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mhaorg.sharepoint.com/sites/TeamsHealthFinanceGroup/Shared Documents/Health Finance Share/Enrollment/Feb 2026/"/>
    </mc:Choice>
  </mc:AlternateContent>
  <xr:revisionPtr revIDLastSave="69" documentId="8_{C9AA5B91-00BE-4544-9DE9-11144676CEC9}" xr6:coauthVersionLast="47" xr6:coauthVersionMax="47" xr10:uidLastSave="{BB633ED6-E490-4A67-8C48-29AE7CF031AF}"/>
  <bookViews>
    <workbookView xWindow="-120" yWindow="-120" windowWidth="29040" windowHeight="15720" tabRatio="804" activeTab="2" xr2:uid="{F0B3738A-508B-45B7-947C-B542E7F8551E}"/>
  </bookViews>
  <sheets>
    <sheet name="Medicaid Table" sheetId="20" r:id="rId1"/>
    <sheet name="Medicaid Sanity Check" sheetId="21" state="hidden" r:id="rId2"/>
    <sheet name="MA Table" sheetId="19" r:id="rId3"/>
    <sheet name="Medicare Data" sheetId="26" state="hidden" r:id="rId4"/>
    <sheet name="Change Table" sheetId="24" state="hidden" r:id="rId5"/>
    <sheet name="Medicaid Data" sheetId="17" state="hidden" r:id="rId6"/>
    <sheet name="Medicaid Graph" sheetId="27" state="hidden" r:id="rId7"/>
    <sheet name="MA Payer Graph" sheetId="31" state="hidden" r:id="rId8"/>
    <sheet name="Medicare Graph" sheetId="30" state="hidden" r:id="rId9"/>
    <sheet name="Resources" sheetId="5" r:id="rId10"/>
  </sheets>
  <definedNames>
    <definedName name="_xlnm._FilterDatabase" localSheetId="4" hidden="1">'Change Table'!$A$1:$D$84</definedName>
  </definedNames>
  <calcPr calcId="191028"/>
  <pivotCaches>
    <pivotCache cacheId="0" r:id="rId11"/>
    <pivotCache cacheId="1" r:id="rId12"/>
    <pivotCache cacheId="2" r:id="rId13"/>
    <pivotCache cacheId="3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89" i="19" l="1"/>
  <c r="BJ103" i="19"/>
  <c r="BJ102" i="19"/>
  <c r="BJ94" i="19"/>
  <c r="BJ100" i="19"/>
  <c r="BJ99" i="19"/>
  <c r="BJ98" i="19"/>
  <c r="BJ97" i="19"/>
  <c r="BJ96" i="19"/>
  <c r="BJ95" i="19"/>
  <c r="D92" i="19" l="1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6" i="19"/>
  <c r="A93" i="19" l="1"/>
  <c r="A92" i="19"/>
  <c r="N5" i="21"/>
  <c r="F5" i="21"/>
  <c r="F10" i="21"/>
  <c r="F17" i="21"/>
  <c r="F22" i="21"/>
  <c r="F23" i="21"/>
  <c r="F28" i="21"/>
  <c r="F52" i="21"/>
  <c r="F53" i="21"/>
  <c r="F58" i="21"/>
  <c r="F64" i="21"/>
  <c r="F65" i="21"/>
  <c r="F76" i="21"/>
  <c r="F77" i="21"/>
  <c r="F82" i="21"/>
  <c r="F85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3" i="21"/>
  <c r="O5" i="21" s="1"/>
  <c r="P5" i="21" s="1"/>
  <c r="F83" i="21" l="1"/>
  <c r="F25" i="21"/>
  <c r="F49" i="21"/>
  <c r="F47" i="21"/>
  <c r="F73" i="21"/>
  <c r="F46" i="21"/>
  <c r="F16" i="21"/>
  <c r="F71" i="21"/>
  <c r="F41" i="21"/>
  <c r="F13" i="21"/>
  <c r="F70" i="21"/>
  <c r="F40" i="21"/>
  <c r="F11" i="21"/>
  <c r="F61" i="21"/>
  <c r="F34" i="21"/>
  <c r="F4" i="21"/>
  <c r="F37" i="21"/>
  <c r="F35" i="21"/>
  <c r="F59" i="21"/>
  <c r="F29" i="21"/>
  <c r="F84" i="21"/>
  <c r="F72" i="21"/>
  <c r="F60" i="21"/>
  <c r="F48" i="21"/>
  <c r="F36" i="21"/>
  <c r="F24" i="21"/>
  <c r="F12" i="21"/>
  <c r="F81" i="21"/>
  <c r="F69" i="21"/>
  <c r="F57" i="21"/>
  <c r="F45" i="21"/>
  <c r="F33" i="21"/>
  <c r="F21" i="21"/>
  <c r="F9" i="21"/>
  <c r="F80" i="21"/>
  <c r="F68" i="21"/>
  <c r="F56" i="21"/>
  <c r="F44" i="21"/>
  <c r="F32" i="21"/>
  <c r="F20" i="21"/>
  <c r="F8" i="21"/>
  <c r="F79" i="21"/>
  <c r="F67" i="21"/>
  <c r="F55" i="21"/>
  <c r="F43" i="21"/>
  <c r="F31" i="21"/>
  <c r="F19" i="21"/>
  <c r="F7" i="21"/>
  <c r="F78" i="21"/>
  <c r="F66" i="21"/>
  <c r="F54" i="21"/>
  <c r="F42" i="21"/>
  <c r="F30" i="21"/>
  <c r="F18" i="21"/>
  <c r="F6" i="21"/>
  <c r="F75" i="21"/>
  <c r="F63" i="21"/>
  <c r="F51" i="21"/>
  <c r="F39" i="21"/>
  <c r="F27" i="21"/>
  <c r="F15" i="21"/>
  <c r="F3" i="21"/>
  <c r="F74" i="21"/>
  <c r="F62" i="21"/>
  <c r="F50" i="21"/>
  <c r="F38" i="21"/>
  <c r="F26" i="21"/>
  <c r="F14" i="21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6" i="20"/>
</calcChain>
</file>

<file path=xl/sharedStrings.xml><?xml version="1.0" encoding="utf-8"?>
<sst xmlns="http://schemas.openxmlformats.org/spreadsheetml/2006/main" count="14639" uniqueCount="306">
  <si>
    <t xml:space="preserve">Medicaid Enrollment </t>
  </si>
  <si>
    <t>Year</t>
  </si>
  <si>
    <t>Month</t>
  </si>
  <si>
    <t>February</t>
  </si>
  <si>
    <t># of Plans</t>
  </si>
  <si>
    <t>Row Labels</t>
  </si>
  <si>
    <t xml:space="preserve">AETNA BETTER HEALTH OF MICHIGAN </t>
  </si>
  <si>
    <t xml:space="preserve">BLUE CROSS COMPLETE OF MICHIGAN, LLC </t>
  </si>
  <si>
    <t xml:space="preserve">HAP (CARESOURCE and EMPOWERED) </t>
  </si>
  <si>
    <t xml:space="preserve">MCLAREN HEALTH PLAN INC </t>
  </si>
  <si>
    <t xml:space="preserve">MERIDIAN HEALTH PLAN OF MICHIGAN </t>
  </si>
  <si>
    <t xml:space="preserve">MOLINA HEALTHCARE OF MICHIGAN INC </t>
  </si>
  <si>
    <t xml:space="preserve">PRIORITY HEALTH CHOICE, INC. </t>
  </si>
  <si>
    <t xml:space="preserve">UNITEDHEALTHCARE COMMUNITY PLAN, INC. </t>
  </si>
  <si>
    <t xml:space="preserve">UPPER PENINSULA HEALTH PLAN </t>
  </si>
  <si>
    <t xml:space="preserve">MCO Enrollment </t>
  </si>
  <si>
    <t xml:space="preserve">Auto Enrollment % </t>
  </si>
  <si>
    <t xml:space="preserve">Self Select % </t>
  </si>
  <si>
    <t xml:space="preserve">FFS Enrollment </t>
  </si>
  <si>
    <t>Total Medicaid Enrollment</t>
  </si>
  <si>
    <t xml:space="preserve">MCO Enrollment % </t>
  </si>
  <si>
    <t xml:space="preserve">FFS Enrollment % </t>
  </si>
  <si>
    <t xml:space="preserve">Total Population </t>
  </si>
  <si>
    <t xml:space="preserve">Medicaid Enrollment % Population </t>
  </si>
  <si>
    <t>Sum of Total Healthy Michigan Enrollment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</si>
  <si>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</si>
  <si>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</si>
  <si>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</si>
  <si>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</si>
  <si>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</si>
  <si>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</si>
  <si>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</si>
  <si>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</si>
  <si>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BAY</t>
  </si>
  <si>
    <t>BENZIE</t>
  </si>
  <si>
    <t>BERRIEN</t>
  </si>
  <si>
    <t>BRANCH</t>
  </si>
  <si>
    <t>CALHOUN</t>
  </si>
  <si>
    <t>CASS</t>
  </si>
  <si>
    <t>CHARLEVOIX</t>
  </si>
  <si>
    <t>CHEBOYGAN</t>
  </si>
  <si>
    <t>CHIPPEWA</t>
  </si>
  <si>
    <t>CLARE</t>
  </si>
  <si>
    <t>CLINTON</t>
  </si>
  <si>
    <t>CRAWFORD</t>
  </si>
  <si>
    <t>DELTA</t>
  </si>
  <si>
    <t>DICKINSON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</si>
  <si>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</si>
  <si>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</si>
  <si>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</si>
  <si>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</si>
  <si>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</si>
  <si>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</si>
  <si>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</si>
  <si>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</si>
  <si>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</si>
  <si>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</si>
  <si>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</si>
  <si>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</si>
  <si>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</si>
  <si>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</si>
  <si>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</si>
  <si>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</si>
  <si>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</si>
  <si>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</si>
  <si>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</si>
  <si>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KEWEENAW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</si>
  <si>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</si>
  <si>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</si>
  <si>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</si>
  <si>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</si>
  <si>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</si>
  <si>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</si>
  <si>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</si>
  <si>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</si>
  <si>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</si>
  <si>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</si>
  <si>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</si>
  <si>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</si>
  <si>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</si>
  <si>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</si>
  <si>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</si>
  <si>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</si>
  <si>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</si>
  <si>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</si>
  <si>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</si>
  <si>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</si>
  <si>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</si>
  <si>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</si>
  <si>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</si>
  <si>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</si>
  <si>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</si>
  <si>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</si>
  <si>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</si>
  <si>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</si>
  <si>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</si>
  <si>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</si>
  <si>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</si>
  <si>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SAINT CLAIR</t>
  </si>
  <si>
    <t>SAINT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</si>
  <si>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</si>
  <si>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</si>
  <si>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</si>
  <si>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</si>
  <si>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</si>
  <si>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</si>
  <si>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</si>
  <si>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</si>
  <si>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Grand Total</t>
  </si>
  <si>
    <t>County</t>
  </si>
  <si>
    <t>MHP Enrollees</t>
  </si>
  <si>
    <t>HMP Enrollees</t>
  </si>
  <si>
    <t>Implied Total Enrollees</t>
  </si>
  <si>
    <t>Greenbook Medicaid Enrollment</t>
  </si>
  <si>
    <t>Differerence</t>
  </si>
  <si>
    <t xml:space="preserve">Medicare Enrollment </t>
  </si>
  <si>
    <t>Sum of Medicare Beneficiaries</t>
  </si>
  <si>
    <t>Sum of Total MA Enrolled</t>
  </si>
  <si>
    <t xml:space="preserve">A&amp;D CHARITABLE FOUNDATION, INC. </t>
  </si>
  <si>
    <t xml:space="preserve">AETNA BETTER HEALTH INC. (OH) </t>
  </si>
  <si>
    <t xml:space="preserve">AETNA BETTER HEALTH OF MICHIGAN INC. </t>
  </si>
  <si>
    <t xml:space="preserve">AETNA HEALTH OF MICHIGAN INC. </t>
  </si>
  <si>
    <t xml:space="preserve">AETNA LIFE INSURANCE COMPANY </t>
  </si>
  <si>
    <t xml:space="preserve">ALIGN SENIOR CARE MI, LLC </t>
  </si>
  <si>
    <t xml:space="preserve">ALLIANCE HEALTH AND LIFE INSURANCE COMPANY </t>
  </si>
  <si>
    <t xml:space="preserve">AMERIHEALTH MICHIGAN, INC. </t>
  </si>
  <si>
    <t xml:space="preserve">ANTHEM INSURANCE COMPANIES, INC. </t>
  </si>
  <si>
    <t xml:space="preserve">BCBS OF MICHIGAN MUTUAL INSURANCE COMPANY </t>
  </si>
  <si>
    <t xml:space="preserve">BLUE CARE NETWORK OF MICHIGAN </t>
  </si>
  <si>
    <t xml:space="preserve">BUCKEYE COMMUNITY HEALTH PLAN, INC. </t>
  </si>
  <si>
    <t xml:space="preserve">CARE IMPROVEMENT PLUS SOUTH CENTRAL INSURANCE CO. </t>
  </si>
  <si>
    <t xml:space="preserve">CARE RESOURCES </t>
  </si>
  <si>
    <t xml:space="preserve">CCA HEALTH MICHIGAN, INC. </t>
  </si>
  <si>
    <t xml:space="preserve">CENTENE VENTURE COMPANY MICHIGAN </t>
  </si>
  <si>
    <t xml:space="preserve">COMMUNITY PACE AT HOME, INC </t>
  </si>
  <si>
    <t xml:space="preserve">COMPREHENSIVE SENIOR CARE CORPORATION </t>
  </si>
  <si>
    <t xml:space="preserve">Center for Gerontology </t>
  </si>
  <si>
    <t xml:space="preserve">EMPHESYS INSURANCE COMPANY </t>
  </si>
  <si>
    <t xml:space="preserve">HAP CareSource </t>
  </si>
  <si>
    <t xml:space="preserve">HEALTH ALLIANCE PLAN OF MICHIGAN </t>
  </si>
  <si>
    <t xml:space="preserve">HEALTH CARE SERVICE CORPORATION </t>
  </si>
  <si>
    <t xml:space="preserve">HIGHMARK SENIOR HEALTH COMPANY </t>
  </si>
  <si>
    <t xml:space="preserve">HUMANA INSURANCE COMPANY </t>
  </si>
  <si>
    <t xml:space="preserve">HUMANA INSURANCE COMPANY OF NEW YORK </t>
  </si>
  <si>
    <t xml:space="preserve">HUMANA MEDICAL PLAN OF MICHIGAN, INC. </t>
  </si>
  <si>
    <t xml:space="preserve">HUMANA MEDICAL PLAN, INC. </t>
  </si>
  <si>
    <t xml:space="preserve">HUMANADENTAL INSURANCE COMPANY </t>
  </si>
  <si>
    <t xml:space="preserve">LIFECIRCLES </t>
  </si>
  <si>
    <t xml:space="preserve">LIMITED INCOME NET PROGRAM </t>
  </si>
  <si>
    <t xml:space="preserve">LONGEVITY HEALTH PLAN OF MICHIGAN, INC. </t>
  </si>
  <si>
    <t xml:space="preserve">MCLAREN HEALTH PLAN, INC. </t>
  </si>
  <si>
    <t xml:space="preserve">MERIDIAN HEALTH PLAN OF MICHIGAN, INC. </t>
  </si>
  <si>
    <t xml:space="preserve">MOLINA HEALTHCARE OF MICHIGAN, INC. </t>
  </si>
  <si>
    <t xml:space="preserve">PACE CENTRAL MICHIGAN, INC. </t>
  </si>
  <si>
    <t xml:space="preserve">PACE NORTH, INC. </t>
  </si>
  <si>
    <t xml:space="preserve">PACE OF SOUTHWEST MICHIGAN, INC. </t>
  </si>
  <si>
    <t xml:space="preserve">PACE SOUTHEAST MICHIGAN </t>
  </si>
  <si>
    <t xml:space="preserve">PARAMOUNT CARE, INC. </t>
  </si>
  <si>
    <t xml:space="preserve">PARAMOUNT INSURANCE COMPANY </t>
  </si>
  <si>
    <t xml:space="preserve">PHP MEDICARE </t>
  </si>
  <si>
    <t xml:space="preserve">PRIORITY HEALTH </t>
  </si>
  <si>
    <t xml:space="preserve">REGION VII AREA AGENCY ON AGING </t>
  </si>
  <si>
    <t xml:space="preserve">SIERRA HEALTH AND LIFE INSURANCE COMPANY, INC. </t>
  </si>
  <si>
    <t xml:space="preserve">THE CASCADE PACE, INC. </t>
  </si>
  <si>
    <t xml:space="preserve">THE WASHTENAW PACE </t>
  </si>
  <si>
    <t>Sum of TRINITY HEALTH PLAN OF MICHIGAN INC</t>
  </si>
  <si>
    <t xml:space="preserve">UNITEDHEALTHCARE INSURANCE COMPANY </t>
  </si>
  <si>
    <t xml:space="preserve">UNIVERSITY OF MICHIGAN HEALTH MEDICARE </t>
  </si>
  <si>
    <t xml:space="preserve">UPPER PENINSULA HEALTH PLAN, LLC </t>
  </si>
  <si>
    <t xml:space="preserve">VOANS SENIOR COMMUNITY CARE OF MICHIGAN, INC. </t>
  </si>
  <si>
    <t xml:space="preserve">ZING HEALTH OF MICHIGAN, INC. </t>
  </si>
  <si>
    <t xml:space="preserve">Medicare FFS Enrollment </t>
  </si>
  <si>
    <t xml:space="preserve">Total Medicare Enrollment </t>
  </si>
  <si>
    <t xml:space="preserve">MA Enrollment % </t>
  </si>
  <si>
    <t>Total Population</t>
  </si>
  <si>
    <t xml:space="preserve">Medicare Enrollment % of Population </t>
  </si>
  <si>
    <t>Min # Plans</t>
  </si>
  <si>
    <t>Max # Plans</t>
  </si>
  <si>
    <t>Medicare Beneficiaries</t>
  </si>
  <si>
    <t>Population</t>
  </si>
  <si>
    <t>Total MA Enrolled</t>
  </si>
  <si>
    <t>A&amp;D CHARITABLE FOUNDATION, INC.</t>
  </si>
  <si>
    <t>AETNA BETTER HEALTH INC. (OH)</t>
  </si>
  <si>
    <t>AETNA BETTER HEALTH OF MICHIGAN INC.</t>
  </si>
  <si>
    <t>AETNA BETTER HEALTH, INC. (OH)</t>
  </si>
  <si>
    <t>AETNA HEALTH OF MICHIGAN INC.</t>
  </si>
  <si>
    <t>AETNA LIFE INSURANCE COMPANY</t>
  </si>
  <si>
    <t>ALIGN SENIOR CARE MI, LLC</t>
  </si>
  <si>
    <t>ALLIANCE HEALTH AND LIFE INSURANCE COMPANY</t>
  </si>
  <si>
    <t>AMERIHEALTH MICHIGAN, INC.</t>
  </si>
  <si>
    <t>ANTHEM INSURANCE COMPANIES, INC.</t>
  </si>
  <si>
    <t>ARCADIAN HEALTH PLAN, INC.</t>
  </si>
  <si>
    <t>BCBS OF MICHIGAN MUTUAL INSURANCE COMPANY</t>
  </si>
  <si>
    <t>BLUE CARE NETWORK OF MICHIGAN</t>
  </si>
  <si>
    <t>BUCKEYE COMMUNITY HEALTH PLAN, INC.</t>
  </si>
  <si>
    <t>CARE IMPROVEMENT PLUS SOUTH CENTRAL INSURANCE CO.</t>
  </si>
  <si>
    <t>CARE IMPROVEMENT PLUS WISCONSIN INSURANCE COMPANY</t>
  </si>
  <si>
    <t>CARE RESOURCES</t>
  </si>
  <si>
    <t>CCA HEALTH MICHIGAN, INC.</t>
  </si>
  <si>
    <t>CENTENE VENTURE COMPANY MICHIGAN</t>
  </si>
  <si>
    <t>COMMUNITY PACE AT HOME, INC</t>
  </si>
  <si>
    <t>COMMUNITY PACE AT HOME, INC.</t>
  </si>
  <si>
    <t>COMPREHENSIVE SENIOR CARE CORPORATION</t>
  </si>
  <si>
    <t>Center for Gerontology</t>
  </si>
  <si>
    <t>EMPHESYS INSURANCE COMPANY</t>
  </si>
  <si>
    <t>GENESYS AMBULATORY HEALTH SERVICES, INC.</t>
  </si>
  <si>
    <t>HAP CARESOURCE</t>
  </si>
  <si>
    <t>HAP CareSource</t>
  </si>
  <si>
    <t>HAP EMPOWERED HEALTH PLAN, INC.</t>
  </si>
  <si>
    <t>HAP MIDWEST HEALTH PLAN, INC.</t>
  </si>
  <si>
    <t>HEALTH ALLIANCE PLAN OF MICHIGAN</t>
  </si>
  <si>
    <t>HEALTH CARE SERVICE CORPORATION</t>
  </si>
  <si>
    <t>HIGHMARK SENIOR HEALTH COMPANY</t>
  </si>
  <si>
    <t>HUMANA INSURANCE COMPANY</t>
  </si>
  <si>
    <t>HUMANA INSURANCE COMPANY OF NEW YORK</t>
  </si>
  <si>
    <t>HUMANA MEDICAL PLAN OF MICHIGAN, INC.</t>
  </si>
  <si>
    <t>HUMANA MEDICAL PLAN, INC.</t>
  </si>
  <si>
    <t>HUMANADENTAL INSURANCE COMPANY</t>
  </si>
  <si>
    <t>KAISER FOUNDATION HP, INC.</t>
  </si>
  <si>
    <t>LIFECIRCLES</t>
  </si>
  <si>
    <t>LIMITED INCOME NET PROGRAM</t>
  </si>
  <si>
    <t>LONGEVITY HEALTH PLAN OF MICHIGAN, INC.</t>
  </si>
  <si>
    <t>MCLAREN HEALTH PLAN, INC.</t>
  </si>
  <si>
    <t>MERIDIAN HEALTH PLAN OF MICHIGAN, INC.</t>
  </si>
  <si>
    <t>MICHIGAN COMPLETE HEALTH, INC.</t>
  </si>
  <si>
    <t>MOLINA HEALTHCARE OF MICHIGAN, INC.</t>
  </si>
  <si>
    <t>PACE CENTRAL MICHIGAN, INC.</t>
  </si>
  <si>
    <t>PACE NORTH, INC.</t>
  </si>
  <si>
    <t>PACE OF SOUTHWEST MICHIGAN, INC.</t>
  </si>
  <si>
    <t>PACE SOUTHEAST MICHIGAN</t>
  </si>
  <si>
    <t>PARAMOUNT CARE, INC.</t>
  </si>
  <si>
    <t>PARAMOUNT INSURANCE COMPANY</t>
  </si>
  <si>
    <t>PHP MEDICARE</t>
  </si>
  <si>
    <t>PRIORITY HEALTH</t>
  </si>
  <si>
    <t>PRIORITY HEALTH CHOICE, INC.</t>
  </si>
  <si>
    <t>REGION VII AREA AGENCY ON AGING</t>
  </si>
  <si>
    <t>RELIANCE HMO, INC.</t>
  </si>
  <si>
    <t>SIERRA HEALTH AND LIFE INSURANCE COMPANY, INC.</t>
  </si>
  <si>
    <t>THE CASCADE PACE, INC.</t>
  </si>
  <si>
    <t>THE WASHTENAW PACE</t>
  </si>
  <si>
    <t>TRINITY HEALTH PLAN OF MICHIGAN INC</t>
  </si>
  <si>
    <t>UNITEDHEALTHCARE COMMUNITY PLAN, INC.</t>
  </si>
  <si>
    <t>UNITEDHEALTHCARE INSURANCE COMPANY</t>
  </si>
  <si>
    <t>UNIVERSITY OF MICHIGAN HEALTH MEDICARE</t>
  </si>
  <si>
    <t>UPPER PENINSULA HEALTH PLAN, LLC</t>
  </si>
  <si>
    <t>VOANS SENIOR COMMUNITY CARE OF MICHIGAN, INC.</t>
  </si>
  <si>
    <t>WABASH MEMORIAL HOSPITAL ASSOCIATION</t>
  </si>
  <si>
    <t>ZING HEALTH OF MICHIGAN, INC.</t>
  </si>
  <si>
    <t>December</t>
  </si>
  <si>
    <t>April</t>
  </si>
  <si>
    <t>August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</si>
  <si>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</si>
  <si>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</si>
  <si>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</si>
  <si>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</si>
  <si>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</si>
  <si>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</si>
  <si>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</si>
  <si>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</si>
  <si>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August Change</t>
  </si>
  <si>
    <t>Enrollees</t>
  </si>
  <si>
    <t>Enrollment Difference</t>
  </si>
  <si>
    <t>HMP Managed Enrollees</t>
  </si>
  <si>
    <t>Voluntary Enrollees</t>
  </si>
  <si>
    <t>Auto Assigned Enrollees</t>
  </si>
  <si>
    <t>Total Medicaid</t>
  </si>
  <si>
    <t>Total Healthy Michigan Enrollment</t>
  </si>
  <si>
    <t>AETNA BETTER HEALTH OF MICHIGAN</t>
  </si>
  <si>
    <t>BLUE CROSS COMPLETE OF MICHIGAN, LLC</t>
  </si>
  <si>
    <t>MCLAREN HEALTH PLAN INC</t>
  </si>
  <si>
    <t>MERIDIAN HEALTH PLAN OF MICHIGAN</t>
  </si>
  <si>
    <t>MOLINA HEALTHCARE OF MICHIGAN INC</t>
  </si>
  <si>
    <t>TOTAL HEALTH CARE INC</t>
  </si>
  <si>
    <t>TRUSTED HEALTH PLAN MICHIGAN, INC.</t>
  </si>
  <si>
    <t>UPPER PENINSULA HEALTH PLAN INC</t>
  </si>
  <si>
    <t>UPPER PENINSULA HEALTH PLAN INC.</t>
  </si>
  <si>
    <t>Sum of Total Medicaid</t>
  </si>
  <si>
    <t>Sum of MCO Enrollment</t>
  </si>
  <si>
    <t>Sum of FFS Enrollment</t>
  </si>
  <si>
    <t>Sum of Blue Cross MA Enrollment</t>
  </si>
  <si>
    <t>Sum of Priority MA Enrollment</t>
  </si>
  <si>
    <t>Sum of Medicare FFS Enrollment</t>
  </si>
  <si>
    <t>Resources</t>
  </si>
  <si>
    <t>Medicare Total Beneficiaries</t>
  </si>
  <si>
    <t>https://data.cms.gov/summary-statistics-on-beneficiary-enrollment/medicare-and-medicaid-reports/medicare-monthly-enrollment/data</t>
  </si>
  <si>
    <t>Medicare Advantage Enrollment</t>
  </si>
  <si>
    <t>https://www.cms.gov/Research-Statistics-Data-and-Systems/Statistics-Trends-and-Reports/MCRAdvPartDEnrolData/Monthly-MA-Enrollment-by-State-County-Contract</t>
  </si>
  <si>
    <t>Medicaid Managed Care Enrollment</t>
  </si>
  <si>
    <t>Provided by MDHHS</t>
  </si>
  <si>
    <t>County Population</t>
  </si>
  <si>
    <t>Based on 2022 US Census Bureau data</t>
  </si>
  <si>
    <t>Medicaid Total Beneficiaries*</t>
  </si>
  <si>
    <t>https://www.michigan.gov/mdhhs/inside-mdhhs/reports-stats/green-book</t>
  </si>
  <si>
    <r>
      <t xml:space="preserve">Please contact the MHA at </t>
    </r>
    <r>
      <rPr>
        <b/>
        <u/>
        <sz val="14"/>
        <color theme="1"/>
        <rFont val="Calibri"/>
        <family val="2"/>
      </rPr>
      <t>HealthFinance@mha.org</t>
    </r>
    <r>
      <rPr>
        <sz val="14"/>
        <color theme="1"/>
        <rFont val="Calibri"/>
        <family val="2"/>
        <scheme val="minor"/>
      </rPr>
      <t xml:space="preserve"> if you have any questions. </t>
    </r>
  </si>
  <si>
    <t>*Medicaid total enrollment varies due to a small number of enrollees not being assigned to a specific county</t>
  </si>
  <si>
    <t>MA Enrollment</t>
  </si>
  <si>
    <t># Counties</t>
  </si>
  <si>
    <t>&lt;50%</t>
  </si>
  <si>
    <t>&gt;50%</t>
  </si>
  <si>
    <t>&gt;55%</t>
  </si>
  <si>
    <t>&gt;60%</t>
  </si>
  <si>
    <t>&gt;65%</t>
  </si>
  <si>
    <t>&gt;70%</t>
  </si>
  <si>
    <t>&gt;75%</t>
  </si>
  <si>
    <t>Max</t>
  </si>
  <si>
    <t>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</si>
</sst>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Arial"/>
      <family val="2"/>
    </font>
    <font>
      <b/>
      <sz val="10"/>
      <color theme="0"/>
      <name val="Arial"/>
      <family val="2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8"/>
      <color rgb="FF444444"/>
      <name val="Andale WT"/>
      <family val="2"/>
    </font>
    <font>
      <sz val="11"/>
      <name val="Calibri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b/>
      <sz val="11"/>
      <name val="Calibri"/>
      <family val="2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rgb="FF104B74"/>
        <bgColor theme="4" tint="-0.499984740745262"/>
      </patternFill>
    </fill>
    <fill>
      <patternFill patternType="solid">
        <fgColor theme="8" tint="-0.499984740745262"/>
        <bgColor theme="8" tint="-0.49998474074526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EE6F2"/>
      </patternFill>
    </fill>
  </fills>
  <borders count="7">
    <border>
      <left/>
      <right/>
      <top/>
      <bottom/>
      <diagonal/>
    </border>
    <border>
      <left/>
      <right/>
      <top style="thin">
        <color theme="4" tint="-0.499984740745262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D5D5D5"/>
      </left>
      <right style="medium">
        <color rgb="FFD5D5D5"/>
      </right>
      <top/>
      <bottom style="medium">
        <color rgb="FFD5D5D5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15" fillId="0" borderId="0" applyNumberFormat="0" applyFill="0" applyBorder="0" applyAlignment="0" applyProtection="0"/>
    <xf numFmtId="43" fontId="18" fillId="0" borderId="0" applyFont="0" applyFill="0" applyBorder="0" applyAlignment="0" applyProtection="0"/>
  </cellStyleXfs>
  <cellXfs count="35">
    <xf numFmtId="0" fontId="0" fillId="0" borderId="0" xfId="0"/>
    <xf numFmtId="0" fontId="3" fillId="0" borderId="0" xfId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1" applyFont="1"/>
    <xf numFmtId="0" fontId="5" fillId="0" borderId="0" xfId="1" applyFont="1"/>
    <xf numFmtId="3" fontId="0" fillId="0" borderId="0" xfId="0" applyNumberFormat="1"/>
    <xf numFmtId="0" fontId="8" fillId="0" borderId="0" xfId="1" applyFont="1"/>
    <xf numFmtId="0" fontId="7" fillId="3" borderId="1" xfId="0" applyFont="1" applyFill="1" applyBorder="1" applyAlignment="1">
      <alignment horizontal="center" wrapText="1"/>
    </xf>
    <xf numFmtId="0" fontId="1" fillId="0" borderId="0" xfId="1" applyFont="1"/>
    <xf numFmtId="0" fontId="7" fillId="4" borderId="1" xfId="0" applyFont="1" applyFill="1" applyBorder="1" applyAlignment="1">
      <alignment horizontal="center" wrapText="1"/>
    </xf>
    <xf numFmtId="0" fontId="0" fillId="2" borderId="0" xfId="0" applyFill="1"/>
    <xf numFmtId="0" fontId="7" fillId="5" borderId="3" xfId="0" applyFont="1" applyFill="1" applyBorder="1"/>
    <xf numFmtId="9" fontId="0" fillId="0" borderId="0" xfId="0" applyNumberFormat="1"/>
    <xf numFmtId="0" fontId="10" fillId="7" borderId="5" xfId="0" applyFont="1" applyFill="1" applyBorder="1"/>
    <xf numFmtId="0" fontId="11" fillId="0" borderId="0" xfId="0" applyFont="1"/>
    <xf numFmtId="0" fontId="11" fillId="0" borderId="0" xfId="0" applyFont="1" applyAlignment="1">
      <alignment horizontal="left"/>
    </xf>
    <xf numFmtId="3" fontId="12" fillId="6" borderId="4" xfId="0" applyNumberFormat="1" applyFont="1" applyFill="1" applyBorder="1"/>
    <xf numFmtId="3" fontId="13" fillId="8" borderId="6" xfId="0" applyNumberFormat="1" applyFont="1" applyFill="1" applyBorder="1" applyAlignment="1">
      <alignment horizontal="right" vertical="top"/>
    </xf>
    <xf numFmtId="0" fontId="14" fillId="0" borderId="0" xfId="0" applyFont="1"/>
    <xf numFmtId="0" fontId="15" fillId="0" borderId="0" xfId="3"/>
    <xf numFmtId="0" fontId="0" fillId="0" borderId="0" xfId="0" applyAlignment="1">
      <alignment horizontal="center" wrapText="1"/>
    </xf>
    <xf numFmtId="0" fontId="16" fillId="7" borderId="5" xfId="0" applyFont="1" applyFill="1" applyBorder="1"/>
    <xf numFmtId="10" fontId="0" fillId="0" borderId="0" xfId="0" applyNumberFormat="1"/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0" fontId="17" fillId="0" borderId="2" xfId="0" applyFont="1" applyBorder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0" fillId="0" borderId="0" xfId="0" applyNumberFormat="1" applyAlignment="1">
      <alignment horizontal="center" wrapText="1"/>
    </xf>
    <xf numFmtId="165" fontId="0" fillId="0" borderId="0" xfId="0" applyNumberFormat="1"/>
    <xf numFmtId="165" fontId="0" fillId="0" borderId="0" xfId="4" applyNumberFormat="1" applyFont="1"/>
    <xf numFmtId="0" fontId="0" fillId="0" borderId="0" xfId="0" applyNumberFormat="1"/>
    <xf numFmtId="165" fontId="0" fillId="0" borderId="0" xfId="0" applyNumberFormat="1" applyAlignment="1">
      <alignment horizontal="center" wrapText="1"/>
    </xf>
  </cellXfs>
  <cellStyles count="5">
    <cellStyle name="Comma" xfId="4" builtinId="3"/>
    <cellStyle name="Hyperlink" xfId="3" builtinId="8"/>
    <cellStyle name="Normal" xfId="0" builtinId="0"/>
    <cellStyle name="Normal 2" xfId="1" xr:uid="{F2981414-A7AF-4E66-B2B8-17390EC75445}"/>
    <cellStyle name="Normal 3" xfId="2" xr:uid="{73BC8121-CCF4-44C8-BDF4-D9CF94D6FA10}"/>
  </cellStyles>
  <dxfs count="387">
    <dxf>
      <alignment wrapText="1"/>
    </dxf>
    <dxf>
      <numFmt numFmtId="3" formatCode="#,##0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wrapText="1"/>
    </dxf>
    <dxf>
      <alignment horizontal="center" wrapText="1"/>
    </dxf>
    <dxf>
      <alignment horizontal="center" wrapText="1"/>
    </dxf>
    <dxf>
      <numFmt numFmtId="3" formatCode="#,##0"/>
      <alignment horizontal="center" wrapText="1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alignment wrapText="1"/>
    </dxf>
    <dxf>
      <numFmt numFmtId="3" formatCode="#,##0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wrapText="1"/>
    </dxf>
    <dxf>
      <alignment horizontal="center" wrapText="1"/>
    </dxf>
    <dxf>
      <alignment horizontal="center" wrapText="1"/>
    </dxf>
    <dxf>
      <numFmt numFmtId="3" formatCode="#,##0"/>
      <alignment horizontal="center" wrapText="1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alignment wrapText="1"/>
    </dxf>
    <dxf>
      <numFmt numFmtId="3" formatCode="#,##0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wrapText="1"/>
    </dxf>
    <dxf>
      <alignment horizontal="center" wrapText="1"/>
    </dxf>
    <dxf>
      <alignment horizontal="center" wrapText="1"/>
    </dxf>
    <dxf>
      <numFmt numFmtId="3" formatCode="#,##0"/>
      <alignment horizontal="center" wrapText="1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alignment wrapText="1"/>
    </dxf>
    <dxf>
      <numFmt numFmtId="3" formatCode="#,##0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wrapText="1"/>
    </dxf>
    <dxf>
      <alignment horizontal="center" wrapText="1"/>
    </dxf>
    <dxf>
      <alignment horizontal="center" wrapText="1"/>
    </dxf>
    <dxf>
      <numFmt numFmtId="3" formatCode="#,##0"/>
      <alignment horizontal="center" wrapText="1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4" formatCode="_(* #,##0.0_);_(* \(#,##0.0\);_(* &quot;-&quot;??_);_(@_)"/>
    </dxf>
    <dxf>
      <numFmt numFmtId="165" formatCode="_(* #,##0_);_(* \(#,##0\);_(* &quot;-&quot;??_);_(@_)"/>
    </dxf>
    <dxf>
      <numFmt numFmtId="164" formatCode="_(* #,##0.0_);_(* \(#,##0.0\);_(* &quot;-&quot;??_);_(@_)"/>
    </dxf>
    <dxf>
      <numFmt numFmtId="165" formatCode="_(* #,##0_);_(* \(#,##0\);_(* &quot;-&quot;??_);_(@_)"/>
    </dxf>
    <dxf>
      <alignment wrapText="1"/>
    </dxf>
    <dxf>
      <numFmt numFmtId="3" formatCode="#,##0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wrapText="1"/>
    </dxf>
    <dxf>
      <alignment horizontal="center" wrapText="1"/>
    </dxf>
    <dxf>
      <alignment horizontal="center" wrapText="1"/>
    </dxf>
    <dxf>
      <numFmt numFmtId="3" formatCode="#,##0"/>
      <alignment horizontal="center" wrapText="1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4" formatCode="_(* #,##0.0_);_(* \(#,##0.0\);_(* &quot;-&quot;??_);_(@_)"/>
    </dxf>
    <dxf>
      <numFmt numFmtId="164" formatCode="_(* #,##0.0_);_(* \(#,##0.0\);_(* &quot;-&quot;??_);_(@_)"/>
    </dxf>
    <dxf>
      <alignment wrapText="1"/>
    </dxf>
    <dxf>
      <numFmt numFmtId="3" formatCode="#,##0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wrapText="1"/>
    </dxf>
    <dxf>
      <alignment horizontal="center" wrapText="1"/>
    </dxf>
    <dxf>
      <alignment horizontal="center" wrapText="1"/>
    </dxf>
    <dxf>
      <numFmt numFmtId="3" formatCode="#,##0"/>
      <alignment horizontal="center" wrapText="1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3" formatCode="#,##0"/>
      <alignment horizontal="center" wrapText="1"/>
    </dxf>
    <dxf>
      <alignment horizontal="center" wrapText="1"/>
    </dxf>
    <dxf>
      <numFmt numFmtId="0" formatCode="General"/>
      <alignment horizontal="center" wrapText="1"/>
    </dxf>
    <dxf>
      <numFmt numFmtId="0" formatCode="General"/>
      <alignment horizontal="center" wrapText="1"/>
    </dxf>
    <dxf>
      <alignment horizontal="center" wrapText="1"/>
    </dxf>
    <dxf>
      <alignment horizontal="center" wrapText="1"/>
    </dxf>
    <dxf>
      <alignment horizontal="center"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wrapText="1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104B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[Medicaid and MA Enrollment Repivoted 02.2026 Ryan DRAFT (1).xlsx]Medicaid Graph!PivotTable1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'Medicaid Graph'!$B$3</c:f>
              <c:strCache>
                <c:ptCount val="1"/>
                <c:pt idx="0">
                  <c:v>Sum of Total Medicaid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Graph'!$A$4:$A$54</c:f>
              <c:multiLvlStrCache>
                <c:ptCount val="42"/>
                <c:lvl>
                  <c:pt idx="0">
                    <c:v>December</c:v>
                  </c:pt>
                  <c:pt idx="1">
                    <c:v>December</c:v>
                  </c:pt>
                  <c:pt idx="2">
                    <c:v>December</c:v>
                  </c:pt>
                  <c:pt idx="3">
                    <c:v>December</c:v>
                  </c:pt>
                  <c:pt idx="4">
                    <c:v>January</c:v>
                  </c:pt>
                  <c:pt idx="5">
                    <c:v>February</c:v>
                  </c:pt>
                  <c:pt idx="6">
                    <c:v>March</c:v>
                  </c:pt>
                  <c:pt idx="7">
                    <c:v>April</c:v>
                  </c:pt>
                  <c:pt idx="8">
                    <c:v>May</c:v>
                  </c:pt>
                  <c:pt idx="9">
                    <c:v>June</c:v>
                  </c:pt>
                  <c:pt idx="10">
                    <c:v>July</c:v>
                  </c:pt>
                  <c:pt idx="11">
                    <c:v>August</c:v>
                  </c:pt>
                  <c:pt idx="12">
                    <c:v>September</c:v>
                  </c:pt>
                  <c:pt idx="13">
                    <c:v>October</c:v>
                  </c:pt>
                  <c:pt idx="14">
                    <c:v>November</c:v>
                  </c:pt>
                  <c:pt idx="15">
                    <c:v>December</c:v>
                  </c:pt>
                  <c:pt idx="16">
                    <c:v>January</c:v>
                  </c:pt>
                  <c:pt idx="17">
                    <c:v>February</c:v>
                  </c:pt>
                  <c:pt idx="18">
                    <c:v>March</c:v>
                  </c:pt>
                  <c:pt idx="19">
                    <c:v>April</c:v>
                  </c:pt>
                  <c:pt idx="20">
                    <c:v>May</c:v>
                  </c:pt>
                  <c:pt idx="21">
                    <c:v>June</c:v>
                  </c:pt>
                  <c:pt idx="22">
                    <c:v>July</c:v>
                  </c:pt>
                  <c:pt idx="23">
                    <c:v>August</c:v>
                  </c:pt>
                  <c:pt idx="24">
                    <c:v>September</c:v>
                  </c:pt>
                  <c:pt idx="25">
                    <c:v>October</c:v>
                  </c:pt>
                  <c:pt idx="26">
                    <c:v>November</c:v>
                  </c:pt>
                  <c:pt idx="27">
                    <c:v>December</c:v>
                  </c:pt>
                  <c:pt idx="28">
                    <c:v>January</c:v>
                  </c:pt>
                  <c:pt idx="29">
                    <c:v>February</c:v>
                  </c:pt>
                  <c:pt idx="30">
                    <c:v>March</c:v>
                  </c:pt>
                  <c:pt idx="31">
                    <c:v>April</c:v>
                  </c:pt>
                  <c:pt idx="32">
                    <c:v>May</c:v>
                  </c:pt>
                  <c:pt idx="33">
                    <c:v>June</c:v>
                  </c:pt>
                  <c:pt idx="34">
                    <c:v>July</c:v>
                  </c:pt>
                  <c:pt idx="35">
                    <c:v>August</c:v>
                  </c:pt>
                  <c:pt idx="36">
                    <c:v>September</c:v>
                  </c:pt>
                  <c:pt idx="37">
                    <c:v>October</c:v>
                  </c:pt>
                  <c:pt idx="38">
                    <c:v>November</c:v>
                  </c:pt>
                  <c:pt idx="39">
                    <c:v>December</c:v>
                  </c:pt>
                  <c:pt idx="40">
                    <c:v>January</c:v>
                  </c:pt>
                  <c:pt idx="41">
                    <c:v>February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16">
                    <c:v>2024</c:v>
                  </c:pt>
                  <c:pt idx="28">
                    <c:v>2025</c:v>
                  </c:pt>
                  <c:pt idx="40">
                    <c:v>2026</c:v>
                  </c:pt>
                </c:lvl>
              </c:multiLvlStrCache>
            </c:multiLvlStrRef>
          </c:cat>
          <c:val>
            <c:numRef>
              <c:f>'Medicaid Graph'!$B$4:$B$54</c:f>
              <c:numCache>
                <c:formatCode>General</c:formatCode>
                <c:ptCount val="42"/>
                <c:pt idx="0">
                  <c:v>1701232</c:v>
                </c:pt>
                <c:pt idx="1">
                  <c:v>1942995</c:v>
                </c:pt>
                <c:pt idx="2">
                  <c:v>2079645</c:v>
                </c:pt>
                <c:pt idx="3">
                  <c:v>2217738</c:v>
                </c:pt>
                <c:pt idx="4">
                  <c:v>2232231</c:v>
                </c:pt>
                <c:pt idx="5">
                  <c:v>2240982</c:v>
                </c:pt>
                <c:pt idx="6">
                  <c:v>2250899</c:v>
                </c:pt>
                <c:pt idx="7">
                  <c:v>2259617</c:v>
                </c:pt>
                <c:pt idx="8">
                  <c:v>2268544</c:v>
                </c:pt>
                <c:pt idx="9">
                  <c:v>2278697</c:v>
                </c:pt>
                <c:pt idx="10">
                  <c:v>2285240</c:v>
                </c:pt>
                <c:pt idx="11">
                  <c:v>2248313</c:v>
                </c:pt>
                <c:pt idx="12">
                  <c:v>2204171</c:v>
                </c:pt>
                <c:pt idx="13">
                  <c:v>2159735</c:v>
                </c:pt>
                <c:pt idx="14">
                  <c:v>2113431</c:v>
                </c:pt>
                <c:pt idx="15">
                  <c:v>2078929</c:v>
                </c:pt>
                <c:pt idx="16">
                  <c:v>2050876</c:v>
                </c:pt>
                <c:pt idx="17">
                  <c:v>2017384</c:v>
                </c:pt>
                <c:pt idx="18">
                  <c:v>1987995</c:v>
                </c:pt>
                <c:pt idx="19">
                  <c:v>1950145</c:v>
                </c:pt>
                <c:pt idx="20">
                  <c:v>1899725</c:v>
                </c:pt>
                <c:pt idx="21">
                  <c:v>1852675</c:v>
                </c:pt>
                <c:pt idx="22">
                  <c:v>1823131</c:v>
                </c:pt>
                <c:pt idx="23">
                  <c:v>1833814</c:v>
                </c:pt>
                <c:pt idx="24">
                  <c:v>1838327</c:v>
                </c:pt>
                <c:pt idx="25">
                  <c:v>1837494</c:v>
                </c:pt>
                <c:pt idx="26">
                  <c:v>1836163</c:v>
                </c:pt>
                <c:pt idx="27">
                  <c:v>1837682</c:v>
                </c:pt>
                <c:pt idx="28">
                  <c:v>1845385</c:v>
                </c:pt>
                <c:pt idx="29">
                  <c:v>1841699</c:v>
                </c:pt>
                <c:pt idx="30">
                  <c:v>1840208</c:v>
                </c:pt>
                <c:pt idx="31">
                  <c:v>1825385</c:v>
                </c:pt>
                <c:pt idx="32">
                  <c:v>1812251</c:v>
                </c:pt>
                <c:pt idx="33">
                  <c:v>1803099</c:v>
                </c:pt>
                <c:pt idx="34">
                  <c:v>1792277</c:v>
                </c:pt>
                <c:pt idx="35">
                  <c:v>1786739</c:v>
                </c:pt>
                <c:pt idx="36">
                  <c:v>1789461</c:v>
                </c:pt>
                <c:pt idx="37">
                  <c:v>1759168</c:v>
                </c:pt>
                <c:pt idx="38">
                  <c:v>1751442</c:v>
                </c:pt>
                <c:pt idx="39">
                  <c:v>1746256</c:v>
                </c:pt>
                <c:pt idx="40">
                  <c:v>1744122</c:v>
                </c:pt>
                <c:pt idx="41">
                  <c:v>1739962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8-40A0-B1F3-EA38A5458CA3}"/>
            </c:ext>
          </c:extLst>
        </c:ser>
        <c:ser>
          <c:idx val="1"/>
          <c:order val="1"/>
          <c:tx>
            <c:strRef>
              <c:f>'Medicaid Graph'!$C$3</c:f>
              <c:strCache>
                <c:ptCount val="1"/>
                <c:pt idx="0">
                  <c:v>Sum of MCO Enrollment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Graph'!$A$4:$A$54</c:f>
              <c:multiLvlStrCache>
                <c:ptCount val="42"/>
                <c:lvl>
                  <c:pt idx="0">
                    <c:v>December</c:v>
                  </c:pt>
                  <c:pt idx="1">
                    <c:v>December</c:v>
                  </c:pt>
                  <c:pt idx="2">
                    <c:v>December</c:v>
                  </c:pt>
                  <c:pt idx="3">
                    <c:v>December</c:v>
                  </c:pt>
                  <c:pt idx="4">
                    <c:v>January</c:v>
                  </c:pt>
                  <c:pt idx="5">
                    <c:v>February</c:v>
                  </c:pt>
                  <c:pt idx="6">
                    <c:v>March</c:v>
                  </c:pt>
                  <c:pt idx="7">
                    <c:v>April</c:v>
                  </c:pt>
                  <c:pt idx="8">
                    <c:v>May</c:v>
                  </c:pt>
                  <c:pt idx="9">
                    <c:v>June</c:v>
                  </c:pt>
                  <c:pt idx="10">
                    <c:v>July</c:v>
                  </c:pt>
                  <c:pt idx="11">
                    <c:v>August</c:v>
                  </c:pt>
                  <c:pt idx="12">
                    <c:v>September</c:v>
                  </c:pt>
                  <c:pt idx="13">
                    <c:v>October</c:v>
                  </c:pt>
                  <c:pt idx="14">
                    <c:v>November</c:v>
                  </c:pt>
                  <c:pt idx="15">
                    <c:v>December</c:v>
                  </c:pt>
                  <c:pt idx="16">
                    <c:v>January</c:v>
                  </c:pt>
                  <c:pt idx="17">
                    <c:v>February</c:v>
                  </c:pt>
                  <c:pt idx="18">
                    <c:v>March</c:v>
                  </c:pt>
                  <c:pt idx="19">
                    <c:v>April</c:v>
                  </c:pt>
                  <c:pt idx="20">
                    <c:v>May</c:v>
                  </c:pt>
                  <c:pt idx="21">
                    <c:v>June</c:v>
                  </c:pt>
                  <c:pt idx="22">
                    <c:v>July</c:v>
                  </c:pt>
                  <c:pt idx="23">
                    <c:v>August</c:v>
                  </c:pt>
                  <c:pt idx="24">
                    <c:v>September</c:v>
                  </c:pt>
                  <c:pt idx="25">
                    <c:v>October</c:v>
                  </c:pt>
                  <c:pt idx="26">
                    <c:v>November</c:v>
                  </c:pt>
                  <c:pt idx="27">
                    <c:v>December</c:v>
                  </c:pt>
                  <c:pt idx="28">
                    <c:v>January</c:v>
                  </c:pt>
                  <c:pt idx="29">
                    <c:v>February</c:v>
                  </c:pt>
                  <c:pt idx="30">
                    <c:v>March</c:v>
                  </c:pt>
                  <c:pt idx="31">
                    <c:v>April</c:v>
                  </c:pt>
                  <c:pt idx="32">
                    <c:v>May</c:v>
                  </c:pt>
                  <c:pt idx="33">
                    <c:v>June</c:v>
                  </c:pt>
                  <c:pt idx="34">
                    <c:v>July</c:v>
                  </c:pt>
                  <c:pt idx="35">
                    <c:v>August</c:v>
                  </c:pt>
                  <c:pt idx="36">
                    <c:v>September</c:v>
                  </c:pt>
                  <c:pt idx="37">
                    <c:v>October</c:v>
                  </c:pt>
                  <c:pt idx="38">
                    <c:v>November</c:v>
                  </c:pt>
                  <c:pt idx="39">
                    <c:v>December</c:v>
                  </c:pt>
                  <c:pt idx="40">
                    <c:v>January</c:v>
                  </c:pt>
                  <c:pt idx="41">
                    <c:v>February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16">
                    <c:v>2024</c:v>
                  </c:pt>
                  <c:pt idx="28">
                    <c:v>2025</c:v>
                  </c:pt>
                  <c:pt idx="40">
                    <c:v>2026</c:v>
                  </c:pt>
                </c:lvl>
              </c:multiLvlStrCache>
            </c:multiLvlStrRef>
          </c:cat>
          <c:val>
            <c:numRef>
              <c:f>'Medicaid Graph'!$C$4:$C$54</c:f>
              <c:numCache>
                <c:formatCode>General</c:formatCode>
                <c:ptCount val="42"/>
                <c:pt idx="0">
                  <c:v>1209690</c:v>
                </c:pt>
                <c:pt idx="1">
                  <c:v>1419484</c:v>
                </c:pt>
                <c:pt idx="2">
                  <c:v>1506371</c:v>
                </c:pt>
                <c:pt idx="3">
                  <c:v>1571650</c:v>
                </c:pt>
                <c:pt idx="4">
                  <c:v>1572330</c:v>
                </c:pt>
                <c:pt idx="5">
                  <c:v>1573401</c:v>
                </c:pt>
                <c:pt idx="6">
                  <c:v>1579740</c:v>
                </c:pt>
                <c:pt idx="7">
                  <c:v>1593054</c:v>
                </c:pt>
                <c:pt idx="8">
                  <c:v>1595113</c:v>
                </c:pt>
                <c:pt idx="9">
                  <c:v>1598034</c:v>
                </c:pt>
                <c:pt idx="10">
                  <c:v>1598558</c:v>
                </c:pt>
                <c:pt idx="11">
                  <c:v>1563301</c:v>
                </c:pt>
                <c:pt idx="12">
                  <c:v>1521409</c:v>
                </c:pt>
                <c:pt idx="13">
                  <c:v>1477875</c:v>
                </c:pt>
                <c:pt idx="14">
                  <c:v>1441748</c:v>
                </c:pt>
                <c:pt idx="15">
                  <c:v>1412846</c:v>
                </c:pt>
                <c:pt idx="16">
                  <c:v>1381171</c:v>
                </c:pt>
                <c:pt idx="17">
                  <c:v>1350109</c:v>
                </c:pt>
                <c:pt idx="18">
                  <c:v>1324633</c:v>
                </c:pt>
                <c:pt idx="19">
                  <c:v>1299456</c:v>
                </c:pt>
                <c:pt idx="20">
                  <c:v>1263476</c:v>
                </c:pt>
                <c:pt idx="21">
                  <c:v>1230566</c:v>
                </c:pt>
                <c:pt idx="22">
                  <c:v>1211542</c:v>
                </c:pt>
                <c:pt idx="23">
                  <c:v>1215545</c:v>
                </c:pt>
                <c:pt idx="24">
                  <c:v>1218506</c:v>
                </c:pt>
                <c:pt idx="25">
                  <c:v>1206381</c:v>
                </c:pt>
                <c:pt idx="26">
                  <c:v>1200874</c:v>
                </c:pt>
                <c:pt idx="27">
                  <c:v>1200912</c:v>
                </c:pt>
                <c:pt idx="28">
                  <c:v>1199979</c:v>
                </c:pt>
                <c:pt idx="29">
                  <c:v>1202615</c:v>
                </c:pt>
                <c:pt idx="30">
                  <c:v>1206626</c:v>
                </c:pt>
                <c:pt idx="31">
                  <c:v>1193386</c:v>
                </c:pt>
                <c:pt idx="32">
                  <c:v>1182500</c:v>
                </c:pt>
                <c:pt idx="33">
                  <c:v>1172317</c:v>
                </c:pt>
                <c:pt idx="34">
                  <c:v>1187499</c:v>
                </c:pt>
                <c:pt idx="35">
                  <c:v>1178301</c:v>
                </c:pt>
                <c:pt idx="36">
                  <c:v>1178914</c:v>
                </c:pt>
                <c:pt idx="37">
                  <c:v>1165478</c:v>
                </c:pt>
                <c:pt idx="38">
                  <c:v>1159115</c:v>
                </c:pt>
                <c:pt idx="39">
                  <c:v>1147925</c:v>
                </c:pt>
                <c:pt idx="40">
                  <c:v>1149455</c:v>
                </c:pt>
                <c:pt idx="41">
                  <c:v>1141003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8-40A0-B1F3-EA38A5458CA3}"/>
            </c:ext>
          </c:extLst>
        </c:ser>
        <c:ser>
          <c:idx val="2"/>
          <c:order val="2"/>
          <c:tx>
            <c:strRef>
              <c:f>'Medicaid Graph'!$D$3</c:f>
              <c:strCache>
                <c:ptCount val="1"/>
                <c:pt idx="0">
                  <c:v>Sum of FFS Enrollment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Graph'!$A$4:$A$54</c:f>
              <c:multiLvlStrCache>
                <c:ptCount val="42"/>
                <c:lvl>
                  <c:pt idx="0">
                    <c:v>December</c:v>
                  </c:pt>
                  <c:pt idx="1">
                    <c:v>December</c:v>
                  </c:pt>
                  <c:pt idx="2">
                    <c:v>December</c:v>
                  </c:pt>
                  <c:pt idx="3">
                    <c:v>December</c:v>
                  </c:pt>
                  <c:pt idx="4">
                    <c:v>January</c:v>
                  </c:pt>
                  <c:pt idx="5">
                    <c:v>February</c:v>
                  </c:pt>
                  <c:pt idx="6">
                    <c:v>March</c:v>
                  </c:pt>
                  <c:pt idx="7">
                    <c:v>April</c:v>
                  </c:pt>
                  <c:pt idx="8">
                    <c:v>May</c:v>
                  </c:pt>
                  <c:pt idx="9">
                    <c:v>June</c:v>
                  </c:pt>
                  <c:pt idx="10">
                    <c:v>July</c:v>
                  </c:pt>
                  <c:pt idx="11">
                    <c:v>August</c:v>
                  </c:pt>
                  <c:pt idx="12">
                    <c:v>September</c:v>
                  </c:pt>
                  <c:pt idx="13">
                    <c:v>October</c:v>
                  </c:pt>
                  <c:pt idx="14">
                    <c:v>November</c:v>
                  </c:pt>
                  <c:pt idx="15">
                    <c:v>December</c:v>
                  </c:pt>
                  <c:pt idx="16">
                    <c:v>January</c:v>
                  </c:pt>
                  <c:pt idx="17">
                    <c:v>February</c:v>
                  </c:pt>
                  <c:pt idx="18">
                    <c:v>March</c:v>
                  </c:pt>
                  <c:pt idx="19">
                    <c:v>April</c:v>
                  </c:pt>
                  <c:pt idx="20">
                    <c:v>May</c:v>
                  </c:pt>
                  <c:pt idx="21">
                    <c:v>June</c:v>
                  </c:pt>
                  <c:pt idx="22">
                    <c:v>July</c:v>
                  </c:pt>
                  <c:pt idx="23">
                    <c:v>August</c:v>
                  </c:pt>
                  <c:pt idx="24">
                    <c:v>September</c:v>
                  </c:pt>
                  <c:pt idx="25">
                    <c:v>October</c:v>
                  </c:pt>
                  <c:pt idx="26">
                    <c:v>November</c:v>
                  </c:pt>
                  <c:pt idx="27">
                    <c:v>December</c:v>
                  </c:pt>
                  <c:pt idx="28">
                    <c:v>January</c:v>
                  </c:pt>
                  <c:pt idx="29">
                    <c:v>February</c:v>
                  </c:pt>
                  <c:pt idx="30">
                    <c:v>March</c:v>
                  </c:pt>
                  <c:pt idx="31">
                    <c:v>April</c:v>
                  </c:pt>
                  <c:pt idx="32">
                    <c:v>May</c:v>
                  </c:pt>
                  <c:pt idx="33">
                    <c:v>June</c:v>
                  </c:pt>
                  <c:pt idx="34">
                    <c:v>July</c:v>
                  </c:pt>
                  <c:pt idx="35">
                    <c:v>August</c:v>
                  </c:pt>
                  <c:pt idx="36">
                    <c:v>September</c:v>
                  </c:pt>
                  <c:pt idx="37">
                    <c:v>October</c:v>
                  </c:pt>
                  <c:pt idx="38">
                    <c:v>November</c:v>
                  </c:pt>
                  <c:pt idx="39">
                    <c:v>December</c:v>
                  </c:pt>
                  <c:pt idx="40">
                    <c:v>January</c:v>
                  </c:pt>
                  <c:pt idx="41">
                    <c:v>February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16">
                    <c:v>2024</c:v>
                  </c:pt>
                  <c:pt idx="28">
                    <c:v>2025</c:v>
                  </c:pt>
                  <c:pt idx="40">
                    <c:v>2026</c:v>
                  </c:pt>
                </c:lvl>
              </c:multiLvlStrCache>
            </c:multiLvlStrRef>
          </c:cat>
          <c:val>
            <c:numRef>
              <c:f>'Medicaid Graph'!$D$4:$D$54</c:f>
              <c:numCache>
                <c:formatCode>General</c:formatCode>
                <c:ptCount val="42"/>
                <c:pt idx="0">
                  <c:v>491542</c:v>
                </c:pt>
                <c:pt idx="1">
                  <c:v>523511</c:v>
                </c:pt>
                <c:pt idx="2">
                  <c:v>573274</c:v>
                </c:pt>
                <c:pt idx="3">
                  <c:v>646088</c:v>
                </c:pt>
                <c:pt idx="4">
                  <c:v>659901</c:v>
                </c:pt>
                <c:pt idx="5">
                  <c:v>667581</c:v>
                </c:pt>
                <c:pt idx="6">
                  <c:v>671159</c:v>
                </c:pt>
                <c:pt idx="7">
                  <c:v>666563</c:v>
                </c:pt>
                <c:pt idx="8">
                  <c:v>673431</c:v>
                </c:pt>
                <c:pt idx="9">
                  <c:v>680663</c:v>
                </c:pt>
                <c:pt idx="10">
                  <c:v>686682</c:v>
                </c:pt>
                <c:pt idx="11">
                  <c:v>685012</c:v>
                </c:pt>
                <c:pt idx="12">
                  <c:v>682762</c:v>
                </c:pt>
                <c:pt idx="13">
                  <c:v>681860</c:v>
                </c:pt>
                <c:pt idx="14">
                  <c:v>671683</c:v>
                </c:pt>
                <c:pt idx="15">
                  <c:v>666083</c:v>
                </c:pt>
                <c:pt idx="16">
                  <c:v>669705</c:v>
                </c:pt>
                <c:pt idx="17">
                  <c:v>667275</c:v>
                </c:pt>
                <c:pt idx="18">
                  <c:v>663362</c:v>
                </c:pt>
                <c:pt idx="19">
                  <c:v>650689</c:v>
                </c:pt>
                <c:pt idx="20">
                  <c:v>636249</c:v>
                </c:pt>
                <c:pt idx="21">
                  <c:v>622109</c:v>
                </c:pt>
                <c:pt idx="22">
                  <c:v>611589</c:v>
                </c:pt>
                <c:pt idx="23">
                  <c:v>618269</c:v>
                </c:pt>
                <c:pt idx="24">
                  <c:v>619821</c:v>
                </c:pt>
                <c:pt idx="25">
                  <c:v>631113</c:v>
                </c:pt>
                <c:pt idx="26">
                  <c:v>635289</c:v>
                </c:pt>
                <c:pt idx="27">
                  <c:v>636770</c:v>
                </c:pt>
                <c:pt idx="28">
                  <c:v>645406</c:v>
                </c:pt>
                <c:pt idx="29">
                  <c:v>639084</c:v>
                </c:pt>
                <c:pt idx="30">
                  <c:v>633582</c:v>
                </c:pt>
                <c:pt idx="31">
                  <c:v>631999</c:v>
                </c:pt>
                <c:pt idx="32">
                  <c:v>629751</c:v>
                </c:pt>
                <c:pt idx="33">
                  <c:v>630782</c:v>
                </c:pt>
                <c:pt idx="34">
                  <c:v>604778</c:v>
                </c:pt>
                <c:pt idx="35">
                  <c:v>608438</c:v>
                </c:pt>
                <c:pt idx="36">
                  <c:v>610547</c:v>
                </c:pt>
                <c:pt idx="37">
                  <c:v>593690</c:v>
                </c:pt>
                <c:pt idx="38">
                  <c:v>592327</c:v>
                </c:pt>
                <c:pt idx="39">
                  <c:v>598331</c:v>
                </c:pt>
                <c:pt idx="40">
                  <c:v>594667</c:v>
                </c:pt>
                <c:pt idx="41">
                  <c:v>598959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8-40A0-B1F3-EA38A545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757088"/>
        <c:axId val="628753248"/>
      </c:lineChart>
      <c:catAx>
        <c:axId val="6287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753248"/>
        <c:crosses val="autoZero"/>
        <c:auto val="1"/>
        <c:lblAlgn val="ctr"/>
        <c:lblOffset val="100"/>
        <c:noMultiLvlLbl val="0"/>
      </c:catAx>
      <c:valAx>
        <c:axId val="62875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75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[Medicaid and MA Enrollment Repivoted 02.2026 Ryan DRAFT (1).xlsx]MA Payer Graph!PivotTable1</c:name>
    <c:fmtId val="15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'MA Payer Graph'!$B$1</c:f>
              <c:strCache>
                <c:ptCount val="1"/>
                <c:pt idx="0">
                  <c:v>Sum of Blue Cross MA Enrollment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'MA Payer Graph'!$A$2:$A$44</c:f>
              <c:multiLvlStrCache>
                <c:ptCount val="38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'MA Payer Graph'!$B$2:$B$44</c:f>
              <c:numCache>
                <c:formatCode>0.00%</c:formatCode>
                <c:ptCount val="38"/>
                <c:pt idx="12">
                  <c:v>4.0350024307243555E-2</c:v>
                </c:pt>
                <c:pt idx="13">
                  <c:v>3.6244462465400883E-2</c:v>
                </c:pt>
                <c:pt idx="14">
                  <c:v>3.5443461950696677E-2</c:v>
                </c:pt>
                <c:pt idx="15">
                  <c:v>3.59694715141173E-2</c:v>
                </c:pt>
                <c:pt idx="16">
                  <c:v>3.6839296440445965E-2</c:v>
                </c:pt>
                <c:pt idx="17">
                  <c:v>3.6460227538951374E-2</c:v>
                </c:pt>
                <c:pt idx="18">
                  <c:v>3.8081116635822428E-2</c:v>
                </c:pt>
                <c:pt idx="19">
                  <c:v>3.7558225709891861E-2</c:v>
                </c:pt>
                <c:pt idx="20">
                  <c:v>3.8168753794525209E-2</c:v>
                </c:pt>
                <c:pt idx="21">
                  <c:v>3.8839523724897816E-2</c:v>
                </c:pt>
                <c:pt idx="22">
                  <c:v>3.8653565971358515E-2</c:v>
                </c:pt>
                <c:pt idx="23">
                  <c:v>3.8697713670231074E-2</c:v>
                </c:pt>
                <c:pt idx="24">
                  <c:v>6.2121145951611494E-2</c:v>
                </c:pt>
                <c:pt idx="25">
                  <c:v>5.7322286682576946E-2</c:v>
                </c:pt>
                <c:pt idx="26">
                  <c:v>6.1723522954931172E-2</c:v>
                </c:pt>
                <c:pt idx="27">
                  <c:v>6.235648973625374E-2</c:v>
                </c:pt>
                <c:pt idx="28">
                  <c:v>6.270903550238513E-2</c:v>
                </c:pt>
                <c:pt idx="29">
                  <c:v>6.2078066338304691E-2</c:v>
                </c:pt>
                <c:pt idx="30">
                  <c:v>6.1415171542778833E-2</c:v>
                </c:pt>
                <c:pt idx="31">
                  <c:v>6.1391447968168512E-2</c:v>
                </c:pt>
                <c:pt idx="32">
                  <c:v>6.0547444004592735E-2</c:v>
                </c:pt>
                <c:pt idx="33">
                  <c:v>5.9389193489064331E-2</c:v>
                </c:pt>
                <c:pt idx="34">
                  <c:v>5.8696488902193901E-2</c:v>
                </c:pt>
                <c:pt idx="35">
                  <c:v>5.7041756644074321E-2</c:v>
                </c:pt>
                <c:pt idx="36">
                  <c:v>-0.10732942852619914</c:v>
                </c:pt>
                <c:pt idx="37">
                  <c:v>-0.11491721719272489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C0-4A91-8E69-26DC29D131AA}"/>
            </c:ext>
          </c:extLst>
        </c:ser>
        <c:ser>
          <c:idx val="1"/>
          <c:order val="1"/>
          <c:tx>
            <c:strRef>
              <c:f>'MA Payer Graph'!$C$1</c:f>
              <c:strCache>
                <c:ptCount val="1"/>
                <c:pt idx="0">
                  <c:v>Sum of Priority MA Enrollment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'MA Payer Graph'!$A$2:$A$44</c:f>
              <c:multiLvlStrCache>
                <c:ptCount val="38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'MA Payer Graph'!$C$2:$C$44</c:f>
              <c:numCache>
                <c:formatCode>0.00%</c:formatCode>
                <c:ptCount val="38"/>
                <c:pt idx="12">
                  <c:v>7.1534148229828967E-2</c:v>
                </c:pt>
                <c:pt idx="13">
                  <c:v>5.7420408843307583E-2</c:v>
                </c:pt>
                <c:pt idx="14">
                  <c:v>5.495417029571565E-2</c:v>
                </c:pt>
                <c:pt idx="15">
                  <c:v>5.1017034758253366E-2</c:v>
                </c:pt>
                <c:pt idx="16">
                  <c:v>4.7886667002007471E-2</c:v>
                </c:pt>
                <c:pt idx="17">
                  <c:v>4.3921008586814143E-2</c:v>
                </c:pt>
                <c:pt idx="18">
                  <c:v>4.1161109879118939E-2</c:v>
                </c:pt>
                <c:pt idx="19">
                  <c:v>3.8251957218383655E-2</c:v>
                </c:pt>
                <c:pt idx="20">
                  <c:v>3.5614102017459216E-2</c:v>
                </c:pt>
                <c:pt idx="21">
                  <c:v>3.2558846404848962E-2</c:v>
                </c:pt>
                <c:pt idx="22">
                  <c:v>3.0138804155663716E-2</c:v>
                </c:pt>
                <c:pt idx="23">
                  <c:v>2.6878430746583665E-2</c:v>
                </c:pt>
                <c:pt idx="24">
                  <c:v>1.4788053949903662E-2</c:v>
                </c:pt>
                <c:pt idx="25">
                  <c:v>1.8496148459383754E-2</c:v>
                </c:pt>
                <c:pt idx="26">
                  <c:v>1.7957924900840454E-2</c:v>
                </c:pt>
                <c:pt idx="27">
                  <c:v>1.8239326171576357E-2</c:v>
                </c:pt>
                <c:pt idx="28">
                  <c:v>1.7891819947197313E-2</c:v>
                </c:pt>
                <c:pt idx="29">
                  <c:v>1.6773479603884478E-2</c:v>
                </c:pt>
                <c:pt idx="30">
                  <c:v>1.4865945682790278E-2</c:v>
                </c:pt>
                <c:pt idx="31">
                  <c:v>1.5172036569166254E-2</c:v>
                </c:pt>
                <c:pt idx="32">
                  <c:v>1.4171795094045246E-2</c:v>
                </c:pt>
                <c:pt idx="33">
                  <c:v>1.4056155357962268E-2</c:v>
                </c:pt>
                <c:pt idx="34">
                  <c:v>1.4079514457763618E-2</c:v>
                </c:pt>
                <c:pt idx="35">
                  <c:v>1.5026166255030312E-2</c:v>
                </c:pt>
                <c:pt idx="36">
                  <c:v>0.11135468224754787</c:v>
                </c:pt>
                <c:pt idx="37">
                  <c:v>0.12098098029272988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0-4A91-8E69-26DC29D13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6134048"/>
        <c:axId val="1366119168"/>
      </c:lineChart>
      <c:catAx>
        <c:axId val="13661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19168"/>
        <c:crosses val="autoZero"/>
        <c:auto val="1"/>
        <c:lblAlgn val="ctr"/>
        <c:lblOffset val="100"/>
        <c:noMultiLvlLbl val="0"/>
      </c:catAx>
      <c:valAx>
        <c:axId val="136611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3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[Medicaid and MA Enrollment Repivoted 02.2026 Ryan DRAFT (1).xlsx]Medicare Graph!PivotTable1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'Medicare Graph'!$B$1</c:f>
              <c:strCache>
                <c:ptCount val="1"/>
                <c:pt idx="0">
                  <c:v>Sum of Medicare Beneficiaries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'Medicare Graph'!$A$2:$A$44</c:f>
              <c:multiLvlStrCache>
                <c:ptCount val="38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'Medicare Graph'!$B$2:$B$44</c:f>
              <c:numCache>
                <c:formatCode>General</c:formatCode>
                <c:ptCount val="38"/>
                <c:pt idx="0">
                  <c:v>1749213</c:v>
                </c:pt>
                <c:pt idx="1">
                  <c:v>1751333</c:v>
                </c:pt>
                <c:pt idx="2">
                  <c:v>1751333</c:v>
                </c:pt>
                <c:pt idx="3">
                  <c:v>1757139</c:v>
                </c:pt>
                <c:pt idx="4">
                  <c:v>1761089</c:v>
                </c:pt>
                <c:pt idx="5">
                  <c:v>1761089</c:v>
                </c:pt>
                <c:pt idx="6">
                  <c:v>1769739</c:v>
                </c:pt>
                <c:pt idx="7">
                  <c:v>1771727</c:v>
                </c:pt>
                <c:pt idx="8">
                  <c:v>1775094</c:v>
                </c:pt>
                <c:pt idx="9">
                  <c:v>1775094</c:v>
                </c:pt>
                <c:pt idx="10">
                  <c:v>1781640</c:v>
                </c:pt>
                <c:pt idx="11">
                  <c:v>1786949</c:v>
                </c:pt>
                <c:pt idx="12">
                  <c:v>1787422</c:v>
                </c:pt>
                <c:pt idx="13">
                  <c:v>1787459</c:v>
                </c:pt>
                <c:pt idx="14">
                  <c:v>1790818</c:v>
                </c:pt>
                <c:pt idx="15">
                  <c:v>1793697</c:v>
                </c:pt>
                <c:pt idx="16">
                  <c:v>1797747</c:v>
                </c:pt>
                <c:pt idx="17">
                  <c:v>1800559</c:v>
                </c:pt>
                <c:pt idx="18">
                  <c:v>1800559</c:v>
                </c:pt>
                <c:pt idx="19">
                  <c:v>1800559</c:v>
                </c:pt>
                <c:pt idx="20">
                  <c:v>1800559</c:v>
                </c:pt>
                <c:pt idx="21">
                  <c:v>1812479</c:v>
                </c:pt>
                <c:pt idx="22">
                  <c:v>1812479</c:v>
                </c:pt>
                <c:pt idx="23">
                  <c:v>1821127</c:v>
                </c:pt>
                <c:pt idx="24">
                  <c:v>1825238</c:v>
                </c:pt>
                <c:pt idx="25">
                  <c:v>1825238</c:v>
                </c:pt>
                <c:pt idx="26">
                  <c:v>1827734</c:v>
                </c:pt>
                <c:pt idx="27">
                  <c:v>1827734</c:v>
                </c:pt>
                <c:pt idx="28">
                  <c:v>1827734</c:v>
                </c:pt>
                <c:pt idx="29">
                  <c:v>1827734</c:v>
                </c:pt>
                <c:pt idx="30">
                  <c:v>1843997</c:v>
                </c:pt>
                <c:pt idx="31">
                  <c:v>1846575</c:v>
                </c:pt>
                <c:pt idx="32">
                  <c:v>1848787</c:v>
                </c:pt>
                <c:pt idx="33">
                  <c:v>1850621</c:v>
                </c:pt>
                <c:pt idx="34">
                  <c:v>1853130</c:v>
                </c:pt>
                <c:pt idx="35">
                  <c:v>1853130</c:v>
                </c:pt>
                <c:pt idx="36">
                  <c:v>1853130</c:v>
                </c:pt>
                <c:pt idx="37">
                  <c:v>1853130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0-4641-8115-9F40399DCA42}"/>
            </c:ext>
          </c:extLst>
        </c:ser>
        <c:ser>
          <c:idx val="1"/>
          <c:order val="1"/>
          <c:tx>
            <c:strRef>
              <c:f>'Medicare Graph'!$C$1</c:f>
              <c:strCache>
                <c:ptCount val="1"/>
                <c:pt idx="0">
                  <c:v>Sum of Total MA Enrolled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'Medicare Graph'!$A$2:$A$44</c:f>
              <c:multiLvlStrCache>
                <c:ptCount val="38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'Medicare Graph'!$C$2:$C$44</c:f>
              <c:numCache>
                <c:formatCode>General</c:formatCode>
                <c:ptCount val="38"/>
                <c:pt idx="0">
                  <c:v>1004388</c:v>
                </c:pt>
                <c:pt idx="1">
                  <c:v>1025676</c:v>
                </c:pt>
                <c:pt idx="2">
                  <c:v>1029063</c:v>
                </c:pt>
                <c:pt idx="3">
                  <c:v>1032851</c:v>
                </c:pt>
                <c:pt idx="4">
                  <c:v>1036739</c:v>
                </c:pt>
                <c:pt idx="5">
                  <c:v>1040478</c:v>
                </c:pt>
                <c:pt idx="6">
                  <c:v>1044196</c:v>
                </c:pt>
                <c:pt idx="7">
                  <c:v>1048346</c:v>
                </c:pt>
                <c:pt idx="8">
                  <c:v>1051355</c:v>
                </c:pt>
                <c:pt idx="9">
                  <c:v>1054632</c:v>
                </c:pt>
                <c:pt idx="10">
                  <c:v>1057710</c:v>
                </c:pt>
                <c:pt idx="11">
                  <c:v>1058445</c:v>
                </c:pt>
                <c:pt idx="12">
                  <c:v>1090649</c:v>
                </c:pt>
                <c:pt idx="13">
                  <c:v>1097762</c:v>
                </c:pt>
                <c:pt idx="14">
                  <c:v>1100618</c:v>
                </c:pt>
                <c:pt idx="15">
                  <c:v>1102600</c:v>
                </c:pt>
                <c:pt idx="16">
                  <c:v>1105989</c:v>
                </c:pt>
                <c:pt idx="17">
                  <c:v>1109304</c:v>
                </c:pt>
                <c:pt idx="18">
                  <c:v>1112286</c:v>
                </c:pt>
                <c:pt idx="19">
                  <c:v>1114393</c:v>
                </c:pt>
                <c:pt idx="20">
                  <c:v>1115826</c:v>
                </c:pt>
                <c:pt idx="21">
                  <c:v>1119914</c:v>
                </c:pt>
                <c:pt idx="22">
                  <c:v>1120919</c:v>
                </c:pt>
                <c:pt idx="23">
                  <c:v>1121014</c:v>
                </c:pt>
                <c:pt idx="24">
                  <c:v>1139855</c:v>
                </c:pt>
                <c:pt idx="25">
                  <c:v>1148976</c:v>
                </c:pt>
                <c:pt idx="26">
                  <c:v>1150979</c:v>
                </c:pt>
                <c:pt idx="27">
                  <c:v>1151251</c:v>
                </c:pt>
                <c:pt idx="28">
                  <c:v>1153565</c:v>
                </c:pt>
                <c:pt idx="29">
                  <c:v>1155650</c:v>
                </c:pt>
                <c:pt idx="30">
                  <c:v>1157552</c:v>
                </c:pt>
                <c:pt idx="31">
                  <c:v>1160195</c:v>
                </c:pt>
                <c:pt idx="32">
                  <c:v>1161241</c:v>
                </c:pt>
                <c:pt idx="33">
                  <c:v>1163028</c:v>
                </c:pt>
                <c:pt idx="34">
                  <c:v>1163948</c:v>
                </c:pt>
                <c:pt idx="35">
                  <c:v>1164079</c:v>
                </c:pt>
                <c:pt idx="36">
                  <c:v>1162808</c:v>
                </c:pt>
                <c:pt idx="37">
                  <c:v>1177722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0-4641-8115-9F40399DCA42}"/>
            </c:ext>
          </c:extLst>
        </c:ser>
        <c:ser>
          <c:idx val="2"/>
          <c:order val="2"/>
          <c:tx>
            <c:strRef>
              <c:f>'Medicare Graph'!$D$1</c:f>
              <c:strCache>
                <c:ptCount val="1"/>
                <c:pt idx="0">
                  <c:v>Sum of Medicare FFS Enrollment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'Medicare Graph'!$A$2:$A$44</c:f>
              <c:multiLvlStrCache>
                <c:ptCount val="38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  <c:pt idx="29">
                    <c:v>June</c:v>
                  </c:pt>
                  <c:pt idx="30">
                    <c:v>July</c:v>
                  </c:pt>
                  <c:pt idx="31">
                    <c:v>August</c:v>
                  </c:pt>
                  <c:pt idx="32">
                    <c:v>September</c:v>
                  </c:pt>
                  <c:pt idx="33">
                    <c:v>October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January</c:v>
                  </c:pt>
                  <c:pt idx="37">
                    <c:v>February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f>'Medicare Graph'!$D$2:$D$44</c:f>
              <c:numCache>
                <c:formatCode>General</c:formatCode>
                <c:ptCount val="38"/>
                <c:pt idx="0">
                  <c:v>744825</c:v>
                </c:pt>
                <c:pt idx="1">
                  <c:v>725657</c:v>
                </c:pt>
                <c:pt idx="2">
                  <c:v>722270</c:v>
                </c:pt>
                <c:pt idx="3">
                  <c:v>724288</c:v>
                </c:pt>
                <c:pt idx="4">
                  <c:v>724350</c:v>
                </c:pt>
                <c:pt idx="5">
                  <c:v>720611</c:v>
                </c:pt>
                <c:pt idx="6">
                  <c:v>725543</c:v>
                </c:pt>
                <c:pt idx="7">
                  <c:v>723381</c:v>
                </c:pt>
                <c:pt idx="8">
                  <c:v>723739</c:v>
                </c:pt>
                <c:pt idx="9">
                  <c:v>720462</c:v>
                </c:pt>
                <c:pt idx="10">
                  <c:v>723930</c:v>
                </c:pt>
                <c:pt idx="11">
                  <c:v>728504</c:v>
                </c:pt>
                <c:pt idx="12">
                  <c:v>696773</c:v>
                </c:pt>
                <c:pt idx="13">
                  <c:v>689697</c:v>
                </c:pt>
                <c:pt idx="14">
                  <c:v>690200</c:v>
                </c:pt>
                <c:pt idx="15">
                  <c:v>691097</c:v>
                </c:pt>
                <c:pt idx="16">
                  <c:v>691758</c:v>
                </c:pt>
                <c:pt idx="17">
                  <c:v>691255</c:v>
                </c:pt>
                <c:pt idx="18">
                  <c:v>688273</c:v>
                </c:pt>
                <c:pt idx="19">
                  <c:v>686166</c:v>
                </c:pt>
                <c:pt idx="20">
                  <c:v>684733</c:v>
                </c:pt>
                <c:pt idx="21">
                  <c:v>692565</c:v>
                </c:pt>
                <c:pt idx="22">
                  <c:v>691560</c:v>
                </c:pt>
                <c:pt idx="23">
                  <c:v>700113</c:v>
                </c:pt>
                <c:pt idx="24">
                  <c:v>685383</c:v>
                </c:pt>
                <c:pt idx="25">
                  <c:v>676262</c:v>
                </c:pt>
                <c:pt idx="26">
                  <c:v>676755</c:v>
                </c:pt>
                <c:pt idx="27">
                  <c:v>676483</c:v>
                </c:pt>
                <c:pt idx="28">
                  <c:v>674169</c:v>
                </c:pt>
                <c:pt idx="29">
                  <c:v>672084</c:v>
                </c:pt>
                <c:pt idx="30">
                  <c:v>686445</c:v>
                </c:pt>
                <c:pt idx="31">
                  <c:v>686380</c:v>
                </c:pt>
                <c:pt idx="32">
                  <c:v>687546</c:v>
                </c:pt>
                <c:pt idx="33">
                  <c:v>687593</c:v>
                </c:pt>
                <c:pt idx="34">
                  <c:v>689182</c:v>
                </c:pt>
                <c:pt idx="35">
                  <c:v>689051</c:v>
                </c:pt>
                <c:pt idx="36">
                  <c:v>690322</c:v>
                </c:pt>
                <c:pt idx="37">
                  <c:v>675408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E-4A25-8A47-FF67091E7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6134048"/>
        <c:axId val="1366119168"/>
      </c:lineChart>
      <c:catAx>
        <c:axId val="13661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19168"/>
        <c:crosses val="autoZero"/>
        <c:auto val="1"/>
        <c:lblAlgn val="ctr"/>
        <c:lblOffset val="100"/>
        <c:noMultiLvlLbl val="0"/>
      </c:catAx>
      <c:valAx>
        <c:axId val="136611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3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3</xdr:row>
      <xdr:rowOff>152399</xdr:rowOff>
    </xdr:from>
    <xdr:to>
      <xdr:col>14</xdr:col>
      <xdr:colOff>161925</xdr:colOff>
      <xdr:row>40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26875B-5E80-7F7D-47FD-2857B69FD7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1000123</xdr:colOff>
      <xdr:row>2</xdr:row>
      <xdr:rowOff>66674</xdr:rowOff>
    </xdr:from>
    <xdr:to>
      <xdr:col>6</xdr:col>
      <xdr:colOff>533400</xdr:colOff>
      <xdr:row>42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19C45F-9960-4380-BD3A-75F1F5609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1009649</xdr:colOff>
      <xdr:row>2</xdr:row>
      <xdr:rowOff>123824</xdr:rowOff>
    </xdr:from>
    <xdr:to>
      <xdr:col>16</xdr:col>
      <xdr:colOff>285750</xdr:colOff>
      <xdr:row>37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DD3F1A-9726-23D8-BEA1-FF455DE3C6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an Wiley" refreshedDate="46094.390692824076" createdVersion="8" refreshedVersion="8" minRefreshableVersion="3" recordCount="3486" xr:uid="{0FB677E8-FC28-48FD-B923-7FDC7E73B4CD}">
  <cacheSource type="worksheet">
    <worksheetSource ref="A1:BU3487" sheet="Medicare Data"/>
  </cacheSource>
  <cacheFields count="90">
    <cacheField name="County" numFmtId="0">
      <sharedItems count="83">
        <s v="ALCONA"/>
        <s v="ALGER"/>
        <s v="ALLEGAN"/>
        <s v="ALPENA"/>
        <s v="ANTRIM"/>
        <s v="ARENAC"/>
        <s v="BARAGA"/>
        <s v="BARRY"/>
        <s v="BAY"/>
        <s v="BENZIE"/>
        <s v="BERRIEN"/>
        <s v="BRANCH"/>
        <s v="CALHOUN"/>
        <s v="CASS"/>
        <s v="CHARLEVOIX"/>
        <s v="CHEBOYGAN"/>
        <s v="CHIPPEWA"/>
        <s v="CLARE"/>
        <s v="CLINTON"/>
        <s v="CRAWFORD"/>
        <s v="DELTA"/>
        <s v="DICKINSON"/>
        <s v="EATON"/>
        <s v="EMMET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JACKSON"/>
        <s v="KALAMAZOO"/>
        <s v="KALKASKA"/>
        <s v="KENT"/>
        <s v="KEWEENAW"/>
        <s v="LAKE"/>
        <s v="LAPEER"/>
        <s v="LEELANAU"/>
        <s v="LENAWEE"/>
        <s v="LIVINGSTON"/>
        <s v="LUCE"/>
        <s v="MACKINAC"/>
        <s v="MACOMB"/>
        <s v="MANISTEE"/>
        <s v="MARQUETTE"/>
        <s v="MASON"/>
        <s v="MECOSTA"/>
        <s v="MENOMINEE"/>
        <s v="MIDLAND"/>
        <s v="MISSAUKEE"/>
        <s v="MONROE"/>
        <s v="MONTCALM"/>
        <s v="MONTMORENCY"/>
        <s v="MUSKEGON"/>
        <s v="NEWAYGO"/>
        <s v="OAKLAND"/>
        <s v="OCEANA"/>
        <s v="OGEMAW"/>
        <s v="ONTONAGON"/>
        <s v="OSCEOLA"/>
        <s v="OSCODA"/>
        <s v="OTSEGO"/>
        <s v="OTTAWA"/>
        <s v="PRESQUE ISLE"/>
        <s v="ROSCOMMON"/>
        <s v="SAGINAW"/>
        <s v="SAINT CLAIR"/>
        <s v="SAINT JOSEPH"/>
        <s v="SANILAC"/>
        <s v="SCHOOLCRAFT"/>
        <s v="SHIAWASSEE"/>
        <s v="TUSCOLA"/>
        <s v="VAN BUREN"/>
        <s v="WASHTENAW"/>
        <s v="WAYNE"/>
        <s v="WEXFORD"/>
      </sharedItems>
    </cacheField>
    <cacheField name="Year" numFmtId="0">
      <sharedItems containsSemiMixedTypes="0" containsString="0" containsNumber="1" containsInteger="1" minValue="2019" maxValue="2026" count="8">
        <n v="2019"/>
        <n v="2020"/>
        <n v="2021"/>
        <n v="2022"/>
        <n v="2023"/>
        <n v="2024"/>
        <n v="2025"/>
        <n v="2026"/>
      </sharedItems>
    </cacheField>
    <cacheField name="Month" numFmtId="0">
      <sharedItems count="12">
        <s v="December"/>
        <s v="April"/>
        <s v="August"/>
        <s v="February"/>
        <s v="January"/>
        <s v="July"/>
        <s v="June"/>
        <s v="March"/>
        <s v="May"/>
        <s v="November"/>
        <s v="October"/>
        <s v="September"/>
      </sharedItems>
    </cacheField>
    <cacheField name="Medicare Beneficiaries" numFmtId="0">
      <sharedItems containsSemiMixedTypes="0" containsString="0" containsNumber="1" containsInteger="1" minValue="801" maxValue="350235"/>
    </cacheField>
    <cacheField name="Population" numFmtId="0">
      <sharedItems containsSemiMixedTypes="0" containsString="0" containsNumber="1" containsInteger="1" minValue="2180" maxValue="1757043"/>
    </cacheField>
    <cacheField name="Total MA Enrolled" numFmtId="0">
      <sharedItems containsSemiMixedTypes="0" containsString="0" containsNumber="1" containsInteger="1" minValue="219" maxValue="228837"/>
    </cacheField>
    <cacheField name="A&amp;D CHARITABLE FOUNDATION, INC." numFmtId="0">
      <sharedItems containsSemiMixedTypes="0" containsString="0" containsNumber="1" containsInteger="1" minValue="0" maxValue="156"/>
    </cacheField>
    <cacheField name="AETNA BETTER HEALTH INC. (OH)" numFmtId="0">
      <sharedItems containsSemiMixedTypes="0" containsString="0" containsNumber="1" containsInteger="1" minValue="0" maxValue="18"/>
    </cacheField>
    <cacheField name="AETNA BETTER HEALTH OF MICHIGAN INC." numFmtId="0">
      <sharedItems containsSemiMixedTypes="0" containsString="0" containsNumber="1" containsInteger="1" minValue="0" maxValue="9032"/>
    </cacheField>
    <cacheField name="AETNA BETTER HEALTH, INC. (OH)" numFmtId="0">
      <sharedItems containsSemiMixedTypes="0" containsString="0" containsNumber="1" containsInteger="1" minValue="0" maxValue="14"/>
    </cacheField>
    <cacheField name="AETNA HEALTH OF MICHIGAN INC." numFmtId="0">
      <sharedItems containsSemiMixedTypes="0" containsString="0" containsNumber="1" containsInteger="1" minValue="0" maxValue="11475"/>
    </cacheField>
    <cacheField name="AETNA LIFE INSURANCE COMPANY" numFmtId="0">
      <sharedItems containsSemiMixedTypes="0" containsString="0" containsNumber="1" containsInteger="1" minValue="0" maxValue="10145"/>
    </cacheField>
    <cacheField name="ALIGN SENIOR CARE MI, LLC" numFmtId="0">
      <sharedItems containsSemiMixedTypes="0" containsString="0" containsNumber="1" containsInteger="1" minValue="0" maxValue="364"/>
    </cacheField>
    <cacheField name="ALLIANCE HEALTH AND LIFE INSURANCE COMPANY" numFmtId="0">
      <sharedItems containsSemiMixedTypes="0" containsString="0" containsNumber="1" containsInteger="1" minValue="0" maxValue="6914"/>
    </cacheField>
    <cacheField name="AMERIHEALTH MICHIGAN, INC." numFmtId="0">
      <sharedItems containsSemiMixedTypes="0" containsString="0" containsNumber="1" containsInteger="1" minValue="0" maxValue="2602"/>
    </cacheField>
    <cacheField name="ANTHEM INSURANCE COMPANIES, INC." numFmtId="0">
      <sharedItems containsSemiMixedTypes="0" containsString="0" containsNumber="1" containsInteger="1" minValue="0" maxValue="1603"/>
    </cacheField>
    <cacheField name="ARCADIAN HEALTH PLAN, INC." numFmtId="0">
      <sharedItems containsSemiMixedTypes="0" containsString="0" containsNumber="1" containsInteger="1" minValue="0" maxValue="11"/>
    </cacheField>
    <cacheField name="BCBS OF MICHIGAN MUTUAL INSURANCE COMPANY" numFmtId="0">
      <sharedItems containsSemiMixedTypes="0" containsString="0" containsNumber="1" containsInteger="1" minValue="171" maxValue="66802"/>
    </cacheField>
    <cacheField name="BLUE CARE NETWORK OF MICHIGAN" numFmtId="0">
      <sharedItems containsSemiMixedTypes="0" containsString="0" containsNumber="1" containsInteger="1" minValue="0" maxValue="15456"/>
    </cacheField>
    <cacheField name="BUCKEYE COMMUNITY HEALTH PLAN, INC." numFmtId="0">
      <sharedItems containsSemiMixedTypes="0" containsString="0" containsNumber="1" containsInteger="1" minValue="0" maxValue="18"/>
    </cacheField>
    <cacheField name="CARE IMPROVEMENT PLUS SOUTH CENTRAL INSURANCE CO." numFmtId="0">
      <sharedItems containsSemiMixedTypes="0" containsString="0" containsNumber="1" containsInteger="1" minValue="0" maxValue="2820"/>
    </cacheField>
    <cacheField name="CARE IMPROVEMENT PLUS WISCONSIN INSURANCE COMPANY" numFmtId="0">
      <sharedItems containsSemiMixedTypes="0" containsString="0" containsNumber="1" containsInteger="1" minValue="0" maxValue="3067"/>
    </cacheField>
    <cacheField name="CARE RESOURCES" numFmtId="0">
      <sharedItems containsSemiMixedTypes="0" containsString="0" containsNumber="1" containsInteger="1" minValue="0" maxValue="369"/>
    </cacheField>
    <cacheField name="CCA HEALTH MICHIGAN, INC." numFmtId="0">
      <sharedItems containsSemiMixedTypes="0" containsString="0" containsNumber="1" containsInteger="1" minValue="0" maxValue="468"/>
    </cacheField>
    <cacheField name="CENTENE VENTURE COMPANY MICHIGAN" numFmtId="0">
      <sharedItems containsSemiMixedTypes="0" containsString="0" containsNumber="1" containsInteger="1" minValue="0" maxValue="1529"/>
    </cacheField>
    <cacheField name="COMMUNITY PACE AT HOME, INC" numFmtId="0">
      <sharedItems containsSemiMixedTypes="0" containsString="0" containsNumber="1" containsInteger="1" minValue="0" maxValue="68"/>
    </cacheField>
    <cacheField name="COMMUNITY PACE AT HOME, INC." numFmtId="0">
      <sharedItems containsSemiMixedTypes="0" containsString="0" containsNumber="1" containsInteger="1" minValue="0" maxValue="39"/>
    </cacheField>
    <cacheField name="COMPREHENSIVE SENIOR CARE CORPORATION" numFmtId="0">
      <sharedItems containsSemiMixedTypes="0" containsString="0" containsNumber="1" containsInteger="1" minValue="0" maxValue="345"/>
    </cacheField>
    <cacheField name="Center for Gerontology" numFmtId="0">
      <sharedItems containsSemiMixedTypes="0" containsString="0" containsNumber="1" containsInteger="1" minValue="0" maxValue="226"/>
    </cacheField>
    <cacheField name="EMPHESYS INSURANCE COMPANY" numFmtId="0">
      <sharedItems containsSemiMixedTypes="0" containsString="0" containsNumber="1" containsInteger="1" minValue="0" maxValue="6872"/>
    </cacheField>
    <cacheField name="GENESYS AMBULATORY HEALTH SERVICES, INC." numFmtId="0">
      <sharedItems containsSemiMixedTypes="0" containsString="0" containsNumber="1" containsInteger="1" minValue="0" maxValue="139"/>
    </cacheField>
    <cacheField name="HAP CARESOURCE" numFmtId="0">
      <sharedItems containsSemiMixedTypes="0" containsString="0" containsNumber="1" containsInteger="1" minValue="0" maxValue="3009"/>
    </cacheField>
    <cacheField name="HAP CareSource2" numFmtId="0">
      <sharedItems containsSemiMixedTypes="0" containsString="0" containsNumber="1" containsInteger="1" minValue="0" maxValue="3346"/>
    </cacheField>
    <cacheField name="HAP EMPOWERED HEALTH PLAN, INC." numFmtId="0">
      <sharedItems containsSemiMixedTypes="0" containsString="0" containsNumber="1" containsInteger="1" minValue="0" maxValue="3642"/>
    </cacheField>
    <cacheField name="HAP MIDWEST HEALTH PLAN, INC." numFmtId="0">
      <sharedItems containsSemiMixedTypes="0" containsString="0" containsNumber="1" containsInteger="1" minValue="0" maxValue="3615"/>
    </cacheField>
    <cacheField name="HEALTH ALLIANCE PLAN OF MICHIGAN" numFmtId="0">
      <sharedItems containsSemiMixedTypes="0" containsString="0" containsNumber="1" containsInteger="1" minValue="0" maxValue="21666"/>
    </cacheField>
    <cacheField name="HEALTH CARE SERVICE CORPORATION" numFmtId="0">
      <sharedItems containsSemiMixedTypes="0" containsString="0" containsNumber="1" containsInteger="1" minValue="0" maxValue="41"/>
    </cacheField>
    <cacheField name="HIGHMARK SENIOR HEALTH COMPANY" numFmtId="0">
      <sharedItems containsSemiMixedTypes="0" containsString="0" containsNumber="1" containsInteger="1" minValue="0" maxValue="230"/>
    </cacheField>
    <cacheField name="HUMANA INSURANCE COMPANY" numFmtId="0">
      <sharedItems containsSemiMixedTypes="0" containsString="0" containsNumber="1" containsInteger="1" minValue="0" maxValue="20570"/>
    </cacheField>
    <cacheField name="HUMANA INSURANCE COMPANY OF NEW YORK" numFmtId="0">
      <sharedItems containsSemiMixedTypes="0" containsString="0" containsNumber="1" containsInteger="1" minValue="0" maxValue="1042"/>
    </cacheField>
    <cacheField name="HUMANA MEDICAL PLAN OF MICHIGAN, INC." numFmtId="0">
      <sharedItems containsSemiMixedTypes="0" containsString="0" containsNumber="1" containsInteger="1" minValue="0" maxValue="15917"/>
    </cacheField>
    <cacheField name="HUMANA MEDICAL PLAN, INC." numFmtId="0">
      <sharedItems containsSemiMixedTypes="0" containsString="0" containsNumber="1" containsInteger="1" minValue="0" maxValue="14"/>
    </cacheField>
    <cacheField name="HUMANADENTAL INSURANCE COMPANY" numFmtId="0">
      <sharedItems containsSemiMixedTypes="0" containsString="0" containsNumber="1" containsInteger="1" minValue="0" maxValue="3459"/>
    </cacheField>
    <cacheField name="KAISER FOUNDATION HP, INC." numFmtId="0">
      <sharedItems containsSemiMixedTypes="0" containsString="0" containsNumber="1" containsInteger="1" minValue="0" maxValue="12"/>
    </cacheField>
    <cacheField name="LIFECIRCLES" numFmtId="0">
      <sharedItems containsSemiMixedTypes="0" containsString="0" containsNumber="1" containsInteger="1" minValue="0" maxValue="223"/>
    </cacheField>
    <cacheField name="LIMITED INCOME NET PROGRAM" numFmtId="0">
      <sharedItems containsSemiMixedTypes="0" containsString="0" containsNumber="1" containsInteger="1" minValue="0" maxValue="525"/>
    </cacheField>
    <cacheField name="LONGEVITY HEALTH PLAN OF MICHIGAN, INC." numFmtId="0">
      <sharedItems containsSemiMixedTypes="0" containsString="0" containsNumber="1" containsInteger="1" minValue="0" maxValue="508"/>
    </cacheField>
    <cacheField name="MCLAREN HEALTH PLAN, INC." numFmtId="0">
      <sharedItems containsSemiMixedTypes="0" containsString="0" containsNumber="1" containsInteger="1" minValue="0" maxValue="492"/>
    </cacheField>
    <cacheField name="MERIDIAN HEALTH PLAN OF MICHIGAN, INC." numFmtId="0">
      <sharedItems containsSemiMixedTypes="0" containsString="0" containsNumber="1" containsInteger="1" minValue="0" maxValue="20686"/>
    </cacheField>
    <cacheField name="MICHIGAN COMPLETE HEALTH, INC." numFmtId="0">
      <sharedItems containsSemiMixedTypes="0" containsString="0" containsNumber="1" containsInteger="1" minValue="0" maxValue="2601"/>
    </cacheField>
    <cacheField name="MOLINA HEALTHCARE OF MICHIGAN, INC." numFmtId="0">
      <sharedItems containsSemiMixedTypes="0" containsString="0" containsNumber="1" containsInteger="1" minValue="0" maxValue="14658"/>
    </cacheField>
    <cacheField name="PACE CENTRAL MICHIGAN, INC." numFmtId="0">
      <sharedItems containsSemiMixedTypes="0" containsString="0" containsNumber="1" containsInteger="1" minValue="0" maxValue="100"/>
    </cacheField>
    <cacheField name="PACE NORTH, INC." numFmtId="0">
      <sharedItems containsSemiMixedTypes="0" containsString="0" containsNumber="1" containsInteger="1" minValue="0" maxValue="156"/>
    </cacheField>
    <cacheField name="PACE OF SOUTHWEST MICHIGAN, INC." numFmtId="0">
      <sharedItems containsSemiMixedTypes="0" containsString="0" containsNumber="1" containsInteger="1" minValue="0" maxValue="166"/>
    </cacheField>
    <cacheField name="PACE SOUTHEAST MICHIGAN" numFmtId="0">
      <sharedItems containsSemiMixedTypes="0" containsString="0" containsNumber="1" containsInteger="1" minValue="0" maxValue="943"/>
    </cacheField>
    <cacheField name="PARAMOUNT CARE, INC." numFmtId="0">
      <sharedItems containsSemiMixedTypes="0" containsString="0" containsNumber="1" containsInteger="1" minValue="0" maxValue="2097"/>
    </cacheField>
    <cacheField name="PARAMOUNT INSURANCE COMPANY" numFmtId="0">
      <sharedItems containsSemiMixedTypes="0" containsString="0" containsNumber="1" containsInteger="1" minValue="0" maxValue="227"/>
    </cacheField>
    <cacheField name="PHP MEDICARE" numFmtId="0">
      <sharedItems containsSemiMixedTypes="0" containsString="0" containsNumber="1" containsInteger="1" minValue="0" maxValue="2446"/>
    </cacheField>
    <cacheField name="PRIORITY HEALTH" numFmtId="0">
      <sharedItems containsSemiMixedTypes="0" containsString="0" containsNumber="1" containsInteger="1" minValue="0" maxValue="54651"/>
    </cacheField>
    <cacheField name="PRIORITY HEALTH CHOICE, INC." numFmtId="0">
      <sharedItems containsSemiMixedTypes="0" containsString="0" containsNumber="1" containsInteger="1" minValue="0" maxValue="2288"/>
    </cacheField>
    <cacheField name="REGION VII AREA AGENCY ON AGING" numFmtId="0">
      <sharedItems containsSemiMixedTypes="0" containsString="0" containsNumber="1" containsInteger="1" minValue="0" maxValue="121"/>
    </cacheField>
    <cacheField name="RELIANCE HMO, INC." numFmtId="0">
      <sharedItems containsSemiMixedTypes="0" containsString="0" containsNumber="1" containsInteger="1" minValue="0" maxValue="256"/>
    </cacheField>
    <cacheField name="SIERRA HEALTH AND LIFE INSURANCE COMPANY, INC." numFmtId="0">
      <sharedItems containsSemiMixedTypes="0" containsString="0" containsNumber="1" containsInteger="1" minValue="0" maxValue="4759"/>
    </cacheField>
    <cacheField name="THE CASCADE PACE, INC." numFmtId="0">
      <sharedItems containsSemiMixedTypes="0" containsString="0" containsNumber="1" containsInteger="1" minValue="0" maxValue="222"/>
    </cacheField>
    <cacheField name="THE WASHTENAW PACE" numFmtId="0">
      <sharedItems containsSemiMixedTypes="0" containsString="0" containsNumber="1" containsInteger="1" minValue="0" maxValue="206"/>
    </cacheField>
    <cacheField name="TRINITY HEALTH PLAN OF MICHIGAN INC" numFmtId="0">
      <sharedItems containsSemiMixedTypes="0" containsString="0" containsNumber="1" containsInteger="1" minValue="0" maxValue="2048"/>
    </cacheField>
    <cacheField name="UNITEDHEALTHCARE COMMUNITY PLAN, INC." numFmtId="0">
      <sharedItems containsSemiMixedTypes="0" containsString="0" containsNumber="1" containsInteger="1" minValue="0" maxValue="11309"/>
    </cacheField>
    <cacheField name="UNITEDHEALTHCARE INSURANCE COMPANY" numFmtId="0">
      <sharedItems containsSemiMixedTypes="0" containsString="0" containsNumber="1" containsInteger="1" minValue="0" maxValue="7822"/>
    </cacheField>
    <cacheField name="UNIVERSITY OF MICHIGAN HEALTH MEDICARE" numFmtId="0">
      <sharedItems containsSemiMixedTypes="0" containsString="0" containsNumber="1" containsInteger="1" minValue="0" maxValue="2497"/>
    </cacheField>
    <cacheField name="UPPER PENINSULA HEALTH PLAN, LLC" numFmtId="0">
      <sharedItems containsSemiMixedTypes="0" containsString="0" containsNumber="1" containsInteger="1" minValue="0" maxValue="1116"/>
    </cacheField>
    <cacheField name="VOANS SENIOR COMMUNITY CARE OF MICHIGAN, INC." numFmtId="0">
      <sharedItems containsSemiMixedTypes="0" containsString="0" containsNumber="1" containsInteger="1" minValue="0" maxValue="138"/>
    </cacheField>
    <cacheField name="WABASH MEMORIAL HOSPITAL ASSOCIATION" numFmtId="0">
      <sharedItems containsSemiMixedTypes="0" containsString="0" containsNumber="1" containsInteger="1" minValue="0" maxValue="57"/>
    </cacheField>
    <cacheField name="ZING HEALTH OF MICHIGAN, INC." numFmtId="0">
      <sharedItems containsSemiMixedTypes="0" containsString="0" containsNumber="1" containsInteger="1" minValue="0" maxValue="5346"/>
    </cacheField>
    <cacheField name="Aetna MA Enrollment" numFmtId="0" formula="'AETNA BETTER HEALTH INC. (OH)'+'AETNA BETTER HEALTH OF MICHIGAN INC.'+'AETNA HEALTH OF MICHIGAN INC.'+'AETNA LIFE INSURANCE COMPANY'" databaseField="0"/>
    <cacheField name="Blue Cross MA Enrollment" numFmtId="0" formula="'BCBS OF MICHIGAN MUTUAL INSURANCE COMPANY'+'BLUE CARE NETWORK OF MICHIGAN'+'BLUE CARE NETWORK OF MICHIGAN'" databaseField="0"/>
    <cacheField name="Hap MA Enrollment" numFmtId="0" formula="'HAP EMPOWERED HEALTH PLAN, INC.'" databaseField="0"/>
    <cacheField name="McLaren MA Enrollment" numFmtId="0" formula="'MCLAREN HEALTH PLAN, INC.'" databaseField="0"/>
    <cacheField name="Meridian MA Enrollment" numFmtId="0" formula="'MERIDIAN HEALTH PLAN OF MICHIGAN, INC.'" databaseField="0"/>
    <cacheField name="Molina MA Enrollment" numFmtId="0" formula="'MOLINA HEALTHCARE OF MICHIGAN, INC.'" databaseField="0"/>
    <cacheField name="Priority MA Enrollment" numFmtId="0" formula="'PRIORITY HEALTH'+'PRIORITY HEALTH CHOICE, INC.'" databaseField="0"/>
    <cacheField name="United Health MA Enrollment" numFmtId="0" formula="'UNITEDHEALTHCARE COMMUNITY PLAN, INC.'+'UNITEDHEALTHCARE INSURANCE COMPANY'" databaseField="0"/>
    <cacheField name="Upper Peninsula Health Plan MA Enrollment" numFmtId="0" formula="'UPPER PENINSULA HEALTH PLAN, LLC'" databaseField="0"/>
    <cacheField name="Total Medicare Enrollment" numFmtId="0" formula="'Medicare Beneficiaries'" databaseField="0"/>
    <cacheField name="MA Enrollment %" numFmtId="0" formula="'Total MA Enrolled'/'Medicare Beneficiaries'" databaseField="0"/>
    <cacheField name="FFS Enrollment %" numFmtId="0" formula="'Medicare FFS Enrollment'/'Total Medicare Enrollment'" databaseField="0"/>
    <cacheField name="Medicare FFS Enrollment" numFmtId="0" formula="'Medicare Beneficiaries'-'Total MA Enrolled'" databaseField="0"/>
    <cacheField name="Medicare Enrollment % of Population" numFmtId="0" formula="'Total Medicare Enrollment'/Population" databaseField="0"/>
    <cacheField name="Main Plan Enrollment" numFmtId="0" formula=" (#NAME?+#NAME?+#NAME?+#NAME?+#NAME?+#NAME?+#NAME?+#NAME?+#NAME?)" databaseField="0"/>
    <cacheField name="UP Enroll" numFmtId="0" formula="'Upper Peninsula Health Plan MA Enrollment'" databaseField="0"/>
    <cacheField name="Other Plan Enrollment" numFmtId="0" formula="'Total MA Enrolled'-'Main Plan Enrollmen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an Wiley" refreshedDate="46094.391121643515" createdVersion="8" refreshedVersion="8" minRefreshableVersion="3" recordCount="3486" xr:uid="{904C1535-9731-4A89-B4AE-414302F9ABB2}">
  <cacheSource type="worksheet">
    <worksheetSource ref="A1:Y3487" sheet="Medicaid Data"/>
  </cacheSource>
  <cacheFields count="37">
    <cacheField name="County" numFmtId="0">
      <sharedItems count="83">
        <s v="ALCONA"/>
        <s v="ALGER"/>
        <s v="ALLEGAN"/>
        <s v="ALPENA"/>
        <s v="ANTRIM"/>
        <s v="ARENAC"/>
        <s v="BARAGA"/>
        <s v="BARRY"/>
        <s v="BAY"/>
        <s v="BENZIE"/>
        <s v="BERRIEN"/>
        <s v="BRANCH"/>
        <s v="CALHOUN"/>
        <s v="CASS"/>
        <s v="CHARLEVOIX"/>
        <s v="CHEBOYGAN"/>
        <s v="CHIPPEWA"/>
        <s v="CLARE"/>
        <s v="CLINTON"/>
        <s v="CRAWFORD"/>
        <s v="DELTA"/>
        <s v="DICKINSON"/>
        <s v="EATON"/>
        <s v="EMMET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JACKSON"/>
        <s v="KALAMAZOO"/>
        <s v="KALKASKA"/>
        <s v="KENT"/>
        <s v="KEWEENAW"/>
        <s v="LAKE"/>
        <s v="LAPEER"/>
        <s v="LEELANAU"/>
        <s v="LENAWEE"/>
        <s v="LIVINGSTON"/>
        <s v="LUCE"/>
        <s v="MACKINAC"/>
        <s v="MACOMB"/>
        <s v="MANISTEE"/>
        <s v="MARQUETTE"/>
        <s v="MASON"/>
        <s v="MECOSTA"/>
        <s v="MENOMINEE"/>
        <s v="MIDLAND"/>
        <s v="MISSAUKEE"/>
        <s v="MONROE"/>
        <s v="MONTCALM"/>
        <s v="MONTMORENCY"/>
        <s v="MUSKEGON"/>
        <s v="NEWAYGO"/>
        <s v="OAKLAND"/>
        <s v="OCEANA"/>
        <s v="OGEMAW"/>
        <s v="ONTONAGON"/>
        <s v="OSCEOLA"/>
        <s v="OSCODA"/>
        <s v="OTSEGO"/>
        <s v="OTTAWA"/>
        <s v="PRESQUE ISLE"/>
        <s v="ROSCOMMON"/>
        <s v="SAGINAW"/>
        <s v="SAINT CLAIR"/>
        <s v="SAINT JOSEPH"/>
        <s v="SANILAC"/>
        <s v="SCHOOLCRAFT"/>
        <s v="SHIAWASSEE"/>
        <s v="TUSCOLA"/>
        <s v="VAN BUREN"/>
        <s v="WASHTENAW"/>
        <s v="WAYNE"/>
        <s v="WEXFORD"/>
      </sharedItems>
    </cacheField>
    <cacheField name="Year" numFmtId="0">
      <sharedItems containsSemiMixedTypes="0" containsString="0" containsNumber="1" containsInteger="1" minValue="2019" maxValue="2026" count="8">
        <n v="2019"/>
        <n v="2020"/>
        <n v="2021"/>
        <n v="2022"/>
        <n v="2023"/>
        <n v="2024"/>
        <n v="2025"/>
        <n v="2026"/>
      </sharedItems>
    </cacheField>
    <cacheField name="Month" numFmtId="0">
      <sharedItems count="12">
        <s v="December"/>
        <s v="April"/>
        <s v="August"/>
        <s v="February"/>
        <s v="January"/>
        <s v="July"/>
        <s v="June"/>
        <s v="March"/>
        <s v="May"/>
        <s v="November"/>
        <s v="October"/>
        <s v="September"/>
      </sharedItems>
    </cacheField>
    <cacheField name="HMP Managed Enrollees" numFmtId="0">
      <sharedItems containsSemiMixedTypes="0" containsString="0" containsNumber="1" containsInteger="1" minValue="104" maxValue="225175"/>
    </cacheField>
    <cacheField name="Enrollees" numFmtId="0">
      <sharedItems containsSemiMixedTypes="0" containsString="0" containsNumber="1" containsInteger="1" minValue="260" maxValue="635390"/>
    </cacheField>
    <cacheField name="Voluntary Enrollees" numFmtId="0">
      <sharedItems containsSemiMixedTypes="0" containsString="0" containsNumber="1" containsInteger="1" minValue="33" maxValue="231451"/>
    </cacheField>
    <cacheField name="Auto Assigned Enrollees" numFmtId="0">
      <sharedItems containsSemiMixedTypes="0" containsString="0" containsNumber="1" containsInteger="1" minValue="217" maxValue="405796"/>
    </cacheField>
    <cacheField name="Total Medicaid" numFmtId="0">
      <sharedItems containsSemiMixedTypes="0" containsString="0" containsNumber="1" containsInteger="1" minValue="0" maxValue="875062"/>
    </cacheField>
    <cacheField name="Total Healthy Michigan Enrollment" numFmtId="0">
      <sharedItems containsSemiMixedTypes="0" containsString="0" containsNumber="1" containsInteger="1" minValue="0" maxValue="284018"/>
    </cacheField>
    <cacheField name="Population" numFmtId="0">
      <sharedItems containsSemiMixedTypes="0" containsString="0" containsNumber="1" containsInteger="1" minValue="2180" maxValue="1757043"/>
    </cacheField>
    <cacheField name="AETNA BETTER HEALTH OF MICHIGAN" numFmtId="0">
      <sharedItems containsSemiMixedTypes="0" containsString="0" containsNumber="1" containsInteger="1" minValue="0" maxValue="32125"/>
    </cacheField>
    <cacheField name="BLUE CROSS COMPLETE OF MICHIGAN, LLC" numFmtId="0">
      <sharedItems containsSemiMixedTypes="0" containsString="0" containsNumber="1" containsInteger="1" minValue="0" maxValue="139614"/>
    </cacheField>
    <cacheField name="HAP CARESOURCE" numFmtId="0">
      <sharedItems containsSemiMixedTypes="0" containsString="0" containsNumber="1" containsInteger="1" minValue="0" maxValue="18312"/>
    </cacheField>
    <cacheField name="HAP CareSource2" numFmtId="0">
      <sharedItems containsSemiMixedTypes="0" containsString="0" containsNumber="1" containsInteger="1" minValue="0" maxValue="16629"/>
    </cacheField>
    <cacheField name="HAP EMPOWERED HEALTH PLAN, INC." numFmtId="0">
      <sharedItems containsSemiMixedTypes="0" containsString="0" containsNumber="1" containsInteger="1" minValue="0" maxValue="20182"/>
    </cacheField>
    <cacheField name="HAP MIDWEST HEALTH PLAN, INC." numFmtId="0">
      <sharedItems containsSemiMixedTypes="0" containsString="0" containsNumber="1" containsInteger="1" minValue="0" maxValue="2805"/>
    </cacheField>
    <cacheField name="MCLAREN HEALTH PLAN INC" numFmtId="0">
      <sharedItems containsSemiMixedTypes="0" containsString="0" containsNumber="1" containsInteger="1" minValue="0" maxValue="34429"/>
    </cacheField>
    <cacheField name="MERIDIAN HEALTH PLAN OF MICHIGAN" numFmtId="0">
      <sharedItems containsSemiMixedTypes="0" containsString="0" containsNumber="1" containsInteger="1" minValue="0" maxValue="110696"/>
    </cacheField>
    <cacheField name="MOLINA HEALTHCARE OF MICHIGAN INC" numFmtId="0">
      <sharedItems containsSemiMixedTypes="0" containsString="0" containsNumber="1" containsInteger="1" minValue="0" maxValue="175039"/>
    </cacheField>
    <cacheField name="PRIORITY HEALTH CHOICE, INC." numFmtId="0">
      <sharedItems containsSemiMixedTypes="0" containsString="0" containsNumber="1" containsInteger="1" minValue="0" maxValue="67128"/>
    </cacheField>
    <cacheField name="TOTAL HEALTH CARE INC" numFmtId="0">
      <sharedItems containsSemiMixedTypes="0" containsString="0" containsNumber="1" containsInteger="1" minValue="0" maxValue="40734"/>
    </cacheField>
    <cacheField name="TRUSTED HEALTH PLAN MICHIGAN, INC." numFmtId="0">
      <sharedItems containsSemiMixedTypes="0" containsString="0" containsNumber="1" containsInteger="1" minValue="0" maxValue="580"/>
    </cacheField>
    <cacheField name="UNITEDHEALTHCARE COMMUNITY PLAN, INC." numFmtId="0">
      <sharedItems containsSemiMixedTypes="0" containsString="0" containsNumber="1" containsInteger="1" minValue="0" maxValue="93047"/>
    </cacheField>
    <cacheField name="UPPER PENINSULA HEALTH PLAN INC" numFmtId="0">
      <sharedItems containsSemiMixedTypes="0" containsString="0" containsNumber="1" containsInteger="1" minValue="0" maxValue="11219"/>
    </cacheField>
    <cacheField name="UPPER PENINSULA HEALTH PLAN INC." numFmtId="0">
      <sharedItems containsSemiMixedTypes="0" containsString="0" containsNumber="1" containsInteger="1" minValue="0" maxValue="11235"/>
    </cacheField>
    <cacheField name="MCO Enrollment" numFmtId="0" formula="Enrollees" databaseField="0"/>
    <cacheField name="Auto Enrollment %" numFmtId="0" formula="'Auto Assigned Enrollees'/'MCO Enrollment'" databaseField="0"/>
    <cacheField name="Self Select %" numFmtId="0" formula="'Voluntary Enrollees'/'MCO Enrollment'" databaseField="0"/>
    <cacheField name="FFS Enrollment" numFmtId="0" formula="'Total Medicaid'-Enrollees" databaseField="0"/>
    <cacheField name="MCO Enrollment %" numFmtId="0" formula="'MCO Enrollment'/'Total Medicaid'" databaseField="0"/>
    <cacheField name="FFS Enrollment %" numFmtId="0" formula="'FFS Enrollment'/'Total Medicaid'" databaseField="0"/>
    <cacheField name="Medicaid Enrollment % Population" numFmtId="0" formula="'Total Medicaid'/Population" databaseField="0"/>
    <cacheField name="UPPER PENINSULA HEALTH PLAN INC. 2" numFmtId="0" formula="#NAME? +#NAME?" databaseField="0"/>
    <cacheField name="UP Health Plan" numFmtId="0" formula="'UPPER PENINSULA HEALTH PLAN INC'+'UPPER PENINSULA HEALTH PLAN INC.'+#NAME?" databaseField="0"/>
    <cacheField name="UPPER PENINSULA HEALTH PLAN" numFmtId="0" formula="'UPPER PENINSULA HEALTH PLAN INC'+'UPPER PENINSULA HEALTH PLAN INC.'" databaseField="0"/>
    <cacheField name="HAP (CARESOURCE and EMPOWERED)" numFmtId="0" formula="'HAP CARESOURCE'+'HAP EMPOWERED HEALTH PLAN, INC.'+'HAP CareSource2'+'HAP MIDWEST HEALTH PLAN, INC.'" databaseField="0"/>
    <cacheField name="HMP %" numFmtId="0" formula="#NAME?/'Total Medicaid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an Wiley" refreshedDate="46094.391523958337" createdVersion="8" refreshedVersion="8" minRefreshableVersion="3" recordCount="3320" xr:uid="{B78DF508-D01F-453D-B03E-7D0A786E4CF5}">
  <cacheSource type="worksheet">
    <worksheetSource ref="A1:Y3321" sheet="Medicaid Data"/>
  </cacheSource>
  <cacheFields count="37">
    <cacheField name="County" numFmtId="0">
      <sharedItems/>
    </cacheField>
    <cacheField name="Year" numFmtId="0">
      <sharedItems containsSemiMixedTypes="0" containsString="0" containsNumber="1" containsInteger="1" minValue="2019" maxValue="2026" count="8">
        <n v="2019"/>
        <n v="2020"/>
        <n v="2021"/>
        <n v="2022"/>
        <n v="2023"/>
        <n v="2024"/>
        <n v="2025"/>
        <n v="2026"/>
      </sharedItems>
    </cacheField>
    <cacheField name="Month" numFmtId="0">
      <sharedItems count="12">
        <s v="December"/>
        <s v="April"/>
        <s v="August"/>
        <s v="February"/>
        <s v="January"/>
        <s v="July"/>
        <s v="June"/>
        <s v="March"/>
        <s v="May"/>
        <s v="November"/>
        <s v="October"/>
        <s v="September"/>
      </sharedItems>
    </cacheField>
    <cacheField name="HMP Managed Enrollees" numFmtId="0">
      <sharedItems containsSemiMixedTypes="0" containsString="0" containsNumber="1" containsInteger="1" minValue="104" maxValue="74416"/>
    </cacheField>
    <cacheField name="Enrollees" numFmtId="0">
      <sharedItems containsSemiMixedTypes="0" containsString="0" containsNumber="1" containsInteger="1" minValue="260" maxValue="194993"/>
    </cacheField>
    <cacheField name="Voluntary Enrollees" numFmtId="0">
      <sharedItems containsSemiMixedTypes="0" containsString="0" containsNumber="1" containsInteger="1" minValue="33" maxValue="84989"/>
    </cacheField>
    <cacheField name="Auto Assigned Enrollees" numFmtId="0">
      <sharedItems containsSemiMixedTypes="0" containsString="0" containsNumber="1" containsInteger="1" minValue="217" maxValue="110018"/>
    </cacheField>
    <cacheField name="Total Medicaid" numFmtId="0">
      <sharedItems containsSemiMixedTypes="0" containsString="0" containsNumber="1" containsInteger="1" minValue="0" maxValue="277807"/>
    </cacheField>
    <cacheField name="Total Healthy Michigan Enrollment" numFmtId="0">
      <sharedItems containsSemiMixedTypes="0" containsString="0" containsNumber="1" containsInteger="1" minValue="0" maxValue="93049"/>
    </cacheField>
    <cacheField name="Population" numFmtId="0">
      <sharedItems containsSemiMixedTypes="0" containsString="0" containsNumber="1" containsInteger="1" minValue="2180" maxValue="1269431"/>
    </cacheField>
    <cacheField name="AETNA BETTER HEALTH OF MICHIGAN" numFmtId="0">
      <sharedItems containsSemiMixedTypes="0" containsString="0" containsNumber="1" containsInteger="1" minValue="0" maxValue="6421"/>
    </cacheField>
    <cacheField name="BLUE CROSS COMPLETE OF MICHIGAN, LLC" numFmtId="0">
      <sharedItems containsSemiMixedTypes="0" containsString="0" containsNumber="1" containsInteger="1" minValue="0" maxValue="35557"/>
    </cacheField>
    <cacheField name="HAP CARESOURCE" numFmtId="0">
      <sharedItems containsSemiMixedTypes="0" containsString="0" containsNumber="1" containsInteger="1" minValue="0" maxValue="5587"/>
    </cacheField>
    <cacheField name="HAP CareSource2" numFmtId="0">
      <sharedItems containsSemiMixedTypes="0" containsString="0" containsNumber="1" containsInteger="1" minValue="0" maxValue="5912"/>
    </cacheField>
    <cacheField name="HAP EMPOWERED HEALTH PLAN, INC." numFmtId="0">
      <sharedItems containsSemiMixedTypes="0" containsString="0" containsNumber="1" containsInteger="1" minValue="0" maxValue="5804"/>
    </cacheField>
    <cacheField name="HAP MIDWEST HEALTH PLAN, INC." numFmtId="0">
      <sharedItems containsSemiMixedTypes="0" containsString="0" containsNumber="1" containsInteger="1" minValue="0" maxValue="2805"/>
    </cacheField>
    <cacheField name="MCLAREN HEALTH PLAN INC" numFmtId="0">
      <sharedItems containsSemiMixedTypes="0" containsString="0" containsNumber="1" containsInteger="1" minValue="0" maxValue="34429"/>
    </cacheField>
    <cacheField name="MERIDIAN HEALTH PLAN OF MICHIGAN" numFmtId="0">
      <sharedItems containsSemiMixedTypes="0" containsString="0" containsNumber="1" containsInteger="1" minValue="0" maxValue="45978"/>
    </cacheField>
    <cacheField name="MOLINA HEALTHCARE OF MICHIGAN INC" numFmtId="0">
      <sharedItems containsSemiMixedTypes="0" containsString="0" containsNumber="1" containsInteger="1" minValue="0" maxValue="34673"/>
    </cacheField>
    <cacheField name="PRIORITY HEALTH CHOICE, INC." numFmtId="0">
      <sharedItems containsSemiMixedTypes="0" containsString="0" containsNumber="1" containsInteger="1" minValue="0" maxValue="67128"/>
    </cacheField>
    <cacheField name="TOTAL HEALTH CARE INC" numFmtId="0">
      <sharedItems containsSemiMixedTypes="0" containsString="0" containsNumber="1" containsInteger="1" minValue="0" maxValue="12392"/>
    </cacheField>
    <cacheField name="TRUSTED HEALTH PLAN MICHIGAN, INC." numFmtId="0">
      <sharedItems containsSemiMixedTypes="0" containsString="0" containsNumber="1" containsInteger="1" minValue="0" maxValue="111"/>
    </cacheField>
    <cacheField name="UNITEDHEALTHCARE COMMUNITY PLAN, INC." numFmtId="0">
      <sharedItems containsSemiMixedTypes="0" containsString="0" containsNumber="1" containsInteger="1" minValue="0" maxValue="52395"/>
    </cacheField>
    <cacheField name="UPPER PENINSULA HEALTH PLAN INC" numFmtId="0">
      <sharedItems containsSemiMixedTypes="0" containsString="0" containsNumber="1" containsInteger="1" minValue="0" maxValue="11219"/>
    </cacheField>
    <cacheField name="UPPER PENINSULA HEALTH PLAN INC." numFmtId="0">
      <sharedItems containsSemiMixedTypes="0" containsString="0" containsNumber="1" containsInteger="1" minValue="0" maxValue="11235"/>
    </cacheField>
    <cacheField name="MCO Enrollment" numFmtId="0" formula="Enrollees" databaseField="0"/>
    <cacheField name="Auto Enrollment %" numFmtId="0" formula="'Auto Assigned Enrollees'/'MCO Enrollment'" databaseField="0"/>
    <cacheField name="Self Select %" numFmtId="0" formula="'Voluntary Enrollees'/'MCO Enrollment'" databaseField="0"/>
    <cacheField name="FFS Enrollment" numFmtId="0" formula="'Total Medicaid'-Enrollees" databaseField="0"/>
    <cacheField name="MCO Enrollment %" numFmtId="0" formula="'MCO Enrollment'/'Total Medicaid'" databaseField="0"/>
    <cacheField name="FFS Enrollment %" numFmtId="0" formula="'FFS Enrollment'/'Total Medicaid'" databaseField="0"/>
    <cacheField name="Medicaid Enrollment % Population" numFmtId="0" formula="'Total Medicaid'/Population" databaseField="0"/>
    <cacheField name="UPPER PENINSULA HEALTH PLAN INC. 2" numFmtId="0" formula="#NAME? +#NAME?" databaseField="0"/>
    <cacheField name="UP Health Plan" numFmtId="0" formula="'UPPER PENINSULA HEALTH PLAN INC'+'UPPER PENINSULA HEALTH PLAN INC.'+#NAME?" databaseField="0"/>
    <cacheField name="UPPER PENINSULA HEALTH PLAN" numFmtId="0" formula="'UPPER PENINSULA HEALTH PLAN INC'+'UPPER PENINSULA HEALTH PLAN INC.'" databaseField="0"/>
    <cacheField name="HAP (CARESOURCE and EMPOWERED)" numFmtId="0" formula="'HAP CARESOURCE'+'HAP EMPOWERED HEALTH PLAN, INC.'+'HAP CareSource2'+'HAP MIDWEST HEALTH PLAN, INC.'" databaseField="0"/>
    <cacheField name="HMP %" numFmtId="0" formula="#NAME?/'Total Medicaid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an Wiley" refreshedDate="46094.39353912037" createdVersion="8" refreshedVersion="8" minRefreshableVersion="3" recordCount="3320" xr:uid="{FCCC486D-FB54-41EC-B752-D1979DFD025A}">
  <cacheSource type="worksheet">
    <worksheetSource ref="A1:BT3321" sheet="Medicare Data"/>
  </cacheSource>
  <cacheFields count="89">
    <cacheField name="County" numFmtId="0">
      <sharedItems/>
    </cacheField>
    <cacheField name="Year" numFmtId="0">
      <sharedItems containsSemiMixedTypes="0" containsString="0" containsNumber="1" containsInteger="1" minValue="2019" maxValue="2026" count="8">
        <n v="2019"/>
        <n v="2020"/>
        <n v="2021"/>
        <n v="2022"/>
        <n v="2023"/>
        <n v="2024"/>
        <n v="2025"/>
        <n v="2026"/>
      </sharedItems>
    </cacheField>
    <cacheField name="Month" numFmtId="0">
      <sharedItems count="12">
        <s v="December"/>
        <s v="April"/>
        <s v="August"/>
        <s v="February"/>
        <s v="January"/>
        <s v="July"/>
        <s v="June"/>
        <s v="March"/>
        <s v="May"/>
        <s v="November"/>
        <s v="October"/>
        <s v="September"/>
      </sharedItems>
    </cacheField>
    <cacheField name="Medicare Beneficiaries" numFmtId="0">
      <sharedItems containsSemiMixedTypes="0" containsString="0" containsNumber="1" containsInteger="1" minValue="801" maxValue="275617"/>
    </cacheField>
    <cacheField name="Population" numFmtId="0">
      <sharedItems containsSemiMixedTypes="0" containsString="0" containsNumber="1" containsInteger="1" minValue="2180" maxValue="1269431"/>
    </cacheField>
    <cacheField name="Total MA Enrolled" numFmtId="0">
      <sharedItems containsSemiMixedTypes="0" containsString="0" containsNumber="1" containsInteger="1" minValue="219" maxValue="153674"/>
    </cacheField>
    <cacheField name="A&amp;D CHARITABLE FOUNDATION, INC." numFmtId="0">
      <sharedItems containsSemiMixedTypes="0" containsString="0" containsNumber="1" containsInteger="1" minValue="0" maxValue="156"/>
    </cacheField>
    <cacheField name="AETNA BETTER HEALTH INC. (OH)" numFmtId="0">
      <sharedItems containsSemiMixedTypes="0" containsString="0" containsNumber="1" containsInteger="1" minValue="0" maxValue="18"/>
    </cacheField>
    <cacheField name="AETNA BETTER HEALTH OF MICHIGAN INC." numFmtId="0">
      <sharedItems containsSemiMixedTypes="0" containsString="0" containsNumber="1" containsInteger="1" minValue="0" maxValue="4500"/>
    </cacheField>
    <cacheField name="AETNA BETTER HEALTH, INC. (OH)" numFmtId="0">
      <sharedItems containsSemiMixedTypes="0" containsString="0" containsNumber="1" containsInteger="1" minValue="0" maxValue="14"/>
    </cacheField>
    <cacheField name="AETNA HEALTH OF MICHIGAN INC." numFmtId="0">
      <sharedItems containsSemiMixedTypes="0" containsString="0" containsNumber="1" containsInteger="1" minValue="0" maxValue="6304"/>
    </cacheField>
    <cacheField name="AETNA LIFE INSURANCE COMPANY" numFmtId="0">
      <sharedItems containsSemiMixedTypes="0" containsString="0" containsNumber="1" containsInteger="1" minValue="0" maxValue="7904"/>
    </cacheField>
    <cacheField name="ALIGN SENIOR CARE MI, LLC" numFmtId="0">
      <sharedItems containsSemiMixedTypes="0" containsString="0" containsNumber="1" containsInteger="1" minValue="0" maxValue="253"/>
    </cacheField>
    <cacheField name="ALLIANCE HEALTH AND LIFE INSURANCE COMPANY" numFmtId="0">
      <sharedItems containsSemiMixedTypes="0" containsString="0" containsNumber="1" containsInteger="1" minValue="0" maxValue="6914"/>
    </cacheField>
    <cacheField name="AMERIHEALTH MICHIGAN, INC." numFmtId="0">
      <sharedItems containsSemiMixedTypes="0" containsString="0" containsNumber="1" containsInteger="1" minValue="0" maxValue="872"/>
    </cacheField>
    <cacheField name="ANTHEM INSURANCE COMPANIES, INC." numFmtId="0">
      <sharedItems containsSemiMixedTypes="0" containsString="0" containsNumber="1" containsInteger="1" minValue="0" maxValue="1603"/>
    </cacheField>
    <cacheField name="ARCADIAN HEALTH PLAN, INC." numFmtId="0">
      <sharedItems containsSemiMixedTypes="0" containsString="0" containsNumber="1" containsInteger="1" minValue="0" maxValue="11"/>
    </cacheField>
    <cacheField name="BCBS OF MICHIGAN MUTUAL INSURANCE COMPANY" numFmtId="0">
      <sharedItems containsSemiMixedTypes="0" containsString="0" containsNumber="1" containsInteger="1" minValue="171" maxValue="64516"/>
    </cacheField>
    <cacheField name="BLUE CARE NETWORK OF MICHIGAN" numFmtId="0">
      <sharedItems containsSemiMixedTypes="0" containsString="0" containsNumber="1" containsInteger="1" minValue="0" maxValue="10678"/>
    </cacheField>
    <cacheField name="BUCKEYE COMMUNITY HEALTH PLAN, INC." numFmtId="0">
      <sharedItems containsSemiMixedTypes="0" containsString="0" containsNumber="1" containsInteger="1" minValue="0" maxValue="18"/>
    </cacheField>
    <cacheField name="CARE IMPROVEMENT PLUS SOUTH CENTRAL INSURANCE CO." numFmtId="0">
      <sharedItems containsSemiMixedTypes="0" containsString="0" containsNumber="1" containsInteger="1" minValue="0" maxValue="1500"/>
    </cacheField>
    <cacheField name="CARE IMPROVEMENT PLUS WISCONSIN INSURANCE COMPANY" numFmtId="0">
      <sharedItems containsSemiMixedTypes="0" containsString="0" containsNumber="1" containsInteger="1" minValue="0" maxValue="0"/>
    </cacheField>
    <cacheField name="CARE RESOURCES" numFmtId="0">
      <sharedItems containsSemiMixedTypes="0" containsString="0" containsNumber="1" containsInteger="1" minValue="0" maxValue="369"/>
    </cacheField>
    <cacheField name="CCA HEALTH MICHIGAN, INC." numFmtId="0">
      <sharedItems containsSemiMixedTypes="0" containsString="0" containsNumber="1" containsInteger="1" minValue="0" maxValue="241"/>
    </cacheField>
    <cacheField name="CENTENE VENTURE COMPANY MICHIGAN" numFmtId="0">
      <sharedItems containsSemiMixedTypes="0" containsString="0" containsNumber="1" containsInteger="1" minValue="0" maxValue="939"/>
    </cacheField>
    <cacheField name="COMMUNITY PACE AT HOME, INC" numFmtId="0">
      <sharedItems containsSemiMixedTypes="0" containsString="0" containsNumber="1" containsInteger="1" minValue="0" maxValue="68"/>
    </cacheField>
    <cacheField name="COMMUNITY PACE AT HOME, INC." numFmtId="0">
      <sharedItems containsSemiMixedTypes="0" containsString="0" containsNumber="1" containsInteger="1" minValue="0" maxValue="39"/>
    </cacheField>
    <cacheField name="COMPREHENSIVE SENIOR CARE CORPORATION" numFmtId="0">
      <sharedItems containsSemiMixedTypes="0" containsString="0" containsNumber="1" containsInteger="1" minValue="0" maxValue="345"/>
    </cacheField>
    <cacheField name="Center for Gerontology" numFmtId="0">
      <sharedItems containsSemiMixedTypes="0" containsString="0" containsNumber="1" containsInteger="1" minValue="0" maxValue="226"/>
    </cacheField>
    <cacheField name="EMPHESYS INSURANCE COMPANY" numFmtId="0">
      <sharedItems containsSemiMixedTypes="0" containsString="0" containsNumber="1" containsInteger="1" minValue="0" maxValue="4104"/>
    </cacheField>
    <cacheField name="GENESYS AMBULATORY HEALTH SERVICES, INC." numFmtId="0">
      <sharedItems containsSemiMixedTypes="0" containsString="0" containsNumber="1" containsInteger="1" minValue="0" maxValue="139"/>
    </cacheField>
    <cacheField name="HAP CARESOURCE" numFmtId="0">
      <sharedItems containsSemiMixedTypes="0" containsString="0" containsNumber="1" containsInteger="1" minValue="0" maxValue="1162"/>
    </cacheField>
    <cacheField name="HAP CareSource2" numFmtId="0">
      <sharedItems containsSemiMixedTypes="0" containsString="0" containsNumber="1" containsInteger="1" minValue="0" maxValue="1140"/>
    </cacheField>
    <cacheField name="HAP EMPOWERED HEALTH PLAN, INC." numFmtId="0">
      <sharedItems containsSemiMixedTypes="0" containsString="0" containsNumber="1" containsInteger="1" minValue="0" maxValue="1171"/>
    </cacheField>
    <cacheField name="HAP MIDWEST HEALTH PLAN, INC." numFmtId="0">
      <sharedItems containsSemiMixedTypes="0" containsString="0" containsNumber="1" containsInteger="1" minValue="0" maxValue="999"/>
    </cacheField>
    <cacheField name="HEALTH ALLIANCE PLAN OF MICHIGAN" numFmtId="0">
      <sharedItems containsSemiMixedTypes="0" containsString="0" containsNumber="1" containsInteger="1" minValue="0" maxValue="13016"/>
    </cacheField>
    <cacheField name="HEALTH CARE SERVICE CORPORATION" numFmtId="0">
      <sharedItems containsSemiMixedTypes="0" containsString="0" containsNumber="1" containsInteger="1" minValue="0" maxValue="41"/>
    </cacheField>
    <cacheField name="HIGHMARK SENIOR HEALTH COMPANY" numFmtId="0">
      <sharedItems containsSemiMixedTypes="0" containsString="0" containsNumber="1" containsInteger="1" minValue="0" maxValue="230"/>
    </cacheField>
    <cacheField name="HUMANA INSURANCE COMPANY" numFmtId="0">
      <sharedItems containsSemiMixedTypes="0" containsString="0" containsNumber="1" containsInteger="1" minValue="0" maxValue="11785"/>
    </cacheField>
    <cacheField name="HUMANA INSURANCE COMPANY OF NEW YORK" numFmtId="0">
      <sharedItems containsSemiMixedTypes="0" containsString="0" containsNumber="1" containsInteger="1" minValue="0" maxValue="357"/>
    </cacheField>
    <cacheField name="HUMANA MEDICAL PLAN OF MICHIGAN, INC." numFmtId="0">
      <sharedItems containsSemiMixedTypes="0" containsString="0" containsNumber="1" containsInteger="1" minValue="0" maxValue="7910"/>
    </cacheField>
    <cacheField name="HUMANA MEDICAL PLAN, INC." numFmtId="0">
      <sharedItems containsSemiMixedTypes="0" containsString="0" containsNumber="1" containsInteger="1" minValue="0" maxValue="14"/>
    </cacheField>
    <cacheField name="HUMANADENTAL INSURANCE COMPANY" numFmtId="0">
      <sharedItems containsSemiMixedTypes="0" containsString="0" containsNumber="1" containsInteger="1" minValue="0" maxValue="3459"/>
    </cacheField>
    <cacheField name="KAISER FOUNDATION HP, INC." numFmtId="0">
      <sharedItems containsSemiMixedTypes="0" containsString="0" containsNumber="1" containsInteger="1" minValue="0" maxValue="12"/>
    </cacheField>
    <cacheField name="LIFECIRCLES" numFmtId="0">
      <sharedItems containsSemiMixedTypes="0" containsString="0" containsNumber="1" containsInteger="1" minValue="0" maxValue="223"/>
    </cacheField>
    <cacheField name="LIMITED INCOME NET PROGRAM" numFmtId="0">
      <sharedItems containsSemiMixedTypes="0" containsString="0" containsNumber="1" containsInteger="1" minValue="0" maxValue="259"/>
    </cacheField>
    <cacheField name="LONGEVITY HEALTH PLAN OF MICHIGAN, INC." numFmtId="0">
      <sharedItems containsSemiMixedTypes="0" containsString="0" containsNumber="1" containsInteger="1" minValue="0" maxValue="243"/>
    </cacheField>
    <cacheField name="MCLAREN HEALTH PLAN, INC." numFmtId="0">
      <sharedItems containsSemiMixedTypes="0" containsString="0" containsNumber="1" containsInteger="1" minValue="0" maxValue="492"/>
    </cacheField>
    <cacheField name="MERIDIAN HEALTH PLAN OF MICHIGAN, INC." numFmtId="0">
      <sharedItems containsSemiMixedTypes="0" containsString="0" containsNumber="1" containsInteger="1" minValue="0" maxValue="6480"/>
    </cacheField>
    <cacheField name="MICHIGAN COMPLETE HEALTH, INC." numFmtId="0">
      <sharedItems containsSemiMixedTypes="0" containsString="0" containsNumber="1" containsInteger="1" minValue="0" maxValue="968"/>
    </cacheField>
    <cacheField name="MOLINA HEALTHCARE OF MICHIGAN, INC." numFmtId="0">
      <sharedItems containsSemiMixedTypes="0" containsString="0" containsNumber="1" containsInteger="1" minValue="0" maxValue="3160"/>
    </cacheField>
    <cacheField name="PACE CENTRAL MICHIGAN, INC." numFmtId="0">
      <sharedItems containsSemiMixedTypes="0" containsString="0" containsNumber="1" containsInteger="1" minValue="0" maxValue="100"/>
    </cacheField>
    <cacheField name="PACE NORTH, INC." numFmtId="0">
      <sharedItems containsSemiMixedTypes="0" containsString="0" containsNumber="1" containsInteger="1" minValue="0" maxValue="156"/>
    </cacheField>
    <cacheField name="PACE OF SOUTHWEST MICHIGAN, INC." numFmtId="0">
      <sharedItems containsSemiMixedTypes="0" containsString="0" containsNumber="1" containsInteger="1" minValue="0" maxValue="166"/>
    </cacheField>
    <cacheField name="PACE SOUTHEAST MICHIGAN" numFmtId="0">
      <sharedItems containsSemiMixedTypes="0" containsString="0" containsNumber="1" containsInteger="1" minValue="0" maxValue="743"/>
    </cacheField>
    <cacheField name="PARAMOUNT CARE, INC." numFmtId="0">
      <sharedItems containsSemiMixedTypes="0" containsString="0" containsNumber="1" containsInteger="1" minValue="0" maxValue="2097"/>
    </cacheField>
    <cacheField name="PARAMOUNT INSURANCE COMPANY" numFmtId="0">
      <sharedItems containsSemiMixedTypes="0" containsString="0" containsNumber="1" containsInteger="1" minValue="0" maxValue="227"/>
    </cacheField>
    <cacheField name="PHP MEDICARE" numFmtId="0">
      <sharedItems containsSemiMixedTypes="0" containsString="0" containsNumber="1" containsInteger="1" minValue="0" maxValue="2446"/>
    </cacheField>
    <cacheField name="PRIORITY HEALTH" numFmtId="0">
      <sharedItems containsSemiMixedTypes="0" containsString="0" containsNumber="1" containsInteger="1" minValue="0" maxValue="54651"/>
    </cacheField>
    <cacheField name="PRIORITY HEALTH CHOICE, INC." numFmtId="0">
      <sharedItems containsSemiMixedTypes="0" containsString="0" containsNumber="1" containsInteger="1" minValue="0" maxValue="2288"/>
    </cacheField>
    <cacheField name="REGION VII AREA AGENCY ON AGING" numFmtId="0">
      <sharedItems containsSemiMixedTypes="0" containsString="0" containsNumber="1" containsInteger="1" minValue="0" maxValue="121"/>
    </cacheField>
    <cacheField name="RELIANCE HMO, INC." numFmtId="0">
      <sharedItems containsSemiMixedTypes="0" containsString="0" containsNumber="1" containsInteger="1" minValue="0" maxValue="112"/>
    </cacheField>
    <cacheField name="SIERRA HEALTH AND LIFE INSURANCE COMPANY, INC." numFmtId="0">
      <sharedItems containsSemiMixedTypes="0" containsString="0" containsNumber="1" containsInteger="1" minValue="0" maxValue="4174"/>
    </cacheField>
    <cacheField name="THE CASCADE PACE, INC." numFmtId="0">
      <sharedItems containsSemiMixedTypes="0" containsString="0" containsNumber="1" containsInteger="1" minValue="0" maxValue="222"/>
    </cacheField>
    <cacheField name="THE WASHTENAW PACE" numFmtId="0">
      <sharedItems containsSemiMixedTypes="0" containsString="0" containsNumber="1" containsInteger="1" minValue="0" maxValue="20"/>
    </cacheField>
    <cacheField name="TRINITY HEALTH PLAN OF MICHIGAN INC" numFmtId="0">
      <sharedItems containsSemiMixedTypes="0" containsString="0" containsNumber="1" containsInteger="1" minValue="0" maxValue="2048"/>
    </cacheField>
    <cacheField name="UNITEDHEALTHCARE COMMUNITY PLAN, INC." numFmtId="0">
      <sharedItems containsSemiMixedTypes="0" containsString="0" containsNumber="1" containsInteger="1" minValue="0" maxValue="3264"/>
    </cacheField>
    <cacheField name="UNITEDHEALTHCARE INSURANCE COMPANY" numFmtId="0">
      <sharedItems containsSemiMixedTypes="0" containsString="0" containsNumber="1" containsInteger="1" minValue="0" maxValue="5029"/>
    </cacheField>
    <cacheField name="UNIVERSITY OF MICHIGAN HEALTH MEDICARE" numFmtId="0">
      <sharedItems containsSemiMixedTypes="0" containsString="0" containsNumber="1" containsInteger="1" minValue="0" maxValue="2497"/>
    </cacheField>
    <cacheField name="UPPER PENINSULA HEALTH PLAN, LLC" numFmtId="0">
      <sharedItems containsSemiMixedTypes="0" containsString="0" containsNumber="1" containsInteger="1" minValue="0" maxValue="1116"/>
    </cacheField>
    <cacheField name="VOANS SENIOR COMMUNITY CARE OF MICHIGAN, INC." numFmtId="0">
      <sharedItems containsSemiMixedTypes="0" containsString="0" containsNumber="1" containsInteger="1" minValue="0" maxValue="138"/>
    </cacheField>
    <cacheField name="WABASH MEMORIAL HOSPITAL ASSOCIATION" numFmtId="0">
      <sharedItems containsSemiMixedTypes="0" containsString="0" containsNumber="1" containsInteger="1" minValue="0" maxValue="0"/>
    </cacheField>
    <cacheField name="Aetna MA Enrollment" numFmtId="0" formula="'AETNA BETTER HEALTH INC. (OH)'+'AETNA BETTER HEALTH OF MICHIGAN INC.'+'AETNA HEALTH OF MICHIGAN INC.'+'AETNA LIFE INSURANCE COMPANY'" databaseField="0"/>
    <cacheField name="Blue Cross MA Enrollment" numFmtId="0" formula="'BCBS OF MICHIGAN MUTUAL INSURANCE COMPANY'+'BLUE CARE NETWORK OF MICHIGAN'" databaseField="0"/>
    <cacheField name="Hap MA Enrollment" numFmtId="0" formula="'HAP EMPOWERED HEALTH PLAN, INC.'" databaseField="0"/>
    <cacheField name="McLaren MA Enrollment" numFmtId="0" formula="'MCLAREN HEALTH PLAN, INC.'" databaseField="0"/>
    <cacheField name="Meridian MA Enrollment" numFmtId="0" formula="'MERIDIAN HEALTH PLAN OF MICHIGAN, INC.'" databaseField="0"/>
    <cacheField name="Molina MA Enrollment" numFmtId="0" formula="'MOLINA HEALTHCARE OF MICHIGAN, INC.'" databaseField="0"/>
    <cacheField name="Priority MA Enrollment" numFmtId="0" formula="'PRIORITY HEALTH'+'PRIORITY HEALTH CHOICE, INC.'" databaseField="0"/>
    <cacheField name="United Health MA Enrollment" numFmtId="0" formula="'UNITEDHEALTHCARE COMMUNITY PLAN, INC.'+'UNITEDHEALTHCARE INSURANCE COMPANY'" databaseField="0"/>
    <cacheField name="Upper Peninsula Health Plan MA Enrollment" numFmtId="0" formula="'UPPER PENINSULA HEALTH PLAN, LLC'" databaseField="0"/>
    <cacheField name="Total Medicare Enrollment" numFmtId="0" formula="'Medicare Beneficiaries'" databaseField="0"/>
    <cacheField name="MA Enrollment %" numFmtId="0" formula="'Total MA Enrolled'/'Medicare Beneficiaries'" databaseField="0"/>
    <cacheField name="FFS Enrollment %" numFmtId="0" formula="'Medicare FFS Enrollment'/'Total Medicare Enrollment'" databaseField="0"/>
    <cacheField name="Medicare FFS Enrollment" numFmtId="0" formula="'Medicare Beneficiaries'-'Total MA Enrolled'" databaseField="0"/>
    <cacheField name="Medicare Enrollment % of Population" numFmtId="0" formula="'Total Medicare Enrollment'/Population" databaseField="0"/>
    <cacheField name="Main Plan Enrollment" numFmtId="0" formula=" (#NAME?+#NAME?+#NAME?+#NAME?+#NAME?+#NAME?+#NAME?+#NAME?+#NAME?)" databaseField="0"/>
    <cacheField name="UP Enroll" numFmtId="0" formula="'Upper Peninsula Health Plan MA Enrollment'" databaseField="0"/>
    <cacheField name="Other Plan Enrollment" numFmtId="0" formula="'Total MA Enrolled'-'Main Plan Enrollmen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86">
  <r>
    <x v="0"/>
    <x v="0"/>
    <x v="0"/>
    <n v="4569"/>
    <n v="10417"/>
    <n v="1593"/>
    <n v="0"/>
    <n v="0"/>
    <n v="0"/>
    <n v="0"/>
    <n v="0"/>
    <n v="33"/>
    <n v="0"/>
    <n v="0"/>
    <n v="0"/>
    <n v="0"/>
    <n v="0"/>
    <n v="1045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19"/>
    <n v="0"/>
    <n v="0"/>
    <n v="0"/>
    <n v="0"/>
    <n v="0"/>
    <n v="0"/>
    <n v="0"/>
    <n v="0"/>
    <n v="0"/>
    <n v="0"/>
  </r>
  <r>
    <x v="0"/>
    <x v="1"/>
    <x v="0"/>
    <n v="4394"/>
    <n v="10417"/>
    <n v="1827"/>
    <n v="0"/>
    <n v="0"/>
    <n v="0"/>
    <n v="0"/>
    <n v="0"/>
    <n v="15"/>
    <n v="0"/>
    <n v="0"/>
    <n v="0"/>
    <n v="0"/>
    <n v="0"/>
    <n v="1101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237"/>
    <n v="14"/>
    <n v="0"/>
    <n v="0"/>
    <n v="18"/>
    <n v="0"/>
    <n v="0"/>
    <n v="0"/>
    <n v="0"/>
    <n v="0"/>
    <n v="0"/>
    <n v="0"/>
    <n v="0"/>
    <n v="0"/>
    <n v="0"/>
  </r>
  <r>
    <x v="0"/>
    <x v="2"/>
    <x v="0"/>
    <n v="4414"/>
    <n v="10417"/>
    <n v="2021"/>
    <n v="0"/>
    <n v="0"/>
    <n v="0"/>
    <n v="0"/>
    <n v="0"/>
    <n v="93"/>
    <n v="0"/>
    <n v="0"/>
    <n v="0"/>
    <n v="0"/>
    <n v="0"/>
    <n v="1108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287"/>
    <n v="14"/>
    <n v="0"/>
    <n v="0"/>
    <n v="20"/>
    <n v="0"/>
    <n v="0"/>
    <n v="0"/>
    <n v="0"/>
    <n v="0"/>
    <n v="0"/>
    <n v="0"/>
    <n v="0"/>
    <n v="0"/>
    <n v="0"/>
  </r>
  <r>
    <x v="0"/>
    <x v="3"/>
    <x v="0"/>
    <n v="4480"/>
    <n v="10417"/>
    <n v="2256"/>
    <n v="0"/>
    <n v="0"/>
    <n v="0"/>
    <n v="0"/>
    <n v="0"/>
    <n v="140"/>
    <n v="0"/>
    <n v="0"/>
    <n v="0"/>
    <n v="0"/>
    <n v="0"/>
    <n v="1132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314"/>
    <n v="0"/>
    <n v="0"/>
    <n v="0"/>
    <n v="0"/>
    <n v="0"/>
    <n v="0"/>
    <n v="0"/>
    <n v="0"/>
    <n v="0"/>
    <n v="0"/>
    <n v="0"/>
    <n v="0"/>
    <n v="0"/>
    <n v="0"/>
    <n v="0"/>
    <n v="329"/>
    <n v="21"/>
    <n v="0"/>
    <n v="0"/>
    <n v="17"/>
    <n v="0"/>
    <n v="0"/>
    <n v="0"/>
    <n v="0"/>
    <n v="0"/>
    <n v="0"/>
    <n v="0"/>
    <n v="0"/>
    <n v="0"/>
    <n v="0"/>
  </r>
  <r>
    <x v="0"/>
    <x v="4"/>
    <x v="1"/>
    <n v="4505"/>
    <n v="10417"/>
    <n v="2418"/>
    <n v="0"/>
    <n v="0"/>
    <n v="0"/>
    <n v="0"/>
    <n v="16"/>
    <n v="141"/>
    <n v="0"/>
    <n v="0"/>
    <n v="0"/>
    <n v="0"/>
    <n v="0"/>
    <n v="1176"/>
    <n v="18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337"/>
    <n v="16"/>
    <n v="0"/>
    <n v="0"/>
    <n v="20"/>
    <n v="0"/>
    <n v="0"/>
    <n v="0"/>
    <n v="29"/>
    <n v="0"/>
    <n v="0"/>
    <n v="0"/>
    <n v="0"/>
    <n v="0"/>
    <n v="0"/>
  </r>
  <r>
    <x v="0"/>
    <x v="4"/>
    <x v="2"/>
    <n v="4503"/>
    <n v="10417"/>
    <n v="2471"/>
    <n v="0"/>
    <n v="0"/>
    <n v="0"/>
    <n v="0"/>
    <n v="18"/>
    <n v="135"/>
    <n v="0"/>
    <n v="0"/>
    <n v="0"/>
    <n v="0"/>
    <n v="0"/>
    <n v="1189"/>
    <n v="18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290"/>
    <n v="0"/>
    <n v="0"/>
    <n v="0"/>
    <n v="0"/>
    <n v="0"/>
    <n v="0"/>
    <n v="0"/>
    <n v="0"/>
    <n v="0"/>
    <n v="0"/>
    <n v="0"/>
    <n v="0"/>
    <n v="0"/>
    <n v="0"/>
    <n v="0"/>
    <n v="352"/>
    <n v="14"/>
    <n v="0"/>
    <n v="0"/>
    <n v="18"/>
    <n v="0"/>
    <n v="0"/>
    <n v="0"/>
    <n v="49"/>
    <n v="0"/>
    <n v="0"/>
    <n v="0"/>
    <n v="0"/>
    <n v="0"/>
    <n v="0"/>
  </r>
  <r>
    <x v="0"/>
    <x v="4"/>
    <x v="0"/>
    <n v="4495"/>
    <n v="10417"/>
    <n v="2481"/>
    <n v="0"/>
    <n v="0"/>
    <n v="0"/>
    <n v="0"/>
    <n v="20"/>
    <n v="126"/>
    <n v="0"/>
    <n v="0"/>
    <n v="0"/>
    <n v="0"/>
    <n v="0"/>
    <n v="1184"/>
    <n v="17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283"/>
    <n v="0"/>
    <n v="0"/>
    <n v="0"/>
    <n v="0"/>
    <n v="0"/>
    <n v="0"/>
    <n v="0"/>
    <n v="0"/>
    <n v="0"/>
    <n v="0"/>
    <n v="0"/>
    <n v="0"/>
    <n v="0"/>
    <n v="0"/>
    <n v="0"/>
    <n v="359"/>
    <n v="15"/>
    <n v="0"/>
    <n v="0"/>
    <n v="18"/>
    <n v="0"/>
    <n v="0"/>
    <n v="0"/>
    <n v="60"/>
    <n v="0"/>
    <n v="0"/>
    <n v="0"/>
    <n v="0"/>
    <n v="0"/>
    <n v="0"/>
  </r>
  <r>
    <x v="0"/>
    <x v="4"/>
    <x v="3"/>
    <n v="4495"/>
    <n v="10417"/>
    <n v="2399"/>
    <n v="0"/>
    <n v="0"/>
    <n v="0"/>
    <n v="0"/>
    <n v="18"/>
    <n v="138"/>
    <n v="0"/>
    <n v="0"/>
    <n v="0"/>
    <n v="0"/>
    <n v="0"/>
    <n v="1170"/>
    <n v="186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333"/>
    <n v="18"/>
    <n v="0"/>
    <n v="0"/>
    <n v="21"/>
    <n v="0"/>
    <n v="0"/>
    <n v="0"/>
    <n v="18"/>
    <n v="0"/>
    <n v="0"/>
    <n v="0"/>
    <n v="0"/>
    <n v="0"/>
    <n v="0"/>
  </r>
  <r>
    <x v="0"/>
    <x v="4"/>
    <x v="4"/>
    <n v="4483"/>
    <n v="10417"/>
    <n v="2332"/>
    <n v="0"/>
    <n v="0"/>
    <n v="0"/>
    <n v="0"/>
    <n v="15"/>
    <n v="136"/>
    <n v="0"/>
    <n v="0"/>
    <n v="0"/>
    <n v="0"/>
    <n v="0"/>
    <n v="1141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328"/>
    <n v="19"/>
    <n v="0"/>
    <n v="0"/>
    <n v="22"/>
    <n v="0"/>
    <n v="0"/>
    <n v="0"/>
    <n v="18"/>
    <n v="0"/>
    <n v="0"/>
    <n v="0"/>
    <n v="0"/>
    <n v="0"/>
    <n v="0"/>
  </r>
  <r>
    <x v="0"/>
    <x v="4"/>
    <x v="5"/>
    <n v="4498"/>
    <n v="10417"/>
    <n v="2461"/>
    <n v="0"/>
    <n v="0"/>
    <n v="0"/>
    <n v="0"/>
    <n v="18"/>
    <n v="137"/>
    <n v="0"/>
    <n v="0"/>
    <n v="0"/>
    <n v="0"/>
    <n v="0"/>
    <n v="1182"/>
    <n v="18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291"/>
    <n v="0"/>
    <n v="0"/>
    <n v="0"/>
    <n v="0"/>
    <n v="0"/>
    <n v="0"/>
    <n v="0"/>
    <n v="0"/>
    <n v="0"/>
    <n v="0"/>
    <n v="0"/>
    <n v="0"/>
    <n v="0"/>
    <n v="0"/>
    <n v="0"/>
    <n v="351"/>
    <n v="14"/>
    <n v="0"/>
    <n v="0"/>
    <n v="18"/>
    <n v="0"/>
    <n v="0"/>
    <n v="0"/>
    <n v="47"/>
    <n v="0"/>
    <n v="0"/>
    <n v="0"/>
    <n v="0"/>
    <n v="0"/>
    <n v="0"/>
  </r>
  <r>
    <x v="0"/>
    <x v="4"/>
    <x v="6"/>
    <n v="4504"/>
    <n v="10417"/>
    <n v="2454"/>
    <n v="0"/>
    <n v="0"/>
    <n v="0"/>
    <n v="0"/>
    <n v="18"/>
    <n v="138"/>
    <n v="0"/>
    <n v="0"/>
    <n v="0"/>
    <n v="0"/>
    <n v="0"/>
    <n v="1184"/>
    <n v="18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n v="0"/>
    <n v="0"/>
    <n v="291"/>
    <n v="0"/>
    <n v="0"/>
    <n v="0"/>
    <n v="0"/>
    <n v="0"/>
    <n v="0"/>
    <n v="0"/>
    <n v="0"/>
    <n v="0"/>
    <n v="0"/>
    <n v="0"/>
    <n v="0"/>
    <n v="0"/>
    <n v="0"/>
    <n v="0"/>
    <n v="348"/>
    <n v="14"/>
    <n v="0"/>
    <n v="0"/>
    <n v="18"/>
    <n v="0"/>
    <n v="0"/>
    <n v="0"/>
    <n v="42"/>
    <n v="0"/>
    <n v="0"/>
    <n v="0"/>
    <n v="0"/>
    <n v="0"/>
    <n v="0"/>
  </r>
  <r>
    <x v="0"/>
    <x v="4"/>
    <x v="7"/>
    <n v="4495"/>
    <n v="10417"/>
    <n v="2416"/>
    <n v="0"/>
    <n v="0"/>
    <n v="0"/>
    <n v="0"/>
    <n v="19"/>
    <n v="138"/>
    <n v="0"/>
    <n v="0"/>
    <n v="0"/>
    <n v="0"/>
    <n v="0"/>
    <n v="1178"/>
    <n v="18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297"/>
    <n v="0"/>
    <n v="0"/>
    <n v="0"/>
    <n v="0"/>
    <n v="0"/>
    <n v="0"/>
    <n v="0"/>
    <n v="0"/>
    <n v="0"/>
    <n v="0"/>
    <n v="0"/>
    <n v="0"/>
    <n v="0"/>
    <n v="0"/>
    <n v="0"/>
    <n v="335"/>
    <n v="17"/>
    <n v="0"/>
    <n v="0"/>
    <n v="21"/>
    <n v="0"/>
    <n v="0"/>
    <n v="0"/>
    <n v="22"/>
    <n v="0"/>
    <n v="0"/>
    <n v="0"/>
    <n v="0"/>
    <n v="0"/>
    <n v="0"/>
  </r>
  <r>
    <x v="0"/>
    <x v="4"/>
    <x v="8"/>
    <n v="4504"/>
    <n v="10417"/>
    <n v="2452"/>
    <n v="0"/>
    <n v="0"/>
    <n v="0"/>
    <n v="0"/>
    <n v="18"/>
    <n v="140"/>
    <n v="0"/>
    <n v="0"/>
    <n v="0"/>
    <n v="0"/>
    <n v="0"/>
    <n v="1183"/>
    <n v="18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293"/>
    <n v="0"/>
    <n v="0"/>
    <n v="0"/>
    <n v="0"/>
    <n v="0"/>
    <n v="0"/>
    <n v="0"/>
    <n v="0"/>
    <n v="0"/>
    <n v="0"/>
    <n v="0"/>
    <n v="0"/>
    <n v="0"/>
    <n v="0"/>
    <n v="0"/>
    <n v="346"/>
    <n v="14"/>
    <n v="0"/>
    <n v="0"/>
    <n v="18"/>
    <n v="0"/>
    <n v="0"/>
    <n v="0"/>
    <n v="39"/>
    <n v="0"/>
    <n v="0"/>
    <n v="0"/>
    <n v="0"/>
    <n v="0"/>
    <n v="0"/>
  </r>
  <r>
    <x v="0"/>
    <x v="4"/>
    <x v="9"/>
    <n v="4488"/>
    <n v="10417"/>
    <n v="2481"/>
    <n v="0"/>
    <n v="0"/>
    <n v="0"/>
    <n v="0"/>
    <n v="19"/>
    <n v="126"/>
    <n v="0"/>
    <n v="0"/>
    <n v="0"/>
    <n v="0"/>
    <n v="0"/>
    <n v="1186"/>
    <n v="17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359"/>
    <n v="15"/>
    <n v="0"/>
    <n v="0"/>
    <n v="18"/>
    <n v="0"/>
    <n v="0"/>
    <n v="0"/>
    <n v="60"/>
    <n v="0"/>
    <n v="0"/>
    <n v="0"/>
    <n v="0"/>
    <n v="0"/>
    <n v="0"/>
  </r>
  <r>
    <x v="0"/>
    <x v="4"/>
    <x v="10"/>
    <n v="4507"/>
    <n v="10417"/>
    <n v="2482"/>
    <n v="0"/>
    <n v="0"/>
    <n v="0"/>
    <n v="0"/>
    <n v="17"/>
    <n v="129"/>
    <n v="0"/>
    <n v="0"/>
    <n v="0"/>
    <n v="0"/>
    <n v="0"/>
    <n v="1187"/>
    <n v="17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360"/>
    <n v="14"/>
    <n v="0"/>
    <n v="0"/>
    <n v="18"/>
    <n v="0"/>
    <n v="0"/>
    <n v="0"/>
    <n v="60"/>
    <n v="0"/>
    <n v="0"/>
    <n v="0"/>
    <n v="0"/>
    <n v="0"/>
    <n v="0"/>
  </r>
  <r>
    <x v="0"/>
    <x v="4"/>
    <x v="11"/>
    <n v="4507"/>
    <n v="10417"/>
    <n v="2470"/>
    <n v="0"/>
    <n v="0"/>
    <n v="0"/>
    <n v="0"/>
    <n v="16"/>
    <n v="130"/>
    <n v="0"/>
    <n v="0"/>
    <n v="0"/>
    <n v="0"/>
    <n v="0"/>
    <n v="1189"/>
    <n v="18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352"/>
    <n v="14"/>
    <n v="0"/>
    <n v="0"/>
    <n v="18"/>
    <n v="0"/>
    <n v="0"/>
    <n v="0"/>
    <n v="57"/>
    <n v="0"/>
    <n v="0"/>
    <n v="0"/>
    <n v="0"/>
    <n v="0"/>
    <n v="0"/>
  </r>
  <r>
    <x v="0"/>
    <x v="5"/>
    <x v="1"/>
    <n v="4511"/>
    <n v="10417"/>
    <n v="2604"/>
    <n v="0"/>
    <n v="0"/>
    <n v="0"/>
    <n v="0"/>
    <n v="55"/>
    <n v="154"/>
    <n v="0"/>
    <n v="0"/>
    <n v="0"/>
    <n v="0"/>
    <n v="0"/>
    <n v="1204"/>
    <n v="17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380"/>
    <n v="20"/>
    <n v="0"/>
    <n v="0"/>
    <n v="29"/>
    <n v="0"/>
    <n v="0"/>
    <n v="0"/>
    <n v="58"/>
    <n v="0"/>
    <n v="0"/>
    <n v="0"/>
    <n v="0"/>
    <n v="0"/>
    <n v="0"/>
  </r>
  <r>
    <x v="0"/>
    <x v="5"/>
    <x v="2"/>
    <n v="4513"/>
    <n v="10417"/>
    <n v="2628"/>
    <n v="0"/>
    <n v="0"/>
    <n v="0"/>
    <n v="0"/>
    <n v="60"/>
    <n v="160"/>
    <n v="0"/>
    <n v="0"/>
    <n v="0"/>
    <n v="0"/>
    <n v="0"/>
    <n v="1207"/>
    <n v="17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390"/>
    <n v="16"/>
    <n v="0"/>
    <n v="0"/>
    <n v="29"/>
    <n v="0"/>
    <n v="0"/>
    <n v="0"/>
    <n v="55"/>
    <n v="0"/>
    <n v="0"/>
    <n v="0"/>
    <n v="0"/>
    <n v="0"/>
    <n v="0"/>
  </r>
  <r>
    <x v="0"/>
    <x v="5"/>
    <x v="0"/>
    <n v="4549"/>
    <n v="10417"/>
    <n v="2645"/>
    <n v="0"/>
    <n v="0"/>
    <n v="0"/>
    <n v="0"/>
    <n v="58"/>
    <n v="156"/>
    <n v="0"/>
    <n v="0"/>
    <n v="0"/>
    <n v="0"/>
    <n v="0"/>
    <n v="1204"/>
    <n v="18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25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399"/>
    <n v="14"/>
    <n v="0"/>
    <n v="0"/>
    <n v="30"/>
    <n v="0"/>
    <n v="0"/>
    <n v="0"/>
    <n v="50"/>
    <n v="0"/>
    <n v="0"/>
    <n v="0"/>
    <n v="0"/>
    <n v="0"/>
    <n v="0"/>
  </r>
  <r>
    <x v="0"/>
    <x v="5"/>
    <x v="3"/>
    <n v="4494"/>
    <n v="10417"/>
    <n v="2572"/>
    <n v="0"/>
    <n v="0"/>
    <n v="0"/>
    <n v="0"/>
    <n v="43"/>
    <n v="153"/>
    <n v="0"/>
    <n v="0"/>
    <n v="0"/>
    <n v="0"/>
    <n v="0"/>
    <n v="1212"/>
    <n v="17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"/>
    <n v="18"/>
    <n v="0"/>
    <n v="0"/>
    <n v="30"/>
    <n v="0"/>
    <n v="0"/>
    <n v="0"/>
    <n v="58"/>
    <n v="0"/>
    <n v="0"/>
    <n v="0"/>
    <n v="0"/>
    <n v="0"/>
    <n v="0"/>
  </r>
  <r>
    <x v="0"/>
    <x v="5"/>
    <x v="4"/>
    <n v="4496"/>
    <n v="10417"/>
    <n v="2561"/>
    <n v="0"/>
    <n v="0"/>
    <n v="0"/>
    <n v="0"/>
    <n v="42"/>
    <n v="145"/>
    <n v="0"/>
    <n v="0"/>
    <n v="0"/>
    <n v="0"/>
    <n v="0"/>
    <n v="1203"/>
    <n v="17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16"/>
    <n v="0"/>
    <n v="0"/>
    <n v="28"/>
    <n v="0"/>
    <n v="0"/>
    <n v="0"/>
    <n v="61"/>
    <n v="0"/>
    <n v="0"/>
    <n v="0"/>
    <n v="0"/>
    <n v="0"/>
    <n v="0"/>
  </r>
  <r>
    <x v="0"/>
    <x v="5"/>
    <x v="5"/>
    <n v="4513"/>
    <n v="10417"/>
    <n v="2639"/>
    <n v="0"/>
    <n v="0"/>
    <n v="0"/>
    <n v="0"/>
    <n v="61"/>
    <n v="155"/>
    <n v="0"/>
    <n v="0"/>
    <n v="0"/>
    <n v="0"/>
    <n v="0"/>
    <n v="1212"/>
    <n v="17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11"/>
    <n v="0"/>
    <n v="0"/>
    <n v="11"/>
    <n v="0"/>
    <n v="0"/>
    <n v="0"/>
    <n v="0"/>
    <n v="0"/>
    <n v="0"/>
    <n v="0"/>
    <n v="390"/>
    <n v="17"/>
    <n v="0"/>
    <n v="0"/>
    <n v="29"/>
    <n v="0"/>
    <n v="0"/>
    <n v="0"/>
    <n v="56"/>
    <n v="0"/>
    <n v="0"/>
    <n v="0"/>
    <n v="0"/>
    <n v="0"/>
    <n v="0"/>
  </r>
  <r>
    <x v="0"/>
    <x v="5"/>
    <x v="6"/>
    <n v="4513"/>
    <n v="10417"/>
    <n v="2624"/>
    <n v="0"/>
    <n v="0"/>
    <n v="0"/>
    <n v="0"/>
    <n v="62"/>
    <n v="154"/>
    <n v="0"/>
    <n v="0"/>
    <n v="0"/>
    <n v="0"/>
    <n v="0"/>
    <n v="1206"/>
    <n v="17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11"/>
    <n v="0"/>
    <n v="0"/>
    <n v="12"/>
    <n v="0"/>
    <n v="0"/>
    <n v="0"/>
    <n v="0"/>
    <n v="0"/>
    <n v="0"/>
    <n v="0"/>
    <n v="388"/>
    <n v="16"/>
    <n v="0"/>
    <n v="0"/>
    <n v="29"/>
    <n v="0"/>
    <n v="0"/>
    <n v="0"/>
    <n v="58"/>
    <n v="0"/>
    <n v="0"/>
    <n v="0"/>
    <n v="0"/>
    <n v="0"/>
    <n v="0"/>
  </r>
  <r>
    <x v="0"/>
    <x v="5"/>
    <x v="7"/>
    <n v="4503"/>
    <n v="10417"/>
    <n v="2592"/>
    <n v="0"/>
    <n v="0"/>
    <n v="0"/>
    <n v="0"/>
    <n v="49"/>
    <n v="154"/>
    <n v="0"/>
    <n v="0"/>
    <n v="0"/>
    <n v="0"/>
    <n v="0"/>
    <n v="1208"/>
    <n v="17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370"/>
    <n v="20"/>
    <n v="0"/>
    <n v="0"/>
    <n v="30"/>
    <n v="0"/>
    <n v="0"/>
    <n v="0"/>
    <n v="61"/>
    <n v="0"/>
    <n v="0"/>
    <n v="0"/>
    <n v="0"/>
    <n v="0"/>
    <n v="0"/>
  </r>
  <r>
    <x v="0"/>
    <x v="5"/>
    <x v="8"/>
    <n v="4513"/>
    <n v="10417"/>
    <n v="2612"/>
    <n v="0"/>
    <n v="0"/>
    <n v="0"/>
    <n v="0"/>
    <n v="60"/>
    <n v="152"/>
    <n v="0"/>
    <n v="0"/>
    <n v="0"/>
    <n v="0"/>
    <n v="0"/>
    <n v="1203"/>
    <n v="17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11"/>
    <n v="0"/>
    <n v="0"/>
    <n v="12"/>
    <n v="0"/>
    <n v="0"/>
    <n v="0"/>
    <n v="0"/>
    <n v="0"/>
    <n v="0"/>
    <n v="0"/>
    <n v="382"/>
    <n v="16"/>
    <n v="0"/>
    <n v="0"/>
    <n v="29"/>
    <n v="0"/>
    <n v="0"/>
    <n v="0"/>
    <n v="60"/>
    <n v="0"/>
    <n v="0"/>
    <n v="0"/>
    <n v="0"/>
    <n v="0"/>
    <n v="0"/>
  </r>
  <r>
    <x v="0"/>
    <x v="5"/>
    <x v="9"/>
    <n v="4548"/>
    <n v="10417"/>
    <n v="2650"/>
    <n v="0"/>
    <n v="0"/>
    <n v="0"/>
    <n v="0"/>
    <n v="59"/>
    <n v="158"/>
    <n v="0"/>
    <n v="0"/>
    <n v="0"/>
    <n v="0"/>
    <n v="0"/>
    <n v="1207"/>
    <n v="18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396"/>
    <n v="14"/>
    <n v="0"/>
    <n v="0"/>
    <n v="29"/>
    <n v="0"/>
    <n v="0"/>
    <n v="0"/>
    <n v="51"/>
    <n v="0"/>
    <n v="0"/>
    <n v="0"/>
    <n v="0"/>
    <n v="0"/>
    <n v="0"/>
  </r>
  <r>
    <x v="0"/>
    <x v="5"/>
    <x v="10"/>
    <n v="4548"/>
    <n v="10417"/>
    <n v="2644"/>
    <n v="0"/>
    <n v="0"/>
    <n v="0"/>
    <n v="0"/>
    <n v="64"/>
    <n v="159"/>
    <n v="0"/>
    <n v="0"/>
    <n v="0"/>
    <n v="0"/>
    <n v="0"/>
    <n v="1206"/>
    <n v="18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16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396"/>
    <n v="14"/>
    <n v="0"/>
    <n v="0"/>
    <n v="30"/>
    <n v="0"/>
    <n v="0"/>
    <n v="0"/>
    <n v="51"/>
    <n v="0"/>
    <n v="0"/>
    <n v="0"/>
    <n v="0"/>
    <n v="0"/>
    <n v="0"/>
  </r>
  <r>
    <x v="0"/>
    <x v="5"/>
    <x v="11"/>
    <n v="4513"/>
    <n v="10417"/>
    <n v="2628"/>
    <n v="0"/>
    <n v="0"/>
    <n v="0"/>
    <n v="0"/>
    <n v="67"/>
    <n v="163"/>
    <n v="0"/>
    <n v="0"/>
    <n v="0"/>
    <n v="0"/>
    <n v="0"/>
    <n v="1205"/>
    <n v="18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390"/>
    <n v="14"/>
    <n v="0"/>
    <n v="0"/>
    <n v="29"/>
    <n v="0"/>
    <n v="0"/>
    <n v="0"/>
    <n v="50"/>
    <n v="0"/>
    <n v="0"/>
    <n v="0"/>
    <n v="0"/>
    <n v="0"/>
    <n v="0"/>
  </r>
  <r>
    <x v="0"/>
    <x v="6"/>
    <x v="1"/>
    <n v="4556"/>
    <n v="10417"/>
    <n v="2709"/>
    <n v="0"/>
    <n v="0"/>
    <n v="0"/>
    <n v="0"/>
    <n v="0"/>
    <n v="24"/>
    <n v="0"/>
    <n v="0"/>
    <n v="0"/>
    <n v="0"/>
    <n v="0"/>
    <n v="1296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15"/>
    <n v="0"/>
    <n v="0"/>
    <n v="11"/>
    <n v="0"/>
    <n v="0"/>
    <n v="0"/>
    <n v="0"/>
    <n v="0"/>
    <n v="0"/>
    <n v="0"/>
    <n v="463"/>
    <n v="15"/>
    <n v="0"/>
    <n v="0"/>
    <n v="59"/>
    <n v="0"/>
    <n v="0"/>
    <n v="0"/>
    <n v="83"/>
    <n v="80"/>
    <n v="0"/>
    <n v="0"/>
    <n v="0"/>
    <n v="0"/>
    <n v="0"/>
  </r>
  <r>
    <x v="0"/>
    <x v="6"/>
    <x v="2"/>
    <n v="4581"/>
    <n v="10417"/>
    <n v="2719"/>
    <n v="0"/>
    <n v="0"/>
    <n v="0"/>
    <n v="0"/>
    <n v="0"/>
    <n v="25"/>
    <n v="0"/>
    <n v="0"/>
    <n v="0"/>
    <n v="0"/>
    <n v="0"/>
    <n v="1292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"/>
    <n v="0"/>
    <n v="0"/>
    <n v="0"/>
    <n v="0"/>
    <n v="0"/>
    <n v="0"/>
    <n v="0"/>
    <n v="0"/>
    <n v="17"/>
    <n v="0"/>
    <n v="0"/>
    <n v="11"/>
    <n v="0"/>
    <n v="0"/>
    <n v="0"/>
    <n v="0"/>
    <n v="0"/>
    <n v="0"/>
    <n v="0"/>
    <n v="456"/>
    <n v="17"/>
    <n v="0"/>
    <n v="0"/>
    <n v="59"/>
    <n v="0"/>
    <n v="0"/>
    <n v="0"/>
    <n v="90"/>
    <n v="94"/>
    <n v="0"/>
    <n v="0"/>
    <n v="0"/>
    <n v="0"/>
    <n v="0"/>
  </r>
  <r>
    <x v="0"/>
    <x v="6"/>
    <x v="0"/>
    <n v="4586"/>
    <n v="10417"/>
    <n v="2702"/>
    <n v="0"/>
    <n v="0"/>
    <n v="0"/>
    <n v="0"/>
    <n v="0"/>
    <n v="26"/>
    <n v="0"/>
    <n v="0"/>
    <n v="0"/>
    <n v="0"/>
    <n v="0"/>
    <n v="1295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2"/>
    <n v="15"/>
    <n v="0"/>
    <n v="0"/>
    <n v="61"/>
    <n v="0"/>
    <n v="0"/>
    <n v="0"/>
    <n v="93"/>
    <n v="90"/>
    <n v="0"/>
    <n v="0"/>
    <n v="0"/>
    <n v="0"/>
    <n v="0"/>
  </r>
  <r>
    <x v="0"/>
    <x v="6"/>
    <x v="3"/>
    <n v="4551"/>
    <n v="10417"/>
    <n v="2677"/>
    <n v="0"/>
    <n v="0"/>
    <n v="0"/>
    <n v="0"/>
    <n v="0"/>
    <n v="24"/>
    <n v="0"/>
    <n v="0"/>
    <n v="0"/>
    <n v="0"/>
    <n v="0"/>
    <n v="1282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60"/>
    <n v="17"/>
    <n v="0"/>
    <n v="0"/>
    <n v="55"/>
    <n v="0"/>
    <n v="0"/>
    <n v="0"/>
    <n v="77"/>
    <n v="69"/>
    <n v="0"/>
    <n v="0"/>
    <n v="0"/>
    <n v="0"/>
    <n v="0"/>
  </r>
  <r>
    <x v="0"/>
    <x v="6"/>
    <x v="4"/>
    <n v="4551"/>
    <n v="10417"/>
    <n v="2637"/>
    <n v="0"/>
    <n v="0"/>
    <n v="0"/>
    <n v="0"/>
    <n v="0"/>
    <n v="24"/>
    <n v="0"/>
    <n v="0"/>
    <n v="0"/>
    <n v="0"/>
    <n v="0"/>
    <n v="1272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449"/>
    <n v="18"/>
    <n v="0"/>
    <n v="0"/>
    <n v="56"/>
    <n v="0"/>
    <n v="0"/>
    <n v="0"/>
    <n v="74"/>
    <n v="60"/>
    <n v="0"/>
    <n v="0"/>
    <n v="0"/>
    <n v="0"/>
    <n v="0"/>
  </r>
  <r>
    <x v="0"/>
    <x v="6"/>
    <x v="5"/>
    <n v="4580"/>
    <n v="10417"/>
    <n v="2724"/>
    <n v="0"/>
    <n v="0"/>
    <n v="0"/>
    <n v="0"/>
    <n v="0"/>
    <n v="25"/>
    <n v="0"/>
    <n v="0"/>
    <n v="0"/>
    <n v="0"/>
    <n v="0"/>
    <n v="1296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17"/>
    <n v="0"/>
    <n v="0"/>
    <n v="12"/>
    <n v="0"/>
    <n v="0"/>
    <n v="0"/>
    <n v="0"/>
    <n v="0"/>
    <n v="0"/>
    <n v="0"/>
    <n v="457"/>
    <n v="17"/>
    <n v="0"/>
    <n v="0"/>
    <n v="59"/>
    <n v="0"/>
    <n v="0"/>
    <n v="0"/>
    <n v="93"/>
    <n v="93"/>
    <n v="0"/>
    <n v="0"/>
    <n v="0"/>
    <n v="0"/>
    <n v="0"/>
  </r>
  <r>
    <x v="0"/>
    <x v="6"/>
    <x v="6"/>
    <n v="4556"/>
    <n v="10417"/>
    <n v="2728"/>
    <n v="0"/>
    <n v="0"/>
    <n v="0"/>
    <n v="0"/>
    <n v="0"/>
    <n v="25"/>
    <n v="0"/>
    <n v="0"/>
    <n v="0"/>
    <n v="0"/>
    <n v="0"/>
    <n v="1296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17"/>
    <n v="0"/>
    <n v="0"/>
    <n v="12"/>
    <n v="0"/>
    <n v="0"/>
    <n v="0"/>
    <n v="0"/>
    <n v="0"/>
    <n v="0"/>
    <n v="0"/>
    <n v="461"/>
    <n v="16"/>
    <n v="0"/>
    <n v="0"/>
    <n v="60"/>
    <n v="0"/>
    <n v="0"/>
    <n v="0"/>
    <n v="89"/>
    <n v="89"/>
    <n v="0"/>
    <n v="0"/>
    <n v="0"/>
    <n v="0"/>
    <n v="0"/>
  </r>
  <r>
    <x v="0"/>
    <x v="6"/>
    <x v="7"/>
    <n v="4556"/>
    <n v="10417"/>
    <n v="2679"/>
    <n v="0"/>
    <n v="0"/>
    <n v="0"/>
    <n v="0"/>
    <n v="0"/>
    <n v="24"/>
    <n v="0"/>
    <n v="0"/>
    <n v="0"/>
    <n v="0"/>
    <n v="0"/>
    <n v="129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66"/>
    <n v="16"/>
    <n v="0"/>
    <n v="0"/>
    <n v="56"/>
    <n v="0"/>
    <n v="0"/>
    <n v="0"/>
    <n v="79"/>
    <n v="79"/>
    <n v="0"/>
    <n v="0"/>
    <n v="0"/>
    <n v="0"/>
    <n v="0"/>
  </r>
  <r>
    <x v="0"/>
    <x v="6"/>
    <x v="8"/>
    <n v="4556"/>
    <n v="10417"/>
    <n v="2722"/>
    <n v="0"/>
    <n v="0"/>
    <n v="0"/>
    <n v="0"/>
    <n v="0"/>
    <n v="24"/>
    <n v="0"/>
    <n v="0"/>
    <n v="0"/>
    <n v="0"/>
    <n v="0"/>
    <n v="1299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17"/>
    <n v="0"/>
    <n v="0"/>
    <n v="11"/>
    <n v="0"/>
    <n v="0"/>
    <n v="0"/>
    <n v="0"/>
    <n v="0"/>
    <n v="0"/>
    <n v="0"/>
    <n v="462"/>
    <n v="15"/>
    <n v="0"/>
    <n v="0"/>
    <n v="60"/>
    <n v="0"/>
    <n v="0"/>
    <n v="0"/>
    <n v="84"/>
    <n v="88"/>
    <n v="0"/>
    <n v="0"/>
    <n v="0"/>
    <n v="0"/>
    <n v="0"/>
  </r>
  <r>
    <x v="0"/>
    <x v="6"/>
    <x v="9"/>
    <n v="4586"/>
    <n v="10417"/>
    <n v="2705"/>
    <n v="0"/>
    <n v="0"/>
    <n v="0"/>
    <n v="0"/>
    <n v="0"/>
    <n v="26"/>
    <n v="0"/>
    <n v="0"/>
    <n v="0"/>
    <n v="0"/>
    <n v="0"/>
    <n v="1289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1"/>
    <n v="16"/>
    <n v="0"/>
    <n v="0"/>
    <n v="62"/>
    <n v="0"/>
    <n v="0"/>
    <n v="0"/>
    <n v="90"/>
    <n v="94"/>
    <n v="0"/>
    <n v="0"/>
    <n v="0"/>
    <n v="0"/>
    <n v="0"/>
  </r>
  <r>
    <x v="0"/>
    <x v="6"/>
    <x v="10"/>
    <n v="4588"/>
    <n v="10417"/>
    <n v="2702"/>
    <n v="0"/>
    <n v="0"/>
    <n v="0"/>
    <n v="0"/>
    <n v="0"/>
    <n v="25"/>
    <n v="0"/>
    <n v="0"/>
    <n v="0"/>
    <n v="0"/>
    <n v="0"/>
    <n v="1293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5"/>
    <n v="16"/>
    <n v="0"/>
    <n v="0"/>
    <n v="59"/>
    <n v="0"/>
    <n v="0"/>
    <n v="0"/>
    <n v="87"/>
    <n v="94"/>
    <n v="0"/>
    <n v="0"/>
    <n v="0"/>
    <n v="0"/>
    <n v="0"/>
  </r>
  <r>
    <x v="0"/>
    <x v="6"/>
    <x v="11"/>
    <n v="4583"/>
    <n v="10417"/>
    <n v="2698"/>
    <n v="0"/>
    <n v="0"/>
    <n v="0"/>
    <n v="0"/>
    <n v="0"/>
    <n v="25"/>
    <n v="0"/>
    <n v="0"/>
    <n v="0"/>
    <n v="0"/>
    <n v="0"/>
    <n v="1286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7"/>
    <n v="17"/>
    <n v="0"/>
    <n v="0"/>
    <n v="59"/>
    <n v="0"/>
    <n v="0"/>
    <n v="0"/>
    <n v="90"/>
    <n v="96"/>
    <n v="0"/>
    <n v="0"/>
    <n v="0"/>
    <n v="0"/>
    <n v="0"/>
  </r>
  <r>
    <x v="0"/>
    <x v="7"/>
    <x v="3"/>
    <n v="4586"/>
    <n v="10417"/>
    <n v="2679"/>
    <n v="0"/>
    <n v="0"/>
    <n v="0"/>
    <n v="0"/>
    <n v="0"/>
    <n v="25"/>
    <n v="0"/>
    <n v="0"/>
    <n v="0"/>
    <n v="0"/>
    <n v="0"/>
    <n v="1153"/>
    <n v="59"/>
    <n v="0"/>
    <n v="0"/>
    <n v="0"/>
    <n v="0"/>
    <n v="0"/>
    <n v="0"/>
    <n v="0"/>
    <n v="0"/>
    <n v="0"/>
    <n v="0"/>
    <n v="165"/>
    <n v="0"/>
    <n v="0"/>
    <n v="0"/>
    <n v="0"/>
    <n v="0"/>
    <n v="0"/>
    <n v="0"/>
    <n v="0"/>
    <n v="367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735"/>
    <n v="21"/>
    <n v="0"/>
    <n v="0"/>
    <n v="52"/>
    <n v="0"/>
    <n v="0"/>
    <n v="0"/>
    <n v="91"/>
    <n v="0"/>
    <n v="0"/>
    <n v="0"/>
    <n v="0"/>
    <n v="0"/>
    <n v="0"/>
  </r>
  <r>
    <x v="0"/>
    <x v="7"/>
    <x v="4"/>
    <n v="4586"/>
    <n v="10417"/>
    <n v="2587"/>
    <n v="0"/>
    <n v="0"/>
    <n v="0"/>
    <n v="0"/>
    <n v="0"/>
    <n v="25"/>
    <n v="0"/>
    <n v="0"/>
    <n v="0"/>
    <n v="0"/>
    <n v="0"/>
    <n v="1127"/>
    <n v="59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21"/>
    <n v="0"/>
    <n v="0"/>
    <n v="54"/>
    <n v="0"/>
    <n v="0"/>
    <n v="0"/>
    <n v="92"/>
    <n v="0"/>
    <n v="0"/>
    <n v="0"/>
    <n v="0"/>
    <n v="0"/>
    <n v="0"/>
  </r>
  <r>
    <x v="1"/>
    <x v="0"/>
    <x v="0"/>
    <n v="2858"/>
    <n v="8807"/>
    <n v="833"/>
    <n v="0"/>
    <n v="0"/>
    <n v="0"/>
    <n v="0"/>
    <n v="0"/>
    <n v="0"/>
    <n v="0"/>
    <n v="0"/>
    <n v="0"/>
    <n v="0"/>
    <n v="0"/>
    <n v="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77"/>
    <n v="0"/>
    <n v="0"/>
    <n v="0"/>
  </r>
  <r>
    <x v="1"/>
    <x v="1"/>
    <x v="0"/>
    <n v="2710"/>
    <n v="8807"/>
    <n v="1114"/>
    <n v="0"/>
    <n v="0"/>
    <n v="0"/>
    <n v="0"/>
    <n v="0"/>
    <n v="0"/>
    <n v="0"/>
    <n v="0"/>
    <n v="0"/>
    <n v="0"/>
    <n v="0"/>
    <n v="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80"/>
    <n v="0"/>
    <n v="0"/>
    <n v="0"/>
  </r>
  <r>
    <x v="1"/>
    <x v="2"/>
    <x v="0"/>
    <n v="2765"/>
    <n v="8807"/>
    <n v="1223"/>
    <n v="0"/>
    <n v="0"/>
    <n v="0"/>
    <n v="0"/>
    <n v="0"/>
    <n v="40"/>
    <n v="0"/>
    <n v="0"/>
    <n v="0"/>
    <n v="0"/>
    <n v="0"/>
    <n v="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85"/>
    <n v="0"/>
    <n v="0"/>
    <n v="0"/>
  </r>
  <r>
    <x v="1"/>
    <x v="3"/>
    <x v="0"/>
    <n v="2794"/>
    <n v="8807"/>
    <n v="1331"/>
    <n v="0"/>
    <n v="0"/>
    <n v="0"/>
    <n v="0"/>
    <n v="0"/>
    <n v="58"/>
    <n v="0"/>
    <n v="0"/>
    <n v="0"/>
    <n v="0"/>
    <n v="0"/>
    <n v="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185"/>
    <n v="0"/>
    <n v="0"/>
    <n v="0"/>
  </r>
  <r>
    <x v="1"/>
    <x v="4"/>
    <x v="1"/>
    <n v="2792"/>
    <n v="8807"/>
    <n v="1428"/>
    <n v="0"/>
    <n v="0"/>
    <n v="0"/>
    <n v="0"/>
    <n v="0"/>
    <n v="58"/>
    <n v="0"/>
    <n v="0"/>
    <n v="0"/>
    <n v="34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5"/>
    <n v="0"/>
    <n v="0"/>
    <n v="0"/>
  </r>
  <r>
    <x v="1"/>
    <x v="4"/>
    <x v="2"/>
    <n v="2820"/>
    <n v="8807"/>
    <n v="1442"/>
    <n v="0"/>
    <n v="0"/>
    <n v="0"/>
    <n v="0"/>
    <n v="0"/>
    <n v="55"/>
    <n v="0"/>
    <n v="0"/>
    <n v="0"/>
    <n v="33"/>
    <n v="0"/>
    <n v="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8"/>
    <n v="0"/>
    <n v="0"/>
    <n v="0"/>
  </r>
  <r>
    <x v="1"/>
    <x v="4"/>
    <x v="0"/>
    <n v="2837"/>
    <n v="8807"/>
    <n v="1441"/>
    <n v="0"/>
    <n v="0"/>
    <n v="0"/>
    <n v="0"/>
    <n v="0"/>
    <n v="57"/>
    <n v="0"/>
    <n v="0"/>
    <n v="0"/>
    <n v="32"/>
    <n v="0"/>
    <n v="9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4"/>
    <n v="0"/>
    <n v="0"/>
    <n v="0"/>
  </r>
  <r>
    <x v="1"/>
    <x v="4"/>
    <x v="3"/>
    <n v="2777"/>
    <n v="8807"/>
    <n v="1406"/>
    <n v="0"/>
    <n v="0"/>
    <n v="0"/>
    <n v="0"/>
    <n v="0"/>
    <n v="59"/>
    <n v="0"/>
    <n v="0"/>
    <n v="0"/>
    <n v="26"/>
    <n v="0"/>
    <n v="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  <n v="0"/>
  </r>
  <r>
    <x v="1"/>
    <x v="4"/>
    <x v="4"/>
    <n v="2784"/>
    <n v="8807"/>
    <n v="1377"/>
    <n v="0"/>
    <n v="0"/>
    <n v="0"/>
    <n v="0"/>
    <n v="0"/>
    <n v="51"/>
    <n v="0"/>
    <n v="0"/>
    <n v="0"/>
    <n v="23"/>
    <n v="0"/>
    <n v="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0"/>
    <n v="0"/>
    <n v="0"/>
    <n v="0"/>
  </r>
  <r>
    <x v="1"/>
    <x v="4"/>
    <x v="5"/>
    <n v="2815"/>
    <n v="8807"/>
    <n v="1437"/>
    <n v="0"/>
    <n v="0"/>
    <n v="0"/>
    <n v="0"/>
    <n v="0"/>
    <n v="55"/>
    <n v="0"/>
    <n v="0"/>
    <n v="0"/>
    <n v="33"/>
    <n v="0"/>
    <n v="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  <n v="0"/>
  </r>
  <r>
    <x v="1"/>
    <x v="4"/>
    <x v="6"/>
    <n v="2808"/>
    <n v="8807"/>
    <n v="1428"/>
    <n v="0"/>
    <n v="0"/>
    <n v="0"/>
    <n v="0"/>
    <n v="0"/>
    <n v="58"/>
    <n v="0"/>
    <n v="0"/>
    <n v="0"/>
    <n v="33"/>
    <n v="0"/>
    <n v="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3"/>
    <n v="0"/>
    <n v="0"/>
    <n v="0"/>
  </r>
  <r>
    <x v="1"/>
    <x v="4"/>
    <x v="7"/>
    <n v="2777"/>
    <n v="8807"/>
    <n v="1415"/>
    <n v="0"/>
    <n v="0"/>
    <n v="0"/>
    <n v="0"/>
    <n v="0"/>
    <n v="60"/>
    <n v="0"/>
    <n v="0"/>
    <n v="0"/>
    <n v="34"/>
    <n v="0"/>
    <n v="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1"/>
    <n v="0"/>
    <n v="0"/>
    <n v="0"/>
  </r>
  <r>
    <x v="1"/>
    <x v="4"/>
    <x v="8"/>
    <n v="2808"/>
    <n v="8807"/>
    <n v="1420"/>
    <n v="0"/>
    <n v="0"/>
    <n v="0"/>
    <n v="0"/>
    <n v="0"/>
    <n v="58"/>
    <n v="0"/>
    <n v="0"/>
    <n v="0"/>
    <n v="33"/>
    <n v="0"/>
    <n v="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  <n v="0"/>
  </r>
  <r>
    <x v="1"/>
    <x v="4"/>
    <x v="9"/>
    <n v="2842"/>
    <n v="8807"/>
    <n v="1445"/>
    <n v="0"/>
    <n v="0"/>
    <n v="0"/>
    <n v="0"/>
    <n v="0"/>
    <n v="57"/>
    <n v="0"/>
    <n v="0"/>
    <n v="0"/>
    <n v="34"/>
    <n v="0"/>
    <n v="9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4"/>
    <n v="0"/>
    <n v="0"/>
    <n v="0"/>
  </r>
  <r>
    <x v="1"/>
    <x v="4"/>
    <x v="10"/>
    <n v="2820"/>
    <n v="8807"/>
    <n v="1442"/>
    <n v="0"/>
    <n v="0"/>
    <n v="0"/>
    <n v="0"/>
    <n v="0"/>
    <n v="58"/>
    <n v="0"/>
    <n v="0"/>
    <n v="0"/>
    <n v="33"/>
    <n v="0"/>
    <n v="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5"/>
    <n v="0"/>
    <n v="0"/>
    <n v="0"/>
  </r>
  <r>
    <x v="1"/>
    <x v="4"/>
    <x v="11"/>
    <n v="2820"/>
    <n v="8807"/>
    <n v="1449"/>
    <n v="0"/>
    <n v="0"/>
    <n v="0"/>
    <n v="0"/>
    <n v="0"/>
    <n v="55"/>
    <n v="0"/>
    <n v="0"/>
    <n v="0"/>
    <n v="33"/>
    <n v="0"/>
    <n v="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8"/>
    <n v="0"/>
    <n v="0"/>
    <n v="0"/>
  </r>
  <r>
    <x v="1"/>
    <x v="5"/>
    <x v="1"/>
    <n v="2840"/>
    <n v="8807"/>
    <n v="1498"/>
    <n v="0"/>
    <n v="0"/>
    <n v="0"/>
    <n v="0"/>
    <n v="0"/>
    <n v="51"/>
    <n v="0"/>
    <n v="0"/>
    <n v="0"/>
    <n v="35"/>
    <n v="0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6"/>
    <n v="0"/>
    <n v="0"/>
    <n v="0"/>
  </r>
  <r>
    <x v="1"/>
    <x v="5"/>
    <x v="2"/>
    <n v="2839"/>
    <n v="8807"/>
    <n v="1524"/>
    <n v="0"/>
    <n v="0"/>
    <n v="0"/>
    <n v="0"/>
    <n v="0"/>
    <n v="64"/>
    <n v="0"/>
    <n v="0"/>
    <n v="0"/>
    <n v="34"/>
    <n v="0"/>
    <n v="9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24"/>
    <n v="0"/>
    <n v="0"/>
    <n v="0"/>
  </r>
  <r>
    <x v="1"/>
    <x v="5"/>
    <x v="0"/>
    <n v="2892"/>
    <n v="8807"/>
    <n v="1531"/>
    <n v="0"/>
    <n v="0"/>
    <n v="0"/>
    <n v="0"/>
    <n v="0"/>
    <n v="66"/>
    <n v="0"/>
    <n v="0"/>
    <n v="0"/>
    <n v="33"/>
    <n v="0"/>
    <n v="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0"/>
    <n v="0"/>
    <n v="0"/>
    <n v="0"/>
  </r>
  <r>
    <x v="1"/>
    <x v="5"/>
    <x v="3"/>
    <n v="2822"/>
    <n v="8807"/>
    <n v="1500"/>
    <n v="0"/>
    <n v="0"/>
    <n v="0"/>
    <n v="0"/>
    <n v="0"/>
    <n v="57"/>
    <n v="0"/>
    <n v="0"/>
    <n v="0"/>
    <n v="32"/>
    <n v="0"/>
    <n v="9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31"/>
    <n v="0"/>
    <n v="0"/>
    <n v="0"/>
  </r>
  <r>
    <x v="1"/>
    <x v="5"/>
    <x v="4"/>
    <n v="2823"/>
    <n v="8807"/>
    <n v="1494"/>
    <n v="0"/>
    <n v="0"/>
    <n v="0"/>
    <n v="0"/>
    <n v="0"/>
    <n v="58"/>
    <n v="0"/>
    <n v="0"/>
    <n v="0"/>
    <n v="32"/>
    <n v="0"/>
    <n v="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37"/>
    <n v="0"/>
    <n v="0"/>
    <n v="0"/>
  </r>
  <r>
    <x v="1"/>
    <x v="5"/>
    <x v="5"/>
    <n v="2839"/>
    <n v="8807"/>
    <n v="1514"/>
    <n v="0"/>
    <n v="0"/>
    <n v="0"/>
    <n v="0"/>
    <n v="0"/>
    <n v="53"/>
    <n v="0"/>
    <n v="0"/>
    <n v="0"/>
    <n v="35"/>
    <n v="0"/>
    <n v="9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8"/>
    <n v="0"/>
    <n v="0"/>
    <n v="0"/>
  </r>
  <r>
    <x v="1"/>
    <x v="5"/>
    <x v="6"/>
    <n v="2839"/>
    <n v="8807"/>
    <n v="1505"/>
    <n v="0"/>
    <n v="0"/>
    <n v="0"/>
    <n v="0"/>
    <n v="0"/>
    <n v="52"/>
    <n v="0"/>
    <n v="0"/>
    <n v="0"/>
    <n v="35"/>
    <n v="0"/>
    <n v="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2"/>
    <n v="0"/>
    <n v="0"/>
    <n v="0"/>
  </r>
  <r>
    <x v="1"/>
    <x v="5"/>
    <x v="7"/>
    <n v="2828"/>
    <n v="8807"/>
    <n v="1502"/>
    <n v="0"/>
    <n v="0"/>
    <n v="0"/>
    <n v="0"/>
    <n v="0"/>
    <n v="53"/>
    <n v="0"/>
    <n v="0"/>
    <n v="0"/>
    <n v="34"/>
    <n v="0"/>
    <n v="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9"/>
    <n v="0"/>
    <n v="0"/>
    <n v="0"/>
  </r>
  <r>
    <x v="1"/>
    <x v="5"/>
    <x v="8"/>
    <n v="2838"/>
    <n v="8807"/>
    <n v="1503"/>
    <n v="0"/>
    <n v="0"/>
    <n v="0"/>
    <n v="0"/>
    <n v="0"/>
    <n v="52"/>
    <n v="0"/>
    <n v="0"/>
    <n v="0"/>
    <n v="35"/>
    <n v="0"/>
    <n v="9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6"/>
    <n v="0"/>
    <n v="0"/>
    <n v="0"/>
  </r>
  <r>
    <x v="1"/>
    <x v="5"/>
    <x v="9"/>
    <n v="2860"/>
    <n v="8807"/>
    <n v="1525"/>
    <n v="0"/>
    <n v="0"/>
    <n v="0"/>
    <n v="0"/>
    <n v="0"/>
    <n v="65"/>
    <n v="0"/>
    <n v="0"/>
    <n v="0"/>
    <n v="32"/>
    <n v="0"/>
    <n v="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4"/>
    <n v="0"/>
    <n v="0"/>
    <n v="0"/>
  </r>
  <r>
    <x v="1"/>
    <x v="5"/>
    <x v="10"/>
    <n v="2860"/>
    <n v="8807"/>
    <n v="1523"/>
    <n v="0"/>
    <n v="0"/>
    <n v="0"/>
    <n v="0"/>
    <n v="0"/>
    <n v="65"/>
    <n v="0"/>
    <n v="0"/>
    <n v="0"/>
    <n v="32"/>
    <n v="0"/>
    <n v="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5"/>
    <n v="0"/>
    <n v="0"/>
    <n v="0"/>
  </r>
  <r>
    <x v="1"/>
    <x v="5"/>
    <x v="11"/>
    <n v="2839"/>
    <n v="8807"/>
    <n v="1528"/>
    <n v="0"/>
    <n v="0"/>
    <n v="0"/>
    <n v="0"/>
    <n v="0"/>
    <n v="65"/>
    <n v="0"/>
    <n v="0"/>
    <n v="0"/>
    <n v="33"/>
    <n v="0"/>
    <n v="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5"/>
    <n v="0"/>
    <n v="0"/>
    <n v="0"/>
  </r>
  <r>
    <x v="1"/>
    <x v="6"/>
    <x v="1"/>
    <n v="2867"/>
    <n v="8807"/>
    <n v="1558"/>
    <n v="0"/>
    <n v="0"/>
    <n v="0"/>
    <n v="0"/>
    <n v="0"/>
    <n v="80"/>
    <n v="0"/>
    <n v="0"/>
    <n v="0"/>
    <n v="33"/>
    <n v="0"/>
    <n v="1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3"/>
    <n v="0"/>
    <n v="0"/>
    <n v="0"/>
  </r>
  <r>
    <x v="1"/>
    <x v="6"/>
    <x v="2"/>
    <n v="2844"/>
    <n v="8807"/>
    <n v="1550"/>
    <n v="0"/>
    <n v="0"/>
    <n v="0"/>
    <n v="0"/>
    <n v="0"/>
    <n v="80"/>
    <n v="0"/>
    <n v="0"/>
    <n v="0"/>
    <n v="31"/>
    <n v="0"/>
    <n v="1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5"/>
    <n v="0"/>
    <n v="0"/>
    <n v="0"/>
  </r>
  <r>
    <x v="1"/>
    <x v="6"/>
    <x v="0"/>
    <n v="2852"/>
    <n v="8807"/>
    <n v="1541"/>
    <n v="0"/>
    <n v="0"/>
    <n v="0"/>
    <n v="0"/>
    <n v="0"/>
    <n v="81"/>
    <n v="0"/>
    <n v="0"/>
    <n v="0"/>
    <n v="32"/>
    <n v="0"/>
    <n v="1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08"/>
    <n v="0"/>
    <n v="0"/>
    <n v="0"/>
  </r>
  <r>
    <x v="1"/>
    <x v="6"/>
    <x v="3"/>
    <n v="2867"/>
    <n v="8807"/>
    <n v="1553"/>
    <n v="0"/>
    <n v="0"/>
    <n v="0"/>
    <n v="0"/>
    <n v="0"/>
    <n v="79"/>
    <n v="0"/>
    <n v="0"/>
    <n v="0"/>
    <n v="33"/>
    <n v="0"/>
    <n v="1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6"/>
    <n v="0"/>
    <n v="0"/>
    <n v="0"/>
  </r>
  <r>
    <x v="1"/>
    <x v="6"/>
    <x v="4"/>
    <n v="2867"/>
    <n v="8807"/>
    <n v="1519"/>
    <n v="0"/>
    <n v="0"/>
    <n v="0"/>
    <n v="0"/>
    <n v="0"/>
    <n v="76"/>
    <n v="0"/>
    <n v="0"/>
    <n v="0"/>
    <n v="33"/>
    <n v="0"/>
    <n v="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7"/>
    <n v="0"/>
    <n v="0"/>
    <n v="0"/>
  </r>
  <r>
    <x v="1"/>
    <x v="6"/>
    <x v="5"/>
    <n v="2840"/>
    <n v="8807"/>
    <n v="1544"/>
    <n v="0"/>
    <n v="0"/>
    <n v="0"/>
    <n v="0"/>
    <n v="0"/>
    <n v="81"/>
    <n v="0"/>
    <n v="0"/>
    <n v="0"/>
    <n v="32"/>
    <n v="0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18"/>
    <n v="0"/>
    <n v="0"/>
    <n v="0"/>
  </r>
  <r>
    <x v="1"/>
    <x v="6"/>
    <x v="6"/>
    <n v="2867"/>
    <n v="8807"/>
    <n v="1539"/>
    <n v="0"/>
    <n v="0"/>
    <n v="0"/>
    <n v="0"/>
    <n v="0"/>
    <n v="79"/>
    <n v="0"/>
    <n v="0"/>
    <n v="0"/>
    <n v="32"/>
    <n v="0"/>
    <n v="1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8"/>
    <n v="0"/>
    <n v="0"/>
    <n v="0"/>
  </r>
  <r>
    <x v="1"/>
    <x v="6"/>
    <x v="7"/>
    <n v="2867"/>
    <n v="8807"/>
    <n v="1563"/>
    <n v="0"/>
    <n v="0"/>
    <n v="0"/>
    <n v="0"/>
    <n v="0"/>
    <n v="79"/>
    <n v="0"/>
    <n v="0"/>
    <n v="0"/>
    <n v="33"/>
    <n v="0"/>
    <n v="1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8"/>
    <n v="0"/>
    <n v="0"/>
    <n v="0"/>
  </r>
  <r>
    <x v="1"/>
    <x v="6"/>
    <x v="8"/>
    <n v="2867"/>
    <n v="8807"/>
    <n v="1555"/>
    <n v="0"/>
    <n v="0"/>
    <n v="0"/>
    <n v="0"/>
    <n v="0"/>
    <n v="80"/>
    <n v="0"/>
    <n v="0"/>
    <n v="0"/>
    <n v="32"/>
    <n v="0"/>
    <n v="1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2"/>
    <n v="0"/>
    <n v="0"/>
    <n v="0"/>
  </r>
  <r>
    <x v="1"/>
    <x v="6"/>
    <x v="9"/>
    <n v="2852"/>
    <n v="8807"/>
    <n v="1550"/>
    <n v="0"/>
    <n v="0"/>
    <n v="0"/>
    <n v="0"/>
    <n v="0"/>
    <n v="81"/>
    <n v="0"/>
    <n v="0"/>
    <n v="0"/>
    <n v="32"/>
    <n v="0"/>
    <n v="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09"/>
    <n v="0"/>
    <n v="0"/>
    <n v="0"/>
  </r>
  <r>
    <x v="1"/>
    <x v="6"/>
    <x v="10"/>
    <n v="2850"/>
    <n v="8807"/>
    <n v="1547"/>
    <n v="0"/>
    <n v="0"/>
    <n v="0"/>
    <n v="0"/>
    <n v="0"/>
    <n v="81"/>
    <n v="0"/>
    <n v="0"/>
    <n v="0"/>
    <n v="32"/>
    <n v="0"/>
    <n v="1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0"/>
    <n v="0"/>
    <n v="0"/>
    <n v="0"/>
  </r>
  <r>
    <x v="1"/>
    <x v="6"/>
    <x v="11"/>
    <n v="2843"/>
    <n v="8807"/>
    <n v="1542"/>
    <n v="0"/>
    <n v="0"/>
    <n v="0"/>
    <n v="0"/>
    <n v="0"/>
    <n v="80"/>
    <n v="0"/>
    <n v="0"/>
    <n v="0"/>
    <n v="31"/>
    <n v="0"/>
    <n v="1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09"/>
    <n v="0"/>
    <n v="0"/>
    <n v="0"/>
  </r>
  <r>
    <x v="1"/>
    <x v="7"/>
    <x v="3"/>
    <n v="2852"/>
    <n v="8807"/>
    <n v="1548"/>
    <n v="0"/>
    <n v="0"/>
    <n v="0"/>
    <n v="0"/>
    <n v="0"/>
    <n v="101"/>
    <n v="0"/>
    <n v="0"/>
    <n v="0"/>
    <n v="31"/>
    <n v="0"/>
    <n v="844"/>
    <n v="0"/>
    <n v="0"/>
    <n v="0"/>
    <n v="0"/>
    <n v="0"/>
    <n v="0"/>
    <n v="0"/>
    <n v="0"/>
    <n v="0"/>
    <n v="0"/>
    <n v="0"/>
    <n v="198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9"/>
    <n v="0"/>
    <n v="0"/>
    <n v="0"/>
  </r>
  <r>
    <x v="1"/>
    <x v="7"/>
    <x v="4"/>
    <n v="2852"/>
    <n v="8807"/>
    <n v="1503"/>
    <n v="0"/>
    <n v="0"/>
    <n v="0"/>
    <n v="0"/>
    <n v="0"/>
    <n v="106"/>
    <n v="0"/>
    <n v="0"/>
    <n v="0"/>
    <n v="31"/>
    <n v="0"/>
    <n v="822"/>
    <n v="0"/>
    <n v="0"/>
    <n v="0"/>
    <n v="0"/>
    <n v="0"/>
    <n v="0"/>
    <n v="0"/>
    <n v="0"/>
    <n v="0"/>
    <n v="0"/>
    <n v="0"/>
    <n v="170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9"/>
    <n v="0"/>
    <n v="0"/>
    <n v="0"/>
  </r>
  <r>
    <x v="2"/>
    <x v="0"/>
    <x v="0"/>
    <n v="26316"/>
    <n v="121210"/>
    <n v="13315"/>
    <n v="0"/>
    <n v="0"/>
    <n v="12"/>
    <n v="0"/>
    <n v="0"/>
    <n v="272"/>
    <n v="0"/>
    <n v="0"/>
    <n v="0"/>
    <n v="0"/>
    <n v="0"/>
    <n v="2086"/>
    <n v="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"/>
    <n v="0"/>
    <n v="0"/>
    <n v="0"/>
    <n v="248"/>
    <n v="0"/>
    <n v="15"/>
    <n v="0"/>
    <n v="0"/>
    <n v="0"/>
    <n v="17"/>
    <n v="0"/>
    <n v="0"/>
    <n v="0"/>
    <n v="0"/>
    <n v="0"/>
    <n v="0"/>
    <n v="0"/>
    <n v="0"/>
    <n v="0"/>
    <n v="8919"/>
    <n v="0"/>
    <n v="0"/>
    <n v="0"/>
    <n v="250"/>
    <n v="0"/>
    <n v="0"/>
    <n v="0"/>
    <n v="130"/>
    <n v="0"/>
    <n v="0"/>
    <n v="0"/>
    <n v="0"/>
    <n v="0"/>
    <n v="0"/>
  </r>
  <r>
    <x v="2"/>
    <x v="1"/>
    <x v="0"/>
    <n v="24536"/>
    <n v="121210"/>
    <n v="14841"/>
    <n v="0"/>
    <n v="0"/>
    <n v="0"/>
    <n v="0"/>
    <n v="0"/>
    <n v="425"/>
    <n v="0"/>
    <n v="0"/>
    <n v="0"/>
    <n v="0"/>
    <n v="0"/>
    <n v="2443"/>
    <n v="8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408"/>
    <n v="0"/>
    <n v="22"/>
    <n v="0"/>
    <n v="0"/>
    <n v="0"/>
    <n v="16"/>
    <n v="0"/>
    <n v="0"/>
    <n v="0"/>
    <n v="0"/>
    <n v="0"/>
    <n v="0"/>
    <n v="0"/>
    <n v="0"/>
    <n v="0"/>
    <n v="9658"/>
    <n v="114"/>
    <n v="0"/>
    <n v="0"/>
    <n v="222"/>
    <n v="0"/>
    <n v="0"/>
    <n v="0"/>
    <n v="218"/>
    <n v="0"/>
    <n v="0"/>
    <n v="0"/>
    <n v="0"/>
    <n v="0"/>
    <n v="0"/>
  </r>
  <r>
    <x v="2"/>
    <x v="2"/>
    <x v="0"/>
    <n v="25147"/>
    <n v="121210"/>
    <n v="16201"/>
    <n v="0"/>
    <n v="0"/>
    <n v="0"/>
    <n v="0"/>
    <n v="0"/>
    <n v="544"/>
    <n v="0"/>
    <n v="0"/>
    <n v="0"/>
    <n v="0"/>
    <n v="0"/>
    <n v="2523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608"/>
    <n v="0"/>
    <n v="27"/>
    <n v="0"/>
    <n v="0"/>
    <n v="0"/>
    <n v="16"/>
    <n v="0"/>
    <n v="20"/>
    <n v="0"/>
    <n v="0"/>
    <n v="0"/>
    <n v="0"/>
    <n v="0"/>
    <n v="0"/>
    <n v="0"/>
    <n v="10230"/>
    <n v="170"/>
    <n v="0"/>
    <n v="0"/>
    <n v="252"/>
    <n v="0"/>
    <n v="0"/>
    <n v="0"/>
    <n v="330"/>
    <n v="0"/>
    <n v="0"/>
    <n v="0"/>
    <n v="0"/>
    <n v="0"/>
    <n v="0"/>
  </r>
  <r>
    <x v="2"/>
    <x v="3"/>
    <x v="0"/>
    <n v="25739"/>
    <n v="121210"/>
    <n v="17468"/>
    <n v="0"/>
    <n v="0"/>
    <n v="13"/>
    <n v="0"/>
    <n v="0"/>
    <n v="619"/>
    <n v="0"/>
    <n v="0"/>
    <n v="0"/>
    <n v="0"/>
    <n v="0"/>
    <n v="2608"/>
    <n v="118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0"/>
    <n v="0"/>
    <n v="0"/>
    <n v="859"/>
    <n v="0"/>
    <n v="30"/>
    <n v="0"/>
    <n v="0"/>
    <n v="0"/>
    <n v="18"/>
    <n v="0"/>
    <n v="43"/>
    <n v="0"/>
    <n v="0"/>
    <n v="0"/>
    <n v="0"/>
    <n v="0"/>
    <n v="0"/>
    <n v="0"/>
    <n v="10689"/>
    <n v="236"/>
    <n v="0"/>
    <n v="0"/>
    <n v="251"/>
    <n v="0"/>
    <n v="0"/>
    <n v="0"/>
    <n v="413"/>
    <n v="0"/>
    <n v="0"/>
    <n v="0"/>
    <n v="0"/>
    <n v="0"/>
    <n v="0"/>
  </r>
  <r>
    <x v="2"/>
    <x v="4"/>
    <x v="1"/>
    <n v="25868"/>
    <n v="121210"/>
    <n v="18225"/>
    <n v="0"/>
    <n v="0"/>
    <n v="17"/>
    <n v="0"/>
    <n v="0"/>
    <n v="590"/>
    <n v="0"/>
    <n v="0"/>
    <n v="0"/>
    <n v="0"/>
    <n v="0"/>
    <n v="2710"/>
    <n v="1234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586"/>
    <n v="0"/>
    <n v="0"/>
    <n v="0"/>
    <n v="848"/>
    <n v="0"/>
    <n v="32"/>
    <n v="0"/>
    <n v="0"/>
    <n v="0"/>
    <n v="106"/>
    <n v="0"/>
    <n v="35"/>
    <n v="0"/>
    <n v="0"/>
    <n v="0"/>
    <n v="0"/>
    <n v="0"/>
    <n v="0"/>
    <n v="0"/>
    <n v="10985"/>
    <n v="276"/>
    <n v="0"/>
    <n v="0"/>
    <n v="197"/>
    <n v="0"/>
    <n v="0"/>
    <n v="0"/>
    <n v="493"/>
    <n v="0"/>
    <n v="0"/>
    <n v="0"/>
    <n v="0"/>
    <n v="0"/>
    <n v="0"/>
  </r>
  <r>
    <x v="2"/>
    <x v="4"/>
    <x v="2"/>
    <n v="26032"/>
    <n v="121210"/>
    <n v="18542"/>
    <n v="0"/>
    <n v="0"/>
    <n v="16"/>
    <n v="0"/>
    <n v="0"/>
    <n v="587"/>
    <n v="0"/>
    <n v="0"/>
    <n v="0"/>
    <n v="11"/>
    <n v="0"/>
    <n v="2738"/>
    <n v="1232"/>
    <n v="0"/>
    <n v="140"/>
    <n v="0"/>
    <n v="0"/>
    <n v="0"/>
    <n v="0"/>
    <n v="0"/>
    <n v="0"/>
    <n v="15"/>
    <n v="0"/>
    <n v="0"/>
    <n v="0"/>
    <n v="0"/>
    <n v="0"/>
    <n v="0"/>
    <n v="0"/>
    <n v="11"/>
    <n v="0"/>
    <n v="0"/>
    <n v="633"/>
    <n v="0"/>
    <n v="0"/>
    <n v="0"/>
    <n v="857"/>
    <n v="0"/>
    <n v="30"/>
    <n v="0"/>
    <n v="0"/>
    <n v="0"/>
    <n v="121"/>
    <n v="0"/>
    <n v="33"/>
    <n v="0"/>
    <n v="0"/>
    <n v="0"/>
    <n v="0"/>
    <n v="0"/>
    <n v="0"/>
    <n v="0"/>
    <n v="11091"/>
    <n v="271"/>
    <n v="0"/>
    <n v="0"/>
    <n v="194"/>
    <n v="0"/>
    <n v="0"/>
    <n v="0"/>
    <n v="562"/>
    <n v="0"/>
    <n v="0"/>
    <n v="0"/>
    <n v="0"/>
    <n v="0"/>
    <n v="0"/>
  </r>
  <r>
    <x v="2"/>
    <x v="4"/>
    <x v="0"/>
    <n v="26237"/>
    <n v="121210"/>
    <n v="18754"/>
    <n v="0"/>
    <n v="0"/>
    <n v="15"/>
    <n v="0"/>
    <n v="0"/>
    <n v="580"/>
    <n v="11"/>
    <n v="0"/>
    <n v="0"/>
    <n v="11"/>
    <n v="0"/>
    <n v="2750"/>
    <n v="1242"/>
    <n v="0"/>
    <n v="157"/>
    <n v="0"/>
    <n v="0"/>
    <n v="0"/>
    <n v="0"/>
    <n v="0"/>
    <n v="0"/>
    <n v="15"/>
    <n v="0"/>
    <n v="0"/>
    <n v="0"/>
    <n v="0"/>
    <n v="0"/>
    <n v="0"/>
    <n v="0"/>
    <n v="16"/>
    <n v="0"/>
    <n v="0"/>
    <n v="629"/>
    <n v="0"/>
    <n v="0"/>
    <n v="0"/>
    <n v="850"/>
    <n v="0"/>
    <n v="28"/>
    <n v="0"/>
    <n v="0"/>
    <n v="0"/>
    <n v="124"/>
    <n v="0"/>
    <n v="35"/>
    <n v="0"/>
    <n v="0"/>
    <n v="0"/>
    <n v="0"/>
    <n v="0"/>
    <n v="0"/>
    <n v="0"/>
    <n v="11213"/>
    <n v="271"/>
    <n v="0"/>
    <n v="0"/>
    <n v="192"/>
    <n v="0"/>
    <n v="0"/>
    <n v="0"/>
    <n v="615"/>
    <n v="0"/>
    <n v="0"/>
    <n v="0"/>
    <n v="0"/>
    <n v="0"/>
    <n v="0"/>
  </r>
  <r>
    <x v="2"/>
    <x v="4"/>
    <x v="3"/>
    <n v="25726"/>
    <n v="121210"/>
    <n v="18111"/>
    <n v="0"/>
    <n v="0"/>
    <n v="15"/>
    <n v="0"/>
    <n v="0"/>
    <n v="598"/>
    <n v="0"/>
    <n v="0"/>
    <n v="0"/>
    <n v="0"/>
    <n v="0"/>
    <n v="2694"/>
    <n v="1224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838"/>
    <n v="0"/>
    <n v="33"/>
    <n v="0"/>
    <n v="0"/>
    <n v="0"/>
    <n v="107"/>
    <n v="0"/>
    <n v="37"/>
    <n v="0"/>
    <n v="0"/>
    <n v="0"/>
    <n v="0"/>
    <n v="0"/>
    <n v="0"/>
    <n v="0"/>
    <n v="10960"/>
    <n v="261"/>
    <n v="0"/>
    <n v="0"/>
    <n v="199"/>
    <n v="0"/>
    <n v="0"/>
    <n v="0"/>
    <n v="466"/>
    <n v="0"/>
    <n v="0"/>
    <n v="0"/>
    <n v="0"/>
    <n v="0"/>
    <n v="0"/>
  </r>
  <r>
    <x v="2"/>
    <x v="4"/>
    <x v="4"/>
    <n v="25694"/>
    <n v="121210"/>
    <n v="17836"/>
    <n v="0"/>
    <n v="0"/>
    <n v="13"/>
    <n v="0"/>
    <n v="0"/>
    <n v="554"/>
    <n v="0"/>
    <n v="0"/>
    <n v="0"/>
    <n v="0"/>
    <n v="0"/>
    <n v="2654"/>
    <n v="1214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539"/>
    <n v="0"/>
    <n v="0"/>
    <n v="0"/>
    <n v="833"/>
    <n v="0"/>
    <n v="31"/>
    <n v="0"/>
    <n v="0"/>
    <n v="0"/>
    <n v="88"/>
    <n v="0"/>
    <n v="35"/>
    <n v="0"/>
    <n v="0"/>
    <n v="0"/>
    <n v="0"/>
    <n v="0"/>
    <n v="0"/>
    <n v="0"/>
    <n v="10866"/>
    <n v="240"/>
    <n v="0"/>
    <n v="0"/>
    <n v="201"/>
    <n v="0"/>
    <n v="0"/>
    <n v="0"/>
    <n v="458"/>
    <n v="0"/>
    <n v="0"/>
    <n v="0"/>
    <n v="0"/>
    <n v="0"/>
    <n v="0"/>
  </r>
  <r>
    <x v="2"/>
    <x v="4"/>
    <x v="5"/>
    <n v="25998"/>
    <n v="121210"/>
    <n v="18478"/>
    <n v="0"/>
    <n v="0"/>
    <n v="18"/>
    <n v="0"/>
    <n v="0"/>
    <n v="591"/>
    <n v="0"/>
    <n v="0"/>
    <n v="0"/>
    <n v="0"/>
    <n v="0"/>
    <n v="2726"/>
    <n v="1229"/>
    <n v="0"/>
    <n v="134"/>
    <n v="0"/>
    <n v="0"/>
    <n v="0"/>
    <n v="0"/>
    <n v="0"/>
    <n v="0"/>
    <n v="15"/>
    <n v="0"/>
    <n v="0"/>
    <n v="0"/>
    <n v="0"/>
    <n v="0"/>
    <n v="0"/>
    <n v="0"/>
    <n v="12"/>
    <n v="0"/>
    <n v="0"/>
    <n v="628"/>
    <n v="0"/>
    <n v="0"/>
    <n v="0"/>
    <n v="862"/>
    <n v="0"/>
    <n v="30"/>
    <n v="0"/>
    <n v="0"/>
    <n v="0"/>
    <n v="119"/>
    <n v="0"/>
    <n v="33"/>
    <n v="0"/>
    <n v="0"/>
    <n v="0"/>
    <n v="0"/>
    <n v="0"/>
    <n v="0"/>
    <n v="0"/>
    <n v="11069"/>
    <n v="274"/>
    <n v="0"/>
    <n v="0"/>
    <n v="197"/>
    <n v="0"/>
    <n v="0"/>
    <n v="0"/>
    <n v="541"/>
    <n v="0"/>
    <n v="0"/>
    <n v="0"/>
    <n v="0"/>
    <n v="0"/>
    <n v="0"/>
  </r>
  <r>
    <x v="2"/>
    <x v="4"/>
    <x v="6"/>
    <n v="25956"/>
    <n v="121210"/>
    <n v="18427"/>
    <n v="0"/>
    <n v="0"/>
    <n v="16"/>
    <n v="0"/>
    <n v="0"/>
    <n v="590"/>
    <n v="0"/>
    <n v="0"/>
    <n v="0"/>
    <n v="0"/>
    <n v="0"/>
    <n v="2722"/>
    <n v="1230"/>
    <n v="0"/>
    <n v="132"/>
    <n v="0"/>
    <n v="0"/>
    <n v="0"/>
    <n v="0"/>
    <n v="0"/>
    <n v="0"/>
    <n v="14"/>
    <n v="0"/>
    <n v="0"/>
    <n v="0"/>
    <n v="0"/>
    <n v="0"/>
    <n v="0"/>
    <n v="0"/>
    <n v="12"/>
    <n v="0"/>
    <n v="0"/>
    <n v="624"/>
    <n v="0"/>
    <n v="0"/>
    <n v="0"/>
    <n v="845"/>
    <n v="0"/>
    <n v="29"/>
    <n v="0"/>
    <n v="0"/>
    <n v="0"/>
    <n v="117"/>
    <n v="0"/>
    <n v="36"/>
    <n v="0"/>
    <n v="0"/>
    <n v="0"/>
    <n v="0"/>
    <n v="0"/>
    <n v="0"/>
    <n v="0"/>
    <n v="11061"/>
    <n v="278"/>
    <n v="0"/>
    <n v="0"/>
    <n v="196"/>
    <n v="0"/>
    <n v="0"/>
    <n v="0"/>
    <n v="525"/>
    <n v="0"/>
    <n v="0"/>
    <n v="0"/>
    <n v="0"/>
    <n v="0"/>
    <n v="0"/>
  </r>
  <r>
    <x v="2"/>
    <x v="4"/>
    <x v="7"/>
    <n v="25726"/>
    <n v="121210"/>
    <n v="18170"/>
    <n v="0"/>
    <n v="0"/>
    <n v="15"/>
    <n v="0"/>
    <n v="0"/>
    <n v="595"/>
    <n v="0"/>
    <n v="0"/>
    <n v="0"/>
    <n v="0"/>
    <n v="0"/>
    <n v="2701"/>
    <n v="1227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573"/>
    <n v="0"/>
    <n v="0"/>
    <n v="0"/>
    <n v="847"/>
    <n v="0"/>
    <n v="33"/>
    <n v="0"/>
    <n v="0"/>
    <n v="0"/>
    <n v="109"/>
    <n v="0"/>
    <n v="36"/>
    <n v="0"/>
    <n v="0"/>
    <n v="0"/>
    <n v="0"/>
    <n v="0"/>
    <n v="0"/>
    <n v="0"/>
    <n v="10973"/>
    <n v="273"/>
    <n v="0"/>
    <n v="0"/>
    <n v="197"/>
    <n v="0"/>
    <n v="0"/>
    <n v="0"/>
    <n v="476"/>
    <n v="0"/>
    <n v="0"/>
    <n v="0"/>
    <n v="0"/>
    <n v="0"/>
    <n v="0"/>
  </r>
  <r>
    <x v="2"/>
    <x v="4"/>
    <x v="8"/>
    <n v="25956"/>
    <n v="121210"/>
    <n v="18358"/>
    <n v="0"/>
    <n v="0"/>
    <n v="20"/>
    <n v="0"/>
    <n v="0"/>
    <n v="592"/>
    <n v="0"/>
    <n v="0"/>
    <n v="0"/>
    <n v="0"/>
    <n v="0"/>
    <n v="2723"/>
    <n v="1229"/>
    <n v="0"/>
    <n v="122"/>
    <n v="0"/>
    <n v="0"/>
    <n v="0"/>
    <n v="0"/>
    <n v="0"/>
    <n v="0"/>
    <n v="12"/>
    <n v="0"/>
    <n v="0"/>
    <n v="0"/>
    <n v="0"/>
    <n v="0"/>
    <n v="0"/>
    <n v="0"/>
    <n v="11"/>
    <n v="0"/>
    <n v="0"/>
    <n v="612"/>
    <n v="0"/>
    <n v="0"/>
    <n v="0"/>
    <n v="847"/>
    <n v="0"/>
    <n v="32"/>
    <n v="0"/>
    <n v="0"/>
    <n v="0"/>
    <n v="115"/>
    <n v="0"/>
    <n v="36"/>
    <n v="0"/>
    <n v="0"/>
    <n v="0"/>
    <n v="0"/>
    <n v="0"/>
    <n v="0"/>
    <n v="0"/>
    <n v="11014"/>
    <n v="276"/>
    <n v="0"/>
    <n v="0"/>
    <n v="196"/>
    <n v="0"/>
    <n v="0"/>
    <n v="0"/>
    <n v="521"/>
    <n v="0"/>
    <n v="0"/>
    <n v="0"/>
    <n v="0"/>
    <n v="0"/>
    <n v="0"/>
  </r>
  <r>
    <x v="2"/>
    <x v="4"/>
    <x v="9"/>
    <n v="26121"/>
    <n v="121210"/>
    <n v="18693"/>
    <n v="0"/>
    <n v="0"/>
    <n v="13"/>
    <n v="0"/>
    <n v="0"/>
    <n v="576"/>
    <n v="0"/>
    <n v="0"/>
    <n v="0"/>
    <n v="11"/>
    <n v="0"/>
    <n v="2745"/>
    <n v="1237"/>
    <n v="0"/>
    <n v="158"/>
    <n v="0"/>
    <n v="0"/>
    <n v="0"/>
    <n v="0"/>
    <n v="0"/>
    <n v="0"/>
    <n v="13"/>
    <n v="0"/>
    <n v="0"/>
    <n v="0"/>
    <n v="0"/>
    <n v="0"/>
    <n v="0"/>
    <n v="0"/>
    <n v="14"/>
    <n v="0"/>
    <n v="0"/>
    <n v="631"/>
    <n v="0"/>
    <n v="0"/>
    <n v="0"/>
    <n v="850"/>
    <n v="0"/>
    <n v="28"/>
    <n v="0"/>
    <n v="0"/>
    <n v="0"/>
    <n v="123"/>
    <n v="0"/>
    <n v="36"/>
    <n v="0"/>
    <n v="0"/>
    <n v="0"/>
    <n v="0"/>
    <n v="0"/>
    <n v="0"/>
    <n v="0"/>
    <n v="11184"/>
    <n v="270"/>
    <n v="0"/>
    <n v="0"/>
    <n v="193"/>
    <n v="0"/>
    <n v="0"/>
    <n v="0"/>
    <n v="611"/>
    <n v="0"/>
    <n v="0"/>
    <n v="0"/>
    <n v="0"/>
    <n v="0"/>
    <n v="0"/>
  </r>
  <r>
    <x v="2"/>
    <x v="4"/>
    <x v="10"/>
    <n v="26072"/>
    <n v="121210"/>
    <n v="18631"/>
    <n v="0"/>
    <n v="0"/>
    <n v="12"/>
    <n v="0"/>
    <n v="0"/>
    <n v="576"/>
    <n v="0"/>
    <n v="0"/>
    <n v="0"/>
    <n v="11"/>
    <n v="0"/>
    <n v="2740"/>
    <n v="1231"/>
    <n v="0"/>
    <n v="152"/>
    <n v="0"/>
    <n v="0"/>
    <n v="0"/>
    <n v="0"/>
    <n v="0"/>
    <n v="0"/>
    <n v="14"/>
    <n v="0"/>
    <n v="0"/>
    <n v="0"/>
    <n v="0"/>
    <n v="0"/>
    <n v="0"/>
    <n v="0"/>
    <n v="13"/>
    <n v="0"/>
    <n v="0"/>
    <n v="632"/>
    <n v="0"/>
    <n v="0"/>
    <n v="0"/>
    <n v="851"/>
    <n v="0"/>
    <n v="28"/>
    <n v="0"/>
    <n v="0"/>
    <n v="0"/>
    <n v="127"/>
    <n v="0"/>
    <n v="35"/>
    <n v="0"/>
    <n v="0"/>
    <n v="0"/>
    <n v="0"/>
    <n v="0"/>
    <n v="0"/>
    <n v="0"/>
    <n v="11147"/>
    <n v="274"/>
    <n v="0"/>
    <n v="0"/>
    <n v="192"/>
    <n v="0"/>
    <n v="0"/>
    <n v="0"/>
    <n v="596"/>
    <n v="0"/>
    <n v="0"/>
    <n v="0"/>
    <n v="0"/>
    <n v="0"/>
    <n v="0"/>
  </r>
  <r>
    <x v="2"/>
    <x v="4"/>
    <x v="11"/>
    <n v="26072"/>
    <n v="121210"/>
    <n v="18596"/>
    <n v="0"/>
    <n v="0"/>
    <n v="14"/>
    <n v="0"/>
    <n v="0"/>
    <n v="584"/>
    <n v="0"/>
    <n v="0"/>
    <n v="0"/>
    <n v="11"/>
    <n v="0"/>
    <n v="2737"/>
    <n v="1232"/>
    <n v="0"/>
    <n v="141"/>
    <n v="0"/>
    <n v="0"/>
    <n v="0"/>
    <n v="0"/>
    <n v="0"/>
    <n v="0"/>
    <n v="14"/>
    <n v="0"/>
    <n v="0"/>
    <n v="0"/>
    <n v="0"/>
    <n v="0"/>
    <n v="0"/>
    <n v="0"/>
    <n v="12"/>
    <n v="0"/>
    <n v="0"/>
    <n v="636"/>
    <n v="0"/>
    <n v="0"/>
    <n v="0"/>
    <n v="851"/>
    <n v="0"/>
    <n v="28"/>
    <n v="0"/>
    <n v="0"/>
    <n v="0"/>
    <n v="124"/>
    <n v="0"/>
    <n v="34"/>
    <n v="0"/>
    <n v="0"/>
    <n v="0"/>
    <n v="0"/>
    <n v="0"/>
    <n v="0"/>
    <n v="0"/>
    <n v="11126"/>
    <n v="275"/>
    <n v="0"/>
    <n v="0"/>
    <n v="195"/>
    <n v="0"/>
    <n v="0"/>
    <n v="0"/>
    <n v="582"/>
    <n v="0"/>
    <n v="0"/>
    <n v="0"/>
    <n v="0"/>
    <n v="0"/>
    <n v="0"/>
  </r>
  <r>
    <x v="2"/>
    <x v="5"/>
    <x v="1"/>
    <n v="26197"/>
    <n v="121210"/>
    <n v="19243"/>
    <n v="0"/>
    <n v="0"/>
    <n v="21"/>
    <n v="0"/>
    <n v="0"/>
    <n v="750"/>
    <n v="14"/>
    <n v="0"/>
    <n v="0"/>
    <n v="0"/>
    <n v="0"/>
    <n v="2880"/>
    <n v="1236"/>
    <n v="0"/>
    <n v="159"/>
    <n v="0"/>
    <n v="0"/>
    <n v="0"/>
    <n v="0"/>
    <n v="0"/>
    <n v="0"/>
    <n v="14"/>
    <n v="0"/>
    <n v="0"/>
    <n v="0"/>
    <n v="0"/>
    <n v="0"/>
    <n v="0"/>
    <n v="0"/>
    <n v="18"/>
    <n v="16"/>
    <n v="0"/>
    <n v="1527"/>
    <n v="0"/>
    <n v="0"/>
    <n v="0"/>
    <n v="0"/>
    <n v="0"/>
    <n v="31"/>
    <n v="0"/>
    <n v="0"/>
    <n v="0"/>
    <n v="104"/>
    <n v="0"/>
    <n v="34"/>
    <n v="0"/>
    <n v="0"/>
    <n v="0"/>
    <n v="0"/>
    <n v="0"/>
    <n v="0"/>
    <n v="0"/>
    <n v="11294"/>
    <n v="274"/>
    <n v="0"/>
    <n v="0"/>
    <n v="228"/>
    <n v="0"/>
    <n v="0"/>
    <n v="0"/>
    <n v="643"/>
    <n v="0"/>
    <n v="0"/>
    <n v="0"/>
    <n v="0"/>
    <n v="0"/>
    <n v="0"/>
  </r>
  <r>
    <x v="2"/>
    <x v="5"/>
    <x v="2"/>
    <n v="26240"/>
    <n v="121210"/>
    <n v="19297"/>
    <n v="0"/>
    <n v="0"/>
    <n v="19"/>
    <n v="0"/>
    <n v="0"/>
    <n v="770"/>
    <n v="34"/>
    <n v="0"/>
    <n v="0"/>
    <n v="0"/>
    <n v="0"/>
    <n v="2907"/>
    <n v="1244"/>
    <n v="0"/>
    <n v="141"/>
    <n v="0"/>
    <n v="0"/>
    <n v="0"/>
    <n v="0"/>
    <n v="0"/>
    <n v="0"/>
    <n v="14"/>
    <n v="0"/>
    <n v="0"/>
    <n v="0"/>
    <n v="0"/>
    <n v="0"/>
    <n v="0"/>
    <n v="0"/>
    <n v="21"/>
    <n v="14"/>
    <n v="0"/>
    <n v="1594"/>
    <n v="0"/>
    <n v="0"/>
    <n v="0"/>
    <n v="0"/>
    <n v="0"/>
    <n v="26"/>
    <n v="0"/>
    <n v="0"/>
    <n v="0"/>
    <n v="87"/>
    <n v="0"/>
    <n v="34"/>
    <n v="0"/>
    <n v="0"/>
    <n v="0"/>
    <n v="0"/>
    <n v="0"/>
    <n v="0"/>
    <n v="0"/>
    <n v="11323"/>
    <n v="231"/>
    <n v="0"/>
    <n v="0"/>
    <n v="220"/>
    <n v="0"/>
    <n v="0"/>
    <n v="0"/>
    <n v="618"/>
    <n v="0"/>
    <n v="0"/>
    <n v="0"/>
    <n v="0"/>
    <n v="0"/>
    <n v="0"/>
  </r>
  <r>
    <x v="2"/>
    <x v="5"/>
    <x v="0"/>
    <n v="26157"/>
    <n v="121210"/>
    <n v="19378"/>
    <n v="0"/>
    <n v="0"/>
    <n v="20"/>
    <n v="0"/>
    <n v="0"/>
    <n v="787"/>
    <n v="31"/>
    <n v="0"/>
    <n v="0"/>
    <n v="0"/>
    <n v="0"/>
    <n v="2928"/>
    <n v="1260"/>
    <n v="0"/>
    <n v="132"/>
    <n v="0"/>
    <n v="0"/>
    <n v="0"/>
    <n v="0"/>
    <n v="0"/>
    <n v="0"/>
    <n v="15"/>
    <n v="0"/>
    <n v="0"/>
    <n v="0"/>
    <n v="0"/>
    <n v="0"/>
    <n v="0"/>
    <n v="0"/>
    <n v="24"/>
    <n v="15"/>
    <n v="0"/>
    <n v="1633"/>
    <n v="0"/>
    <n v="0"/>
    <n v="0"/>
    <n v="0"/>
    <n v="0"/>
    <n v="30"/>
    <n v="0"/>
    <n v="0"/>
    <n v="0"/>
    <n v="81"/>
    <n v="0"/>
    <n v="32"/>
    <n v="0"/>
    <n v="0"/>
    <n v="0"/>
    <n v="0"/>
    <n v="0"/>
    <n v="0"/>
    <n v="0"/>
    <n v="11352"/>
    <n v="195"/>
    <n v="0"/>
    <n v="0"/>
    <n v="226"/>
    <n v="0"/>
    <n v="0"/>
    <n v="0"/>
    <n v="617"/>
    <n v="0"/>
    <n v="0"/>
    <n v="0"/>
    <n v="0"/>
    <n v="0"/>
    <n v="0"/>
  </r>
  <r>
    <x v="2"/>
    <x v="5"/>
    <x v="3"/>
    <n v="26172"/>
    <n v="121210"/>
    <n v="19211"/>
    <n v="0"/>
    <n v="0"/>
    <n v="20"/>
    <n v="0"/>
    <n v="0"/>
    <n v="716"/>
    <n v="12"/>
    <n v="0"/>
    <n v="0"/>
    <n v="0"/>
    <n v="0"/>
    <n v="2867"/>
    <n v="1237"/>
    <n v="0"/>
    <n v="163"/>
    <n v="0"/>
    <n v="0"/>
    <n v="0"/>
    <n v="0"/>
    <n v="0"/>
    <n v="0"/>
    <n v="14"/>
    <n v="0"/>
    <n v="0"/>
    <n v="0"/>
    <n v="0"/>
    <n v="0"/>
    <n v="0"/>
    <n v="0"/>
    <n v="16"/>
    <n v="16"/>
    <n v="0"/>
    <n v="1510"/>
    <n v="0"/>
    <n v="0"/>
    <n v="0"/>
    <n v="0"/>
    <n v="0"/>
    <n v="31"/>
    <n v="0"/>
    <n v="0"/>
    <n v="0"/>
    <n v="118"/>
    <n v="0"/>
    <n v="32"/>
    <n v="0"/>
    <n v="0"/>
    <n v="0"/>
    <n v="0"/>
    <n v="0"/>
    <n v="0"/>
    <n v="0"/>
    <n v="11307"/>
    <n v="287"/>
    <n v="0"/>
    <n v="0"/>
    <n v="227"/>
    <n v="0"/>
    <n v="0"/>
    <n v="0"/>
    <n v="638"/>
    <n v="0"/>
    <n v="0"/>
    <n v="0"/>
    <n v="0"/>
    <n v="0"/>
    <n v="0"/>
  </r>
  <r>
    <x v="2"/>
    <x v="5"/>
    <x v="4"/>
    <n v="26167"/>
    <n v="121210"/>
    <n v="19135"/>
    <n v="0"/>
    <n v="0"/>
    <n v="22"/>
    <n v="0"/>
    <n v="0"/>
    <n v="690"/>
    <n v="12"/>
    <n v="0"/>
    <n v="0"/>
    <n v="11"/>
    <n v="0"/>
    <n v="2806"/>
    <n v="1240"/>
    <n v="0"/>
    <n v="162"/>
    <n v="0"/>
    <n v="0"/>
    <n v="0"/>
    <n v="0"/>
    <n v="0"/>
    <n v="0"/>
    <n v="15"/>
    <n v="0"/>
    <n v="0"/>
    <n v="0"/>
    <n v="0"/>
    <n v="0"/>
    <n v="0"/>
    <n v="0"/>
    <n v="15"/>
    <n v="16"/>
    <n v="0"/>
    <n v="1518"/>
    <n v="0"/>
    <n v="0"/>
    <n v="0"/>
    <n v="0"/>
    <n v="0"/>
    <n v="31"/>
    <n v="0"/>
    <n v="0"/>
    <n v="0"/>
    <n v="127"/>
    <n v="0"/>
    <n v="32"/>
    <n v="0"/>
    <n v="0"/>
    <n v="0"/>
    <n v="0"/>
    <n v="0"/>
    <n v="0"/>
    <n v="0"/>
    <n v="11302"/>
    <n v="279"/>
    <n v="0"/>
    <n v="0"/>
    <n v="227"/>
    <n v="0"/>
    <n v="0"/>
    <n v="0"/>
    <n v="630"/>
    <n v="0"/>
    <n v="0"/>
    <n v="0"/>
    <n v="0"/>
    <n v="0"/>
    <n v="0"/>
  </r>
  <r>
    <x v="2"/>
    <x v="5"/>
    <x v="5"/>
    <n v="26240"/>
    <n v="121210"/>
    <n v="19297"/>
    <n v="0"/>
    <n v="0"/>
    <n v="18"/>
    <n v="0"/>
    <n v="0"/>
    <n v="763"/>
    <n v="34"/>
    <n v="0"/>
    <n v="0"/>
    <n v="0"/>
    <n v="0"/>
    <n v="2908"/>
    <n v="1241"/>
    <n v="0"/>
    <n v="146"/>
    <n v="0"/>
    <n v="0"/>
    <n v="0"/>
    <n v="0"/>
    <n v="0"/>
    <n v="0"/>
    <n v="16"/>
    <n v="0"/>
    <n v="0"/>
    <n v="0"/>
    <n v="0"/>
    <n v="0"/>
    <n v="0"/>
    <n v="0"/>
    <n v="19"/>
    <n v="14"/>
    <n v="0"/>
    <n v="1549"/>
    <n v="12"/>
    <n v="0"/>
    <n v="0"/>
    <n v="0"/>
    <n v="0"/>
    <n v="26"/>
    <n v="0"/>
    <n v="0"/>
    <n v="0"/>
    <n v="90"/>
    <n v="0"/>
    <n v="35"/>
    <n v="0"/>
    <n v="0"/>
    <n v="0"/>
    <n v="0"/>
    <n v="0"/>
    <n v="0"/>
    <n v="0"/>
    <n v="11333"/>
    <n v="246"/>
    <n v="0"/>
    <n v="0"/>
    <n v="222"/>
    <n v="0"/>
    <n v="0"/>
    <n v="0"/>
    <n v="625"/>
    <n v="0"/>
    <n v="0"/>
    <n v="0"/>
    <n v="0"/>
    <n v="0"/>
    <n v="0"/>
  </r>
  <r>
    <x v="2"/>
    <x v="5"/>
    <x v="6"/>
    <n v="26240"/>
    <n v="121210"/>
    <n v="19278"/>
    <n v="0"/>
    <n v="0"/>
    <n v="18"/>
    <n v="0"/>
    <n v="0"/>
    <n v="761"/>
    <n v="21"/>
    <n v="0"/>
    <n v="0"/>
    <n v="0"/>
    <n v="0"/>
    <n v="2889"/>
    <n v="1237"/>
    <n v="0"/>
    <n v="150"/>
    <n v="0"/>
    <n v="0"/>
    <n v="0"/>
    <n v="0"/>
    <n v="0"/>
    <n v="0"/>
    <n v="15"/>
    <n v="0"/>
    <n v="0"/>
    <n v="0"/>
    <n v="0"/>
    <n v="0"/>
    <n v="0"/>
    <n v="0"/>
    <n v="20"/>
    <n v="16"/>
    <n v="0"/>
    <n v="1562"/>
    <n v="15"/>
    <n v="0"/>
    <n v="0"/>
    <n v="0"/>
    <n v="0"/>
    <n v="28"/>
    <n v="0"/>
    <n v="0"/>
    <n v="0"/>
    <n v="92"/>
    <n v="0"/>
    <n v="34"/>
    <n v="0"/>
    <n v="0"/>
    <n v="0"/>
    <n v="0"/>
    <n v="0"/>
    <n v="0"/>
    <n v="0"/>
    <n v="11315"/>
    <n v="248"/>
    <n v="0"/>
    <n v="0"/>
    <n v="220"/>
    <n v="0"/>
    <n v="0"/>
    <n v="0"/>
    <n v="637"/>
    <n v="0"/>
    <n v="0"/>
    <n v="0"/>
    <n v="0"/>
    <n v="0"/>
    <n v="0"/>
  </r>
  <r>
    <x v="2"/>
    <x v="5"/>
    <x v="7"/>
    <n v="26157"/>
    <n v="121210"/>
    <n v="19219"/>
    <n v="0"/>
    <n v="0"/>
    <n v="20"/>
    <n v="0"/>
    <n v="0"/>
    <n v="725"/>
    <n v="13"/>
    <n v="0"/>
    <n v="0"/>
    <n v="0"/>
    <n v="0"/>
    <n v="2865"/>
    <n v="1238"/>
    <n v="0"/>
    <n v="162"/>
    <n v="0"/>
    <n v="0"/>
    <n v="0"/>
    <n v="0"/>
    <n v="0"/>
    <n v="0"/>
    <n v="15"/>
    <n v="0"/>
    <n v="0"/>
    <n v="0"/>
    <n v="0"/>
    <n v="0"/>
    <n v="0"/>
    <n v="0"/>
    <n v="17"/>
    <n v="16"/>
    <n v="0"/>
    <n v="1524"/>
    <n v="0"/>
    <n v="0"/>
    <n v="0"/>
    <n v="0"/>
    <n v="0"/>
    <n v="31"/>
    <n v="0"/>
    <n v="0"/>
    <n v="0"/>
    <n v="104"/>
    <n v="0"/>
    <n v="31"/>
    <n v="0"/>
    <n v="0"/>
    <n v="0"/>
    <n v="0"/>
    <n v="0"/>
    <n v="0"/>
    <n v="0"/>
    <n v="11309"/>
    <n v="284"/>
    <n v="0"/>
    <n v="0"/>
    <n v="227"/>
    <n v="0"/>
    <n v="0"/>
    <n v="0"/>
    <n v="638"/>
    <n v="0"/>
    <n v="0"/>
    <n v="0"/>
    <n v="0"/>
    <n v="0"/>
    <n v="0"/>
  </r>
  <r>
    <x v="2"/>
    <x v="5"/>
    <x v="8"/>
    <n v="26237"/>
    <n v="121210"/>
    <n v="19252"/>
    <n v="0"/>
    <n v="0"/>
    <n v="20"/>
    <n v="0"/>
    <n v="0"/>
    <n v="761"/>
    <n v="14"/>
    <n v="0"/>
    <n v="0"/>
    <n v="0"/>
    <n v="0"/>
    <n v="2880"/>
    <n v="1242"/>
    <n v="0"/>
    <n v="150"/>
    <n v="0"/>
    <n v="0"/>
    <n v="0"/>
    <n v="0"/>
    <n v="0"/>
    <n v="0"/>
    <n v="15"/>
    <n v="0"/>
    <n v="0"/>
    <n v="0"/>
    <n v="0"/>
    <n v="0"/>
    <n v="0"/>
    <n v="0"/>
    <n v="19"/>
    <n v="16"/>
    <n v="0"/>
    <n v="1534"/>
    <n v="16"/>
    <n v="0"/>
    <n v="0"/>
    <n v="0"/>
    <n v="0"/>
    <n v="30"/>
    <n v="0"/>
    <n v="0"/>
    <n v="0"/>
    <n v="103"/>
    <n v="0"/>
    <n v="35"/>
    <n v="0"/>
    <n v="0"/>
    <n v="0"/>
    <n v="0"/>
    <n v="0"/>
    <n v="0"/>
    <n v="0"/>
    <n v="11303"/>
    <n v="254"/>
    <n v="0"/>
    <n v="0"/>
    <n v="223"/>
    <n v="0"/>
    <n v="0"/>
    <n v="0"/>
    <n v="637"/>
    <n v="0"/>
    <n v="0"/>
    <n v="0"/>
    <n v="0"/>
    <n v="0"/>
    <n v="0"/>
  </r>
  <r>
    <x v="2"/>
    <x v="5"/>
    <x v="9"/>
    <n v="26338"/>
    <n v="121210"/>
    <n v="19376"/>
    <n v="0"/>
    <n v="0"/>
    <n v="19"/>
    <n v="0"/>
    <n v="0"/>
    <n v="792"/>
    <n v="32"/>
    <n v="0"/>
    <n v="0"/>
    <n v="0"/>
    <n v="0"/>
    <n v="2921"/>
    <n v="1247"/>
    <n v="0"/>
    <n v="130"/>
    <n v="0"/>
    <n v="0"/>
    <n v="0"/>
    <n v="0"/>
    <n v="0"/>
    <n v="0"/>
    <n v="16"/>
    <n v="0"/>
    <n v="0"/>
    <n v="0"/>
    <n v="0"/>
    <n v="0"/>
    <n v="0"/>
    <n v="0"/>
    <n v="21"/>
    <n v="15"/>
    <n v="0"/>
    <n v="1632"/>
    <n v="0"/>
    <n v="0"/>
    <n v="0"/>
    <n v="0"/>
    <n v="0"/>
    <n v="26"/>
    <n v="0"/>
    <n v="0"/>
    <n v="0"/>
    <n v="81"/>
    <n v="0"/>
    <n v="31"/>
    <n v="0"/>
    <n v="0"/>
    <n v="0"/>
    <n v="0"/>
    <n v="0"/>
    <n v="0"/>
    <n v="0"/>
    <n v="11367"/>
    <n v="203"/>
    <n v="0"/>
    <n v="0"/>
    <n v="229"/>
    <n v="0"/>
    <n v="0"/>
    <n v="0"/>
    <n v="614"/>
    <n v="0"/>
    <n v="0"/>
    <n v="0"/>
    <n v="0"/>
    <n v="0"/>
    <n v="0"/>
  </r>
  <r>
    <x v="2"/>
    <x v="5"/>
    <x v="10"/>
    <n v="26338"/>
    <n v="121210"/>
    <n v="19349"/>
    <n v="0"/>
    <n v="0"/>
    <n v="21"/>
    <n v="0"/>
    <n v="0"/>
    <n v="787"/>
    <n v="32"/>
    <n v="0"/>
    <n v="0"/>
    <n v="0"/>
    <n v="0"/>
    <n v="2918"/>
    <n v="1244"/>
    <n v="0"/>
    <n v="137"/>
    <n v="0"/>
    <n v="0"/>
    <n v="0"/>
    <n v="0"/>
    <n v="0"/>
    <n v="0"/>
    <n v="16"/>
    <n v="0"/>
    <n v="0"/>
    <n v="0"/>
    <n v="0"/>
    <n v="0"/>
    <n v="0"/>
    <n v="0"/>
    <n v="22"/>
    <n v="14"/>
    <n v="0"/>
    <n v="1604"/>
    <n v="16"/>
    <n v="0"/>
    <n v="0"/>
    <n v="0"/>
    <n v="0"/>
    <n v="26"/>
    <n v="0"/>
    <n v="0"/>
    <n v="0"/>
    <n v="89"/>
    <n v="0"/>
    <n v="33"/>
    <n v="0"/>
    <n v="0"/>
    <n v="0"/>
    <n v="0"/>
    <n v="0"/>
    <n v="0"/>
    <n v="0"/>
    <n v="11347"/>
    <n v="205"/>
    <n v="0"/>
    <n v="0"/>
    <n v="230"/>
    <n v="0"/>
    <n v="0"/>
    <n v="0"/>
    <n v="608"/>
    <n v="0"/>
    <n v="0"/>
    <n v="0"/>
    <n v="0"/>
    <n v="0"/>
    <n v="0"/>
  </r>
  <r>
    <x v="2"/>
    <x v="5"/>
    <x v="11"/>
    <n v="26240"/>
    <n v="121210"/>
    <n v="19324"/>
    <n v="0"/>
    <n v="0"/>
    <n v="19"/>
    <n v="0"/>
    <n v="0"/>
    <n v="778"/>
    <n v="31"/>
    <n v="0"/>
    <n v="0"/>
    <n v="0"/>
    <n v="0"/>
    <n v="2907"/>
    <n v="1241"/>
    <n v="0"/>
    <n v="136"/>
    <n v="0"/>
    <n v="0"/>
    <n v="0"/>
    <n v="0"/>
    <n v="0"/>
    <n v="0"/>
    <n v="15"/>
    <n v="0"/>
    <n v="0"/>
    <n v="0"/>
    <n v="0"/>
    <n v="0"/>
    <n v="0"/>
    <n v="0"/>
    <n v="22"/>
    <n v="14"/>
    <n v="0"/>
    <n v="1596"/>
    <n v="28"/>
    <n v="0"/>
    <n v="0"/>
    <n v="0"/>
    <n v="0"/>
    <n v="25"/>
    <n v="0"/>
    <n v="0"/>
    <n v="0"/>
    <n v="94"/>
    <n v="0"/>
    <n v="34"/>
    <n v="0"/>
    <n v="0"/>
    <n v="0"/>
    <n v="0"/>
    <n v="0"/>
    <n v="0"/>
    <n v="0"/>
    <n v="11334"/>
    <n v="213"/>
    <n v="0"/>
    <n v="0"/>
    <n v="227"/>
    <n v="0"/>
    <n v="0"/>
    <n v="0"/>
    <n v="610"/>
    <n v="0"/>
    <n v="0"/>
    <n v="0"/>
    <n v="0"/>
    <n v="0"/>
    <n v="0"/>
  </r>
  <r>
    <x v="2"/>
    <x v="6"/>
    <x v="1"/>
    <n v="26169"/>
    <n v="121210"/>
    <n v="19667"/>
    <n v="0"/>
    <n v="0"/>
    <n v="22"/>
    <n v="0"/>
    <n v="26"/>
    <n v="780"/>
    <n v="43"/>
    <n v="21"/>
    <n v="0"/>
    <n v="0"/>
    <n v="0"/>
    <n v="2938"/>
    <n v="1447"/>
    <n v="0"/>
    <n v="0"/>
    <n v="0"/>
    <n v="0"/>
    <n v="0"/>
    <n v="0"/>
    <n v="0"/>
    <n v="0"/>
    <n v="12"/>
    <n v="0"/>
    <n v="0"/>
    <n v="0"/>
    <n v="0"/>
    <n v="0"/>
    <n v="0"/>
    <n v="0"/>
    <n v="39"/>
    <n v="16"/>
    <n v="0"/>
    <n v="1673"/>
    <n v="0"/>
    <n v="0"/>
    <n v="0"/>
    <n v="0"/>
    <n v="0"/>
    <n v="28"/>
    <n v="0"/>
    <n v="0"/>
    <n v="0"/>
    <n v="90"/>
    <n v="0"/>
    <n v="18"/>
    <n v="0"/>
    <n v="0"/>
    <n v="0"/>
    <n v="0"/>
    <n v="0"/>
    <n v="0"/>
    <n v="0"/>
    <n v="11212"/>
    <n v="181"/>
    <n v="0"/>
    <n v="0"/>
    <n v="352"/>
    <n v="0"/>
    <n v="0"/>
    <n v="0"/>
    <n v="668"/>
    <n v="101"/>
    <n v="0"/>
    <n v="0"/>
    <n v="0"/>
    <n v="0"/>
    <n v="0"/>
  </r>
  <r>
    <x v="2"/>
    <x v="6"/>
    <x v="2"/>
    <n v="26592"/>
    <n v="121210"/>
    <n v="19870"/>
    <n v="0"/>
    <n v="0"/>
    <n v="15"/>
    <n v="0"/>
    <n v="39"/>
    <n v="786"/>
    <n v="63"/>
    <n v="19"/>
    <n v="0"/>
    <n v="0"/>
    <n v="0"/>
    <n v="2992"/>
    <n v="1468"/>
    <n v="0"/>
    <n v="0"/>
    <n v="0"/>
    <n v="0"/>
    <n v="0"/>
    <n v="0"/>
    <n v="0"/>
    <n v="0"/>
    <n v="18"/>
    <n v="0"/>
    <n v="0"/>
    <n v="0"/>
    <n v="0"/>
    <n v="0"/>
    <n v="0"/>
    <n v="0"/>
    <n v="34"/>
    <n v="16"/>
    <n v="0"/>
    <n v="1753"/>
    <n v="0"/>
    <n v="0"/>
    <n v="0"/>
    <n v="0"/>
    <n v="0"/>
    <n v="31"/>
    <n v="0"/>
    <n v="0"/>
    <n v="0"/>
    <n v="95"/>
    <n v="0"/>
    <n v="24"/>
    <n v="0"/>
    <n v="0"/>
    <n v="0"/>
    <n v="0"/>
    <n v="0"/>
    <n v="0"/>
    <n v="0"/>
    <n v="11190"/>
    <n v="179"/>
    <n v="0"/>
    <n v="0"/>
    <n v="337"/>
    <n v="0"/>
    <n v="0"/>
    <n v="0"/>
    <n v="649"/>
    <n v="162"/>
    <n v="0"/>
    <n v="0"/>
    <n v="0"/>
    <n v="0"/>
    <n v="0"/>
  </r>
  <r>
    <x v="2"/>
    <x v="6"/>
    <x v="0"/>
    <n v="26765"/>
    <n v="121210"/>
    <n v="19976"/>
    <n v="0"/>
    <n v="0"/>
    <n v="15"/>
    <n v="0"/>
    <n v="45"/>
    <n v="794"/>
    <n v="74"/>
    <n v="21"/>
    <n v="0"/>
    <n v="0"/>
    <n v="0"/>
    <n v="3013"/>
    <n v="1469"/>
    <n v="0"/>
    <n v="0"/>
    <n v="0"/>
    <n v="0"/>
    <n v="0"/>
    <n v="0"/>
    <n v="0"/>
    <n v="0"/>
    <n v="21"/>
    <n v="0"/>
    <n v="0"/>
    <n v="0"/>
    <n v="0"/>
    <n v="0"/>
    <n v="0"/>
    <n v="0"/>
    <n v="36"/>
    <n v="18"/>
    <n v="0"/>
    <n v="1763"/>
    <n v="0"/>
    <n v="0"/>
    <n v="0"/>
    <n v="0"/>
    <n v="0"/>
    <n v="36"/>
    <n v="0"/>
    <n v="0"/>
    <n v="0"/>
    <n v="98"/>
    <n v="0"/>
    <n v="24"/>
    <n v="0"/>
    <n v="0"/>
    <n v="0"/>
    <n v="0"/>
    <n v="0"/>
    <n v="0"/>
    <n v="0"/>
    <n v="11202"/>
    <n v="164"/>
    <n v="0"/>
    <n v="0"/>
    <n v="336"/>
    <n v="0"/>
    <n v="0"/>
    <n v="0"/>
    <n v="658"/>
    <n v="189"/>
    <n v="0"/>
    <n v="0"/>
    <n v="0"/>
    <n v="0"/>
    <n v="0"/>
  </r>
  <r>
    <x v="2"/>
    <x v="6"/>
    <x v="3"/>
    <n v="26160"/>
    <n v="121210"/>
    <n v="19542"/>
    <n v="0"/>
    <n v="0"/>
    <n v="21"/>
    <n v="0"/>
    <n v="15"/>
    <n v="786"/>
    <n v="31"/>
    <n v="19"/>
    <n v="0"/>
    <n v="0"/>
    <n v="0"/>
    <n v="2931"/>
    <n v="1384"/>
    <n v="0"/>
    <n v="0"/>
    <n v="0"/>
    <n v="0"/>
    <n v="0"/>
    <n v="0"/>
    <n v="0"/>
    <n v="0"/>
    <n v="14"/>
    <n v="0"/>
    <n v="0"/>
    <n v="0"/>
    <n v="0"/>
    <n v="0"/>
    <n v="0"/>
    <n v="0"/>
    <n v="40"/>
    <n v="15"/>
    <n v="0"/>
    <n v="1660"/>
    <n v="0"/>
    <n v="0"/>
    <n v="0"/>
    <n v="0"/>
    <n v="0"/>
    <n v="29"/>
    <n v="0"/>
    <n v="0"/>
    <n v="0"/>
    <n v="93"/>
    <n v="0"/>
    <n v="21"/>
    <n v="0"/>
    <n v="0"/>
    <n v="0"/>
    <n v="0"/>
    <n v="0"/>
    <n v="0"/>
    <n v="0"/>
    <n v="11252"/>
    <n v="183"/>
    <n v="0"/>
    <n v="0"/>
    <n v="346"/>
    <n v="0"/>
    <n v="0"/>
    <n v="0"/>
    <n v="627"/>
    <n v="75"/>
    <n v="0"/>
    <n v="0"/>
    <n v="0"/>
    <n v="0"/>
    <n v="0"/>
  </r>
  <r>
    <x v="2"/>
    <x v="6"/>
    <x v="4"/>
    <n v="26160"/>
    <n v="121210"/>
    <n v="19605"/>
    <n v="0"/>
    <n v="0"/>
    <n v="22"/>
    <n v="0"/>
    <n v="11"/>
    <n v="770"/>
    <n v="29"/>
    <n v="20"/>
    <n v="0"/>
    <n v="0"/>
    <n v="0"/>
    <n v="2956"/>
    <n v="1452"/>
    <n v="0"/>
    <n v="0"/>
    <n v="0"/>
    <n v="0"/>
    <n v="0"/>
    <n v="0"/>
    <n v="0"/>
    <n v="0"/>
    <n v="14"/>
    <n v="0"/>
    <n v="0"/>
    <n v="0"/>
    <n v="0"/>
    <n v="0"/>
    <n v="0"/>
    <n v="0"/>
    <n v="43"/>
    <n v="15"/>
    <n v="0"/>
    <n v="1656"/>
    <n v="0"/>
    <n v="0"/>
    <n v="0"/>
    <n v="0"/>
    <n v="0"/>
    <n v="29"/>
    <n v="0"/>
    <n v="0"/>
    <n v="0"/>
    <n v="88"/>
    <n v="0"/>
    <n v="24"/>
    <n v="0"/>
    <n v="0"/>
    <n v="0"/>
    <n v="0"/>
    <n v="0"/>
    <n v="0"/>
    <n v="0"/>
    <n v="11237"/>
    <n v="184"/>
    <n v="0"/>
    <n v="0"/>
    <n v="347"/>
    <n v="0"/>
    <n v="0"/>
    <n v="0"/>
    <n v="649"/>
    <n v="59"/>
    <n v="0"/>
    <n v="0"/>
    <n v="0"/>
    <n v="0"/>
    <n v="0"/>
  </r>
  <r>
    <x v="2"/>
    <x v="6"/>
    <x v="5"/>
    <n v="26549"/>
    <n v="121210"/>
    <n v="19808"/>
    <n v="0"/>
    <n v="0"/>
    <n v="16"/>
    <n v="0"/>
    <n v="40"/>
    <n v="779"/>
    <n v="58"/>
    <n v="20"/>
    <n v="0"/>
    <n v="0"/>
    <n v="0"/>
    <n v="2976"/>
    <n v="1465"/>
    <n v="0"/>
    <n v="0"/>
    <n v="0"/>
    <n v="0"/>
    <n v="0"/>
    <n v="0"/>
    <n v="0"/>
    <n v="0"/>
    <n v="14"/>
    <n v="0"/>
    <n v="0"/>
    <n v="0"/>
    <n v="0"/>
    <n v="0"/>
    <n v="0"/>
    <n v="0"/>
    <n v="34"/>
    <n v="16"/>
    <n v="0"/>
    <n v="1749"/>
    <n v="0"/>
    <n v="0"/>
    <n v="0"/>
    <n v="0"/>
    <n v="0"/>
    <n v="30"/>
    <n v="0"/>
    <n v="0"/>
    <n v="0"/>
    <n v="92"/>
    <n v="0"/>
    <n v="20"/>
    <n v="0"/>
    <n v="0"/>
    <n v="0"/>
    <n v="0"/>
    <n v="0"/>
    <n v="0"/>
    <n v="0"/>
    <n v="11179"/>
    <n v="175"/>
    <n v="0"/>
    <n v="0"/>
    <n v="343"/>
    <n v="0"/>
    <n v="0"/>
    <n v="0"/>
    <n v="648"/>
    <n v="154"/>
    <n v="0"/>
    <n v="0"/>
    <n v="0"/>
    <n v="0"/>
    <n v="0"/>
  </r>
  <r>
    <x v="2"/>
    <x v="6"/>
    <x v="6"/>
    <n v="26169"/>
    <n v="121210"/>
    <n v="19807"/>
    <n v="0"/>
    <n v="0"/>
    <n v="17"/>
    <n v="0"/>
    <n v="34"/>
    <n v="778"/>
    <n v="56"/>
    <n v="21"/>
    <n v="0"/>
    <n v="0"/>
    <n v="0"/>
    <n v="2965"/>
    <n v="1459"/>
    <n v="0"/>
    <n v="0"/>
    <n v="0"/>
    <n v="0"/>
    <n v="0"/>
    <n v="0"/>
    <n v="0"/>
    <n v="0"/>
    <n v="13"/>
    <n v="0"/>
    <n v="0"/>
    <n v="0"/>
    <n v="0"/>
    <n v="0"/>
    <n v="0"/>
    <n v="0"/>
    <n v="35"/>
    <n v="16"/>
    <n v="0"/>
    <n v="1748"/>
    <n v="0"/>
    <n v="0"/>
    <n v="0"/>
    <n v="0"/>
    <n v="0"/>
    <n v="29"/>
    <n v="0"/>
    <n v="0"/>
    <n v="0"/>
    <n v="94"/>
    <n v="0"/>
    <n v="20"/>
    <n v="0"/>
    <n v="0"/>
    <n v="0"/>
    <n v="0"/>
    <n v="0"/>
    <n v="0"/>
    <n v="0"/>
    <n v="11198"/>
    <n v="175"/>
    <n v="0"/>
    <n v="0"/>
    <n v="344"/>
    <n v="0"/>
    <n v="0"/>
    <n v="0"/>
    <n v="652"/>
    <n v="153"/>
    <n v="0"/>
    <n v="0"/>
    <n v="0"/>
    <n v="0"/>
    <n v="0"/>
  </r>
  <r>
    <x v="2"/>
    <x v="6"/>
    <x v="7"/>
    <n v="26169"/>
    <n v="121210"/>
    <n v="19619"/>
    <n v="0"/>
    <n v="0"/>
    <n v="19"/>
    <n v="0"/>
    <n v="21"/>
    <n v="781"/>
    <n v="30"/>
    <n v="20"/>
    <n v="0"/>
    <n v="0"/>
    <n v="0"/>
    <n v="2935"/>
    <n v="1429"/>
    <n v="0"/>
    <n v="0"/>
    <n v="0"/>
    <n v="0"/>
    <n v="0"/>
    <n v="0"/>
    <n v="0"/>
    <n v="0"/>
    <n v="13"/>
    <n v="0"/>
    <n v="0"/>
    <n v="0"/>
    <n v="0"/>
    <n v="0"/>
    <n v="0"/>
    <n v="0"/>
    <n v="39"/>
    <n v="16"/>
    <n v="0"/>
    <n v="1656"/>
    <n v="11"/>
    <n v="0"/>
    <n v="0"/>
    <n v="0"/>
    <n v="0"/>
    <n v="29"/>
    <n v="0"/>
    <n v="0"/>
    <n v="0"/>
    <n v="88"/>
    <n v="0"/>
    <n v="19"/>
    <n v="0"/>
    <n v="0"/>
    <n v="0"/>
    <n v="0"/>
    <n v="0"/>
    <n v="0"/>
    <n v="0"/>
    <n v="11223"/>
    <n v="181"/>
    <n v="0"/>
    <n v="0"/>
    <n v="354"/>
    <n v="0"/>
    <n v="0"/>
    <n v="0"/>
    <n v="657"/>
    <n v="98"/>
    <n v="0"/>
    <n v="0"/>
    <n v="0"/>
    <n v="0"/>
    <n v="0"/>
  </r>
  <r>
    <x v="2"/>
    <x v="6"/>
    <x v="8"/>
    <n v="26169"/>
    <n v="121210"/>
    <n v="19749"/>
    <n v="0"/>
    <n v="0"/>
    <n v="21"/>
    <n v="0"/>
    <n v="33"/>
    <n v="776"/>
    <n v="54"/>
    <n v="21"/>
    <n v="0"/>
    <n v="0"/>
    <n v="0"/>
    <n v="2955"/>
    <n v="1459"/>
    <n v="0"/>
    <n v="0"/>
    <n v="0"/>
    <n v="0"/>
    <n v="0"/>
    <n v="0"/>
    <n v="0"/>
    <n v="0"/>
    <n v="12"/>
    <n v="0"/>
    <n v="0"/>
    <n v="0"/>
    <n v="0"/>
    <n v="0"/>
    <n v="0"/>
    <n v="0"/>
    <n v="35"/>
    <n v="16"/>
    <n v="0"/>
    <n v="1712"/>
    <n v="0"/>
    <n v="0"/>
    <n v="0"/>
    <n v="0"/>
    <n v="0"/>
    <n v="29"/>
    <n v="0"/>
    <n v="0"/>
    <n v="0"/>
    <n v="92"/>
    <n v="0"/>
    <n v="19"/>
    <n v="0"/>
    <n v="0"/>
    <n v="0"/>
    <n v="0"/>
    <n v="0"/>
    <n v="0"/>
    <n v="0"/>
    <n v="11208"/>
    <n v="179"/>
    <n v="0"/>
    <n v="0"/>
    <n v="346"/>
    <n v="0"/>
    <n v="0"/>
    <n v="0"/>
    <n v="644"/>
    <n v="138"/>
    <n v="0"/>
    <n v="0"/>
    <n v="0"/>
    <n v="0"/>
    <n v="0"/>
  </r>
  <r>
    <x v="2"/>
    <x v="6"/>
    <x v="9"/>
    <n v="26765"/>
    <n v="121210"/>
    <n v="20018"/>
    <n v="0"/>
    <n v="0"/>
    <n v="16"/>
    <n v="0"/>
    <n v="46"/>
    <n v="799"/>
    <n v="76"/>
    <n v="19"/>
    <n v="0"/>
    <n v="0"/>
    <n v="0"/>
    <n v="3012"/>
    <n v="1478"/>
    <n v="0"/>
    <n v="0"/>
    <n v="0"/>
    <n v="0"/>
    <n v="0"/>
    <n v="0"/>
    <n v="0"/>
    <n v="0"/>
    <n v="19"/>
    <n v="0"/>
    <n v="0"/>
    <n v="0"/>
    <n v="0"/>
    <n v="0"/>
    <n v="0"/>
    <n v="0"/>
    <n v="35"/>
    <n v="17"/>
    <n v="0"/>
    <n v="1760"/>
    <n v="13"/>
    <n v="0"/>
    <n v="0"/>
    <n v="0"/>
    <n v="0"/>
    <n v="34"/>
    <n v="0"/>
    <n v="0"/>
    <n v="0"/>
    <n v="99"/>
    <n v="0"/>
    <n v="23"/>
    <n v="0"/>
    <n v="0"/>
    <n v="0"/>
    <n v="0"/>
    <n v="0"/>
    <n v="0"/>
    <n v="0"/>
    <n v="11222"/>
    <n v="166"/>
    <n v="0"/>
    <n v="0"/>
    <n v="341"/>
    <n v="0"/>
    <n v="0"/>
    <n v="0"/>
    <n v="663"/>
    <n v="180"/>
    <n v="0"/>
    <n v="0"/>
    <n v="0"/>
    <n v="0"/>
    <n v="0"/>
  </r>
  <r>
    <x v="2"/>
    <x v="6"/>
    <x v="10"/>
    <n v="26704"/>
    <n v="121210"/>
    <n v="19966"/>
    <n v="0"/>
    <n v="0"/>
    <n v="15"/>
    <n v="0"/>
    <n v="41"/>
    <n v="810"/>
    <n v="68"/>
    <n v="18"/>
    <n v="0"/>
    <n v="0"/>
    <n v="0"/>
    <n v="3012"/>
    <n v="1470"/>
    <n v="0"/>
    <n v="0"/>
    <n v="0"/>
    <n v="0"/>
    <n v="0"/>
    <n v="0"/>
    <n v="0"/>
    <n v="0"/>
    <n v="18"/>
    <n v="0"/>
    <n v="0"/>
    <n v="0"/>
    <n v="0"/>
    <n v="0"/>
    <n v="0"/>
    <n v="0"/>
    <n v="35"/>
    <n v="17"/>
    <n v="0"/>
    <n v="1755"/>
    <n v="0"/>
    <n v="0"/>
    <n v="0"/>
    <n v="0"/>
    <n v="0"/>
    <n v="31"/>
    <n v="0"/>
    <n v="0"/>
    <n v="0"/>
    <n v="98"/>
    <n v="0"/>
    <n v="23"/>
    <n v="0"/>
    <n v="0"/>
    <n v="0"/>
    <n v="0"/>
    <n v="0"/>
    <n v="0"/>
    <n v="0"/>
    <n v="11206"/>
    <n v="171"/>
    <n v="0"/>
    <n v="0"/>
    <n v="343"/>
    <n v="0"/>
    <n v="0"/>
    <n v="0"/>
    <n v="659"/>
    <n v="176"/>
    <n v="0"/>
    <n v="0"/>
    <n v="0"/>
    <n v="0"/>
    <n v="0"/>
  </r>
  <r>
    <x v="2"/>
    <x v="6"/>
    <x v="11"/>
    <n v="26648"/>
    <n v="121210"/>
    <n v="19916"/>
    <n v="0"/>
    <n v="0"/>
    <n v="15"/>
    <n v="0"/>
    <n v="39"/>
    <n v="811"/>
    <n v="65"/>
    <n v="18"/>
    <n v="0"/>
    <n v="0"/>
    <n v="0"/>
    <n v="2991"/>
    <n v="1473"/>
    <n v="0"/>
    <n v="0"/>
    <n v="0"/>
    <n v="0"/>
    <n v="0"/>
    <n v="0"/>
    <n v="0"/>
    <n v="0"/>
    <n v="18"/>
    <n v="0"/>
    <n v="0"/>
    <n v="0"/>
    <n v="0"/>
    <n v="0"/>
    <n v="0"/>
    <n v="0"/>
    <n v="35"/>
    <n v="16"/>
    <n v="0"/>
    <n v="1761"/>
    <n v="0"/>
    <n v="0"/>
    <n v="0"/>
    <n v="0"/>
    <n v="0"/>
    <n v="31"/>
    <n v="0"/>
    <n v="0"/>
    <n v="0"/>
    <n v="97"/>
    <n v="0"/>
    <n v="24"/>
    <n v="0"/>
    <n v="0"/>
    <n v="0"/>
    <n v="0"/>
    <n v="0"/>
    <n v="0"/>
    <n v="0"/>
    <n v="11194"/>
    <n v="178"/>
    <n v="0"/>
    <n v="0"/>
    <n v="338"/>
    <n v="0"/>
    <n v="0"/>
    <n v="0"/>
    <n v="649"/>
    <n v="163"/>
    <n v="0"/>
    <n v="0"/>
    <n v="0"/>
    <n v="0"/>
    <n v="0"/>
  </r>
  <r>
    <x v="2"/>
    <x v="7"/>
    <x v="3"/>
    <n v="26765"/>
    <n v="121210"/>
    <n v="20069"/>
    <n v="0"/>
    <n v="0"/>
    <n v="0"/>
    <n v="0"/>
    <n v="84"/>
    <n v="169"/>
    <n v="79"/>
    <n v="63"/>
    <n v="0"/>
    <n v="0"/>
    <n v="0"/>
    <n v="3369"/>
    <n v="604"/>
    <n v="0"/>
    <n v="0"/>
    <n v="0"/>
    <n v="0"/>
    <n v="0"/>
    <n v="0"/>
    <n v="0"/>
    <n v="0"/>
    <n v="20"/>
    <n v="0"/>
    <n v="735"/>
    <n v="0"/>
    <n v="0"/>
    <n v="0"/>
    <n v="0"/>
    <n v="0"/>
    <n v="79"/>
    <n v="17"/>
    <n v="0"/>
    <n v="1558"/>
    <n v="17"/>
    <n v="0"/>
    <n v="0"/>
    <n v="0"/>
    <n v="0"/>
    <n v="35"/>
    <n v="0"/>
    <n v="0"/>
    <n v="0"/>
    <n v="150"/>
    <n v="0"/>
    <n v="19"/>
    <n v="0"/>
    <n v="0"/>
    <n v="0"/>
    <n v="0"/>
    <n v="0"/>
    <n v="0"/>
    <n v="0"/>
    <n v="11800"/>
    <n v="181"/>
    <n v="0"/>
    <n v="0"/>
    <n v="228"/>
    <n v="0"/>
    <n v="0"/>
    <n v="0"/>
    <n v="652"/>
    <n v="210"/>
    <n v="0"/>
    <n v="0"/>
    <n v="0"/>
    <n v="0"/>
    <n v="0"/>
  </r>
  <r>
    <x v="2"/>
    <x v="7"/>
    <x v="4"/>
    <n v="26765"/>
    <n v="121210"/>
    <n v="19919"/>
    <n v="0"/>
    <n v="0"/>
    <n v="0"/>
    <n v="0"/>
    <n v="80"/>
    <n v="168"/>
    <n v="73"/>
    <n v="55"/>
    <n v="0"/>
    <n v="0"/>
    <n v="0"/>
    <n v="3302"/>
    <n v="697"/>
    <n v="0"/>
    <n v="0"/>
    <n v="0"/>
    <n v="0"/>
    <n v="0"/>
    <n v="0"/>
    <n v="0"/>
    <n v="0"/>
    <n v="20"/>
    <n v="0"/>
    <n v="638"/>
    <n v="0"/>
    <n v="0"/>
    <n v="0"/>
    <n v="0"/>
    <n v="0"/>
    <n v="75"/>
    <n v="19"/>
    <n v="0"/>
    <n v="1567"/>
    <n v="26"/>
    <n v="0"/>
    <n v="0"/>
    <n v="0"/>
    <n v="0"/>
    <n v="37"/>
    <n v="0"/>
    <n v="0"/>
    <n v="0"/>
    <n v="150"/>
    <n v="0"/>
    <n v="20"/>
    <n v="0"/>
    <n v="0"/>
    <n v="0"/>
    <n v="0"/>
    <n v="0"/>
    <n v="0"/>
    <n v="0"/>
    <n v="11724"/>
    <n v="177"/>
    <n v="0"/>
    <n v="0"/>
    <n v="233"/>
    <n v="0"/>
    <n v="0"/>
    <n v="0"/>
    <n v="648"/>
    <n v="210"/>
    <n v="0"/>
    <n v="0"/>
    <n v="0"/>
    <n v="0"/>
    <n v="0"/>
  </r>
  <r>
    <x v="3"/>
    <x v="0"/>
    <x v="0"/>
    <n v="9533"/>
    <n v="28847"/>
    <n v="2298"/>
    <n v="0"/>
    <n v="0"/>
    <n v="0"/>
    <n v="0"/>
    <n v="0"/>
    <n v="27"/>
    <n v="0"/>
    <n v="0"/>
    <n v="0"/>
    <n v="0"/>
    <n v="0"/>
    <n v="1303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412"/>
    <n v="0"/>
    <n v="0"/>
    <n v="0"/>
    <n v="86"/>
    <n v="0"/>
    <n v="0"/>
    <n v="0"/>
    <n v="0"/>
    <n v="0"/>
    <n v="0"/>
    <n v="0"/>
    <n v="0"/>
    <n v="0"/>
    <n v="0"/>
  </r>
  <r>
    <x v="3"/>
    <x v="1"/>
    <x v="0"/>
    <n v="8970"/>
    <n v="28847"/>
    <n v="2880"/>
    <n v="0"/>
    <n v="0"/>
    <n v="0"/>
    <n v="0"/>
    <n v="0"/>
    <n v="88"/>
    <n v="0"/>
    <n v="0"/>
    <n v="0"/>
    <n v="0"/>
    <n v="0"/>
    <n v="1532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267"/>
    <n v="0"/>
    <n v="0"/>
    <n v="0"/>
    <n v="0"/>
    <n v="0"/>
    <n v="0"/>
    <n v="0"/>
    <n v="0"/>
    <n v="0"/>
    <n v="0"/>
    <n v="0"/>
    <n v="0"/>
    <n v="0"/>
    <n v="0"/>
    <n v="0"/>
    <n v="582"/>
    <n v="42"/>
    <n v="0"/>
    <n v="0"/>
    <n v="18"/>
    <n v="0"/>
    <n v="0"/>
    <n v="0"/>
    <n v="0"/>
    <n v="0"/>
    <n v="0"/>
    <n v="0"/>
    <n v="0"/>
    <n v="0"/>
    <n v="0"/>
  </r>
  <r>
    <x v="3"/>
    <x v="2"/>
    <x v="0"/>
    <n v="9047"/>
    <n v="28847"/>
    <n v="3386"/>
    <n v="0"/>
    <n v="0"/>
    <n v="0"/>
    <n v="0"/>
    <n v="0"/>
    <n v="228"/>
    <n v="0"/>
    <n v="0"/>
    <n v="0"/>
    <n v="0"/>
    <n v="0"/>
    <n v="1531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724"/>
    <n v="69"/>
    <n v="0"/>
    <n v="0"/>
    <n v="19"/>
    <n v="0"/>
    <n v="0"/>
    <n v="0"/>
    <n v="0"/>
    <n v="0"/>
    <n v="0"/>
    <n v="0"/>
    <n v="0"/>
    <n v="0"/>
    <n v="0"/>
  </r>
  <r>
    <x v="3"/>
    <x v="3"/>
    <x v="0"/>
    <n v="9196"/>
    <n v="28847"/>
    <n v="3934"/>
    <n v="0"/>
    <n v="0"/>
    <n v="0"/>
    <n v="0"/>
    <n v="0"/>
    <n v="314"/>
    <n v="0"/>
    <n v="0"/>
    <n v="0"/>
    <n v="0"/>
    <n v="0"/>
    <n v="1531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663"/>
    <n v="0"/>
    <n v="0"/>
    <n v="0"/>
    <n v="0"/>
    <n v="0"/>
    <n v="0"/>
    <n v="0"/>
    <n v="0"/>
    <n v="0"/>
    <n v="0"/>
    <n v="0"/>
    <n v="0"/>
    <n v="0"/>
    <n v="0"/>
    <n v="0"/>
    <n v="892"/>
    <n v="98"/>
    <n v="0"/>
    <n v="0"/>
    <n v="25"/>
    <n v="0"/>
    <n v="0"/>
    <n v="0"/>
    <n v="0"/>
    <n v="0"/>
    <n v="0"/>
    <n v="0"/>
    <n v="0"/>
    <n v="0"/>
    <n v="0"/>
  </r>
  <r>
    <x v="3"/>
    <x v="4"/>
    <x v="1"/>
    <n v="9219"/>
    <n v="28847"/>
    <n v="4321"/>
    <n v="0"/>
    <n v="0"/>
    <n v="0"/>
    <n v="0"/>
    <n v="0"/>
    <n v="293"/>
    <n v="0"/>
    <n v="0"/>
    <n v="0"/>
    <n v="0"/>
    <n v="0"/>
    <n v="1558"/>
    <n v="24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0"/>
    <n v="651"/>
    <n v="0"/>
    <n v="0"/>
    <n v="0"/>
    <n v="0"/>
    <n v="0"/>
    <n v="0"/>
    <n v="0"/>
    <n v="13"/>
    <n v="0"/>
    <n v="0"/>
    <n v="0"/>
    <n v="0"/>
    <n v="0"/>
    <n v="0"/>
    <n v="0"/>
    <n v="1047"/>
    <n v="91"/>
    <n v="0"/>
    <n v="0"/>
    <n v="23"/>
    <n v="0"/>
    <n v="0"/>
    <n v="0"/>
    <n v="82"/>
    <n v="0"/>
    <n v="0"/>
    <n v="0"/>
    <n v="0"/>
    <n v="0"/>
    <n v="0"/>
  </r>
  <r>
    <x v="3"/>
    <x v="4"/>
    <x v="2"/>
    <n v="9239"/>
    <n v="28847"/>
    <n v="4435"/>
    <n v="0"/>
    <n v="0"/>
    <n v="0"/>
    <n v="0"/>
    <n v="0"/>
    <n v="291"/>
    <n v="0"/>
    <n v="0"/>
    <n v="0"/>
    <n v="0"/>
    <n v="0"/>
    <n v="1565"/>
    <n v="24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685"/>
    <n v="0"/>
    <n v="0"/>
    <n v="0"/>
    <n v="0"/>
    <n v="0"/>
    <n v="0"/>
    <n v="0"/>
    <n v="16"/>
    <n v="0"/>
    <n v="0"/>
    <n v="0"/>
    <n v="0"/>
    <n v="0"/>
    <n v="0"/>
    <n v="0"/>
    <n v="1085"/>
    <n v="86"/>
    <n v="0"/>
    <n v="0"/>
    <n v="24"/>
    <n v="0"/>
    <n v="0"/>
    <n v="0"/>
    <n v="114"/>
    <n v="0"/>
    <n v="0"/>
    <n v="0"/>
    <n v="0"/>
    <n v="0"/>
    <n v="0"/>
  </r>
  <r>
    <x v="3"/>
    <x v="4"/>
    <x v="0"/>
    <n v="9298"/>
    <n v="28847"/>
    <n v="4544"/>
    <n v="0"/>
    <n v="0"/>
    <n v="0"/>
    <n v="0"/>
    <n v="0"/>
    <n v="287"/>
    <n v="0"/>
    <n v="0"/>
    <n v="0"/>
    <n v="0"/>
    <n v="0"/>
    <n v="1572"/>
    <n v="24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690"/>
    <n v="0"/>
    <n v="0"/>
    <n v="0"/>
    <n v="0"/>
    <n v="0"/>
    <n v="0"/>
    <n v="0"/>
    <n v="17"/>
    <n v="0"/>
    <n v="0"/>
    <n v="0"/>
    <n v="0"/>
    <n v="0"/>
    <n v="0"/>
    <n v="0"/>
    <n v="1150"/>
    <n v="83"/>
    <n v="0"/>
    <n v="0"/>
    <n v="24"/>
    <n v="0"/>
    <n v="0"/>
    <n v="0"/>
    <n v="144"/>
    <n v="0"/>
    <n v="0"/>
    <n v="0"/>
    <n v="0"/>
    <n v="0"/>
    <n v="0"/>
  </r>
  <r>
    <x v="3"/>
    <x v="4"/>
    <x v="3"/>
    <n v="9195"/>
    <n v="28847"/>
    <n v="4257"/>
    <n v="0"/>
    <n v="0"/>
    <n v="0"/>
    <n v="0"/>
    <n v="0"/>
    <n v="299"/>
    <n v="0"/>
    <n v="0"/>
    <n v="0"/>
    <n v="0"/>
    <n v="0"/>
    <n v="1551"/>
    <n v="23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658"/>
    <n v="0"/>
    <n v="0"/>
    <n v="0"/>
    <n v="0"/>
    <n v="0"/>
    <n v="0"/>
    <n v="0"/>
    <n v="11"/>
    <n v="0"/>
    <n v="0"/>
    <n v="0"/>
    <n v="0"/>
    <n v="0"/>
    <n v="0"/>
    <n v="0"/>
    <n v="1022"/>
    <n v="92"/>
    <n v="0"/>
    <n v="0"/>
    <n v="23"/>
    <n v="0"/>
    <n v="0"/>
    <n v="0"/>
    <n v="59"/>
    <n v="0"/>
    <n v="0"/>
    <n v="0"/>
    <n v="0"/>
    <n v="0"/>
    <n v="0"/>
  </r>
  <r>
    <x v="3"/>
    <x v="4"/>
    <x v="4"/>
    <n v="9187"/>
    <n v="28847"/>
    <n v="4126"/>
    <n v="0"/>
    <n v="0"/>
    <n v="0"/>
    <n v="0"/>
    <n v="0"/>
    <n v="297"/>
    <n v="0"/>
    <n v="0"/>
    <n v="0"/>
    <n v="0"/>
    <n v="0"/>
    <n v="1531"/>
    <n v="22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0"/>
    <n v="643"/>
    <n v="0"/>
    <n v="0"/>
    <n v="0"/>
    <n v="0"/>
    <n v="0"/>
    <n v="0"/>
    <n v="0"/>
    <n v="0"/>
    <n v="0"/>
    <n v="0"/>
    <n v="0"/>
    <n v="0"/>
    <n v="0"/>
    <n v="0"/>
    <n v="0"/>
    <n v="976"/>
    <n v="91"/>
    <n v="0"/>
    <n v="0"/>
    <n v="25"/>
    <n v="0"/>
    <n v="0"/>
    <n v="0"/>
    <n v="51"/>
    <n v="0"/>
    <n v="0"/>
    <n v="0"/>
    <n v="0"/>
    <n v="0"/>
    <n v="0"/>
  </r>
  <r>
    <x v="3"/>
    <x v="4"/>
    <x v="5"/>
    <n v="9250"/>
    <n v="28847"/>
    <n v="4396"/>
    <n v="0"/>
    <n v="0"/>
    <n v="0"/>
    <n v="0"/>
    <n v="0"/>
    <n v="289"/>
    <n v="0"/>
    <n v="0"/>
    <n v="0"/>
    <n v="0"/>
    <n v="0"/>
    <n v="1561"/>
    <n v="24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672"/>
    <n v="0"/>
    <n v="0"/>
    <n v="0"/>
    <n v="0"/>
    <n v="0"/>
    <n v="0"/>
    <n v="0"/>
    <n v="15"/>
    <n v="0"/>
    <n v="0"/>
    <n v="0"/>
    <n v="0"/>
    <n v="0"/>
    <n v="0"/>
    <n v="0"/>
    <n v="1078"/>
    <n v="86"/>
    <n v="0"/>
    <n v="0"/>
    <n v="25"/>
    <n v="0"/>
    <n v="0"/>
    <n v="0"/>
    <n v="107"/>
    <n v="0"/>
    <n v="0"/>
    <n v="0"/>
    <n v="0"/>
    <n v="0"/>
    <n v="0"/>
  </r>
  <r>
    <x v="3"/>
    <x v="4"/>
    <x v="6"/>
    <n v="9222"/>
    <n v="28847"/>
    <n v="4376"/>
    <n v="0"/>
    <n v="0"/>
    <n v="0"/>
    <n v="0"/>
    <n v="0"/>
    <n v="289"/>
    <n v="0"/>
    <n v="0"/>
    <n v="0"/>
    <n v="0"/>
    <n v="0"/>
    <n v="1563"/>
    <n v="24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677"/>
    <n v="0"/>
    <n v="0"/>
    <n v="0"/>
    <n v="0"/>
    <n v="0"/>
    <n v="0"/>
    <n v="0"/>
    <n v="13"/>
    <n v="0"/>
    <n v="0"/>
    <n v="0"/>
    <n v="0"/>
    <n v="0"/>
    <n v="0"/>
    <n v="0"/>
    <n v="1060"/>
    <n v="90"/>
    <n v="0"/>
    <n v="0"/>
    <n v="25"/>
    <n v="0"/>
    <n v="0"/>
    <n v="0"/>
    <n v="99"/>
    <n v="0"/>
    <n v="0"/>
    <n v="0"/>
    <n v="0"/>
    <n v="0"/>
    <n v="0"/>
  </r>
  <r>
    <x v="3"/>
    <x v="4"/>
    <x v="7"/>
    <n v="9195"/>
    <n v="28847"/>
    <n v="4282"/>
    <n v="0"/>
    <n v="0"/>
    <n v="0"/>
    <n v="0"/>
    <n v="0"/>
    <n v="293"/>
    <n v="0"/>
    <n v="0"/>
    <n v="0"/>
    <n v="0"/>
    <n v="0"/>
    <n v="1550"/>
    <n v="24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657"/>
    <n v="0"/>
    <n v="0"/>
    <n v="0"/>
    <n v="0"/>
    <n v="0"/>
    <n v="0"/>
    <n v="0"/>
    <n v="12"/>
    <n v="0"/>
    <n v="0"/>
    <n v="0"/>
    <n v="0"/>
    <n v="0"/>
    <n v="0"/>
    <n v="0"/>
    <n v="1027"/>
    <n v="90"/>
    <n v="0"/>
    <n v="0"/>
    <n v="23"/>
    <n v="0"/>
    <n v="0"/>
    <n v="0"/>
    <n v="76"/>
    <n v="0"/>
    <n v="0"/>
    <n v="0"/>
    <n v="0"/>
    <n v="0"/>
    <n v="0"/>
  </r>
  <r>
    <x v="3"/>
    <x v="4"/>
    <x v="8"/>
    <n v="9222"/>
    <n v="28847"/>
    <n v="4355"/>
    <n v="0"/>
    <n v="0"/>
    <n v="0"/>
    <n v="0"/>
    <n v="0"/>
    <n v="292"/>
    <n v="0"/>
    <n v="0"/>
    <n v="0"/>
    <n v="0"/>
    <n v="0"/>
    <n v="1562"/>
    <n v="241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666"/>
    <n v="0"/>
    <n v="0"/>
    <n v="0"/>
    <n v="0"/>
    <n v="0"/>
    <n v="0"/>
    <n v="0"/>
    <n v="12"/>
    <n v="0"/>
    <n v="0"/>
    <n v="0"/>
    <n v="0"/>
    <n v="0"/>
    <n v="0"/>
    <n v="0"/>
    <n v="1049"/>
    <n v="90"/>
    <n v="0"/>
    <n v="0"/>
    <n v="25"/>
    <n v="0"/>
    <n v="0"/>
    <n v="0"/>
    <n v="96"/>
    <n v="0"/>
    <n v="0"/>
    <n v="0"/>
    <n v="0"/>
    <n v="0"/>
    <n v="0"/>
  </r>
  <r>
    <x v="3"/>
    <x v="4"/>
    <x v="9"/>
    <n v="9281"/>
    <n v="28847"/>
    <n v="4522"/>
    <n v="0"/>
    <n v="0"/>
    <n v="0"/>
    <n v="0"/>
    <n v="0"/>
    <n v="290"/>
    <n v="0"/>
    <n v="0"/>
    <n v="0"/>
    <n v="0"/>
    <n v="0"/>
    <n v="1571"/>
    <n v="24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688"/>
    <n v="0"/>
    <n v="0"/>
    <n v="0"/>
    <n v="0"/>
    <n v="0"/>
    <n v="0"/>
    <n v="0"/>
    <n v="18"/>
    <n v="0"/>
    <n v="0"/>
    <n v="0"/>
    <n v="0"/>
    <n v="0"/>
    <n v="0"/>
    <n v="0"/>
    <n v="1129"/>
    <n v="84"/>
    <n v="0"/>
    <n v="0"/>
    <n v="23"/>
    <n v="0"/>
    <n v="0"/>
    <n v="0"/>
    <n v="144"/>
    <n v="0"/>
    <n v="0"/>
    <n v="0"/>
    <n v="0"/>
    <n v="0"/>
    <n v="0"/>
  </r>
  <r>
    <x v="3"/>
    <x v="4"/>
    <x v="10"/>
    <n v="9258"/>
    <n v="28847"/>
    <n v="4492"/>
    <n v="0"/>
    <n v="0"/>
    <n v="0"/>
    <n v="0"/>
    <n v="0"/>
    <n v="290"/>
    <n v="0"/>
    <n v="0"/>
    <n v="0"/>
    <n v="0"/>
    <n v="0"/>
    <n v="1568"/>
    <n v="24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0"/>
    <n v="685"/>
    <n v="0"/>
    <n v="0"/>
    <n v="0"/>
    <n v="0"/>
    <n v="0"/>
    <n v="0"/>
    <n v="0"/>
    <n v="19"/>
    <n v="0"/>
    <n v="0"/>
    <n v="0"/>
    <n v="0"/>
    <n v="0"/>
    <n v="0"/>
    <n v="0"/>
    <n v="1116"/>
    <n v="88"/>
    <n v="0"/>
    <n v="0"/>
    <n v="24"/>
    <n v="0"/>
    <n v="0"/>
    <n v="0"/>
    <n v="130"/>
    <n v="0"/>
    <n v="0"/>
    <n v="0"/>
    <n v="0"/>
    <n v="0"/>
    <n v="0"/>
  </r>
  <r>
    <x v="3"/>
    <x v="4"/>
    <x v="11"/>
    <n v="9258"/>
    <n v="28847"/>
    <n v="4462"/>
    <n v="0"/>
    <n v="0"/>
    <n v="0"/>
    <n v="0"/>
    <n v="0"/>
    <n v="291"/>
    <n v="0"/>
    <n v="0"/>
    <n v="0"/>
    <n v="0"/>
    <n v="0"/>
    <n v="1562"/>
    <n v="241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695"/>
    <n v="0"/>
    <n v="0"/>
    <n v="0"/>
    <n v="0"/>
    <n v="0"/>
    <n v="0"/>
    <n v="0"/>
    <n v="19"/>
    <n v="0"/>
    <n v="0"/>
    <n v="0"/>
    <n v="0"/>
    <n v="0"/>
    <n v="0"/>
    <n v="0"/>
    <n v="1101"/>
    <n v="86"/>
    <n v="0"/>
    <n v="0"/>
    <n v="25"/>
    <n v="0"/>
    <n v="0"/>
    <n v="0"/>
    <n v="117"/>
    <n v="0"/>
    <n v="0"/>
    <n v="0"/>
    <n v="0"/>
    <n v="0"/>
    <n v="0"/>
  </r>
  <r>
    <x v="3"/>
    <x v="5"/>
    <x v="1"/>
    <n v="9337"/>
    <n v="28847"/>
    <n v="4922"/>
    <n v="0"/>
    <n v="0"/>
    <n v="0"/>
    <n v="0"/>
    <n v="48"/>
    <n v="265"/>
    <n v="0"/>
    <n v="0"/>
    <n v="0"/>
    <n v="0"/>
    <n v="0"/>
    <n v="1629"/>
    <n v="23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25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301"/>
    <n v="74"/>
    <n v="0"/>
    <n v="0"/>
    <n v="29"/>
    <n v="0"/>
    <n v="0"/>
    <n v="0"/>
    <n v="152"/>
    <n v="0"/>
    <n v="0"/>
    <n v="0"/>
    <n v="0"/>
    <n v="0"/>
    <n v="0"/>
  </r>
  <r>
    <x v="3"/>
    <x v="5"/>
    <x v="2"/>
    <n v="9353"/>
    <n v="28847"/>
    <n v="4985"/>
    <n v="0"/>
    <n v="0"/>
    <n v="0"/>
    <n v="0"/>
    <n v="53"/>
    <n v="259"/>
    <n v="0"/>
    <n v="0"/>
    <n v="0"/>
    <n v="0"/>
    <n v="0"/>
    <n v="1645"/>
    <n v="23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5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339"/>
    <n v="64"/>
    <n v="0"/>
    <n v="0"/>
    <n v="29"/>
    <n v="0"/>
    <n v="0"/>
    <n v="0"/>
    <n v="155"/>
    <n v="0"/>
    <n v="0"/>
    <n v="0"/>
    <n v="0"/>
    <n v="0"/>
    <n v="0"/>
  </r>
  <r>
    <x v="3"/>
    <x v="5"/>
    <x v="0"/>
    <n v="9463"/>
    <n v="28847"/>
    <n v="5037"/>
    <n v="0"/>
    <n v="0"/>
    <n v="0"/>
    <n v="0"/>
    <n v="53"/>
    <n v="250"/>
    <n v="0"/>
    <n v="0"/>
    <n v="0"/>
    <n v="0"/>
    <n v="0"/>
    <n v="1643"/>
    <n v="24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193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1378"/>
    <n v="54"/>
    <n v="0"/>
    <n v="0"/>
    <n v="29"/>
    <n v="0"/>
    <n v="0"/>
    <n v="0"/>
    <n v="133"/>
    <n v="0"/>
    <n v="0"/>
    <n v="0"/>
    <n v="0"/>
    <n v="0"/>
    <n v="0"/>
  </r>
  <r>
    <x v="3"/>
    <x v="5"/>
    <x v="3"/>
    <n v="9299"/>
    <n v="28847"/>
    <n v="4887"/>
    <n v="0"/>
    <n v="0"/>
    <n v="0"/>
    <n v="0"/>
    <n v="35"/>
    <n v="267"/>
    <n v="0"/>
    <n v="0"/>
    <n v="0"/>
    <n v="0"/>
    <n v="0"/>
    <n v="1623"/>
    <n v="23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24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286"/>
    <n v="76"/>
    <n v="0"/>
    <n v="0"/>
    <n v="29"/>
    <n v="0"/>
    <n v="0"/>
    <n v="0"/>
    <n v="153"/>
    <n v="0"/>
    <n v="0"/>
    <n v="0"/>
    <n v="0"/>
    <n v="0"/>
    <n v="0"/>
  </r>
  <r>
    <x v="3"/>
    <x v="5"/>
    <x v="4"/>
    <n v="9310"/>
    <n v="28847"/>
    <n v="4833"/>
    <n v="0"/>
    <n v="0"/>
    <n v="0"/>
    <n v="0"/>
    <n v="34"/>
    <n v="285"/>
    <n v="0"/>
    <n v="0"/>
    <n v="0"/>
    <n v="0"/>
    <n v="0"/>
    <n v="1574"/>
    <n v="23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19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1279"/>
    <n v="76"/>
    <n v="0"/>
    <n v="0"/>
    <n v="29"/>
    <n v="0"/>
    <n v="0"/>
    <n v="0"/>
    <n v="149"/>
    <n v="0"/>
    <n v="0"/>
    <n v="0"/>
    <n v="0"/>
    <n v="0"/>
    <n v="0"/>
  </r>
  <r>
    <x v="3"/>
    <x v="5"/>
    <x v="5"/>
    <n v="9353"/>
    <n v="28847"/>
    <n v="4975"/>
    <n v="0"/>
    <n v="0"/>
    <n v="0"/>
    <n v="0"/>
    <n v="51"/>
    <n v="263"/>
    <n v="0"/>
    <n v="0"/>
    <n v="0"/>
    <n v="0"/>
    <n v="0"/>
    <n v="1641"/>
    <n v="235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46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27"/>
    <n v="67"/>
    <n v="0"/>
    <n v="0"/>
    <n v="29"/>
    <n v="0"/>
    <n v="0"/>
    <n v="0"/>
    <n v="155"/>
    <n v="0"/>
    <n v="0"/>
    <n v="0"/>
    <n v="0"/>
    <n v="0"/>
    <n v="0"/>
  </r>
  <r>
    <x v="3"/>
    <x v="5"/>
    <x v="6"/>
    <n v="9353"/>
    <n v="28847"/>
    <n v="4951"/>
    <n v="0"/>
    <n v="0"/>
    <n v="0"/>
    <n v="0"/>
    <n v="48"/>
    <n v="263"/>
    <n v="0"/>
    <n v="0"/>
    <n v="0"/>
    <n v="0"/>
    <n v="0"/>
    <n v="1627"/>
    <n v="23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47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23"/>
    <n v="67"/>
    <n v="0"/>
    <n v="0"/>
    <n v="29"/>
    <n v="0"/>
    <n v="0"/>
    <n v="0"/>
    <n v="152"/>
    <n v="0"/>
    <n v="0"/>
    <n v="0"/>
    <n v="0"/>
    <n v="0"/>
    <n v="0"/>
  </r>
  <r>
    <x v="3"/>
    <x v="5"/>
    <x v="7"/>
    <n v="9320"/>
    <n v="28847"/>
    <n v="4907"/>
    <n v="0"/>
    <n v="0"/>
    <n v="0"/>
    <n v="0"/>
    <n v="39"/>
    <n v="261"/>
    <n v="0"/>
    <n v="0"/>
    <n v="0"/>
    <n v="0"/>
    <n v="0"/>
    <n v="1632"/>
    <n v="23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28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293"/>
    <n v="76"/>
    <n v="0"/>
    <n v="0"/>
    <n v="29"/>
    <n v="0"/>
    <n v="0"/>
    <n v="0"/>
    <n v="152"/>
    <n v="0"/>
    <n v="0"/>
    <n v="0"/>
    <n v="0"/>
    <n v="0"/>
    <n v="0"/>
  </r>
  <r>
    <x v="3"/>
    <x v="5"/>
    <x v="8"/>
    <n v="9351"/>
    <n v="28847"/>
    <n v="4930"/>
    <n v="0"/>
    <n v="0"/>
    <n v="0"/>
    <n v="0"/>
    <n v="48"/>
    <n v="263"/>
    <n v="0"/>
    <n v="0"/>
    <n v="0"/>
    <n v="0"/>
    <n v="0"/>
    <n v="1629"/>
    <n v="23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33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08"/>
    <n v="71"/>
    <n v="0"/>
    <n v="0"/>
    <n v="29"/>
    <n v="0"/>
    <n v="0"/>
    <n v="0"/>
    <n v="152"/>
    <n v="0"/>
    <n v="0"/>
    <n v="0"/>
    <n v="0"/>
    <n v="0"/>
    <n v="0"/>
  </r>
  <r>
    <x v="3"/>
    <x v="5"/>
    <x v="9"/>
    <n v="9400"/>
    <n v="28847"/>
    <n v="5030"/>
    <n v="0"/>
    <n v="0"/>
    <n v="0"/>
    <n v="0"/>
    <n v="54"/>
    <n v="251"/>
    <n v="0"/>
    <n v="0"/>
    <n v="0"/>
    <n v="0"/>
    <n v="0"/>
    <n v="1646"/>
    <n v="24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1195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1363"/>
    <n v="53"/>
    <n v="0"/>
    <n v="0"/>
    <n v="30"/>
    <n v="0"/>
    <n v="0"/>
    <n v="0"/>
    <n v="133"/>
    <n v="0"/>
    <n v="0"/>
    <n v="0"/>
    <n v="0"/>
    <n v="0"/>
    <n v="0"/>
  </r>
  <r>
    <x v="3"/>
    <x v="5"/>
    <x v="10"/>
    <n v="9400"/>
    <n v="28847"/>
    <n v="5030"/>
    <n v="0"/>
    <n v="0"/>
    <n v="0"/>
    <n v="0"/>
    <n v="55"/>
    <n v="254"/>
    <n v="0"/>
    <n v="0"/>
    <n v="0"/>
    <n v="0"/>
    <n v="0"/>
    <n v="1650"/>
    <n v="245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74"/>
    <n v="11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59"/>
    <n v="53"/>
    <n v="0"/>
    <n v="0"/>
    <n v="30"/>
    <n v="0"/>
    <n v="0"/>
    <n v="0"/>
    <n v="140"/>
    <n v="0"/>
    <n v="0"/>
    <n v="0"/>
    <n v="0"/>
    <n v="0"/>
    <n v="0"/>
  </r>
  <r>
    <x v="3"/>
    <x v="5"/>
    <x v="11"/>
    <n v="9353"/>
    <n v="28847"/>
    <n v="4998"/>
    <n v="0"/>
    <n v="0"/>
    <n v="0"/>
    <n v="0"/>
    <n v="56"/>
    <n v="259"/>
    <n v="0"/>
    <n v="0"/>
    <n v="0"/>
    <n v="0"/>
    <n v="0"/>
    <n v="1649"/>
    <n v="24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348"/>
    <n v="56"/>
    <n v="0"/>
    <n v="0"/>
    <n v="29"/>
    <n v="0"/>
    <n v="0"/>
    <n v="0"/>
    <n v="146"/>
    <n v="0"/>
    <n v="0"/>
    <n v="0"/>
    <n v="0"/>
    <n v="0"/>
    <n v="0"/>
  </r>
  <r>
    <x v="3"/>
    <x v="6"/>
    <x v="1"/>
    <n v="9496"/>
    <n v="28847"/>
    <n v="5289"/>
    <n v="0"/>
    <n v="0"/>
    <n v="0"/>
    <n v="0"/>
    <n v="0"/>
    <n v="64"/>
    <n v="0"/>
    <n v="0"/>
    <n v="0"/>
    <n v="0"/>
    <n v="0"/>
    <n v="1832"/>
    <n v="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0"/>
    <n v="0"/>
    <n v="0"/>
    <n v="0"/>
    <n v="0"/>
    <n v="12"/>
    <n v="0"/>
    <n v="0"/>
    <n v="25"/>
    <n v="0"/>
    <n v="0"/>
    <n v="0"/>
    <n v="0"/>
    <n v="0"/>
    <n v="0"/>
    <n v="0"/>
    <n v="1590"/>
    <n v="76"/>
    <n v="0"/>
    <n v="0"/>
    <n v="33"/>
    <n v="0"/>
    <n v="0"/>
    <n v="0"/>
    <n v="332"/>
    <n v="0"/>
    <n v="0"/>
    <n v="0"/>
    <n v="0"/>
    <n v="0"/>
    <n v="0"/>
  </r>
  <r>
    <x v="3"/>
    <x v="6"/>
    <x v="2"/>
    <n v="9573"/>
    <n v="28847"/>
    <n v="5349"/>
    <n v="0"/>
    <n v="0"/>
    <n v="0"/>
    <n v="0"/>
    <n v="0"/>
    <n v="64"/>
    <n v="0"/>
    <n v="0"/>
    <n v="0"/>
    <n v="0"/>
    <n v="0"/>
    <n v="1844"/>
    <n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"/>
    <n v="0"/>
    <n v="0"/>
    <n v="0"/>
    <n v="0"/>
    <n v="0"/>
    <n v="0"/>
    <n v="0"/>
    <n v="0"/>
    <n v="16"/>
    <n v="0"/>
    <n v="0"/>
    <n v="28"/>
    <n v="0"/>
    <n v="0"/>
    <n v="0"/>
    <n v="0"/>
    <n v="0"/>
    <n v="0"/>
    <n v="0"/>
    <n v="1613"/>
    <n v="71"/>
    <n v="0"/>
    <n v="0"/>
    <n v="33"/>
    <n v="0"/>
    <n v="0"/>
    <n v="0"/>
    <n v="362"/>
    <n v="0"/>
    <n v="0"/>
    <n v="11"/>
    <n v="0"/>
    <n v="0"/>
    <n v="0"/>
  </r>
  <r>
    <x v="3"/>
    <x v="6"/>
    <x v="0"/>
    <n v="9593"/>
    <n v="28847"/>
    <n v="5386"/>
    <n v="0"/>
    <n v="0"/>
    <n v="0"/>
    <n v="0"/>
    <n v="0"/>
    <n v="64"/>
    <n v="0"/>
    <n v="0"/>
    <n v="0"/>
    <n v="0"/>
    <n v="0"/>
    <n v="1838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"/>
    <n v="0"/>
    <n v="0"/>
    <n v="0"/>
    <n v="0"/>
    <n v="0"/>
    <n v="0"/>
    <n v="0"/>
    <n v="0"/>
    <n v="17"/>
    <n v="0"/>
    <n v="0"/>
    <n v="24"/>
    <n v="0"/>
    <n v="0"/>
    <n v="0"/>
    <n v="0"/>
    <n v="0"/>
    <n v="0"/>
    <n v="0"/>
    <n v="1642"/>
    <n v="73"/>
    <n v="0"/>
    <n v="0"/>
    <n v="33"/>
    <n v="0"/>
    <n v="0"/>
    <n v="0"/>
    <n v="374"/>
    <n v="0"/>
    <n v="0"/>
    <n v="11"/>
    <n v="0"/>
    <n v="0"/>
    <n v="0"/>
  </r>
  <r>
    <x v="3"/>
    <x v="6"/>
    <x v="3"/>
    <n v="9500"/>
    <n v="28847"/>
    <n v="5256"/>
    <n v="0"/>
    <n v="0"/>
    <n v="0"/>
    <n v="0"/>
    <n v="0"/>
    <n v="67"/>
    <n v="0"/>
    <n v="0"/>
    <n v="0"/>
    <n v="0"/>
    <n v="0"/>
    <n v="1813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n v="1566"/>
    <n v="68"/>
    <n v="0"/>
    <n v="0"/>
    <n v="33"/>
    <n v="0"/>
    <n v="0"/>
    <n v="0"/>
    <n v="302"/>
    <n v="0"/>
    <n v="0"/>
    <n v="0"/>
    <n v="0"/>
    <n v="0"/>
    <n v="0"/>
  </r>
  <r>
    <x v="3"/>
    <x v="6"/>
    <x v="4"/>
    <n v="9500"/>
    <n v="28847"/>
    <n v="5175"/>
    <n v="0"/>
    <n v="0"/>
    <n v="0"/>
    <n v="0"/>
    <n v="0"/>
    <n v="70"/>
    <n v="0"/>
    <n v="0"/>
    <n v="0"/>
    <n v="0"/>
    <n v="0"/>
    <n v="1777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"/>
    <n v="0"/>
    <n v="0"/>
    <n v="0"/>
    <n v="0"/>
    <n v="0"/>
    <n v="0"/>
    <n v="0"/>
    <n v="0"/>
    <n v="11"/>
    <n v="0"/>
    <n v="0"/>
    <n v="19"/>
    <n v="0"/>
    <n v="0"/>
    <n v="0"/>
    <n v="0"/>
    <n v="0"/>
    <n v="0"/>
    <n v="0"/>
    <n v="1542"/>
    <n v="66"/>
    <n v="0"/>
    <n v="0"/>
    <n v="34"/>
    <n v="0"/>
    <n v="0"/>
    <n v="0"/>
    <n v="285"/>
    <n v="0"/>
    <n v="0"/>
    <n v="0"/>
    <n v="0"/>
    <n v="0"/>
    <n v="0"/>
  </r>
  <r>
    <x v="3"/>
    <x v="6"/>
    <x v="5"/>
    <n v="9567"/>
    <n v="28847"/>
    <n v="5314"/>
    <n v="0"/>
    <n v="0"/>
    <n v="0"/>
    <n v="0"/>
    <n v="0"/>
    <n v="64"/>
    <n v="0"/>
    <n v="0"/>
    <n v="0"/>
    <n v="0"/>
    <n v="0"/>
    <n v="1832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"/>
    <n v="0"/>
    <n v="0"/>
    <n v="0"/>
    <n v="0"/>
    <n v="0"/>
    <n v="0"/>
    <n v="0"/>
    <n v="0"/>
    <n v="15"/>
    <n v="0"/>
    <n v="0"/>
    <n v="28"/>
    <n v="0"/>
    <n v="0"/>
    <n v="0"/>
    <n v="0"/>
    <n v="0"/>
    <n v="0"/>
    <n v="0"/>
    <n v="1611"/>
    <n v="75"/>
    <n v="0"/>
    <n v="0"/>
    <n v="33"/>
    <n v="0"/>
    <n v="0"/>
    <n v="0"/>
    <n v="359"/>
    <n v="0"/>
    <n v="0"/>
    <n v="0"/>
    <n v="0"/>
    <n v="0"/>
    <n v="0"/>
  </r>
  <r>
    <x v="3"/>
    <x v="6"/>
    <x v="6"/>
    <n v="9496"/>
    <n v="28847"/>
    <n v="5295"/>
    <n v="0"/>
    <n v="0"/>
    <n v="0"/>
    <n v="0"/>
    <n v="0"/>
    <n v="64"/>
    <n v="0"/>
    <n v="0"/>
    <n v="0"/>
    <n v="0"/>
    <n v="0"/>
    <n v="1831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"/>
    <n v="0"/>
    <n v="0"/>
    <n v="0"/>
    <n v="0"/>
    <n v="0"/>
    <n v="0"/>
    <n v="0"/>
    <n v="0"/>
    <n v="13"/>
    <n v="0"/>
    <n v="0"/>
    <n v="27"/>
    <n v="0"/>
    <n v="0"/>
    <n v="0"/>
    <n v="0"/>
    <n v="0"/>
    <n v="0"/>
    <n v="0"/>
    <n v="1606"/>
    <n v="75"/>
    <n v="0"/>
    <n v="0"/>
    <n v="33"/>
    <n v="0"/>
    <n v="0"/>
    <n v="0"/>
    <n v="353"/>
    <n v="0"/>
    <n v="0"/>
    <n v="0"/>
    <n v="0"/>
    <n v="0"/>
    <n v="0"/>
  </r>
  <r>
    <x v="3"/>
    <x v="6"/>
    <x v="7"/>
    <n v="9496"/>
    <n v="28847"/>
    <n v="5272"/>
    <n v="0"/>
    <n v="0"/>
    <n v="0"/>
    <n v="0"/>
    <n v="0"/>
    <n v="65"/>
    <n v="0"/>
    <n v="0"/>
    <n v="0"/>
    <n v="0"/>
    <n v="0"/>
    <n v="1823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1589"/>
    <n v="73"/>
    <n v="0"/>
    <n v="0"/>
    <n v="33"/>
    <n v="0"/>
    <n v="0"/>
    <n v="0"/>
    <n v="317"/>
    <n v="0"/>
    <n v="0"/>
    <n v="0"/>
    <n v="0"/>
    <n v="0"/>
    <n v="0"/>
  </r>
  <r>
    <x v="3"/>
    <x v="6"/>
    <x v="8"/>
    <n v="9496"/>
    <n v="28847"/>
    <n v="5298"/>
    <n v="0"/>
    <n v="0"/>
    <n v="0"/>
    <n v="0"/>
    <n v="0"/>
    <n v="64"/>
    <n v="0"/>
    <n v="0"/>
    <n v="0"/>
    <n v="0"/>
    <n v="0"/>
    <n v="1836"/>
    <n v="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"/>
    <n v="0"/>
    <n v="0"/>
    <n v="0"/>
    <n v="0"/>
    <n v="0"/>
    <n v="0"/>
    <n v="0"/>
    <n v="0"/>
    <n v="13"/>
    <n v="0"/>
    <n v="0"/>
    <n v="26"/>
    <n v="0"/>
    <n v="0"/>
    <n v="0"/>
    <n v="0"/>
    <n v="0"/>
    <n v="0"/>
    <n v="0"/>
    <n v="1598"/>
    <n v="77"/>
    <n v="0"/>
    <n v="0"/>
    <n v="33"/>
    <n v="0"/>
    <n v="0"/>
    <n v="0"/>
    <n v="338"/>
    <n v="0"/>
    <n v="0"/>
    <n v="0"/>
    <n v="0"/>
    <n v="0"/>
    <n v="0"/>
  </r>
  <r>
    <x v="3"/>
    <x v="6"/>
    <x v="9"/>
    <n v="9593"/>
    <n v="28847"/>
    <n v="5364"/>
    <n v="0"/>
    <n v="0"/>
    <n v="0"/>
    <n v="0"/>
    <n v="0"/>
    <n v="63"/>
    <n v="0"/>
    <n v="0"/>
    <n v="0"/>
    <n v="0"/>
    <n v="0"/>
    <n v="1839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1"/>
    <n v="0"/>
    <n v="0"/>
    <n v="0"/>
    <n v="0"/>
    <n v="0"/>
    <n v="0"/>
    <n v="0"/>
    <n v="0"/>
    <n v="17"/>
    <n v="0"/>
    <n v="0"/>
    <n v="26"/>
    <n v="0"/>
    <n v="0"/>
    <n v="0"/>
    <n v="0"/>
    <n v="0"/>
    <n v="0"/>
    <n v="0"/>
    <n v="1640"/>
    <n v="71"/>
    <n v="0"/>
    <n v="0"/>
    <n v="32"/>
    <n v="0"/>
    <n v="0"/>
    <n v="0"/>
    <n v="369"/>
    <n v="0"/>
    <n v="0"/>
    <n v="0"/>
    <n v="0"/>
    <n v="0"/>
    <n v="0"/>
  </r>
  <r>
    <x v="3"/>
    <x v="6"/>
    <x v="10"/>
    <n v="9587"/>
    <n v="28847"/>
    <n v="5351"/>
    <n v="0"/>
    <n v="0"/>
    <n v="0"/>
    <n v="0"/>
    <n v="0"/>
    <n v="63"/>
    <n v="0"/>
    <n v="0"/>
    <n v="0"/>
    <n v="0"/>
    <n v="0"/>
    <n v="1843"/>
    <n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"/>
    <n v="0"/>
    <n v="0"/>
    <n v="0"/>
    <n v="0"/>
    <n v="0"/>
    <n v="0"/>
    <n v="0"/>
    <n v="0"/>
    <n v="16"/>
    <n v="0"/>
    <n v="0"/>
    <n v="24"/>
    <n v="0"/>
    <n v="0"/>
    <n v="0"/>
    <n v="0"/>
    <n v="0"/>
    <n v="0"/>
    <n v="0"/>
    <n v="1629"/>
    <n v="70"/>
    <n v="0"/>
    <n v="0"/>
    <n v="34"/>
    <n v="0"/>
    <n v="0"/>
    <n v="0"/>
    <n v="369"/>
    <n v="0"/>
    <n v="0"/>
    <n v="0"/>
    <n v="0"/>
    <n v="0"/>
    <n v="0"/>
  </r>
  <r>
    <x v="3"/>
    <x v="6"/>
    <x v="11"/>
    <n v="9589"/>
    <n v="28847"/>
    <n v="5365"/>
    <n v="0"/>
    <n v="0"/>
    <n v="0"/>
    <n v="0"/>
    <n v="0"/>
    <n v="63"/>
    <n v="0"/>
    <n v="0"/>
    <n v="0"/>
    <n v="0"/>
    <n v="0"/>
    <n v="1848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"/>
    <n v="0"/>
    <n v="0"/>
    <n v="0"/>
    <n v="0"/>
    <n v="0"/>
    <n v="0"/>
    <n v="0"/>
    <n v="0"/>
    <n v="16"/>
    <n v="0"/>
    <n v="0"/>
    <n v="26"/>
    <n v="0"/>
    <n v="0"/>
    <n v="0"/>
    <n v="0"/>
    <n v="0"/>
    <n v="0"/>
    <n v="0"/>
    <n v="1625"/>
    <n v="70"/>
    <n v="0"/>
    <n v="0"/>
    <n v="34"/>
    <n v="0"/>
    <n v="0"/>
    <n v="0"/>
    <n v="362"/>
    <n v="0"/>
    <n v="0"/>
    <n v="11"/>
    <n v="0"/>
    <n v="0"/>
    <n v="0"/>
  </r>
  <r>
    <x v="3"/>
    <x v="7"/>
    <x v="3"/>
    <n v="9593"/>
    <n v="28847"/>
    <n v="5443"/>
    <n v="0"/>
    <n v="0"/>
    <n v="0"/>
    <n v="0"/>
    <n v="0"/>
    <n v="65"/>
    <n v="0"/>
    <n v="0"/>
    <n v="0"/>
    <n v="0"/>
    <n v="0"/>
    <n v="1691"/>
    <n v="52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963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2169"/>
    <n v="81"/>
    <n v="0"/>
    <n v="0"/>
    <n v="54"/>
    <n v="0"/>
    <n v="0"/>
    <n v="0"/>
    <n v="309"/>
    <n v="0"/>
    <n v="0"/>
    <n v="0"/>
    <n v="0"/>
    <n v="0"/>
    <n v="0"/>
  </r>
  <r>
    <x v="3"/>
    <x v="7"/>
    <x v="4"/>
    <n v="9593"/>
    <n v="28847"/>
    <n v="5323"/>
    <n v="0"/>
    <n v="0"/>
    <n v="0"/>
    <n v="0"/>
    <n v="0"/>
    <n v="66"/>
    <n v="0"/>
    <n v="0"/>
    <n v="0"/>
    <n v="0"/>
    <n v="0"/>
    <n v="1666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  <n v="2083"/>
    <n v="81"/>
    <n v="0"/>
    <n v="0"/>
    <n v="59"/>
    <n v="0"/>
    <n v="0"/>
    <n v="0"/>
    <n v="318"/>
    <n v="0"/>
    <n v="0"/>
    <n v="0"/>
    <n v="0"/>
    <n v="0"/>
    <n v="0"/>
  </r>
  <r>
    <x v="4"/>
    <x v="0"/>
    <x v="0"/>
    <n v="8255"/>
    <n v="24249"/>
    <n v="2816"/>
    <n v="0"/>
    <n v="0"/>
    <n v="0"/>
    <n v="0"/>
    <n v="0"/>
    <n v="76"/>
    <n v="0"/>
    <n v="0"/>
    <n v="0"/>
    <n v="0"/>
    <n v="0"/>
    <n v="1474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799"/>
    <n v="0"/>
    <n v="0"/>
    <n v="0"/>
    <n v="62"/>
    <n v="0"/>
    <n v="0"/>
    <n v="0"/>
    <n v="0"/>
    <n v="0"/>
    <n v="0"/>
    <n v="0"/>
    <n v="0"/>
    <n v="0"/>
    <n v="0"/>
  </r>
  <r>
    <x v="4"/>
    <x v="1"/>
    <x v="0"/>
    <n v="7721"/>
    <n v="24249"/>
    <n v="3394"/>
    <n v="0"/>
    <n v="0"/>
    <n v="0"/>
    <n v="0"/>
    <n v="0"/>
    <n v="128"/>
    <n v="0"/>
    <n v="0"/>
    <n v="0"/>
    <n v="0"/>
    <n v="0"/>
    <n v="1715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168"/>
    <n v="0"/>
    <n v="0"/>
    <n v="0"/>
    <n v="0"/>
    <n v="0"/>
    <n v="0"/>
    <n v="0"/>
    <n v="0"/>
    <n v="0"/>
    <n v="0"/>
    <n v="0"/>
    <n v="0"/>
    <n v="0"/>
    <n v="0"/>
    <n v="0"/>
    <n v="968"/>
    <n v="23"/>
    <n v="0"/>
    <n v="0"/>
    <n v="53"/>
    <n v="0"/>
    <n v="0"/>
    <n v="0"/>
    <n v="13"/>
    <n v="0"/>
    <n v="0"/>
    <n v="0"/>
    <n v="0"/>
    <n v="0"/>
    <n v="0"/>
  </r>
  <r>
    <x v="4"/>
    <x v="2"/>
    <x v="0"/>
    <n v="7909"/>
    <n v="24249"/>
    <n v="3848"/>
    <n v="0"/>
    <n v="0"/>
    <n v="0"/>
    <n v="0"/>
    <n v="0"/>
    <n v="186"/>
    <n v="0"/>
    <n v="0"/>
    <n v="0"/>
    <n v="0"/>
    <n v="0"/>
    <n v="1783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242"/>
    <n v="0"/>
    <n v="0"/>
    <n v="0"/>
    <n v="0"/>
    <n v="0"/>
    <n v="0"/>
    <n v="0"/>
    <n v="0"/>
    <n v="0"/>
    <n v="0"/>
    <n v="0"/>
    <n v="0"/>
    <n v="0"/>
    <n v="0"/>
    <n v="0"/>
    <n v="1086"/>
    <n v="45"/>
    <n v="0"/>
    <n v="0"/>
    <n v="66"/>
    <n v="0"/>
    <n v="0"/>
    <n v="0"/>
    <n v="43"/>
    <n v="0"/>
    <n v="0"/>
    <n v="0"/>
    <n v="0"/>
    <n v="0"/>
    <n v="0"/>
  </r>
  <r>
    <x v="4"/>
    <x v="3"/>
    <x v="0"/>
    <n v="8040"/>
    <n v="24249"/>
    <n v="4267"/>
    <n v="0"/>
    <n v="0"/>
    <n v="0"/>
    <n v="0"/>
    <n v="0"/>
    <n v="232"/>
    <n v="0"/>
    <n v="0"/>
    <n v="0"/>
    <n v="0"/>
    <n v="0"/>
    <n v="1814"/>
    <n v="26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346"/>
    <n v="0"/>
    <n v="0"/>
    <n v="0"/>
    <n v="0"/>
    <n v="0"/>
    <n v="0"/>
    <n v="0"/>
    <n v="12"/>
    <n v="0"/>
    <n v="0"/>
    <n v="0"/>
    <n v="0"/>
    <n v="0"/>
    <n v="0"/>
    <n v="0"/>
    <n v="1210"/>
    <n v="54"/>
    <n v="0"/>
    <n v="0"/>
    <n v="75"/>
    <n v="0"/>
    <n v="0"/>
    <n v="0"/>
    <n v="74"/>
    <n v="0"/>
    <n v="0"/>
    <n v="0"/>
    <n v="0"/>
    <n v="0"/>
    <n v="0"/>
  </r>
  <r>
    <x v="4"/>
    <x v="4"/>
    <x v="1"/>
    <n v="8076"/>
    <n v="24249"/>
    <n v="4549"/>
    <n v="0"/>
    <n v="0"/>
    <n v="0"/>
    <n v="0"/>
    <n v="19"/>
    <n v="252"/>
    <n v="0"/>
    <n v="0"/>
    <n v="0"/>
    <n v="0"/>
    <n v="0"/>
    <n v="1869"/>
    <n v="28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349"/>
    <n v="0"/>
    <n v="0"/>
    <n v="0"/>
    <n v="0"/>
    <n v="0"/>
    <n v="0"/>
    <n v="0"/>
    <n v="13"/>
    <n v="0"/>
    <n v="0"/>
    <n v="0"/>
    <n v="0"/>
    <n v="0"/>
    <n v="0"/>
    <n v="0"/>
    <n v="1242"/>
    <n v="53"/>
    <n v="0"/>
    <n v="0"/>
    <n v="77"/>
    <n v="0"/>
    <n v="0"/>
    <n v="0"/>
    <n v="102"/>
    <n v="0"/>
    <n v="0"/>
    <n v="0"/>
    <n v="0"/>
    <n v="0"/>
    <n v="0"/>
  </r>
  <r>
    <x v="4"/>
    <x v="4"/>
    <x v="2"/>
    <n v="8107"/>
    <n v="24249"/>
    <n v="4624"/>
    <n v="0"/>
    <n v="0"/>
    <n v="0"/>
    <n v="0"/>
    <n v="20"/>
    <n v="247"/>
    <n v="0"/>
    <n v="0"/>
    <n v="0"/>
    <n v="0"/>
    <n v="0"/>
    <n v="1889"/>
    <n v="2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358"/>
    <n v="0"/>
    <n v="0"/>
    <n v="0"/>
    <n v="0"/>
    <n v="0"/>
    <n v="0"/>
    <n v="0"/>
    <n v="13"/>
    <n v="0"/>
    <n v="0"/>
    <n v="0"/>
    <n v="0"/>
    <n v="0"/>
    <n v="0"/>
    <n v="0"/>
    <n v="1272"/>
    <n v="54"/>
    <n v="0"/>
    <n v="0"/>
    <n v="78"/>
    <n v="0"/>
    <n v="0"/>
    <n v="0"/>
    <n v="107"/>
    <n v="0"/>
    <n v="0"/>
    <n v="0"/>
    <n v="0"/>
    <n v="0"/>
    <n v="0"/>
  </r>
  <r>
    <x v="4"/>
    <x v="4"/>
    <x v="0"/>
    <n v="8153"/>
    <n v="24249"/>
    <n v="4634"/>
    <n v="0"/>
    <n v="0"/>
    <n v="0"/>
    <n v="0"/>
    <n v="21"/>
    <n v="245"/>
    <n v="0"/>
    <n v="0"/>
    <n v="0"/>
    <n v="0"/>
    <n v="0"/>
    <n v="1870"/>
    <n v="28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0"/>
    <n v="372"/>
    <n v="0"/>
    <n v="0"/>
    <n v="0"/>
    <n v="0"/>
    <n v="0"/>
    <n v="0"/>
    <n v="0"/>
    <n v="13"/>
    <n v="0"/>
    <n v="0"/>
    <n v="0"/>
    <n v="0"/>
    <n v="0"/>
    <n v="0"/>
    <n v="0"/>
    <n v="1276"/>
    <n v="54"/>
    <n v="0"/>
    <n v="0"/>
    <n v="80"/>
    <n v="0"/>
    <n v="0"/>
    <n v="0"/>
    <n v="113"/>
    <n v="0"/>
    <n v="0"/>
    <n v="0"/>
    <n v="0"/>
    <n v="0"/>
    <n v="0"/>
  </r>
  <r>
    <x v="4"/>
    <x v="4"/>
    <x v="3"/>
    <n v="8043"/>
    <n v="24249"/>
    <n v="4521"/>
    <n v="0"/>
    <n v="0"/>
    <n v="0"/>
    <n v="0"/>
    <n v="16"/>
    <n v="257"/>
    <n v="0"/>
    <n v="0"/>
    <n v="0"/>
    <n v="0"/>
    <n v="0"/>
    <n v="1872"/>
    <n v="27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0"/>
    <n v="0"/>
    <n v="0"/>
    <n v="355"/>
    <n v="0"/>
    <n v="0"/>
    <n v="0"/>
    <n v="0"/>
    <n v="0"/>
    <n v="0"/>
    <n v="0"/>
    <n v="14"/>
    <n v="0"/>
    <n v="0"/>
    <n v="0"/>
    <n v="0"/>
    <n v="0"/>
    <n v="0"/>
    <n v="0"/>
    <n v="1242"/>
    <n v="55"/>
    <n v="0"/>
    <n v="0"/>
    <n v="75"/>
    <n v="0"/>
    <n v="0"/>
    <n v="0"/>
    <n v="90"/>
    <n v="0"/>
    <n v="0"/>
    <n v="0"/>
    <n v="0"/>
    <n v="0"/>
    <n v="0"/>
  </r>
  <r>
    <x v="4"/>
    <x v="4"/>
    <x v="4"/>
    <n v="8036"/>
    <n v="24249"/>
    <n v="4421"/>
    <n v="0"/>
    <n v="0"/>
    <n v="0"/>
    <n v="0"/>
    <n v="0"/>
    <n v="235"/>
    <n v="0"/>
    <n v="0"/>
    <n v="0"/>
    <n v="0"/>
    <n v="0"/>
    <n v="1853"/>
    <n v="261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358"/>
    <n v="0"/>
    <n v="0"/>
    <n v="0"/>
    <n v="0"/>
    <n v="0"/>
    <n v="0"/>
    <n v="0"/>
    <n v="12"/>
    <n v="0"/>
    <n v="0"/>
    <n v="0"/>
    <n v="0"/>
    <n v="0"/>
    <n v="0"/>
    <n v="0"/>
    <n v="1228"/>
    <n v="55"/>
    <n v="0"/>
    <n v="0"/>
    <n v="78"/>
    <n v="0"/>
    <n v="0"/>
    <n v="0"/>
    <n v="90"/>
    <n v="0"/>
    <n v="0"/>
    <n v="0"/>
    <n v="0"/>
    <n v="0"/>
    <n v="0"/>
  </r>
  <r>
    <x v="4"/>
    <x v="4"/>
    <x v="5"/>
    <n v="8095"/>
    <n v="24249"/>
    <n v="4610"/>
    <n v="0"/>
    <n v="0"/>
    <n v="0"/>
    <n v="0"/>
    <n v="20"/>
    <n v="247"/>
    <n v="0"/>
    <n v="0"/>
    <n v="0"/>
    <n v="0"/>
    <n v="0"/>
    <n v="1889"/>
    <n v="2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56"/>
    <n v="0"/>
    <n v="0"/>
    <n v="0"/>
    <n v="0"/>
    <n v="0"/>
    <n v="0"/>
    <n v="0"/>
    <n v="13"/>
    <n v="0"/>
    <n v="0"/>
    <n v="0"/>
    <n v="0"/>
    <n v="0"/>
    <n v="0"/>
    <n v="0"/>
    <n v="1265"/>
    <n v="53"/>
    <n v="0"/>
    <n v="0"/>
    <n v="78"/>
    <n v="0"/>
    <n v="0"/>
    <n v="0"/>
    <n v="107"/>
    <n v="0"/>
    <n v="0"/>
    <n v="0"/>
    <n v="0"/>
    <n v="0"/>
    <n v="0"/>
  </r>
  <r>
    <x v="4"/>
    <x v="4"/>
    <x v="6"/>
    <n v="8099"/>
    <n v="24249"/>
    <n v="4576"/>
    <n v="0"/>
    <n v="0"/>
    <n v="0"/>
    <n v="0"/>
    <n v="20"/>
    <n v="247"/>
    <n v="0"/>
    <n v="0"/>
    <n v="0"/>
    <n v="0"/>
    <n v="0"/>
    <n v="1886"/>
    <n v="28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352"/>
    <n v="0"/>
    <n v="0"/>
    <n v="0"/>
    <n v="0"/>
    <n v="0"/>
    <n v="0"/>
    <n v="0"/>
    <n v="11"/>
    <n v="0"/>
    <n v="0"/>
    <n v="0"/>
    <n v="0"/>
    <n v="0"/>
    <n v="0"/>
    <n v="0"/>
    <n v="1246"/>
    <n v="53"/>
    <n v="0"/>
    <n v="0"/>
    <n v="78"/>
    <n v="0"/>
    <n v="0"/>
    <n v="0"/>
    <n v="107"/>
    <n v="0"/>
    <n v="0"/>
    <n v="0"/>
    <n v="0"/>
    <n v="0"/>
    <n v="0"/>
  </r>
  <r>
    <x v="4"/>
    <x v="4"/>
    <x v="7"/>
    <n v="8043"/>
    <n v="24249"/>
    <n v="4540"/>
    <n v="0"/>
    <n v="0"/>
    <n v="0"/>
    <n v="0"/>
    <n v="15"/>
    <n v="257"/>
    <n v="0"/>
    <n v="0"/>
    <n v="0"/>
    <n v="0"/>
    <n v="0"/>
    <n v="1877"/>
    <n v="279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351"/>
    <n v="0"/>
    <n v="0"/>
    <n v="0"/>
    <n v="0"/>
    <n v="0"/>
    <n v="0"/>
    <n v="0"/>
    <n v="14"/>
    <n v="0"/>
    <n v="0"/>
    <n v="0"/>
    <n v="0"/>
    <n v="0"/>
    <n v="0"/>
    <n v="0"/>
    <n v="1241"/>
    <n v="55"/>
    <n v="0"/>
    <n v="0"/>
    <n v="77"/>
    <n v="0"/>
    <n v="0"/>
    <n v="0"/>
    <n v="101"/>
    <n v="0"/>
    <n v="0"/>
    <n v="0"/>
    <n v="0"/>
    <n v="0"/>
    <n v="0"/>
  </r>
  <r>
    <x v="4"/>
    <x v="4"/>
    <x v="8"/>
    <n v="8099"/>
    <n v="24249"/>
    <n v="4557"/>
    <n v="0"/>
    <n v="0"/>
    <n v="0"/>
    <n v="0"/>
    <n v="19"/>
    <n v="247"/>
    <n v="0"/>
    <n v="0"/>
    <n v="0"/>
    <n v="0"/>
    <n v="0"/>
    <n v="1874"/>
    <n v="28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n v="0"/>
    <n v="355"/>
    <n v="0"/>
    <n v="0"/>
    <n v="0"/>
    <n v="0"/>
    <n v="0"/>
    <n v="0"/>
    <n v="0"/>
    <n v="12"/>
    <n v="0"/>
    <n v="0"/>
    <n v="0"/>
    <n v="0"/>
    <n v="0"/>
    <n v="0"/>
    <n v="0"/>
    <n v="1240"/>
    <n v="54"/>
    <n v="0"/>
    <n v="0"/>
    <n v="77"/>
    <n v="0"/>
    <n v="0"/>
    <n v="0"/>
    <n v="104"/>
    <n v="0"/>
    <n v="0"/>
    <n v="0"/>
    <n v="0"/>
    <n v="0"/>
    <n v="0"/>
  </r>
  <r>
    <x v="4"/>
    <x v="4"/>
    <x v="9"/>
    <n v="8138"/>
    <n v="24249"/>
    <n v="4641"/>
    <n v="0"/>
    <n v="0"/>
    <n v="0"/>
    <n v="0"/>
    <n v="21"/>
    <n v="247"/>
    <n v="0"/>
    <n v="0"/>
    <n v="0"/>
    <n v="0"/>
    <n v="0"/>
    <n v="1872"/>
    <n v="284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0"/>
    <n v="371"/>
    <n v="0"/>
    <n v="0"/>
    <n v="0"/>
    <n v="0"/>
    <n v="0"/>
    <n v="0"/>
    <n v="0"/>
    <n v="13"/>
    <n v="0"/>
    <n v="0"/>
    <n v="0"/>
    <n v="0"/>
    <n v="0"/>
    <n v="0"/>
    <n v="0"/>
    <n v="1284"/>
    <n v="54"/>
    <n v="0"/>
    <n v="0"/>
    <n v="79"/>
    <n v="0"/>
    <n v="0"/>
    <n v="0"/>
    <n v="111"/>
    <n v="0"/>
    <n v="0"/>
    <n v="0"/>
    <n v="0"/>
    <n v="0"/>
    <n v="0"/>
  </r>
  <r>
    <x v="4"/>
    <x v="4"/>
    <x v="10"/>
    <n v="8124"/>
    <n v="24249"/>
    <n v="4630"/>
    <n v="0"/>
    <n v="0"/>
    <n v="0"/>
    <n v="0"/>
    <n v="20"/>
    <n v="247"/>
    <n v="0"/>
    <n v="0"/>
    <n v="0"/>
    <n v="0"/>
    <n v="0"/>
    <n v="1874"/>
    <n v="282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367"/>
    <n v="0"/>
    <n v="0"/>
    <n v="0"/>
    <n v="0"/>
    <n v="0"/>
    <n v="0"/>
    <n v="0"/>
    <n v="13"/>
    <n v="0"/>
    <n v="0"/>
    <n v="0"/>
    <n v="0"/>
    <n v="0"/>
    <n v="0"/>
    <n v="0"/>
    <n v="1282"/>
    <n v="56"/>
    <n v="0"/>
    <n v="0"/>
    <n v="78"/>
    <n v="0"/>
    <n v="0"/>
    <n v="0"/>
    <n v="108"/>
    <n v="0"/>
    <n v="0"/>
    <n v="0"/>
    <n v="0"/>
    <n v="0"/>
    <n v="0"/>
  </r>
  <r>
    <x v="4"/>
    <x v="4"/>
    <x v="11"/>
    <n v="8124"/>
    <n v="24249"/>
    <n v="4632"/>
    <n v="0"/>
    <n v="0"/>
    <n v="0"/>
    <n v="0"/>
    <n v="21"/>
    <n v="246"/>
    <n v="0"/>
    <n v="0"/>
    <n v="0"/>
    <n v="0"/>
    <n v="0"/>
    <n v="1884"/>
    <n v="282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366"/>
    <n v="0"/>
    <n v="0"/>
    <n v="0"/>
    <n v="0"/>
    <n v="0"/>
    <n v="0"/>
    <n v="0"/>
    <n v="13"/>
    <n v="0"/>
    <n v="0"/>
    <n v="0"/>
    <n v="0"/>
    <n v="0"/>
    <n v="0"/>
    <n v="0"/>
    <n v="1277"/>
    <n v="55"/>
    <n v="0"/>
    <n v="0"/>
    <n v="78"/>
    <n v="0"/>
    <n v="0"/>
    <n v="0"/>
    <n v="107"/>
    <n v="0"/>
    <n v="0"/>
    <n v="0"/>
    <n v="0"/>
    <n v="0"/>
    <n v="0"/>
  </r>
  <r>
    <x v="4"/>
    <x v="5"/>
    <x v="1"/>
    <n v="8133"/>
    <n v="24249"/>
    <n v="4787"/>
    <n v="0"/>
    <n v="0"/>
    <n v="0"/>
    <n v="0"/>
    <n v="45"/>
    <n v="249"/>
    <n v="0"/>
    <n v="0"/>
    <n v="0"/>
    <n v="0"/>
    <n v="0"/>
    <n v="1907"/>
    <n v="288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73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290"/>
    <n v="61"/>
    <n v="0"/>
    <n v="0"/>
    <n v="96"/>
    <n v="0"/>
    <n v="0"/>
    <n v="0"/>
    <n v="107"/>
    <n v="21"/>
    <n v="0"/>
    <n v="0"/>
    <n v="0"/>
    <n v="0"/>
    <n v="0"/>
  </r>
  <r>
    <x v="4"/>
    <x v="5"/>
    <x v="2"/>
    <n v="8156"/>
    <n v="24249"/>
    <n v="4829"/>
    <n v="0"/>
    <n v="0"/>
    <n v="0"/>
    <n v="0"/>
    <n v="49"/>
    <n v="253"/>
    <n v="0"/>
    <n v="0"/>
    <n v="0"/>
    <n v="0"/>
    <n v="0"/>
    <n v="1910"/>
    <n v="30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6"/>
    <n v="52"/>
    <n v="0"/>
    <n v="0"/>
    <n v="95"/>
    <n v="0"/>
    <n v="0"/>
    <n v="0"/>
    <n v="101"/>
    <n v="33"/>
    <n v="0"/>
    <n v="0"/>
    <n v="0"/>
    <n v="0"/>
    <n v="0"/>
  </r>
  <r>
    <x v="4"/>
    <x v="5"/>
    <x v="0"/>
    <n v="8198"/>
    <n v="24249"/>
    <n v="4852"/>
    <n v="0"/>
    <n v="0"/>
    <n v="0"/>
    <n v="0"/>
    <n v="51"/>
    <n v="260"/>
    <n v="0"/>
    <n v="0"/>
    <n v="0"/>
    <n v="0"/>
    <n v="0"/>
    <n v="1903"/>
    <n v="31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95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1322"/>
    <n v="46"/>
    <n v="0"/>
    <n v="0"/>
    <n v="95"/>
    <n v="0"/>
    <n v="0"/>
    <n v="0"/>
    <n v="91"/>
    <n v="41"/>
    <n v="0"/>
    <n v="0"/>
    <n v="0"/>
    <n v="0"/>
    <n v="0"/>
  </r>
  <r>
    <x v="4"/>
    <x v="5"/>
    <x v="3"/>
    <n v="8089"/>
    <n v="24249"/>
    <n v="4794"/>
    <n v="0"/>
    <n v="0"/>
    <n v="0"/>
    <n v="0"/>
    <n v="44"/>
    <n v="246"/>
    <n v="0"/>
    <n v="0"/>
    <n v="0"/>
    <n v="0"/>
    <n v="0"/>
    <n v="1908"/>
    <n v="29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75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1305"/>
    <n v="59"/>
    <n v="0"/>
    <n v="0"/>
    <n v="95"/>
    <n v="0"/>
    <n v="0"/>
    <n v="0"/>
    <n v="107"/>
    <n v="13"/>
    <n v="0"/>
    <n v="0"/>
    <n v="0"/>
    <n v="0"/>
    <n v="0"/>
  </r>
  <r>
    <x v="4"/>
    <x v="5"/>
    <x v="4"/>
    <n v="8089"/>
    <n v="24249"/>
    <n v="4778"/>
    <n v="0"/>
    <n v="0"/>
    <n v="0"/>
    <n v="0"/>
    <n v="43"/>
    <n v="253"/>
    <n v="0"/>
    <n v="0"/>
    <n v="0"/>
    <n v="0"/>
    <n v="0"/>
    <n v="1891"/>
    <n v="29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1291"/>
    <n v="58"/>
    <n v="0"/>
    <n v="0"/>
    <n v="98"/>
    <n v="0"/>
    <n v="0"/>
    <n v="0"/>
    <n v="105"/>
    <n v="14"/>
    <n v="0"/>
    <n v="0"/>
    <n v="0"/>
    <n v="0"/>
    <n v="0"/>
  </r>
  <r>
    <x v="4"/>
    <x v="5"/>
    <x v="5"/>
    <n v="8156"/>
    <n v="24249"/>
    <n v="4810"/>
    <n v="0"/>
    <n v="0"/>
    <n v="0"/>
    <n v="0"/>
    <n v="50"/>
    <n v="249"/>
    <n v="0"/>
    <n v="0"/>
    <n v="0"/>
    <n v="0"/>
    <n v="0"/>
    <n v="1904"/>
    <n v="29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4"/>
    <n v="55"/>
    <n v="0"/>
    <n v="0"/>
    <n v="96"/>
    <n v="0"/>
    <n v="0"/>
    <n v="0"/>
    <n v="100"/>
    <n v="28"/>
    <n v="0"/>
    <n v="0"/>
    <n v="0"/>
    <n v="0"/>
    <n v="0"/>
  </r>
  <r>
    <x v="4"/>
    <x v="5"/>
    <x v="6"/>
    <n v="8156"/>
    <n v="24249"/>
    <n v="4810"/>
    <n v="0"/>
    <n v="0"/>
    <n v="0"/>
    <n v="0"/>
    <n v="50"/>
    <n v="248"/>
    <n v="0"/>
    <n v="0"/>
    <n v="0"/>
    <n v="0"/>
    <n v="0"/>
    <n v="1902"/>
    <n v="29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4"/>
    <n v="56"/>
    <n v="0"/>
    <n v="0"/>
    <n v="96"/>
    <n v="0"/>
    <n v="0"/>
    <n v="0"/>
    <n v="106"/>
    <n v="24"/>
    <n v="0"/>
    <n v="0"/>
    <n v="0"/>
    <n v="0"/>
    <n v="0"/>
  </r>
  <r>
    <x v="4"/>
    <x v="5"/>
    <x v="7"/>
    <n v="8123"/>
    <n v="24249"/>
    <n v="4793"/>
    <n v="0"/>
    <n v="0"/>
    <n v="0"/>
    <n v="0"/>
    <n v="41"/>
    <n v="247"/>
    <n v="0"/>
    <n v="0"/>
    <n v="0"/>
    <n v="0"/>
    <n v="0"/>
    <n v="1906"/>
    <n v="28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01"/>
    <n v="62"/>
    <n v="0"/>
    <n v="0"/>
    <n v="95"/>
    <n v="0"/>
    <n v="0"/>
    <n v="0"/>
    <n v="111"/>
    <n v="17"/>
    <n v="0"/>
    <n v="0"/>
    <n v="0"/>
    <n v="0"/>
    <n v="0"/>
  </r>
  <r>
    <x v="4"/>
    <x v="5"/>
    <x v="8"/>
    <n v="8148"/>
    <n v="24249"/>
    <n v="4799"/>
    <n v="0"/>
    <n v="0"/>
    <n v="0"/>
    <n v="0"/>
    <n v="47"/>
    <n v="248"/>
    <n v="0"/>
    <n v="0"/>
    <n v="0"/>
    <n v="0"/>
    <n v="0"/>
    <n v="1904"/>
    <n v="29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04"/>
    <n v="57"/>
    <n v="0"/>
    <n v="0"/>
    <n v="96"/>
    <n v="0"/>
    <n v="0"/>
    <n v="0"/>
    <n v="106"/>
    <n v="21"/>
    <n v="0"/>
    <n v="0"/>
    <n v="0"/>
    <n v="0"/>
    <n v="0"/>
  </r>
  <r>
    <x v="4"/>
    <x v="5"/>
    <x v="9"/>
    <n v="8193"/>
    <n v="24249"/>
    <n v="4836"/>
    <n v="0"/>
    <n v="0"/>
    <n v="0"/>
    <n v="0"/>
    <n v="54"/>
    <n v="257"/>
    <n v="0"/>
    <n v="0"/>
    <n v="0"/>
    <n v="0"/>
    <n v="0"/>
    <n v="1903"/>
    <n v="31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93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1318"/>
    <n v="46"/>
    <n v="0"/>
    <n v="0"/>
    <n v="92"/>
    <n v="0"/>
    <n v="0"/>
    <n v="0"/>
    <n v="90"/>
    <n v="37"/>
    <n v="0"/>
    <n v="0"/>
    <n v="0"/>
    <n v="0"/>
    <n v="0"/>
  </r>
  <r>
    <x v="4"/>
    <x v="5"/>
    <x v="10"/>
    <n v="8193"/>
    <n v="24249"/>
    <n v="4834"/>
    <n v="0"/>
    <n v="0"/>
    <n v="0"/>
    <n v="0"/>
    <n v="53"/>
    <n v="255"/>
    <n v="0"/>
    <n v="0"/>
    <n v="0"/>
    <n v="0"/>
    <n v="0"/>
    <n v="1909"/>
    <n v="30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86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2"/>
    <n v="49"/>
    <n v="0"/>
    <n v="0"/>
    <n v="93"/>
    <n v="0"/>
    <n v="0"/>
    <n v="0"/>
    <n v="94"/>
    <n v="38"/>
    <n v="0"/>
    <n v="0"/>
    <n v="0"/>
    <n v="0"/>
    <n v="0"/>
  </r>
  <r>
    <x v="4"/>
    <x v="5"/>
    <x v="11"/>
    <n v="8156"/>
    <n v="24249"/>
    <n v="4831"/>
    <n v="0"/>
    <n v="0"/>
    <n v="0"/>
    <n v="0"/>
    <n v="50"/>
    <n v="253"/>
    <n v="0"/>
    <n v="0"/>
    <n v="0"/>
    <n v="0"/>
    <n v="0"/>
    <n v="1904"/>
    <n v="30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685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5"/>
    <n v="53"/>
    <n v="0"/>
    <n v="0"/>
    <n v="93"/>
    <n v="0"/>
    <n v="0"/>
    <n v="0"/>
    <n v="100"/>
    <n v="35"/>
    <n v="0"/>
    <n v="0"/>
    <n v="0"/>
    <n v="0"/>
    <n v="0"/>
  </r>
  <r>
    <x v="4"/>
    <x v="6"/>
    <x v="1"/>
    <n v="8225"/>
    <n v="24249"/>
    <n v="4909"/>
    <n v="0"/>
    <n v="0"/>
    <n v="0"/>
    <n v="0"/>
    <n v="34"/>
    <n v="254"/>
    <n v="0"/>
    <n v="0"/>
    <n v="0"/>
    <n v="0"/>
    <n v="0"/>
    <n v="1891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61"/>
    <n v="39"/>
    <n v="0"/>
    <n v="0"/>
    <n v="112"/>
    <n v="0"/>
    <n v="0"/>
    <n v="0"/>
    <n v="124"/>
    <n v="59"/>
    <n v="0"/>
    <n v="0"/>
    <n v="0"/>
    <n v="0"/>
    <n v="0"/>
  </r>
  <r>
    <x v="4"/>
    <x v="6"/>
    <x v="2"/>
    <n v="8314"/>
    <n v="24249"/>
    <n v="4977"/>
    <n v="0"/>
    <n v="0"/>
    <n v="0"/>
    <n v="0"/>
    <n v="40"/>
    <n v="256"/>
    <n v="0"/>
    <n v="0"/>
    <n v="0"/>
    <n v="0"/>
    <n v="0"/>
    <n v="1905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79"/>
    <n v="36"/>
    <n v="0"/>
    <n v="0"/>
    <n v="114"/>
    <n v="0"/>
    <n v="0"/>
    <n v="0"/>
    <n v="116"/>
    <n v="79"/>
    <n v="0"/>
    <n v="0"/>
    <n v="0"/>
    <n v="0"/>
    <n v="0"/>
  </r>
  <r>
    <x v="4"/>
    <x v="6"/>
    <x v="0"/>
    <n v="8332"/>
    <n v="24249"/>
    <n v="4975"/>
    <n v="0"/>
    <n v="0"/>
    <n v="0"/>
    <n v="0"/>
    <n v="38"/>
    <n v="250"/>
    <n v="0"/>
    <n v="0"/>
    <n v="0"/>
    <n v="0"/>
    <n v="0"/>
    <n v="1876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302"/>
    <n v="37"/>
    <n v="0"/>
    <n v="0"/>
    <n v="112"/>
    <n v="0"/>
    <n v="0"/>
    <n v="0"/>
    <n v="115"/>
    <n v="81"/>
    <n v="0"/>
    <n v="0"/>
    <n v="0"/>
    <n v="0"/>
    <n v="0"/>
  </r>
  <r>
    <x v="4"/>
    <x v="6"/>
    <x v="3"/>
    <n v="8190"/>
    <n v="24249"/>
    <n v="4919"/>
    <n v="0"/>
    <n v="0"/>
    <n v="0"/>
    <n v="0"/>
    <n v="41"/>
    <n v="253"/>
    <n v="0"/>
    <n v="0"/>
    <n v="0"/>
    <n v="0"/>
    <n v="0"/>
    <n v="1899"/>
    <n v="3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"/>
    <n v="42"/>
    <n v="0"/>
    <n v="0"/>
    <n v="112"/>
    <n v="0"/>
    <n v="0"/>
    <n v="0"/>
    <n v="111"/>
    <n v="55"/>
    <n v="0"/>
    <n v="0"/>
    <n v="0"/>
    <n v="0"/>
    <n v="0"/>
  </r>
  <r>
    <x v="4"/>
    <x v="6"/>
    <x v="4"/>
    <n v="8190"/>
    <n v="24249"/>
    <n v="4936"/>
    <n v="0"/>
    <n v="0"/>
    <n v="0"/>
    <n v="0"/>
    <n v="40"/>
    <n v="252"/>
    <n v="0"/>
    <n v="0"/>
    <n v="0"/>
    <n v="0"/>
    <n v="0"/>
    <n v="1918"/>
    <n v="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"/>
    <n v="45"/>
    <n v="0"/>
    <n v="0"/>
    <n v="114"/>
    <n v="0"/>
    <n v="0"/>
    <n v="0"/>
    <n v="104"/>
    <n v="53"/>
    <n v="0"/>
    <n v="0"/>
    <n v="0"/>
    <n v="0"/>
    <n v="0"/>
  </r>
  <r>
    <x v="4"/>
    <x v="6"/>
    <x v="5"/>
    <n v="8295"/>
    <n v="24249"/>
    <n v="4956"/>
    <n v="0"/>
    <n v="0"/>
    <n v="0"/>
    <n v="0"/>
    <n v="37"/>
    <n v="258"/>
    <n v="0"/>
    <n v="0"/>
    <n v="0"/>
    <n v="0"/>
    <n v="0"/>
    <n v="1898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72"/>
    <n v="35"/>
    <n v="0"/>
    <n v="0"/>
    <n v="113"/>
    <n v="0"/>
    <n v="0"/>
    <n v="0"/>
    <n v="117"/>
    <n v="77"/>
    <n v="0"/>
    <n v="0"/>
    <n v="0"/>
    <n v="0"/>
    <n v="0"/>
  </r>
  <r>
    <x v="4"/>
    <x v="6"/>
    <x v="6"/>
    <n v="8225"/>
    <n v="24249"/>
    <n v="4931"/>
    <n v="0"/>
    <n v="0"/>
    <n v="0"/>
    <n v="0"/>
    <n v="37"/>
    <n v="257"/>
    <n v="0"/>
    <n v="0"/>
    <n v="0"/>
    <n v="0"/>
    <n v="0"/>
    <n v="1891"/>
    <n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9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66"/>
    <n v="36"/>
    <n v="0"/>
    <n v="0"/>
    <n v="112"/>
    <n v="0"/>
    <n v="0"/>
    <n v="0"/>
    <n v="113"/>
    <n v="67"/>
    <n v="0"/>
    <n v="0"/>
    <n v="0"/>
    <n v="0"/>
    <n v="0"/>
  </r>
  <r>
    <x v="4"/>
    <x v="6"/>
    <x v="7"/>
    <n v="8225"/>
    <n v="24249"/>
    <n v="4911"/>
    <n v="0"/>
    <n v="0"/>
    <n v="0"/>
    <n v="0"/>
    <n v="36"/>
    <n v="255"/>
    <n v="0"/>
    <n v="0"/>
    <n v="0"/>
    <n v="0"/>
    <n v="0"/>
    <n v="1897"/>
    <n v="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63"/>
    <n v="38"/>
    <n v="0"/>
    <n v="0"/>
    <n v="111"/>
    <n v="0"/>
    <n v="0"/>
    <n v="0"/>
    <n v="119"/>
    <n v="57"/>
    <n v="0"/>
    <n v="0"/>
    <n v="0"/>
    <n v="0"/>
    <n v="0"/>
  </r>
  <r>
    <x v="4"/>
    <x v="6"/>
    <x v="8"/>
    <n v="8225"/>
    <n v="24249"/>
    <n v="4909"/>
    <n v="0"/>
    <n v="0"/>
    <n v="0"/>
    <n v="0"/>
    <n v="38"/>
    <n v="253"/>
    <n v="0"/>
    <n v="0"/>
    <n v="0"/>
    <n v="0"/>
    <n v="0"/>
    <n v="1888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70"/>
    <n v="37"/>
    <n v="0"/>
    <n v="0"/>
    <n v="109"/>
    <n v="0"/>
    <n v="0"/>
    <n v="0"/>
    <n v="114"/>
    <n v="65"/>
    <n v="0"/>
    <n v="0"/>
    <n v="0"/>
    <n v="0"/>
    <n v="0"/>
  </r>
  <r>
    <x v="4"/>
    <x v="6"/>
    <x v="9"/>
    <n v="8332"/>
    <n v="24249"/>
    <n v="4995"/>
    <n v="0"/>
    <n v="0"/>
    <n v="0"/>
    <n v="0"/>
    <n v="38"/>
    <n v="251"/>
    <n v="0"/>
    <n v="0"/>
    <n v="0"/>
    <n v="0"/>
    <n v="0"/>
    <n v="1884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302"/>
    <n v="37"/>
    <n v="0"/>
    <n v="0"/>
    <n v="112"/>
    <n v="0"/>
    <n v="0"/>
    <n v="0"/>
    <n v="117"/>
    <n v="83"/>
    <n v="0"/>
    <n v="0"/>
    <n v="0"/>
    <n v="0"/>
    <n v="0"/>
  </r>
  <r>
    <x v="4"/>
    <x v="6"/>
    <x v="10"/>
    <n v="8340"/>
    <n v="24249"/>
    <n v="4979"/>
    <n v="0"/>
    <n v="0"/>
    <n v="0"/>
    <n v="0"/>
    <n v="39"/>
    <n v="255"/>
    <n v="0"/>
    <n v="0"/>
    <n v="0"/>
    <n v="0"/>
    <n v="0"/>
    <n v="1884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92"/>
    <n v="37"/>
    <n v="0"/>
    <n v="0"/>
    <n v="114"/>
    <n v="0"/>
    <n v="0"/>
    <n v="0"/>
    <n v="117"/>
    <n v="76"/>
    <n v="0"/>
    <n v="0"/>
    <n v="0"/>
    <n v="0"/>
    <n v="0"/>
  </r>
  <r>
    <x v="4"/>
    <x v="6"/>
    <x v="11"/>
    <n v="8326"/>
    <n v="24249"/>
    <n v="4968"/>
    <n v="0"/>
    <n v="0"/>
    <n v="0"/>
    <n v="0"/>
    <n v="39"/>
    <n v="255"/>
    <n v="0"/>
    <n v="0"/>
    <n v="0"/>
    <n v="0"/>
    <n v="0"/>
    <n v="1897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80"/>
    <n v="36"/>
    <n v="0"/>
    <n v="0"/>
    <n v="116"/>
    <n v="0"/>
    <n v="0"/>
    <n v="0"/>
    <n v="114"/>
    <n v="76"/>
    <n v="0"/>
    <n v="0"/>
    <n v="0"/>
    <n v="0"/>
    <n v="0"/>
  </r>
  <r>
    <x v="4"/>
    <x v="7"/>
    <x v="3"/>
    <n v="8332"/>
    <n v="24249"/>
    <n v="4962"/>
    <n v="0"/>
    <n v="0"/>
    <n v="0"/>
    <n v="0"/>
    <n v="67"/>
    <n v="190"/>
    <n v="0"/>
    <n v="47"/>
    <n v="0"/>
    <n v="0"/>
    <n v="0"/>
    <n v="1678"/>
    <n v="61"/>
    <n v="0"/>
    <n v="0"/>
    <n v="0"/>
    <n v="0"/>
    <n v="0"/>
    <n v="0"/>
    <n v="0"/>
    <n v="0"/>
    <n v="0"/>
    <n v="0"/>
    <n v="346"/>
    <n v="0"/>
    <n v="0"/>
    <n v="0"/>
    <n v="0"/>
    <n v="0"/>
    <n v="11"/>
    <n v="0"/>
    <n v="0"/>
    <n v="673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1548"/>
    <n v="47"/>
    <n v="0"/>
    <n v="0"/>
    <n v="99"/>
    <n v="0"/>
    <n v="0"/>
    <n v="0"/>
    <n v="109"/>
    <n v="72"/>
    <n v="0"/>
    <n v="0"/>
    <n v="0"/>
    <n v="0"/>
    <n v="0"/>
  </r>
  <r>
    <x v="4"/>
    <x v="7"/>
    <x v="4"/>
    <n v="8332"/>
    <n v="24249"/>
    <n v="4851"/>
    <n v="0"/>
    <n v="0"/>
    <n v="0"/>
    <n v="0"/>
    <n v="67"/>
    <n v="189"/>
    <n v="0"/>
    <n v="41"/>
    <n v="0"/>
    <n v="0"/>
    <n v="0"/>
    <n v="1668"/>
    <n v="59"/>
    <n v="0"/>
    <n v="0"/>
    <n v="0"/>
    <n v="0"/>
    <n v="0"/>
    <n v="0"/>
    <n v="0"/>
    <n v="0"/>
    <n v="0"/>
    <n v="0"/>
    <n v="299"/>
    <n v="0"/>
    <n v="0"/>
    <n v="0"/>
    <n v="0"/>
    <n v="0"/>
    <n v="0"/>
    <n v="0"/>
    <n v="0"/>
    <n v="686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1513"/>
    <n v="43"/>
    <n v="0"/>
    <n v="0"/>
    <n v="95"/>
    <n v="0"/>
    <n v="0"/>
    <n v="0"/>
    <n v="107"/>
    <n v="71"/>
    <n v="0"/>
    <n v="0"/>
    <n v="0"/>
    <n v="0"/>
    <n v="0"/>
  </r>
  <r>
    <x v="5"/>
    <x v="0"/>
    <x v="0"/>
    <n v="5559"/>
    <n v="15089"/>
    <n v="1862"/>
    <n v="0"/>
    <n v="0"/>
    <n v="0"/>
    <n v="0"/>
    <n v="0"/>
    <n v="34"/>
    <n v="0"/>
    <n v="0"/>
    <n v="0"/>
    <n v="0"/>
    <n v="0"/>
    <n v="1093"/>
    <n v="197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103"/>
    <n v="0"/>
    <n v="0"/>
    <n v="0"/>
    <n v="152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18"/>
    <n v="0"/>
    <n v="0"/>
    <n v="0"/>
    <n v="0"/>
    <n v="0"/>
    <n v="0"/>
    <n v="0"/>
    <n v="0"/>
    <n v="0"/>
    <n v="0"/>
  </r>
  <r>
    <x v="5"/>
    <x v="1"/>
    <x v="0"/>
    <n v="4854"/>
    <n v="15089"/>
    <n v="2175"/>
    <n v="0"/>
    <n v="0"/>
    <n v="0"/>
    <n v="0"/>
    <n v="0"/>
    <n v="26"/>
    <n v="0"/>
    <n v="13"/>
    <n v="0"/>
    <n v="0"/>
    <n v="0"/>
    <n v="1225"/>
    <n v="214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n v="0"/>
    <n v="91"/>
    <n v="0"/>
    <n v="0"/>
    <n v="0"/>
    <n v="232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16"/>
    <n v="0"/>
    <n v="0"/>
    <n v="0"/>
    <n v="18"/>
    <n v="0"/>
    <n v="0"/>
    <n v="0"/>
    <n v="0"/>
    <n v="0"/>
    <n v="0"/>
  </r>
  <r>
    <x v="5"/>
    <x v="2"/>
    <x v="0"/>
    <n v="4950"/>
    <n v="15089"/>
    <n v="2504"/>
    <n v="0"/>
    <n v="0"/>
    <n v="0"/>
    <n v="0"/>
    <n v="0"/>
    <n v="89"/>
    <n v="0"/>
    <n v="21"/>
    <n v="0"/>
    <n v="0"/>
    <n v="0"/>
    <n v="1243"/>
    <n v="223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94"/>
    <n v="0"/>
    <n v="0"/>
    <n v="0"/>
    <n v="329"/>
    <n v="0"/>
    <n v="0"/>
    <n v="0"/>
    <n v="0"/>
    <n v="0"/>
    <n v="0"/>
    <n v="0"/>
    <n v="21"/>
    <n v="0"/>
    <n v="0"/>
    <n v="0"/>
    <n v="0"/>
    <n v="0"/>
    <n v="0"/>
    <n v="0"/>
    <n v="217"/>
    <n v="16"/>
    <n v="0"/>
    <n v="0"/>
    <n v="19"/>
    <n v="0"/>
    <n v="0"/>
    <n v="0"/>
    <n v="39"/>
    <n v="0"/>
    <n v="0"/>
    <n v="0"/>
    <n v="0"/>
    <n v="0"/>
    <n v="0"/>
  </r>
  <r>
    <x v="5"/>
    <x v="3"/>
    <x v="0"/>
    <n v="5037"/>
    <n v="15089"/>
    <n v="2731"/>
    <n v="0"/>
    <n v="0"/>
    <n v="0"/>
    <n v="0"/>
    <n v="49"/>
    <n v="81"/>
    <n v="0"/>
    <n v="27"/>
    <n v="0"/>
    <n v="0"/>
    <n v="0"/>
    <n v="1261"/>
    <n v="202"/>
    <n v="0"/>
    <n v="12"/>
    <n v="0"/>
    <n v="0"/>
    <n v="0"/>
    <n v="0"/>
    <n v="0"/>
    <n v="0"/>
    <n v="0"/>
    <n v="0"/>
    <n v="0"/>
    <n v="0"/>
    <n v="0"/>
    <n v="0"/>
    <n v="0"/>
    <n v="0"/>
    <n v="197"/>
    <n v="0"/>
    <n v="0"/>
    <n v="87"/>
    <n v="0"/>
    <n v="0"/>
    <n v="0"/>
    <n v="414"/>
    <n v="0"/>
    <n v="0"/>
    <n v="0"/>
    <n v="0"/>
    <n v="0"/>
    <n v="0"/>
    <n v="0"/>
    <n v="28"/>
    <n v="0"/>
    <n v="0"/>
    <n v="0"/>
    <n v="0"/>
    <n v="0"/>
    <n v="0"/>
    <n v="0"/>
    <n v="264"/>
    <n v="16"/>
    <n v="0"/>
    <n v="0"/>
    <n v="19"/>
    <n v="0"/>
    <n v="0"/>
    <n v="0"/>
    <n v="74"/>
    <n v="0"/>
    <n v="0"/>
    <n v="0"/>
    <n v="0"/>
    <n v="0"/>
    <n v="0"/>
  </r>
  <r>
    <x v="5"/>
    <x v="4"/>
    <x v="1"/>
    <n v="5035"/>
    <n v="15089"/>
    <n v="2914"/>
    <n v="0"/>
    <n v="0"/>
    <n v="0"/>
    <n v="0"/>
    <n v="55"/>
    <n v="80"/>
    <n v="0"/>
    <n v="35"/>
    <n v="0"/>
    <n v="0"/>
    <n v="0"/>
    <n v="1309"/>
    <n v="205"/>
    <n v="0"/>
    <n v="18"/>
    <n v="0"/>
    <n v="0"/>
    <n v="0"/>
    <n v="0"/>
    <n v="0"/>
    <n v="0"/>
    <n v="0"/>
    <n v="0"/>
    <n v="0"/>
    <n v="0"/>
    <n v="0"/>
    <n v="0"/>
    <n v="0"/>
    <n v="0"/>
    <n v="195"/>
    <n v="0"/>
    <n v="0"/>
    <n v="129"/>
    <n v="0"/>
    <n v="0"/>
    <n v="0"/>
    <n v="430"/>
    <n v="0"/>
    <n v="0"/>
    <n v="0"/>
    <n v="0"/>
    <n v="12"/>
    <n v="0"/>
    <n v="0"/>
    <n v="25"/>
    <n v="0"/>
    <n v="0"/>
    <n v="0"/>
    <n v="0"/>
    <n v="0"/>
    <n v="0"/>
    <n v="0"/>
    <n v="278"/>
    <n v="18"/>
    <n v="0"/>
    <n v="0"/>
    <n v="22"/>
    <n v="0"/>
    <n v="0"/>
    <n v="0"/>
    <n v="103"/>
    <n v="0"/>
    <n v="0"/>
    <n v="0"/>
    <n v="0"/>
    <n v="0"/>
    <n v="0"/>
  </r>
  <r>
    <x v="5"/>
    <x v="4"/>
    <x v="2"/>
    <n v="5107"/>
    <n v="15089"/>
    <n v="2955"/>
    <n v="0"/>
    <n v="0"/>
    <n v="0"/>
    <n v="0"/>
    <n v="54"/>
    <n v="78"/>
    <n v="0"/>
    <n v="37"/>
    <n v="0"/>
    <n v="0"/>
    <n v="0"/>
    <n v="1314"/>
    <n v="201"/>
    <n v="0"/>
    <n v="23"/>
    <n v="0"/>
    <n v="0"/>
    <n v="0"/>
    <n v="0"/>
    <n v="0"/>
    <n v="0"/>
    <n v="0"/>
    <n v="0"/>
    <n v="0"/>
    <n v="0"/>
    <n v="0"/>
    <n v="0"/>
    <n v="0"/>
    <n v="0"/>
    <n v="193"/>
    <n v="0"/>
    <n v="0"/>
    <n v="141"/>
    <n v="0"/>
    <n v="0"/>
    <n v="0"/>
    <n v="435"/>
    <n v="0"/>
    <n v="0"/>
    <n v="0"/>
    <n v="0"/>
    <n v="12"/>
    <n v="0"/>
    <n v="0"/>
    <n v="28"/>
    <n v="0"/>
    <n v="0"/>
    <n v="0"/>
    <n v="0"/>
    <n v="0"/>
    <n v="0"/>
    <n v="0"/>
    <n v="284"/>
    <n v="18"/>
    <n v="0"/>
    <n v="0"/>
    <n v="21"/>
    <n v="0"/>
    <n v="0"/>
    <n v="0"/>
    <n v="116"/>
    <n v="0"/>
    <n v="0"/>
    <n v="0"/>
    <n v="0"/>
    <n v="0"/>
    <n v="0"/>
  </r>
  <r>
    <x v="5"/>
    <x v="4"/>
    <x v="0"/>
    <n v="5167"/>
    <n v="15089"/>
    <n v="2995"/>
    <n v="0"/>
    <n v="0"/>
    <n v="0"/>
    <n v="0"/>
    <n v="55"/>
    <n v="73"/>
    <n v="0"/>
    <n v="38"/>
    <n v="0"/>
    <n v="0"/>
    <n v="0"/>
    <n v="1315"/>
    <n v="199"/>
    <n v="0"/>
    <n v="26"/>
    <n v="0"/>
    <n v="0"/>
    <n v="0"/>
    <n v="0"/>
    <n v="0"/>
    <n v="0"/>
    <n v="0"/>
    <n v="0"/>
    <n v="0"/>
    <n v="0"/>
    <n v="0"/>
    <n v="0"/>
    <n v="0"/>
    <n v="0"/>
    <n v="189"/>
    <n v="0"/>
    <n v="0"/>
    <n v="152"/>
    <n v="0"/>
    <n v="0"/>
    <n v="0"/>
    <n v="452"/>
    <n v="0"/>
    <n v="0"/>
    <n v="0"/>
    <n v="0"/>
    <n v="14"/>
    <n v="0"/>
    <n v="0"/>
    <n v="28"/>
    <n v="0"/>
    <n v="0"/>
    <n v="0"/>
    <n v="0"/>
    <n v="0"/>
    <n v="0"/>
    <n v="0"/>
    <n v="294"/>
    <n v="19"/>
    <n v="0"/>
    <n v="0"/>
    <n v="21"/>
    <n v="0"/>
    <n v="0"/>
    <n v="0"/>
    <n v="120"/>
    <n v="0"/>
    <n v="0"/>
    <n v="0"/>
    <n v="0"/>
    <n v="0"/>
    <n v="0"/>
  </r>
  <r>
    <x v="5"/>
    <x v="4"/>
    <x v="3"/>
    <n v="5020"/>
    <n v="15089"/>
    <n v="2893"/>
    <n v="0"/>
    <n v="0"/>
    <n v="0"/>
    <n v="0"/>
    <n v="52"/>
    <n v="80"/>
    <n v="0"/>
    <n v="35"/>
    <n v="0"/>
    <n v="0"/>
    <n v="0"/>
    <n v="1312"/>
    <n v="210"/>
    <n v="0"/>
    <n v="25"/>
    <n v="0"/>
    <n v="0"/>
    <n v="0"/>
    <n v="0"/>
    <n v="0"/>
    <n v="0"/>
    <n v="0"/>
    <n v="0"/>
    <n v="0"/>
    <n v="0"/>
    <n v="0"/>
    <n v="0"/>
    <n v="0"/>
    <n v="0"/>
    <n v="195"/>
    <n v="0"/>
    <n v="0"/>
    <n v="122"/>
    <n v="0"/>
    <n v="0"/>
    <n v="0"/>
    <n v="432"/>
    <n v="0"/>
    <n v="0"/>
    <n v="0"/>
    <n v="0"/>
    <n v="0"/>
    <n v="0"/>
    <n v="0"/>
    <n v="25"/>
    <n v="0"/>
    <n v="0"/>
    <n v="0"/>
    <n v="0"/>
    <n v="0"/>
    <n v="0"/>
    <n v="0"/>
    <n v="278"/>
    <n v="16"/>
    <n v="0"/>
    <n v="0"/>
    <n v="22"/>
    <n v="0"/>
    <n v="0"/>
    <n v="0"/>
    <n v="89"/>
    <n v="0"/>
    <n v="0"/>
    <n v="0"/>
    <n v="0"/>
    <n v="0"/>
    <n v="0"/>
  </r>
  <r>
    <x v="5"/>
    <x v="4"/>
    <x v="4"/>
    <n v="5031"/>
    <n v="15089"/>
    <n v="2808"/>
    <n v="0"/>
    <n v="0"/>
    <n v="0"/>
    <n v="0"/>
    <n v="54"/>
    <n v="64"/>
    <n v="0"/>
    <n v="33"/>
    <n v="0"/>
    <n v="0"/>
    <n v="0"/>
    <n v="1273"/>
    <n v="210"/>
    <n v="0"/>
    <n v="25"/>
    <n v="0"/>
    <n v="0"/>
    <n v="0"/>
    <n v="0"/>
    <n v="0"/>
    <n v="0"/>
    <n v="0"/>
    <n v="0"/>
    <n v="0"/>
    <n v="0"/>
    <n v="0"/>
    <n v="0"/>
    <n v="0"/>
    <n v="0"/>
    <n v="198"/>
    <n v="0"/>
    <n v="0"/>
    <n v="103"/>
    <n v="0"/>
    <n v="0"/>
    <n v="0"/>
    <n v="422"/>
    <n v="0"/>
    <n v="0"/>
    <n v="0"/>
    <n v="0"/>
    <n v="0"/>
    <n v="0"/>
    <n v="0"/>
    <n v="25"/>
    <n v="0"/>
    <n v="0"/>
    <n v="0"/>
    <n v="0"/>
    <n v="0"/>
    <n v="0"/>
    <n v="0"/>
    <n v="273"/>
    <n v="17"/>
    <n v="0"/>
    <n v="0"/>
    <n v="24"/>
    <n v="0"/>
    <n v="0"/>
    <n v="0"/>
    <n v="87"/>
    <n v="0"/>
    <n v="0"/>
    <n v="0"/>
    <n v="0"/>
    <n v="0"/>
    <n v="0"/>
  </r>
  <r>
    <x v="5"/>
    <x v="4"/>
    <x v="5"/>
    <n v="5099"/>
    <n v="15089"/>
    <n v="2952"/>
    <n v="0"/>
    <n v="0"/>
    <n v="0"/>
    <n v="0"/>
    <n v="55"/>
    <n v="81"/>
    <n v="0"/>
    <n v="37"/>
    <n v="0"/>
    <n v="0"/>
    <n v="0"/>
    <n v="1317"/>
    <n v="203"/>
    <n v="0"/>
    <n v="21"/>
    <n v="0"/>
    <n v="0"/>
    <n v="0"/>
    <n v="0"/>
    <n v="0"/>
    <n v="0"/>
    <n v="0"/>
    <n v="0"/>
    <n v="0"/>
    <n v="0"/>
    <n v="0"/>
    <n v="0"/>
    <n v="0"/>
    <n v="0"/>
    <n v="195"/>
    <n v="0"/>
    <n v="0"/>
    <n v="141"/>
    <n v="0"/>
    <n v="0"/>
    <n v="0"/>
    <n v="438"/>
    <n v="0"/>
    <n v="0"/>
    <n v="0"/>
    <n v="0"/>
    <n v="0"/>
    <n v="0"/>
    <n v="0"/>
    <n v="27"/>
    <n v="0"/>
    <n v="0"/>
    <n v="0"/>
    <n v="0"/>
    <n v="0"/>
    <n v="0"/>
    <n v="0"/>
    <n v="286"/>
    <n v="18"/>
    <n v="0"/>
    <n v="0"/>
    <n v="22"/>
    <n v="0"/>
    <n v="0"/>
    <n v="0"/>
    <n v="111"/>
    <n v="0"/>
    <n v="0"/>
    <n v="0"/>
    <n v="0"/>
    <n v="0"/>
    <n v="0"/>
  </r>
  <r>
    <x v="5"/>
    <x v="4"/>
    <x v="6"/>
    <n v="5036"/>
    <n v="15089"/>
    <n v="2936"/>
    <n v="0"/>
    <n v="0"/>
    <n v="0"/>
    <n v="0"/>
    <n v="53"/>
    <n v="80"/>
    <n v="0"/>
    <n v="37"/>
    <n v="0"/>
    <n v="0"/>
    <n v="0"/>
    <n v="1314"/>
    <n v="205"/>
    <n v="0"/>
    <n v="19"/>
    <n v="0"/>
    <n v="0"/>
    <n v="0"/>
    <n v="0"/>
    <n v="0"/>
    <n v="0"/>
    <n v="0"/>
    <n v="0"/>
    <n v="0"/>
    <n v="0"/>
    <n v="0"/>
    <n v="0"/>
    <n v="0"/>
    <n v="0"/>
    <n v="196"/>
    <n v="0"/>
    <n v="0"/>
    <n v="138"/>
    <n v="0"/>
    <n v="0"/>
    <n v="0"/>
    <n v="439"/>
    <n v="0"/>
    <n v="0"/>
    <n v="0"/>
    <n v="0"/>
    <n v="0"/>
    <n v="0"/>
    <n v="0"/>
    <n v="25"/>
    <n v="0"/>
    <n v="0"/>
    <n v="0"/>
    <n v="0"/>
    <n v="0"/>
    <n v="0"/>
    <n v="0"/>
    <n v="282"/>
    <n v="18"/>
    <n v="0"/>
    <n v="0"/>
    <n v="22"/>
    <n v="0"/>
    <n v="0"/>
    <n v="0"/>
    <n v="108"/>
    <n v="0"/>
    <n v="0"/>
    <n v="0"/>
    <n v="0"/>
    <n v="0"/>
    <n v="0"/>
  </r>
  <r>
    <x v="5"/>
    <x v="4"/>
    <x v="7"/>
    <n v="5020"/>
    <n v="15089"/>
    <n v="2911"/>
    <n v="0"/>
    <n v="0"/>
    <n v="0"/>
    <n v="0"/>
    <n v="56"/>
    <n v="79"/>
    <n v="0"/>
    <n v="35"/>
    <n v="0"/>
    <n v="0"/>
    <n v="0"/>
    <n v="1312"/>
    <n v="209"/>
    <n v="0"/>
    <n v="19"/>
    <n v="0"/>
    <n v="0"/>
    <n v="0"/>
    <n v="0"/>
    <n v="0"/>
    <n v="0"/>
    <n v="0"/>
    <n v="0"/>
    <n v="0"/>
    <n v="0"/>
    <n v="0"/>
    <n v="0"/>
    <n v="0"/>
    <n v="0"/>
    <n v="192"/>
    <n v="0"/>
    <n v="0"/>
    <n v="124"/>
    <n v="0"/>
    <n v="0"/>
    <n v="0"/>
    <n v="432"/>
    <n v="0"/>
    <n v="0"/>
    <n v="0"/>
    <n v="0"/>
    <n v="11"/>
    <n v="0"/>
    <n v="0"/>
    <n v="25"/>
    <n v="0"/>
    <n v="0"/>
    <n v="0"/>
    <n v="0"/>
    <n v="0"/>
    <n v="0"/>
    <n v="0"/>
    <n v="279"/>
    <n v="19"/>
    <n v="0"/>
    <n v="0"/>
    <n v="22"/>
    <n v="0"/>
    <n v="0"/>
    <n v="0"/>
    <n v="97"/>
    <n v="0"/>
    <n v="0"/>
    <n v="0"/>
    <n v="0"/>
    <n v="0"/>
    <n v="0"/>
  </r>
  <r>
    <x v="5"/>
    <x v="4"/>
    <x v="8"/>
    <n v="5036"/>
    <n v="15089"/>
    <n v="2917"/>
    <n v="0"/>
    <n v="0"/>
    <n v="0"/>
    <n v="0"/>
    <n v="57"/>
    <n v="80"/>
    <n v="0"/>
    <n v="37"/>
    <n v="0"/>
    <n v="0"/>
    <n v="0"/>
    <n v="1307"/>
    <n v="204"/>
    <n v="0"/>
    <n v="19"/>
    <n v="0"/>
    <n v="0"/>
    <n v="0"/>
    <n v="0"/>
    <n v="0"/>
    <n v="0"/>
    <n v="0"/>
    <n v="0"/>
    <n v="0"/>
    <n v="0"/>
    <n v="0"/>
    <n v="0"/>
    <n v="0"/>
    <n v="0"/>
    <n v="196"/>
    <n v="0"/>
    <n v="0"/>
    <n v="134"/>
    <n v="0"/>
    <n v="0"/>
    <n v="0"/>
    <n v="432"/>
    <n v="0"/>
    <n v="0"/>
    <n v="0"/>
    <n v="0"/>
    <n v="0"/>
    <n v="0"/>
    <n v="0"/>
    <n v="25"/>
    <n v="0"/>
    <n v="0"/>
    <n v="0"/>
    <n v="0"/>
    <n v="0"/>
    <n v="0"/>
    <n v="0"/>
    <n v="279"/>
    <n v="18"/>
    <n v="0"/>
    <n v="0"/>
    <n v="22"/>
    <n v="0"/>
    <n v="0"/>
    <n v="0"/>
    <n v="107"/>
    <n v="0"/>
    <n v="0"/>
    <n v="0"/>
    <n v="0"/>
    <n v="0"/>
    <n v="0"/>
  </r>
  <r>
    <x v="5"/>
    <x v="4"/>
    <x v="9"/>
    <n v="5155"/>
    <n v="15089"/>
    <n v="2987"/>
    <n v="0"/>
    <n v="0"/>
    <n v="0"/>
    <n v="0"/>
    <n v="54"/>
    <n v="72"/>
    <n v="0"/>
    <n v="38"/>
    <n v="0"/>
    <n v="0"/>
    <n v="0"/>
    <n v="1315"/>
    <n v="199"/>
    <n v="0"/>
    <n v="25"/>
    <n v="0"/>
    <n v="0"/>
    <n v="0"/>
    <n v="0"/>
    <n v="0"/>
    <n v="0"/>
    <n v="0"/>
    <n v="0"/>
    <n v="0"/>
    <n v="0"/>
    <n v="0"/>
    <n v="0"/>
    <n v="0"/>
    <n v="0"/>
    <n v="190"/>
    <n v="0"/>
    <n v="0"/>
    <n v="152"/>
    <n v="0"/>
    <n v="0"/>
    <n v="0"/>
    <n v="450"/>
    <n v="0"/>
    <n v="0"/>
    <n v="0"/>
    <n v="0"/>
    <n v="14"/>
    <n v="0"/>
    <n v="0"/>
    <n v="29"/>
    <n v="0"/>
    <n v="0"/>
    <n v="0"/>
    <n v="0"/>
    <n v="0"/>
    <n v="0"/>
    <n v="0"/>
    <n v="291"/>
    <n v="19"/>
    <n v="0"/>
    <n v="0"/>
    <n v="21"/>
    <n v="0"/>
    <n v="0"/>
    <n v="0"/>
    <n v="118"/>
    <n v="0"/>
    <n v="0"/>
    <n v="0"/>
    <n v="0"/>
    <n v="0"/>
    <n v="0"/>
  </r>
  <r>
    <x v="5"/>
    <x v="4"/>
    <x v="10"/>
    <n v="5111"/>
    <n v="15089"/>
    <n v="2982"/>
    <n v="0"/>
    <n v="0"/>
    <n v="0"/>
    <n v="0"/>
    <n v="59"/>
    <n v="72"/>
    <n v="0"/>
    <n v="38"/>
    <n v="0"/>
    <n v="0"/>
    <n v="0"/>
    <n v="1313"/>
    <n v="200"/>
    <n v="0"/>
    <n v="24"/>
    <n v="0"/>
    <n v="0"/>
    <n v="0"/>
    <n v="0"/>
    <n v="0"/>
    <n v="0"/>
    <n v="0"/>
    <n v="0"/>
    <n v="0"/>
    <n v="0"/>
    <n v="0"/>
    <n v="0"/>
    <n v="0"/>
    <n v="0"/>
    <n v="195"/>
    <n v="0"/>
    <n v="0"/>
    <n v="154"/>
    <n v="0"/>
    <n v="0"/>
    <n v="0"/>
    <n v="442"/>
    <n v="0"/>
    <n v="0"/>
    <n v="0"/>
    <n v="0"/>
    <n v="12"/>
    <n v="0"/>
    <n v="0"/>
    <n v="29"/>
    <n v="0"/>
    <n v="0"/>
    <n v="0"/>
    <n v="0"/>
    <n v="0"/>
    <n v="0"/>
    <n v="0"/>
    <n v="287"/>
    <n v="19"/>
    <n v="0"/>
    <n v="0"/>
    <n v="21"/>
    <n v="0"/>
    <n v="0"/>
    <n v="0"/>
    <n v="117"/>
    <n v="0"/>
    <n v="0"/>
    <n v="0"/>
    <n v="0"/>
    <n v="0"/>
    <n v="0"/>
  </r>
  <r>
    <x v="5"/>
    <x v="4"/>
    <x v="11"/>
    <n v="5111"/>
    <n v="15089"/>
    <n v="2962"/>
    <n v="0"/>
    <n v="0"/>
    <n v="0"/>
    <n v="0"/>
    <n v="55"/>
    <n v="73"/>
    <n v="0"/>
    <n v="37"/>
    <n v="0"/>
    <n v="0"/>
    <n v="0"/>
    <n v="1311"/>
    <n v="201"/>
    <n v="0"/>
    <n v="23"/>
    <n v="0"/>
    <n v="0"/>
    <n v="0"/>
    <n v="0"/>
    <n v="0"/>
    <n v="0"/>
    <n v="0"/>
    <n v="0"/>
    <n v="0"/>
    <n v="0"/>
    <n v="0"/>
    <n v="0"/>
    <n v="0"/>
    <n v="0"/>
    <n v="193"/>
    <n v="0"/>
    <n v="0"/>
    <n v="147"/>
    <n v="0"/>
    <n v="0"/>
    <n v="0"/>
    <n v="439"/>
    <n v="0"/>
    <n v="0"/>
    <n v="0"/>
    <n v="0"/>
    <n v="12"/>
    <n v="0"/>
    <n v="0"/>
    <n v="30"/>
    <n v="0"/>
    <n v="0"/>
    <n v="0"/>
    <n v="0"/>
    <n v="0"/>
    <n v="0"/>
    <n v="0"/>
    <n v="284"/>
    <n v="18"/>
    <n v="0"/>
    <n v="0"/>
    <n v="21"/>
    <n v="0"/>
    <n v="0"/>
    <n v="0"/>
    <n v="118"/>
    <n v="0"/>
    <n v="0"/>
    <n v="0"/>
    <n v="0"/>
    <n v="0"/>
    <n v="0"/>
  </r>
  <r>
    <x v="5"/>
    <x v="5"/>
    <x v="1"/>
    <n v="5248"/>
    <n v="15089"/>
    <n v="3176"/>
    <n v="0"/>
    <n v="0"/>
    <n v="0"/>
    <n v="0"/>
    <n v="74"/>
    <n v="82"/>
    <n v="0"/>
    <n v="35"/>
    <n v="0"/>
    <n v="0"/>
    <n v="0"/>
    <n v="1371"/>
    <n v="191"/>
    <n v="0"/>
    <n v="19"/>
    <n v="0"/>
    <n v="0"/>
    <n v="0"/>
    <n v="16"/>
    <n v="0"/>
    <n v="0"/>
    <n v="0"/>
    <n v="0"/>
    <n v="0"/>
    <n v="0"/>
    <n v="0"/>
    <n v="0"/>
    <n v="0"/>
    <n v="0"/>
    <n v="188"/>
    <n v="0"/>
    <n v="0"/>
    <n v="649"/>
    <n v="0"/>
    <n v="0"/>
    <n v="0"/>
    <n v="0"/>
    <n v="0"/>
    <n v="0"/>
    <n v="0"/>
    <n v="0"/>
    <n v="21"/>
    <n v="0"/>
    <n v="0"/>
    <n v="25"/>
    <n v="0"/>
    <n v="0"/>
    <n v="0"/>
    <n v="0"/>
    <n v="0"/>
    <n v="0"/>
    <n v="0"/>
    <n v="326"/>
    <n v="21"/>
    <n v="0"/>
    <n v="0"/>
    <n v="28"/>
    <n v="0"/>
    <n v="0"/>
    <n v="0"/>
    <n v="130"/>
    <n v="0"/>
    <n v="0"/>
    <n v="0"/>
    <n v="0"/>
    <n v="0"/>
    <n v="0"/>
  </r>
  <r>
    <x v="5"/>
    <x v="5"/>
    <x v="2"/>
    <n v="5282"/>
    <n v="15089"/>
    <n v="3195"/>
    <n v="0"/>
    <n v="0"/>
    <n v="0"/>
    <n v="0"/>
    <n v="89"/>
    <n v="82"/>
    <n v="0"/>
    <n v="35"/>
    <n v="0"/>
    <n v="0"/>
    <n v="0"/>
    <n v="1368"/>
    <n v="195"/>
    <n v="0"/>
    <n v="17"/>
    <n v="0"/>
    <n v="0"/>
    <n v="0"/>
    <n v="0"/>
    <n v="0"/>
    <n v="0"/>
    <n v="0"/>
    <n v="0"/>
    <n v="0"/>
    <n v="0"/>
    <n v="0"/>
    <n v="0"/>
    <n v="0"/>
    <n v="0"/>
    <n v="192"/>
    <n v="0"/>
    <n v="0"/>
    <n v="678"/>
    <n v="0"/>
    <n v="0"/>
    <n v="0"/>
    <n v="0"/>
    <n v="0"/>
    <n v="0"/>
    <n v="0"/>
    <n v="0"/>
    <n v="23"/>
    <n v="0"/>
    <n v="0"/>
    <n v="27"/>
    <n v="0"/>
    <n v="0"/>
    <n v="0"/>
    <n v="0"/>
    <n v="0"/>
    <n v="0"/>
    <n v="0"/>
    <n v="325"/>
    <n v="19"/>
    <n v="0"/>
    <n v="0"/>
    <n v="30"/>
    <n v="0"/>
    <n v="0"/>
    <n v="0"/>
    <n v="115"/>
    <n v="0"/>
    <n v="0"/>
    <n v="0"/>
    <n v="0"/>
    <n v="0"/>
    <n v="0"/>
  </r>
  <r>
    <x v="5"/>
    <x v="5"/>
    <x v="0"/>
    <n v="5423"/>
    <n v="15089"/>
    <n v="3229"/>
    <n v="0"/>
    <n v="0"/>
    <n v="0"/>
    <n v="0"/>
    <n v="98"/>
    <n v="86"/>
    <n v="0"/>
    <n v="36"/>
    <n v="0"/>
    <n v="0"/>
    <n v="0"/>
    <n v="1364"/>
    <n v="194"/>
    <n v="0"/>
    <n v="16"/>
    <n v="0"/>
    <n v="0"/>
    <n v="0"/>
    <n v="11"/>
    <n v="0"/>
    <n v="0"/>
    <n v="0"/>
    <n v="0"/>
    <n v="0"/>
    <n v="0"/>
    <n v="0"/>
    <n v="0"/>
    <n v="0"/>
    <n v="0"/>
    <n v="193"/>
    <n v="0"/>
    <n v="0"/>
    <n v="697"/>
    <n v="0"/>
    <n v="0"/>
    <n v="0"/>
    <n v="0"/>
    <n v="0"/>
    <n v="0"/>
    <n v="0"/>
    <n v="0"/>
    <n v="23"/>
    <n v="0"/>
    <n v="0"/>
    <n v="25"/>
    <n v="0"/>
    <n v="0"/>
    <n v="0"/>
    <n v="0"/>
    <n v="0"/>
    <n v="0"/>
    <n v="0"/>
    <n v="339"/>
    <n v="18"/>
    <n v="0"/>
    <n v="0"/>
    <n v="30"/>
    <n v="0"/>
    <n v="0"/>
    <n v="0"/>
    <n v="99"/>
    <n v="0"/>
    <n v="0"/>
    <n v="0"/>
    <n v="0"/>
    <n v="0"/>
    <n v="0"/>
  </r>
  <r>
    <x v="5"/>
    <x v="5"/>
    <x v="3"/>
    <n v="5212"/>
    <n v="15089"/>
    <n v="3111"/>
    <n v="0"/>
    <n v="0"/>
    <n v="0"/>
    <n v="0"/>
    <n v="68"/>
    <n v="77"/>
    <n v="0"/>
    <n v="36"/>
    <n v="0"/>
    <n v="0"/>
    <n v="0"/>
    <n v="1348"/>
    <n v="195"/>
    <n v="0"/>
    <n v="21"/>
    <n v="0"/>
    <n v="0"/>
    <n v="0"/>
    <n v="0"/>
    <n v="0"/>
    <n v="0"/>
    <n v="0"/>
    <n v="0"/>
    <n v="0"/>
    <n v="0"/>
    <n v="0"/>
    <n v="0"/>
    <n v="0"/>
    <n v="0"/>
    <n v="187"/>
    <n v="0"/>
    <n v="0"/>
    <n v="638"/>
    <n v="0"/>
    <n v="0"/>
    <n v="0"/>
    <n v="0"/>
    <n v="0"/>
    <n v="0"/>
    <n v="0"/>
    <n v="0"/>
    <n v="17"/>
    <n v="0"/>
    <n v="0"/>
    <n v="25"/>
    <n v="0"/>
    <n v="0"/>
    <n v="0"/>
    <n v="0"/>
    <n v="0"/>
    <n v="0"/>
    <n v="0"/>
    <n v="321"/>
    <n v="20"/>
    <n v="0"/>
    <n v="0"/>
    <n v="29"/>
    <n v="0"/>
    <n v="0"/>
    <n v="0"/>
    <n v="129"/>
    <n v="0"/>
    <n v="0"/>
    <n v="0"/>
    <n v="0"/>
    <n v="0"/>
    <n v="0"/>
  </r>
  <r>
    <x v="5"/>
    <x v="5"/>
    <x v="4"/>
    <n v="5216"/>
    <n v="15089"/>
    <n v="3099"/>
    <n v="0"/>
    <n v="0"/>
    <n v="0"/>
    <n v="0"/>
    <n v="71"/>
    <n v="75"/>
    <n v="0"/>
    <n v="35"/>
    <n v="0"/>
    <n v="0"/>
    <n v="0"/>
    <n v="1339"/>
    <n v="197"/>
    <n v="0"/>
    <n v="22"/>
    <n v="0"/>
    <n v="0"/>
    <n v="0"/>
    <n v="0"/>
    <n v="0"/>
    <n v="0"/>
    <n v="0"/>
    <n v="0"/>
    <n v="0"/>
    <n v="0"/>
    <n v="0"/>
    <n v="0"/>
    <n v="0"/>
    <n v="0"/>
    <n v="187"/>
    <n v="0"/>
    <n v="0"/>
    <n v="626"/>
    <n v="0"/>
    <n v="0"/>
    <n v="0"/>
    <n v="0"/>
    <n v="0"/>
    <n v="0"/>
    <n v="0"/>
    <n v="0"/>
    <n v="19"/>
    <n v="0"/>
    <n v="0"/>
    <n v="25"/>
    <n v="0"/>
    <n v="0"/>
    <n v="0"/>
    <n v="0"/>
    <n v="0"/>
    <n v="0"/>
    <n v="0"/>
    <n v="325"/>
    <n v="19"/>
    <n v="0"/>
    <n v="0"/>
    <n v="29"/>
    <n v="0"/>
    <n v="0"/>
    <n v="0"/>
    <n v="130"/>
    <n v="0"/>
    <n v="0"/>
    <n v="0"/>
    <n v="0"/>
    <n v="0"/>
    <n v="0"/>
  </r>
  <r>
    <x v="5"/>
    <x v="5"/>
    <x v="5"/>
    <n v="5282"/>
    <n v="15089"/>
    <n v="3180"/>
    <n v="0"/>
    <n v="0"/>
    <n v="0"/>
    <n v="0"/>
    <n v="87"/>
    <n v="81"/>
    <n v="0"/>
    <n v="35"/>
    <n v="0"/>
    <n v="0"/>
    <n v="0"/>
    <n v="1366"/>
    <n v="192"/>
    <n v="0"/>
    <n v="16"/>
    <n v="0"/>
    <n v="0"/>
    <n v="0"/>
    <n v="0"/>
    <n v="0"/>
    <n v="0"/>
    <n v="0"/>
    <n v="0"/>
    <n v="0"/>
    <n v="0"/>
    <n v="0"/>
    <n v="0"/>
    <n v="0"/>
    <n v="0"/>
    <n v="191"/>
    <n v="0"/>
    <n v="0"/>
    <n v="674"/>
    <n v="0"/>
    <n v="0"/>
    <n v="0"/>
    <n v="0"/>
    <n v="0"/>
    <n v="0"/>
    <n v="0"/>
    <n v="0"/>
    <n v="24"/>
    <n v="0"/>
    <n v="0"/>
    <n v="29"/>
    <n v="0"/>
    <n v="0"/>
    <n v="0"/>
    <n v="0"/>
    <n v="0"/>
    <n v="0"/>
    <n v="0"/>
    <n v="324"/>
    <n v="18"/>
    <n v="0"/>
    <n v="0"/>
    <n v="30"/>
    <n v="0"/>
    <n v="0"/>
    <n v="0"/>
    <n v="113"/>
    <n v="0"/>
    <n v="0"/>
    <n v="0"/>
    <n v="0"/>
    <n v="0"/>
    <n v="0"/>
  </r>
  <r>
    <x v="5"/>
    <x v="5"/>
    <x v="6"/>
    <n v="5282"/>
    <n v="15089"/>
    <n v="3180"/>
    <n v="0"/>
    <n v="0"/>
    <n v="0"/>
    <n v="0"/>
    <n v="86"/>
    <n v="81"/>
    <n v="0"/>
    <n v="35"/>
    <n v="0"/>
    <n v="0"/>
    <n v="0"/>
    <n v="1364"/>
    <n v="193"/>
    <n v="0"/>
    <n v="16"/>
    <n v="0"/>
    <n v="0"/>
    <n v="0"/>
    <n v="13"/>
    <n v="0"/>
    <n v="0"/>
    <n v="0"/>
    <n v="0"/>
    <n v="0"/>
    <n v="0"/>
    <n v="0"/>
    <n v="0"/>
    <n v="0"/>
    <n v="0"/>
    <n v="187"/>
    <n v="0"/>
    <n v="0"/>
    <n v="667"/>
    <n v="0"/>
    <n v="0"/>
    <n v="0"/>
    <n v="0"/>
    <n v="0"/>
    <n v="0"/>
    <n v="0"/>
    <n v="0"/>
    <n v="23"/>
    <n v="0"/>
    <n v="0"/>
    <n v="27"/>
    <n v="0"/>
    <n v="0"/>
    <n v="0"/>
    <n v="0"/>
    <n v="0"/>
    <n v="0"/>
    <n v="0"/>
    <n v="326"/>
    <n v="18"/>
    <n v="0"/>
    <n v="0"/>
    <n v="29"/>
    <n v="0"/>
    <n v="0"/>
    <n v="0"/>
    <n v="115"/>
    <n v="0"/>
    <n v="0"/>
    <n v="0"/>
    <n v="0"/>
    <n v="0"/>
    <n v="0"/>
  </r>
  <r>
    <x v="5"/>
    <x v="5"/>
    <x v="7"/>
    <n v="5229"/>
    <n v="15089"/>
    <n v="3145"/>
    <n v="0"/>
    <n v="0"/>
    <n v="0"/>
    <n v="0"/>
    <n v="76"/>
    <n v="77"/>
    <n v="0"/>
    <n v="36"/>
    <n v="0"/>
    <n v="0"/>
    <n v="0"/>
    <n v="1355"/>
    <n v="195"/>
    <n v="0"/>
    <n v="20"/>
    <n v="0"/>
    <n v="0"/>
    <n v="0"/>
    <n v="11"/>
    <n v="0"/>
    <n v="0"/>
    <n v="0"/>
    <n v="0"/>
    <n v="0"/>
    <n v="0"/>
    <n v="0"/>
    <n v="0"/>
    <n v="0"/>
    <n v="0"/>
    <n v="187"/>
    <n v="0"/>
    <n v="0"/>
    <n v="637"/>
    <n v="0"/>
    <n v="0"/>
    <n v="0"/>
    <n v="0"/>
    <n v="0"/>
    <n v="0"/>
    <n v="0"/>
    <n v="0"/>
    <n v="19"/>
    <n v="0"/>
    <n v="0"/>
    <n v="25"/>
    <n v="0"/>
    <n v="0"/>
    <n v="0"/>
    <n v="0"/>
    <n v="0"/>
    <n v="0"/>
    <n v="0"/>
    <n v="326"/>
    <n v="21"/>
    <n v="0"/>
    <n v="0"/>
    <n v="28"/>
    <n v="0"/>
    <n v="0"/>
    <n v="0"/>
    <n v="132"/>
    <n v="0"/>
    <n v="0"/>
    <n v="0"/>
    <n v="0"/>
    <n v="0"/>
    <n v="0"/>
  </r>
  <r>
    <x v="5"/>
    <x v="5"/>
    <x v="8"/>
    <n v="5275"/>
    <n v="15089"/>
    <n v="3188"/>
    <n v="0"/>
    <n v="0"/>
    <n v="0"/>
    <n v="0"/>
    <n v="79"/>
    <n v="84"/>
    <n v="0"/>
    <n v="35"/>
    <n v="0"/>
    <n v="0"/>
    <n v="0"/>
    <n v="1373"/>
    <n v="193"/>
    <n v="0"/>
    <n v="18"/>
    <n v="0"/>
    <n v="0"/>
    <n v="0"/>
    <n v="14"/>
    <n v="0"/>
    <n v="0"/>
    <n v="0"/>
    <n v="0"/>
    <n v="0"/>
    <n v="0"/>
    <n v="0"/>
    <n v="0"/>
    <n v="0"/>
    <n v="0"/>
    <n v="188"/>
    <n v="0"/>
    <n v="0"/>
    <n v="658"/>
    <n v="0"/>
    <n v="0"/>
    <n v="0"/>
    <n v="0"/>
    <n v="0"/>
    <n v="0"/>
    <n v="0"/>
    <n v="0"/>
    <n v="23"/>
    <n v="0"/>
    <n v="0"/>
    <n v="27"/>
    <n v="0"/>
    <n v="0"/>
    <n v="0"/>
    <n v="0"/>
    <n v="0"/>
    <n v="0"/>
    <n v="0"/>
    <n v="327"/>
    <n v="17"/>
    <n v="0"/>
    <n v="0"/>
    <n v="28"/>
    <n v="0"/>
    <n v="0"/>
    <n v="0"/>
    <n v="124"/>
    <n v="0"/>
    <n v="0"/>
    <n v="0"/>
    <n v="0"/>
    <n v="0"/>
    <n v="0"/>
  </r>
  <r>
    <x v="5"/>
    <x v="5"/>
    <x v="9"/>
    <n v="5331"/>
    <n v="15089"/>
    <n v="3231"/>
    <n v="0"/>
    <n v="0"/>
    <n v="0"/>
    <n v="0"/>
    <n v="97"/>
    <n v="87"/>
    <n v="0"/>
    <n v="36"/>
    <n v="0"/>
    <n v="0"/>
    <n v="0"/>
    <n v="1369"/>
    <n v="193"/>
    <n v="0"/>
    <n v="17"/>
    <n v="0"/>
    <n v="0"/>
    <n v="0"/>
    <n v="12"/>
    <n v="0"/>
    <n v="0"/>
    <n v="0"/>
    <n v="0"/>
    <n v="0"/>
    <n v="0"/>
    <n v="0"/>
    <n v="0"/>
    <n v="0"/>
    <n v="0"/>
    <n v="191"/>
    <n v="0"/>
    <n v="0"/>
    <n v="696"/>
    <n v="0"/>
    <n v="0"/>
    <n v="0"/>
    <n v="0"/>
    <n v="0"/>
    <n v="0"/>
    <n v="0"/>
    <n v="0"/>
    <n v="22"/>
    <n v="0"/>
    <n v="0"/>
    <n v="26"/>
    <n v="0"/>
    <n v="0"/>
    <n v="0"/>
    <n v="0"/>
    <n v="0"/>
    <n v="0"/>
    <n v="0"/>
    <n v="336"/>
    <n v="17"/>
    <n v="0"/>
    <n v="0"/>
    <n v="30"/>
    <n v="0"/>
    <n v="0"/>
    <n v="0"/>
    <n v="102"/>
    <n v="0"/>
    <n v="0"/>
    <n v="0"/>
    <n v="0"/>
    <n v="0"/>
    <n v="0"/>
  </r>
  <r>
    <x v="5"/>
    <x v="5"/>
    <x v="10"/>
    <n v="5331"/>
    <n v="15089"/>
    <n v="3204"/>
    <n v="0"/>
    <n v="0"/>
    <n v="0"/>
    <n v="0"/>
    <n v="96"/>
    <n v="84"/>
    <n v="0"/>
    <n v="36"/>
    <n v="0"/>
    <n v="0"/>
    <n v="0"/>
    <n v="1368"/>
    <n v="192"/>
    <n v="0"/>
    <n v="18"/>
    <n v="0"/>
    <n v="0"/>
    <n v="0"/>
    <n v="0"/>
    <n v="0"/>
    <n v="0"/>
    <n v="0"/>
    <n v="0"/>
    <n v="0"/>
    <n v="0"/>
    <n v="0"/>
    <n v="0"/>
    <n v="0"/>
    <n v="0"/>
    <n v="191"/>
    <n v="0"/>
    <n v="0"/>
    <n v="689"/>
    <n v="0"/>
    <n v="0"/>
    <n v="0"/>
    <n v="0"/>
    <n v="0"/>
    <n v="0"/>
    <n v="0"/>
    <n v="0"/>
    <n v="22"/>
    <n v="0"/>
    <n v="0"/>
    <n v="26"/>
    <n v="0"/>
    <n v="0"/>
    <n v="0"/>
    <n v="0"/>
    <n v="0"/>
    <n v="0"/>
    <n v="0"/>
    <n v="333"/>
    <n v="16"/>
    <n v="0"/>
    <n v="0"/>
    <n v="30"/>
    <n v="0"/>
    <n v="0"/>
    <n v="0"/>
    <n v="103"/>
    <n v="0"/>
    <n v="0"/>
    <n v="0"/>
    <n v="0"/>
    <n v="0"/>
    <n v="0"/>
  </r>
  <r>
    <x v="5"/>
    <x v="5"/>
    <x v="11"/>
    <n v="5282"/>
    <n v="15089"/>
    <n v="3187"/>
    <n v="0"/>
    <n v="0"/>
    <n v="0"/>
    <n v="0"/>
    <n v="95"/>
    <n v="83"/>
    <n v="0"/>
    <n v="36"/>
    <n v="0"/>
    <n v="0"/>
    <n v="0"/>
    <n v="1364"/>
    <n v="192"/>
    <n v="0"/>
    <n v="17"/>
    <n v="0"/>
    <n v="0"/>
    <n v="0"/>
    <n v="0"/>
    <n v="0"/>
    <n v="0"/>
    <n v="0"/>
    <n v="0"/>
    <n v="0"/>
    <n v="0"/>
    <n v="0"/>
    <n v="0"/>
    <n v="0"/>
    <n v="0"/>
    <n v="191"/>
    <n v="0"/>
    <n v="0"/>
    <n v="677"/>
    <n v="0"/>
    <n v="0"/>
    <n v="0"/>
    <n v="0"/>
    <n v="0"/>
    <n v="0"/>
    <n v="0"/>
    <n v="0"/>
    <n v="23"/>
    <n v="0"/>
    <n v="0"/>
    <n v="29"/>
    <n v="0"/>
    <n v="0"/>
    <n v="0"/>
    <n v="0"/>
    <n v="0"/>
    <n v="0"/>
    <n v="0"/>
    <n v="328"/>
    <n v="17"/>
    <n v="0"/>
    <n v="0"/>
    <n v="30"/>
    <n v="0"/>
    <n v="0"/>
    <n v="0"/>
    <n v="105"/>
    <n v="0"/>
    <n v="0"/>
    <n v="0"/>
    <n v="0"/>
    <n v="0"/>
    <n v="0"/>
  </r>
  <r>
    <x v="5"/>
    <x v="6"/>
    <x v="1"/>
    <n v="5480"/>
    <n v="15089"/>
    <n v="3361"/>
    <n v="0"/>
    <n v="0"/>
    <n v="0"/>
    <n v="0"/>
    <n v="56"/>
    <n v="63"/>
    <n v="0"/>
    <n v="59"/>
    <n v="0"/>
    <n v="0"/>
    <n v="0"/>
    <n v="1475"/>
    <n v="264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530"/>
    <n v="0"/>
    <n v="0"/>
    <n v="0"/>
    <n v="0"/>
    <n v="0"/>
    <n v="0"/>
    <n v="0"/>
    <n v="0"/>
    <n v="14"/>
    <n v="13"/>
    <n v="0"/>
    <n v="24"/>
    <n v="0"/>
    <n v="0"/>
    <n v="0"/>
    <n v="0"/>
    <n v="0"/>
    <n v="0"/>
    <n v="0"/>
    <n v="389"/>
    <n v="25"/>
    <n v="0"/>
    <n v="0"/>
    <n v="54"/>
    <n v="0"/>
    <n v="0"/>
    <n v="0"/>
    <n v="131"/>
    <n v="56"/>
    <n v="0"/>
    <n v="0"/>
    <n v="0"/>
    <n v="0"/>
    <n v="0"/>
  </r>
  <r>
    <x v="5"/>
    <x v="6"/>
    <x v="2"/>
    <n v="5562"/>
    <n v="15089"/>
    <n v="3396"/>
    <n v="0"/>
    <n v="0"/>
    <n v="0"/>
    <n v="0"/>
    <n v="45"/>
    <n v="70"/>
    <n v="0"/>
    <n v="62"/>
    <n v="0"/>
    <n v="0"/>
    <n v="0"/>
    <n v="1499"/>
    <n v="263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510"/>
    <n v="0"/>
    <n v="0"/>
    <n v="0"/>
    <n v="0"/>
    <n v="0"/>
    <n v="0"/>
    <n v="0"/>
    <n v="0"/>
    <n v="13"/>
    <n v="25"/>
    <n v="0"/>
    <n v="20"/>
    <n v="0"/>
    <n v="0"/>
    <n v="0"/>
    <n v="0"/>
    <n v="0"/>
    <n v="0"/>
    <n v="0"/>
    <n v="397"/>
    <n v="25"/>
    <n v="0"/>
    <n v="0"/>
    <n v="54"/>
    <n v="0"/>
    <n v="0"/>
    <n v="0"/>
    <n v="133"/>
    <n v="67"/>
    <n v="0"/>
    <n v="0"/>
    <n v="0"/>
    <n v="0"/>
    <n v="0"/>
  </r>
  <r>
    <x v="5"/>
    <x v="6"/>
    <x v="0"/>
    <n v="5574"/>
    <n v="15089"/>
    <n v="3391"/>
    <n v="0"/>
    <n v="0"/>
    <n v="0"/>
    <n v="0"/>
    <n v="51"/>
    <n v="69"/>
    <n v="0"/>
    <n v="63"/>
    <n v="0"/>
    <n v="0"/>
    <n v="0"/>
    <n v="1486"/>
    <n v="256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505"/>
    <n v="0"/>
    <n v="0"/>
    <n v="0"/>
    <n v="0"/>
    <n v="0"/>
    <n v="0"/>
    <n v="0"/>
    <n v="0"/>
    <n v="13"/>
    <n v="15"/>
    <n v="0"/>
    <n v="25"/>
    <n v="0"/>
    <n v="0"/>
    <n v="0"/>
    <n v="0"/>
    <n v="0"/>
    <n v="0"/>
    <n v="0"/>
    <n v="403"/>
    <n v="24"/>
    <n v="0"/>
    <n v="0"/>
    <n v="54"/>
    <n v="0"/>
    <n v="0"/>
    <n v="0"/>
    <n v="146"/>
    <n v="67"/>
    <n v="0"/>
    <n v="0"/>
    <n v="0"/>
    <n v="0"/>
    <n v="0"/>
  </r>
  <r>
    <x v="5"/>
    <x v="6"/>
    <x v="3"/>
    <n v="5457"/>
    <n v="15089"/>
    <n v="3341"/>
    <n v="0"/>
    <n v="0"/>
    <n v="0"/>
    <n v="0"/>
    <n v="59"/>
    <n v="64"/>
    <n v="0"/>
    <n v="57"/>
    <n v="0"/>
    <n v="0"/>
    <n v="0"/>
    <n v="1463"/>
    <n v="258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585"/>
    <n v="0"/>
    <n v="0"/>
    <n v="0"/>
    <n v="0"/>
    <n v="0"/>
    <n v="0"/>
    <n v="0"/>
    <n v="0"/>
    <n v="14"/>
    <n v="0"/>
    <n v="0"/>
    <n v="21"/>
    <n v="0"/>
    <n v="0"/>
    <n v="0"/>
    <n v="0"/>
    <n v="0"/>
    <n v="0"/>
    <n v="0"/>
    <n v="382"/>
    <n v="25"/>
    <n v="0"/>
    <n v="0"/>
    <n v="52"/>
    <n v="0"/>
    <n v="0"/>
    <n v="0"/>
    <n v="121"/>
    <n v="37"/>
    <n v="0"/>
    <n v="0"/>
    <n v="0"/>
    <n v="0"/>
    <n v="0"/>
  </r>
  <r>
    <x v="5"/>
    <x v="6"/>
    <x v="4"/>
    <n v="5457"/>
    <n v="15089"/>
    <n v="3298"/>
    <n v="0"/>
    <n v="0"/>
    <n v="0"/>
    <n v="0"/>
    <n v="62"/>
    <n v="68"/>
    <n v="0"/>
    <n v="54"/>
    <n v="0"/>
    <n v="0"/>
    <n v="0"/>
    <n v="1430"/>
    <n v="247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600"/>
    <n v="0"/>
    <n v="0"/>
    <n v="0"/>
    <n v="0"/>
    <n v="0"/>
    <n v="0"/>
    <n v="0"/>
    <n v="0"/>
    <n v="14"/>
    <n v="0"/>
    <n v="0"/>
    <n v="25"/>
    <n v="0"/>
    <n v="0"/>
    <n v="0"/>
    <n v="0"/>
    <n v="0"/>
    <n v="0"/>
    <n v="0"/>
    <n v="363"/>
    <n v="26"/>
    <n v="0"/>
    <n v="0"/>
    <n v="55"/>
    <n v="0"/>
    <n v="0"/>
    <n v="0"/>
    <n v="120"/>
    <n v="35"/>
    <n v="0"/>
    <n v="0"/>
    <n v="0"/>
    <n v="0"/>
    <n v="0"/>
  </r>
  <r>
    <x v="5"/>
    <x v="6"/>
    <x v="5"/>
    <n v="5559"/>
    <n v="15089"/>
    <n v="3389"/>
    <n v="0"/>
    <n v="0"/>
    <n v="0"/>
    <n v="0"/>
    <n v="48"/>
    <n v="69"/>
    <n v="0"/>
    <n v="61"/>
    <n v="0"/>
    <n v="0"/>
    <n v="0"/>
    <n v="1499"/>
    <n v="267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508"/>
    <n v="0"/>
    <n v="0"/>
    <n v="0"/>
    <n v="0"/>
    <n v="0"/>
    <n v="0"/>
    <n v="0"/>
    <n v="0"/>
    <n v="13"/>
    <n v="22"/>
    <n v="0"/>
    <n v="20"/>
    <n v="0"/>
    <n v="0"/>
    <n v="0"/>
    <n v="0"/>
    <n v="0"/>
    <n v="0"/>
    <n v="0"/>
    <n v="396"/>
    <n v="25"/>
    <n v="0"/>
    <n v="0"/>
    <n v="54"/>
    <n v="0"/>
    <n v="0"/>
    <n v="0"/>
    <n v="133"/>
    <n v="63"/>
    <n v="0"/>
    <n v="0"/>
    <n v="0"/>
    <n v="0"/>
    <n v="0"/>
  </r>
  <r>
    <x v="5"/>
    <x v="6"/>
    <x v="6"/>
    <n v="5480"/>
    <n v="15089"/>
    <n v="3371"/>
    <n v="0"/>
    <n v="0"/>
    <n v="0"/>
    <n v="0"/>
    <n v="47"/>
    <n v="69"/>
    <n v="0"/>
    <n v="59"/>
    <n v="0"/>
    <n v="0"/>
    <n v="0"/>
    <n v="1494"/>
    <n v="266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509"/>
    <n v="0"/>
    <n v="0"/>
    <n v="0"/>
    <n v="0"/>
    <n v="0"/>
    <n v="0"/>
    <n v="0"/>
    <n v="0"/>
    <n v="13"/>
    <n v="12"/>
    <n v="0"/>
    <n v="22"/>
    <n v="0"/>
    <n v="0"/>
    <n v="0"/>
    <n v="0"/>
    <n v="0"/>
    <n v="0"/>
    <n v="0"/>
    <n v="396"/>
    <n v="25"/>
    <n v="0"/>
    <n v="0"/>
    <n v="55"/>
    <n v="0"/>
    <n v="0"/>
    <n v="0"/>
    <n v="133"/>
    <n v="64"/>
    <n v="0"/>
    <n v="0"/>
    <n v="0"/>
    <n v="0"/>
    <n v="0"/>
  </r>
  <r>
    <x v="5"/>
    <x v="6"/>
    <x v="7"/>
    <n v="5480"/>
    <n v="15089"/>
    <n v="3360"/>
    <n v="0"/>
    <n v="0"/>
    <n v="0"/>
    <n v="0"/>
    <n v="60"/>
    <n v="63"/>
    <n v="0"/>
    <n v="59"/>
    <n v="0"/>
    <n v="0"/>
    <n v="0"/>
    <n v="1472"/>
    <n v="261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548"/>
    <n v="0"/>
    <n v="0"/>
    <n v="0"/>
    <n v="0"/>
    <n v="0"/>
    <n v="0"/>
    <n v="0"/>
    <n v="0"/>
    <n v="14"/>
    <n v="13"/>
    <n v="0"/>
    <n v="22"/>
    <n v="0"/>
    <n v="0"/>
    <n v="0"/>
    <n v="0"/>
    <n v="0"/>
    <n v="0"/>
    <n v="0"/>
    <n v="382"/>
    <n v="24"/>
    <n v="0"/>
    <n v="0"/>
    <n v="51"/>
    <n v="0"/>
    <n v="0"/>
    <n v="0"/>
    <n v="135"/>
    <n v="49"/>
    <n v="0"/>
    <n v="0"/>
    <n v="0"/>
    <n v="0"/>
    <n v="0"/>
  </r>
  <r>
    <x v="5"/>
    <x v="6"/>
    <x v="8"/>
    <n v="5480"/>
    <n v="15089"/>
    <n v="3375"/>
    <n v="0"/>
    <n v="0"/>
    <n v="0"/>
    <n v="0"/>
    <n v="49"/>
    <n v="69"/>
    <n v="0"/>
    <n v="59"/>
    <n v="0"/>
    <n v="0"/>
    <n v="0"/>
    <n v="1492"/>
    <n v="27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500"/>
    <n v="0"/>
    <n v="0"/>
    <n v="0"/>
    <n v="0"/>
    <n v="0"/>
    <n v="0"/>
    <n v="0"/>
    <n v="0"/>
    <n v="13"/>
    <n v="26"/>
    <n v="0"/>
    <n v="24"/>
    <n v="0"/>
    <n v="0"/>
    <n v="0"/>
    <n v="0"/>
    <n v="0"/>
    <n v="0"/>
    <n v="0"/>
    <n v="389"/>
    <n v="25"/>
    <n v="0"/>
    <n v="0"/>
    <n v="56"/>
    <n v="0"/>
    <n v="0"/>
    <n v="0"/>
    <n v="130"/>
    <n v="65"/>
    <n v="0"/>
    <n v="0"/>
    <n v="0"/>
    <n v="0"/>
    <n v="0"/>
  </r>
  <r>
    <x v="5"/>
    <x v="6"/>
    <x v="9"/>
    <n v="5574"/>
    <n v="15089"/>
    <n v="3397"/>
    <n v="0"/>
    <n v="0"/>
    <n v="0"/>
    <n v="0"/>
    <n v="52"/>
    <n v="69"/>
    <n v="0"/>
    <n v="64"/>
    <n v="0"/>
    <n v="0"/>
    <n v="0"/>
    <n v="1495"/>
    <n v="258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508"/>
    <n v="0"/>
    <n v="0"/>
    <n v="0"/>
    <n v="0"/>
    <n v="0"/>
    <n v="0"/>
    <n v="0"/>
    <n v="0"/>
    <n v="13"/>
    <n v="14"/>
    <n v="0"/>
    <n v="22"/>
    <n v="0"/>
    <n v="0"/>
    <n v="0"/>
    <n v="0"/>
    <n v="0"/>
    <n v="0"/>
    <n v="0"/>
    <n v="400"/>
    <n v="24"/>
    <n v="0"/>
    <n v="0"/>
    <n v="54"/>
    <n v="0"/>
    <n v="0"/>
    <n v="0"/>
    <n v="143"/>
    <n v="67"/>
    <n v="0"/>
    <n v="0"/>
    <n v="0"/>
    <n v="0"/>
    <n v="0"/>
  </r>
  <r>
    <x v="5"/>
    <x v="6"/>
    <x v="10"/>
    <n v="5574"/>
    <n v="15089"/>
    <n v="3409"/>
    <n v="0"/>
    <n v="0"/>
    <n v="0"/>
    <n v="0"/>
    <n v="53"/>
    <n v="70"/>
    <n v="0"/>
    <n v="63"/>
    <n v="0"/>
    <n v="0"/>
    <n v="0"/>
    <n v="1499"/>
    <n v="258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508"/>
    <n v="0"/>
    <n v="0"/>
    <n v="0"/>
    <n v="0"/>
    <n v="0"/>
    <n v="0"/>
    <n v="0"/>
    <n v="0"/>
    <n v="13"/>
    <n v="24"/>
    <n v="0"/>
    <n v="22"/>
    <n v="0"/>
    <n v="0"/>
    <n v="0"/>
    <n v="0"/>
    <n v="0"/>
    <n v="0"/>
    <n v="0"/>
    <n v="397"/>
    <n v="24"/>
    <n v="0"/>
    <n v="0"/>
    <n v="55"/>
    <n v="0"/>
    <n v="0"/>
    <n v="0"/>
    <n v="139"/>
    <n v="69"/>
    <n v="0"/>
    <n v="0"/>
    <n v="0"/>
    <n v="0"/>
    <n v="0"/>
  </r>
  <r>
    <x v="5"/>
    <x v="6"/>
    <x v="11"/>
    <n v="5567"/>
    <n v="15089"/>
    <n v="3412"/>
    <n v="0"/>
    <n v="0"/>
    <n v="0"/>
    <n v="0"/>
    <n v="51"/>
    <n v="70"/>
    <n v="0"/>
    <n v="63"/>
    <n v="0"/>
    <n v="0"/>
    <n v="0"/>
    <n v="1503"/>
    <n v="262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507"/>
    <n v="0"/>
    <n v="0"/>
    <n v="0"/>
    <n v="0"/>
    <n v="0"/>
    <n v="0"/>
    <n v="0"/>
    <n v="0"/>
    <n v="13"/>
    <n v="24"/>
    <n v="0"/>
    <n v="21"/>
    <n v="0"/>
    <n v="0"/>
    <n v="0"/>
    <n v="0"/>
    <n v="0"/>
    <n v="0"/>
    <n v="0"/>
    <n v="399"/>
    <n v="24"/>
    <n v="0"/>
    <n v="0"/>
    <n v="56"/>
    <n v="0"/>
    <n v="0"/>
    <n v="0"/>
    <n v="136"/>
    <n v="69"/>
    <n v="0"/>
    <n v="0"/>
    <n v="0"/>
    <n v="0"/>
    <n v="0"/>
  </r>
  <r>
    <x v="5"/>
    <x v="7"/>
    <x v="3"/>
    <n v="5574"/>
    <n v="15089"/>
    <n v="3428"/>
    <n v="0"/>
    <n v="0"/>
    <n v="0"/>
    <n v="0"/>
    <n v="58"/>
    <n v="59"/>
    <n v="0"/>
    <n v="199"/>
    <n v="0"/>
    <n v="0"/>
    <n v="0"/>
    <n v="1246"/>
    <n v="101"/>
    <n v="0"/>
    <n v="0"/>
    <n v="0"/>
    <n v="0"/>
    <n v="0"/>
    <n v="0"/>
    <n v="0"/>
    <n v="0"/>
    <n v="0"/>
    <n v="0"/>
    <n v="121"/>
    <n v="0"/>
    <n v="0"/>
    <n v="0"/>
    <n v="0"/>
    <n v="0"/>
    <n v="314"/>
    <n v="0"/>
    <n v="0"/>
    <n v="428"/>
    <n v="0"/>
    <n v="0"/>
    <n v="0"/>
    <n v="0"/>
    <n v="0"/>
    <n v="0"/>
    <n v="0"/>
    <n v="0"/>
    <n v="12"/>
    <n v="18"/>
    <n v="0"/>
    <n v="27"/>
    <n v="0"/>
    <n v="0"/>
    <n v="0"/>
    <n v="0"/>
    <n v="0"/>
    <n v="0"/>
    <n v="0"/>
    <n v="598"/>
    <n v="43"/>
    <n v="0"/>
    <n v="0"/>
    <n v="42"/>
    <n v="0"/>
    <n v="0"/>
    <n v="0"/>
    <n v="120"/>
    <n v="42"/>
    <n v="0"/>
    <n v="0"/>
    <n v="0"/>
    <n v="0"/>
    <n v="0"/>
  </r>
  <r>
    <x v="5"/>
    <x v="7"/>
    <x v="4"/>
    <n v="5574"/>
    <n v="15089"/>
    <n v="3362"/>
    <n v="0"/>
    <n v="0"/>
    <n v="0"/>
    <n v="0"/>
    <n v="60"/>
    <n v="59"/>
    <n v="0"/>
    <n v="171"/>
    <n v="0"/>
    <n v="0"/>
    <n v="0"/>
    <n v="1245"/>
    <n v="96"/>
    <n v="0"/>
    <n v="0"/>
    <n v="0"/>
    <n v="0"/>
    <n v="0"/>
    <n v="0"/>
    <n v="0"/>
    <n v="0"/>
    <n v="0"/>
    <n v="0"/>
    <n v="89"/>
    <n v="0"/>
    <n v="0"/>
    <n v="0"/>
    <n v="0"/>
    <n v="0"/>
    <n v="304"/>
    <n v="0"/>
    <n v="0"/>
    <n v="431"/>
    <n v="0"/>
    <n v="0"/>
    <n v="0"/>
    <n v="0"/>
    <n v="0"/>
    <n v="0"/>
    <n v="0"/>
    <n v="0"/>
    <n v="15"/>
    <n v="31"/>
    <n v="0"/>
    <n v="27"/>
    <n v="0"/>
    <n v="0"/>
    <n v="0"/>
    <n v="0"/>
    <n v="0"/>
    <n v="0"/>
    <n v="0"/>
    <n v="579"/>
    <n v="43"/>
    <n v="0"/>
    <n v="0"/>
    <n v="47"/>
    <n v="0"/>
    <n v="0"/>
    <n v="0"/>
    <n v="116"/>
    <n v="49"/>
    <n v="0"/>
    <n v="0"/>
    <n v="0"/>
    <n v="0"/>
    <n v="0"/>
  </r>
  <r>
    <x v="6"/>
    <x v="0"/>
    <x v="0"/>
    <n v="2282"/>
    <n v="8277"/>
    <n v="614"/>
    <n v="0"/>
    <n v="0"/>
    <n v="0"/>
    <n v="0"/>
    <n v="0"/>
    <n v="0"/>
    <n v="0"/>
    <n v="0"/>
    <n v="0"/>
    <n v="0"/>
    <n v="0"/>
    <n v="3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101"/>
    <n v="0"/>
    <n v="0"/>
    <n v="0"/>
  </r>
  <r>
    <x v="6"/>
    <x v="1"/>
    <x v="0"/>
    <n v="2194"/>
    <n v="8277"/>
    <n v="794"/>
    <n v="0"/>
    <n v="0"/>
    <n v="0"/>
    <n v="0"/>
    <n v="0"/>
    <n v="0"/>
    <n v="0"/>
    <n v="0"/>
    <n v="0"/>
    <n v="0"/>
    <n v="0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08"/>
    <n v="0"/>
    <n v="0"/>
    <n v="0"/>
  </r>
  <r>
    <x v="6"/>
    <x v="2"/>
    <x v="0"/>
    <n v="2218"/>
    <n v="8277"/>
    <n v="883"/>
    <n v="0"/>
    <n v="0"/>
    <n v="0"/>
    <n v="0"/>
    <n v="0"/>
    <n v="45"/>
    <n v="0"/>
    <n v="0"/>
    <n v="0"/>
    <n v="0"/>
    <n v="0"/>
    <n v="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119"/>
    <n v="0"/>
    <n v="0"/>
    <n v="0"/>
  </r>
  <r>
    <x v="6"/>
    <x v="3"/>
    <x v="0"/>
    <n v="2244"/>
    <n v="8277"/>
    <n v="968"/>
    <n v="0"/>
    <n v="0"/>
    <n v="0"/>
    <n v="0"/>
    <n v="0"/>
    <n v="64"/>
    <n v="0"/>
    <n v="0"/>
    <n v="0"/>
    <n v="0"/>
    <n v="0"/>
    <n v="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40"/>
    <n v="0"/>
    <n v="0"/>
    <n v="0"/>
  </r>
  <r>
    <x v="6"/>
    <x v="4"/>
    <x v="1"/>
    <n v="2251"/>
    <n v="8277"/>
    <n v="1150"/>
    <n v="0"/>
    <n v="0"/>
    <n v="0"/>
    <n v="0"/>
    <n v="0"/>
    <n v="54"/>
    <n v="0"/>
    <n v="0"/>
    <n v="0"/>
    <n v="104"/>
    <n v="0"/>
    <n v="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4"/>
    <n v="0"/>
    <n v="0"/>
    <n v="0"/>
  </r>
  <r>
    <x v="6"/>
    <x v="4"/>
    <x v="2"/>
    <n v="2266"/>
    <n v="8277"/>
    <n v="1170"/>
    <n v="0"/>
    <n v="0"/>
    <n v="0"/>
    <n v="0"/>
    <n v="0"/>
    <n v="55"/>
    <n v="0"/>
    <n v="0"/>
    <n v="0"/>
    <n v="102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1"/>
    <n v="0"/>
    <n v="0"/>
    <n v="0"/>
  </r>
  <r>
    <x v="6"/>
    <x v="4"/>
    <x v="0"/>
    <n v="2277"/>
    <n v="8277"/>
    <n v="1185"/>
    <n v="0"/>
    <n v="0"/>
    <n v="0"/>
    <n v="0"/>
    <n v="0"/>
    <n v="53"/>
    <n v="0"/>
    <n v="0"/>
    <n v="0"/>
    <n v="104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32"/>
    <n v="0"/>
    <n v="0"/>
    <n v="0"/>
  </r>
  <r>
    <x v="6"/>
    <x v="4"/>
    <x v="3"/>
    <n v="2240"/>
    <n v="8277"/>
    <n v="1140"/>
    <n v="0"/>
    <n v="0"/>
    <n v="0"/>
    <n v="0"/>
    <n v="0"/>
    <n v="54"/>
    <n v="0"/>
    <n v="0"/>
    <n v="0"/>
    <n v="105"/>
    <n v="0"/>
    <n v="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24"/>
    <n v="0"/>
    <n v="0"/>
    <n v="0"/>
  </r>
  <r>
    <x v="6"/>
    <x v="4"/>
    <x v="4"/>
    <n v="2244"/>
    <n v="8277"/>
    <n v="1119"/>
    <n v="0"/>
    <n v="0"/>
    <n v="0"/>
    <n v="0"/>
    <n v="0"/>
    <n v="57"/>
    <n v="0"/>
    <n v="0"/>
    <n v="0"/>
    <n v="102"/>
    <n v="0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24"/>
    <n v="0"/>
    <n v="0"/>
    <n v="0"/>
  </r>
  <r>
    <x v="6"/>
    <x v="4"/>
    <x v="5"/>
    <n v="2257"/>
    <n v="8277"/>
    <n v="1165"/>
    <n v="0"/>
    <n v="0"/>
    <n v="0"/>
    <n v="0"/>
    <n v="0"/>
    <n v="55"/>
    <n v="0"/>
    <n v="0"/>
    <n v="0"/>
    <n v="101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0"/>
    <n v="0"/>
    <n v="0"/>
    <n v="0"/>
  </r>
  <r>
    <x v="6"/>
    <x v="4"/>
    <x v="6"/>
    <n v="2259"/>
    <n v="8277"/>
    <n v="1161"/>
    <n v="0"/>
    <n v="0"/>
    <n v="0"/>
    <n v="0"/>
    <n v="0"/>
    <n v="55"/>
    <n v="0"/>
    <n v="0"/>
    <n v="0"/>
    <n v="102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2"/>
    <n v="0"/>
    <n v="0"/>
    <n v="0"/>
  </r>
  <r>
    <x v="6"/>
    <x v="4"/>
    <x v="7"/>
    <n v="2240"/>
    <n v="8277"/>
    <n v="1140"/>
    <n v="0"/>
    <n v="0"/>
    <n v="0"/>
    <n v="0"/>
    <n v="0"/>
    <n v="55"/>
    <n v="0"/>
    <n v="0"/>
    <n v="0"/>
    <n v="106"/>
    <n v="0"/>
    <n v="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19"/>
    <n v="0"/>
    <n v="0"/>
    <n v="0"/>
  </r>
  <r>
    <x v="6"/>
    <x v="4"/>
    <x v="8"/>
    <n v="2259"/>
    <n v="8277"/>
    <n v="1155"/>
    <n v="0"/>
    <n v="0"/>
    <n v="0"/>
    <n v="0"/>
    <n v="0"/>
    <n v="54"/>
    <n v="0"/>
    <n v="0"/>
    <n v="0"/>
    <n v="103"/>
    <n v="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2"/>
    <n v="0"/>
    <n v="0"/>
    <n v="0"/>
  </r>
  <r>
    <x v="6"/>
    <x v="4"/>
    <x v="9"/>
    <n v="2264"/>
    <n v="8277"/>
    <n v="1183"/>
    <n v="0"/>
    <n v="0"/>
    <n v="0"/>
    <n v="0"/>
    <n v="0"/>
    <n v="53"/>
    <n v="0"/>
    <n v="0"/>
    <n v="0"/>
    <n v="104"/>
    <n v="0"/>
    <n v="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1"/>
    <n v="0"/>
    <n v="0"/>
    <n v="0"/>
  </r>
  <r>
    <x v="6"/>
    <x v="4"/>
    <x v="10"/>
    <n v="2272"/>
    <n v="8277"/>
    <n v="1183"/>
    <n v="0"/>
    <n v="0"/>
    <n v="0"/>
    <n v="0"/>
    <n v="0"/>
    <n v="55"/>
    <n v="0"/>
    <n v="0"/>
    <n v="0"/>
    <n v="103"/>
    <n v="0"/>
    <n v="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2"/>
    <n v="0"/>
    <n v="0"/>
    <n v="0"/>
  </r>
  <r>
    <x v="6"/>
    <x v="4"/>
    <x v="11"/>
    <n v="2272"/>
    <n v="8277"/>
    <n v="1170"/>
    <n v="0"/>
    <n v="0"/>
    <n v="0"/>
    <n v="0"/>
    <n v="0"/>
    <n v="55"/>
    <n v="0"/>
    <n v="0"/>
    <n v="0"/>
    <n v="103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0"/>
    <n v="0"/>
    <n v="0"/>
    <n v="0"/>
  </r>
  <r>
    <x v="6"/>
    <x v="5"/>
    <x v="1"/>
    <n v="2285"/>
    <n v="8277"/>
    <n v="1225"/>
    <n v="0"/>
    <n v="0"/>
    <n v="0"/>
    <n v="0"/>
    <n v="0"/>
    <n v="56"/>
    <n v="0"/>
    <n v="0"/>
    <n v="0"/>
    <n v="103"/>
    <n v="0"/>
    <n v="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32"/>
    <n v="0"/>
    <n v="0"/>
    <n v="0"/>
  </r>
  <r>
    <x v="6"/>
    <x v="5"/>
    <x v="2"/>
    <n v="2286"/>
    <n v="8277"/>
    <n v="1232"/>
    <n v="0"/>
    <n v="0"/>
    <n v="0"/>
    <n v="0"/>
    <n v="0"/>
    <n v="68"/>
    <n v="0"/>
    <n v="0"/>
    <n v="0"/>
    <n v="102"/>
    <n v="0"/>
    <n v="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8"/>
    <n v="0"/>
    <n v="0"/>
    <n v="0"/>
  </r>
  <r>
    <x v="6"/>
    <x v="5"/>
    <x v="0"/>
    <n v="2282"/>
    <n v="8277"/>
    <n v="1236"/>
    <n v="0"/>
    <n v="0"/>
    <n v="0"/>
    <n v="0"/>
    <n v="0"/>
    <n v="67"/>
    <n v="0"/>
    <n v="0"/>
    <n v="0"/>
    <n v="102"/>
    <n v="0"/>
    <n v="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07"/>
    <n v="0"/>
    <n v="0"/>
    <n v="0"/>
  </r>
  <r>
    <x v="6"/>
    <x v="5"/>
    <x v="3"/>
    <n v="2281"/>
    <n v="8277"/>
    <n v="1218"/>
    <n v="0"/>
    <n v="0"/>
    <n v="0"/>
    <n v="0"/>
    <n v="0"/>
    <n v="56"/>
    <n v="0"/>
    <n v="0"/>
    <n v="0"/>
    <n v="104"/>
    <n v="0"/>
    <n v="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  <n v="0"/>
  </r>
  <r>
    <x v="6"/>
    <x v="5"/>
    <x v="4"/>
    <n v="2279"/>
    <n v="8277"/>
    <n v="1199"/>
    <n v="0"/>
    <n v="0"/>
    <n v="0"/>
    <n v="0"/>
    <n v="0"/>
    <n v="57"/>
    <n v="0"/>
    <n v="0"/>
    <n v="0"/>
    <n v="104"/>
    <n v="0"/>
    <n v="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26"/>
    <n v="0"/>
    <n v="0"/>
    <n v="0"/>
  </r>
  <r>
    <x v="6"/>
    <x v="5"/>
    <x v="5"/>
    <n v="2286"/>
    <n v="8277"/>
    <n v="1226"/>
    <n v="0"/>
    <n v="0"/>
    <n v="0"/>
    <n v="0"/>
    <n v="0"/>
    <n v="68"/>
    <n v="0"/>
    <n v="0"/>
    <n v="0"/>
    <n v="102"/>
    <n v="0"/>
    <n v="5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14"/>
    <n v="0"/>
    <n v="0"/>
    <n v="0"/>
  </r>
  <r>
    <x v="6"/>
    <x v="5"/>
    <x v="6"/>
    <n v="2286"/>
    <n v="8277"/>
    <n v="1223"/>
    <n v="0"/>
    <n v="0"/>
    <n v="0"/>
    <n v="0"/>
    <n v="0"/>
    <n v="66"/>
    <n v="0"/>
    <n v="0"/>
    <n v="0"/>
    <n v="102"/>
    <n v="0"/>
    <n v="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17"/>
    <n v="0"/>
    <n v="0"/>
    <n v="0"/>
  </r>
  <r>
    <x v="6"/>
    <x v="5"/>
    <x v="7"/>
    <n v="2286"/>
    <n v="8277"/>
    <n v="1217"/>
    <n v="0"/>
    <n v="0"/>
    <n v="0"/>
    <n v="0"/>
    <n v="0"/>
    <n v="55"/>
    <n v="0"/>
    <n v="0"/>
    <n v="0"/>
    <n v="104"/>
    <n v="0"/>
    <n v="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  <n v="0"/>
  </r>
  <r>
    <x v="6"/>
    <x v="5"/>
    <x v="8"/>
    <n v="2288"/>
    <n v="8277"/>
    <n v="1220"/>
    <n v="0"/>
    <n v="0"/>
    <n v="0"/>
    <n v="0"/>
    <n v="0"/>
    <n v="56"/>
    <n v="0"/>
    <n v="0"/>
    <n v="0"/>
    <n v="103"/>
    <n v="0"/>
    <n v="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  <n v="0"/>
  </r>
  <r>
    <x v="6"/>
    <x v="5"/>
    <x v="9"/>
    <n v="2303"/>
    <n v="8277"/>
    <n v="1239"/>
    <n v="0"/>
    <n v="0"/>
    <n v="0"/>
    <n v="0"/>
    <n v="0"/>
    <n v="67"/>
    <n v="0"/>
    <n v="0"/>
    <n v="0"/>
    <n v="102"/>
    <n v="0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07"/>
    <n v="0"/>
    <n v="0"/>
    <n v="0"/>
  </r>
  <r>
    <x v="6"/>
    <x v="5"/>
    <x v="10"/>
    <n v="2303"/>
    <n v="8277"/>
    <n v="1236"/>
    <n v="0"/>
    <n v="0"/>
    <n v="0"/>
    <n v="0"/>
    <n v="0"/>
    <n v="67"/>
    <n v="0"/>
    <n v="0"/>
    <n v="0"/>
    <n v="102"/>
    <n v="0"/>
    <n v="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7"/>
    <n v="0"/>
    <n v="0"/>
    <n v="0"/>
  </r>
  <r>
    <x v="6"/>
    <x v="5"/>
    <x v="11"/>
    <n v="2286"/>
    <n v="8277"/>
    <n v="1231"/>
    <n v="0"/>
    <n v="0"/>
    <n v="0"/>
    <n v="0"/>
    <n v="0"/>
    <n v="67"/>
    <n v="0"/>
    <n v="0"/>
    <n v="0"/>
    <n v="102"/>
    <n v="0"/>
    <n v="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9"/>
    <n v="0"/>
    <n v="0"/>
    <n v="0"/>
  </r>
  <r>
    <x v="6"/>
    <x v="6"/>
    <x v="1"/>
    <n v="2278"/>
    <n v="8277"/>
    <n v="1247"/>
    <n v="0"/>
    <n v="0"/>
    <n v="0"/>
    <n v="0"/>
    <n v="0"/>
    <n v="93"/>
    <n v="0"/>
    <n v="0"/>
    <n v="0"/>
    <n v="102"/>
    <n v="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8"/>
    <n v="0"/>
    <n v="0"/>
    <n v="0"/>
  </r>
  <r>
    <x v="6"/>
    <x v="6"/>
    <x v="2"/>
    <n v="2289"/>
    <n v="8277"/>
    <n v="1264"/>
    <n v="0"/>
    <n v="0"/>
    <n v="0"/>
    <n v="0"/>
    <n v="0"/>
    <n v="91"/>
    <n v="0"/>
    <n v="0"/>
    <n v="0"/>
    <n v="103"/>
    <n v="0"/>
    <n v="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1"/>
    <n v="0"/>
    <n v="0"/>
    <n v="0"/>
  </r>
  <r>
    <x v="6"/>
    <x v="6"/>
    <x v="0"/>
    <n v="2285"/>
    <n v="8277"/>
    <n v="1243"/>
    <n v="0"/>
    <n v="0"/>
    <n v="0"/>
    <n v="0"/>
    <n v="0"/>
    <n v="99"/>
    <n v="0"/>
    <n v="0"/>
    <n v="0"/>
    <n v="99"/>
    <n v="0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95"/>
    <n v="0"/>
    <n v="0"/>
    <n v="0"/>
  </r>
  <r>
    <x v="6"/>
    <x v="6"/>
    <x v="3"/>
    <n v="2283"/>
    <n v="8277"/>
    <n v="1223"/>
    <n v="0"/>
    <n v="0"/>
    <n v="0"/>
    <n v="0"/>
    <n v="0"/>
    <n v="92"/>
    <n v="0"/>
    <n v="0"/>
    <n v="0"/>
    <n v="102"/>
    <n v="0"/>
    <n v="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10"/>
    <n v="0"/>
    <n v="0"/>
    <n v="0"/>
  </r>
  <r>
    <x v="6"/>
    <x v="6"/>
    <x v="4"/>
    <n v="2283"/>
    <n v="8277"/>
    <n v="1209"/>
    <n v="0"/>
    <n v="0"/>
    <n v="0"/>
    <n v="0"/>
    <n v="0"/>
    <n v="87"/>
    <n v="0"/>
    <n v="0"/>
    <n v="0"/>
    <n v="102"/>
    <n v="0"/>
    <n v="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11"/>
    <n v="0"/>
    <n v="0"/>
    <n v="0"/>
  </r>
  <r>
    <x v="6"/>
    <x v="6"/>
    <x v="5"/>
    <n v="2285"/>
    <n v="8277"/>
    <n v="1260"/>
    <n v="0"/>
    <n v="0"/>
    <n v="0"/>
    <n v="0"/>
    <n v="0"/>
    <n v="92"/>
    <n v="0"/>
    <n v="0"/>
    <n v="0"/>
    <n v="103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1"/>
    <n v="0"/>
    <n v="0"/>
    <n v="0"/>
  </r>
  <r>
    <x v="6"/>
    <x v="6"/>
    <x v="6"/>
    <n v="2278"/>
    <n v="8277"/>
    <n v="1255"/>
    <n v="0"/>
    <n v="0"/>
    <n v="0"/>
    <n v="0"/>
    <n v="0"/>
    <n v="90"/>
    <n v="0"/>
    <n v="0"/>
    <n v="0"/>
    <n v="103"/>
    <n v="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2"/>
    <n v="0"/>
    <n v="0"/>
    <n v="0"/>
  </r>
  <r>
    <x v="6"/>
    <x v="6"/>
    <x v="7"/>
    <n v="2278"/>
    <n v="8277"/>
    <n v="1250"/>
    <n v="0"/>
    <n v="0"/>
    <n v="0"/>
    <n v="0"/>
    <n v="0"/>
    <n v="91"/>
    <n v="0"/>
    <n v="0"/>
    <n v="0"/>
    <n v="102"/>
    <n v="0"/>
    <n v="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8"/>
    <n v="0"/>
    <n v="0"/>
    <n v="0"/>
  </r>
  <r>
    <x v="6"/>
    <x v="6"/>
    <x v="8"/>
    <n v="2278"/>
    <n v="8277"/>
    <n v="1253"/>
    <n v="0"/>
    <n v="0"/>
    <n v="0"/>
    <n v="0"/>
    <n v="0"/>
    <n v="91"/>
    <n v="0"/>
    <n v="0"/>
    <n v="0"/>
    <n v="103"/>
    <n v="0"/>
    <n v="6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6"/>
    <n v="0"/>
    <n v="0"/>
    <n v="0"/>
  </r>
  <r>
    <x v="6"/>
    <x v="6"/>
    <x v="9"/>
    <n v="2285"/>
    <n v="8277"/>
    <n v="1247"/>
    <n v="0"/>
    <n v="0"/>
    <n v="0"/>
    <n v="0"/>
    <n v="0"/>
    <n v="99"/>
    <n v="0"/>
    <n v="0"/>
    <n v="0"/>
    <n v="99"/>
    <n v="0"/>
    <n v="6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95"/>
    <n v="0"/>
    <n v="0"/>
    <n v="0"/>
  </r>
  <r>
    <x v="6"/>
    <x v="6"/>
    <x v="10"/>
    <n v="2283"/>
    <n v="8277"/>
    <n v="1252"/>
    <n v="0"/>
    <n v="0"/>
    <n v="0"/>
    <n v="0"/>
    <n v="0"/>
    <n v="95"/>
    <n v="0"/>
    <n v="0"/>
    <n v="0"/>
    <n v="102"/>
    <n v="0"/>
    <n v="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96"/>
    <n v="0"/>
    <n v="0"/>
    <n v="0"/>
  </r>
  <r>
    <x v="6"/>
    <x v="6"/>
    <x v="11"/>
    <n v="2286"/>
    <n v="8277"/>
    <n v="1257"/>
    <n v="0"/>
    <n v="0"/>
    <n v="0"/>
    <n v="0"/>
    <n v="0"/>
    <n v="90"/>
    <n v="0"/>
    <n v="0"/>
    <n v="0"/>
    <n v="102"/>
    <n v="0"/>
    <n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98"/>
    <n v="0"/>
    <n v="0"/>
    <n v="0"/>
  </r>
  <r>
    <x v="6"/>
    <x v="7"/>
    <x v="3"/>
    <n v="2285"/>
    <n v="8277"/>
    <n v="1286"/>
    <n v="0"/>
    <n v="0"/>
    <n v="0"/>
    <n v="0"/>
    <n v="0"/>
    <n v="118"/>
    <n v="0"/>
    <n v="0"/>
    <n v="0"/>
    <n v="99"/>
    <n v="0"/>
    <n v="476"/>
    <n v="0"/>
    <n v="0"/>
    <n v="0"/>
    <n v="0"/>
    <n v="0"/>
    <n v="0"/>
    <n v="0"/>
    <n v="0"/>
    <n v="0"/>
    <n v="0"/>
    <n v="0"/>
    <n v="249"/>
    <n v="0"/>
    <n v="0"/>
    <n v="0"/>
    <n v="0"/>
    <n v="0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5"/>
    <n v="0"/>
    <n v="0"/>
    <n v="0"/>
  </r>
  <r>
    <x v="6"/>
    <x v="7"/>
    <x v="4"/>
    <n v="2285"/>
    <n v="8277"/>
    <n v="1247"/>
    <n v="0"/>
    <n v="0"/>
    <n v="0"/>
    <n v="0"/>
    <n v="0"/>
    <n v="118"/>
    <n v="0"/>
    <n v="0"/>
    <n v="0"/>
    <n v="99"/>
    <n v="0"/>
    <n v="464"/>
    <n v="0"/>
    <n v="0"/>
    <n v="0"/>
    <n v="0"/>
    <n v="0"/>
    <n v="0"/>
    <n v="0"/>
    <n v="0"/>
    <n v="0"/>
    <n v="0"/>
    <n v="0"/>
    <n v="219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4"/>
    <n v="0"/>
    <n v="0"/>
    <n v="0"/>
  </r>
  <r>
    <x v="7"/>
    <x v="0"/>
    <x v="0"/>
    <n v="14540"/>
    <n v="63554"/>
    <n v="6901"/>
    <n v="0"/>
    <n v="0"/>
    <n v="149"/>
    <n v="0"/>
    <n v="0"/>
    <n v="30"/>
    <n v="0"/>
    <n v="0"/>
    <n v="0"/>
    <n v="0"/>
    <n v="0"/>
    <n v="1741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0"/>
    <n v="0"/>
    <n v="0"/>
    <n v="137"/>
    <n v="0"/>
    <n v="0"/>
    <n v="0"/>
    <n v="0"/>
    <n v="0"/>
    <n v="292"/>
    <n v="0"/>
    <n v="0"/>
    <n v="0"/>
    <n v="0"/>
    <n v="0"/>
    <n v="0"/>
    <n v="0"/>
    <n v="0"/>
    <n v="0"/>
    <n v="3554"/>
    <n v="0"/>
    <n v="0"/>
    <n v="0"/>
    <n v="139"/>
    <n v="0"/>
    <n v="0"/>
    <n v="0"/>
    <n v="23"/>
    <n v="0"/>
    <n v="0"/>
    <n v="0"/>
    <n v="0"/>
    <n v="0"/>
    <n v="0"/>
  </r>
  <r>
    <x v="7"/>
    <x v="1"/>
    <x v="0"/>
    <n v="14002"/>
    <n v="63554"/>
    <n v="7804"/>
    <n v="0"/>
    <n v="0"/>
    <n v="149"/>
    <n v="0"/>
    <n v="0"/>
    <n v="39"/>
    <n v="0"/>
    <n v="0"/>
    <n v="0"/>
    <n v="0"/>
    <n v="0"/>
    <n v="2095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0"/>
    <n v="240"/>
    <n v="0"/>
    <n v="0"/>
    <n v="0"/>
    <n v="0"/>
    <n v="0"/>
    <n v="342"/>
    <n v="0"/>
    <n v="0"/>
    <n v="0"/>
    <n v="0"/>
    <n v="0"/>
    <n v="0"/>
    <n v="0"/>
    <n v="0"/>
    <n v="0"/>
    <n v="3904"/>
    <n v="30"/>
    <n v="0"/>
    <n v="0"/>
    <n v="133"/>
    <n v="0"/>
    <n v="0"/>
    <n v="0"/>
    <n v="43"/>
    <n v="0"/>
    <n v="0"/>
    <n v="0"/>
    <n v="0"/>
    <n v="0"/>
    <n v="0"/>
  </r>
  <r>
    <x v="7"/>
    <x v="2"/>
    <x v="0"/>
    <n v="14232"/>
    <n v="63554"/>
    <n v="8482"/>
    <n v="0"/>
    <n v="0"/>
    <n v="153"/>
    <n v="0"/>
    <n v="0"/>
    <n v="28"/>
    <n v="0"/>
    <n v="0"/>
    <n v="0"/>
    <n v="0"/>
    <n v="0"/>
    <n v="2132"/>
    <n v="5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338"/>
    <n v="0"/>
    <n v="0"/>
    <n v="0"/>
    <n v="0"/>
    <n v="0"/>
    <n v="455"/>
    <n v="0"/>
    <n v="15"/>
    <n v="0"/>
    <n v="0"/>
    <n v="0"/>
    <n v="0"/>
    <n v="0"/>
    <n v="0"/>
    <n v="0"/>
    <n v="4127"/>
    <n v="66"/>
    <n v="0"/>
    <n v="0"/>
    <n v="145"/>
    <n v="0"/>
    <n v="0"/>
    <n v="0"/>
    <n v="96"/>
    <n v="0"/>
    <n v="0"/>
    <n v="0"/>
    <n v="0"/>
    <n v="0"/>
    <n v="0"/>
  </r>
  <r>
    <x v="7"/>
    <x v="3"/>
    <x v="0"/>
    <n v="14550"/>
    <n v="63554"/>
    <n v="9250"/>
    <n v="0"/>
    <n v="0"/>
    <n v="142"/>
    <n v="0"/>
    <n v="0"/>
    <n v="44"/>
    <n v="0"/>
    <n v="0"/>
    <n v="0"/>
    <n v="0"/>
    <n v="0"/>
    <n v="2162"/>
    <n v="64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439"/>
    <n v="0"/>
    <n v="0"/>
    <n v="0"/>
    <n v="0"/>
    <n v="0"/>
    <n v="538"/>
    <n v="0"/>
    <n v="16"/>
    <n v="0"/>
    <n v="0"/>
    <n v="0"/>
    <n v="0"/>
    <n v="0"/>
    <n v="0"/>
    <n v="0"/>
    <n v="4421"/>
    <n v="117"/>
    <n v="0"/>
    <n v="0"/>
    <n v="153"/>
    <n v="0"/>
    <n v="0"/>
    <n v="0"/>
    <n v="149"/>
    <n v="0"/>
    <n v="0"/>
    <n v="0"/>
    <n v="0"/>
    <n v="0"/>
    <n v="0"/>
  </r>
  <r>
    <x v="7"/>
    <x v="4"/>
    <x v="1"/>
    <n v="14584"/>
    <n v="63554"/>
    <n v="9590"/>
    <n v="0"/>
    <n v="0"/>
    <n v="146"/>
    <n v="0"/>
    <n v="0"/>
    <n v="57"/>
    <n v="0"/>
    <n v="0"/>
    <n v="0"/>
    <n v="0"/>
    <n v="0"/>
    <n v="2210"/>
    <n v="679"/>
    <n v="0"/>
    <n v="54"/>
    <n v="0"/>
    <n v="0"/>
    <n v="0"/>
    <n v="0"/>
    <n v="0"/>
    <n v="0"/>
    <n v="0"/>
    <n v="0"/>
    <n v="0"/>
    <n v="0"/>
    <n v="0"/>
    <n v="0"/>
    <n v="0"/>
    <n v="0"/>
    <n v="11"/>
    <n v="0"/>
    <n v="0"/>
    <n v="485"/>
    <n v="0"/>
    <n v="0"/>
    <n v="0"/>
    <n v="476"/>
    <n v="0"/>
    <n v="0"/>
    <n v="0"/>
    <n v="0"/>
    <n v="0"/>
    <n v="456"/>
    <n v="0"/>
    <n v="11"/>
    <n v="0"/>
    <n v="0"/>
    <n v="0"/>
    <n v="0"/>
    <n v="0"/>
    <n v="0"/>
    <n v="0"/>
    <n v="4552"/>
    <n v="115"/>
    <n v="0"/>
    <n v="0"/>
    <n v="153"/>
    <n v="0"/>
    <n v="0"/>
    <n v="0"/>
    <n v="185"/>
    <n v="0"/>
    <n v="0"/>
    <n v="0"/>
    <n v="0"/>
    <n v="0"/>
    <n v="0"/>
  </r>
  <r>
    <x v="7"/>
    <x v="4"/>
    <x v="2"/>
    <n v="14683"/>
    <n v="63554"/>
    <n v="9668"/>
    <n v="0"/>
    <n v="0"/>
    <n v="149"/>
    <n v="0"/>
    <n v="0"/>
    <n v="57"/>
    <n v="0"/>
    <n v="0"/>
    <n v="0"/>
    <n v="0"/>
    <n v="0"/>
    <n v="2238"/>
    <n v="67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504"/>
    <n v="0"/>
    <n v="0"/>
    <n v="0"/>
    <n v="0"/>
    <n v="0"/>
    <n v="414"/>
    <n v="0"/>
    <n v="0"/>
    <n v="0"/>
    <n v="0"/>
    <n v="0"/>
    <n v="0"/>
    <n v="0"/>
    <n v="0"/>
    <n v="0"/>
    <n v="4568"/>
    <n v="126"/>
    <n v="0"/>
    <n v="0"/>
    <n v="149"/>
    <n v="0"/>
    <n v="0"/>
    <n v="0"/>
    <n v="231"/>
    <n v="0"/>
    <n v="0"/>
    <n v="0"/>
    <n v="0"/>
    <n v="0"/>
    <n v="0"/>
  </r>
  <r>
    <x v="7"/>
    <x v="4"/>
    <x v="0"/>
    <n v="14724"/>
    <n v="63554"/>
    <n v="9716"/>
    <n v="0"/>
    <n v="0"/>
    <n v="142"/>
    <n v="0"/>
    <n v="0"/>
    <n v="58"/>
    <n v="0"/>
    <n v="0"/>
    <n v="0"/>
    <n v="0"/>
    <n v="0"/>
    <n v="2251"/>
    <n v="685"/>
    <n v="0"/>
    <n v="54"/>
    <n v="0"/>
    <n v="0"/>
    <n v="0"/>
    <n v="0"/>
    <n v="0"/>
    <n v="0"/>
    <n v="0"/>
    <n v="0"/>
    <n v="0"/>
    <n v="0"/>
    <n v="0"/>
    <n v="0"/>
    <n v="0"/>
    <n v="0"/>
    <n v="11"/>
    <n v="0"/>
    <n v="0"/>
    <n v="508"/>
    <n v="0"/>
    <n v="0"/>
    <n v="0"/>
    <n v="515"/>
    <n v="0"/>
    <n v="0"/>
    <n v="0"/>
    <n v="0"/>
    <n v="0"/>
    <n v="367"/>
    <n v="0"/>
    <n v="0"/>
    <n v="0"/>
    <n v="0"/>
    <n v="0"/>
    <n v="0"/>
    <n v="0"/>
    <n v="0"/>
    <n v="0"/>
    <n v="4607"/>
    <n v="122"/>
    <n v="0"/>
    <n v="0"/>
    <n v="142"/>
    <n v="0"/>
    <n v="0"/>
    <n v="0"/>
    <n v="254"/>
    <n v="0"/>
    <n v="0"/>
    <n v="0"/>
    <n v="0"/>
    <n v="0"/>
    <n v="0"/>
  </r>
  <r>
    <x v="7"/>
    <x v="4"/>
    <x v="3"/>
    <n v="14562"/>
    <n v="63554"/>
    <n v="9557"/>
    <n v="0"/>
    <n v="0"/>
    <n v="140"/>
    <n v="0"/>
    <n v="0"/>
    <n v="63"/>
    <n v="0"/>
    <n v="0"/>
    <n v="0"/>
    <n v="0"/>
    <n v="0"/>
    <n v="2208"/>
    <n v="670"/>
    <n v="0"/>
    <n v="55"/>
    <n v="0"/>
    <n v="0"/>
    <n v="0"/>
    <n v="0"/>
    <n v="0"/>
    <n v="0"/>
    <n v="0"/>
    <n v="0"/>
    <n v="0"/>
    <n v="0"/>
    <n v="0"/>
    <n v="0"/>
    <n v="0"/>
    <n v="0"/>
    <n v="11"/>
    <n v="0"/>
    <n v="0"/>
    <n v="482"/>
    <n v="0"/>
    <n v="0"/>
    <n v="0"/>
    <n v="481"/>
    <n v="0"/>
    <n v="0"/>
    <n v="0"/>
    <n v="0"/>
    <n v="0"/>
    <n v="461"/>
    <n v="0"/>
    <n v="13"/>
    <n v="0"/>
    <n v="0"/>
    <n v="0"/>
    <n v="0"/>
    <n v="0"/>
    <n v="0"/>
    <n v="0"/>
    <n v="4518"/>
    <n v="126"/>
    <n v="0"/>
    <n v="0"/>
    <n v="154"/>
    <n v="0"/>
    <n v="0"/>
    <n v="0"/>
    <n v="175"/>
    <n v="0"/>
    <n v="0"/>
    <n v="0"/>
    <n v="0"/>
    <n v="0"/>
    <n v="0"/>
  </r>
  <r>
    <x v="7"/>
    <x v="4"/>
    <x v="4"/>
    <n v="14521"/>
    <n v="63554"/>
    <n v="9419"/>
    <n v="0"/>
    <n v="0"/>
    <n v="138"/>
    <n v="0"/>
    <n v="0"/>
    <n v="52"/>
    <n v="0"/>
    <n v="0"/>
    <n v="0"/>
    <n v="0"/>
    <n v="0"/>
    <n v="2169"/>
    <n v="65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471"/>
    <n v="0"/>
    <n v="0"/>
    <n v="0"/>
    <n v="479"/>
    <n v="0"/>
    <n v="0"/>
    <n v="0"/>
    <n v="0"/>
    <n v="0"/>
    <n v="479"/>
    <n v="0"/>
    <n v="12"/>
    <n v="0"/>
    <n v="0"/>
    <n v="0"/>
    <n v="0"/>
    <n v="0"/>
    <n v="0"/>
    <n v="0"/>
    <n v="4465"/>
    <n v="122"/>
    <n v="0"/>
    <n v="0"/>
    <n v="153"/>
    <n v="0"/>
    <n v="0"/>
    <n v="0"/>
    <n v="171"/>
    <n v="0"/>
    <n v="0"/>
    <n v="0"/>
    <n v="0"/>
    <n v="0"/>
    <n v="0"/>
  </r>
  <r>
    <x v="7"/>
    <x v="4"/>
    <x v="5"/>
    <n v="14668"/>
    <n v="63554"/>
    <n v="9621"/>
    <n v="0"/>
    <n v="0"/>
    <n v="148"/>
    <n v="0"/>
    <n v="0"/>
    <n v="56"/>
    <n v="0"/>
    <n v="0"/>
    <n v="0"/>
    <n v="0"/>
    <n v="0"/>
    <n v="2213"/>
    <n v="67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495"/>
    <n v="0"/>
    <n v="0"/>
    <n v="0"/>
    <n v="0"/>
    <n v="0"/>
    <n v="419"/>
    <n v="0"/>
    <n v="0"/>
    <n v="0"/>
    <n v="0"/>
    <n v="0"/>
    <n v="0"/>
    <n v="0"/>
    <n v="0"/>
    <n v="0"/>
    <n v="4562"/>
    <n v="122"/>
    <n v="0"/>
    <n v="0"/>
    <n v="149"/>
    <n v="0"/>
    <n v="0"/>
    <n v="0"/>
    <n v="228"/>
    <n v="0"/>
    <n v="0"/>
    <n v="0"/>
    <n v="0"/>
    <n v="0"/>
    <n v="0"/>
  </r>
  <r>
    <x v="7"/>
    <x v="4"/>
    <x v="6"/>
    <n v="14628"/>
    <n v="63554"/>
    <n v="9600"/>
    <n v="0"/>
    <n v="0"/>
    <n v="145"/>
    <n v="0"/>
    <n v="0"/>
    <n v="58"/>
    <n v="0"/>
    <n v="0"/>
    <n v="0"/>
    <n v="0"/>
    <n v="0"/>
    <n v="2212"/>
    <n v="676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489"/>
    <n v="0"/>
    <n v="0"/>
    <n v="0"/>
    <n v="0"/>
    <n v="0"/>
    <n v="425"/>
    <n v="0"/>
    <n v="0"/>
    <n v="0"/>
    <n v="0"/>
    <n v="0"/>
    <n v="0"/>
    <n v="0"/>
    <n v="0"/>
    <n v="0"/>
    <n v="4551"/>
    <n v="122"/>
    <n v="0"/>
    <n v="0"/>
    <n v="151"/>
    <n v="0"/>
    <n v="0"/>
    <n v="0"/>
    <n v="211"/>
    <n v="0"/>
    <n v="0"/>
    <n v="0"/>
    <n v="0"/>
    <n v="0"/>
    <n v="0"/>
  </r>
  <r>
    <x v="7"/>
    <x v="4"/>
    <x v="7"/>
    <n v="14562"/>
    <n v="63554"/>
    <n v="9582"/>
    <n v="0"/>
    <n v="0"/>
    <n v="136"/>
    <n v="0"/>
    <n v="0"/>
    <n v="59"/>
    <n v="0"/>
    <n v="0"/>
    <n v="0"/>
    <n v="0"/>
    <n v="0"/>
    <n v="2215"/>
    <n v="67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482"/>
    <n v="0"/>
    <n v="0"/>
    <n v="0"/>
    <n v="496"/>
    <n v="0"/>
    <n v="0"/>
    <n v="0"/>
    <n v="0"/>
    <n v="0"/>
    <n v="450"/>
    <n v="0"/>
    <n v="14"/>
    <n v="0"/>
    <n v="0"/>
    <n v="0"/>
    <n v="0"/>
    <n v="0"/>
    <n v="0"/>
    <n v="0"/>
    <n v="4537"/>
    <n v="119"/>
    <n v="0"/>
    <n v="0"/>
    <n v="154"/>
    <n v="0"/>
    <n v="0"/>
    <n v="0"/>
    <n v="184"/>
    <n v="0"/>
    <n v="0"/>
    <n v="0"/>
    <n v="0"/>
    <n v="0"/>
    <n v="0"/>
  </r>
  <r>
    <x v="7"/>
    <x v="4"/>
    <x v="8"/>
    <n v="14628"/>
    <n v="63554"/>
    <n v="9577"/>
    <n v="0"/>
    <n v="0"/>
    <n v="144"/>
    <n v="0"/>
    <n v="0"/>
    <n v="57"/>
    <n v="0"/>
    <n v="0"/>
    <n v="0"/>
    <n v="0"/>
    <n v="0"/>
    <n v="2204"/>
    <n v="674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482"/>
    <n v="0"/>
    <n v="0"/>
    <n v="0"/>
    <n v="0"/>
    <n v="0"/>
    <n v="443"/>
    <n v="0"/>
    <n v="0"/>
    <n v="0"/>
    <n v="0"/>
    <n v="0"/>
    <n v="0"/>
    <n v="0"/>
    <n v="0"/>
    <n v="0"/>
    <n v="4547"/>
    <n v="116"/>
    <n v="0"/>
    <n v="0"/>
    <n v="152"/>
    <n v="0"/>
    <n v="0"/>
    <n v="0"/>
    <n v="202"/>
    <n v="0"/>
    <n v="0"/>
    <n v="0"/>
    <n v="0"/>
    <n v="0"/>
    <n v="0"/>
  </r>
  <r>
    <x v="7"/>
    <x v="4"/>
    <x v="9"/>
    <n v="14693"/>
    <n v="63554"/>
    <n v="9724"/>
    <n v="0"/>
    <n v="0"/>
    <n v="138"/>
    <n v="0"/>
    <n v="0"/>
    <n v="58"/>
    <n v="0"/>
    <n v="0"/>
    <n v="0"/>
    <n v="0"/>
    <n v="0"/>
    <n v="2255"/>
    <n v="684"/>
    <n v="0"/>
    <n v="56"/>
    <n v="0"/>
    <n v="0"/>
    <n v="0"/>
    <n v="0"/>
    <n v="0"/>
    <n v="0"/>
    <n v="0"/>
    <n v="0"/>
    <n v="0"/>
    <n v="0"/>
    <n v="0"/>
    <n v="0"/>
    <n v="0"/>
    <n v="0"/>
    <n v="11"/>
    <n v="0"/>
    <n v="0"/>
    <n v="510"/>
    <n v="0"/>
    <n v="0"/>
    <n v="0"/>
    <n v="512"/>
    <n v="0"/>
    <n v="0"/>
    <n v="0"/>
    <n v="0"/>
    <n v="0"/>
    <n v="375"/>
    <n v="0"/>
    <n v="0"/>
    <n v="0"/>
    <n v="0"/>
    <n v="0"/>
    <n v="0"/>
    <n v="0"/>
    <n v="0"/>
    <n v="0"/>
    <n v="4596"/>
    <n v="128"/>
    <n v="0"/>
    <n v="0"/>
    <n v="147"/>
    <n v="0"/>
    <n v="0"/>
    <n v="0"/>
    <n v="254"/>
    <n v="0"/>
    <n v="0"/>
    <n v="0"/>
    <n v="0"/>
    <n v="0"/>
    <n v="0"/>
  </r>
  <r>
    <x v="7"/>
    <x v="4"/>
    <x v="10"/>
    <n v="14710"/>
    <n v="63554"/>
    <n v="9698"/>
    <n v="0"/>
    <n v="0"/>
    <n v="143"/>
    <n v="0"/>
    <n v="0"/>
    <n v="57"/>
    <n v="0"/>
    <n v="0"/>
    <n v="0"/>
    <n v="0"/>
    <n v="0"/>
    <n v="2248"/>
    <n v="682"/>
    <n v="0"/>
    <n v="50"/>
    <n v="0"/>
    <n v="0"/>
    <n v="0"/>
    <n v="0"/>
    <n v="0"/>
    <n v="0"/>
    <n v="0"/>
    <n v="0"/>
    <n v="0"/>
    <n v="0"/>
    <n v="0"/>
    <n v="0"/>
    <n v="0"/>
    <n v="0"/>
    <n v="11"/>
    <n v="0"/>
    <n v="0"/>
    <n v="503"/>
    <n v="0"/>
    <n v="0"/>
    <n v="0"/>
    <n v="511"/>
    <n v="0"/>
    <n v="0"/>
    <n v="0"/>
    <n v="0"/>
    <n v="0"/>
    <n v="388"/>
    <n v="0"/>
    <n v="0"/>
    <n v="0"/>
    <n v="0"/>
    <n v="0"/>
    <n v="0"/>
    <n v="0"/>
    <n v="0"/>
    <n v="0"/>
    <n v="4581"/>
    <n v="127"/>
    <n v="0"/>
    <n v="0"/>
    <n v="147"/>
    <n v="0"/>
    <n v="0"/>
    <n v="0"/>
    <n v="250"/>
    <n v="0"/>
    <n v="0"/>
    <n v="0"/>
    <n v="0"/>
    <n v="0"/>
    <n v="0"/>
  </r>
  <r>
    <x v="7"/>
    <x v="4"/>
    <x v="11"/>
    <n v="14710"/>
    <n v="63554"/>
    <n v="9673"/>
    <n v="0"/>
    <n v="0"/>
    <n v="148"/>
    <n v="0"/>
    <n v="0"/>
    <n v="56"/>
    <n v="0"/>
    <n v="0"/>
    <n v="0"/>
    <n v="0"/>
    <n v="0"/>
    <n v="2239"/>
    <n v="684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503"/>
    <n v="0"/>
    <n v="0"/>
    <n v="0"/>
    <n v="0"/>
    <n v="0"/>
    <n v="403"/>
    <n v="0"/>
    <n v="0"/>
    <n v="0"/>
    <n v="0"/>
    <n v="0"/>
    <n v="0"/>
    <n v="0"/>
    <n v="0"/>
    <n v="0"/>
    <n v="4569"/>
    <n v="126"/>
    <n v="0"/>
    <n v="0"/>
    <n v="147"/>
    <n v="0"/>
    <n v="0"/>
    <n v="0"/>
    <n v="243"/>
    <n v="0"/>
    <n v="0"/>
    <n v="0"/>
    <n v="0"/>
    <n v="0"/>
    <n v="0"/>
  </r>
  <r>
    <x v="7"/>
    <x v="5"/>
    <x v="1"/>
    <n v="14628"/>
    <n v="63554"/>
    <n v="9919"/>
    <n v="0"/>
    <n v="0"/>
    <n v="148"/>
    <n v="0"/>
    <n v="0"/>
    <n v="61"/>
    <n v="0"/>
    <n v="0"/>
    <n v="0"/>
    <n v="0"/>
    <n v="0"/>
    <n v="2288"/>
    <n v="676"/>
    <n v="0"/>
    <n v="46"/>
    <n v="0"/>
    <n v="0"/>
    <n v="0"/>
    <n v="0"/>
    <n v="0"/>
    <n v="0"/>
    <n v="0"/>
    <n v="0"/>
    <n v="19"/>
    <n v="0"/>
    <n v="0"/>
    <n v="0"/>
    <n v="0"/>
    <n v="0"/>
    <n v="15"/>
    <n v="0"/>
    <n v="0"/>
    <n v="1085"/>
    <n v="0"/>
    <n v="0"/>
    <n v="0"/>
    <n v="0"/>
    <n v="0"/>
    <n v="0"/>
    <n v="0"/>
    <n v="0"/>
    <n v="0"/>
    <n v="283"/>
    <n v="0"/>
    <n v="0"/>
    <n v="0"/>
    <n v="0"/>
    <n v="0"/>
    <n v="0"/>
    <n v="0"/>
    <n v="0"/>
    <n v="0"/>
    <n v="4740"/>
    <n v="128"/>
    <n v="0"/>
    <n v="0"/>
    <n v="173"/>
    <n v="0"/>
    <n v="0"/>
    <n v="0"/>
    <n v="257"/>
    <n v="0"/>
    <n v="0"/>
    <n v="0"/>
    <n v="0"/>
    <n v="0"/>
    <n v="0"/>
  </r>
  <r>
    <x v="7"/>
    <x v="5"/>
    <x v="2"/>
    <n v="14619"/>
    <n v="63554"/>
    <n v="9969"/>
    <n v="0"/>
    <n v="0"/>
    <n v="133"/>
    <n v="0"/>
    <n v="0"/>
    <n v="63"/>
    <n v="0"/>
    <n v="0"/>
    <n v="0"/>
    <n v="0"/>
    <n v="0"/>
    <n v="2318"/>
    <n v="681"/>
    <n v="0"/>
    <n v="46"/>
    <n v="0"/>
    <n v="0"/>
    <n v="0"/>
    <n v="0"/>
    <n v="0"/>
    <n v="0"/>
    <n v="0"/>
    <n v="0"/>
    <n v="18"/>
    <n v="0"/>
    <n v="0"/>
    <n v="0"/>
    <n v="0"/>
    <n v="0"/>
    <n v="19"/>
    <n v="0"/>
    <n v="0"/>
    <n v="1143"/>
    <n v="11"/>
    <n v="0"/>
    <n v="0"/>
    <n v="0"/>
    <n v="0"/>
    <n v="0"/>
    <n v="0"/>
    <n v="0"/>
    <n v="0"/>
    <n v="264"/>
    <n v="0"/>
    <n v="0"/>
    <n v="0"/>
    <n v="0"/>
    <n v="0"/>
    <n v="0"/>
    <n v="0"/>
    <n v="0"/>
    <n v="0"/>
    <n v="4737"/>
    <n v="117"/>
    <n v="0"/>
    <n v="0"/>
    <n v="174"/>
    <n v="0"/>
    <n v="0"/>
    <n v="0"/>
    <n v="245"/>
    <n v="0"/>
    <n v="0"/>
    <n v="0"/>
    <n v="0"/>
    <n v="0"/>
    <n v="0"/>
  </r>
  <r>
    <x v="7"/>
    <x v="5"/>
    <x v="0"/>
    <n v="14537"/>
    <n v="63554"/>
    <n v="9968"/>
    <n v="0"/>
    <n v="0"/>
    <n v="128"/>
    <n v="0"/>
    <n v="0"/>
    <n v="63"/>
    <n v="0"/>
    <n v="0"/>
    <n v="0"/>
    <n v="0"/>
    <n v="0"/>
    <n v="2331"/>
    <n v="689"/>
    <n v="0"/>
    <n v="40"/>
    <n v="0"/>
    <n v="0"/>
    <n v="0"/>
    <n v="0"/>
    <n v="0"/>
    <n v="0"/>
    <n v="0"/>
    <n v="0"/>
    <n v="19"/>
    <n v="0"/>
    <n v="0"/>
    <n v="0"/>
    <n v="0"/>
    <n v="0"/>
    <n v="20"/>
    <n v="0"/>
    <n v="0"/>
    <n v="1170"/>
    <n v="0"/>
    <n v="0"/>
    <n v="0"/>
    <n v="0"/>
    <n v="0"/>
    <n v="0"/>
    <n v="0"/>
    <n v="0"/>
    <n v="0"/>
    <n v="251"/>
    <n v="0"/>
    <n v="0"/>
    <n v="0"/>
    <n v="0"/>
    <n v="0"/>
    <n v="0"/>
    <n v="0"/>
    <n v="0"/>
    <n v="0"/>
    <n v="4747"/>
    <n v="109"/>
    <n v="0"/>
    <n v="0"/>
    <n v="170"/>
    <n v="0"/>
    <n v="0"/>
    <n v="0"/>
    <n v="231"/>
    <n v="0"/>
    <n v="0"/>
    <n v="0"/>
    <n v="0"/>
    <n v="0"/>
    <n v="0"/>
  </r>
  <r>
    <x v="7"/>
    <x v="5"/>
    <x v="3"/>
    <n v="14628"/>
    <n v="63554"/>
    <n v="9914"/>
    <n v="0"/>
    <n v="0"/>
    <n v="156"/>
    <n v="0"/>
    <n v="0"/>
    <n v="65"/>
    <n v="0"/>
    <n v="0"/>
    <n v="0"/>
    <n v="0"/>
    <n v="0"/>
    <n v="2302"/>
    <n v="687"/>
    <n v="0"/>
    <n v="50"/>
    <n v="0"/>
    <n v="0"/>
    <n v="0"/>
    <n v="0"/>
    <n v="0"/>
    <n v="0"/>
    <n v="0"/>
    <n v="0"/>
    <n v="19"/>
    <n v="0"/>
    <n v="0"/>
    <n v="0"/>
    <n v="0"/>
    <n v="0"/>
    <n v="14"/>
    <n v="0"/>
    <n v="0"/>
    <n v="1078"/>
    <n v="0"/>
    <n v="0"/>
    <n v="0"/>
    <n v="0"/>
    <n v="0"/>
    <n v="0"/>
    <n v="0"/>
    <n v="0"/>
    <n v="0"/>
    <n v="297"/>
    <n v="0"/>
    <n v="0"/>
    <n v="0"/>
    <n v="0"/>
    <n v="0"/>
    <n v="0"/>
    <n v="0"/>
    <n v="0"/>
    <n v="0"/>
    <n v="4679"/>
    <n v="130"/>
    <n v="0"/>
    <n v="0"/>
    <n v="178"/>
    <n v="0"/>
    <n v="0"/>
    <n v="0"/>
    <n v="259"/>
    <n v="0"/>
    <n v="0"/>
    <n v="0"/>
    <n v="0"/>
    <n v="0"/>
    <n v="0"/>
  </r>
  <r>
    <x v="7"/>
    <x v="5"/>
    <x v="4"/>
    <n v="14631"/>
    <n v="63554"/>
    <n v="9916"/>
    <n v="0"/>
    <n v="0"/>
    <n v="153"/>
    <n v="0"/>
    <n v="0"/>
    <n v="64"/>
    <n v="0"/>
    <n v="0"/>
    <n v="0"/>
    <n v="0"/>
    <n v="0"/>
    <n v="2280"/>
    <n v="675"/>
    <n v="0"/>
    <n v="51"/>
    <n v="0"/>
    <n v="0"/>
    <n v="0"/>
    <n v="0"/>
    <n v="0"/>
    <n v="0"/>
    <n v="0"/>
    <n v="0"/>
    <n v="19"/>
    <n v="0"/>
    <n v="0"/>
    <n v="0"/>
    <n v="0"/>
    <n v="0"/>
    <n v="15"/>
    <n v="0"/>
    <n v="0"/>
    <n v="1077"/>
    <n v="0"/>
    <n v="0"/>
    <n v="0"/>
    <n v="0"/>
    <n v="0"/>
    <n v="0"/>
    <n v="0"/>
    <n v="0"/>
    <n v="0"/>
    <n v="313"/>
    <n v="0"/>
    <n v="0"/>
    <n v="0"/>
    <n v="0"/>
    <n v="0"/>
    <n v="0"/>
    <n v="0"/>
    <n v="0"/>
    <n v="0"/>
    <n v="4700"/>
    <n v="130"/>
    <n v="0"/>
    <n v="0"/>
    <n v="175"/>
    <n v="0"/>
    <n v="0"/>
    <n v="0"/>
    <n v="264"/>
    <n v="0"/>
    <n v="0"/>
    <n v="0"/>
    <n v="0"/>
    <n v="0"/>
    <n v="0"/>
  </r>
  <r>
    <x v="7"/>
    <x v="5"/>
    <x v="5"/>
    <n v="14619"/>
    <n v="63554"/>
    <n v="9927"/>
    <n v="0"/>
    <n v="0"/>
    <n v="132"/>
    <n v="0"/>
    <n v="0"/>
    <n v="64"/>
    <n v="0"/>
    <n v="0"/>
    <n v="0"/>
    <n v="0"/>
    <n v="0"/>
    <n v="2295"/>
    <n v="679"/>
    <n v="0"/>
    <n v="47"/>
    <n v="0"/>
    <n v="0"/>
    <n v="0"/>
    <n v="0"/>
    <n v="0"/>
    <n v="0"/>
    <n v="0"/>
    <n v="0"/>
    <n v="18"/>
    <n v="0"/>
    <n v="0"/>
    <n v="0"/>
    <n v="0"/>
    <n v="0"/>
    <n v="17"/>
    <n v="0"/>
    <n v="0"/>
    <n v="1124"/>
    <n v="0"/>
    <n v="0"/>
    <n v="0"/>
    <n v="0"/>
    <n v="0"/>
    <n v="0"/>
    <n v="0"/>
    <n v="0"/>
    <n v="0"/>
    <n v="273"/>
    <n v="0"/>
    <n v="0"/>
    <n v="0"/>
    <n v="0"/>
    <n v="0"/>
    <n v="0"/>
    <n v="0"/>
    <n v="0"/>
    <n v="0"/>
    <n v="4731"/>
    <n v="119"/>
    <n v="0"/>
    <n v="0"/>
    <n v="173"/>
    <n v="0"/>
    <n v="0"/>
    <n v="0"/>
    <n v="255"/>
    <n v="0"/>
    <n v="0"/>
    <n v="0"/>
    <n v="0"/>
    <n v="0"/>
    <n v="0"/>
  </r>
  <r>
    <x v="7"/>
    <x v="5"/>
    <x v="6"/>
    <n v="14619"/>
    <n v="63554"/>
    <n v="9929"/>
    <n v="0"/>
    <n v="0"/>
    <n v="137"/>
    <n v="0"/>
    <n v="0"/>
    <n v="64"/>
    <n v="0"/>
    <n v="0"/>
    <n v="0"/>
    <n v="0"/>
    <n v="0"/>
    <n v="2300"/>
    <n v="679"/>
    <n v="0"/>
    <n v="47"/>
    <n v="0"/>
    <n v="0"/>
    <n v="0"/>
    <n v="0"/>
    <n v="0"/>
    <n v="0"/>
    <n v="0"/>
    <n v="0"/>
    <n v="18"/>
    <n v="0"/>
    <n v="0"/>
    <n v="0"/>
    <n v="0"/>
    <n v="0"/>
    <n v="17"/>
    <n v="0"/>
    <n v="0"/>
    <n v="1121"/>
    <n v="0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4729"/>
    <n v="122"/>
    <n v="0"/>
    <n v="0"/>
    <n v="171"/>
    <n v="0"/>
    <n v="0"/>
    <n v="0"/>
    <n v="252"/>
    <n v="0"/>
    <n v="0"/>
    <n v="0"/>
    <n v="0"/>
    <n v="0"/>
    <n v="0"/>
  </r>
  <r>
    <x v="7"/>
    <x v="5"/>
    <x v="7"/>
    <n v="14637"/>
    <n v="63554"/>
    <n v="9929"/>
    <n v="0"/>
    <n v="0"/>
    <n v="154"/>
    <n v="0"/>
    <n v="0"/>
    <n v="66"/>
    <n v="0"/>
    <n v="0"/>
    <n v="0"/>
    <n v="0"/>
    <n v="0"/>
    <n v="2292"/>
    <n v="685"/>
    <n v="0"/>
    <n v="47"/>
    <n v="0"/>
    <n v="0"/>
    <n v="0"/>
    <n v="0"/>
    <n v="0"/>
    <n v="0"/>
    <n v="0"/>
    <n v="0"/>
    <n v="19"/>
    <n v="0"/>
    <n v="0"/>
    <n v="0"/>
    <n v="0"/>
    <n v="0"/>
    <n v="15"/>
    <n v="0"/>
    <n v="0"/>
    <n v="1092"/>
    <n v="0"/>
    <n v="0"/>
    <n v="0"/>
    <n v="0"/>
    <n v="0"/>
    <n v="0"/>
    <n v="0"/>
    <n v="0"/>
    <n v="0"/>
    <n v="282"/>
    <n v="0"/>
    <n v="0"/>
    <n v="0"/>
    <n v="0"/>
    <n v="0"/>
    <n v="0"/>
    <n v="0"/>
    <n v="0"/>
    <n v="0"/>
    <n v="4712"/>
    <n v="127"/>
    <n v="0"/>
    <n v="0"/>
    <n v="174"/>
    <n v="0"/>
    <n v="0"/>
    <n v="0"/>
    <n v="264"/>
    <n v="0"/>
    <n v="0"/>
    <n v="0"/>
    <n v="0"/>
    <n v="0"/>
    <n v="0"/>
  </r>
  <r>
    <x v="7"/>
    <x v="5"/>
    <x v="8"/>
    <n v="14630"/>
    <n v="63554"/>
    <n v="9936"/>
    <n v="0"/>
    <n v="0"/>
    <n v="153"/>
    <n v="0"/>
    <n v="0"/>
    <n v="63"/>
    <n v="0"/>
    <n v="0"/>
    <n v="0"/>
    <n v="0"/>
    <n v="0"/>
    <n v="2298"/>
    <n v="674"/>
    <n v="0"/>
    <n v="41"/>
    <n v="0"/>
    <n v="0"/>
    <n v="0"/>
    <n v="0"/>
    <n v="0"/>
    <n v="0"/>
    <n v="0"/>
    <n v="0"/>
    <n v="18"/>
    <n v="0"/>
    <n v="0"/>
    <n v="0"/>
    <n v="0"/>
    <n v="0"/>
    <n v="17"/>
    <n v="0"/>
    <n v="0"/>
    <n v="1104"/>
    <n v="0"/>
    <n v="0"/>
    <n v="0"/>
    <n v="0"/>
    <n v="0"/>
    <n v="0"/>
    <n v="0"/>
    <n v="0"/>
    <n v="0"/>
    <n v="278"/>
    <n v="0"/>
    <n v="0"/>
    <n v="0"/>
    <n v="0"/>
    <n v="0"/>
    <n v="0"/>
    <n v="0"/>
    <n v="0"/>
    <n v="0"/>
    <n v="4741"/>
    <n v="122"/>
    <n v="0"/>
    <n v="0"/>
    <n v="173"/>
    <n v="0"/>
    <n v="0"/>
    <n v="0"/>
    <n v="254"/>
    <n v="0"/>
    <n v="0"/>
    <n v="0"/>
    <n v="0"/>
    <n v="0"/>
    <n v="0"/>
  </r>
  <r>
    <x v="7"/>
    <x v="5"/>
    <x v="9"/>
    <n v="14628"/>
    <n v="63554"/>
    <n v="9955"/>
    <n v="0"/>
    <n v="0"/>
    <n v="124"/>
    <n v="0"/>
    <n v="0"/>
    <n v="62"/>
    <n v="0"/>
    <n v="0"/>
    <n v="0"/>
    <n v="0"/>
    <n v="0"/>
    <n v="2321"/>
    <n v="687"/>
    <n v="0"/>
    <n v="41"/>
    <n v="0"/>
    <n v="0"/>
    <n v="0"/>
    <n v="0"/>
    <n v="0"/>
    <n v="0"/>
    <n v="0"/>
    <n v="0"/>
    <n v="18"/>
    <n v="0"/>
    <n v="0"/>
    <n v="0"/>
    <n v="0"/>
    <n v="0"/>
    <n v="20"/>
    <n v="0"/>
    <n v="0"/>
    <n v="1165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4743"/>
    <n v="111"/>
    <n v="0"/>
    <n v="0"/>
    <n v="170"/>
    <n v="0"/>
    <n v="0"/>
    <n v="0"/>
    <n v="239"/>
    <n v="0"/>
    <n v="0"/>
    <n v="0"/>
    <n v="0"/>
    <n v="0"/>
    <n v="0"/>
  </r>
  <r>
    <x v="7"/>
    <x v="5"/>
    <x v="10"/>
    <n v="14628"/>
    <n v="63554"/>
    <n v="9962"/>
    <n v="0"/>
    <n v="0"/>
    <n v="131"/>
    <n v="0"/>
    <n v="0"/>
    <n v="64"/>
    <n v="0"/>
    <n v="0"/>
    <n v="0"/>
    <n v="0"/>
    <n v="0"/>
    <n v="2316"/>
    <n v="686"/>
    <n v="0"/>
    <n v="42"/>
    <n v="0"/>
    <n v="0"/>
    <n v="0"/>
    <n v="0"/>
    <n v="0"/>
    <n v="0"/>
    <n v="0"/>
    <n v="0"/>
    <n v="18"/>
    <n v="0"/>
    <n v="0"/>
    <n v="0"/>
    <n v="0"/>
    <n v="0"/>
    <n v="19"/>
    <n v="0"/>
    <n v="0"/>
    <n v="1151"/>
    <n v="14"/>
    <n v="0"/>
    <n v="0"/>
    <n v="0"/>
    <n v="0"/>
    <n v="0"/>
    <n v="0"/>
    <n v="0"/>
    <n v="0"/>
    <n v="259"/>
    <n v="0"/>
    <n v="0"/>
    <n v="0"/>
    <n v="0"/>
    <n v="0"/>
    <n v="0"/>
    <n v="0"/>
    <n v="0"/>
    <n v="0"/>
    <n v="4741"/>
    <n v="114"/>
    <n v="0"/>
    <n v="0"/>
    <n v="170"/>
    <n v="0"/>
    <n v="0"/>
    <n v="0"/>
    <n v="237"/>
    <n v="0"/>
    <n v="0"/>
    <n v="0"/>
    <n v="0"/>
    <n v="0"/>
    <n v="0"/>
  </r>
  <r>
    <x v="7"/>
    <x v="5"/>
    <x v="11"/>
    <n v="14619"/>
    <n v="63554"/>
    <n v="9960"/>
    <n v="0"/>
    <n v="0"/>
    <n v="131"/>
    <n v="0"/>
    <n v="0"/>
    <n v="63"/>
    <n v="0"/>
    <n v="0"/>
    <n v="0"/>
    <n v="0"/>
    <n v="0"/>
    <n v="2318"/>
    <n v="686"/>
    <n v="0"/>
    <n v="45"/>
    <n v="0"/>
    <n v="0"/>
    <n v="0"/>
    <n v="0"/>
    <n v="0"/>
    <n v="0"/>
    <n v="0"/>
    <n v="0"/>
    <n v="18"/>
    <n v="0"/>
    <n v="0"/>
    <n v="0"/>
    <n v="0"/>
    <n v="0"/>
    <n v="19"/>
    <n v="0"/>
    <n v="0"/>
    <n v="1138"/>
    <n v="0"/>
    <n v="0"/>
    <n v="0"/>
    <n v="0"/>
    <n v="0"/>
    <n v="0"/>
    <n v="0"/>
    <n v="0"/>
    <n v="0"/>
    <n v="265"/>
    <n v="0"/>
    <n v="0"/>
    <n v="0"/>
    <n v="0"/>
    <n v="0"/>
    <n v="0"/>
    <n v="0"/>
    <n v="0"/>
    <n v="0"/>
    <n v="4750"/>
    <n v="116"/>
    <n v="0"/>
    <n v="0"/>
    <n v="172"/>
    <n v="0"/>
    <n v="0"/>
    <n v="0"/>
    <n v="239"/>
    <n v="0"/>
    <n v="0"/>
    <n v="0"/>
    <n v="0"/>
    <n v="0"/>
    <n v="0"/>
  </r>
  <r>
    <x v="7"/>
    <x v="6"/>
    <x v="1"/>
    <n v="14521"/>
    <n v="63554"/>
    <n v="10129"/>
    <n v="0"/>
    <n v="0"/>
    <n v="128"/>
    <n v="0"/>
    <n v="15"/>
    <n v="145"/>
    <n v="0"/>
    <n v="19"/>
    <n v="0"/>
    <n v="0"/>
    <n v="0"/>
    <n v="2337"/>
    <n v="744"/>
    <n v="0"/>
    <n v="0"/>
    <n v="0"/>
    <n v="0"/>
    <n v="0"/>
    <n v="0"/>
    <n v="0"/>
    <n v="0"/>
    <n v="0"/>
    <n v="0"/>
    <n v="20"/>
    <n v="0"/>
    <n v="0"/>
    <n v="0"/>
    <n v="0"/>
    <n v="0"/>
    <n v="23"/>
    <n v="0"/>
    <n v="0"/>
    <n v="1125"/>
    <n v="0"/>
    <n v="0"/>
    <n v="0"/>
    <n v="0"/>
    <n v="0"/>
    <n v="0"/>
    <n v="0"/>
    <n v="0"/>
    <n v="0"/>
    <n v="228"/>
    <n v="0"/>
    <n v="0"/>
    <n v="0"/>
    <n v="0"/>
    <n v="0"/>
    <n v="0"/>
    <n v="0"/>
    <n v="0"/>
    <n v="0"/>
    <n v="4777"/>
    <n v="108"/>
    <n v="0"/>
    <n v="0"/>
    <n v="208"/>
    <n v="0"/>
    <n v="0"/>
    <n v="0"/>
    <n v="252"/>
    <n v="0"/>
    <n v="0"/>
    <n v="0"/>
    <n v="0"/>
    <n v="0"/>
    <n v="0"/>
  </r>
  <r>
    <x v="7"/>
    <x v="6"/>
    <x v="2"/>
    <n v="14656"/>
    <n v="63554"/>
    <n v="10171"/>
    <n v="0"/>
    <n v="0"/>
    <n v="116"/>
    <n v="0"/>
    <n v="22"/>
    <n v="157"/>
    <n v="0"/>
    <n v="18"/>
    <n v="0"/>
    <n v="0"/>
    <n v="0"/>
    <n v="2314"/>
    <n v="754"/>
    <n v="0"/>
    <n v="0"/>
    <n v="0"/>
    <n v="0"/>
    <n v="0"/>
    <n v="0"/>
    <n v="0"/>
    <n v="0"/>
    <n v="0"/>
    <n v="0"/>
    <n v="19"/>
    <n v="0"/>
    <n v="0"/>
    <n v="0"/>
    <n v="0"/>
    <n v="0"/>
    <n v="22"/>
    <n v="0"/>
    <n v="0"/>
    <n v="1167"/>
    <n v="0"/>
    <n v="0"/>
    <n v="0"/>
    <n v="0"/>
    <n v="0"/>
    <n v="0"/>
    <n v="0"/>
    <n v="0"/>
    <n v="0"/>
    <n v="215"/>
    <n v="0"/>
    <n v="0"/>
    <n v="0"/>
    <n v="0"/>
    <n v="0"/>
    <n v="0"/>
    <n v="0"/>
    <n v="0"/>
    <n v="0"/>
    <n v="4793"/>
    <n v="104"/>
    <n v="0"/>
    <n v="0"/>
    <n v="207"/>
    <n v="0"/>
    <n v="0"/>
    <n v="0"/>
    <n v="263"/>
    <n v="0"/>
    <n v="0"/>
    <n v="0"/>
    <n v="0"/>
    <n v="0"/>
    <n v="0"/>
  </r>
  <r>
    <x v="7"/>
    <x v="6"/>
    <x v="0"/>
    <n v="14691"/>
    <n v="63554"/>
    <n v="10146"/>
    <n v="0"/>
    <n v="0"/>
    <n v="104"/>
    <n v="0"/>
    <n v="23"/>
    <n v="174"/>
    <n v="0"/>
    <n v="21"/>
    <n v="0"/>
    <n v="0"/>
    <n v="0"/>
    <n v="2295"/>
    <n v="752"/>
    <n v="0"/>
    <n v="0"/>
    <n v="0"/>
    <n v="0"/>
    <n v="0"/>
    <n v="0"/>
    <n v="0"/>
    <n v="0"/>
    <n v="0"/>
    <n v="0"/>
    <n v="21"/>
    <n v="0"/>
    <n v="0"/>
    <n v="0"/>
    <n v="0"/>
    <n v="0"/>
    <n v="24"/>
    <n v="0"/>
    <n v="0"/>
    <n v="1151"/>
    <n v="0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4807"/>
    <n v="95"/>
    <n v="0"/>
    <n v="0"/>
    <n v="196"/>
    <n v="0"/>
    <n v="0"/>
    <n v="0"/>
    <n v="265"/>
    <n v="0"/>
    <n v="0"/>
    <n v="0"/>
    <n v="0"/>
    <n v="0"/>
    <n v="0"/>
  </r>
  <r>
    <x v="7"/>
    <x v="6"/>
    <x v="3"/>
    <n v="14508"/>
    <n v="63554"/>
    <n v="10092"/>
    <n v="0"/>
    <n v="0"/>
    <n v="132"/>
    <n v="0"/>
    <n v="11"/>
    <n v="136"/>
    <n v="0"/>
    <n v="15"/>
    <n v="0"/>
    <n v="0"/>
    <n v="0"/>
    <n v="2339"/>
    <n v="731"/>
    <n v="0"/>
    <n v="0"/>
    <n v="0"/>
    <n v="0"/>
    <n v="0"/>
    <n v="0"/>
    <n v="0"/>
    <n v="0"/>
    <n v="0"/>
    <n v="0"/>
    <n v="19"/>
    <n v="0"/>
    <n v="0"/>
    <n v="0"/>
    <n v="0"/>
    <n v="0"/>
    <n v="20"/>
    <n v="0"/>
    <n v="0"/>
    <n v="1135"/>
    <n v="0"/>
    <n v="0"/>
    <n v="0"/>
    <n v="0"/>
    <n v="0"/>
    <n v="0"/>
    <n v="0"/>
    <n v="0"/>
    <n v="0"/>
    <n v="232"/>
    <n v="0"/>
    <n v="0"/>
    <n v="0"/>
    <n v="0"/>
    <n v="0"/>
    <n v="0"/>
    <n v="0"/>
    <n v="0"/>
    <n v="0"/>
    <n v="4772"/>
    <n v="102"/>
    <n v="0"/>
    <n v="0"/>
    <n v="209"/>
    <n v="0"/>
    <n v="0"/>
    <n v="0"/>
    <n v="239"/>
    <n v="0"/>
    <n v="0"/>
    <n v="0"/>
    <n v="0"/>
    <n v="0"/>
    <n v="0"/>
  </r>
  <r>
    <x v="7"/>
    <x v="6"/>
    <x v="4"/>
    <n v="14508"/>
    <n v="63554"/>
    <n v="10142"/>
    <n v="0"/>
    <n v="0"/>
    <n v="136"/>
    <n v="0"/>
    <n v="11"/>
    <n v="119"/>
    <n v="0"/>
    <n v="13"/>
    <n v="0"/>
    <n v="0"/>
    <n v="0"/>
    <n v="2347"/>
    <n v="747"/>
    <n v="0"/>
    <n v="0"/>
    <n v="0"/>
    <n v="0"/>
    <n v="0"/>
    <n v="0"/>
    <n v="0"/>
    <n v="0"/>
    <n v="0"/>
    <n v="0"/>
    <n v="19"/>
    <n v="0"/>
    <n v="0"/>
    <n v="0"/>
    <n v="0"/>
    <n v="0"/>
    <n v="20"/>
    <n v="0"/>
    <n v="0"/>
    <n v="1157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4783"/>
    <n v="101"/>
    <n v="0"/>
    <n v="0"/>
    <n v="208"/>
    <n v="0"/>
    <n v="0"/>
    <n v="0"/>
    <n v="251"/>
    <n v="0"/>
    <n v="0"/>
    <n v="0"/>
    <n v="0"/>
    <n v="0"/>
    <n v="0"/>
  </r>
  <r>
    <x v="7"/>
    <x v="6"/>
    <x v="5"/>
    <n v="14636"/>
    <n v="63554"/>
    <n v="10140"/>
    <n v="0"/>
    <n v="0"/>
    <n v="118"/>
    <n v="0"/>
    <n v="19"/>
    <n v="153"/>
    <n v="0"/>
    <n v="18"/>
    <n v="0"/>
    <n v="0"/>
    <n v="0"/>
    <n v="2315"/>
    <n v="749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57"/>
    <n v="0"/>
    <n v="0"/>
    <n v="0"/>
    <n v="0"/>
    <n v="0"/>
    <n v="0"/>
    <n v="0"/>
    <n v="0"/>
    <n v="0"/>
    <n v="217"/>
    <n v="0"/>
    <n v="0"/>
    <n v="0"/>
    <n v="0"/>
    <n v="0"/>
    <n v="0"/>
    <n v="0"/>
    <n v="0"/>
    <n v="0"/>
    <n v="4775"/>
    <n v="104"/>
    <n v="0"/>
    <n v="0"/>
    <n v="206"/>
    <n v="0"/>
    <n v="0"/>
    <n v="0"/>
    <n v="267"/>
    <n v="0"/>
    <n v="0"/>
    <n v="0"/>
    <n v="0"/>
    <n v="0"/>
    <n v="0"/>
  </r>
  <r>
    <x v="7"/>
    <x v="6"/>
    <x v="6"/>
    <n v="14521"/>
    <n v="63554"/>
    <n v="10140"/>
    <n v="0"/>
    <n v="0"/>
    <n v="122"/>
    <n v="0"/>
    <n v="20"/>
    <n v="153"/>
    <n v="0"/>
    <n v="18"/>
    <n v="0"/>
    <n v="0"/>
    <n v="0"/>
    <n v="2318"/>
    <n v="748"/>
    <n v="0"/>
    <n v="0"/>
    <n v="0"/>
    <n v="0"/>
    <n v="0"/>
    <n v="0"/>
    <n v="0"/>
    <n v="0"/>
    <n v="0"/>
    <n v="0"/>
    <n v="19"/>
    <n v="0"/>
    <n v="0"/>
    <n v="0"/>
    <n v="0"/>
    <n v="0"/>
    <n v="24"/>
    <n v="0"/>
    <n v="0"/>
    <n v="1142"/>
    <n v="0"/>
    <n v="0"/>
    <n v="0"/>
    <n v="0"/>
    <n v="0"/>
    <n v="0"/>
    <n v="0"/>
    <n v="0"/>
    <n v="0"/>
    <n v="226"/>
    <n v="0"/>
    <n v="0"/>
    <n v="0"/>
    <n v="0"/>
    <n v="0"/>
    <n v="0"/>
    <n v="0"/>
    <n v="0"/>
    <n v="0"/>
    <n v="4781"/>
    <n v="102"/>
    <n v="0"/>
    <n v="0"/>
    <n v="209"/>
    <n v="0"/>
    <n v="0"/>
    <n v="0"/>
    <n v="258"/>
    <n v="0"/>
    <n v="0"/>
    <n v="0"/>
    <n v="0"/>
    <n v="0"/>
    <n v="0"/>
  </r>
  <r>
    <x v="7"/>
    <x v="6"/>
    <x v="7"/>
    <n v="14521"/>
    <n v="63554"/>
    <n v="10099"/>
    <n v="0"/>
    <n v="0"/>
    <n v="129"/>
    <n v="0"/>
    <n v="0"/>
    <n v="146"/>
    <n v="0"/>
    <n v="17"/>
    <n v="0"/>
    <n v="0"/>
    <n v="0"/>
    <n v="2340"/>
    <n v="743"/>
    <n v="0"/>
    <n v="0"/>
    <n v="0"/>
    <n v="0"/>
    <n v="0"/>
    <n v="0"/>
    <n v="0"/>
    <n v="0"/>
    <n v="0"/>
    <n v="0"/>
    <n v="19"/>
    <n v="0"/>
    <n v="0"/>
    <n v="0"/>
    <n v="0"/>
    <n v="0"/>
    <n v="24"/>
    <n v="0"/>
    <n v="0"/>
    <n v="1130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4765"/>
    <n v="108"/>
    <n v="0"/>
    <n v="0"/>
    <n v="209"/>
    <n v="0"/>
    <n v="0"/>
    <n v="0"/>
    <n v="239"/>
    <n v="0"/>
    <n v="0"/>
    <n v="0"/>
    <n v="0"/>
    <n v="0"/>
    <n v="0"/>
  </r>
  <r>
    <x v="7"/>
    <x v="6"/>
    <x v="8"/>
    <n v="14521"/>
    <n v="63554"/>
    <n v="10132"/>
    <n v="0"/>
    <n v="0"/>
    <n v="129"/>
    <n v="0"/>
    <n v="18"/>
    <n v="149"/>
    <n v="0"/>
    <n v="18"/>
    <n v="0"/>
    <n v="0"/>
    <n v="0"/>
    <n v="2329"/>
    <n v="750"/>
    <n v="0"/>
    <n v="0"/>
    <n v="0"/>
    <n v="0"/>
    <n v="0"/>
    <n v="0"/>
    <n v="0"/>
    <n v="0"/>
    <n v="0"/>
    <n v="0"/>
    <n v="20"/>
    <n v="0"/>
    <n v="0"/>
    <n v="0"/>
    <n v="0"/>
    <n v="0"/>
    <n v="24"/>
    <n v="0"/>
    <n v="0"/>
    <n v="1141"/>
    <n v="0"/>
    <n v="0"/>
    <n v="0"/>
    <n v="0"/>
    <n v="0"/>
    <n v="0"/>
    <n v="0"/>
    <n v="0"/>
    <n v="0"/>
    <n v="223"/>
    <n v="0"/>
    <n v="0"/>
    <n v="0"/>
    <n v="0"/>
    <n v="0"/>
    <n v="0"/>
    <n v="0"/>
    <n v="0"/>
    <n v="0"/>
    <n v="4770"/>
    <n v="106"/>
    <n v="0"/>
    <n v="0"/>
    <n v="204"/>
    <n v="0"/>
    <n v="0"/>
    <n v="0"/>
    <n v="251"/>
    <n v="0"/>
    <n v="0"/>
    <n v="0"/>
    <n v="0"/>
    <n v="0"/>
    <n v="0"/>
  </r>
  <r>
    <x v="7"/>
    <x v="6"/>
    <x v="9"/>
    <n v="14691"/>
    <n v="63554"/>
    <n v="10146"/>
    <n v="0"/>
    <n v="0"/>
    <n v="104"/>
    <n v="0"/>
    <n v="23"/>
    <n v="169"/>
    <n v="0"/>
    <n v="21"/>
    <n v="0"/>
    <n v="0"/>
    <n v="0"/>
    <n v="2301"/>
    <n v="756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61"/>
    <n v="0"/>
    <n v="0"/>
    <n v="0"/>
    <n v="0"/>
    <n v="0"/>
    <n v="0"/>
    <n v="0"/>
    <n v="0"/>
    <n v="0"/>
    <n v="217"/>
    <n v="0"/>
    <n v="0"/>
    <n v="0"/>
    <n v="0"/>
    <n v="0"/>
    <n v="0"/>
    <n v="0"/>
    <n v="0"/>
    <n v="0"/>
    <n v="4800"/>
    <n v="92"/>
    <n v="0"/>
    <n v="0"/>
    <n v="197"/>
    <n v="0"/>
    <n v="0"/>
    <n v="0"/>
    <n v="263"/>
    <n v="0"/>
    <n v="0"/>
    <n v="0"/>
    <n v="0"/>
    <n v="0"/>
    <n v="0"/>
  </r>
  <r>
    <x v="7"/>
    <x v="6"/>
    <x v="10"/>
    <n v="14685"/>
    <n v="63554"/>
    <n v="10166"/>
    <n v="0"/>
    <n v="0"/>
    <n v="110"/>
    <n v="0"/>
    <n v="25"/>
    <n v="163"/>
    <n v="0"/>
    <n v="20"/>
    <n v="0"/>
    <n v="0"/>
    <n v="0"/>
    <n v="2307"/>
    <n v="756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62"/>
    <n v="0"/>
    <n v="0"/>
    <n v="0"/>
    <n v="0"/>
    <n v="0"/>
    <n v="0"/>
    <n v="0"/>
    <n v="0"/>
    <n v="0"/>
    <n v="215"/>
    <n v="0"/>
    <n v="0"/>
    <n v="0"/>
    <n v="0"/>
    <n v="0"/>
    <n v="0"/>
    <n v="0"/>
    <n v="0"/>
    <n v="0"/>
    <n v="4804"/>
    <n v="96"/>
    <n v="0"/>
    <n v="0"/>
    <n v="198"/>
    <n v="0"/>
    <n v="0"/>
    <n v="0"/>
    <n v="268"/>
    <n v="0"/>
    <n v="0"/>
    <n v="0"/>
    <n v="0"/>
    <n v="0"/>
    <n v="0"/>
  </r>
  <r>
    <x v="7"/>
    <x v="6"/>
    <x v="11"/>
    <n v="14672"/>
    <n v="63554"/>
    <n v="10162"/>
    <n v="0"/>
    <n v="0"/>
    <n v="114"/>
    <n v="0"/>
    <n v="22"/>
    <n v="155"/>
    <n v="0"/>
    <n v="18"/>
    <n v="0"/>
    <n v="0"/>
    <n v="0"/>
    <n v="2304"/>
    <n v="758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64"/>
    <n v="0"/>
    <n v="0"/>
    <n v="0"/>
    <n v="0"/>
    <n v="0"/>
    <n v="0"/>
    <n v="0"/>
    <n v="0"/>
    <n v="0"/>
    <n v="212"/>
    <n v="0"/>
    <n v="0"/>
    <n v="0"/>
    <n v="0"/>
    <n v="0"/>
    <n v="0"/>
    <n v="0"/>
    <n v="0"/>
    <n v="0"/>
    <n v="4802"/>
    <n v="98"/>
    <n v="0"/>
    <n v="0"/>
    <n v="203"/>
    <n v="0"/>
    <n v="0"/>
    <n v="0"/>
    <n v="270"/>
    <n v="0"/>
    <n v="0"/>
    <n v="0"/>
    <n v="0"/>
    <n v="0"/>
    <n v="0"/>
  </r>
  <r>
    <x v="7"/>
    <x v="7"/>
    <x v="3"/>
    <n v="14691"/>
    <n v="63554"/>
    <n v="10256"/>
    <n v="0"/>
    <n v="0"/>
    <n v="167"/>
    <n v="0"/>
    <n v="0"/>
    <n v="197"/>
    <n v="0"/>
    <n v="46"/>
    <n v="0"/>
    <n v="0"/>
    <n v="0"/>
    <n v="2381"/>
    <n v="330"/>
    <n v="0"/>
    <n v="0"/>
    <n v="0"/>
    <n v="0"/>
    <n v="0"/>
    <n v="0"/>
    <n v="0"/>
    <n v="0"/>
    <n v="0"/>
    <n v="0"/>
    <n v="411"/>
    <n v="0"/>
    <n v="0"/>
    <n v="0"/>
    <n v="0"/>
    <n v="0"/>
    <n v="86"/>
    <n v="0"/>
    <n v="0"/>
    <n v="895"/>
    <n v="0"/>
    <n v="0"/>
    <n v="0"/>
    <n v="0"/>
    <n v="0"/>
    <n v="0"/>
    <n v="0"/>
    <n v="0"/>
    <n v="0"/>
    <n v="203"/>
    <n v="0"/>
    <n v="0"/>
    <n v="0"/>
    <n v="0"/>
    <n v="0"/>
    <n v="0"/>
    <n v="0"/>
    <n v="0"/>
    <n v="0"/>
    <n v="5096"/>
    <n v="110"/>
    <n v="0"/>
    <n v="0"/>
    <n v="85"/>
    <n v="0"/>
    <n v="0"/>
    <n v="0"/>
    <n v="249"/>
    <n v="0"/>
    <n v="0"/>
    <n v="0"/>
    <n v="0"/>
    <n v="0"/>
    <n v="0"/>
  </r>
  <r>
    <x v="7"/>
    <x v="7"/>
    <x v="4"/>
    <n v="14691"/>
    <n v="63554"/>
    <n v="10176"/>
    <n v="0"/>
    <n v="0"/>
    <n v="165"/>
    <n v="0"/>
    <n v="0"/>
    <n v="190"/>
    <n v="0"/>
    <n v="43"/>
    <n v="0"/>
    <n v="0"/>
    <n v="0"/>
    <n v="2340"/>
    <n v="366"/>
    <n v="0"/>
    <n v="0"/>
    <n v="0"/>
    <n v="0"/>
    <n v="0"/>
    <n v="0"/>
    <n v="0"/>
    <n v="0"/>
    <n v="0"/>
    <n v="0"/>
    <n v="350"/>
    <n v="0"/>
    <n v="0"/>
    <n v="0"/>
    <n v="0"/>
    <n v="0"/>
    <n v="76"/>
    <n v="0"/>
    <n v="0"/>
    <n v="911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5073"/>
    <n v="114"/>
    <n v="0"/>
    <n v="0"/>
    <n v="89"/>
    <n v="0"/>
    <n v="0"/>
    <n v="0"/>
    <n v="249"/>
    <n v="0"/>
    <n v="0"/>
    <n v="0"/>
    <n v="0"/>
    <n v="0"/>
    <n v="0"/>
  </r>
  <r>
    <x v="8"/>
    <x v="0"/>
    <x v="0"/>
    <n v="28436"/>
    <n v="102821"/>
    <n v="10625"/>
    <n v="25"/>
    <n v="0"/>
    <n v="0"/>
    <n v="0"/>
    <n v="0"/>
    <n v="762"/>
    <n v="0"/>
    <n v="79"/>
    <n v="0"/>
    <n v="0"/>
    <n v="0"/>
    <n v="5429"/>
    <n v="1212"/>
    <n v="0"/>
    <n v="0"/>
    <n v="0"/>
    <n v="0"/>
    <n v="0"/>
    <n v="0"/>
    <n v="0"/>
    <n v="0"/>
    <n v="0"/>
    <n v="0"/>
    <n v="0"/>
    <n v="0"/>
    <n v="0"/>
    <n v="0"/>
    <n v="0"/>
    <n v="0"/>
    <n v="1803"/>
    <n v="0"/>
    <n v="0"/>
    <n v="307"/>
    <n v="0"/>
    <n v="0"/>
    <n v="0"/>
    <n v="385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64"/>
    <n v="0"/>
    <n v="0"/>
    <n v="0"/>
    <n v="118"/>
    <n v="0"/>
    <n v="0"/>
    <n v="0"/>
    <n v="0"/>
    <n v="0"/>
    <n v="0"/>
  </r>
  <r>
    <x v="8"/>
    <x v="1"/>
    <x v="0"/>
    <n v="26867"/>
    <n v="102821"/>
    <n v="12363"/>
    <n v="25"/>
    <n v="0"/>
    <n v="0"/>
    <n v="0"/>
    <n v="0"/>
    <n v="923"/>
    <n v="0"/>
    <n v="131"/>
    <n v="0"/>
    <n v="0"/>
    <n v="0"/>
    <n v="6015"/>
    <n v="1205"/>
    <n v="0"/>
    <n v="0"/>
    <n v="0"/>
    <n v="0"/>
    <n v="0"/>
    <n v="0"/>
    <n v="0"/>
    <n v="0"/>
    <n v="0"/>
    <n v="0"/>
    <n v="0"/>
    <n v="0"/>
    <n v="0"/>
    <n v="0"/>
    <n v="0"/>
    <n v="0"/>
    <n v="1794"/>
    <n v="0"/>
    <n v="0"/>
    <n v="321"/>
    <n v="0"/>
    <n v="0"/>
    <n v="0"/>
    <n v="717"/>
    <n v="0"/>
    <n v="0"/>
    <n v="0"/>
    <n v="0"/>
    <n v="0"/>
    <n v="0"/>
    <n v="0"/>
    <n v="183"/>
    <n v="0"/>
    <n v="0"/>
    <n v="0"/>
    <n v="0"/>
    <n v="0"/>
    <n v="0"/>
    <n v="108"/>
    <n v="687"/>
    <n v="37"/>
    <n v="0"/>
    <n v="0"/>
    <n v="55"/>
    <n v="0"/>
    <n v="0"/>
    <n v="0"/>
    <n v="162"/>
    <n v="0"/>
    <n v="0"/>
    <n v="0"/>
    <n v="0"/>
    <n v="0"/>
    <n v="0"/>
  </r>
  <r>
    <x v="8"/>
    <x v="2"/>
    <x v="0"/>
    <n v="27134"/>
    <n v="102821"/>
    <n v="13615"/>
    <n v="21"/>
    <n v="0"/>
    <n v="0"/>
    <n v="0"/>
    <n v="0"/>
    <n v="1178"/>
    <n v="0"/>
    <n v="173"/>
    <n v="0"/>
    <n v="0"/>
    <n v="0"/>
    <n v="6156"/>
    <n v="1228"/>
    <n v="0"/>
    <n v="0"/>
    <n v="0"/>
    <n v="0"/>
    <n v="0"/>
    <n v="0"/>
    <n v="0"/>
    <n v="0"/>
    <n v="0"/>
    <n v="0"/>
    <n v="0"/>
    <n v="0"/>
    <n v="0"/>
    <n v="0"/>
    <n v="0"/>
    <n v="0"/>
    <n v="1767"/>
    <n v="0"/>
    <n v="0"/>
    <n v="292"/>
    <n v="0"/>
    <n v="0"/>
    <n v="0"/>
    <n v="1079"/>
    <n v="0"/>
    <n v="0"/>
    <n v="0"/>
    <n v="0"/>
    <n v="0"/>
    <n v="0"/>
    <n v="0"/>
    <n v="221"/>
    <n v="0"/>
    <n v="0"/>
    <n v="0"/>
    <n v="0"/>
    <n v="0"/>
    <n v="0"/>
    <n v="162"/>
    <n v="941"/>
    <n v="77"/>
    <n v="0"/>
    <n v="0"/>
    <n v="66"/>
    <n v="0"/>
    <n v="0"/>
    <n v="0"/>
    <n v="254"/>
    <n v="0"/>
    <n v="0"/>
    <n v="0"/>
    <n v="0"/>
    <n v="0"/>
    <n v="0"/>
  </r>
  <r>
    <x v="8"/>
    <x v="3"/>
    <x v="0"/>
    <n v="27577"/>
    <n v="102821"/>
    <n v="14984"/>
    <n v="17"/>
    <n v="0"/>
    <n v="0"/>
    <n v="0"/>
    <n v="189"/>
    <n v="1119"/>
    <n v="0"/>
    <n v="215"/>
    <n v="0"/>
    <n v="0"/>
    <n v="0"/>
    <n v="6351"/>
    <n v="1258"/>
    <n v="0"/>
    <n v="67"/>
    <n v="0"/>
    <n v="0"/>
    <n v="0"/>
    <n v="0"/>
    <n v="0"/>
    <n v="0"/>
    <n v="0"/>
    <n v="0"/>
    <n v="0"/>
    <n v="0"/>
    <n v="0"/>
    <n v="0"/>
    <n v="0"/>
    <n v="0"/>
    <n v="1723"/>
    <n v="0"/>
    <n v="0"/>
    <n v="272"/>
    <n v="0"/>
    <n v="0"/>
    <n v="0"/>
    <n v="1262"/>
    <n v="0"/>
    <n v="0"/>
    <n v="0"/>
    <n v="0"/>
    <n v="40"/>
    <n v="419"/>
    <n v="0"/>
    <n v="225"/>
    <n v="0"/>
    <n v="0"/>
    <n v="0"/>
    <n v="0"/>
    <n v="0"/>
    <n v="0"/>
    <n v="204"/>
    <n v="1102"/>
    <n v="115"/>
    <n v="0"/>
    <n v="0"/>
    <n v="69"/>
    <n v="0"/>
    <n v="0"/>
    <n v="0"/>
    <n v="337"/>
    <n v="0"/>
    <n v="0"/>
    <n v="0"/>
    <n v="0"/>
    <n v="0"/>
    <n v="0"/>
  </r>
  <r>
    <x v="8"/>
    <x v="4"/>
    <x v="1"/>
    <n v="27695"/>
    <n v="102821"/>
    <n v="16097"/>
    <n v="18"/>
    <n v="0"/>
    <n v="0"/>
    <n v="0"/>
    <n v="285"/>
    <n v="1042"/>
    <n v="0"/>
    <n v="242"/>
    <n v="0"/>
    <n v="0"/>
    <n v="0"/>
    <n v="6951"/>
    <n v="1227"/>
    <n v="0"/>
    <n v="118"/>
    <n v="0"/>
    <n v="0"/>
    <n v="0"/>
    <n v="16"/>
    <n v="0"/>
    <n v="0"/>
    <n v="0"/>
    <n v="0"/>
    <n v="0"/>
    <n v="0"/>
    <n v="0"/>
    <n v="0"/>
    <n v="0"/>
    <n v="0"/>
    <n v="1713"/>
    <n v="0"/>
    <n v="0"/>
    <n v="443"/>
    <n v="0"/>
    <n v="0"/>
    <n v="0"/>
    <n v="1329"/>
    <n v="0"/>
    <n v="0"/>
    <n v="0"/>
    <n v="0"/>
    <n v="66"/>
    <n v="366"/>
    <n v="0"/>
    <n v="222"/>
    <n v="0"/>
    <n v="0"/>
    <n v="0"/>
    <n v="0"/>
    <n v="0"/>
    <n v="0"/>
    <n v="208"/>
    <n v="1174"/>
    <n v="118"/>
    <n v="0"/>
    <n v="0"/>
    <n v="85"/>
    <n v="0"/>
    <n v="0"/>
    <n v="0"/>
    <n v="397"/>
    <n v="77"/>
    <n v="0"/>
    <n v="0"/>
    <n v="0"/>
    <n v="0"/>
    <n v="0"/>
  </r>
  <r>
    <x v="8"/>
    <x v="4"/>
    <x v="2"/>
    <n v="27915"/>
    <n v="102821"/>
    <n v="16382"/>
    <n v="17"/>
    <n v="0"/>
    <n v="0"/>
    <n v="0"/>
    <n v="311"/>
    <n v="1025"/>
    <n v="0"/>
    <n v="248"/>
    <n v="0"/>
    <n v="0"/>
    <n v="0"/>
    <n v="6975"/>
    <n v="1223"/>
    <n v="0"/>
    <n v="145"/>
    <n v="0"/>
    <n v="0"/>
    <n v="0"/>
    <n v="15"/>
    <n v="0"/>
    <n v="0"/>
    <n v="0"/>
    <n v="0"/>
    <n v="0"/>
    <n v="0"/>
    <n v="0"/>
    <n v="0"/>
    <n v="0"/>
    <n v="0"/>
    <n v="1703"/>
    <n v="0"/>
    <n v="0"/>
    <n v="478"/>
    <n v="0"/>
    <n v="0"/>
    <n v="0"/>
    <n v="1388"/>
    <n v="0"/>
    <n v="0"/>
    <n v="0"/>
    <n v="0"/>
    <n v="70"/>
    <n v="355"/>
    <n v="0"/>
    <n v="223"/>
    <n v="0"/>
    <n v="0"/>
    <n v="0"/>
    <n v="0"/>
    <n v="0"/>
    <n v="0"/>
    <n v="208"/>
    <n v="1245"/>
    <n v="123"/>
    <n v="0"/>
    <n v="0"/>
    <n v="85"/>
    <n v="0"/>
    <n v="0"/>
    <n v="0"/>
    <n v="456"/>
    <n v="89"/>
    <n v="0"/>
    <n v="0"/>
    <n v="0"/>
    <n v="0"/>
    <n v="0"/>
  </r>
  <r>
    <x v="8"/>
    <x v="4"/>
    <x v="0"/>
    <n v="28069"/>
    <n v="102821"/>
    <n v="16643"/>
    <n v="17"/>
    <n v="0"/>
    <n v="0"/>
    <n v="0"/>
    <n v="330"/>
    <n v="1021"/>
    <n v="0"/>
    <n v="251"/>
    <n v="0"/>
    <n v="0"/>
    <n v="0"/>
    <n v="7031"/>
    <n v="1233"/>
    <n v="0"/>
    <n v="147"/>
    <n v="0"/>
    <n v="0"/>
    <n v="0"/>
    <n v="17"/>
    <n v="0"/>
    <n v="0"/>
    <n v="0"/>
    <n v="0"/>
    <n v="0"/>
    <n v="0"/>
    <n v="0"/>
    <n v="0"/>
    <n v="0"/>
    <n v="0"/>
    <n v="1706"/>
    <n v="0"/>
    <n v="0"/>
    <n v="504"/>
    <n v="0"/>
    <n v="0"/>
    <n v="0"/>
    <n v="1439"/>
    <n v="0"/>
    <n v="0"/>
    <n v="0"/>
    <n v="0"/>
    <n v="80"/>
    <n v="350"/>
    <n v="0"/>
    <n v="213"/>
    <n v="0"/>
    <n v="0"/>
    <n v="0"/>
    <n v="0"/>
    <n v="0"/>
    <n v="0"/>
    <n v="203"/>
    <n v="1295"/>
    <n v="117"/>
    <n v="0"/>
    <n v="0"/>
    <n v="86"/>
    <n v="0"/>
    <n v="0"/>
    <n v="0"/>
    <n v="506"/>
    <n v="97"/>
    <n v="0"/>
    <n v="0"/>
    <n v="0"/>
    <n v="0"/>
    <n v="0"/>
  </r>
  <r>
    <x v="8"/>
    <x v="4"/>
    <x v="3"/>
    <n v="27576"/>
    <n v="102821"/>
    <n v="15950"/>
    <n v="18"/>
    <n v="0"/>
    <n v="0"/>
    <n v="0"/>
    <n v="264"/>
    <n v="1037"/>
    <n v="0"/>
    <n v="243"/>
    <n v="0"/>
    <n v="0"/>
    <n v="0"/>
    <n v="6931"/>
    <n v="1229"/>
    <n v="0"/>
    <n v="102"/>
    <n v="0"/>
    <n v="0"/>
    <n v="0"/>
    <n v="18"/>
    <n v="0"/>
    <n v="0"/>
    <n v="0"/>
    <n v="0"/>
    <n v="0"/>
    <n v="0"/>
    <n v="0"/>
    <n v="0"/>
    <n v="0"/>
    <n v="0"/>
    <n v="1715"/>
    <n v="0"/>
    <n v="0"/>
    <n v="410"/>
    <n v="0"/>
    <n v="0"/>
    <n v="0"/>
    <n v="1304"/>
    <n v="0"/>
    <n v="0"/>
    <n v="0"/>
    <n v="0"/>
    <n v="65"/>
    <n v="378"/>
    <n v="0"/>
    <n v="221"/>
    <n v="0"/>
    <n v="0"/>
    <n v="0"/>
    <n v="0"/>
    <n v="0"/>
    <n v="0"/>
    <n v="209"/>
    <n v="1157"/>
    <n v="113"/>
    <n v="0"/>
    <n v="0"/>
    <n v="88"/>
    <n v="0"/>
    <n v="0"/>
    <n v="0"/>
    <n v="380"/>
    <n v="68"/>
    <n v="0"/>
    <n v="0"/>
    <n v="0"/>
    <n v="0"/>
    <n v="0"/>
  </r>
  <r>
    <x v="8"/>
    <x v="4"/>
    <x v="4"/>
    <n v="27523"/>
    <n v="102821"/>
    <n v="15102"/>
    <n v="18"/>
    <n v="0"/>
    <n v="0"/>
    <n v="0"/>
    <n v="255"/>
    <n v="783"/>
    <n v="0"/>
    <n v="234"/>
    <n v="0"/>
    <n v="0"/>
    <n v="0"/>
    <n v="6414"/>
    <n v="1245"/>
    <n v="0"/>
    <n v="97"/>
    <n v="0"/>
    <n v="0"/>
    <n v="0"/>
    <n v="19"/>
    <n v="0"/>
    <n v="0"/>
    <n v="0"/>
    <n v="0"/>
    <n v="0"/>
    <n v="0"/>
    <n v="0"/>
    <n v="0"/>
    <n v="0"/>
    <n v="0"/>
    <n v="1745"/>
    <n v="0"/>
    <n v="0"/>
    <n v="391"/>
    <n v="0"/>
    <n v="0"/>
    <n v="0"/>
    <n v="1282"/>
    <n v="0"/>
    <n v="0"/>
    <n v="0"/>
    <n v="0"/>
    <n v="56"/>
    <n v="388"/>
    <n v="0"/>
    <n v="224"/>
    <n v="0"/>
    <n v="0"/>
    <n v="0"/>
    <n v="0"/>
    <n v="0"/>
    <n v="0"/>
    <n v="213"/>
    <n v="1126"/>
    <n v="110"/>
    <n v="0"/>
    <n v="0"/>
    <n v="77"/>
    <n v="0"/>
    <n v="0"/>
    <n v="0"/>
    <n v="371"/>
    <n v="54"/>
    <n v="0"/>
    <n v="0"/>
    <n v="0"/>
    <n v="0"/>
    <n v="0"/>
  </r>
  <r>
    <x v="8"/>
    <x v="4"/>
    <x v="5"/>
    <n v="27873"/>
    <n v="102821"/>
    <n v="16321"/>
    <n v="16"/>
    <n v="0"/>
    <n v="0"/>
    <n v="0"/>
    <n v="308"/>
    <n v="1029"/>
    <n v="0"/>
    <n v="249"/>
    <n v="0"/>
    <n v="0"/>
    <n v="0"/>
    <n v="6956"/>
    <n v="1226"/>
    <n v="0"/>
    <n v="145"/>
    <n v="0"/>
    <n v="0"/>
    <n v="0"/>
    <n v="14"/>
    <n v="0"/>
    <n v="0"/>
    <n v="0"/>
    <n v="0"/>
    <n v="0"/>
    <n v="0"/>
    <n v="0"/>
    <n v="0"/>
    <n v="0"/>
    <n v="0"/>
    <n v="1710"/>
    <n v="0"/>
    <n v="0"/>
    <n v="472"/>
    <n v="0"/>
    <n v="0"/>
    <n v="0"/>
    <n v="1377"/>
    <n v="0"/>
    <n v="0"/>
    <n v="0"/>
    <n v="0"/>
    <n v="68"/>
    <n v="357"/>
    <n v="0"/>
    <n v="222"/>
    <n v="0"/>
    <n v="0"/>
    <n v="0"/>
    <n v="0"/>
    <n v="0"/>
    <n v="0"/>
    <n v="207"/>
    <n v="1224"/>
    <n v="127"/>
    <n v="0"/>
    <n v="0"/>
    <n v="85"/>
    <n v="0"/>
    <n v="0"/>
    <n v="0"/>
    <n v="445"/>
    <n v="84"/>
    <n v="0"/>
    <n v="0"/>
    <n v="0"/>
    <n v="0"/>
    <n v="0"/>
  </r>
  <r>
    <x v="8"/>
    <x v="4"/>
    <x v="6"/>
    <n v="27773"/>
    <n v="102821"/>
    <n v="16249"/>
    <n v="16"/>
    <n v="0"/>
    <n v="0"/>
    <n v="0"/>
    <n v="295"/>
    <n v="1035"/>
    <n v="0"/>
    <n v="250"/>
    <n v="0"/>
    <n v="0"/>
    <n v="0"/>
    <n v="6949"/>
    <n v="1225"/>
    <n v="0"/>
    <n v="141"/>
    <n v="0"/>
    <n v="0"/>
    <n v="0"/>
    <n v="17"/>
    <n v="0"/>
    <n v="0"/>
    <n v="0"/>
    <n v="0"/>
    <n v="0"/>
    <n v="0"/>
    <n v="0"/>
    <n v="0"/>
    <n v="0"/>
    <n v="0"/>
    <n v="1716"/>
    <n v="0"/>
    <n v="0"/>
    <n v="460"/>
    <n v="0"/>
    <n v="0"/>
    <n v="0"/>
    <n v="1355"/>
    <n v="0"/>
    <n v="0"/>
    <n v="0"/>
    <n v="0"/>
    <n v="66"/>
    <n v="357"/>
    <n v="0"/>
    <n v="226"/>
    <n v="0"/>
    <n v="0"/>
    <n v="0"/>
    <n v="0"/>
    <n v="0"/>
    <n v="0"/>
    <n v="207"/>
    <n v="1211"/>
    <n v="125"/>
    <n v="0"/>
    <n v="0"/>
    <n v="85"/>
    <n v="0"/>
    <n v="0"/>
    <n v="0"/>
    <n v="431"/>
    <n v="82"/>
    <n v="0"/>
    <n v="0"/>
    <n v="0"/>
    <n v="0"/>
    <n v="0"/>
  </r>
  <r>
    <x v="8"/>
    <x v="4"/>
    <x v="7"/>
    <n v="27576"/>
    <n v="102821"/>
    <n v="16012"/>
    <n v="17"/>
    <n v="0"/>
    <n v="0"/>
    <n v="0"/>
    <n v="278"/>
    <n v="1041"/>
    <n v="0"/>
    <n v="242"/>
    <n v="0"/>
    <n v="0"/>
    <n v="0"/>
    <n v="6927"/>
    <n v="1225"/>
    <n v="0"/>
    <n v="105"/>
    <n v="0"/>
    <n v="0"/>
    <n v="0"/>
    <n v="19"/>
    <n v="0"/>
    <n v="0"/>
    <n v="0"/>
    <n v="0"/>
    <n v="0"/>
    <n v="0"/>
    <n v="0"/>
    <n v="0"/>
    <n v="0"/>
    <n v="0"/>
    <n v="1716"/>
    <n v="0"/>
    <n v="0"/>
    <n v="432"/>
    <n v="0"/>
    <n v="0"/>
    <n v="0"/>
    <n v="1312"/>
    <n v="0"/>
    <n v="0"/>
    <n v="0"/>
    <n v="0"/>
    <n v="63"/>
    <n v="373"/>
    <n v="0"/>
    <n v="224"/>
    <n v="0"/>
    <n v="0"/>
    <n v="0"/>
    <n v="0"/>
    <n v="0"/>
    <n v="0"/>
    <n v="208"/>
    <n v="1162"/>
    <n v="115"/>
    <n v="0"/>
    <n v="0"/>
    <n v="88"/>
    <n v="0"/>
    <n v="0"/>
    <n v="0"/>
    <n v="394"/>
    <n v="71"/>
    <n v="0"/>
    <n v="0"/>
    <n v="0"/>
    <n v="0"/>
    <n v="0"/>
  </r>
  <r>
    <x v="8"/>
    <x v="4"/>
    <x v="8"/>
    <n v="27773"/>
    <n v="102821"/>
    <n v="16141"/>
    <n v="16"/>
    <n v="0"/>
    <n v="0"/>
    <n v="0"/>
    <n v="289"/>
    <n v="1030"/>
    <n v="0"/>
    <n v="248"/>
    <n v="0"/>
    <n v="0"/>
    <n v="0"/>
    <n v="6939"/>
    <n v="1223"/>
    <n v="0"/>
    <n v="120"/>
    <n v="0"/>
    <n v="0"/>
    <n v="0"/>
    <n v="15"/>
    <n v="0"/>
    <n v="0"/>
    <n v="0"/>
    <n v="0"/>
    <n v="0"/>
    <n v="0"/>
    <n v="0"/>
    <n v="0"/>
    <n v="0"/>
    <n v="0"/>
    <n v="1716"/>
    <n v="0"/>
    <n v="0"/>
    <n v="455"/>
    <n v="0"/>
    <n v="0"/>
    <n v="0"/>
    <n v="1338"/>
    <n v="0"/>
    <n v="0"/>
    <n v="0"/>
    <n v="0"/>
    <n v="66"/>
    <n v="358"/>
    <n v="0"/>
    <n v="224"/>
    <n v="0"/>
    <n v="0"/>
    <n v="0"/>
    <n v="0"/>
    <n v="0"/>
    <n v="0"/>
    <n v="206"/>
    <n v="1187"/>
    <n v="119"/>
    <n v="0"/>
    <n v="0"/>
    <n v="85"/>
    <n v="0"/>
    <n v="0"/>
    <n v="0"/>
    <n v="429"/>
    <n v="78"/>
    <n v="0"/>
    <n v="0"/>
    <n v="0"/>
    <n v="0"/>
    <n v="0"/>
  </r>
  <r>
    <x v="8"/>
    <x v="4"/>
    <x v="9"/>
    <n v="27996"/>
    <n v="102821"/>
    <n v="16628"/>
    <n v="17"/>
    <n v="0"/>
    <n v="0"/>
    <n v="0"/>
    <n v="330"/>
    <n v="1024"/>
    <n v="0"/>
    <n v="251"/>
    <n v="0"/>
    <n v="0"/>
    <n v="0"/>
    <n v="7017"/>
    <n v="1234"/>
    <n v="0"/>
    <n v="147"/>
    <n v="0"/>
    <n v="0"/>
    <n v="0"/>
    <n v="17"/>
    <n v="0"/>
    <n v="0"/>
    <n v="0"/>
    <n v="0"/>
    <n v="0"/>
    <n v="0"/>
    <n v="0"/>
    <n v="0"/>
    <n v="0"/>
    <n v="0"/>
    <n v="1703"/>
    <n v="0"/>
    <n v="0"/>
    <n v="504"/>
    <n v="0"/>
    <n v="0"/>
    <n v="0"/>
    <n v="1449"/>
    <n v="0"/>
    <n v="0"/>
    <n v="0"/>
    <n v="0"/>
    <n v="75"/>
    <n v="355"/>
    <n v="0"/>
    <n v="215"/>
    <n v="0"/>
    <n v="0"/>
    <n v="0"/>
    <n v="0"/>
    <n v="0"/>
    <n v="0"/>
    <n v="203"/>
    <n v="1284"/>
    <n v="117"/>
    <n v="0"/>
    <n v="0"/>
    <n v="86"/>
    <n v="0"/>
    <n v="0"/>
    <n v="0"/>
    <n v="505"/>
    <n v="95"/>
    <n v="0"/>
    <n v="0"/>
    <n v="0"/>
    <n v="0"/>
    <n v="0"/>
  </r>
  <r>
    <x v="8"/>
    <x v="4"/>
    <x v="10"/>
    <n v="27984"/>
    <n v="102821"/>
    <n v="16574"/>
    <n v="17"/>
    <n v="0"/>
    <n v="0"/>
    <n v="0"/>
    <n v="316"/>
    <n v="1027"/>
    <n v="0"/>
    <n v="249"/>
    <n v="0"/>
    <n v="0"/>
    <n v="0"/>
    <n v="7016"/>
    <n v="1232"/>
    <n v="0"/>
    <n v="149"/>
    <n v="0"/>
    <n v="0"/>
    <n v="0"/>
    <n v="15"/>
    <n v="0"/>
    <n v="0"/>
    <n v="0"/>
    <n v="0"/>
    <n v="0"/>
    <n v="0"/>
    <n v="0"/>
    <n v="0"/>
    <n v="0"/>
    <n v="0"/>
    <n v="1707"/>
    <n v="0"/>
    <n v="0"/>
    <n v="499"/>
    <n v="0"/>
    <n v="0"/>
    <n v="0"/>
    <n v="1433"/>
    <n v="0"/>
    <n v="0"/>
    <n v="0"/>
    <n v="0"/>
    <n v="73"/>
    <n v="361"/>
    <n v="0"/>
    <n v="218"/>
    <n v="0"/>
    <n v="0"/>
    <n v="0"/>
    <n v="0"/>
    <n v="0"/>
    <n v="0"/>
    <n v="205"/>
    <n v="1270"/>
    <n v="117"/>
    <n v="0"/>
    <n v="0"/>
    <n v="86"/>
    <n v="0"/>
    <n v="0"/>
    <n v="0"/>
    <n v="494"/>
    <n v="90"/>
    <n v="0"/>
    <n v="0"/>
    <n v="0"/>
    <n v="0"/>
    <n v="0"/>
  </r>
  <r>
    <x v="8"/>
    <x v="4"/>
    <x v="11"/>
    <n v="27984"/>
    <n v="102821"/>
    <n v="16478"/>
    <n v="19"/>
    <n v="0"/>
    <n v="0"/>
    <n v="0"/>
    <n v="311"/>
    <n v="1019"/>
    <n v="0"/>
    <n v="250"/>
    <n v="0"/>
    <n v="0"/>
    <n v="0"/>
    <n v="7002"/>
    <n v="1226"/>
    <n v="0"/>
    <n v="144"/>
    <n v="0"/>
    <n v="0"/>
    <n v="0"/>
    <n v="14"/>
    <n v="0"/>
    <n v="0"/>
    <n v="0"/>
    <n v="0"/>
    <n v="0"/>
    <n v="0"/>
    <n v="0"/>
    <n v="0"/>
    <n v="0"/>
    <n v="0"/>
    <n v="1707"/>
    <n v="0"/>
    <n v="0"/>
    <n v="488"/>
    <n v="0"/>
    <n v="0"/>
    <n v="0"/>
    <n v="1419"/>
    <n v="0"/>
    <n v="0"/>
    <n v="0"/>
    <n v="0"/>
    <n v="72"/>
    <n v="358"/>
    <n v="0"/>
    <n v="226"/>
    <n v="0"/>
    <n v="0"/>
    <n v="0"/>
    <n v="0"/>
    <n v="0"/>
    <n v="0"/>
    <n v="205"/>
    <n v="1256"/>
    <n v="119"/>
    <n v="0"/>
    <n v="0"/>
    <n v="87"/>
    <n v="0"/>
    <n v="0"/>
    <n v="0"/>
    <n v="465"/>
    <n v="91"/>
    <n v="0"/>
    <n v="0"/>
    <n v="0"/>
    <n v="0"/>
    <n v="0"/>
  </r>
  <r>
    <x v="8"/>
    <x v="5"/>
    <x v="1"/>
    <n v="28136"/>
    <n v="102821"/>
    <n v="17261"/>
    <n v="20"/>
    <n v="0"/>
    <n v="0"/>
    <n v="0"/>
    <n v="520"/>
    <n v="1065"/>
    <n v="0"/>
    <n v="261"/>
    <n v="0"/>
    <n v="11"/>
    <n v="0"/>
    <n v="7254"/>
    <n v="1198"/>
    <n v="0"/>
    <n v="116"/>
    <n v="0"/>
    <n v="0"/>
    <n v="0"/>
    <n v="37"/>
    <n v="0"/>
    <n v="0"/>
    <n v="0"/>
    <n v="0"/>
    <n v="0"/>
    <n v="0"/>
    <n v="0"/>
    <n v="0"/>
    <n v="0"/>
    <n v="0"/>
    <n v="1666"/>
    <n v="0"/>
    <n v="0"/>
    <n v="2163"/>
    <n v="0"/>
    <n v="0"/>
    <n v="0"/>
    <n v="0"/>
    <n v="0"/>
    <n v="0"/>
    <n v="0"/>
    <n v="0"/>
    <n v="115"/>
    <n v="230"/>
    <n v="0"/>
    <n v="207"/>
    <n v="0"/>
    <n v="0"/>
    <n v="0"/>
    <n v="0"/>
    <n v="0"/>
    <n v="0"/>
    <n v="216"/>
    <n v="1359"/>
    <n v="128"/>
    <n v="0"/>
    <n v="0"/>
    <n v="155"/>
    <n v="0"/>
    <n v="0"/>
    <n v="0"/>
    <n v="410"/>
    <n v="130"/>
    <n v="0"/>
    <n v="0"/>
    <n v="0"/>
    <n v="0"/>
    <n v="0"/>
  </r>
  <r>
    <x v="8"/>
    <x v="5"/>
    <x v="2"/>
    <n v="28209"/>
    <n v="102821"/>
    <n v="17433"/>
    <n v="24"/>
    <n v="0"/>
    <n v="0"/>
    <n v="0"/>
    <n v="629"/>
    <n v="1053"/>
    <n v="0"/>
    <n v="268"/>
    <n v="0"/>
    <n v="12"/>
    <n v="0"/>
    <n v="7303"/>
    <n v="1195"/>
    <n v="0"/>
    <n v="111"/>
    <n v="0"/>
    <n v="0"/>
    <n v="0"/>
    <n v="45"/>
    <n v="0"/>
    <n v="0"/>
    <n v="0"/>
    <n v="0"/>
    <n v="0"/>
    <n v="0"/>
    <n v="0"/>
    <n v="0"/>
    <n v="0"/>
    <n v="0"/>
    <n v="1648"/>
    <n v="0"/>
    <n v="0"/>
    <n v="2248"/>
    <n v="0"/>
    <n v="0"/>
    <n v="0"/>
    <n v="0"/>
    <n v="0"/>
    <n v="0"/>
    <n v="0"/>
    <n v="0"/>
    <n v="113"/>
    <n v="210"/>
    <n v="0"/>
    <n v="188"/>
    <n v="0"/>
    <n v="0"/>
    <n v="0"/>
    <n v="0"/>
    <n v="0"/>
    <n v="0"/>
    <n v="0"/>
    <n v="1383"/>
    <n v="111"/>
    <n v="0"/>
    <n v="0"/>
    <n v="154"/>
    <n v="0"/>
    <n v="0"/>
    <n v="0"/>
    <n v="381"/>
    <n v="139"/>
    <n v="218"/>
    <n v="0"/>
    <n v="0"/>
    <n v="0"/>
    <n v="0"/>
  </r>
  <r>
    <x v="8"/>
    <x v="5"/>
    <x v="0"/>
    <n v="28416"/>
    <n v="102821"/>
    <n v="17543"/>
    <n v="24"/>
    <n v="0"/>
    <n v="0"/>
    <n v="0"/>
    <n v="662"/>
    <n v="1057"/>
    <n v="0"/>
    <n v="271"/>
    <n v="0"/>
    <n v="11"/>
    <n v="0"/>
    <n v="7342"/>
    <n v="1199"/>
    <n v="0"/>
    <n v="104"/>
    <n v="0"/>
    <n v="0"/>
    <n v="0"/>
    <n v="46"/>
    <n v="0"/>
    <n v="0"/>
    <n v="0"/>
    <n v="0"/>
    <n v="0"/>
    <n v="0"/>
    <n v="0"/>
    <n v="0"/>
    <n v="0"/>
    <n v="0"/>
    <n v="1648"/>
    <n v="0"/>
    <n v="0"/>
    <n v="2319"/>
    <n v="0"/>
    <n v="0"/>
    <n v="0"/>
    <n v="0"/>
    <n v="0"/>
    <n v="0"/>
    <n v="0"/>
    <n v="0"/>
    <n v="117"/>
    <n v="205"/>
    <n v="0"/>
    <n v="184"/>
    <n v="0"/>
    <n v="0"/>
    <n v="0"/>
    <n v="0"/>
    <n v="0"/>
    <n v="0"/>
    <n v="0"/>
    <n v="1415"/>
    <n v="95"/>
    <n v="0"/>
    <n v="0"/>
    <n v="155"/>
    <n v="0"/>
    <n v="0"/>
    <n v="0"/>
    <n v="325"/>
    <n v="144"/>
    <n v="220"/>
    <n v="0"/>
    <n v="0"/>
    <n v="0"/>
    <n v="0"/>
  </r>
  <r>
    <x v="8"/>
    <x v="5"/>
    <x v="3"/>
    <n v="28048"/>
    <n v="102821"/>
    <n v="17210"/>
    <n v="18"/>
    <n v="0"/>
    <n v="0"/>
    <n v="0"/>
    <n v="482"/>
    <n v="1062"/>
    <n v="0"/>
    <n v="261"/>
    <n v="0"/>
    <n v="11"/>
    <n v="0"/>
    <n v="7226"/>
    <n v="1206"/>
    <n v="0"/>
    <n v="132"/>
    <n v="0"/>
    <n v="0"/>
    <n v="0"/>
    <n v="33"/>
    <n v="0"/>
    <n v="0"/>
    <n v="0"/>
    <n v="0"/>
    <n v="0"/>
    <n v="0"/>
    <n v="0"/>
    <n v="0"/>
    <n v="0"/>
    <n v="0"/>
    <n v="1679"/>
    <n v="0"/>
    <n v="0"/>
    <n v="2115"/>
    <n v="0"/>
    <n v="0"/>
    <n v="0"/>
    <n v="0"/>
    <n v="0"/>
    <n v="0"/>
    <n v="0"/>
    <n v="0"/>
    <n v="111"/>
    <n v="243"/>
    <n v="0"/>
    <n v="214"/>
    <n v="0"/>
    <n v="0"/>
    <n v="0"/>
    <n v="0"/>
    <n v="0"/>
    <n v="0"/>
    <n v="213"/>
    <n v="1345"/>
    <n v="126"/>
    <n v="0"/>
    <n v="0"/>
    <n v="163"/>
    <n v="0"/>
    <n v="0"/>
    <n v="0"/>
    <n v="444"/>
    <n v="126"/>
    <n v="0"/>
    <n v="0"/>
    <n v="0"/>
    <n v="0"/>
    <n v="0"/>
  </r>
  <r>
    <x v="8"/>
    <x v="5"/>
    <x v="4"/>
    <n v="28054"/>
    <n v="102821"/>
    <n v="17124"/>
    <n v="17"/>
    <n v="0"/>
    <n v="0"/>
    <n v="0"/>
    <n v="471"/>
    <n v="1062"/>
    <n v="0"/>
    <n v="255"/>
    <n v="0"/>
    <n v="11"/>
    <n v="0"/>
    <n v="7158"/>
    <n v="1213"/>
    <n v="0"/>
    <n v="134"/>
    <n v="0"/>
    <n v="0"/>
    <n v="0"/>
    <n v="36"/>
    <n v="0"/>
    <n v="0"/>
    <n v="0"/>
    <n v="0"/>
    <n v="0"/>
    <n v="0"/>
    <n v="0"/>
    <n v="0"/>
    <n v="0"/>
    <n v="0"/>
    <n v="1686"/>
    <n v="0"/>
    <n v="0"/>
    <n v="2085"/>
    <n v="0"/>
    <n v="0"/>
    <n v="0"/>
    <n v="0"/>
    <n v="0"/>
    <n v="0"/>
    <n v="0"/>
    <n v="0"/>
    <n v="111"/>
    <n v="259"/>
    <n v="0"/>
    <n v="214"/>
    <n v="0"/>
    <n v="0"/>
    <n v="0"/>
    <n v="0"/>
    <n v="0"/>
    <n v="0"/>
    <n v="211"/>
    <n v="1335"/>
    <n v="127"/>
    <n v="0"/>
    <n v="0"/>
    <n v="167"/>
    <n v="0"/>
    <n v="0"/>
    <n v="0"/>
    <n v="448"/>
    <n v="124"/>
    <n v="0"/>
    <n v="0"/>
    <n v="0"/>
    <n v="0"/>
    <n v="0"/>
  </r>
  <r>
    <x v="8"/>
    <x v="5"/>
    <x v="5"/>
    <n v="28209"/>
    <n v="102821"/>
    <n v="17414"/>
    <n v="22"/>
    <n v="0"/>
    <n v="0"/>
    <n v="0"/>
    <n v="608"/>
    <n v="1051"/>
    <n v="0"/>
    <n v="265"/>
    <n v="0"/>
    <n v="12"/>
    <n v="0"/>
    <n v="7287"/>
    <n v="1200"/>
    <n v="0"/>
    <n v="110"/>
    <n v="0"/>
    <n v="0"/>
    <n v="0"/>
    <n v="44"/>
    <n v="0"/>
    <n v="0"/>
    <n v="0"/>
    <n v="0"/>
    <n v="0"/>
    <n v="0"/>
    <n v="0"/>
    <n v="0"/>
    <n v="0"/>
    <n v="0"/>
    <n v="1654"/>
    <n v="0"/>
    <n v="0"/>
    <n v="2217"/>
    <n v="23"/>
    <n v="0"/>
    <n v="0"/>
    <n v="0"/>
    <n v="0"/>
    <n v="0"/>
    <n v="0"/>
    <n v="0"/>
    <n v="112"/>
    <n v="218"/>
    <n v="0"/>
    <n v="191"/>
    <n v="0"/>
    <n v="0"/>
    <n v="0"/>
    <n v="0"/>
    <n v="0"/>
    <n v="0"/>
    <n v="216"/>
    <n v="1377"/>
    <n v="117"/>
    <n v="0"/>
    <n v="0"/>
    <n v="156"/>
    <n v="0"/>
    <n v="0"/>
    <n v="0"/>
    <n v="393"/>
    <n v="141"/>
    <n v="0"/>
    <n v="0"/>
    <n v="0"/>
    <n v="0"/>
    <n v="0"/>
  </r>
  <r>
    <x v="8"/>
    <x v="5"/>
    <x v="6"/>
    <n v="28209"/>
    <n v="102821"/>
    <n v="17395"/>
    <n v="21"/>
    <n v="0"/>
    <n v="0"/>
    <n v="0"/>
    <n v="596"/>
    <n v="1054"/>
    <n v="0"/>
    <n v="265"/>
    <n v="0"/>
    <n v="12"/>
    <n v="0"/>
    <n v="7283"/>
    <n v="1196"/>
    <n v="0"/>
    <n v="118"/>
    <n v="0"/>
    <n v="0"/>
    <n v="0"/>
    <n v="39"/>
    <n v="0"/>
    <n v="0"/>
    <n v="0"/>
    <n v="0"/>
    <n v="0"/>
    <n v="0"/>
    <n v="0"/>
    <n v="0"/>
    <n v="0"/>
    <n v="0"/>
    <n v="1659"/>
    <n v="0"/>
    <n v="0"/>
    <n v="2209"/>
    <n v="25"/>
    <n v="0"/>
    <n v="0"/>
    <n v="0"/>
    <n v="0"/>
    <n v="0"/>
    <n v="0"/>
    <n v="0"/>
    <n v="111"/>
    <n v="226"/>
    <n v="0"/>
    <n v="194"/>
    <n v="0"/>
    <n v="0"/>
    <n v="0"/>
    <n v="0"/>
    <n v="0"/>
    <n v="0"/>
    <n v="216"/>
    <n v="1367"/>
    <n v="121"/>
    <n v="0"/>
    <n v="0"/>
    <n v="155"/>
    <n v="0"/>
    <n v="0"/>
    <n v="0"/>
    <n v="392"/>
    <n v="136"/>
    <n v="0"/>
    <n v="0"/>
    <n v="0"/>
    <n v="0"/>
    <n v="0"/>
  </r>
  <r>
    <x v="8"/>
    <x v="5"/>
    <x v="7"/>
    <n v="28083"/>
    <n v="102821"/>
    <n v="17223"/>
    <n v="20"/>
    <n v="0"/>
    <n v="0"/>
    <n v="0"/>
    <n v="503"/>
    <n v="1058"/>
    <n v="0"/>
    <n v="258"/>
    <n v="0"/>
    <n v="11"/>
    <n v="0"/>
    <n v="7227"/>
    <n v="1207"/>
    <n v="0"/>
    <n v="125"/>
    <n v="0"/>
    <n v="0"/>
    <n v="0"/>
    <n v="37"/>
    <n v="0"/>
    <n v="0"/>
    <n v="0"/>
    <n v="0"/>
    <n v="0"/>
    <n v="0"/>
    <n v="0"/>
    <n v="0"/>
    <n v="0"/>
    <n v="0"/>
    <n v="1671"/>
    <n v="0"/>
    <n v="0"/>
    <n v="2138"/>
    <n v="0"/>
    <n v="0"/>
    <n v="0"/>
    <n v="0"/>
    <n v="0"/>
    <n v="0"/>
    <n v="0"/>
    <n v="0"/>
    <n v="115"/>
    <n v="232"/>
    <n v="0"/>
    <n v="212"/>
    <n v="0"/>
    <n v="0"/>
    <n v="0"/>
    <n v="0"/>
    <n v="0"/>
    <n v="0"/>
    <n v="215"/>
    <n v="1346"/>
    <n v="129"/>
    <n v="0"/>
    <n v="0"/>
    <n v="163"/>
    <n v="0"/>
    <n v="0"/>
    <n v="0"/>
    <n v="429"/>
    <n v="127"/>
    <n v="0"/>
    <n v="0"/>
    <n v="0"/>
    <n v="0"/>
    <n v="0"/>
  </r>
  <r>
    <x v="8"/>
    <x v="5"/>
    <x v="8"/>
    <n v="28178"/>
    <n v="102821"/>
    <n v="17335"/>
    <n v="20"/>
    <n v="0"/>
    <n v="0"/>
    <n v="0"/>
    <n v="544"/>
    <n v="1066"/>
    <n v="0"/>
    <n v="264"/>
    <n v="0"/>
    <n v="11"/>
    <n v="0"/>
    <n v="7270"/>
    <n v="1197"/>
    <n v="0"/>
    <n v="119"/>
    <n v="0"/>
    <n v="0"/>
    <n v="0"/>
    <n v="43"/>
    <n v="0"/>
    <n v="0"/>
    <n v="0"/>
    <n v="0"/>
    <n v="0"/>
    <n v="0"/>
    <n v="0"/>
    <n v="0"/>
    <n v="0"/>
    <n v="0"/>
    <n v="1661"/>
    <n v="0"/>
    <n v="0"/>
    <n v="2193"/>
    <n v="11"/>
    <n v="0"/>
    <n v="0"/>
    <n v="0"/>
    <n v="0"/>
    <n v="0"/>
    <n v="0"/>
    <n v="0"/>
    <n v="112"/>
    <n v="225"/>
    <n v="0"/>
    <n v="203"/>
    <n v="0"/>
    <n v="0"/>
    <n v="0"/>
    <n v="0"/>
    <n v="0"/>
    <n v="0"/>
    <n v="214"/>
    <n v="1365"/>
    <n v="126"/>
    <n v="0"/>
    <n v="0"/>
    <n v="155"/>
    <n v="0"/>
    <n v="0"/>
    <n v="0"/>
    <n v="405"/>
    <n v="131"/>
    <n v="0"/>
    <n v="0"/>
    <n v="0"/>
    <n v="0"/>
    <n v="0"/>
  </r>
  <r>
    <x v="8"/>
    <x v="5"/>
    <x v="9"/>
    <n v="28351"/>
    <n v="102821"/>
    <n v="17514"/>
    <n v="24"/>
    <n v="0"/>
    <n v="0"/>
    <n v="0"/>
    <n v="663"/>
    <n v="1063"/>
    <n v="0"/>
    <n v="272"/>
    <n v="0"/>
    <n v="12"/>
    <n v="0"/>
    <n v="7330"/>
    <n v="1200"/>
    <n v="0"/>
    <n v="104"/>
    <n v="0"/>
    <n v="0"/>
    <n v="0"/>
    <n v="48"/>
    <n v="0"/>
    <n v="0"/>
    <n v="0"/>
    <n v="0"/>
    <n v="0"/>
    <n v="0"/>
    <n v="0"/>
    <n v="0"/>
    <n v="0"/>
    <n v="0"/>
    <n v="1639"/>
    <n v="0"/>
    <n v="0"/>
    <n v="2311"/>
    <n v="0"/>
    <n v="0"/>
    <n v="0"/>
    <n v="0"/>
    <n v="0"/>
    <n v="0"/>
    <n v="0"/>
    <n v="0"/>
    <n v="117"/>
    <n v="206"/>
    <n v="0"/>
    <n v="183"/>
    <n v="0"/>
    <n v="0"/>
    <n v="0"/>
    <n v="0"/>
    <n v="0"/>
    <n v="0"/>
    <n v="0"/>
    <n v="1400"/>
    <n v="102"/>
    <n v="0"/>
    <n v="0"/>
    <n v="156"/>
    <n v="0"/>
    <n v="0"/>
    <n v="0"/>
    <n v="324"/>
    <n v="142"/>
    <n v="218"/>
    <n v="0"/>
    <n v="0"/>
    <n v="0"/>
    <n v="0"/>
  </r>
  <r>
    <x v="8"/>
    <x v="5"/>
    <x v="10"/>
    <n v="28351"/>
    <n v="102821"/>
    <n v="17515"/>
    <n v="26"/>
    <n v="0"/>
    <n v="0"/>
    <n v="0"/>
    <n v="642"/>
    <n v="1060"/>
    <n v="0"/>
    <n v="273"/>
    <n v="0"/>
    <n v="12"/>
    <n v="0"/>
    <n v="7329"/>
    <n v="1197"/>
    <n v="0"/>
    <n v="104"/>
    <n v="0"/>
    <n v="0"/>
    <n v="0"/>
    <n v="49"/>
    <n v="0"/>
    <n v="0"/>
    <n v="0"/>
    <n v="0"/>
    <n v="0"/>
    <n v="0"/>
    <n v="0"/>
    <n v="0"/>
    <n v="0"/>
    <n v="0"/>
    <n v="1643"/>
    <n v="0"/>
    <n v="0"/>
    <n v="2274"/>
    <n v="32"/>
    <n v="0"/>
    <n v="0"/>
    <n v="0"/>
    <n v="0"/>
    <n v="0"/>
    <n v="0"/>
    <n v="0"/>
    <n v="116"/>
    <n v="204"/>
    <n v="0"/>
    <n v="182"/>
    <n v="0"/>
    <n v="0"/>
    <n v="0"/>
    <n v="0"/>
    <n v="0"/>
    <n v="0"/>
    <n v="0"/>
    <n v="1390"/>
    <n v="105"/>
    <n v="0"/>
    <n v="0"/>
    <n v="156"/>
    <n v="0"/>
    <n v="0"/>
    <n v="0"/>
    <n v="357"/>
    <n v="146"/>
    <n v="218"/>
    <n v="0"/>
    <n v="0"/>
    <n v="0"/>
    <n v="0"/>
  </r>
  <r>
    <x v="8"/>
    <x v="5"/>
    <x v="11"/>
    <n v="28209"/>
    <n v="102821"/>
    <n v="17434"/>
    <n v="26"/>
    <n v="0"/>
    <n v="0"/>
    <n v="0"/>
    <n v="643"/>
    <n v="1061"/>
    <n v="0"/>
    <n v="268"/>
    <n v="0"/>
    <n v="12"/>
    <n v="0"/>
    <n v="7304"/>
    <n v="1194"/>
    <n v="0"/>
    <n v="109"/>
    <n v="0"/>
    <n v="0"/>
    <n v="0"/>
    <n v="51"/>
    <n v="0"/>
    <n v="0"/>
    <n v="0"/>
    <n v="0"/>
    <n v="0"/>
    <n v="0"/>
    <n v="0"/>
    <n v="0"/>
    <n v="0"/>
    <n v="0"/>
    <n v="1647"/>
    <n v="0"/>
    <n v="0"/>
    <n v="2224"/>
    <n v="19"/>
    <n v="0"/>
    <n v="0"/>
    <n v="0"/>
    <n v="0"/>
    <n v="0"/>
    <n v="0"/>
    <n v="0"/>
    <n v="118"/>
    <n v="206"/>
    <n v="0"/>
    <n v="184"/>
    <n v="0"/>
    <n v="0"/>
    <n v="0"/>
    <n v="0"/>
    <n v="0"/>
    <n v="0"/>
    <n v="0"/>
    <n v="1380"/>
    <n v="104"/>
    <n v="0"/>
    <n v="0"/>
    <n v="155"/>
    <n v="0"/>
    <n v="0"/>
    <n v="0"/>
    <n v="365"/>
    <n v="145"/>
    <n v="219"/>
    <n v="0"/>
    <n v="0"/>
    <n v="0"/>
    <n v="0"/>
  </r>
  <r>
    <x v="8"/>
    <x v="6"/>
    <x v="1"/>
    <n v="28420"/>
    <n v="102821"/>
    <n v="17917"/>
    <n v="28"/>
    <n v="0"/>
    <n v="0"/>
    <n v="0"/>
    <n v="512"/>
    <n v="952"/>
    <n v="0"/>
    <n v="368"/>
    <n v="0"/>
    <n v="14"/>
    <n v="0"/>
    <n v="7533"/>
    <n v="1348"/>
    <n v="0"/>
    <n v="0"/>
    <n v="0"/>
    <n v="0"/>
    <n v="0"/>
    <n v="0"/>
    <n v="0"/>
    <n v="0"/>
    <n v="0"/>
    <n v="0"/>
    <n v="0"/>
    <n v="0"/>
    <n v="0"/>
    <n v="0"/>
    <n v="0"/>
    <n v="0"/>
    <n v="1583"/>
    <n v="0"/>
    <n v="0"/>
    <n v="2351"/>
    <n v="0"/>
    <n v="0"/>
    <n v="0"/>
    <n v="0"/>
    <n v="0"/>
    <n v="0"/>
    <n v="0"/>
    <n v="0"/>
    <n v="141"/>
    <n v="209"/>
    <n v="0"/>
    <n v="158"/>
    <n v="0"/>
    <n v="0"/>
    <n v="0"/>
    <n v="0"/>
    <n v="0"/>
    <n v="0"/>
    <n v="0"/>
    <n v="1560"/>
    <n v="114"/>
    <n v="0"/>
    <n v="0"/>
    <n v="238"/>
    <n v="0"/>
    <n v="0"/>
    <n v="0"/>
    <n v="437"/>
    <n v="163"/>
    <n v="208"/>
    <n v="0"/>
    <n v="0"/>
    <n v="0"/>
    <n v="0"/>
  </r>
  <r>
    <x v="8"/>
    <x v="6"/>
    <x v="2"/>
    <n v="28522"/>
    <n v="102821"/>
    <n v="18105"/>
    <n v="24"/>
    <n v="0"/>
    <n v="0"/>
    <n v="0"/>
    <n v="513"/>
    <n v="956"/>
    <n v="0"/>
    <n v="391"/>
    <n v="0"/>
    <n v="13"/>
    <n v="0"/>
    <n v="7564"/>
    <n v="1364"/>
    <n v="0"/>
    <n v="0"/>
    <n v="0"/>
    <n v="0"/>
    <n v="0"/>
    <n v="0"/>
    <n v="0"/>
    <n v="0"/>
    <n v="0"/>
    <n v="0"/>
    <n v="0"/>
    <n v="0"/>
    <n v="0"/>
    <n v="0"/>
    <n v="0"/>
    <n v="0"/>
    <n v="1559"/>
    <n v="0"/>
    <n v="0"/>
    <n v="2415"/>
    <n v="0"/>
    <n v="0"/>
    <n v="0"/>
    <n v="0"/>
    <n v="0"/>
    <n v="0"/>
    <n v="0"/>
    <n v="22"/>
    <n v="142"/>
    <n v="203"/>
    <n v="0"/>
    <n v="159"/>
    <n v="0"/>
    <n v="0"/>
    <n v="0"/>
    <n v="0"/>
    <n v="0"/>
    <n v="0"/>
    <n v="0"/>
    <n v="1607"/>
    <n v="107"/>
    <n v="0"/>
    <n v="0"/>
    <n v="226"/>
    <n v="0"/>
    <n v="0"/>
    <n v="0"/>
    <n v="462"/>
    <n v="176"/>
    <n v="202"/>
    <n v="0"/>
    <n v="0"/>
    <n v="0"/>
    <n v="0"/>
  </r>
  <r>
    <x v="8"/>
    <x v="6"/>
    <x v="0"/>
    <n v="28621"/>
    <n v="102821"/>
    <n v="18165"/>
    <n v="26"/>
    <n v="0"/>
    <n v="0"/>
    <n v="0"/>
    <n v="507"/>
    <n v="949"/>
    <n v="0"/>
    <n v="406"/>
    <n v="0"/>
    <n v="12"/>
    <n v="0"/>
    <n v="7549"/>
    <n v="1358"/>
    <n v="0"/>
    <n v="0"/>
    <n v="0"/>
    <n v="0"/>
    <n v="0"/>
    <n v="0"/>
    <n v="0"/>
    <n v="0"/>
    <n v="0"/>
    <n v="0"/>
    <n v="0"/>
    <n v="0"/>
    <n v="0"/>
    <n v="0"/>
    <n v="0"/>
    <n v="0"/>
    <n v="1555"/>
    <n v="0"/>
    <n v="0"/>
    <n v="2441"/>
    <n v="0"/>
    <n v="0"/>
    <n v="0"/>
    <n v="0"/>
    <n v="0"/>
    <n v="0"/>
    <n v="0"/>
    <n v="41"/>
    <n v="142"/>
    <n v="195"/>
    <n v="0"/>
    <n v="159"/>
    <n v="0"/>
    <n v="0"/>
    <n v="0"/>
    <n v="0"/>
    <n v="0"/>
    <n v="0"/>
    <n v="0"/>
    <n v="1636"/>
    <n v="108"/>
    <n v="0"/>
    <n v="0"/>
    <n v="214"/>
    <n v="0"/>
    <n v="0"/>
    <n v="0"/>
    <n v="479"/>
    <n v="193"/>
    <n v="195"/>
    <n v="0"/>
    <n v="0"/>
    <n v="0"/>
    <n v="0"/>
  </r>
  <r>
    <x v="8"/>
    <x v="6"/>
    <x v="3"/>
    <n v="28395"/>
    <n v="102821"/>
    <n v="17895"/>
    <n v="25"/>
    <n v="0"/>
    <n v="0"/>
    <n v="0"/>
    <n v="534"/>
    <n v="984"/>
    <n v="0"/>
    <n v="344"/>
    <n v="0"/>
    <n v="14"/>
    <n v="0"/>
    <n v="7498"/>
    <n v="1332"/>
    <n v="0"/>
    <n v="0"/>
    <n v="0"/>
    <n v="0"/>
    <n v="0"/>
    <n v="0"/>
    <n v="0"/>
    <n v="0"/>
    <n v="0"/>
    <n v="0"/>
    <n v="0"/>
    <n v="0"/>
    <n v="0"/>
    <n v="0"/>
    <n v="0"/>
    <n v="0"/>
    <n v="1613"/>
    <n v="0"/>
    <n v="0"/>
    <n v="2363"/>
    <n v="0"/>
    <n v="0"/>
    <n v="0"/>
    <n v="0"/>
    <n v="0"/>
    <n v="0"/>
    <n v="0"/>
    <n v="0"/>
    <n v="137"/>
    <n v="224"/>
    <n v="0"/>
    <n v="153"/>
    <n v="0"/>
    <n v="0"/>
    <n v="0"/>
    <n v="0"/>
    <n v="0"/>
    <n v="0"/>
    <n v="0"/>
    <n v="1527"/>
    <n v="107"/>
    <n v="0"/>
    <n v="0"/>
    <n v="248"/>
    <n v="0"/>
    <n v="0"/>
    <n v="0"/>
    <n v="408"/>
    <n v="146"/>
    <n v="238"/>
    <n v="0"/>
    <n v="0"/>
    <n v="0"/>
    <n v="0"/>
  </r>
  <r>
    <x v="8"/>
    <x v="6"/>
    <x v="4"/>
    <n v="28395"/>
    <n v="102821"/>
    <n v="17830"/>
    <n v="26"/>
    <n v="0"/>
    <n v="0"/>
    <n v="0"/>
    <n v="535"/>
    <n v="973"/>
    <n v="0"/>
    <n v="335"/>
    <n v="0"/>
    <n v="12"/>
    <n v="0"/>
    <n v="7505"/>
    <n v="1314"/>
    <n v="0"/>
    <n v="0"/>
    <n v="0"/>
    <n v="0"/>
    <n v="0"/>
    <n v="0"/>
    <n v="0"/>
    <n v="0"/>
    <n v="0"/>
    <n v="0"/>
    <n v="0"/>
    <n v="0"/>
    <n v="0"/>
    <n v="0"/>
    <n v="0"/>
    <n v="0"/>
    <n v="1616"/>
    <n v="0"/>
    <n v="0"/>
    <n v="2360"/>
    <n v="0"/>
    <n v="0"/>
    <n v="0"/>
    <n v="0"/>
    <n v="0"/>
    <n v="0"/>
    <n v="0"/>
    <n v="0"/>
    <n v="127"/>
    <n v="211"/>
    <n v="0"/>
    <n v="161"/>
    <n v="0"/>
    <n v="0"/>
    <n v="0"/>
    <n v="0"/>
    <n v="0"/>
    <n v="0"/>
    <n v="0"/>
    <n v="1500"/>
    <n v="106"/>
    <n v="0"/>
    <n v="0"/>
    <n v="247"/>
    <n v="0"/>
    <n v="0"/>
    <n v="0"/>
    <n v="413"/>
    <n v="140"/>
    <n v="249"/>
    <n v="0"/>
    <n v="0"/>
    <n v="0"/>
    <n v="0"/>
  </r>
  <r>
    <x v="8"/>
    <x v="6"/>
    <x v="5"/>
    <n v="28499"/>
    <n v="102821"/>
    <n v="18066"/>
    <n v="25"/>
    <n v="0"/>
    <n v="0"/>
    <n v="0"/>
    <n v="513"/>
    <n v="955"/>
    <n v="0"/>
    <n v="388"/>
    <n v="0"/>
    <n v="13"/>
    <n v="0"/>
    <n v="7544"/>
    <n v="1358"/>
    <n v="0"/>
    <n v="0"/>
    <n v="0"/>
    <n v="0"/>
    <n v="0"/>
    <n v="0"/>
    <n v="0"/>
    <n v="0"/>
    <n v="0"/>
    <n v="0"/>
    <n v="0"/>
    <n v="0"/>
    <n v="0"/>
    <n v="0"/>
    <n v="0"/>
    <n v="0"/>
    <n v="1571"/>
    <n v="0"/>
    <n v="0"/>
    <n v="2404"/>
    <n v="0"/>
    <n v="0"/>
    <n v="0"/>
    <n v="0"/>
    <n v="0"/>
    <n v="0"/>
    <n v="0"/>
    <n v="19"/>
    <n v="140"/>
    <n v="202"/>
    <n v="0"/>
    <n v="155"/>
    <n v="0"/>
    <n v="0"/>
    <n v="0"/>
    <n v="0"/>
    <n v="0"/>
    <n v="0"/>
    <n v="0"/>
    <n v="1603"/>
    <n v="109"/>
    <n v="0"/>
    <n v="0"/>
    <n v="227"/>
    <n v="0"/>
    <n v="0"/>
    <n v="0"/>
    <n v="464"/>
    <n v="172"/>
    <n v="204"/>
    <n v="0"/>
    <n v="0"/>
    <n v="0"/>
    <n v="0"/>
  </r>
  <r>
    <x v="8"/>
    <x v="6"/>
    <x v="6"/>
    <n v="28420"/>
    <n v="102821"/>
    <n v="18028"/>
    <n v="27"/>
    <n v="0"/>
    <n v="0"/>
    <n v="0"/>
    <n v="514"/>
    <n v="950"/>
    <n v="0"/>
    <n v="384"/>
    <n v="0"/>
    <n v="13"/>
    <n v="0"/>
    <n v="7546"/>
    <n v="1358"/>
    <n v="0"/>
    <n v="0"/>
    <n v="0"/>
    <n v="0"/>
    <n v="0"/>
    <n v="0"/>
    <n v="0"/>
    <n v="0"/>
    <n v="0"/>
    <n v="0"/>
    <n v="0"/>
    <n v="0"/>
    <n v="0"/>
    <n v="0"/>
    <n v="0"/>
    <n v="0"/>
    <n v="1576"/>
    <n v="0"/>
    <n v="0"/>
    <n v="2378"/>
    <n v="0"/>
    <n v="0"/>
    <n v="0"/>
    <n v="0"/>
    <n v="0"/>
    <n v="0"/>
    <n v="0"/>
    <n v="19"/>
    <n v="141"/>
    <n v="208"/>
    <n v="0"/>
    <n v="157"/>
    <n v="0"/>
    <n v="0"/>
    <n v="0"/>
    <n v="0"/>
    <n v="0"/>
    <n v="0"/>
    <n v="0"/>
    <n v="1589"/>
    <n v="110"/>
    <n v="0"/>
    <n v="0"/>
    <n v="230"/>
    <n v="0"/>
    <n v="0"/>
    <n v="0"/>
    <n v="453"/>
    <n v="172"/>
    <n v="203"/>
    <n v="0"/>
    <n v="0"/>
    <n v="0"/>
    <n v="0"/>
  </r>
  <r>
    <x v="8"/>
    <x v="6"/>
    <x v="7"/>
    <n v="28420"/>
    <n v="102821"/>
    <n v="17899"/>
    <n v="28"/>
    <n v="0"/>
    <n v="0"/>
    <n v="0"/>
    <n v="504"/>
    <n v="963"/>
    <n v="0"/>
    <n v="361"/>
    <n v="0"/>
    <n v="14"/>
    <n v="0"/>
    <n v="7519"/>
    <n v="1340"/>
    <n v="0"/>
    <n v="0"/>
    <n v="0"/>
    <n v="0"/>
    <n v="0"/>
    <n v="0"/>
    <n v="0"/>
    <n v="0"/>
    <n v="0"/>
    <n v="0"/>
    <n v="0"/>
    <n v="0"/>
    <n v="0"/>
    <n v="0"/>
    <n v="0"/>
    <n v="0"/>
    <n v="1590"/>
    <n v="0"/>
    <n v="0"/>
    <n v="2361"/>
    <n v="12"/>
    <n v="0"/>
    <n v="0"/>
    <n v="0"/>
    <n v="0"/>
    <n v="0"/>
    <n v="0"/>
    <n v="0"/>
    <n v="140"/>
    <n v="212"/>
    <n v="0"/>
    <n v="156"/>
    <n v="0"/>
    <n v="0"/>
    <n v="0"/>
    <n v="0"/>
    <n v="0"/>
    <n v="0"/>
    <n v="0"/>
    <n v="1545"/>
    <n v="116"/>
    <n v="0"/>
    <n v="0"/>
    <n v="241"/>
    <n v="0"/>
    <n v="0"/>
    <n v="0"/>
    <n v="428"/>
    <n v="154"/>
    <n v="215"/>
    <n v="0"/>
    <n v="0"/>
    <n v="0"/>
    <n v="0"/>
  </r>
  <r>
    <x v="8"/>
    <x v="6"/>
    <x v="8"/>
    <n v="28420"/>
    <n v="102821"/>
    <n v="18003"/>
    <n v="27"/>
    <n v="0"/>
    <n v="0"/>
    <n v="0"/>
    <n v="517"/>
    <n v="949"/>
    <n v="0"/>
    <n v="384"/>
    <n v="0"/>
    <n v="13"/>
    <n v="0"/>
    <n v="7555"/>
    <n v="1356"/>
    <n v="0"/>
    <n v="0"/>
    <n v="0"/>
    <n v="0"/>
    <n v="0"/>
    <n v="0"/>
    <n v="0"/>
    <n v="0"/>
    <n v="0"/>
    <n v="0"/>
    <n v="0"/>
    <n v="0"/>
    <n v="0"/>
    <n v="0"/>
    <n v="0"/>
    <n v="0"/>
    <n v="1579"/>
    <n v="0"/>
    <n v="0"/>
    <n v="2365"/>
    <n v="12"/>
    <n v="0"/>
    <n v="0"/>
    <n v="0"/>
    <n v="0"/>
    <n v="0"/>
    <n v="0"/>
    <n v="11"/>
    <n v="141"/>
    <n v="203"/>
    <n v="0"/>
    <n v="158"/>
    <n v="0"/>
    <n v="0"/>
    <n v="0"/>
    <n v="0"/>
    <n v="0"/>
    <n v="0"/>
    <n v="0"/>
    <n v="1583"/>
    <n v="111"/>
    <n v="0"/>
    <n v="0"/>
    <n v="226"/>
    <n v="0"/>
    <n v="0"/>
    <n v="0"/>
    <n v="444"/>
    <n v="165"/>
    <n v="204"/>
    <n v="0"/>
    <n v="0"/>
    <n v="0"/>
    <n v="0"/>
  </r>
  <r>
    <x v="8"/>
    <x v="6"/>
    <x v="9"/>
    <n v="28621"/>
    <n v="102821"/>
    <n v="18201"/>
    <n v="25"/>
    <n v="0"/>
    <n v="0"/>
    <n v="0"/>
    <n v="504"/>
    <n v="955"/>
    <n v="0"/>
    <n v="400"/>
    <n v="0"/>
    <n v="13"/>
    <n v="0"/>
    <n v="7560"/>
    <n v="1366"/>
    <n v="0"/>
    <n v="0"/>
    <n v="0"/>
    <n v="0"/>
    <n v="0"/>
    <n v="0"/>
    <n v="0"/>
    <n v="0"/>
    <n v="0"/>
    <n v="0"/>
    <n v="0"/>
    <n v="0"/>
    <n v="0"/>
    <n v="0"/>
    <n v="0"/>
    <n v="0"/>
    <n v="1560"/>
    <n v="0"/>
    <n v="0"/>
    <n v="2439"/>
    <n v="19"/>
    <n v="0"/>
    <n v="0"/>
    <n v="0"/>
    <n v="0"/>
    <n v="0"/>
    <n v="0"/>
    <n v="39"/>
    <n v="141"/>
    <n v="200"/>
    <n v="0"/>
    <n v="155"/>
    <n v="0"/>
    <n v="0"/>
    <n v="0"/>
    <n v="0"/>
    <n v="0"/>
    <n v="0"/>
    <n v="0"/>
    <n v="1626"/>
    <n v="106"/>
    <n v="0"/>
    <n v="0"/>
    <n v="215"/>
    <n v="0"/>
    <n v="0"/>
    <n v="0"/>
    <n v="488"/>
    <n v="192"/>
    <n v="198"/>
    <n v="0"/>
    <n v="0"/>
    <n v="0"/>
    <n v="0"/>
  </r>
  <r>
    <x v="8"/>
    <x v="6"/>
    <x v="10"/>
    <n v="28595"/>
    <n v="102821"/>
    <n v="18168"/>
    <n v="25"/>
    <n v="0"/>
    <n v="0"/>
    <n v="0"/>
    <n v="498"/>
    <n v="956"/>
    <n v="0"/>
    <n v="397"/>
    <n v="0"/>
    <n v="13"/>
    <n v="0"/>
    <n v="7566"/>
    <n v="1363"/>
    <n v="0"/>
    <n v="0"/>
    <n v="0"/>
    <n v="0"/>
    <n v="0"/>
    <n v="0"/>
    <n v="0"/>
    <n v="0"/>
    <n v="0"/>
    <n v="0"/>
    <n v="0"/>
    <n v="0"/>
    <n v="0"/>
    <n v="0"/>
    <n v="0"/>
    <n v="0"/>
    <n v="1560"/>
    <n v="0"/>
    <n v="0"/>
    <n v="2438"/>
    <n v="0"/>
    <n v="0"/>
    <n v="0"/>
    <n v="0"/>
    <n v="0"/>
    <n v="0"/>
    <n v="0"/>
    <n v="34"/>
    <n v="141"/>
    <n v="202"/>
    <n v="0"/>
    <n v="157"/>
    <n v="0"/>
    <n v="0"/>
    <n v="0"/>
    <n v="0"/>
    <n v="0"/>
    <n v="0"/>
    <n v="0"/>
    <n v="1619"/>
    <n v="108"/>
    <n v="0"/>
    <n v="0"/>
    <n v="223"/>
    <n v="0"/>
    <n v="0"/>
    <n v="0"/>
    <n v="477"/>
    <n v="190"/>
    <n v="201"/>
    <n v="0"/>
    <n v="0"/>
    <n v="0"/>
    <n v="0"/>
  </r>
  <r>
    <x v="8"/>
    <x v="6"/>
    <x v="11"/>
    <n v="28556"/>
    <n v="102821"/>
    <n v="18120"/>
    <n v="24"/>
    <n v="0"/>
    <n v="0"/>
    <n v="0"/>
    <n v="499"/>
    <n v="950"/>
    <n v="0"/>
    <n v="394"/>
    <n v="0"/>
    <n v="13"/>
    <n v="0"/>
    <n v="7558"/>
    <n v="1359"/>
    <n v="0"/>
    <n v="0"/>
    <n v="0"/>
    <n v="0"/>
    <n v="0"/>
    <n v="0"/>
    <n v="0"/>
    <n v="0"/>
    <n v="0"/>
    <n v="0"/>
    <n v="0"/>
    <n v="0"/>
    <n v="0"/>
    <n v="0"/>
    <n v="0"/>
    <n v="0"/>
    <n v="1559"/>
    <n v="0"/>
    <n v="0"/>
    <n v="2445"/>
    <n v="0"/>
    <n v="0"/>
    <n v="0"/>
    <n v="0"/>
    <n v="0"/>
    <n v="0"/>
    <n v="0"/>
    <n v="30"/>
    <n v="140"/>
    <n v="198"/>
    <n v="0"/>
    <n v="158"/>
    <n v="0"/>
    <n v="0"/>
    <n v="0"/>
    <n v="0"/>
    <n v="0"/>
    <n v="0"/>
    <n v="0"/>
    <n v="1613"/>
    <n v="107"/>
    <n v="0"/>
    <n v="0"/>
    <n v="221"/>
    <n v="0"/>
    <n v="0"/>
    <n v="0"/>
    <n v="472"/>
    <n v="178"/>
    <n v="202"/>
    <n v="0"/>
    <n v="0"/>
    <n v="0"/>
    <n v="0"/>
  </r>
  <r>
    <x v="8"/>
    <x v="7"/>
    <x v="3"/>
    <n v="28621"/>
    <n v="102821"/>
    <n v="18442"/>
    <n v="26"/>
    <n v="0"/>
    <n v="0"/>
    <n v="0"/>
    <n v="505"/>
    <n v="899"/>
    <n v="0"/>
    <n v="1040"/>
    <n v="0"/>
    <n v="12"/>
    <n v="0"/>
    <n v="6853"/>
    <n v="601"/>
    <n v="0"/>
    <n v="0"/>
    <n v="0"/>
    <n v="0"/>
    <n v="0"/>
    <n v="0"/>
    <n v="0"/>
    <n v="0"/>
    <n v="0"/>
    <n v="0"/>
    <n v="673"/>
    <n v="0"/>
    <n v="0"/>
    <n v="0"/>
    <n v="0"/>
    <n v="0"/>
    <n v="1915"/>
    <n v="0"/>
    <n v="0"/>
    <n v="2091"/>
    <n v="12"/>
    <n v="197"/>
    <n v="0"/>
    <n v="0"/>
    <n v="0"/>
    <n v="0"/>
    <n v="0"/>
    <n v="40"/>
    <n v="114"/>
    <n v="238"/>
    <n v="0"/>
    <n v="134"/>
    <n v="0"/>
    <n v="0"/>
    <n v="0"/>
    <n v="0"/>
    <n v="0"/>
    <n v="0"/>
    <n v="0"/>
    <n v="2227"/>
    <n v="120"/>
    <n v="0"/>
    <n v="0"/>
    <n v="187"/>
    <n v="0"/>
    <n v="0"/>
    <n v="0"/>
    <n v="408"/>
    <n v="150"/>
    <n v="0"/>
    <n v="0"/>
    <n v="0"/>
    <n v="0"/>
    <n v="0"/>
  </r>
  <r>
    <x v="8"/>
    <x v="7"/>
    <x v="4"/>
    <n v="28621"/>
    <n v="102821"/>
    <n v="18100"/>
    <n v="26"/>
    <n v="0"/>
    <n v="0"/>
    <n v="0"/>
    <n v="500"/>
    <n v="915"/>
    <n v="0"/>
    <n v="936"/>
    <n v="0"/>
    <n v="12"/>
    <n v="0"/>
    <n v="6789"/>
    <n v="605"/>
    <n v="0"/>
    <n v="0"/>
    <n v="0"/>
    <n v="0"/>
    <n v="0"/>
    <n v="0"/>
    <n v="0"/>
    <n v="0"/>
    <n v="0"/>
    <n v="0"/>
    <n v="567"/>
    <n v="0"/>
    <n v="0"/>
    <n v="0"/>
    <n v="0"/>
    <n v="0"/>
    <n v="1853"/>
    <n v="0"/>
    <n v="0"/>
    <n v="2135"/>
    <n v="0"/>
    <n v="166"/>
    <n v="0"/>
    <n v="0"/>
    <n v="0"/>
    <n v="0"/>
    <n v="0"/>
    <n v="41"/>
    <n v="126"/>
    <n v="239"/>
    <n v="0"/>
    <n v="137"/>
    <n v="0"/>
    <n v="0"/>
    <n v="0"/>
    <n v="0"/>
    <n v="0"/>
    <n v="0"/>
    <n v="0"/>
    <n v="2155"/>
    <n v="118"/>
    <n v="0"/>
    <n v="0"/>
    <n v="194"/>
    <n v="0"/>
    <n v="0"/>
    <n v="0"/>
    <n v="422"/>
    <n v="164"/>
    <n v="0"/>
    <n v="0"/>
    <n v="0"/>
    <n v="0"/>
    <n v="0"/>
  </r>
  <r>
    <x v="9"/>
    <x v="0"/>
    <x v="0"/>
    <n v="6039"/>
    <n v="18297"/>
    <n v="2122"/>
    <n v="0"/>
    <n v="0"/>
    <n v="0"/>
    <n v="0"/>
    <n v="0"/>
    <n v="45"/>
    <n v="0"/>
    <n v="0"/>
    <n v="0"/>
    <n v="0"/>
    <n v="0"/>
    <n v="944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770"/>
    <n v="0"/>
    <n v="0"/>
    <n v="0"/>
    <n v="42"/>
    <n v="0"/>
    <n v="0"/>
    <n v="0"/>
    <n v="0"/>
    <n v="0"/>
    <n v="0"/>
    <n v="0"/>
    <n v="0"/>
    <n v="0"/>
    <n v="0"/>
  </r>
  <r>
    <x v="9"/>
    <x v="1"/>
    <x v="0"/>
    <n v="5641"/>
    <n v="18297"/>
    <n v="2485"/>
    <n v="0"/>
    <n v="0"/>
    <n v="0"/>
    <n v="0"/>
    <n v="0"/>
    <n v="110"/>
    <n v="0"/>
    <n v="0"/>
    <n v="0"/>
    <n v="0"/>
    <n v="0"/>
    <n v="1085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16"/>
    <n v="0"/>
    <n v="0"/>
    <n v="0"/>
    <n v="0"/>
    <n v="0"/>
    <n v="0"/>
    <n v="0"/>
    <n v="0"/>
    <n v="0"/>
    <n v="0"/>
    <n v="0"/>
    <n v="0"/>
    <n v="0"/>
    <n v="0"/>
    <n v="0"/>
    <n v="873"/>
    <n v="16"/>
    <n v="0"/>
    <n v="0"/>
    <n v="43"/>
    <n v="0"/>
    <n v="0"/>
    <n v="0"/>
    <n v="17"/>
    <n v="0"/>
    <n v="0"/>
    <n v="0"/>
    <n v="0"/>
    <n v="0"/>
    <n v="0"/>
  </r>
  <r>
    <x v="9"/>
    <x v="2"/>
    <x v="0"/>
    <n v="5799"/>
    <n v="18297"/>
    <n v="2874"/>
    <n v="0"/>
    <n v="0"/>
    <n v="0"/>
    <n v="0"/>
    <n v="0"/>
    <n v="148"/>
    <n v="0"/>
    <n v="0"/>
    <n v="0"/>
    <n v="0"/>
    <n v="0"/>
    <n v="1116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1038"/>
    <n v="21"/>
    <n v="0"/>
    <n v="0"/>
    <n v="48"/>
    <n v="0"/>
    <n v="0"/>
    <n v="0"/>
    <n v="42"/>
    <n v="0"/>
    <n v="0"/>
    <n v="0"/>
    <n v="0"/>
    <n v="0"/>
    <n v="0"/>
  </r>
  <r>
    <x v="9"/>
    <x v="3"/>
    <x v="0"/>
    <n v="5955"/>
    <n v="18297"/>
    <n v="3166"/>
    <n v="0"/>
    <n v="0"/>
    <n v="0"/>
    <n v="0"/>
    <n v="0"/>
    <n v="207"/>
    <n v="0"/>
    <n v="0"/>
    <n v="0"/>
    <n v="0"/>
    <n v="0"/>
    <n v="1114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n v="0"/>
    <n v="249"/>
    <n v="0"/>
    <n v="0"/>
    <n v="0"/>
    <n v="0"/>
    <n v="0"/>
    <n v="0"/>
    <n v="0"/>
    <n v="0"/>
    <n v="0"/>
    <n v="0"/>
    <n v="0"/>
    <n v="0"/>
    <n v="0"/>
    <n v="0"/>
    <n v="0"/>
    <n v="1121"/>
    <n v="32"/>
    <n v="0"/>
    <n v="0"/>
    <n v="63"/>
    <n v="0"/>
    <n v="0"/>
    <n v="0"/>
    <n v="62"/>
    <n v="0"/>
    <n v="0"/>
    <n v="0"/>
    <n v="0"/>
    <n v="0"/>
    <n v="0"/>
  </r>
  <r>
    <x v="9"/>
    <x v="4"/>
    <x v="1"/>
    <n v="5970"/>
    <n v="18297"/>
    <n v="3376"/>
    <n v="0"/>
    <n v="0"/>
    <n v="0"/>
    <n v="0"/>
    <n v="17"/>
    <n v="218"/>
    <n v="0"/>
    <n v="0"/>
    <n v="0"/>
    <n v="0"/>
    <n v="0"/>
    <n v="1146"/>
    <n v="19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0"/>
    <n v="265"/>
    <n v="0"/>
    <n v="0"/>
    <n v="0"/>
    <n v="0"/>
    <n v="0"/>
    <n v="0"/>
    <n v="0"/>
    <n v="0"/>
    <n v="0"/>
    <n v="0"/>
    <n v="0"/>
    <n v="0"/>
    <n v="0"/>
    <n v="0"/>
    <n v="0"/>
    <n v="1186"/>
    <n v="28"/>
    <n v="0"/>
    <n v="0"/>
    <n v="56"/>
    <n v="0"/>
    <n v="0"/>
    <n v="0"/>
    <n v="84"/>
    <n v="0"/>
    <n v="0"/>
    <n v="0"/>
    <n v="0"/>
    <n v="0"/>
    <n v="0"/>
  </r>
  <r>
    <x v="9"/>
    <x v="4"/>
    <x v="2"/>
    <n v="6033"/>
    <n v="18297"/>
    <n v="3433"/>
    <n v="0"/>
    <n v="0"/>
    <n v="0"/>
    <n v="0"/>
    <n v="15"/>
    <n v="209"/>
    <n v="0"/>
    <n v="0"/>
    <n v="0"/>
    <n v="0"/>
    <n v="0"/>
    <n v="1152"/>
    <n v="19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263"/>
    <n v="0"/>
    <n v="0"/>
    <n v="0"/>
    <n v="0"/>
    <n v="0"/>
    <n v="0"/>
    <n v="0"/>
    <n v="12"/>
    <n v="0"/>
    <n v="0"/>
    <n v="0"/>
    <n v="0"/>
    <n v="0"/>
    <n v="0"/>
    <n v="0"/>
    <n v="1209"/>
    <n v="29"/>
    <n v="0"/>
    <n v="0"/>
    <n v="55"/>
    <n v="0"/>
    <n v="0"/>
    <n v="0"/>
    <n v="95"/>
    <n v="0"/>
    <n v="0"/>
    <n v="0"/>
    <n v="0"/>
    <n v="0"/>
    <n v="0"/>
  </r>
  <r>
    <x v="9"/>
    <x v="4"/>
    <x v="0"/>
    <n v="6030"/>
    <n v="18297"/>
    <n v="3456"/>
    <n v="0"/>
    <n v="0"/>
    <n v="0"/>
    <n v="0"/>
    <n v="17"/>
    <n v="205"/>
    <n v="0"/>
    <n v="0"/>
    <n v="0"/>
    <n v="0"/>
    <n v="0"/>
    <n v="1153"/>
    <n v="19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64"/>
    <n v="0"/>
    <n v="0"/>
    <n v="0"/>
    <n v="0"/>
    <n v="0"/>
    <n v="0"/>
    <n v="0"/>
    <n v="12"/>
    <n v="0"/>
    <n v="12"/>
    <n v="0"/>
    <n v="0"/>
    <n v="0"/>
    <n v="0"/>
    <n v="0"/>
    <n v="1223"/>
    <n v="27"/>
    <n v="0"/>
    <n v="0"/>
    <n v="55"/>
    <n v="0"/>
    <n v="0"/>
    <n v="0"/>
    <n v="97"/>
    <n v="0"/>
    <n v="0"/>
    <n v="0"/>
    <n v="0"/>
    <n v="0"/>
    <n v="0"/>
  </r>
  <r>
    <x v="9"/>
    <x v="4"/>
    <x v="3"/>
    <n v="5958"/>
    <n v="18297"/>
    <n v="3341"/>
    <n v="0"/>
    <n v="0"/>
    <n v="0"/>
    <n v="0"/>
    <n v="14"/>
    <n v="225"/>
    <n v="0"/>
    <n v="0"/>
    <n v="0"/>
    <n v="0"/>
    <n v="0"/>
    <n v="1144"/>
    <n v="19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70"/>
    <n v="0"/>
    <n v="0"/>
    <n v="0"/>
    <n v="0"/>
    <n v="0"/>
    <n v="0"/>
    <n v="0"/>
    <n v="0"/>
    <n v="0"/>
    <n v="0"/>
    <n v="0"/>
    <n v="0"/>
    <n v="0"/>
    <n v="0"/>
    <n v="0"/>
    <n v="1168"/>
    <n v="30"/>
    <n v="0"/>
    <n v="0"/>
    <n v="54"/>
    <n v="0"/>
    <n v="0"/>
    <n v="0"/>
    <n v="72"/>
    <n v="0"/>
    <n v="0"/>
    <n v="0"/>
    <n v="0"/>
    <n v="0"/>
    <n v="0"/>
  </r>
  <r>
    <x v="9"/>
    <x v="4"/>
    <x v="4"/>
    <n v="5951"/>
    <n v="18297"/>
    <n v="3268"/>
    <n v="0"/>
    <n v="0"/>
    <n v="0"/>
    <n v="0"/>
    <n v="13"/>
    <n v="211"/>
    <n v="0"/>
    <n v="0"/>
    <n v="0"/>
    <n v="0"/>
    <n v="0"/>
    <n v="1128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66"/>
    <n v="0"/>
    <n v="0"/>
    <n v="0"/>
    <n v="0"/>
    <n v="0"/>
    <n v="0"/>
    <n v="0"/>
    <n v="0"/>
    <n v="0"/>
    <n v="0"/>
    <n v="0"/>
    <n v="0"/>
    <n v="0"/>
    <n v="0"/>
    <n v="0"/>
    <n v="1154"/>
    <n v="31"/>
    <n v="0"/>
    <n v="0"/>
    <n v="53"/>
    <n v="0"/>
    <n v="0"/>
    <n v="0"/>
    <n v="69"/>
    <n v="0"/>
    <n v="0"/>
    <n v="0"/>
    <n v="0"/>
    <n v="0"/>
    <n v="0"/>
  </r>
  <r>
    <x v="9"/>
    <x v="4"/>
    <x v="5"/>
    <n v="6023"/>
    <n v="18297"/>
    <n v="3439"/>
    <n v="0"/>
    <n v="0"/>
    <n v="0"/>
    <n v="0"/>
    <n v="17"/>
    <n v="212"/>
    <n v="0"/>
    <n v="0"/>
    <n v="0"/>
    <n v="0"/>
    <n v="0"/>
    <n v="1156"/>
    <n v="19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262"/>
    <n v="0"/>
    <n v="0"/>
    <n v="0"/>
    <n v="0"/>
    <n v="0"/>
    <n v="0"/>
    <n v="0"/>
    <n v="12"/>
    <n v="0"/>
    <n v="11"/>
    <n v="0"/>
    <n v="0"/>
    <n v="0"/>
    <n v="0"/>
    <n v="0"/>
    <n v="1202"/>
    <n v="30"/>
    <n v="0"/>
    <n v="0"/>
    <n v="54"/>
    <n v="0"/>
    <n v="0"/>
    <n v="0"/>
    <n v="91"/>
    <n v="0"/>
    <n v="0"/>
    <n v="0"/>
    <n v="0"/>
    <n v="0"/>
    <n v="0"/>
  </r>
  <r>
    <x v="9"/>
    <x v="4"/>
    <x v="6"/>
    <n v="6000"/>
    <n v="18297"/>
    <n v="3426"/>
    <n v="0"/>
    <n v="0"/>
    <n v="0"/>
    <n v="0"/>
    <n v="16"/>
    <n v="214"/>
    <n v="0"/>
    <n v="0"/>
    <n v="0"/>
    <n v="0"/>
    <n v="0"/>
    <n v="1148"/>
    <n v="19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0"/>
    <n v="266"/>
    <n v="0"/>
    <n v="0"/>
    <n v="0"/>
    <n v="0"/>
    <n v="0"/>
    <n v="0"/>
    <n v="0"/>
    <n v="11"/>
    <n v="0"/>
    <n v="11"/>
    <n v="0"/>
    <n v="0"/>
    <n v="0"/>
    <n v="0"/>
    <n v="0"/>
    <n v="1202"/>
    <n v="29"/>
    <n v="0"/>
    <n v="0"/>
    <n v="54"/>
    <n v="0"/>
    <n v="0"/>
    <n v="0"/>
    <n v="89"/>
    <n v="0"/>
    <n v="0"/>
    <n v="0"/>
    <n v="0"/>
    <n v="0"/>
    <n v="0"/>
  </r>
  <r>
    <x v="9"/>
    <x v="4"/>
    <x v="7"/>
    <n v="5958"/>
    <n v="18297"/>
    <n v="3351"/>
    <n v="0"/>
    <n v="0"/>
    <n v="0"/>
    <n v="0"/>
    <n v="16"/>
    <n v="222"/>
    <n v="0"/>
    <n v="0"/>
    <n v="0"/>
    <n v="0"/>
    <n v="0"/>
    <n v="1145"/>
    <n v="19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0"/>
    <n v="0"/>
    <n v="263"/>
    <n v="0"/>
    <n v="0"/>
    <n v="0"/>
    <n v="0"/>
    <n v="0"/>
    <n v="0"/>
    <n v="0"/>
    <n v="0"/>
    <n v="0"/>
    <n v="0"/>
    <n v="0"/>
    <n v="0"/>
    <n v="0"/>
    <n v="0"/>
    <n v="0"/>
    <n v="1176"/>
    <n v="29"/>
    <n v="0"/>
    <n v="0"/>
    <n v="55"/>
    <n v="0"/>
    <n v="0"/>
    <n v="0"/>
    <n v="78"/>
    <n v="0"/>
    <n v="0"/>
    <n v="0"/>
    <n v="0"/>
    <n v="0"/>
    <n v="0"/>
  </r>
  <r>
    <x v="9"/>
    <x v="4"/>
    <x v="8"/>
    <n v="6000"/>
    <n v="18297"/>
    <n v="3390"/>
    <n v="0"/>
    <n v="0"/>
    <n v="0"/>
    <n v="0"/>
    <n v="16"/>
    <n v="218"/>
    <n v="0"/>
    <n v="0"/>
    <n v="0"/>
    <n v="0"/>
    <n v="0"/>
    <n v="1145"/>
    <n v="19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0"/>
    <n v="0"/>
    <n v="0"/>
    <n v="266"/>
    <n v="0"/>
    <n v="0"/>
    <n v="0"/>
    <n v="0"/>
    <n v="0"/>
    <n v="0"/>
    <n v="0"/>
    <n v="0"/>
    <n v="0"/>
    <n v="0"/>
    <n v="0"/>
    <n v="0"/>
    <n v="0"/>
    <n v="0"/>
    <n v="0"/>
    <n v="1195"/>
    <n v="29"/>
    <n v="0"/>
    <n v="0"/>
    <n v="54"/>
    <n v="0"/>
    <n v="0"/>
    <n v="0"/>
    <n v="86"/>
    <n v="0"/>
    <n v="0"/>
    <n v="0"/>
    <n v="0"/>
    <n v="0"/>
    <n v="0"/>
  </r>
  <r>
    <x v="9"/>
    <x v="4"/>
    <x v="9"/>
    <n v="6025"/>
    <n v="18297"/>
    <n v="3450"/>
    <n v="0"/>
    <n v="0"/>
    <n v="0"/>
    <n v="0"/>
    <n v="19"/>
    <n v="205"/>
    <n v="0"/>
    <n v="0"/>
    <n v="0"/>
    <n v="0"/>
    <n v="0"/>
    <n v="1151"/>
    <n v="19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264"/>
    <n v="0"/>
    <n v="0"/>
    <n v="0"/>
    <n v="0"/>
    <n v="0"/>
    <n v="0"/>
    <n v="0"/>
    <n v="11"/>
    <n v="0"/>
    <n v="13"/>
    <n v="0"/>
    <n v="0"/>
    <n v="0"/>
    <n v="0"/>
    <n v="0"/>
    <n v="1214"/>
    <n v="28"/>
    <n v="0"/>
    <n v="0"/>
    <n v="55"/>
    <n v="0"/>
    <n v="0"/>
    <n v="0"/>
    <n v="97"/>
    <n v="0"/>
    <n v="0"/>
    <n v="0"/>
    <n v="0"/>
    <n v="0"/>
    <n v="0"/>
  </r>
  <r>
    <x v="9"/>
    <x v="4"/>
    <x v="10"/>
    <n v="6035"/>
    <n v="18297"/>
    <n v="3452"/>
    <n v="0"/>
    <n v="0"/>
    <n v="0"/>
    <n v="0"/>
    <n v="17"/>
    <n v="206"/>
    <n v="0"/>
    <n v="0"/>
    <n v="0"/>
    <n v="0"/>
    <n v="0"/>
    <n v="1148"/>
    <n v="198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257"/>
    <n v="0"/>
    <n v="0"/>
    <n v="0"/>
    <n v="0"/>
    <n v="0"/>
    <n v="0"/>
    <n v="0"/>
    <n v="12"/>
    <n v="0"/>
    <n v="12"/>
    <n v="0"/>
    <n v="0"/>
    <n v="0"/>
    <n v="0"/>
    <n v="0"/>
    <n v="1215"/>
    <n v="27"/>
    <n v="0"/>
    <n v="0"/>
    <n v="56"/>
    <n v="0"/>
    <n v="0"/>
    <n v="0"/>
    <n v="99"/>
    <n v="0"/>
    <n v="0"/>
    <n v="0"/>
    <n v="0"/>
    <n v="0"/>
    <n v="0"/>
  </r>
  <r>
    <x v="9"/>
    <x v="4"/>
    <x v="11"/>
    <n v="6035"/>
    <n v="18297"/>
    <n v="3434"/>
    <n v="0"/>
    <n v="0"/>
    <n v="0"/>
    <n v="0"/>
    <n v="15"/>
    <n v="207"/>
    <n v="0"/>
    <n v="0"/>
    <n v="0"/>
    <n v="0"/>
    <n v="0"/>
    <n v="1149"/>
    <n v="19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259"/>
    <n v="0"/>
    <n v="0"/>
    <n v="0"/>
    <n v="0"/>
    <n v="0"/>
    <n v="0"/>
    <n v="0"/>
    <n v="11"/>
    <n v="0"/>
    <n v="0"/>
    <n v="0"/>
    <n v="0"/>
    <n v="0"/>
    <n v="0"/>
    <n v="0"/>
    <n v="1211"/>
    <n v="28"/>
    <n v="0"/>
    <n v="0"/>
    <n v="55"/>
    <n v="0"/>
    <n v="0"/>
    <n v="0"/>
    <n v="99"/>
    <n v="0"/>
    <n v="0"/>
    <n v="0"/>
    <n v="0"/>
    <n v="0"/>
    <n v="0"/>
  </r>
  <r>
    <x v="9"/>
    <x v="5"/>
    <x v="1"/>
    <n v="6006"/>
    <n v="18297"/>
    <n v="3564"/>
    <n v="0"/>
    <n v="0"/>
    <n v="0"/>
    <n v="0"/>
    <n v="46"/>
    <n v="223"/>
    <n v="0"/>
    <n v="0"/>
    <n v="0"/>
    <n v="0"/>
    <n v="0"/>
    <n v="1190"/>
    <n v="198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461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211"/>
    <n v="28"/>
    <n v="0"/>
    <n v="0"/>
    <n v="72"/>
    <n v="0"/>
    <n v="0"/>
    <n v="0"/>
    <n v="75"/>
    <n v="23"/>
    <n v="0"/>
    <n v="0"/>
    <n v="0"/>
    <n v="0"/>
    <n v="0"/>
  </r>
  <r>
    <x v="9"/>
    <x v="5"/>
    <x v="2"/>
    <n v="6019"/>
    <n v="18297"/>
    <n v="3598"/>
    <n v="0"/>
    <n v="0"/>
    <n v="0"/>
    <n v="0"/>
    <n v="54"/>
    <n v="229"/>
    <n v="0"/>
    <n v="0"/>
    <n v="0"/>
    <n v="0"/>
    <n v="0"/>
    <n v="1190"/>
    <n v="19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12"/>
    <n v="0"/>
    <n v="14"/>
    <n v="0"/>
    <n v="0"/>
    <n v="0"/>
    <n v="0"/>
    <n v="0"/>
    <n v="1223"/>
    <n v="22"/>
    <n v="0"/>
    <n v="0"/>
    <n v="72"/>
    <n v="0"/>
    <n v="0"/>
    <n v="0"/>
    <n v="67"/>
    <n v="28"/>
    <n v="0"/>
    <n v="0"/>
    <n v="0"/>
    <n v="0"/>
    <n v="0"/>
  </r>
  <r>
    <x v="9"/>
    <x v="5"/>
    <x v="0"/>
    <n v="5997"/>
    <n v="18297"/>
    <n v="3601"/>
    <n v="0"/>
    <n v="0"/>
    <n v="0"/>
    <n v="0"/>
    <n v="64"/>
    <n v="233"/>
    <n v="0"/>
    <n v="0"/>
    <n v="0"/>
    <n v="0"/>
    <n v="0"/>
    <n v="1189"/>
    <n v="20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226"/>
    <n v="15"/>
    <n v="0"/>
    <n v="0"/>
    <n v="73"/>
    <n v="0"/>
    <n v="0"/>
    <n v="0"/>
    <n v="60"/>
    <n v="36"/>
    <n v="0"/>
    <n v="0"/>
    <n v="0"/>
    <n v="0"/>
    <n v="0"/>
  </r>
  <r>
    <x v="9"/>
    <x v="5"/>
    <x v="3"/>
    <n v="6007"/>
    <n v="18297"/>
    <n v="3553"/>
    <n v="0"/>
    <n v="0"/>
    <n v="0"/>
    <n v="0"/>
    <n v="38"/>
    <n v="222"/>
    <n v="0"/>
    <n v="0"/>
    <n v="0"/>
    <n v="0"/>
    <n v="0"/>
    <n v="1179"/>
    <n v="19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73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208"/>
    <n v="28"/>
    <n v="0"/>
    <n v="0"/>
    <n v="69"/>
    <n v="0"/>
    <n v="0"/>
    <n v="0"/>
    <n v="85"/>
    <n v="21"/>
    <n v="0"/>
    <n v="0"/>
    <n v="0"/>
    <n v="0"/>
    <n v="0"/>
  </r>
  <r>
    <x v="9"/>
    <x v="5"/>
    <x v="4"/>
    <n v="6017"/>
    <n v="18297"/>
    <n v="3536"/>
    <n v="0"/>
    <n v="0"/>
    <n v="0"/>
    <n v="0"/>
    <n v="35"/>
    <n v="222"/>
    <n v="0"/>
    <n v="0"/>
    <n v="0"/>
    <n v="0"/>
    <n v="0"/>
    <n v="1166"/>
    <n v="19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211"/>
    <n v="28"/>
    <n v="0"/>
    <n v="0"/>
    <n v="69"/>
    <n v="0"/>
    <n v="0"/>
    <n v="0"/>
    <n v="91"/>
    <n v="20"/>
    <n v="0"/>
    <n v="0"/>
    <n v="0"/>
    <n v="0"/>
    <n v="0"/>
  </r>
  <r>
    <x v="9"/>
    <x v="5"/>
    <x v="5"/>
    <n v="6019"/>
    <n v="18297"/>
    <n v="3590"/>
    <n v="0"/>
    <n v="0"/>
    <n v="0"/>
    <n v="0"/>
    <n v="50"/>
    <n v="227"/>
    <n v="0"/>
    <n v="0"/>
    <n v="0"/>
    <n v="0"/>
    <n v="0"/>
    <n v="1192"/>
    <n v="19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12"/>
    <n v="0"/>
    <n v="14"/>
    <n v="0"/>
    <n v="0"/>
    <n v="0"/>
    <n v="0"/>
    <n v="0"/>
    <n v="1219"/>
    <n v="23"/>
    <n v="0"/>
    <n v="0"/>
    <n v="73"/>
    <n v="0"/>
    <n v="0"/>
    <n v="0"/>
    <n v="66"/>
    <n v="29"/>
    <n v="0"/>
    <n v="0"/>
    <n v="0"/>
    <n v="0"/>
    <n v="0"/>
  </r>
  <r>
    <x v="9"/>
    <x v="5"/>
    <x v="6"/>
    <n v="6019"/>
    <n v="18297"/>
    <n v="3584"/>
    <n v="0"/>
    <n v="0"/>
    <n v="0"/>
    <n v="0"/>
    <n v="51"/>
    <n v="224"/>
    <n v="0"/>
    <n v="0"/>
    <n v="0"/>
    <n v="0"/>
    <n v="0"/>
    <n v="1191"/>
    <n v="19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67"/>
    <n v="0"/>
    <n v="0"/>
    <n v="0"/>
    <n v="0"/>
    <n v="0"/>
    <n v="0"/>
    <n v="0"/>
    <n v="0"/>
    <n v="0"/>
    <n v="0"/>
    <n v="0"/>
    <n v="11"/>
    <n v="0"/>
    <n v="13"/>
    <n v="0"/>
    <n v="0"/>
    <n v="0"/>
    <n v="0"/>
    <n v="0"/>
    <n v="1214"/>
    <n v="26"/>
    <n v="0"/>
    <n v="0"/>
    <n v="72"/>
    <n v="0"/>
    <n v="0"/>
    <n v="0"/>
    <n v="68"/>
    <n v="24"/>
    <n v="0"/>
    <n v="0"/>
    <n v="0"/>
    <n v="0"/>
    <n v="0"/>
  </r>
  <r>
    <x v="9"/>
    <x v="5"/>
    <x v="7"/>
    <n v="6001"/>
    <n v="18297"/>
    <n v="3565"/>
    <n v="0"/>
    <n v="0"/>
    <n v="0"/>
    <n v="0"/>
    <n v="44"/>
    <n v="224"/>
    <n v="0"/>
    <n v="0"/>
    <n v="0"/>
    <n v="0"/>
    <n v="0"/>
    <n v="1188"/>
    <n v="19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206"/>
    <n v="27"/>
    <n v="0"/>
    <n v="0"/>
    <n v="71"/>
    <n v="0"/>
    <n v="0"/>
    <n v="0"/>
    <n v="81"/>
    <n v="21"/>
    <n v="0"/>
    <n v="0"/>
    <n v="0"/>
    <n v="0"/>
    <n v="0"/>
  </r>
  <r>
    <x v="9"/>
    <x v="5"/>
    <x v="8"/>
    <n v="6010"/>
    <n v="18297"/>
    <n v="3567"/>
    <n v="0"/>
    <n v="0"/>
    <n v="0"/>
    <n v="0"/>
    <n v="47"/>
    <n v="225"/>
    <n v="0"/>
    <n v="0"/>
    <n v="0"/>
    <n v="0"/>
    <n v="0"/>
    <n v="1189"/>
    <n v="19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215"/>
    <n v="28"/>
    <n v="0"/>
    <n v="0"/>
    <n v="72"/>
    <n v="0"/>
    <n v="0"/>
    <n v="0"/>
    <n v="74"/>
    <n v="23"/>
    <n v="0"/>
    <n v="0"/>
    <n v="0"/>
    <n v="0"/>
    <n v="0"/>
  </r>
  <r>
    <x v="9"/>
    <x v="5"/>
    <x v="9"/>
    <n v="6022"/>
    <n v="18297"/>
    <n v="3616"/>
    <n v="0"/>
    <n v="0"/>
    <n v="0"/>
    <n v="0"/>
    <n v="65"/>
    <n v="230"/>
    <n v="0"/>
    <n v="0"/>
    <n v="0"/>
    <n v="0"/>
    <n v="0"/>
    <n v="1197"/>
    <n v="19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11"/>
    <n v="0"/>
    <n v="15"/>
    <n v="0"/>
    <n v="0"/>
    <n v="0"/>
    <n v="0"/>
    <n v="0"/>
    <n v="1227"/>
    <n v="15"/>
    <n v="0"/>
    <n v="0"/>
    <n v="72"/>
    <n v="0"/>
    <n v="0"/>
    <n v="0"/>
    <n v="60"/>
    <n v="34"/>
    <n v="0"/>
    <n v="0"/>
    <n v="0"/>
    <n v="0"/>
    <n v="0"/>
  </r>
  <r>
    <x v="9"/>
    <x v="5"/>
    <x v="10"/>
    <n v="6022"/>
    <n v="18297"/>
    <n v="3611"/>
    <n v="0"/>
    <n v="0"/>
    <n v="0"/>
    <n v="0"/>
    <n v="61"/>
    <n v="231"/>
    <n v="0"/>
    <n v="0"/>
    <n v="0"/>
    <n v="0"/>
    <n v="0"/>
    <n v="1192"/>
    <n v="19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0"/>
    <n v="0"/>
    <n v="0"/>
    <n v="11"/>
    <n v="0"/>
    <n v="16"/>
    <n v="0"/>
    <n v="0"/>
    <n v="0"/>
    <n v="0"/>
    <n v="0"/>
    <n v="1230"/>
    <n v="18"/>
    <n v="0"/>
    <n v="0"/>
    <n v="72"/>
    <n v="0"/>
    <n v="0"/>
    <n v="0"/>
    <n v="59"/>
    <n v="32"/>
    <n v="0"/>
    <n v="0"/>
    <n v="0"/>
    <n v="0"/>
    <n v="0"/>
  </r>
  <r>
    <x v="9"/>
    <x v="5"/>
    <x v="11"/>
    <n v="6019"/>
    <n v="18297"/>
    <n v="3610"/>
    <n v="0"/>
    <n v="0"/>
    <n v="0"/>
    <n v="0"/>
    <n v="57"/>
    <n v="225"/>
    <n v="0"/>
    <n v="0"/>
    <n v="0"/>
    <n v="0"/>
    <n v="0"/>
    <n v="1193"/>
    <n v="19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11"/>
    <n v="0"/>
    <n v="15"/>
    <n v="0"/>
    <n v="0"/>
    <n v="0"/>
    <n v="0"/>
    <n v="0"/>
    <n v="1232"/>
    <n v="20"/>
    <n v="0"/>
    <n v="0"/>
    <n v="73"/>
    <n v="0"/>
    <n v="0"/>
    <n v="0"/>
    <n v="66"/>
    <n v="30"/>
    <n v="0"/>
    <n v="0"/>
    <n v="0"/>
    <n v="0"/>
    <n v="0"/>
  </r>
  <r>
    <x v="9"/>
    <x v="6"/>
    <x v="1"/>
    <n v="5973"/>
    <n v="18297"/>
    <n v="3644"/>
    <n v="0"/>
    <n v="0"/>
    <n v="0"/>
    <n v="0"/>
    <n v="51"/>
    <n v="204"/>
    <n v="0"/>
    <n v="0"/>
    <n v="0"/>
    <n v="0"/>
    <n v="0"/>
    <n v="1214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9"/>
    <n v="18"/>
    <n v="0"/>
    <n v="0"/>
    <n v="90"/>
    <n v="0"/>
    <n v="0"/>
    <n v="0"/>
    <n v="75"/>
    <n v="50"/>
    <n v="0"/>
    <n v="0"/>
    <n v="0"/>
    <n v="0"/>
    <n v="0"/>
  </r>
  <r>
    <x v="9"/>
    <x v="6"/>
    <x v="2"/>
    <n v="6073"/>
    <n v="18297"/>
    <n v="3695"/>
    <n v="0"/>
    <n v="0"/>
    <n v="0"/>
    <n v="0"/>
    <n v="45"/>
    <n v="209"/>
    <n v="0"/>
    <n v="0"/>
    <n v="0"/>
    <n v="0"/>
    <n v="0"/>
    <n v="1217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1186"/>
    <n v="18"/>
    <n v="0"/>
    <n v="0"/>
    <n v="91"/>
    <n v="0"/>
    <n v="0"/>
    <n v="0"/>
    <n v="83"/>
    <n v="58"/>
    <n v="0"/>
    <n v="0"/>
    <n v="0"/>
    <n v="0"/>
    <n v="0"/>
  </r>
  <r>
    <x v="9"/>
    <x v="6"/>
    <x v="0"/>
    <n v="6089"/>
    <n v="18297"/>
    <n v="3697"/>
    <n v="0"/>
    <n v="0"/>
    <n v="0"/>
    <n v="0"/>
    <n v="44"/>
    <n v="216"/>
    <n v="0"/>
    <n v="0"/>
    <n v="0"/>
    <n v="0"/>
    <n v="0"/>
    <n v="1203"/>
    <n v="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1195"/>
    <n v="17"/>
    <n v="0"/>
    <n v="0"/>
    <n v="94"/>
    <n v="0"/>
    <n v="0"/>
    <n v="0"/>
    <n v="82"/>
    <n v="68"/>
    <n v="0"/>
    <n v="0"/>
    <n v="0"/>
    <n v="0"/>
    <n v="0"/>
  </r>
  <r>
    <x v="9"/>
    <x v="6"/>
    <x v="3"/>
    <n v="5967"/>
    <n v="18297"/>
    <n v="3641"/>
    <n v="0"/>
    <n v="0"/>
    <n v="0"/>
    <n v="0"/>
    <n v="53"/>
    <n v="209"/>
    <n v="0"/>
    <n v="0"/>
    <n v="0"/>
    <n v="0"/>
    <n v="0"/>
    <n v="1218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91"/>
    <n v="17"/>
    <n v="0"/>
    <n v="0"/>
    <n v="92"/>
    <n v="0"/>
    <n v="0"/>
    <n v="0"/>
    <n v="69"/>
    <n v="41"/>
    <n v="0"/>
    <n v="0"/>
    <n v="0"/>
    <n v="0"/>
    <n v="0"/>
  </r>
  <r>
    <x v="9"/>
    <x v="6"/>
    <x v="4"/>
    <n v="5967"/>
    <n v="18297"/>
    <n v="3654"/>
    <n v="0"/>
    <n v="0"/>
    <n v="0"/>
    <n v="0"/>
    <n v="55"/>
    <n v="217"/>
    <n v="0"/>
    <n v="0"/>
    <n v="0"/>
    <n v="0"/>
    <n v="0"/>
    <n v="1222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94"/>
    <n v="17"/>
    <n v="0"/>
    <n v="0"/>
    <n v="92"/>
    <n v="0"/>
    <n v="0"/>
    <n v="0"/>
    <n v="71"/>
    <n v="39"/>
    <n v="0"/>
    <n v="0"/>
    <n v="0"/>
    <n v="0"/>
    <n v="0"/>
  </r>
  <r>
    <x v="9"/>
    <x v="6"/>
    <x v="5"/>
    <n v="6056"/>
    <n v="18297"/>
    <n v="3680"/>
    <n v="0"/>
    <n v="0"/>
    <n v="0"/>
    <n v="0"/>
    <n v="45"/>
    <n v="209"/>
    <n v="0"/>
    <n v="0"/>
    <n v="0"/>
    <n v="0"/>
    <n v="0"/>
    <n v="1222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8"/>
    <n v="18"/>
    <n v="0"/>
    <n v="0"/>
    <n v="91"/>
    <n v="0"/>
    <n v="0"/>
    <n v="0"/>
    <n v="81"/>
    <n v="57"/>
    <n v="0"/>
    <n v="0"/>
    <n v="0"/>
    <n v="0"/>
    <n v="0"/>
  </r>
  <r>
    <x v="9"/>
    <x v="6"/>
    <x v="6"/>
    <n v="5973"/>
    <n v="18297"/>
    <n v="3666"/>
    <n v="0"/>
    <n v="0"/>
    <n v="0"/>
    <n v="0"/>
    <n v="47"/>
    <n v="209"/>
    <n v="0"/>
    <n v="0"/>
    <n v="0"/>
    <n v="0"/>
    <n v="0"/>
    <n v="1214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8"/>
    <n v="18"/>
    <n v="0"/>
    <n v="0"/>
    <n v="90"/>
    <n v="0"/>
    <n v="0"/>
    <n v="0"/>
    <n v="81"/>
    <n v="56"/>
    <n v="0"/>
    <n v="0"/>
    <n v="0"/>
    <n v="0"/>
    <n v="0"/>
  </r>
  <r>
    <x v="9"/>
    <x v="6"/>
    <x v="7"/>
    <n v="5973"/>
    <n v="18297"/>
    <n v="3639"/>
    <n v="0"/>
    <n v="0"/>
    <n v="0"/>
    <n v="0"/>
    <n v="49"/>
    <n v="206"/>
    <n v="0"/>
    <n v="0"/>
    <n v="0"/>
    <n v="0"/>
    <n v="0"/>
    <n v="1215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87"/>
    <n v="18"/>
    <n v="0"/>
    <n v="0"/>
    <n v="89"/>
    <n v="0"/>
    <n v="0"/>
    <n v="0"/>
    <n v="71"/>
    <n v="42"/>
    <n v="0"/>
    <n v="0"/>
    <n v="0"/>
    <n v="0"/>
    <n v="0"/>
  </r>
  <r>
    <x v="9"/>
    <x v="6"/>
    <x v="8"/>
    <n v="5973"/>
    <n v="18297"/>
    <n v="3650"/>
    <n v="0"/>
    <n v="0"/>
    <n v="0"/>
    <n v="0"/>
    <n v="49"/>
    <n v="205"/>
    <n v="0"/>
    <n v="0"/>
    <n v="0"/>
    <n v="0"/>
    <n v="0"/>
    <n v="1216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3"/>
    <n v="18"/>
    <n v="0"/>
    <n v="0"/>
    <n v="89"/>
    <n v="0"/>
    <n v="0"/>
    <n v="0"/>
    <n v="75"/>
    <n v="59"/>
    <n v="0"/>
    <n v="0"/>
    <n v="0"/>
    <n v="0"/>
    <n v="0"/>
  </r>
  <r>
    <x v="9"/>
    <x v="6"/>
    <x v="9"/>
    <n v="6089"/>
    <n v="18297"/>
    <n v="3694"/>
    <n v="0"/>
    <n v="0"/>
    <n v="0"/>
    <n v="0"/>
    <n v="44"/>
    <n v="217"/>
    <n v="0"/>
    <n v="0"/>
    <n v="0"/>
    <n v="0"/>
    <n v="0"/>
    <n v="1205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1190"/>
    <n v="18"/>
    <n v="0"/>
    <n v="0"/>
    <n v="95"/>
    <n v="0"/>
    <n v="0"/>
    <n v="0"/>
    <n v="81"/>
    <n v="68"/>
    <n v="0"/>
    <n v="0"/>
    <n v="0"/>
    <n v="0"/>
    <n v="0"/>
  </r>
  <r>
    <x v="9"/>
    <x v="6"/>
    <x v="10"/>
    <n v="6088"/>
    <n v="18297"/>
    <n v="3699"/>
    <n v="0"/>
    <n v="0"/>
    <n v="0"/>
    <n v="0"/>
    <n v="42"/>
    <n v="214"/>
    <n v="0"/>
    <n v="0"/>
    <n v="0"/>
    <n v="0"/>
    <n v="0"/>
    <n v="1211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1185"/>
    <n v="18"/>
    <n v="0"/>
    <n v="0"/>
    <n v="96"/>
    <n v="0"/>
    <n v="0"/>
    <n v="0"/>
    <n v="86"/>
    <n v="69"/>
    <n v="0"/>
    <n v="0"/>
    <n v="0"/>
    <n v="0"/>
    <n v="0"/>
  </r>
  <r>
    <x v="9"/>
    <x v="6"/>
    <x v="11"/>
    <n v="6076"/>
    <n v="18297"/>
    <n v="3691"/>
    <n v="0"/>
    <n v="0"/>
    <n v="0"/>
    <n v="0"/>
    <n v="39"/>
    <n v="214"/>
    <n v="0"/>
    <n v="0"/>
    <n v="0"/>
    <n v="0"/>
    <n v="0"/>
    <n v="1217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1182"/>
    <n v="19"/>
    <n v="0"/>
    <n v="0"/>
    <n v="94"/>
    <n v="0"/>
    <n v="0"/>
    <n v="0"/>
    <n v="81"/>
    <n v="62"/>
    <n v="0"/>
    <n v="0"/>
    <n v="0"/>
    <n v="0"/>
    <n v="0"/>
  </r>
  <r>
    <x v="9"/>
    <x v="7"/>
    <x v="3"/>
    <n v="6089"/>
    <n v="18297"/>
    <n v="3701"/>
    <n v="0"/>
    <n v="0"/>
    <n v="0"/>
    <n v="0"/>
    <n v="52"/>
    <n v="184"/>
    <n v="0"/>
    <n v="0"/>
    <n v="0"/>
    <n v="0"/>
    <n v="0"/>
    <n v="1088"/>
    <n v="45"/>
    <n v="0"/>
    <n v="0"/>
    <n v="0"/>
    <n v="0"/>
    <n v="0"/>
    <n v="0"/>
    <n v="0"/>
    <n v="0"/>
    <n v="0"/>
    <n v="0"/>
    <n v="238"/>
    <n v="0"/>
    <n v="0"/>
    <n v="0"/>
    <n v="0"/>
    <n v="0"/>
    <n v="0"/>
    <n v="0"/>
    <n v="0"/>
    <n v="461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1357"/>
    <n v="23"/>
    <n v="0"/>
    <n v="0"/>
    <n v="80"/>
    <n v="0"/>
    <n v="0"/>
    <n v="0"/>
    <n v="80"/>
    <n v="69"/>
    <n v="0"/>
    <n v="0"/>
    <n v="0"/>
    <n v="0"/>
    <n v="0"/>
  </r>
  <r>
    <x v="9"/>
    <x v="7"/>
    <x v="4"/>
    <n v="6089"/>
    <n v="18297"/>
    <n v="3639"/>
    <n v="0"/>
    <n v="0"/>
    <n v="0"/>
    <n v="0"/>
    <n v="54"/>
    <n v="177"/>
    <n v="0"/>
    <n v="0"/>
    <n v="0"/>
    <n v="0"/>
    <n v="0"/>
    <n v="1066"/>
    <n v="40"/>
    <n v="0"/>
    <n v="0"/>
    <n v="0"/>
    <n v="0"/>
    <n v="0"/>
    <n v="0"/>
    <n v="0"/>
    <n v="0"/>
    <n v="0"/>
    <n v="0"/>
    <n v="196"/>
    <n v="0"/>
    <n v="0"/>
    <n v="0"/>
    <n v="0"/>
    <n v="0"/>
    <n v="0"/>
    <n v="0"/>
    <n v="0"/>
    <n v="474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1345"/>
    <n v="22"/>
    <n v="0"/>
    <n v="0"/>
    <n v="85"/>
    <n v="0"/>
    <n v="0"/>
    <n v="0"/>
    <n v="85"/>
    <n v="72"/>
    <n v="0"/>
    <n v="0"/>
    <n v="0"/>
    <n v="0"/>
    <n v="0"/>
  </r>
  <r>
    <x v="10"/>
    <x v="0"/>
    <x v="0"/>
    <n v="40018"/>
    <n v="152900"/>
    <n v="12987"/>
    <n v="0"/>
    <n v="0"/>
    <n v="752"/>
    <n v="0"/>
    <n v="0"/>
    <n v="531"/>
    <n v="0"/>
    <n v="0"/>
    <n v="0"/>
    <n v="20"/>
    <n v="0"/>
    <n v="4762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2947"/>
    <n v="0"/>
    <n v="0"/>
    <n v="0"/>
    <n v="720"/>
    <n v="0"/>
    <n v="0"/>
    <n v="0"/>
    <n v="0"/>
    <n v="0"/>
    <n v="1020"/>
    <n v="0"/>
    <n v="0"/>
    <n v="0"/>
    <n v="0"/>
    <n v="157"/>
    <n v="0"/>
    <n v="0"/>
    <n v="0"/>
    <n v="0"/>
    <n v="1329"/>
    <n v="0"/>
    <n v="0"/>
    <n v="0"/>
    <n v="354"/>
    <n v="0"/>
    <n v="0"/>
    <n v="0"/>
    <n v="314"/>
    <n v="0"/>
    <n v="0"/>
    <n v="0"/>
    <n v="0"/>
    <n v="0"/>
    <n v="0"/>
  </r>
  <r>
    <x v="10"/>
    <x v="1"/>
    <x v="0"/>
    <n v="36489"/>
    <n v="152900"/>
    <n v="14833"/>
    <n v="0"/>
    <n v="0"/>
    <n v="755"/>
    <n v="0"/>
    <n v="0"/>
    <n v="580"/>
    <n v="0"/>
    <n v="0"/>
    <n v="0"/>
    <n v="0"/>
    <n v="0"/>
    <n v="527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2"/>
    <n v="0"/>
    <n v="0"/>
    <n v="0"/>
    <n v="1553"/>
    <n v="0"/>
    <n v="0"/>
    <n v="0"/>
    <n v="0"/>
    <n v="0"/>
    <n v="1023"/>
    <n v="0"/>
    <n v="0"/>
    <n v="0"/>
    <n v="0"/>
    <n v="151"/>
    <n v="0"/>
    <n v="0"/>
    <n v="0"/>
    <n v="0"/>
    <n v="1904"/>
    <n v="18"/>
    <n v="0"/>
    <n v="0"/>
    <n v="340"/>
    <n v="0"/>
    <n v="0"/>
    <n v="0"/>
    <n v="441"/>
    <n v="0"/>
    <n v="0"/>
    <n v="0"/>
    <n v="0"/>
    <n v="0"/>
    <n v="0"/>
  </r>
  <r>
    <x v="10"/>
    <x v="2"/>
    <x v="0"/>
    <n v="37003"/>
    <n v="152900"/>
    <n v="16646"/>
    <n v="0"/>
    <n v="0"/>
    <n v="785"/>
    <n v="0"/>
    <n v="0"/>
    <n v="646"/>
    <n v="0"/>
    <n v="0"/>
    <n v="0"/>
    <n v="15"/>
    <n v="0"/>
    <n v="5351"/>
    <n v="223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2304"/>
    <n v="0"/>
    <n v="0"/>
    <n v="0"/>
    <n v="2354"/>
    <n v="0"/>
    <n v="0"/>
    <n v="0"/>
    <n v="0"/>
    <n v="0"/>
    <n v="975"/>
    <n v="0"/>
    <n v="0"/>
    <n v="0"/>
    <n v="0"/>
    <n v="146"/>
    <n v="0"/>
    <n v="0"/>
    <n v="0"/>
    <n v="0"/>
    <n v="2767"/>
    <n v="38"/>
    <n v="0"/>
    <n v="0"/>
    <n v="353"/>
    <n v="0"/>
    <n v="0"/>
    <n v="0"/>
    <n v="655"/>
    <n v="0"/>
    <n v="0"/>
    <n v="0"/>
    <n v="0"/>
    <n v="0"/>
    <n v="0"/>
  </r>
  <r>
    <x v="10"/>
    <x v="3"/>
    <x v="0"/>
    <n v="37418"/>
    <n v="152900"/>
    <n v="18345"/>
    <n v="0"/>
    <n v="0"/>
    <n v="843"/>
    <n v="0"/>
    <n v="0"/>
    <n v="704"/>
    <n v="0"/>
    <n v="0"/>
    <n v="0"/>
    <n v="11"/>
    <n v="0"/>
    <n v="5481"/>
    <n v="336"/>
    <n v="0"/>
    <n v="121"/>
    <n v="0"/>
    <n v="0"/>
    <n v="0"/>
    <n v="0"/>
    <n v="0"/>
    <n v="0"/>
    <n v="0"/>
    <n v="0"/>
    <n v="0"/>
    <n v="0"/>
    <n v="0"/>
    <n v="0"/>
    <n v="0"/>
    <n v="0"/>
    <n v="51"/>
    <n v="0"/>
    <n v="0"/>
    <n v="1702"/>
    <n v="0"/>
    <n v="0"/>
    <n v="0"/>
    <n v="3377"/>
    <n v="0"/>
    <n v="0"/>
    <n v="0"/>
    <n v="0"/>
    <n v="0"/>
    <n v="979"/>
    <n v="0"/>
    <n v="0"/>
    <n v="0"/>
    <n v="0"/>
    <n v="138"/>
    <n v="0"/>
    <n v="0"/>
    <n v="0"/>
    <n v="0"/>
    <n v="3278"/>
    <n v="60"/>
    <n v="0"/>
    <n v="0"/>
    <n v="403"/>
    <n v="0"/>
    <n v="0"/>
    <n v="0"/>
    <n v="861"/>
    <n v="0"/>
    <n v="0"/>
    <n v="0"/>
    <n v="0"/>
    <n v="0"/>
    <n v="0"/>
  </r>
  <r>
    <x v="10"/>
    <x v="4"/>
    <x v="1"/>
    <n v="37500"/>
    <n v="152900"/>
    <n v="19547"/>
    <n v="0"/>
    <n v="0"/>
    <n v="858"/>
    <n v="0"/>
    <n v="0"/>
    <n v="976"/>
    <n v="0"/>
    <n v="0"/>
    <n v="0"/>
    <n v="67"/>
    <n v="0"/>
    <n v="5582"/>
    <n v="314"/>
    <n v="0"/>
    <n v="210"/>
    <n v="0"/>
    <n v="0"/>
    <n v="0"/>
    <n v="0"/>
    <n v="0"/>
    <n v="0"/>
    <n v="0"/>
    <n v="0"/>
    <n v="0"/>
    <n v="0"/>
    <n v="0"/>
    <n v="0"/>
    <n v="0"/>
    <n v="0"/>
    <n v="49"/>
    <n v="0"/>
    <n v="0"/>
    <n v="2068"/>
    <n v="0"/>
    <n v="0"/>
    <n v="0"/>
    <n v="3385"/>
    <n v="0"/>
    <n v="0"/>
    <n v="0"/>
    <n v="0"/>
    <n v="0"/>
    <n v="929"/>
    <n v="0"/>
    <n v="0"/>
    <n v="0"/>
    <n v="0"/>
    <n v="146"/>
    <n v="0"/>
    <n v="0"/>
    <n v="0"/>
    <n v="0"/>
    <n v="3590"/>
    <n v="56"/>
    <n v="0"/>
    <n v="0"/>
    <n v="274"/>
    <n v="0"/>
    <n v="0"/>
    <n v="0"/>
    <n v="1043"/>
    <n v="0"/>
    <n v="0"/>
    <n v="0"/>
    <n v="0"/>
    <n v="0"/>
    <n v="0"/>
  </r>
  <r>
    <x v="10"/>
    <x v="4"/>
    <x v="2"/>
    <n v="37826"/>
    <n v="152900"/>
    <n v="19807"/>
    <n v="0"/>
    <n v="0"/>
    <n v="751"/>
    <n v="0"/>
    <n v="0"/>
    <n v="1023"/>
    <n v="0"/>
    <n v="0"/>
    <n v="0"/>
    <n v="66"/>
    <n v="0"/>
    <n v="5553"/>
    <n v="303"/>
    <n v="0"/>
    <n v="245"/>
    <n v="0"/>
    <n v="0"/>
    <n v="0"/>
    <n v="0"/>
    <n v="0"/>
    <n v="0"/>
    <n v="0"/>
    <n v="0"/>
    <n v="0"/>
    <n v="0"/>
    <n v="0"/>
    <n v="0"/>
    <n v="0"/>
    <n v="0"/>
    <n v="50"/>
    <n v="0"/>
    <n v="0"/>
    <n v="2105"/>
    <n v="0"/>
    <n v="0"/>
    <n v="0"/>
    <n v="3370"/>
    <n v="0"/>
    <n v="0"/>
    <n v="0"/>
    <n v="0"/>
    <n v="0"/>
    <n v="860"/>
    <n v="0"/>
    <n v="0"/>
    <n v="0"/>
    <n v="0"/>
    <n v="156"/>
    <n v="0"/>
    <n v="0"/>
    <n v="0"/>
    <n v="0"/>
    <n v="3671"/>
    <n v="60"/>
    <n v="0"/>
    <n v="0"/>
    <n v="268"/>
    <n v="0"/>
    <n v="0"/>
    <n v="0"/>
    <n v="1326"/>
    <n v="0"/>
    <n v="0"/>
    <n v="0"/>
    <n v="0"/>
    <n v="0"/>
    <n v="0"/>
  </r>
  <r>
    <x v="10"/>
    <x v="4"/>
    <x v="0"/>
    <n v="38325"/>
    <n v="152900"/>
    <n v="20076"/>
    <n v="0"/>
    <n v="0"/>
    <n v="715"/>
    <n v="0"/>
    <n v="0"/>
    <n v="1069"/>
    <n v="0"/>
    <n v="0"/>
    <n v="0"/>
    <n v="68"/>
    <n v="0"/>
    <n v="5550"/>
    <n v="297"/>
    <n v="0"/>
    <n v="276"/>
    <n v="0"/>
    <n v="0"/>
    <n v="0"/>
    <n v="0"/>
    <n v="0"/>
    <n v="0"/>
    <n v="0"/>
    <n v="0"/>
    <n v="0"/>
    <n v="0"/>
    <n v="0"/>
    <n v="0"/>
    <n v="0"/>
    <n v="0"/>
    <n v="49"/>
    <n v="0"/>
    <n v="0"/>
    <n v="2145"/>
    <n v="0"/>
    <n v="0"/>
    <n v="0"/>
    <n v="3373"/>
    <n v="0"/>
    <n v="0"/>
    <n v="0"/>
    <n v="0"/>
    <n v="0"/>
    <n v="787"/>
    <n v="0"/>
    <n v="0"/>
    <n v="0"/>
    <n v="0"/>
    <n v="157"/>
    <n v="0"/>
    <n v="0"/>
    <n v="0"/>
    <n v="0"/>
    <n v="3817"/>
    <n v="64"/>
    <n v="0"/>
    <n v="0"/>
    <n v="264"/>
    <n v="0"/>
    <n v="0"/>
    <n v="0"/>
    <n v="1445"/>
    <n v="0"/>
    <n v="0"/>
    <n v="0"/>
    <n v="0"/>
    <n v="0"/>
    <n v="0"/>
  </r>
  <r>
    <x v="10"/>
    <x v="4"/>
    <x v="3"/>
    <n v="37372"/>
    <n v="152900"/>
    <n v="19418"/>
    <n v="0"/>
    <n v="0"/>
    <n v="781"/>
    <n v="0"/>
    <n v="0"/>
    <n v="954"/>
    <n v="0"/>
    <n v="0"/>
    <n v="0"/>
    <n v="65"/>
    <n v="0"/>
    <n v="5587"/>
    <n v="327"/>
    <n v="0"/>
    <n v="217"/>
    <n v="0"/>
    <n v="0"/>
    <n v="0"/>
    <n v="0"/>
    <n v="0"/>
    <n v="0"/>
    <n v="0"/>
    <n v="0"/>
    <n v="0"/>
    <n v="0"/>
    <n v="0"/>
    <n v="0"/>
    <n v="0"/>
    <n v="0"/>
    <n v="52"/>
    <n v="0"/>
    <n v="0"/>
    <n v="2008"/>
    <n v="0"/>
    <n v="0"/>
    <n v="0"/>
    <n v="3459"/>
    <n v="0"/>
    <n v="0"/>
    <n v="0"/>
    <n v="0"/>
    <n v="0"/>
    <n v="892"/>
    <n v="0"/>
    <n v="0"/>
    <n v="0"/>
    <n v="0"/>
    <n v="144"/>
    <n v="0"/>
    <n v="0"/>
    <n v="0"/>
    <n v="0"/>
    <n v="3559"/>
    <n v="60"/>
    <n v="0"/>
    <n v="0"/>
    <n v="277"/>
    <n v="0"/>
    <n v="0"/>
    <n v="0"/>
    <n v="1036"/>
    <n v="0"/>
    <n v="0"/>
    <n v="0"/>
    <n v="0"/>
    <n v="0"/>
    <n v="0"/>
  </r>
  <r>
    <x v="10"/>
    <x v="4"/>
    <x v="4"/>
    <n v="37326"/>
    <n v="152900"/>
    <n v="18935"/>
    <n v="0"/>
    <n v="0"/>
    <n v="776"/>
    <n v="0"/>
    <n v="0"/>
    <n v="759"/>
    <n v="0"/>
    <n v="0"/>
    <n v="0"/>
    <n v="62"/>
    <n v="0"/>
    <n v="5522"/>
    <n v="337"/>
    <n v="0"/>
    <n v="199"/>
    <n v="0"/>
    <n v="0"/>
    <n v="0"/>
    <n v="0"/>
    <n v="0"/>
    <n v="0"/>
    <n v="0"/>
    <n v="0"/>
    <n v="0"/>
    <n v="0"/>
    <n v="0"/>
    <n v="0"/>
    <n v="0"/>
    <n v="0"/>
    <n v="61"/>
    <n v="0"/>
    <n v="0"/>
    <n v="1972"/>
    <n v="0"/>
    <n v="0"/>
    <n v="0"/>
    <n v="3406"/>
    <n v="0"/>
    <n v="0"/>
    <n v="0"/>
    <n v="0"/>
    <n v="0"/>
    <n v="920"/>
    <n v="0"/>
    <n v="0"/>
    <n v="0"/>
    <n v="0"/>
    <n v="138"/>
    <n v="0"/>
    <n v="0"/>
    <n v="0"/>
    <n v="0"/>
    <n v="3441"/>
    <n v="57"/>
    <n v="0"/>
    <n v="0"/>
    <n v="288"/>
    <n v="0"/>
    <n v="0"/>
    <n v="0"/>
    <n v="997"/>
    <n v="0"/>
    <n v="0"/>
    <n v="0"/>
    <n v="0"/>
    <n v="0"/>
    <n v="0"/>
  </r>
  <r>
    <x v="10"/>
    <x v="4"/>
    <x v="5"/>
    <n v="37818"/>
    <n v="152900"/>
    <n v="19752"/>
    <n v="0"/>
    <n v="0"/>
    <n v="773"/>
    <n v="0"/>
    <n v="0"/>
    <n v="1009"/>
    <n v="0"/>
    <n v="0"/>
    <n v="0"/>
    <n v="67"/>
    <n v="0"/>
    <n v="5577"/>
    <n v="301"/>
    <n v="0"/>
    <n v="234"/>
    <n v="0"/>
    <n v="0"/>
    <n v="0"/>
    <n v="0"/>
    <n v="0"/>
    <n v="0"/>
    <n v="0"/>
    <n v="0"/>
    <n v="0"/>
    <n v="0"/>
    <n v="0"/>
    <n v="0"/>
    <n v="0"/>
    <n v="0"/>
    <n v="51"/>
    <n v="0"/>
    <n v="0"/>
    <n v="2090"/>
    <n v="0"/>
    <n v="0"/>
    <n v="0"/>
    <n v="3381"/>
    <n v="0"/>
    <n v="0"/>
    <n v="0"/>
    <n v="0"/>
    <n v="0"/>
    <n v="875"/>
    <n v="0"/>
    <n v="0"/>
    <n v="0"/>
    <n v="0"/>
    <n v="157"/>
    <n v="0"/>
    <n v="0"/>
    <n v="0"/>
    <n v="0"/>
    <n v="3646"/>
    <n v="60"/>
    <n v="0"/>
    <n v="0"/>
    <n v="270"/>
    <n v="0"/>
    <n v="0"/>
    <n v="0"/>
    <n v="1261"/>
    <n v="0"/>
    <n v="0"/>
    <n v="0"/>
    <n v="0"/>
    <n v="0"/>
    <n v="0"/>
  </r>
  <r>
    <x v="10"/>
    <x v="4"/>
    <x v="6"/>
    <n v="37567"/>
    <n v="152900"/>
    <n v="19693"/>
    <n v="0"/>
    <n v="0"/>
    <n v="794"/>
    <n v="0"/>
    <n v="0"/>
    <n v="1001"/>
    <n v="0"/>
    <n v="0"/>
    <n v="0"/>
    <n v="67"/>
    <n v="0"/>
    <n v="5575"/>
    <n v="302"/>
    <n v="0"/>
    <n v="213"/>
    <n v="0"/>
    <n v="0"/>
    <n v="0"/>
    <n v="0"/>
    <n v="0"/>
    <n v="0"/>
    <n v="0"/>
    <n v="0"/>
    <n v="0"/>
    <n v="0"/>
    <n v="0"/>
    <n v="0"/>
    <n v="0"/>
    <n v="0"/>
    <n v="51"/>
    <n v="0"/>
    <n v="0"/>
    <n v="2094"/>
    <n v="0"/>
    <n v="0"/>
    <n v="0"/>
    <n v="3385"/>
    <n v="0"/>
    <n v="0"/>
    <n v="0"/>
    <n v="0"/>
    <n v="0"/>
    <n v="892"/>
    <n v="0"/>
    <n v="0"/>
    <n v="0"/>
    <n v="0"/>
    <n v="154"/>
    <n v="0"/>
    <n v="0"/>
    <n v="0"/>
    <n v="0"/>
    <n v="3627"/>
    <n v="59"/>
    <n v="0"/>
    <n v="0"/>
    <n v="269"/>
    <n v="0"/>
    <n v="0"/>
    <n v="0"/>
    <n v="1210"/>
    <n v="0"/>
    <n v="0"/>
    <n v="0"/>
    <n v="0"/>
    <n v="0"/>
    <n v="0"/>
  </r>
  <r>
    <x v="10"/>
    <x v="4"/>
    <x v="7"/>
    <n v="37372"/>
    <n v="152900"/>
    <n v="19440"/>
    <n v="0"/>
    <n v="0"/>
    <n v="763"/>
    <n v="0"/>
    <n v="0"/>
    <n v="959"/>
    <n v="0"/>
    <n v="0"/>
    <n v="0"/>
    <n v="67"/>
    <n v="0"/>
    <n v="5572"/>
    <n v="321"/>
    <n v="0"/>
    <n v="223"/>
    <n v="0"/>
    <n v="0"/>
    <n v="0"/>
    <n v="0"/>
    <n v="0"/>
    <n v="0"/>
    <n v="0"/>
    <n v="0"/>
    <n v="0"/>
    <n v="0"/>
    <n v="0"/>
    <n v="0"/>
    <n v="0"/>
    <n v="0"/>
    <n v="47"/>
    <n v="0"/>
    <n v="0"/>
    <n v="2039"/>
    <n v="0"/>
    <n v="0"/>
    <n v="0"/>
    <n v="3454"/>
    <n v="0"/>
    <n v="0"/>
    <n v="0"/>
    <n v="0"/>
    <n v="0"/>
    <n v="884"/>
    <n v="0"/>
    <n v="0"/>
    <n v="0"/>
    <n v="0"/>
    <n v="145"/>
    <n v="0"/>
    <n v="0"/>
    <n v="0"/>
    <n v="0"/>
    <n v="3562"/>
    <n v="60"/>
    <n v="0"/>
    <n v="0"/>
    <n v="277"/>
    <n v="0"/>
    <n v="0"/>
    <n v="0"/>
    <n v="1067"/>
    <n v="0"/>
    <n v="0"/>
    <n v="0"/>
    <n v="0"/>
    <n v="0"/>
    <n v="0"/>
  </r>
  <r>
    <x v="10"/>
    <x v="4"/>
    <x v="8"/>
    <n v="37567"/>
    <n v="152900"/>
    <n v="19624"/>
    <n v="0"/>
    <n v="0"/>
    <n v="815"/>
    <n v="0"/>
    <n v="0"/>
    <n v="992"/>
    <n v="0"/>
    <n v="0"/>
    <n v="0"/>
    <n v="68"/>
    <n v="0"/>
    <n v="5586"/>
    <n v="306"/>
    <n v="0"/>
    <n v="205"/>
    <n v="0"/>
    <n v="0"/>
    <n v="0"/>
    <n v="0"/>
    <n v="0"/>
    <n v="0"/>
    <n v="0"/>
    <n v="0"/>
    <n v="0"/>
    <n v="0"/>
    <n v="0"/>
    <n v="0"/>
    <n v="0"/>
    <n v="0"/>
    <n v="49"/>
    <n v="0"/>
    <n v="0"/>
    <n v="2086"/>
    <n v="0"/>
    <n v="0"/>
    <n v="0"/>
    <n v="3382"/>
    <n v="0"/>
    <n v="0"/>
    <n v="0"/>
    <n v="0"/>
    <n v="0"/>
    <n v="929"/>
    <n v="0"/>
    <n v="0"/>
    <n v="0"/>
    <n v="0"/>
    <n v="154"/>
    <n v="0"/>
    <n v="0"/>
    <n v="0"/>
    <n v="0"/>
    <n v="3597"/>
    <n v="55"/>
    <n v="0"/>
    <n v="0"/>
    <n v="270"/>
    <n v="0"/>
    <n v="0"/>
    <n v="0"/>
    <n v="1130"/>
    <n v="0"/>
    <n v="0"/>
    <n v="0"/>
    <n v="0"/>
    <n v="0"/>
    <n v="0"/>
  </r>
  <r>
    <x v="10"/>
    <x v="4"/>
    <x v="9"/>
    <n v="38160"/>
    <n v="152900"/>
    <n v="20035"/>
    <n v="0"/>
    <n v="0"/>
    <n v="699"/>
    <n v="0"/>
    <n v="0"/>
    <n v="1062"/>
    <n v="0"/>
    <n v="0"/>
    <n v="0"/>
    <n v="67"/>
    <n v="0"/>
    <n v="5556"/>
    <n v="301"/>
    <n v="0"/>
    <n v="280"/>
    <n v="0"/>
    <n v="0"/>
    <n v="0"/>
    <n v="0"/>
    <n v="0"/>
    <n v="0"/>
    <n v="0"/>
    <n v="0"/>
    <n v="0"/>
    <n v="0"/>
    <n v="0"/>
    <n v="0"/>
    <n v="0"/>
    <n v="0"/>
    <n v="49"/>
    <n v="0"/>
    <n v="0"/>
    <n v="2148"/>
    <n v="0"/>
    <n v="0"/>
    <n v="0"/>
    <n v="3372"/>
    <n v="0"/>
    <n v="0"/>
    <n v="21"/>
    <n v="0"/>
    <n v="0"/>
    <n v="788"/>
    <n v="0"/>
    <n v="0"/>
    <n v="0"/>
    <n v="0"/>
    <n v="157"/>
    <n v="0"/>
    <n v="0"/>
    <n v="0"/>
    <n v="0"/>
    <n v="3764"/>
    <n v="62"/>
    <n v="0"/>
    <n v="0"/>
    <n v="264"/>
    <n v="0"/>
    <n v="0"/>
    <n v="0"/>
    <n v="1445"/>
    <n v="0"/>
    <n v="0"/>
    <n v="0"/>
    <n v="0"/>
    <n v="0"/>
    <n v="0"/>
  </r>
  <r>
    <x v="10"/>
    <x v="4"/>
    <x v="10"/>
    <n v="37926"/>
    <n v="152900"/>
    <n v="19939"/>
    <n v="0"/>
    <n v="0"/>
    <n v="721"/>
    <n v="0"/>
    <n v="0"/>
    <n v="1055"/>
    <n v="0"/>
    <n v="0"/>
    <n v="0"/>
    <n v="66"/>
    <n v="0"/>
    <n v="5545"/>
    <n v="303"/>
    <n v="0"/>
    <n v="263"/>
    <n v="0"/>
    <n v="0"/>
    <n v="0"/>
    <n v="0"/>
    <n v="0"/>
    <n v="0"/>
    <n v="0"/>
    <n v="0"/>
    <n v="0"/>
    <n v="0"/>
    <n v="0"/>
    <n v="0"/>
    <n v="0"/>
    <n v="0"/>
    <n v="49"/>
    <n v="0"/>
    <n v="0"/>
    <n v="2143"/>
    <n v="0"/>
    <n v="0"/>
    <n v="0"/>
    <n v="3359"/>
    <n v="0"/>
    <n v="0"/>
    <n v="0"/>
    <n v="0"/>
    <n v="0"/>
    <n v="803"/>
    <n v="0"/>
    <n v="0"/>
    <n v="0"/>
    <n v="0"/>
    <n v="155"/>
    <n v="0"/>
    <n v="0"/>
    <n v="0"/>
    <n v="0"/>
    <n v="3732"/>
    <n v="61"/>
    <n v="0"/>
    <n v="0"/>
    <n v="264"/>
    <n v="0"/>
    <n v="0"/>
    <n v="0"/>
    <n v="1420"/>
    <n v="0"/>
    <n v="0"/>
    <n v="0"/>
    <n v="0"/>
    <n v="0"/>
    <n v="0"/>
  </r>
  <r>
    <x v="10"/>
    <x v="4"/>
    <x v="11"/>
    <n v="37926"/>
    <n v="152900"/>
    <n v="19859"/>
    <n v="0"/>
    <n v="0"/>
    <n v="734"/>
    <n v="0"/>
    <n v="0"/>
    <n v="1041"/>
    <n v="0"/>
    <n v="0"/>
    <n v="0"/>
    <n v="66"/>
    <n v="0"/>
    <n v="5551"/>
    <n v="300"/>
    <n v="0"/>
    <n v="254"/>
    <n v="0"/>
    <n v="0"/>
    <n v="0"/>
    <n v="0"/>
    <n v="0"/>
    <n v="0"/>
    <n v="0"/>
    <n v="0"/>
    <n v="0"/>
    <n v="0"/>
    <n v="0"/>
    <n v="0"/>
    <n v="0"/>
    <n v="0"/>
    <n v="49"/>
    <n v="0"/>
    <n v="0"/>
    <n v="2112"/>
    <n v="0"/>
    <n v="0"/>
    <n v="0"/>
    <n v="3378"/>
    <n v="0"/>
    <n v="0"/>
    <n v="0"/>
    <n v="0"/>
    <n v="0"/>
    <n v="827"/>
    <n v="0"/>
    <n v="0"/>
    <n v="0"/>
    <n v="0"/>
    <n v="156"/>
    <n v="0"/>
    <n v="0"/>
    <n v="0"/>
    <n v="0"/>
    <n v="3691"/>
    <n v="60"/>
    <n v="0"/>
    <n v="0"/>
    <n v="268"/>
    <n v="0"/>
    <n v="0"/>
    <n v="0"/>
    <n v="1372"/>
    <n v="0"/>
    <n v="0"/>
    <n v="0"/>
    <n v="0"/>
    <n v="0"/>
    <n v="0"/>
  </r>
  <r>
    <x v="10"/>
    <x v="5"/>
    <x v="1"/>
    <n v="38640"/>
    <n v="152900"/>
    <n v="21133"/>
    <n v="0"/>
    <n v="0"/>
    <n v="738"/>
    <n v="0"/>
    <n v="0"/>
    <n v="1458"/>
    <n v="0"/>
    <n v="0"/>
    <n v="0"/>
    <n v="68"/>
    <n v="0"/>
    <n v="5605"/>
    <n v="291"/>
    <n v="0"/>
    <n v="290"/>
    <n v="0"/>
    <n v="0"/>
    <n v="0"/>
    <n v="0"/>
    <n v="0"/>
    <n v="0"/>
    <n v="0"/>
    <n v="0"/>
    <n v="35"/>
    <n v="0"/>
    <n v="0"/>
    <n v="0"/>
    <n v="0"/>
    <n v="0"/>
    <n v="59"/>
    <n v="32"/>
    <n v="0"/>
    <n v="5782"/>
    <n v="27"/>
    <n v="0"/>
    <n v="0"/>
    <n v="0"/>
    <n v="0"/>
    <n v="0"/>
    <n v="0"/>
    <n v="0"/>
    <n v="12"/>
    <n v="743"/>
    <n v="0"/>
    <n v="0"/>
    <n v="0"/>
    <n v="0"/>
    <n v="153"/>
    <n v="0"/>
    <n v="0"/>
    <n v="0"/>
    <n v="0"/>
    <n v="3954"/>
    <n v="63"/>
    <n v="0"/>
    <n v="0"/>
    <n v="322"/>
    <n v="0"/>
    <n v="0"/>
    <n v="0"/>
    <n v="1501"/>
    <n v="0"/>
    <n v="0"/>
    <n v="0"/>
    <n v="0"/>
    <n v="0"/>
    <n v="0"/>
  </r>
  <r>
    <x v="10"/>
    <x v="5"/>
    <x v="2"/>
    <n v="38797"/>
    <n v="152900"/>
    <n v="21385"/>
    <n v="0"/>
    <n v="0"/>
    <n v="632"/>
    <n v="0"/>
    <n v="0"/>
    <n v="1584"/>
    <n v="0"/>
    <n v="11"/>
    <n v="0"/>
    <n v="65"/>
    <n v="0"/>
    <n v="5645"/>
    <n v="289"/>
    <n v="0"/>
    <n v="268"/>
    <n v="0"/>
    <n v="0"/>
    <n v="0"/>
    <n v="0"/>
    <n v="0"/>
    <n v="0"/>
    <n v="0"/>
    <n v="0"/>
    <n v="33"/>
    <n v="0"/>
    <n v="0"/>
    <n v="0"/>
    <n v="0"/>
    <n v="0"/>
    <n v="60"/>
    <n v="34"/>
    <n v="0"/>
    <n v="5974"/>
    <n v="40"/>
    <n v="0"/>
    <n v="0"/>
    <n v="0"/>
    <n v="0"/>
    <n v="0"/>
    <n v="0"/>
    <n v="0"/>
    <n v="0"/>
    <n v="632"/>
    <n v="0"/>
    <n v="0"/>
    <n v="0"/>
    <n v="0"/>
    <n v="154"/>
    <n v="0"/>
    <n v="0"/>
    <n v="0"/>
    <n v="0"/>
    <n v="4044"/>
    <n v="50"/>
    <n v="0"/>
    <n v="0"/>
    <n v="328"/>
    <n v="0"/>
    <n v="0"/>
    <n v="0"/>
    <n v="1542"/>
    <n v="0"/>
    <n v="0"/>
    <n v="0"/>
    <n v="0"/>
    <n v="0"/>
    <n v="0"/>
  </r>
  <r>
    <x v="10"/>
    <x v="5"/>
    <x v="0"/>
    <n v="39561"/>
    <n v="152900"/>
    <n v="21483"/>
    <n v="0"/>
    <n v="0"/>
    <n v="618"/>
    <n v="0"/>
    <n v="0"/>
    <n v="1652"/>
    <n v="0"/>
    <n v="0"/>
    <n v="0"/>
    <n v="67"/>
    <n v="0"/>
    <n v="5667"/>
    <n v="291"/>
    <n v="0"/>
    <n v="258"/>
    <n v="0"/>
    <n v="0"/>
    <n v="0"/>
    <n v="0"/>
    <n v="0"/>
    <n v="0"/>
    <n v="0"/>
    <n v="0"/>
    <n v="35"/>
    <n v="0"/>
    <n v="0"/>
    <n v="0"/>
    <n v="0"/>
    <n v="0"/>
    <n v="65"/>
    <n v="32"/>
    <n v="0"/>
    <n v="6084"/>
    <n v="0"/>
    <n v="0"/>
    <n v="0"/>
    <n v="0"/>
    <n v="0"/>
    <n v="0"/>
    <n v="0"/>
    <n v="0"/>
    <n v="11"/>
    <n v="584"/>
    <n v="0"/>
    <n v="0"/>
    <n v="0"/>
    <n v="0"/>
    <n v="156"/>
    <n v="0"/>
    <n v="0"/>
    <n v="0"/>
    <n v="0"/>
    <n v="4065"/>
    <n v="48"/>
    <n v="0"/>
    <n v="0"/>
    <n v="327"/>
    <n v="0"/>
    <n v="0"/>
    <n v="0"/>
    <n v="1523"/>
    <n v="0"/>
    <n v="0"/>
    <n v="0"/>
    <n v="0"/>
    <n v="0"/>
    <n v="0"/>
  </r>
  <r>
    <x v="10"/>
    <x v="5"/>
    <x v="3"/>
    <n v="38435"/>
    <n v="152900"/>
    <n v="21032"/>
    <n v="0"/>
    <n v="0"/>
    <n v="749"/>
    <n v="0"/>
    <n v="0"/>
    <n v="1368"/>
    <n v="0"/>
    <n v="0"/>
    <n v="0"/>
    <n v="69"/>
    <n v="0"/>
    <n v="5612"/>
    <n v="294"/>
    <n v="0"/>
    <n v="314"/>
    <n v="0"/>
    <n v="0"/>
    <n v="0"/>
    <n v="0"/>
    <n v="0"/>
    <n v="0"/>
    <n v="0"/>
    <n v="0"/>
    <n v="34"/>
    <n v="0"/>
    <n v="0"/>
    <n v="0"/>
    <n v="0"/>
    <n v="0"/>
    <n v="61"/>
    <n v="31"/>
    <n v="0"/>
    <n v="5772"/>
    <n v="0"/>
    <n v="0"/>
    <n v="0"/>
    <n v="0"/>
    <n v="0"/>
    <n v="0"/>
    <n v="23"/>
    <n v="0"/>
    <n v="0"/>
    <n v="706"/>
    <n v="0"/>
    <n v="0"/>
    <n v="0"/>
    <n v="0"/>
    <n v="154"/>
    <n v="0"/>
    <n v="0"/>
    <n v="0"/>
    <n v="0"/>
    <n v="3964"/>
    <n v="70"/>
    <n v="0"/>
    <n v="0"/>
    <n v="323"/>
    <n v="0"/>
    <n v="0"/>
    <n v="0"/>
    <n v="1488"/>
    <n v="0"/>
    <n v="0"/>
    <n v="0"/>
    <n v="0"/>
    <n v="0"/>
    <n v="0"/>
  </r>
  <r>
    <x v="10"/>
    <x v="5"/>
    <x v="4"/>
    <n v="38430"/>
    <n v="152900"/>
    <n v="20944"/>
    <n v="0"/>
    <n v="0"/>
    <n v="743"/>
    <n v="0"/>
    <n v="0"/>
    <n v="1329"/>
    <n v="0"/>
    <n v="0"/>
    <n v="0"/>
    <n v="69"/>
    <n v="0"/>
    <n v="5565"/>
    <n v="301"/>
    <n v="0"/>
    <n v="326"/>
    <n v="0"/>
    <n v="0"/>
    <n v="0"/>
    <n v="0"/>
    <n v="0"/>
    <n v="0"/>
    <n v="0"/>
    <n v="0"/>
    <n v="36"/>
    <n v="0"/>
    <n v="0"/>
    <n v="0"/>
    <n v="0"/>
    <n v="0"/>
    <n v="60"/>
    <n v="31"/>
    <n v="0"/>
    <n v="5734"/>
    <n v="0"/>
    <n v="0"/>
    <n v="0"/>
    <n v="0"/>
    <n v="0"/>
    <n v="0"/>
    <n v="16"/>
    <n v="0"/>
    <n v="0"/>
    <n v="713"/>
    <n v="0"/>
    <n v="0"/>
    <n v="0"/>
    <n v="0"/>
    <n v="155"/>
    <n v="0"/>
    <n v="0"/>
    <n v="0"/>
    <n v="0"/>
    <n v="3964"/>
    <n v="71"/>
    <n v="0"/>
    <n v="0"/>
    <n v="322"/>
    <n v="0"/>
    <n v="0"/>
    <n v="0"/>
    <n v="1509"/>
    <n v="0"/>
    <n v="0"/>
    <n v="0"/>
    <n v="0"/>
    <n v="0"/>
    <n v="0"/>
  </r>
  <r>
    <x v="10"/>
    <x v="5"/>
    <x v="5"/>
    <n v="38797"/>
    <n v="152900"/>
    <n v="21384"/>
    <n v="0"/>
    <n v="0"/>
    <n v="645"/>
    <n v="0"/>
    <n v="0"/>
    <n v="1567"/>
    <n v="0"/>
    <n v="11"/>
    <n v="0"/>
    <n v="67"/>
    <n v="0"/>
    <n v="5647"/>
    <n v="289"/>
    <n v="0"/>
    <n v="272"/>
    <n v="0"/>
    <n v="0"/>
    <n v="0"/>
    <n v="0"/>
    <n v="0"/>
    <n v="0"/>
    <n v="0"/>
    <n v="0"/>
    <n v="33"/>
    <n v="0"/>
    <n v="0"/>
    <n v="0"/>
    <n v="0"/>
    <n v="0"/>
    <n v="60"/>
    <n v="33"/>
    <n v="0"/>
    <n v="5937"/>
    <n v="38"/>
    <n v="0"/>
    <n v="0"/>
    <n v="0"/>
    <n v="0"/>
    <n v="0"/>
    <n v="0"/>
    <n v="0"/>
    <n v="0"/>
    <n v="659"/>
    <n v="0"/>
    <n v="0"/>
    <n v="0"/>
    <n v="0"/>
    <n v="152"/>
    <n v="0"/>
    <n v="0"/>
    <n v="0"/>
    <n v="0"/>
    <n v="4037"/>
    <n v="54"/>
    <n v="0"/>
    <n v="0"/>
    <n v="332"/>
    <n v="0"/>
    <n v="0"/>
    <n v="0"/>
    <n v="1551"/>
    <n v="0"/>
    <n v="0"/>
    <n v="0"/>
    <n v="0"/>
    <n v="0"/>
    <n v="0"/>
  </r>
  <r>
    <x v="10"/>
    <x v="5"/>
    <x v="6"/>
    <n v="38797"/>
    <n v="152900"/>
    <n v="21323"/>
    <n v="0"/>
    <n v="0"/>
    <n v="673"/>
    <n v="0"/>
    <n v="0"/>
    <n v="1531"/>
    <n v="0"/>
    <n v="0"/>
    <n v="0"/>
    <n v="67"/>
    <n v="0"/>
    <n v="5629"/>
    <n v="290"/>
    <n v="0"/>
    <n v="278"/>
    <n v="0"/>
    <n v="0"/>
    <n v="0"/>
    <n v="0"/>
    <n v="0"/>
    <n v="0"/>
    <n v="0"/>
    <n v="0"/>
    <n v="33"/>
    <n v="0"/>
    <n v="0"/>
    <n v="0"/>
    <n v="0"/>
    <n v="0"/>
    <n v="59"/>
    <n v="33"/>
    <n v="0"/>
    <n v="5903"/>
    <n v="41"/>
    <n v="0"/>
    <n v="0"/>
    <n v="0"/>
    <n v="0"/>
    <n v="0"/>
    <n v="0"/>
    <n v="0"/>
    <n v="0"/>
    <n v="692"/>
    <n v="0"/>
    <n v="0"/>
    <n v="0"/>
    <n v="0"/>
    <n v="157"/>
    <n v="0"/>
    <n v="0"/>
    <n v="0"/>
    <n v="0"/>
    <n v="4008"/>
    <n v="57"/>
    <n v="0"/>
    <n v="0"/>
    <n v="327"/>
    <n v="0"/>
    <n v="0"/>
    <n v="0"/>
    <n v="1545"/>
    <n v="0"/>
    <n v="0"/>
    <n v="0"/>
    <n v="0"/>
    <n v="0"/>
    <n v="0"/>
  </r>
  <r>
    <x v="10"/>
    <x v="5"/>
    <x v="7"/>
    <n v="38539"/>
    <n v="152900"/>
    <n v="21110"/>
    <n v="0"/>
    <n v="0"/>
    <n v="705"/>
    <n v="0"/>
    <n v="0"/>
    <n v="1400"/>
    <n v="0"/>
    <n v="0"/>
    <n v="0"/>
    <n v="68"/>
    <n v="0"/>
    <n v="5617"/>
    <n v="291"/>
    <n v="0"/>
    <n v="302"/>
    <n v="0"/>
    <n v="0"/>
    <n v="0"/>
    <n v="0"/>
    <n v="0"/>
    <n v="0"/>
    <n v="0"/>
    <n v="0"/>
    <n v="34"/>
    <n v="0"/>
    <n v="0"/>
    <n v="0"/>
    <n v="0"/>
    <n v="0"/>
    <n v="60"/>
    <n v="32"/>
    <n v="0"/>
    <n v="5806"/>
    <n v="0"/>
    <n v="0"/>
    <n v="0"/>
    <n v="0"/>
    <n v="0"/>
    <n v="0"/>
    <n v="35"/>
    <n v="0"/>
    <n v="12"/>
    <n v="676"/>
    <n v="0"/>
    <n v="0"/>
    <n v="0"/>
    <n v="0"/>
    <n v="153"/>
    <n v="0"/>
    <n v="0"/>
    <n v="0"/>
    <n v="0"/>
    <n v="3968"/>
    <n v="70"/>
    <n v="0"/>
    <n v="0"/>
    <n v="321"/>
    <n v="0"/>
    <n v="0"/>
    <n v="0"/>
    <n v="1560"/>
    <n v="0"/>
    <n v="0"/>
    <n v="0"/>
    <n v="0"/>
    <n v="0"/>
    <n v="0"/>
  </r>
  <r>
    <x v="10"/>
    <x v="5"/>
    <x v="8"/>
    <n v="38740"/>
    <n v="152900"/>
    <n v="21223"/>
    <n v="0"/>
    <n v="0"/>
    <n v="722"/>
    <n v="0"/>
    <n v="0"/>
    <n v="1503"/>
    <n v="0"/>
    <n v="0"/>
    <n v="0"/>
    <n v="68"/>
    <n v="0"/>
    <n v="5616"/>
    <n v="292"/>
    <n v="0"/>
    <n v="280"/>
    <n v="0"/>
    <n v="0"/>
    <n v="0"/>
    <n v="0"/>
    <n v="0"/>
    <n v="0"/>
    <n v="0"/>
    <n v="0"/>
    <n v="34"/>
    <n v="0"/>
    <n v="0"/>
    <n v="0"/>
    <n v="0"/>
    <n v="0"/>
    <n v="61"/>
    <n v="33"/>
    <n v="0"/>
    <n v="5823"/>
    <n v="34"/>
    <n v="0"/>
    <n v="0"/>
    <n v="0"/>
    <n v="0"/>
    <n v="0"/>
    <n v="0"/>
    <n v="0"/>
    <n v="11"/>
    <n v="740"/>
    <n v="0"/>
    <n v="0"/>
    <n v="0"/>
    <n v="0"/>
    <n v="155"/>
    <n v="0"/>
    <n v="0"/>
    <n v="0"/>
    <n v="0"/>
    <n v="3973"/>
    <n v="56"/>
    <n v="0"/>
    <n v="0"/>
    <n v="324"/>
    <n v="0"/>
    <n v="0"/>
    <n v="0"/>
    <n v="1498"/>
    <n v="0"/>
    <n v="0"/>
    <n v="0"/>
    <n v="0"/>
    <n v="0"/>
    <n v="0"/>
  </r>
  <r>
    <x v="10"/>
    <x v="5"/>
    <x v="9"/>
    <n v="39094"/>
    <n v="152900"/>
    <n v="21483"/>
    <n v="0"/>
    <n v="0"/>
    <n v="613"/>
    <n v="0"/>
    <n v="0"/>
    <n v="1653"/>
    <n v="0"/>
    <n v="0"/>
    <n v="0"/>
    <n v="67"/>
    <n v="11"/>
    <n v="5664"/>
    <n v="289"/>
    <n v="0"/>
    <n v="263"/>
    <n v="0"/>
    <n v="0"/>
    <n v="0"/>
    <n v="0"/>
    <n v="0"/>
    <n v="0"/>
    <n v="0"/>
    <n v="0"/>
    <n v="35"/>
    <n v="0"/>
    <n v="0"/>
    <n v="0"/>
    <n v="0"/>
    <n v="0"/>
    <n v="63"/>
    <n v="33"/>
    <n v="0"/>
    <n v="6056"/>
    <n v="16"/>
    <n v="0"/>
    <n v="0"/>
    <n v="0"/>
    <n v="0"/>
    <n v="0"/>
    <n v="0"/>
    <n v="0"/>
    <n v="11"/>
    <n v="594"/>
    <n v="0"/>
    <n v="0"/>
    <n v="0"/>
    <n v="0"/>
    <n v="156"/>
    <n v="0"/>
    <n v="0"/>
    <n v="0"/>
    <n v="0"/>
    <n v="4066"/>
    <n v="48"/>
    <n v="0"/>
    <n v="0"/>
    <n v="327"/>
    <n v="0"/>
    <n v="0"/>
    <n v="0"/>
    <n v="1518"/>
    <n v="0"/>
    <n v="0"/>
    <n v="0"/>
    <n v="0"/>
    <n v="0"/>
    <n v="0"/>
  </r>
  <r>
    <x v="10"/>
    <x v="5"/>
    <x v="10"/>
    <n v="39094"/>
    <n v="152900"/>
    <n v="21459"/>
    <n v="0"/>
    <n v="0"/>
    <n v="623"/>
    <n v="0"/>
    <n v="0"/>
    <n v="1636"/>
    <n v="0"/>
    <n v="0"/>
    <n v="0"/>
    <n v="66"/>
    <n v="0"/>
    <n v="5662"/>
    <n v="288"/>
    <n v="0"/>
    <n v="259"/>
    <n v="0"/>
    <n v="0"/>
    <n v="0"/>
    <n v="0"/>
    <n v="0"/>
    <n v="0"/>
    <n v="0"/>
    <n v="0"/>
    <n v="34"/>
    <n v="0"/>
    <n v="0"/>
    <n v="0"/>
    <n v="0"/>
    <n v="0"/>
    <n v="62"/>
    <n v="34"/>
    <n v="0"/>
    <n v="6017"/>
    <n v="88"/>
    <n v="0"/>
    <n v="0"/>
    <n v="0"/>
    <n v="0"/>
    <n v="0"/>
    <n v="0"/>
    <n v="0"/>
    <n v="11"/>
    <n v="598"/>
    <n v="0"/>
    <n v="0"/>
    <n v="0"/>
    <n v="0"/>
    <n v="153"/>
    <n v="0"/>
    <n v="0"/>
    <n v="0"/>
    <n v="0"/>
    <n v="4052"/>
    <n v="49"/>
    <n v="0"/>
    <n v="0"/>
    <n v="326"/>
    <n v="0"/>
    <n v="0"/>
    <n v="0"/>
    <n v="1501"/>
    <n v="0"/>
    <n v="0"/>
    <n v="0"/>
    <n v="0"/>
    <n v="0"/>
    <n v="0"/>
  </r>
  <r>
    <x v="10"/>
    <x v="5"/>
    <x v="11"/>
    <n v="38797"/>
    <n v="152900"/>
    <n v="21376"/>
    <n v="0"/>
    <n v="0"/>
    <n v="623"/>
    <n v="0"/>
    <n v="0"/>
    <n v="1611"/>
    <n v="0"/>
    <n v="0"/>
    <n v="0"/>
    <n v="65"/>
    <n v="0"/>
    <n v="5652"/>
    <n v="288"/>
    <n v="0"/>
    <n v="264"/>
    <n v="0"/>
    <n v="0"/>
    <n v="0"/>
    <n v="0"/>
    <n v="0"/>
    <n v="0"/>
    <n v="0"/>
    <n v="0"/>
    <n v="33"/>
    <n v="0"/>
    <n v="0"/>
    <n v="0"/>
    <n v="0"/>
    <n v="0"/>
    <n v="60"/>
    <n v="34"/>
    <n v="0"/>
    <n v="5999"/>
    <n v="48"/>
    <n v="0"/>
    <n v="0"/>
    <n v="0"/>
    <n v="0"/>
    <n v="0"/>
    <n v="0"/>
    <n v="0"/>
    <n v="0"/>
    <n v="613"/>
    <n v="0"/>
    <n v="0"/>
    <n v="0"/>
    <n v="0"/>
    <n v="153"/>
    <n v="0"/>
    <n v="0"/>
    <n v="0"/>
    <n v="0"/>
    <n v="4049"/>
    <n v="52"/>
    <n v="0"/>
    <n v="0"/>
    <n v="327"/>
    <n v="0"/>
    <n v="0"/>
    <n v="0"/>
    <n v="1505"/>
    <n v="0"/>
    <n v="0"/>
    <n v="0"/>
    <n v="0"/>
    <n v="0"/>
    <n v="0"/>
  </r>
  <r>
    <x v="10"/>
    <x v="6"/>
    <x v="1"/>
    <n v="39837"/>
    <n v="152900"/>
    <n v="22531"/>
    <n v="0"/>
    <n v="0"/>
    <n v="662"/>
    <n v="0"/>
    <n v="41"/>
    <n v="2060"/>
    <n v="0"/>
    <n v="43"/>
    <n v="0"/>
    <n v="70"/>
    <n v="0"/>
    <n v="5852"/>
    <n v="343"/>
    <n v="0"/>
    <n v="0"/>
    <n v="0"/>
    <n v="0"/>
    <n v="0"/>
    <n v="0"/>
    <n v="0"/>
    <n v="0"/>
    <n v="0"/>
    <n v="0"/>
    <n v="27"/>
    <n v="0"/>
    <n v="0"/>
    <n v="0"/>
    <n v="0"/>
    <n v="0"/>
    <n v="86"/>
    <n v="32"/>
    <n v="0"/>
    <n v="6377"/>
    <n v="26"/>
    <n v="0"/>
    <n v="0"/>
    <n v="0"/>
    <n v="0"/>
    <n v="0"/>
    <n v="0"/>
    <n v="0"/>
    <n v="0"/>
    <n v="540"/>
    <n v="0"/>
    <n v="0"/>
    <n v="0"/>
    <n v="0"/>
    <n v="155"/>
    <n v="0"/>
    <n v="0"/>
    <n v="0"/>
    <n v="0"/>
    <n v="3943"/>
    <n v="45"/>
    <n v="0"/>
    <n v="0"/>
    <n v="578"/>
    <n v="0"/>
    <n v="0"/>
    <n v="0"/>
    <n v="1651"/>
    <n v="0"/>
    <n v="0"/>
    <n v="0"/>
    <n v="0"/>
    <n v="0"/>
    <n v="0"/>
  </r>
  <r>
    <x v="10"/>
    <x v="6"/>
    <x v="2"/>
    <n v="40146"/>
    <n v="152900"/>
    <n v="22611"/>
    <n v="0"/>
    <n v="0"/>
    <n v="607"/>
    <n v="0"/>
    <n v="65"/>
    <n v="2100"/>
    <n v="0"/>
    <n v="43"/>
    <n v="0"/>
    <n v="71"/>
    <n v="0"/>
    <n v="5847"/>
    <n v="342"/>
    <n v="0"/>
    <n v="0"/>
    <n v="0"/>
    <n v="0"/>
    <n v="0"/>
    <n v="0"/>
    <n v="0"/>
    <n v="0"/>
    <n v="0"/>
    <n v="0"/>
    <n v="28"/>
    <n v="0"/>
    <n v="0"/>
    <n v="0"/>
    <n v="0"/>
    <n v="0"/>
    <n v="86"/>
    <n v="35"/>
    <n v="0"/>
    <n v="6439"/>
    <n v="26"/>
    <n v="0"/>
    <n v="0"/>
    <n v="0"/>
    <n v="0"/>
    <n v="0"/>
    <n v="0"/>
    <n v="0"/>
    <n v="0"/>
    <n v="528"/>
    <n v="0"/>
    <n v="0"/>
    <n v="0"/>
    <n v="0"/>
    <n v="162"/>
    <n v="0"/>
    <n v="0"/>
    <n v="0"/>
    <n v="0"/>
    <n v="3916"/>
    <n v="47"/>
    <n v="0"/>
    <n v="0"/>
    <n v="564"/>
    <n v="0"/>
    <n v="0"/>
    <n v="0"/>
    <n v="1705"/>
    <n v="0"/>
    <n v="0"/>
    <n v="0"/>
    <n v="0"/>
    <n v="0"/>
    <n v="0"/>
  </r>
  <r>
    <x v="10"/>
    <x v="6"/>
    <x v="0"/>
    <n v="40339"/>
    <n v="152900"/>
    <n v="22683"/>
    <n v="0"/>
    <n v="0"/>
    <n v="567"/>
    <n v="0"/>
    <n v="76"/>
    <n v="2140"/>
    <n v="0"/>
    <n v="44"/>
    <n v="0"/>
    <n v="72"/>
    <n v="0"/>
    <n v="5849"/>
    <n v="341"/>
    <n v="0"/>
    <n v="0"/>
    <n v="0"/>
    <n v="0"/>
    <n v="0"/>
    <n v="0"/>
    <n v="0"/>
    <n v="0"/>
    <n v="0"/>
    <n v="0"/>
    <n v="28"/>
    <n v="0"/>
    <n v="0"/>
    <n v="0"/>
    <n v="0"/>
    <n v="0"/>
    <n v="90"/>
    <n v="36"/>
    <n v="0"/>
    <n v="6469"/>
    <n v="23"/>
    <n v="0"/>
    <n v="0"/>
    <n v="0"/>
    <n v="0"/>
    <n v="0"/>
    <n v="0"/>
    <n v="0"/>
    <n v="12"/>
    <n v="501"/>
    <n v="0"/>
    <n v="0"/>
    <n v="0"/>
    <n v="0"/>
    <n v="166"/>
    <n v="0"/>
    <n v="0"/>
    <n v="0"/>
    <n v="0"/>
    <n v="3928"/>
    <n v="48"/>
    <n v="0"/>
    <n v="0"/>
    <n v="547"/>
    <n v="0"/>
    <n v="0"/>
    <n v="0"/>
    <n v="1746"/>
    <n v="0"/>
    <n v="0"/>
    <n v="0"/>
    <n v="0"/>
    <n v="0"/>
    <n v="0"/>
  </r>
  <r>
    <x v="10"/>
    <x v="6"/>
    <x v="3"/>
    <n v="39770"/>
    <n v="152900"/>
    <n v="22489"/>
    <n v="0"/>
    <n v="0"/>
    <n v="645"/>
    <n v="0"/>
    <n v="28"/>
    <n v="2006"/>
    <n v="0"/>
    <n v="35"/>
    <n v="0"/>
    <n v="68"/>
    <n v="0"/>
    <n v="5837"/>
    <n v="336"/>
    <n v="0"/>
    <n v="0"/>
    <n v="0"/>
    <n v="0"/>
    <n v="0"/>
    <n v="0"/>
    <n v="0"/>
    <n v="0"/>
    <n v="0"/>
    <n v="0"/>
    <n v="27"/>
    <n v="0"/>
    <n v="0"/>
    <n v="0"/>
    <n v="0"/>
    <n v="0"/>
    <n v="91"/>
    <n v="32"/>
    <n v="0"/>
    <n v="6439"/>
    <n v="24"/>
    <n v="0"/>
    <n v="0"/>
    <n v="0"/>
    <n v="0"/>
    <n v="0"/>
    <n v="0"/>
    <n v="0"/>
    <n v="14"/>
    <n v="552"/>
    <n v="0"/>
    <n v="0"/>
    <n v="0"/>
    <n v="0"/>
    <n v="155"/>
    <n v="0"/>
    <n v="0"/>
    <n v="0"/>
    <n v="0"/>
    <n v="3980"/>
    <n v="48"/>
    <n v="0"/>
    <n v="0"/>
    <n v="559"/>
    <n v="0"/>
    <n v="0"/>
    <n v="0"/>
    <n v="1613"/>
    <n v="0"/>
    <n v="0"/>
    <n v="0"/>
    <n v="0"/>
    <n v="0"/>
    <n v="0"/>
  </r>
  <r>
    <x v="10"/>
    <x v="6"/>
    <x v="4"/>
    <n v="39770"/>
    <n v="152900"/>
    <n v="22091"/>
    <n v="0"/>
    <n v="0"/>
    <n v="661"/>
    <n v="0"/>
    <n v="27"/>
    <n v="1949"/>
    <n v="0"/>
    <n v="25"/>
    <n v="0"/>
    <n v="67"/>
    <n v="0"/>
    <n v="5748"/>
    <n v="325"/>
    <n v="0"/>
    <n v="0"/>
    <n v="0"/>
    <n v="0"/>
    <n v="0"/>
    <n v="0"/>
    <n v="0"/>
    <n v="0"/>
    <n v="0"/>
    <n v="0"/>
    <n v="27"/>
    <n v="0"/>
    <n v="0"/>
    <n v="0"/>
    <n v="0"/>
    <n v="0"/>
    <n v="91"/>
    <n v="32"/>
    <n v="0"/>
    <n v="6211"/>
    <n v="19"/>
    <n v="0"/>
    <n v="0"/>
    <n v="0"/>
    <n v="0"/>
    <n v="0"/>
    <n v="0"/>
    <n v="0"/>
    <n v="14"/>
    <n v="559"/>
    <n v="0"/>
    <n v="0"/>
    <n v="0"/>
    <n v="0"/>
    <n v="158"/>
    <n v="0"/>
    <n v="0"/>
    <n v="0"/>
    <n v="0"/>
    <n v="3974"/>
    <n v="48"/>
    <n v="0"/>
    <n v="0"/>
    <n v="557"/>
    <n v="0"/>
    <n v="0"/>
    <n v="0"/>
    <n v="1599"/>
    <n v="0"/>
    <n v="0"/>
    <n v="0"/>
    <n v="0"/>
    <n v="0"/>
    <n v="0"/>
  </r>
  <r>
    <x v="10"/>
    <x v="6"/>
    <x v="5"/>
    <n v="40101"/>
    <n v="152900"/>
    <n v="22589"/>
    <n v="0"/>
    <n v="0"/>
    <n v="626"/>
    <n v="0"/>
    <n v="57"/>
    <n v="2100"/>
    <n v="0"/>
    <n v="44"/>
    <n v="0"/>
    <n v="70"/>
    <n v="0"/>
    <n v="5845"/>
    <n v="338"/>
    <n v="0"/>
    <n v="0"/>
    <n v="0"/>
    <n v="0"/>
    <n v="0"/>
    <n v="0"/>
    <n v="0"/>
    <n v="0"/>
    <n v="0"/>
    <n v="0"/>
    <n v="28"/>
    <n v="0"/>
    <n v="0"/>
    <n v="0"/>
    <n v="0"/>
    <n v="0"/>
    <n v="86"/>
    <n v="34"/>
    <n v="0"/>
    <n v="6408"/>
    <n v="21"/>
    <n v="0"/>
    <n v="0"/>
    <n v="0"/>
    <n v="0"/>
    <n v="0"/>
    <n v="0"/>
    <n v="0"/>
    <n v="0"/>
    <n v="527"/>
    <n v="0"/>
    <n v="0"/>
    <n v="0"/>
    <n v="0"/>
    <n v="163"/>
    <n v="0"/>
    <n v="0"/>
    <n v="0"/>
    <n v="0"/>
    <n v="3925"/>
    <n v="44"/>
    <n v="0"/>
    <n v="0"/>
    <n v="568"/>
    <n v="0"/>
    <n v="0"/>
    <n v="0"/>
    <n v="1705"/>
    <n v="0"/>
    <n v="0"/>
    <n v="0"/>
    <n v="0"/>
    <n v="0"/>
    <n v="0"/>
  </r>
  <r>
    <x v="10"/>
    <x v="6"/>
    <x v="6"/>
    <n v="39837"/>
    <n v="152900"/>
    <n v="22543"/>
    <n v="0"/>
    <n v="0"/>
    <n v="649"/>
    <n v="0"/>
    <n v="54"/>
    <n v="2098"/>
    <n v="0"/>
    <n v="43"/>
    <n v="0"/>
    <n v="72"/>
    <n v="0"/>
    <n v="5837"/>
    <n v="342"/>
    <n v="0"/>
    <n v="0"/>
    <n v="0"/>
    <n v="0"/>
    <n v="0"/>
    <n v="0"/>
    <n v="0"/>
    <n v="0"/>
    <n v="0"/>
    <n v="0"/>
    <n v="27"/>
    <n v="0"/>
    <n v="0"/>
    <n v="0"/>
    <n v="0"/>
    <n v="0"/>
    <n v="85"/>
    <n v="32"/>
    <n v="0"/>
    <n v="6385"/>
    <n v="20"/>
    <n v="0"/>
    <n v="0"/>
    <n v="0"/>
    <n v="0"/>
    <n v="0"/>
    <n v="0"/>
    <n v="0"/>
    <n v="0"/>
    <n v="529"/>
    <n v="0"/>
    <n v="0"/>
    <n v="0"/>
    <n v="0"/>
    <n v="161"/>
    <n v="0"/>
    <n v="0"/>
    <n v="0"/>
    <n v="0"/>
    <n v="3915"/>
    <n v="44"/>
    <n v="0"/>
    <n v="0"/>
    <n v="560"/>
    <n v="0"/>
    <n v="0"/>
    <n v="0"/>
    <n v="1690"/>
    <n v="0"/>
    <n v="0"/>
    <n v="0"/>
    <n v="0"/>
    <n v="0"/>
    <n v="0"/>
  </r>
  <r>
    <x v="10"/>
    <x v="6"/>
    <x v="7"/>
    <n v="39837"/>
    <n v="152900"/>
    <n v="22535"/>
    <n v="0"/>
    <n v="0"/>
    <n v="622"/>
    <n v="0"/>
    <n v="32"/>
    <n v="2028"/>
    <n v="0"/>
    <n v="37"/>
    <n v="0"/>
    <n v="70"/>
    <n v="0"/>
    <n v="5842"/>
    <n v="340"/>
    <n v="0"/>
    <n v="0"/>
    <n v="0"/>
    <n v="0"/>
    <n v="0"/>
    <n v="0"/>
    <n v="0"/>
    <n v="0"/>
    <n v="0"/>
    <n v="0"/>
    <n v="27"/>
    <n v="0"/>
    <n v="0"/>
    <n v="0"/>
    <n v="0"/>
    <n v="0"/>
    <n v="89"/>
    <n v="32"/>
    <n v="0"/>
    <n v="6475"/>
    <n v="21"/>
    <n v="0"/>
    <n v="0"/>
    <n v="0"/>
    <n v="0"/>
    <n v="0"/>
    <n v="0"/>
    <n v="0"/>
    <n v="12"/>
    <n v="543"/>
    <n v="0"/>
    <n v="0"/>
    <n v="0"/>
    <n v="0"/>
    <n v="157"/>
    <n v="0"/>
    <n v="0"/>
    <n v="0"/>
    <n v="0"/>
    <n v="3952"/>
    <n v="46"/>
    <n v="0"/>
    <n v="0"/>
    <n v="571"/>
    <n v="0"/>
    <n v="0"/>
    <n v="0"/>
    <n v="1639"/>
    <n v="0"/>
    <n v="0"/>
    <n v="0"/>
    <n v="0"/>
    <n v="0"/>
    <n v="0"/>
  </r>
  <r>
    <x v="10"/>
    <x v="6"/>
    <x v="8"/>
    <n v="39837"/>
    <n v="152900"/>
    <n v="22518"/>
    <n v="0"/>
    <n v="0"/>
    <n v="677"/>
    <n v="0"/>
    <n v="45"/>
    <n v="2081"/>
    <n v="0"/>
    <n v="41"/>
    <n v="0"/>
    <n v="69"/>
    <n v="0"/>
    <n v="5840"/>
    <n v="347"/>
    <n v="0"/>
    <n v="0"/>
    <n v="0"/>
    <n v="0"/>
    <n v="0"/>
    <n v="0"/>
    <n v="0"/>
    <n v="0"/>
    <n v="0"/>
    <n v="0"/>
    <n v="26"/>
    <n v="0"/>
    <n v="0"/>
    <n v="0"/>
    <n v="0"/>
    <n v="0"/>
    <n v="84"/>
    <n v="32"/>
    <n v="0"/>
    <n v="6384"/>
    <n v="20"/>
    <n v="0"/>
    <n v="0"/>
    <n v="0"/>
    <n v="0"/>
    <n v="0"/>
    <n v="0"/>
    <n v="0"/>
    <n v="0"/>
    <n v="530"/>
    <n v="0"/>
    <n v="0"/>
    <n v="0"/>
    <n v="0"/>
    <n v="162"/>
    <n v="0"/>
    <n v="0"/>
    <n v="0"/>
    <n v="0"/>
    <n v="3924"/>
    <n v="44"/>
    <n v="0"/>
    <n v="0"/>
    <n v="563"/>
    <n v="0"/>
    <n v="0"/>
    <n v="0"/>
    <n v="1649"/>
    <n v="0"/>
    <n v="0"/>
    <n v="0"/>
    <n v="0"/>
    <n v="0"/>
    <n v="0"/>
  </r>
  <r>
    <x v="10"/>
    <x v="6"/>
    <x v="9"/>
    <n v="40339"/>
    <n v="152900"/>
    <n v="22680"/>
    <n v="0"/>
    <n v="0"/>
    <n v="571"/>
    <n v="0"/>
    <n v="73"/>
    <n v="2154"/>
    <n v="0"/>
    <n v="44"/>
    <n v="0"/>
    <n v="71"/>
    <n v="0"/>
    <n v="5850"/>
    <n v="340"/>
    <n v="0"/>
    <n v="0"/>
    <n v="0"/>
    <n v="0"/>
    <n v="0"/>
    <n v="0"/>
    <n v="0"/>
    <n v="0"/>
    <n v="0"/>
    <n v="0"/>
    <n v="28"/>
    <n v="0"/>
    <n v="0"/>
    <n v="0"/>
    <n v="0"/>
    <n v="0"/>
    <n v="89"/>
    <n v="35"/>
    <n v="0"/>
    <n v="6451"/>
    <n v="29"/>
    <n v="0"/>
    <n v="0"/>
    <n v="0"/>
    <n v="0"/>
    <n v="0"/>
    <n v="0"/>
    <n v="0"/>
    <n v="11"/>
    <n v="503"/>
    <n v="0"/>
    <n v="0"/>
    <n v="0"/>
    <n v="0"/>
    <n v="165"/>
    <n v="0"/>
    <n v="0"/>
    <n v="0"/>
    <n v="0"/>
    <n v="3930"/>
    <n v="49"/>
    <n v="0"/>
    <n v="0"/>
    <n v="551"/>
    <n v="0"/>
    <n v="0"/>
    <n v="0"/>
    <n v="1736"/>
    <n v="0"/>
    <n v="0"/>
    <n v="0"/>
    <n v="0"/>
    <n v="0"/>
    <n v="0"/>
  </r>
  <r>
    <x v="10"/>
    <x v="6"/>
    <x v="10"/>
    <n v="40255"/>
    <n v="152900"/>
    <n v="22609"/>
    <n v="0"/>
    <n v="0"/>
    <n v="583"/>
    <n v="0"/>
    <n v="70"/>
    <n v="2138"/>
    <n v="0"/>
    <n v="44"/>
    <n v="0"/>
    <n v="71"/>
    <n v="0"/>
    <n v="5842"/>
    <n v="339"/>
    <n v="0"/>
    <n v="0"/>
    <n v="0"/>
    <n v="0"/>
    <n v="0"/>
    <n v="0"/>
    <n v="0"/>
    <n v="0"/>
    <n v="0"/>
    <n v="0"/>
    <n v="28"/>
    <n v="0"/>
    <n v="0"/>
    <n v="0"/>
    <n v="0"/>
    <n v="0"/>
    <n v="89"/>
    <n v="35"/>
    <n v="0"/>
    <n v="6436"/>
    <n v="23"/>
    <n v="0"/>
    <n v="0"/>
    <n v="0"/>
    <n v="0"/>
    <n v="0"/>
    <n v="0"/>
    <n v="0"/>
    <n v="0"/>
    <n v="507"/>
    <n v="0"/>
    <n v="0"/>
    <n v="0"/>
    <n v="0"/>
    <n v="166"/>
    <n v="0"/>
    <n v="0"/>
    <n v="0"/>
    <n v="0"/>
    <n v="3912"/>
    <n v="49"/>
    <n v="0"/>
    <n v="0"/>
    <n v="552"/>
    <n v="0"/>
    <n v="0"/>
    <n v="0"/>
    <n v="1725"/>
    <n v="0"/>
    <n v="0"/>
    <n v="0"/>
    <n v="0"/>
    <n v="0"/>
    <n v="0"/>
  </r>
  <r>
    <x v="10"/>
    <x v="6"/>
    <x v="11"/>
    <n v="40201"/>
    <n v="152900"/>
    <n v="22603"/>
    <n v="0"/>
    <n v="0"/>
    <n v="593"/>
    <n v="0"/>
    <n v="66"/>
    <n v="2130"/>
    <n v="0"/>
    <n v="44"/>
    <n v="0"/>
    <n v="71"/>
    <n v="0"/>
    <n v="5842"/>
    <n v="341"/>
    <n v="0"/>
    <n v="0"/>
    <n v="0"/>
    <n v="0"/>
    <n v="0"/>
    <n v="0"/>
    <n v="0"/>
    <n v="0"/>
    <n v="0"/>
    <n v="0"/>
    <n v="28"/>
    <n v="0"/>
    <n v="0"/>
    <n v="0"/>
    <n v="0"/>
    <n v="0"/>
    <n v="89"/>
    <n v="35"/>
    <n v="0"/>
    <n v="6440"/>
    <n v="19"/>
    <n v="0"/>
    <n v="0"/>
    <n v="0"/>
    <n v="0"/>
    <n v="0"/>
    <n v="0"/>
    <n v="0"/>
    <n v="0"/>
    <n v="517"/>
    <n v="0"/>
    <n v="0"/>
    <n v="0"/>
    <n v="0"/>
    <n v="164"/>
    <n v="0"/>
    <n v="0"/>
    <n v="0"/>
    <n v="0"/>
    <n v="3914"/>
    <n v="46"/>
    <n v="0"/>
    <n v="0"/>
    <n v="556"/>
    <n v="0"/>
    <n v="0"/>
    <n v="0"/>
    <n v="1708"/>
    <n v="0"/>
    <n v="0"/>
    <n v="0"/>
    <n v="0"/>
    <n v="0"/>
    <n v="0"/>
  </r>
  <r>
    <x v="10"/>
    <x v="7"/>
    <x v="3"/>
    <n v="40339"/>
    <n v="152900"/>
    <n v="22581"/>
    <n v="0"/>
    <n v="0"/>
    <n v="827"/>
    <n v="0"/>
    <n v="0"/>
    <n v="889"/>
    <n v="0"/>
    <n v="118"/>
    <n v="0"/>
    <n v="72"/>
    <n v="0"/>
    <n v="5639"/>
    <n v="196"/>
    <n v="0"/>
    <n v="0"/>
    <n v="0"/>
    <n v="0"/>
    <n v="0"/>
    <n v="0"/>
    <n v="0"/>
    <n v="0"/>
    <n v="0"/>
    <n v="0"/>
    <n v="2384"/>
    <n v="0"/>
    <n v="0"/>
    <n v="0"/>
    <n v="0"/>
    <n v="0"/>
    <n v="138"/>
    <n v="41"/>
    <n v="0"/>
    <n v="5288"/>
    <n v="32"/>
    <n v="0"/>
    <n v="0"/>
    <n v="0"/>
    <n v="0"/>
    <n v="0"/>
    <n v="0"/>
    <n v="0"/>
    <n v="13"/>
    <n v="499"/>
    <n v="0"/>
    <n v="0"/>
    <n v="0"/>
    <n v="0"/>
    <n v="163"/>
    <n v="0"/>
    <n v="0"/>
    <n v="0"/>
    <n v="0"/>
    <n v="4324"/>
    <n v="66"/>
    <n v="0"/>
    <n v="0"/>
    <n v="355"/>
    <n v="0"/>
    <n v="0"/>
    <n v="0"/>
    <n v="1523"/>
    <n v="14"/>
    <n v="0"/>
    <n v="0"/>
    <n v="0"/>
    <n v="0"/>
    <n v="0"/>
  </r>
  <r>
    <x v="10"/>
    <x v="7"/>
    <x v="4"/>
    <n v="40339"/>
    <n v="152900"/>
    <n v="22220"/>
    <n v="0"/>
    <n v="0"/>
    <n v="784"/>
    <n v="0"/>
    <n v="12"/>
    <n v="889"/>
    <n v="0"/>
    <n v="106"/>
    <n v="0"/>
    <n v="73"/>
    <n v="0"/>
    <n v="5641"/>
    <n v="229"/>
    <n v="0"/>
    <n v="0"/>
    <n v="0"/>
    <n v="0"/>
    <n v="0"/>
    <n v="0"/>
    <n v="0"/>
    <n v="0"/>
    <n v="0"/>
    <n v="0"/>
    <n v="1959"/>
    <n v="0"/>
    <n v="0"/>
    <n v="0"/>
    <n v="0"/>
    <n v="0"/>
    <n v="125"/>
    <n v="41"/>
    <n v="0"/>
    <n v="5365"/>
    <n v="121"/>
    <n v="0"/>
    <n v="0"/>
    <n v="0"/>
    <n v="0"/>
    <n v="0"/>
    <n v="0"/>
    <n v="0"/>
    <n v="13"/>
    <n v="500"/>
    <n v="0"/>
    <n v="0"/>
    <n v="0"/>
    <n v="0"/>
    <n v="165"/>
    <n v="0"/>
    <n v="0"/>
    <n v="0"/>
    <n v="0"/>
    <n v="4304"/>
    <n v="63"/>
    <n v="0"/>
    <n v="0"/>
    <n v="353"/>
    <n v="0"/>
    <n v="0"/>
    <n v="0"/>
    <n v="1477"/>
    <n v="0"/>
    <n v="0"/>
    <n v="0"/>
    <n v="0"/>
    <n v="0"/>
    <n v="0"/>
  </r>
  <r>
    <x v="11"/>
    <x v="0"/>
    <x v="0"/>
    <n v="10407"/>
    <n v="44531"/>
    <n v="2976"/>
    <n v="0"/>
    <n v="0"/>
    <n v="100"/>
    <n v="0"/>
    <n v="0"/>
    <n v="46"/>
    <n v="0"/>
    <n v="0"/>
    <n v="0"/>
    <n v="0"/>
    <n v="0"/>
    <n v="1383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"/>
    <n v="0"/>
    <n v="0"/>
    <n v="0"/>
    <n v="128"/>
    <n v="0"/>
    <n v="0"/>
    <n v="0"/>
    <n v="0"/>
    <n v="0"/>
    <n v="293"/>
    <n v="0"/>
    <n v="0"/>
    <n v="0"/>
    <n v="0"/>
    <n v="0"/>
    <n v="0"/>
    <n v="0"/>
    <n v="0"/>
    <n v="0"/>
    <n v="344"/>
    <n v="0"/>
    <n v="0"/>
    <n v="0"/>
    <n v="90"/>
    <n v="0"/>
    <n v="0"/>
    <n v="0"/>
    <n v="86"/>
    <n v="0"/>
    <n v="0"/>
    <n v="0"/>
    <n v="0"/>
    <n v="0"/>
    <n v="0"/>
  </r>
  <r>
    <x v="11"/>
    <x v="1"/>
    <x v="0"/>
    <n v="9737"/>
    <n v="44531"/>
    <n v="3945"/>
    <n v="0"/>
    <n v="0"/>
    <n v="124"/>
    <n v="0"/>
    <n v="0"/>
    <n v="84"/>
    <n v="0"/>
    <n v="0"/>
    <n v="0"/>
    <n v="0"/>
    <n v="0"/>
    <n v="2008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0"/>
    <n v="265"/>
    <n v="0"/>
    <n v="0"/>
    <n v="0"/>
    <n v="0"/>
    <n v="0"/>
    <n v="284"/>
    <n v="0"/>
    <n v="0"/>
    <n v="0"/>
    <n v="0"/>
    <n v="0"/>
    <n v="0"/>
    <n v="0"/>
    <n v="0"/>
    <n v="0"/>
    <n v="529"/>
    <n v="0"/>
    <n v="0"/>
    <n v="0"/>
    <n v="59"/>
    <n v="0"/>
    <n v="0"/>
    <n v="0"/>
    <n v="110"/>
    <n v="0"/>
    <n v="0"/>
    <n v="0"/>
    <n v="0"/>
    <n v="0"/>
    <n v="0"/>
  </r>
  <r>
    <x v="11"/>
    <x v="2"/>
    <x v="0"/>
    <n v="9831"/>
    <n v="44531"/>
    <n v="4457"/>
    <n v="0"/>
    <n v="0"/>
    <n v="129"/>
    <n v="0"/>
    <n v="0"/>
    <n v="228"/>
    <n v="0"/>
    <n v="0"/>
    <n v="0"/>
    <n v="0"/>
    <n v="0"/>
    <n v="2076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"/>
    <n v="0"/>
    <n v="0"/>
    <n v="0"/>
    <n v="314"/>
    <n v="0"/>
    <n v="0"/>
    <n v="0"/>
    <n v="0"/>
    <n v="0"/>
    <n v="379"/>
    <n v="0"/>
    <n v="0"/>
    <n v="0"/>
    <n v="0"/>
    <n v="0"/>
    <n v="0"/>
    <n v="0"/>
    <n v="0"/>
    <n v="0"/>
    <n v="624"/>
    <n v="17"/>
    <n v="0"/>
    <n v="0"/>
    <n v="58"/>
    <n v="0"/>
    <n v="0"/>
    <n v="0"/>
    <n v="156"/>
    <n v="0"/>
    <n v="0"/>
    <n v="0"/>
    <n v="0"/>
    <n v="0"/>
    <n v="0"/>
  </r>
  <r>
    <x v="11"/>
    <x v="3"/>
    <x v="0"/>
    <n v="10018"/>
    <n v="44531"/>
    <n v="5072"/>
    <n v="0"/>
    <n v="0"/>
    <n v="155"/>
    <n v="0"/>
    <n v="0"/>
    <n v="247"/>
    <n v="0"/>
    <n v="0"/>
    <n v="0"/>
    <n v="0"/>
    <n v="0"/>
    <n v="2102"/>
    <n v="27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354"/>
    <n v="0"/>
    <n v="0"/>
    <n v="0"/>
    <n v="0"/>
    <n v="0"/>
    <n v="481"/>
    <n v="0"/>
    <n v="0"/>
    <n v="0"/>
    <n v="0"/>
    <n v="0"/>
    <n v="0"/>
    <n v="0"/>
    <n v="0"/>
    <n v="0"/>
    <n v="679"/>
    <n v="24"/>
    <n v="0"/>
    <n v="0"/>
    <n v="60"/>
    <n v="0"/>
    <n v="0"/>
    <n v="0"/>
    <n v="239"/>
    <n v="180"/>
    <n v="0"/>
    <n v="0"/>
    <n v="0"/>
    <n v="0"/>
    <n v="0"/>
  </r>
  <r>
    <x v="11"/>
    <x v="4"/>
    <x v="1"/>
    <n v="10059"/>
    <n v="44531"/>
    <n v="5409"/>
    <n v="0"/>
    <n v="0"/>
    <n v="166"/>
    <n v="0"/>
    <n v="0"/>
    <n v="273"/>
    <n v="0"/>
    <n v="0"/>
    <n v="0"/>
    <n v="11"/>
    <n v="0"/>
    <n v="2194"/>
    <n v="281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314"/>
    <n v="0"/>
    <n v="0"/>
    <n v="0"/>
    <n v="390"/>
    <n v="0"/>
    <n v="0"/>
    <n v="0"/>
    <n v="0"/>
    <n v="0"/>
    <n v="428"/>
    <n v="0"/>
    <n v="0"/>
    <n v="0"/>
    <n v="0"/>
    <n v="0"/>
    <n v="0"/>
    <n v="0"/>
    <n v="0"/>
    <n v="0"/>
    <n v="733"/>
    <n v="25"/>
    <n v="0"/>
    <n v="0"/>
    <n v="70"/>
    <n v="0"/>
    <n v="0"/>
    <n v="0"/>
    <n v="279"/>
    <n v="183"/>
    <n v="0"/>
    <n v="0"/>
    <n v="0"/>
    <n v="0"/>
    <n v="0"/>
  </r>
  <r>
    <x v="11"/>
    <x v="4"/>
    <x v="2"/>
    <n v="10163"/>
    <n v="44531"/>
    <n v="5515"/>
    <n v="0"/>
    <n v="0"/>
    <n v="158"/>
    <n v="0"/>
    <n v="0"/>
    <n v="279"/>
    <n v="0"/>
    <n v="0"/>
    <n v="0"/>
    <n v="11"/>
    <n v="0"/>
    <n v="2205"/>
    <n v="269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0"/>
    <n v="0"/>
    <n v="0"/>
    <n v="405"/>
    <n v="0"/>
    <n v="0"/>
    <n v="0"/>
    <n v="0"/>
    <n v="0"/>
    <n v="404"/>
    <n v="0"/>
    <n v="0"/>
    <n v="0"/>
    <n v="0"/>
    <n v="0"/>
    <n v="0"/>
    <n v="0"/>
    <n v="0"/>
    <n v="0"/>
    <n v="747"/>
    <n v="27"/>
    <n v="0"/>
    <n v="0"/>
    <n v="72"/>
    <n v="0"/>
    <n v="0"/>
    <n v="0"/>
    <n v="337"/>
    <n v="197"/>
    <n v="0"/>
    <n v="0"/>
    <n v="0"/>
    <n v="0"/>
    <n v="0"/>
  </r>
  <r>
    <x v="11"/>
    <x v="4"/>
    <x v="0"/>
    <n v="10256"/>
    <n v="44531"/>
    <n v="5571"/>
    <n v="0"/>
    <n v="0"/>
    <n v="157"/>
    <n v="0"/>
    <n v="0"/>
    <n v="285"/>
    <n v="0"/>
    <n v="0"/>
    <n v="0"/>
    <n v="11"/>
    <n v="0"/>
    <n v="2220"/>
    <n v="2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411"/>
    <n v="0"/>
    <n v="0"/>
    <n v="0"/>
    <n v="0"/>
    <n v="0"/>
    <n v="376"/>
    <n v="0"/>
    <n v="0"/>
    <n v="0"/>
    <n v="0"/>
    <n v="0"/>
    <n v="0"/>
    <n v="0"/>
    <n v="0"/>
    <n v="0"/>
    <n v="774"/>
    <n v="26"/>
    <n v="0"/>
    <n v="0"/>
    <n v="70"/>
    <n v="0"/>
    <n v="0"/>
    <n v="0"/>
    <n v="364"/>
    <n v="205"/>
    <n v="0"/>
    <n v="0"/>
    <n v="0"/>
    <n v="0"/>
    <n v="0"/>
  </r>
  <r>
    <x v="11"/>
    <x v="4"/>
    <x v="3"/>
    <n v="10032"/>
    <n v="44531"/>
    <n v="5372"/>
    <n v="0"/>
    <n v="0"/>
    <n v="145"/>
    <n v="0"/>
    <n v="0"/>
    <n v="273"/>
    <n v="0"/>
    <n v="0"/>
    <n v="0"/>
    <n v="11"/>
    <n v="0"/>
    <n v="2184"/>
    <n v="289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0"/>
    <n v="389"/>
    <n v="0"/>
    <n v="0"/>
    <n v="0"/>
    <n v="0"/>
    <n v="0"/>
    <n v="432"/>
    <n v="0"/>
    <n v="0"/>
    <n v="0"/>
    <n v="0"/>
    <n v="0"/>
    <n v="0"/>
    <n v="0"/>
    <n v="0"/>
    <n v="0"/>
    <n v="730"/>
    <n v="28"/>
    <n v="0"/>
    <n v="0"/>
    <n v="70"/>
    <n v="0"/>
    <n v="0"/>
    <n v="0"/>
    <n v="273"/>
    <n v="188"/>
    <n v="0"/>
    <n v="0"/>
    <n v="0"/>
    <n v="0"/>
    <n v="0"/>
  </r>
  <r>
    <x v="11"/>
    <x v="4"/>
    <x v="4"/>
    <n v="10010"/>
    <n v="44531"/>
    <n v="5264"/>
    <n v="0"/>
    <n v="0"/>
    <n v="140"/>
    <n v="0"/>
    <n v="0"/>
    <n v="259"/>
    <n v="0"/>
    <n v="0"/>
    <n v="0"/>
    <n v="11"/>
    <n v="0"/>
    <n v="2164"/>
    <n v="28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373"/>
    <n v="0"/>
    <n v="0"/>
    <n v="0"/>
    <n v="0"/>
    <n v="0"/>
    <n v="444"/>
    <n v="0"/>
    <n v="0"/>
    <n v="0"/>
    <n v="0"/>
    <n v="0"/>
    <n v="0"/>
    <n v="0"/>
    <n v="0"/>
    <n v="0"/>
    <n v="710"/>
    <n v="28"/>
    <n v="0"/>
    <n v="0"/>
    <n v="69"/>
    <n v="0"/>
    <n v="0"/>
    <n v="0"/>
    <n v="264"/>
    <n v="175"/>
    <n v="0"/>
    <n v="0"/>
    <n v="0"/>
    <n v="0"/>
    <n v="0"/>
  </r>
  <r>
    <x v="11"/>
    <x v="4"/>
    <x v="5"/>
    <n v="10148"/>
    <n v="44531"/>
    <n v="5491"/>
    <n v="0"/>
    <n v="0"/>
    <n v="159"/>
    <n v="0"/>
    <n v="0"/>
    <n v="274"/>
    <n v="0"/>
    <n v="0"/>
    <n v="0"/>
    <n v="11"/>
    <n v="0"/>
    <n v="2204"/>
    <n v="272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406"/>
    <n v="0"/>
    <n v="0"/>
    <n v="0"/>
    <n v="0"/>
    <n v="0"/>
    <n v="411"/>
    <n v="0"/>
    <n v="0"/>
    <n v="0"/>
    <n v="0"/>
    <n v="0"/>
    <n v="0"/>
    <n v="0"/>
    <n v="0"/>
    <n v="0"/>
    <n v="746"/>
    <n v="28"/>
    <n v="0"/>
    <n v="0"/>
    <n v="71"/>
    <n v="0"/>
    <n v="0"/>
    <n v="0"/>
    <n v="324"/>
    <n v="193"/>
    <n v="0"/>
    <n v="0"/>
    <n v="0"/>
    <n v="0"/>
    <n v="0"/>
  </r>
  <r>
    <x v="11"/>
    <x v="4"/>
    <x v="6"/>
    <n v="10078"/>
    <n v="44531"/>
    <n v="5443"/>
    <n v="0"/>
    <n v="0"/>
    <n v="159"/>
    <n v="0"/>
    <n v="0"/>
    <n v="274"/>
    <n v="0"/>
    <n v="0"/>
    <n v="0"/>
    <n v="11"/>
    <n v="0"/>
    <n v="2190"/>
    <n v="276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0"/>
    <n v="398"/>
    <n v="0"/>
    <n v="0"/>
    <n v="0"/>
    <n v="0"/>
    <n v="0"/>
    <n v="414"/>
    <n v="0"/>
    <n v="0"/>
    <n v="0"/>
    <n v="0"/>
    <n v="0"/>
    <n v="0"/>
    <n v="0"/>
    <n v="0"/>
    <n v="0"/>
    <n v="743"/>
    <n v="26"/>
    <n v="0"/>
    <n v="0"/>
    <n v="69"/>
    <n v="0"/>
    <n v="0"/>
    <n v="0"/>
    <n v="315"/>
    <n v="184"/>
    <n v="0"/>
    <n v="0"/>
    <n v="0"/>
    <n v="0"/>
    <n v="0"/>
  </r>
  <r>
    <x v="11"/>
    <x v="4"/>
    <x v="7"/>
    <n v="10032"/>
    <n v="44531"/>
    <n v="5376"/>
    <n v="0"/>
    <n v="0"/>
    <n v="144"/>
    <n v="0"/>
    <n v="0"/>
    <n v="272"/>
    <n v="0"/>
    <n v="0"/>
    <n v="0"/>
    <n v="11"/>
    <n v="0"/>
    <n v="2179"/>
    <n v="281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402"/>
    <n v="0"/>
    <n v="0"/>
    <n v="0"/>
    <n v="0"/>
    <n v="0"/>
    <n v="419"/>
    <n v="0"/>
    <n v="0"/>
    <n v="0"/>
    <n v="0"/>
    <n v="0"/>
    <n v="0"/>
    <n v="0"/>
    <n v="0"/>
    <n v="0"/>
    <n v="735"/>
    <n v="26"/>
    <n v="0"/>
    <n v="0"/>
    <n v="68"/>
    <n v="0"/>
    <n v="0"/>
    <n v="0"/>
    <n v="283"/>
    <n v="183"/>
    <n v="0"/>
    <n v="0"/>
    <n v="0"/>
    <n v="0"/>
    <n v="0"/>
  </r>
  <r>
    <x v="11"/>
    <x v="4"/>
    <x v="8"/>
    <n v="10078"/>
    <n v="44531"/>
    <n v="5420"/>
    <n v="0"/>
    <n v="0"/>
    <n v="167"/>
    <n v="0"/>
    <n v="0"/>
    <n v="276"/>
    <n v="0"/>
    <n v="0"/>
    <n v="0"/>
    <n v="11"/>
    <n v="0"/>
    <n v="2194"/>
    <n v="279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395"/>
    <n v="0"/>
    <n v="0"/>
    <n v="0"/>
    <n v="0"/>
    <n v="0"/>
    <n v="416"/>
    <n v="0"/>
    <n v="0"/>
    <n v="0"/>
    <n v="0"/>
    <n v="0"/>
    <n v="0"/>
    <n v="0"/>
    <n v="0"/>
    <n v="0"/>
    <n v="733"/>
    <n v="24"/>
    <n v="0"/>
    <n v="0"/>
    <n v="69"/>
    <n v="0"/>
    <n v="0"/>
    <n v="0"/>
    <n v="304"/>
    <n v="183"/>
    <n v="0"/>
    <n v="0"/>
    <n v="0"/>
    <n v="0"/>
    <n v="0"/>
  </r>
  <r>
    <x v="11"/>
    <x v="4"/>
    <x v="9"/>
    <n v="10225"/>
    <n v="44531"/>
    <n v="5549"/>
    <n v="0"/>
    <n v="0"/>
    <n v="152"/>
    <n v="0"/>
    <n v="0"/>
    <n v="285"/>
    <n v="0"/>
    <n v="0"/>
    <n v="0"/>
    <n v="11"/>
    <n v="0"/>
    <n v="2208"/>
    <n v="265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415"/>
    <n v="0"/>
    <n v="0"/>
    <n v="0"/>
    <n v="0"/>
    <n v="0"/>
    <n v="377"/>
    <n v="0"/>
    <n v="0"/>
    <n v="0"/>
    <n v="0"/>
    <n v="0"/>
    <n v="0"/>
    <n v="0"/>
    <n v="0"/>
    <n v="0"/>
    <n v="768"/>
    <n v="26"/>
    <n v="0"/>
    <n v="0"/>
    <n v="71"/>
    <n v="0"/>
    <n v="0"/>
    <n v="0"/>
    <n v="364"/>
    <n v="201"/>
    <n v="0"/>
    <n v="0"/>
    <n v="0"/>
    <n v="0"/>
    <n v="0"/>
  </r>
  <r>
    <x v="11"/>
    <x v="4"/>
    <x v="10"/>
    <n v="10177"/>
    <n v="44531"/>
    <n v="5539"/>
    <n v="0"/>
    <n v="0"/>
    <n v="158"/>
    <n v="0"/>
    <n v="0"/>
    <n v="278"/>
    <n v="0"/>
    <n v="0"/>
    <n v="0"/>
    <n v="11"/>
    <n v="0"/>
    <n v="2206"/>
    <n v="267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412"/>
    <n v="0"/>
    <n v="0"/>
    <n v="0"/>
    <n v="0"/>
    <n v="0"/>
    <n v="386"/>
    <n v="0"/>
    <n v="0"/>
    <n v="0"/>
    <n v="0"/>
    <n v="0"/>
    <n v="0"/>
    <n v="0"/>
    <n v="0"/>
    <n v="0"/>
    <n v="765"/>
    <n v="27"/>
    <n v="0"/>
    <n v="0"/>
    <n v="70"/>
    <n v="0"/>
    <n v="0"/>
    <n v="0"/>
    <n v="359"/>
    <n v="199"/>
    <n v="0"/>
    <n v="0"/>
    <n v="0"/>
    <n v="0"/>
    <n v="0"/>
  </r>
  <r>
    <x v="11"/>
    <x v="4"/>
    <x v="11"/>
    <n v="10177"/>
    <n v="44531"/>
    <n v="5532"/>
    <n v="0"/>
    <n v="0"/>
    <n v="158"/>
    <n v="0"/>
    <n v="0"/>
    <n v="278"/>
    <n v="0"/>
    <n v="0"/>
    <n v="0"/>
    <n v="11"/>
    <n v="0"/>
    <n v="2209"/>
    <n v="271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403"/>
    <n v="0"/>
    <n v="0"/>
    <n v="0"/>
    <n v="0"/>
    <n v="0"/>
    <n v="393"/>
    <n v="0"/>
    <n v="0"/>
    <n v="0"/>
    <n v="0"/>
    <n v="0"/>
    <n v="0"/>
    <n v="0"/>
    <n v="0"/>
    <n v="0"/>
    <n v="754"/>
    <n v="27"/>
    <n v="0"/>
    <n v="0"/>
    <n v="73"/>
    <n v="0"/>
    <n v="0"/>
    <n v="0"/>
    <n v="351"/>
    <n v="204"/>
    <n v="0"/>
    <n v="0"/>
    <n v="0"/>
    <n v="0"/>
    <n v="0"/>
  </r>
  <r>
    <x v="11"/>
    <x v="5"/>
    <x v="1"/>
    <n v="10218"/>
    <n v="44531"/>
    <n v="5839"/>
    <n v="0"/>
    <n v="0"/>
    <n v="182"/>
    <n v="0"/>
    <n v="0"/>
    <n v="368"/>
    <n v="0"/>
    <n v="0"/>
    <n v="0"/>
    <n v="0"/>
    <n v="0"/>
    <n v="2372"/>
    <n v="265"/>
    <n v="0"/>
    <n v="79"/>
    <n v="0"/>
    <n v="0"/>
    <n v="0"/>
    <n v="0"/>
    <n v="0"/>
    <n v="0"/>
    <n v="0"/>
    <n v="0"/>
    <n v="0"/>
    <n v="0"/>
    <n v="0"/>
    <n v="0"/>
    <n v="0"/>
    <n v="0"/>
    <n v="11"/>
    <n v="0"/>
    <n v="0"/>
    <n v="818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765"/>
    <n v="22"/>
    <n v="0"/>
    <n v="0"/>
    <n v="57"/>
    <n v="0"/>
    <n v="0"/>
    <n v="0"/>
    <n v="382"/>
    <n v="230"/>
    <n v="0"/>
    <n v="0"/>
    <n v="0"/>
    <n v="0"/>
    <n v="0"/>
  </r>
  <r>
    <x v="11"/>
    <x v="5"/>
    <x v="2"/>
    <n v="10239"/>
    <n v="44531"/>
    <n v="5879"/>
    <n v="0"/>
    <n v="0"/>
    <n v="152"/>
    <n v="0"/>
    <n v="0"/>
    <n v="397"/>
    <n v="0"/>
    <n v="0"/>
    <n v="0"/>
    <n v="0"/>
    <n v="0"/>
    <n v="2388"/>
    <n v="265"/>
    <n v="0"/>
    <n v="71"/>
    <n v="0"/>
    <n v="0"/>
    <n v="0"/>
    <n v="0"/>
    <n v="0"/>
    <n v="0"/>
    <n v="0"/>
    <n v="0"/>
    <n v="0"/>
    <n v="0"/>
    <n v="0"/>
    <n v="0"/>
    <n v="0"/>
    <n v="0"/>
    <n v="13"/>
    <n v="0"/>
    <n v="0"/>
    <n v="857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763"/>
    <n v="19"/>
    <n v="0"/>
    <n v="0"/>
    <n v="60"/>
    <n v="0"/>
    <n v="0"/>
    <n v="0"/>
    <n v="392"/>
    <n v="244"/>
    <n v="0"/>
    <n v="0"/>
    <n v="0"/>
    <n v="0"/>
    <n v="0"/>
  </r>
  <r>
    <x v="11"/>
    <x v="5"/>
    <x v="0"/>
    <n v="10352"/>
    <n v="44531"/>
    <n v="5924"/>
    <n v="0"/>
    <n v="0"/>
    <n v="158"/>
    <n v="0"/>
    <n v="0"/>
    <n v="410"/>
    <n v="0"/>
    <n v="0"/>
    <n v="0"/>
    <n v="0"/>
    <n v="0"/>
    <n v="2408"/>
    <n v="263"/>
    <n v="0"/>
    <n v="69"/>
    <n v="0"/>
    <n v="0"/>
    <n v="0"/>
    <n v="0"/>
    <n v="0"/>
    <n v="0"/>
    <n v="0"/>
    <n v="0"/>
    <n v="0"/>
    <n v="0"/>
    <n v="0"/>
    <n v="0"/>
    <n v="0"/>
    <n v="0"/>
    <n v="13"/>
    <n v="0"/>
    <n v="0"/>
    <n v="872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769"/>
    <n v="16"/>
    <n v="0"/>
    <n v="0"/>
    <n v="60"/>
    <n v="0"/>
    <n v="0"/>
    <n v="0"/>
    <n v="386"/>
    <n v="245"/>
    <n v="0"/>
    <n v="0"/>
    <n v="0"/>
    <n v="0"/>
    <n v="0"/>
  </r>
  <r>
    <x v="11"/>
    <x v="5"/>
    <x v="3"/>
    <n v="10225"/>
    <n v="44531"/>
    <n v="5823"/>
    <n v="0"/>
    <n v="0"/>
    <n v="179"/>
    <n v="0"/>
    <n v="0"/>
    <n v="359"/>
    <n v="0"/>
    <n v="0"/>
    <n v="0"/>
    <n v="0"/>
    <n v="0"/>
    <n v="2361"/>
    <n v="269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0"/>
    <n v="0"/>
    <n v="0"/>
    <n v="0"/>
    <n v="0"/>
    <n v="0"/>
    <n v="0"/>
    <n v="0"/>
    <n v="0"/>
    <n v="303"/>
    <n v="0"/>
    <n v="0"/>
    <n v="0"/>
    <n v="0"/>
    <n v="0"/>
    <n v="0"/>
    <n v="0"/>
    <n v="0"/>
    <n v="0"/>
    <n v="768"/>
    <n v="25"/>
    <n v="0"/>
    <n v="0"/>
    <n v="56"/>
    <n v="0"/>
    <n v="0"/>
    <n v="0"/>
    <n v="391"/>
    <n v="222"/>
    <n v="0"/>
    <n v="0"/>
    <n v="0"/>
    <n v="0"/>
    <n v="0"/>
  </r>
  <r>
    <x v="11"/>
    <x v="5"/>
    <x v="4"/>
    <n v="10222"/>
    <n v="44531"/>
    <n v="5785"/>
    <n v="0"/>
    <n v="0"/>
    <n v="179"/>
    <n v="0"/>
    <n v="0"/>
    <n v="348"/>
    <n v="0"/>
    <n v="0"/>
    <n v="0"/>
    <n v="0"/>
    <n v="0"/>
    <n v="2312"/>
    <n v="268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0"/>
    <n v="769"/>
    <n v="29"/>
    <n v="0"/>
    <n v="0"/>
    <n v="58"/>
    <n v="0"/>
    <n v="0"/>
    <n v="0"/>
    <n v="390"/>
    <n v="220"/>
    <n v="0"/>
    <n v="0"/>
    <n v="0"/>
    <n v="0"/>
    <n v="0"/>
  </r>
  <r>
    <x v="11"/>
    <x v="5"/>
    <x v="5"/>
    <n v="10239"/>
    <n v="44531"/>
    <n v="5875"/>
    <n v="0"/>
    <n v="0"/>
    <n v="156"/>
    <n v="0"/>
    <n v="0"/>
    <n v="392"/>
    <n v="0"/>
    <n v="0"/>
    <n v="0"/>
    <n v="0"/>
    <n v="0"/>
    <n v="2382"/>
    <n v="264"/>
    <n v="0"/>
    <n v="75"/>
    <n v="0"/>
    <n v="0"/>
    <n v="0"/>
    <n v="0"/>
    <n v="0"/>
    <n v="0"/>
    <n v="0"/>
    <n v="0"/>
    <n v="0"/>
    <n v="0"/>
    <n v="0"/>
    <n v="0"/>
    <n v="0"/>
    <n v="0"/>
    <n v="11"/>
    <n v="0"/>
    <n v="0"/>
    <n v="851"/>
    <n v="14"/>
    <n v="0"/>
    <n v="0"/>
    <n v="0"/>
    <n v="0"/>
    <n v="0"/>
    <n v="0"/>
    <n v="0"/>
    <n v="0"/>
    <n v="263"/>
    <n v="0"/>
    <n v="0"/>
    <n v="0"/>
    <n v="0"/>
    <n v="0"/>
    <n v="0"/>
    <n v="0"/>
    <n v="0"/>
    <n v="0"/>
    <n v="759"/>
    <n v="19"/>
    <n v="0"/>
    <n v="0"/>
    <n v="59"/>
    <n v="0"/>
    <n v="0"/>
    <n v="0"/>
    <n v="387"/>
    <n v="243"/>
    <n v="0"/>
    <n v="0"/>
    <n v="0"/>
    <n v="0"/>
    <n v="0"/>
  </r>
  <r>
    <x v="11"/>
    <x v="5"/>
    <x v="6"/>
    <n v="10239"/>
    <n v="44531"/>
    <n v="5857"/>
    <n v="0"/>
    <n v="0"/>
    <n v="164"/>
    <n v="0"/>
    <n v="0"/>
    <n v="377"/>
    <n v="0"/>
    <n v="0"/>
    <n v="0"/>
    <n v="0"/>
    <n v="0"/>
    <n v="2379"/>
    <n v="263"/>
    <n v="0"/>
    <n v="75"/>
    <n v="0"/>
    <n v="0"/>
    <n v="0"/>
    <n v="0"/>
    <n v="0"/>
    <n v="0"/>
    <n v="0"/>
    <n v="0"/>
    <n v="0"/>
    <n v="0"/>
    <n v="0"/>
    <n v="0"/>
    <n v="0"/>
    <n v="0"/>
    <n v="11"/>
    <n v="0"/>
    <n v="0"/>
    <n v="838"/>
    <n v="11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757"/>
    <n v="23"/>
    <n v="0"/>
    <n v="0"/>
    <n v="58"/>
    <n v="0"/>
    <n v="0"/>
    <n v="0"/>
    <n v="392"/>
    <n v="237"/>
    <n v="0"/>
    <n v="0"/>
    <n v="0"/>
    <n v="0"/>
    <n v="0"/>
  </r>
  <r>
    <x v="11"/>
    <x v="5"/>
    <x v="7"/>
    <n v="10223"/>
    <n v="44531"/>
    <n v="5833"/>
    <n v="0"/>
    <n v="0"/>
    <n v="169"/>
    <n v="0"/>
    <n v="0"/>
    <n v="364"/>
    <n v="0"/>
    <n v="0"/>
    <n v="0"/>
    <n v="0"/>
    <n v="0"/>
    <n v="2365"/>
    <n v="267"/>
    <n v="0"/>
    <n v="81"/>
    <n v="0"/>
    <n v="0"/>
    <n v="0"/>
    <n v="0"/>
    <n v="0"/>
    <n v="0"/>
    <n v="0"/>
    <n v="0"/>
    <n v="0"/>
    <n v="0"/>
    <n v="0"/>
    <n v="0"/>
    <n v="0"/>
    <n v="0"/>
    <n v="11"/>
    <n v="0"/>
    <n v="0"/>
    <n v="817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765"/>
    <n v="25"/>
    <n v="0"/>
    <n v="0"/>
    <n v="57"/>
    <n v="0"/>
    <n v="0"/>
    <n v="0"/>
    <n v="400"/>
    <n v="224"/>
    <n v="0"/>
    <n v="0"/>
    <n v="0"/>
    <n v="0"/>
    <n v="0"/>
  </r>
  <r>
    <x v="11"/>
    <x v="5"/>
    <x v="8"/>
    <n v="10231"/>
    <n v="44531"/>
    <n v="5848"/>
    <n v="0"/>
    <n v="0"/>
    <n v="178"/>
    <n v="0"/>
    <n v="0"/>
    <n v="376"/>
    <n v="0"/>
    <n v="0"/>
    <n v="0"/>
    <n v="0"/>
    <n v="0"/>
    <n v="2380"/>
    <n v="263"/>
    <n v="0"/>
    <n v="76"/>
    <n v="0"/>
    <n v="0"/>
    <n v="0"/>
    <n v="0"/>
    <n v="0"/>
    <n v="0"/>
    <n v="0"/>
    <n v="0"/>
    <n v="0"/>
    <n v="0"/>
    <n v="0"/>
    <n v="0"/>
    <n v="0"/>
    <n v="0"/>
    <n v="11"/>
    <n v="0"/>
    <n v="0"/>
    <n v="825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761"/>
    <n v="22"/>
    <n v="0"/>
    <n v="0"/>
    <n v="58"/>
    <n v="0"/>
    <n v="0"/>
    <n v="0"/>
    <n v="378"/>
    <n v="227"/>
    <n v="0"/>
    <n v="0"/>
    <n v="0"/>
    <n v="0"/>
    <n v="0"/>
  </r>
  <r>
    <x v="11"/>
    <x v="5"/>
    <x v="9"/>
    <n v="10319"/>
    <n v="44531"/>
    <n v="5934"/>
    <n v="0"/>
    <n v="0"/>
    <n v="160"/>
    <n v="0"/>
    <n v="0"/>
    <n v="409"/>
    <n v="0"/>
    <n v="0"/>
    <n v="0"/>
    <n v="0"/>
    <n v="0"/>
    <n v="2406"/>
    <n v="265"/>
    <n v="0"/>
    <n v="68"/>
    <n v="0"/>
    <n v="0"/>
    <n v="0"/>
    <n v="0"/>
    <n v="0"/>
    <n v="0"/>
    <n v="0"/>
    <n v="0"/>
    <n v="0"/>
    <n v="0"/>
    <n v="0"/>
    <n v="0"/>
    <n v="0"/>
    <n v="0"/>
    <n v="12"/>
    <n v="0"/>
    <n v="0"/>
    <n v="873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768"/>
    <n v="17"/>
    <n v="0"/>
    <n v="0"/>
    <n v="59"/>
    <n v="0"/>
    <n v="0"/>
    <n v="0"/>
    <n v="390"/>
    <n v="249"/>
    <n v="0"/>
    <n v="0"/>
    <n v="0"/>
    <n v="0"/>
    <n v="0"/>
  </r>
  <r>
    <x v="11"/>
    <x v="5"/>
    <x v="10"/>
    <n v="10319"/>
    <n v="44531"/>
    <n v="5931"/>
    <n v="0"/>
    <n v="0"/>
    <n v="160"/>
    <n v="0"/>
    <n v="0"/>
    <n v="408"/>
    <n v="0"/>
    <n v="0"/>
    <n v="0"/>
    <n v="0"/>
    <n v="0"/>
    <n v="2403"/>
    <n v="265"/>
    <n v="0"/>
    <n v="69"/>
    <n v="0"/>
    <n v="0"/>
    <n v="0"/>
    <n v="0"/>
    <n v="0"/>
    <n v="0"/>
    <n v="0"/>
    <n v="0"/>
    <n v="0"/>
    <n v="0"/>
    <n v="0"/>
    <n v="0"/>
    <n v="0"/>
    <n v="0"/>
    <n v="11"/>
    <n v="0"/>
    <n v="0"/>
    <n v="871"/>
    <n v="23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765"/>
    <n v="16"/>
    <n v="0"/>
    <n v="0"/>
    <n v="60"/>
    <n v="0"/>
    <n v="0"/>
    <n v="0"/>
    <n v="379"/>
    <n v="249"/>
    <n v="0"/>
    <n v="0"/>
    <n v="0"/>
    <n v="0"/>
    <n v="0"/>
  </r>
  <r>
    <x v="11"/>
    <x v="5"/>
    <x v="11"/>
    <n v="10239"/>
    <n v="44531"/>
    <n v="5888"/>
    <n v="0"/>
    <n v="0"/>
    <n v="156"/>
    <n v="0"/>
    <n v="0"/>
    <n v="406"/>
    <n v="0"/>
    <n v="0"/>
    <n v="0"/>
    <n v="0"/>
    <n v="0"/>
    <n v="2388"/>
    <n v="261"/>
    <n v="0"/>
    <n v="71"/>
    <n v="0"/>
    <n v="0"/>
    <n v="0"/>
    <n v="0"/>
    <n v="0"/>
    <n v="0"/>
    <n v="0"/>
    <n v="0"/>
    <n v="0"/>
    <n v="0"/>
    <n v="0"/>
    <n v="0"/>
    <n v="0"/>
    <n v="0"/>
    <n v="11"/>
    <n v="0"/>
    <n v="0"/>
    <n v="870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760"/>
    <n v="17"/>
    <n v="0"/>
    <n v="0"/>
    <n v="59"/>
    <n v="0"/>
    <n v="0"/>
    <n v="0"/>
    <n v="388"/>
    <n v="247"/>
    <n v="0"/>
    <n v="0"/>
    <n v="0"/>
    <n v="0"/>
    <n v="0"/>
  </r>
  <r>
    <x v="11"/>
    <x v="6"/>
    <x v="1"/>
    <n v="10358"/>
    <n v="44531"/>
    <n v="6158"/>
    <n v="0"/>
    <n v="0"/>
    <n v="169"/>
    <n v="0"/>
    <n v="17"/>
    <n v="462"/>
    <n v="0"/>
    <n v="0"/>
    <n v="0"/>
    <n v="11"/>
    <n v="0"/>
    <n v="2510"/>
    <n v="2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"/>
    <n v="0"/>
    <n v="0"/>
    <n v="0"/>
    <n v="0"/>
    <n v="0"/>
    <n v="0"/>
    <n v="0"/>
    <n v="0"/>
    <n v="0"/>
    <n v="238"/>
    <n v="0"/>
    <n v="0"/>
    <n v="0"/>
    <n v="0"/>
    <n v="0"/>
    <n v="0"/>
    <n v="0"/>
    <n v="0"/>
    <n v="0"/>
    <n v="730"/>
    <n v="0"/>
    <n v="0"/>
    <n v="0"/>
    <n v="118"/>
    <n v="0"/>
    <n v="0"/>
    <n v="0"/>
    <n v="416"/>
    <n v="280"/>
    <n v="0"/>
    <n v="0"/>
    <n v="0"/>
    <n v="0"/>
    <n v="0"/>
  </r>
  <r>
    <x v="11"/>
    <x v="6"/>
    <x v="2"/>
    <n v="10448"/>
    <n v="44531"/>
    <n v="6213"/>
    <n v="0"/>
    <n v="0"/>
    <n v="158"/>
    <n v="0"/>
    <n v="22"/>
    <n v="479"/>
    <n v="0"/>
    <n v="0"/>
    <n v="0"/>
    <n v="11"/>
    <n v="0"/>
    <n v="2512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"/>
    <n v="0"/>
    <n v="0"/>
    <n v="0"/>
    <n v="0"/>
    <n v="0"/>
    <n v="0"/>
    <n v="0"/>
    <n v="0"/>
    <n v="0"/>
    <n v="229"/>
    <n v="0"/>
    <n v="0"/>
    <n v="0"/>
    <n v="0"/>
    <n v="0"/>
    <n v="0"/>
    <n v="0"/>
    <n v="0"/>
    <n v="0"/>
    <n v="726"/>
    <n v="0"/>
    <n v="0"/>
    <n v="0"/>
    <n v="112"/>
    <n v="0"/>
    <n v="0"/>
    <n v="0"/>
    <n v="415"/>
    <n v="297"/>
    <n v="0"/>
    <n v="0"/>
    <n v="0"/>
    <n v="0"/>
    <n v="0"/>
  </r>
  <r>
    <x v="11"/>
    <x v="6"/>
    <x v="0"/>
    <n v="10501"/>
    <n v="44531"/>
    <n v="6207"/>
    <n v="0"/>
    <n v="0"/>
    <n v="141"/>
    <n v="0"/>
    <n v="27"/>
    <n v="493"/>
    <n v="0"/>
    <n v="0"/>
    <n v="0"/>
    <n v="0"/>
    <n v="0"/>
    <n v="2489"/>
    <n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737"/>
    <n v="0"/>
    <n v="0"/>
    <n v="0"/>
    <n v="105"/>
    <n v="0"/>
    <n v="0"/>
    <n v="0"/>
    <n v="414"/>
    <n v="317"/>
    <n v="0"/>
    <n v="0"/>
    <n v="0"/>
    <n v="0"/>
    <n v="0"/>
  </r>
  <r>
    <x v="11"/>
    <x v="6"/>
    <x v="3"/>
    <n v="10349"/>
    <n v="44531"/>
    <n v="6140"/>
    <n v="0"/>
    <n v="0"/>
    <n v="168"/>
    <n v="0"/>
    <n v="13"/>
    <n v="465"/>
    <n v="0"/>
    <n v="0"/>
    <n v="0"/>
    <n v="0"/>
    <n v="0"/>
    <n v="2509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"/>
    <n v="0"/>
    <n v="0"/>
    <n v="0"/>
    <n v="0"/>
    <n v="0"/>
    <n v="0"/>
    <n v="0"/>
    <n v="0"/>
    <n v="0"/>
    <n v="245"/>
    <n v="0"/>
    <n v="0"/>
    <n v="0"/>
    <n v="0"/>
    <n v="0"/>
    <n v="0"/>
    <n v="0"/>
    <n v="0"/>
    <n v="0"/>
    <n v="749"/>
    <n v="0"/>
    <n v="0"/>
    <n v="0"/>
    <n v="116"/>
    <n v="0"/>
    <n v="0"/>
    <n v="0"/>
    <n v="405"/>
    <n v="274"/>
    <n v="0"/>
    <n v="0"/>
    <n v="0"/>
    <n v="0"/>
    <n v="0"/>
  </r>
  <r>
    <x v="11"/>
    <x v="6"/>
    <x v="4"/>
    <n v="10349"/>
    <n v="44531"/>
    <n v="6077"/>
    <n v="0"/>
    <n v="0"/>
    <n v="172"/>
    <n v="0"/>
    <n v="0"/>
    <n v="443"/>
    <n v="0"/>
    <n v="0"/>
    <n v="0"/>
    <n v="0"/>
    <n v="0"/>
    <n v="2495"/>
    <n v="289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869"/>
    <n v="0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743"/>
    <n v="13"/>
    <n v="0"/>
    <n v="0"/>
    <n v="118"/>
    <n v="0"/>
    <n v="0"/>
    <n v="0"/>
    <n v="409"/>
    <n v="268"/>
    <n v="0"/>
    <n v="0"/>
    <n v="0"/>
    <n v="0"/>
    <n v="0"/>
  </r>
  <r>
    <x v="11"/>
    <x v="6"/>
    <x v="5"/>
    <n v="10445"/>
    <n v="44531"/>
    <n v="6207"/>
    <n v="0"/>
    <n v="0"/>
    <n v="162"/>
    <n v="0"/>
    <n v="20"/>
    <n v="474"/>
    <n v="0"/>
    <n v="0"/>
    <n v="0"/>
    <n v="11"/>
    <n v="0"/>
    <n v="2510"/>
    <n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0"/>
    <n v="0"/>
    <n v="234"/>
    <n v="0"/>
    <n v="0"/>
    <n v="0"/>
    <n v="0"/>
    <n v="0"/>
    <n v="0"/>
    <n v="0"/>
    <n v="0"/>
    <n v="0"/>
    <n v="731"/>
    <n v="0"/>
    <n v="0"/>
    <n v="0"/>
    <n v="113"/>
    <n v="0"/>
    <n v="0"/>
    <n v="0"/>
    <n v="409"/>
    <n v="296"/>
    <n v="0"/>
    <n v="0"/>
    <n v="0"/>
    <n v="0"/>
    <n v="0"/>
  </r>
  <r>
    <x v="11"/>
    <x v="6"/>
    <x v="6"/>
    <n v="10358"/>
    <n v="44531"/>
    <n v="6178"/>
    <n v="0"/>
    <n v="0"/>
    <n v="165"/>
    <n v="0"/>
    <n v="19"/>
    <n v="463"/>
    <n v="0"/>
    <n v="0"/>
    <n v="0"/>
    <n v="11"/>
    <n v="0"/>
    <n v="2507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"/>
    <n v="0"/>
    <n v="0"/>
    <n v="0"/>
    <n v="0"/>
    <n v="0"/>
    <n v="0"/>
    <n v="0"/>
    <n v="0"/>
    <n v="0"/>
    <n v="235"/>
    <n v="0"/>
    <n v="0"/>
    <n v="0"/>
    <n v="0"/>
    <n v="0"/>
    <n v="0"/>
    <n v="0"/>
    <n v="0"/>
    <n v="0"/>
    <n v="728"/>
    <n v="0"/>
    <n v="0"/>
    <n v="0"/>
    <n v="113"/>
    <n v="0"/>
    <n v="0"/>
    <n v="0"/>
    <n v="418"/>
    <n v="274"/>
    <n v="0"/>
    <n v="0"/>
    <n v="0"/>
    <n v="0"/>
    <n v="0"/>
  </r>
  <r>
    <x v="11"/>
    <x v="6"/>
    <x v="7"/>
    <n v="10358"/>
    <n v="44531"/>
    <n v="6156"/>
    <n v="0"/>
    <n v="0"/>
    <n v="164"/>
    <n v="0"/>
    <n v="14"/>
    <n v="466"/>
    <n v="0"/>
    <n v="0"/>
    <n v="0"/>
    <n v="11"/>
    <n v="0"/>
    <n v="2514"/>
    <n v="2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"/>
    <n v="0"/>
    <n v="0"/>
    <n v="0"/>
    <n v="0"/>
    <n v="0"/>
    <n v="0"/>
    <n v="0"/>
    <n v="0"/>
    <n v="0"/>
    <n v="242"/>
    <n v="0"/>
    <n v="0"/>
    <n v="0"/>
    <n v="0"/>
    <n v="0"/>
    <n v="0"/>
    <n v="0"/>
    <n v="0"/>
    <n v="0"/>
    <n v="741"/>
    <n v="0"/>
    <n v="0"/>
    <n v="0"/>
    <n v="119"/>
    <n v="0"/>
    <n v="0"/>
    <n v="0"/>
    <n v="415"/>
    <n v="273"/>
    <n v="0"/>
    <n v="0"/>
    <n v="0"/>
    <n v="0"/>
    <n v="0"/>
  </r>
  <r>
    <x v="11"/>
    <x v="6"/>
    <x v="8"/>
    <n v="10358"/>
    <n v="44531"/>
    <n v="6160"/>
    <n v="0"/>
    <n v="0"/>
    <n v="166"/>
    <n v="0"/>
    <n v="17"/>
    <n v="464"/>
    <n v="0"/>
    <n v="0"/>
    <n v="0"/>
    <n v="11"/>
    <n v="0"/>
    <n v="2505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"/>
    <n v="0"/>
    <n v="0"/>
    <n v="0"/>
    <n v="0"/>
    <n v="0"/>
    <n v="0"/>
    <n v="0"/>
    <n v="0"/>
    <n v="0"/>
    <n v="233"/>
    <n v="0"/>
    <n v="0"/>
    <n v="0"/>
    <n v="0"/>
    <n v="0"/>
    <n v="0"/>
    <n v="0"/>
    <n v="0"/>
    <n v="0"/>
    <n v="725"/>
    <n v="0"/>
    <n v="0"/>
    <n v="0"/>
    <n v="115"/>
    <n v="0"/>
    <n v="0"/>
    <n v="0"/>
    <n v="410"/>
    <n v="276"/>
    <n v="0"/>
    <n v="0"/>
    <n v="0"/>
    <n v="0"/>
    <n v="0"/>
  </r>
  <r>
    <x v="11"/>
    <x v="6"/>
    <x v="9"/>
    <n v="10501"/>
    <n v="44531"/>
    <n v="6236"/>
    <n v="0"/>
    <n v="0"/>
    <n v="141"/>
    <n v="0"/>
    <n v="29"/>
    <n v="490"/>
    <n v="0"/>
    <n v="0"/>
    <n v="0"/>
    <n v="0"/>
    <n v="0"/>
    <n v="2498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13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736"/>
    <n v="0"/>
    <n v="0"/>
    <n v="0"/>
    <n v="107"/>
    <n v="0"/>
    <n v="0"/>
    <n v="0"/>
    <n v="417"/>
    <n v="314"/>
    <n v="0"/>
    <n v="0"/>
    <n v="0"/>
    <n v="0"/>
    <n v="0"/>
  </r>
  <r>
    <x v="11"/>
    <x v="6"/>
    <x v="10"/>
    <n v="10476"/>
    <n v="44531"/>
    <n v="6230"/>
    <n v="0"/>
    <n v="0"/>
    <n v="151"/>
    <n v="0"/>
    <n v="27"/>
    <n v="490"/>
    <n v="0"/>
    <n v="0"/>
    <n v="0"/>
    <n v="11"/>
    <n v="0"/>
    <n v="2504"/>
    <n v="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3"/>
    <n v="0"/>
    <n v="0"/>
    <n v="0"/>
    <n v="0"/>
    <n v="0"/>
    <n v="0"/>
    <n v="0"/>
    <n v="0"/>
    <n v="0"/>
    <n v="228"/>
    <n v="0"/>
    <n v="0"/>
    <n v="0"/>
    <n v="0"/>
    <n v="0"/>
    <n v="0"/>
    <n v="0"/>
    <n v="0"/>
    <n v="0"/>
    <n v="734"/>
    <n v="0"/>
    <n v="0"/>
    <n v="0"/>
    <n v="108"/>
    <n v="0"/>
    <n v="0"/>
    <n v="0"/>
    <n v="415"/>
    <n v="307"/>
    <n v="0"/>
    <n v="0"/>
    <n v="0"/>
    <n v="0"/>
    <n v="0"/>
  </r>
  <r>
    <x v="11"/>
    <x v="6"/>
    <x v="11"/>
    <n v="10473"/>
    <n v="44531"/>
    <n v="6222"/>
    <n v="0"/>
    <n v="0"/>
    <n v="156"/>
    <n v="0"/>
    <n v="25"/>
    <n v="481"/>
    <n v="0"/>
    <n v="0"/>
    <n v="0"/>
    <n v="11"/>
    <n v="0"/>
    <n v="2507"/>
    <n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0"/>
    <n v="0"/>
    <n v="0"/>
    <n v="0"/>
    <n v="0"/>
    <n v="0"/>
    <n v="0"/>
    <n v="229"/>
    <n v="0"/>
    <n v="0"/>
    <n v="0"/>
    <n v="0"/>
    <n v="0"/>
    <n v="0"/>
    <n v="0"/>
    <n v="0"/>
    <n v="0"/>
    <n v="732"/>
    <n v="0"/>
    <n v="0"/>
    <n v="0"/>
    <n v="110"/>
    <n v="0"/>
    <n v="0"/>
    <n v="0"/>
    <n v="416"/>
    <n v="298"/>
    <n v="0"/>
    <n v="0"/>
    <n v="0"/>
    <n v="0"/>
    <n v="0"/>
  </r>
  <r>
    <x v="11"/>
    <x v="7"/>
    <x v="3"/>
    <n v="10501"/>
    <n v="44531"/>
    <n v="6340"/>
    <n v="0"/>
    <n v="0"/>
    <n v="209"/>
    <n v="0"/>
    <n v="0"/>
    <n v="489"/>
    <n v="0"/>
    <n v="38"/>
    <n v="0"/>
    <n v="0"/>
    <n v="0"/>
    <n v="2548"/>
    <n v="130"/>
    <n v="0"/>
    <n v="0"/>
    <n v="0"/>
    <n v="0"/>
    <n v="0"/>
    <n v="0"/>
    <n v="0"/>
    <n v="0"/>
    <n v="0"/>
    <n v="0"/>
    <n v="360"/>
    <n v="0"/>
    <n v="0"/>
    <n v="0"/>
    <n v="0"/>
    <n v="0"/>
    <n v="21"/>
    <n v="0"/>
    <n v="0"/>
    <n v="729"/>
    <n v="0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844"/>
    <n v="15"/>
    <n v="0"/>
    <n v="0"/>
    <n v="78"/>
    <n v="0"/>
    <n v="0"/>
    <n v="0"/>
    <n v="385"/>
    <n v="250"/>
    <n v="0"/>
    <n v="0"/>
    <n v="0"/>
    <n v="0"/>
    <n v="0"/>
  </r>
  <r>
    <x v="11"/>
    <x v="7"/>
    <x v="4"/>
    <n v="10501"/>
    <n v="44531"/>
    <n v="6283"/>
    <n v="0"/>
    <n v="0"/>
    <n v="205"/>
    <n v="0"/>
    <n v="0"/>
    <n v="487"/>
    <n v="0"/>
    <n v="29"/>
    <n v="0"/>
    <n v="0"/>
    <n v="0"/>
    <n v="2543"/>
    <n v="143"/>
    <n v="0"/>
    <n v="0"/>
    <n v="0"/>
    <n v="0"/>
    <n v="0"/>
    <n v="0"/>
    <n v="0"/>
    <n v="0"/>
    <n v="0"/>
    <n v="0"/>
    <n v="306"/>
    <n v="0"/>
    <n v="0"/>
    <n v="0"/>
    <n v="0"/>
    <n v="0"/>
    <n v="18"/>
    <n v="0"/>
    <n v="0"/>
    <n v="733"/>
    <n v="13"/>
    <n v="0"/>
    <n v="0"/>
    <n v="0"/>
    <n v="0"/>
    <n v="0"/>
    <n v="0"/>
    <n v="0"/>
    <n v="0"/>
    <n v="245"/>
    <n v="0"/>
    <n v="0"/>
    <n v="0"/>
    <n v="0"/>
    <n v="0"/>
    <n v="0"/>
    <n v="0"/>
    <n v="0"/>
    <n v="0"/>
    <n v="829"/>
    <n v="15"/>
    <n v="0"/>
    <n v="0"/>
    <n v="79"/>
    <n v="0"/>
    <n v="0"/>
    <n v="0"/>
    <n v="381"/>
    <n v="257"/>
    <n v="0"/>
    <n v="0"/>
    <n v="0"/>
    <n v="0"/>
    <n v="0"/>
  </r>
  <r>
    <x v="12"/>
    <x v="0"/>
    <x v="0"/>
    <n v="31684"/>
    <n v="133289"/>
    <n v="9735"/>
    <n v="0"/>
    <n v="0"/>
    <n v="667"/>
    <n v="0"/>
    <n v="0"/>
    <n v="433"/>
    <n v="0"/>
    <n v="0"/>
    <n v="0"/>
    <n v="0"/>
    <n v="0"/>
    <n v="3290"/>
    <n v="1035"/>
    <n v="0"/>
    <n v="0"/>
    <n v="0"/>
    <n v="0"/>
    <n v="0"/>
    <n v="0"/>
    <n v="0"/>
    <n v="0"/>
    <n v="253"/>
    <n v="0"/>
    <n v="0"/>
    <n v="0"/>
    <n v="0"/>
    <n v="0"/>
    <n v="0"/>
    <n v="0"/>
    <n v="0"/>
    <n v="0"/>
    <n v="0"/>
    <n v="554"/>
    <n v="0"/>
    <n v="0"/>
    <n v="0"/>
    <n v="279"/>
    <n v="0"/>
    <n v="0"/>
    <n v="0"/>
    <n v="0"/>
    <n v="0"/>
    <n v="1044"/>
    <n v="0"/>
    <n v="0"/>
    <n v="0"/>
    <n v="0"/>
    <n v="0"/>
    <n v="0"/>
    <n v="0"/>
    <n v="0"/>
    <n v="0"/>
    <n v="1676"/>
    <n v="0"/>
    <n v="0"/>
    <n v="0"/>
    <n v="312"/>
    <n v="0"/>
    <n v="0"/>
    <n v="0"/>
    <n v="192"/>
    <n v="0"/>
    <n v="0"/>
    <n v="0"/>
    <n v="0"/>
    <n v="0"/>
    <n v="0"/>
  </r>
  <r>
    <x v="12"/>
    <x v="1"/>
    <x v="0"/>
    <n v="30672"/>
    <n v="133289"/>
    <n v="11572"/>
    <n v="0"/>
    <n v="0"/>
    <n v="617"/>
    <n v="0"/>
    <n v="0"/>
    <n v="687"/>
    <n v="0"/>
    <n v="0"/>
    <n v="0"/>
    <n v="0"/>
    <n v="0"/>
    <n v="3948"/>
    <n v="1073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0"/>
    <n v="509"/>
    <n v="0"/>
    <n v="0"/>
    <n v="0"/>
    <n v="570"/>
    <n v="0"/>
    <n v="0"/>
    <n v="0"/>
    <n v="0"/>
    <n v="0"/>
    <n v="1123"/>
    <n v="0"/>
    <n v="0"/>
    <n v="0"/>
    <n v="0"/>
    <n v="0"/>
    <n v="0"/>
    <n v="0"/>
    <n v="0"/>
    <n v="23"/>
    <n v="2091"/>
    <n v="41"/>
    <n v="0"/>
    <n v="0"/>
    <n v="278"/>
    <n v="0"/>
    <n v="0"/>
    <n v="0"/>
    <n v="368"/>
    <n v="0"/>
    <n v="0"/>
    <n v="0"/>
    <n v="0"/>
    <n v="0"/>
    <n v="0"/>
  </r>
  <r>
    <x v="12"/>
    <x v="2"/>
    <x v="0"/>
    <n v="30793"/>
    <n v="133289"/>
    <n v="13173"/>
    <n v="0"/>
    <n v="0"/>
    <n v="621"/>
    <n v="0"/>
    <n v="0"/>
    <n v="734"/>
    <n v="0"/>
    <n v="0"/>
    <n v="0"/>
    <n v="0"/>
    <n v="0"/>
    <n v="3972"/>
    <n v="1122"/>
    <n v="0"/>
    <n v="0"/>
    <n v="0"/>
    <n v="0"/>
    <n v="0"/>
    <n v="0"/>
    <n v="0"/>
    <n v="0"/>
    <n v="246"/>
    <n v="0"/>
    <n v="0"/>
    <n v="0"/>
    <n v="0"/>
    <n v="0"/>
    <n v="0"/>
    <n v="0"/>
    <n v="22"/>
    <n v="0"/>
    <n v="0"/>
    <n v="470"/>
    <n v="0"/>
    <n v="0"/>
    <n v="0"/>
    <n v="694"/>
    <n v="0"/>
    <n v="0"/>
    <n v="0"/>
    <n v="0"/>
    <n v="0"/>
    <n v="1745"/>
    <n v="0"/>
    <n v="0"/>
    <n v="0"/>
    <n v="0"/>
    <n v="0"/>
    <n v="0"/>
    <n v="0"/>
    <n v="0"/>
    <n v="46"/>
    <n v="2439"/>
    <n v="71"/>
    <n v="0"/>
    <n v="0"/>
    <n v="406"/>
    <n v="0"/>
    <n v="0"/>
    <n v="0"/>
    <n v="585"/>
    <n v="0"/>
    <n v="0"/>
    <n v="0"/>
    <n v="0"/>
    <n v="0"/>
    <n v="0"/>
  </r>
  <r>
    <x v="12"/>
    <x v="3"/>
    <x v="0"/>
    <n v="31002"/>
    <n v="133289"/>
    <n v="15408"/>
    <n v="0"/>
    <n v="0"/>
    <n v="668"/>
    <n v="0"/>
    <n v="0"/>
    <n v="581"/>
    <n v="0"/>
    <n v="0"/>
    <n v="0"/>
    <n v="0"/>
    <n v="0"/>
    <n v="3999"/>
    <n v="1268"/>
    <n v="0"/>
    <n v="151"/>
    <n v="0"/>
    <n v="0"/>
    <n v="0"/>
    <n v="0"/>
    <n v="0"/>
    <n v="0"/>
    <n v="243"/>
    <n v="0"/>
    <n v="0"/>
    <n v="0"/>
    <n v="0"/>
    <n v="0"/>
    <n v="0"/>
    <n v="0"/>
    <n v="35"/>
    <n v="0"/>
    <n v="0"/>
    <n v="1014"/>
    <n v="0"/>
    <n v="0"/>
    <n v="0"/>
    <n v="785"/>
    <n v="0"/>
    <n v="0"/>
    <n v="0"/>
    <n v="0"/>
    <n v="0"/>
    <n v="2243"/>
    <n v="0"/>
    <n v="0"/>
    <n v="0"/>
    <n v="0"/>
    <n v="0"/>
    <n v="0"/>
    <n v="0"/>
    <n v="0"/>
    <n v="48"/>
    <n v="2611"/>
    <n v="92"/>
    <n v="0"/>
    <n v="0"/>
    <n v="377"/>
    <n v="0"/>
    <n v="0"/>
    <n v="0"/>
    <n v="843"/>
    <n v="450"/>
    <n v="0"/>
    <n v="0"/>
    <n v="0"/>
    <n v="0"/>
    <n v="0"/>
  </r>
  <r>
    <x v="12"/>
    <x v="4"/>
    <x v="1"/>
    <n v="30980"/>
    <n v="133289"/>
    <n v="16151"/>
    <n v="0"/>
    <n v="0"/>
    <n v="692"/>
    <n v="0"/>
    <n v="0"/>
    <n v="601"/>
    <n v="0"/>
    <n v="0"/>
    <n v="0"/>
    <n v="0"/>
    <n v="0"/>
    <n v="4072"/>
    <n v="1200"/>
    <n v="0"/>
    <n v="221"/>
    <n v="0"/>
    <n v="0"/>
    <n v="0"/>
    <n v="0"/>
    <n v="0"/>
    <n v="0"/>
    <n v="254"/>
    <n v="0"/>
    <n v="0"/>
    <n v="0"/>
    <n v="0"/>
    <n v="0"/>
    <n v="0"/>
    <n v="0"/>
    <n v="44"/>
    <n v="0"/>
    <n v="0"/>
    <n v="1205"/>
    <n v="0"/>
    <n v="0"/>
    <n v="0"/>
    <n v="882"/>
    <n v="0"/>
    <n v="0"/>
    <n v="0"/>
    <n v="0"/>
    <n v="0"/>
    <n v="2025"/>
    <n v="0"/>
    <n v="0"/>
    <n v="0"/>
    <n v="0"/>
    <n v="0"/>
    <n v="0"/>
    <n v="0"/>
    <n v="0"/>
    <n v="50"/>
    <n v="2818"/>
    <n v="99"/>
    <n v="0"/>
    <n v="0"/>
    <n v="369"/>
    <n v="0"/>
    <n v="0"/>
    <n v="0"/>
    <n v="1101"/>
    <n v="518"/>
    <n v="0"/>
    <n v="0"/>
    <n v="0"/>
    <n v="0"/>
    <n v="0"/>
  </r>
  <r>
    <x v="12"/>
    <x v="4"/>
    <x v="2"/>
    <n v="31122"/>
    <n v="133289"/>
    <n v="16408"/>
    <n v="0"/>
    <n v="0"/>
    <n v="608"/>
    <n v="0"/>
    <n v="0"/>
    <n v="594"/>
    <n v="0"/>
    <n v="0"/>
    <n v="0"/>
    <n v="0"/>
    <n v="0"/>
    <n v="4062"/>
    <n v="1196"/>
    <n v="0"/>
    <n v="263"/>
    <n v="0"/>
    <n v="0"/>
    <n v="0"/>
    <n v="0"/>
    <n v="0"/>
    <n v="0"/>
    <n v="256"/>
    <n v="0"/>
    <n v="0"/>
    <n v="0"/>
    <n v="0"/>
    <n v="0"/>
    <n v="0"/>
    <n v="0"/>
    <n v="42"/>
    <n v="0"/>
    <n v="0"/>
    <n v="1238"/>
    <n v="0"/>
    <n v="0"/>
    <n v="0"/>
    <n v="959"/>
    <n v="0"/>
    <n v="0"/>
    <n v="0"/>
    <n v="0"/>
    <n v="0"/>
    <n v="1847"/>
    <n v="0"/>
    <n v="0"/>
    <n v="0"/>
    <n v="0"/>
    <n v="0"/>
    <n v="0"/>
    <n v="0"/>
    <n v="0"/>
    <n v="51"/>
    <n v="2892"/>
    <n v="101"/>
    <n v="0"/>
    <n v="0"/>
    <n v="364"/>
    <n v="0"/>
    <n v="0"/>
    <n v="0"/>
    <n v="1406"/>
    <n v="529"/>
    <n v="0"/>
    <n v="0"/>
    <n v="0"/>
    <n v="0"/>
    <n v="0"/>
  </r>
  <r>
    <x v="12"/>
    <x v="4"/>
    <x v="0"/>
    <n v="31253"/>
    <n v="133289"/>
    <n v="16457"/>
    <n v="0"/>
    <n v="0"/>
    <n v="584"/>
    <n v="0"/>
    <n v="0"/>
    <n v="590"/>
    <n v="0"/>
    <n v="0"/>
    <n v="0"/>
    <n v="0"/>
    <n v="0"/>
    <n v="4066"/>
    <n v="1185"/>
    <n v="0"/>
    <n v="281"/>
    <n v="0"/>
    <n v="0"/>
    <n v="0"/>
    <n v="0"/>
    <n v="0"/>
    <n v="0"/>
    <n v="265"/>
    <n v="0"/>
    <n v="0"/>
    <n v="0"/>
    <n v="0"/>
    <n v="0"/>
    <n v="0"/>
    <n v="0"/>
    <n v="41"/>
    <n v="0"/>
    <n v="0"/>
    <n v="1234"/>
    <n v="0"/>
    <n v="0"/>
    <n v="0"/>
    <n v="981"/>
    <n v="0"/>
    <n v="0"/>
    <n v="0"/>
    <n v="0"/>
    <n v="0"/>
    <n v="1621"/>
    <n v="0"/>
    <n v="16"/>
    <n v="0"/>
    <n v="0"/>
    <n v="0"/>
    <n v="0"/>
    <n v="0"/>
    <n v="0"/>
    <n v="49"/>
    <n v="2959"/>
    <n v="105"/>
    <n v="0"/>
    <n v="0"/>
    <n v="346"/>
    <n v="0"/>
    <n v="0"/>
    <n v="0"/>
    <n v="1575"/>
    <n v="559"/>
    <n v="0"/>
    <n v="0"/>
    <n v="0"/>
    <n v="0"/>
    <n v="0"/>
  </r>
  <r>
    <x v="12"/>
    <x v="4"/>
    <x v="3"/>
    <n v="30928"/>
    <n v="133289"/>
    <n v="15998"/>
    <n v="0"/>
    <n v="0"/>
    <n v="608"/>
    <n v="0"/>
    <n v="0"/>
    <n v="607"/>
    <n v="0"/>
    <n v="0"/>
    <n v="0"/>
    <n v="0"/>
    <n v="0"/>
    <n v="4059"/>
    <n v="1196"/>
    <n v="0"/>
    <n v="223"/>
    <n v="0"/>
    <n v="0"/>
    <n v="0"/>
    <n v="0"/>
    <n v="0"/>
    <n v="0"/>
    <n v="257"/>
    <n v="0"/>
    <n v="0"/>
    <n v="0"/>
    <n v="0"/>
    <n v="0"/>
    <n v="0"/>
    <n v="0"/>
    <n v="44"/>
    <n v="0"/>
    <n v="0"/>
    <n v="1190"/>
    <n v="0"/>
    <n v="0"/>
    <n v="0"/>
    <n v="893"/>
    <n v="0"/>
    <n v="0"/>
    <n v="0"/>
    <n v="0"/>
    <n v="0"/>
    <n v="2064"/>
    <n v="0"/>
    <n v="0"/>
    <n v="0"/>
    <n v="0"/>
    <n v="0"/>
    <n v="0"/>
    <n v="0"/>
    <n v="0"/>
    <n v="53"/>
    <n v="2783"/>
    <n v="96"/>
    <n v="0"/>
    <n v="0"/>
    <n v="378"/>
    <n v="0"/>
    <n v="0"/>
    <n v="0"/>
    <n v="1038"/>
    <n v="509"/>
    <n v="0"/>
    <n v="0"/>
    <n v="0"/>
    <n v="0"/>
    <n v="0"/>
  </r>
  <r>
    <x v="12"/>
    <x v="4"/>
    <x v="4"/>
    <n v="30883"/>
    <n v="133289"/>
    <n v="15843"/>
    <n v="0"/>
    <n v="0"/>
    <n v="619"/>
    <n v="0"/>
    <n v="0"/>
    <n v="595"/>
    <n v="0"/>
    <n v="0"/>
    <n v="0"/>
    <n v="0"/>
    <n v="0"/>
    <n v="4029"/>
    <n v="1208"/>
    <n v="0"/>
    <n v="212"/>
    <n v="0"/>
    <n v="0"/>
    <n v="0"/>
    <n v="0"/>
    <n v="0"/>
    <n v="0"/>
    <n v="248"/>
    <n v="0"/>
    <n v="0"/>
    <n v="0"/>
    <n v="0"/>
    <n v="0"/>
    <n v="0"/>
    <n v="0"/>
    <n v="39"/>
    <n v="0"/>
    <n v="0"/>
    <n v="1161"/>
    <n v="0"/>
    <n v="0"/>
    <n v="0"/>
    <n v="870"/>
    <n v="0"/>
    <n v="0"/>
    <n v="0"/>
    <n v="0"/>
    <n v="0"/>
    <n v="2102"/>
    <n v="0"/>
    <n v="0"/>
    <n v="0"/>
    <n v="0"/>
    <n v="0"/>
    <n v="0"/>
    <n v="0"/>
    <n v="0"/>
    <n v="51"/>
    <n v="2750"/>
    <n v="93"/>
    <n v="0"/>
    <n v="0"/>
    <n v="377"/>
    <n v="0"/>
    <n v="0"/>
    <n v="0"/>
    <n v="1015"/>
    <n v="474"/>
    <n v="0"/>
    <n v="0"/>
    <n v="0"/>
    <n v="0"/>
    <n v="0"/>
  </r>
  <r>
    <x v="12"/>
    <x v="4"/>
    <x v="5"/>
    <n v="31093"/>
    <n v="133289"/>
    <n v="16344"/>
    <n v="0"/>
    <n v="0"/>
    <n v="624"/>
    <n v="0"/>
    <n v="0"/>
    <n v="602"/>
    <n v="0"/>
    <n v="0"/>
    <n v="0"/>
    <n v="0"/>
    <n v="0"/>
    <n v="4058"/>
    <n v="1193"/>
    <n v="0"/>
    <n v="259"/>
    <n v="0"/>
    <n v="0"/>
    <n v="0"/>
    <n v="0"/>
    <n v="0"/>
    <n v="0"/>
    <n v="250"/>
    <n v="0"/>
    <n v="0"/>
    <n v="0"/>
    <n v="0"/>
    <n v="0"/>
    <n v="0"/>
    <n v="0"/>
    <n v="43"/>
    <n v="0"/>
    <n v="0"/>
    <n v="1231"/>
    <n v="0"/>
    <n v="0"/>
    <n v="0"/>
    <n v="952"/>
    <n v="0"/>
    <n v="0"/>
    <n v="0"/>
    <n v="0"/>
    <n v="0"/>
    <n v="1881"/>
    <n v="0"/>
    <n v="0"/>
    <n v="0"/>
    <n v="0"/>
    <n v="0"/>
    <n v="0"/>
    <n v="0"/>
    <n v="0"/>
    <n v="51"/>
    <n v="2872"/>
    <n v="103"/>
    <n v="0"/>
    <n v="0"/>
    <n v="362"/>
    <n v="0"/>
    <n v="0"/>
    <n v="0"/>
    <n v="1335"/>
    <n v="528"/>
    <n v="0"/>
    <n v="0"/>
    <n v="0"/>
    <n v="0"/>
    <n v="0"/>
  </r>
  <r>
    <x v="12"/>
    <x v="4"/>
    <x v="6"/>
    <n v="31006"/>
    <n v="133289"/>
    <n v="16280"/>
    <n v="0"/>
    <n v="0"/>
    <n v="630"/>
    <n v="0"/>
    <n v="0"/>
    <n v="599"/>
    <n v="0"/>
    <n v="0"/>
    <n v="0"/>
    <n v="0"/>
    <n v="0"/>
    <n v="4055"/>
    <n v="1196"/>
    <n v="0"/>
    <n v="254"/>
    <n v="0"/>
    <n v="0"/>
    <n v="0"/>
    <n v="0"/>
    <n v="0"/>
    <n v="0"/>
    <n v="251"/>
    <n v="0"/>
    <n v="0"/>
    <n v="0"/>
    <n v="0"/>
    <n v="0"/>
    <n v="0"/>
    <n v="0"/>
    <n v="42"/>
    <n v="0"/>
    <n v="0"/>
    <n v="1219"/>
    <n v="0"/>
    <n v="0"/>
    <n v="0"/>
    <n v="943"/>
    <n v="0"/>
    <n v="0"/>
    <n v="0"/>
    <n v="0"/>
    <n v="0"/>
    <n v="1917"/>
    <n v="0"/>
    <n v="0"/>
    <n v="0"/>
    <n v="0"/>
    <n v="0"/>
    <n v="0"/>
    <n v="0"/>
    <n v="0"/>
    <n v="51"/>
    <n v="2855"/>
    <n v="100"/>
    <n v="0"/>
    <n v="0"/>
    <n v="364"/>
    <n v="0"/>
    <n v="0"/>
    <n v="0"/>
    <n v="1286"/>
    <n v="518"/>
    <n v="0"/>
    <n v="0"/>
    <n v="0"/>
    <n v="0"/>
    <n v="0"/>
  </r>
  <r>
    <x v="12"/>
    <x v="4"/>
    <x v="7"/>
    <n v="30928"/>
    <n v="133289"/>
    <n v="16067"/>
    <n v="0"/>
    <n v="0"/>
    <n v="594"/>
    <n v="0"/>
    <n v="0"/>
    <n v="603"/>
    <n v="0"/>
    <n v="0"/>
    <n v="0"/>
    <n v="0"/>
    <n v="0"/>
    <n v="4082"/>
    <n v="1206"/>
    <n v="0"/>
    <n v="235"/>
    <n v="0"/>
    <n v="0"/>
    <n v="0"/>
    <n v="0"/>
    <n v="0"/>
    <n v="0"/>
    <n v="257"/>
    <n v="0"/>
    <n v="0"/>
    <n v="0"/>
    <n v="0"/>
    <n v="0"/>
    <n v="0"/>
    <n v="0"/>
    <n v="44"/>
    <n v="0"/>
    <n v="0"/>
    <n v="1201"/>
    <n v="0"/>
    <n v="0"/>
    <n v="0"/>
    <n v="897"/>
    <n v="0"/>
    <n v="0"/>
    <n v="0"/>
    <n v="0"/>
    <n v="0"/>
    <n v="2001"/>
    <n v="0"/>
    <n v="0"/>
    <n v="0"/>
    <n v="0"/>
    <n v="0"/>
    <n v="0"/>
    <n v="0"/>
    <n v="0"/>
    <n v="50"/>
    <n v="2798"/>
    <n v="101"/>
    <n v="0"/>
    <n v="0"/>
    <n v="374"/>
    <n v="0"/>
    <n v="0"/>
    <n v="0"/>
    <n v="1110"/>
    <n v="514"/>
    <n v="0"/>
    <n v="0"/>
    <n v="0"/>
    <n v="0"/>
    <n v="0"/>
  </r>
  <r>
    <x v="12"/>
    <x v="4"/>
    <x v="8"/>
    <n v="31006"/>
    <n v="133289"/>
    <n v="16218"/>
    <n v="0"/>
    <n v="0"/>
    <n v="641"/>
    <n v="0"/>
    <n v="0"/>
    <n v="598"/>
    <n v="0"/>
    <n v="0"/>
    <n v="0"/>
    <n v="0"/>
    <n v="0"/>
    <n v="4060"/>
    <n v="1197"/>
    <n v="0"/>
    <n v="235"/>
    <n v="0"/>
    <n v="0"/>
    <n v="0"/>
    <n v="0"/>
    <n v="0"/>
    <n v="0"/>
    <n v="248"/>
    <n v="0"/>
    <n v="0"/>
    <n v="0"/>
    <n v="0"/>
    <n v="0"/>
    <n v="0"/>
    <n v="0"/>
    <n v="42"/>
    <n v="0"/>
    <n v="0"/>
    <n v="1212"/>
    <n v="0"/>
    <n v="0"/>
    <n v="0"/>
    <n v="937"/>
    <n v="0"/>
    <n v="0"/>
    <n v="0"/>
    <n v="0"/>
    <n v="0"/>
    <n v="1956"/>
    <n v="0"/>
    <n v="11"/>
    <n v="0"/>
    <n v="0"/>
    <n v="0"/>
    <n v="0"/>
    <n v="0"/>
    <n v="0"/>
    <n v="51"/>
    <n v="2833"/>
    <n v="99"/>
    <n v="0"/>
    <n v="0"/>
    <n v="369"/>
    <n v="0"/>
    <n v="0"/>
    <n v="0"/>
    <n v="1212"/>
    <n v="517"/>
    <n v="0"/>
    <n v="0"/>
    <n v="0"/>
    <n v="0"/>
    <n v="0"/>
  </r>
  <r>
    <x v="12"/>
    <x v="4"/>
    <x v="9"/>
    <n v="31191"/>
    <n v="133289"/>
    <n v="16488"/>
    <n v="0"/>
    <n v="0"/>
    <n v="560"/>
    <n v="0"/>
    <n v="0"/>
    <n v="591"/>
    <n v="0"/>
    <n v="0"/>
    <n v="0"/>
    <n v="0"/>
    <n v="0"/>
    <n v="4063"/>
    <n v="1191"/>
    <n v="0"/>
    <n v="280"/>
    <n v="0"/>
    <n v="0"/>
    <n v="0"/>
    <n v="0"/>
    <n v="0"/>
    <n v="0"/>
    <n v="261"/>
    <n v="0"/>
    <n v="0"/>
    <n v="0"/>
    <n v="0"/>
    <n v="0"/>
    <n v="0"/>
    <n v="0"/>
    <n v="42"/>
    <n v="0"/>
    <n v="0"/>
    <n v="1239"/>
    <n v="0"/>
    <n v="0"/>
    <n v="0"/>
    <n v="984"/>
    <n v="0"/>
    <n v="0"/>
    <n v="25"/>
    <n v="0"/>
    <n v="0"/>
    <n v="1667"/>
    <n v="0"/>
    <n v="16"/>
    <n v="0"/>
    <n v="0"/>
    <n v="0"/>
    <n v="0"/>
    <n v="0"/>
    <n v="0"/>
    <n v="49"/>
    <n v="2928"/>
    <n v="104"/>
    <n v="0"/>
    <n v="0"/>
    <n v="350"/>
    <n v="0"/>
    <n v="0"/>
    <n v="0"/>
    <n v="1583"/>
    <n v="555"/>
    <n v="0"/>
    <n v="0"/>
    <n v="0"/>
    <n v="0"/>
    <n v="0"/>
  </r>
  <r>
    <x v="12"/>
    <x v="4"/>
    <x v="10"/>
    <n v="31138"/>
    <n v="133289"/>
    <n v="16451"/>
    <n v="0"/>
    <n v="0"/>
    <n v="568"/>
    <n v="0"/>
    <n v="0"/>
    <n v="590"/>
    <n v="0"/>
    <n v="0"/>
    <n v="0"/>
    <n v="0"/>
    <n v="0"/>
    <n v="4062"/>
    <n v="1190"/>
    <n v="0"/>
    <n v="270"/>
    <n v="0"/>
    <n v="0"/>
    <n v="0"/>
    <n v="0"/>
    <n v="0"/>
    <n v="0"/>
    <n v="263"/>
    <n v="0"/>
    <n v="0"/>
    <n v="0"/>
    <n v="0"/>
    <n v="0"/>
    <n v="0"/>
    <n v="0"/>
    <n v="42"/>
    <n v="0"/>
    <n v="0"/>
    <n v="1238"/>
    <n v="0"/>
    <n v="0"/>
    <n v="0"/>
    <n v="976"/>
    <n v="0"/>
    <n v="0"/>
    <n v="0"/>
    <n v="0"/>
    <n v="0"/>
    <n v="1756"/>
    <n v="0"/>
    <n v="13"/>
    <n v="0"/>
    <n v="0"/>
    <n v="0"/>
    <n v="0"/>
    <n v="0"/>
    <n v="0"/>
    <n v="51"/>
    <n v="2916"/>
    <n v="100"/>
    <n v="0"/>
    <n v="0"/>
    <n v="353"/>
    <n v="0"/>
    <n v="0"/>
    <n v="0"/>
    <n v="1516"/>
    <n v="547"/>
    <n v="0"/>
    <n v="0"/>
    <n v="0"/>
    <n v="0"/>
    <n v="0"/>
  </r>
  <r>
    <x v="12"/>
    <x v="4"/>
    <x v="11"/>
    <n v="31138"/>
    <n v="133289"/>
    <n v="16431"/>
    <n v="0"/>
    <n v="0"/>
    <n v="587"/>
    <n v="0"/>
    <n v="0"/>
    <n v="593"/>
    <n v="0"/>
    <n v="0"/>
    <n v="0"/>
    <n v="0"/>
    <n v="0"/>
    <n v="4066"/>
    <n v="1200"/>
    <n v="0"/>
    <n v="268"/>
    <n v="0"/>
    <n v="0"/>
    <n v="0"/>
    <n v="0"/>
    <n v="0"/>
    <n v="0"/>
    <n v="264"/>
    <n v="0"/>
    <n v="0"/>
    <n v="0"/>
    <n v="0"/>
    <n v="0"/>
    <n v="0"/>
    <n v="0"/>
    <n v="42"/>
    <n v="0"/>
    <n v="0"/>
    <n v="1235"/>
    <n v="0"/>
    <n v="0"/>
    <n v="0"/>
    <n v="971"/>
    <n v="0"/>
    <n v="0"/>
    <n v="0"/>
    <n v="0"/>
    <n v="0"/>
    <n v="1805"/>
    <n v="0"/>
    <n v="11"/>
    <n v="0"/>
    <n v="0"/>
    <n v="0"/>
    <n v="0"/>
    <n v="0"/>
    <n v="0"/>
    <n v="51"/>
    <n v="2891"/>
    <n v="98"/>
    <n v="0"/>
    <n v="0"/>
    <n v="359"/>
    <n v="0"/>
    <n v="0"/>
    <n v="0"/>
    <n v="1455"/>
    <n v="535"/>
    <n v="0"/>
    <n v="0"/>
    <n v="0"/>
    <n v="0"/>
    <n v="0"/>
  </r>
  <r>
    <x v="12"/>
    <x v="5"/>
    <x v="1"/>
    <n v="31279"/>
    <n v="133289"/>
    <n v="17219"/>
    <n v="0"/>
    <n v="0"/>
    <n v="677"/>
    <n v="0"/>
    <n v="0"/>
    <n v="973"/>
    <n v="0"/>
    <n v="0"/>
    <n v="0"/>
    <n v="0"/>
    <n v="0"/>
    <n v="4177"/>
    <n v="1233"/>
    <n v="0"/>
    <n v="269"/>
    <n v="0"/>
    <n v="0"/>
    <n v="0"/>
    <n v="0"/>
    <n v="0"/>
    <n v="0"/>
    <n v="268"/>
    <n v="0"/>
    <n v="40"/>
    <n v="0"/>
    <n v="0"/>
    <n v="0"/>
    <n v="0"/>
    <n v="0"/>
    <n v="42"/>
    <n v="0"/>
    <n v="0"/>
    <n v="2390"/>
    <n v="19"/>
    <n v="0"/>
    <n v="0"/>
    <n v="0"/>
    <n v="0"/>
    <n v="0"/>
    <n v="0"/>
    <n v="0"/>
    <n v="0"/>
    <n v="1205"/>
    <n v="0"/>
    <n v="0"/>
    <n v="0"/>
    <n v="0"/>
    <n v="0"/>
    <n v="0"/>
    <n v="0"/>
    <n v="0"/>
    <n v="85"/>
    <n v="3038"/>
    <n v="124"/>
    <n v="0"/>
    <n v="0"/>
    <n v="380"/>
    <n v="0"/>
    <n v="0"/>
    <n v="0"/>
    <n v="1666"/>
    <n v="633"/>
    <n v="0"/>
    <n v="0"/>
    <n v="0"/>
    <n v="0"/>
    <n v="0"/>
  </r>
  <r>
    <x v="12"/>
    <x v="5"/>
    <x v="2"/>
    <n v="31352"/>
    <n v="133289"/>
    <n v="17310"/>
    <n v="0"/>
    <n v="0"/>
    <n v="554"/>
    <n v="0"/>
    <n v="0"/>
    <n v="1021"/>
    <n v="0"/>
    <n v="11"/>
    <n v="0"/>
    <n v="0"/>
    <n v="0"/>
    <n v="4222"/>
    <n v="1229"/>
    <n v="0"/>
    <n v="275"/>
    <n v="0"/>
    <n v="0"/>
    <n v="0"/>
    <n v="0"/>
    <n v="0"/>
    <n v="0"/>
    <n v="269"/>
    <n v="0"/>
    <n v="41"/>
    <n v="0"/>
    <n v="0"/>
    <n v="0"/>
    <n v="0"/>
    <n v="0"/>
    <n v="43"/>
    <n v="0"/>
    <n v="0"/>
    <n v="2576"/>
    <n v="38"/>
    <n v="0"/>
    <n v="0"/>
    <n v="0"/>
    <n v="0"/>
    <n v="0"/>
    <n v="0"/>
    <n v="0"/>
    <n v="0"/>
    <n v="1066"/>
    <n v="0"/>
    <n v="0"/>
    <n v="0"/>
    <n v="0"/>
    <n v="0"/>
    <n v="0"/>
    <n v="0"/>
    <n v="0"/>
    <n v="0"/>
    <n v="3034"/>
    <n v="103"/>
    <n v="0"/>
    <n v="0"/>
    <n v="377"/>
    <n v="0"/>
    <n v="0"/>
    <n v="0"/>
    <n v="1706"/>
    <n v="659"/>
    <n v="86"/>
    <n v="0"/>
    <n v="0"/>
    <n v="0"/>
    <n v="0"/>
  </r>
  <r>
    <x v="12"/>
    <x v="5"/>
    <x v="0"/>
    <n v="31580"/>
    <n v="133289"/>
    <n v="17347"/>
    <n v="0"/>
    <n v="0"/>
    <n v="529"/>
    <n v="0"/>
    <n v="0"/>
    <n v="1064"/>
    <n v="0"/>
    <n v="11"/>
    <n v="0"/>
    <n v="0"/>
    <n v="0"/>
    <n v="4252"/>
    <n v="1226"/>
    <n v="0"/>
    <n v="249"/>
    <n v="0"/>
    <n v="0"/>
    <n v="0"/>
    <n v="0"/>
    <n v="0"/>
    <n v="0"/>
    <n v="267"/>
    <n v="0"/>
    <n v="39"/>
    <n v="0"/>
    <n v="0"/>
    <n v="0"/>
    <n v="0"/>
    <n v="0"/>
    <n v="43"/>
    <n v="0"/>
    <n v="0"/>
    <n v="2623"/>
    <n v="11"/>
    <n v="0"/>
    <n v="0"/>
    <n v="0"/>
    <n v="0"/>
    <n v="0"/>
    <n v="0"/>
    <n v="0"/>
    <n v="0"/>
    <n v="1031"/>
    <n v="0"/>
    <n v="11"/>
    <n v="0"/>
    <n v="0"/>
    <n v="0"/>
    <n v="0"/>
    <n v="0"/>
    <n v="0"/>
    <n v="0"/>
    <n v="3053"/>
    <n v="87"/>
    <n v="0"/>
    <n v="0"/>
    <n v="372"/>
    <n v="0"/>
    <n v="0"/>
    <n v="0"/>
    <n v="1705"/>
    <n v="683"/>
    <n v="91"/>
    <n v="0"/>
    <n v="0"/>
    <n v="0"/>
    <n v="0"/>
  </r>
  <r>
    <x v="12"/>
    <x v="5"/>
    <x v="3"/>
    <n v="31244"/>
    <n v="133289"/>
    <n v="17147"/>
    <n v="0"/>
    <n v="0"/>
    <n v="668"/>
    <n v="0"/>
    <n v="0"/>
    <n v="906"/>
    <n v="0"/>
    <n v="0"/>
    <n v="0"/>
    <n v="0"/>
    <n v="0"/>
    <n v="4181"/>
    <n v="1217"/>
    <n v="0"/>
    <n v="286"/>
    <n v="0"/>
    <n v="0"/>
    <n v="0"/>
    <n v="0"/>
    <n v="0"/>
    <n v="0"/>
    <n v="269"/>
    <n v="0"/>
    <n v="40"/>
    <n v="0"/>
    <n v="0"/>
    <n v="0"/>
    <n v="0"/>
    <n v="0"/>
    <n v="47"/>
    <n v="0"/>
    <n v="0"/>
    <n v="2360"/>
    <n v="0"/>
    <n v="0"/>
    <n v="0"/>
    <n v="0"/>
    <n v="0"/>
    <n v="0"/>
    <n v="28"/>
    <n v="0"/>
    <n v="0"/>
    <n v="1169"/>
    <n v="0"/>
    <n v="0"/>
    <n v="0"/>
    <n v="0"/>
    <n v="0"/>
    <n v="0"/>
    <n v="0"/>
    <n v="0"/>
    <n v="85"/>
    <n v="3034"/>
    <n v="129"/>
    <n v="0"/>
    <n v="0"/>
    <n v="384"/>
    <n v="0"/>
    <n v="0"/>
    <n v="0"/>
    <n v="1704"/>
    <n v="640"/>
    <n v="0"/>
    <n v="0"/>
    <n v="0"/>
    <n v="0"/>
    <n v="0"/>
  </r>
  <r>
    <x v="12"/>
    <x v="5"/>
    <x v="4"/>
    <n v="31255"/>
    <n v="133289"/>
    <n v="17128"/>
    <n v="0"/>
    <n v="0"/>
    <n v="667"/>
    <n v="0"/>
    <n v="0"/>
    <n v="869"/>
    <n v="0"/>
    <n v="0"/>
    <n v="0"/>
    <n v="0"/>
    <n v="0"/>
    <n v="4125"/>
    <n v="1211"/>
    <n v="0"/>
    <n v="292"/>
    <n v="0"/>
    <n v="0"/>
    <n v="0"/>
    <n v="0"/>
    <n v="0"/>
    <n v="0"/>
    <n v="266"/>
    <n v="0"/>
    <n v="40"/>
    <n v="0"/>
    <n v="0"/>
    <n v="0"/>
    <n v="0"/>
    <n v="0"/>
    <n v="42"/>
    <n v="0"/>
    <n v="0"/>
    <n v="2362"/>
    <n v="0"/>
    <n v="0"/>
    <n v="0"/>
    <n v="0"/>
    <n v="0"/>
    <n v="0"/>
    <n v="35"/>
    <n v="0"/>
    <n v="0"/>
    <n v="1209"/>
    <n v="0"/>
    <n v="0"/>
    <n v="0"/>
    <n v="0"/>
    <n v="0"/>
    <n v="0"/>
    <n v="0"/>
    <n v="0"/>
    <n v="86"/>
    <n v="3036"/>
    <n v="131"/>
    <n v="0"/>
    <n v="0"/>
    <n v="387"/>
    <n v="0"/>
    <n v="0"/>
    <n v="0"/>
    <n v="1725"/>
    <n v="645"/>
    <n v="0"/>
    <n v="0"/>
    <n v="0"/>
    <n v="0"/>
    <n v="0"/>
  </r>
  <r>
    <x v="12"/>
    <x v="5"/>
    <x v="5"/>
    <n v="31352"/>
    <n v="133289"/>
    <n v="17280"/>
    <n v="0"/>
    <n v="0"/>
    <n v="575"/>
    <n v="0"/>
    <n v="0"/>
    <n v="1019"/>
    <n v="0"/>
    <n v="0"/>
    <n v="0"/>
    <n v="0"/>
    <n v="0"/>
    <n v="4204"/>
    <n v="1229"/>
    <n v="0"/>
    <n v="278"/>
    <n v="0"/>
    <n v="0"/>
    <n v="0"/>
    <n v="0"/>
    <n v="0"/>
    <n v="0"/>
    <n v="267"/>
    <n v="0"/>
    <n v="40"/>
    <n v="0"/>
    <n v="0"/>
    <n v="0"/>
    <n v="0"/>
    <n v="0"/>
    <n v="42"/>
    <n v="0"/>
    <n v="0"/>
    <n v="2518"/>
    <n v="52"/>
    <n v="0"/>
    <n v="0"/>
    <n v="0"/>
    <n v="0"/>
    <n v="0"/>
    <n v="0"/>
    <n v="0"/>
    <n v="0"/>
    <n v="1093"/>
    <n v="0"/>
    <n v="0"/>
    <n v="0"/>
    <n v="0"/>
    <n v="0"/>
    <n v="0"/>
    <n v="0"/>
    <n v="0"/>
    <n v="84"/>
    <n v="3036"/>
    <n v="110"/>
    <n v="0"/>
    <n v="0"/>
    <n v="377"/>
    <n v="0"/>
    <n v="0"/>
    <n v="0"/>
    <n v="1705"/>
    <n v="651"/>
    <n v="0"/>
    <n v="0"/>
    <n v="0"/>
    <n v="0"/>
    <n v="0"/>
  </r>
  <r>
    <x v="12"/>
    <x v="5"/>
    <x v="6"/>
    <n v="31352"/>
    <n v="133289"/>
    <n v="17301"/>
    <n v="0"/>
    <n v="0"/>
    <n v="612"/>
    <n v="0"/>
    <n v="0"/>
    <n v="1004"/>
    <n v="0"/>
    <n v="0"/>
    <n v="0"/>
    <n v="0"/>
    <n v="0"/>
    <n v="4182"/>
    <n v="1234"/>
    <n v="0"/>
    <n v="286"/>
    <n v="0"/>
    <n v="0"/>
    <n v="0"/>
    <n v="0"/>
    <n v="0"/>
    <n v="0"/>
    <n v="265"/>
    <n v="0"/>
    <n v="40"/>
    <n v="0"/>
    <n v="0"/>
    <n v="0"/>
    <n v="0"/>
    <n v="0"/>
    <n v="41"/>
    <n v="0"/>
    <n v="0"/>
    <n v="2497"/>
    <n v="68"/>
    <n v="0"/>
    <n v="0"/>
    <n v="0"/>
    <n v="0"/>
    <n v="0"/>
    <n v="0"/>
    <n v="0"/>
    <n v="0"/>
    <n v="1128"/>
    <n v="0"/>
    <n v="0"/>
    <n v="0"/>
    <n v="0"/>
    <n v="0"/>
    <n v="0"/>
    <n v="0"/>
    <n v="0"/>
    <n v="84"/>
    <n v="3036"/>
    <n v="111"/>
    <n v="0"/>
    <n v="0"/>
    <n v="379"/>
    <n v="0"/>
    <n v="0"/>
    <n v="0"/>
    <n v="1689"/>
    <n v="645"/>
    <n v="0"/>
    <n v="0"/>
    <n v="0"/>
    <n v="0"/>
    <n v="0"/>
  </r>
  <r>
    <x v="12"/>
    <x v="5"/>
    <x v="7"/>
    <n v="31255"/>
    <n v="133289"/>
    <n v="17194"/>
    <n v="0"/>
    <n v="0"/>
    <n v="638"/>
    <n v="0"/>
    <n v="0"/>
    <n v="944"/>
    <n v="0"/>
    <n v="0"/>
    <n v="0"/>
    <n v="0"/>
    <n v="0"/>
    <n v="4185"/>
    <n v="1219"/>
    <n v="0"/>
    <n v="282"/>
    <n v="0"/>
    <n v="0"/>
    <n v="0"/>
    <n v="0"/>
    <n v="0"/>
    <n v="0"/>
    <n v="268"/>
    <n v="0"/>
    <n v="40"/>
    <n v="0"/>
    <n v="0"/>
    <n v="0"/>
    <n v="0"/>
    <n v="0"/>
    <n v="45"/>
    <n v="0"/>
    <n v="0"/>
    <n v="2391"/>
    <n v="0"/>
    <n v="0"/>
    <n v="0"/>
    <n v="0"/>
    <n v="0"/>
    <n v="0"/>
    <n v="41"/>
    <n v="0"/>
    <n v="0"/>
    <n v="1148"/>
    <n v="0"/>
    <n v="0"/>
    <n v="0"/>
    <n v="0"/>
    <n v="0"/>
    <n v="0"/>
    <n v="0"/>
    <n v="0"/>
    <n v="85"/>
    <n v="3036"/>
    <n v="131"/>
    <n v="0"/>
    <n v="0"/>
    <n v="384"/>
    <n v="0"/>
    <n v="0"/>
    <n v="0"/>
    <n v="1733"/>
    <n v="624"/>
    <n v="0"/>
    <n v="0"/>
    <n v="0"/>
    <n v="0"/>
    <n v="0"/>
  </r>
  <r>
    <x v="12"/>
    <x v="5"/>
    <x v="8"/>
    <n v="31334"/>
    <n v="133289"/>
    <n v="17282"/>
    <n v="0"/>
    <n v="0"/>
    <n v="682"/>
    <n v="0"/>
    <n v="0"/>
    <n v="983"/>
    <n v="0"/>
    <n v="0"/>
    <n v="0"/>
    <n v="0"/>
    <n v="0"/>
    <n v="4189"/>
    <n v="1234"/>
    <n v="0"/>
    <n v="280"/>
    <n v="0"/>
    <n v="0"/>
    <n v="0"/>
    <n v="0"/>
    <n v="0"/>
    <n v="0"/>
    <n v="272"/>
    <n v="0"/>
    <n v="40"/>
    <n v="0"/>
    <n v="0"/>
    <n v="0"/>
    <n v="0"/>
    <n v="0"/>
    <n v="41"/>
    <n v="0"/>
    <n v="0"/>
    <n v="2433"/>
    <n v="29"/>
    <n v="0"/>
    <n v="0"/>
    <n v="0"/>
    <n v="0"/>
    <n v="0"/>
    <n v="0"/>
    <n v="0"/>
    <n v="0"/>
    <n v="1193"/>
    <n v="0"/>
    <n v="0"/>
    <n v="0"/>
    <n v="0"/>
    <n v="0"/>
    <n v="0"/>
    <n v="0"/>
    <n v="0"/>
    <n v="85"/>
    <n v="3044"/>
    <n v="110"/>
    <n v="0"/>
    <n v="0"/>
    <n v="379"/>
    <n v="0"/>
    <n v="0"/>
    <n v="0"/>
    <n v="1647"/>
    <n v="641"/>
    <n v="0"/>
    <n v="0"/>
    <n v="0"/>
    <n v="0"/>
    <n v="0"/>
  </r>
  <r>
    <x v="12"/>
    <x v="5"/>
    <x v="9"/>
    <n v="31511"/>
    <n v="133289"/>
    <n v="17355"/>
    <n v="0"/>
    <n v="0"/>
    <n v="544"/>
    <n v="0"/>
    <n v="0"/>
    <n v="1069"/>
    <n v="0"/>
    <n v="11"/>
    <n v="0"/>
    <n v="0"/>
    <n v="0"/>
    <n v="4263"/>
    <n v="1230"/>
    <n v="0"/>
    <n v="247"/>
    <n v="0"/>
    <n v="0"/>
    <n v="0"/>
    <n v="0"/>
    <n v="0"/>
    <n v="0"/>
    <n v="261"/>
    <n v="0"/>
    <n v="38"/>
    <n v="0"/>
    <n v="0"/>
    <n v="0"/>
    <n v="0"/>
    <n v="0"/>
    <n v="39"/>
    <n v="0"/>
    <n v="0"/>
    <n v="2616"/>
    <n v="23"/>
    <n v="0"/>
    <n v="0"/>
    <n v="0"/>
    <n v="0"/>
    <n v="0"/>
    <n v="0"/>
    <n v="0"/>
    <n v="0"/>
    <n v="1041"/>
    <n v="0"/>
    <n v="11"/>
    <n v="0"/>
    <n v="0"/>
    <n v="0"/>
    <n v="0"/>
    <n v="0"/>
    <n v="0"/>
    <n v="0"/>
    <n v="3044"/>
    <n v="91"/>
    <n v="0"/>
    <n v="0"/>
    <n v="372"/>
    <n v="0"/>
    <n v="0"/>
    <n v="0"/>
    <n v="1689"/>
    <n v="677"/>
    <n v="89"/>
    <n v="0"/>
    <n v="0"/>
    <n v="0"/>
    <n v="0"/>
  </r>
  <r>
    <x v="12"/>
    <x v="5"/>
    <x v="10"/>
    <n v="31511"/>
    <n v="133289"/>
    <n v="17351"/>
    <n v="0"/>
    <n v="0"/>
    <n v="556"/>
    <n v="0"/>
    <n v="0"/>
    <n v="1054"/>
    <n v="0"/>
    <n v="11"/>
    <n v="0"/>
    <n v="0"/>
    <n v="0"/>
    <n v="4241"/>
    <n v="1227"/>
    <n v="0"/>
    <n v="244"/>
    <n v="0"/>
    <n v="0"/>
    <n v="0"/>
    <n v="0"/>
    <n v="0"/>
    <n v="0"/>
    <n v="263"/>
    <n v="0"/>
    <n v="40"/>
    <n v="0"/>
    <n v="0"/>
    <n v="0"/>
    <n v="0"/>
    <n v="0"/>
    <n v="42"/>
    <n v="0"/>
    <n v="0"/>
    <n v="2601"/>
    <n v="77"/>
    <n v="0"/>
    <n v="0"/>
    <n v="0"/>
    <n v="0"/>
    <n v="0"/>
    <n v="0"/>
    <n v="0"/>
    <n v="0"/>
    <n v="1047"/>
    <n v="0"/>
    <n v="0"/>
    <n v="0"/>
    <n v="0"/>
    <n v="0"/>
    <n v="0"/>
    <n v="0"/>
    <n v="0"/>
    <n v="0"/>
    <n v="3042"/>
    <n v="95"/>
    <n v="0"/>
    <n v="0"/>
    <n v="375"/>
    <n v="0"/>
    <n v="0"/>
    <n v="0"/>
    <n v="1665"/>
    <n v="681"/>
    <n v="90"/>
    <n v="0"/>
    <n v="0"/>
    <n v="0"/>
    <n v="0"/>
  </r>
  <r>
    <x v="12"/>
    <x v="5"/>
    <x v="11"/>
    <n v="31352"/>
    <n v="133289"/>
    <n v="17360"/>
    <n v="0"/>
    <n v="0"/>
    <n v="549"/>
    <n v="0"/>
    <n v="0"/>
    <n v="1032"/>
    <n v="0"/>
    <n v="11"/>
    <n v="0"/>
    <n v="0"/>
    <n v="0"/>
    <n v="4229"/>
    <n v="1233"/>
    <n v="0"/>
    <n v="257"/>
    <n v="0"/>
    <n v="0"/>
    <n v="0"/>
    <n v="0"/>
    <n v="0"/>
    <n v="0"/>
    <n v="271"/>
    <n v="0"/>
    <n v="41"/>
    <n v="0"/>
    <n v="0"/>
    <n v="0"/>
    <n v="0"/>
    <n v="0"/>
    <n v="42"/>
    <n v="0"/>
    <n v="0"/>
    <n v="2604"/>
    <n v="61"/>
    <n v="0"/>
    <n v="0"/>
    <n v="0"/>
    <n v="0"/>
    <n v="0"/>
    <n v="0"/>
    <n v="0"/>
    <n v="0"/>
    <n v="1060"/>
    <n v="0"/>
    <n v="0"/>
    <n v="0"/>
    <n v="0"/>
    <n v="0"/>
    <n v="0"/>
    <n v="0"/>
    <n v="0"/>
    <n v="0"/>
    <n v="3048"/>
    <n v="104"/>
    <n v="0"/>
    <n v="0"/>
    <n v="377"/>
    <n v="0"/>
    <n v="0"/>
    <n v="0"/>
    <n v="1680"/>
    <n v="671"/>
    <n v="90"/>
    <n v="0"/>
    <n v="0"/>
    <n v="0"/>
    <n v="0"/>
  </r>
  <r>
    <x v="12"/>
    <x v="6"/>
    <x v="1"/>
    <n v="31570"/>
    <n v="133289"/>
    <n v="17918"/>
    <n v="0"/>
    <n v="0"/>
    <n v="565"/>
    <n v="0"/>
    <n v="55"/>
    <n v="1133"/>
    <n v="0"/>
    <n v="33"/>
    <n v="0"/>
    <n v="0"/>
    <n v="0"/>
    <n v="4344"/>
    <n v="1445"/>
    <n v="0"/>
    <n v="0"/>
    <n v="0"/>
    <n v="0"/>
    <n v="0"/>
    <n v="0"/>
    <n v="0"/>
    <n v="0"/>
    <n v="261"/>
    <n v="0"/>
    <n v="41"/>
    <n v="0"/>
    <n v="0"/>
    <n v="0"/>
    <n v="0"/>
    <n v="0"/>
    <n v="46"/>
    <n v="0"/>
    <n v="0"/>
    <n v="2609"/>
    <n v="27"/>
    <n v="0"/>
    <n v="0"/>
    <n v="0"/>
    <n v="0"/>
    <n v="0"/>
    <n v="0"/>
    <n v="0"/>
    <n v="16"/>
    <n v="986"/>
    <n v="0"/>
    <n v="0"/>
    <n v="0"/>
    <n v="0"/>
    <n v="0"/>
    <n v="0"/>
    <n v="0"/>
    <n v="0"/>
    <n v="0"/>
    <n v="2991"/>
    <n v="67"/>
    <n v="0"/>
    <n v="0"/>
    <n v="589"/>
    <n v="0"/>
    <n v="0"/>
    <n v="0"/>
    <n v="1878"/>
    <n v="750"/>
    <n v="82"/>
    <n v="0"/>
    <n v="0"/>
    <n v="0"/>
    <n v="0"/>
  </r>
  <r>
    <x v="12"/>
    <x v="6"/>
    <x v="2"/>
    <n v="31757"/>
    <n v="133289"/>
    <n v="17994"/>
    <n v="0"/>
    <n v="0"/>
    <n v="510"/>
    <n v="0"/>
    <n v="90"/>
    <n v="1151"/>
    <n v="0"/>
    <n v="33"/>
    <n v="0"/>
    <n v="0"/>
    <n v="0"/>
    <n v="4337"/>
    <n v="1459"/>
    <n v="0"/>
    <n v="0"/>
    <n v="0"/>
    <n v="0"/>
    <n v="0"/>
    <n v="0"/>
    <n v="0"/>
    <n v="0"/>
    <n v="267"/>
    <n v="0"/>
    <n v="44"/>
    <n v="0"/>
    <n v="0"/>
    <n v="0"/>
    <n v="0"/>
    <n v="0"/>
    <n v="46"/>
    <n v="0"/>
    <n v="0"/>
    <n v="2686"/>
    <n v="39"/>
    <n v="0"/>
    <n v="0"/>
    <n v="0"/>
    <n v="0"/>
    <n v="0"/>
    <n v="0"/>
    <n v="0"/>
    <n v="13"/>
    <n v="957"/>
    <n v="0"/>
    <n v="0"/>
    <n v="0"/>
    <n v="0"/>
    <n v="0"/>
    <n v="0"/>
    <n v="0"/>
    <n v="0"/>
    <n v="0"/>
    <n v="2982"/>
    <n v="62"/>
    <n v="0"/>
    <n v="0"/>
    <n v="561"/>
    <n v="0"/>
    <n v="0"/>
    <n v="0"/>
    <n v="1861"/>
    <n v="813"/>
    <n v="83"/>
    <n v="0"/>
    <n v="0"/>
    <n v="0"/>
    <n v="0"/>
  </r>
  <r>
    <x v="12"/>
    <x v="6"/>
    <x v="0"/>
    <n v="31774"/>
    <n v="133289"/>
    <n v="17973"/>
    <n v="0"/>
    <n v="0"/>
    <n v="458"/>
    <n v="0"/>
    <n v="108"/>
    <n v="1169"/>
    <n v="0"/>
    <n v="36"/>
    <n v="0"/>
    <n v="0"/>
    <n v="0"/>
    <n v="4327"/>
    <n v="1458"/>
    <n v="0"/>
    <n v="0"/>
    <n v="0"/>
    <n v="0"/>
    <n v="0"/>
    <n v="0"/>
    <n v="0"/>
    <n v="0"/>
    <n v="283"/>
    <n v="0"/>
    <n v="45"/>
    <n v="0"/>
    <n v="0"/>
    <n v="0"/>
    <n v="0"/>
    <n v="0"/>
    <n v="48"/>
    <n v="0"/>
    <n v="0"/>
    <n v="2676"/>
    <n v="15"/>
    <n v="0"/>
    <n v="0"/>
    <n v="0"/>
    <n v="0"/>
    <n v="0"/>
    <n v="0"/>
    <n v="0"/>
    <n v="14"/>
    <n v="928"/>
    <n v="0"/>
    <n v="0"/>
    <n v="0"/>
    <n v="0"/>
    <n v="0"/>
    <n v="0"/>
    <n v="0"/>
    <n v="0"/>
    <n v="0"/>
    <n v="3008"/>
    <n v="59"/>
    <n v="0"/>
    <n v="0"/>
    <n v="532"/>
    <n v="0"/>
    <n v="0"/>
    <n v="0"/>
    <n v="1865"/>
    <n v="864"/>
    <n v="80"/>
    <n v="0"/>
    <n v="0"/>
    <n v="0"/>
    <n v="0"/>
  </r>
  <r>
    <x v="12"/>
    <x v="6"/>
    <x v="3"/>
    <n v="31565"/>
    <n v="133289"/>
    <n v="17891"/>
    <n v="0"/>
    <n v="0"/>
    <n v="564"/>
    <n v="0"/>
    <n v="41"/>
    <n v="1127"/>
    <n v="0"/>
    <n v="28"/>
    <n v="0"/>
    <n v="0"/>
    <n v="0"/>
    <n v="4340"/>
    <n v="1395"/>
    <n v="0"/>
    <n v="0"/>
    <n v="0"/>
    <n v="0"/>
    <n v="0"/>
    <n v="0"/>
    <n v="0"/>
    <n v="0"/>
    <n v="257"/>
    <n v="0"/>
    <n v="40"/>
    <n v="0"/>
    <n v="0"/>
    <n v="0"/>
    <n v="0"/>
    <n v="0"/>
    <n v="48"/>
    <n v="0"/>
    <n v="0"/>
    <n v="2687"/>
    <n v="28"/>
    <n v="0"/>
    <n v="0"/>
    <n v="0"/>
    <n v="0"/>
    <n v="0"/>
    <n v="0"/>
    <n v="0"/>
    <n v="16"/>
    <n v="1003"/>
    <n v="0"/>
    <n v="0"/>
    <n v="0"/>
    <n v="0"/>
    <n v="0"/>
    <n v="0"/>
    <n v="0"/>
    <n v="0"/>
    <n v="0"/>
    <n v="3006"/>
    <n v="77"/>
    <n v="0"/>
    <n v="0"/>
    <n v="607"/>
    <n v="0"/>
    <n v="0"/>
    <n v="0"/>
    <n v="1798"/>
    <n v="745"/>
    <n v="84"/>
    <n v="0"/>
    <n v="0"/>
    <n v="0"/>
    <n v="0"/>
  </r>
  <r>
    <x v="12"/>
    <x v="6"/>
    <x v="4"/>
    <n v="31565"/>
    <n v="133289"/>
    <n v="17784"/>
    <n v="0"/>
    <n v="0"/>
    <n v="564"/>
    <n v="0"/>
    <n v="34"/>
    <n v="1111"/>
    <n v="0"/>
    <n v="25"/>
    <n v="0"/>
    <n v="0"/>
    <n v="0"/>
    <n v="4321"/>
    <n v="1383"/>
    <n v="0"/>
    <n v="0"/>
    <n v="0"/>
    <n v="0"/>
    <n v="0"/>
    <n v="0"/>
    <n v="0"/>
    <n v="0"/>
    <n v="259"/>
    <n v="0"/>
    <n v="39"/>
    <n v="0"/>
    <n v="0"/>
    <n v="0"/>
    <n v="0"/>
    <n v="0"/>
    <n v="46"/>
    <n v="0"/>
    <n v="0"/>
    <n v="2645"/>
    <n v="29"/>
    <n v="0"/>
    <n v="0"/>
    <n v="0"/>
    <n v="0"/>
    <n v="0"/>
    <n v="0"/>
    <n v="0"/>
    <n v="16"/>
    <n v="1007"/>
    <n v="0"/>
    <n v="0"/>
    <n v="0"/>
    <n v="0"/>
    <n v="0"/>
    <n v="0"/>
    <n v="0"/>
    <n v="0"/>
    <n v="0"/>
    <n v="3006"/>
    <n v="75"/>
    <n v="0"/>
    <n v="0"/>
    <n v="608"/>
    <n v="0"/>
    <n v="0"/>
    <n v="0"/>
    <n v="1803"/>
    <n v="724"/>
    <n v="89"/>
    <n v="0"/>
    <n v="0"/>
    <n v="0"/>
    <n v="0"/>
  </r>
  <r>
    <x v="12"/>
    <x v="6"/>
    <x v="5"/>
    <n v="31743"/>
    <n v="133289"/>
    <n v="17935"/>
    <n v="0"/>
    <n v="0"/>
    <n v="527"/>
    <n v="0"/>
    <n v="78"/>
    <n v="1147"/>
    <n v="0"/>
    <n v="33"/>
    <n v="0"/>
    <n v="0"/>
    <n v="0"/>
    <n v="4325"/>
    <n v="1460"/>
    <n v="0"/>
    <n v="0"/>
    <n v="0"/>
    <n v="0"/>
    <n v="0"/>
    <n v="0"/>
    <n v="0"/>
    <n v="0"/>
    <n v="264"/>
    <n v="0"/>
    <n v="43"/>
    <n v="0"/>
    <n v="0"/>
    <n v="0"/>
    <n v="0"/>
    <n v="0"/>
    <n v="45"/>
    <n v="0"/>
    <n v="0"/>
    <n v="2681"/>
    <n v="14"/>
    <n v="0"/>
    <n v="0"/>
    <n v="0"/>
    <n v="0"/>
    <n v="0"/>
    <n v="0"/>
    <n v="0"/>
    <n v="12"/>
    <n v="966"/>
    <n v="0"/>
    <n v="0"/>
    <n v="0"/>
    <n v="0"/>
    <n v="0"/>
    <n v="0"/>
    <n v="0"/>
    <n v="0"/>
    <n v="0"/>
    <n v="2985"/>
    <n v="63"/>
    <n v="0"/>
    <n v="0"/>
    <n v="556"/>
    <n v="0"/>
    <n v="0"/>
    <n v="0"/>
    <n v="1860"/>
    <n v="791"/>
    <n v="85"/>
    <n v="0"/>
    <n v="0"/>
    <n v="0"/>
    <n v="0"/>
  </r>
  <r>
    <x v="12"/>
    <x v="6"/>
    <x v="6"/>
    <n v="31570"/>
    <n v="133289"/>
    <n v="17925"/>
    <n v="0"/>
    <n v="0"/>
    <n v="543"/>
    <n v="0"/>
    <n v="75"/>
    <n v="1144"/>
    <n v="0"/>
    <n v="33"/>
    <n v="0"/>
    <n v="0"/>
    <n v="0"/>
    <n v="4316"/>
    <n v="1457"/>
    <n v="0"/>
    <n v="0"/>
    <n v="0"/>
    <n v="0"/>
    <n v="0"/>
    <n v="0"/>
    <n v="0"/>
    <n v="0"/>
    <n v="260"/>
    <n v="0"/>
    <n v="43"/>
    <n v="0"/>
    <n v="0"/>
    <n v="0"/>
    <n v="0"/>
    <n v="0"/>
    <n v="44"/>
    <n v="0"/>
    <n v="0"/>
    <n v="2669"/>
    <n v="19"/>
    <n v="0"/>
    <n v="0"/>
    <n v="0"/>
    <n v="0"/>
    <n v="0"/>
    <n v="0"/>
    <n v="0"/>
    <n v="13"/>
    <n v="974"/>
    <n v="0"/>
    <n v="0"/>
    <n v="0"/>
    <n v="0"/>
    <n v="0"/>
    <n v="0"/>
    <n v="0"/>
    <n v="0"/>
    <n v="0"/>
    <n v="2976"/>
    <n v="69"/>
    <n v="0"/>
    <n v="0"/>
    <n v="557"/>
    <n v="0"/>
    <n v="0"/>
    <n v="0"/>
    <n v="1871"/>
    <n v="776"/>
    <n v="86"/>
    <n v="0"/>
    <n v="0"/>
    <n v="0"/>
    <n v="0"/>
  </r>
  <r>
    <x v="12"/>
    <x v="6"/>
    <x v="7"/>
    <n v="31570"/>
    <n v="133289"/>
    <n v="17930"/>
    <n v="0"/>
    <n v="0"/>
    <n v="537"/>
    <n v="0"/>
    <n v="48"/>
    <n v="1132"/>
    <n v="0"/>
    <n v="29"/>
    <n v="0"/>
    <n v="0"/>
    <n v="0"/>
    <n v="4346"/>
    <n v="1431"/>
    <n v="0"/>
    <n v="0"/>
    <n v="0"/>
    <n v="0"/>
    <n v="0"/>
    <n v="0"/>
    <n v="0"/>
    <n v="0"/>
    <n v="259"/>
    <n v="0"/>
    <n v="40"/>
    <n v="0"/>
    <n v="0"/>
    <n v="0"/>
    <n v="0"/>
    <n v="0"/>
    <n v="46"/>
    <n v="0"/>
    <n v="0"/>
    <n v="2672"/>
    <n v="13"/>
    <n v="0"/>
    <n v="0"/>
    <n v="0"/>
    <n v="0"/>
    <n v="0"/>
    <n v="0"/>
    <n v="0"/>
    <n v="15"/>
    <n v="1002"/>
    <n v="0"/>
    <n v="0"/>
    <n v="0"/>
    <n v="0"/>
    <n v="0"/>
    <n v="0"/>
    <n v="0"/>
    <n v="0"/>
    <n v="0"/>
    <n v="2999"/>
    <n v="71"/>
    <n v="0"/>
    <n v="0"/>
    <n v="602"/>
    <n v="0"/>
    <n v="0"/>
    <n v="0"/>
    <n v="1860"/>
    <n v="745"/>
    <n v="83"/>
    <n v="0"/>
    <n v="0"/>
    <n v="0"/>
    <n v="0"/>
  </r>
  <r>
    <x v="12"/>
    <x v="6"/>
    <x v="8"/>
    <n v="31570"/>
    <n v="133289"/>
    <n v="17904"/>
    <n v="0"/>
    <n v="0"/>
    <n v="563"/>
    <n v="0"/>
    <n v="68"/>
    <n v="1140"/>
    <n v="0"/>
    <n v="32"/>
    <n v="0"/>
    <n v="0"/>
    <n v="0"/>
    <n v="4340"/>
    <n v="1448"/>
    <n v="0"/>
    <n v="0"/>
    <n v="0"/>
    <n v="0"/>
    <n v="0"/>
    <n v="0"/>
    <n v="0"/>
    <n v="0"/>
    <n v="259"/>
    <n v="0"/>
    <n v="43"/>
    <n v="0"/>
    <n v="0"/>
    <n v="0"/>
    <n v="0"/>
    <n v="0"/>
    <n v="44"/>
    <n v="0"/>
    <n v="0"/>
    <n v="2645"/>
    <n v="19"/>
    <n v="0"/>
    <n v="0"/>
    <n v="0"/>
    <n v="0"/>
    <n v="0"/>
    <n v="0"/>
    <n v="0"/>
    <n v="13"/>
    <n v="964"/>
    <n v="0"/>
    <n v="0"/>
    <n v="0"/>
    <n v="0"/>
    <n v="0"/>
    <n v="0"/>
    <n v="0"/>
    <n v="0"/>
    <n v="0"/>
    <n v="2982"/>
    <n v="69"/>
    <n v="0"/>
    <n v="0"/>
    <n v="571"/>
    <n v="0"/>
    <n v="0"/>
    <n v="0"/>
    <n v="1853"/>
    <n v="766"/>
    <n v="85"/>
    <n v="0"/>
    <n v="0"/>
    <n v="0"/>
    <n v="0"/>
  </r>
  <r>
    <x v="12"/>
    <x v="6"/>
    <x v="9"/>
    <n v="31774"/>
    <n v="133289"/>
    <n v="18006"/>
    <n v="0"/>
    <n v="0"/>
    <n v="464"/>
    <n v="0"/>
    <n v="104"/>
    <n v="1175"/>
    <n v="0"/>
    <n v="34"/>
    <n v="0"/>
    <n v="0"/>
    <n v="0"/>
    <n v="4328"/>
    <n v="1456"/>
    <n v="0"/>
    <n v="0"/>
    <n v="0"/>
    <n v="0"/>
    <n v="0"/>
    <n v="0"/>
    <n v="0"/>
    <n v="0"/>
    <n v="279"/>
    <n v="0"/>
    <n v="45"/>
    <n v="0"/>
    <n v="0"/>
    <n v="0"/>
    <n v="0"/>
    <n v="0"/>
    <n v="47"/>
    <n v="0"/>
    <n v="0"/>
    <n v="2696"/>
    <n v="36"/>
    <n v="0"/>
    <n v="0"/>
    <n v="0"/>
    <n v="0"/>
    <n v="0"/>
    <n v="0"/>
    <n v="0"/>
    <n v="14"/>
    <n v="930"/>
    <n v="0"/>
    <n v="0"/>
    <n v="0"/>
    <n v="0"/>
    <n v="0"/>
    <n v="0"/>
    <n v="0"/>
    <n v="0"/>
    <n v="0"/>
    <n v="2991"/>
    <n v="61"/>
    <n v="0"/>
    <n v="0"/>
    <n v="535"/>
    <n v="0"/>
    <n v="0"/>
    <n v="0"/>
    <n v="1878"/>
    <n v="851"/>
    <n v="82"/>
    <n v="0"/>
    <n v="0"/>
    <n v="0"/>
    <n v="0"/>
  </r>
  <r>
    <x v="12"/>
    <x v="6"/>
    <x v="10"/>
    <n v="31775"/>
    <n v="133289"/>
    <n v="18001"/>
    <n v="0"/>
    <n v="0"/>
    <n v="480"/>
    <n v="0"/>
    <n v="101"/>
    <n v="1170"/>
    <n v="0"/>
    <n v="33"/>
    <n v="0"/>
    <n v="0"/>
    <n v="0"/>
    <n v="4337"/>
    <n v="1455"/>
    <n v="0"/>
    <n v="0"/>
    <n v="0"/>
    <n v="0"/>
    <n v="0"/>
    <n v="0"/>
    <n v="0"/>
    <n v="0"/>
    <n v="277"/>
    <n v="0"/>
    <n v="45"/>
    <n v="0"/>
    <n v="0"/>
    <n v="0"/>
    <n v="0"/>
    <n v="0"/>
    <n v="46"/>
    <n v="0"/>
    <n v="0"/>
    <n v="2704"/>
    <n v="20"/>
    <n v="0"/>
    <n v="0"/>
    <n v="0"/>
    <n v="0"/>
    <n v="0"/>
    <n v="0"/>
    <n v="0"/>
    <n v="14"/>
    <n v="940"/>
    <n v="0"/>
    <n v="0"/>
    <n v="0"/>
    <n v="0"/>
    <n v="0"/>
    <n v="0"/>
    <n v="0"/>
    <n v="0"/>
    <n v="0"/>
    <n v="2982"/>
    <n v="64"/>
    <n v="0"/>
    <n v="0"/>
    <n v="545"/>
    <n v="0"/>
    <n v="0"/>
    <n v="0"/>
    <n v="1875"/>
    <n v="832"/>
    <n v="81"/>
    <n v="0"/>
    <n v="0"/>
    <n v="0"/>
    <n v="0"/>
  </r>
  <r>
    <x v="12"/>
    <x v="6"/>
    <x v="11"/>
    <n v="31779"/>
    <n v="133289"/>
    <n v="18000"/>
    <n v="0"/>
    <n v="0"/>
    <n v="502"/>
    <n v="0"/>
    <n v="89"/>
    <n v="1162"/>
    <n v="0"/>
    <n v="32"/>
    <n v="0"/>
    <n v="0"/>
    <n v="0"/>
    <n v="4336"/>
    <n v="1460"/>
    <n v="0"/>
    <n v="0"/>
    <n v="0"/>
    <n v="0"/>
    <n v="0"/>
    <n v="0"/>
    <n v="0"/>
    <n v="0"/>
    <n v="273"/>
    <n v="0"/>
    <n v="45"/>
    <n v="0"/>
    <n v="0"/>
    <n v="0"/>
    <n v="0"/>
    <n v="0"/>
    <n v="45"/>
    <n v="0"/>
    <n v="0"/>
    <n v="2698"/>
    <n v="19"/>
    <n v="0"/>
    <n v="0"/>
    <n v="0"/>
    <n v="0"/>
    <n v="0"/>
    <n v="0"/>
    <n v="0"/>
    <n v="15"/>
    <n v="953"/>
    <n v="0"/>
    <n v="0"/>
    <n v="0"/>
    <n v="0"/>
    <n v="0"/>
    <n v="0"/>
    <n v="0"/>
    <n v="0"/>
    <n v="0"/>
    <n v="2977"/>
    <n v="62"/>
    <n v="0"/>
    <n v="0"/>
    <n v="553"/>
    <n v="0"/>
    <n v="0"/>
    <n v="0"/>
    <n v="1870"/>
    <n v="827"/>
    <n v="82"/>
    <n v="0"/>
    <n v="0"/>
    <n v="0"/>
    <n v="0"/>
  </r>
  <r>
    <x v="12"/>
    <x v="7"/>
    <x v="3"/>
    <n v="31774"/>
    <n v="133289"/>
    <n v="18102"/>
    <n v="0"/>
    <n v="0"/>
    <n v="821"/>
    <n v="0"/>
    <n v="11"/>
    <n v="1236"/>
    <n v="0"/>
    <n v="109"/>
    <n v="0"/>
    <n v="0"/>
    <n v="0"/>
    <n v="4578"/>
    <n v="753"/>
    <n v="0"/>
    <n v="0"/>
    <n v="0"/>
    <n v="0"/>
    <n v="0"/>
    <n v="0"/>
    <n v="0"/>
    <n v="0"/>
    <n v="286"/>
    <n v="0"/>
    <n v="146"/>
    <n v="0"/>
    <n v="0"/>
    <n v="0"/>
    <n v="0"/>
    <n v="0"/>
    <n v="132"/>
    <n v="0"/>
    <n v="0"/>
    <n v="2625"/>
    <n v="27"/>
    <n v="0"/>
    <n v="0"/>
    <n v="0"/>
    <n v="0"/>
    <n v="0"/>
    <n v="0"/>
    <n v="0"/>
    <n v="13"/>
    <n v="1030"/>
    <n v="0"/>
    <n v="0"/>
    <n v="0"/>
    <n v="0"/>
    <n v="0"/>
    <n v="0"/>
    <n v="0"/>
    <n v="0"/>
    <n v="0"/>
    <n v="3540"/>
    <n v="80"/>
    <n v="0"/>
    <n v="0"/>
    <n v="321"/>
    <n v="0"/>
    <n v="0"/>
    <n v="0"/>
    <n v="1589"/>
    <n v="805"/>
    <n v="0"/>
    <n v="0"/>
    <n v="0"/>
    <n v="0"/>
    <n v="0"/>
  </r>
  <r>
    <x v="12"/>
    <x v="7"/>
    <x v="4"/>
    <n v="31774"/>
    <n v="133289"/>
    <n v="17858"/>
    <n v="0"/>
    <n v="0"/>
    <n v="747"/>
    <n v="0"/>
    <n v="16"/>
    <n v="1204"/>
    <n v="0"/>
    <n v="94"/>
    <n v="0"/>
    <n v="0"/>
    <n v="0"/>
    <n v="4552"/>
    <n v="831"/>
    <n v="0"/>
    <n v="0"/>
    <n v="0"/>
    <n v="0"/>
    <n v="0"/>
    <n v="0"/>
    <n v="0"/>
    <n v="0"/>
    <n v="283"/>
    <n v="0"/>
    <n v="139"/>
    <n v="0"/>
    <n v="0"/>
    <n v="0"/>
    <n v="0"/>
    <n v="0"/>
    <n v="112"/>
    <n v="0"/>
    <n v="0"/>
    <n v="2542"/>
    <n v="85"/>
    <n v="0"/>
    <n v="0"/>
    <n v="0"/>
    <n v="0"/>
    <n v="0"/>
    <n v="0"/>
    <n v="0"/>
    <n v="12"/>
    <n v="1006"/>
    <n v="0"/>
    <n v="0"/>
    <n v="0"/>
    <n v="0"/>
    <n v="0"/>
    <n v="0"/>
    <n v="0"/>
    <n v="0"/>
    <n v="0"/>
    <n v="3450"/>
    <n v="81"/>
    <n v="0"/>
    <n v="0"/>
    <n v="321"/>
    <n v="0"/>
    <n v="0"/>
    <n v="0"/>
    <n v="1586"/>
    <n v="797"/>
    <n v="0"/>
    <n v="0"/>
    <n v="0"/>
    <n v="0"/>
    <n v="0"/>
  </r>
  <r>
    <x v="13"/>
    <x v="0"/>
    <x v="0"/>
    <n v="12929"/>
    <n v="51403"/>
    <n v="4427"/>
    <n v="0"/>
    <n v="0"/>
    <n v="243"/>
    <n v="0"/>
    <n v="0"/>
    <n v="90"/>
    <n v="0"/>
    <n v="0"/>
    <n v="0"/>
    <n v="0"/>
    <n v="0"/>
    <n v="1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9"/>
    <n v="0"/>
    <n v="0"/>
    <n v="0"/>
    <n v="408"/>
    <n v="0"/>
    <n v="0"/>
    <n v="0"/>
    <n v="0"/>
    <n v="0"/>
    <n v="343"/>
    <n v="0"/>
    <n v="0"/>
    <n v="0"/>
    <n v="0"/>
    <n v="21"/>
    <n v="0"/>
    <n v="0"/>
    <n v="0"/>
    <n v="0"/>
    <n v="433"/>
    <n v="0"/>
    <n v="0"/>
    <n v="0"/>
    <n v="124"/>
    <n v="0"/>
    <n v="0"/>
    <n v="0"/>
    <n v="0"/>
    <n v="0"/>
    <n v="0"/>
    <n v="0"/>
    <n v="0"/>
    <n v="0"/>
    <n v="0"/>
  </r>
  <r>
    <x v="13"/>
    <x v="1"/>
    <x v="0"/>
    <n v="13054"/>
    <n v="51403"/>
    <n v="5069"/>
    <n v="0"/>
    <n v="0"/>
    <n v="251"/>
    <n v="0"/>
    <n v="0"/>
    <n v="131"/>
    <n v="0"/>
    <n v="0"/>
    <n v="0"/>
    <n v="0"/>
    <n v="0"/>
    <n v="13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"/>
    <n v="0"/>
    <n v="0"/>
    <n v="0"/>
    <n v="765"/>
    <n v="0"/>
    <n v="0"/>
    <n v="0"/>
    <n v="0"/>
    <n v="0"/>
    <n v="334"/>
    <n v="0"/>
    <n v="0"/>
    <n v="0"/>
    <n v="0"/>
    <n v="20"/>
    <n v="0"/>
    <n v="0"/>
    <n v="0"/>
    <n v="0"/>
    <n v="666"/>
    <n v="0"/>
    <n v="0"/>
    <n v="0"/>
    <n v="81"/>
    <n v="0"/>
    <n v="0"/>
    <n v="0"/>
    <n v="57"/>
    <n v="0"/>
    <n v="0"/>
    <n v="0"/>
    <n v="0"/>
    <n v="0"/>
    <n v="0"/>
  </r>
  <r>
    <x v="13"/>
    <x v="2"/>
    <x v="0"/>
    <n v="13248"/>
    <n v="51403"/>
    <n v="5685"/>
    <n v="0"/>
    <n v="0"/>
    <n v="266"/>
    <n v="0"/>
    <n v="0"/>
    <n v="134"/>
    <n v="0"/>
    <n v="0"/>
    <n v="0"/>
    <n v="16"/>
    <n v="0"/>
    <n v="145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1116"/>
    <n v="0"/>
    <n v="0"/>
    <n v="0"/>
    <n v="1231"/>
    <n v="0"/>
    <n v="0"/>
    <n v="0"/>
    <n v="0"/>
    <n v="0"/>
    <n v="316"/>
    <n v="0"/>
    <n v="0"/>
    <n v="0"/>
    <n v="0"/>
    <n v="22"/>
    <n v="0"/>
    <n v="0"/>
    <n v="0"/>
    <n v="0"/>
    <n v="881"/>
    <n v="0"/>
    <n v="0"/>
    <n v="0"/>
    <n v="82"/>
    <n v="0"/>
    <n v="0"/>
    <n v="0"/>
    <n v="160"/>
    <n v="0"/>
    <n v="0"/>
    <n v="0"/>
    <n v="0"/>
    <n v="0"/>
    <n v="0"/>
  </r>
  <r>
    <x v="13"/>
    <x v="3"/>
    <x v="0"/>
    <n v="13338"/>
    <n v="51403"/>
    <n v="6297"/>
    <n v="0"/>
    <n v="0"/>
    <n v="306"/>
    <n v="0"/>
    <n v="0"/>
    <n v="129"/>
    <n v="0"/>
    <n v="0"/>
    <n v="0"/>
    <n v="12"/>
    <n v="0"/>
    <n v="1439"/>
    <n v="0"/>
    <n v="0"/>
    <n v="34"/>
    <n v="0"/>
    <n v="0"/>
    <n v="0"/>
    <n v="0"/>
    <n v="0"/>
    <n v="0"/>
    <n v="0"/>
    <n v="0"/>
    <n v="0"/>
    <n v="0"/>
    <n v="0"/>
    <n v="0"/>
    <n v="0"/>
    <n v="0"/>
    <n v="11"/>
    <n v="0"/>
    <n v="0"/>
    <n v="795"/>
    <n v="0"/>
    <n v="0"/>
    <n v="0"/>
    <n v="1569"/>
    <n v="0"/>
    <n v="0"/>
    <n v="0"/>
    <n v="0"/>
    <n v="0"/>
    <n v="589"/>
    <n v="0"/>
    <n v="0"/>
    <n v="0"/>
    <n v="0"/>
    <n v="21"/>
    <n v="0"/>
    <n v="0"/>
    <n v="0"/>
    <n v="0"/>
    <n v="1040"/>
    <n v="20"/>
    <n v="0"/>
    <n v="0"/>
    <n v="114"/>
    <n v="0"/>
    <n v="0"/>
    <n v="0"/>
    <n v="218"/>
    <n v="0"/>
    <n v="0"/>
    <n v="0"/>
    <n v="0"/>
    <n v="0"/>
    <n v="0"/>
  </r>
  <r>
    <x v="13"/>
    <x v="4"/>
    <x v="1"/>
    <n v="13353"/>
    <n v="51403"/>
    <n v="6729"/>
    <n v="0"/>
    <n v="0"/>
    <n v="316"/>
    <n v="0"/>
    <n v="0"/>
    <n v="187"/>
    <n v="0"/>
    <n v="0"/>
    <n v="0"/>
    <n v="31"/>
    <n v="0"/>
    <n v="1445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948"/>
    <n v="0"/>
    <n v="0"/>
    <n v="0"/>
    <n v="1629"/>
    <n v="0"/>
    <n v="0"/>
    <n v="0"/>
    <n v="0"/>
    <n v="0"/>
    <n v="540"/>
    <n v="0"/>
    <n v="0"/>
    <n v="0"/>
    <n v="0"/>
    <n v="20"/>
    <n v="0"/>
    <n v="0"/>
    <n v="0"/>
    <n v="0"/>
    <n v="1128"/>
    <n v="20"/>
    <n v="0"/>
    <n v="0"/>
    <n v="108"/>
    <n v="0"/>
    <n v="0"/>
    <n v="0"/>
    <n v="299"/>
    <n v="0"/>
    <n v="0"/>
    <n v="0"/>
    <n v="0"/>
    <n v="0"/>
    <n v="0"/>
  </r>
  <r>
    <x v="13"/>
    <x v="4"/>
    <x v="2"/>
    <n v="13315"/>
    <n v="51403"/>
    <n v="6836"/>
    <n v="0"/>
    <n v="0"/>
    <n v="300"/>
    <n v="0"/>
    <n v="0"/>
    <n v="200"/>
    <n v="0"/>
    <n v="0"/>
    <n v="0"/>
    <n v="32"/>
    <n v="0"/>
    <n v="1426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970"/>
    <n v="0"/>
    <n v="0"/>
    <n v="0"/>
    <n v="1666"/>
    <n v="0"/>
    <n v="0"/>
    <n v="0"/>
    <n v="0"/>
    <n v="0"/>
    <n v="494"/>
    <n v="0"/>
    <n v="0"/>
    <n v="0"/>
    <n v="0"/>
    <n v="17"/>
    <n v="0"/>
    <n v="0"/>
    <n v="0"/>
    <n v="0"/>
    <n v="1157"/>
    <n v="19"/>
    <n v="0"/>
    <n v="0"/>
    <n v="104"/>
    <n v="0"/>
    <n v="0"/>
    <n v="0"/>
    <n v="390"/>
    <n v="0"/>
    <n v="0"/>
    <n v="0"/>
    <n v="0"/>
    <n v="0"/>
    <n v="0"/>
  </r>
  <r>
    <x v="13"/>
    <x v="4"/>
    <x v="0"/>
    <n v="13321"/>
    <n v="51403"/>
    <n v="6856"/>
    <n v="0"/>
    <n v="0"/>
    <n v="269"/>
    <n v="0"/>
    <n v="0"/>
    <n v="208"/>
    <n v="0"/>
    <n v="0"/>
    <n v="0"/>
    <n v="32"/>
    <n v="0"/>
    <n v="1407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957"/>
    <n v="0"/>
    <n v="0"/>
    <n v="0"/>
    <n v="1620"/>
    <n v="0"/>
    <n v="0"/>
    <n v="0"/>
    <n v="0"/>
    <n v="0"/>
    <n v="427"/>
    <n v="0"/>
    <n v="0"/>
    <n v="0"/>
    <n v="0"/>
    <n v="17"/>
    <n v="0"/>
    <n v="0"/>
    <n v="0"/>
    <n v="0"/>
    <n v="1197"/>
    <n v="21"/>
    <n v="0"/>
    <n v="0"/>
    <n v="99"/>
    <n v="0"/>
    <n v="0"/>
    <n v="0"/>
    <n v="421"/>
    <n v="0"/>
    <n v="0"/>
    <n v="0"/>
    <n v="0"/>
    <n v="0"/>
    <n v="0"/>
  </r>
  <r>
    <x v="13"/>
    <x v="4"/>
    <x v="3"/>
    <n v="13312"/>
    <n v="51403"/>
    <n v="6668"/>
    <n v="0"/>
    <n v="0"/>
    <n v="296"/>
    <n v="0"/>
    <n v="0"/>
    <n v="183"/>
    <n v="0"/>
    <n v="0"/>
    <n v="0"/>
    <n v="30"/>
    <n v="0"/>
    <n v="145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924"/>
    <n v="0"/>
    <n v="0"/>
    <n v="0"/>
    <n v="1656"/>
    <n v="0"/>
    <n v="0"/>
    <n v="0"/>
    <n v="0"/>
    <n v="0"/>
    <n v="526"/>
    <n v="0"/>
    <n v="0"/>
    <n v="0"/>
    <n v="0"/>
    <n v="20"/>
    <n v="0"/>
    <n v="0"/>
    <n v="0"/>
    <n v="0"/>
    <n v="1122"/>
    <n v="24"/>
    <n v="0"/>
    <n v="0"/>
    <n v="109"/>
    <n v="0"/>
    <n v="0"/>
    <n v="0"/>
    <n v="268"/>
    <n v="0"/>
    <n v="0"/>
    <n v="0"/>
    <n v="0"/>
    <n v="0"/>
    <n v="0"/>
  </r>
  <r>
    <x v="13"/>
    <x v="4"/>
    <x v="4"/>
    <n v="13298"/>
    <n v="51403"/>
    <n v="6545"/>
    <n v="0"/>
    <n v="0"/>
    <n v="291"/>
    <n v="0"/>
    <n v="0"/>
    <n v="144"/>
    <n v="0"/>
    <n v="0"/>
    <n v="0"/>
    <n v="28"/>
    <n v="0"/>
    <n v="1447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908"/>
    <n v="0"/>
    <n v="0"/>
    <n v="0"/>
    <n v="1624"/>
    <n v="0"/>
    <n v="0"/>
    <n v="0"/>
    <n v="0"/>
    <n v="0"/>
    <n v="546"/>
    <n v="0"/>
    <n v="0"/>
    <n v="0"/>
    <n v="0"/>
    <n v="21"/>
    <n v="0"/>
    <n v="0"/>
    <n v="0"/>
    <n v="0"/>
    <n v="1087"/>
    <n v="21"/>
    <n v="0"/>
    <n v="0"/>
    <n v="116"/>
    <n v="0"/>
    <n v="0"/>
    <n v="0"/>
    <n v="256"/>
    <n v="0"/>
    <n v="0"/>
    <n v="0"/>
    <n v="0"/>
    <n v="0"/>
    <n v="0"/>
  </r>
  <r>
    <x v="13"/>
    <x v="4"/>
    <x v="5"/>
    <n v="13302"/>
    <n v="51403"/>
    <n v="6802"/>
    <n v="0"/>
    <n v="0"/>
    <n v="307"/>
    <n v="0"/>
    <n v="0"/>
    <n v="199"/>
    <n v="0"/>
    <n v="0"/>
    <n v="0"/>
    <n v="31"/>
    <n v="0"/>
    <n v="1431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967"/>
    <n v="0"/>
    <n v="0"/>
    <n v="0"/>
    <n v="1655"/>
    <n v="0"/>
    <n v="0"/>
    <n v="0"/>
    <n v="0"/>
    <n v="0"/>
    <n v="498"/>
    <n v="0"/>
    <n v="0"/>
    <n v="0"/>
    <n v="0"/>
    <n v="17"/>
    <n v="0"/>
    <n v="0"/>
    <n v="0"/>
    <n v="0"/>
    <n v="1146"/>
    <n v="20"/>
    <n v="0"/>
    <n v="0"/>
    <n v="104"/>
    <n v="0"/>
    <n v="0"/>
    <n v="0"/>
    <n v="367"/>
    <n v="0"/>
    <n v="0"/>
    <n v="0"/>
    <n v="0"/>
    <n v="0"/>
    <n v="0"/>
  </r>
  <r>
    <x v="13"/>
    <x v="4"/>
    <x v="6"/>
    <n v="13366"/>
    <n v="51403"/>
    <n v="6788"/>
    <n v="0"/>
    <n v="0"/>
    <n v="313"/>
    <n v="0"/>
    <n v="0"/>
    <n v="198"/>
    <n v="0"/>
    <n v="0"/>
    <n v="0"/>
    <n v="31"/>
    <n v="0"/>
    <n v="1434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961"/>
    <n v="0"/>
    <n v="0"/>
    <n v="0"/>
    <n v="1652"/>
    <n v="0"/>
    <n v="0"/>
    <n v="0"/>
    <n v="0"/>
    <n v="0"/>
    <n v="508"/>
    <n v="0"/>
    <n v="0"/>
    <n v="0"/>
    <n v="0"/>
    <n v="17"/>
    <n v="0"/>
    <n v="0"/>
    <n v="0"/>
    <n v="0"/>
    <n v="1136"/>
    <n v="20"/>
    <n v="0"/>
    <n v="0"/>
    <n v="105"/>
    <n v="0"/>
    <n v="0"/>
    <n v="0"/>
    <n v="357"/>
    <n v="0"/>
    <n v="0"/>
    <n v="0"/>
    <n v="0"/>
    <n v="0"/>
    <n v="0"/>
  </r>
  <r>
    <x v="13"/>
    <x v="4"/>
    <x v="7"/>
    <n v="13312"/>
    <n v="51403"/>
    <n v="6692"/>
    <n v="0"/>
    <n v="0"/>
    <n v="289"/>
    <n v="0"/>
    <n v="0"/>
    <n v="180"/>
    <n v="0"/>
    <n v="0"/>
    <n v="0"/>
    <n v="30"/>
    <n v="0"/>
    <n v="1448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935"/>
    <n v="0"/>
    <n v="0"/>
    <n v="0"/>
    <n v="1661"/>
    <n v="0"/>
    <n v="0"/>
    <n v="0"/>
    <n v="0"/>
    <n v="0"/>
    <n v="517"/>
    <n v="0"/>
    <n v="0"/>
    <n v="0"/>
    <n v="0"/>
    <n v="20"/>
    <n v="0"/>
    <n v="0"/>
    <n v="0"/>
    <n v="0"/>
    <n v="1131"/>
    <n v="20"/>
    <n v="0"/>
    <n v="0"/>
    <n v="108"/>
    <n v="0"/>
    <n v="0"/>
    <n v="0"/>
    <n v="292"/>
    <n v="0"/>
    <n v="0"/>
    <n v="0"/>
    <n v="0"/>
    <n v="0"/>
    <n v="0"/>
  </r>
  <r>
    <x v="13"/>
    <x v="4"/>
    <x v="8"/>
    <n v="13366"/>
    <n v="51403"/>
    <n v="6764"/>
    <n v="0"/>
    <n v="0"/>
    <n v="311"/>
    <n v="0"/>
    <n v="0"/>
    <n v="188"/>
    <n v="0"/>
    <n v="0"/>
    <n v="0"/>
    <n v="31"/>
    <n v="0"/>
    <n v="144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956"/>
    <n v="0"/>
    <n v="0"/>
    <n v="0"/>
    <n v="1650"/>
    <n v="0"/>
    <n v="0"/>
    <n v="0"/>
    <n v="0"/>
    <n v="0"/>
    <n v="514"/>
    <n v="0"/>
    <n v="0"/>
    <n v="0"/>
    <n v="0"/>
    <n v="18"/>
    <n v="0"/>
    <n v="0"/>
    <n v="0"/>
    <n v="0"/>
    <n v="1133"/>
    <n v="21"/>
    <n v="0"/>
    <n v="0"/>
    <n v="106"/>
    <n v="0"/>
    <n v="0"/>
    <n v="0"/>
    <n v="337"/>
    <n v="0"/>
    <n v="0"/>
    <n v="0"/>
    <n v="0"/>
    <n v="0"/>
    <n v="0"/>
  </r>
  <r>
    <x v="13"/>
    <x v="4"/>
    <x v="9"/>
    <n v="13308"/>
    <n v="51403"/>
    <n v="6882"/>
    <n v="0"/>
    <n v="0"/>
    <n v="263"/>
    <n v="0"/>
    <n v="0"/>
    <n v="206"/>
    <n v="0"/>
    <n v="0"/>
    <n v="0"/>
    <n v="33"/>
    <n v="0"/>
    <n v="1409"/>
    <n v="0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1628"/>
    <n v="0"/>
    <n v="0"/>
    <n v="16"/>
    <n v="0"/>
    <n v="0"/>
    <n v="438"/>
    <n v="0"/>
    <n v="0"/>
    <n v="0"/>
    <n v="0"/>
    <n v="16"/>
    <n v="0"/>
    <n v="0"/>
    <n v="0"/>
    <n v="0"/>
    <n v="1192"/>
    <n v="21"/>
    <n v="0"/>
    <n v="0"/>
    <n v="103"/>
    <n v="0"/>
    <n v="0"/>
    <n v="0"/>
    <n v="416"/>
    <n v="0"/>
    <n v="0"/>
    <n v="0"/>
    <n v="0"/>
    <n v="0"/>
    <n v="0"/>
  </r>
  <r>
    <x v="13"/>
    <x v="4"/>
    <x v="10"/>
    <n v="13327"/>
    <n v="51403"/>
    <n v="6796"/>
    <n v="0"/>
    <n v="0"/>
    <n v="292"/>
    <n v="0"/>
    <n v="0"/>
    <n v="197"/>
    <n v="0"/>
    <n v="0"/>
    <n v="0"/>
    <n v="33"/>
    <n v="0"/>
    <n v="1409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966"/>
    <n v="0"/>
    <n v="0"/>
    <n v="0"/>
    <n v="1644"/>
    <n v="0"/>
    <n v="0"/>
    <n v="0"/>
    <n v="0"/>
    <n v="0"/>
    <n v="465"/>
    <n v="0"/>
    <n v="0"/>
    <n v="0"/>
    <n v="0"/>
    <n v="17"/>
    <n v="0"/>
    <n v="0"/>
    <n v="0"/>
    <n v="0"/>
    <n v="1181"/>
    <n v="22"/>
    <n v="0"/>
    <n v="0"/>
    <n v="103"/>
    <n v="0"/>
    <n v="0"/>
    <n v="0"/>
    <n v="403"/>
    <n v="0"/>
    <n v="0"/>
    <n v="0"/>
    <n v="0"/>
    <n v="0"/>
    <n v="0"/>
  </r>
  <r>
    <x v="13"/>
    <x v="4"/>
    <x v="11"/>
    <n v="13327"/>
    <n v="51403"/>
    <n v="6828"/>
    <n v="0"/>
    <n v="0"/>
    <n v="297"/>
    <n v="0"/>
    <n v="0"/>
    <n v="197"/>
    <n v="0"/>
    <n v="0"/>
    <n v="0"/>
    <n v="33"/>
    <n v="0"/>
    <n v="142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976"/>
    <n v="0"/>
    <n v="0"/>
    <n v="0"/>
    <n v="1648"/>
    <n v="0"/>
    <n v="0"/>
    <n v="0"/>
    <n v="0"/>
    <n v="0"/>
    <n v="481"/>
    <n v="0"/>
    <n v="0"/>
    <n v="0"/>
    <n v="0"/>
    <n v="17"/>
    <n v="0"/>
    <n v="0"/>
    <n v="0"/>
    <n v="0"/>
    <n v="1168"/>
    <n v="21"/>
    <n v="0"/>
    <n v="0"/>
    <n v="101"/>
    <n v="0"/>
    <n v="0"/>
    <n v="0"/>
    <n v="405"/>
    <n v="0"/>
    <n v="0"/>
    <n v="0"/>
    <n v="0"/>
    <n v="0"/>
    <n v="0"/>
  </r>
  <r>
    <x v="13"/>
    <x v="5"/>
    <x v="1"/>
    <n v="13262"/>
    <n v="51403"/>
    <n v="7242"/>
    <n v="0"/>
    <n v="0"/>
    <n v="281"/>
    <n v="0"/>
    <n v="0"/>
    <n v="393"/>
    <n v="0"/>
    <n v="0"/>
    <n v="0"/>
    <n v="31"/>
    <n v="0"/>
    <n v="1429"/>
    <n v="0"/>
    <n v="0"/>
    <n v="73"/>
    <n v="0"/>
    <n v="0"/>
    <n v="0"/>
    <n v="0"/>
    <n v="0"/>
    <n v="0"/>
    <n v="0"/>
    <n v="0"/>
    <n v="25"/>
    <n v="0"/>
    <n v="0"/>
    <n v="0"/>
    <n v="0"/>
    <n v="0"/>
    <n v="11"/>
    <n v="14"/>
    <n v="0"/>
    <n v="2764"/>
    <n v="0"/>
    <n v="0"/>
    <n v="0"/>
    <n v="0"/>
    <n v="0"/>
    <n v="0"/>
    <n v="0"/>
    <n v="0"/>
    <n v="0"/>
    <n v="319"/>
    <n v="0"/>
    <n v="0"/>
    <n v="0"/>
    <n v="0"/>
    <n v="17"/>
    <n v="0"/>
    <n v="0"/>
    <n v="0"/>
    <n v="0"/>
    <n v="1241"/>
    <n v="20"/>
    <n v="0"/>
    <n v="0"/>
    <n v="125"/>
    <n v="0"/>
    <n v="0"/>
    <n v="0"/>
    <n v="415"/>
    <n v="84"/>
    <n v="0"/>
    <n v="0"/>
    <n v="0"/>
    <n v="0"/>
    <n v="0"/>
  </r>
  <r>
    <x v="13"/>
    <x v="5"/>
    <x v="2"/>
    <n v="13243"/>
    <n v="51403"/>
    <n v="7323"/>
    <n v="0"/>
    <n v="0"/>
    <n v="251"/>
    <n v="0"/>
    <n v="0"/>
    <n v="423"/>
    <n v="0"/>
    <n v="0"/>
    <n v="0"/>
    <n v="32"/>
    <n v="0"/>
    <n v="1433"/>
    <n v="0"/>
    <n v="0"/>
    <n v="71"/>
    <n v="0"/>
    <n v="0"/>
    <n v="0"/>
    <n v="0"/>
    <n v="0"/>
    <n v="0"/>
    <n v="0"/>
    <n v="0"/>
    <n v="25"/>
    <n v="0"/>
    <n v="0"/>
    <n v="0"/>
    <n v="0"/>
    <n v="0"/>
    <n v="11"/>
    <n v="14"/>
    <n v="0"/>
    <n v="2801"/>
    <n v="12"/>
    <n v="0"/>
    <n v="0"/>
    <n v="0"/>
    <n v="0"/>
    <n v="0"/>
    <n v="0"/>
    <n v="0"/>
    <n v="0"/>
    <n v="281"/>
    <n v="0"/>
    <n v="0"/>
    <n v="0"/>
    <n v="0"/>
    <n v="18"/>
    <n v="0"/>
    <n v="0"/>
    <n v="0"/>
    <n v="0"/>
    <n v="1254"/>
    <n v="16"/>
    <n v="0"/>
    <n v="0"/>
    <n v="129"/>
    <n v="0"/>
    <n v="0"/>
    <n v="0"/>
    <n v="448"/>
    <n v="104"/>
    <n v="0"/>
    <n v="0"/>
    <n v="0"/>
    <n v="0"/>
    <n v="0"/>
  </r>
  <r>
    <x v="13"/>
    <x v="5"/>
    <x v="0"/>
    <n v="12971"/>
    <n v="51403"/>
    <n v="7302"/>
    <n v="0"/>
    <n v="0"/>
    <n v="251"/>
    <n v="0"/>
    <n v="0"/>
    <n v="450"/>
    <n v="0"/>
    <n v="0"/>
    <n v="0"/>
    <n v="34"/>
    <n v="0"/>
    <n v="1426"/>
    <n v="0"/>
    <n v="0"/>
    <n v="59"/>
    <n v="0"/>
    <n v="0"/>
    <n v="0"/>
    <n v="0"/>
    <n v="0"/>
    <n v="0"/>
    <n v="0"/>
    <n v="0"/>
    <n v="26"/>
    <n v="0"/>
    <n v="0"/>
    <n v="0"/>
    <n v="0"/>
    <n v="0"/>
    <n v="13"/>
    <n v="15"/>
    <n v="0"/>
    <n v="2798"/>
    <n v="0"/>
    <n v="0"/>
    <n v="0"/>
    <n v="0"/>
    <n v="0"/>
    <n v="0"/>
    <n v="0"/>
    <n v="0"/>
    <n v="0"/>
    <n v="266"/>
    <n v="0"/>
    <n v="0"/>
    <n v="0"/>
    <n v="0"/>
    <n v="19"/>
    <n v="0"/>
    <n v="0"/>
    <n v="0"/>
    <n v="0"/>
    <n v="1250"/>
    <n v="12"/>
    <n v="0"/>
    <n v="0"/>
    <n v="130"/>
    <n v="0"/>
    <n v="0"/>
    <n v="0"/>
    <n v="430"/>
    <n v="123"/>
    <n v="0"/>
    <n v="0"/>
    <n v="0"/>
    <n v="0"/>
    <n v="0"/>
  </r>
  <r>
    <x v="13"/>
    <x v="5"/>
    <x v="3"/>
    <n v="13255"/>
    <n v="51403"/>
    <n v="7237"/>
    <n v="0"/>
    <n v="0"/>
    <n v="282"/>
    <n v="0"/>
    <n v="0"/>
    <n v="368"/>
    <n v="0"/>
    <n v="0"/>
    <n v="0"/>
    <n v="31"/>
    <n v="0"/>
    <n v="1427"/>
    <n v="0"/>
    <n v="0"/>
    <n v="76"/>
    <n v="0"/>
    <n v="0"/>
    <n v="0"/>
    <n v="0"/>
    <n v="0"/>
    <n v="0"/>
    <n v="0"/>
    <n v="0"/>
    <n v="26"/>
    <n v="0"/>
    <n v="0"/>
    <n v="0"/>
    <n v="0"/>
    <n v="0"/>
    <n v="11"/>
    <n v="14"/>
    <n v="0"/>
    <n v="2774"/>
    <n v="0"/>
    <n v="0"/>
    <n v="0"/>
    <n v="0"/>
    <n v="0"/>
    <n v="0"/>
    <n v="0"/>
    <n v="0"/>
    <n v="0"/>
    <n v="324"/>
    <n v="0"/>
    <n v="0"/>
    <n v="0"/>
    <n v="0"/>
    <n v="15"/>
    <n v="0"/>
    <n v="0"/>
    <n v="0"/>
    <n v="0"/>
    <n v="1255"/>
    <n v="21"/>
    <n v="0"/>
    <n v="0"/>
    <n v="129"/>
    <n v="0"/>
    <n v="0"/>
    <n v="0"/>
    <n v="420"/>
    <n v="64"/>
    <n v="0"/>
    <n v="0"/>
    <n v="0"/>
    <n v="0"/>
    <n v="0"/>
  </r>
  <r>
    <x v="13"/>
    <x v="5"/>
    <x v="4"/>
    <n v="13258"/>
    <n v="51403"/>
    <n v="7184"/>
    <n v="0"/>
    <n v="0"/>
    <n v="272"/>
    <n v="0"/>
    <n v="0"/>
    <n v="340"/>
    <n v="0"/>
    <n v="0"/>
    <n v="0"/>
    <n v="31"/>
    <n v="0"/>
    <n v="1411"/>
    <n v="0"/>
    <n v="0"/>
    <n v="80"/>
    <n v="0"/>
    <n v="0"/>
    <n v="0"/>
    <n v="0"/>
    <n v="0"/>
    <n v="0"/>
    <n v="0"/>
    <n v="0"/>
    <n v="26"/>
    <n v="0"/>
    <n v="0"/>
    <n v="0"/>
    <n v="0"/>
    <n v="0"/>
    <n v="11"/>
    <n v="13"/>
    <n v="0"/>
    <n v="2769"/>
    <n v="0"/>
    <n v="0"/>
    <n v="0"/>
    <n v="0"/>
    <n v="0"/>
    <n v="0"/>
    <n v="0"/>
    <n v="0"/>
    <n v="0"/>
    <n v="336"/>
    <n v="0"/>
    <n v="0"/>
    <n v="0"/>
    <n v="0"/>
    <n v="16"/>
    <n v="0"/>
    <n v="0"/>
    <n v="0"/>
    <n v="0"/>
    <n v="1246"/>
    <n v="21"/>
    <n v="0"/>
    <n v="0"/>
    <n v="130"/>
    <n v="0"/>
    <n v="0"/>
    <n v="0"/>
    <n v="425"/>
    <n v="57"/>
    <n v="0"/>
    <n v="0"/>
    <n v="0"/>
    <n v="0"/>
    <n v="0"/>
  </r>
  <r>
    <x v="13"/>
    <x v="5"/>
    <x v="5"/>
    <n v="13243"/>
    <n v="51403"/>
    <n v="7320"/>
    <n v="0"/>
    <n v="0"/>
    <n v="255"/>
    <n v="0"/>
    <n v="0"/>
    <n v="416"/>
    <n v="0"/>
    <n v="0"/>
    <n v="0"/>
    <n v="31"/>
    <n v="0"/>
    <n v="1435"/>
    <n v="0"/>
    <n v="0"/>
    <n v="70"/>
    <n v="0"/>
    <n v="0"/>
    <n v="0"/>
    <n v="0"/>
    <n v="0"/>
    <n v="0"/>
    <n v="0"/>
    <n v="0"/>
    <n v="25"/>
    <n v="0"/>
    <n v="0"/>
    <n v="0"/>
    <n v="0"/>
    <n v="0"/>
    <n v="11"/>
    <n v="14"/>
    <n v="0"/>
    <n v="2804"/>
    <n v="15"/>
    <n v="0"/>
    <n v="0"/>
    <n v="0"/>
    <n v="0"/>
    <n v="0"/>
    <n v="0"/>
    <n v="0"/>
    <n v="0"/>
    <n v="289"/>
    <n v="0"/>
    <n v="0"/>
    <n v="0"/>
    <n v="0"/>
    <n v="16"/>
    <n v="0"/>
    <n v="0"/>
    <n v="0"/>
    <n v="0"/>
    <n v="1250"/>
    <n v="19"/>
    <n v="0"/>
    <n v="0"/>
    <n v="127"/>
    <n v="0"/>
    <n v="0"/>
    <n v="0"/>
    <n v="443"/>
    <n v="100"/>
    <n v="0"/>
    <n v="0"/>
    <n v="0"/>
    <n v="0"/>
    <n v="0"/>
  </r>
  <r>
    <x v="13"/>
    <x v="5"/>
    <x v="6"/>
    <n v="13243"/>
    <n v="51403"/>
    <n v="7319"/>
    <n v="0"/>
    <n v="0"/>
    <n v="261"/>
    <n v="0"/>
    <n v="0"/>
    <n v="414"/>
    <n v="0"/>
    <n v="0"/>
    <n v="0"/>
    <n v="31"/>
    <n v="0"/>
    <n v="1439"/>
    <n v="0"/>
    <n v="0"/>
    <n v="72"/>
    <n v="0"/>
    <n v="0"/>
    <n v="0"/>
    <n v="0"/>
    <n v="0"/>
    <n v="0"/>
    <n v="0"/>
    <n v="0"/>
    <n v="25"/>
    <n v="0"/>
    <n v="0"/>
    <n v="0"/>
    <n v="0"/>
    <n v="0"/>
    <n v="11"/>
    <n v="14"/>
    <n v="0"/>
    <n v="2798"/>
    <n v="16"/>
    <n v="0"/>
    <n v="0"/>
    <n v="0"/>
    <n v="0"/>
    <n v="0"/>
    <n v="0"/>
    <n v="0"/>
    <n v="0"/>
    <n v="296"/>
    <n v="0"/>
    <n v="0"/>
    <n v="0"/>
    <n v="0"/>
    <n v="16"/>
    <n v="0"/>
    <n v="0"/>
    <n v="0"/>
    <n v="0"/>
    <n v="1245"/>
    <n v="19"/>
    <n v="0"/>
    <n v="0"/>
    <n v="128"/>
    <n v="0"/>
    <n v="0"/>
    <n v="0"/>
    <n v="436"/>
    <n v="98"/>
    <n v="0"/>
    <n v="0"/>
    <n v="0"/>
    <n v="0"/>
    <n v="0"/>
  </r>
  <r>
    <x v="13"/>
    <x v="5"/>
    <x v="7"/>
    <n v="13267"/>
    <n v="51403"/>
    <n v="7243"/>
    <n v="0"/>
    <n v="0"/>
    <n v="271"/>
    <n v="0"/>
    <n v="0"/>
    <n v="383"/>
    <n v="0"/>
    <n v="0"/>
    <n v="0"/>
    <n v="31"/>
    <n v="0"/>
    <n v="1425"/>
    <n v="0"/>
    <n v="0"/>
    <n v="77"/>
    <n v="0"/>
    <n v="0"/>
    <n v="0"/>
    <n v="0"/>
    <n v="0"/>
    <n v="0"/>
    <n v="0"/>
    <n v="0"/>
    <n v="27"/>
    <n v="0"/>
    <n v="0"/>
    <n v="0"/>
    <n v="0"/>
    <n v="0"/>
    <n v="0"/>
    <n v="14"/>
    <n v="0"/>
    <n v="2780"/>
    <n v="0"/>
    <n v="0"/>
    <n v="0"/>
    <n v="0"/>
    <n v="0"/>
    <n v="0"/>
    <n v="0"/>
    <n v="0"/>
    <n v="0"/>
    <n v="306"/>
    <n v="0"/>
    <n v="0"/>
    <n v="0"/>
    <n v="0"/>
    <n v="15"/>
    <n v="0"/>
    <n v="0"/>
    <n v="0"/>
    <n v="0"/>
    <n v="1249"/>
    <n v="23"/>
    <n v="0"/>
    <n v="0"/>
    <n v="127"/>
    <n v="0"/>
    <n v="0"/>
    <n v="0"/>
    <n v="439"/>
    <n v="76"/>
    <n v="0"/>
    <n v="0"/>
    <n v="0"/>
    <n v="0"/>
    <n v="0"/>
  </r>
  <r>
    <x v="13"/>
    <x v="5"/>
    <x v="8"/>
    <n v="13257"/>
    <n v="51403"/>
    <n v="7294"/>
    <n v="0"/>
    <n v="0"/>
    <n v="287"/>
    <n v="0"/>
    <n v="0"/>
    <n v="408"/>
    <n v="0"/>
    <n v="0"/>
    <n v="0"/>
    <n v="31"/>
    <n v="0"/>
    <n v="1436"/>
    <n v="0"/>
    <n v="0"/>
    <n v="70"/>
    <n v="0"/>
    <n v="0"/>
    <n v="0"/>
    <n v="0"/>
    <n v="0"/>
    <n v="0"/>
    <n v="0"/>
    <n v="0"/>
    <n v="25"/>
    <n v="0"/>
    <n v="0"/>
    <n v="0"/>
    <n v="0"/>
    <n v="0"/>
    <n v="11"/>
    <n v="14"/>
    <n v="0"/>
    <n v="2772"/>
    <n v="18"/>
    <n v="0"/>
    <n v="0"/>
    <n v="0"/>
    <n v="0"/>
    <n v="0"/>
    <n v="0"/>
    <n v="0"/>
    <n v="0"/>
    <n v="316"/>
    <n v="0"/>
    <n v="0"/>
    <n v="0"/>
    <n v="0"/>
    <n v="17"/>
    <n v="0"/>
    <n v="0"/>
    <n v="0"/>
    <n v="0"/>
    <n v="1237"/>
    <n v="18"/>
    <n v="0"/>
    <n v="0"/>
    <n v="124"/>
    <n v="0"/>
    <n v="0"/>
    <n v="0"/>
    <n v="418"/>
    <n v="92"/>
    <n v="0"/>
    <n v="0"/>
    <n v="0"/>
    <n v="0"/>
    <n v="0"/>
  </r>
  <r>
    <x v="13"/>
    <x v="5"/>
    <x v="9"/>
    <n v="13214"/>
    <n v="51403"/>
    <n v="7317"/>
    <n v="0"/>
    <n v="0"/>
    <n v="248"/>
    <n v="0"/>
    <n v="0"/>
    <n v="444"/>
    <n v="0"/>
    <n v="0"/>
    <n v="0"/>
    <n v="34"/>
    <n v="0"/>
    <n v="1433"/>
    <n v="0"/>
    <n v="0"/>
    <n v="59"/>
    <n v="0"/>
    <n v="0"/>
    <n v="0"/>
    <n v="0"/>
    <n v="0"/>
    <n v="0"/>
    <n v="0"/>
    <n v="0"/>
    <n v="26"/>
    <n v="0"/>
    <n v="0"/>
    <n v="0"/>
    <n v="0"/>
    <n v="0"/>
    <n v="13"/>
    <n v="15"/>
    <n v="0"/>
    <n v="2815"/>
    <n v="0"/>
    <n v="0"/>
    <n v="0"/>
    <n v="0"/>
    <n v="0"/>
    <n v="0"/>
    <n v="0"/>
    <n v="0"/>
    <n v="0"/>
    <n v="269"/>
    <n v="0"/>
    <n v="0"/>
    <n v="0"/>
    <n v="0"/>
    <n v="20"/>
    <n v="0"/>
    <n v="0"/>
    <n v="0"/>
    <n v="0"/>
    <n v="1251"/>
    <n v="13"/>
    <n v="0"/>
    <n v="0"/>
    <n v="130"/>
    <n v="0"/>
    <n v="0"/>
    <n v="0"/>
    <n v="426"/>
    <n v="121"/>
    <n v="0"/>
    <n v="0"/>
    <n v="0"/>
    <n v="0"/>
    <n v="0"/>
  </r>
  <r>
    <x v="13"/>
    <x v="5"/>
    <x v="10"/>
    <n v="13214"/>
    <n v="51403"/>
    <n v="7319"/>
    <n v="0"/>
    <n v="0"/>
    <n v="249"/>
    <n v="0"/>
    <n v="0"/>
    <n v="439"/>
    <n v="0"/>
    <n v="0"/>
    <n v="0"/>
    <n v="34"/>
    <n v="0"/>
    <n v="1434"/>
    <n v="0"/>
    <n v="0"/>
    <n v="62"/>
    <n v="0"/>
    <n v="0"/>
    <n v="0"/>
    <n v="0"/>
    <n v="0"/>
    <n v="0"/>
    <n v="0"/>
    <n v="0"/>
    <n v="26"/>
    <n v="0"/>
    <n v="0"/>
    <n v="0"/>
    <n v="0"/>
    <n v="0"/>
    <n v="12"/>
    <n v="14"/>
    <n v="0"/>
    <n v="2815"/>
    <n v="17"/>
    <n v="0"/>
    <n v="0"/>
    <n v="0"/>
    <n v="0"/>
    <n v="0"/>
    <n v="0"/>
    <n v="0"/>
    <n v="0"/>
    <n v="272"/>
    <n v="0"/>
    <n v="0"/>
    <n v="0"/>
    <n v="0"/>
    <n v="20"/>
    <n v="0"/>
    <n v="0"/>
    <n v="0"/>
    <n v="0"/>
    <n v="1247"/>
    <n v="12"/>
    <n v="0"/>
    <n v="0"/>
    <n v="130"/>
    <n v="0"/>
    <n v="0"/>
    <n v="0"/>
    <n v="421"/>
    <n v="115"/>
    <n v="0"/>
    <n v="0"/>
    <n v="0"/>
    <n v="0"/>
    <n v="0"/>
  </r>
  <r>
    <x v="13"/>
    <x v="5"/>
    <x v="11"/>
    <n v="13243"/>
    <n v="51403"/>
    <n v="7308"/>
    <n v="0"/>
    <n v="0"/>
    <n v="245"/>
    <n v="0"/>
    <n v="0"/>
    <n v="434"/>
    <n v="0"/>
    <n v="0"/>
    <n v="0"/>
    <n v="34"/>
    <n v="0"/>
    <n v="1436"/>
    <n v="0"/>
    <n v="0"/>
    <n v="67"/>
    <n v="0"/>
    <n v="0"/>
    <n v="0"/>
    <n v="0"/>
    <n v="0"/>
    <n v="0"/>
    <n v="0"/>
    <n v="0"/>
    <n v="25"/>
    <n v="0"/>
    <n v="0"/>
    <n v="0"/>
    <n v="0"/>
    <n v="0"/>
    <n v="12"/>
    <n v="14"/>
    <n v="0"/>
    <n v="2805"/>
    <n v="15"/>
    <n v="0"/>
    <n v="0"/>
    <n v="0"/>
    <n v="0"/>
    <n v="0"/>
    <n v="0"/>
    <n v="0"/>
    <n v="0"/>
    <n v="264"/>
    <n v="0"/>
    <n v="0"/>
    <n v="0"/>
    <n v="0"/>
    <n v="20"/>
    <n v="0"/>
    <n v="0"/>
    <n v="0"/>
    <n v="0"/>
    <n v="1247"/>
    <n v="15"/>
    <n v="0"/>
    <n v="0"/>
    <n v="130"/>
    <n v="0"/>
    <n v="0"/>
    <n v="0"/>
    <n v="434"/>
    <n v="111"/>
    <n v="0"/>
    <n v="0"/>
    <n v="0"/>
    <n v="0"/>
    <n v="0"/>
  </r>
  <r>
    <x v="13"/>
    <x v="6"/>
    <x v="1"/>
    <n v="12906"/>
    <n v="51403"/>
    <n v="7315"/>
    <n v="0"/>
    <n v="0"/>
    <n v="264"/>
    <n v="0"/>
    <n v="18"/>
    <n v="600"/>
    <n v="0"/>
    <n v="0"/>
    <n v="0"/>
    <n v="35"/>
    <n v="0"/>
    <n v="1451"/>
    <n v="12"/>
    <n v="0"/>
    <n v="0"/>
    <n v="0"/>
    <n v="0"/>
    <n v="0"/>
    <n v="0"/>
    <n v="0"/>
    <n v="0"/>
    <n v="0"/>
    <n v="0"/>
    <n v="23"/>
    <n v="0"/>
    <n v="0"/>
    <n v="0"/>
    <n v="0"/>
    <n v="0"/>
    <n v="12"/>
    <n v="17"/>
    <n v="0"/>
    <n v="2530"/>
    <n v="0"/>
    <n v="0"/>
    <n v="0"/>
    <n v="0"/>
    <n v="0"/>
    <n v="0"/>
    <n v="0"/>
    <n v="0"/>
    <n v="0"/>
    <n v="247"/>
    <n v="0"/>
    <n v="0"/>
    <n v="0"/>
    <n v="0"/>
    <n v="18"/>
    <n v="0"/>
    <n v="0"/>
    <n v="0"/>
    <n v="0"/>
    <n v="1200"/>
    <n v="0"/>
    <n v="0"/>
    <n v="0"/>
    <n v="201"/>
    <n v="0"/>
    <n v="0"/>
    <n v="0"/>
    <n v="461"/>
    <n v="226"/>
    <n v="0"/>
    <n v="0"/>
    <n v="0"/>
    <n v="0"/>
    <n v="0"/>
  </r>
  <r>
    <x v="13"/>
    <x v="6"/>
    <x v="2"/>
    <n v="13020"/>
    <n v="51403"/>
    <n v="7314"/>
    <n v="0"/>
    <n v="0"/>
    <n v="230"/>
    <n v="0"/>
    <n v="21"/>
    <n v="616"/>
    <n v="0"/>
    <n v="0"/>
    <n v="0"/>
    <n v="35"/>
    <n v="0"/>
    <n v="1456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6"/>
    <n v="0"/>
    <n v="2521"/>
    <n v="13"/>
    <n v="0"/>
    <n v="0"/>
    <n v="0"/>
    <n v="0"/>
    <n v="0"/>
    <n v="0"/>
    <n v="0"/>
    <n v="0"/>
    <n v="231"/>
    <n v="0"/>
    <n v="0"/>
    <n v="0"/>
    <n v="0"/>
    <n v="18"/>
    <n v="0"/>
    <n v="0"/>
    <n v="0"/>
    <n v="0"/>
    <n v="1195"/>
    <n v="0"/>
    <n v="0"/>
    <n v="0"/>
    <n v="203"/>
    <n v="0"/>
    <n v="0"/>
    <n v="0"/>
    <n v="461"/>
    <n v="255"/>
    <n v="0"/>
    <n v="0"/>
    <n v="0"/>
    <n v="0"/>
    <n v="0"/>
  </r>
  <r>
    <x v="13"/>
    <x v="6"/>
    <x v="0"/>
    <n v="13034"/>
    <n v="51403"/>
    <n v="7314"/>
    <n v="0"/>
    <n v="0"/>
    <n v="223"/>
    <n v="0"/>
    <n v="24"/>
    <n v="617"/>
    <n v="0"/>
    <n v="0"/>
    <n v="0"/>
    <n v="34"/>
    <n v="0"/>
    <n v="1448"/>
    <n v="11"/>
    <n v="0"/>
    <n v="0"/>
    <n v="0"/>
    <n v="0"/>
    <n v="0"/>
    <n v="0"/>
    <n v="0"/>
    <n v="0"/>
    <n v="0"/>
    <n v="0"/>
    <n v="21"/>
    <n v="0"/>
    <n v="0"/>
    <n v="0"/>
    <n v="0"/>
    <n v="0"/>
    <n v="0"/>
    <n v="15"/>
    <n v="0"/>
    <n v="2542"/>
    <n v="0"/>
    <n v="0"/>
    <n v="0"/>
    <n v="0"/>
    <n v="0"/>
    <n v="0"/>
    <n v="0"/>
    <n v="0"/>
    <n v="0"/>
    <n v="222"/>
    <n v="0"/>
    <n v="0"/>
    <n v="0"/>
    <n v="0"/>
    <n v="18"/>
    <n v="0"/>
    <n v="0"/>
    <n v="0"/>
    <n v="0"/>
    <n v="1194"/>
    <n v="0"/>
    <n v="0"/>
    <n v="0"/>
    <n v="195"/>
    <n v="0"/>
    <n v="0"/>
    <n v="0"/>
    <n v="464"/>
    <n v="286"/>
    <n v="0"/>
    <n v="0"/>
    <n v="0"/>
    <n v="0"/>
    <n v="0"/>
  </r>
  <r>
    <x v="13"/>
    <x v="6"/>
    <x v="3"/>
    <n v="12935"/>
    <n v="51403"/>
    <n v="7412"/>
    <n v="0"/>
    <n v="0"/>
    <n v="261"/>
    <n v="0"/>
    <n v="0"/>
    <n v="596"/>
    <n v="0"/>
    <n v="0"/>
    <n v="0"/>
    <n v="35"/>
    <n v="0"/>
    <n v="1439"/>
    <n v="14"/>
    <n v="0"/>
    <n v="0"/>
    <n v="0"/>
    <n v="0"/>
    <n v="0"/>
    <n v="0"/>
    <n v="0"/>
    <n v="0"/>
    <n v="0"/>
    <n v="0"/>
    <n v="23"/>
    <n v="0"/>
    <n v="0"/>
    <n v="0"/>
    <n v="0"/>
    <n v="0"/>
    <n v="11"/>
    <n v="16"/>
    <n v="0"/>
    <n v="2628"/>
    <n v="0"/>
    <n v="0"/>
    <n v="0"/>
    <n v="0"/>
    <n v="0"/>
    <n v="0"/>
    <n v="0"/>
    <n v="0"/>
    <n v="0"/>
    <n v="256"/>
    <n v="0"/>
    <n v="0"/>
    <n v="0"/>
    <n v="0"/>
    <n v="19"/>
    <n v="0"/>
    <n v="0"/>
    <n v="0"/>
    <n v="0"/>
    <n v="1214"/>
    <n v="0"/>
    <n v="0"/>
    <n v="0"/>
    <n v="244"/>
    <n v="0"/>
    <n v="0"/>
    <n v="0"/>
    <n v="443"/>
    <n v="213"/>
    <n v="0"/>
    <n v="0"/>
    <n v="0"/>
    <n v="0"/>
    <n v="0"/>
  </r>
  <r>
    <x v="13"/>
    <x v="6"/>
    <x v="4"/>
    <n v="12935"/>
    <n v="51403"/>
    <n v="7578"/>
    <n v="0"/>
    <n v="0"/>
    <n v="273"/>
    <n v="0"/>
    <n v="0"/>
    <n v="569"/>
    <n v="0"/>
    <n v="0"/>
    <n v="0"/>
    <n v="34"/>
    <n v="0"/>
    <n v="1480"/>
    <n v="0"/>
    <n v="0"/>
    <n v="0"/>
    <n v="0"/>
    <n v="0"/>
    <n v="0"/>
    <n v="0"/>
    <n v="0"/>
    <n v="0"/>
    <n v="0"/>
    <n v="0"/>
    <n v="23"/>
    <n v="0"/>
    <n v="0"/>
    <n v="0"/>
    <n v="0"/>
    <n v="0"/>
    <n v="12"/>
    <n v="15"/>
    <n v="0"/>
    <n v="2762"/>
    <n v="0"/>
    <n v="0"/>
    <n v="0"/>
    <n v="0"/>
    <n v="0"/>
    <n v="0"/>
    <n v="0"/>
    <n v="0"/>
    <n v="0"/>
    <n v="263"/>
    <n v="0"/>
    <n v="0"/>
    <n v="0"/>
    <n v="0"/>
    <n v="19"/>
    <n v="0"/>
    <n v="0"/>
    <n v="0"/>
    <n v="0"/>
    <n v="1218"/>
    <n v="11"/>
    <n v="0"/>
    <n v="0"/>
    <n v="241"/>
    <n v="0"/>
    <n v="0"/>
    <n v="0"/>
    <n v="456"/>
    <n v="202"/>
    <n v="0"/>
    <n v="0"/>
    <n v="0"/>
    <n v="0"/>
    <n v="0"/>
  </r>
  <r>
    <x v="13"/>
    <x v="6"/>
    <x v="5"/>
    <n v="13015"/>
    <n v="51403"/>
    <n v="7291"/>
    <n v="0"/>
    <n v="0"/>
    <n v="239"/>
    <n v="0"/>
    <n v="13"/>
    <n v="613"/>
    <n v="0"/>
    <n v="0"/>
    <n v="0"/>
    <n v="35"/>
    <n v="0"/>
    <n v="1450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6"/>
    <n v="0"/>
    <n v="2519"/>
    <n v="0"/>
    <n v="0"/>
    <n v="0"/>
    <n v="0"/>
    <n v="0"/>
    <n v="0"/>
    <n v="0"/>
    <n v="0"/>
    <n v="0"/>
    <n v="240"/>
    <n v="0"/>
    <n v="0"/>
    <n v="0"/>
    <n v="0"/>
    <n v="18"/>
    <n v="0"/>
    <n v="0"/>
    <n v="0"/>
    <n v="0"/>
    <n v="1201"/>
    <n v="0"/>
    <n v="0"/>
    <n v="0"/>
    <n v="196"/>
    <n v="0"/>
    <n v="0"/>
    <n v="0"/>
    <n v="457"/>
    <n v="251"/>
    <n v="0"/>
    <n v="0"/>
    <n v="0"/>
    <n v="0"/>
    <n v="0"/>
  </r>
  <r>
    <x v="13"/>
    <x v="6"/>
    <x v="6"/>
    <n v="12906"/>
    <n v="51403"/>
    <n v="7306"/>
    <n v="0"/>
    <n v="0"/>
    <n v="248"/>
    <n v="0"/>
    <n v="15"/>
    <n v="611"/>
    <n v="0"/>
    <n v="0"/>
    <n v="0"/>
    <n v="35"/>
    <n v="0"/>
    <n v="1449"/>
    <n v="11"/>
    <n v="0"/>
    <n v="0"/>
    <n v="0"/>
    <n v="0"/>
    <n v="0"/>
    <n v="0"/>
    <n v="0"/>
    <n v="0"/>
    <n v="0"/>
    <n v="0"/>
    <n v="21"/>
    <n v="0"/>
    <n v="0"/>
    <n v="0"/>
    <n v="0"/>
    <n v="0"/>
    <n v="12"/>
    <n v="17"/>
    <n v="0"/>
    <n v="2529"/>
    <n v="0"/>
    <n v="0"/>
    <n v="0"/>
    <n v="0"/>
    <n v="0"/>
    <n v="0"/>
    <n v="0"/>
    <n v="0"/>
    <n v="0"/>
    <n v="238"/>
    <n v="0"/>
    <n v="0"/>
    <n v="0"/>
    <n v="0"/>
    <n v="18"/>
    <n v="0"/>
    <n v="0"/>
    <n v="0"/>
    <n v="0"/>
    <n v="1200"/>
    <n v="0"/>
    <n v="0"/>
    <n v="0"/>
    <n v="199"/>
    <n v="0"/>
    <n v="0"/>
    <n v="0"/>
    <n v="455"/>
    <n v="248"/>
    <n v="0"/>
    <n v="0"/>
    <n v="0"/>
    <n v="0"/>
    <n v="0"/>
  </r>
  <r>
    <x v="13"/>
    <x v="6"/>
    <x v="7"/>
    <n v="12906"/>
    <n v="51403"/>
    <n v="7371"/>
    <n v="0"/>
    <n v="0"/>
    <n v="250"/>
    <n v="0"/>
    <n v="13"/>
    <n v="604"/>
    <n v="0"/>
    <n v="0"/>
    <n v="0"/>
    <n v="35"/>
    <n v="0"/>
    <n v="1447"/>
    <n v="11"/>
    <n v="0"/>
    <n v="0"/>
    <n v="0"/>
    <n v="0"/>
    <n v="0"/>
    <n v="0"/>
    <n v="0"/>
    <n v="0"/>
    <n v="0"/>
    <n v="0"/>
    <n v="23"/>
    <n v="0"/>
    <n v="0"/>
    <n v="0"/>
    <n v="0"/>
    <n v="0"/>
    <n v="11"/>
    <n v="17"/>
    <n v="0"/>
    <n v="2612"/>
    <n v="0"/>
    <n v="0"/>
    <n v="0"/>
    <n v="0"/>
    <n v="0"/>
    <n v="0"/>
    <n v="0"/>
    <n v="0"/>
    <n v="0"/>
    <n v="250"/>
    <n v="0"/>
    <n v="0"/>
    <n v="0"/>
    <n v="0"/>
    <n v="18"/>
    <n v="0"/>
    <n v="0"/>
    <n v="0"/>
    <n v="0"/>
    <n v="1209"/>
    <n v="0"/>
    <n v="0"/>
    <n v="0"/>
    <n v="208"/>
    <n v="0"/>
    <n v="0"/>
    <n v="0"/>
    <n v="441"/>
    <n v="222"/>
    <n v="0"/>
    <n v="0"/>
    <n v="0"/>
    <n v="0"/>
    <n v="0"/>
  </r>
  <r>
    <x v="13"/>
    <x v="6"/>
    <x v="8"/>
    <n v="12906"/>
    <n v="51403"/>
    <n v="7278"/>
    <n v="0"/>
    <n v="0"/>
    <n v="264"/>
    <n v="0"/>
    <n v="17"/>
    <n v="607"/>
    <n v="0"/>
    <n v="0"/>
    <n v="0"/>
    <n v="35"/>
    <n v="0"/>
    <n v="1450"/>
    <n v="11"/>
    <n v="0"/>
    <n v="0"/>
    <n v="0"/>
    <n v="0"/>
    <n v="0"/>
    <n v="0"/>
    <n v="0"/>
    <n v="0"/>
    <n v="0"/>
    <n v="0"/>
    <n v="23"/>
    <n v="0"/>
    <n v="0"/>
    <n v="0"/>
    <n v="0"/>
    <n v="0"/>
    <n v="12"/>
    <n v="17"/>
    <n v="0"/>
    <n v="2501"/>
    <n v="0"/>
    <n v="0"/>
    <n v="0"/>
    <n v="0"/>
    <n v="0"/>
    <n v="0"/>
    <n v="0"/>
    <n v="0"/>
    <n v="0"/>
    <n v="243"/>
    <n v="0"/>
    <n v="0"/>
    <n v="0"/>
    <n v="0"/>
    <n v="18"/>
    <n v="0"/>
    <n v="0"/>
    <n v="0"/>
    <n v="0"/>
    <n v="1199"/>
    <n v="0"/>
    <n v="0"/>
    <n v="0"/>
    <n v="198"/>
    <n v="0"/>
    <n v="0"/>
    <n v="0"/>
    <n v="445"/>
    <n v="238"/>
    <n v="0"/>
    <n v="0"/>
    <n v="0"/>
    <n v="0"/>
    <n v="0"/>
  </r>
  <r>
    <x v="13"/>
    <x v="6"/>
    <x v="9"/>
    <n v="13034"/>
    <n v="51403"/>
    <n v="7303"/>
    <n v="0"/>
    <n v="0"/>
    <n v="226"/>
    <n v="0"/>
    <n v="24"/>
    <n v="624"/>
    <n v="0"/>
    <n v="0"/>
    <n v="0"/>
    <n v="34"/>
    <n v="0"/>
    <n v="1450"/>
    <n v="11"/>
    <n v="0"/>
    <n v="0"/>
    <n v="0"/>
    <n v="0"/>
    <n v="0"/>
    <n v="0"/>
    <n v="0"/>
    <n v="0"/>
    <n v="0"/>
    <n v="0"/>
    <n v="21"/>
    <n v="0"/>
    <n v="0"/>
    <n v="0"/>
    <n v="0"/>
    <n v="0"/>
    <n v="0"/>
    <n v="17"/>
    <n v="0"/>
    <n v="2517"/>
    <n v="0"/>
    <n v="0"/>
    <n v="0"/>
    <n v="0"/>
    <n v="0"/>
    <n v="0"/>
    <n v="0"/>
    <n v="0"/>
    <n v="0"/>
    <n v="226"/>
    <n v="0"/>
    <n v="0"/>
    <n v="0"/>
    <n v="0"/>
    <n v="19"/>
    <n v="0"/>
    <n v="0"/>
    <n v="0"/>
    <n v="0"/>
    <n v="1190"/>
    <n v="0"/>
    <n v="0"/>
    <n v="0"/>
    <n v="199"/>
    <n v="0"/>
    <n v="0"/>
    <n v="0"/>
    <n v="463"/>
    <n v="282"/>
    <n v="0"/>
    <n v="0"/>
    <n v="0"/>
    <n v="0"/>
    <n v="0"/>
  </r>
  <r>
    <x v="13"/>
    <x v="6"/>
    <x v="10"/>
    <n v="13023"/>
    <n v="51403"/>
    <n v="7305"/>
    <n v="0"/>
    <n v="0"/>
    <n v="228"/>
    <n v="0"/>
    <n v="25"/>
    <n v="618"/>
    <n v="0"/>
    <n v="0"/>
    <n v="0"/>
    <n v="34"/>
    <n v="0"/>
    <n v="1459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7"/>
    <n v="0"/>
    <n v="2526"/>
    <n v="0"/>
    <n v="0"/>
    <n v="0"/>
    <n v="0"/>
    <n v="0"/>
    <n v="0"/>
    <n v="0"/>
    <n v="0"/>
    <n v="0"/>
    <n v="225"/>
    <n v="0"/>
    <n v="0"/>
    <n v="0"/>
    <n v="0"/>
    <n v="19"/>
    <n v="0"/>
    <n v="0"/>
    <n v="0"/>
    <n v="0"/>
    <n v="1188"/>
    <n v="0"/>
    <n v="0"/>
    <n v="0"/>
    <n v="196"/>
    <n v="0"/>
    <n v="0"/>
    <n v="0"/>
    <n v="457"/>
    <n v="270"/>
    <n v="0"/>
    <n v="0"/>
    <n v="0"/>
    <n v="0"/>
    <n v="0"/>
  </r>
  <r>
    <x v="13"/>
    <x v="6"/>
    <x v="11"/>
    <n v="13024"/>
    <n v="51403"/>
    <n v="7302"/>
    <n v="0"/>
    <n v="0"/>
    <n v="233"/>
    <n v="0"/>
    <n v="21"/>
    <n v="617"/>
    <n v="0"/>
    <n v="0"/>
    <n v="0"/>
    <n v="35"/>
    <n v="0"/>
    <n v="1459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6"/>
    <n v="0"/>
    <n v="2521"/>
    <n v="0"/>
    <n v="0"/>
    <n v="0"/>
    <n v="0"/>
    <n v="0"/>
    <n v="0"/>
    <n v="0"/>
    <n v="0"/>
    <n v="0"/>
    <n v="229"/>
    <n v="0"/>
    <n v="0"/>
    <n v="0"/>
    <n v="0"/>
    <n v="19"/>
    <n v="0"/>
    <n v="0"/>
    <n v="0"/>
    <n v="0"/>
    <n v="1186"/>
    <n v="0"/>
    <n v="0"/>
    <n v="0"/>
    <n v="198"/>
    <n v="0"/>
    <n v="0"/>
    <n v="0"/>
    <n v="461"/>
    <n v="264"/>
    <n v="0"/>
    <n v="0"/>
    <n v="0"/>
    <n v="0"/>
    <n v="0"/>
  </r>
  <r>
    <x v="13"/>
    <x v="7"/>
    <x v="3"/>
    <n v="13034"/>
    <n v="51403"/>
    <n v="7388"/>
    <n v="0"/>
    <n v="0"/>
    <n v="383"/>
    <n v="0"/>
    <n v="0"/>
    <n v="130"/>
    <n v="0"/>
    <n v="0"/>
    <n v="0"/>
    <n v="39"/>
    <n v="0"/>
    <n v="1328"/>
    <n v="0"/>
    <n v="0"/>
    <n v="0"/>
    <n v="0"/>
    <n v="0"/>
    <n v="0"/>
    <n v="0"/>
    <n v="0"/>
    <n v="0"/>
    <n v="0"/>
    <n v="0"/>
    <n v="857"/>
    <n v="0"/>
    <n v="0"/>
    <n v="0"/>
    <n v="0"/>
    <n v="0"/>
    <n v="26"/>
    <n v="16"/>
    <n v="0"/>
    <n v="2162"/>
    <n v="13"/>
    <n v="0"/>
    <n v="0"/>
    <n v="0"/>
    <n v="0"/>
    <n v="0"/>
    <n v="0"/>
    <n v="0"/>
    <n v="0"/>
    <n v="235"/>
    <n v="0"/>
    <n v="0"/>
    <n v="0"/>
    <n v="0"/>
    <n v="19"/>
    <n v="0"/>
    <n v="0"/>
    <n v="0"/>
    <n v="0"/>
    <n v="1341"/>
    <n v="35"/>
    <n v="0"/>
    <n v="0"/>
    <n v="118"/>
    <n v="0"/>
    <n v="0"/>
    <n v="0"/>
    <n v="387"/>
    <n v="299"/>
    <n v="0"/>
    <n v="0"/>
    <n v="0"/>
    <n v="0"/>
    <n v="0"/>
  </r>
  <r>
    <x v="13"/>
    <x v="7"/>
    <x v="4"/>
    <n v="13034"/>
    <n v="51403"/>
    <n v="7324"/>
    <n v="0"/>
    <n v="0"/>
    <n v="364"/>
    <n v="0"/>
    <n v="0"/>
    <n v="131"/>
    <n v="0"/>
    <n v="0"/>
    <n v="0"/>
    <n v="39"/>
    <n v="0"/>
    <n v="1344"/>
    <n v="0"/>
    <n v="0"/>
    <n v="0"/>
    <n v="0"/>
    <n v="0"/>
    <n v="0"/>
    <n v="0"/>
    <n v="0"/>
    <n v="0"/>
    <n v="0"/>
    <n v="0"/>
    <n v="760"/>
    <n v="0"/>
    <n v="0"/>
    <n v="0"/>
    <n v="0"/>
    <n v="0"/>
    <n v="25"/>
    <n v="17"/>
    <n v="0"/>
    <n v="2198"/>
    <n v="15"/>
    <n v="0"/>
    <n v="0"/>
    <n v="0"/>
    <n v="0"/>
    <n v="0"/>
    <n v="0"/>
    <n v="0"/>
    <n v="0"/>
    <n v="233"/>
    <n v="0"/>
    <n v="0"/>
    <n v="0"/>
    <n v="0"/>
    <n v="19"/>
    <n v="0"/>
    <n v="0"/>
    <n v="0"/>
    <n v="0"/>
    <n v="1326"/>
    <n v="40"/>
    <n v="0"/>
    <n v="0"/>
    <n v="118"/>
    <n v="0"/>
    <n v="0"/>
    <n v="0"/>
    <n v="393"/>
    <n v="302"/>
    <n v="0"/>
    <n v="0"/>
    <n v="0"/>
    <n v="0"/>
    <n v="0"/>
  </r>
  <r>
    <x v="14"/>
    <x v="0"/>
    <x v="0"/>
    <n v="8619"/>
    <n v="26293"/>
    <n v="2541"/>
    <n v="0"/>
    <n v="0"/>
    <n v="0"/>
    <n v="0"/>
    <n v="0"/>
    <n v="50"/>
    <n v="0"/>
    <n v="0"/>
    <n v="0"/>
    <n v="0"/>
    <n v="0"/>
    <n v="1454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93"/>
    <n v="0"/>
    <n v="0"/>
    <n v="0"/>
    <n v="0"/>
    <n v="0"/>
    <n v="0"/>
    <n v="0"/>
    <n v="0"/>
    <n v="0"/>
    <n v="0"/>
    <n v="0"/>
    <n v="0"/>
    <n v="0"/>
    <n v="0"/>
    <n v="0"/>
    <n v="592"/>
    <n v="0"/>
    <n v="0"/>
    <n v="0"/>
    <n v="48"/>
    <n v="0"/>
    <n v="0"/>
    <n v="0"/>
    <n v="0"/>
    <n v="0"/>
    <n v="0"/>
    <n v="0"/>
    <n v="0"/>
    <n v="0"/>
    <n v="0"/>
  </r>
  <r>
    <x v="14"/>
    <x v="1"/>
    <x v="0"/>
    <n v="7624"/>
    <n v="26293"/>
    <n v="3035"/>
    <n v="0"/>
    <n v="0"/>
    <n v="0"/>
    <n v="0"/>
    <n v="0"/>
    <n v="95"/>
    <n v="0"/>
    <n v="0"/>
    <n v="0"/>
    <n v="0"/>
    <n v="0"/>
    <n v="1668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728"/>
    <n v="23"/>
    <n v="0"/>
    <n v="0"/>
    <n v="39"/>
    <n v="0"/>
    <n v="0"/>
    <n v="0"/>
    <n v="0"/>
    <n v="0"/>
    <n v="0"/>
    <n v="0"/>
    <n v="0"/>
    <n v="0"/>
    <n v="0"/>
  </r>
  <r>
    <x v="14"/>
    <x v="2"/>
    <x v="0"/>
    <n v="7857"/>
    <n v="26293"/>
    <n v="3523"/>
    <n v="0"/>
    <n v="0"/>
    <n v="0"/>
    <n v="0"/>
    <n v="0"/>
    <n v="161"/>
    <n v="0"/>
    <n v="0"/>
    <n v="0"/>
    <n v="0"/>
    <n v="0"/>
    <n v="1731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229"/>
    <n v="0"/>
    <n v="0"/>
    <n v="0"/>
    <n v="0"/>
    <n v="0"/>
    <n v="0"/>
    <n v="0"/>
    <n v="0"/>
    <n v="0"/>
    <n v="0"/>
    <n v="0"/>
    <n v="0"/>
    <n v="0"/>
    <n v="0"/>
    <n v="0"/>
    <n v="893"/>
    <n v="38"/>
    <n v="0"/>
    <n v="0"/>
    <n v="48"/>
    <n v="0"/>
    <n v="0"/>
    <n v="0"/>
    <n v="34"/>
    <n v="0"/>
    <n v="0"/>
    <n v="0"/>
    <n v="0"/>
    <n v="0"/>
    <n v="0"/>
  </r>
  <r>
    <x v="14"/>
    <x v="3"/>
    <x v="0"/>
    <n v="8046"/>
    <n v="26293"/>
    <n v="3894"/>
    <n v="0"/>
    <n v="0"/>
    <n v="0"/>
    <n v="0"/>
    <n v="0"/>
    <n v="218"/>
    <n v="0"/>
    <n v="0"/>
    <n v="0"/>
    <n v="0"/>
    <n v="0"/>
    <n v="174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1041"/>
    <n v="52"/>
    <n v="0"/>
    <n v="0"/>
    <n v="45"/>
    <n v="0"/>
    <n v="0"/>
    <n v="0"/>
    <n v="71"/>
    <n v="0"/>
    <n v="0"/>
    <n v="0"/>
    <n v="0"/>
    <n v="0"/>
    <n v="0"/>
  </r>
  <r>
    <x v="14"/>
    <x v="4"/>
    <x v="1"/>
    <n v="8082"/>
    <n v="26293"/>
    <n v="4141"/>
    <n v="0"/>
    <n v="0"/>
    <n v="0"/>
    <n v="0"/>
    <n v="27"/>
    <n v="228"/>
    <n v="0"/>
    <n v="0"/>
    <n v="0"/>
    <n v="0"/>
    <n v="0"/>
    <n v="1725"/>
    <n v="26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314"/>
    <n v="0"/>
    <n v="0"/>
    <n v="0"/>
    <n v="0"/>
    <n v="18"/>
    <n v="0"/>
    <n v="0"/>
    <n v="0"/>
    <n v="0"/>
    <n v="0"/>
    <n v="0"/>
    <n v="0"/>
    <n v="0"/>
    <n v="0"/>
    <n v="0"/>
    <n v="1109"/>
    <n v="51"/>
    <n v="0"/>
    <n v="0"/>
    <n v="101"/>
    <n v="0"/>
    <n v="0"/>
    <n v="0"/>
    <n v="75"/>
    <n v="0"/>
    <n v="0"/>
    <n v="0"/>
    <n v="0"/>
    <n v="0"/>
    <n v="0"/>
  </r>
  <r>
    <x v="14"/>
    <x v="4"/>
    <x v="2"/>
    <n v="8202"/>
    <n v="26293"/>
    <n v="4205"/>
    <n v="0"/>
    <n v="0"/>
    <n v="0"/>
    <n v="0"/>
    <n v="28"/>
    <n v="226"/>
    <n v="0"/>
    <n v="0"/>
    <n v="0"/>
    <n v="0"/>
    <n v="0"/>
    <n v="1735"/>
    <n v="26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298"/>
    <n v="0"/>
    <n v="0"/>
    <n v="0"/>
    <n v="0"/>
    <n v="20"/>
    <n v="0"/>
    <n v="0"/>
    <n v="0"/>
    <n v="0"/>
    <n v="0"/>
    <n v="0"/>
    <n v="0"/>
    <n v="0"/>
    <n v="0"/>
    <n v="0"/>
    <n v="1151"/>
    <n v="46"/>
    <n v="0"/>
    <n v="0"/>
    <n v="95"/>
    <n v="0"/>
    <n v="0"/>
    <n v="0"/>
    <n v="98"/>
    <n v="0"/>
    <n v="0"/>
    <n v="0"/>
    <n v="0"/>
    <n v="0"/>
    <n v="0"/>
  </r>
  <r>
    <x v="14"/>
    <x v="4"/>
    <x v="0"/>
    <n v="8303"/>
    <n v="26293"/>
    <n v="4286"/>
    <n v="0"/>
    <n v="0"/>
    <n v="0"/>
    <n v="0"/>
    <n v="26"/>
    <n v="227"/>
    <n v="0"/>
    <n v="0"/>
    <n v="0"/>
    <n v="0"/>
    <n v="0"/>
    <n v="1729"/>
    <n v="27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307"/>
    <n v="0"/>
    <n v="0"/>
    <n v="0"/>
    <n v="0"/>
    <n v="21"/>
    <n v="0"/>
    <n v="0"/>
    <n v="0"/>
    <n v="0"/>
    <n v="0"/>
    <n v="0"/>
    <n v="0"/>
    <n v="0"/>
    <n v="0"/>
    <n v="0"/>
    <n v="1193"/>
    <n v="47"/>
    <n v="0"/>
    <n v="0"/>
    <n v="97"/>
    <n v="0"/>
    <n v="0"/>
    <n v="0"/>
    <n v="108"/>
    <n v="0"/>
    <n v="0"/>
    <n v="0"/>
    <n v="0"/>
    <n v="0"/>
    <n v="0"/>
  </r>
  <r>
    <x v="14"/>
    <x v="4"/>
    <x v="3"/>
    <n v="8014"/>
    <n v="26293"/>
    <n v="4110"/>
    <n v="0"/>
    <n v="0"/>
    <n v="0"/>
    <n v="0"/>
    <n v="28"/>
    <n v="221"/>
    <n v="0"/>
    <n v="0"/>
    <n v="0"/>
    <n v="0"/>
    <n v="0"/>
    <n v="1717"/>
    <n v="26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315"/>
    <n v="0"/>
    <n v="0"/>
    <n v="0"/>
    <n v="0"/>
    <n v="18"/>
    <n v="0"/>
    <n v="0"/>
    <n v="0"/>
    <n v="0"/>
    <n v="0"/>
    <n v="0"/>
    <n v="0"/>
    <n v="0"/>
    <n v="0"/>
    <n v="0"/>
    <n v="1103"/>
    <n v="49"/>
    <n v="0"/>
    <n v="0"/>
    <n v="102"/>
    <n v="0"/>
    <n v="0"/>
    <n v="0"/>
    <n v="72"/>
    <n v="0"/>
    <n v="0"/>
    <n v="0"/>
    <n v="0"/>
    <n v="0"/>
    <n v="0"/>
  </r>
  <r>
    <x v="14"/>
    <x v="4"/>
    <x v="4"/>
    <n v="8033"/>
    <n v="26293"/>
    <n v="4017"/>
    <n v="0"/>
    <n v="0"/>
    <n v="0"/>
    <n v="0"/>
    <n v="24"/>
    <n v="214"/>
    <n v="0"/>
    <n v="0"/>
    <n v="0"/>
    <n v="0"/>
    <n v="0"/>
    <n v="1699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313"/>
    <n v="0"/>
    <n v="0"/>
    <n v="0"/>
    <n v="0"/>
    <n v="0"/>
    <n v="0"/>
    <n v="0"/>
    <n v="0"/>
    <n v="0"/>
    <n v="0"/>
    <n v="0"/>
    <n v="0"/>
    <n v="0"/>
    <n v="0"/>
    <n v="0"/>
    <n v="1081"/>
    <n v="52"/>
    <n v="0"/>
    <n v="0"/>
    <n v="98"/>
    <n v="0"/>
    <n v="0"/>
    <n v="0"/>
    <n v="73"/>
    <n v="0"/>
    <n v="0"/>
    <n v="0"/>
    <n v="0"/>
    <n v="0"/>
    <n v="0"/>
  </r>
  <r>
    <x v="14"/>
    <x v="4"/>
    <x v="5"/>
    <n v="8170"/>
    <n v="26293"/>
    <n v="4181"/>
    <n v="0"/>
    <n v="0"/>
    <n v="0"/>
    <n v="0"/>
    <n v="27"/>
    <n v="225"/>
    <n v="0"/>
    <n v="0"/>
    <n v="0"/>
    <n v="0"/>
    <n v="0"/>
    <n v="1728"/>
    <n v="26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299"/>
    <n v="0"/>
    <n v="0"/>
    <n v="0"/>
    <n v="0"/>
    <n v="19"/>
    <n v="0"/>
    <n v="0"/>
    <n v="0"/>
    <n v="0"/>
    <n v="0"/>
    <n v="0"/>
    <n v="0"/>
    <n v="0"/>
    <n v="0"/>
    <n v="0"/>
    <n v="1136"/>
    <n v="47"/>
    <n v="0"/>
    <n v="0"/>
    <n v="98"/>
    <n v="0"/>
    <n v="0"/>
    <n v="0"/>
    <n v="93"/>
    <n v="0"/>
    <n v="0"/>
    <n v="0"/>
    <n v="0"/>
    <n v="0"/>
    <n v="0"/>
  </r>
  <r>
    <x v="14"/>
    <x v="4"/>
    <x v="6"/>
    <n v="8093"/>
    <n v="26293"/>
    <n v="4167"/>
    <n v="0"/>
    <n v="0"/>
    <n v="0"/>
    <n v="0"/>
    <n v="26"/>
    <n v="228"/>
    <n v="0"/>
    <n v="0"/>
    <n v="0"/>
    <n v="0"/>
    <n v="0"/>
    <n v="1726"/>
    <n v="26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307"/>
    <n v="0"/>
    <n v="0"/>
    <n v="0"/>
    <n v="0"/>
    <n v="18"/>
    <n v="0"/>
    <n v="0"/>
    <n v="0"/>
    <n v="0"/>
    <n v="0"/>
    <n v="0"/>
    <n v="0"/>
    <n v="0"/>
    <n v="0"/>
    <n v="0"/>
    <n v="1125"/>
    <n v="47"/>
    <n v="0"/>
    <n v="0"/>
    <n v="97"/>
    <n v="0"/>
    <n v="0"/>
    <n v="0"/>
    <n v="89"/>
    <n v="0"/>
    <n v="0"/>
    <n v="0"/>
    <n v="0"/>
    <n v="0"/>
    <n v="0"/>
  </r>
  <r>
    <x v="14"/>
    <x v="4"/>
    <x v="7"/>
    <n v="8014"/>
    <n v="26293"/>
    <n v="4127"/>
    <n v="0"/>
    <n v="0"/>
    <n v="0"/>
    <n v="0"/>
    <n v="29"/>
    <n v="228"/>
    <n v="0"/>
    <n v="0"/>
    <n v="0"/>
    <n v="0"/>
    <n v="0"/>
    <n v="1729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308"/>
    <n v="0"/>
    <n v="0"/>
    <n v="0"/>
    <n v="0"/>
    <n v="18"/>
    <n v="0"/>
    <n v="0"/>
    <n v="0"/>
    <n v="0"/>
    <n v="0"/>
    <n v="0"/>
    <n v="0"/>
    <n v="0"/>
    <n v="0"/>
    <n v="0"/>
    <n v="1110"/>
    <n v="50"/>
    <n v="0"/>
    <n v="0"/>
    <n v="101"/>
    <n v="0"/>
    <n v="0"/>
    <n v="0"/>
    <n v="75"/>
    <n v="0"/>
    <n v="0"/>
    <n v="0"/>
    <n v="0"/>
    <n v="0"/>
    <n v="0"/>
  </r>
  <r>
    <x v="14"/>
    <x v="4"/>
    <x v="8"/>
    <n v="8093"/>
    <n v="26293"/>
    <n v="4155"/>
    <n v="0"/>
    <n v="0"/>
    <n v="0"/>
    <n v="0"/>
    <n v="27"/>
    <n v="228"/>
    <n v="0"/>
    <n v="0"/>
    <n v="0"/>
    <n v="0"/>
    <n v="0"/>
    <n v="1722"/>
    <n v="26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0"/>
    <n v="308"/>
    <n v="0"/>
    <n v="0"/>
    <n v="0"/>
    <n v="0"/>
    <n v="18"/>
    <n v="0"/>
    <n v="0"/>
    <n v="0"/>
    <n v="0"/>
    <n v="0"/>
    <n v="0"/>
    <n v="0"/>
    <n v="0"/>
    <n v="0"/>
    <n v="0"/>
    <n v="1124"/>
    <n v="47"/>
    <n v="0"/>
    <n v="0"/>
    <n v="97"/>
    <n v="0"/>
    <n v="0"/>
    <n v="0"/>
    <n v="83"/>
    <n v="0"/>
    <n v="0"/>
    <n v="0"/>
    <n v="0"/>
    <n v="0"/>
    <n v="0"/>
  </r>
  <r>
    <x v="14"/>
    <x v="4"/>
    <x v="9"/>
    <n v="8270"/>
    <n v="26293"/>
    <n v="4265"/>
    <n v="0"/>
    <n v="0"/>
    <n v="0"/>
    <n v="0"/>
    <n v="25"/>
    <n v="228"/>
    <n v="0"/>
    <n v="0"/>
    <n v="0"/>
    <n v="0"/>
    <n v="0"/>
    <n v="1725"/>
    <n v="26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n v="0"/>
    <n v="0"/>
    <n v="302"/>
    <n v="0"/>
    <n v="0"/>
    <n v="0"/>
    <n v="0"/>
    <n v="21"/>
    <n v="0"/>
    <n v="0"/>
    <n v="0"/>
    <n v="0"/>
    <n v="0"/>
    <n v="0"/>
    <n v="0"/>
    <n v="0"/>
    <n v="0"/>
    <n v="0"/>
    <n v="1182"/>
    <n v="47"/>
    <n v="0"/>
    <n v="0"/>
    <n v="97"/>
    <n v="0"/>
    <n v="0"/>
    <n v="0"/>
    <n v="108"/>
    <n v="0"/>
    <n v="0"/>
    <n v="0"/>
    <n v="0"/>
    <n v="0"/>
    <n v="0"/>
  </r>
  <r>
    <x v="14"/>
    <x v="4"/>
    <x v="10"/>
    <n v="8222"/>
    <n v="26293"/>
    <n v="4260"/>
    <n v="0"/>
    <n v="0"/>
    <n v="0"/>
    <n v="0"/>
    <n v="27"/>
    <n v="229"/>
    <n v="0"/>
    <n v="0"/>
    <n v="0"/>
    <n v="0"/>
    <n v="0"/>
    <n v="1737"/>
    <n v="26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n v="0"/>
    <n v="0"/>
    <n v="304"/>
    <n v="0"/>
    <n v="0"/>
    <n v="0"/>
    <n v="0"/>
    <n v="21"/>
    <n v="0"/>
    <n v="0"/>
    <n v="0"/>
    <n v="0"/>
    <n v="0"/>
    <n v="0"/>
    <n v="0"/>
    <n v="0"/>
    <n v="0"/>
    <n v="0"/>
    <n v="1171"/>
    <n v="46"/>
    <n v="0"/>
    <n v="0"/>
    <n v="96"/>
    <n v="0"/>
    <n v="0"/>
    <n v="0"/>
    <n v="103"/>
    <n v="0"/>
    <n v="0"/>
    <n v="0"/>
    <n v="0"/>
    <n v="0"/>
    <n v="0"/>
  </r>
  <r>
    <x v="14"/>
    <x v="4"/>
    <x v="11"/>
    <n v="8222"/>
    <n v="26293"/>
    <n v="4240"/>
    <n v="0"/>
    <n v="0"/>
    <n v="0"/>
    <n v="0"/>
    <n v="28"/>
    <n v="226"/>
    <n v="0"/>
    <n v="0"/>
    <n v="0"/>
    <n v="0"/>
    <n v="0"/>
    <n v="1738"/>
    <n v="269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304"/>
    <n v="0"/>
    <n v="0"/>
    <n v="0"/>
    <n v="0"/>
    <n v="20"/>
    <n v="0"/>
    <n v="0"/>
    <n v="0"/>
    <n v="0"/>
    <n v="0"/>
    <n v="0"/>
    <n v="0"/>
    <n v="0"/>
    <n v="0"/>
    <n v="0"/>
    <n v="1167"/>
    <n v="46"/>
    <n v="0"/>
    <n v="0"/>
    <n v="94"/>
    <n v="0"/>
    <n v="0"/>
    <n v="0"/>
    <n v="101"/>
    <n v="0"/>
    <n v="0"/>
    <n v="0"/>
    <n v="0"/>
    <n v="0"/>
    <n v="0"/>
  </r>
  <r>
    <x v="14"/>
    <x v="5"/>
    <x v="1"/>
    <n v="8371"/>
    <n v="26293"/>
    <n v="4492"/>
    <n v="0"/>
    <n v="0"/>
    <n v="0"/>
    <n v="0"/>
    <n v="67"/>
    <n v="244"/>
    <n v="0"/>
    <n v="0"/>
    <n v="0"/>
    <n v="0"/>
    <n v="0"/>
    <n v="1781"/>
    <n v="27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0"/>
    <n v="37"/>
    <n v="0"/>
    <n v="0"/>
    <n v="0"/>
    <n v="0"/>
    <n v="0"/>
    <n v="0"/>
    <n v="0"/>
    <n v="0"/>
    <n v="0"/>
    <n v="0"/>
    <n v="1213"/>
    <n v="38"/>
    <n v="0"/>
    <n v="0"/>
    <n v="103"/>
    <n v="0"/>
    <n v="0"/>
    <n v="0"/>
    <n v="101"/>
    <n v="0"/>
    <n v="0"/>
    <n v="0"/>
    <n v="0"/>
    <n v="0"/>
    <n v="0"/>
  </r>
  <r>
    <x v="14"/>
    <x v="5"/>
    <x v="2"/>
    <n v="8392"/>
    <n v="26293"/>
    <n v="4530"/>
    <n v="0"/>
    <n v="0"/>
    <n v="0"/>
    <n v="0"/>
    <n v="70"/>
    <n v="246"/>
    <n v="0"/>
    <n v="0"/>
    <n v="0"/>
    <n v="0"/>
    <n v="0"/>
    <n v="1792"/>
    <n v="279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12"/>
    <n v="32"/>
    <n v="0"/>
    <n v="0"/>
    <n v="105"/>
    <n v="0"/>
    <n v="0"/>
    <n v="0"/>
    <n v="96"/>
    <n v="0"/>
    <n v="0"/>
    <n v="0"/>
    <n v="0"/>
    <n v="0"/>
    <n v="0"/>
  </r>
  <r>
    <x v="14"/>
    <x v="5"/>
    <x v="0"/>
    <n v="8562"/>
    <n v="26293"/>
    <n v="4586"/>
    <n v="0"/>
    <n v="0"/>
    <n v="0"/>
    <n v="0"/>
    <n v="79"/>
    <n v="256"/>
    <n v="0"/>
    <n v="0"/>
    <n v="0"/>
    <n v="0"/>
    <n v="0"/>
    <n v="1794"/>
    <n v="279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52"/>
    <n v="27"/>
    <n v="0"/>
    <n v="0"/>
    <n v="106"/>
    <n v="0"/>
    <n v="0"/>
    <n v="0"/>
    <n v="81"/>
    <n v="0"/>
    <n v="0"/>
    <n v="0"/>
    <n v="0"/>
    <n v="0"/>
    <n v="0"/>
  </r>
  <r>
    <x v="14"/>
    <x v="5"/>
    <x v="3"/>
    <n v="8312"/>
    <n v="26293"/>
    <n v="4485"/>
    <n v="0"/>
    <n v="0"/>
    <n v="0"/>
    <n v="0"/>
    <n v="59"/>
    <n v="242"/>
    <n v="0"/>
    <n v="0"/>
    <n v="0"/>
    <n v="0"/>
    <n v="0"/>
    <n v="1781"/>
    <n v="27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598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1210"/>
    <n v="48"/>
    <n v="0"/>
    <n v="0"/>
    <n v="108"/>
    <n v="0"/>
    <n v="0"/>
    <n v="0"/>
    <n v="98"/>
    <n v="0"/>
    <n v="0"/>
    <n v="0"/>
    <n v="0"/>
    <n v="0"/>
    <n v="0"/>
  </r>
  <r>
    <x v="14"/>
    <x v="5"/>
    <x v="4"/>
    <n v="8314"/>
    <n v="26293"/>
    <n v="4452"/>
    <n v="0"/>
    <n v="0"/>
    <n v="0"/>
    <n v="0"/>
    <n v="60"/>
    <n v="239"/>
    <n v="0"/>
    <n v="0"/>
    <n v="0"/>
    <n v="0"/>
    <n v="0"/>
    <n v="1761"/>
    <n v="27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12"/>
    <n v="47"/>
    <n v="0"/>
    <n v="0"/>
    <n v="108"/>
    <n v="0"/>
    <n v="0"/>
    <n v="0"/>
    <n v="100"/>
    <n v="0"/>
    <n v="0"/>
    <n v="0"/>
    <n v="0"/>
    <n v="0"/>
    <n v="0"/>
  </r>
  <r>
    <x v="14"/>
    <x v="5"/>
    <x v="5"/>
    <n v="8392"/>
    <n v="26293"/>
    <n v="4526"/>
    <n v="0"/>
    <n v="0"/>
    <n v="0"/>
    <n v="0"/>
    <n v="72"/>
    <n v="242"/>
    <n v="0"/>
    <n v="0"/>
    <n v="0"/>
    <n v="0"/>
    <n v="0"/>
    <n v="1787"/>
    <n v="28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636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1214"/>
    <n v="35"/>
    <n v="0"/>
    <n v="0"/>
    <n v="105"/>
    <n v="0"/>
    <n v="0"/>
    <n v="0"/>
    <n v="97"/>
    <n v="0"/>
    <n v="0"/>
    <n v="0"/>
    <n v="0"/>
    <n v="0"/>
    <n v="0"/>
  </r>
  <r>
    <x v="14"/>
    <x v="5"/>
    <x v="6"/>
    <n v="8392"/>
    <n v="26293"/>
    <n v="4518"/>
    <n v="0"/>
    <n v="0"/>
    <n v="0"/>
    <n v="0"/>
    <n v="71"/>
    <n v="240"/>
    <n v="0"/>
    <n v="0"/>
    <n v="0"/>
    <n v="0"/>
    <n v="0"/>
    <n v="1787"/>
    <n v="27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634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1213"/>
    <n v="37"/>
    <n v="0"/>
    <n v="0"/>
    <n v="103"/>
    <n v="0"/>
    <n v="0"/>
    <n v="0"/>
    <n v="98"/>
    <n v="0"/>
    <n v="0"/>
    <n v="0"/>
    <n v="0"/>
    <n v="0"/>
    <n v="0"/>
  </r>
  <r>
    <x v="14"/>
    <x v="5"/>
    <x v="7"/>
    <n v="8353"/>
    <n v="26293"/>
    <n v="4480"/>
    <n v="0"/>
    <n v="0"/>
    <n v="0"/>
    <n v="0"/>
    <n v="68"/>
    <n v="240"/>
    <n v="0"/>
    <n v="0"/>
    <n v="0"/>
    <n v="0"/>
    <n v="0"/>
    <n v="1772"/>
    <n v="28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601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1206"/>
    <n v="45"/>
    <n v="0"/>
    <n v="0"/>
    <n v="107"/>
    <n v="0"/>
    <n v="0"/>
    <n v="0"/>
    <n v="98"/>
    <n v="0"/>
    <n v="0"/>
    <n v="0"/>
    <n v="0"/>
    <n v="0"/>
    <n v="0"/>
  </r>
  <r>
    <x v="14"/>
    <x v="5"/>
    <x v="8"/>
    <n v="8385"/>
    <n v="26293"/>
    <n v="4499"/>
    <n v="0"/>
    <n v="0"/>
    <n v="0"/>
    <n v="0"/>
    <n v="66"/>
    <n v="240"/>
    <n v="0"/>
    <n v="0"/>
    <n v="0"/>
    <n v="0"/>
    <n v="0"/>
    <n v="1786"/>
    <n v="27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619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10"/>
    <n v="39"/>
    <n v="0"/>
    <n v="0"/>
    <n v="104"/>
    <n v="0"/>
    <n v="0"/>
    <n v="0"/>
    <n v="98"/>
    <n v="0"/>
    <n v="0"/>
    <n v="0"/>
    <n v="0"/>
    <n v="0"/>
    <n v="0"/>
  </r>
  <r>
    <x v="14"/>
    <x v="5"/>
    <x v="9"/>
    <n v="8522"/>
    <n v="26293"/>
    <n v="4587"/>
    <n v="0"/>
    <n v="0"/>
    <n v="0"/>
    <n v="0"/>
    <n v="75"/>
    <n v="257"/>
    <n v="0"/>
    <n v="0"/>
    <n v="0"/>
    <n v="0"/>
    <n v="0"/>
    <n v="1801"/>
    <n v="279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45"/>
    <n v="27"/>
    <n v="0"/>
    <n v="0"/>
    <n v="106"/>
    <n v="0"/>
    <n v="0"/>
    <n v="0"/>
    <n v="86"/>
    <n v="0"/>
    <n v="0"/>
    <n v="0"/>
    <n v="0"/>
    <n v="0"/>
    <n v="0"/>
  </r>
  <r>
    <x v="14"/>
    <x v="5"/>
    <x v="10"/>
    <n v="8522"/>
    <n v="26293"/>
    <n v="4569"/>
    <n v="0"/>
    <n v="0"/>
    <n v="0"/>
    <n v="0"/>
    <n v="71"/>
    <n v="252"/>
    <n v="0"/>
    <n v="0"/>
    <n v="0"/>
    <n v="0"/>
    <n v="0"/>
    <n v="1794"/>
    <n v="28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54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35"/>
    <n v="30"/>
    <n v="0"/>
    <n v="0"/>
    <n v="107"/>
    <n v="0"/>
    <n v="0"/>
    <n v="0"/>
    <n v="89"/>
    <n v="0"/>
    <n v="0"/>
    <n v="0"/>
    <n v="0"/>
    <n v="0"/>
    <n v="0"/>
  </r>
  <r>
    <x v="14"/>
    <x v="5"/>
    <x v="11"/>
    <n v="8392"/>
    <n v="26293"/>
    <n v="4548"/>
    <n v="0"/>
    <n v="0"/>
    <n v="0"/>
    <n v="0"/>
    <n v="71"/>
    <n v="249"/>
    <n v="0"/>
    <n v="0"/>
    <n v="0"/>
    <n v="0"/>
    <n v="0"/>
    <n v="1794"/>
    <n v="28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647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26"/>
    <n v="30"/>
    <n v="0"/>
    <n v="0"/>
    <n v="105"/>
    <n v="0"/>
    <n v="0"/>
    <n v="0"/>
    <n v="88"/>
    <n v="0"/>
    <n v="0"/>
    <n v="0"/>
    <n v="0"/>
    <n v="0"/>
    <n v="0"/>
  </r>
  <r>
    <x v="14"/>
    <x v="6"/>
    <x v="1"/>
    <n v="8563"/>
    <n v="26293"/>
    <n v="4746"/>
    <n v="0"/>
    <n v="0"/>
    <n v="0"/>
    <n v="0"/>
    <n v="54"/>
    <n v="270"/>
    <n v="0"/>
    <n v="0"/>
    <n v="0"/>
    <n v="0"/>
    <n v="0"/>
    <n v="1824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1216"/>
    <n v="28"/>
    <n v="0"/>
    <n v="0"/>
    <n v="137"/>
    <n v="0"/>
    <n v="0"/>
    <n v="0"/>
    <n v="90"/>
    <n v="34"/>
    <n v="0"/>
    <n v="0"/>
    <n v="0"/>
    <n v="0"/>
    <n v="0"/>
  </r>
  <r>
    <x v="14"/>
    <x v="6"/>
    <x v="2"/>
    <n v="8636"/>
    <n v="26293"/>
    <n v="4771"/>
    <n v="0"/>
    <n v="0"/>
    <n v="0"/>
    <n v="0"/>
    <n v="53"/>
    <n v="266"/>
    <n v="0"/>
    <n v="0"/>
    <n v="0"/>
    <n v="0"/>
    <n v="0"/>
    <n v="1824"/>
    <n v="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39"/>
    <n v="27"/>
    <n v="0"/>
    <n v="0"/>
    <n v="134"/>
    <n v="0"/>
    <n v="0"/>
    <n v="0"/>
    <n v="89"/>
    <n v="50"/>
    <n v="0"/>
    <n v="0"/>
    <n v="0"/>
    <n v="0"/>
    <n v="0"/>
  </r>
  <r>
    <x v="14"/>
    <x v="6"/>
    <x v="0"/>
    <n v="8658"/>
    <n v="26293"/>
    <n v="4814"/>
    <n v="0"/>
    <n v="0"/>
    <n v="0"/>
    <n v="0"/>
    <n v="53"/>
    <n v="270"/>
    <n v="0"/>
    <n v="0"/>
    <n v="0"/>
    <n v="0"/>
    <n v="0"/>
    <n v="1827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n v="0"/>
    <n v="0"/>
    <n v="0"/>
    <n v="0"/>
    <n v="59"/>
    <n v="0"/>
    <n v="0"/>
    <n v="0"/>
    <n v="0"/>
    <n v="0"/>
    <n v="0"/>
    <n v="0"/>
    <n v="0"/>
    <n v="0"/>
    <n v="0"/>
    <n v="1244"/>
    <n v="26"/>
    <n v="0"/>
    <n v="0"/>
    <n v="134"/>
    <n v="0"/>
    <n v="0"/>
    <n v="0"/>
    <n v="89"/>
    <n v="63"/>
    <n v="0"/>
    <n v="0"/>
    <n v="0"/>
    <n v="0"/>
    <n v="0"/>
  </r>
  <r>
    <x v="14"/>
    <x v="6"/>
    <x v="3"/>
    <n v="8543"/>
    <n v="26293"/>
    <n v="4760"/>
    <n v="0"/>
    <n v="0"/>
    <n v="0"/>
    <n v="0"/>
    <n v="52"/>
    <n v="269"/>
    <n v="0"/>
    <n v="0"/>
    <n v="0"/>
    <n v="0"/>
    <n v="0"/>
    <n v="1827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58"/>
    <n v="0"/>
    <n v="0"/>
    <n v="0"/>
    <n v="0"/>
    <n v="0"/>
    <n v="0"/>
    <n v="0"/>
    <n v="0"/>
    <n v="0"/>
    <n v="0"/>
    <n v="1233"/>
    <n v="27"/>
    <n v="0"/>
    <n v="0"/>
    <n v="139"/>
    <n v="0"/>
    <n v="0"/>
    <n v="0"/>
    <n v="95"/>
    <n v="28"/>
    <n v="0"/>
    <n v="0"/>
    <n v="0"/>
    <n v="0"/>
    <n v="0"/>
  </r>
  <r>
    <x v="14"/>
    <x v="6"/>
    <x v="4"/>
    <n v="8543"/>
    <n v="26293"/>
    <n v="4696"/>
    <n v="0"/>
    <n v="0"/>
    <n v="0"/>
    <n v="0"/>
    <n v="52"/>
    <n v="264"/>
    <n v="0"/>
    <n v="0"/>
    <n v="0"/>
    <n v="0"/>
    <n v="0"/>
    <n v="1810"/>
    <n v="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"/>
    <n v="0"/>
    <n v="0"/>
    <n v="0"/>
    <n v="0"/>
    <n v="0"/>
    <n v="0"/>
    <n v="0"/>
    <n v="0"/>
    <n v="57"/>
    <n v="0"/>
    <n v="0"/>
    <n v="0"/>
    <n v="0"/>
    <n v="0"/>
    <n v="0"/>
    <n v="0"/>
    <n v="0"/>
    <n v="0"/>
    <n v="0"/>
    <n v="1225"/>
    <n v="28"/>
    <n v="0"/>
    <n v="0"/>
    <n v="136"/>
    <n v="0"/>
    <n v="0"/>
    <n v="0"/>
    <n v="96"/>
    <n v="28"/>
    <n v="0"/>
    <n v="0"/>
    <n v="0"/>
    <n v="0"/>
    <n v="0"/>
  </r>
  <r>
    <x v="14"/>
    <x v="6"/>
    <x v="5"/>
    <n v="8614"/>
    <n v="26293"/>
    <n v="4752"/>
    <n v="0"/>
    <n v="0"/>
    <n v="0"/>
    <n v="0"/>
    <n v="52"/>
    <n v="267"/>
    <n v="0"/>
    <n v="0"/>
    <n v="0"/>
    <n v="0"/>
    <n v="0"/>
    <n v="1823"/>
    <n v="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"/>
    <n v="0"/>
    <n v="0"/>
    <n v="0"/>
    <n v="0"/>
    <n v="0"/>
    <n v="0"/>
    <n v="0"/>
    <n v="0"/>
    <n v="61"/>
    <n v="0"/>
    <n v="0"/>
    <n v="0"/>
    <n v="0"/>
    <n v="0"/>
    <n v="0"/>
    <n v="0"/>
    <n v="0"/>
    <n v="0"/>
    <n v="0"/>
    <n v="1230"/>
    <n v="28"/>
    <n v="0"/>
    <n v="0"/>
    <n v="135"/>
    <n v="0"/>
    <n v="0"/>
    <n v="0"/>
    <n v="86"/>
    <n v="47"/>
    <n v="0"/>
    <n v="0"/>
    <n v="0"/>
    <n v="0"/>
    <n v="0"/>
  </r>
  <r>
    <x v="14"/>
    <x v="6"/>
    <x v="6"/>
    <n v="8563"/>
    <n v="26293"/>
    <n v="4765"/>
    <n v="0"/>
    <n v="0"/>
    <n v="0"/>
    <n v="0"/>
    <n v="52"/>
    <n v="266"/>
    <n v="0"/>
    <n v="0"/>
    <n v="0"/>
    <n v="0"/>
    <n v="0"/>
    <n v="1822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1224"/>
    <n v="29"/>
    <n v="0"/>
    <n v="0"/>
    <n v="137"/>
    <n v="0"/>
    <n v="0"/>
    <n v="0"/>
    <n v="88"/>
    <n v="47"/>
    <n v="0"/>
    <n v="0"/>
    <n v="0"/>
    <n v="0"/>
    <n v="0"/>
  </r>
  <r>
    <x v="14"/>
    <x v="6"/>
    <x v="7"/>
    <n v="8563"/>
    <n v="26293"/>
    <n v="4740"/>
    <n v="0"/>
    <n v="0"/>
    <n v="0"/>
    <n v="0"/>
    <n v="52"/>
    <n v="268"/>
    <n v="0"/>
    <n v="0"/>
    <n v="0"/>
    <n v="0"/>
    <n v="0"/>
    <n v="182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21"/>
    <n v="29"/>
    <n v="0"/>
    <n v="0"/>
    <n v="137"/>
    <n v="0"/>
    <n v="0"/>
    <n v="0"/>
    <n v="93"/>
    <n v="29"/>
    <n v="0"/>
    <n v="0"/>
    <n v="0"/>
    <n v="0"/>
    <n v="0"/>
  </r>
  <r>
    <x v="14"/>
    <x v="6"/>
    <x v="8"/>
    <n v="8563"/>
    <n v="26293"/>
    <n v="4756"/>
    <n v="0"/>
    <n v="0"/>
    <n v="0"/>
    <n v="0"/>
    <n v="52"/>
    <n v="266"/>
    <n v="0"/>
    <n v="0"/>
    <n v="0"/>
    <n v="0"/>
    <n v="0"/>
    <n v="1829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1222"/>
    <n v="28"/>
    <n v="0"/>
    <n v="0"/>
    <n v="134"/>
    <n v="0"/>
    <n v="0"/>
    <n v="0"/>
    <n v="88"/>
    <n v="41"/>
    <n v="0"/>
    <n v="0"/>
    <n v="0"/>
    <n v="0"/>
    <n v="0"/>
  </r>
  <r>
    <x v="14"/>
    <x v="6"/>
    <x v="9"/>
    <n v="8658"/>
    <n v="26293"/>
    <n v="4812"/>
    <n v="0"/>
    <n v="0"/>
    <n v="0"/>
    <n v="0"/>
    <n v="52"/>
    <n v="270"/>
    <n v="0"/>
    <n v="0"/>
    <n v="0"/>
    <n v="0"/>
    <n v="0"/>
    <n v="1835"/>
    <n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61"/>
    <n v="0"/>
    <n v="0"/>
    <n v="0"/>
    <n v="0"/>
    <n v="0"/>
    <n v="0"/>
    <n v="0"/>
    <n v="0"/>
    <n v="0"/>
    <n v="0"/>
    <n v="1244"/>
    <n v="27"/>
    <n v="0"/>
    <n v="0"/>
    <n v="135"/>
    <n v="0"/>
    <n v="0"/>
    <n v="0"/>
    <n v="90"/>
    <n v="58"/>
    <n v="0"/>
    <n v="0"/>
    <n v="0"/>
    <n v="0"/>
    <n v="0"/>
  </r>
  <r>
    <x v="14"/>
    <x v="6"/>
    <x v="10"/>
    <n v="8658"/>
    <n v="26293"/>
    <n v="4788"/>
    <n v="0"/>
    <n v="0"/>
    <n v="0"/>
    <n v="0"/>
    <n v="52"/>
    <n v="266"/>
    <n v="0"/>
    <n v="0"/>
    <n v="0"/>
    <n v="0"/>
    <n v="0"/>
    <n v="1841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35"/>
    <n v="27"/>
    <n v="0"/>
    <n v="0"/>
    <n v="133"/>
    <n v="0"/>
    <n v="0"/>
    <n v="0"/>
    <n v="90"/>
    <n v="58"/>
    <n v="0"/>
    <n v="0"/>
    <n v="0"/>
    <n v="0"/>
    <n v="0"/>
  </r>
  <r>
    <x v="14"/>
    <x v="6"/>
    <x v="11"/>
    <n v="8643"/>
    <n v="26293"/>
    <n v="4785"/>
    <n v="0"/>
    <n v="0"/>
    <n v="0"/>
    <n v="0"/>
    <n v="49"/>
    <n v="268"/>
    <n v="0"/>
    <n v="0"/>
    <n v="0"/>
    <n v="0"/>
    <n v="0"/>
    <n v="1836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35"/>
    <n v="27"/>
    <n v="0"/>
    <n v="0"/>
    <n v="132"/>
    <n v="0"/>
    <n v="0"/>
    <n v="0"/>
    <n v="90"/>
    <n v="56"/>
    <n v="0"/>
    <n v="0"/>
    <n v="0"/>
    <n v="0"/>
    <n v="0"/>
  </r>
  <r>
    <x v="14"/>
    <x v="7"/>
    <x v="3"/>
    <n v="8658"/>
    <n v="26293"/>
    <n v="4785"/>
    <n v="0"/>
    <n v="0"/>
    <n v="0"/>
    <n v="0"/>
    <n v="60"/>
    <n v="235"/>
    <n v="0"/>
    <n v="49"/>
    <n v="0"/>
    <n v="0"/>
    <n v="0"/>
    <n v="1622"/>
    <n v="32"/>
    <n v="0"/>
    <n v="0"/>
    <n v="0"/>
    <n v="0"/>
    <n v="0"/>
    <n v="0"/>
    <n v="0"/>
    <n v="0"/>
    <n v="0"/>
    <n v="0"/>
    <n v="271"/>
    <n v="0"/>
    <n v="0"/>
    <n v="0"/>
    <n v="0"/>
    <n v="0"/>
    <n v="14"/>
    <n v="0"/>
    <n v="0"/>
    <n v="535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1639"/>
    <n v="28"/>
    <n v="0"/>
    <n v="0"/>
    <n v="124"/>
    <n v="0"/>
    <n v="0"/>
    <n v="0"/>
    <n v="91"/>
    <n v="58"/>
    <n v="0"/>
    <n v="0"/>
    <n v="0"/>
    <n v="0"/>
    <n v="0"/>
  </r>
  <r>
    <x v="14"/>
    <x v="7"/>
    <x v="4"/>
    <n v="8658"/>
    <n v="26293"/>
    <n v="4675"/>
    <n v="0"/>
    <n v="0"/>
    <n v="0"/>
    <n v="0"/>
    <n v="65"/>
    <n v="230"/>
    <n v="0"/>
    <n v="41"/>
    <n v="0"/>
    <n v="0"/>
    <n v="0"/>
    <n v="1605"/>
    <n v="36"/>
    <n v="0"/>
    <n v="0"/>
    <n v="0"/>
    <n v="0"/>
    <n v="0"/>
    <n v="0"/>
    <n v="0"/>
    <n v="0"/>
    <n v="0"/>
    <n v="0"/>
    <n v="241"/>
    <n v="0"/>
    <n v="0"/>
    <n v="0"/>
    <n v="0"/>
    <n v="0"/>
    <n v="0"/>
    <n v="0"/>
    <n v="0"/>
    <n v="524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1601"/>
    <n v="28"/>
    <n v="0"/>
    <n v="0"/>
    <n v="124"/>
    <n v="0"/>
    <n v="0"/>
    <n v="0"/>
    <n v="94"/>
    <n v="57"/>
    <n v="0"/>
    <n v="0"/>
    <n v="0"/>
    <n v="0"/>
    <n v="0"/>
  </r>
  <r>
    <x v="15"/>
    <x v="0"/>
    <x v="0"/>
    <n v="8600"/>
    <n v="25940"/>
    <n v="2793"/>
    <n v="0"/>
    <n v="0"/>
    <n v="0"/>
    <n v="0"/>
    <n v="0"/>
    <n v="85"/>
    <n v="0"/>
    <n v="0"/>
    <n v="0"/>
    <n v="0"/>
    <n v="0"/>
    <n v="1537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122"/>
    <n v="0"/>
    <n v="0"/>
    <n v="0"/>
    <n v="0"/>
    <n v="0"/>
    <n v="0"/>
    <n v="0"/>
    <n v="0"/>
    <n v="0"/>
    <n v="0"/>
    <n v="0"/>
    <n v="0"/>
    <n v="0"/>
    <n v="0"/>
    <n v="0"/>
    <n v="580"/>
    <n v="0"/>
    <n v="0"/>
    <n v="0"/>
    <n v="45"/>
    <n v="0"/>
    <n v="0"/>
    <n v="0"/>
    <n v="0"/>
    <n v="0"/>
    <n v="0"/>
    <n v="0"/>
    <n v="0"/>
    <n v="0"/>
    <n v="0"/>
  </r>
  <r>
    <x v="15"/>
    <x v="1"/>
    <x v="0"/>
    <n v="8351"/>
    <n v="25940"/>
    <n v="3380"/>
    <n v="0"/>
    <n v="0"/>
    <n v="0"/>
    <n v="0"/>
    <n v="0"/>
    <n v="69"/>
    <n v="0"/>
    <n v="0"/>
    <n v="0"/>
    <n v="0"/>
    <n v="0"/>
    <n v="1773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770"/>
    <n v="39"/>
    <n v="0"/>
    <n v="0"/>
    <n v="44"/>
    <n v="0"/>
    <n v="0"/>
    <n v="0"/>
    <n v="0"/>
    <n v="0"/>
    <n v="0"/>
    <n v="0"/>
    <n v="0"/>
    <n v="0"/>
    <n v="0"/>
  </r>
  <r>
    <x v="15"/>
    <x v="2"/>
    <x v="0"/>
    <n v="8418"/>
    <n v="25940"/>
    <n v="3883"/>
    <n v="0"/>
    <n v="0"/>
    <n v="0"/>
    <n v="0"/>
    <n v="0"/>
    <n v="77"/>
    <n v="0"/>
    <n v="0"/>
    <n v="0"/>
    <n v="0"/>
    <n v="0"/>
    <n v="1796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397"/>
    <n v="0"/>
    <n v="0"/>
    <n v="0"/>
    <n v="0"/>
    <n v="0"/>
    <n v="0"/>
    <n v="0"/>
    <n v="0"/>
    <n v="0"/>
    <n v="0"/>
    <n v="0"/>
    <n v="0"/>
    <n v="0"/>
    <n v="0"/>
    <n v="0"/>
    <n v="973"/>
    <n v="82"/>
    <n v="0"/>
    <n v="0"/>
    <n v="50"/>
    <n v="0"/>
    <n v="0"/>
    <n v="0"/>
    <n v="0"/>
    <n v="0"/>
    <n v="0"/>
    <n v="0"/>
    <n v="0"/>
    <n v="0"/>
    <n v="0"/>
  </r>
  <r>
    <x v="15"/>
    <x v="3"/>
    <x v="0"/>
    <n v="8583"/>
    <n v="25940"/>
    <n v="4417"/>
    <n v="0"/>
    <n v="0"/>
    <n v="0"/>
    <n v="0"/>
    <n v="0"/>
    <n v="196"/>
    <n v="0"/>
    <n v="0"/>
    <n v="0"/>
    <n v="0"/>
    <n v="0"/>
    <n v="1825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569"/>
    <n v="0"/>
    <n v="0"/>
    <n v="0"/>
    <n v="0"/>
    <n v="14"/>
    <n v="0"/>
    <n v="0"/>
    <n v="0"/>
    <n v="0"/>
    <n v="0"/>
    <n v="0"/>
    <n v="0"/>
    <n v="0"/>
    <n v="0"/>
    <n v="0"/>
    <n v="1080"/>
    <n v="97"/>
    <n v="0"/>
    <n v="0"/>
    <n v="86"/>
    <n v="0"/>
    <n v="0"/>
    <n v="0"/>
    <n v="0"/>
    <n v="0"/>
    <n v="0"/>
    <n v="0"/>
    <n v="0"/>
    <n v="0"/>
    <n v="0"/>
  </r>
  <r>
    <x v="15"/>
    <x v="4"/>
    <x v="1"/>
    <n v="8623"/>
    <n v="25940"/>
    <n v="4640"/>
    <n v="0"/>
    <n v="0"/>
    <n v="0"/>
    <n v="0"/>
    <n v="61"/>
    <n v="201"/>
    <n v="0"/>
    <n v="0"/>
    <n v="0"/>
    <n v="0"/>
    <n v="0"/>
    <n v="1871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520"/>
    <n v="0"/>
    <n v="0"/>
    <n v="0"/>
    <n v="0"/>
    <n v="30"/>
    <n v="0"/>
    <n v="0"/>
    <n v="0"/>
    <n v="0"/>
    <n v="0"/>
    <n v="0"/>
    <n v="0"/>
    <n v="0"/>
    <n v="0"/>
    <n v="0"/>
    <n v="1129"/>
    <n v="93"/>
    <n v="0"/>
    <n v="0"/>
    <n v="94"/>
    <n v="0"/>
    <n v="0"/>
    <n v="0"/>
    <n v="0"/>
    <n v="0"/>
    <n v="0"/>
    <n v="0"/>
    <n v="0"/>
    <n v="0"/>
    <n v="0"/>
  </r>
  <r>
    <x v="15"/>
    <x v="4"/>
    <x v="2"/>
    <n v="8675"/>
    <n v="25940"/>
    <n v="4721"/>
    <n v="0"/>
    <n v="0"/>
    <n v="0"/>
    <n v="0"/>
    <n v="71"/>
    <n v="205"/>
    <n v="0"/>
    <n v="0"/>
    <n v="0"/>
    <n v="0"/>
    <n v="0"/>
    <n v="1892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539"/>
    <n v="0"/>
    <n v="0"/>
    <n v="0"/>
    <n v="0"/>
    <n v="35"/>
    <n v="0"/>
    <n v="0"/>
    <n v="0"/>
    <n v="0"/>
    <n v="0"/>
    <n v="0"/>
    <n v="0"/>
    <n v="0"/>
    <n v="0"/>
    <n v="0"/>
    <n v="1144"/>
    <n v="88"/>
    <n v="0"/>
    <n v="0"/>
    <n v="93"/>
    <n v="0"/>
    <n v="0"/>
    <n v="0"/>
    <n v="0"/>
    <n v="0"/>
    <n v="0"/>
    <n v="0"/>
    <n v="0"/>
    <n v="0"/>
    <n v="0"/>
  </r>
  <r>
    <x v="15"/>
    <x v="4"/>
    <x v="0"/>
    <n v="8654"/>
    <n v="25940"/>
    <n v="4750"/>
    <n v="0"/>
    <n v="0"/>
    <n v="0"/>
    <n v="0"/>
    <n v="82"/>
    <n v="195"/>
    <n v="0"/>
    <n v="0"/>
    <n v="0"/>
    <n v="0"/>
    <n v="0"/>
    <n v="1895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560"/>
    <n v="0"/>
    <n v="0"/>
    <n v="0"/>
    <n v="0"/>
    <n v="36"/>
    <n v="0"/>
    <n v="0"/>
    <n v="0"/>
    <n v="0"/>
    <n v="0"/>
    <n v="0"/>
    <n v="0"/>
    <n v="0"/>
    <n v="0"/>
    <n v="0"/>
    <n v="1144"/>
    <n v="85"/>
    <n v="0"/>
    <n v="0"/>
    <n v="95"/>
    <n v="0"/>
    <n v="0"/>
    <n v="0"/>
    <n v="0"/>
    <n v="0"/>
    <n v="0"/>
    <n v="0"/>
    <n v="0"/>
    <n v="0"/>
    <n v="0"/>
  </r>
  <r>
    <x v="15"/>
    <x v="4"/>
    <x v="3"/>
    <n v="8587"/>
    <n v="25940"/>
    <n v="4598"/>
    <n v="0"/>
    <n v="0"/>
    <n v="0"/>
    <n v="0"/>
    <n v="51"/>
    <n v="200"/>
    <n v="0"/>
    <n v="0"/>
    <n v="0"/>
    <n v="0"/>
    <n v="0"/>
    <n v="1868"/>
    <n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0"/>
    <n v="522"/>
    <n v="0"/>
    <n v="0"/>
    <n v="0"/>
    <n v="0"/>
    <n v="27"/>
    <n v="0"/>
    <n v="0"/>
    <n v="0"/>
    <n v="0"/>
    <n v="0"/>
    <n v="0"/>
    <n v="0"/>
    <n v="0"/>
    <n v="0"/>
    <n v="0"/>
    <n v="1118"/>
    <n v="92"/>
    <n v="0"/>
    <n v="0"/>
    <n v="95"/>
    <n v="0"/>
    <n v="0"/>
    <n v="0"/>
    <n v="0"/>
    <n v="0"/>
    <n v="0"/>
    <n v="0"/>
    <n v="0"/>
    <n v="0"/>
    <n v="0"/>
  </r>
  <r>
    <x v="15"/>
    <x v="4"/>
    <x v="4"/>
    <n v="8586"/>
    <n v="25940"/>
    <n v="4521"/>
    <n v="0"/>
    <n v="0"/>
    <n v="0"/>
    <n v="0"/>
    <n v="53"/>
    <n v="195"/>
    <n v="0"/>
    <n v="0"/>
    <n v="0"/>
    <n v="0"/>
    <n v="0"/>
    <n v="1835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0"/>
    <n v="530"/>
    <n v="0"/>
    <n v="0"/>
    <n v="0"/>
    <n v="0"/>
    <n v="18"/>
    <n v="0"/>
    <n v="0"/>
    <n v="0"/>
    <n v="0"/>
    <n v="0"/>
    <n v="0"/>
    <n v="0"/>
    <n v="0"/>
    <n v="0"/>
    <n v="0"/>
    <n v="1101"/>
    <n v="91"/>
    <n v="0"/>
    <n v="0"/>
    <n v="95"/>
    <n v="0"/>
    <n v="0"/>
    <n v="0"/>
    <n v="0"/>
    <n v="0"/>
    <n v="0"/>
    <n v="0"/>
    <n v="0"/>
    <n v="0"/>
    <n v="0"/>
  </r>
  <r>
    <x v="15"/>
    <x v="4"/>
    <x v="5"/>
    <n v="8664"/>
    <n v="25940"/>
    <n v="4702"/>
    <n v="0"/>
    <n v="0"/>
    <n v="0"/>
    <n v="0"/>
    <n v="66"/>
    <n v="205"/>
    <n v="0"/>
    <n v="0"/>
    <n v="0"/>
    <n v="0"/>
    <n v="0"/>
    <n v="1891"/>
    <n v="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0"/>
    <n v="0"/>
    <n v="0"/>
    <n v="530"/>
    <n v="0"/>
    <n v="0"/>
    <n v="0"/>
    <n v="0"/>
    <n v="33"/>
    <n v="0"/>
    <n v="0"/>
    <n v="0"/>
    <n v="0"/>
    <n v="0"/>
    <n v="0"/>
    <n v="0"/>
    <n v="0"/>
    <n v="0"/>
    <n v="0"/>
    <n v="1144"/>
    <n v="89"/>
    <n v="0"/>
    <n v="0"/>
    <n v="95"/>
    <n v="0"/>
    <n v="0"/>
    <n v="0"/>
    <n v="0"/>
    <n v="0"/>
    <n v="0"/>
    <n v="0"/>
    <n v="0"/>
    <n v="0"/>
    <n v="0"/>
  </r>
  <r>
    <x v="15"/>
    <x v="4"/>
    <x v="6"/>
    <n v="8652"/>
    <n v="25940"/>
    <n v="4686"/>
    <n v="0"/>
    <n v="0"/>
    <n v="0"/>
    <n v="0"/>
    <n v="63"/>
    <n v="203"/>
    <n v="0"/>
    <n v="0"/>
    <n v="0"/>
    <n v="0"/>
    <n v="0"/>
    <n v="1887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0"/>
    <n v="0"/>
    <n v="0"/>
    <n v="533"/>
    <n v="0"/>
    <n v="0"/>
    <n v="0"/>
    <n v="0"/>
    <n v="33"/>
    <n v="0"/>
    <n v="0"/>
    <n v="0"/>
    <n v="0"/>
    <n v="0"/>
    <n v="0"/>
    <n v="0"/>
    <n v="0"/>
    <n v="0"/>
    <n v="0"/>
    <n v="1137"/>
    <n v="89"/>
    <n v="0"/>
    <n v="0"/>
    <n v="94"/>
    <n v="0"/>
    <n v="0"/>
    <n v="0"/>
    <n v="0"/>
    <n v="0"/>
    <n v="0"/>
    <n v="0"/>
    <n v="0"/>
    <n v="0"/>
    <n v="0"/>
  </r>
  <r>
    <x v="15"/>
    <x v="4"/>
    <x v="7"/>
    <n v="8587"/>
    <n v="25940"/>
    <n v="4625"/>
    <n v="0"/>
    <n v="0"/>
    <n v="0"/>
    <n v="0"/>
    <n v="53"/>
    <n v="202"/>
    <n v="0"/>
    <n v="0"/>
    <n v="0"/>
    <n v="0"/>
    <n v="0"/>
    <n v="1872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0"/>
    <n v="0"/>
    <n v="0"/>
    <n v="520"/>
    <n v="0"/>
    <n v="0"/>
    <n v="0"/>
    <n v="0"/>
    <n v="28"/>
    <n v="0"/>
    <n v="0"/>
    <n v="0"/>
    <n v="0"/>
    <n v="0"/>
    <n v="0"/>
    <n v="0"/>
    <n v="0"/>
    <n v="0"/>
    <n v="0"/>
    <n v="1126"/>
    <n v="95"/>
    <n v="0"/>
    <n v="0"/>
    <n v="95"/>
    <n v="0"/>
    <n v="0"/>
    <n v="0"/>
    <n v="0"/>
    <n v="0"/>
    <n v="0"/>
    <n v="0"/>
    <n v="0"/>
    <n v="0"/>
    <n v="0"/>
  </r>
  <r>
    <x v="15"/>
    <x v="4"/>
    <x v="8"/>
    <n v="8652"/>
    <n v="25940"/>
    <n v="4651"/>
    <n v="0"/>
    <n v="0"/>
    <n v="0"/>
    <n v="0"/>
    <n v="58"/>
    <n v="200"/>
    <n v="0"/>
    <n v="0"/>
    <n v="0"/>
    <n v="0"/>
    <n v="0"/>
    <n v="1879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"/>
    <n v="0"/>
    <n v="0"/>
    <n v="0"/>
    <n v="521"/>
    <n v="0"/>
    <n v="0"/>
    <n v="0"/>
    <n v="0"/>
    <n v="32"/>
    <n v="0"/>
    <n v="0"/>
    <n v="0"/>
    <n v="0"/>
    <n v="0"/>
    <n v="0"/>
    <n v="0"/>
    <n v="0"/>
    <n v="0"/>
    <n v="0"/>
    <n v="1126"/>
    <n v="93"/>
    <n v="0"/>
    <n v="0"/>
    <n v="94"/>
    <n v="0"/>
    <n v="0"/>
    <n v="0"/>
    <n v="0"/>
    <n v="0"/>
    <n v="0"/>
    <n v="0"/>
    <n v="0"/>
    <n v="0"/>
    <n v="0"/>
  </r>
  <r>
    <x v="15"/>
    <x v="4"/>
    <x v="9"/>
    <n v="8627"/>
    <n v="25940"/>
    <n v="4736"/>
    <n v="0"/>
    <n v="0"/>
    <n v="0"/>
    <n v="0"/>
    <n v="81"/>
    <n v="194"/>
    <n v="0"/>
    <n v="0"/>
    <n v="0"/>
    <n v="0"/>
    <n v="0"/>
    <n v="1895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"/>
    <n v="0"/>
    <n v="0"/>
    <n v="0"/>
    <n v="562"/>
    <n v="0"/>
    <n v="0"/>
    <n v="0"/>
    <n v="0"/>
    <n v="35"/>
    <n v="0"/>
    <n v="0"/>
    <n v="0"/>
    <n v="0"/>
    <n v="0"/>
    <n v="0"/>
    <n v="0"/>
    <n v="0"/>
    <n v="0"/>
    <n v="0"/>
    <n v="1136"/>
    <n v="85"/>
    <n v="0"/>
    <n v="0"/>
    <n v="94"/>
    <n v="0"/>
    <n v="0"/>
    <n v="0"/>
    <n v="0"/>
    <n v="0"/>
    <n v="0"/>
    <n v="0"/>
    <n v="0"/>
    <n v="0"/>
    <n v="0"/>
  </r>
  <r>
    <x v="15"/>
    <x v="4"/>
    <x v="10"/>
    <n v="8681"/>
    <n v="25940"/>
    <n v="4748"/>
    <n v="0"/>
    <n v="0"/>
    <n v="0"/>
    <n v="0"/>
    <n v="84"/>
    <n v="197"/>
    <n v="0"/>
    <n v="0"/>
    <n v="0"/>
    <n v="0"/>
    <n v="0"/>
    <n v="190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"/>
    <n v="0"/>
    <n v="0"/>
    <n v="0"/>
    <n v="551"/>
    <n v="0"/>
    <n v="0"/>
    <n v="0"/>
    <n v="0"/>
    <n v="36"/>
    <n v="0"/>
    <n v="0"/>
    <n v="0"/>
    <n v="0"/>
    <n v="0"/>
    <n v="0"/>
    <n v="0"/>
    <n v="0"/>
    <n v="0"/>
    <n v="0"/>
    <n v="1144"/>
    <n v="84"/>
    <n v="0"/>
    <n v="0"/>
    <n v="95"/>
    <n v="0"/>
    <n v="0"/>
    <n v="0"/>
    <n v="0"/>
    <n v="0"/>
    <n v="0"/>
    <n v="0"/>
    <n v="0"/>
    <n v="0"/>
    <n v="0"/>
  </r>
  <r>
    <x v="15"/>
    <x v="4"/>
    <x v="11"/>
    <n v="8681"/>
    <n v="25940"/>
    <n v="4730"/>
    <n v="0"/>
    <n v="0"/>
    <n v="0"/>
    <n v="0"/>
    <n v="76"/>
    <n v="200"/>
    <n v="0"/>
    <n v="0"/>
    <n v="0"/>
    <n v="0"/>
    <n v="0"/>
    <n v="1898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545"/>
    <n v="0"/>
    <n v="0"/>
    <n v="0"/>
    <n v="0"/>
    <n v="34"/>
    <n v="0"/>
    <n v="0"/>
    <n v="0"/>
    <n v="0"/>
    <n v="0"/>
    <n v="0"/>
    <n v="0"/>
    <n v="0"/>
    <n v="0"/>
    <n v="0"/>
    <n v="1142"/>
    <n v="86"/>
    <n v="0"/>
    <n v="0"/>
    <n v="96"/>
    <n v="0"/>
    <n v="0"/>
    <n v="0"/>
    <n v="0"/>
    <n v="0"/>
    <n v="0"/>
    <n v="0"/>
    <n v="0"/>
    <n v="0"/>
    <n v="0"/>
  </r>
  <r>
    <x v="15"/>
    <x v="5"/>
    <x v="1"/>
    <n v="8625"/>
    <n v="25940"/>
    <n v="4892"/>
    <n v="0"/>
    <n v="0"/>
    <n v="0"/>
    <n v="0"/>
    <n v="129"/>
    <n v="235"/>
    <n v="0"/>
    <n v="0"/>
    <n v="0"/>
    <n v="0"/>
    <n v="0"/>
    <n v="1913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1140"/>
    <n v="79"/>
    <n v="0"/>
    <n v="0"/>
    <n v="118"/>
    <n v="0"/>
    <n v="0"/>
    <n v="0"/>
    <n v="0"/>
    <n v="0"/>
    <n v="0"/>
    <n v="0"/>
    <n v="0"/>
    <n v="0"/>
    <n v="0"/>
  </r>
  <r>
    <x v="15"/>
    <x v="5"/>
    <x v="2"/>
    <n v="8637"/>
    <n v="25940"/>
    <n v="4944"/>
    <n v="0"/>
    <n v="0"/>
    <n v="0"/>
    <n v="0"/>
    <n v="143"/>
    <n v="237"/>
    <n v="0"/>
    <n v="0"/>
    <n v="0"/>
    <n v="0"/>
    <n v="0"/>
    <n v="1923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"/>
    <n v="0"/>
    <n v="0"/>
    <n v="0"/>
    <n v="0"/>
    <n v="0"/>
    <n v="0"/>
    <n v="0"/>
    <n v="0"/>
    <n v="49"/>
    <n v="0"/>
    <n v="0"/>
    <n v="0"/>
    <n v="0"/>
    <n v="0"/>
    <n v="0"/>
    <n v="0"/>
    <n v="0"/>
    <n v="0"/>
    <n v="0"/>
    <n v="1140"/>
    <n v="74"/>
    <n v="0"/>
    <n v="0"/>
    <n v="120"/>
    <n v="0"/>
    <n v="0"/>
    <n v="0"/>
    <n v="0"/>
    <n v="0"/>
    <n v="0"/>
    <n v="0"/>
    <n v="0"/>
    <n v="0"/>
    <n v="0"/>
  </r>
  <r>
    <x v="15"/>
    <x v="5"/>
    <x v="0"/>
    <n v="8603"/>
    <n v="25940"/>
    <n v="4959"/>
    <n v="0"/>
    <n v="0"/>
    <n v="0"/>
    <n v="0"/>
    <n v="150"/>
    <n v="230"/>
    <n v="0"/>
    <n v="0"/>
    <n v="0"/>
    <n v="0"/>
    <n v="0"/>
    <n v="1919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1145"/>
    <n v="64"/>
    <n v="0"/>
    <n v="0"/>
    <n v="120"/>
    <n v="0"/>
    <n v="0"/>
    <n v="0"/>
    <n v="0"/>
    <n v="0"/>
    <n v="0"/>
    <n v="0"/>
    <n v="0"/>
    <n v="0"/>
    <n v="0"/>
  </r>
  <r>
    <x v="15"/>
    <x v="5"/>
    <x v="3"/>
    <n v="8614"/>
    <n v="25940"/>
    <n v="4887"/>
    <n v="0"/>
    <n v="0"/>
    <n v="0"/>
    <n v="0"/>
    <n v="124"/>
    <n v="227"/>
    <n v="0"/>
    <n v="0"/>
    <n v="0"/>
    <n v="0"/>
    <n v="0"/>
    <n v="1917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38"/>
    <n v="86"/>
    <n v="0"/>
    <n v="0"/>
    <n v="120"/>
    <n v="0"/>
    <n v="0"/>
    <n v="0"/>
    <n v="0"/>
    <n v="0"/>
    <n v="0"/>
    <n v="0"/>
    <n v="0"/>
    <n v="0"/>
    <n v="0"/>
  </r>
  <r>
    <x v="15"/>
    <x v="5"/>
    <x v="4"/>
    <n v="8608"/>
    <n v="25940"/>
    <n v="4880"/>
    <n v="0"/>
    <n v="0"/>
    <n v="0"/>
    <n v="0"/>
    <n v="115"/>
    <n v="224"/>
    <n v="0"/>
    <n v="0"/>
    <n v="0"/>
    <n v="0"/>
    <n v="0"/>
    <n v="1911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45"/>
    <n v="84"/>
    <n v="0"/>
    <n v="0"/>
    <n v="120"/>
    <n v="0"/>
    <n v="0"/>
    <n v="0"/>
    <n v="0"/>
    <n v="0"/>
    <n v="0"/>
    <n v="0"/>
    <n v="0"/>
    <n v="0"/>
    <n v="0"/>
  </r>
  <r>
    <x v="15"/>
    <x v="5"/>
    <x v="5"/>
    <n v="8637"/>
    <n v="25940"/>
    <n v="4918"/>
    <n v="0"/>
    <n v="0"/>
    <n v="0"/>
    <n v="0"/>
    <n v="141"/>
    <n v="234"/>
    <n v="0"/>
    <n v="0"/>
    <n v="0"/>
    <n v="0"/>
    <n v="0"/>
    <n v="1918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38"/>
    <n v="72"/>
    <n v="0"/>
    <n v="0"/>
    <n v="118"/>
    <n v="0"/>
    <n v="0"/>
    <n v="0"/>
    <n v="0"/>
    <n v="0"/>
    <n v="0"/>
    <n v="0"/>
    <n v="0"/>
    <n v="0"/>
    <n v="0"/>
  </r>
  <r>
    <x v="15"/>
    <x v="5"/>
    <x v="6"/>
    <n v="8637"/>
    <n v="25940"/>
    <n v="4896"/>
    <n v="0"/>
    <n v="0"/>
    <n v="0"/>
    <n v="0"/>
    <n v="143"/>
    <n v="232"/>
    <n v="0"/>
    <n v="0"/>
    <n v="0"/>
    <n v="0"/>
    <n v="0"/>
    <n v="1911"/>
    <n v="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36"/>
    <n v="73"/>
    <n v="0"/>
    <n v="0"/>
    <n v="119"/>
    <n v="0"/>
    <n v="0"/>
    <n v="0"/>
    <n v="0"/>
    <n v="0"/>
    <n v="0"/>
    <n v="0"/>
    <n v="0"/>
    <n v="0"/>
    <n v="0"/>
  </r>
  <r>
    <x v="15"/>
    <x v="5"/>
    <x v="7"/>
    <n v="8622"/>
    <n v="25940"/>
    <n v="4899"/>
    <n v="0"/>
    <n v="0"/>
    <n v="0"/>
    <n v="0"/>
    <n v="132"/>
    <n v="235"/>
    <n v="0"/>
    <n v="0"/>
    <n v="0"/>
    <n v="0"/>
    <n v="0"/>
    <n v="1912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6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1140"/>
    <n v="86"/>
    <n v="0"/>
    <n v="0"/>
    <n v="119"/>
    <n v="0"/>
    <n v="0"/>
    <n v="0"/>
    <n v="0"/>
    <n v="0"/>
    <n v="0"/>
    <n v="0"/>
    <n v="0"/>
    <n v="0"/>
    <n v="0"/>
  </r>
  <r>
    <x v="15"/>
    <x v="5"/>
    <x v="8"/>
    <n v="8634"/>
    <n v="25940"/>
    <n v="4901"/>
    <n v="0"/>
    <n v="0"/>
    <n v="0"/>
    <n v="0"/>
    <n v="137"/>
    <n v="232"/>
    <n v="0"/>
    <n v="0"/>
    <n v="0"/>
    <n v="0"/>
    <n v="0"/>
    <n v="1913"/>
    <n v="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1133"/>
    <n v="78"/>
    <n v="0"/>
    <n v="0"/>
    <n v="118"/>
    <n v="0"/>
    <n v="0"/>
    <n v="0"/>
    <n v="0"/>
    <n v="0"/>
    <n v="0"/>
    <n v="0"/>
    <n v="0"/>
    <n v="0"/>
    <n v="0"/>
  </r>
  <r>
    <x v="15"/>
    <x v="5"/>
    <x v="9"/>
    <n v="8657"/>
    <n v="25940"/>
    <n v="4964"/>
    <n v="0"/>
    <n v="0"/>
    <n v="0"/>
    <n v="0"/>
    <n v="152"/>
    <n v="233"/>
    <n v="0"/>
    <n v="0"/>
    <n v="0"/>
    <n v="0"/>
    <n v="0"/>
    <n v="1921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1142"/>
    <n v="65"/>
    <n v="0"/>
    <n v="0"/>
    <n v="121"/>
    <n v="0"/>
    <n v="0"/>
    <n v="0"/>
    <n v="0"/>
    <n v="0"/>
    <n v="0"/>
    <n v="0"/>
    <n v="0"/>
    <n v="0"/>
    <n v="0"/>
  </r>
  <r>
    <x v="15"/>
    <x v="5"/>
    <x v="10"/>
    <n v="8657"/>
    <n v="25940"/>
    <n v="4946"/>
    <n v="0"/>
    <n v="0"/>
    <n v="0"/>
    <n v="0"/>
    <n v="151"/>
    <n v="234"/>
    <n v="0"/>
    <n v="0"/>
    <n v="0"/>
    <n v="0"/>
    <n v="0"/>
    <n v="1923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"/>
    <n v="0"/>
    <n v="0"/>
    <n v="0"/>
    <n v="0"/>
    <n v="0"/>
    <n v="0"/>
    <n v="0"/>
    <n v="0"/>
    <n v="51"/>
    <n v="0"/>
    <n v="0"/>
    <n v="0"/>
    <n v="0"/>
    <n v="0"/>
    <n v="0"/>
    <n v="0"/>
    <n v="0"/>
    <n v="0"/>
    <n v="0"/>
    <n v="1138"/>
    <n v="67"/>
    <n v="0"/>
    <n v="0"/>
    <n v="119"/>
    <n v="0"/>
    <n v="0"/>
    <n v="0"/>
    <n v="0"/>
    <n v="0"/>
    <n v="0"/>
    <n v="0"/>
    <n v="0"/>
    <n v="0"/>
    <n v="0"/>
  </r>
  <r>
    <x v="15"/>
    <x v="5"/>
    <x v="11"/>
    <n v="8637"/>
    <n v="25940"/>
    <n v="4934"/>
    <n v="0"/>
    <n v="0"/>
    <n v="0"/>
    <n v="0"/>
    <n v="148"/>
    <n v="233"/>
    <n v="0"/>
    <n v="0"/>
    <n v="0"/>
    <n v="0"/>
    <n v="0"/>
    <n v="1928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"/>
    <n v="0"/>
    <n v="0"/>
    <n v="0"/>
    <n v="0"/>
    <n v="0"/>
    <n v="0"/>
    <n v="0"/>
    <n v="0"/>
    <n v="49"/>
    <n v="0"/>
    <n v="0"/>
    <n v="0"/>
    <n v="0"/>
    <n v="0"/>
    <n v="0"/>
    <n v="0"/>
    <n v="0"/>
    <n v="0"/>
    <n v="0"/>
    <n v="1135"/>
    <n v="71"/>
    <n v="0"/>
    <n v="0"/>
    <n v="120"/>
    <n v="0"/>
    <n v="0"/>
    <n v="0"/>
    <n v="0"/>
    <n v="0"/>
    <n v="0"/>
    <n v="0"/>
    <n v="0"/>
    <n v="0"/>
    <n v="0"/>
  </r>
  <r>
    <x v="15"/>
    <x v="6"/>
    <x v="1"/>
    <n v="8596"/>
    <n v="25940"/>
    <n v="4981"/>
    <n v="0"/>
    <n v="0"/>
    <n v="0"/>
    <n v="0"/>
    <n v="0"/>
    <n v="62"/>
    <n v="0"/>
    <n v="0"/>
    <n v="0"/>
    <n v="0"/>
    <n v="0"/>
    <n v="1963"/>
    <n v="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"/>
    <n v="0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1092"/>
    <n v="68"/>
    <n v="0"/>
    <n v="0"/>
    <n v="111"/>
    <n v="0"/>
    <n v="0"/>
    <n v="0"/>
    <n v="0"/>
    <n v="0"/>
    <n v="0"/>
    <n v="0"/>
    <n v="0"/>
    <n v="0"/>
    <n v="0"/>
  </r>
  <r>
    <x v="15"/>
    <x v="6"/>
    <x v="2"/>
    <n v="8628"/>
    <n v="25940"/>
    <n v="5021"/>
    <n v="0"/>
    <n v="0"/>
    <n v="0"/>
    <n v="0"/>
    <n v="0"/>
    <n v="63"/>
    <n v="0"/>
    <n v="0"/>
    <n v="0"/>
    <n v="11"/>
    <n v="0"/>
    <n v="1955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078"/>
    <n v="64"/>
    <n v="0"/>
    <n v="0"/>
    <n v="109"/>
    <n v="0"/>
    <n v="0"/>
    <n v="0"/>
    <n v="0"/>
    <n v="0"/>
    <n v="0"/>
    <n v="0"/>
    <n v="0"/>
    <n v="0"/>
    <n v="0"/>
  </r>
  <r>
    <x v="15"/>
    <x v="6"/>
    <x v="0"/>
    <n v="8651"/>
    <n v="25940"/>
    <n v="4979"/>
    <n v="0"/>
    <n v="0"/>
    <n v="0"/>
    <n v="0"/>
    <n v="0"/>
    <n v="58"/>
    <n v="0"/>
    <n v="0"/>
    <n v="0"/>
    <n v="11"/>
    <n v="0"/>
    <n v="1942"/>
    <n v="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7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69"/>
    <n v="63"/>
    <n v="0"/>
    <n v="0"/>
    <n v="102"/>
    <n v="0"/>
    <n v="0"/>
    <n v="0"/>
    <n v="0"/>
    <n v="0"/>
    <n v="0"/>
    <n v="0"/>
    <n v="0"/>
    <n v="0"/>
    <n v="0"/>
  </r>
  <r>
    <x v="15"/>
    <x v="6"/>
    <x v="3"/>
    <n v="8603"/>
    <n v="25940"/>
    <n v="4956"/>
    <n v="0"/>
    <n v="0"/>
    <n v="0"/>
    <n v="0"/>
    <n v="0"/>
    <n v="65"/>
    <n v="0"/>
    <n v="0"/>
    <n v="0"/>
    <n v="0"/>
    <n v="0"/>
    <n v="1953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"/>
    <n v="0"/>
    <n v="0"/>
    <n v="0"/>
    <n v="0"/>
    <n v="0"/>
    <n v="0"/>
    <n v="0"/>
    <n v="0"/>
    <n v="73"/>
    <n v="0"/>
    <n v="0"/>
    <n v="0"/>
    <n v="0"/>
    <n v="0"/>
    <n v="0"/>
    <n v="0"/>
    <n v="0"/>
    <n v="0"/>
    <n v="0"/>
    <n v="1105"/>
    <n v="65"/>
    <n v="0"/>
    <n v="0"/>
    <n v="113"/>
    <n v="0"/>
    <n v="0"/>
    <n v="0"/>
    <n v="0"/>
    <n v="0"/>
    <n v="0"/>
    <n v="0"/>
    <n v="0"/>
    <n v="0"/>
    <n v="0"/>
  </r>
  <r>
    <x v="15"/>
    <x v="6"/>
    <x v="4"/>
    <n v="8603"/>
    <n v="25940"/>
    <n v="4930"/>
    <n v="0"/>
    <n v="0"/>
    <n v="0"/>
    <n v="0"/>
    <n v="0"/>
    <n v="65"/>
    <n v="0"/>
    <n v="0"/>
    <n v="0"/>
    <n v="0"/>
    <n v="0"/>
    <n v="1952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109"/>
    <n v="64"/>
    <n v="0"/>
    <n v="0"/>
    <n v="113"/>
    <n v="0"/>
    <n v="0"/>
    <n v="0"/>
    <n v="0"/>
    <n v="0"/>
    <n v="0"/>
    <n v="0"/>
    <n v="0"/>
    <n v="0"/>
    <n v="0"/>
  </r>
  <r>
    <x v="15"/>
    <x v="6"/>
    <x v="5"/>
    <n v="8622"/>
    <n v="25940"/>
    <n v="5014"/>
    <n v="0"/>
    <n v="0"/>
    <n v="0"/>
    <n v="0"/>
    <n v="0"/>
    <n v="64"/>
    <n v="0"/>
    <n v="0"/>
    <n v="0"/>
    <n v="11"/>
    <n v="0"/>
    <n v="1958"/>
    <n v="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79"/>
    <n v="65"/>
    <n v="0"/>
    <n v="0"/>
    <n v="109"/>
    <n v="0"/>
    <n v="0"/>
    <n v="0"/>
    <n v="0"/>
    <n v="0"/>
    <n v="0"/>
    <n v="0"/>
    <n v="0"/>
    <n v="0"/>
    <n v="0"/>
  </r>
  <r>
    <x v="15"/>
    <x v="6"/>
    <x v="6"/>
    <n v="8596"/>
    <n v="25940"/>
    <n v="5015"/>
    <n v="0"/>
    <n v="0"/>
    <n v="0"/>
    <n v="0"/>
    <n v="0"/>
    <n v="61"/>
    <n v="0"/>
    <n v="0"/>
    <n v="0"/>
    <n v="11"/>
    <n v="0"/>
    <n v="1962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83"/>
    <n v="66"/>
    <n v="0"/>
    <n v="0"/>
    <n v="110"/>
    <n v="0"/>
    <n v="0"/>
    <n v="0"/>
    <n v="0"/>
    <n v="0"/>
    <n v="0"/>
    <n v="0"/>
    <n v="0"/>
    <n v="0"/>
    <n v="0"/>
  </r>
  <r>
    <x v="15"/>
    <x v="6"/>
    <x v="7"/>
    <n v="8596"/>
    <n v="25940"/>
    <n v="4975"/>
    <n v="0"/>
    <n v="0"/>
    <n v="0"/>
    <n v="0"/>
    <n v="0"/>
    <n v="64"/>
    <n v="0"/>
    <n v="0"/>
    <n v="0"/>
    <n v="0"/>
    <n v="0"/>
    <n v="1965"/>
    <n v="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099"/>
    <n v="65"/>
    <n v="0"/>
    <n v="0"/>
    <n v="112"/>
    <n v="0"/>
    <n v="0"/>
    <n v="0"/>
    <n v="0"/>
    <n v="0"/>
    <n v="0"/>
    <n v="0"/>
    <n v="0"/>
    <n v="0"/>
    <n v="0"/>
  </r>
  <r>
    <x v="15"/>
    <x v="6"/>
    <x v="8"/>
    <n v="8596"/>
    <n v="25940"/>
    <n v="5000"/>
    <n v="0"/>
    <n v="0"/>
    <n v="0"/>
    <n v="0"/>
    <n v="0"/>
    <n v="62"/>
    <n v="0"/>
    <n v="0"/>
    <n v="0"/>
    <n v="11"/>
    <n v="0"/>
    <n v="1961"/>
    <n v="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91"/>
    <n v="67"/>
    <n v="0"/>
    <n v="0"/>
    <n v="111"/>
    <n v="0"/>
    <n v="0"/>
    <n v="0"/>
    <n v="0"/>
    <n v="0"/>
    <n v="0"/>
    <n v="0"/>
    <n v="0"/>
    <n v="0"/>
    <n v="0"/>
  </r>
  <r>
    <x v="15"/>
    <x v="6"/>
    <x v="9"/>
    <n v="8651"/>
    <n v="25940"/>
    <n v="4990"/>
    <n v="0"/>
    <n v="0"/>
    <n v="0"/>
    <n v="0"/>
    <n v="0"/>
    <n v="58"/>
    <n v="0"/>
    <n v="0"/>
    <n v="0"/>
    <n v="11"/>
    <n v="0"/>
    <n v="195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068"/>
    <n v="63"/>
    <n v="0"/>
    <n v="0"/>
    <n v="105"/>
    <n v="0"/>
    <n v="0"/>
    <n v="0"/>
    <n v="0"/>
    <n v="0"/>
    <n v="0"/>
    <n v="0"/>
    <n v="0"/>
    <n v="0"/>
    <n v="0"/>
  </r>
  <r>
    <x v="15"/>
    <x v="6"/>
    <x v="10"/>
    <n v="8626"/>
    <n v="25940"/>
    <n v="4996"/>
    <n v="0"/>
    <n v="0"/>
    <n v="0"/>
    <n v="0"/>
    <n v="0"/>
    <n v="60"/>
    <n v="0"/>
    <n v="0"/>
    <n v="0"/>
    <n v="11"/>
    <n v="0"/>
    <n v="1952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1"/>
    <n v="0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1073"/>
    <n v="63"/>
    <n v="0"/>
    <n v="0"/>
    <n v="108"/>
    <n v="0"/>
    <n v="0"/>
    <n v="0"/>
    <n v="0"/>
    <n v="0"/>
    <n v="0"/>
    <n v="0"/>
    <n v="0"/>
    <n v="0"/>
    <n v="0"/>
  </r>
  <r>
    <x v="15"/>
    <x v="6"/>
    <x v="11"/>
    <n v="8614"/>
    <n v="25940"/>
    <n v="5008"/>
    <n v="0"/>
    <n v="0"/>
    <n v="0"/>
    <n v="0"/>
    <n v="0"/>
    <n v="60"/>
    <n v="0"/>
    <n v="0"/>
    <n v="0"/>
    <n v="11"/>
    <n v="0"/>
    <n v="1950"/>
    <n v="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0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1072"/>
    <n v="63"/>
    <n v="0"/>
    <n v="0"/>
    <n v="109"/>
    <n v="0"/>
    <n v="0"/>
    <n v="0"/>
    <n v="0"/>
    <n v="0"/>
    <n v="0"/>
    <n v="0"/>
    <n v="0"/>
    <n v="0"/>
    <n v="0"/>
  </r>
  <r>
    <x v="15"/>
    <x v="7"/>
    <x v="3"/>
    <n v="8651"/>
    <n v="25940"/>
    <n v="5072"/>
    <n v="0"/>
    <n v="0"/>
    <n v="0"/>
    <n v="0"/>
    <n v="0"/>
    <n v="57"/>
    <n v="0"/>
    <n v="0"/>
    <n v="0"/>
    <n v="11"/>
    <n v="0"/>
    <n v="1749"/>
    <n v="114"/>
    <n v="0"/>
    <n v="0"/>
    <n v="0"/>
    <n v="0"/>
    <n v="0"/>
    <n v="0"/>
    <n v="0"/>
    <n v="0"/>
    <n v="0"/>
    <n v="0"/>
    <n v="453"/>
    <n v="0"/>
    <n v="0"/>
    <n v="0"/>
    <n v="0"/>
    <n v="0"/>
    <n v="0"/>
    <n v="0"/>
    <n v="0"/>
    <n v="1196"/>
    <n v="0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1273"/>
    <n v="62"/>
    <n v="0"/>
    <n v="0"/>
    <n v="92"/>
    <n v="0"/>
    <n v="0"/>
    <n v="0"/>
    <n v="0"/>
    <n v="0"/>
    <n v="0"/>
    <n v="0"/>
    <n v="0"/>
    <n v="0"/>
    <n v="0"/>
  </r>
  <r>
    <x v="15"/>
    <x v="7"/>
    <x v="4"/>
    <n v="8651"/>
    <n v="25940"/>
    <n v="4949"/>
    <n v="0"/>
    <n v="0"/>
    <n v="0"/>
    <n v="0"/>
    <n v="0"/>
    <n v="56"/>
    <n v="0"/>
    <n v="0"/>
    <n v="0"/>
    <n v="11"/>
    <n v="0"/>
    <n v="1728"/>
    <n v="114"/>
    <n v="0"/>
    <n v="0"/>
    <n v="0"/>
    <n v="0"/>
    <n v="0"/>
    <n v="0"/>
    <n v="0"/>
    <n v="0"/>
    <n v="0"/>
    <n v="0"/>
    <n v="366"/>
    <n v="0"/>
    <n v="0"/>
    <n v="0"/>
    <n v="0"/>
    <n v="0"/>
    <n v="0"/>
    <n v="0"/>
    <n v="0"/>
    <n v="1205"/>
    <n v="0"/>
    <n v="0"/>
    <n v="0"/>
    <n v="0"/>
    <n v="0"/>
    <n v="0"/>
    <n v="0"/>
    <n v="0"/>
    <n v="61"/>
    <n v="0"/>
    <n v="0"/>
    <n v="0"/>
    <n v="0"/>
    <n v="0"/>
    <n v="0"/>
    <n v="0"/>
    <n v="0"/>
    <n v="0"/>
    <n v="0"/>
    <n v="1253"/>
    <n v="63"/>
    <n v="0"/>
    <n v="0"/>
    <n v="92"/>
    <n v="0"/>
    <n v="0"/>
    <n v="0"/>
    <n v="0"/>
    <n v="0"/>
    <n v="0"/>
    <n v="0"/>
    <n v="0"/>
    <n v="0"/>
    <n v="0"/>
  </r>
  <r>
    <x v="16"/>
    <x v="0"/>
    <x v="0"/>
    <n v="8815"/>
    <n v="36293"/>
    <n v="2649"/>
    <n v="0"/>
    <n v="0"/>
    <n v="0"/>
    <n v="0"/>
    <n v="0"/>
    <n v="50"/>
    <n v="0"/>
    <n v="0"/>
    <n v="0"/>
    <n v="0"/>
    <n v="0"/>
    <n v="1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88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468"/>
    <n v="0"/>
    <n v="0"/>
    <n v="0"/>
  </r>
  <r>
    <x v="16"/>
    <x v="1"/>
    <x v="0"/>
    <n v="8333"/>
    <n v="36293"/>
    <n v="3667"/>
    <n v="0"/>
    <n v="0"/>
    <n v="0"/>
    <n v="0"/>
    <n v="0"/>
    <n v="39"/>
    <n v="0"/>
    <n v="0"/>
    <n v="0"/>
    <n v="0"/>
    <n v="0"/>
    <n v="25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99"/>
    <n v="0"/>
    <n v="0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475"/>
    <n v="0"/>
    <n v="0"/>
    <n v="0"/>
  </r>
  <r>
    <x v="16"/>
    <x v="2"/>
    <x v="0"/>
    <n v="8415"/>
    <n v="36293"/>
    <n v="3997"/>
    <n v="0"/>
    <n v="0"/>
    <n v="0"/>
    <n v="0"/>
    <n v="0"/>
    <n v="37"/>
    <n v="0"/>
    <n v="0"/>
    <n v="0"/>
    <n v="0"/>
    <n v="0"/>
    <n v="26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3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491"/>
    <n v="0"/>
    <n v="0"/>
    <n v="0"/>
  </r>
  <r>
    <x v="16"/>
    <x v="3"/>
    <x v="0"/>
    <n v="8530"/>
    <n v="36293"/>
    <n v="4405"/>
    <n v="0"/>
    <n v="0"/>
    <n v="0"/>
    <n v="0"/>
    <n v="0"/>
    <n v="165"/>
    <n v="0"/>
    <n v="0"/>
    <n v="0"/>
    <n v="0"/>
    <n v="0"/>
    <n v="27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33"/>
    <n v="0"/>
    <n v="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524"/>
    <n v="0"/>
    <n v="0"/>
    <n v="0"/>
  </r>
  <r>
    <x v="16"/>
    <x v="4"/>
    <x v="1"/>
    <n v="8559"/>
    <n v="36293"/>
    <n v="4603"/>
    <n v="0"/>
    <n v="0"/>
    <n v="0"/>
    <n v="0"/>
    <n v="0"/>
    <n v="181"/>
    <n v="0"/>
    <n v="0"/>
    <n v="0"/>
    <n v="0"/>
    <n v="0"/>
    <n v="2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39"/>
    <n v="0"/>
    <n v="0"/>
    <n v="0"/>
    <n v="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467"/>
    <n v="0"/>
    <n v="0"/>
    <n v="0"/>
  </r>
  <r>
    <x v="16"/>
    <x v="4"/>
    <x v="2"/>
    <n v="8615"/>
    <n v="36293"/>
    <n v="4662"/>
    <n v="0"/>
    <n v="0"/>
    <n v="0"/>
    <n v="0"/>
    <n v="0"/>
    <n v="176"/>
    <n v="0"/>
    <n v="0"/>
    <n v="0"/>
    <n v="0"/>
    <n v="0"/>
    <n v="28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55"/>
    <n v="0"/>
    <n v="0"/>
    <n v="0"/>
    <n v="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4"/>
    <n v="0"/>
    <n v="0"/>
    <n v="0"/>
  </r>
  <r>
    <x v="16"/>
    <x v="4"/>
    <x v="0"/>
    <n v="8639"/>
    <n v="36293"/>
    <n v="4680"/>
    <n v="0"/>
    <n v="0"/>
    <n v="0"/>
    <n v="0"/>
    <n v="0"/>
    <n v="176"/>
    <n v="0"/>
    <n v="0"/>
    <n v="0"/>
    <n v="0"/>
    <n v="0"/>
    <n v="2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7"/>
    <n v="0"/>
    <n v="0"/>
    <n v="0"/>
    <n v="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n v="0"/>
    <n v="430"/>
    <n v="0"/>
    <n v="0"/>
    <n v="0"/>
  </r>
  <r>
    <x v="16"/>
    <x v="4"/>
    <x v="3"/>
    <n v="8538"/>
    <n v="36293"/>
    <n v="4561"/>
    <n v="0"/>
    <n v="0"/>
    <n v="0"/>
    <n v="0"/>
    <n v="0"/>
    <n v="176"/>
    <n v="0"/>
    <n v="0"/>
    <n v="0"/>
    <n v="0"/>
    <n v="0"/>
    <n v="2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33"/>
    <n v="0"/>
    <n v="0"/>
    <n v="0"/>
    <n v="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455"/>
    <n v="0"/>
    <n v="0"/>
    <n v="0"/>
  </r>
  <r>
    <x v="16"/>
    <x v="4"/>
    <x v="4"/>
    <n v="8522"/>
    <n v="36293"/>
    <n v="4495"/>
    <n v="0"/>
    <n v="0"/>
    <n v="0"/>
    <n v="0"/>
    <n v="0"/>
    <n v="165"/>
    <n v="0"/>
    <n v="0"/>
    <n v="0"/>
    <n v="0"/>
    <n v="0"/>
    <n v="2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21"/>
    <n v="0"/>
    <n v="0"/>
    <n v="0"/>
    <n v="6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7"/>
    <n v="0"/>
    <n v="0"/>
    <n v="0"/>
  </r>
  <r>
    <x v="16"/>
    <x v="4"/>
    <x v="5"/>
    <n v="8617"/>
    <n v="36293"/>
    <n v="4648"/>
    <n v="0"/>
    <n v="0"/>
    <n v="0"/>
    <n v="0"/>
    <n v="0"/>
    <n v="175"/>
    <n v="0"/>
    <n v="0"/>
    <n v="0"/>
    <n v="0"/>
    <n v="0"/>
    <n v="2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52"/>
    <n v="0"/>
    <n v="0"/>
    <n v="0"/>
    <n v="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7"/>
    <n v="0"/>
    <n v="0"/>
    <n v="0"/>
  </r>
  <r>
    <x v="16"/>
    <x v="4"/>
    <x v="6"/>
    <n v="8562"/>
    <n v="36293"/>
    <n v="4627"/>
    <n v="0"/>
    <n v="0"/>
    <n v="0"/>
    <n v="0"/>
    <n v="0"/>
    <n v="178"/>
    <n v="0"/>
    <n v="0"/>
    <n v="0"/>
    <n v="0"/>
    <n v="0"/>
    <n v="28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42"/>
    <n v="0"/>
    <n v="0"/>
    <n v="0"/>
    <n v="7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454"/>
    <n v="0"/>
    <n v="0"/>
    <n v="0"/>
  </r>
  <r>
    <x v="16"/>
    <x v="4"/>
    <x v="7"/>
    <n v="8538"/>
    <n v="36293"/>
    <n v="4593"/>
    <n v="0"/>
    <n v="0"/>
    <n v="0"/>
    <n v="0"/>
    <n v="0"/>
    <n v="179"/>
    <n v="0"/>
    <n v="0"/>
    <n v="0"/>
    <n v="0"/>
    <n v="0"/>
    <n v="2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44"/>
    <n v="0"/>
    <n v="0"/>
    <n v="0"/>
    <n v="6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49"/>
    <n v="0"/>
    <n v="0"/>
    <n v="0"/>
  </r>
  <r>
    <x v="16"/>
    <x v="4"/>
    <x v="8"/>
    <n v="8562"/>
    <n v="36293"/>
    <n v="4611"/>
    <n v="0"/>
    <n v="0"/>
    <n v="0"/>
    <n v="0"/>
    <n v="0"/>
    <n v="179"/>
    <n v="0"/>
    <n v="0"/>
    <n v="0"/>
    <n v="0"/>
    <n v="0"/>
    <n v="2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46"/>
    <n v="0"/>
    <n v="0"/>
    <n v="0"/>
    <n v="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2"/>
    <n v="0"/>
    <n v="0"/>
    <n v="0"/>
  </r>
  <r>
    <x v="16"/>
    <x v="4"/>
    <x v="9"/>
    <n v="8601"/>
    <n v="36293"/>
    <n v="4682"/>
    <n v="0"/>
    <n v="0"/>
    <n v="0"/>
    <n v="0"/>
    <n v="0"/>
    <n v="179"/>
    <n v="0"/>
    <n v="0"/>
    <n v="0"/>
    <n v="0"/>
    <n v="0"/>
    <n v="2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7"/>
    <n v="0"/>
    <n v="0"/>
    <n v="0"/>
    <n v="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n v="0"/>
    <n v="428"/>
    <n v="0"/>
    <n v="0"/>
    <n v="0"/>
  </r>
  <r>
    <x v="16"/>
    <x v="4"/>
    <x v="10"/>
    <n v="8619"/>
    <n v="36293"/>
    <n v="4646"/>
    <n v="0"/>
    <n v="0"/>
    <n v="0"/>
    <n v="0"/>
    <n v="0"/>
    <n v="176"/>
    <n v="0"/>
    <n v="0"/>
    <n v="0"/>
    <n v="0"/>
    <n v="0"/>
    <n v="2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2"/>
    <n v="0"/>
    <n v="0"/>
    <n v="0"/>
    <n v="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33"/>
    <n v="0"/>
    <n v="0"/>
    <n v="0"/>
  </r>
  <r>
    <x v="16"/>
    <x v="4"/>
    <x v="11"/>
    <n v="8619"/>
    <n v="36293"/>
    <n v="4657"/>
    <n v="0"/>
    <n v="0"/>
    <n v="0"/>
    <n v="0"/>
    <n v="0"/>
    <n v="177"/>
    <n v="0"/>
    <n v="0"/>
    <n v="0"/>
    <n v="0"/>
    <n v="0"/>
    <n v="28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1"/>
    <n v="0"/>
    <n v="0"/>
    <n v="0"/>
    <n v="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40"/>
    <n v="0"/>
    <n v="0"/>
    <n v="0"/>
  </r>
  <r>
    <x v="16"/>
    <x v="5"/>
    <x v="1"/>
    <n v="8656"/>
    <n v="36293"/>
    <n v="4891"/>
    <n v="0"/>
    <n v="0"/>
    <n v="0"/>
    <n v="0"/>
    <n v="20"/>
    <n v="182"/>
    <n v="0"/>
    <n v="0"/>
    <n v="0"/>
    <n v="0"/>
    <n v="0"/>
    <n v="28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422"/>
    <n v="0"/>
    <n v="0"/>
    <n v="0"/>
  </r>
  <r>
    <x v="16"/>
    <x v="5"/>
    <x v="2"/>
    <n v="8694"/>
    <n v="36293"/>
    <n v="4940"/>
    <n v="0"/>
    <n v="0"/>
    <n v="0"/>
    <n v="0"/>
    <n v="31"/>
    <n v="177"/>
    <n v="0"/>
    <n v="0"/>
    <n v="0"/>
    <n v="0"/>
    <n v="0"/>
    <n v="2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0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390"/>
    <n v="0"/>
    <n v="0"/>
    <n v="0"/>
  </r>
  <r>
    <x v="16"/>
    <x v="5"/>
    <x v="0"/>
    <n v="8793"/>
    <n v="36293"/>
    <n v="4969"/>
    <n v="0"/>
    <n v="0"/>
    <n v="0"/>
    <n v="0"/>
    <n v="32"/>
    <n v="160"/>
    <n v="0"/>
    <n v="0"/>
    <n v="0"/>
    <n v="0"/>
    <n v="0"/>
    <n v="29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80"/>
    <n v="0"/>
    <n v="0"/>
    <n v="0"/>
  </r>
  <r>
    <x v="16"/>
    <x v="5"/>
    <x v="3"/>
    <n v="8620"/>
    <n v="36293"/>
    <n v="4874"/>
    <n v="0"/>
    <n v="0"/>
    <n v="0"/>
    <n v="0"/>
    <n v="28"/>
    <n v="176"/>
    <n v="0"/>
    <n v="0"/>
    <n v="0"/>
    <n v="0"/>
    <n v="0"/>
    <n v="2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420"/>
    <n v="0"/>
    <n v="0"/>
    <n v="0"/>
  </r>
  <r>
    <x v="16"/>
    <x v="5"/>
    <x v="4"/>
    <n v="8621"/>
    <n v="36293"/>
    <n v="4822"/>
    <n v="0"/>
    <n v="0"/>
    <n v="0"/>
    <n v="0"/>
    <n v="25"/>
    <n v="185"/>
    <n v="0"/>
    <n v="0"/>
    <n v="0"/>
    <n v="0"/>
    <n v="0"/>
    <n v="28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427"/>
    <n v="0"/>
    <n v="0"/>
    <n v="0"/>
  </r>
  <r>
    <x v="16"/>
    <x v="5"/>
    <x v="5"/>
    <n v="8694"/>
    <n v="36293"/>
    <n v="4922"/>
    <n v="0"/>
    <n v="0"/>
    <n v="0"/>
    <n v="0"/>
    <n v="23"/>
    <n v="178"/>
    <n v="0"/>
    <n v="0"/>
    <n v="0"/>
    <n v="0"/>
    <n v="0"/>
    <n v="2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399"/>
    <n v="0"/>
    <n v="0"/>
    <n v="0"/>
  </r>
  <r>
    <x v="16"/>
    <x v="5"/>
    <x v="6"/>
    <n v="8694"/>
    <n v="36293"/>
    <n v="4921"/>
    <n v="0"/>
    <n v="0"/>
    <n v="0"/>
    <n v="0"/>
    <n v="21"/>
    <n v="177"/>
    <n v="0"/>
    <n v="0"/>
    <n v="0"/>
    <n v="0"/>
    <n v="0"/>
    <n v="28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93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405"/>
    <n v="0"/>
    <n v="0"/>
    <n v="0"/>
  </r>
  <r>
    <x v="16"/>
    <x v="5"/>
    <x v="7"/>
    <n v="8651"/>
    <n v="36293"/>
    <n v="4881"/>
    <n v="0"/>
    <n v="0"/>
    <n v="0"/>
    <n v="0"/>
    <n v="25"/>
    <n v="173"/>
    <n v="0"/>
    <n v="0"/>
    <n v="0"/>
    <n v="0"/>
    <n v="0"/>
    <n v="2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420"/>
    <n v="0"/>
    <n v="0"/>
    <n v="0"/>
  </r>
  <r>
    <x v="16"/>
    <x v="5"/>
    <x v="8"/>
    <n v="8672"/>
    <n v="36293"/>
    <n v="4888"/>
    <n v="0"/>
    <n v="0"/>
    <n v="0"/>
    <n v="0"/>
    <n v="19"/>
    <n v="180"/>
    <n v="0"/>
    <n v="0"/>
    <n v="0"/>
    <n v="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417"/>
    <n v="0"/>
    <n v="0"/>
    <n v="0"/>
  </r>
  <r>
    <x v="16"/>
    <x v="5"/>
    <x v="9"/>
    <n v="8731"/>
    <n v="36293"/>
    <n v="4974"/>
    <n v="0"/>
    <n v="0"/>
    <n v="0"/>
    <n v="0"/>
    <n v="34"/>
    <n v="163"/>
    <n v="0"/>
    <n v="0"/>
    <n v="0"/>
    <n v="0"/>
    <n v="0"/>
    <n v="2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85"/>
    <n v="0"/>
    <n v="0"/>
    <n v="0"/>
  </r>
  <r>
    <x v="16"/>
    <x v="5"/>
    <x v="10"/>
    <n v="8731"/>
    <n v="36293"/>
    <n v="4973"/>
    <n v="0"/>
    <n v="0"/>
    <n v="0"/>
    <n v="0"/>
    <n v="37"/>
    <n v="165"/>
    <n v="0"/>
    <n v="0"/>
    <n v="0"/>
    <n v="0"/>
    <n v="0"/>
    <n v="29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2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90"/>
    <n v="0"/>
    <n v="0"/>
    <n v="0"/>
  </r>
  <r>
    <x v="16"/>
    <x v="5"/>
    <x v="11"/>
    <n v="8694"/>
    <n v="36293"/>
    <n v="4938"/>
    <n v="0"/>
    <n v="0"/>
    <n v="0"/>
    <n v="0"/>
    <n v="37"/>
    <n v="169"/>
    <n v="0"/>
    <n v="0"/>
    <n v="0"/>
    <n v="0"/>
    <n v="0"/>
    <n v="29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391"/>
    <n v="0"/>
    <n v="0"/>
    <n v="0"/>
  </r>
  <r>
    <x v="16"/>
    <x v="6"/>
    <x v="1"/>
    <n v="8790"/>
    <n v="36293"/>
    <n v="5172"/>
    <n v="0"/>
    <n v="0"/>
    <n v="0"/>
    <n v="0"/>
    <n v="0"/>
    <n v="31"/>
    <n v="0"/>
    <n v="0"/>
    <n v="0"/>
    <n v="0"/>
    <n v="0"/>
    <n v="3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8"/>
    <n v="0"/>
    <n v="0"/>
    <n v="0"/>
  </r>
  <r>
    <x v="16"/>
    <x v="6"/>
    <x v="2"/>
    <n v="8808"/>
    <n v="36293"/>
    <n v="5185"/>
    <n v="0"/>
    <n v="0"/>
    <n v="0"/>
    <n v="0"/>
    <n v="0"/>
    <n v="33"/>
    <n v="0"/>
    <n v="0"/>
    <n v="0"/>
    <n v="0"/>
    <n v="0"/>
    <n v="3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81"/>
    <n v="0"/>
    <n v="0"/>
    <n v="0"/>
  </r>
  <r>
    <x v="16"/>
    <x v="6"/>
    <x v="0"/>
    <n v="8815"/>
    <n v="36293"/>
    <n v="5150"/>
    <n v="0"/>
    <n v="0"/>
    <n v="0"/>
    <n v="0"/>
    <n v="0"/>
    <n v="32"/>
    <n v="0"/>
    <n v="0"/>
    <n v="0"/>
    <n v="0"/>
    <n v="0"/>
    <n v="3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346"/>
    <n v="0"/>
    <n v="0"/>
    <n v="0"/>
  </r>
  <r>
    <x v="16"/>
    <x v="6"/>
    <x v="3"/>
    <n v="8789"/>
    <n v="36293"/>
    <n v="5108"/>
    <n v="0"/>
    <n v="0"/>
    <n v="0"/>
    <n v="0"/>
    <n v="0"/>
    <n v="31"/>
    <n v="0"/>
    <n v="0"/>
    <n v="0"/>
    <n v="0"/>
    <n v="0"/>
    <n v="3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390"/>
    <n v="0"/>
    <n v="0"/>
    <n v="0"/>
  </r>
  <r>
    <x v="16"/>
    <x v="6"/>
    <x v="4"/>
    <n v="8789"/>
    <n v="36293"/>
    <n v="5059"/>
    <n v="0"/>
    <n v="0"/>
    <n v="0"/>
    <n v="0"/>
    <n v="0"/>
    <n v="32"/>
    <n v="0"/>
    <n v="0"/>
    <n v="0"/>
    <n v="0"/>
    <n v="0"/>
    <n v="3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391"/>
    <n v="0"/>
    <n v="0"/>
    <n v="0"/>
  </r>
  <r>
    <x v="16"/>
    <x v="6"/>
    <x v="5"/>
    <n v="8798"/>
    <n v="36293"/>
    <n v="5176"/>
    <n v="0"/>
    <n v="0"/>
    <n v="0"/>
    <n v="0"/>
    <n v="0"/>
    <n v="31"/>
    <n v="0"/>
    <n v="0"/>
    <n v="0"/>
    <n v="0"/>
    <n v="0"/>
    <n v="3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94"/>
    <n v="0"/>
    <n v="0"/>
    <n v="0"/>
  </r>
  <r>
    <x v="16"/>
    <x v="6"/>
    <x v="6"/>
    <n v="8790"/>
    <n v="36293"/>
    <n v="5194"/>
    <n v="0"/>
    <n v="0"/>
    <n v="0"/>
    <n v="0"/>
    <n v="0"/>
    <n v="31"/>
    <n v="0"/>
    <n v="0"/>
    <n v="0"/>
    <n v="0"/>
    <n v="0"/>
    <n v="3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3"/>
    <n v="0"/>
    <n v="0"/>
    <n v="0"/>
  </r>
  <r>
    <x v="16"/>
    <x v="6"/>
    <x v="7"/>
    <n v="8790"/>
    <n v="36293"/>
    <n v="5175"/>
    <n v="0"/>
    <n v="0"/>
    <n v="0"/>
    <n v="0"/>
    <n v="0"/>
    <n v="31"/>
    <n v="0"/>
    <n v="0"/>
    <n v="0"/>
    <n v="0"/>
    <n v="0"/>
    <n v="3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0"/>
    <n v="0"/>
    <n v="0"/>
    <n v="376"/>
    <n v="0"/>
    <n v="0"/>
    <n v="0"/>
  </r>
  <r>
    <x v="16"/>
    <x v="6"/>
    <x v="8"/>
    <n v="8790"/>
    <n v="36293"/>
    <n v="5184"/>
    <n v="0"/>
    <n v="0"/>
    <n v="0"/>
    <n v="0"/>
    <n v="0"/>
    <n v="31"/>
    <n v="0"/>
    <n v="0"/>
    <n v="0"/>
    <n v="0"/>
    <n v="0"/>
    <n v="3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7"/>
    <n v="0"/>
    <n v="0"/>
    <n v="0"/>
  </r>
  <r>
    <x v="16"/>
    <x v="6"/>
    <x v="9"/>
    <n v="8815"/>
    <n v="36293"/>
    <n v="5178"/>
    <n v="0"/>
    <n v="0"/>
    <n v="0"/>
    <n v="0"/>
    <n v="0"/>
    <n v="33"/>
    <n v="0"/>
    <n v="0"/>
    <n v="0"/>
    <n v="0"/>
    <n v="0"/>
    <n v="3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356"/>
    <n v="0"/>
    <n v="0"/>
    <n v="0"/>
  </r>
  <r>
    <x v="16"/>
    <x v="6"/>
    <x v="10"/>
    <n v="8823"/>
    <n v="36293"/>
    <n v="5173"/>
    <n v="0"/>
    <n v="0"/>
    <n v="0"/>
    <n v="0"/>
    <n v="0"/>
    <n v="33"/>
    <n v="0"/>
    <n v="0"/>
    <n v="0"/>
    <n v="0"/>
    <n v="0"/>
    <n v="3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64"/>
    <n v="0"/>
    <n v="0"/>
    <n v="0"/>
  </r>
  <r>
    <x v="16"/>
    <x v="6"/>
    <x v="11"/>
    <n v="8814"/>
    <n v="36293"/>
    <n v="5180"/>
    <n v="0"/>
    <n v="0"/>
    <n v="0"/>
    <n v="0"/>
    <n v="0"/>
    <n v="33"/>
    <n v="0"/>
    <n v="0"/>
    <n v="0"/>
    <n v="0"/>
    <n v="0"/>
    <n v="3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71"/>
    <n v="0"/>
    <n v="0"/>
    <n v="0"/>
  </r>
  <r>
    <x v="16"/>
    <x v="7"/>
    <x v="3"/>
    <n v="8815"/>
    <n v="36293"/>
    <n v="4850"/>
    <n v="0"/>
    <n v="0"/>
    <n v="0"/>
    <n v="0"/>
    <n v="0"/>
    <n v="31"/>
    <n v="0"/>
    <n v="0"/>
    <n v="0"/>
    <n v="0"/>
    <n v="0"/>
    <n v="2953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22"/>
    <n v="1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0"/>
    <n v="0"/>
    <n v="0"/>
    <n v="0"/>
  </r>
  <r>
    <x v="16"/>
    <x v="7"/>
    <x v="4"/>
    <n v="8815"/>
    <n v="36293"/>
    <n v="4634"/>
    <n v="0"/>
    <n v="0"/>
    <n v="0"/>
    <n v="0"/>
    <n v="0"/>
    <n v="31"/>
    <n v="0"/>
    <n v="0"/>
    <n v="0"/>
    <n v="0"/>
    <n v="0"/>
    <n v="2872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23"/>
    <n v="158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0"/>
    <n v="0"/>
    <n v="0"/>
    <n v="0"/>
  </r>
  <r>
    <x v="17"/>
    <x v="0"/>
    <x v="0"/>
    <n v="10561"/>
    <n v="31352"/>
    <n v="3537"/>
    <n v="0"/>
    <n v="0"/>
    <n v="0"/>
    <n v="0"/>
    <n v="0"/>
    <n v="197"/>
    <n v="0"/>
    <n v="20"/>
    <n v="0"/>
    <n v="0"/>
    <n v="0"/>
    <n v="1803"/>
    <n v="344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513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0"/>
    <n v="56"/>
    <n v="0"/>
    <n v="0"/>
    <n v="0"/>
    <n v="0"/>
    <n v="0"/>
    <n v="0"/>
    <n v="0"/>
    <n v="0"/>
    <n v="0"/>
    <n v="0"/>
  </r>
  <r>
    <x v="17"/>
    <x v="1"/>
    <x v="0"/>
    <n v="9499"/>
    <n v="31352"/>
    <n v="4265"/>
    <n v="0"/>
    <n v="0"/>
    <n v="0"/>
    <n v="0"/>
    <n v="0"/>
    <n v="215"/>
    <n v="0"/>
    <n v="34"/>
    <n v="0"/>
    <n v="0"/>
    <n v="0"/>
    <n v="2125"/>
    <n v="354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404"/>
    <n v="0"/>
    <n v="0"/>
    <n v="0"/>
    <n v="463"/>
    <n v="0"/>
    <n v="0"/>
    <n v="0"/>
    <n v="0"/>
    <n v="0"/>
    <n v="0"/>
    <n v="0"/>
    <n v="0"/>
    <n v="11"/>
    <n v="0"/>
    <n v="0"/>
    <n v="0"/>
    <n v="0"/>
    <n v="0"/>
    <n v="0"/>
    <n v="453"/>
    <n v="35"/>
    <n v="0"/>
    <n v="0"/>
    <n v="55"/>
    <n v="0"/>
    <n v="0"/>
    <n v="0"/>
    <n v="37"/>
    <n v="0"/>
    <n v="0"/>
    <n v="0"/>
    <n v="0"/>
    <n v="0"/>
    <n v="0"/>
  </r>
  <r>
    <x v="17"/>
    <x v="2"/>
    <x v="0"/>
    <n v="9669"/>
    <n v="31352"/>
    <n v="4898"/>
    <n v="0"/>
    <n v="0"/>
    <n v="0"/>
    <n v="0"/>
    <n v="0"/>
    <n v="319"/>
    <n v="0"/>
    <n v="37"/>
    <n v="0"/>
    <n v="0"/>
    <n v="0"/>
    <n v="2222"/>
    <n v="391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352"/>
    <n v="0"/>
    <n v="0"/>
    <n v="0"/>
    <n v="727"/>
    <n v="0"/>
    <n v="0"/>
    <n v="0"/>
    <n v="0"/>
    <n v="0"/>
    <n v="0"/>
    <n v="0"/>
    <n v="50"/>
    <n v="16"/>
    <n v="0"/>
    <n v="0"/>
    <n v="0"/>
    <n v="0"/>
    <n v="0"/>
    <n v="0"/>
    <n v="541"/>
    <n v="39"/>
    <n v="0"/>
    <n v="0"/>
    <n v="57"/>
    <n v="0"/>
    <n v="0"/>
    <n v="0"/>
    <n v="67"/>
    <n v="0"/>
    <n v="0"/>
    <n v="0"/>
    <n v="0"/>
    <n v="0"/>
    <n v="0"/>
  </r>
  <r>
    <x v="17"/>
    <x v="3"/>
    <x v="0"/>
    <n v="9830"/>
    <n v="31352"/>
    <n v="5423"/>
    <n v="0"/>
    <n v="0"/>
    <n v="0"/>
    <n v="0"/>
    <n v="149"/>
    <n v="299"/>
    <n v="0"/>
    <n v="39"/>
    <n v="0"/>
    <n v="0"/>
    <n v="0"/>
    <n v="2257"/>
    <n v="428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304"/>
    <n v="0"/>
    <n v="0"/>
    <n v="0"/>
    <n v="975"/>
    <n v="0"/>
    <n v="0"/>
    <n v="0"/>
    <n v="0"/>
    <n v="0"/>
    <n v="0"/>
    <n v="0"/>
    <n v="61"/>
    <n v="27"/>
    <n v="0"/>
    <n v="0"/>
    <n v="0"/>
    <n v="0"/>
    <n v="0"/>
    <n v="0"/>
    <n v="557"/>
    <n v="49"/>
    <n v="0"/>
    <n v="0"/>
    <n v="56"/>
    <n v="0"/>
    <n v="0"/>
    <n v="0"/>
    <n v="135"/>
    <n v="0"/>
    <n v="0"/>
    <n v="0"/>
    <n v="0"/>
    <n v="0"/>
    <n v="0"/>
  </r>
  <r>
    <x v="17"/>
    <x v="4"/>
    <x v="1"/>
    <n v="9839"/>
    <n v="31352"/>
    <n v="5791"/>
    <n v="0"/>
    <n v="0"/>
    <n v="0"/>
    <n v="0"/>
    <n v="145"/>
    <n v="309"/>
    <n v="0"/>
    <n v="46"/>
    <n v="0"/>
    <n v="0"/>
    <n v="0"/>
    <n v="2339"/>
    <n v="417"/>
    <n v="0"/>
    <n v="55"/>
    <n v="0"/>
    <n v="0"/>
    <n v="0"/>
    <n v="0"/>
    <n v="0"/>
    <n v="0"/>
    <n v="0"/>
    <n v="0"/>
    <n v="0"/>
    <n v="0"/>
    <n v="0"/>
    <n v="0"/>
    <n v="0"/>
    <n v="0"/>
    <n v="91"/>
    <n v="0"/>
    <n v="0"/>
    <n v="431"/>
    <n v="0"/>
    <n v="0"/>
    <n v="0"/>
    <n v="999"/>
    <n v="0"/>
    <n v="0"/>
    <n v="0"/>
    <n v="0"/>
    <n v="17"/>
    <n v="0"/>
    <n v="0"/>
    <n v="69"/>
    <n v="28"/>
    <n v="0"/>
    <n v="0"/>
    <n v="0"/>
    <n v="0"/>
    <n v="0"/>
    <n v="0"/>
    <n v="584"/>
    <n v="51"/>
    <n v="0"/>
    <n v="0"/>
    <n v="55"/>
    <n v="0"/>
    <n v="0"/>
    <n v="0"/>
    <n v="155"/>
    <n v="0"/>
    <n v="0"/>
    <n v="0"/>
    <n v="0"/>
    <n v="0"/>
    <n v="0"/>
  </r>
  <r>
    <x v="17"/>
    <x v="4"/>
    <x v="2"/>
    <n v="9920"/>
    <n v="31352"/>
    <n v="5944"/>
    <n v="0"/>
    <n v="0"/>
    <n v="0"/>
    <n v="0"/>
    <n v="137"/>
    <n v="280"/>
    <n v="0"/>
    <n v="43"/>
    <n v="0"/>
    <n v="0"/>
    <n v="0"/>
    <n v="2367"/>
    <n v="429"/>
    <n v="0"/>
    <n v="66"/>
    <n v="0"/>
    <n v="0"/>
    <n v="0"/>
    <n v="0"/>
    <n v="0"/>
    <n v="0"/>
    <n v="0"/>
    <n v="0"/>
    <n v="0"/>
    <n v="0"/>
    <n v="0"/>
    <n v="0"/>
    <n v="0"/>
    <n v="0"/>
    <n v="86"/>
    <n v="0"/>
    <n v="0"/>
    <n v="491"/>
    <n v="0"/>
    <n v="0"/>
    <n v="0"/>
    <n v="1021"/>
    <n v="0"/>
    <n v="0"/>
    <n v="0"/>
    <n v="0"/>
    <n v="17"/>
    <n v="0"/>
    <n v="0"/>
    <n v="79"/>
    <n v="33"/>
    <n v="0"/>
    <n v="0"/>
    <n v="0"/>
    <n v="0"/>
    <n v="0"/>
    <n v="0"/>
    <n v="603"/>
    <n v="46"/>
    <n v="0"/>
    <n v="0"/>
    <n v="52"/>
    <n v="0"/>
    <n v="0"/>
    <n v="0"/>
    <n v="194"/>
    <n v="0"/>
    <n v="0"/>
    <n v="0"/>
    <n v="0"/>
    <n v="0"/>
    <n v="0"/>
  </r>
  <r>
    <x v="17"/>
    <x v="4"/>
    <x v="0"/>
    <n v="10036"/>
    <n v="31352"/>
    <n v="6059"/>
    <n v="0"/>
    <n v="0"/>
    <n v="0"/>
    <n v="0"/>
    <n v="138"/>
    <n v="278"/>
    <n v="0"/>
    <n v="42"/>
    <n v="0"/>
    <n v="0"/>
    <n v="0"/>
    <n v="2362"/>
    <n v="445"/>
    <n v="0"/>
    <n v="83"/>
    <n v="0"/>
    <n v="0"/>
    <n v="0"/>
    <n v="0"/>
    <n v="0"/>
    <n v="0"/>
    <n v="0"/>
    <n v="0"/>
    <n v="0"/>
    <n v="0"/>
    <n v="0"/>
    <n v="0"/>
    <n v="0"/>
    <n v="0"/>
    <n v="84"/>
    <n v="0"/>
    <n v="0"/>
    <n v="509"/>
    <n v="0"/>
    <n v="0"/>
    <n v="0"/>
    <n v="1049"/>
    <n v="0"/>
    <n v="0"/>
    <n v="0"/>
    <n v="0"/>
    <n v="16"/>
    <n v="0"/>
    <n v="0"/>
    <n v="78"/>
    <n v="34"/>
    <n v="0"/>
    <n v="0"/>
    <n v="0"/>
    <n v="0"/>
    <n v="0"/>
    <n v="0"/>
    <n v="627"/>
    <n v="47"/>
    <n v="0"/>
    <n v="0"/>
    <n v="53"/>
    <n v="0"/>
    <n v="0"/>
    <n v="0"/>
    <n v="214"/>
    <n v="0"/>
    <n v="0"/>
    <n v="0"/>
    <n v="0"/>
    <n v="0"/>
    <n v="0"/>
  </r>
  <r>
    <x v="17"/>
    <x v="4"/>
    <x v="3"/>
    <n v="9812"/>
    <n v="31352"/>
    <n v="5764"/>
    <n v="0"/>
    <n v="0"/>
    <n v="0"/>
    <n v="0"/>
    <n v="149"/>
    <n v="309"/>
    <n v="0"/>
    <n v="45"/>
    <n v="0"/>
    <n v="0"/>
    <n v="0"/>
    <n v="2344"/>
    <n v="425"/>
    <n v="0"/>
    <n v="54"/>
    <n v="0"/>
    <n v="0"/>
    <n v="0"/>
    <n v="0"/>
    <n v="0"/>
    <n v="0"/>
    <n v="0"/>
    <n v="0"/>
    <n v="0"/>
    <n v="0"/>
    <n v="0"/>
    <n v="0"/>
    <n v="0"/>
    <n v="0"/>
    <n v="92"/>
    <n v="0"/>
    <n v="0"/>
    <n v="416"/>
    <n v="0"/>
    <n v="0"/>
    <n v="0"/>
    <n v="986"/>
    <n v="0"/>
    <n v="0"/>
    <n v="0"/>
    <n v="0"/>
    <n v="15"/>
    <n v="0"/>
    <n v="0"/>
    <n v="70"/>
    <n v="27"/>
    <n v="0"/>
    <n v="0"/>
    <n v="0"/>
    <n v="0"/>
    <n v="0"/>
    <n v="0"/>
    <n v="585"/>
    <n v="51"/>
    <n v="0"/>
    <n v="0"/>
    <n v="57"/>
    <n v="0"/>
    <n v="0"/>
    <n v="0"/>
    <n v="139"/>
    <n v="0"/>
    <n v="0"/>
    <n v="0"/>
    <n v="0"/>
    <n v="0"/>
    <n v="0"/>
  </r>
  <r>
    <x v="17"/>
    <x v="4"/>
    <x v="4"/>
    <n v="9804"/>
    <n v="31352"/>
    <n v="5622"/>
    <n v="0"/>
    <n v="0"/>
    <n v="0"/>
    <n v="0"/>
    <n v="154"/>
    <n v="275"/>
    <n v="0"/>
    <n v="42"/>
    <n v="0"/>
    <n v="0"/>
    <n v="0"/>
    <n v="2297"/>
    <n v="433"/>
    <n v="0"/>
    <n v="44"/>
    <n v="0"/>
    <n v="0"/>
    <n v="0"/>
    <n v="0"/>
    <n v="0"/>
    <n v="0"/>
    <n v="0"/>
    <n v="0"/>
    <n v="0"/>
    <n v="0"/>
    <n v="0"/>
    <n v="0"/>
    <n v="0"/>
    <n v="0"/>
    <n v="90"/>
    <n v="0"/>
    <n v="0"/>
    <n v="382"/>
    <n v="0"/>
    <n v="0"/>
    <n v="0"/>
    <n v="979"/>
    <n v="0"/>
    <n v="0"/>
    <n v="0"/>
    <n v="0"/>
    <n v="13"/>
    <n v="0"/>
    <n v="0"/>
    <n v="68"/>
    <n v="27"/>
    <n v="0"/>
    <n v="0"/>
    <n v="0"/>
    <n v="0"/>
    <n v="0"/>
    <n v="0"/>
    <n v="573"/>
    <n v="50"/>
    <n v="0"/>
    <n v="0"/>
    <n v="58"/>
    <n v="0"/>
    <n v="0"/>
    <n v="0"/>
    <n v="137"/>
    <n v="0"/>
    <n v="0"/>
    <n v="0"/>
    <n v="0"/>
    <n v="0"/>
    <n v="0"/>
  </r>
  <r>
    <x v="17"/>
    <x v="4"/>
    <x v="5"/>
    <n v="9906"/>
    <n v="31352"/>
    <n v="5895"/>
    <n v="0"/>
    <n v="0"/>
    <n v="0"/>
    <n v="0"/>
    <n v="141"/>
    <n v="284"/>
    <n v="0"/>
    <n v="43"/>
    <n v="0"/>
    <n v="0"/>
    <n v="0"/>
    <n v="2364"/>
    <n v="424"/>
    <n v="0"/>
    <n v="62"/>
    <n v="0"/>
    <n v="0"/>
    <n v="0"/>
    <n v="0"/>
    <n v="0"/>
    <n v="0"/>
    <n v="0"/>
    <n v="0"/>
    <n v="0"/>
    <n v="0"/>
    <n v="0"/>
    <n v="0"/>
    <n v="0"/>
    <n v="0"/>
    <n v="87"/>
    <n v="0"/>
    <n v="0"/>
    <n v="483"/>
    <n v="0"/>
    <n v="0"/>
    <n v="0"/>
    <n v="1010"/>
    <n v="0"/>
    <n v="0"/>
    <n v="0"/>
    <n v="0"/>
    <n v="16"/>
    <n v="0"/>
    <n v="0"/>
    <n v="72"/>
    <n v="31"/>
    <n v="0"/>
    <n v="0"/>
    <n v="0"/>
    <n v="0"/>
    <n v="0"/>
    <n v="0"/>
    <n v="596"/>
    <n v="45"/>
    <n v="0"/>
    <n v="0"/>
    <n v="53"/>
    <n v="0"/>
    <n v="0"/>
    <n v="0"/>
    <n v="184"/>
    <n v="0"/>
    <n v="0"/>
    <n v="0"/>
    <n v="0"/>
    <n v="0"/>
    <n v="0"/>
  </r>
  <r>
    <x v="17"/>
    <x v="4"/>
    <x v="6"/>
    <n v="9859"/>
    <n v="31352"/>
    <n v="5869"/>
    <n v="0"/>
    <n v="0"/>
    <n v="0"/>
    <n v="0"/>
    <n v="140"/>
    <n v="289"/>
    <n v="0"/>
    <n v="44"/>
    <n v="0"/>
    <n v="0"/>
    <n v="0"/>
    <n v="2366"/>
    <n v="421"/>
    <n v="0"/>
    <n v="61"/>
    <n v="0"/>
    <n v="0"/>
    <n v="0"/>
    <n v="0"/>
    <n v="0"/>
    <n v="0"/>
    <n v="0"/>
    <n v="0"/>
    <n v="0"/>
    <n v="0"/>
    <n v="0"/>
    <n v="0"/>
    <n v="0"/>
    <n v="0"/>
    <n v="92"/>
    <n v="0"/>
    <n v="0"/>
    <n v="466"/>
    <n v="0"/>
    <n v="0"/>
    <n v="0"/>
    <n v="1009"/>
    <n v="0"/>
    <n v="0"/>
    <n v="0"/>
    <n v="0"/>
    <n v="18"/>
    <n v="0"/>
    <n v="0"/>
    <n v="69"/>
    <n v="30"/>
    <n v="0"/>
    <n v="0"/>
    <n v="0"/>
    <n v="0"/>
    <n v="0"/>
    <n v="0"/>
    <n v="585"/>
    <n v="46"/>
    <n v="0"/>
    <n v="0"/>
    <n v="53"/>
    <n v="0"/>
    <n v="0"/>
    <n v="0"/>
    <n v="180"/>
    <n v="0"/>
    <n v="0"/>
    <n v="0"/>
    <n v="0"/>
    <n v="0"/>
    <n v="0"/>
  </r>
  <r>
    <x v="17"/>
    <x v="4"/>
    <x v="7"/>
    <n v="9812"/>
    <n v="31352"/>
    <n v="5791"/>
    <n v="0"/>
    <n v="0"/>
    <n v="0"/>
    <n v="0"/>
    <n v="150"/>
    <n v="308"/>
    <n v="0"/>
    <n v="46"/>
    <n v="0"/>
    <n v="0"/>
    <n v="0"/>
    <n v="2342"/>
    <n v="424"/>
    <n v="0"/>
    <n v="53"/>
    <n v="0"/>
    <n v="0"/>
    <n v="0"/>
    <n v="0"/>
    <n v="0"/>
    <n v="0"/>
    <n v="0"/>
    <n v="0"/>
    <n v="0"/>
    <n v="0"/>
    <n v="0"/>
    <n v="0"/>
    <n v="0"/>
    <n v="0"/>
    <n v="90"/>
    <n v="0"/>
    <n v="0"/>
    <n v="429"/>
    <n v="0"/>
    <n v="0"/>
    <n v="0"/>
    <n v="993"/>
    <n v="0"/>
    <n v="0"/>
    <n v="0"/>
    <n v="0"/>
    <n v="18"/>
    <n v="0"/>
    <n v="0"/>
    <n v="70"/>
    <n v="27"/>
    <n v="0"/>
    <n v="0"/>
    <n v="0"/>
    <n v="0"/>
    <n v="0"/>
    <n v="0"/>
    <n v="581"/>
    <n v="53"/>
    <n v="0"/>
    <n v="0"/>
    <n v="56"/>
    <n v="0"/>
    <n v="0"/>
    <n v="0"/>
    <n v="151"/>
    <n v="0"/>
    <n v="0"/>
    <n v="0"/>
    <n v="0"/>
    <n v="0"/>
    <n v="0"/>
  </r>
  <r>
    <x v="17"/>
    <x v="4"/>
    <x v="8"/>
    <n v="9859"/>
    <n v="31352"/>
    <n v="5825"/>
    <n v="0"/>
    <n v="0"/>
    <n v="0"/>
    <n v="0"/>
    <n v="138"/>
    <n v="295"/>
    <n v="0"/>
    <n v="44"/>
    <n v="0"/>
    <n v="0"/>
    <n v="0"/>
    <n v="2353"/>
    <n v="415"/>
    <n v="0"/>
    <n v="62"/>
    <n v="0"/>
    <n v="0"/>
    <n v="0"/>
    <n v="0"/>
    <n v="0"/>
    <n v="0"/>
    <n v="0"/>
    <n v="0"/>
    <n v="0"/>
    <n v="0"/>
    <n v="0"/>
    <n v="0"/>
    <n v="0"/>
    <n v="0"/>
    <n v="90"/>
    <n v="0"/>
    <n v="0"/>
    <n v="454"/>
    <n v="0"/>
    <n v="0"/>
    <n v="0"/>
    <n v="1007"/>
    <n v="0"/>
    <n v="0"/>
    <n v="0"/>
    <n v="0"/>
    <n v="19"/>
    <n v="0"/>
    <n v="0"/>
    <n v="68"/>
    <n v="28"/>
    <n v="0"/>
    <n v="0"/>
    <n v="0"/>
    <n v="0"/>
    <n v="0"/>
    <n v="0"/>
    <n v="586"/>
    <n v="48"/>
    <n v="0"/>
    <n v="0"/>
    <n v="53"/>
    <n v="0"/>
    <n v="0"/>
    <n v="0"/>
    <n v="165"/>
    <n v="0"/>
    <n v="0"/>
    <n v="0"/>
    <n v="0"/>
    <n v="0"/>
    <n v="0"/>
  </r>
  <r>
    <x v="17"/>
    <x v="4"/>
    <x v="9"/>
    <n v="10002"/>
    <n v="31352"/>
    <n v="6047"/>
    <n v="0"/>
    <n v="0"/>
    <n v="0"/>
    <n v="0"/>
    <n v="137"/>
    <n v="279"/>
    <n v="0"/>
    <n v="42"/>
    <n v="0"/>
    <n v="0"/>
    <n v="0"/>
    <n v="2365"/>
    <n v="433"/>
    <n v="0"/>
    <n v="83"/>
    <n v="0"/>
    <n v="0"/>
    <n v="0"/>
    <n v="0"/>
    <n v="0"/>
    <n v="0"/>
    <n v="0"/>
    <n v="0"/>
    <n v="0"/>
    <n v="0"/>
    <n v="0"/>
    <n v="0"/>
    <n v="0"/>
    <n v="0"/>
    <n v="85"/>
    <n v="0"/>
    <n v="0"/>
    <n v="511"/>
    <n v="0"/>
    <n v="0"/>
    <n v="0"/>
    <n v="1049"/>
    <n v="0"/>
    <n v="0"/>
    <n v="0"/>
    <n v="0"/>
    <n v="16"/>
    <n v="0"/>
    <n v="0"/>
    <n v="79"/>
    <n v="35"/>
    <n v="0"/>
    <n v="0"/>
    <n v="0"/>
    <n v="0"/>
    <n v="0"/>
    <n v="0"/>
    <n v="618"/>
    <n v="48"/>
    <n v="0"/>
    <n v="0"/>
    <n v="54"/>
    <n v="0"/>
    <n v="0"/>
    <n v="0"/>
    <n v="213"/>
    <n v="0"/>
    <n v="0"/>
    <n v="0"/>
    <n v="0"/>
    <n v="0"/>
    <n v="0"/>
  </r>
  <r>
    <x v="17"/>
    <x v="4"/>
    <x v="10"/>
    <n v="9938"/>
    <n v="31352"/>
    <n v="6028"/>
    <n v="0"/>
    <n v="0"/>
    <n v="0"/>
    <n v="0"/>
    <n v="136"/>
    <n v="279"/>
    <n v="0"/>
    <n v="42"/>
    <n v="0"/>
    <n v="0"/>
    <n v="0"/>
    <n v="2367"/>
    <n v="436"/>
    <n v="0"/>
    <n v="75"/>
    <n v="0"/>
    <n v="0"/>
    <n v="0"/>
    <n v="0"/>
    <n v="0"/>
    <n v="0"/>
    <n v="0"/>
    <n v="0"/>
    <n v="0"/>
    <n v="0"/>
    <n v="0"/>
    <n v="0"/>
    <n v="0"/>
    <n v="0"/>
    <n v="84"/>
    <n v="0"/>
    <n v="0"/>
    <n v="512"/>
    <n v="0"/>
    <n v="0"/>
    <n v="0"/>
    <n v="1037"/>
    <n v="0"/>
    <n v="0"/>
    <n v="0"/>
    <n v="0"/>
    <n v="16"/>
    <n v="0"/>
    <n v="0"/>
    <n v="80"/>
    <n v="34"/>
    <n v="0"/>
    <n v="0"/>
    <n v="0"/>
    <n v="0"/>
    <n v="0"/>
    <n v="0"/>
    <n v="613"/>
    <n v="48"/>
    <n v="0"/>
    <n v="0"/>
    <n v="52"/>
    <n v="0"/>
    <n v="0"/>
    <n v="0"/>
    <n v="217"/>
    <n v="0"/>
    <n v="0"/>
    <n v="0"/>
    <n v="0"/>
    <n v="0"/>
    <n v="0"/>
  </r>
  <r>
    <x v="17"/>
    <x v="4"/>
    <x v="11"/>
    <n v="9938"/>
    <n v="31352"/>
    <n v="5996"/>
    <n v="0"/>
    <n v="0"/>
    <n v="0"/>
    <n v="0"/>
    <n v="139"/>
    <n v="280"/>
    <n v="0"/>
    <n v="42"/>
    <n v="0"/>
    <n v="0"/>
    <n v="0"/>
    <n v="2369"/>
    <n v="436"/>
    <n v="0"/>
    <n v="70"/>
    <n v="0"/>
    <n v="0"/>
    <n v="0"/>
    <n v="0"/>
    <n v="0"/>
    <n v="0"/>
    <n v="0"/>
    <n v="0"/>
    <n v="0"/>
    <n v="0"/>
    <n v="0"/>
    <n v="0"/>
    <n v="0"/>
    <n v="0"/>
    <n v="84"/>
    <n v="0"/>
    <n v="0"/>
    <n v="495"/>
    <n v="0"/>
    <n v="0"/>
    <n v="0"/>
    <n v="1027"/>
    <n v="0"/>
    <n v="0"/>
    <n v="0"/>
    <n v="0"/>
    <n v="17"/>
    <n v="0"/>
    <n v="0"/>
    <n v="79"/>
    <n v="33"/>
    <n v="0"/>
    <n v="0"/>
    <n v="0"/>
    <n v="0"/>
    <n v="0"/>
    <n v="0"/>
    <n v="613"/>
    <n v="46"/>
    <n v="0"/>
    <n v="0"/>
    <n v="52"/>
    <n v="0"/>
    <n v="0"/>
    <n v="0"/>
    <n v="214"/>
    <n v="0"/>
    <n v="0"/>
    <n v="0"/>
    <n v="0"/>
    <n v="0"/>
    <n v="0"/>
  </r>
  <r>
    <x v="17"/>
    <x v="5"/>
    <x v="1"/>
    <n v="10135"/>
    <n v="31352"/>
    <n v="6350"/>
    <n v="0"/>
    <n v="0"/>
    <n v="0"/>
    <n v="0"/>
    <n v="165"/>
    <n v="277"/>
    <n v="0"/>
    <n v="38"/>
    <n v="0"/>
    <n v="0"/>
    <n v="0"/>
    <n v="2437"/>
    <n v="450"/>
    <n v="0"/>
    <n v="70"/>
    <n v="0"/>
    <n v="0"/>
    <n v="0"/>
    <n v="0"/>
    <n v="0"/>
    <n v="0"/>
    <n v="0"/>
    <n v="0"/>
    <n v="0"/>
    <n v="0"/>
    <n v="0"/>
    <n v="0"/>
    <n v="0"/>
    <n v="0"/>
    <n v="84"/>
    <n v="0"/>
    <n v="0"/>
    <n v="1736"/>
    <n v="0"/>
    <n v="0"/>
    <n v="0"/>
    <n v="0"/>
    <n v="0"/>
    <n v="0"/>
    <n v="0"/>
    <n v="0"/>
    <n v="21"/>
    <n v="0"/>
    <n v="0"/>
    <n v="68"/>
    <n v="25"/>
    <n v="0"/>
    <n v="0"/>
    <n v="0"/>
    <n v="0"/>
    <n v="0"/>
    <n v="0"/>
    <n v="630"/>
    <n v="51"/>
    <n v="0"/>
    <n v="0"/>
    <n v="70"/>
    <n v="0"/>
    <n v="0"/>
    <n v="0"/>
    <n v="228"/>
    <n v="0"/>
    <n v="0"/>
    <n v="0"/>
    <n v="0"/>
    <n v="0"/>
    <n v="0"/>
  </r>
  <r>
    <x v="17"/>
    <x v="5"/>
    <x v="2"/>
    <n v="10183"/>
    <n v="31352"/>
    <n v="6467"/>
    <n v="0"/>
    <n v="0"/>
    <n v="0"/>
    <n v="0"/>
    <n v="165"/>
    <n v="287"/>
    <n v="0"/>
    <n v="39"/>
    <n v="0"/>
    <n v="0"/>
    <n v="0"/>
    <n v="2458"/>
    <n v="439"/>
    <n v="0"/>
    <n v="63"/>
    <n v="0"/>
    <n v="0"/>
    <n v="0"/>
    <n v="0"/>
    <n v="0"/>
    <n v="0"/>
    <n v="0"/>
    <n v="0"/>
    <n v="0"/>
    <n v="0"/>
    <n v="0"/>
    <n v="0"/>
    <n v="0"/>
    <n v="0"/>
    <n v="84"/>
    <n v="0"/>
    <n v="0"/>
    <n v="1855"/>
    <n v="0"/>
    <n v="0"/>
    <n v="0"/>
    <n v="0"/>
    <n v="0"/>
    <n v="0"/>
    <n v="0"/>
    <n v="0"/>
    <n v="23"/>
    <n v="0"/>
    <n v="0"/>
    <n v="72"/>
    <n v="25"/>
    <n v="0"/>
    <n v="0"/>
    <n v="0"/>
    <n v="0"/>
    <n v="0"/>
    <n v="0"/>
    <n v="635"/>
    <n v="48"/>
    <n v="0"/>
    <n v="0"/>
    <n v="69"/>
    <n v="0"/>
    <n v="0"/>
    <n v="0"/>
    <n v="205"/>
    <n v="0"/>
    <n v="0"/>
    <n v="0"/>
    <n v="0"/>
    <n v="0"/>
    <n v="0"/>
  </r>
  <r>
    <x v="17"/>
    <x v="5"/>
    <x v="0"/>
    <n v="10384"/>
    <n v="31352"/>
    <n v="6558"/>
    <n v="0"/>
    <n v="0"/>
    <n v="0"/>
    <n v="0"/>
    <n v="146"/>
    <n v="278"/>
    <n v="0"/>
    <n v="37"/>
    <n v="0"/>
    <n v="0"/>
    <n v="0"/>
    <n v="2486"/>
    <n v="446"/>
    <n v="0"/>
    <n v="61"/>
    <n v="0"/>
    <n v="0"/>
    <n v="0"/>
    <n v="0"/>
    <n v="0"/>
    <n v="0"/>
    <n v="0"/>
    <n v="0"/>
    <n v="0"/>
    <n v="0"/>
    <n v="0"/>
    <n v="0"/>
    <n v="0"/>
    <n v="0"/>
    <n v="81"/>
    <n v="0"/>
    <n v="0"/>
    <n v="1939"/>
    <n v="0"/>
    <n v="0"/>
    <n v="0"/>
    <n v="0"/>
    <n v="0"/>
    <n v="0"/>
    <n v="0"/>
    <n v="0"/>
    <n v="22"/>
    <n v="0"/>
    <n v="0"/>
    <n v="76"/>
    <n v="32"/>
    <n v="0"/>
    <n v="0"/>
    <n v="0"/>
    <n v="0"/>
    <n v="0"/>
    <n v="0"/>
    <n v="646"/>
    <n v="46"/>
    <n v="0"/>
    <n v="0"/>
    <n v="74"/>
    <n v="0"/>
    <n v="0"/>
    <n v="0"/>
    <n v="188"/>
    <n v="0"/>
    <n v="0"/>
    <n v="0"/>
    <n v="0"/>
    <n v="0"/>
    <n v="0"/>
  </r>
  <r>
    <x v="17"/>
    <x v="5"/>
    <x v="3"/>
    <n v="10049"/>
    <n v="31352"/>
    <n v="6291"/>
    <n v="0"/>
    <n v="0"/>
    <n v="0"/>
    <n v="0"/>
    <n v="154"/>
    <n v="284"/>
    <n v="0"/>
    <n v="37"/>
    <n v="0"/>
    <n v="0"/>
    <n v="0"/>
    <n v="2432"/>
    <n v="452"/>
    <n v="0"/>
    <n v="78"/>
    <n v="0"/>
    <n v="0"/>
    <n v="0"/>
    <n v="0"/>
    <n v="0"/>
    <n v="0"/>
    <n v="0"/>
    <n v="0"/>
    <n v="0"/>
    <n v="0"/>
    <n v="0"/>
    <n v="0"/>
    <n v="0"/>
    <n v="0"/>
    <n v="83"/>
    <n v="0"/>
    <n v="0"/>
    <n v="1678"/>
    <n v="0"/>
    <n v="0"/>
    <n v="0"/>
    <n v="0"/>
    <n v="0"/>
    <n v="0"/>
    <n v="0"/>
    <n v="0"/>
    <n v="17"/>
    <n v="0"/>
    <n v="0"/>
    <n v="70"/>
    <n v="31"/>
    <n v="0"/>
    <n v="0"/>
    <n v="0"/>
    <n v="0"/>
    <n v="0"/>
    <n v="0"/>
    <n v="631"/>
    <n v="50"/>
    <n v="0"/>
    <n v="0"/>
    <n v="72"/>
    <n v="0"/>
    <n v="0"/>
    <n v="0"/>
    <n v="222"/>
    <n v="0"/>
    <n v="0"/>
    <n v="0"/>
    <n v="0"/>
    <n v="0"/>
    <n v="0"/>
  </r>
  <r>
    <x v="17"/>
    <x v="5"/>
    <x v="4"/>
    <n v="10047"/>
    <n v="31352"/>
    <n v="6276"/>
    <n v="0"/>
    <n v="0"/>
    <n v="0"/>
    <n v="0"/>
    <n v="153"/>
    <n v="286"/>
    <n v="0"/>
    <n v="37"/>
    <n v="0"/>
    <n v="0"/>
    <n v="0"/>
    <n v="2412"/>
    <n v="450"/>
    <n v="0"/>
    <n v="83"/>
    <n v="0"/>
    <n v="0"/>
    <n v="0"/>
    <n v="0"/>
    <n v="0"/>
    <n v="0"/>
    <n v="0"/>
    <n v="0"/>
    <n v="0"/>
    <n v="0"/>
    <n v="0"/>
    <n v="0"/>
    <n v="0"/>
    <n v="0"/>
    <n v="82"/>
    <n v="0"/>
    <n v="0"/>
    <n v="1675"/>
    <n v="0"/>
    <n v="0"/>
    <n v="0"/>
    <n v="0"/>
    <n v="0"/>
    <n v="0"/>
    <n v="0"/>
    <n v="0"/>
    <n v="16"/>
    <n v="0"/>
    <n v="0"/>
    <n v="71"/>
    <n v="34"/>
    <n v="0"/>
    <n v="0"/>
    <n v="0"/>
    <n v="0"/>
    <n v="0"/>
    <n v="0"/>
    <n v="635"/>
    <n v="47"/>
    <n v="0"/>
    <n v="0"/>
    <n v="70"/>
    <n v="0"/>
    <n v="0"/>
    <n v="0"/>
    <n v="225"/>
    <n v="0"/>
    <n v="0"/>
    <n v="0"/>
    <n v="0"/>
    <n v="0"/>
    <n v="0"/>
  </r>
  <r>
    <x v="17"/>
    <x v="5"/>
    <x v="5"/>
    <n v="10183"/>
    <n v="31352"/>
    <n v="6454"/>
    <n v="0"/>
    <n v="0"/>
    <n v="0"/>
    <n v="0"/>
    <n v="161"/>
    <n v="287"/>
    <n v="0"/>
    <n v="38"/>
    <n v="0"/>
    <n v="0"/>
    <n v="0"/>
    <n v="2448"/>
    <n v="442"/>
    <n v="0"/>
    <n v="65"/>
    <n v="0"/>
    <n v="0"/>
    <n v="0"/>
    <n v="0"/>
    <n v="0"/>
    <n v="0"/>
    <n v="0"/>
    <n v="0"/>
    <n v="0"/>
    <n v="0"/>
    <n v="0"/>
    <n v="0"/>
    <n v="0"/>
    <n v="0"/>
    <n v="84"/>
    <n v="0"/>
    <n v="0"/>
    <n v="1842"/>
    <n v="12"/>
    <n v="0"/>
    <n v="0"/>
    <n v="0"/>
    <n v="0"/>
    <n v="0"/>
    <n v="0"/>
    <n v="0"/>
    <n v="23"/>
    <n v="0"/>
    <n v="0"/>
    <n v="73"/>
    <n v="26"/>
    <n v="0"/>
    <n v="0"/>
    <n v="0"/>
    <n v="0"/>
    <n v="0"/>
    <n v="0"/>
    <n v="629"/>
    <n v="48"/>
    <n v="0"/>
    <n v="0"/>
    <n v="70"/>
    <n v="0"/>
    <n v="0"/>
    <n v="0"/>
    <n v="206"/>
    <n v="0"/>
    <n v="0"/>
    <n v="0"/>
    <n v="0"/>
    <n v="0"/>
    <n v="0"/>
  </r>
  <r>
    <x v="17"/>
    <x v="5"/>
    <x v="6"/>
    <n v="10183"/>
    <n v="31352"/>
    <n v="6395"/>
    <n v="0"/>
    <n v="0"/>
    <n v="0"/>
    <n v="0"/>
    <n v="163"/>
    <n v="282"/>
    <n v="0"/>
    <n v="38"/>
    <n v="0"/>
    <n v="0"/>
    <n v="0"/>
    <n v="2438"/>
    <n v="441"/>
    <n v="0"/>
    <n v="66"/>
    <n v="0"/>
    <n v="0"/>
    <n v="0"/>
    <n v="0"/>
    <n v="0"/>
    <n v="0"/>
    <n v="0"/>
    <n v="0"/>
    <n v="0"/>
    <n v="0"/>
    <n v="0"/>
    <n v="0"/>
    <n v="0"/>
    <n v="0"/>
    <n v="84"/>
    <n v="0"/>
    <n v="0"/>
    <n v="1810"/>
    <n v="0"/>
    <n v="0"/>
    <n v="0"/>
    <n v="0"/>
    <n v="0"/>
    <n v="0"/>
    <n v="0"/>
    <n v="0"/>
    <n v="22"/>
    <n v="0"/>
    <n v="0"/>
    <n v="74"/>
    <n v="26"/>
    <n v="0"/>
    <n v="0"/>
    <n v="0"/>
    <n v="0"/>
    <n v="0"/>
    <n v="0"/>
    <n v="627"/>
    <n v="48"/>
    <n v="0"/>
    <n v="0"/>
    <n v="70"/>
    <n v="0"/>
    <n v="0"/>
    <n v="0"/>
    <n v="206"/>
    <n v="0"/>
    <n v="0"/>
    <n v="0"/>
    <n v="0"/>
    <n v="0"/>
    <n v="0"/>
  </r>
  <r>
    <x v="17"/>
    <x v="5"/>
    <x v="7"/>
    <n v="10092"/>
    <n v="31352"/>
    <n v="6317"/>
    <n v="0"/>
    <n v="0"/>
    <n v="0"/>
    <n v="0"/>
    <n v="158"/>
    <n v="280"/>
    <n v="0"/>
    <n v="37"/>
    <n v="0"/>
    <n v="0"/>
    <n v="0"/>
    <n v="2428"/>
    <n v="456"/>
    <n v="0"/>
    <n v="67"/>
    <n v="0"/>
    <n v="0"/>
    <n v="0"/>
    <n v="0"/>
    <n v="0"/>
    <n v="0"/>
    <n v="0"/>
    <n v="0"/>
    <n v="0"/>
    <n v="0"/>
    <n v="0"/>
    <n v="0"/>
    <n v="0"/>
    <n v="0"/>
    <n v="85"/>
    <n v="0"/>
    <n v="0"/>
    <n v="1707"/>
    <n v="0"/>
    <n v="0"/>
    <n v="0"/>
    <n v="0"/>
    <n v="0"/>
    <n v="0"/>
    <n v="0"/>
    <n v="0"/>
    <n v="20"/>
    <n v="0"/>
    <n v="0"/>
    <n v="72"/>
    <n v="31"/>
    <n v="0"/>
    <n v="0"/>
    <n v="0"/>
    <n v="0"/>
    <n v="0"/>
    <n v="0"/>
    <n v="628"/>
    <n v="50"/>
    <n v="0"/>
    <n v="0"/>
    <n v="72"/>
    <n v="0"/>
    <n v="0"/>
    <n v="0"/>
    <n v="226"/>
    <n v="0"/>
    <n v="0"/>
    <n v="0"/>
    <n v="0"/>
    <n v="0"/>
    <n v="0"/>
  </r>
  <r>
    <x v="17"/>
    <x v="5"/>
    <x v="8"/>
    <n v="10173"/>
    <n v="31352"/>
    <n v="6371"/>
    <n v="0"/>
    <n v="0"/>
    <n v="0"/>
    <n v="0"/>
    <n v="164"/>
    <n v="282"/>
    <n v="0"/>
    <n v="37"/>
    <n v="0"/>
    <n v="0"/>
    <n v="0"/>
    <n v="2439"/>
    <n v="443"/>
    <n v="0"/>
    <n v="65"/>
    <n v="0"/>
    <n v="0"/>
    <n v="0"/>
    <n v="0"/>
    <n v="0"/>
    <n v="0"/>
    <n v="0"/>
    <n v="0"/>
    <n v="0"/>
    <n v="0"/>
    <n v="0"/>
    <n v="0"/>
    <n v="0"/>
    <n v="0"/>
    <n v="85"/>
    <n v="0"/>
    <n v="0"/>
    <n v="1772"/>
    <n v="0"/>
    <n v="0"/>
    <n v="0"/>
    <n v="0"/>
    <n v="0"/>
    <n v="0"/>
    <n v="0"/>
    <n v="0"/>
    <n v="22"/>
    <n v="0"/>
    <n v="0"/>
    <n v="69"/>
    <n v="26"/>
    <n v="0"/>
    <n v="0"/>
    <n v="0"/>
    <n v="0"/>
    <n v="0"/>
    <n v="0"/>
    <n v="626"/>
    <n v="50"/>
    <n v="0"/>
    <n v="0"/>
    <n v="70"/>
    <n v="0"/>
    <n v="0"/>
    <n v="0"/>
    <n v="221"/>
    <n v="0"/>
    <n v="0"/>
    <n v="0"/>
    <n v="0"/>
    <n v="0"/>
    <n v="0"/>
  </r>
  <r>
    <x v="17"/>
    <x v="5"/>
    <x v="9"/>
    <n v="10321"/>
    <n v="31352"/>
    <n v="6556"/>
    <n v="0"/>
    <n v="0"/>
    <n v="0"/>
    <n v="0"/>
    <n v="155"/>
    <n v="279"/>
    <n v="0"/>
    <n v="37"/>
    <n v="0"/>
    <n v="0"/>
    <n v="0"/>
    <n v="2485"/>
    <n v="442"/>
    <n v="0"/>
    <n v="61"/>
    <n v="0"/>
    <n v="0"/>
    <n v="0"/>
    <n v="0"/>
    <n v="0"/>
    <n v="0"/>
    <n v="0"/>
    <n v="0"/>
    <n v="0"/>
    <n v="0"/>
    <n v="0"/>
    <n v="0"/>
    <n v="0"/>
    <n v="0"/>
    <n v="85"/>
    <n v="0"/>
    <n v="0"/>
    <n v="1938"/>
    <n v="0"/>
    <n v="0"/>
    <n v="0"/>
    <n v="0"/>
    <n v="0"/>
    <n v="0"/>
    <n v="0"/>
    <n v="0"/>
    <n v="23"/>
    <n v="0"/>
    <n v="0"/>
    <n v="75"/>
    <n v="29"/>
    <n v="0"/>
    <n v="0"/>
    <n v="0"/>
    <n v="0"/>
    <n v="0"/>
    <n v="0"/>
    <n v="644"/>
    <n v="47"/>
    <n v="0"/>
    <n v="0"/>
    <n v="72"/>
    <n v="0"/>
    <n v="0"/>
    <n v="0"/>
    <n v="184"/>
    <n v="0"/>
    <n v="0"/>
    <n v="0"/>
    <n v="0"/>
    <n v="0"/>
    <n v="0"/>
  </r>
  <r>
    <x v="17"/>
    <x v="5"/>
    <x v="10"/>
    <n v="10321"/>
    <n v="31352"/>
    <n v="6528"/>
    <n v="0"/>
    <n v="0"/>
    <n v="0"/>
    <n v="0"/>
    <n v="160"/>
    <n v="282"/>
    <n v="0"/>
    <n v="37"/>
    <n v="0"/>
    <n v="0"/>
    <n v="0"/>
    <n v="2483"/>
    <n v="440"/>
    <n v="0"/>
    <n v="62"/>
    <n v="0"/>
    <n v="0"/>
    <n v="0"/>
    <n v="0"/>
    <n v="0"/>
    <n v="0"/>
    <n v="0"/>
    <n v="0"/>
    <n v="0"/>
    <n v="0"/>
    <n v="0"/>
    <n v="0"/>
    <n v="0"/>
    <n v="0"/>
    <n v="82"/>
    <n v="0"/>
    <n v="0"/>
    <n v="1891"/>
    <n v="23"/>
    <n v="0"/>
    <n v="0"/>
    <n v="0"/>
    <n v="0"/>
    <n v="0"/>
    <n v="0"/>
    <n v="0"/>
    <n v="22"/>
    <n v="0"/>
    <n v="0"/>
    <n v="69"/>
    <n v="29"/>
    <n v="0"/>
    <n v="0"/>
    <n v="0"/>
    <n v="0"/>
    <n v="0"/>
    <n v="0"/>
    <n v="636"/>
    <n v="48"/>
    <n v="0"/>
    <n v="0"/>
    <n v="70"/>
    <n v="0"/>
    <n v="0"/>
    <n v="0"/>
    <n v="194"/>
    <n v="0"/>
    <n v="0"/>
    <n v="0"/>
    <n v="0"/>
    <n v="0"/>
    <n v="0"/>
  </r>
  <r>
    <x v="17"/>
    <x v="5"/>
    <x v="11"/>
    <n v="10183"/>
    <n v="31352"/>
    <n v="6482"/>
    <n v="0"/>
    <n v="0"/>
    <n v="0"/>
    <n v="0"/>
    <n v="162"/>
    <n v="284"/>
    <n v="0"/>
    <n v="36"/>
    <n v="0"/>
    <n v="0"/>
    <n v="0"/>
    <n v="2466"/>
    <n v="440"/>
    <n v="0"/>
    <n v="60"/>
    <n v="0"/>
    <n v="0"/>
    <n v="0"/>
    <n v="0"/>
    <n v="0"/>
    <n v="0"/>
    <n v="0"/>
    <n v="0"/>
    <n v="0"/>
    <n v="0"/>
    <n v="0"/>
    <n v="0"/>
    <n v="0"/>
    <n v="0"/>
    <n v="84"/>
    <n v="0"/>
    <n v="0"/>
    <n v="1865"/>
    <n v="18"/>
    <n v="0"/>
    <n v="0"/>
    <n v="0"/>
    <n v="0"/>
    <n v="0"/>
    <n v="0"/>
    <n v="0"/>
    <n v="22"/>
    <n v="0"/>
    <n v="0"/>
    <n v="69"/>
    <n v="27"/>
    <n v="0"/>
    <n v="0"/>
    <n v="0"/>
    <n v="0"/>
    <n v="0"/>
    <n v="0"/>
    <n v="636"/>
    <n v="49"/>
    <n v="0"/>
    <n v="0"/>
    <n v="70"/>
    <n v="0"/>
    <n v="0"/>
    <n v="0"/>
    <n v="194"/>
    <n v="0"/>
    <n v="0"/>
    <n v="0"/>
    <n v="0"/>
    <n v="0"/>
    <n v="0"/>
  </r>
  <r>
    <x v="17"/>
    <x v="6"/>
    <x v="1"/>
    <n v="10490"/>
    <n v="31352"/>
    <n v="6758"/>
    <n v="0"/>
    <n v="0"/>
    <n v="0"/>
    <n v="0"/>
    <n v="16"/>
    <n v="134"/>
    <n v="0"/>
    <n v="130"/>
    <n v="0"/>
    <n v="0"/>
    <n v="0"/>
    <n v="2935"/>
    <n v="631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n v="1349"/>
    <n v="0"/>
    <n v="0"/>
    <n v="0"/>
    <n v="0"/>
    <n v="0"/>
    <n v="0"/>
    <n v="0"/>
    <n v="0"/>
    <n v="36"/>
    <n v="0"/>
    <n v="0"/>
    <n v="59"/>
    <n v="37"/>
    <n v="0"/>
    <n v="0"/>
    <n v="0"/>
    <n v="0"/>
    <n v="0"/>
    <n v="0"/>
    <n v="778"/>
    <n v="69"/>
    <n v="0"/>
    <n v="0"/>
    <n v="176"/>
    <n v="0"/>
    <n v="0"/>
    <n v="0"/>
    <n v="304"/>
    <n v="0"/>
    <n v="0"/>
    <n v="0"/>
    <n v="0"/>
    <n v="0"/>
    <n v="0"/>
  </r>
  <r>
    <x v="17"/>
    <x v="6"/>
    <x v="2"/>
    <n v="10585"/>
    <n v="31352"/>
    <n v="6837"/>
    <n v="0"/>
    <n v="0"/>
    <n v="0"/>
    <n v="0"/>
    <n v="23"/>
    <n v="142"/>
    <n v="0"/>
    <n v="135"/>
    <n v="0"/>
    <n v="0"/>
    <n v="0"/>
    <n v="2988"/>
    <n v="647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1282"/>
    <n v="0"/>
    <n v="0"/>
    <n v="0"/>
    <n v="0"/>
    <n v="0"/>
    <n v="0"/>
    <n v="0"/>
    <n v="0"/>
    <n v="30"/>
    <n v="0"/>
    <n v="0"/>
    <n v="61"/>
    <n v="43"/>
    <n v="0"/>
    <n v="0"/>
    <n v="0"/>
    <n v="0"/>
    <n v="0"/>
    <n v="0"/>
    <n v="796"/>
    <n v="75"/>
    <n v="0"/>
    <n v="0"/>
    <n v="184"/>
    <n v="0"/>
    <n v="0"/>
    <n v="0"/>
    <n v="322"/>
    <n v="0"/>
    <n v="0"/>
    <n v="0"/>
    <n v="0"/>
    <n v="0"/>
    <n v="0"/>
  </r>
  <r>
    <x v="17"/>
    <x v="6"/>
    <x v="0"/>
    <n v="10599"/>
    <n v="31352"/>
    <n v="6851"/>
    <n v="0"/>
    <n v="0"/>
    <n v="0"/>
    <n v="0"/>
    <n v="25"/>
    <n v="144"/>
    <n v="0"/>
    <n v="150"/>
    <n v="0"/>
    <n v="0"/>
    <n v="0"/>
    <n v="2982"/>
    <n v="653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1257"/>
    <n v="0"/>
    <n v="0"/>
    <n v="0"/>
    <n v="0"/>
    <n v="0"/>
    <n v="0"/>
    <n v="0"/>
    <n v="0"/>
    <n v="30"/>
    <n v="0"/>
    <n v="0"/>
    <n v="62"/>
    <n v="46"/>
    <n v="0"/>
    <n v="0"/>
    <n v="0"/>
    <n v="0"/>
    <n v="0"/>
    <n v="0"/>
    <n v="795"/>
    <n v="77"/>
    <n v="0"/>
    <n v="0"/>
    <n v="180"/>
    <n v="0"/>
    <n v="0"/>
    <n v="0"/>
    <n v="333"/>
    <n v="0"/>
    <n v="0"/>
    <n v="0"/>
    <n v="0"/>
    <n v="0"/>
    <n v="0"/>
  </r>
  <r>
    <x v="17"/>
    <x v="6"/>
    <x v="3"/>
    <n v="10441"/>
    <n v="31352"/>
    <n v="6717"/>
    <n v="0"/>
    <n v="0"/>
    <n v="0"/>
    <n v="0"/>
    <n v="15"/>
    <n v="131"/>
    <n v="0"/>
    <n v="118"/>
    <n v="0"/>
    <n v="0"/>
    <n v="0"/>
    <n v="2887"/>
    <n v="62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1436"/>
    <n v="0"/>
    <n v="0"/>
    <n v="0"/>
    <n v="0"/>
    <n v="0"/>
    <n v="0"/>
    <n v="0"/>
    <n v="0"/>
    <n v="37"/>
    <n v="0"/>
    <n v="0"/>
    <n v="58"/>
    <n v="35"/>
    <n v="0"/>
    <n v="0"/>
    <n v="0"/>
    <n v="0"/>
    <n v="0"/>
    <n v="0"/>
    <n v="756"/>
    <n v="75"/>
    <n v="0"/>
    <n v="0"/>
    <n v="183"/>
    <n v="0"/>
    <n v="0"/>
    <n v="0"/>
    <n v="269"/>
    <n v="0"/>
    <n v="0"/>
    <n v="0"/>
    <n v="0"/>
    <n v="0"/>
    <n v="0"/>
  </r>
  <r>
    <x v="17"/>
    <x v="6"/>
    <x v="4"/>
    <n v="10441"/>
    <n v="31352"/>
    <n v="6547"/>
    <n v="0"/>
    <n v="0"/>
    <n v="0"/>
    <n v="0"/>
    <n v="12"/>
    <n v="133"/>
    <n v="0"/>
    <n v="109"/>
    <n v="0"/>
    <n v="0"/>
    <n v="0"/>
    <n v="2805"/>
    <n v="574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1462"/>
    <n v="0"/>
    <n v="0"/>
    <n v="0"/>
    <n v="0"/>
    <n v="0"/>
    <n v="0"/>
    <n v="0"/>
    <n v="0"/>
    <n v="34"/>
    <n v="0"/>
    <n v="0"/>
    <n v="61"/>
    <n v="34"/>
    <n v="0"/>
    <n v="0"/>
    <n v="0"/>
    <n v="0"/>
    <n v="0"/>
    <n v="0"/>
    <n v="726"/>
    <n v="61"/>
    <n v="0"/>
    <n v="0"/>
    <n v="180"/>
    <n v="0"/>
    <n v="0"/>
    <n v="0"/>
    <n v="260"/>
    <n v="0"/>
    <n v="0"/>
    <n v="0"/>
    <n v="0"/>
    <n v="0"/>
    <n v="0"/>
  </r>
  <r>
    <x v="17"/>
    <x v="6"/>
    <x v="5"/>
    <n v="10580"/>
    <n v="31352"/>
    <n v="6817"/>
    <n v="0"/>
    <n v="0"/>
    <n v="0"/>
    <n v="0"/>
    <n v="22"/>
    <n v="139"/>
    <n v="0"/>
    <n v="131"/>
    <n v="0"/>
    <n v="0"/>
    <n v="0"/>
    <n v="2962"/>
    <n v="651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304"/>
    <n v="0"/>
    <n v="0"/>
    <n v="0"/>
    <n v="0"/>
    <n v="0"/>
    <n v="0"/>
    <n v="0"/>
    <n v="0"/>
    <n v="32"/>
    <n v="0"/>
    <n v="0"/>
    <n v="59"/>
    <n v="41"/>
    <n v="0"/>
    <n v="0"/>
    <n v="0"/>
    <n v="0"/>
    <n v="0"/>
    <n v="0"/>
    <n v="794"/>
    <n v="74"/>
    <n v="0"/>
    <n v="0"/>
    <n v="182"/>
    <n v="0"/>
    <n v="0"/>
    <n v="0"/>
    <n v="315"/>
    <n v="0"/>
    <n v="0"/>
    <n v="0"/>
    <n v="0"/>
    <n v="0"/>
    <n v="0"/>
  </r>
  <r>
    <x v="17"/>
    <x v="6"/>
    <x v="6"/>
    <n v="10490"/>
    <n v="31352"/>
    <n v="6802"/>
    <n v="0"/>
    <n v="0"/>
    <n v="0"/>
    <n v="0"/>
    <n v="20"/>
    <n v="134"/>
    <n v="0"/>
    <n v="130"/>
    <n v="0"/>
    <n v="0"/>
    <n v="0"/>
    <n v="2954"/>
    <n v="643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1324"/>
    <n v="0"/>
    <n v="0"/>
    <n v="0"/>
    <n v="0"/>
    <n v="0"/>
    <n v="0"/>
    <n v="0"/>
    <n v="0"/>
    <n v="34"/>
    <n v="0"/>
    <n v="0"/>
    <n v="57"/>
    <n v="41"/>
    <n v="0"/>
    <n v="0"/>
    <n v="0"/>
    <n v="0"/>
    <n v="0"/>
    <n v="0"/>
    <n v="797"/>
    <n v="71"/>
    <n v="0"/>
    <n v="0"/>
    <n v="183"/>
    <n v="0"/>
    <n v="0"/>
    <n v="0"/>
    <n v="305"/>
    <n v="0"/>
    <n v="0"/>
    <n v="0"/>
    <n v="0"/>
    <n v="0"/>
    <n v="0"/>
  </r>
  <r>
    <x v="17"/>
    <x v="6"/>
    <x v="7"/>
    <n v="10490"/>
    <n v="31352"/>
    <n v="6747"/>
    <n v="0"/>
    <n v="0"/>
    <n v="0"/>
    <n v="0"/>
    <n v="14"/>
    <n v="135"/>
    <n v="0"/>
    <n v="125"/>
    <n v="0"/>
    <n v="0"/>
    <n v="0"/>
    <n v="2917"/>
    <n v="624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1377"/>
    <n v="0"/>
    <n v="0"/>
    <n v="0"/>
    <n v="0"/>
    <n v="0"/>
    <n v="0"/>
    <n v="0"/>
    <n v="0"/>
    <n v="34"/>
    <n v="0"/>
    <n v="0"/>
    <n v="57"/>
    <n v="37"/>
    <n v="0"/>
    <n v="0"/>
    <n v="0"/>
    <n v="0"/>
    <n v="0"/>
    <n v="0"/>
    <n v="778"/>
    <n v="72"/>
    <n v="0"/>
    <n v="0"/>
    <n v="182"/>
    <n v="0"/>
    <n v="0"/>
    <n v="0"/>
    <n v="285"/>
    <n v="0"/>
    <n v="0"/>
    <n v="0"/>
    <n v="0"/>
    <n v="0"/>
    <n v="0"/>
  </r>
  <r>
    <x v="17"/>
    <x v="6"/>
    <x v="8"/>
    <n v="10490"/>
    <n v="31352"/>
    <n v="6801"/>
    <n v="0"/>
    <n v="0"/>
    <n v="0"/>
    <n v="0"/>
    <n v="20"/>
    <n v="137"/>
    <n v="0"/>
    <n v="131"/>
    <n v="0"/>
    <n v="0"/>
    <n v="0"/>
    <n v="2957"/>
    <n v="639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327"/>
    <n v="0"/>
    <n v="0"/>
    <n v="0"/>
    <n v="0"/>
    <n v="0"/>
    <n v="0"/>
    <n v="0"/>
    <n v="0"/>
    <n v="37"/>
    <n v="0"/>
    <n v="0"/>
    <n v="61"/>
    <n v="38"/>
    <n v="0"/>
    <n v="0"/>
    <n v="0"/>
    <n v="0"/>
    <n v="0"/>
    <n v="0"/>
    <n v="792"/>
    <n v="70"/>
    <n v="0"/>
    <n v="0"/>
    <n v="182"/>
    <n v="0"/>
    <n v="0"/>
    <n v="0"/>
    <n v="298"/>
    <n v="0"/>
    <n v="0"/>
    <n v="0"/>
    <n v="0"/>
    <n v="0"/>
    <n v="0"/>
  </r>
  <r>
    <x v="17"/>
    <x v="6"/>
    <x v="9"/>
    <n v="10599"/>
    <n v="31352"/>
    <n v="6861"/>
    <n v="0"/>
    <n v="0"/>
    <n v="0"/>
    <n v="0"/>
    <n v="27"/>
    <n v="143"/>
    <n v="0"/>
    <n v="149"/>
    <n v="0"/>
    <n v="0"/>
    <n v="0"/>
    <n v="2992"/>
    <n v="655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67"/>
    <n v="0"/>
    <n v="0"/>
    <n v="0"/>
    <n v="0"/>
    <n v="0"/>
    <n v="0"/>
    <n v="0"/>
    <n v="0"/>
    <n v="30"/>
    <n v="0"/>
    <n v="0"/>
    <n v="63"/>
    <n v="46"/>
    <n v="0"/>
    <n v="0"/>
    <n v="0"/>
    <n v="0"/>
    <n v="0"/>
    <n v="0"/>
    <n v="796"/>
    <n v="75"/>
    <n v="0"/>
    <n v="0"/>
    <n v="179"/>
    <n v="0"/>
    <n v="0"/>
    <n v="0"/>
    <n v="327"/>
    <n v="0"/>
    <n v="0"/>
    <n v="0"/>
    <n v="0"/>
    <n v="0"/>
    <n v="0"/>
  </r>
  <r>
    <x v="17"/>
    <x v="6"/>
    <x v="10"/>
    <n v="10600"/>
    <n v="31352"/>
    <n v="6863"/>
    <n v="0"/>
    <n v="0"/>
    <n v="0"/>
    <n v="0"/>
    <n v="24"/>
    <n v="144"/>
    <n v="0"/>
    <n v="143"/>
    <n v="0"/>
    <n v="0"/>
    <n v="0"/>
    <n v="2985"/>
    <n v="655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79"/>
    <n v="0"/>
    <n v="0"/>
    <n v="0"/>
    <n v="0"/>
    <n v="0"/>
    <n v="0"/>
    <n v="0"/>
    <n v="0"/>
    <n v="30"/>
    <n v="0"/>
    <n v="0"/>
    <n v="63"/>
    <n v="47"/>
    <n v="0"/>
    <n v="0"/>
    <n v="0"/>
    <n v="0"/>
    <n v="0"/>
    <n v="0"/>
    <n v="800"/>
    <n v="77"/>
    <n v="0"/>
    <n v="0"/>
    <n v="181"/>
    <n v="0"/>
    <n v="0"/>
    <n v="0"/>
    <n v="323"/>
    <n v="0"/>
    <n v="0"/>
    <n v="0"/>
    <n v="0"/>
    <n v="0"/>
    <n v="0"/>
  </r>
  <r>
    <x v="17"/>
    <x v="6"/>
    <x v="11"/>
    <n v="10585"/>
    <n v="31352"/>
    <n v="6843"/>
    <n v="0"/>
    <n v="0"/>
    <n v="0"/>
    <n v="0"/>
    <n v="25"/>
    <n v="144"/>
    <n v="0"/>
    <n v="139"/>
    <n v="0"/>
    <n v="0"/>
    <n v="0"/>
    <n v="2990"/>
    <n v="648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1277"/>
    <n v="0"/>
    <n v="0"/>
    <n v="0"/>
    <n v="0"/>
    <n v="0"/>
    <n v="0"/>
    <n v="0"/>
    <n v="0"/>
    <n v="31"/>
    <n v="0"/>
    <n v="0"/>
    <n v="63"/>
    <n v="44"/>
    <n v="0"/>
    <n v="0"/>
    <n v="0"/>
    <n v="0"/>
    <n v="0"/>
    <n v="0"/>
    <n v="796"/>
    <n v="74"/>
    <n v="0"/>
    <n v="0"/>
    <n v="180"/>
    <n v="0"/>
    <n v="0"/>
    <n v="0"/>
    <n v="325"/>
    <n v="0"/>
    <n v="0"/>
    <n v="0"/>
    <n v="0"/>
    <n v="0"/>
    <n v="0"/>
  </r>
  <r>
    <x v="17"/>
    <x v="7"/>
    <x v="3"/>
    <n v="10599"/>
    <n v="31352"/>
    <n v="6853"/>
    <n v="0"/>
    <n v="0"/>
    <n v="0"/>
    <n v="0"/>
    <n v="0"/>
    <n v="84"/>
    <n v="0"/>
    <n v="420"/>
    <n v="0"/>
    <n v="0"/>
    <n v="0"/>
    <n v="2339"/>
    <n v="212"/>
    <n v="0"/>
    <n v="0"/>
    <n v="0"/>
    <n v="0"/>
    <n v="0"/>
    <n v="0"/>
    <n v="0"/>
    <n v="0"/>
    <n v="0"/>
    <n v="0"/>
    <n v="347"/>
    <n v="0"/>
    <n v="0"/>
    <n v="0"/>
    <n v="0"/>
    <n v="0"/>
    <n v="431"/>
    <n v="0"/>
    <n v="0"/>
    <n v="1037"/>
    <n v="0"/>
    <n v="0"/>
    <n v="0"/>
    <n v="0"/>
    <n v="0"/>
    <n v="0"/>
    <n v="0"/>
    <n v="0"/>
    <n v="21"/>
    <n v="0"/>
    <n v="0"/>
    <n v="65"/>
    <n v="48"/>
    <n v="0"/>
    <n v="0"/>
    <n v="0"/>
    <n v="0"/>
    <n v="0"/>
    <n v="0"/>
    <n v="1255"/>
    <n v="88"/>
    <n v="0"/>
    <n v="0"/>
    <n v="156"/>
    <n v="0"/>
    <n v="0"/>
    <n v="0"/>
    <n v="350"/>
    <n v="0"/>
    <n v="0"/>
    <n v="0"/>
    <n v="0"/>
    <n v="0"/>
    <n v="0"/>
  </r>
  <r>
    <x v="17"/>
    <x v="7"/>
    <x v="4"/>
    <n v="10599"/>
    <n v="31352"/>
    <n v="6675"/>
    <n v="0"/>
    <n v="0"/>
    <n v="0"/>
    <n v="0"/>
    <n v="0"/>
    <n v="83"/>
    <n v="0"/>
    <n v="385"/>
    <n v="0"/>
    <n v="0"/>
    <n v="0"/>
    <n v="2293"/>
    <n v="208"/>
    <n v="0"/>
    <n v="0"/>
    <n v="0"/>
    <n v="0"/>
    <n v="0"/>
    <n v="0"/>
    <n v="0"/>
    <n v="0"/>
    <n v="0"/>
    <n v="0"/>
    <n v="298"/>
    <n v="0"/>
    <n v="0"/>
    <n v="0"/>
    <n v="0"/>
    <n v="0"/>
    <n v="389"/>
    <n v="0"/>
    <n v="0"/>
    <n v="1077"/>
    <n v="0"/>
    <n v="0"/>
    <n v="0"/>
    <n v="0"/>
    <n v="0"/>
    <n v="0"/>
    <n v="0"/>
    <n v="0"/>
    <n v="27"/>
    <n v="0"/>
    <n v="0"/>
    <n v="59"/>
    <n v="45"/>
    <n v="0"/>
    <n v="0"/>
    <n v="0"/>
    <n v="0"/>
    <n v="0"/>
    <n v="0"/>
    <n v="1204"/>
    <n v="84"/>
    <n v="0"/>
    <n v="0"/>
    <n v="164"/>
    <n v="0"/>
    <n v="0"/>
    <n v="0"/>
    <n v="359"/>
    <n v="0"/>
    <n v="0"/>
    <n v="0"/>
    <n v="0"/>
    <n v="0"/>
    <n v="0"/>
  </r>
  <r>
    <x v="18"/>
    <x v="0"/>
    <x v="0"/>
    <n v="17067"/>
    <n v="79748"/>
    <n v="6122"/>
    <n v="0"/>
    <n v="0"/>
    <n v="0"/>
    <n v="0"/>
    <n v="0"/>
    <n v="43"/>
    <n v="0"/>
    <n v="0"/>
    <n v="0"/>
    <n v="0"/>
    <n v="0"/>
    <n v="3275"/>
    <n v="17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263"/>
    <n v="0"/>
    <n v="0"/>
    <n v="0"/>
    <n v="72"/>
    <n v="0"/>
    <n v="0"/>
    <n v="0"/>
    <n v="0"/>
    <n v="0"/>
    <n v="0"/>
    <n v="0"/>
    <n v="15"/>
    <n v="0"/>
    <n v="0"/>
  </r>
  <r>
    <x v="18"/>
    <x v="1"/>
    <x v="0"/>
    <n v="15874"/>
    <n v="79748"/>
    <n v="8852"/>
    <n v="0"/>
    <n v="0"/>
    <n v="0"/>
    <n v="0"/>
    <n v="0"/>
    <n v="73"/>
    <n v="0"/>
    <n v="0"/>
    <n v="0"/>
    <n v="0"/>
    <n v="0"/>
    <n v="5302"/>
    <n v="1728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539"/>
    <n v="0"/>
    <n v="0"/>
    <n v="0"/>
    <n v="319"/>
    <n v="0"/>
    <n v="0"/>
    <n v="0"/>
    <n v="0"/>
    <n v="0"/>
    <n v="0"/>
    <n v="0"/>
    <n v="0"/>
    <n v="0"/>
    <n v="0"/>
    <n v="0"/>
    <n v="0"/>
    <n v="0"/>
    <n v="0"/>
    <n v="426"/>
    <n v="367"/>
    <n v="21"/>
    <n v="0"/>
    <n v="0"/>
    <n v="40"/>
    <n v="0"/>
    <n v="0"/>
    <n v="0"/>
    <n v="0"/>
    <n v="0"/>
    <n v="0"/>
    <n v="0"/>
    <n v="18"/>
    <n v="0"/>
    <n v="0"/>
  </r>
  <r>
    <x v="18"/>
    <x v="2"/>
    <x v="0"/>
    <n v="16288"/>
    <n v="79748"/>
    <n v="10312"/>
    <n v="0"/>
    <n v="0"/>
    <n v="0"/>
    <n v="0"/>
    <n v="0"/>
    <n v="93"/>
    <n v="0"/>
    <n v="14"/>
    <n v="0"/>
    <n v="0"/>
    <n v="0"/>
    <n v="5385"/>
    <n v="1798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1236"/>
    <n v="0"/>
    <n v="0"/>
    <n v="0"/>
    <n v="486"/>
    <n v="0"/>
    <n v="0"/>
    <n v="0"/>
    <n v="0"/>
    <n v="0"/>
    <n v="0"/>
    <n v="0"/>
    <n v="0"/>
    <n v="0"/>
    <n v="0"/>
    <n v="0"/>
    <n v="0"/>
    <n v="0"/>
    <n v="0"/>
    <n v="688"/>
    <n v="482"/>
    <n v="35"/>
    <n v="0"/>
    <n v="0"/>
    <n v="44"/>
    <n v="0"/>
    <n v="0"/>
    <n v="0"/>
    <n v="0"/>
    <n v="0"/>
    <n v="0"/>
    <n v="0"/>
    <n v="21"/>
    <n v="0"/>
    <n v="0"/>
  </r>
  <r>
    <x v="18"/>
    <x v="3"/>
    <x v="0"/>
    <n v="16668"/>
    <n v="79748"/>
    <n v="10953"/>
    <n v="0"/>
    <n v="0"/>
    <n v="0"/>
    <n v="0"/>
    <n v="0"/>
    <n v="86"/>
    <n v="0"/>
    <n v="17"/>
    <n v="0"/>
    <n v="0"/>
    <n v="0"/>
    <n v="5475"/>
    <n v="1891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1248"/>
    <n v="0"/>
    <n v="0"/>
    <n v="0"/>
    <n v="696"/>
    <n v="0"/>
    <n v="0"/>
    <n v="0"/>
    <n v="0"/>
    <n v="18"/>
    <n v="0"/>
    <n v="0"/>
    <n v="0"/>
    <n v="0"/>
    <n v="0"/>
    <n v="0"/>
    <n v="0"/>
    <n v="0"/>
    <n v="0"/>
    <n v="828"/>
    <n v="546"/>
    <n v="41"/>
    <n v="0"/>
    <n v="0"/>
    <n v="51"/>
    <n v="0"/>
    <n v="0"/>
    <n v="0"/>
    <n v="0"/>
    <n v="0"/>
    <n v="0"/>
    <n v="0"/>
    <n v="23"/>
    <n v="0"/>
    <n v="0"/>
  </r>
  <r>
    <x v="18"/>
    <x v="4"/>
    <x v="1"/>
    <n v="16702"/>
    <n v="79748"/>
    <n v="11378"/>
    <n v="0"/>
    <n v="0"/>
    <n v="0"/>
    <n v="0"/>
    <n v="55"/>
    <n v="85"/>
    <n v="0"/>
    <n v="19"/>
    <n v="0"/>
    <n v="0"/>
    <n v="0"/>
    <n v="5618"/>
    <n v="1871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1361"/>
    <n v="0"/>
    <n v="0"/>
    <n v="0"/>
    <n v="720"/>
    <n v="0"/>
    <n v="0"/>
    <n v="0"/>
    <n v="0"/>
    <n v="35"/>
    <n v="0"/>
    <n v="0"/>
    <n v="0"/>
    <n v="0"/>
    <n v="0"/>
    <n v="0"/>
    <n v="0"/>
    <n v="0"/>
    <n v="0"/>
    <n v="897"/>
    <n v="559"/>
    <n v="38"/>
    <n v="0"/>
    <n v="0"/>
    <n v="56"/>
    <n v="0"/>
    <n v="0"/>
    <n v="0"/>
    <n v="0"/>
    <n v="0"/>
    <n v="0"/>
    <n v="0"/>
    <n v="22"/>
    <n v="0"/>
    <n v="0"/>
  </r>
  <r>
    <x v="18"/>
    <x v="4"/>
    <x v="2"/>
    <n v="16826"/>
    <n v="79748"/>
    <n v="11518"/>
    <n v="0"/>
    <n v="0"/>
    <n v="0"/>
    <n v="0"/>
    <n v="62"/>
    <n v="91"/>
    <n v="0"/>
    <n v="19"/>
    <n v="0"/>
    <n v="0"/>
    <n v="0"/>
    <n v="5672"/>
    <n v="1883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1383"/>
    <n v="0"/>
    <n v="0"/>
    <n v="0"/>
    <n v="744"/>
    <n v="0"/>
    <n v="0"/>
    <n v="0"/>
    <n v="0"/>
    <n v="37"/>
    <n v="0"/>
    <n v="0"/>
    <n v="0"/>
    <n v="0"/>
    <n v="0"/>
    <n v="0"/>
    <n v="0"/>
    <n v="0"/>
    <n v="0"/>
    <n v="906"/>
    <n v="558"/>
    <n v="36"/>
    <n v="0"/>
    <n v="0"/>
    <n v="56"/>
    <n v="0"/>
    <n v="0"/>
    <n v="0"/>
    <n v="0"/>
    <n v="0"/>
    <n v="0"/>
    <n v="0"/>
    <n v="25"/>
    <n v="0"/>
    <n v="0"/>
  </r>
  <r>
    <x v="18"/>
    <x v="4"/>
    <x v="0"/>
    <n v="16942"/>
    <n v="79748"/>
    <n v="11586"/>
    <n v="0"/>
    <n v="0"/>
    <n v="0"/>
    <n v="0"/>
    <n v="62"/>
    <n v="85"/>
    <n v="0"/>
    <n v="20"/>
    <n v="0"/>
    <n v="0"/>
    <n v="0"/>
    <n v="5695"/>
    <n v="1885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1405"/>
    <n v="0"/>
    <n v="0"/>
    <n v="0"/>
    <n v="754"/>
    <n v="0"/>
    <n v="0"/>
    <n v="0"/>
    <n v="0"/>
    <n v="34"/>
    <n v="0"/>
    <n v="0"/>
    <n v="0"/>
    <n v="0"/>
    <n v="0"/>
    <n v="0"/>
    <n v="0"/>
    <n v="0"/>
    <n v="0"/>
    <n v="920"/>
    <n v="566"/>
    <n v="34"/>
    <n v="0"/>
    <n v="0"/>
    <n v="50"/>
    <n v="0"/>
    <n v="0"/>
    <n v="0"/>
    <n v="0"/>
    <n v="0"/>
    <n v="0"/>
    <n v="0"/>
    <n v="27"/>
    <n v="0"/>
    <n v="0"/>
  </r>
  <r>
    <x v="18"/>
    <x v="4"/>
    <x v="3"/>
    <n v="16663"/>
    <n v="79748"/>
    <n v="11310"/>
    <n v="0"/>
    <n v="0"/>
    <n v="0"/>
    <n v="0"/>
    <n v="46"/>
    <n v="85"/>
    <n v="0"/>
    <n v="17"/>
    <n v="0"/>
    <n v="0"/>
    <n v="0"/>
    <n v="5614"/>
    <n v="187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1351"/>
    <n v="0"/>
    <n v="0"/>
    <n v="0"/>
    <n v="690"/>
    <n v="0"/>
    <n v="0"/>
    <n v="0"/>
    <n v="0"/>
    <n v="35"/>
    <n v="0"/>
    <n v="0"/>
    <n v="0"/>
    <n v="0"/>
    <n v="0"/>
    <n v="0"/>
    <n v="0"/>
    <n v="0"/>
    <n v="0"/>
    <n v="892"/>
    <n v="552"/>
    <n v="41"/>
    <n v="0"/>
    <n v="0"/>
    <n v="55"/>
    <n v="0"/>
    <n v="0"/>
    <n v="0"/>
    <n v="0"/>
    <n v="0"/>
    <n v="0"/>
    <n v="0"/>
    <n v="23"/>
    <n v="0"/>
    <n v="0"/>
  </r>
  <r>
    <x v="18"/>
    <x v="4"/>
    <x v="4"/>
    <n v="16635"/>
    <n v="79748"/>
    <n v="11153"/>
    <n v="0"/>
    <n v="0"/>
    <n v="0"/>
    <n v="0"/>
    <n v="40"/>
    <n v="79"/>
    <n v="0"/>
    <n v="16"/>
    <n v="0"/>
    <n v="0"/>
    <n v="0"/>
    <n v="5518"/>
    <n v="1889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1338"/>
    <n v="0"/>
    <n v="0"/>
    <n v="0"/>
    <n v="673"/>
    <n v="0"/>
    <n v="0"/>
    <n v="0"/>
    <n v="0"/>
    <n v="25"/>
    <n v="0"/>
    <n v="0"/>
    <n v="0"/>
    <n v="0"/>
    <n v="0"/>
    <n v="0"/>
    <n v="0"/>
    <n v="0"/>
    <n v="0"/>
    <n v="866"/>
    <n v="553"/>
    <n v="39"/>
    <n v="0"/>
    <n v="0"/>
    <n v="56"/>
    <n v="0"/>
    <n v="0"/>
    <n v="0"/>
    <n v="0"/>
    <n v="0"/>
    <n v="0"/>
    <n v="0"/>
    <n v="23"/>
    <n v="0"/>
    <n v="0"/>
  </r>
  <r>
    <x v="18"/>
    <x v="4"/>
    <x v="5"/>
    <n v="16798"/>
    <n v="79748"/>
    <n v="11482"/>
    <n v="0"/>
    <n v="0"/>
    <n v="0"/>
    <n v="0"/>
    <n v="51"/>
    <n v="89"/>
    <n v="0"/>
    <n v="20"/>
    <n v="0"/>
    <n v="0"/>
    <n v="0"/>
    <n v="5651"/>
    <n v="1878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1388"/>
    <n v="0"/>
    <n v="0"/>
    <n v="0"/>
    <n v="744"/>
    <n v="0"/>
    <n v="0"/>
    <n v="0"/>
    <n v="0"/>
    <n v="34"/>
    <n v="0"/>
    <n v="0"/>
    <n v="0"/>
    <n v="0"/>
    <n v="0"/>
    <n v="0"/>
    <n v="0"/>
    <n v="0"/>
    <n v="0"/>
    <n v="910"/>
    <n v="556"/>
    <n v="38"/>
    <n v="0"/>
    <n v="0"/>
    <n v="55"/>
    <n v="0"/>
    <n v="0"/>
    <n v="0"/>
    <n v="0"/>
    <n v="0"/>
    <n v="0"/>
    <n v="0"/>
    <n v="25"/>
    <n v="0"/>
    <n v="0"/>
  </r>
  <r>
    <x v="18"/>
    <x v="4"/>
    <x v="6"/>
    <n v="16726"/>
    <n v="79748"/>
    <n v="11448"/>
    <n v="0"/>
    <n v="0"/>
    <n v="0"/>
    <n v="0"/>
    <n v="52"/>
    <n v="86"/>
    <n v="0"/>
    <n v="20"/>
    <n v="0"/>
    <n v="0"/>
    <n v="0"/>
    <n v="5638"/>
    <n v="1872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1378"/>
    <n v="0"/>
    <n v="0"/>
    <n v="0"/>
    <n v="741"/>
    <n v="0"/>
    <n v="0"/>
    <n v="0"/>
    <n v="0"/>
    <n v="36"/>
    <n v="0"/>
    <n v="0"/>
    <n v="0"/>
    <n v="0"/>
    <n v="0"/>
    <n v="0"/>
    <n v="0"/>
    <n v="0"/>
    <n v="0"/>
    <n v="903"/>
    <n v="558"/>
    <n v="40"/>
    <n v="0"/>
    <n v="0"/>
    <n v="56"/>
    <n v="0"/>
    <n v="0"/>
    <n v="0"/>
    <n v="0"/>
    <n v="0"/>
    <n v="0"/>
    <n v="0"/>
    <n v="23"/>
    <n v="0"/>
    <n v="0"/>
  </r>
  <r>
    <x v="18"/>
    <x v="4"/>
    <x v="7"/>
    <n v="16663"/>
    <n v="79748"/>
    <n v="11355"/>
    <n v="0"/>
    <n v="0"/>
    <n v="0"/>
    <n v="0"/>
    <n v="53"/>
    <n v="85"/>
    <n v="0"/>
    <n v="18"/>
    <n v="0"/>
    <n v="0"/>
    <n v="0"/>
    <n v="5623"/>
    <n v="1879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1348"/>
    <n v="0"/>
    <n v="0"/>
    <n v="0"/>
    <n v="704"/>
    <n v="0"/>
    <n v="0"/>
    <n v="0"/>
    <n v="0"/>
    <n v="35"/>
    <n v="0"/>
    <n v="0"/>
    <n v="0"/>
    <n v="0"/>
    <n v="0"/>
    <n v="0"/>
    <n v="0"/>
    <n v="0"/>
    <n v="0"/>
    <n v="894"/>
    <n v="559"/>
    <n v="39"/>
    <n v="0"/>
    <n v="0"/>
    <n v="56"/>
    <n v="0"/>
    <n v="0"/>
    <n v="0"/>
    <n v="0"/>
    <n v="0"/>
    <n v="0"/>
    <n v="0"/>
    <n v="22"/>
    <n v="0"/>
    <n v="0"/>
  </r>
  <r>
    <x v="18"/>
    <x v="4"/>
    <x v="8"/>
    <n v="16726"/>
    <n v="79748"/>
    <n v="11421"/>
    <n v="0"/>
    <n v="0"/>
    <n v="0"/>
    <n v="0"/>
    <n v="53"/>
    <n v="87"/>
    <n v="0"/>
    <n v="20"/>
    <n v="0"/>
    <n v="0"/>
    <n v="0"/>
    <n v="5630"/>
    <n v="1877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1368"/>
    <n v="0"/>
    <n v="0"/>
    <n v="0"/>
    <n v="732"/>
    <n v="0"/>
    <n v="0"/>
    <n v="0"/>
    <n v="0"/>
    <n v="36"/>
    <n v="0"/>
    <n v="0"/>
    <n v="0"/>
    <n v="0"/>
    <n v="0"/>
    <n v="0"/>
    <n v="0"/>
    <n v="0"/>
    <n v="0"/>
    <n v="898"/>
    <n v="558"/>
    <n v="41"/>
    <n v="0"/>
    <n v="0"/>
    <n v="57"/>
    <n v="0"/>
    <n v="0"/>
    <n v="0"/>
    <n v="0"/>
    <n v="0"/>
    <n v="0"/>
    <n v="0"/>
    <n v="22"/>
    <n v="0"/>
    <n v="0"/>
  </r>
  <r>
    <x v="18"/>
    <x v="4"/>
    <x v="9"/>
    <n v="16900"/>
    <n v="79748"/>
    <n v="11602"/>
    <n v="0"/>
    <n v="0"/>
    <n v="0"/>
    <n v="0"/>
    <n v="61"/>
    <n v="86"/>
    <n v="0"/>
    <n v="20"/>
    <n v="0"/>
    <n v="0"/>
    <n v="0"/>
    <n v="5714"/>
    <n v="1885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1404"/>
    <n v="0"/>
    <n v="0"/>
    <n v="0"/>
    <n v="756"/>
    <n v="0"/>
    <n v="0"/>
    <n v="0"/>
    <n v="0"/>
    <n v="34"/>
    <n v="0"/>
    <n v="0"/>
    <n v="0"/>
    <n v="0"/>
    <n v="0"/>
    <n v="0"/>
    <n v="0"/>
    <n v="0"/>
    <n v="0"/>
    <n v="915"/>
    <n v="568"/>
    <n v="33"/>
    <n v="0"/>
    <n v="0"/>
    <n v="50"/>
    <n v="0"/>
    <n v="0"/>
    <n v="0"/>
    <n v="0"/>
    <n v="0"/>
    <n v="0"/>
    <n v="0"/>
    <n v="27"/>
    <n v="0"/>
    <n v="0"/>
  </r>
  <r>
    <x v="18"/>
    <x v="4"/>
    <x v="10"/>
    <n v="16842"/>
    <n v="79748"/>
    <n v="11605"/>
    <n v="0"/>
    <n v="0"/>
    <n v="0"/>
    <n v="0"/>
    <n v="60"/>
    <n v="87"/>
    <n v="0"/>
    <n v="19"/>
    <n v="0"/>
    <n v="0"/>
    <n v="0"/>
    <n v="5710"/>
    <n v="189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n v="0"/>
    <n v="1403"/>
    <n v="0"/>
    <n v="0"/>
    <n v="0"/>
    <n v="756"/>
    <n v="0"/>
    <n v="0"/>
    <n v="0"/>
    <n v="0"/>
    <n v="35"/>
    <n v="0"/>
    <n v="0"/>
    <n v="0"/>
    <n v="0"/>
    <n v="0"/>
    <n v="0"/>
    <n v="0"/>
    <n v="0"/>
    <n v="0"/>
    <n v="916"/>
    <n v="570"/>
    <n v="36"/>
    <n v="0"/>
    <n v="0"/>
    <n v="50"/>
    <n v="0"/>
    <n v="0"/>
    <n v="0"/>
    <n v="0"/>
    <n v="0"/>
    <n v="0"/>
    <n v="0"/>
    <n v="26"/>
    <n v="0"/>
    <n v="0"/>
  </r>
  <r>
    <x v="18"/>
    <x v="4"/>
    <x v="11"/>
    <n v="16842"/>
    <n v="79748"/>
    <n v="11550"/>
    <n v="0"/>
    <n v="0"/>
    <n v="0"/>
    <n v="0"/>
    <n v="63"/>
    <n v="89"/>
    <n v="0"/>
    <n v="19"/>
    <n v="0"/>
    <n v="0"/>
    <n v="0"/>
    <n v="5688"/>
    <n v="1885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1393"/>
    <n v="0"/>
    <n v="0"/>
    <n v="0"/>
    <n v="745"/>
    <n v="0"/>
    <n v="0"/>
    <n v="0"/>
    <n v="0"/>
    <n v="36"/>
    <n v="0"/>
    <n v="0"/>
    <n v="0"/>
    <n v="0"/>
    <n v="0"/>
    <n v="0"/>
    <n v="0"/>
    <n v="0"/>
    <n v="0"/>
    <n v="907"/>
    <n v="565"/>
    <n v="37"/>
    <n v="0"/>
    <n v="0"/>
    <n v="51"/>
    <n v="0"/>
    <n v="0"/>
    <n v="0"/>
    <n v="0"/>
    <n v="0"/>
    <n v="0"/>
    <n v="0"/>
    <n v="26"/>
    <n v="0"/>
    <n v="0"/>
  </r>
  <r>
    <x v="18"/>
    <x v="5"/>
    <x v="1"/>
    <n v="16920"/>
    <n v="79748"/>
    <n v="11900"/>
    <n v="0"/>
    <n v="0"/>
    <n v="0"/>
    <n v="0"/>
    <n v="90"/>
    <n v="169"/>
    <n v="0"/>
    <n v="20"/>
    <n v="0"/>
    <n v="0"/>
    <n v="0"/>
    <n v="5827"/>
    <n v="1847"/>
    <n v="0"/>
    <n v="0"/>
    <n v="0"/>
    <n v="0"/>
    <n v="0"/>
    <n v="0"/>
    <n v="0"/>
    <n v="0"/>
    <n v="0"/>
    <n v="0"/>
    <n v="14"/>
    <n v="0"/>
    <n v="0"/>
    <n v="0"/>
    <n v="0"/>
    <n v="0"/>
    <n v="43"/>
    <n v="0"/>
    <n v="0"/>
    <n v="2171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978"/>
    <n v="557"/>
    <n v="33"/>
    <n v="0"/>
    <n v="0"/>
    <n v="76"/>
    <n v="0"/>
    <n v="0"/>
    <n v="0"/>
    <n v="0"/>
    <n v="0"/>
    <n v="0"/>
    <n v="0"/>
    <n v="27"/>
    <n v="0"/>
    <n v="0"/>
  </r>
  <r>
    <x v="18"/>
    <x v="5"/>
    <x v="2"/>
    <n v="16961"/>
    <n v="79748"/>
    <n v="12021"/>
    <n v="0"/>
    <n v="0"/>
    <n v="0"/>
    <n v="0"/>
    <n v="110"/>
    <n v="186"/>
    <n v="0"/>
    <n v="22"/>
    <n v="0"/>
    <n v="0"/>
    <n v="0"/>
    <n v="5859"/>
    <n v="1849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91"/>
    <n v="0"/>
    <n v="11"/>
    <n v="0"/>
    <n v="0"/>
    <n v="0"/>
    <n v="0"/>
    <n v="0"/>
    <n v="0"/>
    <n v="50"/>
    <n v="0"/>
    <n v="0"/>
    <n v="0"/>
    <n v="0"/>
    <n v="0"/>
    <n v="0"/>
    <n v="0"/>
    <n v="0"/>
    <n v="0"/>
    <n v="0"/>
    <n v="562"/>
    <n v="31"/>
    <n v="0"/>
    <n v="0"/>
    <n v="77"/>
    <n v="0"/>
    <n v="0"/>
    <n v="0"/>
    <n v="0"/>
    <n v="0"/>
    <n v="982"/>
    <n v="0"/>
    <n v="31"/>
    <n v="0"/>
    <n v="0"/>
  </r>
  <r>
    <x v="18"/>
    <x v="5"/>
    <x v="0"/>
    <n v="16983"/>
    <n v="79748"/>
    <n v="12045"/>
    <n v="0"/>
    <n v="0"/>
    <n v="0"/>
    <n v="0"/>
    <n v="128"/>
    <n v="184"/>
    <n v="0"/>
    <n v="22"/>
    <n v="0"/>
    <n v="0"/>
    <n v="0"/>
    <n v="5859"/>
    <n v="1855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77"/>
    <n v="0"/>
    <n v="12"/>
    <n v="0"/>
    <n v="0"/>
    <n v="0"/>
    <n v="0"/>
    <n v="0"/>
    <n v="0"/>
    <n v="55"/>
    <n v="0"/>
    <n v="0"/>
    <n v="0"/>
    <n v="0"/>
    <n v="0"/>
    <n v="0"/>
    <n v="0"/>
    <n v="0"/>
    <n v="0"/>
    <n v="0"/>
    <n v="557"/>
    <n v="29"/>
    <n v="0"/>
    <n v="0"/>
    <n v="75"/>
    <n v="0"/>
    <n v="0"/>
    <n v="0"/>
    <n v="0"/>
    <n v="0"/>
    <n v="1004"/>
    <n v="0"/>
    <n v="28"/>
    <n v="0"/>
    <n v="0"/>
  </r>
  <r>
    <x v="18"/>
    <x v="5"/>
    <x v="3"/>
    <n v="16902"/>
    <n v="79748"/>
    <n v="11871"/>
    <n v="0"/>
    <n v="0"/>
    <n v="0"/>
    <n v="0"/>
    <n v="79"/>
    <n v="150"/>
    <n v="0"/>
    <n v="18"/>
    <n v="0"/>
    <n v="0"/>
    <n v="0"/>
    <n v="5826"/>
    <n v="1850"/>
    <n v="0"/>
    <n v="0"/>
    <n v="0"/>
    <n v="0"/>
    <n v="0"/>
    <n v="0"/>
    <n v="0"/>
    <n v="0"/>
    <n v="0"/>
    <n v="0"/>
    <n v="14"/>
    <n v="0"/>
    <n v="0"/>
    <n v="0"/>
    <n v="0"/>
    <n v="0"/>
    <n v="45"/>
    <n v="0"/>
    <n v="0"/>
    <n v="2175"/>
    <n v="0"/>
    <n v="11"/>
    <n v="0"/>
    <n v="0"/>
    <n v="0"/>
    <n v="0"/>
    <n v="0"/>
    <n v="0"/>
    <n v="44"/>
    <n v="0"/>
    <n v="0"/>
    <n v="0"/>
    <n v="0"/>
    <n v="0"/>
    <n v="0"/>
    <n v="0"/>
    <n v="0"/>
    <n v="0"/>
    <n v="963"/>
    <n v="559"/>
    <n v="33"/>
    <n v="0"/>
    <n v="0"/>
    <n v="77"/>
    <n v="0"/>
    <n v="0"/>
    <n v="0"/>
    <n v="0"/>
    <n v="0"/>
    <n v="0"/>
    <n v="0"/>
    <n v="27"/>
    <n v="0"/>
    <n v="0"/>
  </r>
  <r>
    <x v="18"/>
    <x v="5"/>
    <x v="4"/>
    <n v="16905"/>
    <n v="79748"/>
    <n v="11809"/>
    <n v="0"/>
    <n v="0"/>
    <n v="0"/>
    <n v="0"/>
    <n v="80"/>
    <n v="140"/>
    <n v="0"/>
    <n v="19"/>
    <n v="0"/>
    <n v="0"/>
    <n v="0"/>
    <n v="5795"/>
    <n v="1853"/>
    <n v="0"/>
    <n v="0"/>
    <n v="0"/>
    <n v="0"/>
    <n v="0"/>
    <n v="0"/>
    <n v="0"/>
    <n v="0"/>
    <n v="0"/>
    <n v="0"/>
    <n v="15"/>
    <n v="0"/>
    <n v="0"/>
    <n v="0"/>
    <n v="0"/>
    <n v="0"/>
    <n v="46"/>
    <n v="0"/>
    <n v="0"/>
    <n v="2150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962"/>
    <n v="562"/>
    <n v="35"/>
    <n v="0"/>
    <n v="0"/>
    <n v="79"/>
    <n v="0"/>
    <n v="0"/>
    <n v="0"/>
    <n v="0"/>
    <n v="0"/>
    <n v="0"/>
    <n v="0"/>
    <n v="27"/>
    <n v="0"/>
    <n v="0"/>
  </r>
  <r>
    <x v="18"/>
    <x v="5"/>
    <x v="5"/>
    <n v="16961"/>
    <n v="79748"/>
    <n v="12010"/>
    <n v="0"/>
    <n v="0"/>
    <n v="0"/>
    <n v="0"/>
    <n v="107"/>
    <n v="183"/>
    <n v="0"/>
    <n v="23"/>
    <n v="0"/>
    <n v="0"/>
    <n v="0"/>
    <n v="5856"/>
    <n v="1855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81"/>
    <n v="0"/>
    <n v="11"/>
    <n v="0"/>
    <n v="0"/>
    <n v="0"/>
    <n v="0"/>
    <n v="0"/>
    <n v="0"/>
    <n v="50"/>
    <n v="0"/>
    <n v="0"/>
    <n v="0"/>
    <n v="0"/>
    <n v="0"/>
    <n v="0"/>
    <n v="0"/>
    <n v="0"/>
    <n v="0"/>
    <n v="985"/>
    <n v="561"/>
    <n v="32"/>
    <n v="0"/>
    <n v="0"/>
    <n v="76"/>
    <n v="0"/>
    <n v="0"/>
    <n v="0"/>
    <n v="0"/>
    <n v="0"/>
    <n v="0"/>
    <n v="0"/>
    <n v="30"/>
    <n v="0"/>
    <n v="0"/>
  </r>
  <r>
    <x v="18"/>
    <x v="5"/>
    <x v="6"/>
    <n v="16961"/>
    <n v="79748"/>
    <n v="11957"/>
    <n v="0"/>
    <n v="0"/>
    <n v="0"/>
    <n v="0"/>
    <n v="109"/>
    <n v="173"/>
    <n v="0"/>
    <n v="20"/>
    <n v="0"/>
    <n v="0"/>
    <n v="0"/>
    <n v="5838"/>
    <n v="1844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76"/>
    <n v="0"/>
    <n v="12"/>
    <n v="0"/>
    <n v="0"/>
    <n v="0"/>
    <n v="0"/>
    <n v="0"/>
    <n v="0"/>
    <n v="49"/>
    <n v="0"/>
    <n v="0"/>
    <n v="0"/>
    <n v="0"/>
    <n v="0"/>
    <n v="0"/>
    <n v="0"/>
    <n v="0"/>
    <n v="0"/>
    <n v="977"/>
    <n v="562"/>
    <n v="32"/>
    <n v="0"/>
    <n v="0"/>
    <n v="76"/>
    <n v="0"/>
    <n v="0"/>
    <n v="0"/>
    <n v="0"/>
    <n v="0"/>
    <n v="0"/>
    <n v="0"/>
    <n v="29"/>
    <n v="0"/>
    <n v="0"/>
  </r>
  <r>
    <x v="18"/>
    <x v="5"/>
    <x v="7"/>
    <n v="16903"/>
    <n v="79748"/>
    <n v="11873"/>
    <n v="0"/>
    <n v="0"/>
    <n v="0"/>
    <n v="0"/>
    <n v="88"/>
    <n v="161"/>
    <n v="0"/>
    <n v="18"/>
    <n v="0"/>
    <n v="0"/>
    <n v="0"/>
    <n v="5815"/>
    <n v="1846"/>
    <n v="0"/>
    <n v="0"/>
    <n v="0"/>
    <n v="0"/>
    <n v="0"/>
    <n v="0"/>
    <n v="0"/>
    <n v="0"/>
    <n v="0"/>
    <n v="0"/>
    <n v="15"/>
    <n v="0"/>
    <n v="0"/>
    <n v="0"/>
    <n v="0"/>
    <n v="0"/>
    <n v="44"/>
    <n v="0"/>
    <n v="0"/>
    <n v="2179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972"/>
    <n v="555"/>
    <n v="33"/>
    <n v="0"/>
    <n v="0"/>
    <n v="76"/>
    <n v="0"/>
    <n v="0"/>
    <n v="0"/>
    <n v="0"/>
    <n v="0"/>
    <n v="0"/>
    <n v="0"/>
    <n v="27"/>
    <n v="0"/>
    <n v="0"/>
  </r>
  <r>
    <x v="18"/>
    <x v="5"/>
    <x v="8"/>
    <n v="16950"/>
    <n v="79748"/>
    <n v="11942"/>
    <n v="0"/>
    <n v="0"/>
    <n v="0"/>
    <n v="0"/>
    <n v="98"/>
    <n v="174"/>
    <n v="0"/>
    <n v="20"/>
    <n v="0"/>
    <n v="0"/>
    <n v="0"/>
    <n v="5824"/>
    <n v="1855"/>
    <n v="0"/>
    <n v="0"/>
    <n v="0"/>
    <n v="0"/>
    <n v="0"/>
    <n v="0"/>
    <n v="0"/>
    <n v="0"/>
    <n v="0"/>
    <n v="0"/>
    <n v="15"/>
    <n v="0"/>
    <n v="0"/>
    <n v="0"/>
    <n v="0"/>
    <n v="0"/>
    <n v="43"/>
    <n v="0"/>
    <n v="0"/>
    <n v="2176"/>
    <n v="0"/>
    <n v="13"/>
    <n v="0"/>
    <n v="0"/>
    <n v="0"/>
    <n v="0"/>
    <n v="0"/>
    <n v="0"/>
    <n v="49"/>
    <n v="0"/>
    <n v="0"/>
    <n v="0"/>
    <n v="0"/>
    <n v="0"/>
    <n v="0"/>
    <n v="0"/>
    <n v="0"/>
    <n v="0"/>
    <n v="973"/>
    <n v="564"/>
    <n v="32"/>
    <n v="0"/>
    <n v="0"/>
    <n v="79"/>
    <n v="0"/>
    <n v="0"/>
    <n v="0"/>
    <n v="0"/>
    <n v="0"/>
    <n v="0"/>
    <n v="0"/>
    <n v="27"/>
    <n v="0"/>
    <n v="0"/>
  </r>
  <r>
    <x v="18"/>
    <x v="5"/>
    <x v="9"/>
    <n v="17017"/>
    <n v="79748"/>
    <n v="12047"/>
    <n v="0"/>
    <n v="0"/>
    <n v="0"/>
    <n v="0"/>
    <n v="126"/>
    <n v="188"/>
    <n v="0"/>
    <n v="22"/>
    <n v="0"/>
    <n v="0"/>
    <n v="0"/>
    <n v="5861"/>
    <n v="1858"/>
    <n v="0"/>
    <n v="0"/>
    <n v="0"/>
    <n v="0"/>
    <n v="0"/>
    <n v="0"/>
    <n v="0"/>
    <n v="0"/>
    <n v="0"/>
    <n v="0"/>
    <n v="15"/>
    <n v="0"/>
    <n v="0"/>
    <n v="0"/>
    <n v="0"/>
    <n v="0"/>
    <n v="43"/>
    <n v="0"/>
    <n v="0"/>
    <n v="2179"/>
    <n v="0"/>
    <n v="12"/>
    <n v="0"/>
    <n v="0"/>
    <n v="0"/>
    <n v="0"/>
    <n v="0"/>
    <n v="0"/>
    <n v="54"/>
    <n v="0"/>
    <n v="0"/>
    <n v="0"/>
    <n v="0"/>
    <n v="0"/>
    <n v="0"/>
    <n v="0"/>
    <n v="0"/>
    <n v="0"/>
    <n v="0"/>
    <n v="555"/>
    <n v="29"/>
    <n v="0"/>
    <n v="0"/>
    <n v="79"/>
    <n v="0"/>
    <n v="0"/>
    <n v="0"/>
    <n v="0"/>
    <n v="0"/>
    <n v="998"/>
    <n v="0"/>
    <n v="28"/>
    <n v="0"/>
    <n v="0"/>
  </r>
  <r>
    <x v="18"/>
    <x v="5"/>
    <x v="10"/>
    <n v="17017"/>
    <n v="79748"/>
    <n v="12037"/>
    <n v="0"/>
    <n v="0"/>
    <n v="0"/>
    <n v="0"/>
    <n v="120"/>
    <n v="194"/>
    <n v="0"/>
    <n v="22"/>
    <n v="0"/>
    <n v="0"/>
    <n v="0"/>
    <n v="5868"/>
    <n v="1860"/>
    <n v="0"/>
    <n v="0"/>
    <n v="0"/>
    <n v="0"/>
    <n v="0"/>
    <n v="0"/>
    <n v="0"/>
    <n v="0"/>
    <n v="0"/>
    <n v="0"/>
    <n v="15"/>
    <n v="0"/>
    <n v="0"/>
    <n v="0"/>
    <n v="0"/>
    <n v="0"/>
    <n v="44"/>
    <n v="0"/>
    <n v="0"/>
    <n v="2175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557"/>
    <n v="31"/>
    <n v="0"/>
    <n v="0"/>
    <n v="78"/>
    <n v="0"/>
    <n v="0"/>
    <n v="0"/>
    <n v="0"/>
    <n v="0"/>
    <n v="996"/>
    <n v="0"/>
    <n v="27"/>
    <n v="0"/>
    <n v="0"/>
  </r>
  <r>
    <x v="18"/>
    <x v="5"/>
    <x v="11"/>
    <n v="16961"/>
    <n v="79748"/>
    <n v="12029"/>
    <n v="0"/>
    <n v="0"/>
    <n v="0"/>
    <n v="0"/>
    <n v="114"/>
    <n v="190"/>
    <n v="0"/>
    <n v="22"/>
    <n v="0"/>
    <n v="0"/>
    <n v="0"/>
    <n v="5869"/>
    <n v="1861"/>
    <n v="0"/>
    <n v="0"/>
    <n v="0"/>
    <n v="0"/>
    <n v="0"/>
    <n v="0"/>
    <n v="0"/>
    <n v="0"/>
    <n v="0"/>
    <n v="0"/>
    <n v="15"/>
    <n v="0"/>
    <n v="0"/>
    <n v="0"/>
    <n v="0"/>
    <n v="0"/>
    <n v="44"/>
    <n v="0"/>
    <n v="0"/>
    <n v="218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556"/>
    <n v="31"/>
    <n v="0"/>
    <n v="0"/>
    <n v="78"/>
    <n v="0"/>
    <n v="0"/>
    <n v="0"/>
    <n v="0"/>
    <n v="0"/>
    <n v="991"/>
    <n v="0"/>
    <n v="28"/>
    <n v="0"/>
    <n v="0"/>
  </r>
  <r>
    <x v="18"/>
    <x v="6"/>
    <x v="1"/>
    <n v="16949"/>
    <n v="79748"/>
    <n v="12210"/>
    <n v="0"/>
    <n v="0"/>
    <n v="0"/>
    <n v="0"/>
    <n v="129"/>
    <n v="224"/>
    <n v="0"/>
    <n v="30"/>
    <n v="0"/>
    <n v="0"/>
    <n v="0"/>
    <n v="5915"/>
    <n v="1925"/>
    <n v="0"/>
    <n v="0"/>
    <n v="0"/>
    <n v="0"/>
    <n v="0"/>
    <n v="0"/>
    <n v="0"/>
    <n v="0"/>
    <n v="0"/>
    <n v="0"/>
    <n v="16"/>
    <n v="0"/>
    <n v="0"/>
    <n v="0"/>
    <n v="0"/>
    <n v="0"/>
    <n v="47"/>
    <n v="0"/>
    <n v="0"/>
    <n v="2257"/>
    <n v="0"/>
    <n v="12"/>
    <n v="0"/>
    <n v="0"/>
    <n v="0"/>
    <n v="0"/>
    <n v="0"/>
    <n v="0"/>
    <n v="87"/>
    <n v="0"/>
    <n v="0"/>
    <n v="0"/>
    <n v="0"/>
    <n v="0"/>
    <n v="0"/>
    <n v="0"/>
    <n v="0"/>
    <n v="0"/>
    <n v="0"/>
    <n v="560"/>
    <n v="25"/>
    <n v="0"/>
    <n v="0"/>
    <n v="82"/>
    <n v="0"/>
    <n v="0"/>
    <n v="0"/>
    <n v="0"/>
    <n v="0"/>
    <n v="878"/>
    <n v="0"/>
    <n v="23"/>
    <n v="0"/>
    <n v="0"/>
  </r>
  <r>
    <x v="18"/>
    <x v="6"/>
    <x v="2"/>
    <n v="17156"/>
    <n v="79748"/>
    <n v="12296"/>
    <n v="0"/>
    <n v="0"/>
    <n v="0"/>
    <n v="0"/>
    <n v="131"/>
    <n v="237"/>
    <n v="0"/>
    <n v="30"/>
    <n v="0"/>
    <n v="0"/>
    <n v="0"/>
    <n v="5931"/>
    <n v="1940"/>
    <n v="0"/>
    <n v="0"/>
    <n v="0"/>
    <n v="0"/>
    <n v="0"/>
    <n v="0"/>
    <n v="0"/>
    <n v="0"/>
    <n v="0"/>
    <n v="0"/>
    <n v="14"/>
    <n v="0"/>
    <n v="0"/>
    <n v="0"/>
    <n v="0"/>
    <n v="0"/>
    <n v="50"/>
    <n v="0"/>
    <n v="0"/>
    <n v="2325"/>
    <n v="0"/>
    <n v="0"/>
    <n v="0"/>
    <n v="0"/>
    <n v="0"/>
    <n v="0"/>
    <n v="0"/>
    <n v="0"/>
    <n v="92"/>
    <n v="0"/>
    <n v="0"/>
    <n v="0"/>
    <n v="0"/>
    <n v="0"/>
    <n v="0"/>
    <n v="0"/>
    <n v="0"/>
    <n v="0"/>
    <n v="0"/>
    <n v="557"/>
    <n v="22"/>
    <n v="0"/>
    <n v="0"/>
    <n v="81"/>
    <n v="0"/>
    <n v="0"/>
    <n v="0"/>
    <n v="0"/>
    <n v="0"/>
    <n v="861"/>
    <n v="0"/>
    <n v="25"/>
    <n v="0"/>
    <n v="0"/>
  </r>
  <r>
    <x v="18"/>
    <x v="6"/>
    <x v="0"/>
    <n v="17221"/>
    <n v="79748"/>
    <n v="12355"/>
    <n v="0"/>
    <n v="0"/>
    <n v="0"/>
    <n v="0"/>
    <n v="129"/>
    <n v="252"/>
    <n v="0"/>
    <n v="37"/>
    <n v="0"/>
    <n v="0"/>
    <n v="0"/>
    <n v="5950"/>
    <n v="1932"/>
    <n v="0"/>
    <n v="0"/>
    <n v="0"/>
    <n v="0"/>
    <n v="0"/>
    <n v="0"/>
    <n v="0"/>
    <n v="0"/>
    <n v="0"/>
    <n v="0"/>
    <n v="17"/>
    <n v="0"/>
    <n v="0"/>
    <n v="0"/>
    <n v="0"/>
    <n v="0"/>
    <n v="55"/>
    <n v="0"/>
    <n v="0"/>
    <n v="2341"/>
    <n v="0"/>
    <n v="0"/>
    <n v="0"/>
    <n v="0"/>
    <n v="0"/>
    <n v="0"/>
    <n v="0"/>
    <n v="0"/>
    <n v="91"/>
    <n v="0"/>
    <n v="0"/>
    <n v="0"/>
    <n v="0"/>
    <n v="0"/>
    <n v="0"/>
    <n v="0"/>
    <n v="0"/>
    <n v="0"/>
    <n v="0"/>
    <n v="569"/>
    <n v="26"/>
    <n v="0"/>
    <n v="0"/>
    <n v="79"/>
    <n v="0"/>
    <n v="0"/>
    <n v="0"/>
    <n v="0"/>
    <n v="0"/>
    <n v="850"/>
    <n v="0"/>
    <n v="27"/>
    <n v="0"/>
    <n v="0"/>
  </r>
  <r>
    <x v="18"/>
    <x v="6"/>
    <x v="3"/>
    <n v="16941"/>
    <n v="79748"/>
    <n v="12195"/>
    <n v="0"/>
    <n v="0"/>
    <n v="0"/>
    <n v="0"/>
    <n v="126"/>
    <n v="213"/>
    <n v="0"/>
    <n v="29"/>
    <n v="0"/>
    <n v="0"/>
    <n v="0"/>
    <n v="5905"/>
    <n v="1908"/>
    <n v="0"/>
    <n v="0"/>
    <n v="0"/>
    <n v="0"/>
    <n v="0"/>
    <n v="0"/>
    <n v="0"/>
    <n v="0"/>
    <n v="0"/>
    <n v="0"/>
    <n v="16"/>
    <n v="0"/>
    <n v="0"/>
    <n v="0"/>
    <n v="0"/>
    <n v="0"/>
    <n v="46"/>
    <n v="0"/>
    <n v="0"/>
    <n v="2241"/>
    <n v="0"/>
    <n v="13"/>
    <n v="0"/>
    <n v="0"/>
    <n v="0"/>
    <n v="0"/>
    <n v="0"/>
    <n v="0"/>
    <n v="64"/>
    <n v="0"/>
    <n v="0"/>
    <n v="0"/>
    <n v="0"/>
    <n v="0"/>
    <n v="0"/>
    <n v="0"/>
    <n v="0"/>
    <n v="0"/>
    <n v="0"/>
    <n v="554"/>
    <n v="25"/>
    <n v="0"/>
    <n v="0"/>
    <n v="82"/>
    <n v="0"/>
    <n v="0"/>
    <n v="0"/>
    <n v="0"/>
    <n v="0"/>
    <n v="946"/>
    <n v="0"/>
    <n v="27"/>
    <n v="0"/>
    <n v="0"/>
  </r>
  <r>
    <x v="18"/>
    <x v="6"/>
    <x v="4"/>
    <n v="16941"/>
    <n v="79748"/>
    <n v="12178"/>
    <n v="0"/>
    <n v="0"/>
    <n v="0"/>
    <n v="0"/>
    <n v="129"/>
    <n v="212"/>
    <n v="0"/>
    <n v="29"/>
    <n v="0"/>
    <n v="0"/>
    <n v="0"/>
    <n v="5906"/>
    <n v="1905"/>
    <n v="0"/>
    <n v="0"/>
    <n v="0"/>
    <n v="0"/>
    <n v="0"/>
    <n v="0"/>
    <n v="0"/>
    <n v="0"/>
    <n v="0"/>
    <n v="0"/>
    <n v="16"/>
    <n v="0"/>
    <n v="0"/>
    <n v="0"/>
    <n v="0"/>
    <n v="0"/>
    <n v="45"/>
    <n v="0"/>
    <n v="0"/>
    <n v="2223"/>
    <n v="0"/>
    <n v="13"/>
    <n v="0"/>
    <n v="0"/>
    <n v="0"/>
    <n v="0"/>
    <n v="0"/>
    <n v="0"/>
    <n v="55"/>
    <n v="0"/>
    <n v="0"/>
    <n v="0"/>
    <n v="0"/>
    <n v="0"/>
    <n v="0"/>
    <n v="0"/>
    <n v="0"/>
    <n v="0"/>
    <n v="0"/>
    <n v="544"/>
    <n v="24"/>
    <n v="0"/>
    <n v="0"/>
    <n v="81"/>
    <n v="0"/>
    <n v="0"/>
    <n v="0"/>
    <n v="0"/>
    <n v="0"/>
    <n v="971"/>
    <n v="0"/>
    <n v="25"/>
    <n v="0"/>
    <n v="0"/>
  </r>
  <r>
    <x v="18"/>
    <x v="6"/>
    <x v="5"/>
    <n v="17129"/>
    <n v="79748"/>
    <n v="12305"/>
    <n v="0"/>
    <n v="0"/>
    <n v="0"/>
    <n v="0"/>
    <n v="124"/>
    <n v="232"/>
    <n v="0"/>
    <n v="29"/>
    <n v="0"/>
    <n v="0"/>
    <n v="0"/>
    <n v="5939"/>
    <n v="1940"/>
    <n v="0"/>
    <n v="0"/>
    <n v="0"/>
    <n v="0"/>
    <n v="0"/>
    <n v="0"/>
    <n v="0"/>
    <n v="0"/>
    <n v="0"/>
    <n v="0"/>
    <n v="15"/>
    <n v="0"/>
    <n v="0"/>
    <n v="0"/>
    <n v="0"/>
    <n v="0"/>
    <n v="50"/>
    <n v="0"/>
    <n v="0"/>
    <n v="2327"/>
    <n v="0"/>
    <n v="11"/>
    <n v="0"/>
    <n v="0"/>
    <n v="0"/>
    <n v="0"/>
    <n v="0"/>
    <n v="0"/>
    <n v="90"/>
    <n v="0"/>
    <n v="0"/>
    <n v="0"/>
    <n v="0"/>
    <n v="0"/>
    <n v="0"/>
    <n v="0"/>
    <n v="0"/>
    <n v="0"/>
    <n v="0"/>
    <n v="559"/>
    <n v="22"/>
    <n v="0"/>
    <n v="0"/>
    <n v="78"/>
    <n v="0"/>
    <n v="0"/>
    <n v="0"/>
    <n v="0"/>
    <n v="0"/>
    <n v="865"/>
    <n v="0"/>
    <n v="24"/>
    <n v="0"/>
    <n v="0"/>
  </r>
  <r>
    <x v="18"/>
    <x v="6"/>
    <x v="6"/>
    <n v="16949"/>
    <n v="79748"/>
    <n v="12287"/>
    <n v="0"/>
    <n v="0"/>
    <n v="0"/>
    <n v="0"/>
    <n v="125"/>
    <n v="228"/>
    <n v="0"/>
    <n v="29"/>
    <n v="0"/>
    <n v="0"/>
    <n v="0"/>
    <n v="5932"/>
    <n v="1935"/>
    <n v="0"/>
    <n v="0"/>
    <n v="0"/>
    <n v="0"/>
    <n v="0"/>
    <n v="0"/>
    <n v="0"/>
    <n v="0"/>
    <n v="0"/>
    <n v="0"/>
    <n v="16"/>
    <n v="0"/>
    <n v="0"/>
    <n v="0"/>
    <n v="0"/>
    <n v="0"/>
    <n v="49"/>
    <n v="0"/>
    <n v="0"/>
    <n v="2316"/>
    <n v="0"/>
    <n v="11"/>
    <n v="0"/>
    <n v="0"/>
    <n v="0"/>
    <n v="0"/>
    <n v="0"/>
    <n v="0"/>
    <n v="91"/>
    <n v="0"/>
    <n v="0"/>
    <n v="0"/>
    <n v="0"/>
    <n v="0"/>
    <n v="0"/>
    <n v="0"/>
    <n v="0"/>
    <n v="0"/>
    <n v="0"/>
    <n v="560"/>
    <n v="23"/>
    <n v="0"/>
    <n v="0"/>
    <n v="82"/>
    <n v="0"/>
    <n v="0"/>
    <n v="0"/>
    <n v="0"/>
    <n v="0"/>
    <n v="867"/>
    <n v="0"/>
    <n v="23"/>
    <n v="0"/>
    <n v="0"/>
  </r>
  <r>
    <x v="18"/>
    <x v="6"/>
    <x v="7"/>
    <n v="16949"/>
    <n v="79748"/>
    <n v="12195"/>
    <n v="0"/>
    <n v="0"/>
    <n v="0"/>
    <n v="0"/>
    <n v="129"/>
    <n v="220"/>
    <n v="0"/>
    <n v="31"/>
    <n v="0"/>
    <n v="0"/>
    <n v="0"/>
    <n v="5915"/>
    <n v="1924"/>
    <n v="0"/>
    <n v="0"/>
    <n v="0"/>
    <n v="0"/>
    <n v="0"/>
    <n v="0"/>
    <n v="0"/>
    <n v="0"/>
    <n v="0"/>
    <n v="0"/>
    <n v="16"/>
    <n v="0"/>
    <n v="0"/>
    <n v="0"/>
    <n v="0"/>
    <n v="0"/>
    <n v="47"/>
    <n v="0"/>
    <n v="0"/>
    <n v="2242"/>
    <n v="0"/>
    <n v="11"/>
    <n v="0"/>
    <n v="0"/>
    <n v="0"/>
    <n v="0"/>
    <n v="0"/>
    <n v="0"/>
    <n v="68"/>
    <n v="0"/>
    <n v="0"/>
    <n v="0"/>
    <n v="0"/>
    <n v="0"/>
    <n v="0"/>
    <n v="0"/>
    <n v="0"/>
    <n v="0"/>
    <n v="0"/>
    <n v="561"/>
    <n v="24"/>
    <n v="0"/>
    <n v="0"/>
    <n v="82"/>
    <n v="0"/>
    <n v="0"/>
    <n v="0"/>
    <n v="0"/>
    <n v="0"/>
    <n v="901"/>
    <n v="0"/>
    <n v="24"/>
    <n v="0"/>
    <n v="0"/>
  </r>
  <r>
    <x v="18"/>
    <x v="6"/>
    <x v="8"/>
    <n v="16949"/>
    <n v="79748"/>
    <n v="12265"/>
    <n v="0"/>
    <n v="0"/>
    <n v="0"/>
    <n v="0"/>
    <n v="124"/>
    <n v="228"/>
    <n v="0"/>
    <n v="29"/>
    <n v="0"/>
    <n v="0"/>
    <n v="0"/>
    <n v="5941"/>
    <n v="1928"/>
    <n v="0"/>
    <n v="0"/>
    <n v="0"/>
    <n v="0"/>
    <n v="0"/>
    <n v="0"/>
    <n v="0"/>
    <n v="0"/>
    <n v="0"/>
    <n v="0"/>
    <n v="16"/>
    <n v="0"/>
    <n v="0"/>
    <n v="0"/>
    <n v="0"/>
    <n v="0"/>
    <n v="47"/>
    <n v="0"/>
    <n v="0"/>
    <n v="2298"/>
    <n v="0"/>
    <n v="12"/>
    <n v="0"/>
    <n v="0"/>
    <n v="0"/>
    <n v="0"/>
    <n v="0"/>
    <n v="0"/>
    <n v="89"/>
    <n v="0"/>
    <n v="0"/>
    <n v="0"/>
    <n v="0"/>
    <n v="0"/>
    <n v="0"/>
    <n v="0"/>
    <n v="0"/>
    <n v="0"/>
    <n v="0"/>
    <n v="557"/>
    <n v="25"/>
    <n v="0"/>
    <n v="0"/>
    <n v="79"/>
    <n v="0"/>
    <n v="0"/>
    <n v="0"/>
    <n v="0"/>
    <n v="0"/>
    <n v="869"/>
    <n v="0"/>
    <n v="23"/>
    <n v="0"/>
    <n v="0"/>
  </r>
  <r>
    <x v="18"/>
    <x v="6"/>
    <x v="9"/>
    <n v="17221"/>
    <n v="79748"/>
    <n v="12366"/>
    <n v="0"/>
    <n v="0"/>
    <n v="0"/>
    <n v="0"/>
    <n v="128"/>
    <n v="256"/>
    <n v="0"/>
    <n v="35"/>
    <n v="0"/>
    <n v="0"/>
    <n v="0"/>
    <n v="5954"/>
    <n v="1932"/>
    <n v="0"/>
    <n v="0"/>
    <n v="0"/>
    <n v="0"/>
    <n v="0"/>
    <n v="0"/>
    <n v="0"/>
    <n v="0"/>
    <n v="0"/>
    <n v="0"/>
    <n v="17"/>
    <n v="0"/>
    <n v="0"/>
    <n v="0"/>
    <n v="0"/>
    <n v="0"/>
    <n v="55"/>
    <n v="0"/>
    <n v="0"/>
    <n v="2347"/>
    <n v="0"/>
    <n v="0"/>
    <n v="0"/>
    <n v="0"/>
    <n v="0"/>
    <n v="0"/>
    <n v="0"/>
    <n v="0"/>
    <n v="91"/>
    <n v="0"/>
    <n v="0"/>
    <n v="0"/>
    <n v="0"/>
    <n v="0"/>
    <n v="0"/>
    <n v="0"/>
    <n v="0"/>
    <n v="0"/>
    <n v="0"/>
    <n v="567"/>
    <n v="26"/>
    <n v="0"/>
    <n v="0"/>
    <n v="80"/>
    <n v="0"/>
    <n v="0"/>
    <n v="0"/>
    <n v="0"/>
    <n v="0"/>
    <n v="852"/>
    <n v="0"/>
    <n v="26"/>
    <n v="0"/>
    <n v="0"/>
  </r>
  <r>
    <x v="18"/>
    <x v="6"/>
    <x v="10"/>
    <n v="17198"/>
    <n v="79748"/>
    <n v="12347"/>
    <n v="0"/>
    <n v="0"/>
    <n v="0"/>
    <n v="0"/>
    <n v="130"/>
    <n v="251"/>
    <n v="0"/>
    <n v="34"/>
    <n v="0"/>
    <n v="0"/>
    <n v="0"/>
    <n v="5952"/>
    <n v="1927"/>
    <n v="0"/>
    <n v="0"/>
    <n v="0"/>
    <n v="0"/>
    <n v="0"/>
    <n v="0"/>
    <n v="0"/>
    <n v="0"/>
    <n v="0"/>
    <n v="0"/>
    <n v="17"/>
    <n v="0"/>
    <n v="0"/>
    <n v="0"/>
    <n v="0"/>
    <n v="0"/>
    <n v="54"/>
    <n v="0"/>
    <n v="0"/>
    <n v="2343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559"/>
    <n v="25"/>
    <n v="0"/>
    <n v="0"/>
    <n v="80"/>
    <n v="0"/>
    <n v="0"/>
    <n v="0"/>
    <n v="0"/>
    <n v="0"/>
    <n v="855"/>
    <n v="0"/>
    <n v="26"/>
    <n v="0"/>
    <n v="0"/>
  </r>
  <r>
    <x v="18"/>
    <x v="6"/>
    <x v="11"/>
    <n v="17170"/>
    <n v="79748"/>
    <n v="12327"/>
    <n v="0"/>
    <n v="0"/>
    <n v="0"/>
    <n v="0"/>
    <n v="126"/>
    <n v="249"/>
    <n v="0"/>
    <n v="31"/>
    <n v="0"/>
    <n v="0"/>
    <n v="0"/>
    <n v="5935"/>
    <n v="1937"/>
    <n v="0"/>
    <n v="0"/>
    <n v="0"/>
    <n v="0"/>
    <n v="0"/>
    <n v="0"/>
    <n v="0"/>
    <n v="0"/>
    <n v="0"/>
    <n v="0"/>
    <n v="17"/>
    <n v="0"/>
    <n v="0"/>
    <n v="0"/>
    <n v="0"/>
    <n v="0"/>
    <n v="51"/>
    <n v="0"/>
    <n v="0"/>
    <n v="2342"/>
    <n v="0"/>
    <n v="0"/>
    <n v="0"/>
    <n v="0"/>
    <n v="0"/>
    <n v="0"/>
    <n v="0"/>
    <n v="0"/>
    <n v="93"/>
    <n v="0"/>
    <n v="0"/>
    <n v="0"/>
    <n v="0"/>
    <n v="0"/>
    <n v="0"/>
    <n v="0"/>
    <n v="0"/>
    <n v="0"/>
    <n v="0"/>
    <n v="558"/>
    <n v="25"/>
    <n v="0"/>
    <n v="0"/>
    <n v="81"/>
    <n v="0"/>
    <n v="0"/>
    <n v="0"/>
    <n v="0"/>
    <n v="0"/>
    <n v="857"/>
    <n v="0"/>
    <n v="25"/>
    <n v="0"/>
    <n v="0"/>
  </r>
  <r>
    <x v="18"/>
    <x v="7"/>
    <x v="3"/>
    <n v="17221"/>
    <n v="79748"/>
    <n v="12364"/>
    <n v="0"/>
    <n v="0"/>
    <n v="0"/>
    <n v="0"/>
    <n v="154"/>
    <n v="354"/>
    <n v="0"/>
    <n v="188"/>
    <n v="0"/>
    <n v="0"/>
    <n v="0"/>
    <n v="6013"/>
    <n v="1307"/>
    <n v="0"/>
    <n v="0"/>
    <n v="0"/>
    <n v="0"/>
    <n v="0"/>
    <n v="0"/>
    <n v="0"/>
    <n v="0"/>
    <n v="0"/>
    <n v="0"/>
    <n v="549"/>
    <n v="0"/>
    <n v="0"/>
    <n v="0"/>
    <n v="0"/>
    <n v="0"/>
    <n v="275"/>
    <n v="0"/>
    <n v="0"/>
    <n v="2224"/>
    <n v="0"/>
    <n v="11"/>
    <n v="0"/>
    <n v="0"/>
    <n v="0"/>
    <n v="0"/>
    <n v="0"/>
    <n v="0"/>
    <n v="130"/>
    <n v="0"/>
    <n v="0"/>
    <n v="0"/>
    <n v="0"/>
    <n v="0"/>
    <n v="0"/>
    <n v="0"/>
    <n v="0"/>
    <n v="0"/>
    <n v="0"/>
    <n v="978"/>
    <n v="28"/>
    <n v="0"/>
    <n v="0"/>
    <n v="76"/>
    <n v="0"/>
    <n v="0"/>
    <n v="32"/>
    <n v="17"/>
    <n v="0"/>
    <n v="0"/>
    <n v="0"/>
    <n v="28"/>
    <n v="0"/>
    <n v="0"/>
  </r>
  <r>
    <x v="18"/>
    <x v="7"/>
    <x v="4"/>
    <n v="17221"/>
    <n v="79748"/>
    <n v="12110"/>
    <n v="0"/>
    <n v="0"/>
    <n v="0"/>
    <n v="0"/>
    <n v="149"/>
    <n v="338"/>
    <n v="0"/>
    <n v="164"/>
    <n v="0"/>
    <n v="0"/>
    <n v="0"/>
    <n v="5950"/>
    <n v="1307"/>
    <n v="0"/>
    <n v="0"/>
    <n v="0"/>
    <n v="0"/>
    <n v="0"/>
    <n v="0"/>
    <n v="0"/>
    <n v="0"/>
    <n v="0"/>
    <n v="0"/>
    <n v="472"/>
    <n v="0"/>
    <n v="0"/>
    <n v="0"/>
    <n v="0"/>
    <n v="0"/>
    <n v="238"/>
    <n v="0"/>
    <n v="0"/>
    <n v="2246"/>
    <n v="0"/>
    <n v="13"/>
    <n v="0"/>
    <n v="0"/>
    <n v="0"/>
    <n v="0"/>
    <n v="0"/>
    <n v="0"/>
    <n v="133"/>
    <n v="0"/>
    <n v="0"/>
    <n v="0"/>
    <n v="0"/>
    <n v="0"/>
    <n v="0"/>
    <n v="0"/>
    <n v="0"/>
    <n v="0"/>
    <n v="0"/>
    <n v="927"/>
    <n v="28"/>
    <n v="0"/>
    <n v="0"/>
    <n v="72"/>
    <n v="0"/>
    <n v="0"/>
    <n v="31"/>
    <n v="14"/>
    <n v="0"/>
    <n v="0"/>
    <n v="0"/>
    <n v="28"/>
    <n v="0"/>
    <n v="0"/>
  </r>
  <r>
    <x v="19"/>
    <x v="0"/>
    <x v="0"/>
    <n v="4313"/>
    <n v="13491"/>
    <n v="1383"/>
    <n v="0"/>
    <n v="0"/>
    <n v="0"/>
    <n v="0"/>
    <n v="0"/>
    <n v="0"/>
    <n v="0"/>
    <n v="0"/>
    <n v="0"/>
    <n v="0"/>
    <n v="0"/>
    <n v="781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77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29"/>
    <n v="0"/>
    <n v="0"/>
    <n v="0"/>
    <n v="0"/>
    <n v="0"/>
    <n v="0"/>
    <n v="0"/>
    <n v="0"/>
    <n v="0"/>
    <n v="0"/>
  </r>
  <r>
    <x v="19"/>
    <x v="1"/>
    <x v="0"/>
    <n v="4124"/>
    <n v="13491"/>
    <n v="1775"/>
    <n v="0"/>
    <n v="0"/>
    <n v="0"/>
    <n v="0"/>
    <n v="0"/>
    <n v="71"/>
    <n v="0"/>
    <n v="0"/>
    <n v="0"/>
    <n v="0"/>
    <n v="0"/>
    <n v="967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154"/>
    <n v="0"/>
    <n v="0"/>
    <n v="0"/>
    <n v="0"/>
    <n v="0"/>
    <n v="0"/>
    <n v="0"/>
    <n v="0"/>
    <n v="0"/>
    <n v="0"/>
    <n v="0"/>
    <n v="0"/>
    <n v="0"/>
    <n v="0"/>
    <n v="0"/>
    <n v="279"/>
    <n v="11"/>
    <n v="0"/>
    <n v="0"/>
    <n v="19"/>
    <n v="0"/>
    <n v="0"/>
    <n v="0"/>
    <n v="25"/>
    <n v="0"/>
    <n v="0"/>
    <n v="0"/>
    <n v="0"/>
    <n v="0"/>
    <n v="0"/>
  </r>
  <r>
    <x v="19"/>
    <x v="2"/>
    <x v="0"/>
    <n v="4133"/>
    <n v="13491"/>
    <n v="2045"/>
    <n v="0"/>
    <n v="0"/>
    <n v="0"/>
    <n v="0"/>
    <n v="0"/>
    <n v="127"/>
    <n v="0"/>
    <n v="0"/>
    <n v="0"/>
    <n v="0"/>
    <n v="0"/>
    <n v="987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n v="0"/>
    <n v="232"/>
    <n v="0"/>
    <n v="0"/>
    <n v="0"/>
    <n v="0"/>
    <n v="0"/>
    <n v="0"/>
    <n v="0"/>
    <n v="11"/>
    <n v="0"/>
    <n v="0"/>
    <n v="0"/>
    <n v="0"/>
    <n v="0"/>
    <n v="0"/>
    <n v="0"/>
    <n v="294"/>
    <n v="22"/>
    <n v="0"/>
    <n v="0"/>
    <n v="20"/>
    <n v="0"/>
    <n v="0"/>
    <n v="0"/>
    <n v="62"/>
    <n v="0"/>
    <n v="0"/>
    <n v="0"/>
    <n v="0"/>
    <n v="0"/>
    <n v="0"/>
  </r>
  <r>
    <x v="19"/>
    <x v="3"/>
    <x v="0"/>
    <n v="4275"/>
    <n v="13491"/>
    <n v="2271"/>
    <n v="0"/>
    <n v="0"/>
    <n v="0"/>
    <n v="0"/>
    <n v="0"/>
    <n v="150"/>
    <n v="0"/>
    <n v="0"/>
    <n v="0"/>
    <n v="0"/>
    <n v="0"/>
    <n v="1025"/>
    <n v="186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285"/>
    <n v="0"/>
    <n v="0"/>
    <n v="0"/>
    <n v="0"/>
    <n v="0"/>
    <n v="0"/>
    <n v="0"/>
    <n v="24"/>
    <n v="0"/>
    <n v="0"/>
    <n v="0"/>
    <n v="0"/>
    <n v="0"/>
    <n v="0"/>
    <n v="0"/>
    <n v="316"/>
    <n v="22"/>
    <n v="0"/>
    <n v="0"/>
    <n v="26"/>
    <n v="0"/>
    <n v="0"/>
    <n v="0"/>
    <n v="104"/>
    <n v="0"/>
    <n v="0"/>
    <n v="0"/>
    <n v="0"/>
    <n v="0"/>
    <n v="0"/>
  </r>
  <r>
    <x v="19"/>
    <x v="4"/>
    <x v="1"/>
    <n v="4305"/>
    <n v="13491"/>
    <n v="2435"/>
    <n v="0"/>
    <n v="0"/>
    <n v="0"/>
    <n v="0"/>
    <n v="16"/>
    <n v="129"/>
    <n v="0"/>
    <n v="0"/>
    <n v="0"/>
    <n v="0"/>
    <n v="0"/>
    <n v="1077"/>
    <n v="18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299"/>
    <n v="0"/>
    <n v="0"/>
    <n v="0"/>
    <n v="0"/>
    <n v="0"/>
    <n v="11"/>
    <n v="0"/>
    <n v="24"/>
    <n v="0"/>
    <n v="0"/>
    <n v="0"/>
    <n v="0"/>
    <n v="0"/>
    <n v="0"/>
    <n v="0"/>
    <n v="330"/>
    <n v="21"/>
    <n v="0"/>
    <n v="0"/>
    <n v="29"/>
    <n v="0"/>
    <n v="0"/>
    <n v="0"/>
    <n v="127"/>
    <n v="0"/>
    <n v="0"/>
    <n v="0"/>
    <n v="0"/>
    <n v="0"/>
    <n v="0"/>
  </r>
  <r>
    <x v="19"/>
    <x v="4"/>
    <x v="2"/>
    <n v="4323"/>
    <n v="13491"/>
    <n v="2478"/>
    <n v="0"/>
    <n v="0"/>
    <n v="0"/>
    <n v="0"/>
    <n v="20"/>
    <n v="135"/>
    <n v="0"/>
    <n v="0"/>
    <n v="0"/>
    <n v="0"/>
    <n v="0"/>
    <n v="1074"/>
    <n v="18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0"/>
    <n v="291"/>
    <n v="0"/>
    <n v="0"/>
    <n v="0"/>
    <n v="0"/>
    <n v="0"/>
    <n v="23"/>
    <n v="0"/>
    <n v="23"/>
    <n v="0"/>
    <n v="0"/>
    <n v="0"/>
    <n v="0"/>
    <n v="0"/>
    <n v="0"/>
    <n v="0"/>
    <n v="334"/>
    <n v="20"/>
    <n v="0"/>
    <n v="0"/>
    <n v="29"/>
    <n v="0"/>
    <n v="0"/>
    <n v="0"/>
    <n v="148"/>
    <n v="0"/>
    <n v="0"/>
    <n v="0"/>
    <n v="0"/>
    <n v="0"/>
    <n v="0"/>
  </r>
  <r>
    <x v="19"/>
    <x v="4"/>
    <x v="0"/>
    <n v="4348"/>
    <n v="13491"/>
    <n v="2504"/>
    <n v="0"/>
    <n v="0"/>
    <n v="0"/>
    <n v="0"/>
    <n v="20"/>
    <n v="130"/>
    <n v="0"/>
    <n v="0"/>
    <n v="0"/>
    <n v="0"/>
    <n v="0"/>
    <n v="1069"/>
    <n v="19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296"/>
    <n v="0"/>
    <n v="0"/>
    <n v="0"/>
    <n v="0"/>
    <n v="0"/>
    <n v="25"/>
    <n v="0"/>
    <n v="25"/>
    <n v="0"/>
    <n v="0"/>
    <n v="0"/>
    <n v="0"/>
    <n v="0"/>
    <n v="0"/>
    <n v="0"/>
    <n v="351"/>
    <n v="18"/>
    <n v="0"/>
    <n v="0"/>
    <n v="29"/>
    <n v="0"/>
    <n v="0"/>
    <n v="0"/>
    <n v="148"/>
    <n v="0"/>
    <n v="0"/>
    <n v="0"/>
    <n v="0"/>
    <n v="0"/>
    <n v="0"/>
  </r>
  <r>
    <x v="19"/>
    <x v="4"/>
    <x v="3"/>
    <n v="4288"/>
    <n v="13491"/>
    <n v="2395"/>
    <n v="0"/>
    <n v="0"/>
    <n v="0"/>
    <n v="0"/>
    <n v="14"/>
    <n v="131"/>
    <n v="0"/>
    <n v="0"/>
    <n v="0"/>
    <n v="0"/>
    <n v="0"/>
    <n v="1073"/>
    <n v="18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293"/>
    <n v="0"/>
    <n v="0"/>
    <n v="0"/>
    <n v="0"/>
    <n v="0"/>
    <n v="0"/>
    <n v="0"/>
    <n v="29"/>
    <n v="0"/>
    <n v="0"/>
    <n v="0"/>
    <n v="0"/>
    <n v="0"/>
    <n v="0"/>
    <n v="0"/>
    <n v="321"/>
    <n v="22"/>
    <n v="0"/>
    <n v="0"/>
    <n v="29"/>
    <n v="0"/>
    <n v="0"/>
    <n v="0"/>
    <n v="114"/>
    <n v="0"/>
    <n v="0"/>
    <n v="0"/>
    <n v="0"/>
    <n v="0"/>
    <n v="0"/>
  </r>
  <r>
    <x v="19"/>
    <x v="4"/>
    <x v="4"/>
    <n v="4280"/>
    <n v="13491"/>
    <n v="2331"/>
    <n v="0"/>
    <n v="0"/>
    <n v="0"/>
    <n v="0"/>
    <n v="11"/>
    <n v="130"/>
    <n v="0"/>
    <n v="0"/>
    <n v="0"/>
    <n v="0"/>
    <n v="0"/>
    <n v="1037"/>
    <n v="19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290"/>
    <n v="0"/>
    <n v="0"/>
    <n v="0"/>
    <n v="0"/>
    <n v="0"/>
    <n v="0"/>
    <n v="0"/>
    <n v="28"/>
    <n v="0"/>
    <n v="0"/>
    <n v="0"/>
    <n v="0"/>
    <n v="0"/>
    <n v="0"/>
    <n v="0"/>
    <n v="316"/>
    <n v="23"/>
    <n v="0"/>
    <n v="0"/>
    <n v="25"/>
    <n v="0"/>
    <n v="0"/>
    <n v="0"/>
    <n v="113"/>
    <n v="0"/>
    <n v="0"/>
    <n v="0"/>
    <n v="0"/>
    <n v="0"/>
    <n v="0"/>
  </r>
  <r>
    <x v="19"/>
    <x v="4"/>
    <x v="5"/>
    <n v="4316"/>
    <n v="13491"/>
    <n v="2463"/>
    <n v="0"/>
    <n v="0"/>
    <n v="0"/>
    <n v="0"/>
    <n v="18"/>
    <n v="135"/>
    <n v="0"/>
    <n v="0"/>
    <n v="0"/>
    <n v="0"/>
    <n v="0"/>
    <n v="1067"/>
    <n v="19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98"/>
    <n v="0"/>
    <n v="0"/>
    <n v="0"/>
    <n v="0"/>
    <n v="0"/>
    <n v="22"/>
    <n v="0"/>
    <n v="24"/>
    <n v="0"/>
    <n v="0"/>
    <n v="0"/>
    <n v="0"/>
    <n v="0"/>
    <n v="0"/>
    <n v="0"/>
    <n v="336"/>
    <n v="20"/>
    <n v="0"/>
    <n v="0"/>
    <n v="28"/>
    <n v="0"/>
    <n v="0"/>
    <n v="0"/>
    <n v="141"/>
    <n v="0"/>
    <n v="0"/>
    <n v="0"/>
    <n v="0"/>
    <n v="0"/>
    <n v="0"/>
  </r>
  <r>
    <x v="19"/>
    <x v="4"/>
    <x v="6"/>
    <n v="4308"/>
    <n v="13491"/>
    <n v="2446"/>
    <n v="0"/>
    <n v="0"/>
    <n v="0"/>
    <n v="0"/>
    <n v="16"/>
    <n v="135"/>
    <n v="0"/>
    <n v="0"/>
    <n v="0"/>
    <n v="0"/>
    <n v="0"/>
    <n v="1068"/>
    <n v="19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96"/>
    <n v="0"/>
    <n v="0"/>
    <n v="0"/>
    <n v="0"/>
    <n v="0"/>
    <n v="13"/>
    <n v="0"/>
    <n v="24"/>
    <n v="0"/>
    <n v="0"/>
    <n v="0"/>
    <n v="0"/>
    <n v="0"/>
    <n v="0"/>
    <n v="0"/>
    <n v="335"/>
    <n v="20"/>
    <n v="0"/>
    <n v="0"/>
    <n v="28"/>
    <n v="0"/>
    <n v="0"/>
    <n v="0"/>
    <n v="137"/>
    <n v="0"/>
    <n v="0"/>
    <n v="0"/>
    <n v="0"/>
    <n v="0"/>
    <n v="0"/>
  </r>
  <r>
    <x v="19"/>
    <x v="4"/>
    <x v="7"/>
    <n v="4288"/>
    <n v="13491"/>
    <n v="2422"/>
    <n v="0"/>
    <n v="0"/>
    <n v="0"/>
    <n v="0"/>
    <n v="17"/>
    <n v="130"/>
    <n v="0"/>
    <n v="0"/>
    <n v="0"/>
    <n v="0"/>
    <n v="0"/>
    <n v="1075"/>
    <n v="18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92"/>
    <n v="0"/>
    <n v="0"/>
    <n v="0"/>
    <n v="0"/>
    <n v="0"/>
    <n v="11"/>
    <n v="0"/>
    <n v="27"/>
    <n v="0"/>
    <n v="0"/>
    <n v="0"/>
    <n v="0"/>
    <n v="0"/>
    <n v="0"/>
    <n v="0"/>
    <n v="327"/>
    <n v="23"/>
    <n v="0"/>
    <n v="0"/>
    <n v="29"/>
    <n v="0"/>
    <n v="0"/>
    <n v="0"/>
    <n v="121"/>
    <n v="0"/>
    <n v="0"/>
    <n v="0"/>
    <n v="0"/>
    <n v="0"/>
    <n v="0"/>
  </r>
  <r>
    <x v="19"/>
    <x v="4"/>
    <x v="8"/>
    <n v="4308"/>
    <n v="13491"/>
    <n v="2432"/>
    <n v="0"/>
    <n v="0"/>
    <n v="0"/>
    <n v="0"/>
    <n v="16"/>
    <n v="135"/>
    <n v="0"/>
    <n v="0"/>
    <n v="0"/>
    <n v="0"/>
    <n v="0"/>
    <n v="1067"/>
    <n v="19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301"/>
    <n v="0"/>
    <n v="0"/>
    <n v="0"/>
    <n v="0"/>
    <n v="0"/>
    <n v="0"/>
    <n v="0"/>
    <n v="24"/>
    <n v="0"/>
    <n v="0"/>
    <n v="0"/>
    <n v="0"/>
    <n v="0"/>
    <n v="0"/>
    <n v="0"/>
    <n v="333"/>
    <n v="21"/>
    <n v="0"/>
    <n v="0"/>
    <n v="28"/>
    <n v="0"/>
    <n v="0"/>
    <n v="0"/>
    <n v="130"/>
    <n v="0"/>
    <n v="0"/>
    <n v="0"/>
    <n v="0"/>
    <n v="0"/>
    <n v="0"/>
  </r>
  <r>
    <x v="19"/>
    <x v="4"/>
    <x v="9"/>
    <n v="4336"/>
    <n v="13491"/>
    <n v="2506"/>
    <n v="0"/>
    <n v="0"/>
    <n v="0"/>
    <n v="0"/>
    <n v="21"/>
    <n v="130"/>
    <n v="0"/>
    <n v="0"/>
    <n v="0"/>
    <n v="0"/>
    <n v="0"/>
    <n v="1075"/>
    <n v="19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296"/>
    <n v="0"/>
    <n v="0"/>
    <n v="0"/>
    <n v="0"/>
    <n v="0"/>
    <n v="24"/>
    <n v="0"/>
    <n v="25"/>
    <n v="0"/>
    <n v="0"/>
    <n v="0"/>
    <n v="0"/>
    <n v="0"/>
    <n v="0"/>
    <n v="0"/>
    <n v="344"/>
    <n v="19"/>
    <n v="0"/>
    <n v="0"/>
    <n v="29"/>
    <n v="0"/>
    <n v="0"/>
    <n v="0"/>
    <n v="149"/>
    <n v="0"/>
    <n v="0"/>
    <n v="0"/>
    <n v="0"/>
    <n v="0"/>
    <n v="0"/>
  </r>
  <r>
    <x v="19"/>
    <x v="4"/>
    <x v="10"/>
    <n v="4322"/>
    <n v="13491"/>
    <n v="2496"/>
    <n v="0"/>
    <n v="0"/>
    <n v="0"/>
    <n v="0"/>
    <n v="21"/>
    <n v="129"/>
    <n v="0"/>
    <n v="0"/>
    <n v="0"/>
    <n v="0"/>
    <n v="0"/>
    <n v="1072"/>
    <n v="18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294"/>
    <n v="0"/>
    <n v="0"/>
    <n v="0"/>
    <n v="0"/>
    <n v="0"/>
    <n v="24"/>
    <n v="0"/>
    <n v="25"/>
    <n v="0"/>
    <n v="0"/>
    <n v="0"/>
    <n v="0"/>
    <n v="0"/>
    <n v="0"/>
    <n v="0"/>
    <n v="340"/>
    <n v="20"/>
    <n v="0"/>
    <n v="0"/>
    <n v="29"/>
    <n v="0"/>
    <n v="0"/>
    <n v="0"/>
    <n v="149"/>
    <n v="0"/>
    <n v="0"/>
    <n v="0"/>
    <n v="0"/>
    <n v="0"/>
    <n v="0"/>
  </r>
  <r>
    <x v="19"/>
    <x v="4"/>
    <x v="11"/>
    <n v="4322"/>
    <n v="13491"/>
    <n v="2487"/>
    <n v="0"/>
    <n v="0"/>
    <n v="0"/>
    <n v="0"/>
    <n v="18"/>
    <n v="132"/>
    <n v="0"/>
    <n v="0"/>
    <n v="0"/>
    <n v="0"/>
    <n v="0"/>
    <n v="1074"/>
    <n v="18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95"/>
    <n v="0"/>
    <n v="0"/>
    <n v="0"/>
    <n v="0"/>
    <n v="0"/>
    <n v="24"/>
    <n v="0"/>
    <n v="24"/>
    <n v="0"/>
    <n v="0"/>
    <n v="0"/>
    <n v="0"/>
    <n v="0"/>
    <n v="0"/>
    <n v="0"/>
    <n v="339"/>
    <n v="20"/>
    <n v="0"/>
    <n v="0"/>
    <n v="29"/>
    <n v="0"/>
    <n v="0"/>
    <n v="0"/>
    <n v="147"/>
    <n v="0"/>
    <n v="0"/>
    <n v="0"/>
    <n v="0"/>
    <n v="0"/>
    <n v="0"/>
  </r>
  <r>
    <x v="19"/>
    <x v="5"/>
    <x v="1"/>
    <n v="4354"/>
    <n v="13491"/>
    <n v="2591"/>
    <n v="0"/>
    <n v="0"/>
    <n v="0"/>
    <n v="0"/>
    <n v="49"/>
    <n v="138"/>
    <n v="0"/>
    <n v="0"/>
    <n v="0"/>
    <n v="0"/>
    <n v="0"/>
    <n v="1092"/>
    <n v="18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492"/>
    <n v="0"/>
    <n v="0"/>
    <n v="0"/>
    <n v="0"/>
    <n v="0"/>
    <n v="0"/>
    <n v="0"/>
    <n v="0"/>
    <n v="0"/>
    <n v="23"/>
    <n v="0"/>
    <n v="24"/>
    <n v="0"/>
    <n v="0"/>
    <n v="0"/>
    <n v="0"/>
    <n v="0"/>
    <n v="0"/>
    <n v="0"/>
    <n v="350"/>
    <n v="15"/>
    <n v="0"/>
    <n v="0"/>
    <n v="34"/>
    <n v="0"/>
    <n v="0"/>
    <n v="0"/>
    <n v="137"/>
    <n v="24"/>
    <n v="0"/>
    <n v="0"/>
    <n v="0"/>
    <n v="0"/>
    <n v="0"/>
  </r>
  <r>
    <x v="19"/>
    <x v="5"/>
    <x v="2"/>
    <n v="4353"/>
    <n v="13491"/>
    <n v="2613"/>
    <n v="0"/>
    <n v="0"/>
    <n v="0"/>
    <n v="0"/>
    <n v="57"/>
    <n v="146"/>
    <n v="0"/>
    <n v="0"/>
    <n v="0"/>
    <n v="0"/>
    <n v="0"/>
    <n v="1100"/>
    <n v="18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89"/>
    <n v="0"/>
    <n v="0"/>
    <n v="0"/>
    <n v="0"/>
    <n v="0"/>
    <n v="0"/>
    <n v="0"/>
    <n v="0"/>
    <n v="0"/>
    <n v="32"/>
    <n v="0"/>
    <n v="21"/>
    <n v="0"/>
    <n v="0"/>
    <n v="0"/>
    <n v="0"/>
    <n v="0"/>
    <n v="0"/>
    <n v="0"/>
    <n v="352"/>
    <n v="13"/>
    <n v="0"/>
    <n v="0"/>
    <n v="34"/>
    <n v="0"/>
    <n v="0"/>
    <n v="0"/>
    <n v="124"/>
    <n v="37"/>
    <n v="0"/>
    <n v="0"/>
    <n v="0"/>
    <n v="0"/>
    <n v="0"/>
  </r>
  <r>
    <x v="19"/>
    <x v="5"/>
    <x v="0"/>
    <n v="4303"/>
    <n v="13491"/>
    <n v="2602"/>
    <n v="0"/>
    <n v="0"/>
    <n v="0"/>
    <n v="0"/>
    <n v="70"/>
    <n v="136"/>
    <n v="0"/>
    <n v="0"/>
    <n v="0"/>
    <n v="0"/>
    <n v="0"/>
    <n v="1093"/>
    <n v="17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37"/>
    <n v="0"/>
    <n v="19"/>
    <n v="0"/>
    <n v="0"/>
    <n v="0"/>
    <n v="0"/>
    <n v="0"/>
    <n v="0"/>
    <n v="0"/>
    <n v="351"/>
    <n v="13"/>
    <n v="0"/>
    <n v="0"/>
    <n v="36"/>
    <n v="0"/>
    <n v="0"/>
    <n v="0"/>
    <n v="117"/>
    <n v="38"/>
    <n v="0"/>
    <n v="0"/>
    <n v="0"/>
    <n v="0"/>
    <n v="0"/>
  </r>
  <r>
    <x v="19"/>
    <x v="5"/>
    <x v="3"/>
    <n v="4330"/>
    <n v="13491"/>
    <n v="2594"/>
    <n v="0"/>
    <n v="0"/>
    <n v="0"/>
    <n v="0"/>
    <n v="40"/>
    <n v="135"/>
    <n v="0"/>
    <n v="0"/>
    <n v="0"/>
    <n v="0"/>
    <n v="0"/>
    <n v="1100"/>
    <n v="18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84"/>
    <n v="0"/>
    <n v="0"/>
    <n v="0"/>
    <n v="0"/>
    <n v="0"/>
    <n v="0"/>
    <n v="0"/>
    <n v="0"/>
    <n v="0"/>
    <n v="26"/>
    <n v="0"/>
    <n v="24"/>
    <n v="0"/>
    <n v="0"/>
    <n v="0"/>
    <n v="0"/>
    <n v="0"/>
    <n v="0"/>
    <n v="0"/>
    <n v="350"/>
    <n v="16"/>
    <n v="0"/>
    <n v="0"/>
    <n v="34"/>
    <n v="0"/>
    <n v="0"/>
    <n v="0"/>
    <n v="140"/>
    <n v="24"/>
    <n v="0"/>
    <n v="0"/>
    <n v="0"/>
    <n v="0"/>
    <n v="0"/>
  </r>
  <r>
    <x v="19"/>
    <x v="5"/>
    <x v="4"/>
    <n v="4328"/>
    <n v="13491"/>
    <n v="2600"/>
    <n v="0"/>
    <n v="0"/>
    <n v="0"/>
    <n v="0"/>
    <n v="37"/>
    <n v="133"/>
    <n v="0"/>
    <n v="0"/>
    <n v="0"/>
    <n v="0"/>
    <n v="0"/>
    <n v="1101"/>
    <n v="18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89"/>
    <n v="0"/>
    <n v="0"/>
    <n v="0"/>
    <n v="0"/>
    <n v="0"/>
    <n v="0"/>
    <n v="0"/>
    <n v="0"/>
    <n v="0"/>
    <n v="26"/>
    <n v="0"/>
    <n v="24"/>
    <n v="0"/>
    <n v="0"/>
    <n v="0"/>
    <n v="0"/>
    <n v="0"/>
    <n v="0"/>
    <n v="0"/>
    <n v="353"/>
    <n v="16"/>
    <n v="0"/>
    <n v="0"/>
    <n v="35"/>
    <n v="0"/>
    <n v="0"/>
    <n v="0"/>
    <n v="143"/>
    <n v="24"/>
    <n v="0"/>
    <n v="0"/>
    <n v="0"/>
    <n v="0"/>
    <n v="0"/>
  </r>
  <r>
    <x v="19"/>
    <x v="5"/>
    <x v="5"/>
    <n v="4353"/>
    <n v="13491"/>
    <n v="2605"/>
    <n v="0"/>
    <n v="0"/>
    <n v="0"/>
    <n v="0"/>
    <n v="56"/>
    <n v="143"/>
    <n v="0"/>
    <n v="0"/>
    <n v="0"/>
    <n v="0"/>
    <n v="0"/>
    <n v="1100"/>
    <n v="18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483"/>
    <n v="0"/>
    <n v="0"/>
    <n v="0"/>
    <n v="0"/>
    <n v="0"/>
    <n v="0"/>
    <n v="0"/>
    <n v="0"/>
    <n v="0"/>
    <n v="30"/>
    <n v="0"/>
    <n v="23"/>
    <n v="0"/>
    <n v="0"/>
    <n v="0"/>
    <n v="0"/>
    <n v="0"/>
    <n v="0"/>
    <n v="0"/>
    <n v="352"/>
    <n v="13"/>
    <n v="0"/>
    <n v="0"/>
    <n v="33"/>
    <n v="0"/>
    <n v="0"/>
    <n v="0"/>
    <n v="127"/>
    <n v="35"/>
    <n v="0"/>
    <n v="0"/>
    <n v="0"/>
    <n v="0"/>
    <n v="0"/>
  </r>
  <r>
    <x v="19"/>
    <x v="5"/>
    <x v="6"/>
    <n v="4353"/>
    <n v="13491"/>
    <n v="2602"/>
    <n v="0"/>
    <n v="0"/>
    <n v="0"/>
    <n v="0"/>
    <n v="56"/>
    <n v="141"/>
    <n v="0"/>
    <n v="0"/>
    <n v="0"/>
    <n v="0"/>
    <n v="0"/>
    <n v="1093"/>
    <n v="18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91"/>
    <n v="0"/>
    <n v="0"/>
    <n v="0"/>
    <n v="0"/>
    <n v="0"/>
    <n v="0"/>
    <n v="0"/>
    <n v="0"/>
    <n v="0"/>
    <n v="29"/>
    <n v="0"/>
    <n v="23"/>
    <n v="0"/>
    <n v="0"/>
    <n v="0"/>
    <n v="0"/>
    <n v="0"/>
    <n v="0"/>
    <n v="0"/>
    <n v="351"/>
    <n v="13"/>
    <n v="0"/>
    <n v="0"/>
    <n v="33"/>
    <n v="0"/>
    <n v="0"/>
    <n v="0"/>
    <n v="129"/>
    <n v="29"/>
    <n v="0"/>
    <n v="0"/>
    <n v="0"/>
    <n v="0"/>
    <n v="0"/>
  </r>
  <r>
    <x v="19"/>
    <x v="5"/>
    <x v="7"/>
    <n v="4337"/>
    <n v="13491"/>
    <n v="2589"/>
    <n v="0"/>
    <n v="0"/>
    <n v="0"/>
    <n v="0"/>
    <n v="45"/>
    <n v="137"/>
    <n v="0"/>
    <n v="0"/>
    <n v="0"/>
    <n v="0"/>
    <n v="0"/>
    <n v="1096"/>
    <n v="182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482"/>
    <n v="0"/>
    <n v="0"/>
    <n v="0"/>
    <n v="0"/>
    <n v="0"/>
    <n v="0"/>
    <n v="0"/>
    <n v="0"/>
    <n v="0"/>
    <n v="25"/>
    <n v="0"/>
    <n v="23"/>
    <n v="0"/>
    <n v="0"/>
    <n v="0"/>
    <n v="0"/>
    <n v="0"/>
    <n v="0"/>
    <n v="0"/>
    <n v="353"/>
    <n v="16"/>
    <n v="0"/>
    <n v="0"/>
    <n v="34"/>
    <n v="0"/>
    <n v="0"/>
    <n v="0"/>
    <n v="140"/>
    <n v="23"/>
    <n v="0"/>
    <n v="0"/>
    <n v="0"/>
    <n v="0"/>
    <n v="0"/>
  </r>
  <r>
    <x v="19"/>
    <x v="5"/>
    <x v="8"/>
    <n v="4361"/>
    <n v="13491"/>
    <n v="2605"/>
    <n v="0"/>
    <n v="0"/>
    <n v="0"/>
    <n v="0"/>
    <n v="53"/>
    <n v="139"/>
    <n v="0"/>
    <n v="0"/>
    <n v="0"/>
    <n v="0"/>
    <n v="0"/>
    <n v="1097"/>
    <n v="18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493"/>
    <n v="0"/>
    <n v="0"/>
    <n v="0"/>
    <n v="0"/>
    <n v="0"/>
    <n v="0"/>
    <n v="0"/>
    <n v="0"/>
    <n v="0"/>
    <n v="23"/>
    <n v="0"/>
    <n v="24"/>
    <n v="0"/>
    <n v="0"/>
    <n v="0"/>
    <n v="0"/>
    <n v="0"/>
    <n v="0"/>
    <n v="0"/>
    <n v="353"/>
    <n v="14"/>
    <n v="0"/>
    <n v="0"/>
    <n v="33"/>
    <n v="0"/>
    <n v="0"/>
    <n v="0"/>
    <n v="135"/>
    <n v="25"/>
    <n v="0"/>
    <n v="0"/>
    <n v="0"/>
    <n v="0"/>
    <n v="0"/>
  </r>
  <r>
    <x v="19"/>
    <x v="5"/>
    <x v="9"/>
    <n v="4347"/>
    <n v="13491"/>
    <n v="2616"/>
    <n v="0"/>
    <n v="0"/>
    <n v="0"/>
    <n v="0"/>
    <n v="71"/>
    <n v="137"/>
    <n v="0"/>
    <n v="0"/>
    <n v="0"/>
    <n v="0"/>
    <n v="0"/>
    <n v="1096"/>
    <n v="17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0"/>
    <n v="39"/>
    <n v="0"/>
    <n v="19"/>
    <n v="0"/>
    <n v="0"/>
    <n v="0"/>
    <n v="0"/>
    <n v="0"/>
    <n v="0"/>
    <n v="0"/>
    <n v="351"/>
    <n v="14"/>
    <n v="0"/>
    <n v="0"/>
    <n v="36"/>
    <n v="0"/>
    <n v="0"/>
    <n v="0"/>
    <n v="115"/>
    <n v="38"/>
    <n v="0"/>
    <n v="0"/>
    <n v="0"/>
    <n v="0"/>
    <n v="0"/>
  </r>
  <r>
    <x v="19"/>
    <x v="5"/>
    <x v="10"/>
    <n v="4347"/>
    <n v="13491"/>
    <n v="2616"/>
    <n v="0"/>
    <n v="0"/>
    <n v="0"/>
    <n v="0"/>
    <n v="65"/>
    <n v="141"/>
    <n v="0"/>
    <n v="0"/>
    <n v="0"/>
    <n v="0"/>
    <n v="0"/>
    <n v="1093"/>
    <n v="18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0"/>
    <n v="0"/>
    <n v="0"/>
    <n v="0"/>
    <n v="0"/>
    <n v="0"/>
    <n v="34"/>
    <n v="0"/>
    <n v="20"/>
    <n v="0"/>
    <n v="0"/>
    <n v="0"/>
    <n v="0"/>
    <n v="0"/>
    <n v="0"/>
    <n v="0"/>
    <n v="354"/>
    <n v="14"/>
    <n v="0"/>
    <n v="0"/>
    <n v="35"/>
    <n v="0"/>
    <n v="0"/>
    <n v="0"/>
    <n v="120"/>
    <n v="40"/>
    <n v="0"/>
    <n v="0"/>
    <n v="0"/>
    <n v="0"/>
    <n v="0"/>
  </r>
  <r>
    <x v="19"/>
    <x v="5"/>
    <x v="11"/>
    <n v="4353"/>
    <n v="13491"/>
    <n v="2603"/>
    <n v="0"/>
    <n v="0"/>
    <n v="0"/>
    <n v="0"/>
    <n v="60"/>
    <n v="141"/>
    <n v="0"/>
    <n v="0"/>
    <n v="0"/>
    <n v="0"/>
    <n v="0"/>
    <n v="1095"/>
    <n v="17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487"/>
    <n v="0"/>
    <n v="0"/>
    <n v="0"/>
    <n v="0"/>
    <n v="0"/>
    <n v="0"/>
    <n v="0"/>
    <n v="0"/>
    <n v="0"/>
    <n v="31"/>
    <n v="0"/>
    <n v="21"/>
    <n v="0"/>
    <n v="0"/>
    <n v="0"/>
    <n v="0"/>
    <n v="0"/>
    <n v="0"/>
    <n v="0"/>
    <n v="354"/>
    <n v="13"/>
    <n v="0"/>
    <n v="0"/>
    <n v="35"/>
    <n v="0"/>
    <n v="0"/>
    <n v="0"/>
    <n v="122"/>
    <n v="39"/>
    <n v="0"/>
    <n v="0"/>
    <n v="0"/>
    <n v="0"/>
    <n v="0"/>
  </r>
  <r>
    <x v="19"/>
    <x v="6"/>
    <x v="1"/>
    <n v="4307"/>
    <n v="13491"/>
    <n v="2615"/>
    <n v="0"/>
    <n v="0"/>
    <n v="0"/>
    <n v="0"/>
    <n v="50"/>
    <n v="128"/>
    <n v="0"/>
    <n v="0"/>
    <n v="0"/>
    <n v="0"/>
    <n v="0"/>
    <n v="1104"/>
    <n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12"/>
    <n v="18"/>
    <n v="0"/>
    <n v="0"/>
    <n v="0"/>
    <n v="0"/>
    <n v="0"/>
    <n v="0"/>
    <n v="0"/>
    <n v="0"/>
    <n v="0"/>
    <n v="348"/>
    <n v="13"/>
    <n v="0"/>
    <n v="0"/>
    <n v="57"/>
    <n v="0"/>
    <n v="0"/>
    <n v="0"/>
    <n v="145"/>
    <n v="60"/>
    <n v="0"/>
    <n v="0"/>
    <n v="0"/>
    <n v="0"/>
    <n v="0"/>
  </r>
  <r>
    <x v="19"/>
    <x v="6"/>
    <x v="2"/>
    <n v="4335"/>
    <n v="13491"/>
    <n v="2625"/>
    <n v="0"/>
    <n v="0"/>
    <n v="0"/>
    <n v="0"/>
    <n v="54"/>
    <n v="125"/>
    <n v="0"/>
    <n v="0"/>
    <n v="0"/>
    <n v="0"/>
    <n v="0"/>
    <n v="1119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12"/>
    <n v="19"/>
    <n v="0"/>
    <n v="0"/>
    <n v="0"/>
    <n v="0"/>
    <n v="0"/>
    <n v="0"/>
    <n v="0"/>
    <n v="0"/>
    <n v="0"/>
    <n v="348"/>
    <n v="11"/>
    <n v="0"/>
    <n v="0"/>
    <n v="52"/>
    <n v="0"/>
    <n v="0"/>
    <n v="0"/>
    <n v="140"/>
    <n v="69"/>
    <n v="0"/>
    <n v="0"/>
    <n v="0"/>
    <n v="0"/>
    <n v="0"/>
  </r>
  <r>
    <x v="19"/>
    <x v="6"/>
    <x v="0"/>
    <n v="4343"/>
    <n v="13491"/>
    <n v="2640"/>
    <n v="0"/>
    <n v="0"/>
    <n v="0"/>
    <n v="0"/>
    <n v="51"/>
    <n v="125"/>
    <n v="0"/>
    <n v="0"/>
    <n v="0"/>
    <n v="0"/>
    <n v="0"/>
    <n v="1116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0"/>
    <n v="0"/>
    <n v="0"/>
    <n v="0"/>
    <n v="0"/>
    <n v="0"/>
    <n v="0"/>
    <n v="0"/>
    <n v="14"/>
    <n v="27"/>
    <n v="0"/>
    <n v="0"/>
    <n v="0"/>
    <n v="0"/>
    <n v="0"/>
    <n v="0"/>
    <n v="0"/>
    <n v="0"/>
    <n v="0"/>
    <n v="348"/>
    <n v="12"/>
    <n v="0"/>
    <n v="0"/>
    <n v="55"/>
    <n v="0"/>
    <n v="0"/>
    <n v="0"/>
    <n v="142"/>
    <n v="74"/>
    <n v="0"/>
    <n v="0"/>
    <n v="0"/>
    <n v="0"/>
    <n v="0"/>
  </r>
  <r>
    <x v="19"/>
    <x v="6"/>
    <x v="3"/>
    <n v="4307"/>
    <n v="13491"/>
    <n v="2606"/>
    <n v="0"/>
    <n v="0"/>
    <n v="0"/>
    <n v="0"/>
    <n v="53"/>
    <n v="132"/>
    <n v="0"/>
    <n v="0"/>
    <n v="0"/>
    <n v="0"/>
    <n v="0"/>
    <n v="1101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"/>
    <n v="0"/>
    <n v="0"/>
    <n v="0"/>
    <n v="0"/>
    <n v="0"/>
    <n v="0"/>
    <n v="0"/>
    <n v="0"/>
    <n v="11"/>
    <n v="19"/>
    <n v="0"/>
    <n v="0"/>
    <n v="0"/>
    <n v="0"/>
    <n v="0"/>
    <n v="0"/>
    <n v="0"/>
    <n v="0"/>
    <n v="0"/>
    <n v="355"/>
    <n v="13"/>
    <n v="0"/>
    <n v="0"/>
    <n v="52"/>
    <n v="0"/>
    <n v="0"/>
    <n v="0"/>
    <n v="137"/>
    <n v="50"/>
    <n v="0"/>
    <n v="0"/>
    <n v="0"/>
    <n v="0"/>
    <n v="0"/>
  </r>
  <r>
    <x v="19"/>
    <x v="6"/>
    <x v="4"/>
    <n v="4307"/>
    <n v="13491"/>
    <n v="2634"/>
    <n v="0"/>
    <n v="0"/>
    <n v="0"/>
    <n v="0"/>
    <n v="52"/>
    <n v="127"/>
    <n v="0"/>
    <n v="0"/>
    <n v="0"/>
    <n v="0"/>
    <n v="0"/>
    <n v="112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11"/>
    <n v="21"/>
    <n v="0"/>
    <n v="0"/>
    <n v="0"/>
    <n v="0"/>
    <n v="0"/>
    <n v="0"/>
    <n v="0"/>
    <n v="0"/>
    <n v="0"/>
    <n v="349"/>
    <n v="14"/>
    <n v="0"/>
    <n v="0"/>
    <n v="53"/>
    <n v="0"/>
    <n v="0"/>
    <n v="0"/>
    <n v="146"/>
    <n v="50"/>
    <n v="0"/>
    <n v="0"/>
    <n v="0"/>
    <n v="0"/>
    <n v="0"/>
  </r>
  <r>
    <x v="19"/>
    <x v="6"/>
    <x v="5"/>
    <n v="4323"/>
    <n v="13491"/>
    <n v="2609"/>
    <n v="0"/>
    <n v="0"/>
    <n v="0"/>
    <n v="0"/>
    <n v="54"/>
    <n v="126"/>
    <n v="0"/>
    <n v="0"/>
    <n v="0"/>
    <n v="0"/>
    <n v="0"/>
    <n v="111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  <n v="0"/>
    <n v="0"/>
    <n v="0"/>
    <n v="0"/>
    <n v="0"/>
    <n v="0"/>
    <n v="0"/>
    <n v="0"/>
    <n v="12"/>
    <n v="18"/>
    <n v="0"/>
    <n v="0"/>
    <n v="0"/>
    <n v="0"/>
    <n v="0"/>
    <n v="0"/>
    <n v="0"/>
    <n v="0"/>
    <n v="0"/>
    <n v="344"/>
    <n v="11"/>
    <n v="0"/>
    <n v="0"/>
    <n v="52"/>
    <n v="0"/>
    <n v="0"/>
    <n v="0"/>
    <n v="138"/>
    <n v="65"/>
    <n v="0"/>
    <n v="0"/>
    <n v="0"/>
    <n v="0"/>
    <n v="0"/>
  </r>
  <r>
    <x v="19"/>
    <x v="6"/>
    <x v="6"/>
    <n v="4307"/>
    <n v="13491"/>
    <n v="2606"/>
    <n v="0"/>
    <n v="0"/>
    <n v="0"/>
    <n v="0"/>
    <n v="51"/>
    <n v="127"/>
    <n v="0"/>
    <n v="0"/>
    <n v="0"/>
    <n v="0"/>
    <n v="0"/>
    <n v="111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12"/>
    <n v="18"/>
    <n v="0"/>
    <n v="0"/>
    <n v="0"/>
    <n v="0"/>
    <n v="0"/>
    <n v="0"/>
    <n v="0"/>
    <n v="0"/>
    <n v="0"/>
    <n v="344"/>
    <n v="12"/>
    <n v="0"/>
    <n v="0"/>
    <n v="54"/>
    <n v="0"/>
    <n v="0"/>
    <n v="0"/>
    <n v="142"/>
    <n v="60"/>
    <n v="0"/>
    <n v="0"/>
    <n v="0"/>
    <n v="0"/>
    <n v="0"/>
  </r>
  <r>
    <x v="19"/>
    <x v="6"/>
    <x v="7"/>
    <n v="4307"/>
    <n v="13491"/>
    <n v="2613"/>
    <n v="0"/>
    <n v="0"/>
    <n v="0"/>
    <n v="0"/>
    <n v="51"/>
    <n v="129"/>
    <n v="0"/>
    <n v="0"/>
    <n v="0"/>
    <n v="0"/>
    <n v="0"/>
    <n v="1107"/>
    <n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0"/>
    <n v="0"/>
    <n v="0"/>
    <n v="0"/>
    <n v="0"/>
    <n v="11"/>
    <n v="16"/>
    <n v="0"/>
    <n v="0"/>
    <n v="0"/>
    <n v="0"/>
    <n v="0"/>
    <n v="0"/>
    <n v="0"/>
    <n v="0"/>
    <n v="0"/>
    <n v="353"/>
    <n v="13"/>
    <n v="0"/>
    <n v="0"/>
    <n v="54"/>
    <n v="0"/>
    <n v="0"/>
    <n v="0"/>
    <n v="146"/>
    <n v="56"/>
    <n v="0"/>
    <n v="0"/>
    <n v="0"/>
    <n v="0"/>
    <n v="0"/>
  </r>
  <r>
    <x v="19"/>
    <x v="6"/>
    <x v="8"/>
    <n v="4307"/>
    <n v="13491"/>
    <n v="2622"/>
    <n v="0"/>
    <n v="0"/>
    <n v="0"/>
    <n v="0"/>
    <n v="51"/>
    <n v="128"/>
    <n v="0"/>
    <n v="0"/>
    <n v="0"/>
    <n v="0"/>
    <n v="0"/>
    <n v="111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"/>
    <n v="0"/>
    <n v="0"/>
    <n v="0"/>
    <n v="0"/>
    <n v="0"/>
    <n v="0"/>
    <n v="0"/>
    <n v="0"/>
    <n v="12"/>
    <n v="19"/>
    <n v="0"/>
    <n v="0"/>
    <n v="0"/>
    <n v="0"/>
    <n v="0"/>
    <n v="0"/>
    <n v="0"/>
    <n v="0"/>
    <n v="0"/>
    <n v="346"/>
    <n v="12"/>
    <n v="0"/>
    <n v="0"/>
    <n v="57"/>
    <n v="0"/>
    <n v="0"/>
    <n v="0"/>
    <n v="143"/>
    <n v="58"/>
    <n v="0"/>
    <n v="0"/>
    <n v="0"/>
    <n v="0"/>
    <n v="0"/>
  </r>
  <r>
    <x v="19"/>
    <x v="6"/>
    <x v="9"/>
    <n v="4343"/>
    <n v="13491"/>
    <n v="2640"/>
    <n v="0"/>
    <n v="0"/>
    <n v="0"/>
    <n v="0"/>
    <n v="49"/>
    <n v="127"/>
    <n v="0"/>
    <n v="0"/>
    <n v="0"/>
    <n v="0"/>
    <n v="0"/>
    <n v="1117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  <n v="0"/>
    <n v="0"/>
    <n v="0"/>
    <n v="0"/>
    <n v="0"/>
    <n v="0"/>
    <n v="0"/>
    <n v="0"/>
    <n v="14"/>
    <n v="27"/>
    <n v="0"/>
    <n v="0"/>
    <n v="0"/>
    <n v="0"/>
    <n v="0"/>
    <n v="0"/>
    <n v="0"/>
    <n v="0"/>
    <n v="0"/>
    <n v="345"/>
    <n v="12"/>
    <n v="0"/>
    <n v="0"/>
    <n v="53"/>
    <n v="0"/>
    <n v="0"/>
    <n v="0"/>
    <n v="138"/>
    <n v="73"/>
    <n v="0"/>
    <n v="0"/>
    <n v="0"/>
    <n v="0"/>
    <n v="0"/>
  </r>
  <r>
    <x v="19"/>
    <x v="6"/>
    <x v="10"/>
    <n v="4349"/>
    <n v="13491"/>
    <n v="2632"/>
    <n v="0"/>
    <n v="0"/>
    <n v="0"/>
    <n v="0"/>
    <n v="48"/>
    <n v="127"/>
    <n v="0"/>
    <n v="0"/>
    <n v="0"/>
    <n v="0"/>
    <n v="0"/>
    <n v="1115"/>
    <n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14"/>
    <n v="28"/>
    <n v="0"/>
    <n v="0"/>
    <n v="0"/>
    <n v="0"/>
    <n v="0"/>
    <n v="0"/>
    <n v="0"/>
    <n v="0"/>
    <n v="0"/>
    <n v="343"/>
    <n v="11"/>
    <n v="0"/>
    <n v="0"/>
    <n v="53"/>
    <n v="0"/>
    <n v="0"/>
    <n v="0"/>
    <n v="141"/>
    <n v="77"/>
    <n v="0"/>
    <n v="0"/>
    <n v="0"/>
    <n v="0"/>
    <n v="0"/>
  </r>
  <r>
    <x v="19"/>
    <x v="6"/>
    <x v="11"/>
    <n v="4341"/>
    <n v="13491"/>
    <n v="2634"/>
    <n v="0"/>
    <n v="0"/>
    <n v="0"/>
    <n v="0"/>
    <n v="50"/>
    <n v="127"/>
    <n v="0"/>
    <n v="0"/>
    <n v="0"/>
    <n v="0"/>
    <n v="0"/>
    <n v="1116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14"/>
    <n v="28"/>
    <n v="0"/>
    <n v="0"/>
    <n v="0"/>
    <n v="0"/>
    <n v="0"/>
    <n v="0"/>
    <n v="0"/>
    <n v="0"/>
    <n v="0"/>
    <n v="345"/>
    <n v="11"/>
    <n v="0"/>
    <n v="0"/>
    <n v="54"/>
    <n v="0"/>
    <n v="0"/>
    <n v="0"/>
    <n v="139"/>
    <n v="71"/>
    <n v="0"/>
    <n v="0"/>
    <n v="0"/>
    <n v="0"/>
    <n v="0"/>
  </r>
  <r>
    <x v="19"/>
    <x v="7"/>
    <x v="3"/>
    <n v="4343"/>
    <n v="13491"/>
    <n v="2659"/>
    <n v="0"/>
    <n v="0"/>
    <n v="0"/>
    <n v="0"/>
    <n v="55"/>
    <n v="102"/>
    <n v="0"/>
    <n v="35"/>
    <n v="0"/>
    <n v="0"/>
    <n v="0"/>
    <n v="1009"/>
    <n v="53"/>
    <n v="0"/>
    <n v="0"/>
    <n v="0"/>
    <n v="0"/>
    <n v="0"/>
    <n v="0"/>
    <n v="0"/>
    <n v="0"/>
    <n v="0"/>
    <n v="0"/>
    <n v="194"/>
    <n v="0"/>
    <n v="0"/>
    <n v="0"/>
    <n v="0"/>
    <n v="0"/>
    <n v="23"/>
    <n v="0"/>
    <n v="0"/>
    <n v="433"/>
    <n v="0"/>
    <n v="0"/>
    <n v="0"/>
    <n v="0"/>
    <n v="0"/>
    <n v="0"/>
    <n v="0"/>
    <n v="0"/>
    <n v="16"/>
    <n v="37"/>
    <n v="0"/>
    <n v="0"/>
    <n v="0"/>
    <n v="0"/>
    <n v="0"/>
    <n v="0"/>
    <n v="0"/>
    <n v="0"/>
    <n v="0"/>
    <n v="419"/>
    <n v="14"/>
    <n v="0"/>
    <n v="0"/>
    <n v="50"/>
    <n v="0"/>
    <n v="0"/>
    <n v="0"/>
    <n v="156"/>
    <n v="63"/>
    <n v="0"/>
    <n v="0"/>
    <n v="0"/>
    <n v="0"/>
    <n v="0"/>
  </r>
  <r>
    <x v="19"/>
    <x v="7"/>
    <x v="4"/>
    <n v="4343"/>
    <n v="13491"/>
    <n v="2630"/>
    <n v="0"/>
    <n v="0"/>
    <n v="0"/>
    <n v="0"/>
    <n v="54"/>
    <n v="104"/>
    <n v="0"/>
    <n v="31"/>
    <n v="0"/>
    <n v="0"/>
    <n v="0"/>
    <n v="1002"/>
    <n v="51"/>
    <n v="0"/>
    <n v="0"/>
    <n v="0"/>
    <n v="0"/>
    <n v="0"/>
    <n v="0"/>
    <n v="0"/>
    <n v="0"/>
    <n v="0"/>
    <n v="0"/>
    <n v="171"/>
    <n v="0"/>
    <n v="0"/>
    <n v="0"/>
    <n v="0"/>
    <n v="0"/>
    <n v="19"/>
    <n v="0"/>
    <n v="0"/>
    <n v="447"/>
    <n v="0"/>
    <n v="0"/>
    <n v="0"/>
    <n v="0"/>
    <n v="0"/>
    <n v="0"/>
    <n v="0"/>
    <n v="0"/>
    <n v="18"/>
    <n v="37"/>
    <n v="0"/>
    <n v="0"/>
    <n v="0"/>
    <n v="0"/>
    <n v="0"/>
    <n v="0"/>
    <n v="0"/>
    <n v="0"/>
    <n v="0"/>
    <n v="408"/>
    <n v="14"/>
    <n v="0"/>
    <n v="0"/>
    <n v="50"/>
    <n v="0"/>
    <n v="0"/>
    <n v="0"/>
    <n v="156"/>
    <n v="68"/>
    <n v="0"/>
    <n v="0"/>
    <n v="0"/>
    <n v="0"/>
    <n v="0"/>
  </r>
  <r>
    <x v="20"/>
    <x v="0"/>
    <x v="0"/>
    <n v="11568"/>
    <n v="36741"/>
    <n v="3642"/>
    <n v="0"/>
    <n v="0"/>
    <n v="0"/>
    <n v="0"/>
    <n v="0"/>
    <n v="34"/>
    <n v="0"/>
    <n v="0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701"/>
    <n v="0"/>
    <n v="0"/>
    <n v="0"/>
  </r>
  <r>
    <x v="20"/>
    <x v="1"/>
    <x v="0"/>
    <n v="10831"/>
    <n v="36741"/>
    <n v="4274"/>
    <n v="0"/>
    <n v="0"/>
    <n v="0"/>
    <n v="0"/>
    <n v="0"/>
    <n v="27"/>
    <n v="0"/>
    <n v="0"/>
    <n v="0"/>
    <n v="0"/>
    <n v="0"/>
    <n v="2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"/>
    <n v="0"/>
    <n v="0"/>
    <n v="0"/>
    <n v="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0"/>
    <n v="0"/>
    <n v="0"/>
    <n v="717"/>
    <n v="0"/>
    <n v="0"/>
    <n v="0"/>
  </r>
  <r>
    <x v="20"/>
    <x v="2"/>
    <x v="0"/>
    <n v="10957"/>
    <n v="36741"/>
    <n v="4758"/>
    <n v="0"/>
    <n v="0"/>
    <n v="0"/>
    <n v="0"/>
    <n v="0"/>
    <n v="211"/>
    <n v="0"/>
    <n v="0"/>
    <n v="0"/>
    <n v="0"/>
    <n v="0"/>
    <n v="2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725"/>
    <n v="0"/>
    <n v="0"/>
    <n v="0"/>
  </r>
  <r>
    <x v="20"/>
    <x v="3"/>
    <x v="0"/>
    <n v="11197"/>
    <n v="36741"/>
    <n v="5357"/>
    <n v="0"/>
    <n v="0"/>
    <n v="0"/>
    <n v="0"/>
    <n v="0"/>
    <n v="383"/>
    <n v="0"/>
    <n v="0"/>
    <n v="0"/>
    <n v="0"/>
    <n v="0"/>
    <n v="2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87"/>
    <n v="0"/>
    <n v="0"/>
    <n v="0"/>
  </r>
  <r>
    <x v="20"/>
    <x v="4"/>
    <x v="1"/>
    <n v="11215"/>
    <n v="36741"/>
    <n v="5857"/>
    <n v="0"/>
    <n v="0"/>
    <n v="0"/>
    <n v="0"/>
    <n v="0"/>
    <n v="420"/>
    <n v="0"/>
    <n v="0"/>
    <n v="0"/>
    <n v="32"/>
    <n v="0"/>
    <n v="30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"/>
    <n v="0"/>
    <n v="0"/>
    <n v="0"/>
    <n v="9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30"/>
    <n v="0"/>
    <n v="0"/>
    <n v="0"/>
  </r>
  <r>
    <x v="20"/>
    <x v="4"/>
    <x v="2"/>
    <n v="11267"/>
    <n v="36741"/>
    <n v="5916"/>
    <n v="0"/>
    <n v="0"/>
    <n v="0"/>
    <n v="0"/>
    <n v="0"/>
    <n v="434"/>
    <n v="0"/>
    <n v="0"/>
    <n v="0"/>
    <n v="33"/>
    <n v="0"/>
    <n v="3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9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15"/>
    <n v="0"/>
    <n v="0"/>
    <n v="0"/>
  </r>
  <r>
    <x v="20"/>
    <x v="4"/>
    <x v="0"/>
    <n v="11311"/>
    <n v="36741"/>
    <n v="5968"/>
    <n v="0"/>
    <n v="0"/>
    <n v="0"/>
    <n v="0"/>
    <n v="0"/>
    <n v="451"/>
    <n v="0"/>
    <n v="0"/>
    <n v="0"/>
    <n v="32"/>
    <n v="0"/>
    <n v="3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682"/>
    <n v="0"/>
    <n v="0"/>
    <n v="0"/>
  </r>
  <r>
    <x v="20"/>
    <x v="4"/>
    <x v="3"/>
    <n v="11186"/>
    <n v="36741"/>
    <n v="5801"/>
    <n v="0"/>
    <n v="0"/>
    <n v="0"/>
    <n v="0"/>
    <n v="0"/>
    <n v="424"/>
    <n v="0"/>
    <n v="0"/>
    <n v="0"/>
    <n v="31"/>
    <n v="0"/>
    <n v="3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"/>
    <n v="0"/>
    <n v="0"/>
    <n v="0"/>
    <n v="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696"/>
    <n v="0"/>
    <n v="0"/>
    <n v="0"/>
  </r>
  <r>
    <x v="20"/>
    <x v="4"/>
    <x v="4"/>
    <n v="11177"/>
    <n v="36741"/>
    <n v="5665"/>
    <n v="0"/>
    <n v="0"/>
    <n v="0"/>
    <n v="0"/>
    <n v="0"/>
    <n v="409"/>
    <n v="0"/>
    <n v="0"/>
    <n v="0"/>
    <n v="28"/>
    <n v="0"/>
    <n v="30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"/>
    <n v="0"/>
    <n v="0"/>
    <n v="0"/>
    <n v="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n v="0"/>
    <n v="696"/>
    <n v="0"/>
    <n v="0"/>
    <n v="0"/>
  </r>
  <r>
    <x v="20"/>
    <x v="4"/>
    <x v="5"/>
    <n v="11255"/>
    <n v="36741"/>
    <n v="5912"/>
    <n v="0"/>
    <n v="0"/>
    <n v="0"/>
    <n v="0"/>
    <n v="0"/>
    <n v="431"/>
    <n v="0"/>
    <n v="0"/>
    <n v="0"/>
    <n v="33"/>
    <n v="0"/>
    <n v="3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"/>
    <n v="0"/>
    <n v="0"/>
    <n v="0"/>
    <n v="9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20"/>
    <n v="0"/>
    <n v="0"/>
    <n v="0"/>
  </r>
  <r>
    <x v="20"/>
    <x v="4"/>
    <x v="6"/>
    <n v="11229"/>
    <n v="36741"/>
    <n v="5900"/>
    <n v="0"/>
    <n v="0"/>
    <n v="0"/>
    <n v="0"/>
    <n v="0"/>
    <n v="428"/>
    <n v="0"/>
    <n v="0"/>
    <n v="0"/>
    <n v="33"/>
    <n v="0"/>
    <n v="3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n v="0"/>
    <n v="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25"/>
    <n v="0"/>
    <n v="0"/>
    <n v="0"/>
  </r>
  <r>
    <x v="20"/>
    <x v="4"/>
    <x v="7"/>
    <n v="11186"/>
    <n v="36741"/>
    <n v="5814"/>
    <n v="0"/>
    <n v="0"/>
    <n v="0"/>
    <n v="0"/>
    <n v="0"/>
    <n v="424"/>
    <n v="0"/>
    <n v="0"/>
    <n v="0"/>
    <n v="32"/>
    <n v="0"/>
    <n v="3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684"/>
    <n v="0"/>
    <n v="0"/>
    <n v="0"/>
  </r>
  <r>
    <x v="20"/>
    <x v="4"/>
    <x v="8"/>
    <n v="11229"/>
    <n v="36741"/>
    <n v="5876"/>
    <n v="0"/>
    <n v="0"/>
    <n v="0"/>
    <n v="0"/>
    <n v="0"/>
    <n v="428"/>
    <n v="0"/>
    <n v="0"/>
    <n v="0"/>
    <n v="33"/>
    <n v="0"/>
    <n v="3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"/>
    <n v="0"/>
    <n v="0"/>
    <n v="0"/>
    <n v="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715"/>
    <n v="0"/>
    <n v="0"/>
    <n v="0"/>
  </r>
  <r>
    <x v="20"/>
    <x v="4"/>
    <x v="9"/>
    <n v="11303"/>
    <n v="36741"/>
    <n v="5947"/>
    <n v="0"/>
    <n v="0"/>
    <n v="0"/>
    <n v="0"/>
    <n v="0"/>
    <n v="444"/>
    <n v="0"/>
    <n v="0"/>
    <n v="0"/>
    <n v="33"/>
    <n v="0"/>
    <n v="3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"/>
    <n v="0"/>
    <n v="0"/>
    <n v="0"/>
    <n v="1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n v="0"/>
    <n v="678"/>
    <n v="0"/>
    <n v="0"/>
    <n v="0"/>
  </r>
  <r>
    <x v="20"/>
    <x v="4"/>
    <x v="10"/>
    <n v="11289"/>
    <n v="36741"/>
    <n v="5933"/>
    <n v="0"/>
    <n v="0"/>
    <n v="0"/>
    <n v="0"/>
    <n v="0"/>
    <n v="440"/>
    <n v="0"/>
    <n v="0"/>
    <n v="0"/>
    <n v="33"/>
    <n v="0"/>
    <n v="30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698"/>
    <n v="0"/>
    <n v="0"/>
    <n v="0"/>
  </r>
  <r>
    <x v="20"/>
    <x v="4"/>
    <x v="11"/>
    <n v="11289"/>
    <n v="36741"/>
    <n v="5931"/>
    <n v="0"/>
    <n v="0"/>
    <n v="0"/>
    <n v="0"/>
    <n v="0"/>
    <n v="437"/>
    <n v="0"/>
    <n v="0"/>
    <n v="0"/>
    <n v="33"/>
    <n v="0"/>
    <n v="30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714"/>
    <n v="0"/>
    <n v="0"/>
    <n v="0"/>
  </r>
  <r>
    <x v="20"/>
    <x v="5"/>
    <x v="1"/>
    <n v="11330"/>
    <n v="36741"/>
    <n v="6408"/>
    <n v="0"/>
    <n v="0"/>
    <n v="0"/>
    <n v="0"/>
    <n v="0"/>
    <n v="558"/>
    <n v="0"/>
    <n v="0"/>
    <n v="0"/>
    <n v="33"/>
    <n v="0"/>
    <n v="3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89"/>
    <n v="0"/>
    <n v="0"/>
    <n v="0"/>
  </r>
  <r>
    <x v="20"/>
    <x v="5"/>
    <x v="2"/>
    <n v="11354"/>
    <n v="36741"/>
    <n v="6456"/>
    <n v="0"/>
    <n v="0"/>
    <n v="0"/>
    <n v="0"/>
    <n v="0"/>
    <n v="559"/>
    <n v="0"/>
    <n v="0"/>
    <n v="0"/>
    <n v="34"/>
    <n v="0"/>
    <n v="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19"/>
    <n v="0"/>
    <n v="0"/>
    <n v="0"/>
  </r>
  <r>
    <x v="20"/>
    <x v="5"/>
    <x v="0"/>
    <n v="11520"/>
    <n v="36741"/>
    <n v="6498"/>
    <n v="0"/>
    <n v="0"/>
    <n v="0"/>
    <n v="0"/>
    <n v="0"/>
    <n v="578"/>
    <n v="0"/>
    <n v="0"/>
    <n v="0"/>
    <n v="36"/>
    <n v="0"/>
    <n v="3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598"/>
    <n v="0"/>
    <n v="0"/>
    <n v="0"/>
  </r>
  <r>
    <x v="20"/>
    <x v="5"/>
    <x v="3"/>
    <n v="11298"/>
    <n v="36741"/>
    <n v="6381"/>
    <n v="0"/>
    <n v="0"/>
    <n v="0"/>
    <n v="0"/>
    <n v="0"/>
    <n v="549"/>
    <n v="0"/>
    <n v="0"/>
    <n v="0"/>
    <n v="34"/>
    <n v="0"/>
    <n v="3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64"/>
    <n v="0"/>
    <n v="0"/>
    <n v="0"/>
  </r>
  <r>
    <x v="20"/>
    <x v="5"/>
    <x v="4"/>
    <n v="11306"/>
    <n v="36741"/>
    <n v="6312"/>
    <n v="0"/>
    <n v="0"/>
    <n v="0"/>
    <n v="0"/>
    <n v="0"/>
    <n v="548"/>
    <n v="0"/>
    <n v="0"/>
    <n v="0"/>
    <n v="33"/>
    <n v="0"/>
    <n v="3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77"/>
    <n v="0"/>
    <n v="0"/>
    <n v="0"/>
  </r>
  <r>
    <x v="20"/>
    <x v="5"/>
    <x v="5"/>
    <n v="11354"/>
    <n v="36741"/>
    <n v="6444"/>
    <n v="0"/>
    <n v="0"/>
    <n v="0"/>
    <n v="0"/>
    <n v="0"/>
    <n v="557"/>
    <n v="0"/>
    <n v="0"/>
    <n v="0"/>
    <n v="33"/>
    <n v="0"/>
    <n v="3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30"/>
    <n v="0"/>
    <n v="0"/>
    <n v="0"/>
  </r>
  <r>
    <x v="20"/>
    <x v="5"/>
    <x v="6"/>
    <n v="11354"/>
    <n v="36741"/>
    <n v="6446"/>
    <n v="0"/>
    <n v="0"/>
    <n v="0"/>
    <n v="0"/>
    <n v="0"/>
    <n v="557"/>
    <n v="0"/>
    <n v="0"/>
    <n v="0"/>
    <n v="33"/>
    <n v="0"/>
    <n v="3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47"/>
    <n v="0"/>
    <n v="0"/>
    <n v="0"/>
  </r>
  <r>
    <x v="20"/>
    <x v="5"/>
    <x v="7"/>
    <n v="11314"/>
    <n v="36741"/>
    <n v="6402"/>
    <n v="0"/>
    <n v="0"/>
    <n v="0"/>
    <n v="0"/>
    <n v="0"/>
    <n v="555"/>
    <n v="0"/>
    <n v="0"/>
    <n v="0"/>
    <n v="33"/>
    <n v="0"/>
    <n v="3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n v="0"/>
    <n v="0"/>
    <n v="659"/>
    <n v="0"/>
    <n v="0"/>
    <n v="0"/>
  </r>
  <r>
    <x v="20"/>
    <x v="5"/>
    <x v="8"/>
    <n v="11346"/>
    <n v="36741"/>
    <n v="6407"/>
    <n v="0"/>
    <n v="0"/>
    <n v="0"/>
    <n v="0"/>
    <n v="0"/>
    <n v="559"/>
    <n v="0"/>
    <n v="0"/>
    <n v="0"/>
    <n v="33"/>
    <n v="0"/>
    <n v="3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n v="0"/>
    <n v="0"/>
    <n v="668"/>
    <n v="0"/>
    <n v="0"/>
    <n v="0"/>
  </r>
  <r>
    <x v="20"/>
    <x v="5"/>
    <x v="9"/>
    <n v="11437"/>
    <n v="36741"/>
    <n v="6490"/>
    <n v="0"/>
    <n v="0"/>
    <n v="0"/>
    <n v="0"/>
    <n v="0"/>
    <n v="574"/>
    <n v="0"/>
    <n v="0"/>
    <n v="0"/>
    <n v="36"/>
    <n v="0"/>
    <n v="3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0"/>
    <n v="0"/>
    <n v="0"/>
    <n v="593"/>
    <n v="0"/>
    <n v="0"/>
    <n v="0"/>
  </r>
  <r>
    <x v="20"/>
    <x v="5"/>
    <x v="10"/>
    <n v="11437"/>
    <n v="36741"/>
    <n v="6485"/>
    <n v="0"/>
    <n v="0"/>
    <n v="0"/>
    <n v="0"/>
    <n v="0"/>
    <n v="567"/>
    <n v="0"/>
    <n v="0"/>
    <n v="0"/>
    <n v="35"/>
    <n v="0"/>
    <n v="3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1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0"/>
    <n v="0"/>
    <n v="0"/>
    <n v="595"/>
    <n v="0"/>
    <n v="0"/>
    <n v="0"/>
  </r>
  <r>
    <x v="20"/>
    <x v="5"/>
    <x v="11"/>
    <n v="11354"/>
    <n v="36741"/>
    <n v="6464"/>
    <n v="0"/>
    <n v="0"/>
    <n v="0"/>
    <n v="0"/>
    <n v="0"/>
    <n v="563"/>
    <n v="0"/>
    <n v="0"/>
    <n v="0"/>
    <n v="34"/>
    <n v="0"/>
    <n v="3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618"/>
    <n v="0"/>
    <n v="0"/>
    <n v="0"/>
  </r>
  <r>
    <x v="20"/>
    <x v="6"/>
    <x v="1"/>
    <n v="11540"/>
    <n v="36741"/>
    <n v="6635"/>
    <n v="0"/>
    <n v="0"/>
    <n v="0"/>
    <n v="0"/>
    <n v="0"/>
    <n v="691"/>
    <n v="0"/>
    <n v="0"/>
    <n v="0"/>
    <n v="41"/>
    <n v="0"/>
    <n v="37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618"/>
    <n v="0"/>
    <n v="0"/>
    <n v="0"/>
  </r>
  <r>
    <x v="20"/>
    <x v="6"/>
    <x v="2"/>
    <n v="11638"/>
    <n v="36741"/>
    <n v="6645"/>
    <n v="0"/>
    <n v="0"/>
    <n v="0"/>
    <n v="0"/>
    <n v="0"/>
    <n v="692"/>
    <n v="0"/>
    <n v="0"/>
    <n v="0"/>
    <n v="45"/>
    <n v="0"/>
    <n v="37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  <n v="0"/>
    <n v="0"/>
    <n v="0"/>
    <n v="577"/>
    <n v="0"/>
    <n v="0"/>
    <n v="0"/>
  </r>
  <r>
    <x v="20"/>
    <x v="6"/>
    <x v="0"/>
    <n v="11697"/>
    <n v="36741"/>
    <n v="6673"/>
    <n v="0"/>
    <n v="0"/>
    <n v="0"/>
    <n v="0"/>
    <n v="0"/>
    <n v="702"/>
    <n v="0"/>
    <n v="0"/>
    <n v="0"/>
    <n v="48"/>
    <n v="0"/>
    <n v="3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537"/>
    <n v="0"/>
    <n v="0"/>
    <n v="0"/>
  </r>
  <r>
    <x v="20"/>
    <x v="6"/>
    <x v="3"/>
    <n v="11528"/>
    <n v="36741"/>
    <n v="6565"/>
    <n v="0"/>
    <n v="0"/>
    <n v="0"/>
    <n v="0"/>
    <n v="0"/>
    <n v="681"/>
    <n v="0"/>
    <n v="0"/>
    <n v="0"/>
    <n v="41"/>
    <n v="0"/>
    <n v="3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610"/>
    <n v="0"/>
    <n v="0"/>
    <n v="0"/>
  </r>
  <r>
    <x v="20"/>
    <x v="6"/>
    <x v="4"/>
    <n v="11528"/>
    <n v="36741"/>
    <n v="6412"/>
    <n v="0"/>
    <n v="0"/>
    <n v="0"/>
    <n v="0"/>
    <n v="0"/>
    <n v="665"/>
    <n v="0"/>
    <n v="0"/>
    <n v="0"/>
    <n v="40"/>
    <n v="0"/>
    <n v="36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622"/>
    <n v="0"/>
    <n v="0"/>
    <n v="0"/>
  </r>
  <r>
    <x v="20"/>
    <x v="6"/>
    <x v="5"/>
    <n v="11621"/>
    <n v="36741"/>
    <n v="6651"/>
    <n v="0"/>
    <n v="0"/>
    <n v="0"/>
    <n v="0"/>
    <n v="0"/>
    <n v="690"/>
    <n v="0"/>
    <n v="0"/>
    <n v="0"/>
    <n v="44"/>
    <n v="0"/>
    <n v="37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584"/>
    <n v="0"/>
    <n v="0"/>
    <n v="0"/>
  </r>
  <r>
    <x v="20"/>
    <x v="6"/>
    <x v="6"/>
    <n v="11540"/>
    <n v="36741"/>
    <n v="6641"/>
    <n v="0"/>
    <n v="0"/>
    <n v="0"/>
    <n v="0"/>
    <n v="0"/>
    <n v="693"/>
    <n v="0"/>
    <n v="0"/>
    <n v="0"/>
    <n v="42"/>
    <n v="0"/>
    <n v="3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596"/>
    <n v="0"/>
    <n v="0"/>
    <n v="0"/>
  </r>
  <r>
    <x v="20"/>
    <x v="6"/>
    <x v="7"/>
    <n v="11540"/>
    <n v="36741"/>
    <n v="6615"/>
    <n v="0"/>
    <n v="0"/>
    <n v="0"/>
    <n v="0"/>
    <n v="0"/>
    <n v="697"/>
    <n v="0"/>
    <n v="0"/>
    <n v="0"/>
    <n v="40"/>
    <n v="0"/>
    <n v="37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592"/>
    <n v="0"/>
    <n v="0"/>
    <n v="0"/>
  </r>
  <r>
    <x v="20"/>
    <x v="6"/>
    <x v="8"/>
    <n v="11540"/>
    <n v="36741"/>
    <n v="6641"/>
    <n v="0"/>
    <n v="0"/>
    <n v="0"/>
    <n v="0"/>
    <n v="0"/>
    <n v="687"/>
    <n v="0"/>
    <n v="0"/>
    <n v="0"/>
    <n v="42"/>
    <n v="0"/>
    <n v="3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0"/>
    <n v="0"/>
    <n v="0"/>
    <n v="612"/>
    <n v="0"/>
    <n v="0"/>
    <n v="0"/>
  </r>
  <r>
    <x v="20"/>
    <x v="6"/>
    <x v="9"/>
    <n v="11697"/>
    <n v="36741"/>
    <n v="6673"/>
    <n v="0"/>
    <n v="0"/>
    <n v="0"/>
    <n v="0"/>
    <n v="0"/>
    <n v="702"/>
    <n v="0"/>
    <n v="0"/>
    <n v="0"/>
    <n v="47"/>
    <n v="0"/>
    <n v="37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545"/>
    <n v="0"/>
    <n v="0"/>
    <n v="0"/>
  </r>
  <r>
    <x v="20"/>
    <x v="6"/>
    <x v="10"/>
    <n v="11675"/>
    <n v="36741"/>
    <n v="6671"/>
    <n v="0"/>
    <n v="0"/>
    <n v="0"/>
    <n v="0"/>
    <n v="0"/>
    <n v="694"/>
    <n v="0"/>
    <n v="0"/>
    <n v="0"/>
    <n v="48"/>
    <n v="0"/>
    <n v="3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0"/>
    <n v="0"/>
    <n v="0"/>
    <n v="561"/>
    <n v="0"/>
    <n v="0"/>
    <n v="0"/>
  </r>
  <r>
    <x v="20"/>
    <x v="6"/>
    <x v="11"/>
    <n v="11668"/>
    <n v="36741"/>
    <n v="6667"/>
    <n v="0"/>
    <n v="0"/>
    <n v="0"/>
    <n v="0"/>
    <n v="0"/>
    <n v="690"/>
    <n v="0"/>
    <n v="0"/>
    <n v="0"/>
    <n v="46"/>
    <n v="0"/>
    <n v="37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0"/>
    <n v="0"/>
    <n v="0"/>
    <n v="572"/>
    <n v="0"/>
    <n v="0"/>
    <n v="0"/>
  </r>
  <r>
    <x v="20"/>
    <x v="7"/>
    <x v="3"/>
    <n v="11697"/>
    <n v="36741"/>
    <n v="6644"/>
    <n v="0"/>
    <n v="0"/>
    <n v="0"/>
    <n v="0"/>
    <n v="0"/>
    <n v="672"/>
    <n v="0"/>
    <n v="0"/>
    <n v="0"/>
    <n v="47"/>
    <n v="0"/>
    <n v="2722"/>
    <n v="0"/>
    <n v="0"/>
    <n v="0"/>
    <n v="0"/>
    <n v="0"/>
    <n v="0"/>
    <n v="0"/>
    <n v="0"/>
    <n v="0"/>
    <n v="0"/>
    <n v="0"/>
    <n v="876"/>
    <n v="0"/>
    <n v="0"/>
    <n v="0"/>
    <n v="0"/>
    <n v="0"/>
    <n v="0"/>
    <n v="0"/>
    <n v="0"/>
    <n v="16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568"/>
    <n v="0"/>
    <n v="0"/>
    <n v="0"/>
  </r>
  <r>
    <x v="20"/>
    <x v="7"/>
    <x v="4"/>
    <n v="11697"/>
    <n v="36741"/>
    <n v="6503"/>
    <n v="0"/>
    <n v="0"/>
    <n v="0"/>
    <n v="0"/>
    <n v="0"/>
    <n v="670"/>
    <n v="0"/>
    <n v="0"/>
    <n v="0"/>
    <n v="46"/>
    <n v="0"/>
    <n v="2713"/>
    <n v="0"/>
    <n v="0"/>
    <n v="0"/>
    <n v="0"/>
    <n v="0"/>
    <n v="0"/>
    <n v="0"/>
    <n v="0"/>
    <n v="0"/>
    <n v="0"/>
    <n v="0"/>
    <n v="776"/>
    <n v="0"/>
    <n v="0"/>
    <n v="0"/>
    <n v="0"/>
    <n v="0"/>
    <n v="0"/>
    <n v="0"/>
    <n v="0"/>
    <n v="160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559"/>
    <n v="0"/>
    <n v="0"/>
    <n v="0"/>
  </r>
  <r>
    <x v="21"/>
    <x v="0"/>
    <x v="0"/>
    <n v="7701"/>
    <n v="25874"/>
    <n v="2237"/>
    <n v="0"/>
    <n v="0"/>
    <n v="0"/>
    <n v="0"/>
    <n v="0"/>
    <n v="15"/>
    <n v="0"/>
    <n v="0"/>
    <n v="0"/>
    <n v="0"/>
    <n v="0"/>
    <n v="1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n v="0"/>
    <n v="0"/>
    <n v="0"/>
    <n v="0"/>
    <n v="431"/>
    <n v="0"/>
    <n v="0"/>
    <n v="0"/>
  </r>
  <r>
    <x v="21"/>
    <x v="1"/>
    <x v="0"/>
    <n v="7040"/>
    <n v="25874"/>
    <n v="2548"/>
    <n v="0"/>
    <n v="0"/>
    <n v="0"/>
    <n v="0"/>
    <n v="0"/>
    <n v="15"/>
    <n v="0"/>
    <n v="0"/>
    <n v="0"/>
    <n v="0"/>
    <n v="0"/>
    <n v="1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443"/>
    <n v="0"/>
    <n v="0"/>
    <n v="0"/>
  </r>
  <r>
    <x v="21"/>
    <x v="2"/>
    <x v="0"/>
    <n v="7183"/>
    <n v="25874"/>
    <n v="2815"/>
    <n v="0"/>
    <n v="0"/>
    <n v="0"/>
    <n v="0"/>
    <n v="0"/>
    <n v="212"/>
    <n v="0"/>
    <n v="0"/>
    <n v="0"/>
    <n v="0"/>
    <n v="0"/>
    <n v="1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435"/>
    <n v="0"/>
    <n v="0"/>
    <n v="0"/>
  </r>
  <r>
    <x v="21"/>
    <x v="3"/>
    <x v="0"/>
    <n v="7321"/>
    <n v="25874"/>
    <n v="3294"/>
    <n v="0"/>
    <n v="0"/>
    <n v="0"/>
    <n v="0"/>
    <n v="0"/>
    <n v="307"/>
    <n v="0"/>
    <n v="0"/>
    <n v="0"/>
    <n v="0"/>
    <n v="0"/>
    <n v="1432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0"/>
    <n v="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42"/>
    <n v="291"/>
    <n v="0"/>
    <n v="430"/>
    <n v="0"/>
    <n v="0"/>
    <n v="0"/>
  </r>
  <r>
    <x v="21"/>
    <x v="4"/>
    <x v="1"/>
    <n v="7357"/>
    <n v="25874"/>
    <n v="3529"/>
    <n v="0"/>
    <n v="0"/>
    <n v="0"/>
    <n v="0"/>
    <n v="0"/>
    <n v="313"/>
    <n v="0"/>
    <n v="0"/>
    <n v="0"/>
    <n v="25"/>
    <n v="0"/>
    <n v="1506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314"/>
    <n v="0"/>
    <n v="0"/>
    <n v="0"/>
    <n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60"/>
    <n v="300"/>
    <n v="0"/>
    <n v="382"/>
    <n v="0"/>
    <n v="0"/>
    <n v="0"/>
  </r>
  <r>
    <x v="21"/>
    <x v="4"/>
    <x v="2"/>
    <n v="7399"/>
    <n v="25874"/>
    <n v="3580"/>
    <n v="0"/>
    <n v="0"/>
    <n v="0"/>
    <n v="0"/>
    <n v="0"/>
    <n v="326"/>
    <n v="0"/>
    <n v="0"/>
    <n v="0"/>
    <n v="26"/>
    <n v="0"/>
    <n v="1508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0"/>
    <n v="0"/>
    <n v="0"/>
    <n v="4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88"/>
    <n v="310"/>
    <n v="0"/>
    <n v="371"/>
    <n v="0"/>
    <n v="0"/>
    <n v="0"/>
  </r>
  <r>
    <x v="21"/>
    <x v="4"/>
    <x v="0"/>
    <n v="7380"/>
    <n v="25874"/>
    <n v="3595"/>
    <n v="0"/>
    <n v="0"/>
    <n v="0"/>
    <n v="0"/>
    <n v="0"/>
    <n v="338"/>
    <n v="0"/>
    <n v="0"/>
    <n v="0"/>
    <n v="25"/>
    <n v="0"/>
    <n v="1503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92"/>
    <n v="314"/>
    <n v="0"/>
    <n v="360"/>
    <n v="0"/>
    <n v="0"/>
    <n v="0"/>
  </r>
  <r>
    <x v="21"/>
    <x v="4"/>
    <x v="3"/>
    <n v="7332"/>
    <n v="25874"/>
    <n v="3498"/>
    <n v="0"/>
    <n v="0"/>
    <n v="0"/>
    <n v="0"/>
    <n v="0"/>
    <n v="311"/>
    <n v="0"/>
    <n v="0"/>
    <n v="0"/>
    <n v="24"/>
    <n v="0"/>
    <n v="1492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54"/>
    <n v="307"/>
    <n v="0"/>
    <n v="363"/>
    <n v="0"/>
    <n v="0"/>
    <n v="0"/>
  </r>
  <r>
    <x v="21"/>
    <x v="4"/>
    <x v="4"/>
    <n v="7324"/>
    <n v="25874"/>
    <n v="3417"/>
    <n v="0"/>
    <n v="0"/>
    <n v="0"/>
    <n v="0"/>
    <n v="0"/>
    <n v="305"/>
    <n v="0"/>
    <n v="0"/>
    <n v="0"/>
    <n v="23"/>
    <n v="0"/>
    <n v="1471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47"/>
    <n v="310"/>
    <n v="0"/>
    <n v="367"/>
    <n v="0"/>
    <n v="0"/>
    <n v="0"/>
  </r>
  <r>
    <x v="21"/>
    <x v="4"/>
    <x v="5"/>
    <n v="7391"/>
    <n v="25874"/>
    <n v="3562"/>
    <n v="0"/>
    <n v="0"/>
    <n v="0"/>
    <n v="0"/>
    <n v="0"/>
    <n v="322"/>
    <n v="0"/>
    <n v="0"/>
    <n v="0"/>
    <n v="25"/>
    <n v="0"/>
    <n v="1513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80"/>
    <n v="304"/>
    <n v="0"/>
    <n v="371"/>
    <n v="0"/>
    <n v="0"/>
    <n v="0"/>
  </r>
  <r>
    <x v="21"/>
    <x v="4"/>
    <x v="6"/>
    <n v="7355"/>
    <n v="25874"/>
    <n v="3544"/>
    <n v="0"/>
    <n v="0"/>
    <n v="0"/>
    <n v="0"/>
    <n v="0"/>
    <n v="316"/>
    <n v="0"/>
    <n v="0"/>
    <n v="0"/>
    <n v="25"/>
    <n v="0"/>
    <n v="1509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79"/>
    <n v="302"/>
    <n v="0"/>
    <n v="374"/>
    <n v="0"/>
    <n v="0"/>
    <n v="0"/>
  </r>
  <r>
    <x v="21"/>
    <x v="4"/>
    <x v="7"/>
    <n v="7332"/>
    <n v="25874"/>
    <n v="3514"/>
    <n v="0"/>
    <n v="0"/>
    <n v="0"/>
    <n v="0"/>
    <n v="0"/>
    <n v="313"/>
    <n v="0"/>
    <n v="0"/>
    <n v="0"/>
    <n v="24"/>
    <n v="0"/>
    <n v="1504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0"/>
    <n v="0"/>
    <n v="0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54"/>
    <n v="304"/>
    <n v="0"/>
    <n v="363"/>
    <n v="0"/>
    <n v="0"/>
    <n v="0"/>
  </r>
  <r>
    <x v="21"/>
    <x v="4"/>
    <x v="8"/>
    <n v="7355"/>
    <n v="25874"/>
    <n v="3533"/>
    <n v="0"/>
    <n v="0"/>
    <n v="0"/>
    <n v="0"/>
    <n v="0"/>
    <n v="313"/>
    <n v="0"/>
    <n v="0"/>
    <n v="0"/>
    <n v="25"/>
    <n v="0"/>
    <n v="1510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17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71"/>
    <n v="302"/>
    <n v="0"/>
    <n v="370"/>
    <n v="0"/>
    <n v="0"/>
    <n v="0"/>
  </r>
  <r>
    <x v="21"/>
    <x v="4"/>
    <x v="9"/>
    <n v="7386"/>
    <n v="25874"/>
    <n v="3592"/>
    <n v="0"/>
    <n v="0"/>
    <n v="0"/>
    <n v="0"/>
    <n v="0"/>
    <n v="336"/>
    <n v="0"/>
    <n v="0"/>
    <n v="0"/>
    <n v="25"/>
    <n v="0"/>
    <n v="1507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91"/>
    <n v="313"/>
    <n v="0"/>
    <n v="361"/>
    <n v="0"/>
    <n v="0"/>
    <n v="0"/>
  </r>
  <r>
    <x v="21"/>
    <x v="4"/>
    <x v="10"/>
    <n v="7405"/>
    <n v="25874"/>
    <n v="3592"/>
    <n v="0"/>
    <n v="0"/>
    <n v="0"/>
    <n v="0"/>
    <n v="0"/>
    <n v="333"/>
    <n v="0"/>
    <n v="0"/>
    <n v="0"/>
    <n v="25"/>
    <n v="0"/>
    <n v="151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344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89"/>
    <n v="312"/>
    <n v="0"/>
    <n v="366"/>
    <n v="0"/>
    <n v="0"/>
    <n v="0"/>
  </r>
  <r>
    <x v="21"/>
    <x v="4"/>
    <x v="11"/>
    <n v="7405"/>
    <n v="25874"/>
    <n v="3587"/>
    <n v="0"/>
    <n v="0"/>
    <n v="0"/>
    <n v="0"/>
    <n v="0"/>
    <n v="331"/>
    <n v="0"/>
    <n v="0"/>
    <n v="0"/>
    <n v="26"/>
    <n v="0"/>
    <n v="1511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89"/>
    <n v="315"/>
    <n v="0"/>
    <n v="365"/>
    <n v="0"/>
    <n v="0"/>
    <n v="0"/>
  </r>
  <r>
    <x v="21"/>
    <x v="5"/>
    <x v="1"/>
    <n v="7423"/>
    <n v="25874"/>
    <n v="3778"/>
    <n v="0"/>
    <n v="0"/>
    <n v="0"/>
    <n v="0"/>
    <n v="0"/>
    <n v="361"/>
    <n v="0"/>
    <n v="0"/>
    <n v="0"/>
    <n v="28"/>
    <n v="0"/>
    <n v="1623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92"/>
    <n v="293"/>
    <n v="0"/>
    <n v="359"/>
    <n v="0"/>
    <n v="0"/>
    <n v="0"/>
  </r>
  <r>
    <x v="21"/>
    <x v="5"/>
    <x v="2"/>
    <n v="7478"/>
    <n v="25874"/>
    <n v="3808"/>
    <n v="0"/>
    <n v="0"/>
    <n v="0"/>
    <n v="0"/>
    <n v="0"/>
    <n v="382"/>
    <n v="0"/>
    <n v="0"/>
    <n v="0"/>
    <n v="28"/>
    <n v="0"/>
    <n v="1637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89"/>
    <n v="293"/>
    <n v="0"/>
    <n v="310"/>
    <n v="0"/>
    <n v="0"/>
    <n v="0"/>
  </r>
  <r>
    <x v="21"/>
    <x v="5"/>
    <x v="0"/>
    <n v="7596"/>
    <n v="25874"/>
    <n v="3827"/>
    <n v="0"/>
    <n v="0"/>
    <n v="0"/>
    <n v="0"/>
    <n v="0"/>
    <n v="385"/>
    <n v="0"/>
    <n v="0"/>
    <n v="0"/>
    <n v="28"/>
    <n v="0"/>
    <n v="1651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87"/>
    <n v="299"/>
    <n v="0"/>
    <n v="294"/>
    <n v="0"/>
    <n v="0"/>
    <n v="0"/>
  </r>
  <r>
    <x v="21"/>
    <x v="5"/>
    <x v="3"/>
    <n v="7390"/>
    <n v="25874"/>
    <n v="3783"/>
    <n v="0"/>
    <n v="0"/>
    <n v="0"/>
    <n v="0"/>
    <n v="0"/>
    <n v="360"/>
    <n v="0"/>
    <n v="0"/>
    <n v="0"/>
    <n v="28"/>
    <n v="0"/>
    <n v="1614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94"/>
    <n v="301"/>
    <n v="0"/>
    <n v="350"/>
    <n v="0"/>
    <n v="0"/>
    <n v="0"/>
  </r>
  <r>
    <x v="21"/>
    <x v="5"/>
    <x v="4"/>
    <n v="7386"/>
    <n v="25874"/>
    <n v="3748"/>
    <n v="0"/>
    <n v="0"/>
    <n v="0"/>
    <n v="0"/>
    <n v="0"/>
    <n v="365"/>
    <n v="0"/>
    <n v="0"/>
    <n v="0"/>
    <n v="28"/>
    <n v="0"/>
    <n v="1561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95"/>
    <n v="309"/>
    <n v="0"/>
    <n v="361"/>
    <n v="0"/>
    <n v="0"/>
    <n v="0"/>
  </r>
  <r>
    <x v="21"/>
    <x v="5"/>
    <x v="5"/>
    <n v="7478"/>
    <n v="25874"/>
    <n v="3806"/>
    <n v="0"/>
    <n v="0"/>
    <n v="0"/>
    <n v="0"/>
    <n v="0"/>
    <n v="377"/>
    <n v="0"/>
    <n v="0"/>
    <n v="0"/>
    <n v="28"/>
    <n v="0"/>
    <n v="1633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2"/>
    <n v="295"/>
    <n v="0"/>
    <n v="320"/>
    <n v="0"/>
    <n v="0"/>
    <n v="0"/>
  </r>
  <r>
    <x v="21"/>
    <x v="5"/>
    <x v="6"/>
    <n v="7478"/>
    <n v="25874"/>
    <n v="3809"/>
    <n v="0"/>
    <n v="0"/>
    <n v="0"/>
    <n v="0"/>
    <n v="0"/>
    <n v="372"/>
    <n v="0"/>
    <n v="0"/>
    <n v="0"/>
    <n v="29"/>
    <n v="0"/>
    <n v="1631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6"/>
    <n v="296"/>
    <n v="0"/>
    <n v="335"/>
    <n v="0"/>
    <n v="0"/>
    <n v="0"/>
  </r>
  <r>
    <x v="21"/>
    <x v="5"/>
    <x v="7"/>
    <n v="7390"/>
    <n v="25874"/>
    <n v="3784"/>
    <n v="0"/>
    <n v="0"/>
    <n v="0"/>
    <n v="0"/>
    <n v="0"/>
    <n v="357"/>
    <n v="0"/>
    <n v="0"/>
    <n v="0"/>
    <n v="28"/>
    <n v="0"/>
    <n v="1622"/>
    <n v="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9"/>
    <n v="291"/>
    <n v="0"/>
    <n v="342"/>
    <n v="0"/>
    <n v="0"/>
    <n v="0"/>
  </r>
  <r>
    <x v="21"/>
    <x v="5"/>
    <x v="8"/>
    <n v="7447"/>
    <n v="25874"/>
    <n v="3791"/>
    <n v="0"/>
    <n v="0"/>
    <n v="0"/>
    <n v="0"/>
    <n v="0"/>
    <n v="364"/>
    <n v="0"/>
    <n v="0"/>
    <n v="0"/>
    <n v="29"/>
    <n v="0"/>
    <n v="1623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90"/>
    <n v="295"/>
    <n v="0"/>
    <n v="345"/>
    <n v="0"/>
    <n v="0"/>
    <n v="0"/>
  </r>
  <r>
    <x v="21"/>
    <x v="5"/>
    <x v="9"/>
    <n v="7538"/>
    <n v="25874"/>
    <n v="3829"/>
    <n v="0"/>
    <n v="0"/>
    <n v="0"/>
    <n v="0"/>
    <n v="0"/>
    <n v="383"/>
    <n v="0"/>
    <n v="0"/>
    <n v="0"/>
    <n v="28"/>
    <n v="0"/>
    <n v="165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88"/>
    <n v="301"/>
    <n v="0"/>
    <n v="300"/>
    <n v="0"/>
    <n v="0"/>
    <n v="0"/>
  </r>
  <r>
    <x v="21"/>
    <x v="5"/>
    <x v="10"/>
    <n v="7538"/>
    <n v="25874"/>
    <n v="3829"/>
    <n v="0"/>
    <n v="0"/>
    <n v="0"/>
    <n v="0"/>
    <n v="0"/>
    <n v="378"/>
    <n v="0"/>
    <n v="0"/>
    <n v="0"/>
    <n v="28"/>
    <n v="0"/>
    <n v="1645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89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88"/>
    <n v="297"/>
    <n v="0"/>
    <n v="308"/>
    <n v="0"/>
    <n v="0"/>
    <n v="0"/>
  </r>
  <r>
    <x v="21"/>
    <x v="5"/>
    <x v="11"/>
    <n v="7478"/>
    <n v="25874"/>
    <n v="3819"/>
    <n v="0"/>
    <n v="0"/>
    <n v="0"/>
    <n v="0"/>
    <n v="0"/>
    <n v="381"/>
    <n v="0"/>
    <n v="0"/>
    <n v="0"/>
    <n v="28"/>
    <n v="0"/>
    <n v="1642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86"/>
    <n v="298"/>
    <n v="0"/>
    <n v="320"/>
    <n v="0"/>
    <n v="0"/>
    <n v="0"/>
  </r>
  <r>
    <x v="21"/>
    <x v="6"/>
    <x v="1"/>
    <n v="7644"/>
    <n v="25874"/>
    <n v="3992"/>
    <n v="0"/>
    <n v="0"/>
    <n v="0"/>
    <n v="0"/>
    <n v="0"/>
    <n v="397"/>
    <n v="0"/>
    <n v="0"/>
    <n v="0"/>
    <n v="38"/>
    <n v="0"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3"/>
    <n v="239"/>
    <n v="0"/>
    <n v="315"/>
    <n v="0"/>
    <n v="0"/>
    <n v="0"/>
  </r>
  <r>
    <x v="21"/>
    <x v="6"/>
    <x v="2"/>
    <n v="7716"/>
    <n v="25874"/>
    <n v="4015"/>
    <n v="0"/>
    <n v="0"/>
    <n v="0"/>
    <n v="0"/>
    <n v="0"/>
    <n v="402"/>
    <n v="0"/>
    <n v="0"/>
    <n v="0"/>
    <n v="37"/>
    <n v="0"/>
    <n v="1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114"/>
    <n v="243"/>
    <n v="0"/>
    <n v="302"/>
    <n v="0"/>
    <n v="0"/>
    <n v="0"/>
  </r>
  <r>
    <x v="21"/>
    <x v="6"/>
    <x v="0"/>
    <n v="7726"/>
    <n v="25874"/>
    <n v="4008"/>
    <n v="0"/>
    <n v="0"/>
    <n v="0"/>
    <n v="0"/>
    <n v="0"/>
    <n v="414"/>
    <n v="0"/>
    <n v="0"/>
    <n v="0"/>
    <n v="39"/>
    <n v="0"/>
    <n v="1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114"/>
    <n v="229"/>
    <n v="0"/>
    <n v="281"/>
    <n v="0"/>
    <n v="0"/>
    <n v="0"/>
  </r>
  <r>
    <x v="21"/>
    <x v="6"/>
    <x v="3"/>
    <n v="7625"/>
    <n v="25874"/>
    <n v="3993"/>
    <n v="0"/>
    <n v="0"/>
    <n v="0"/>
    <n v="0"/>
    <n v="0"/>
    <n v="397"/>
    <n v="0"/>
    <n v="0"/>
    <n v="0"/>
    <n v="37"/>
    <n v="0"/>
    <n v="17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94"/>
    <n v="244"/>
    <n v="0"/>
    <n v="312"/>
    <n v="0"/>
    <n v="0"/>
    <n v="0"/>
  </r>
  <r>
    <x v="21"/>
    <x v="6"/>
    <x v="4"/>
    <n v="7625"/>
    <n v="25874"/>
    <n v="3952"/>
    <n v="0"/>
    <n v="0"/>
    <n v="0"/>
    <n v="0"/>
    <n v="0"/>
    <n v="391"/>
    <n v="0"/>
    <n v="0"/>
    <n v="0"/>
    <n v="37"/>
    <n v="0"/>
    <n v="17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93"/>
    <n v="244"/>
    <n v="0"/>
    <n v="313"/>
    <n v="0"/>
    <n v="0"/>
    <n v="0"/>
  </r>
  <r>
    <x v="21"/>
    <x v="6"/>
    <x v="5"/>
    <n v="7719"/>
    <n v="25874"/>
    <n v="4006"/>
    <n v="0"/>
    <n v="0"/>
    <n v="0"/>
    <n v="0"/>
    <n v="0"/>
    <n v="403"/>
    <n v="0"/>
    <n v="0"/>
    <n v="0"/>
    <n v="37"/>
    <n v="0"/>
    <n v="17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7"/>
    <n v="237"/>
    <n v="0"/>
    <n v="303"/>
    <n v="0"/>
    <n v="0"/>
    <n v="0"/>
  </r>
  <r>
    <x v="21"/>
    <x v="6"/>
    <x v="6"/>
    <n v="7644"/>
    <n v="25874"/>
    <n v="3989"/>
    <n v="0"/>
    <n v="0"/>
    <n v="0"/>
    <n v="0"/>
    <n v="0"/>
    <n v="399"/>
    <n v="0"/>
    <n v="0"/>
    <n v="0"/>
    <n v="37"/>
    <n v="0"/>
    <n v="1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4"/>
    <n v="235"/>
    <n v="0"/>
    <n v="304"/>
    <n v="0"/>
    <n v="0"/>
    <n v="0"/>
  </r>
  <r>
    <x v="21"/>
    <x v="6"/>
    <x v="7"/>
    <n v="7644"/>
    <n v="25874"/>
    <n v="3988"/>
    <n v="0"/>
    <n v="0"/>
    <n v="0"/>
    <n v="0"/>
    <n v="0"/>
    <n v="396"/>
    <n v="0"/>
    <n v="0"/>
    <n v="0"/>
    <n v="38"/>
    <n v="0"/>
    <n v="1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100"/>
    <n v="237"/>
    <n v="0"/>
    <n v="306"/>
    <n v="0"/>
    <n v="0"/>
    <n v="0"/>
  </r>
  <r>
    <x v="21"/>
    <x v="6"/>
    <x v="8"/>
    <n v="7644"/>
    <n v="25874"/>
    <n v="3991"/>
    <n v="0"/>
    <n v="0"/>
    <n v="0"/>
    <n v="0"/>
    <n v="0"/>
    <n v="395"/>
    <n v="0"/>
    <n v="0"/>
    <n v="0"/>
    <n v="38"/>
    <n v="0"/>
    <n v="17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99"/>
    <n v="234"/>
    <n v="0"/>
    <n v="312"/>
    <n v="0"/>
    <n v="0"/>
    <n v="0"/>
  </r>
  <r>
    <x v="21"/>
    <x v="6"/>
    <x v="9"/>
    <n v="7726"/>
    <n v="25874"/>
    <n v="4023"/>
    <n v="0"/>
    <n v="0"/>
    <n v="0"/>
    <n v="0"/>
    <n v="0"/>
    <n v="411"/>
    <n v="0"/>
    <n v="0"/>
    <n v="0"/>
    <n v="39"/>
    <n v="0"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114"/>
    <n v="231"/>
    <n v="0"/>
    <n v="288"/>
    <n v="0"/>
    <n v="0"/>
    <n v="0"/>
  </r>
  <r>
    <x v="21"/>
    <x v="6"/>
    <x v="10"/>
    <n v="7734"/>
    <n v="25874"/>
    <n v="4026"/>
    <n v="0"/>
    <n v="0"/>
    <n v="0"/>
    <n v="0"/>
    <n v="0"/>
    <n v="410"/>
    <n v="0"/>
    <n v="0"/>
    <n v="0"/>
    <n v="39"/>
    <n v="0"/>
    <n v="1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114"/>
    <n v="234"/>
    <n v="0"/>
    <n v="297"/>
    <n v="0"/>
    <n v="0"/>
    <n v="0"/>
  </r>
  <r>
    <x v="21"/>
    <x v="6"/>
    <x v="11"/>
    <n v="7729"/>
    <n v="25874"/>
    <n v="4022"/>
    <n v="0"/>
    <n v="0"/>
    <n v="0"/>
    <n v="0"/>
    <n v="0"/>
    <n v="406"/>
    <n v="0"/>
    <n v="0"/>
    <n v="0"/>
    <n v="38"/>
    <n v="0"/>
    <n v="1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113"/>
    <n v="238"/>
    <n v="0"/>
    <n v="303"/>
    <n v="0"/>
    <n v="0"/>
    <n v="0"/>
  </r>
  <r>
    <x v="21"/>
    <x v="7"/>
    <x v="3"/>
    <n v="7726"/>
    <n v="25874"/>
    <n v="3895"/>
    <n v="0"/>
    <n v="0"/>
    <n v="0"/>
    <n v="0"/>
    <n v="0"/>
    <n v="375"/>
    <n v="0"/>
    <n v="0"/>
    <n v="0"/>
    <n v="38"/>
    <n v="0"/>
    <n v="1133"/>
    <n v="0"/>
    <n v="0"/>
    <n v="0"/>
    <n v="0"/>
    <n v="0"/>
    <n v="0"/>
    <n v="0"/>
    <n v="0"/>
    <n v="0"/>
    <n v="0"/>
    <n v="0"/>
    <n v="1039"/>
    <n v="0"/>
    <n v="0"/>
    <n v="0"/>
    <n v="0"/>
    <n v="0"/>
    <n v="0"/>
    <n v="0"/>
    <n v="0"/>
    <n v="8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312"/>
    <n v="0"/>
    <n v="0"/>
    <n v="0"/>
  </r>
  <r>
    <x v="21"/>
    <x v="7"/>
    <x v="4"/>
    <n v="7726"/>
    <n v="25874"/>
    <n v="3747"/>
    <n v="0"/>
    <n v="0"/>
    <n v="0"/>
    <n v="0"/>
    <n v="0"/>
    <n v="389"/>
    <n v="0"/>
    <n v="0"/>
    <n v="0"/>
    <n v="38"/>
    <n v="0"/>
    <n v="1101"/>
    <n v="0"/>
    <n v="0"/>
    <n v="0"/>
    <n v="0"/>
    <n v="0"/>
    <n v="0"/>
    <n v="0"/>
    <n v="0"/>
    <n v="0"/>
    <n v="0"/>
    <n v="0"/>
    <n v="900"/>
    <n v="0"/>
    <n v="0"/>
    <n v="0"/>
    <n v="0"/>
    <n v="0"/>
    <n v="0"/>
    <n v="0"/>
    <n v="0"/>
    <n v="881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302"/>
    <n v="0"/>
    <n v="0"/>
    <n v="0"/>
  </r>
  <r>
    <x v="22"/>
    <x v="0"/>
    <x v="0"/>
    <n v="26754"/>
    <n v="108992"/>
    <n v="9175"/>
    <n v="0"/>
    <n v="0"/>
    <n v="0"/>
    <n v="0"/>
    <n v="0"/>
    <n v="39"/>
    <n v="0"/>
    <n v="0"/>
    <n v="0"/>
    <n v="0"/>
    <n v="0"/>
    <n v="4498"/>
    <n v="2646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921"/>
    <n v="0"/>
    <n v="0"/>
    <n v="0"/>
    <n v="333"/>
    <n v="0"/>
    <n v="0"/>
    <n v="0"/>
    <n v="0"/>
    <n v="0"/>
    <n v="0"/>
    <n v="0"/>
    <n v="0"/>
    <n v="0"/>
    <n v="0"/>
    <n v="0"/>
    <n v="0"/>
    <n v="0"/>
    <n v="0"/>
    <n v="0"/>
    <n v="554"/>
    <n v="0"/>
    <n v="0"/>
    <n v="0"/>
    <n v="135"/>
    <n v="0"/>
    <n v="0"/>
    <n v="0"/>
    <n v="0"/>
    <n v="0"/>
    <n v="0"/>
    <n v="0"/>
    <n v="34"/>
    <n v="0"/>
    <n v="0"/>
  </r>
  <r>
    <x v="22"/>
    <x v="1"/>
    <x v="0"/>
    <n v="24344"/>
    <n v="108992"/>
    <n v="13513"/>
    <n v="0"/>
    <n v="0"/>
    <n v="0"/>
    <n v="0"/>
    <n v="0"/>
    <n v="46"/>
    <n v="0"/>
    <n v="13"/>
    <n v="0"/>
    <n v="0"/>
    <n v="0"/>
    <n v="7800"/>
    <n v="2622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829"/>
    <n v="0"/>
    <n v="13"/>
    <n v="0"/>
    <n v="670"/>
    <n v="0"/>
    <n v="0"/>
    <n v="0"/>
    <n v="0"/>
    <n v="0"/>
    <n v="0"/>
    <n v="0"/>
    <n v="0"/>
    <n v="0"/>
    <n v="0"/>
    <n v="0"/>
    <n v="0"/>
    <n v="0"/>
    <n v="0"/>
    <n v="617"/>
    <n v="686"/>
    <n v="53"/>
    <n v="0"/>
    <n v="0"/>
    <n v="108"/>
    <n v="0"/>
    <n v="0"/>
    <n v="0"/>
    <n v="0"/>
    <n v="0"/>
    <n v="0"/>
    <n v="0"/>
    <n v="39"/>
    <n v="0"/>
    <n v="0"/>
  </r>
  <r>
    <x v="22"/>
    <x v="2"/>
    <x v="0"/>
    <n v="24738"/>
    <n v="108992"/>
    <n v="15204"/>
    <n v="0"/>
    <n v="0"/>
    <n v="0"/>
    <n v="0"/>
    <n v="0"/>
    <n v="54"/>
    <n v="0"/>
    <n v="24"/>
    <n v="0"/>
    <n v="0"/>
    <n v="0"/>
    <n v="7870"/>
    <n v="2701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1442"/>
    <n v="0"/>
    <n v="20"/>
    <n v="0"/>
    <n v="1029"/>
    <n v="0"/>
    <n v="0"/>
    <n v="0"/>
    <n v="0"/>
    <n v="0"/>
    <n v="0"/>
    <n v="0"/>
    <n v="0"/>
    <n v="0"/>
    <n v="0"/>
    <n v="0"/>
    <n v="0"/>
    <n v="0"/>
    <n v="0"/>
    <n v="979"/>
    <n v="813"/>
    <n v="89"/>
    <n v="0"/>
    <n v="0"/>
    <n v="119"/>
    <n v="0"/>
    <n v="0"/>
    <n v="0"/>
    <n v="0"/>
    <n v="0"/>
    <n v="0"/>
    <n v="0"/>
    <n v="34"/>
    <n v="0"/>
    <n v="0"/>
  </r>
  <r>
    <x v="22"/>
    <x v="3"/>
    <x v="0"/>
    <n v="25074"/>
    <n v="108992"/>
    <n v="16205"/>
    <n v="0"/>
    <n v="0"/>
    <n v="0"/>
    <n v="0"/>
    <n v="0"/>
    <n v="266"/>
    <n v="0"/>
    <n v="26"/>
    <n v="0"/>
    <n v="0"/>
    <n v="0"/>
    <n v="7934"/>
    <n v="2796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1397"/>
    <n v="0"/>
    <n v="27"/>
    <n v="0"/>
    <n v="1412"/>
    <n v="0"/>
    <n v="0"/>
    <n v="0"/>
    <n v="0"/>
    <n v="29"/>
    <n v="0"/>
    <n v="0"/>
    <n v="0"/>
    <n v="0"/>
    <n v="0"/>
    <n v="0"/>
    <n v="0"/>
    <n v="0"/>
    <n v="0"/>
    <n v="1219"/>
    <n v="831"/>
    <n v="100"/>
    <n v="0"/>
    <n v="0"/>
    <n v="108"/>
    <n v="0"/>
    <n v="0"/>
    <n v="0"/>
    <n v="0"/>
    <n v="0"/>
    <n v="0"/>
    <n v="0"/>
    <n v="32"/>
    <n v="0"/>
    <n v="0"/>
  </r>
  <r>
    <x v="22"/>
    <x v="4"/>
    <x v="1"/>
    <n v="25122"/>
    <n v="108992"/>
    <n v="16866"/>
    <n v="0"/>
    <n v="0"/>
    <n v="0"/>
    <n v="0"/>
    <n v="79"/>
    <n v="260"/>
    <n v="0"/>
    <n v="30"/>
    <n v="0"/>
    <n v="0"/>
    <n v="0"/>
    <n v="8075"/>
    <n v="2794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44"/>
    <n v="0"/>
    <n v="26"/>
    <n v="0"/>
    <n v="1516"/>
    <n v="0"/>
    <n v="0"/>
    <n v="0"/>
    <n v="0"/>
    <n v="48"/>
    <n v="73"/>
    <n v="0"/>
    <n v="0"/>
    <n v="0"/>
    <n v="0"/>
    <n v="0"/>
    <n v="0"/>
    <n v="0"/>
    <n v="0"/>
    <n v="1294"/>
    <n v="850"/>
    <n v="101"/>
    <n v="0"/>
    <n v="0"/>
    <n v="111"/>
    <n v="0"/>
    <n v="0"/>
    <n v="0"/>
    <n v="0"/>
    <n v="0"/>
    <n v="0"/>
    <n v="0"/>
    <n v="34"/>
    <n v="0"/>
    <n v="0"/>
  </r>
  <r>
    <x v="22"/>
    <x v="4"/>
    <x v="2"/>
    <n v="25356"/>
    <n v="108992"/>
    <n v="17068"/>
    <n v="0"/>
    <n v="0"/>
    <n v="0"/>
    <n v="0"/>
    <n v="81"/>
    <n v="264"/>
    <n v="0"/>
    <n v="30"/>
    <n v="0"/>
    <n v="0"/>
    <n v="0"/>
    <n v="8112"/>
    <n v="2809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84"/>
    <n v="0"/>
    <n v="30"/>
    <n v="0"/>
    <n v="1557"/>
    <n v="0"/>
    <n v="0"/>
    <n v="0"/>
    <n v="0"/>
    <n v="48"/>
    <n v="76"/>
    <n v="0"/>
    <n v="0"/>
    <n v="0"/>
    <n v="0"/>
    <n v="0"/>
    <n v="0"/>
    <n v="0"/>
    <n v="0"/>
    <n v="1316"/>
    <n v="883"/>
    <n v="100"/>
    <n v="0"/>
    <n v="0"/>
    <n v="110"/>
    <n v="0"/>
    <n v="0"/>
    <n v="0"/>
    <n v="0"/>
    <n v="0"/>
    <n v="0"/>
    <n v="0"/>
    <n v="37"/>
    <n v="0"/>
    <n v="0"/>
  </r>
  <r>
    <x v="22"/>
    <x v="4"/>
    <x v="0"/>
    <n v="25680"/>
    <n v="108992"/>
    <n v="17254"/>
    <n v="0"/>
    <n v="0"/>
    <n v="0"/>
    <n v="0"/>
    <n v="92"/>
    <n v="269"/>
    <n v="0"/>
    <n v="30"/>
    <n v="0"/>
    <n v="0"/>
    <n v="0"/>
    <n v="8136"/>
    <n v="282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1628"/>
    <n v="0"/>
    <n v="28"/>
    <n v="0"/>
    <n v="1595"/>
    <n v="0"/>
    <n v="0"/>
    <n v="0"/>
    <n v="0"/>
    <n v="51"/>
    <n v="74"/>
    <n v="0"/>
    <n v="0"/>
    <n v="0"/>
    <n v="0"/>
    <n v="0"/>
    <n v="0"/>
    <n v="0"/>
    <n v="0"/>
    <n v="1348"/>
    <n v="904"/>
    <n v="101"/>
    <n v="0"/>
    <n v="0"/>
    <n v="106"/>
    <n v="0"/>
    <n v="0"/>
    <n v="0"/>
    <n v="0"/>
    <n v="0"/>
    <n v="0"/>
    <n v="0"/>
    <n v="39"/>
    <n v="0"/>
    <n v="0"/>
  </r>
  <r>
    <x v="22"/>
    <x v="4"/>
    <x v="3"/>
    <n v="25023"/>
    <n v="108992"/>
    <n v="16778"/>
    <n v="0"/>
    <n v="0"/>
    <n v="0"/>
    <n v="0"/>
    <n v="73"/>
    <n v="269"/>
    <n v="0"/>
    <n v="31"/>
    <n v="0"/>
    <n v="0"/>
    <n v="0"/>
    <n v="8062"/>
    <n v="2778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39"/>
    <n v="0"/>
    <n v="25"/>
    <n v="0"/>
    <n v="1480"/>
    <n v="0"/>
    <n v="0"/>
    <n v="0"/>
    <n v="0"/>
    <n v="42"/>
    <n v="83"/>
    <n v="0"/>
    <n v="0"/>
    <n v="0"/>
    <n v="0"/>
    <n v="0"/>
    <n v="0"/>
    <n v="0"/>
    <n v="0"/>
    <n v="1285"/>
    <n v="839"/>
    <n v="99"/>
    <n v="0"/>
    <n v="0"/>
    <n v="110"/>
    <n v="0"/>
    <n v="0"/>
    <n v="0"/>
    <n v="0"/>
    <n v="0"/>
    <n v="0"/>
    <n v="0"/>
    <n v="32"/>
    <n v="0"/>
    <n v="0"/>
  </r>
  <r>
    <x v="22"/>
    <x v="4"/>
    <x v="4"/>
    <n v="24985"/>
    <n v="108992"/>
    <n v="16570"/>
    <n v="0"/>
    <n v="0"/>
    <n v="0"/>
    <n v="0"/>
    <n v="68"/>
    <n v="252"/>
    <n v="0"/>
    <n v="28"/>
    <n v="0"/>
    <n v="0"/>
    <n v="0"/>
    <n v="7952"/>
    <n v="2811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1511"/>
    <n v="0"/>
    <n v="28"/>
    <n v="0"/>
    <n v="1454"/>
    <n v="0"/>
    <n v="0"/>
    <n v="0"/>
    <n v="0"/>
    <n v="29"/>
    <n v="74"/>
    <n v="0"/>
    <n v="0"/>
    <n v="0"/>
    <n v="0"/>
    <n v="0"/>
    <n v="0"/>
    <n v="0"/>
    <n v="0"/>
    <n v="1267"/>
    <n v="828"/>
    <n v="97"/>
    <n v="0"/>
    <n v="0"/>
    <n v="111"/>
    <n v="0"/>
    <n v="0"/>
    <n v="0"/>
    <n v="0"/>
    <n v="0"/>
    <n v="0"/>
    <n v="0"/>
    <n v="32"/>
    <n v="0"/>
    <n v="0"/>
  </r>
  <r>
    <x v="22"/>
    <x v="4"/>
    <x v="5"/>
    <n v="25356"/>
    <n v="108992"/>
    <n v="17038"/>
    <n v="0"/>
    <n v="0"/>
    <n v="0"/>
    <n v="0"/>
    <n v="79"/>
    <n v="262"/>
    <n v="0"/>
    <n v="29"/>
    <n v="0"/>
    <n v="0"/>
    <n v="0"/>
    <n v="8106"/>
    <n v="281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78"/>
    <n v="0"/>
    <n v="30"/>
    <n v="0"/>
    <n v="1551"/>
    <n v="0"/>
    <n v="0"/>
    <n v="0"/>
    <n v="0"/>
    <n v="46"/>
    <n v="71"/>
    <n v="0"/>
    <n v="0"/>
    <n v="0"/>
    <n v="0"/>
    <n v="0"/>
    <n v="0"/>
    <n v="0"/>
    <n v="0"/>
    <n v="1314"/>
    <n v="883"/>
    <n v="99"/>
    <n v="0"/>
    <n v="0"/>
    <n v="111"/>
    <n v="0"/>
    <n v="0"/>
    <n v="0"/>
    <n v="0"/>
    <n v="0"/>
    <n v="0"/>
    <n v="0"/>
    <n v="38"/>
    <n v="0"/>
    <n v="0"/>
  </r>
  <r>
    <x v="22"/>
    <x v="4"/>
    <x v="6"/>
    <n v="25173"/>
    <n v="108992"/>
    <n v="16975"/>
    <n v="0"/>
    <n v="0"/>
    <n v="0"/>
    <n v="0"/>
    <n v="79"/>
    <n v="260"/>
    <n v="0"/>
    <n v="28"/>
    <n v="0"/>
    <n v="0"/>
    <n v="0"/>
    <n v="8090"/>
    <n v="2795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70"/>
    <n v="0"/>
    <n v="29"/>
    <n v="0"/>
    <n v="1553"/>
    <n v="0"/>
    <n v="0"/>
    <n v="0"/>
    <n v="0"/>
    <n v="45"/>
    <n v="68"/>
    <n v="0"/>
    <n v="0"/>
    <n v="0"/>
    <n v="0"/>
    <n v="0"/>
    <n v="0"/>
    <n v="0"/>
    <n v="0"/>
    <n v="1303"/>
    <n v="876"/>
    <n v="100"/>
    <n v="0"/>
    <n v="0"/>
    <n v="110"/>
    <n v="0"/>
    <n v="0"/>
    <n v="0"/>
    <n v="0"/>
    <n v="0"/>
    <n v="0"/>
    <n v="0"/>
    <n v="38"/>
    <n v="0"/>
    <n v="0"/>
  </r>
  <r>
    <x v="22"/>
    <x v="4"/>
    <x v="7"/>
    <n v="25023"/>
    <n v="108992"/>
    <n v="16813"/>
    <n v="0"/>
    <n v="0"/>
    <n v="0"/>
    <n v="0"/>
    <n v="79"/>
    <n v="263"/>
    <n v="0"/>
    <n v="30"/>
    <n v="0"/>
    <n v="0"/>
    <n v="0"/>
    <n v="8065"/>
    <n v="279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1539"/>
    <n v="0"/>
    <n v="25"/>
    <n v="0"/>
    <n v="1495"/>
    <n v="0"/>
    <n v="0"/>
    <n v="0"/>
    <n v="0"/>
    <n v="47"/>
    <n v="78"/>
    <n v="0"/>
    <n v="0"/>
    <n v="0"/>
    <n v="0"/>
    <n v="0"/>
    <n v="0"/>
    <n v="0"/>
    <n v="0"/>
    <n v="1284"/>
    <n v="845"/>
    <n v="98"/>
    <n v="0"/>
    <n v="0"/>
    <n v="110"/>
    <n v="0"/>
    <n v="0"/>
    <n v="0"/>
    <n v="0"/>
    <n v="0"/>
    <n v="0"/>
    <n v="0"/>
    <n v="33"/>
    <n v="0"/>
    <n v="0"/>
  </r>
  <r>
    <x v="22"/>
    <x v="4"/>
    <x v="8"/>
    <n v="25173"/>
    <n v="108992"/>
    <n v="16952"/>
    <n v="0"/>
    <n v="0"/>
    <n v="0"/>
    <n v="0"/>
    <n v="78"/>
    <n v="260"/>
    <n v="0"/>
    <n v="29"/>
    <n v="0"/>
    <n v="0"/>
    <n v="0"/>
    <n v="8099"/>
    <n v="2794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69"/>
    <n v="0"/>
    <n v="29"/>
    <n v="0"/>
    <n v="1537"/>
    <n v="0"/>
    <n v="0"/>
    <n v="0"/>
    <n v="0"/>
    <n v="47"/>
    <n v="68"/>
    <n v="0"/>
    <n v="0"/>
    <n v="0"/>
    <n v="0"/>
    <n v="0"/>
    <n v="0"/>
    <n v="0"/>
    <n v="0"/>
    <n v="1304"/>
    <n v="862"/>
    <n v="102"/>
    <n v="0"/>
    <n v="0"/>
    <n v="108"/>
    <n v="0"/>
    <n v="0"/>
    <n v="0"/>
    <n v="0"/>
    <n v="0"/>
    <n v="0"/>
    <n v="0"/>
    <n v="35"/>
    <n v="0"/>
    <n v="0"/>
  </r>
  <r>
    <x v="22"/>
    <x v="4"/>
    <x v="9"/>
    <n v="25567"/>
    <n v="108992"/>
    <n v="17224"/>
    <n v="0"/>
    <n v="0"/>
    <n v="0"/>
    <n v="0"/>
    <n v="93"/>
    <n v="269"/>
    <n v="0"/>
    <n v="29"/>
    <n v="0"/>
    <n v="0"/>
    <n v="0"/>
    <n v="8136"/>
    <n v="2818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1618"/>
    <n v="0"/>
    <n v="28"/>
    <n v="0"/>
    <n v="1590"/>
    <n v="0"/>
    <n v="0"/>
    <n v="0"/>
    <n v="0"/>
    <n v="51"/>
    <n v="75"/>
    <n v="0"/>
    <n v="0"/>
    <n v="0"/>
    <n v="0"/>
    <n v="0"/>
    <n v="0"/>
    <n v="0"/>
    <n v="0"/>
    <n v="1335"/>
    <n v="906"/>
    <n v="99"/>
    <n v="0"/>
    <n v="0"/>
    <n v="106"/>
    <n v="0"/>
    <n v="0"/>
    <n v="0"/>
    <n v="0"/>
    <n v="0"/>
    <n v="0"/>
    <n v="0"/>
    <n v="37"/>
    <n v="0"/>
    <n v="0"/>
  </r>
  <r>
    <x v="22"/>
    <x v="4"/>
    <x v="10"/>
    <n v="25441"/>
    <n v="108992"/>
    <n v="17173"/>
    <n v="0"/>
    <n v="0"/>
    <n v="11"/>
    <n v="0"/>
    <n v="85"/>
    <n v="270"/>
    <n v="0"/>
    <n v="30"/>
    <n v="0"/>
    <n v="0"/>
    <n v="0"/>
    <n v="8128"/>
    <n v="2823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1606"/>
    <n v="0"/>
    <n v="32"/>
    <n v="0"/>
    <n v="1565"/>
    <n v="0"/>
    <n v="0"/>
    <n v="0"/>
    <n v="0"/>
    <n v="52"/>
    <n v="70"/>
    <n v="0"/>
    <n v="0"/>
    <n v="0"/>
    <n v="0"/>
    <n v="0"/>
    <n v="0"/>
    <n v="0"/>
    <n v="0"/>
    <n v="1325"/>
    <n v="899"/>
    <n v="100"/>
    <n v="0"/>
    <n v="0"/>
    <n v="106"/>
    <n v="0"/>
    <n v="0"/>
    <n v="0"/>
    <n v="0"/>
    <n v="0"/>
    <n v="0"/>
    <n v="0"/>
    <n v="37"/>
    <n v="0"/>
    <n v="0"/>
  </r>
  <r>
    <x v="22"/>
    <x v="4"/>
    <x v="11"/>
    <n v="25441"/>
    <n v="108992"/>
    <n v="17124"/>
    <n v="0"/>
    <n v="0"/>
    <n v="0"/>
    <n v="0"/>
    <n v="85"/>
    <n v="264"/>
    <n v="0"/>
    <n v="31"/>
    <n v="0"/>
    <n v="0"/>
    <n v="0"/>
    <n v="8126"/>
    <n v="2808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1599"/>
    <n v="0"/>
    <n v="31"/>
    <n v="0"/>
    <n v="1566"/>
    <n v="0"/>
    <n v="0"/>
    <n v="0"/>
    <n v="0"/>
    <n v="51"/>
    <n v="74"/>
    <n v="0"/>
    <n v="0"/>
    <n v="0"/>
    <n v="0"/>
    <n v="0"/>
    <n v="0"/>
    <n v="0"/>
    <n v="0"/>
    <n v="1317"/>
    <n v="891"/>
    <n v="102"/>
    <n v="0"/>
    <n v="0"/>
    <n v="108"/>
    <n v="0"/>
    <n v="0"/>
    <n v="0"/>
    <n v="0"/>
    <n v="0"/>
    <n v="0"/>
    <n v="0"/>
    <n v="38"/>
    <n v="0"/>
    <n v="0"/>
  </r>
  <r>
    <x v="22"/>
    <x v="5"/>
    <x v="1"/>
    <n v="25863"/>
    <n v="108992"/>
    <n v="17741"/>
    <n v="0"/>
    <n v="0"/>
    <n v="0"/>
    <n v="0"/>
    <n v="150"/>
    <n v="400"/>
    <n v="0"/>
    <n v="30"/>
    <n v="0"/>
    <n v="0"/>
    <n v="0"/>
    <n v="8287"/>
    <n v="2778"/>
    <n v="0"/>
    <n v="0"/>
    <n v="0"/>
    <n v="0"/>
    <n v="0"/>
    <n v="0"/>
    <n v="0"/>
    <n v="0"/>
    <n v="0"/>
    <n v="0"/>
    <n v="17"/>
    <n v="0"/>
    <n v="0"/>
    <n v="0"/>
    <n v="0"/>
    <n v="0"/>
    <n v="28"/>
    <n v="0"/>
    <n v="0"/>
    <n v="3313"/>
    <n v="0"/>
    <n v="23"/>
    <n v="0"/>
    <n v="0"/>
    <n v="0"/>
    <n v="0"/>
    <n v="0"/>
    <n v="0"/>
    <n v="79"/>
    <n v="65"/>
    <n v="0"/>
    <n v="0"/>
    <n v="0"/>
    <n v="0"/>
    <n v="0"/>
    <n v="0"/>
    <n v="0"/>
    <n v="0"/>
    <n v="1407"/>
    <n v="876"/>
    <n v="97"/>
    <n v="0"/>
    <n v="0"/>
    <n v="148"/>
    <n v="0"/>
    <n v="0"/>
    <n v="0"/>
    <n v="0"/>
    <n v="0"/>
    <n v="0"/>
    <n v="0"/>
    <n v="43"/>
    <n v="0"/>
    <n v="0"/>
  </r>
  <r>
    <x v="22"/>
    <x v="5"/>
    <x v="2"/>
    <n v="26009"/>
    <n v="108992"/>
    <n v="18079"/>
    <n v="0"/>
    <n v="0"/>
    <n v="0"/>
    <n v="0"/>
    <n v="207"/>
    <n v="430"/>
    <n v="0"/>
    <n v="31"/>
    <n v="0"/>
    <n v="0"/>
    <n v="0"/>
    <n v="8402"/>
    <n v="2780"/>
    <n v="0"/>
    <n v="0"/>
    <n v="0"/>
    <n v="0"/>
    <n v="0"/>
    <n v="0"/>
    <n v="0"/>
    <n v="0"/>
    <n v="0"/>
    <n v="0"/>
    <n v="16"/>
    <n v="0"/>
    <n v="0"/>
    <n v="0"/>
    <n v="0"/>
    <n v="0"/>
    <n v="32"/>
    <n v="0"/>
    <n v="0"/>
    <n v="3331"/>
    <n v="13"/>
    <n v="21"/>
    <n v="0"/>
    <n v="0"/>
    <n v="0"/>
    <n v="0"/>
    <n v="0"/>
    <n v="0"/>
    <n v="86"/>
    <n v="91"/>
    <n v="0"/>
    <n v="0"/>
    <n v="0"/>
    <n v="0"/>
    <n v="0"/>
    <n v="0"/>
    <n v="0"/>
    <n v="0"/>
    <n v="0"/>
    <n v="891"/>
    <n v="99"/>
    <n v="0"/>
    <n v="0"/>
    <n v="149"/>
    <n v="0"/>
    <n v="0"/>
    <n v="0"/>
    <n v="0"/>
    <n v="0"/>
    <n v="1452"/>
    <n v="0"/>
    <n v="48"/>
    <n v="0"/>
    <n v="0"/>
  </r>
  <r>
    <x v="22"/>
    <x v="5"/>
    <x v="0"/>
    <n v="26520"/>
    <n v="108992"/>
    <n v="18272"/>
    <n v="0"/>
    <n v="0"/>
    <n v="0"/>
    <n v="0"/>
    <n v="235"/>
    <n v="449"/>
    <n v="0"/>
    <n v="32"/>
    <n v="0"/>
    <n v="0"/>
    <n v="0"/>
    <n v="8451"/>
    <n v="2788"/>
    <n v="0"/>
    <n v="0"/>
    <n v="0"/>
    <n v="0"/>
    <n v="0"/>
    <n v="0"/>
    <n v="0"/>
    <n v="0"/>
    <n v="0"/>
    <n v="0"/>
    <n v="14"/>
    <n v="0"/>
    <n v="0"/>
    <n v="0"/>
    <n v="0"/>
    <n v="0"/>
    <n v="37"/>
    <n v="0"/>
    <n v="0"/>
    <n v="3408"/>
    <n v="0"/>
    <n v="23"/>
    <n v="0"/>
    <n v="0"/>
    <n v="0"/>
    <n v="0"/>
    <n v="0"/>
    <n v="0"/>
    <n v="88"/>
    <n v="93"/>
    <n v="0"/>
    <n v="0"/>
    <n v="0"/>
    <n v="0"/>
    <n v="0"/>
    <n v="0"/>
    <n v="0"/>
    <n v="0"/>
    <n v="0"/>
    <n v="895"/>
    <n v="95"/>
    <n v="0"/>
    <n v="0"/>
    <n v="146"/>
    <n v="0"/>
    <n v="0"/>
    <n v="0"/>
    <n v="0"/>
    <n v="0"/>
    <n v="1465"/>
    <n v="0"/>
    <n v="53"/>
    <n v="0"/>
    <n v="0"/>
  </r>
  <r>
    <x v="22"/>
    <x v="5"/>
    <x v="3"/>
    <n v="25723"/>
    <n v="108992"/>
    <n v="17648"/>
    <n v="0"/>
    <n v="0"/>
    <n v="0"/>
    <n v="0"/>
    <n v="123"/>
    <n v="375"/>
    <n v="0"/>
    <n v="31"/>
    <n v="0"/>
    <n v="0"/>
    <n v="0"/>
    <n v="8270"/>
    <n v="2777"/>
    <n v="0"/>
    <n v="0"/>
    <n v="0"/>
    <n v="0"/>
    <n v="0"/>
    <n v="0"/>
    <n v="0"/>
    <n v="0"/>
    <n v="0"/>
    <n v="0"/>
    <n v="15"/>
    <n v="0"/>
    <n v="0"/>
    <n v="0"/>
    <n v="0"/>
    <n v="0"/>
    <n v="27"/>
    <n v="0"/>
    <n v="0"/>
    <n v="3281"/>
    <n v="0"/>
    <n v="26"/>
    <n v="0"/>
    <n v="0"/>
    <n v="0"/>
    <n v="0"/>
    <n v="0"/>
    <n v="0"/>
    <n v="75"/>
    <n v="63"/>
    <n v="0"/>
    <n v="0"/>
    <n v="0"/>
    <n v="0"/>
    <n v="0"/>
    <n v="0"/>
    <n v="0"/>
    <n v="0"/>
    <n v="1406"/>
    <n v="885"/>
    <n v="107"/>
    <n v="0"/>
    <n v="0"/>
    <n v="149"/>
    <n v="0"/>
    <n v="0"/>
    <n v="0"/>
    <n v="0"/>
    <n v="0"/>
    <n v="0"/>
    <n v="0"/>
    <n v="38"/>
    <n v="0"/>
    <n v="0"/>
  </r>
  <r>
    <x v="22"/>
    <x v="5"/>
    <x v="4"/>
    <n v="25711"/>
    <n v="108992"/>
    <n v="17544"/>
    <n v="0"/>
    <n v="0"/>
    <n v="0"/>
    <n v="0"/>
    <n v="117"/>
    <n v="366"/>
    <n v="0"/>
    <n v="31"/>
    <n v="0"/>
    <n v="0"/>
    <n v="0"/>
    <n v="8213"/>
    <n v="2780"/>
    <n v="0"/>
    <n v="0"/>
    <n v="0"/>
    <n v="0"/>
    <n v="0"/>
    <n v="0"/>
    <n v="0"/>
    <n v="0"/>
    <n v="0"/>
    <n v="0"/>
    <n v="15"/>
    <n v="0"/>
    <n v="0"/>
    <n v="0"/>
    <n v="0"/>
    <n v="0"/>
    <n v="29"/>
    <n v="0"/>
    <n v="0"/>
    <n v="3251"/>
    <n v="0"/>
    <n v="29"/>
    <n v="0"/>
    <n v="0"/>
    <n v="0"/>
    <n v="0"/>
    <n v="0"/>
    <n v="0"/>
    <n v="73"/>
    <n v="65"/>
    <n v="0"/>
    <n v="0"/>
    <n v="0"/>
    <n v="0"/>
    <n v="0"/>
    <n v="0"/>
    <n v="0"/>
    <n v="0"/>
    <n v="1398"/>
    <n v="886"/>
    <n v="103"/>
    <n v="0"/>
    <n v="0"/>
    <n v="149"/>
    <n v="0"/>
    <n v="0"/>
    <n v="0"/>
    <n v="0"/>
    <n v="0"/>
    <n v="0"/>
    <n v="0"/>
    <n v="39"/>
    <n v="0"/>
    <n v="0"/>
  </r>
  <r>
    <x v="22"/>
    <x v="5"/>
    <x v="5"/>
    <n v="26009"/>
    <n v="108992"/>
    <n v="17947"/>
    <n v="0"/>
    <n v="0"/>
    <n v="0"/>
    <n v="0"/>
    <n v="192"/>
    <n v="423"/>
    <n v="0"/>
    <n v="31"/>
    <n v="0"/>
    <n v="0"/>
    <n v="0"/>
    <n v="8299"/>
    <n v="2786"/>
    <n v="0"/>
    <n v="0"/>
    <n v="0"/>
    <n v="0"/>
    <n v="0"/>
    <n v="0"/>
    <n v="0"/>
    <n v="0"/>
    <n v="0"/>
    <n v="0"/>
    <n v="16"/>
    <n v="0"/>
    <n v="0"/>
    <n v="0"/>
    <n v="0"/>
    <n v="0"/>
    <n v="32"/>
    <n v="0"/>
    <n v="0"/>
    <n v="3339"/>
    <n v="12"/>
    <n v="23"/>
    <n v="0"/>
    <n v="0"/>
    <n v="0"/>
    <n v="0"/>
    <n v="0"/>
    <n v="0"/>
    <n v="84"/>
    <n v="82"/>
    <n v="0"/>
    <n v="0"/>
    <n v="0"/>
    <n v="0"/>
    <n v="0"/>
    <n v="0"/>
    <n v="0"/>
    <n v="0"/>
    <n v="1445"/>
    <n v="889"/>
    <n v="100"/>
    <n v="0"/>
    <n v="0"/>
    <n v="150"/>
    <n v="0"/>
    <n v="0"/>
    <n v="0"/>
    <n v="0"/>
    <n v="0"/>
    <n v="0"/>
    <n v="0"/>
    <n v="44"/>
    <n v="0"/>
    <n v="0"/>
  </r>
  <r>
    <x v="22"/>
    <x v="5"/>
    <x v="6"/>
    <n v="26009"/>
    <n v="108992"/>
    <n v="17875"/>
    <n v="0"/>
    <n v="0"/>
    <n v="11"/>
    <n v="0"/>
    <n v="179"/>
    <n v="420"/>
    <n v="0"/>
    <n v="30"/>
    <n v="0"/>
    <n v="0"/>
    <n v="0"/>
    <n v="8291"/>
    <n v="2773"/>
    <n v="0"/>
    <n v="0"/>
    <n v="0"/>
    <n v="0"/>
    <n v="0"/>
    <n v="0"/>
    <n v="0"/>
    <n v="0"/>
    <n v="0"/>
    <n v="0"/>
    <n v="16"/>
    <n v="0"/>
    <n v="0"/>
    <n v="0"/>
    <n v="0"/>
    <n v="0"/>
    <n v="32"/>
    <n v="0"/>
    <n v="0"/>
    <n v="3334"/>
    <n v="0"/>
    <n v="22"/>
    <n v="0"/>
    <n v="0"/>
    <n v="0"/>
    <n v="0"/>
    <n v="0"/>
    <n v="0"/>
    <n v="81"/>
    <n v="81"/>
    <n v="0"/>
    <n v="0"/>
    <n v="0"/>
    <n v="0"/>
    <n v="0"/>
    <n v="0"/>
    <n v="0"/>
    <n v="0"/>
    <n v="1429"/>
    <n v="883"/>
    <n v="101"/>
    <n v="0"/>
    <n v="0"/>
    <n v="147"/>
    <n v="0"/>
    <n v="0"/>
    <n v="0"/>
    <n v="0"/>
    <n v="0"/>
    <n v="0"/>
    <n v="0"/>
    <n v="45"/>
    <n v="0"/>
    <n v="0"/>
  </r>
  <r>
    <x v="22"/>
    <x v="5"/>
    <x v="7"/>
    <n v="25795"/>
    <n v="108992"/>
    <n v="17701"/>
    <n v="0"/>
    <n v="0"/>
    <n v="0"/>
    <n v="0"/>
    <n v="130"/>
    <n v="381"/>
    <n v="0"/>
    <n v="32"/>
    <n v="0"/>
    <n v="0"/>
    <n v="0"/>
    <n v="8276"/>
    <n v="2782"/>
    <n v="0"/>
    <n v="0"/>
    <n v="0"/>
    <n v="0"/>
    <n v="0"/>
    <n v="0"/>
    <n v="0"/>
    <n v="0"/>
    <n v="0"/>
    <n v="0"/>
    <n v="15"/>
    <n v="0"/>
    <n v="0"/>
    <n v="0"/>
    <n v="0"/>
    <n v="0"/>
    <n v="27"/>
    <n v="0"/>
    <n v="0"/>
    <n v="3302"/>
    <n v="0"/>
    <n v="27"/>
    <n v="0"/>
    <n v="0"/>
    <n v="0"/>
    <n v="0"/>
    <n v="0"/>
    <n v="0"/>
    <n v="78"/>
    <n v="60"/>
    <n v="0"/>
    <n v="0"/>
    <n v="0"/>
    <n v="0"/>
    <n v="0"/>
    <n v="0"/>
    <n v="0"/>
    <n v="0"/>
    <n v="1417"/>
    <n v="878"/>
    <n v="104"/>
    <n v="0"/>
    <n v="0"/>
    <n v="149"/>
    <n v="0"/>
    <n v="0"/>
    <n v="0"/>
    <n v="0"/>
    <n v="0"/>
    <n v="0"/>
    <n v="0"/>
    <n v="43"/>
    <n v="0"/>
    <n v="0"/>
  </r>
  <r>
    <x v="22"/>
    <x v="5"/>
    <x v="8"/>
    <n v="25966"/>
    <n v="108992"/>
    <n v="17811"/>
    <n v="0"/>
    <n v="0"/>
    <n v="11"/>
    <n v="0"/>
    <n v="169"/>
    <n v="408"/>
    <n v="0"/>
    <n v="30"/>
    <n v="0"/>
    <n v="0"/>
    <n v="0"/>
    <n v="8299"/>
    <n v="2777"/>
    <n v="0"/>
    <n v="0"/>
    <n v="0"/>
    <n v="0"/>
    <n v="0"/>
    <n v="0"/>
    <n v="0"/>
    <n v="0"/>
    <n v="0"/>
    <n v="0"/>
    <n v="17"/>
    <n v="0"/>
    <n v="0"/>
    <n v="0"/>
    <n v="0"/>
    <n v="0"/>
    <n v="29"/>
    <n v="0"/>
    <n v="0"/>
    <n v="3310"/>
    <n v="0"/>
    <n v="21"/>
    <n v="0"/>
    <n v="0"/>
    <n v="0"/>
    <n v="0"/>
    <n v="0"/>
    <n v="0"/>
    <n v="79"/>
    <n v="75"/>
    <n v="0"/>
    <n v="0"/>
    <n v="0"/>
    <n v="0"/>
    <n v="0"/>
    <n v="0"/>
    <n v="0"/>
    <n v="0"/>
    <n v="1420"/>
    <n v="877"/>
    <n v="98"/>
    <n v="0"/>
    <n v="0"/>
    <n v="146"/>
    <n v="0"/>
    <n v="0"/>
    <n v="0"/>
    <n v="0"/>
    <n v="0"/>
    <n v="0"/>
    <n v="0"/>
    <n v="45"/>
    <n v="0"/>
    <n v="0"/>
  </r>
  <r>
    <x v="22"/>
    <x v="5"/>
    <x v="9"/>
    <n v="26262"/>
    <n v="108992"/>
    <n v="18251"/>
    <n v="0"/>
    <n v="0"/>
    <n v="0"/>
    <n v="0"/>
    <n v="232"/>
    <n v="447"/>
    <n v="0"/>
    <n v="32"/>
    <n v="0"/>
    <n v="0"/>
    <n v="0"/>
    <n v="8451"/>
    <n v="2788"/>
    <n v="0"/>
    <n v="0"/>
    <n v="0"/>
    <n v="0"/>
    <n v="0"/>
    <n v="0"/>
    <n v="0"/>
    <n v="0"/>
    <n v="0"/>
    <n v="0"/>
    <n v="14"/>
    <n v="0"/>
    <n v="0"/>
    <n v="0"/>
    <n v="0"/>
    <n v="0"/>
    <n v="36"/>
    <n v="0"/>
    <n v="0"/>
    <n v="3401"/>
    <n v="0"/>
    <n v="22"/>
    <n v="0"/>
    <n v="0"/>
    <n v="0"/>
    <n v="0"/>
    <n v="0"/>
    <n v="0"/>
    <n v="91"/>
    <n v="93"/>
    <n v="0"/>
    <n v="0"/>
    <n v="0"/>
    <n v="0"/>
    <n v="0"/>
    <n v="0"/>
    <n v="0"/>
    <n v="0"/>
    <n v="0"/>
    <n v="890"/>
    <n v="98"/>
    <n v="0"/>
    <n v="0"/>
    <n v="146"/>
    <n v="0"/>
    <n v="0"/>
    <n v="0"/>
    <n v="0"/>
    <n v="0"/>
    <n v="1459"/>
    <n v="0"/>
    <n v="51"/>
    <n v="0"/>
    <n v="0"/>
  </r>
  <r>
    <x v="22"/>
    <x v="5"/>
    <x v="10"/>
    <n v="26262"/>
    <n v="108992"/>
    <n v="18262"/>
    <n v="0"/>
    <n v="0"/>
    <n v="0"/>
    <n v="0"/>
    <n v="227"/>
    <n v="446"/>
    <n v="0"/>
    <n v="31"/>
    <n v="0"/>
    <n v="0"/>
    <n v="0"/>
    <n v="8453"/>
    <n v="2802"/>
    <n v="0"/>
    <n v="0"/>
    <n v="0"/>
    <n v="0"/>
    <n v="0"/>
    <n v="0"/>
    <n v="0"/>
    <n v="0"/>
    <n v="0"/>
    <n v="0"/>
    <n v="15"/>
    <n v="0"/>
    <n v="0"/>
    <n v="0"/>
    <n v="0"/>
    <n v="0"/>
    <n v="31"/>
    <n v="0"/>
    <n v="0"/>
    <n v="3369"/>
    <n v="25"/>
    <n v="19"/>
    <n v="0"/>
    <n v="0"/>
    <n v="0"/>
    <n v="0"/>
    <n v="0"/>
    <n v="0"/>
    <n v="91"/>
    <n v="94"/>
    <n v="0"/>
    <n v="0"/>
    <n v="0"/>
    <n v="0"/>
    <n v="0"/>
    <n v="0"/>
    <n v="0"/>
    <n v="0"/>
    <n v="0"/>
    <n v="895"/>
    <n v="99"/>
    <n v="0"/>
    <n v="0"/>
    <n v="148"/>
    <n v="0"/>
    <n v="0"/>
    <n v="0"/>
    <n v="0"/>
    <n v="0"/>
    <n v="1465"/>
    <n v="0"/>
    <n v="52"/>
    <n v="0"/>
    <n v="0"/>
  </r>
  <r>
    <x v="22"/>
    <x v="5"/>
    <x v="11"/>
    <n v="26009"/>
    <n v="108992"/>
    <n v="18121"/>
    <n v="0"/>
    <n v="0"/>
    <n v="0"/>
    <n v="0"/>
    <n v="223"/>
    <n v="441"/>
    <n v="0"/>
    <n v="31"/>
    <n v="0"/>
    <n v="0"/>
    <n v="0"/>
    <n v="8421"/>
    <n v="2793"/>
    <n v="0"/>
    <n v="0"/>
    <n v="0"/>
    <n v="0"/>
    <n v="0"/>
    <n v="0"/>
    <n v="0"/>
    <n v="0"/>
    <n v="0"/>
    <n v="0"/>
    <n v="15"/>
    <n v="0"/>
    <n v="0"/>
    <n v="0"/>
    <n v="0"/>
    <n v="0"/>
    <n v="32"/>
    <n v="0"/>
    <n v="0"/>
    <n v="3326"/>
    <n v="0"/>
    <n v="20"/>
    <n v="0"/>
    <n v="0"/>
    <n v="0"/>
    <n v="0"/>
    <n v="0"/>
    <n v="0"/>
    <n v="87"/>
    <n v="93"/>
    <n v="0"/>
    <n v="0"/>
    <n v="0"/>
    <n v="0"/>
    <n v="0"/>
    <n v="0"/>
    <n v="0"/>
    <n v="0"/>
    <n v="0"/>
    <n v="889"/>
    <n v="98"/>
    <n v="0"/>
    <n v="0"/>
    <n v="146"/>
    <n v="0"/>
    <n v="0"/>
    <n v="0"/>
    <n v="0"/>
    <n v="0"/>
    <n v="1455"/>
    <n v="0"/>
    <n v="51"/>
    <n v="0"/>
    <n v="0"/>
  </r>
  <r>
    <x v="22"/>
    <x v="6"/>
    <x v="1"/>
    <n v="26670"/>
    <n v="108992"/>
    <n v="18736"/>
    <n v="0"/>
    <n v="0"/>
    <n v="0"/>
    <n v="0"/>
    <n v="275"/>
    <n v="533"/>
    <n v="0"/>
    <n v="62"/>
    <n v="0"/>
    <n v="0"/>
    <n v="0"/>
    <n v="8598"/>
    <n v="2912"/>
    <n v="0"/>
    <n v="0"/>
    <n v="0"/>
    <n v="0"/>
    <n v="0"/>
    <n v="0"/>
    <n v="0"/>
    <n v="0"/>
    <n v="0"/>
    <n v="0"/>
    <n v="18"/>
    <n v="0"/>
    <n v="0"/>
    <n v="0"/>
    <n v="0"/>
    <n v="0"/>
    <n v="52"/>
    <n v="0"/>
    <n v="0"/>
    <n v="3544"/>
    <n v="0"/>
    <n v="25"/>
    <n v="0"/>
    <n v="0"/>
    <n v="0"/>
    <n v="0"/>
    <n v="0"/>
    <n v="0"/>
    <n v="146"/>
    <n v="65"/>
    <n v="0"/>
    <n v="0"/>
    <n v="0"/>
    <n v="0"/>
    <n v="0"/>
    <n v="0"/>
    <n v="0"/>
    <n v="0"/>
    <n v="0"/>
    <n v="885"/>
    <n v="90"/>
    <n v="0"/>
    <n v="0"/>
    <n v="157"/>
    <n v="0"/>
    <n v="0"/>
    <n v="0"/>
    <n v="0"/>
    <n v="0"/>
    <n v="1324"/>
    <n v="0"/>
    <n v="50"/>
    <n v="0"/>
    <n v="0"/>
  </r>
  <r>
    <x v="22"/>
    <x v="6"/>
    <x v="2"/>
    <n v="26887"/>
    <n v="108992"/>
    <n v="18837"/>
    <n v="0"/>
    <n v="0"/>
    <n v="0"/>
    <n v="0"/>
    <n v="303"/>
    <n v="549"/>
    <n v="0"/>
    <n v="64"/>
    <n v="0"/>
    <n v="0"/>
    <n v="0"/>
    <n v="8600"/>
    <n v="2903"/>
    <n v="0"/>
    <n v="0"/>
    <n v="0"/>
    <n v="0"/>
    <n v="0"/>
    <n v="0"/>
    <n v="0"/>
    <n v="0"/>
    <n v="0"/>
    <n v="0"/>
    <n v="20"/>
    <n v="0"/>
    <n v="0"/>
    <n v="0"/>
    <n v="0"/>
    <n v="0"/>
    <n v="59"/>
    <n v="0"/>
    <n v="0"/>
    <n v="3594"/>
    <n v="0"/>
    <n v="17"/>
    <n v="0"/>
    <n v="0"/>
    <n v="0"/>
    <n v="0"/>
    <n v="0"/>
    <n v="0"/>
    <n v="153"/>
    <n v="70"/>
    <n v="0"/>
    <n v="0"/>
    <n v="0"/>
    <n v="0"/>
    <n v="0"/>
    <n v="0"/>
    <n v="0"/>
    <n v="0"/>
    <n v="0"/>
    <n v="903"/>
    <n v="91"/>
    <n v="0"/>
    <n v="0"/>
    <n v="155"/>
    <n v="0"/>
    <n v="0"/>
    <n v="0"/>
    <n v="0"/>
    <n v="0"/>
    <n v="1303"/>
    <n v="0"/>
    <n v="53"/>
    <n v="0"/>
    <n v="0"/>
  </r>
  <r>
    <x v="22"/>
    <x v="6"/>
    <x v="0"/>
    <n v="26975"/>
    <n v="108992"/>
    <n v="18891"/>
    <n v="0"/>
    <n v="0"/>
    <n v="0"/>
    <n v="0"/>
    <n v="305"/>
    <n v="578"/>
    <n v="0"/>
    <n v="78"/>
    <n v="0"/>
    <n v="0"/>
    <n v="0"/>
    <n v="8603"/>
    <n v="2913"/>
    <n v="0"/>
    <n v="0"/>
    <n v="0"/>
    <n v="0"/>
    <n v="0"/>
    <n v="0"/>
    <n v="0"/>
    <n v="0"/>
    <n v="0"/>
    <n v="0"/>
    <n v="19"/>
    <n v="0"/>
    <n v="0"/>
    <n v="0"/>
    <n v="0"/>
    <n v="0"/>
    <n v="61"/>
    <n v="0"/>
    <n v="0"/>
    <n v="3581"/>
    <n v="11"/>
    <n v="18"/>
    <n v="0"/>
    <n v="0"/>
    <n v="0"/>
    <n v="0"/>
    <n v="0"/>
    <n v="0"/>
    <n v="160"/>
    <n v="75"/>
    <n v="0"/>
    <n v="0"/>
    <n v="0"/>
    <n v="0"/>
    <n v="0"/>
    <n v="0"/>
    <n v="0"/>
    <n v="0"/>
    <n v="0"/>
    <n v="918"/>
    <n v="86"/>
    <n v="0"/>
    <n v="0"/>
    <n v="153"/>
    <n v="0"/>
    <n v="0"/>
    <n v="0"/>
    <n v="0"/>
    <n v="0"/>
    <n v="1277"/>
    <n v="0"/>
    <n v="55"/>
    <n v="0"/>
    <n v="0"/>
  </r>
  <r>
    <x v="22"/>
    <x v="6"/>
    <x v="3"/>
    <n v="26628"/>
    <n v="108992"/>
    <n v="18759"/>
    <n v="0"/>
    <n v="0"/>
    <n v="0"/>
    <n v="0"/>
    <n v="266"/>
    <n v="526"/>
    <n v="0"/>
    <n v="49"/>
    <n v="0"/>
    <n v="0"/>
    <n v="0"/>
    <n v="8625"/>
    <n v="2874"/>
    <n v="0"/>
    <n v="0"/>
    <n v="0"/>
    <n v="0"/>
    <n v="0"/>
    <n v="0"/>
    <n v="0"/>
    <n v="0"/>
    <n v="0"/>
    <n v="0"/>
    <n v="19"/>
    <n v="0"/>
    <n v="0"/>
    <n v="0"/>
    <n v="0"/>
    <n v="0"/>
    <n v="54"/>
    <n v="0"/>
    <n v="0"/>
    <n v="3546"/>
    <n v="0"/>
    <n v="30"/>
    <n v="0"/>
    <n v="0"/>
    <n v="0"/>
    <n v="0"/>
    <n v="0"/>
    <n v="0"/>
    <n v="118"/>
    <n v="66"/>
    <n v="0"/>
    <n v="0"/>
    <n v="0"/>
    <n v="0"/>
    <n v="0"/>
    <n v="0"/>
    <n v="0"/>
    <n v="0"/>
    <n v="0"/>
    <n v="882"/>
    <n v="89"/>
    <n v="0"/>
    <n v="0"/>
    <n v="159"/>
    <n v="0"/>
    <n v="0"/>
    <n v="0"/>
    <n v="0"/>
    <n v="0"/>
    <n v="1403"/>
    <n v="0"/>
    <n v="53"/>
    <n v="0"/>
    <n v="0"/>
  </r>
  <r>
    <x v="22"/>
    <x v="6"/>
    <x v="4"/>
    <n v="26628"/>
    <n v="108992"/>
    <n v="18552"/>
    <n v="0"/>
    <n v="0"/>
    <n v="0"/>
    <n v="0"/>
    <n v="263"/>
    <n v="492"/>
    <n v="0"/>
    <n v="46"/>
    <n v="0"/>
    <n v="0"/>
    <n v="0"/>
    <n v="8570"/>
    <n v="2819"/>
    <n v="0"/>
    <n v="0"/>
    <n v="0"/>
    <n v="0"/>
    <n v="0"/>
    <n v="0"/>
    <n v="0"/>
    <n v="0"/>
    <n v="0"/>
    <n v="0"/>
    <n v="19"/>
    <n v="0"/>
    <n v="0"/>
    <n v="0"/>
    <n v="0"/>
    <n v="0"/>
    <n v="52"/>
    <n v="0"/>
    <n v="0"/>
    <n v="3478"/>
    <n v="0"/>
    <n v="23"/>
    <n v="0"/>
    <n v="0"/>
    <n v="0"/>
    <n v="0"/>
    <n v="0"/>
    <n v="0"/>
    <n v="112"/>
    <n v="65"/>
    <n v="0"/>
    <n v="0"/>
    <n v="0"/>
    <n v="0"/>
    <n v="0"/>
    <n v="0"/>
    <n v="0"/>
    <n v="0"/>
    <n v="0"/>
    <n v="886"/>
    <n v="87"/>
    <n v="0"/>
    <n v="0"/>
    <n v="161"/>
    <n v="0"/>
    <n v="0"/>
    <n v="0"/>
    <n v="0"/>
    <n v="0"/>
    <n v="1426"/>
    <n v="0"/>
    <n v="53"/>
    <n v="0"/>
    <n v="0"/>
  </r>
  <r>
    <x v="22"/>
    <x v="6"/>
    <x v="5"/>
    <n v="26846"/>
    <n v="108992"/>
    <n v="18815"/>
    <n v="0"/>
    <n v="0"/>
    <n v="0"/>
    <n v="0"/>
    <n v="298"/>
    <n v="553"/>
    <n v="0"/>
    <n v="63"/>
    <n v="0"/>
    <n v="0"/>
    <n v="0"/>
    <n v="8592"/>
    <n v="2906"/>
    <n v="0"/>
    <n v="0"/>
    <n v="0"/>
    <n v="0"/>
    <n v="0"/>
    <n v="0"/>
    <n v="0"/>
    <n v="0"/>
    <n v="0"/>
    <n v="0"/>
    <n v="20"/>
    <n v="0"/>
    <n v="0"/>
    <n v="0"/>
    <n v="0"/>
    <n v="0"/>
    <n v="55"/>
    <n v="0"/>
    <n v="0"/>
    <n v="3585"/>
    <n v="0"/>
    <n v="15"/>
    <n v="0"/>
    <n v="0"/>
    <n v="0"/>
    <n v="0"/>
    <n v="0"/>
    <n v="0"/>
    <n v="155"/>
    <n v="66"/>
    <n v="0"/>
    <n v="0"/>
    <n v="0"/>
    <n v="0"/>
    <n v="0"/>
    <n v="0"/>
    <n v="0"/>
    <n v="0"/>
    <n v="0"/>
    <n v="898"/>
    <n v="93"/>
    <n v="0"/>
    <n v="0"/>
    <n v="156"/>
    <n v="0"/>
    <n v="0"/>
    <n v="0"/>
    <n v="0"/>
    <n v="0"/>
    <n v="1305"/>
    <n v="0"/>
    <n v="55"/>
    <n v="0"/>
    <n v="0"/>
  </r>
  <r>
    <x v="22"/>
    <x v="6"/>
    <x v="6"/>
    <n v="26670"/>
    <n v="108992"/>
    <n v="18781"/>
    <n v="0"/>
    <n v="0"/>
    <n v="0"/>
    <n v="0"/>
    <n v="291"/>
    <n v="545"/>
    <n v="0"/>
    <n v="62"/>
    <n v="0"/>
    <n v="0"/>
    <n v="0"/>
    <n v="8585"/>
    <n v="2904"/>
    <n v="0"/>
    <n v="0"/>
    <n v="0"/>
    <n v="0"/>
    <n v="0"/>
    <n v="0"/>
    <n v="0"/>
    <n v="0"/>
    <n v="0"/>
    <n v="0"/>
    <n v="20"/>
    <n v="0"/>
    <n v="0"/>
    <n v="0"/>
    <n v="0"/>
    <n v="0"/>
    <n v="53"/>
    <n v="0"/>
    <n v="0"/>
    <n v="3583"/>
    <n v="0"/>
    <n v="17"/>
    <n v="0"/>
    <n v="0"/>
    <n v="0"/>
    <n v="0"/>
    <n v="0"/>
    <n v="0"/>
    <n v="153"/>
    <n v="64"/>
    <n v="0"/>
    <n v="0"/>
    <n v="0"/>
    <n v="0"/>
    <n v="0"/>
    <n v="0"/>
    <n v="0"/>
    <n v="0"/>
    <n v="0"/>
    <n v="893"/>
    <n v="92"/>
    <n v="0"/>
    <n v="0"/>
    <n v="154"/>
    <n v="0"/>
    <n v="0"/>
    <n v="0"/>
    <n v="0"/>
    <n v="0"/>
    <n v="1312"/>
    <n v="0"/>
    <n v="53"/>
    <n v="0"/>
    <n v="0"/>
  </r>
  <r>
    <x v="22"/>
    <x v="6"/>
    <x v="7"/>
    <n v="26670"/>
    <n v="108992"/>
    <n v="18798"/>
    <n v="0"/>
    <n v="0"/>
    <n v="0"/>
    <n v="0"/>
    <n v="263"/>
    <n v="536"/>
    <n v="0"/>
    <n v="60"/>
    <n v="0"/>
    <n v="0"/>
    <n v="0"/>
    <n v="8633"/>
    <n v="2908"/>
    <n v="0"/>
    <n v="0"/>
    <n v="0"/>
    <n v="0"/>
    <n v="0"/>
    <n v="0"/>
    <n v="0"/>
    <n v="0"/>
    <n v="0"/>
    <n v="0"/>
    <n v="19"/>
    <n v="0"/>
    <n v="0"/>
    <n v="0"/>
    <n v="0"/>
    <n v="0"/>
    <n v="54"/>
    <n v="0"/>
    <n v="0"/>
    <n v="3568"/>
    <n v="0"/>
    <n v="25"/>
    <n v="0"/>
    <n v="0"/>
    <n v="0"/>
    <n v="0"/>
    <n v="0"/>
    <n v="0"/>
    <n v="133"/>
    <n v="64"/>
    <n v="0"/>
    <n v="0"/>
    <n v="0"/>
    <n v="0"/>
    <n v="0"/>
    <n v="0"/>
    <n v="0"/>
    <n v="0"/>
    <n v="0"/>
    <n v="895"/>
    <n v="90"/>
    <n v="0"/>
    <n v="0"/>
    <n v="158"/>
    <n v="0"/>
    <n v="0"/>
    <n v="0"/>
    <n v="0"/>
    <n v="0"/>
    <n v="1340"/>
    <n v="0"/>
    <n v="52"/>
    <n v="0"/>
    <n v="0"/>
  </r>
  <r>
    <x v="22"/>
    <x v="6"/>
    <x v="8"/>
    <n v="26670"/>
    <n v="108992"/>
    <n v="18763"/>
    <n v="0"/>
    <n v="0"/>
    <n v="0"/>
    <n v="0"/>
    <n v="287"/>
    <n v="546"/>
    <n v="0"/>
    <n v="63"/>
    <n v="0"/>
    <n v="0"/>
    <n v="0"/>
    <n v="8594"/>
    <n v="2904"/>
    <n v="0"/>
    <n v="0"/>
    <n v="0"/>
    <n v="0"/>
    <n v="0"/>
    <n v="0"/>
    <n v="0"/>
    <n v="0"/>
    <n v="0"/>
    <n v="0"/>
    <n v="19"/>
    <n v="0"/>
    <n v="0"/>
    <n v="0"/>
    <n v="0"/>
    <n v="0"/>
    <n v="51"/>
    <n v="0"/>
    <n v="0"/>
    <n v="3561"/>
    <n v="0"/>
    <n v="18"/>
    <n v="0"/>
    <n v="0"/>
    <n v="0"/>
    <n v="0"/>
    <n v="0"/>
    <n v="0"/>
    <n v="149"/>
    <n v="65"/>
    <n v="0"/>
    <n v="0"/>
    <n v="0"/>
    <n v="0"/>
    <n v="0"/>
    <n v="0"/>
    <n v="0"/>
    <n v="0"/>
    <n v="0"/>
    <n v="894"/>
    <n v="91"/>
    <n v="0"/>
    <n v="0"/>
    <n v="154"/>
    <n v="0"/>
    <n v="0"/>
    <n v="0"/>
    <n v="0"/>
    <n v="0"/>
    <n v="1316"/>
    <n v="0"/>
    <n v="51"/>
    <n v="0"/>
    <n v="0"/>
  </r>
  <r>
    <x v="22"/>
    <x v="6"/>
    <x v="9"/>
    <n v="26975"/>
    <n v="108992"/>
    <n v="18899"/>
    <n v="0"/>
    <n v="0"/>
    <n v="0"/>
    <n v="0"/>
    <n v="307"/>
    <n v="575"/>
    <n v="0"/>
    <n v="73"/>
    <n v="0"/>
    <n v="0"/>
    <n v="0"/>
    <n v="8612"/>
    <n v="2924"/>
    <n v="0"/>
    <n v="0"/>
    <n v="0"/>
    <n v="0"/>
    <n v="0"/>
    <n v="0"/>
    <n v="0"/>
    <n v="0"/>
    <n v="0"/>
    <n v="0"/>
    <n v="19"/>
    <n v="0"/>
    <n v="0"/>
    <n v="0"/>
    <n v="0"/>
    <n v="0"/>
    <n v="59"/>
    <n v="0"/>
    <n v="0"/>
    <n v="3590"/>
    <n v="11"/>
    <n v="19"/>
    <n v="0"/>
    <n v="0"/>
    <n v="0"/>
    <n v="0"/>
    <n v="0"/>
    <n v="0"/>
    <n v="158"/>
    <n v="74"/>
    <n v="0"/>
    <n v="0"/>
    <n v="0"/>
    <n v="0"/>
    <n v="0"/>
    <n v="0"/>
    <n v="0"/>
    <n v="0"/>
    <n v="0"/>
    <n v="902"/>
    <n v="84"/>
    <n v="0"/>
    <n v="0"/>
    <n v="152"/>
    <n v="0"/>
    <n v="0"/>
    <n v="0"/>
    <n v="0"/>
    <n v="0"/>
    <n v="1287"/>
    <n v="0"/>
    <n v="53"/>
    <n v="0"/>
    <n v="0"/>
  </r>
  <r>
    <x v="22"/>
    <x v="6"/>
    <x v="10"/>
    <n v="26938"/>
    <n v="108992"/>
    <n v="18914"/>
    <n v="0"/>
    <n v="0"/>
    <n v="0"/>
    <n v="0"/>
    <n v="311"/>
    <n v="573"/>
    <n v="0"/>
    <n v="64"/>
    <n v="0"/>
    <n v="0"/>
    <n v="0"/>
    <n v="8622"/>
    <n v="2930"/>
    <n v="0"/>
    <n v="0"/>
    <n v="0"/>
    <n v="0"/>
    <n v="0"/>
    <n v="0"/>
    <n v="0"/>
    <n v="0"/>
    <n v="0"/>
    <n v="0"/>
    <n v="19"/>
    <n v="0"/>
    <n v="0"/>
    <n v="0"/>
    <n v="0"/>
    <n v="0"/>
    <n v="59"/>
    <n v="0"/>
    <n v="0"/>
    <n v="3597"/>
    <n v="0"/>
    <n v="18"/>
    <n v="0"/>
    <n v="0"/>
    <n v="0"/>
    <n v="0"/>
    <n v="0"/>
    <n v="0"/>
    <n v="156"/>
    <n v="77"/>
    <n v="0"/>
    <n v="0"/>
    <n v="0"/>
    <n v="0"/>
    <n v="0"/>
    <n v="0"/>
    <n v="0"/>
    <n v="0"/>
    <n v="0"/>
    <n v="905"/>
    <n v="86"/>
    <n v="0"/>
    <n v="0"/>
    <n v="152"/>
    <n v="0"/>
    <n v="0"/>
    <n v="0"/>
    <n v="0"/>
    <n v="0"/>
    <n v="1291"/>
    <n v="0"/>
    <n v="54"/>
    <n v="0"/>
    <n v="0"/>
  </r>
  <r>
    <x v="22"/>
    <x v="6"/>
    <x v="11"/>
    <n v="26912"/>
    <n v="108992"/>
    <n v="18884"/>
    <n v="0"/>
    <n v="0"/>
    <n v="0"/>
    <n v="0"/>
    <n v="303"/>
    <n v="558"/>
    <n v="0"/>
    <n v="64"/>
    <n v="0"/>
    <n v="0"/>
    <n v="0"/>
    <n v="8612"/>
    <n v="2925"/>
    <n v="0"/>
    <n v="0"/>
    <n v="0"/>
    <n v="0"/>
    <n v="0"/>
    <n v="0"/>
    <n v="0"/>
    <n v="0"/>
    <n v="0"/>
    <n v="0"/>
    <n v="19"/>
    <n v="0"/>
    <n v="0"/>
    <n v="0"/>
    <n v="0"/>
    <n v="0"/>
    <n v="59"/>
    <n v="0"/>
    <n v="0"/>
    <n v="3607"/>
    <n v="0"/>
    <n v="17"/>
    <n v="0"/>
    <n v="0"/>
    <n v="0"/>
    <n v="0"/>
    <n v="0"/>
    <n v="0"/>
    <n v="158"/>
    <n v="73"/>
    <n v="0"/>
    <n v="0"/>
    <n v="0"/>
    <n v="0"/>
    <n v="0"/>
    <n v="0"/>
    <n v="0"/>
    <n v="0"/>
    <n v="0"/>
    <n v="901"/>
    <n v="90"/>
    <n v="0"/>
    <n v="0"/>
    <n v="152"/>
    <n v="0"/>
    <n v="0"/>
    <n v="0"/>
    <n v="0"/>
    <n v="0"/>
    <n v="1294"/>
    <n v="0"/>
    <n v="52"/>
    <n v="0"/>
    <n v="0"/>
  </r>
  <r>
    <x v="22"/>
    <x v="7"/>
    <x v="3"/>
    <n v="26975"/>
    <n v="108992"/>
    <n v="19003"/>
    <n v="0"/>
    <n v="0"/>
    <n v="0"/>
    <n v="0"/>
    <n v="290"/>
    <n v="687"/>
    <n v="0"/>
    <n v="315"/>
    <n v="0"/>
    <n v="0"/>
    <n v="0"/>
    <n v="8661"/>
    <n v="1868"/>
    <n v="0"/>
    <n v="0"/>
    <n v="0"/>
    <n v="0"/>
    <n v="0"/>
    <n v="0"/>
    <n v="0"/>
    <n v="0"/>
    <n v="0"/>
    <n v="0"/>
    <n v="1083"/>
    <n v="0"/>
    <n v="0"/>
    <n v="0"/>
    <n v="0"/>
    <n v="0"/>
    <n v="319"/>
    <n v="0"/>
    <n v="0"/>
    <n v="3361"/>
    <n v="0"/>
    <n v="13"/>
    <n v="0"/>
    <n v="0"/>
    <n v="0"/>
    <n v="0"/>
    <n v="0"/>
    <n v="0"/>
    <n v="206"/>
    <n v="85"/>
    <n v="0"/>
    <n v="0"/>
    <n v="0"/>
    <n v="0"/>
    <n v="0"/>
    <n v="0"/>
    <n v="0"/>
    <n v="0"/>
    <n v="0"/>
    <n v="1706"/>
    <n v="81"/>
    <n v="0"/>
    <n v="0"/>
    <n v="150"/>
    <n v="0"/>
    <n v="0"/>
    <n v="80"/>
    <n v="47"/>
    <n v="0"/>
    <n v="0"/>
    <n v="0"/>
    <n v="51"/>
    <n v="0"/>
    <n v="0"/>
  </r>
  <r>
    <x v="22"/>
    <x v="7"/>
    <x v="4"/>
    <n v="26975"/>
    <n v="108992"/>
    <n v="18593"/>
    <n v="0"/>
    <n v="0"/>
    <n v="0"/>
    <n v="0"/>
    <n v="277"/>
    <n v="657"/>
    <n v="0"/>
    <n v="292"/>
    <n v="0"/>
    <n v="0"/>
    <n v="0"/>
    <n v="8571"/>
    <n v="1868"/>
    <n v="0"/>
    <n v="0"/>
    <n v="0"/>
    <n v="0"/>
    <n v="0"/>
    <n v="0"/>
    <n v="0"/>
    <n v="0"/>
    <n v="0"/>
    <n v="0"/>
    <n v="915"/>
    <n v="0"/>
    <n v="0"/>
    <n v="0"/>
    <n v="0"/>
    <n v="0"/>
    <n v="278"/>
    <n v="0"/>
    <n v="0"/>
    <n v="3393"/>
    <n v="15"/>
    <n v="18"/>
    <n v="0"/>
    <n v="0"/>
    <n v="0"/>
    <n v="0"/>
    <n v="0"/>
    <n v="0"/>
    <n v="205"/>
    <n v="92"/>
    <n v="0"/>
    <n v="0"/>
    <n v="0"/>
    <n v="0"/>
    <n v="0"/>
    <n v="0"/>
    <n v="0"/>
    <n v="0"/>
    <n v="0"/>
    <n v="1619"/>
    <n v="82"/>
    <n v="0"/>
    <n v="0"/>
    <n v="155"/>
    <n v="0"/>
    <n v="0"/>
    <n v="63"/>
    <n v="40"/>
    <n v="0"/>
    <n v="0"/>
    <n v="0"/>
    <n v="53"/>
    <n v="0"/>
    <n v="0"/>
  </r>
  <r>
    <x v="23"/>
    <x v="0"/>
    <x v="0"/>
    <n v="10512"/>
    <n v="34163"/>
    <n v="2965"/>
    <n v="0"/>
    <n v="0"/>
    <n v="0"/>
    <n v="0"/>
    <n v="0"/>
    <n v="79"/>
    <n v="0"/>
    <n v="0"/>
    <n v="0"/>
    <n v="0"/>
    <n v="0"/>
    <n v="1574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85"/>
    <n v="0"/>
    <n v="0"/>
    <n v="0"/>
    <n v="0"/>
    <n v="0"/>
    <n v="0"/>
    <n v="0"/>
    <n v="0"/>
    <n v="0"/>
    <n v="0"/>
    <n v="0"/>
    <n v="0"/>
    <n v="0"/>
    <n v="0"/>
    <n v="0"/>
    <n v="838"/>
    <n v="0"/>
    <n v="0"/>
    <n v="0"/>
    <n v="64"/>
    <n v="0"/>
    <n v="0"/>
    <n v="0"/>
    <n v="0"/>
    <n v="0"/>
    <n v="0"/>
    <n v="0"/>
    <n v="0"/>
    <n v="0"/>
    <n v="0"/>
  </r>
  <r>
    <x v="23"/>
    <x v="1"/>
    <x v="0"/>
    <n v="9305"/>
    <n v="34163"/>
    <n v="3564"/>
    <n v="0"/>
    <n v="0"/>
    <n v="0"/>
    <n v="0"/>
    <n v="0"/>
    <n v="71"/>
    <n v="0"/>
    <n v="0"/>
    <n v="0"/>
    <n v="0"/>
    <n v="0"/>
    <n v="1837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0"/>
    <n v="185"/>
    <n v="0"/>
    <n v="0"/>
    <n v="0"/>
    <n v="0"/>
    <n v="0"/>
    <n v="0"/>
    <n v="0"/>
    <n v="0"/>
    <n v="0"/>
    <n v="0"/>
    <n v="0"/>
    <n v="0"/>
    <n v="0"/>
    <n v="0"/>
    <n v="0"/>
    <n v="1040"/>
    <n v="34"/>
    <n v="0"/>
    <n v="0"/>
    <n v="56"/>
    <n v="0"/>
    <n v="0"/>
    <n v="0"/>
    <n v="0"/>
    <n v="0"/>
    <n v="0"/>
    <n v="0"/>
    <n v="0"/>
    <n v="0"/>
    <n v="0"/>
  </r>
  <r>
    <x v="23"/>
    <x v="2"/>
    <x v="0"/>
    <n v="9659"/>
    <n v="34163"/>
    <n v="4108"/>
    <n v="0"/>
    <n v="0"/>
    <n v="0"/>
    <n v="0"/>
    <n v="0"/>
    <n v="74"/>
    <n v="0"/>
    <n v="0"/>
    <n v="0"/>
    <n v="0"/>
    <n v="0"/>
    <n v="1966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1229"/>
    <n v="56"/>
    <n v="0"/>
    <n v="0"/>
    <n v="70"/>
    <n v="0"/>
    <n v="0"/>
    <n v="0"/>
    <n v="0"/>
    <n v="0"/>
    <n v="0"/>
    <n v="0"/>
    <n v="0"/>
    <n v="0"/>
    <n v="0"/>
  </r>
  <r>
    <x v="23"/>
    <x v="3"/>
    <x v="0"/>
    <n v="9904"/>
    <n v="34163"/>
    <n v="4570"/>
    <n v="0"/>
    <n v="0"/>
    <n v="0"/>
    <n v="0"/>
    <n v="0"/>
    <n v="160"/>
    <n v="0"/>
    <n v="0"/>
    <n v="0"/>
    <n v="0"/>
    <n v="0"/>
    <n v="1976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n v="0"/>
    <n v="408"/>
    <n v="0"/>
    <n v="0"/>
    <n v="0"/>
    <n v="0"/>
    <n v="17"/>
    <n v="0"/>
    <n v="0"/>
    <n v="0"/>
    <n v="0"/>
    <n v="0"/>
    <n v="0"/>
    <n v="0"/>
    <n v="0"/>
    <n v="0"/>
    <n v="0"/>
    <n v="1396"/>
    <n v="65"/>
    <n v="0"/>
    <n v="0"/>
    <n v="78"/>
    <n v="0"/>
    <n v="0"/>
    <n v="0"/>
    <n v="0"/>
    <n v="0"/>
    <n v="0"/>
    <n v="0"/>
    <n v="0"/>
    <n v="0"/>
    <n v="0"/>
  </r>
  <r>
    <x v="23"/>
    <x v="4"/>
    <x v="1"/>
    <n v="9854"/>
    <n v="34163"/>
    <n v="4820"/>
    <n v="0"/>
    <n v="0"/>
    <n v="0"/>
    <n v="0"/>
    <n v="43"/>
    <n v="206"/>
    <n v="0"/>
    <n v="0"/>
    <n v="0"/>
    <n v="0"/>
    <n v="0"/>
    <n v="1994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0"/>
    <n v="393"/>
    <n v="0"/>
    <n v="0"/>
    <n v="0"/>
    <n v="0"/>
    <n v="32"/>
    <n v="0"/>
    <n v="0"/>
    <n v="0"/>
    <n v="0"/>
    <n v="0"/>
    <n v="0"/>
    <n v="0"/>
    <n v="0"/>
    <n v="0"/>
    <n v="0"/>
    <n v="1461"/>
    <n v="69"/>
    <n v="0"/>
    <n v="0"/>
    <n v="71"/>
    <n v="0"/>
    <n v="0"/>
    <n v="0"/>
    <n v="0"/>
    <n v="0"/>
    <n v="0"/>
    <n v="0"/>
    <n v="0"/>
    <n v="0"/>
    <n v="0"/>
  </r>
  <r>
    <x v="23"/>
    <x v="4"/>
    <x v="2"/>
    <n v="10003"/>
    <n v="34163"/>
    <n v="4905"/>
    <n v="0"/>
    <n v="0"/>
    <n v="0"/>
    <n v="0"/>
    <n v="55"/>
    <n v="203"/>
    <n v="0"/>
    <n v="0"/>
    <n v="0"/>
    <n v="0"/>
    <n v="0"/>
    <n v="2012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391"/>
    <n v="0"/>
    <n v="0"/>
    <n v="0"/>
    <n v="0"/>
    <n v="33"/>
    <n v="0"/>
    <n v="0"/>
    <n v="0"/>
    <n v="0"/>
    <n v="0"/>
    <n v="0"/>
    <n v="0"/>
    <n v="0"/>
    <n v="0"/>
    <n v="0"/>
    <n v="1491"/>
    <n v="75"/>
    <n v="0"/>
    <n v="0"/>
    <n v="75"/>
    <n v="0"/>
    <n v="0"/>
    <n v="0"/>
    <n v="0"/>
    <n v="0"/>
    <n v="0"/>
    <n v="0"/>
    <n v="0"/>
    <n v="0"/>
    <n v="0"/>
  </r>
  <r>
    <x v="23"/>
    <x v="4"/>
    <x v="0"/>
    <n v="10047"/>
    <n v="34163"/>
    <n v="4961"/>
    <n v="0"/>
    <n v="0"/>
    <n v="0"/>
    <n v="0"/>
    <n v="58"/>
    <n v="206"/>
    <n v="0"/>
    <n v="0"/>
    <n v="0"/>
    <n v="0"/>
    <n v="0"/>
    <n v="1999"/>
    <n v="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400"/>
    <n v="0"/>
    <n v="0"/>
    <n v="0"/>
    <n v="0"/>
    <n v="36"/>
    <n v="0"/>
    <n v="0"/>
    <n v="0"/>
    <n v="0"/>
    <n v="0"/>
    <n v="0"/>
    <n v="0"/>
    <n v="0"/>
    <n v="0"/>
    <n v="0"/>
    <n v="1540"/>
    <n v="75"/>
    <n v="0"/>
    <n v="0"/>
    <n v="74"/>
    <n v="0"/>
    <n v="0"/>
    <n v="0"/>
    <n v="0"/>
    <n v="0"/>
    <n v="0"/>
    <n v="0"/>
    <n v="0"/>
    <n v="0"/>
    <n v="0"/>
  </r>
  <r>
    <x v="23"/>
    <x v="4"/>
    <x v="3"/>
    <n v="9869"/>
    <n v="34163"/>
    <n v="4824"/>
    <n v="0"/>
    <n v="0"/>
    <n v="0"/>
    <n v="0"/>
    <n v="46"/>
    <n v="207"/>
    <n v="0"/>
    <n v="0"/>
    <n v="0"/>
    <n v="0"/>
    <n v="0"/>
    <n v="1999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0"/>
    <n v="391"/>
    <n v="0"/>
    <n v="0"/>
    <n v="0"/>
    <n v="0"/>
    <n v="32"/>
    <n v="0"/>
    <n v="0"/>
    <n v="0"/>
    <n v="0"/>
    <n v="0"/>
    <n v="0"/>
    <n v="0"/>
    <n v="0"/>
    <n v="0"/>
    <n v="0"/>
    <n v="1456"/>
    <n v="73"/>
    <n v="0"/>
    <n v="0"/>
    <n v="71"/>
    <n v="0"/>
    <n v="0"/>
    <n v="0"/>
    <n v="0"/>
    <n v="0"/>
    <n v="0"/>
    <n v="0"/>
    <n v="0"/>
    <n v="0"/>
    <n v="0"/>
  </r>
  <r>
    <x v="23"/>
    <x v="4"/>
    <x v="4"/>
    <n v="9883"/>
    <n v="34163"/>
    <n v="4721"/>
    <n v="0"/>
    <n v="0"/>
    <n v="0"/>
    <n v="0"/>
    <n v="41"/>
    <n v="177"/>
    <n v="0"/>
    <n v="0"/>
    <n v="0"/>
    <n v="0"/>
    <n v="0"/>
    <n v="1983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n v="0"/>
    <n v="389"/>
    <n v="0"/>
    <n v="0"/>
    <n v="0"/>
    <n v="0"/>
    <n v="27"/>
    <n v="0"/>
    <n v="0"/>
    <n v="0"/>
    <n v="0"/>
    <n v="0"/>
    <n v="0"/>
    <n v="0"/>
    <n v="0"/>
    <n v="0"/>
    <n v="0"/>
    <n v="1438"/>
    <n v="63"/>
    <n v="0"/>
    <n v="0"/>
    <n v="74"/>
    <n v="0"/>
    <n v="0"/>
    <n v="0"/>
    <n v="0"/>
    <n v="0"/>
    <n v="0"/>
    <n v="0"/>
    <n v="0"/>
    <n v="0"/>
    <n v="0"/>
  </r>
  <r>
    <x v="23"/>
    <x v="4"/>
    <x v="5"/>
    <n v="9974"/>
    <n v="34163"/>
    <n v="4881"/>
    <n v="0"/>
    <n v="0"/>
    <n v="0"/>
    <n v="0"/>
    <n v="50"/>
    <n v="208"/>
    <n v="0"/>
    <n v="0"/>
    <n v="0"/>
    <n v="0"/>
    <n v="0"/>
    <n v="2005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89"/>
    <n v="0"/>
    <n v="0"/>
    <n v="0"/>
    <n v="0"/>
    <n v="33"/>
    <n v="0"/>
    <n v="0"/>
    <n v="0"/>
    <n v="0"/>
    <n v="0"/>
    <n v="0"/>
    <n v="0"/>
    <n v="0"/>
    <n v="0"/>
    <n v="0"/>
    <n v="1488"/>
    <n v="76"/>
    <n v="0"/>
    <n v="0"/>
    <n v="73"/>
    <n v="0"/>
    <n v="0"/>
    <n v="0"/>
    <n v="0"/>
    <n v="0"/>
    <n v="0"/>
    <n v="0"/>
    <n v="0"/>
    <n v="0"/>
    <n v="0"/>
  </r>
  <r>
    <x v="23"/>
    <x v="4"/>
    <x v="6"/>
    <n v="9892"/>
    <n v="34163"/>
    <n v="4868"/>
    <n v="0"/>
    <n v="0"/>
    <n v="0"/>
    <n v="0"/>
    <n v="49"/>
    <n v="207"/>
    <n v="0"/>
    <n v="0"/>
    <n v="0"/>
    <n v="0"/>
    <n v="0"/>
    <n v="2010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389"/>
    <n v="0"/>
    <n v="0"/>
    <n v="0"/>
    <n v="0"/>
    <n v="33"/>
    <n v="0"/>
    <n v="0"/>
    <n v="0"/>
    <n v="0"/>
    <n v="0"/>
    <n v="0"/>
    <n v="0"/>
    <n v="0"/>
    <n v="0"/>
    <n v="0"/>
    <n v="1478"/>
    <n v="73"/>
    <n v="0"/>
    <n v="0"/>
    <n v="73"/>
    <n v="0"/>
    <n v="0"/>
    <n v="0"/>
    <n v="0"/>
    <n v="0"/>
    <n v="0"/>
    <n v="0"/>
    <n v="0"/>
    <n v="0"/>
    <n v="0"/>
  </r>
  <r>
    <x v="23"/>
    <x v="4"/>
    <x v="7"/>
    <n v="9869"/>
    <n v="34163"/>
    <n v="4827"/>
    <n v="0"/>
    <n v="0"/>
    <n v="0"/>
    <n v="0"/>
    <n v="41"/>
    <n v="209"/>
    <n v="0"/>
    <n v="0"/>
    <n v="0"/>
    <n v="0"/>
    <n v="0"/>
    <n v="2001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0"/>
    <n v="0"/>
    <n v="395"/>
    <n v="0"/>
    <n v="0"/>
    <n v="0"/>
    <n v="0"/>
    <n v="32"/>
    <n v="0"/>
    <n v="0"/>
    <n v="0"/>
    <n v="0"/>
    <n v="0"/>
    <n v="0"/>
    <n v="0"/>
    <n v="0"/>
    <n v="0"/>
    <n v="0"/>
    <n v="1458"/>
    <n v="72"/>
    <n v="0"/>
    <n v="0"/>
    <n v="71"/>
    <n v="0"/>
    <n v="0"/>
    <n v="0"/>
    <n v="0"/>
    <n v="0"/>
    <n v="0"/>
    <n v="0"/>
    <n v="0"/>
    <n v="0"/>
    <n v="0"/>
  </r>
  <r>
    <x v="23"/>
    <x v="4"/>
    <x v="8"/>
    <n v="9892"/>
    <n v="34163"/>
    <n v="4847"/>
    <n v="0"/>
    <n v="0"/>
    <n v="0"/>
    <n v="0"/>
    <n v="45"/>
    <n v="210"/>
    <n v="0"/>
    <n v="0"/>
    <n v="0"/>
    <n v="0"/>
    <n v="0"/>
    <n v="2004"/>
    <n v="3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0"/>
    <n v="392"/>
    <n v="0"/>
    <n v="0"/>
    <n v="0"/>
    <n v="0"/>
    <n v="32"/>
    <n v="0"/>
    <n v="0"/>
    <n v="0"/>
    <n v="0"/>
    <n v="0"/>
    <n v="0"/>
    <n v="0"/>
    <n v="0"/>
    <n v="0"/>
    <n v="0"/>
    <n v="1465"/>
    <n v="73"/>
    <n v="0"/>
    <n v="0"/>
    <n v="72"/>
    <n v="0"/>
    <n v="0"/>
    <n v="0"/>
    <n v="0"/>
    <n v="0"/>
    <n v="0"/>
    <n v="0"/>
    <n v="0"/>
    <n v="0"/>
    <n v="0"/>
  </r>
  <r>
    <x v="23"/>
    <x v="4"/>
    <x v="9"/>
    <n v="10013"/>
    <n v="34163"/>
    <n v="4944"/>
    <n v="0"/>
    <n v="0"/>
    <n v="0"/>
    <n v="0"/>
    <n v="57"/>
    <n v="206"/>
    <n v="0"/>
    <n v="0"/>
    <n v="0"/>
    <n v="0"/>
    <n v="0"/>
    <n v="1994"/>
    <n v="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401"/>
    <n v="0"/>
    <n v="0"/>
    <n v="0"/>
    <n v="0"/>
    <n v="35"/>
    <n v="0"/>
    <n v="0"/>
    <n v="0"/>
    <n v="0"/>
    <n v="0"/>
    <n v="0"/>
    <n v="0"/>
    <n v="0"/>
    <n v="0"/>
    <n v="0"/>
    <n v="1527"/>
    <n v="78"/>
    <n v="0"/>
    <n v="0"/>
    <n v="73"/>
    <n v="0"/>
    <n v="0"/>
    <n v="0"/>
    <n v="0"/>
    <n v="0"/>
    <n v="0"/>
    <n v="0"/>
    <n v="0"/>
    <n v="0"/>
    <n v="0"/>
  </r>
  <r>
    <x v="23"/>
    <x v="4"/>
    <x v="10"/>
    <n v="10020"/>
    <n v="34163"/>
    <n v="4937"/>
    <n v="0"/>
    <n v="0"/>
    <n v="0"/>
    <n v="0"/>
    <n v="55"/>
    <n v="204"/>
    <n v="0"/>
    <n v="0"/>
    <n v="0"/>
    <n v="0"/>
    <n v="0"/>
    <n v="2006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407"/>
    <n v="0"/>
    <n v="0"/>
    <n v="0"/>
    <n v="0"/>
    <n v="34"/>
    <n v="0"/>
    <n v="0"/>
    <n v="0"/>
    <n v="0"/>
    <n v="0"/>
    <n v="0"/>
    <n v="0"/>
    <n v="0"/>
    <n v="0"/>
    <n v="0"/>
    <n v="1513"/>
    <n v="78"/>
    <n v="0"/>
    <n v="0"/>
    <n v="72"/>
    <n v="0"/>
    <n v="0"/>
    <n v="0"/>
    <n v="0"/>
    <n v="0"/>
    <n v="0"/>
    <n v="0"/>
    <n v="0"/>
    <n v="0"/>
    <n v="0"/>
  </r>
  <r>
    <x v="23"/>
    <x v="4"/>
    <x v="11"/>
    <n v="10020"/>
    <n v="34163"/>
    <n v="4920"/>
    <n v="0"/>
    <n v="0"/>
    <n v="0"/>
    <n v="0"/>
    <n v="53"/>
    <n v="203"/>
    <n v="0"/>
    <n v="0"/>
    <n v="0"/>
    <n v="0"/>
    <n v="0"/>
    <n v="2010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397"/>
    <n v="0"/>
    <n v="0"/>
    <n v="0"/>
    <n v="0"/>
    <n v="33"/>
    <n v="0"/>
    <n v="0"/>
    <n v="0"/>
    <n v="0"/>
    <n v="0"/>
    <n v="0"/>
    <n v="0"/>
    <n v="0"/>
    <n v="0"/>
    <n v="0"/>
    <n v="1498"/>
    <n v="77"/>
    <n v="0"/>
    <n v="0"/>
    <n v="74"/>
    <n v="0"/>
    <n v="0"/>
    <n v="0"/>
    <n v="0"/>
    <n v="0"/>
    <n v="0"/>
    <n v="0"/>
    <n v="0"/>
    <n v="0"/>
    <n v="0"/>
  </r>
  <r>
    <x v="23"/>
    <x v="5"/>
    <x v="1"/>
    <n v="10119"/>
    <n v="34163"/>
    <n v="5218"/>
    <n v="0"/>
    <n v="0"/>
    <n v="0"/>
    <n v="0"/>
    <n v="97"/>
    <n v="227"/>
    <n v="0"/>
    <n v="0"/>
    <n v="0"/>
    <n v="0"/>
    <n v="0"/>
    <n v="206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45"/>
    <n v="70"/>
    <n v="0"/>
    <n v="0"/>
    <n v="115"/>
    <n v="0"/>
    <n v="0"/>
    <n v="0"/>
    <n v="12"/>
    <n v="0"/>
    <n v="0"/>
    <n v="0"/>
    <n v="0"/>
    <n v="0"/>
    <n v="0"/>
  </r>
  <r>
    <x v="23"/>
    <x v="5"/>
    <x v="2"/>
    <n v="10176"/>
    <n v="34163"/>
    <n v="5285"/>
    <n v="0"/>
    <n v="0"/>
    <n v="0"/>
    <n v="0"/>
    <n v="108"/>
    <n v="237"/>
    <n v="0"/>
    <n v="0"/>
    <n v="0"/>
    <n v="0"/>
    <n v="0"/>
    <n v="2081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60"/>
    <n v="65"/>
    <n v="0"/>
    <n v="0"/>
    <n v="117"/>
    <n v="0"/>
    <n v="0"/>
    <n v="0"/>
    <n v="16"/>
    <n v="0"/>
    <n v="0"/>
    <n v="0"/>
    <n v="0"/>
    <n v="0"/>
    <n v="0"/>
  </r>
  <r>
    <x v="23"/>
    <x v="5"/>
    <x v="0"/>
    <n v="10358"/>
    <n v="34163"/>
    <n v="5325"/>
    <n v="0"/>
    <n v="0"/>
    <n v="0"/>
    <n v="0"/>
    <n v="123"/>
    <n v="243"/>
    <n v="0"/>
    <n v="0"/>
    <n v="0"/>
    <n v="0"/>
    <n v="0"/>
    <n v="2093"/>
    <n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85"/>
    <n v="50"/>
    <n v="0"/>
    <n v="0"/>
    <n v="117"/>
    <n v="0"/>
    <n v="0"/>
    <n v="0"/>
    <n v="19"/>
    <n v="0"/>
    <n v="0"/>
    <n v="0"/>
    <n v="0"/>
    <n v="0"/>
    <n v="0"/>
  </r>
  <r>
    <x v="23"/>
    <x v="5"/>
    <x v="3"/>
    <n v="10077"/>
    <n v="34163"/>
    <n v="5165"/>
    <n v="0"/>
    <n v="0"/>
    <n v="0"/>
    <n v="0"/>
    <n v="82"/>
    <n v="219"/>
    <n v="0"/>
    <n v="0"/>
    <n v="0"/>
    <n v="0"/>
    <n v="0"/>
    <n v="2064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34"/>
    <n v="72"/>
    <n v="0"/>
    <n v="0"/>
    <n v="110"/>
    <n v="0"/>
    <n v="0"/>
    <n v="0"/>
    <n v="0"/>
    <n v="0"/>
    <n v="0"/>
    <n v="0"/>
    <n v="0"/>
    <n v="0"/>
    <n v="0"/>
  </r>
  <r>
    <x v="23"/>
    <x v="5"/>
    <x v="4"/>
    <n v="10065"/>
    <n v="34163"/>
    <n v="5127"/>
    <n v="0"/>
    <n v="0"/>
    <n v="0"/>
    <n v="0"/>
    <n v="77"/>
    <n v="215"/>
    <n v="0"/>
    <n v="0"/>
    <n v="0"/>
    <n v="0"/>
    <n v="0"/>
    <n v="2044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"/>
    <n v="0"/>
    <n v="0"/>
    <n v="0"/>
    <n v="0"/>
    <n v="0"/>
    <n v="0"/>
    <n v="0"/>
    <n v="0"/>
    <n v="43"/>
    <n v="0"/>
    <n v="0"/>
    <n v="0"/>
    <n v="0"/>
    <n v="0"/>
    <n v="0"/>
    <n v="0"/>
    <n v="0"/>
    <n v="0"/>
    <n v="0"/>
    <n v="1536"/>
    <n v="73"/>
    <n v="0"/>
    <n v="0"/>
    <n v="108"/>
    <n v="0"/>
    <n v="0"/>
    <n v="0"/>
    <n v="0"/>
    <n v="0"/>
    <n v="0"/>
    <n v="0"/>
    <n v="0"/>
    <n v="0"/>
    <n v="0"/>
  </r>
  <r>
    <x v="23"/>
    <x v="5"/>
    <x v="5"/>
    <n v="10176"/>
    <n v="34163"/>
    <n v="5275"/>
    <n v="0"/>
    <n v="0"/>
    <n v="0"/>
    <n v="0"/>
    <n v="109"/>
    <n v="228"/>
    <n v="0"/>
    <n v="0"/>
    <n v="0"/>
    <n v="0"/>
    <n v="0"/>
    <n v="2072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0"/>
    <n v="1552"/>
    <n v="68"/>
    <n v="0"/>
    <n v="0"/>
    <n v="117"/>
    <n v="0"/>
    <n v="0"/>
    <n v="0"/>
    <n v="16"/>
    <n v="0"/>
    <n v="0"/>
    <n v="0"/>
    <n v="0"/>
    <n v="0"/>
    <n v="0"/>
  </r>
  <r>
    <x v="23"/>
    <x v="5"/>
    <x v="6"/>
    <n v="10176"/>
    <n v="34163"/>
    <n v="5277"/>
    <n v="0"/>
    <n v="0"/>
    <n v="0"/>
    <n v="0"/>
    <n v="108"/>
    <n v="230"/>
    <n v="0"/>
    <n v="0"/>
    <n v="0"/>
    <n v="0"/>
    <n v="0"/>
    <n v="2072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0"/>
    <n v="1550"/>
    <n v="68"/>
    <n v="0"/>
    <n v="0"/>
    <n v="117"/>
    <n v="0"/>
    <n v="0"/>
    <n v="0"/>
    <n v="17"/>
    <n v="0"/>
    <n v="0"/>
    <n v="0"/>
    <n v="0"/>
    <n v="0"/>
    <n v="0"/>
  </r>
  <r>
    <x v="23"/>
    <x v="5"/>
    <x v="7"/>
    <n v="10098"/>
    <n v="34163"/>
    <n v="5194"/>
    <n v="0"/>
    <n v="0"/>
    <n v="0"/>
    <n v="0"/>
    <n v="88"/>
    <n v="224"/>
    <n v="0"/>
    <n v="0"/>
    <n v="0"/>
    <n v="0"/>
    <n v="0"/>
    <n v="2055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38"/>
    <n v="73"/>
    <n v="0"/>
    <n v="0"/>
    <n v="116"/>
    <n v="0"/>
    <n v="0"/>
    <n v="0"/>
    <n v="11"/>
    <n v="0"/>
    <n v="0"/>
    <n v="0"/>
    <n v="0"/>
    <n v="0"/>
    <n v="0"/>
  </r>
  <r>
    <x v="23"/>
    <x v="5"/>
    <x v="8"/>
    <n v="10154"/>
    <n v="34163"/>
    <n v="5242"/>
    <n v="0"/>
    <n v="0"/>
    <n v="0"/>
    <n v="0"/>
    <n v="101"/>
    <n v="225"/>
    <n v="0"/>
    <n v="0"/>
    <n v="0"/>
    <n v="0"/>
    <n v="0"/>
    <n v="2064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50"/>
    <n v="70"/>
    <n v="0"/>
    <n v="0"/>
    <n v="115"/>
    <n v="0"/>
    <n v="0"/>
    <n v="0"/>
    <n v="13"/>
    <n v="0"/>
    <n v="0"/>
    <n v="0"/>
    <n v="0"/>
    <n v="0"/>
    <n v="0"/>
  </r>
  <r>
    <x v="23"/>
    <x v="5"/>
    <x v="9"/>
    <n v="10305"/>
    <n v="34163"/>
    <n v="5339"/>
    <n v="0"/>
    <n v="0"/>
    <n v="0"/>
    <n v="0"/>
    <n v="124"/>
    <n v="244"/>
    <n v="0"/>
    <n v="0"/>
    <n v="0"/>
    <n v="0"/>
    <n v="0"/>
    <n v="2096"/>
    <n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91"/>
    <n v="54"/>
    <n v="0"/>
    <n v="0"/>
    <n v="117"/>
    <n v="0"/>
    <n v="0"/>
    <n v="0"/>
    <n v="17"/>
    <n v="0"/>
    <n v="0"/>
    <n v="0"/>
    <n v="0"/>
    <n v="0"/>
    <n v="0"/>
  </r>
  <r>
    <x v="23"/>
    <x v="5"/>
    <x v="10"/>
    <n v="10305"/>
    <n v="34163"/>
    <n v="5339"/>
    <n v="0"/>
    <n v="0"/>
    <n v="0"/>
    <n v="0"/>
    <n v="119"/>
    <n v="243"/>
    <n v="0"/>
    <n v="0"/>
    <n v="0"/>
    <n v="0"/>
    <n v="0"/>
    <n v="2101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85"/>
    <n v="58"/>
    <n v="0"/>
    <n v="0"/>
    <n v="118"/>
    <n v="0"/>
    <n v="0"/>
    <n v="0"/>
    <n v="15"/>
    <n v="0"/>
    <n v="0"/>
    <n v="0"/>
    <n v="0"/>
    <n v="0"/>
    <n v="0"/>
  </r>
  <r>
    <x v="23"/>
    <x v="5"/>
    <x v="11"/>
    <n v="10176"/>
    <n v="34163"/>
    <n v="5312"/>
    <n v="0"/>
    <n v="0"/>
    <n v="0"/>
    <n v="0"/>
    <n v="117"/>
    <n v="241"/>
    <n v="0"/>
    <n v="0"/>
    <n v="0"/>
    <n v="0"/>
    <n v="0"/>
    <n v="2088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69"/>
    <n v="63"/>
    <n v="0"/>
    <n v="0"/>
    <n v="119"/>
    <n v="0"/>
    <n v="0"/>
    <n v="0"/>
    <n v="16"/>
    <n v="0"/>
    <n v="0"/>
    <n v="0"/>
    <n v="0"/>
    <n v="0"/>
    <n v="0"/>
  </r>
  <r>
    <x v="23"/>
    <x v="6"/>
    <x v="1"/>
    <n v="10414"/>
    <n v="34163"/>
    <n v="5533"/>
    <n v="0"/>
    <n v="0"/>
    <n v="0"/>
    <n v="0"/>
    <n v="97"/>
    <n v="238"/>
    <n v="0"/>
    <n v="0"/>
    <n v="0"/>
    <n v="0"/>
    <n v="0"/>
    <n v="2098"/>
    <n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1614"/>
    <n v="44"/>
    <n v="0"/>
    <n v="0"/>
    <n v="115"/>
    <n v="0"/>
    <n v="0"/>
    <n v="0"/>
    <n v="44"/>
    <n v="33"/>
    <n v="0"/>
    <n v="0"/>
    <n v="0"/>
    <n v="0"/>
    <n v="0"/>
  </r>
  <r>
    <x v="23"/>
    <x v="6"/>
    <x v="2"/>
    <n v="10549"/>
    <n v="34163"/>
    <n v="5561"/>
    <n v="0"/>
    <n v="0"/>
    <n v="0"/>
    <n v="0"/>
    <n v="93"/>
    <n v="247"/>
    <n v="0"/>
    <n v="0"/>
    <n v="0"/>
    <n v="0"/>
    <n v="0"/>
    <n v="2109"/>
    <n v="3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6"/>
    <n v="42"/>
    <n v="0"/>
    <n v="0"/>
    <n v="116"/>
    <n v="0"/>
    <n v="0"/>
    <n v="0"/>
    <n v="57"/>
    <n v="47"/>
    <n v="0"/>
    <n v="0"/>
    <n v="0"/>
    <n v="0"/>
    <n v="0"/>
  </r>
  <r>
    <x v="23"/>
    <x v="6"/>
    <x v="0"/>
    <n v="10594"/>
    <n v="34163"/>
    <n v="5614"/>
    <n v="0"/>
    <n v="0"/>
    <n v="0"/>
    <n v="0"/>
    <n v="86"/>
    <n v="255"/>
    <n v="0"/>
    <n v="0"/>
    <n v="0"/>
    <n v="0"/>
    <n v="0"/>
    <n v="2137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06"/>
    <n v="42"/>
    <n v="0"/>
    <n v="0"/>
    <n v="119"/>
    <n v="0"/>
    <n v="0"/>
    <n v="0"/>
    <n v="61"/>
    <n v="60"/>
    <n v="0"/>
    <n v="0"/>
    <n v="0"/>
    <n v="0"/>
    <n v="0"/>
  </r>
  <r>
    <x v="23"/>
    <x v="6"/>
    <x v="3"/>
    <n v="10406"/>
    <n v="34163"/>
    <n v="5536"/>
    <n v="0"/>
    <n v="0"/>
    <n v="0"/>
    <n v="0"/>
    <n v="105"/>
    <n v="240"/>
    <n v="0"/>
    <n v="0"/>
    <n v="0"/>
    <n v="0"/>
    <n v="0"/>
    <n v="2110"/>
    <n v="3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7"/>
    <n v="48"/>
    <n v="0"/>
    <n v="0"/>
    <n v="116"/>
    <n v="0"/>
    <n v="0"/>
    <n v="0"/>
    <n v="37"/>
    <n v="29"/>
    <n v="0"/>
    <n v="0"/>
    <n v="0"/>
    <n v="0"/>
    <n v="0"/>
  </r>
  <r>
    <x v="23"/>
    <x v="6"/>
    <x v="4"/>
    <n v="10406"/>
    <n v="34163"/>
    <n v="5447"/>
    <n v="0"/>
    <n v="0"/>
    <n v="0"/>
    <n v="0"/>
    <n v="106"/>
    <n v="238"/>
    <n v="0"/>
    <n v="0"/>
    <n v="0"/>
    <n v="0"/>
    <n v="0"/>
    <n v="2104"/>
    <n v="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1596"/>
    <n v="47"/>
    <n v="0"/>
    <n v="0"/>
    <n v="115"/>
    <n v="0"/>
    <n v="0"/>
    <n v="0"/>
    <n v="39"/>
    <n v="25"/>
    <n v="0"/>
    <n v="0"/>
    <n v="0"/>
    <n v="0"/>
    <n v="0"/>
  </r>
  <r>
    <x v="23"/>
    <x v="6"/>
    <x v="5"/>
    <n v="10534"/>
    <n v="34163"/>
    <n v="5542"/>
    <n v="0"/>
    <n v="0"/>
    <n v="0"/>
    <n v="0"/>
    <n v="94"/>
    <n v="240"/>
    <n v="0"/>
    <n v="0"/>
    <n v="0"/>
    <n v="0"/>
    <n v="0"/>
    <n v="2101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6"/>
    <n v="42"/>
    <n v="0"/>
    <n v="0"/>
    <n v="114"/>
    <n v="0"/>
    <n v="0"/>
    <n v="0"/>
    <n v="55"/>
    <n v="44"/>
    <n v="0"/>
    <n v="0"/>
    <n v="0"/>
    <n v="0"/>
    <n v="0"/>
  </r>
  <r>
    <x v="23"/>
    <x v="6"/>
    <x v="6"/>
    <n v="10414"/>
    <n v="34163"/>
    <n v="5538"/>
    <n v="0"/>
    <n v="0"/>
    <n v="0"/>
    <n v="0"/>
    <n v="96"/>
    <n v="238"/>
    <n v="0"/>
    <n v="0"/>
    <n v="0"/>
    <n v="0"/>
    <n v="0"/>
    <n v="2101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1614"/>
    <n v="42"/>
    <n v="0"/>
    <n v="0"/>
    <n v="114"/>
    <n v="0"/>
    <n v="0"/>
    <n v="0"/>
    <n v="50"/>
    <n v="40"/>
    <n v="0"/>
    <n v="0"/>
    <n v="0"/>
    <n v="0"/>
    <n v="0"/>
  </r>
  <r>
    <x v="23"/>
    <x v="6"/>
    <x v="7"/>
    <n v="10414"/>
    <n v="34163"/>
    <n v="5530"/>
    <n v="0"/>
    <n v="0"/>
    <n v="0"/>
    <n v="0"/>
    <n v="98"/>
    <n v="240"/>
    <n v="0"/>
    <n v="0"/>
    <n v="0"/>
    <n v="0"/>
    <n v="0"/>
    <n v="2090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1616"/>
    <n v="46"/>
    <n v="0"/>
    <n v="0"/>
    <n v="117"/>
    <n v="0"/>
    <n v="0"/>
    <n v="0"/>
    <n v="40"/>
    <n v="32"/>
    <n v="0"/>
    <n v="0"/>
    <n v="0"/>
    <n v="0"/>
    <n v="0"/>
  </r>
  <r>
    <x v="23"/>
    <x v="6"/>
    <x v="8"/>
    <n v="10414"/>
    <n v="34163"/>
    <n v="5531"/>
    <n v="0"/>
    <n v="0"/>
    <n v="0"/>
    <n v="0"/>
    <n v="101"/>
    <n v="239"/>
    <n v="0"/>
    <n v="0"/>
    <n v="0"/>
    <n v="0"/>
    <n v="0"/>
    <n v="2102"/>
    <n v="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1610"/>
    <n v="44"/>
    <n v="0"/>
    <n v="0"/>
    <n v="114"/>
    <n v="0"/>
    <n v="0"/>
    <n v="0"/>
    <n v="42"/>
    <n v="36"/>
    <n v="0"/>
    <n v="0"/>
    <n v="0"/>
    <n v="0"/>
    <n v="0"/>
  </r>
  <r>
    <x v="23"/>
    <x v="6"/>
    <x v="9"/>
    <n v="10594"/>
    <n v="34163"/>
    <n v="5590"/>
    <n v="0"/>
    <n v="0"/>
    <n v="0"/>
    <n v="0"/>
    <n v="86"/>
    <n v="255"/>
    <n v="0"/>
    <n v="0"/>
    <n v="0"/>
    <n v="0"/>
    <n v="0"/>
    <n v="2127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03"/>
    <n v="42"/>
    <n v="0"/>
    <n v="0"/>
    <n v="117"/>
    <n v="0"/>
    <n v="0"/>
    <n v="0"/>
    <n v="61"/>
    <n v="58"/>
    <n v="0"/>
    <n v="0"/>
    <n v="0"/>
    <n v="0"/>
    <n v="0"/>
  </r>
  <r>
    <x v="23"/>
    <x v="6"/>
    <x v="10"/>
    <n v="10599"/>
    <n v="34163"/>
    <n v="5578"/>
    <n v="0"/>
    <n v="0"/>
    <n v="0"/>
    <n v="0"/>
    <n v="85"/>
    <n v="253"/>
    <n v="0"/>
    <n v="0"/>
    <n v="0"/>
    <n v="0"/>
    <n v="0"/>
    <n v="2125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04"/>
    <n v="40"/>
    <n v="0"/>
    <n v="0"/>
    <n v="117"/>
    <n v="0"/>
    <n v="0"/>
    <n v="0"/>
    <n v="63"/>
    <n v="51"/>
    <n v="0"/>
    <n v="0"/>
    <n v="0"/>
    <n v="0"/>
    <n v="0"/>
  </r>
  <r>
    <x v="23"/>
    <x v="6"/>
    <x v="11"/>
    <n v="10577"/>
    <n v="34163"/>
    <n v="5565"/>
    <n v="0"/>
    <n v="0"/>
    <n v="0"/>
    <n v="0"/>
    <n v="86"/>
    <n v="248"/>
    <n v="0"/>
    <n v="0"/>
    <n v="0"/>
    <n v="0"/>
    <n v="0"/>
    <n v="2114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1"/>
    <n v="42"/>
    <n v="0"/>
    <n v="0"/>
    <n v="115"/>
    <n v="0"/>
    <n v="0"/>
    <n v="0"/>
    <n v="55"/>
    <n v="46"/>
    <n v="0"/>
    <n v="0"/>
    <n v="0"/>
    <n v="0"/>
    <n v="0"/>
  </r>
  <r>
    <x v="23"/>
    <x v="7"/>
    <x v="3"/>
    <n v="10594"/>
    <n v="34163"/>
    <n v="5619"/>
    <n v="0"/>
    <n v="0"/>
    <n v="0"/>
    <n v="0"/>
    <n v="114"/>
    <n v="232"/>
    <n v="0"/>
    <n v="0"/>
    <n v="0"/>
    <n v="0"/>
    <n v="0"/>
    <n v="2030"/>
    <n v="44"/>
    <n v="0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619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1915"/>
    <n v="46"/>
    <n v="0"/>
    <n v="0"/>
    <n v="111"/>
    <n v="0"/>
    <n v="0"/>
    <n v="0"/>
    <n v="74"/>
    <n v="61"/>
    <n v="0"/>
    <n v="0"/>
    <n v="0"/>
    <n v="0"/>
    <n v="0"/>
  </r>
  <r>
    <x v="23"/>
    <x v="7"/>
    <x v="4"/>
    <n v="10594"/>
    <n v="34163"/>
    <n v="5474"/>
    <n v="0"/>
    <n v="0"/>
    <n v="0"/>
    <n v="0"/>
    <n v="111"/>
    <n v="230"/>
    <n v="0"/>
    <n v="0"/>
    <n v="0"/>
    <n v="0"/>
    <n v="0"/>
    <n v="1991"/>
    <n v="43"/>
    <n v="0"/>
    <n v="0"/>
    <n v="0"/>
    <n v="0"/>
    <n v="0"/>
    <n v="0"/>
    <n v="0"/>
    <n v="0"/>
    <n v="0"/>
    <n v="0"/>
    <n v="276"/>
    <n v="0"/>
    <n v="0"/>
    <n v="0"/>
    <n v="0"/>
    <n v="0"/>
    <n v="0"/>
    <n v="0"/>
    <n v="0"/>
    <n v="63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  <n v="1859"/>
    <n v="46"/>
    <n v="0"/>
    <n v="0"/>
    <n v="113"/>
    <n v="0"/>
    <n v="0"/>
    <n v="0"/>
    <n v="66"/>
    <n v="61"/>
    <n v="0"/>
    <n v="0"/>
    <n v="0"/>
    <n v="0"/>
    <n v="0"/>
  </r>
  <r>
    <x v="24"/>
    <x v="0"/>
    <x v="0"/>
    <n v="96363"/>
    <n v="401983"/>
    <n v="46029"/>
    <n v="0"/>
    <n v="0"/>
    <n v="0"/>
    <n v="0"/>
    <n v="0"/>
    <n v="700"/>
    <n v="0"/>
    <n v="344"/>
    <n v="0"/>
    <n v="0"/>
    <n v="0"/>
    <n v="22573"/>
    <n v="5349"/>
    <n v="0"/>
    <n v="0"/>
    <n v="0"/>
    <n v="0"/>
    <n v="0"/>
    <n v="0"/>
    <n v="0"/>
    <n v="0"/>
    <n v="0"/>
    <n v="0"/>
    <n v="0"/>
    <n v="130"/>
    <n v="0"/>
    <n v="0"/>
    <n v="0"/>
    <n v="0"/>
    <n v="8974"/>
    <n v="0"/>
    <n v="0"/>
    <n v="568"/>
    <n v="0"/>
    <n v="0"/>
    <n v="0"/>
    <n v="866"/>
    <n v="0"/>
    <n v="0"/>
    <n v="0"/>
    <n v="0"/>
    <n v="0"/>
    <n v="2210"/>
    <n v="0"/>
    <n v="2754"/>
    <n v="0"/>
    <n v="0"/>
    <n v="0"/>
    <n v="0"/>
    <n v="0"/>
    <n v="0"/>
    <n v="0"/>
    <n v="1301"/>
    <n v="0"/>
    <n v="0"/>
    <n v="0"/>
    <n v="260"/>
    <n v="0"/>
    <n v="0"/>
    <n v="0"/>
    <n v="0"/>
    <n v="0"/>
    <n v="0"/>
    <n v="0"/>
    <n v="0"/>
    <n v="0"/>
    <n v="0"/>
  </r>
  <r>
    <x v="24"/>
    <x v="1"/>
    <x v="0"/>
    <n v="91182"/>
    <n v="401983"/>
    <n v="50654"/>
    <n v="0"/>
    <n v="0"/>
    <n v="0"/>
    <n v="0"/>
    <n v="0"/>
    <n v="852"/>
    <n v="0"/>
    <n v="520"/>
    <n v="0"/>
    <n v="0"/>
    <n v="0"/>
    <n v="24089"/>
    <n v="5075"/>
    <n v="0"/>
    <n v="0"/>
    <n v="0"/>
    <n v="0"/>
    <n v="0"/>
    <n v="0"/>
    <n v="0"/>
    <n v="0"/>
    <n v="0"/>
    <n v="0"/>
    <n v="0"/>
    <n v="139"/>
    <n v="0"/>
    <n v="0"/>
    <n v="0"/>
    <n v="0"/>
    <n v="9329"/>
    <n v="0"/>
    <n v="0"/>
    <n v="545"/>
    <n v="0"/>
    <n v="1178"/>
    <n v="0"/>
    <n v="919"/>
    <n v="0"/>
    <n v="0"/>
    <n v="0"/>
    <n v="0"/>
    <n v="0"/>
    <n v="3112"/>
    <n v="0"/>
    <n v="2805"/>
    <n v="0"/>
    <n v="0"/>
    <n v="0"/>
    <n v="0"/>
    <n v="0"/>
    <n v="0"/>
    <n v="0"/>
    <n v="1752"/>
    <n v="83"/>
    <n v="0"/>
    <n v="76"/>
    <n v="180"/>
    <n v="0"/>
    <n v="0"/>
    <n v="0"/>
    <n v="0"/>
    <n v="0"/>
    <n v="0"/>
    <n v="0"/>
    <n v="0"/>
    <n v="0"/>
    <n v="0"/>
  </r>
  <r>
    <x v="24"/>
    <x v="2"/>
    <x v="0"/>
    <n v="91891"/>
    <n v="401983"/>
    <n v="54067"/>
    <n v="0"/>
    <n v="0"/>
    <n v="0"/>
    <n v="0"/>
    <n v="250"/>
    <n v="891"/>
    <n v="0"/>
    <n v="751"/>
    <n v="0"/>
    <n v="0"/>
    <n v="0"/>
    <n v="24384"/>
    <n v="4957"/>
    <n v="0"/>
    <n v="0"/>
    <n v="0"/>
    <n v="0"/>
    <n v="0"/>
    <n v="277"/>
    <n v="0"/>
    <n v="0"/>
    <n v="0"/>
    <n v="167"/>
    <n v="0"/>
    <n v="0"/>
    <n v="0"/>
    <n v="0"/>
    <n v="0"/>
    <n v="0"/>
    <n v="9256"/>
    <n v="0"/>
    <n v="0"/>
    <n v="556"/>
    <n v="0"/>
    <n v="1766"/>
    <n v="0"/>
    <n v="872"/>
    <n v="0"/>
    <n v="0"/>
    <n v="0"/>
    <n v="0"/>
    <n v="0"/>
    <n v="4289"/>
    <n v="0"/>
    <n v="2699"/>
    <n v="0"/>
    <n v="0"/>
    <n v="0"/>
    <n v="0"/>
    <n v="0"/>
    <n v="0"/>
    <n v="0"/>
    <n v="2072"/>
    <n v="165"/>
    <n v="0"/>
    <n v="105"/>
    <n v="179"/>
    <n v="0"/>
    <n v="0"/>
    <n v="0"/>
    <n v="414"/>
    <n v="0"/>
    <n v="0"/>
    <n v="0"/>
    <n v="0"/>
    <n v="0"/>
    <n v="17"/>
  </r>
  <r>
    <x v="24"/>
    <x v="3"/>
    <x v="0"/>
    <n v="92642"/>
    <n v="401983"/>
    <n v="57466"/>
    <n v="0"/>
    <n v="0"/>
    <n v="12"/>
    <n v="0"/>
    <n v="1101"/>
    <n v="785"/>
    <n v="0"/>
    <n v="1011"/>
    <n v="0"/>
    <n v="0"/>
    <n v="0"/>
    <n v="24609"/>
    <n v="5057"/>
    <n v="0"/>
    <n v="234"/>
    <n v="0"/>
    <n v="0"/>
    <n v="90"/>
    <n v="833"/>
    <n v="0"/>
    <n v="0"/>
    <n v="0"/>
    <n v="202"/>
    <n v="0"/>
    <n v="0"/>
    <n v="0"/>
    <n v="0"/>
    <n v="0"/>
    <n v="0"/>
    <n v="9078"/>
    <n v="0"/>
    <n v="0"/>
    <n v="484"/>
    <n v="0"/>
    <n v="1680"/>
    <n v="0"/>
    <n v="912"/>
    <n v="0"/>
    <n v="0"/>
    <n v="0"/>
    <n v="0"/>
    <n v="56"/>
    <n v="4552"/>
    <n v="0"/>
    <n v="2621"/>
    <n v="0"/>
    <n v="0"/>
    <n v="0"/>
    <n v="0"/>
    <n v="0"/>
    <n v="0"/>
    <n v="0"/>
    <n v="2180"/>
    <n v="231"/>
    <n v="0"/>
    <n v="0"/>
    <n v="191"/>
    <n v="0"/>
    <n v="0"/>
    <n v="0"/>
    <n v="717"/>
    <n v="806"/>
    <n v="0"/>
    <n v="0"/>
    <n v="0"/>
    <n v="0"/>
    <n v="24"/>
  </r>
  <r>
    <x v="24"/>
    <x v="4"/>
    <x v="1"/>
    <n v="92476"/>
    <n v="401983"/>
    <n v="59729"/>
    <n v="0"/>
    <n v="0"/>
    <n v="0"/>
    <n v="0"/>
    <n v="1179"/>
    <n v="719"/>
    <n v="15"/>
    <n v="1067"/>
    <n v="0"/>
    <n v="14"/>
    <n v="0"/>
    <n v="25552"/>
    <n v="4945"/>
    <n v="0"/>
    <n v="452"/>
    <n v="0"/>
    <n v="0"/>
    <n v="95"/>
    <n v="934"/>
    <n v="0"/>
    <n v="0"/>
    <n v="0"/>
    <n v="200"/>
    <n v="0"/>
    <n v="0"/>
    <n v="0"/>
    <n v="0"/>
    <n v="0"/>
    <n v="0"/>
    <n v="8936"/>
    <n v="0"/>
    <n v="0"/>
    <n v="978"/>
    <n v="0"/>
    <n v="2604"/>
    <n v="0"/>
    <n v="911"/>
    <n v="0"/>
    <n v="0"/>
    <n v="0"/>
    <n v="0"/>
    <n v="140"/>
    <n v="3748"/>
    <n v="0"/>
    <n v="2501"/>
    <n v="0"/>
    <n v="0"/>
    <n v="0"/>
    <n v="0"/>
    <n v="0"/>
    <n v="0"/>
    <n v="0"/>
    <n v="2282"/>
    <n v="252"/>
    <n v="0"/>
    <n v="0"/>
    <n v="212"/>
    <n v="0"/>
    <n v="0"/>
    <n v="0"/>
    <n v="1056"/>
    <n v="902"/>
    <n v="0"/>
    <n v="0"/>
    <n v="0"/>
    <n v="0"/>
    <n v="35"/>
  </r>
  <r>
    <x v="24"/>
    <x v="4"/>
    <x v="2"/>
    <n v="93123"/>
    <n v="401983"/>
    <n v="60445"/>
    <n v="0"/>
    <n v="0"/>
    <n v="0"/>
    <n v="0"/>
    <n v="1179"/>
    <n v="812"/>
    <n v="29"/>
    <n v="1070"/>
    <n v="0"/>
    <n v="15"/>
    <n v="0"/>
    <n v="25538"/>
    <n v="4928"/>
    <n v="0"/>
    <n v="491"/>
    <n v="0"/>
    <n v="0"/>
    <n v="96"/>
    <n v="896"/>
    <n v="0"/>
    <n v="0"/>
    <n v="0"/>
    <n v="199"/>
    <n v="0"/>
    <n v="0"/>
    <n v="0"/>
    <n v="0"/>
    <n v="0"/>
    <n v="0"/>
    <n v="8929"/>
    <n v="0"/>
    <n v="0"/>
    <n v="1062"/>
    <n v="0"/>
    <n v="3171"/>
    <n v="0"/>
    <n v="888"/>
    <n v="0"/>
    <n v="0"/>
    <n v="0"/>
    <n v="0"/>
    <n v="151"/>
    <n v="3448"/>
    <n v="0"/>
    <n v="2401"/>
    <n v="0"/>
    <n v="0"/>
    <n v="0"/>
    <n v="0"/>
    <n v="0"/>
    <n v="0"/>
    <n v="0"/>
    <n v="2385"/>
    <n v="258"/>
    <n v="0"/>
    <n v="0"/>
    <n v="210"/>
    <n v="0"/>
    <n v="0"/>
    <n v="0"/>
    <n v="1325"/>
    <n v="916"/>
    <n v="0"/>
    <n v="0"/>
    <n v="0"/>
    <n v="0"/>
    <n v="48"/>
  </r>
  <r>
    <x v="24"/>
    <x v="4"/>
    <x v="0"/>
    <n v="93834"/>
    <n v="401983"/>
    <n v="60844"/>
    <n v="0"/>
    <n v="0"/>
    <n v="0"/>
    <n v="0"/>
    <n v="1163"/>
    <n v="823"/>
    <n v="27"/>
    <n v="1077"/>
    <n v="0"/>
    <n v="14"/>
    <n v="0"/>
    <n v="25469"/>
    <n v="4939"/>
    <n v="0"/>
    <n v="525"/>
    <n v="0"/>
    <n v="0"/>
    <n v="86"/>
    <n v="898"/>
    <n v="0"/>
    <n v="0"/>
    <n v="0"/>
    <n v="210"/>
    <n v="0"/>
    <n v="0"/>
    <n v="0"/>
    <n v="0"/>
    <n v="0"/>
    <n v="0"/>
    <n v="8870"/>
    <n v="0"/>
    <n v="0"/>
    <n v="1130"/>
    <n v="0"/>
    <n v="3501"/>
    <n v="0"/>
    <n v="901"/>
    <n v="0"/>
    <n v="0"/>
    <n v="0"/>
    <n v="23"/>
    <n v="172"/>
    <n v="3251"/>
    <n v="0"/>
    <n v="2346"/>
    <n v="0"/>
    <n v="0"/>
    <n v="0"/>
    <n v="0"/>
    <n v="0"/>
    <n v="0"/>
    <n v="0"/>
    <n v="2491"/>
    <n v="264"/>
    <n v="0"/>
    <n v="0"/>
    <n v="210"/>
    <n v="0"/>
    <n v="0"/>
    <n v="0"/>
    <n v="1468"/>
    <n v="929"/>
    <n v="0"/>
    <n v="0"/>
    <n v="0"/>
    <n v="0"/>
    <n v="57"/>
  </r>
  <r>
    <x v="24"/>
    <x v="4"/>
    <x v="3"/>
    <n v="92393"/>
    <n v="401983"/>
    <n v="59609"/>
    <n v="0"/>
    <n v="0"/>
    <n v="0"/>
    <n v="0"/>
    <n v="1190"/>
    <n v="739"/>
    <n v="0"/>
    <n v="1058"/>
    <n v="0"/>
    <n v="14"/>
    <n v="0"/>
    <n v="25633"/>
    <n v="4981"/>
    <n v="0"/>
    <n v="419"/>
    <n v="0"/>
    <n v="0"/>
    <n v="101"/>
    <n v="929"/>
    <n v="0"/>
    <n v="0"/>
    <n v="0"/>
    <n v="206"/>
    <n v="0"/>
    <n v="0"/>
    <n v="0"/>
    <n v="0"/>
    <n v="0"/>
    <n v="0"/>
    <n v="8990"/>
    <n v="0"/>
    <n v="0"/>
    <n v="907"/>
    <n v="0"/>
    <n v="2263"/>
    <n v="0"/>
    <n v="952"/>
    <n v="0"/>
    <n v="0"/>
    <n v="0"/>
    <n v="0"/>
    <n v="135"/>
    <n v="3990"/>
    <n v="0"/>
    <n v="2539"/>
    <n v="0"/>
    <n v="0"/>
    <n v="0"/>
    <n v="0"/>
    <n v="0"/>
    <n v="0"/>
    <n v="0"/>
    <n v="2240"/>
    <n v="244"/>
    <n v="0"/>
    <n v="0"/>
    <n v="217"/>
    <n v="0"/>
    <n v="0"/>
    <n v="0"/>
    <n v="923"/>
    <n v="911"/>
    <n v="0"/>
    <n v="0"/>
    <n v="0"/>
    <n v="0"/>
    <n v="28"/>
  </r>
  <r>
    <x v="24"/>
    <x v="4"/>
    <x v="4"/>
    <n v="92448"/>
    <n v="401983"/>
    <n v="58593"/>
    <n v="0"/>
    <n v="0"/>
    <n v="0"/>
    <n v="0"/>
    <n v="1166"/>
    <n v="738"/>
    <n v="0"/>
    <n v="1043"/>
    <n v="0"/>
    <n v="12"/>
    <n v="0"/>
    <n v="24806"/>
    <n v="5037"/>
    <n v="0"/>
    <n v="371"/>
    <n v="0"/>
    <n v="0"/>
    <n v="103"/>
    <n v="886"/>
    <n v="0"/>
    <n v="0"/>
    <n v="0"/>
    <n v="200"/>
    <n v="0"/>
    <n v="0"/>
    <n v="0"/>
    <n v="0"/>
    <n v="0"/>
    <n v="0"/>
    <n v="9121"/>
    <n v="0"/>
    <n v="0"/>
    <n v="811"/>
    <n v="0"/>
    <n v="2090"/>
    <n v="0"/>
    <n v="931"/>
    <n v="0"/>
    <n v="0"/>
    <n v="0"/>
    <n v="0"/>
    <n v="98"/>
    <n v="4138"/>
    <n v="0"/>
    <n v="2563"/>
    <n v="0"/>
    <n v="0"/>
    <n v="0"/>
    <n v="0"/>
    <n v="0"/>
    <n v="0"/>
    <n v="0"/>
    <n v="2204"/>
    <n v="230"/>
    <n v="0"/>
    <n v="0"/>
    <n v="242"/>
    <n v="0"/>
    <n v="0"/>
    <n v="0"/>
    <n v="898"/>
    <n v="877"/>
    <n v="0"/>
    <n v="0"/>
    <n v="0"/>
    <n v="0"/>
    <n v="28"/>
  </r>
  <r>
    <x v="24"/>
    <x v="4"/>
    <x v="5"/>
    <n v="93033"/>
    <n v="401983"/>
    <n v="60281"/>
    <n v="0"/>
    <n v="0"/>
    <n v="11"/>
    <n v="0"/>
    <n v="1176"/>
    <n v="808"/>
    <n v="27"/>
    <n v="1075"/>
    <n v="0"/>
    <n v="14"/>
    <n v="0"/>
    <n v="25533"/>
    <n v="4916"/>
    <n v="0"/>
    <n v="485"/>
    <n v="0"/>
    <n v="0"/>
    <n v="96"/>
    <n v="898"/>
    <n v="0"/>
    <n v="0"/>
    <n v="0"/>
    <n v="202"/>
    <n v="0"/>
    <n v="0"/>
    <n v="0"/>
    <n v="0"/>
    <n v="0"/>
    <n v="0"/>
    <n v="8911"/>
    <n v="0"/>
    <n v="0"/>
    <n v="1037"/>
    <n v="0"/>
    <n v="3037"/>
    <n v="0"/>
    <n v="899"/>
    <n v="0"/>
    <n v="0"/>
    <n v="0"/>
    <n v="0"/>
    <n v="140"/>
    <n v="3525"/>
    <n v="0"/>
    <n v="2454"/>
    <n v="0"/>
    <n v="0"/>
    <n v="0"/>
    <n v="0"/>
    <n v="0"/>
    <n v="0"/>
    <n v="0"/>
    <n v="2354"/>
    <n v="261"/>
    <n v="0"/>
    <n v="0"/>
    <n v="212"/>
    <n v="0"/>
    <n v="0"/>
    <n v="0"/>
    <n v="1253"/>
    <n v="913"/>
    <n v="0"/>
    <n v="0"/>
    <n v="0"/>
    <n v="0"/>
    <n v="44"/>
  </r>
  <r>
    <x v="24"/>
    <x v="4"/>
    <x v="6"/>
    <n v="92596"/>
    <n v="401983"/>
    <n v="60014"/>
    <n v="0"/>
    <n v="0"/>
    <n v="0"/>
    <n v="0"/>
    <n v="1184"/>
    <n v="706"/>
    <n v="25"/>
    <n v="1076"/>
    <n v="0"/>
    <n v="14"/>
    <n v="0"/>
    <n v="25538"/>
    <n v="4932"/>
    <n v="0"/>
    <n v="475"/>
    <n v="0"/>
    <n v="0"/>
    <n v="96"/>
    <n v="891"/>
    <n v="0"/>
    <n v="0"/>
    <n v="0"/>
    <n v="200"/>
    <n v="0"/>
    <n v="0"/>
    <n v="0"/>
    <n v="0"/>
    <n v="0"/>
    <n v="0"/>
    <n v="8926"/>
    <n v="0"/>
    <n v="0"/>
    <n v="1029"/>
    <n v="0"/>
    <n v="2907"/>
    <n v="0"/>
    <n v="910"/>
    <n v="0"/>
    <n v="0"/>
    <n v="0"/>
    <n v="0"/>
    <n v="137"/>
    <n v="3557"/>
    <n v="0"/>
    <n v="2462"/>
    <n v="0"/>
    <n v="0"/>
    <n v="0"/>
    <n v="0"/>
    <n v="0"/>
    <n v="0"/>
    <n v="0"/>
    <n v="2325"/>
    <n v="264"/>
    <n v="0"/>
    <n v="0"/>
    <n v="212"/>
    <n v="0"/>
    <n v="0"/>
    <n v="0"/>
    <n v="1200"/>
    <n v="908"/>
    <n v="0"/>
    <n v="0"/>
    <n v="0"/>
    <n v="0"/>
    <n v="40"/>
  </r>
  <r>
    <x v="24"/>
    <x v="4"/>
    <x v="7"/>
    <n v="92393"/>
    <n v="401983"/>
    <n v="59639"/>
    <n v="0"/>
    <n v="0"/>
    <n v="0"/>
    <n v="0"/>
    <n v="1178"/>
    <n v="723"/>
    <n v="0"/>
    <n v="1062"/>
    <n v="0"/>
    <n v="14"/>
    <n v="0"/>
    <n v="25589"/>
    <n v="4968"/>
    <n v="0"/>
    <n v="429"/>
    <n v="0"/>
    <n v="0"/>
    <n v="94"/>
    <n v="939"/>
    <n v="0"/>
    <n v="0"/>
    <n v="0"/>
    <n v="203"/>
    <n v="0"/>
    <n v="0"/>
    <n v="0"/>
    <n v="0"/>
    <n v="0"/>
    <n v="0"/>
    <n v="8976"/>
    <n v="0"/>
    <n v="0"/>
    <n v="942"/>
    <n v="0"/>
    <n v="2447"/>
    <n v="0"/>
    <n v="926"/>
    <n v="0"/>
    <n v="0"/>
    <n v="0"/>
    <n v="0"/>
    <n v="137"/>
    <n v="3862"/>
    <n v="0"/>
    <n v="2522"/>
    <n v="0"/>
    <n v="0"/>
    <n v="0"/>
    <n v="0"/>
    <n v="0"/>
    <n v="0"/>
    <n v="0"/>
    <n v="2263"/>
    <n v="248"/>
    <n v="0"/>
    <n v="0"/>
    <n v="214"/>
    <n v="0"/>
    <n v="0"/>
    <n v="0"/>
    <n v="988"/>
    <n v="884"/>
    <n v="0"/>
    <n v="0"/>
    <n v="0"/>
    <n v="0"/>
    <n v="31"/>
  </r>
  <r>
    <x v="24"/>
    <x v="4"/>
    <x v="8"/>
    <n v="92596"/>
    <n v="401983"/>
    <n v="59877"/>
    <n v="0"/>
    <n v="0"/>
    <n v="0"/>
    <n v="0"/>
    <n v="1169"/>
    <n v="709"/>
    <n v="16"/>
    <n v="1073"/>
    <n v="0"/>
    <n v="14"/>
    <n v="0"/>
    <n v="25549"/>
    <n v="4945"/>
    <n v="0"/>
    <n v="468"/>
    <n v="0"/>
    <n v="0"/>
    <n v="94"/>
    <n v="900"/>
    <n v="0"/>
    <n v="0"/>
    <n v="0"/>
    <n v="198"/>
    <n v="0"/>
    <n v="0"/>
    <n v="0"/>
    <n v="0"/>
    <n v="0"/>
    <n v="0"/>
    <n v="8932"/>
    <n v="0"/>
    <n v="0"/>
    <n v="1012"/>
    <n v="0"/>
    <n v="2764"/>
    <n v="0"/>
    <n v="912"/>
    <n v="0"/>
    <n v="0"/>
    <n v="0"/>
    <n v="0"/>
    <n v="139"/>
    <n v="3649"/>
    <n v="0"/>
    <n v="2473"/>
    <n v="0"/>
    <n v="0"/>
    <n v="0"/>
    <n v="0"/>
    <n v="0"/>
    <n v="0"/>
    <n v="0"/>
    <n v="2307"/>
    <n v="260"/>
    <n v="0"/>
    <n v="0"/>
    <n v="211"/>
    <n v="0"/>
    <n v="0"/>
    <n v="0"/>
    <n v="1140"/>
    <n v="905"/>
    <n v="0"/>
    <n v="0"/>
    <n v="0"/>
    <n v="0"/>
    <n v="38"/>
  </r>
  <r>
    <x v="24"/>
    <x v="4"/>
    <x v="9"/>
    <n v="93597"/>
    <n v="401983"/>
    <n v="60873"/>
    <n v="0"/>
    <n v="0"/>
    <n v="0"/>
    <n v="0"/>
    <n v="1164"/>
    <n v="820"/>
    <n v="26"/>
    <n v="1077"/>
    <n v="0"/>
    <n v="14"/>
    <n v="0"/>
    <n v="25495"/>
    <n v="4942"/>
    <n v="0"/>
    <n v="522"/>
    <n v="0"/>
    <n v="0"/>
    <n v="91"/>
    <n v="896"/>
    <n v="0"/>
    <n v="0"/>
    <n v="0"/>
    <n v="205"/>
    <n v="0"/>
    <n v="0"/>
    <n v="0"/>
    <n v="0"/>
    <n v="0"/>
    <n v="0"/>
    <n v="8883"/>
    <n v="0"/>
    <n v="0"/>
    <n v="1132"/>
    <n v="0"/>
    <n v="3493"/>
    <n v="0"/>
    <n v="896"/>
    <n v="0"/>
    <n v="0"/>
    <n v="34"/>
    <n v="20"/>
    <n v="165"/>
    <n v="3276"/>
    <n v="0"/>
    <n v="2338"/>
    <n v="0"/>
    <n v="0"/>
    <n v="0"/>
    <n v="0"/>
    <n v="0"/>
    <n v="0"/>
    <n v="0"/>
    <n v="2466"/>
    <n v="269"/>
    <n v="0"/>
    <n v="0"/>
    <n v="210"/>
    <n v="0"/>
    <n v="0"/>
    <n v="0"/>
    <n v="1464"/>
    <n v="920"/>
    <n v="0"/>
    <n v="0"/>
    <n v="0"/>
    <n v="0"/>
    <n v="55"/>
  </r>
  <r>
    <x v="24"/>
    <x v="4"/>
    <x v="10"/>
    <n v="93232"/>
    <n v="401983"/>
    <n v="60739"/>
    <n v="0"/>
    <n v="0"/>
    <n v="0"/>
    <n v="0"/>
    <n v="1156"/>
    <n v="813"/>
    <n v="27"/>
    <n v="1074"/>
    <n v="0"/>
    <n v="13"/>
    <n v="0"/>
    <n v="25515"/>
    <n v="4946"/>
    <n v="0"/>
    <n v="522"/>
    <n v="0"/>
    <n v="0"/>
    <n v="93"/>
    <n v="900"/>
    <n v="0"/>
    <n v="0"/>
    <n v="0"/>
    <n v="207"/>
    <n v="0"/>
    <n v="0"/>
    <n v="0"/>
    <n v="0"/>
    <n v="0"/>
    <n v="0"/>
    <n v="8898"/>
    <n v="0"/>
    <n v="0"/>
    <n v="1112"/>
    <n v="0"/>
    <n v="3405"/>
    <n v="0"/>
    <n v="903"/>
    <n v="0"/>
    <n v="0"/>
    <n v="0"/>
    <n v="18"/>
    <n v="159"/>
    <n v="3337"/>
    <n v="0"/>
    <n v="2347"/>
    <n v="0"/>
    <n v="0"/>
    <n v="0"/>
    <n v="0"/>
    <n v="0"/>
    <n v="0"/>
    <n v="0"/>
    <n v="2431"/>
    <n v="259"/>
    <n v="0"/>
    <n v="0"/>
    <n v="209"/>
    <n v="0"/>
    <n v="0"/>
    <n v="0"/>
    <n v="1432"/>
    <n v="916"/>
    <n v="0"/>
    <n v="0"/>
    <n v="0"/>
    <n v="0"/>
    <n v="47"/>
  </r>
  <r>
    <x v="24"/>
    <x v="4"/>
    <x v="11"/>
    <n v="93232"/>
    <n v="401983"/>
    <n v="60596"/>
    <n v="0"/>
    <n v="0"/>
    <n v="0"/>
    <n v="0"/>
    <n v="1170"/>
    <n v="816"/>
    <n v="31"/>
    <n v="1072"/>
    <n v="0"/>
    <n v="14"/>
    <n v="0"/>
    <n v="25541"/>
    <n v="4947"/>
    <n v="0"/>
    <n v="506"/>
    <n v="0"/>
    <n v="0"/>
    <n v="94"/>
    <n v="894"/>
    <n v="0"/>
    <n v="0"/>
    <n v="0"/>
    <n v="201"/>
    <n v="0"/>
    <n v="0"/>
    <n v="0"/>
    <n v="0"/>
    <n v="0"/>
    <n v="0"/>
    <n v="8903"/>
    <n v="0"/>
    <n v="0"/>
    <n v="1089"/>
    <n v="0"/>
    <n v="3283"/>
    <n v="0"/>
    <n v="891"/>
    <n v="0"/>
    <n v="0"/>
    <n v="0"/>
    <n v="0"/>
    <n v="156"/>
    <n v="3389"/>
    <n v="0"/>
    <n v="2371"/>
    <n v="0"/>
    <n v="0"/>
    <n v="0"/>
    <n v="0"/>
    <n v="0"/>
    <n v="0"/>
    <n v="0"/>
    <n v="2399"/>
    <n v="261"/>
    <n v="0"/>
    <n v="0"/>
    <n v="207"/>
    <n v="0"/>
    <n v="0"/>
    <n v="0"/>
    <n v="1395"/>
    <n v="922"/>
    <n v="0"/>
    <n v="0"/>
    <n v="0"/>
    <n v="0"/>
    <n v="44"/>
  </r>
  <r>
    <x v="24"/>
    <x v="5"/>
    <x v="1"/>
    <n v="94237"/>
    <n v="401983"/>
    <n v="63182"/>
    <n v="0"/>
    <n v="0"/>
    <n v="0"/>
    <n v="0"/>
    <n v="1993"/>
    <n v="1459"/>
    <n v="124"/>
    <n v="1023"/>
    <n v="0"/>
    <n v="13"/>
    <n v="0"/>
    <n v="26793"/>
    <n v="5191"/>
    <n v="0"/>
    <n v="460"/>
    <n v="0"/>
    <n v="0"/>
    <n v="103"/>
    <n v="703"/>
    <n v="0"/>
    <n v="0"/>
    <n v="0"/>
    <n v="214"/>
    <n v="0"/>
    <n v="0"/>
    <n v="0"/>
    <n v="0"/>
    <n v="0"/>
    <n v="0"/>
    <n v="8400"/>
    <n v="0"/>
    <n v="0"/>
    <n v="2581"/>
    <n v="27"/>
    <n v="3290"/>
    <n v="0"/>
    <n v="0"/>
    <n v="0"/>
    <n v="0"/>
    <n v="0"/>
    <n v="19"/>
    <n v="220"/>
    <n v="2697"/>
    <n v="0"/>
    <n v="2196"/>
    <n v="0"/>
    <n v="0"/>
    <n v="0"/>
    <n v="0"/>
    <n v="0"/>
    <n v="0"/>
    <n v="0"/>
    <n v="2585"/>
    <n v="270"/>
    <n v="0"/>
    <n v="0"/>
    <n v="366"/>
    <n v="0"/>
    <n v="0"/>
    <n v="0"/>
    <n v="1353"/>
    <n v="939"/>
    <n v="0"/>
    <n v="0"/>
    <n v="0"/>
    <n v="0"/>
    <n v="163"/>
  </r>
  <r>
    <x v="24"/>
    <x v="5"/>
    <x v="2"/>
    <n v="94607"/>
    <n v="401983"/>
    <n v="63700"/>
    <n v="0"/>
    <n v="0"/>
    <n v="0"/>
    <n v="0"/>
    <n v="2403"/>
    <n v="1649"/>
    <n v="126"/>
    <n v="1043"/>
    <n v="0"/>
    <n v="13"/>
    <n v="0"/>
    <n v="26905"/>
    <n v="5153"/>
    <n v="0"/>
    <n v="404"/>
    <n v="0"/>
    <n v="0"/>
    <n v="95"/>
    <n v="706"/>
    <n v="0"/>
    <n v="0"/>
    <n v="0"/>
    <n v="220"/>
    <n v="0"/>
    <n v="0"/>
    <n v="0"/>
    <n v="0"/>
    <n v="0"/>
    <n v="0"/>
    <n v="8318"/>
    <n v="0"/>
    <n v="0"/>
    <n v="2911"/>
    <n v="63"/>
    <n v="3099"/>
    <n v="0"/>
    <n v="0"/>
    <n v="0"/>
    <n v="0"/>
    <n v="0"/>
    <n v="32"/>
    <n v="247"/>
    <n v="2583"/>
    <n v="0"/>
    <n v="2081"/>
    <n v="0"/>
    <n v="0"/>
    <n v="0"/>
    <n v="0"/>
    <n v="0"/>
    <n v="0"/>
    <n v="0"/>
    <n v="2643"/>
    <n v="243"/>
    <n v="0"/>
    <n v="0"/>
    <n v="371"/>
    <n v="0"/>
    <n v="0"/>
    <n v="0"/>
    <n v="1246"/>
    <n v="973"/>
    <n v="0"/>
    <n v="0"/>
    <n v="0"/>
    <n v="0"/>
    <n v="173"/>
  </r>
  <r>
    <x v="24"/>
    <x v="5"/>
    <x v="0"/>
    <n v="95720"/>
    <n v="401983"/>
    <n v="63907"/>
    <n v="0"/>
    <n v="0"/>
    <n v="0"/>
    <n v="0"/>
    <n v="2674"/>
    <n v="1778"/>
    <n v="98"/>
    <n v="1058"/>
    <n v="0"/>
    <n v="13"/>
    <n v="0"/>
    <n v="26955"/>
    <n v="5125"/>
    <n v="0"/>
    <n v="382"/>
    <n v="0"/>
    <n v="0"/>
    <n v="87"/>
    <n v="717"/>
    <n v="0"/>
    <n v="0"/>
    <n v="0"/>
    <n v="222"/>
    <n v="0"/>
    <n v="0"/>
    <n v="0"/>
    <n v="0"/>
    <n v="0"/>
    <n v="0"/>
    <n v="8249"/>
    <n v="0"/>
    <n v="0"/>
    <n v="3169"/>
    <n v="18"/>
    <n v="2910"/>
    <n v="0"/>
    <n v="0"/>
    <n v="0"/>
    <n v="0"/>
    <n v="0"/>
    <n v="40"/>
    <n v="259"/>
    <n v="2472"/>
    <n v="0"/>
    <n v="1988"/>
    <n v="0"/>
    <n v="0"/>
    <n v="0"/>
    <n v="0"/>
    <n v="0"/>
    <n v="0"/>
    <n v="0"/>
    <n v="2694"/>
    <n v="217"/>
    <n v="0"/>
    <n v="0"/>
    <n v="372"/>
    <n v="0"/>
    <n v="0"/>
    <n v="0"/>
    <n v="1196"/>
    <n v="1002"/>
    <n v="0"/>
    <n v="0"/>
    <n v="0"/>
    <n v="0"/>
    <n v="212"/>
  </r>
  <r>
    <x v="24"/>
    <x v="5"/>
    <x v="3"/>
    <n v="93907"/>
    <n v="401983"/>
    <n v="62878"/>
    <n v="0"/>
    <n v="0"/>
    <n v="0"/>
    <n v="0"/>
    <n v="1765"/>
    <n v="1305"/>
    <n v="42"/>
    <n v="1023"/>
    <n v="0"/>
    <n v="13"/>
    <n v="0"/>
    <n v="26791"/>
    <n v="5168"/>
    <n v="0"/>
    <n v="485"/>
    <n v="0"/>
    <n v="0"/>
    <n v="99"/>
    <n v="681"/>
    <n v="0"/>
    <n v="0"/>
    <n v="0"/>
    <n v="208"/>
    <n v="0"/>
    <n v="0"/>
    <n v="0"/>
    <n v="0"/>
    <n v="0"/>
    <n v="0"/>
    <n v="8449"/>
    <n v="0"/>
    <n v="0"/>
    <n v="2466"/>
    <n v="0"/>
    <n v="3388"/>
    <n v="0"/>
    <n v="0"/>
    <n v="0"/>
    <n v="0"/>
    <n v="30"/>
    <n v="20"/>
    <n v="220"/>
    <n v="2837"/>
    <n v="0"/>
    <n v="2206"/>
    <n v="0"/>
    <n v="0"/>
    <n v="0"/>
    <n v="0"/>
    <n v="0"/>
    <n v="0"/>
    <n v="0"/>
    <n v="2567"/>
    <n v="273"/>
    <n v="0"/>
    <n v="0"/>
    <n v="381"/>
    <n v="0"/>
    <n v="0"/>
    <n v="0"/>
    <n v="1394"/>
    <n v="944"/>
    <n v="0"/>
    <n v="0"/>
    <n v="0"/>
    <n v="0"/>
    <n v="123"/>
  </r>
  <r>
    <x v="24"/>
    <x v="5"/>
    <x v="4"/>
    <n v="93933"/>
    <n v="401983"/>
    <n v="62496"/>
    <n v="0"/>
    <n v="0"/>
    <n v="0"/>
    <n v="0"/>
    <n v="1736"/>
    <n v="1231"/>
    <n v="39"/>
    <n v="1035"/>
    <n v="0"/>
    <n v="13"/>
    <n v="0"/>
    <n v="26441"/>
    <n v="5109"/>
    <n v="0"/>
    <n v="482"/>
    <n v="0"/>
    <n v="0"/>
    <n v="100"/>
    <n v="721"/>
    <n v="0"/>
    <n v="0"/>
    <n v="0"/>
    <n v="206"/>
    <n v="0"/>
    <n v="0"/>
    <n v="0"/>
    <n v="0"/>
    <n v="0"/>
    <n v="0"/>
    <n v="8513"/>
    <n v="0"/>
    <n v="0"/>
    <n v="2385"/>
    <n v="0"/>
    <n v="3369"/>
    <n v="0"/>
    <n v="0"/>
    <n v="0"/>
    <n v="0"/>
    <n v="43"/>
    <n v="19"/>
    <n v="219"/>
    <n v="2905"/>
    <n v="0"/>
    <n v="2224"/>
    <n v="0"/>
    <n v="0"/>
    <n v="0"/>
    <n v="0"/>
    <n v="0"/>
    <n v="0"/>
    <n v="0"/>
    <n v="2549"/>
    <n v="270"/>
    <n v="0"/>
    <n v="0"/>
    <n v="389"/>
    <n v="0"/>
    <n v="0"/>
    <n v="0"/>
    <n v="1412"/>
    <n v="964"/>
    <n v="0"/>
    <n v="0"/>
    <n v="0"/>
    <n v="0"/>
    <n v="122"/>
  </r>
  <r>
    <x v="24"/>
    <x v="5"/>
    <x v="5"/>
    <n v="94607"/>
    <n v="401983"/>
    <n v="63617"/>
    <n v="0"/>
    <n v="0"/>
    <n v="0"/>
    <n v="0"/>
    <n v="2323"/>
    <n v="1622"/>
    <n v="125"/>
    <n v="1031"/>
    <n v="0"/>
    <n v="13"/>
    <n v="0"/>
    <n v="26880"/>
    <n v="5158"/>
    <n v="0"/>
    <n v="418"/>
    <n v="0"/>
    <n v="0"/>
    <n v="100"/>
    <n v="694"/>
    <n v="0"/>
    <n v="0"/>
    <n v="0"/>
    <n v="222"/>
    <n v="0"/>
    <n v="0"/>
    <n v="0"/>
    <n v="0"/>
    <n v="0"/>
    <n v="0"/>
    <n v="8348"/>
    <n v="0"/>
    <n v="0"/>
    <n v="2824"/>
    <n v="63"/>
    <n v="3151"/>
    <n v="0"/>
    <n v="0"/>
    <n v="0"/>
    <n v="0"/>
    <n v="0"/>
    <n v="30"/>
    <n v="243"/>
    <n v="2608"/>
    <n v="0"/>
    <n v="2088"/>
    <n v="0"/>
    <n v="0"/>
    <n v="0"/>
    <n v="0"/>
    <n v="0"/>
    <n v="0"/>
    <n v="0"/>
    <n v="2629"/>
    <n v="255"/>
    <n v="0"/>
    <n v="0"/>
    <n v="372"/>
    <n v="0"/>
    <n v="0"/>
    <n v="0"/>
    <n v="1283"/>
    <n v="969"/>
    <n v="0"/>
    <n v="0"/>
    <n v="0"/>
    <n v="0"/>
    <n v="168"/>
  </r>
  <r>
    <x v="24"/>
    <x v="5"/>
    <x v="6"/>
    <n v="94607"/>
    <n v="401983"/>
    <n v="63480"/>
    <n v="0"/>
    <n v="0"/>
    <n v="0"/>
    <n v="0"/>
    <n v="2242"/>
    <n v="1577"/>
    <n v="125"/>
    <n v="1023"/>
    <n v="0"/>
    <n v="13"/>
    <n v="0"/>
    <n v="26845"/>
    <n v="5153"/>
    <n v="0"/>
    <n v="436"/>
    <n v="0"/>
    <n v="0"/>
    <n v="102"/>
    <n v="688"/>
    <n v="0"/>
    <n v="0"/>
    <n v="0"/>
    <n v="214"/>
    <n v="0"/>
    <n v="0"/>
    <n v="0"/>
    <n v="0"/>
    <n v="0"/>
    <n v="0"/>
    <n v="8351"/>
    <n v="0"/>
    <n v="0"/>
    <n v="2769"/>
    <n v="65"/>
    <n v="3178"/>
    <n v="0"/>
    <n v="0"/>
    <n v="0"/>
    <n v="0"/>
    <n v="0"/>
    <n v="15"/>
    <n v="241"/>
    <n v="2635"/>
    <n v="0"/>
    <n v="2140"/>
    <n v="0"/>
    <n v="0"/>
    <n v="0"/>
    <n v="0"/>
    <n v="0"/>
    <n v="0"/>
    <n v="0"/>
    <n v="2605"/>
    <n v="256"/>
    <n v="0"/>
    <n v="0"/>
    <n v="368"/>
    <n v="0"/>
    <n v="0"/>
    <n v="0"/>
    <n v="1296"/>
    <n v="968"/>
    <n v="0"/>
    <n v="0"/>
    <n v="0"/>
    <n v="0"/>
    <n v="175"/>
  </r>
  <r>
    <x v="24"/>
    <x v="5"/>
    <x v="7"/>
    <n v="94140"/>
    <n v="401983"/>
    <n v="63018"/>
    <n v="0"/>
    <n v="0"/>
    <n v="0"/>
    <n v="0"/>
    <n v="1908"/>
    <n v="1380"/>
    <n v="90"/>
    <n v="1028"/>
    <n v="0"/>
    <n v="13"/>
    <n v="0"/>
    <n v="26756"/>
    <n v="5179"/>
    <n v="0"/>
    <n v="474"/>
    <n v="0"/>
    <n v="0"/>
    <n v="99"/>
    <n v="682"/>
    <n v="0"/>
    <n v="0"/>
    <n v="0"/>
    <n v="208"/>
    <n v="0"/>
    <n v="0"/>
    <n v="0"/>
    <n v="0"/>
    <n v="0"/>
    <n v="0"/>
    <n v="8416"/>
    <n v="0"/>
    <n v="0"/>
    <n v="2527"/>
    <n v="0"/>
    <n v="3364"/>
    <n v="0"/>
    <n v="0"/>
    <n v="0"/>
    <n v="0"/>
    <n v="33"/>
    <n v="20"/>
    <n v="226"/>
    <n v="2764"/>
    <n v="0"/>
    <n v="2193"/>
    <n v="0"/>
    <n v="0"/>
    <n v="0"/>
    <n v="0"/>
    <n v="0"/>
    <n v="0"/>
    <n v="0"/>
    <n v="2573"/>
    <n v="271"/>
    <n v="0"/>
    <n v="0"/>
    <n v="375"/>
    <n v="0"/>
    <n v="0"/>
    <n v="0"/>
    <n v="1366"/>
    <n v="932"/>
    <n v="0"/>
    <n v="0"/>
    <n v="0"/>
    <n v="0"/>
    <n v="141"/>
  </r>
  <r>
    <x v="24"/>
    <x v="5"/>
    <x v="8"/>
    <n v="94456"/>
    <n v="401983"/>
    <n v="63336"/>
    <n v="0"/>
    <n v="0"/>
    <n v="0"/>
    <n v="0"/>
    <n v="2122"/>
    <n v="1528"/>
    <n v="127"/>
    <n v="1022"/>
    <n v="0"/>
    <n v="13"/>
    <n v="0"/>
    <n v="26815"/>
    <n v="5184"/>
    <n v="0"/>
    <n v="447"/>
    <n v="0"/>
    <n v="0"/>
    <n v="100"/>
    <n v="705"/>
    <n v="0"/>
    <n v="0"/>
    <n v="0"/>
    <n v="216"/>
    <n v="0"/>
    <n v="0"/>
    <n v="0"/>
    <n v="0"/>
    <n v="0"/>
    <n v="0"/>
    <n v="8360"/>
    <n v="0"/>
    <n v="0"/>
    <n v="2669"/>
    <n v="44"/>
    <n v="3256"/>
    <n v="0"/>
    <n v="0"/>
    <n v="0"/>
    <n v="0"/>
    <n v="0"/>
    <n v="16"/>
    <n v="231"/>
    <n v="2653"/>
    <n v="0"/>
    <n v="2172"/>
    <n v="0"/>
    <n v="0"/>
    <n v="0"/>
    <n v="0"/>
    <n v="0"/>
    <n v="0"/>
    <n v="0"/>
    <n v="2587"/>
    <n v="262"/>
    <n v="0"/>
    <n v="0"/>
    <n v="363"/>
    <n v="0"/>
    <n v="0"/>
    <n v="0"/>
    <n v="1333"/>
    <n v="948"/>
    <n v="0"/>
    <n v="0"/>
    <n v="0"/>
    <n v="0"/>
    <n v="163"/>
  </r>
  <r>
    <x v="24"/>
    <x v="5"/>
    <x v="9"/>
    <n v="95135"/>
    <n v="401983"/>
    <n v="63990"/>
    <n v="0"/>
    <n v="0"/>
    <n v="0"/>
    <n v="0"/>
    <n v="2685"/>
    <n v="1768"/>
    <n v="112"/>
    <n v="1061"/>
    <n v="0"/>
    <n v="13"/>
    <n v="0"/>
    <n v="26965"/>
    <n v="5123"/>
    <n v="0"/>
    <n v="383"/>
    <n v="0"/>
    <n v="0"/>
    <n v="89"/>
    <n v="727"/>
    <n v="0"/>
    <n v="0"/>
    <n v="0"/>
    <n v="221"/>
    <n v="0"/>
    <n v="0"/>
    <n v="0"/>
    <n v="0"/>
    <n v="0"/>
    <n v="0"/>
    <n v="8283"/>
    <n v="0"/>
    <n v="0"/>
    <n v="3147"/>
    <n v="66"/>
    <n v="2909"/>
    <n v="0"/>
    <n v="0"/>
    <n v="0"/>
    <n v="0"/>
    <n v="0"/>
    <n v="41"/>
    <n v="254"/>
    <n v="2487"/>
    <n v="0"/>
    <n v="1991"/>
    <n v="0"/>
    <n v="0"/>
    <n v="0"/>
    <n v="0"/>
    <n v="0"/>
    <n v="0"/>
    <n v="0"/>
    <n v="2683"/>
    <n v="222"/>
    <n v="0"/>
    <n v="0"/>
    <n v="367"/>
    <n v="0"/>
    <n v="0"/>
    <n v="0"/>
    <n v="1187"/>
    <n v="1005"/>
    <n v="0"/>
    <n v="0"/>
    <n v="0"/>
    <n v="0"/>
    <n v="201"/>
  </r>
  <r>
    <x v="24"/>
    <x v="5"/>
    <x v="10"/>
    <n v="95135"/>
    <n v="401983"/>
    <n v="64009"/>
    <n v="0"/>
    <n v="0"/>
    <n v="0"/>
    <n v="0"/>
    <n v="2620"/>
    <n v="1741"/>
    <n v="111"/>
    <n v="1057"/>
    <n v="0"/>
    <n v="13"/>
    <n v="0"/>
    <n v="26991"/>
    <n v="5142"/>
    <n v="0"/>
    <n v="376"/>
    <n v="0"/>
    <n v="0"/>
    <n v="93"/>
    <n v="721"/>
    <n v="0"/>
    <n v="0"/>
    <n v="0"/>
    <n v="224"/>
    <n v="0"/>
    <n v="0"/>
    <n v="0"/>
    <n v="0"/>
    <n v="0"/>
    <n v="0"/>
    <n v="8298"/>
    <n v="0"/>
    <n v="0"/>
    <n v="3089"/>
    <n v="132"/>
    <n v="2923"/>
    <n v="0"/>
    <n v="0"/>
    <n v="0"/>
    <n v="0"/>
    <n v="0"/>
    <n v="37"/>
    <n v="253"/>
    <n v="2520"/>
    <n v="0"/>
    <n v="2012"/>
    <n v="0"/>
    <n v="0"/>
    <n v="0"/>
    <n v="0"/>
    <n v="0"/>
    <n v="0"/>
    <n v="0"/>
    <n v="2673"/>
    <n v="229"/>
    <n v="0"/>
    <n v="0"/>
    <n v="370"/>
    <n v="0"/>
    <n v="0"/>
    <n v="0"/>
    <n v="1185"/>
    <n v="1010"/>
    <n v="0"/>
    <n v="0"/>
    <n v="0"/>
    <n v="0"/>
    <n v="189"/>
  </r>
  <r>
    <x v="24"/>
    <x v="5"/>
    <x v="11"/>
    <n v="94607"/>
    <n v="401983"/>
    <n v="63747"/>
    <n v="0"/>
    <n v="0"/>
    <n v="0"/>
    <n v="0"/>
    <n v="2541"/>
    <n v="1717"/>
    <n v="119"/>
    <n v="1050"/>
    <n v="0"/>
    <n v="13"/>
    <n v="0"/>
    <n v="26919"/>
    <n v="5150"/>
    <n v="0"/>
    <n v="373"/>
    <n v="0"/>
    <n v="0"/>
    <n v="93"/>
    <n v="720"/>
    <n v="0"/>
    <n v="0"/>
    <n v="0"/>
    <n v="223"/>
    <n v="0"/>
    <n v="0"/>
    <n v="0"/>
    <n v="0"/>
    <n v="0"/>
    <n v="0"/>
    <n v="8295"/>
    <n v="0"/>
    <n v="0"/>
    <n v="3009"/>
    <n v="64"/>
    <n v="2946"/>
    <n v="0"/>
    <n v="0"/>
    <n v="0"/>
    <n v="0"/>
    <n v="0"/>
    <n v="37"/>
    <n v="252"/>
    <n v="2541"/>
    <n v="0"/>
    <n v="2041"/>
    <n v="0"/>
    <n v="0"/>
    <n v="0"/>
    <n v="0"/>
    <n v="0"/>
    <n v="0"/>
    <n v="0"/>
    <n v="2662"/>
    <n v="231"/>
    <n v="0"/>
    <n v="0"/>
    <n v="373"/>
    <n v="0"/>
    <n v="0"/>
    <n v="0"/>
    <n v="1204"/>
    <n v="999"/>
    <n v="0"/>
    <n v="0"/>
    <n v="0"/>
    <n v="0"/>
    <n v="175"/>
  </r>
  <r>
    <x v="24"/>
    <x v="6"/>
    <x v="1"/>
    <n v="96086"/>
    <n v="401983"/>
    <n v="65449"/>
    <n v="0"/>
    <n v="0"/>
    <n v="0"/>
    <n v="0"/>
    <n v="2109"/>
    <n v="2014"/>
    <n v="94"/>
    <n v="1121"/>
    <n v="0"/>
    <n v="11"/>
    <n v="0"/>
    <n v="27598"/>
    <n v="5944"/>
    <n v="0"/>
    <n v="0"/>
    <n v="0"/>
    <n v="0"/>
    <n v="0"/>
    <n v="0"/>
    <n v="0"/>
    <n v="0"/>
    <n v="0"/>
    <n v="221"/>
    <n v="0"/>
    <n v="0"/>
    <n v="0"/>
    <n v="0"/>
    <n v="0"/>
    <n v="0"/>
    <n v="8112"/>
    <n v="0"/>
    <n v="0"/>
    <n v="3965"/>
    <n v="54"/>
    <n v="2963"/>
    <n v="0"/>
    <n v="0"/>
    <n v="0"/>
    <n v="0"/>
    <n v="0"/>
    <n v="0"/>
    <n v="472"/>
    <n v="2318"/>
    <n v="0"/>
    <n v="1602"/>
    <n v="0"/>
    <n v="0"/>
    <n v="0"/>
    <n v="0"/>
    <n v="0"/>
    <n v="0"/>
    <n v="0"/>
    <n v="2715"/>
    <n v="204"/>
    <n v="0"/>
    <n v="0"/>
    <n v="775"/>
    <n v="0"/>
    <n v="0"/>
    <n v="0"/>
    <n v="1552"/>
    <n v="1007"/>
    <n v="0"/>
    <n v="0"/>
    <n v="0"/>
    <n v="0"/>
    <n v="598"/>
  </r>
  <r>
    <x v="24"/>
    <x v="6"/>
    <x v="2"/>
    <n v="96816"/>
    <n v="401983"/>
    <n v="65786"/>
    <n v="0"/>
    <n v="0"/>
    <n v="0"/>
    <n v="0"/>
    <n v="2065"/>
    <n v="2078"/>
    <n v="106"/>
    <n v="1155"/>
    <n v="0"/>
    <n v="12"/>
    <n v="0"/>
    <n v="27563"/>
    <n v="6021"/>
    <n v="0"/>
    <n v="0"/>
    <n v="0"/>
    <n v="0"/>
    <n v="0"/>
    <n v="0"/>
    <n v="0"/>
    <n v="0"/>
    <n v="0"/>
    <n v="218"/>
    <n v="0"/>
    <n v="0"/>
    <n v="0"/>
    <n v="0"/>
    <n v="0"/>
    <n v="0"/>
    <n v="8035"/>
    <n v="0"/>
    <n v="0"/>
    <n v="4122"/>
    <n v="45"/>
    <n v="2950"/>
    <n v="0"/>
    <n v="0"/>
    <n v="0"/>
    <n v="0"/>
    <n v="0"/>
    <n v="52"/>
    <n v="486"/>
    <n v="2195"/>
    <n v="0"/>
    <n v="1595"/>
    <n v="0"/>
    <n v="0"/>
    <n v="0"/>
    <n v="0"/>
    <n v="0"/>
    <n v="0"/>
    <n v="0"/>
    <n v="2696"/>
    <n v="197"/>
    <n v="0"/>
    <n v="0"/>
    <n v="739"/>
    <n v="0"/>
    <n v="0"/>
    <n v="0"/>
    <n v="1653"/>
    <n v="1073"/>
    <n v="0"/>
    <n v="0"/>
    <n v="0"/>
    <n v="0"/>
    <n v="730"/>
  </r>
  <r>
    <x v="24"/>
    <x v="6"/>
    <x v="0"/>
    <n v="97018"/>
    <n v="401983"/>
    <n v="65849"/>
    <n v="0"/>
    <n v="0"/>
    <n v="0"/>
    <n v="0"/>
    <n v="1908"/>
    <n v="2152"/>
    <n v="103"/>
    <n v="1206"/>
    <n v="0"/>
    <n v="14"/>
    <n v="0"/>
    <n v="27517"/>
    <n v="6016"/>
    <n v="0"/>
    <n v="0"/>
    <n v="0"/>
    <n v="0"/>
    <n v="0"/>
    <n v="0"/>
    <n v="0"/>
    <n v="0"/>
    <n v="0"/>
    <n v="223"/>
    <n v="0"/>
    <n v="0"/>
    <n v="0"/>
    <n v="0"/>
    <n v="0"/>
    <n v="0"/>
    <n v="7958"/>
    <n v="0"/>
    <n v="0"/>
    <n v="4189"/>
    <n v="42"/>
    <n v="2960"/>
    <n v="0"/>
    <n v="0"/>
    <n v="0"/>
    <n v="0"/>
    <n v="0"/>
    <n v="51"/>
    <n v="485"/>
    <n v="2118"/>
    <n v="0"/>
    <n v="1554"/>
    <n v="0"/>
    <n v="0"/>
    <n v="0"/>
    <n v="0"/>
    <n v="0"/>
    <n v="0"/>
    <n v="0"/>
    <n v="2729"/>
    <n v="183"/>
    <n v="0"/>
    <n v="0"/>
    <n v="721"/>
    <n v="0"/>
    <n v="0"/>
    <n v="11"/>
    <n v="1752"/>
    <n v="1101"/>
    <n v="0"/>
    <n v="0"/>
    <n v="0"/>
    <n v="0"/>
    <n v="856"/>
  </r>
  <r>
    <x v="24"/>
    <x v="6"/>
    <x v="3"/>
    <n v="95991"/>
    <n v="401983"/>
    <n v="65320"/>
    <n v="0"/>
    <n v="0"/>
    <n v="0"/>
    <n v="0"/>
    <n v="2251"/>
    <n v="2002"/>
    <n v="97"/>
    <n v="1095"/>
    <n v="0"/>
    <n v="12"/>
    <n v="0"/>
    <n v="27644"/>
    <n v="5848"/>
    <n v="0"/>
    <n v="0"/>
    <n v="0"/>
    <n v="0"/>
    <n v="0"/>
    <n v="0"/>
    <n v="0"/>
    <n v="0"/>
    <n v="0"/>
    <n v="217"/>
    <n v="0"/>
    <n v="0"/>
    <n v="0"/>
    <n v="0"/>
    <n v="0"/>
    <n v="0"/>
    <n v="8148"/>
    <n v="0"/>
    <n v="0"/>
    <n v="3724"/>
    <n v="39"/>
    <n v="3029"/>
    <n v="0"/>
    <n v="0"/>
    <n v="0"/>
    <n v="0"/>
    <n v="0"/>
    <n v="44"/>
    <n v="461"/>
    <n v="2419"/>
    <n v="0"/>
    <n v="1633"/>
    <n v="0"/>
    <n v="0"/>
    <n v="0"/>
    <n v="0"/>
    <n v="0"/>
    <n v="0"/>
    <n v="0"/>
    <n v="2716"/>
    <n v="212"/>
    <n v="0"/>
    <n v="0"/>
    <n v="789"/>
    <n v="0"/>
    <n v="0"/>
    <n v="0"/>
    <n v="1453"/>
    <n v="1022"/>
    <n v="0"/>
    <n v="0"/>
    <n v="0"/>
    <n v="0"/>
    <n v="465"/>
  </r>
  <r>
    <x v="24"/>
    <x v="6"/>
    <x v="4"/>
    <n v="95991"/>
    <n v="401983"/>
    <n v="64836"/>
    <n v="0"/>
    <n v="0"/>
    <n v="0"/>
    <n v="0"/>
    <n v="2260"/>
    <n v="1939"/>
    <n v="96"/>
    <n v="1064"/>
    <n v="0"/>
    <n v="12"/>
    <n v="0"/>
    <n v="27513"/>
    <n v="5670"/>
    <n v="0"/>
    <n v="0"/>
    <n v="0"/>
    <n v="0"/>
    <n v="0"/>
    <n v="0"/>
    <n v="0"/>
    <n v="0"/>
    <n v="0"/>
    <n v="221"/>
    <n v="0"/>
    <n v="0"/>
    <n v="0"/>
    <n v="0"/>
    <n v="0"/>
    <n v="0"/>
    <n v="8146"/>
    <n v="0"/>
    <n v="0"/>
    <n v="3600"/>
    <n v="32"/>
    <n v="3006"/>
    <n v="0"/>
    <n v="0"/>
    <n v="0"/>
    <n v="0"/>
    <n v="0"/>
    <n v="45"/>
    <n v="437"/>
    <n v="2414"/>
    <n v="0"/>
    <n v="1754"/>
    <n v="0"/>
    <n v="0"/>
    <n v="0"/>
    <n v="0"/>
    <n v="0"/>
    <n v="0"/>
    <n v="0"/>
    <n v="2686"/>
    <n v="217"/>
    <n v="0"/>
    <n v="0"/>
    <n v="793"/>
    <n v="0"/>
    <n v="0"/>
    <n v="0"/>
    <n v="1460"/>
    <n v="1033"/>
    <n v="0"/>
    <n v="0"/>
    <n v="0"/>
    <n v="0"/>
    <n v="438"/>
  </r>
  <r>
    <x v="24"/>
    <x v="6"/>
    <x v="5"/>
    <n v="96753"/>
    <n v="401983"/>
    <n v="65690"/>
    <n v="0"/>
    <n v="0"/>
    <n v="0"/>
    <n v="0"/>
    <n v="2080"/>
    <n v="2052"/>
    <n v="106"/>
    <n v="1149"/>
    <n v="0"/>
    <n v="12"/>
    <n v="0"/>
    <n v="27564"/>
    <n v="6011"/>
    <n v="0"/>
    <n v="0"/>
    <n v="0"/>
    <n v="0"/>
    <n v="0"/>
    <n v="0"/>
    <n v="0"/>
    <n v="0"/>
    <n v="0"/>
    <n v="218"/>
    <n v="0"/>
    <n v="0"/>
    <n v="0"/>
    <n v="0"/>
    <n v="0"/>
    <n v="0"/>
    <n v="8057"/>
    <n v="0"/>
    <n v="0"/>
    <n v="4114"/>
    <n v="30"/>
    <n v="2946"/>
    <n v="0"/>
    <n v="0"/>
    <n v="0"/>
    <n v="0"/>
    <n v="0"/>
    <n v="49"/>
    <n v="481"/>
    <n v="2207"/>
    <n v="0"/>
    <n v="1601"/>
    <n v="0"/>
    <n v="0"/>
    <n v="0"/>
    <n v="0"/>
    <n v="0"/>
    <n v="0"/>
    <n v="0"/>
    <n v="2693"/>
    <n v="195"/>
    <n v="0"/>
    <n v="0"/>
    <n v="745"/>
    <n v="0"/>
    <n v="0"/>
    <n v="0"/>
    <n v="1622"/>
    <n v="1058"/>
    <n v="0"/>
    <n v="0"/>
    <n v="0"/>
    <n v="0"/>
    <n v="700"/>
  </r>
  <r>
    <x v="24"/>
    <x v="6"/>
    <x v="6"/>
    <n v="96086"/>
    <n v="401983"/>
    <n v="65583"/>
    <n v="0"/>
    <n v="0"/>
    <n v="0"/>
    <n v="0"/>
    <n v="2080"/>
    <n v="2036"/>
    <n v="99"/>
    <n v="1152"/>
    <n v="0"/>
    <n v="12"/>
    <n v="0"/>
    <n v="27560"/>
    <n v="5993"/>
    <n v="0"/>
    <n v="0"/>
    <n v="0"/>
    <n v="0"/>
    <n v="0"/>
    <n v="0"/>
    <n v="0"/>
    <n v="0"/>
    <n v="0"/>
    <n v="218"/>
    <n v="0"/>
    <n v="0"/>
    <n v="0"/>
    <n v="0"/>
    <n v="0"/>
    <n v="0"/>
    <n v="8068"/>
    <n v="0"/>
    <n v="0"/>
    <n v="4081"/>
    <n v="39"/>
    <n v="2958"/>
    <n v="0"/>
    <n v="0"/>
    <n v="0"/>
    <n v="0"/>
    <n v="0"/>
    <n v="46"/>
    <n v="475"/>
    <n v="2203"/>
    <n v="0"/>
    <n v="1607"/>
    <n v="0"/>
    <n v="0"/>
    <n v="0"/>
    <n v="0"/>
    <n v="0"/>
    <n v="0"/>
    <n v="0"/>
    <n v="2687"/>
    <n v="196"/>
    <n v="0"/>
    <n v="0"/>
    <n v="747"/>
    <n v="0"/>
    <n v="0"/>
    <n v="0"/>
    <n v="1594"/>
    <n v="1057"/>
    <n v="0"/>
    <n v="0"/>
    <n v="0"/>
    <n v="0"/>
    <n v="675"/>
  </r>
  <r>
    <x v="24"/>
    <x v="6"/>
    <x v="7"/>
    <n v="96086"/>
    <n v="401983"/>
    <n v="65440"/>
    <n v="0"/>
    <n v="0"/>
    <n v="0"/>
    <n v="0"/>
    <n v="2152"/>
    <n v="1992"/>
    <n v="96"/>
    <n v="1103"/>
    <n v="0"/>
    <n v="12"/>
    <n v="0"/>
    <n v="27631"/>
    <n v="5926"/>
    <n v="0"/>
    <n v="0"/>
    <n v="0"/>
    <n v="0"/>
    <n v="0"/>
    <n v="0"/>
    <n v="0"/>
    <n v="0"/>
    <n v="0"/>
    <n v="215"/>
    <n v="0"/>
    <n v="0"/>
    <n v="0"/>
    <n v="0"/>
    <n v="0"/>
    <n v="0"/>
    <n v="8128"/>
    <n v="0"/>
    <n v="0"/>
    <n v="3911"/>
    <n v="32"/>
    <n v="2968"/>
    <n v="0"/>
    <n v="0"/>
    <n v="0"/>
    <n v="0"/>
    <n v="0"/>
    <n v="47"/>
    <n v="471"/>
    <n v="2368"/>
    <n v="0"/>
    <n v="1598"/>
    <n v="0"/>
    <n v="0"/>
    <n v="0"/>
    <n v="0"/>
    <n v="0"/>
    <n v="0"/>
    <n v="0"/>
    <n v="2723"/>
    <n v="208"/>
    <n v="0"/>
    <n v="0"/>
    <n v="787"/>
    <n v="0"/>
    <n v="0"/>
    <n v="0"/>
    <n v="1504"/>
    <n v="1021"/>
    <n v="0"/>
    <n v="0"/>
    <n v="0"/>
    <n v="0"/>
    <n v="547"/>
  </r>
  <r>
    <x v="24"/>
    <x v="6"/>
    <x v="8"/>
    <n v="96086"/>
    <n v="401983"/>
    <n v="65477"/>
    <n v="0"/>
    <n v="0"/>
    <n v="0"/>
    <n v="0"/>
    <n v="2095"/>
    <n v="2023"/>
    <n v="91"/>
    <n v="1147"/>
    <n v="0"/>
    <n v="12"/>
    <n v="0"/>
    <n v="27593"/>
    <n v="5973"/>
    <n v="0"/>
    <n v="0"/>
    <n v="0"/>
    <n v="0"/>
    <n v="0"/>
    <n v="0"/>
    <n v="0"/>
    <n v="0"/>
    <n v="0"/>
    <n v="217"/>
    <n v="0"/>
    <n v="0"/>
    <n v="0"/>
    <n v="0"/>
    <n v="0"/>
    <n v="0"/>
    <n v="8089"/>
    <n v="0"/>
    <n v="0"/>
    <n v="4036"/>
    <n v="29"/>
    <n v="2965"/>
    <n v="0"/>
    <n v="0"/>
    <n v="0"/>
    <n v="0"/>
    <n v="0"/>
    <n v="45"/>
    <n v="472"/>
    <n v="2235"/>
    <n v="0"/>
    <n v="1598"/>
    <n v="0"/>
    <n v="0"/>
    <n v="0"/>
    <n v="0"/>
    <n v="0"/>
    <n v="0"/>
    <n v="0"/>
    <n v="2703"/>
    <n v="201"/>
    <n v="0"/>
    <n v="0"/>
    <n v="757"/>
    <n v="0"/>
    <n v="0"/>
    <n v="0"/>
    <n v="1543"/>
    <n v="1028"/>
    <n v="0"/>
    <n v="0"/>
    <n v="0"/>
    <n v="0"/>
    <n v="625"/>
  </r>
  <r>
    <x v="24"/>
    <x v="6"/>
    <x v="9"/>
    <n v="97018"/>
    <n v="401983"/>
    <n v="65905"/>
    <n v="0"/>
    <n v="0"/>
    <n v="0"/>
    <n v="0"/>
    <n v="1928"/>
    <n v="2151"/>
    <n v="101"/>
    <n v="1189"/>
    <n v="0"/>
    <n v="13"/>
    <n v="0"/>
    <n v="27555"/>
    <n v="6050"/>
    <n v="0"/>
    <n v="0"/>
    <n v="0"/>
    <n v="0"/>
    <n v="0"/>
    <n v="0"/>
    <n v="0"/>
    <n v="0"/>
    <n v="0"/>
    <n v="224"/>
    <n v="0"/>
    <n v="0"/>
    <n v="0"/>
    <n v="0"/>
    <n v="0"/>
    <n v="0"/>
    <n v="7979"/>
    <n v="0"/>
    <n v="0"/>
    <n v="4179"/>
    <n v="62"/>
    <n v="2963"/>
    <n v="0"/>
    <n v="0"/>
    <n v="0"/>
    <n v="0"/>
    <n v="0"/>
    <n v="47"/>
    <n v="490"/>
    <n v="2124"/>
    <n v="0"/>
    <n v="1550"/>
    <n v="0"/>
    <n v="0"/>
    <n v="0"/>
    <n v="0"/>
    <n v="0"/>
    <n v="0"/>
    <n v="0"/>
    <n v="2714"/>
    <n v="189"/>
    <n v="0"/>
    <n v="0"/>
    <n v="717"/>
    <n v="0"/>
    <n v="0"/>
    <n v="0"/>
    <n v="1755"/>
    <n v="1087"/>
    <n v="0"/>
    <n v="0"/>
    <n v="0"/>
    <n v="0"/>
    <n v="838"/>
  </r>
  <r>
    <x v="24"/>
    <x v="6"/>
    <x v="10"/>
    <n v="96960"/>
    <n v="401983"/>
    <n v="65957"/>
    <n v="0"/>
    <n v="0"/>
    <n v="0"/>
    <n v="0"/>
    <n v="1945"/>
    <n v="2147"/>
    <n v="104"/>
    <n v="1184"/>
    <n v="0"/>
    <n v="13"/>
    <n v="0"/>
    <n v="27605"/>
    <n v="6055"/>
    <n v="0"/>
    <n v="0"/>
    <n v="0"/>
    <n v="0"/>
    <n v="0"/>
    <n v="0"/>
    <n v="0"/>
    <n v="0"/>
    <n v="0"/>
    <n v="225"/>
    <n v="0"/>
    <n v="0"/>
    <n v="0"/>
    <n v="0"/>
    <n v="0"/>
    <n v="0"/>
    <n v="8009"/>
    <n v="0"/>
    <n v="0"/>
    <n v="4198"/>
    <n v="58"/>
    <n v="2942"/>
    <n v="0"/>
    <n v="0"/>
    <n v="0"/>
    <n v="0"/>
    <n v="0"/>
    <n v="47"/>
    <n v="492"/>
    <n v="2146"/>
    <n v="0"/>
    <n v="1544"/>
    <n v="0"/>
    <n v="0"/>
    <n v="0"/>
    <n v="0"/>
    <n v="0"/>
    <n v="0"/>
    <n v="0"/>
    <n v="2705"/>
    <n v="191"/>
    <n v="0"/>
    <n v="0"/>
    <n v="720"/>
    <n v="0"/>
    <n v="0"/>
    <n v="12"/>
    <n v="1720"/>
    <n v="1091"/>
    <n v="0"/>
    <n v="0"/>
    <n v="0"/>
    <n v="0"/>
    <n v="804"/>
  </r>
  <r>
    <x v="24"/>
    <x v="6"/>
    <x v="11"/>
    <n v="96932"/>
    <n v="401983"/>
    <n v="65776"/>
    <n v="0"/>
    <n v="0"/>
    <n v="0"/>
    <n v="0"/>
    <n v="1942"/>
    <n v="2115"/>
    <n v="104"/>
    <n v="1172"/>
    <n v="0"/>
    <n v="13"/>
    <n v="0"/>
    <n v="27560"/>
    <n v="6041"/>
    <n v="0"/>
    <n v="0"/>
    <n v="0"/>
    <n v="0"/>
    <n v="0"/>
    <n v="0"/>
    <n v="0"/>
    <n v="0"/>
    <n v="0"/>
    <n v="224"/>
    <n v="0"/>
    <n v="0"/>
    <n v="0"/>
    <n v="0"/>
    <n v="0"/>
    <n v="0"/>
    <n v="8019"/>
    <n v="0"/>
    <n v="0"/>
    <n v="4184"/>
    <n v="42"/>
    <n v="2929"/>
    <n v="0"/>
    <n v="0"/>
    <n v="0"/>
    <n v="0"/>
    <n v="0"/>
    <n v="49"/>
    <n v="489"/>
    <n v="2180"/>
    <n v="0"/>
    <n v="1560"/>
    <n v="0"/>
    <n v="0"/>
    <n v="0"/>
    <n v="0"/>
    <n v="0"/>
    <n v="0"/>
    <n v="0"/>
    <n v="2705"/>
    <n v="191"/>
    <n v="0"/>
    <n v="0"/>
    <n v="723"/>
    <n v="0"/>
    <n v="0"/>
    <n v="0"/>
    <n v="1678"/>
    <n v="1085"/>
    <n v="0"/>
    <n v="0"/>
    <n v="0"/>
    <n v="0"/>
    <n v="771"/>
  </r>
  <r>
    <x v="24"/>
    <x v="7"/>
    <x v="3"/>
    <n v="97018"/>
    <n v="401983"/>
    <n v="67113"/>
    <n v="0"/>
    <n v="0"/>
    <n v="0"/>
    <n v="0"/>
    <n v="1956"/>
    <n v="2154"/>
    <n v="110"/>
    <n v="2308"/>
    <n v="0"/>
    <n v="13"/>
    <n v="0"/>
    <n v="27375"/>
    <n v="3970"/>
    <n v="0"/>
    <n v="0"/>
    <n v="0"/>
    <n v="0"/>
    <n v="0"/>
    <n v="0"/>
    <n v="0"/>
    <n v="0"/>
    <n v="0"/>
    <n v="226"/>
    <n v="1387"/>
    <n v="0"/>
    <n v="0"/>
    <n v="0"/>
    <n v="0"/>
    <n v="0"/>
    <n v="9224"/>
    <n v="0"/>
    <n v="0"/>
    <n v="3600"/>
    <n v="71"/>
    <n v="3391"/>
    <n v="0"/>
    <n v="0"/>
    <n v="0"/>
    <n v="0"/>
    <n v="0"/>
    <n v="63"/>
    <n v="256"/>
    <n v="2179"/>
    <n v="0"/>
    <n v="1308"/>
    <n v="0"/>
    <n v="0"/>
    <n v="0"/>
    <n v="0"/>
    <n v="0"/>
    <n v="0"/>
    <n v="0"/>
    <n v="3059"/>
    <n v="180"/>
    <n v="0"/>
    <n v="0"/>
    <n v="682"/>
    <n v="0"/>
    <n v="0"/>
    <n v="87"/>
    <n v="1644"/>
    <n v="897"/>
    <n v="0"/>
    <n v="0"/>
    <n v="0"/>
    <n v="0"/>
    <n v="973"/>
  </r>
  <r>
    <x v="24"/>
    <x v="7"/>
    <x v="4"/>
    <n v="97018"/>
    <n v="401983"/>
    <n v="66687"/>
    <n v="0"/>
    <n v="0"/>
    <n v="0"/>
    <n v="0"/>
    <n v="1960"/>
    <n v="2127"/>
    <n v="100"/>
    <n v="2147"/>
    <n v="0"/>
    <n v="13"/>
    <n v="0"/>
    <n v="27385"/>
    <n v="4231"/>
    <n v="0"/>
    <n v="0"/>
    <n v="0"/>
    <n v="0"/>
    <n v="0"/>
    <n v="0"/>
    <n v="0"/>
    <n v="0"/>
    <n v="0"/>
    <n v="223"/>
    <n v="1093"/>
    <n v="0"/>
    <n v="0"/>
    <n v="0"/>
    <n v="0"/>
    <n v="0"/>
    <n v="9052"/>
    <n v="0"/>
    <n v="0"/>
    <n v="3665"/>
    <n v="68"/>
    <n v="3294"/>
    <n v="0"/>
    <n v="0"/>
    <n v="0"/>
    <n v="0"/>
    <n v="0"/>
    <n v="61"/>
    <n v="301"/>
    <n v="2211"/>
    <n v="0"/>
    <n v="1316"/>
    <n v="0"/>
    <n v="0"/>
    <n v="0"/>
    <n v="0"/>
    <n v="0"/>
    <n v="0"/>
    <n v="0"/>
    <n v="3007"/>
    <n v="184"/>
    <n v="0"/>
    <n v="0"/>
    <n v="693"/>
    <n v="0"/>
    <n v="0"/>
    <n v="71"/>
    <n v="1656"/>
    <n v="922"/>
    <n v="0"/>
    <n v="0"/>
    <n v="0"/>
    <n v="0"/>
    <n v="907"/>
  </r>
  <r>
    <x v="25"/>
    <x v="0"/>
    <x v="0"/>
    <n v="8908"/>
    <n v="25728"/>
    <n v="3415"/>
    <n v="0"/>
    <n v="0"/>
    <n v="0"/>
    <n v="0"/>
    <n v="0"/>
    <n v="321"/>
    <n v="0"/>
    <n v="18"/>
    <n v="0"/>
    <n v="0"/>
    <n v="0"/>
    <n v="1813"/>
    <n v="317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444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n v="0"/>
    <n v="34"/>
    <n v="0"/>
    <n v="0"/>
    <n v="0"/>
    <n v="0"/>
    <n v="0"/>
    <n v="0"/>
    <n v="0"/>
    <n v="0"/>
    <n v="0"/>
    <n v="0"/>
  </r>
  <r>
    <x v="25"/>
    <x v="1"/>
    <x v="0"/>
    <n v="8316"/>
    <n v="25728"/>
    <n v="3945"/>
    <n v="0"/>
    <n v="0"/>
    <n v="0"/>
    <n v="0"/>
    <n v="0"/>
    <n v="332"/>
    <n v="0"/>
    <n v="45"/>
    <n v="0"/>
    <n v="0"/>
    <n v="0"/>
    <n v="1983"/>
    <n v="324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386"/>
    <n v="0"/>
    <n v="0"/>
    <n v="0"/>
    <n v="335"/>
    <n v="0"/>
    <n v="0"/>
    <n v="0"/>
    <n v="0"/>
    <n v="0"/>
    <n v="0"/>
    <n v="0"/>
    <n v="0"/>
    <n v="0"/>
    <n v="0"/>
    <n v="0"/>
    <n v="0"/>
    <n v="0"/>
    <n v="0"/>
    <n v="0"/>
    <n v="358"/>
    <n v="30"/>
    <n v="0"/>
    <n v="0"/>
    <n v="30"/>
    <n v="0"/>
    <n v="0"/>
    <n v="0"/>
    <n v="0"/>
    <n v="0"/>
    <n v="0"/>
    <n v="0"/>
    <n v="0"/>
    <n v="0"/>
    <n v="0"/>
  </r>
  <r>
    <x v="25"/>
    <x v="2"/>
    <x v="0"/>
    <n v="8334"/>
    <n v="25728"/>
    <n v="4283"/>
    <n v="0"/>
    <n v="0"/>
    <n v="0"/>
    <n v="0"/>
    <n v="0"/>
    <n v="402"/>
    <n v="0"/>
    <n v="57"/>
    <n v="0"/>
    <n v="0"/>
    <n v="0"/>
    <n v="2021"/>
    <n v="346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324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401"/>
    <n v="50"/>
    <n v="0"/>
    <n v="0"/>
    <n v="38"/>
    <n v="0"/>
    <n v="0"/>
    <n v="0"/>
    <n v="0"/>
    <n v="0"/>
    <n v="0"/>
    <n v="0"/>
    <n v="0"/>
    <n v="0"/>
    <n v="0"/>
  </r>
  <r>
    <x v="25"/>
    <x v="3"/>
    <x v="0"/>
    <n v="8495"/>
    <n v="25728"/>
    <n v="4731"/>
    <n v="0"/>
    <n v="0"/>
    <n v="0"/>
    <n v="0"/>
    <n v="101"/>
    <n v="405"/>
    <n v="0"/>
    <n v="68"/>
    <n v="0"/>
    <n v="0"/>
    <n v="0"/>
    <n v="2075"/>
    <n v="390"/>
    <n v="0"/>
    <n v="36"/>
    <n v="0"/>
    <n v="0"/>
    <n v="0"/>
    <n v="0"/>
    <n v="0"/>
    <n v="0"/>
    <n v="0"/>
    <n v="0"/>
    <n v="0"/>
    <n v="0"/>
    <n v="0"/>
    <n v="0"/>
    <n v="0"/>
    <n v="0"/>
    <n v="158"/>
    <n v="0"/>
    <n v="0"/>
    <n v="286"/>
    <n v="0"/>
    <n v="0"/>
    <n v="0"/>
    <n v="635"/>
    <n v="0"/>
    <n v="0"/>
    <n v="0"/>
    <n v="0"/>
    <n v="0"/>
    <n v="0"/>
    <n v="0"/>
    <n v="0"/>
    <n v="0"/>
    <n v="0"/>
    <n v="0"/>
    <n v="0"/>
    <n v="0"/>
    <n v="0"/>
    <n v="0"/>
    <n v="435"/>
    <n v="49"/>
    <n v="0"/>
    <n v="0"/>
    <n v="40"/>
    <n v="0"/>
    <n v="0"/>
    <n v="0"/>
    <n v="53"/>
    <n v="0"/>
    <n v="0"/>
    <n v="0"/>
    <n v="0"/>
    <n v="0"/>
    <n v="0"/>
  </r>
  <r>
    <x v="25"/>
    <x v="4"/>
    <x v="1"/>
    <n v="8477"/>
    <n v="25728"/>
    <n v="5168"/>
    <n v="0"/>
    <n v="0"/>
    <n v="0"/>
    <n v="0"/>
    <n v="131"/>
    <n v="474"/>
    <n v="0"/>
    <n v="71"/>
    <n v="0"/>
    <n v="0"/>
    <n v="0"/>
    <n v="2173"/>
    <n v="402"/>
    <n v="0"/>
    <n v="47"/>
    <n v="0"/>
    <n v="0"/>
    <n v="0"/>
    <n v="0"/>
    <n v="0"/>
    <n v="0"/>
    <n v="0"/>
    <n v="0"/>
    <n v="0"/>
    <n v="0"/>
    <n v="0"/>
    <n v="0"/>
    <n v="0"/>
    <n v="0"/>
    <n v="162"/>
    <n v="0"/>
    <n v="0"/>
    <n v="377"/>
    <n v="0"/>
    <n v="0"/>
    <n v="0"/>
    <n v="649"/>
    <n v="0"/>
    <n v="0"/>
    <n v="0"/>
    <n v="0"/>
    <n v="0"/>
    <n v="34"/>
    <n v="0"/>
    <n v="17"/>
    <n v="11"/>
    <n v="0"/>
    <n v="0"/>
    <n v="0"/>
    <n v="0"/>
    <n v="0"/>
    <n v="0"/>
    <n v="450"/>
    <n v="48"/>
    <n v="0"/>
    <n v="0"/>
    <n v="41"/>
    <n v="0"/>
    <n v="0"/>
    <n v="0"/>
    <n v="81"/>
    <n v="0"/>
    <n v="0"/>
    <n v="0"/>
    <n v="0"/>
    <n v="0"/>
    <n v="0"/>
  </r>
  <r>
    <x v="25"/>
    <x v="4"/>
    <x v="2"/>
    <n v="8522"/>
    <n v="25728"/>
    <n v="5252"/>
    <n v="0"/>
    <n v="0"/>
    <n v="0"/>
    <n v="0"/>
    <n v="142"/>
    <n v="462"/>
    <n v="0"/>
    <n v="70"/>
    <n v="0"/>
    <n v="0"/>
    <n v="0"/>
    <n v="2194"/>
    <n v="407"/>
    <n v="0"/>
    <n v="53"/>
    <n v="0"/>
    <n v="0"/>
    <n v="0"/>
    <n v="0"/>
    <n v="0"/>
    <n v="0"/>
    <n v="0"/>
    <n v="0"/>
    <n v="0"/>
    <n v="0"/>
    <n v="0"/>
    <n v="0"/>
    <n v="0"/>
    <n v="0"/>
    <n v="166"/>
    <n v="0"/>
    <n v="0"/>
    <n v="382"/>
    <n v="0"/>
    <n v="0"/>
    <n v="0"/>
    <n v="658"/>
    <n v="0"/>
    <n v="0"/>
    <n v="0"/>
    <n v="0"/>
    <n v="0"/>
    <n v="38"/>
    <n v="0"/>
    <n v="24"/>
    <n v="13"/>
    <n v="0"/>
    <n v="0"/>
    <n v="0"/>
    <n v="0"/>
    <n v="0"/>
    <n v="0"/>
    <n v="463"/>
    <n v="47"/>
    <n v="0"/>
    <n v="0"/>
    <n v="42"/>
    <n v="0"/>
    <n v="0"/>
    <n v="0"/>
    <n v="91"/>
    <n v="0"/>
    <n v="0"/>
    <n v="0"/>
    <n v="0"/>
    <n v="0"/>
    <n v="0"/>
  </r>
  <r>
    <x v="25"/>
    <x v="4"/>
    <x v="0"/>
    <n v="8586"/>
    <n v="25728"/>
    <n v="5314"/>
    <n v="0"/>
    <n v="0"/>
    <n v="0"/>
    <n v="0"/>
    <n v="143"/>
    <n v="456"/>
    <n v="0"/>
    <n v="71"/>
    <n v="0"/>
    <n v="0"/>
    <n v="0"/>
    <n v="2186"/>
    <n v="415"/>
    <n v="0"/>
    <n v="55"/>
    <n v="0"/>
    <n v="0"/>
    <n v="0"/>
    <n v="0"/>
    <n v="0"/>
    <n v="0"/>
    <n v="0"/>
    <n v="0"/>
    <n v="0"/>
    <n v="0"/>
    <n v="0"/>
    <n v="0"/>
    <n v="0"/>
    <n v="0"/>
    <n v="162"/>
    <n v="0"/>
    <n v="0"/>
    <n v="402"/>
    <n v="0"/>
    <n v="0"/>
    <n v="0"/>
    <n v="664"/>
    <n v="0"/>
    <n v="0"/>
    <n v="0"/>
    <n v="0"/>
    <n v="0"/>
    <n v="38"/>
    <n v="0"/>
    <n v="31"/>
    <n v="12"/>
    <n v="0"/>
    <n v="0"/>
    <n v="0"/>
    <n v="0"/>
    <n v="0"/>
    <n v="0"/>
    <n v="484"/>
    <n v="48"/>
    <n v="0"/>
    <n v="0"/>
    <n v="40"/>
    <n v="0"/>
    <n v="0"/>
    <n v="0"/>
    <n v="107"/>
    <n v="0"/>
    <n v="0"/>
    <n v="0"/>
    <n v="0"/>
    <n v="0"/>
    <n v="0"/>
  </r>
  <r>
    <x v="25"/>
    <x v="4"/>
    <x v="3"/>
    <n v="8447"/>
    <n v="25728"/>
    <n v="5114"/>
    <n v="0"/>
    <n v="0"/>
    <n v="0"/>
    <n v="0"/>
    <n v="126"/>
    <n v="484"/>
    <n v="0"/>
    <n v="70"/>
    <n v="0"/>
    <n v="0"/>
    <n v="0"/>
    <n v="2178"/>
    <n v="397"/>
    <n v="0"/>
    <n v="39"/>
    <n v="0"/>
    <n v="0"/>
    <n v="0"/>
    <n v="0"/>
    <n v="0"/>
    <n v="0"/>
    <n v="0"/>
    <n v="0"/>
    <n v="0"/>
    <n v="0"/>
    <n v="0"/>
    <n v="0"/>
    <n v="0"/>
    <n v="0"/>
    <n v="165"/>
    <n v="0"/>
    <n v="0"/>
    <n v="360"/>
    <n v="0"/>
    <n v="0"/>
    <n v="0"/>
    <n v="648"/>
    <n v="0"/>
    <n v="0"/>
    <n v="0"/>
    <n v="0"/>
    <n v="0"/>
    <n v="32"/>
    <n v="0"/>
    <n v="15"/>
    <n v="0"/>
    <n v="0"/>
    <n v="0"/>
    <n v="0"/>
    <n v="0"/>
    <n v="0"/>
    <n v="0"/>
    <n v="440"/>
    <n v="49"/>
    <n v="0"/>
    <n v="0"/>
    <n v="39"/>
    <n v="0"/>
    <n v="0"/>
    <n v="0"/>
    <n v="72"/>
    <n v="0"/>
    <n v="0"/>
    <n v="0"/>
    <n v="0"/>
    <n v="0"/>
    <n v="0"/>
  </r>
  <r>
    <x v="25"/>
    <x v="4"/>
    <x v="4"/>
    <n v="8467"/>
    <n v="25728"/>
    <n v="4914"/>
    <n v="0"/>
    <n v="0"/>
    <n v="0"/>
    <n v="0"/>
    <n v="120"/>
    <n v="391"/>
    <n v="0"/>
    <n v="70"/>
    <n v="0"/>
    <n v="0"/>
    <n v="0"/>
    <n v="2113"/>
    <n v="396"/>
    <n v="0"/>
    <n v="44"/>
    <n v="0"/>
    <n v="0"/>
    <n v="0"/>
    <n v="0"/>
    <n v="0"/>
    <n v="0"/>
    <n v="0"/>
    <n v="0"/>
    <n v="0"/>
    <n v="0"/>
    <n v="0"/>
    <n v="0"/>
    <n v="0"/>
    <n v="0"/>
    <n v="165"/>
    <n v="0"/>
    <n v="0"/>
    <n v="340"/>
    <n v="0"/>
    <n v="0"/>
    <n v="0"/>
    <n v="643"/>
    <n v="0"/>
    <n v="0"/>
    <n v="0"/>
    <n v="0"/>
    <n v="0"/>
    <n v="28"/>
    <n v="0"/>
    <n v="13"/>
    <n v="0"/>
    <n v="0"/>
    <n v="0"/>
    <n v="0"/>
    <n v="0"/>
    <n v="0"/>
    <n v="0"/>
    <n v="429"/>
    <n v="51"/>
    <n v="0"/>
    <n v="0"/>
    <n v="43"/>
    <n v="0"/>
    <n v="0"/>
    <n v="0"/>
    <n v="68"/>
    <n v="0"/>
    <n v="0"/>
    <n v="0"/>
    <n v="0"/>
    <n v="0"/>
    <n v="0"/>
  </r>
  <r>
    <x v="25"/>
    <x v="4"/>
    <x v="5"/>
    <n v="8520"/>
    <n v="25728"/>
    <n v="5239"/>
    <n v="0"/>
    <n v="0"/>
    <n v="0"/>
    <n v="0"/>
    <n v="141"/>
    <n v="465"/>
    <n v="0"/>
    <n v="70"/>
    <n v="0"/>
    <n v="0"/>
    <n v="0"/>
    <n v="2189"/>
    <n v="408"/>
    <n v="0"/>
    <n v="54"/>
    <n v="0"/>
    <n v="0"/>
    <n v="0"/>
    <n v="0"/>
    <n v="0"/>
    <n v="0"/>
    <n v="0"/>
    <n v="0"/>
    <n v="0"/>
    <n v="0"/>
    <n v="0"/>
    <n v="0"/>
    <n v="0"/>
    <n v="0"/>
    <n v="164"/>
    <n v="0"/>
    <n v="0"/>
    <n v="378"/>
    <n v="0"/>
    <n v="0"/>
    <n v="0"/>
    <n v="652"/>
    <n v="0"/>
    <n v="0"/>
    <n v="0"/>
    <n v="0"/>
    <n v="0"/>
    <n v="40"/>
    <n v="0"/>
    <n v="23"/>
    <n v="13"/>
    <n v="0"/>
    <n v="0"/>
    <n v="0"/>
    <n v="0"/>
    <n v="0"/>
    <n v="0"/>
    <n v="461"/>
    <n v="47"/>
    <n v="0"/>
    <n v="0"/>
    <n v="46"/>
    <n v="0"/>
    <n v="0"/>
    <n v="0"/>
    <n v="88"/>
    <n v="0"/>
    <n v="0"/>
    <n v="0"/>
    <n v="0"/>
    <n v="0"/>
    <n v="0"/>
  </r>
  <r>
    <x v="25"/>
    <x v="4"/>
    <x v="6"/>
    <n v="8471"/>
    <n v="25728"/>
    <n v="5219"/>
    <n v="0"/>
    <n v="0"/>
    <n v="0"/>
    <n v="0"/>
    <n v="141"/>
    <n v="468"/>
    <n v="0"/>
    <n v="70"/>
    <n v="0"/>
    <n v="0"/>
    <n v="0"/>
    <n v="2182"/>
    <n v="404"/>
    <n v="0"/>
    <n v="53"/>
    <n v="0"/>
    <n v="0"/>
    <n v="0"/>
    <n v="0"/>
    <n v="0"/>
    <n v="0"/>
    <n v="0"/>
    <n v="0"/>
    <n v="0"/>
    <n v="0"/>
    <n v="0"/>
    <n v="0"/>
    <n v="0"/>
    <n v="0"/>
    <n v="164"/>
    <n v="0"/>
    <n v="0"/>
    <n v="375"/>
    <n v="0"/>
    <n v="0"/>
    <n v="0"/>
    <n v="649"/>
    <n v="0"/>
    <n v="0"/>
    <n v="0"/>
    <n v="0"/>
    <n v="0"/>
    <n v="38"/>
    <n v="0"/>
    <n v="21"/>
    <n v="13"/>
    <n v="0"/>
    <n v="0"/>
    <n v="0"/>
    <n v="0"/>
    <n v="0"/>
    <n v="0"/>
    <n v="463"/>
    <n v="48"/>
    <n v="0"/>
    <n v="0"/>
    <n v="46"/>
    <n v="0"/>
    <n v="0"/>
    <n v="0"/>
    <n v="84"/>
    <n v="0"/>
    <n v="0"/>
    <n v="0"/>
    <n v="0"/>
    <n v="0"/>
    <n v="0"/>
  </r>
  <r>
    <x v="25"/>
    <x v="4"/>
    <x v="7"/>
    <n v="8447"/>
    <n v="25728"/>
    <n v="5150"/>
    <n v="0"/>
    <n v="0"/>
    <n v="0"/>
    <n v="0"/>
    <n v="126"/>
    <n v="484"/>
    <n v="0"/>
    <n v="72"/>
    <n v="0"/>
    <n v="0"/>
    <n v="0"/>
    <n v="2181"/>
    <n v="399"/>
    <n v="0"/>
    <n v="41"/>
    <n v="0"/>
    <n v="0"/>
    <n v="0"/>
    <n v="0"/>
    <n v="0"/>
    <n v="0"/>
    <n v="0"/>
    <n v="0"/>
    <n v="0"/>
    <n v="0"/>
    <n v="0"/>
    <n v="0"/>
    <n v="0"/>
    <n v="0"/>
    <n v="161"/>
    <n v="0"/>
    <n v="0"/>
    <n v="366"/>
    <n v="0"/>
    <n v="0"/>
    <n v="0"/>
    <n v="649"/>
    <n v="0"/>
    <n v="0"/>
    <n v="0"/>
    <n v="0"/>
    <n v="0"/>
    <n v="32"/>
    <n v="0"/>
    <n v="16"/>
    <n v="11"/>
    <n v="0"/>
    <n v="0"/>
    <n v="0"/>
    <n v="0"/>
    <n v="0"/>
    <n v="0"/>
    <n v="444"/>
    <n v="49"/>
    <n v="0"/>
    <n v="0"/>
    <n v="38"/>
    <n v="0"/>
    <n v="0"/>
    <n v="0"/>
    <n v="81"/>
    <n v="0"/>
    <n v="0"/>
    <n v="0"/>
    <n v="0"/>
    <n v="0"/>
    <n v="0"/>
  </r>
  <r>
    <x v="25"/>
    <x v="4"/>
    <x v="8"/>
    <n v="8471"/>
    <n v="25728"/>
    <n v="5194"/>
    <n v="0"/>
    <n v="0"/>
    <n v="0"/>
    <n v="0"/>
    <n v="138"/>
    <n v="472"/>
    <n v="0"/>
    <n v="71"/>
    <n v="0"/>
    <n v="0"/>
    <n v="0"/>
    <n v="2178"/>
    <n v="405"/>
    <n v="0"/>
    <n v="51"/>
    <n v="0"/>
    <n v="0"/>
    <n v="0"/>
    <n v="0"/>
    <n v="0"/>
    <n v="0"/>
    <n v="0"/>
    <n v="0"/>
    <n v="0"/>
    <n v="0"/>
    <n v="0"/>
    <n v="0"/>
    <n v="0"/>
    <n v="0"/>
    <n v="162"/>
    <n v="0"/>
    <n v="0"/>
    <n v="374"/>
    <n v="0"/>
    <n v="0"/>
    <n v="0"/>
    <n v="648"/>
    <n v="0"/>
    <n v="0"/>
    <n v="0"/>
    <n v="0"/>
    <n v="0"/>
    <n v="34"/>
    <n v="0"/>
    <n v="21"/>
    <n v="12"/>
    <n v="0"/>
    <n v="0"/>
    <n v="0"/>
    <n v="0"/>
    <n v="0"/>
    <n v="0"/>
    <n v="454"/>
    <n v="49"/>
    <n v="0"/>
    <n v="0"/>
    <n v="44"/>
    <n v="0"/>
    <n v="0"/>
    <n v="0"/>
    <n v="81"/>
    <n v="0"/>
    <n v="0"/>
    <n v="0"/>
    <n v="0"/>
    <n v="0"/>
    <n v="0"/>
  </r>
  <r>
    <x v="25"/>
    <x v="4"/>
    <x v="9"/>
    <n v="8574"/>
    <n v="25728"/>
    <n v="5305"/>
    <n v="0"/>
    <n v="0"/>
    <n v="0"/>
    <n v="0"/>
    <n v="143"/>
    <n v="457"/>
    <n v="0"/>
    <n v="71"/>
    <n v="0"/>
    <n v="0"/>
    <n v="0"/>
    <n v="2186"/>
    <n v="413"/>
    <n v="0"/>
    <n v="55"/>
    <n v="0"/>
    <n v="0"/>
    <n v="0"/>
    <n v="0"/>
    <n v="0"/>
    <n v="0"/>
    <n v="0"/>
    <n v="0"/>
    <n v="0"/>
    <n v="0"/>
    <n v="0"/>
    <n v="0"/>
    <n v="0"/>
    <n v="0"/>
    <n v="164"/>
    <n v="0"/>
    <n v="0"/>
    <n v="400"/>
    <n v="0"/>
    <n v="0"/>
    <n v="0"/>
    <n v="657"/>
    <n v="0"/>
    <n v="0"/>
    <n v="0"/>
    <n v="0"/>
    <n v="0"/>
    <n v="38"/>
    <n v="0"/>
    <n v="30"/>
    <n v="12"/>
    <n v="0"/>
    <n v="0"/>
    <n v="0"/>
    <n v="0"/>
    <n v="0"/>
    <n v="0"/>
    <n v="484"/>
    <n v="47"/>
    <n v="0"/>
    <n v="0"/>
    <n v="40"/>
    <n v="0"/>
    <n v="0"/>
    <n v="0"/>
    <n v="108"/>
    <n v="0"/>
    <n v="0"/>
    <n v="0"/>
    <n v="0"/>
    <n v="0"/>
    <n v="0"/>
  </r>
  <r>
    <x v="25"/>
    <x v="4"/>
    <x v="10"/>
    <n v="8532"/>
    <n v="25728"/>
    <n v="5284"/>
    <n v="0"/>
    <n v="0"/>
    <n v="0"/>
    <n v="0"/>
    <n v="142"/>
    <n v="452"/>
    <n v="0"/>
    <n v="70"/>
    <n v="0"/>
    <n v="0"/>
    <n v="0"/>
    <n v="2187"/>
    <n v="414"/>
    <n v="0"/>
    <n v="55"/>
    <n v="0"/>
    <n v="0"/>
    <n v="0"/>
    <n v="0"/>
    <n v="0"/>
    <n v="0"/>
    <n v="0"/>
    <n v="0"/>
    <n v="0"/>
    <n v="0"/>
    <n v="0"/>
    <n v="0"/>
    <n v="0"/>
    <n v="0"/>
    <n v="163"/>
    <n v="0"/>
    <n v="0"/>
    <n v="395"/>
    <n v="0"/>
    <n v="0"/>
    <n v="0"/>
    <n v="658"/>
    <n v="0"/>
    <n v="0"/>
    <n v="0"/>
    <n v="0"/>
    <n v="0"/>
    <n v="37"/>
    <n v="0"/>
    <n v="27"/>
    <n v="13"/>
    <n v="0"/>
    <n v="0"/>
    <n v="0"/>
    <n v="0"/>
    <n v="0"/>
    <n v="0"/>
    <n v="482"/>
    <n v="47"/>
    <n v="0"/>
    <n v="0"/>
    <n v="41"/>
    <n v="0"/>
    <n v="0"/>
    <n v="0"/>
    <n v="101"/>
    <n v="0"/>
    <n v="0"/>
    <n v="0"/>
    <n v="0"/>
    <n v="0"/>
    <n v="0"/>
  </r>
  <r>
    <x v="25"/>
    <x v="4"/>
    <x v="11"/>
    <n v="8532"/>
    <n v="25728"/>
    <n v="5258"/>
    <n v="0"/>
    <n v="0"/>
    <n v="0"/>
    <n v="0"/>
    <n v="144"/>
    <n v="456"/>
    <n v="0"/>
    <n v="70"/>
    <n v="0"/>
    <n v="0"/>
    <n v="0"/>
    <n v="2190"/>
    <n v="409"/>
    <n v="0"/>
    <n v="59"/>
    <n v="0"/>
    <n v="0"/>
    <n v="0"/>
    <n v="0"/>
    <n v="0"/>
    <n v="0"/>
    <n v="0"/>
    <n v="0"/>
    <n v="0"/>
    <n v="0"/>
    <n v="0"/>
    <n v="0"/>
    <n v="0"/>
    <n v="0"/>
    <n v="164"/>
    <n v="0"/>
    <n v="0"/>
    <n v="389"/>
    <n v="0"/>
    <n v="0"/>
    <n v="0"/>
    <n v="655"/>
    <n v="0"/>
    <n v="0"/>
    <n v="0"/>
    <n v="0"/>
    <n v="0"/>
    <n v="37"/>
    <n v="0"/>
    <n v="23"/>
    <n v="13"/>
    <n v="0"/>
    <n v="0"/>
    <n v="0"/>
    <n v="0"/>
    <n v="0"/>
    <n v="0"/>
    <n v="469"/>
    <n v="48"/>
    <n v="0"/>
    <n v="0"/>
    <n v="42"/>
    <n v="0"/>
    <n v="0"/>
    <n v="0"/>
    <n v="90"/>
    <n v="0"/>
    <n v="0"/>
    <n v="0"/>
    <n v="0"/>
    <n v="0"/>
    <n v="0"/>
  </r>
  <r>
    <x v="25"/>
    <x v="5"/>
    <x v="1"/>
    <n v="8657"/>
    <n v="25728"/>
    <n v="5517"/>
    <n v="0"/>
    <n v="0"/>
    <n v="0"/>
    <n v="0"/>
    <n v="189"/>
    <n v="461"/>
    <n v="0"/>
    <n v="75"/>
    <n v="0"/>
    <n v="0"/>
    <n v="0"/>
    <n v="2235"/>
    <n v="421"/>
    <n v="0"/>
    <n v="44"/>
    <n v="0"/>
    <n v="0"/>
    <n v="0"/>
    <n v="0"/>
    <n v="0"/>
    <n v="0"/>
    <n v="0"/>
    <n v="0"/>
    <n v="0"/>
    <n v="0"/>
    <n v="0"/>
    <n v="0"/>
    <n v="0"/>
    <n v="0"/>
    <n v="161"/>
    <n v="0"/>
    <n v="0"/>
    <n v="1155"/>
    <n v="0"/>
    <n v="0"/>
    <n v="0"/>
    <n v="0"/>
    <n v="0"/>
    <n v="0"/>
    <n v="0"/>
    <n v="0"/>
    <n v="0"/>
    <n v="36"/>
    <n v="0"/>
    <n v="40"/>
    <n v="12"/>
    <n v="0"/>
    <n v="0"/>
    <n v="0"/>
    <n v="0"/>
    <n v="0"/>
    <n v="0"/>
    <n v="480"/>
    <n v="41"/>
    <n v="0"/>
    <n v="0"/>
    <n v="66"/>
    <n v="0"/>
    <n v="0"/>
    <n v="0"/>
    <n v="101"/>
    <n v="0"/>
    <n v="0"/>
    <n v="0"/>
    <n v="0"/>
    <n v="0"/>
    <n v="0"/>
  </r>
  <r>
    <x v="25"/>
    <x v="5"/>
    <x v="2"/>
    <n v="8712"/>
    <n v="25728"/>
    <n v="5575"/>
    <n v="0"/>
    <n v="0"/>
    <n v="0"/>
    <n v="0"/>
    <n v="210"/>
    <n v="461"/>
    <n v="0"/>
    <n v="77"/>
    <n v="0"/>
    <n v="0"/>
    <n v="0"/>
    <n v="2237"/>
    <n v="426"/>
    <n v="0"/>
    <n v="34"/>
    <n v="0"/>
    <n v="0"/>
    <n v="0"/>
    <n v="0"/>
    <n v="0"/>
    <n v="0"/>
    <n v="0"/>
    <n v="0"/>
    <n v="0"/>
    <n v="0"/>
    <n v="0"/>
    <n v="0"/>
    <n v="0"/>
    <n v="0"/>
    <n v="160"/>
    <n v="0"/>
    <n v="0"/>
    <n v="1209"/>
    <n v="0"/>
    <n v="0"/>
    <n v="0"/>
    <n v="0"/>
    <n v="0"/>
    <n v="0"/>
    <n v="0"/>
    <n v="0"/>
    <n v="0"/>
    <n v="33"/>
    <n v="0"/>
    <n v="39"/>
    <n v="0"/>
    <n v="0"/>
    <n v="0"/>
    <n v="0"/>
    <n v="0"/>
    <n v="0"/>
    <n v="0"/>
    <n v="490"/>
    <n v="40"/>
    <n v="0"/>
    <n v="0"/>
    <n v="62"/>
    <n v="0"/>
    <n v="0"/>
    <n v="0"/>
    <n v="97"/>
    <n v="0"/>
    <n v="0"/>
    <n v="0"/>
    <n v="0"/>
    <n v="0"/>
    <n v="0"/>
  </r>
  <r>
    <x v="25"/>
    <x v="5"/>
    <x v="0"/>
    <n v="8822"/>
    <n v="25728"/>
    <n v="5655"/>
    <n v="0"/>
    <n v="0"/>
    <n v="0"/>
    <n v="0"/>
    <n v="212"/>
    <n v="447"/>
    <n v="0"/>
    <n v="77"/>
    <n v="0"/>
    <n v="0"/>
    <n v="0"/>
    <n v="2265"/>
    <n v="430"/>
    <n v="0"/>
    <n v="33"/>
    <n v="0"/>
    <n v="0"/>
    <n v="0"/>
    <n v="0"/>
    <n v="0"/>
    <n v="0"/>
    <n v="0"/>
    <n v="0"/>
    <n v="0"/>
    <n v="0"/>
    <n v="0"/>
    <n v="0"/>
    <n v="0"/>
    <n v="0"/>
    <n v="162"/>
    <n v="0"/>
    <n v="0"/>
    <n v="1265"/>
    <n v="0"/>
    <n v="0"/>
    <n v="0"/>
    <n v="0"/>
    <n v="0"/>
    <n v="0"/>
    <n v="0"/>
    <n v="0"/>
    <n v="0"/>
    <n v="40"/>
    <n v="0"/>
    <n v="40"/>
    <n v="0"/>
    <n v="0"/>
    <n v="0"/>
    <n v="0"/>
    <n v="0"/>
    <n v="0"/>
    <n v="0"/>
    <n v="507"/>
    <n v="35"/>
    <n v="0"/>
    <n v="0"/>
    <n v="61"/>
    <n v="0"/>
    <n v="0"/>
    <n v="0"/>
    <n v="81"/>
    <n v="0"/>
    <n v="0"/>
    <n v="0"/>
    <n v="0"/>
    <n v="0"/>
    <n v="0"/>
  </r>
  <r>
    <x v="25"/>
    <x v="5"/>
    <x v="3"/>
    <n v="8627"/>
    <n v="25728"/>
    <n v="5475"/>
    <n v="0"/>
    <n v="0"/>
    <n v="0"/>
    <n v="0"/>
    <n v="180"/>
    <n v="457"/>
    <n v="0"/>
    <n v="72"/>
    <n v="0"/>
    <n v="0"/>
    <n v="0"/>
    <n v="2240"/>
    <n v="418"/>
    <n v="0"/>
    <n v="51"/>
    <n v="0"/>
    <n v="0"/>
    <n v="0"/>
    <n v="0"/>
    <n v="0"/>
    <n v="0"/>
    <n v="0"/>
    <n v="0"/>
    <n v="0"/>
    <n v="0"/>
    <n v="0"/>
    <n v="0"/>
    <n v="0"/>
    <n v="0"/>
    <n v="164"/>
    <n v="0"/>
    <n v="0"/>
    <n v="1112"/>
    <n v="0"/>
    <n v="0"/>
    <n v="0"/>
    <n v="0"/>
    <n v="0"/>
    <n v="0"/>
    <n v="0"/>
    <n v="0"/>
    <n v="0"/>
    <n v="35"/>
    <n v="0"/>
    <n v="35"/>
    <n v="11"/>
    <n v="0"/>
    <n v="0"/>
    <n v="0"/>
    <n v="0"/>
    <n v="0"/>
    <n v="0"/>
    <n v="491"/>
    <n v="43"/>
    <n v="0"/>
    <n v="0"/>
    <n v="67"/>
    <n v="0"/>
    <n v="0"/>
    <n v="0"/>
    <n v="99"/>
    <n v="0"/>
    <n v="0"/>
    <n v="0"/>
    <n v="0"/>
    <n v="0"/>
    <n v="0"/>
  </r>
  <r>
    <x v="25"/>
    <x v="5"/>
    <x v="4"/>
    <n v="8621"/>
    <n v="25728"/>
    <n v="5445"/>
    <n v="0"/>
    <n v="0"/>
    <n v="0"/>
    <n v="0"/>
    <n v="174"/>
    <n v="460"/>
    <n v="0"/>
    <n v="71"/>
    <n v="0"/>
    <n v="0"/>
    <n v="0"/>
    <n v="2210"/>
    <n v="418"/>
    <n v="0"/>
    <n v="49"/>
    <n v="0"/>
    <n v="0"/>
    <n v="0"/>
    <n v="0"/>
    <n v="0"/>
    <n v="0"/>
    <n v="0"/>
    <n v="0"/>
    <n v="0"/>
    <n v="0"/>
    <n v="0"/>
    <n v="0"/>
    <n v="0"/>
    <n v="0"/>
    <n v="164"/>
    <n v="0"/>
    <n v="0"/>
    <n v="1106"/>
    <n v="0"/>
    <n v="0"/>
    <n v="0"/>
    <n v="0"/>
    <n v="0"/>
    <n v="0"/>
    <n v="0"/>
    <n v="0"/>
    <n v="0"/>
    <n v="35"/>
    <n v="0"/>
    <n v="34"/>
    <n v="11"/>
    <n v="0"/>
    <n v="0"/>
    <n v="0"/>
    <n v="0"/>
    <n v="0"/>
    <n v="0"/>
    <n v="498"/>
    <n v="45"/>
    <n v="0"/>
    <n v="0"/>
    <n v="65"/>
    <n v="0"/>
    <n v="0"/>
    <n v="0"/>
    <n v="105"/>
    <n v="0"/>
    <n v="0"/>
    <n v="0"/>
    <n v="0"/>
    <n v="0"/>
    <n v="0"/>
  </r>
  <r>
    <x v="25"/>
    <x v="5"/>
    <x v="5"/>
    <n v="8712"/>
    <n v="25728"/>
    <n v="5570"/>
    <n v="0"/>
    <n v="0"/>
    <n v="0"/>
    <n v="0"/>
    <n v="199"/>
    <n v="460"/>
    <n v="0"/>
    <n v="77"/>
    <n v="0"/>
    <n v="0"/>
    <n v="0"/>
    <n v="2238"/>
    <n v="427"/>
    <n v="0"/>
    <n v="36"/>
    <n v="0"/>
    <n v="0"/>
    <n v="0"/>
    <n v="0"/>
    <n v="0"/>
    <n v="0"/>
    <n v="0"/>
    <n v="0"/>
    <n v="0"/>
    <n v="0"/>
    <n v="0"/>
    <n v="0"/>
    <n v="0"/>
    <n v="0"/>
    <n v="161"/>
    <n v="0"/>
    <n v="0"/>
    <n v="1208"/>
    <n v="0"/>
    <n v="0"/>
    <n v="0"/>
    <n v="0"/>
    <n v="0"/>
    <n v="0"/>
    <n v="0"/>
    <n v="0"/>
    <n v="0"/>
    <n v="32"/>
    <n v="0"/>
    <n v="39"/>
    <n v="0"/>
    <n v="0"/>
    <n v="0"/>
    <n v="0"/>
    <n v="0"/>
    <n v="0"/>
    <n v="0"/>
    <n v="492"/>
    <n v="41"/>
    <n v="0"/>
    <n v="0"/>
    <n v="63"/>
    <n v="0"/>
    <n v="0"/>
    <n v="0"/>
    <n v="97"/>
    <n v="0"/>
    <n v="0"/>
    <n v="0"/>
    <n v="0"/>
    <n v="0"/>
    <n v="0"/>
  </r>
  <r>
    <x v="25"/>
    <x v="5"/>
    <x v="6"/>
    <n v="8712"/>
    <n v="25728"/>
    <n v="5565"/>
    <n v="0"/>
    <n v="0"/>
    <n v="0"/>
    <n v="0"/>
    <n v="197"/>
    <n v="461"/>
    <n v="0"/>
    <n v="77"/>
    <n v="0"/>
    <n v="0"/>
    <n v="0"/>
    <n v="2232"/>
    <n v="425"/>
    <n v="0"/>
    <n v="41"/>
    <n v="0"/>
    <n v="0"/>
    <n v="0"/>
    <n v="0"/>
    <n v="0"/>
    <n v="0"/>
    <n v="0"/>
    <n v="0"/>
    <n v="0"/>
    <n v="0"/>
    <n v="0"/>
    <n v="0"/>
    <n v="0"/>
    <n v="0"/>
    <n v="160"/>
    <n v="0"/>
    <n v="0"/>
    <n v="1196"/>
    <n v="0"/>
    <n v="0"/>
    <n v="0"/>
    <n v="0"/>
    <n v="0"/>
    <n v="0"/>
    <n v="0"/>
    <n v="0"/>
    <n v="0"/>
    <n v="32"/>
    <n v="0"/>
    <n v="41"/>
    <n v="12"/>
    <n v="0"/>
    <n v="0"/>
    <n v="0"/>
    <n v="0"/>
    <n v="0"/>
    <n v="0"/>
    <n v="488"/>
    <n v="41"/>
    <n v="0"/>
    <n v="0"/>
    <n v="64"/>
    <n v="0"/>
    <n v="0"/>
    <n v="0"/>
    <n v="98"/>
    <n v="0"/>
    <n v="0"/>
    <n v="0"/>
    <n v="0"/>
    <n v="0"/>
    <n v="0"/>
  </r>
  <r>
    <x v="25"/>
    <x v="5"/>
    <x v="7"/>
    <n v="8643"/>
    <n v="25728"/>
    <n v="5496"/>
    <n v="0"/>
    <n v="0"/>
    <n v="0"/>
    <n v="0"/>
    <n v="189"/>
    <n v="460"/>
    <n v="0"/>
    <n v="73"/>
    <n v="0"/>
    <n v="0"/>
    <n v="0"/>
    <n v="2237"/>
    <n v="420"/>
    <n v="0"/>
    <n v="49"/>
    <n v="0"/>
    <n v="0"/>
    <n v="0"/>
    <n v="0"/>
    <n v="0"/>
    <n v="0"/>
    <n v="0"/>
    <n v="0"/>
    <n v="0"/>
    <n v="0"/>
    <n v="0"/>
    <n v="0"/>
    <n v="0"/>
    <n v="0"/>
    <n v="164"/>
    <n v="0"/>
    <n v="0"/>
    <n v="1140"/>
    <n v="0"/>
    <n v="0"/>
    <n v="0"/>
    <n v="0"/>
    <n v="0"/>
    <n v="0"/>
    <n v="0"/>
    <n v="0"/>
    <n v="0"/>
    <n v="34"/>
    <n v="0"/>
    <n v="37"/>
    <n v="11"/>
    <n v="0"/>
    <n v="0"/>
    <n v="0"/>
    <n v="0"/>
    <n v="0"/>
    <n v="0"/>
    <n v="481"/>
    <n v="42"/>
    <n v="0"/>
    <n v="0"/>
    <n v="66"/>
    <n v="0"/>
    <n v="0"/>
    <n v="0"/>
    <n v="93"/>
    <n v="0"/>
    <n v="0"/>
    <n v="0"/>
    <n v="0"/>
    <n v="0"/>
    <n v="0"/>
  </r>
  <r>
    <x v="25"/>
    <x v="5"/>
    <x v="8"/>
    <n v="8687"/>
    <n v="25728"/>
    <n v="5528"/>
    <n v="0"/>
    <n v="0"/>
    <n v="0"/>
    <n v="0"/>
    <n v="197"/>
    <n v="465"/>
    <n v="0"/>
    <n v="75"/>
    <n v="0"/>
    <n v="0"/>
    <n v="0"/>
    <n v="2229"/>
    <n v="419"/>
    <n v="0"/>
    <n v="40"/>
    <n v="0"/>
    <n v="0"/>
    <n v="0"/>
    <n v="0"/>
    <n v="0"/>
    <n v="0"/>
    <n v="0"/>
    <n v="0"/>
    <n v="0"/>
    <n v="0"/>
    <n v="0"/>
    <n v="0"/>
    <n v="0"/>
    <n v="0"/>
    <n v="158"/>
    <n v="0"/>
    <n v="0"/>
    <n v="1171"/>
    <n v="0"/>
    <n v="0"/>
    <n v="0"/>
    <n v="0"/>
    <n v="0"/>
    <n v="0"/>
    <n v="0"/>
    <n v="0"/>
    <n v="0"/>
    <n v="32"/>
    <n v="0"/>
    <n v="41"/>
    <n v="12"/>
    <n v="0"/>
    <n v="0"/>
    <n v="0"/>
    <n v="0"/>
    <n v="0"/>
    <n v="0"/>
    <n v="487"/>
    <n v="39"/>
    <n v="0"/>
    <n v="0"/>
    <n v="64"/>
    <n v="0"/>
    <n v="0"/>
    <n v="0"/>
    <n v="99"/>
    <n v="0"/>
    <n v="0"/>
    <n v="0"/>
    <n v="0"/>
    <n v="0"/>
    <n v="0"/>
  </r>
  <r>
    <x v="25"/>
    <x v="5"/>
    <x v="9"/>
    <n v="8775"/>
    <n v="25728"/>
    <n v="5647"/>
    <n v="0"/>
    <n v="0"/>
    <n v="0"/>
    <n v="0"/>
    <n v="212"/>
    <n v="449"/>
    <n v="0"/>
    <n v="77"/>
    <n v="0"/>
    <n v="0"/>
    <n v="0"/>
    <n v="2258"/>
    <n v="430"/>
    <n v="0"/>
    <n v="34"/>
    <n v="0"/>
    <n v="0"/>
    <n v="0"/>
    <n v="0"/>
    <n v="0"/>
    <n v="0"/>
    <n v="0"/>
    <n v="0"/>
    <n v="0"/>
    <n v="0"/>
    <n v="0"/>
    <n v="0"/>
    <n v="0"/>
    <n v="0"/>
    <n v="160"/>
    <n v="0"/>
    <n v="0"/>
    <n v="1267"/>
    <n v="0"/>
    <n v="0"/>
    <n v="0"/>
    <n v="0"/>
    <n v="0"/>
    <n v="0"/>
    <n v="0"/>
    <n v="0"/>
    <n v="0"/>
    <n v="38"/>
    <n v="0"/>
    <n v="40"/>
    <n v="0"/>
    <n v="0"/>
    <n v="0"/>
    <n v="0"/>
    <n v="0"/>
    <n v="0"/>
    <n v="0"/>
    <n v="503"/>
    <n v="36"/>
    <n v="0"/>
    <n v="0"/>
    <n v="61"/>
    <n v="0"/>
    <n v="0"/>
    <n v="0"/>
    <n v="82"/>
    <n v="0"/>
    <n v="0"/>
    <n v="0"/>
    <n v="0"/>
    <n v="0"/>
    <n v="0"/>
  </r>
  <r>
    <x v="25"/>
    <x v="5"/>
    <x v="10"/>
    <n v="8775"/>
    <n v="25728"/>
    <n v="5642"/>
    <n v="0"/>
    <n v="0"/>
    <n v="0"/>
    <n v="0"/>
    <n v="210"/>
    <n v="459"/>
    <n v="0"/>
    <n v="77"/>
    <n v="0"/>
    <n v="0"/>
    <n v="0"/>
    <n v="2256"/>
    <n v="426"/>
    <n v="0"/>
    <n v="36"/>
    <n v="0"/>
    <n v="0"/>
    <n v="0"/>
    <n v="0"/>
    <n v="0"/>
    <n v="0"/>
    <n v="0"/>
    <n v="0"/>
    <n v="0"/>
    <n v="0"/>
    <n v="0"/>
    <n v="0"/>
    <n v="0"/>
    <n v="0"/>
    <n v="160"/>
    <n v="0"/>
    <n v="0"/>
    <n v="1246"/>
    <n v="11"/>
    <n v="0"/>
    <n v="0"/>
    <n v="0"/>
    <n v="0"/>
    <n v="0"/>
    <n v="0"/>
    <n v="0"/>
    <n v="0"/>
    <n v="38"/>
    <n v="0"/>
    <n v="39"/>
    <n v="0"/>
    <n v="0"/>
    <n v="0"/>
    <n v="0"/>
    <n v="0"/>
    <n v="0"/>
    <n v="0"/>
    <n v="502"/>
    <n v="35"/>
    <n v="0"/>
    <n v="0"/>
    <n v="61"/>
    <n v="0"/>
    <n v="0"/>
    <n v="0"/>
    <n v="86"/>
    <n v="0"/>
    <n v="0"/>
    <n v="0"/>
    <n v="0"/>
    <n v="0"/>
    <n v="0"/>
  </r>
  <r>
    <x v="25"/>
    <x v="5"/>
    <x v="11"/>
    <n v="8712"/>
    <n v="25728"/>
    <n v="5600"/>
    <n v="0"/>
    <n v="0"/>
    <n v="0"/>
    <n v="0"/>
    <n v="213"/>
    <n v="460"/>
    <n v="0"/>
    <n v="78"/>
    <n v="0"/>
    <n v="0"/>
    <n v="0"/>
    <n v="2256"/>
    <n v="423"/>
    <n v="0"/>
    <n v="33"/>
    <n v="0"/>
    <n v="0"/>
    <n v="0"/>
    <n v="0"/>
    <n v="0"/>
    <n v="0"/>
    <n v="0"/>
    <n v="0"/>
    <n v="0"/>
    <n v="0"/>
    <n v="0"/>
    <n v="0"/>
    <n v="0"/>
    <n v="0"/>
    <n v="162"/>
    <n v="0"/>
    <n v="0"/>
    <n v="1217"/>
    <n v="0"/>
    <n v="0"/>
    <n v="0"/>
    <n v="0"/>
    <n v="0"/>
    <n v="0"/>
    <n v="0"/>
    <n v="0"/>
    <n v="0"/>
    <n v="36"/>
    <n v="0"/>
    <n v="38"/>
    <n v="0"/>
    <n v="0"/>
    <n v="0"/>
    <n v="0"/>
    <n v="0"/>
    <n v="0"/>
    <n v="0"/>
    <n v="497"/>
    <n v="36"/>
    <n v="0"/>
    <n v="0"/>
    <n v="60"/>
    <n v="0"/>
    <n v="0"/>
    <n v="0"/>
    <n v="91"/>
    <n v="0"/>
    <n v="0"/>
    <n v="0"/>
    <n v="0"/>
    <n v="0"/>
    <n v="0"/>
  </r>
  <r>
    <x v="25"/>
    <x v="6"/>
    <x v="1"/>
    <n v="8860"/>
    <n v="25728"/>
    <n v="5818"/>
    <n v="0"/>
    <n v="0"/>
    <n v="0"/>
    <n v="0"/>
    <n v="47"/>
    <n v="250"/>
    <n v="0"/>
    <n v="158"/>
    <n v="0"/>
    <n v="0"/>
    <n v="0"/>
    <n v="2544"/>
    <n v="647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904"/>
    <n v="0"/>
    <n v="0"/>
    <n v="0"/>
    <n v="0"/>
    <n v="0"/>
    <n v="0"/>
    <n v="0"/>
    <n v="0"/>
    <n v="15"/>
    <n v="66"/>
    <n v="0"/>
    <n v="33"/>
    <n v="11"/>
    <n v="0"/>
    <n v="0"/>
    <n v="0"/>
    <n v="0"/>
    <n v="0"/>
    <n v="0"/>
    <n v="595"/>
    <n v="67"/>
    <n v="0"/>
    <n v="0"/>
    <n v="120"/>
    <n v="0"/>
    <n v="0"/>
    <n v="0"/>
    <n v="149"/>
    <n v="0"/>
    <n v="0"/>
    <n v="0"/>
    <n v="0"/>
    <n v="0"/>
    <n v="0"/>
  </r>
  <r>
    <x v="25"/>
    <x v="6"/>
    <x v="2"/>
    <n v="8927"/>
    <n v="25728"/>
    <n v="5855"/>
    <n v="0"/>
    <n v="0"/>
    <n v="0"/>
    <n v="0"/>
    <n v="42"/>
    <n v="249"/>
    <n v="0"/>
    <n v="161"/>
    <n v="0"/>
    <n v="0"/>
    <n v="0"/>
    <n v="2580"/>
    <n v="657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885"/>
    <n v="0"/>
    <n v="0"/>
    <n v="0"/>
    <n v="0"/>
    <n v="0"/>
    <n v="0"/>
    <n v="0"/>
    <n v="0"/>
    <n v="13"/>
    <n v="69"/>
    <n v="0"/>
    <n v="38"/>
    <n v="0"/>
    <n v="0"/>
    <n v="0"/>
    <n v="0"/>
    <n v="0"/>
    <n v="0"/>
    <n v="0"/>
    <n v="601"/>
    <n v="65"/>
    <n v="0"/>
    <n v="0"/>
    <n v="123"/>
    <n v="0"/>
    <n v="0"/>
    <n v="0"/>
    <n v="156"/>
    <n v="0"/>
    <n v="0"/>
    <n v="0"/>
    <n v="0"/>
    <n v="0"/>
    <n v="0"/>
  </r>
  <r>
    <x v="25"/>
    <x v="6"/>
    <x v="0"/>
    <n v="8953"/>
    <n v="25728"/>
    <n v="5853"/>
    <n v="0"/>
    <n v="0"/>
    <n v="0"/>
    <n v="0"/>
    <n v="38"/>
    <n v="243"/>
    <n v="0"/>
    <n v="170"/>
    <n v="0"/>
    <n v="0"/>
    <n v="0"/>
    <n v="2578"/>
    <n v="652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853"/>
    <n v="0"/>
    <n v="0"/>
    <n v="0"/>
    <n v="0"/>
    <n v="0"/>
    <n v="0"/>
    <n v="0"/>
    <n v="0"/>
    <n v="12"/>
    <n v="68"/>
    <n v="0"/>
    <n v="42"/>
    <n v="0"/>
    <n v="0"/>
    <n v="0"/>
    <n v="0"/>
    <n v="0"/>
    <n v="0"/>
    <n v="0"/>
    <n v="613"/>
    <n v="63"/>
    <n v="0"/>
    <n v="0"/>
    <n v="122"/>
    <n v="0"/>
    <n v="0"/>
    <n v="0"/>
    <n v="182"/>
    <n v="0"/>
    <n v="0"/>
    <n v="0"/>
    <n v="0"/>
    <n v="0"/>
    <n v="0"/>
  </r>
  <r>
    <x v="25"/>
    <x v="6"/>
    <x v="3"/>
    <n v="8836"/>
    <n v="25728"/>
    <n v="5797"/>
    <n v="0"/>
    <n v="0"/>
    <n v="0"/>
    <n v="0"/>
    <n v="54"/>
    <n v="254"/>
    <n v="0"/>
    <n v="154"/>
    <n v="0"/>
    <n v="0"/>
    <n v="0"/>
    <n v="2499"/>
    <n v="635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990"/>
    <n v="0"/>
    <n v="0"/>
    <n v="0"/>
    <n v="0"/>
    <n v="0"/>
    <n v="0"/>
    <n v="0"/>
    <n v="0"/>
    <n v="15"/>
    <n v="60"/>
    <n v="0"/>
    <n v="35"/>
    <n v="0"/>
    <n v="0"/>
    <n v="0"/>
    <n v="0"/>
    <n v="0"/>
    <n v="0"/>
    <n v="0"/>
    <n v="589"/>
    <n v="62"/>
    <n v="0"/>
    <n v="0"/>
    <n v="117"/>
    <n v="0"/>
    <n v="0"/>
    <n v="0"/>
    <n v="128"/>
    <n v="0"/>
    <n v="0"/>
    <n v="0"/>
    <n v="0"/>
    <n v="0"/>
    <n v="0"/>
  </r>
  <r>
    <x v="25"/>
    <x v="6"/>
    <x v="4"/>
    <n v="8836"/>
    <n v="25728"/>
    <n v="5721"/>
    <n v="0"/>
    <n v="0"/>
    <n v="0"/>
    <n v="0"/>
    <n v="55"/>
    <n v="249"/>
    <n v="0"/>
    <n v="138"/>
    <n v="0"/>
    <n v="0"/>
    <n v="0"/>
    <n v="2475"/>
    <n v="593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1027"/>
    <n v="0"/>
    <n v="0"/>
    <n v="0"/>
    <n v="0"/>
    <n v="0"/>
    <n v="0"/>
    <n v="0"/>
    <n v="0"/>
    <n v="15"/>
    <n v="53"/>
    <n v="0"/>
    <n v="34"/>
    <n v="0"/>
    <n v="0"/>
    <n v="0"/>
    <n v="0"/>
    <n v="0"/>
    <n v="0"/>
    <n v="0"/>
    <n v="587"/>
    <n v="61"/>
    <n v="0"/>
    <n v="0"/>
    <n v="113"/>
    <n v="0"/>
    <n v="0"/>
    <n v="0"/>
    <n v="123"/>
    <n v="0"/>
    <n v="0"/>
    <n v="0"/>
    <n v="0"/>
    <n v="0"/>
    <n v="0"/>
  </r>
  <r>
    <x v="25"/>
    <x v="6"/>
    <x v="5"/>
    <n v="8915"/>
    <n v="25728"/>
    <n v="5839"/>
    <n v="0"/>
    <n v="0"/>
    <n v="0"/>
    <n v="0"/>
    <n v="40"/>
    <n v="248"/>
    <n v="0"/>
    <n v="159"/>
    <n v="0"/>
    <n v="0"/>
    <n v="0"/>
    <n v="2561"/>
    <n v="656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900"/>
    <n v="0"/>
    <n v="0"/>
    <n v="0"/>
    <n v="0"/>
    <n v="0"/>
    <n v="0"/>
    <n v="0"/>
    <n v="0"/>
    <n v="13"/>
    <n v="70"/>
    <n v="0"/>
    <n v="37"/>
    <n v="0"/>
    <n v="0"/>
    <n v="0"/>
    <n v="0"/>
    <n v="0"/>
    <n v="0"/>
    <n v="0"/>
    <n v="597"/>
    <n v="67"/>
    <n v="0"/>
    <n v="0"/>
    <n v="119"/>
    <n v="0"/>
    <n v="0"/>
    <n v="0"/>
    <n v="153"/>
    <n v="0"/>
    <n v="0"/>
    <n v="0"/>
    <n v="0"/>
    <n v="0"/>
    <n v="0"/>
  </r>
  <r>
    <x v="25"/>
    <x v="6"/>
    <x v="6"/>
    <n v="8860"/>
    <n v="25728"/>
    <n v="5832"/>
    <n v="0"/>
    <n v="0"/>
    <n v="0"/>
    <n v="0"/>
    <n v="40"/>
    <n v="251"/>
    <n v="0"/>
    <n v="160"/>
    <n v="0"/>
    <n v="0"/>
    <n v="0"/>
    <n v="2552"/>
    <n v="652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902"/>
    <n v="0"/>
    <n v="0"/>
    <n v="0"/>
    <n v="0"/>
    <n v="0"/>
    <n v="0"/>
    <n v="0"/>
    <n v="0"/>
    <n v="14"/>
    <n v="71"/>
    <n v="0"/>
    <n v="37"/>
    <n v="0"/>
    <n v="0"/>
    <n v="0"/>
    <n v="0"/>
    <n v="0"/>
    <n v="0"/>
    <n v="0"/>
    <n v="601"/>
    <n v="67"/>
    <n v="0"/>
    <n v="0"/>
    <n v="119"/>
    <n v="0"/>
    <n v="0"/>
    <n v="0"/>
    <n v="147"/>
    <n v="0"/>
    <n v="0"/>
    <n v="0"/>
    <n v="0"/>
    <n v="0"/>
    <n v="0"/>
  </r>
  <r>
    <x v="25"/>
    <x v="6"/>
    <x v="7"/>
    <n v="8860"/>
    <n v="25728"/>
    <n v="5822"/>
    <n v="0"/>
    <n v="0"/>
    <n v="0"/>
    <n v="0"/>
    <n v="49"/>
    <n v="250"/>
    <n v="0"/>
    <n v="156"/>
    <n v="0"/>
    <n v="0"/>
    <n v="0"/>
    <n v="2537"/>
    <n v="641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941"/>
    <n v="0"/>
    <n v="0"/>
    <n v="0"/>
    <n v="0"/>
    <n v="0"/>
    <n v="0"/>
    <n v="0"/>
    <n v="0"/>
    <n v="15"/>
    <n v="63"/>
    <n v="0"/>
    <n v="30"/>
    <n v="11"/>
    <n v="0"/>
    <n v="0"/>
    <n v="0"/>
    <n v="0"/>
    <n v="0"/>
    <n v="0"/>
    <n v="596"/>
    <n v="64"/>
    <n v="0"/>
    <n v="0"/>
    <n v="120"/>
    <n v="0"/>
    <n v="0"/>
    <n v="0"/>
    <n v="141"/>
    <n v="0"/>
    <n v="0"/>
    <n v="0"/>
    <n v="0"/>
    <n v="0"/>
    <n v="0"/>
  </r>
  <r>
    <x v="25"/>
    <x v="6"/>
    <x v="8"/>
    <n v="8860"/>
    <n v="25728"/>
    <n v="5838"/>
    <n v="0"/>
    <n v="0"/>
    <n v="0"/>
    <n v="0"/>
    <n v="43"/>
    <n v="248"/>
    <n v="0"/>
    <n v="160"/>
    <n v="0"/>
    <n v="0"/>
    <n v="0"/>
    <n v="2556"/>
    <n v="65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903"/>
    <n v="0"/>
    <n v="0"/>
    <n v="0"/>
    <n v="0"/>
    <n v="0"/>
    <n v="0"/>
    <n v="0"/>
    <n v="0"/>
    <n v="14"/>
    <n v="67"/>
    <n v="0"/>
    <n v="36"/>
    <n v="11"/>
    <n v="0"/>
    <n v="0"/>
    <n v="0"/>
    <n v="0"/>
    <n v="0"/>
    <n v="0"/>
    <n v="597"/>
    <n v="68"/>
    <n v="0"/>
    <n v="0"/>
    <n v="118"/>
    <n v="0"/>
    <n v="0"/>
    <n v="0"/>
    <n v="148"/>
    <n v="0"/>
    <n v="0"/>
    <n v="0"/>
    <n v="0"/>
    <n v="0"/>
    <n v="0"/>
  </r>
  <r>
    <x v="25"/>
    <x v="6"/>
    <x v="9"/>
    <n v="8953"/>
    <n v="25728"/>
    <n v="5867"/>
    <n v="0"/>
    <n v="0"/>
    <n v="0"/>
    <n v="0"/>
    <n v="39"/>
    <n v="247"/>
    <n v="0"/>
    <n v="166"/>
    <n v="0"/>
    <n v="0"/>
    <n v="0"/>
    <n v="2585"/>
    <n v="655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860"/>
    <n v="0"/>
    <n v="0"/>
    <n v="0"/>
    <n v="0"/>
    <n v="0"/>
    <n v="0"/>
    <n v="0"/>
    <n v="0"/>
    <n v="13"/>
    <n v="70"/>
    <n v="0"/>
    <n v="41"/>
    <n v="0"/>
    <n v="0"/>
    <n v="0"/>
    <n v="0"/>
    <n v="0"/>
    <n v="0"/>
    <n v="0"/>
    <n v="609"/>
    <n v="63"/>
    <n v="0"/>
    <n v="0"/>
    <n v="118"/>
    <n v="0"/>
    <n v="0"/>
    <n v="0"/>
    <n v="183"/>
    <n v="0"/>
    <n v="0"/>
    <n v="0"/>
    <n v="0"/>
    <n v="0"/>
    <n v="0"/>
  </r>
  <r>
    <x v="25"/>
    <x v="6"/>
    <x v="10"/>
    <n v="8944"/>
    <n v="25728"/>
    <n v="5870"/>
    <n v="0"/>
    <n v="0"/>
    <n v="0"/>
    <n v="0"/>
    <n v="40"/>
    <n v="250"/>
    <n v="0"/>
    <n v="164"/>
    <n v="0"/>
    <n v="0"/>
    <n v="0"/>
    <n v="2583"/>
    <n v="658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871"/>
    <n v="0"/>
    <n v="0"/>
    <n v="0"/>
    <n v="0"/>
    <n v="0"/>
    <n v="0"/>
    <n v="0"/>
    <n v="0"/>
    <n v="13"/>
    <n v="69"/>
    <n v="0"/>
    <n v="40"/>
    <n v="0"/>
    <n v="0"/>
    <n v="0"/>
    <n v="0"/>
    <n v="0"/>
    <n v="0"/>
    <n v="0"/>
    <n v="606"/>
    <n v="63"/>
    <n v="0"/>
    <n v="0"/>
    <n v="125"/>
    <n v="0"/>
    <n v="0"/>
    <n v="0"/>
    <n v="174"/>
    <n v="0"/>
    <n v="0"/>
    <n v="0"/>
    <n v="0"/>
    <n v="0"/>
    <n v="0"/>
  </r>
  <r>
    <x v="25"/>
    <x v="6"/>
    <x v="11"/>
    <n v="8934"/>
    <n v="25728"/>
    <n v="5854"/>
    <n v="0"/>
    <n v="0"/>
    <n v="0"/>
    <n v="0"/>
    <n v="40"/>
    <n v="248"/>
    <n v="0"/>
    <n v="165"/>
    <n v="0"/>
    <n v="0"/>
    <n v="0"/>
    <n v="2586"/>
    <n v="659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869"/>
    <n v="0"/>
    <n v="0"/>
    <n v="0"/>
    <n v="0"/>
    <n v="0"/>
    <n v="0"/>
    <n v="0"/>
    <n v="0"/>
    <n v="13"/>
    <n v="70"/>
    <n v="0"/>
    <n v="39"/>
    <n v="0"/>
    <n v="0"/>
    <n v="0"/>
    <n v="0"/>
    <n v="0"/>
    <n v="0"/>
    <n v="0"/>
    <n v="600"/>
    <n v="64"/>
    <n v="0"/>
    <n v="0"/>
    <n v="120"/>
    <n v="0"/>
    <n v="0"/>
    <n v="0"/>
    <n v="167"/>
    <n v="0"/>
    <n v="0"/>
    <n v="0"/>
    <n v="0"/>
    <n v="0"/>
    <n v="0"/>
  </r>
  <r>
    <x v="25"/>
    <x v="7"/>
    <x v="3"/>
    <n v="8953"/>
    <n v="25728"/>
    <n v="5870"/>
    <n v="0"/>
    <n v="0"/>
    <n v="0"/>
    <n v="0"/>
    <n v="60"/>
    <n v="211"/>
    <n v="0"/>
    <n v="520"/>
    <n v="0"/>
    <n v="0"/>
    <n v="0"/>
    <n v="2133"/>
    <n v="230"/>
    <n v="0"/>
    <n v="0"/>
    <n v="0"/>
    <n v="0"/>
    <n v="0"/>
    <n v="0"/>
    <n v="0"/>
    <n v="0"/>
    <n v="0"/>
    <n v="0"/>
    <n v="191"/>
    <n v="0"/>
    <n v="0"/>
    <n v="0"/>
    <n v="0"/>
    <n v="0"/>
    <n v="444"/>
    <n v="0"/>
    <n v="0"/>
    <n v="596"/>
    <n v="0"/>
    <n v="0"/>
    <n v="0"/>
    <n v="0"/>
    <n v="0"/>
    <n v="0"/>
    <n v="0"/>
    <n v="0"/>
    <n v="0"/>
    <n v="80"/>
    <n v="0"/>
    <n v="41"/>
    <n v="0"/>
    <n v="0"/>
    <n v="0"/>
    <n v="0"/>
    <n v="0"/>
    <n v="0"/>
    <n v="0"/>
    <n v="966"/>
    <n v="78"/>
    <n v="0"/>
    <n v="0"/>
    <n v="99"/>
    <n v="0"/>
    <n v="0"/>
    <n v="0"/>
    <n v="177"/>
    <n v="44"/>
    <n v="0"/>
    <n v="0"/>
    <n v="0"/>
    <n v="0"/>
    <n v="0"/>
  </r>
  <r>
    <x v="25"/>
    <x v="7"/>
    <x v="4"/>
    <n v="8953"/>
    <n v="25728"/>
    <n v="5732"/>
    <n v="0"/>
    <n v="0"/>
    <n v="0"/>
    <n v="0"/>
    <n v="59"/>
    <n v="213"/>
    <n v="0"/>
    <n v="471"/>
    <n v="0"/>
    <n v="0"/>
    <n v="0"/>
    <n v="2102"/>
    <n v="226"/>
    <n v="0"/>
    <n v="0"/>
    <n v="0"/>
    <n v="0"/>
    <n v="0"/>
    <n v="0"/>
    <n v="0"/>
    <n v="0"/>
    <n v="0"/>
    <n v="0"/>
    <n v="165"/>
    <n v="0"/>
    <n v="0"/>
    <n v="0"/>
    <n v="0"/>
    <n v="0"/>
    <n v="418"/>
    <n v="0"/>
    <n v="0"/>
    <n v="621"/>
    <n v="0"/>
    <n v="0"/>
    <n v="0"/>
    <n v="0"/>
    <n v="0"/>
    <n v="0"/>
    <n v="0"/>
    <n v="0"/>
    <n v="12"/>
    <n v="75"/>
    <n v="0"/>
    <n v="40"/>
    <n v="0"/>
    <n v="0"/>
    <n v="0"/>
    <n v="0"/>
    <n v="0"/>
    <n v="0"/>
    <n v="0"/>
    <n v="926"/>
    <n v="77"/>
    <n v="0"/>
    <n v="0"/>
    <n v="105"/>
    <n v="0"/>
    <n v="0"/>
    <n v="0"/>
    <n v="181"/>
    <n v="41"/>
    <n v="0"/>
    <n v="0"/>
    <n v="0"/>
    <n v="0"/>
    <n v="0"/>
  </r>
  <r>
    <x v="26"/>
    <x v="0"/>
    <x v="0"/>
    <n v="4701"/>
    <n v="14319"/>
    <n v="1437"/>
    <n v="0"/>
    <n v="0"/>
    <n v="0"/>
    <n v="0"/>
    <n v="0"/>
    <n v="0"/>
    <n v="0"/>
    <n v="0"/>
    <n v="0"/>
    <n v="0"/>
    <n v="0"/>
    <n v="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333"/>
    <n v="0"/>
    <n v="0"/>
    <n v="0"/>
  </r>
  <r>
    <x v="26"/>
    <x v="1"/>
    <x v="0"/>
    <n v="4512"/>
    <n v="14319"/>
    <n v="1705"/>
    <n v="0"/>
    <n v="0"/>
    <n v="0"/>
    <n v="0"/>
    <n v="0"/>
    <n v="12"/>
    <n v="0"/>
    <n v="0"/>
    <n v="0"/>
    <n v="0"/>
    <n v="0"/>
    <n v="9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332"/>
    <n v="0"/>
    <n v="0"/>
    <n v="0"/>
  </r>
  <r>
    <x v="26"/>
    <x v="2"/>
    <x v="0"/>
    <n v="4548"/>
    <n v="14319"/>
    <n v="1832"/>
    <n v="0"/>
    <n v="0"/>
    <n v="0"/>
    <n v="0"/>
    <n v="0"/>
    <n v="0"/>
    <n v="0"/>
    <n v="0"/>
    <n v="0"/>
    <n v="0"/>
    <n v="0"/>
    <n v="10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337"/>
    <n v="0"/>
    <n v="0"/>
    <n v="0"/>
  </r>
  <r>
    <x v="26"/>
    <x v="3"/>
    <x v="0"/>
    <n v="4568"/>
    <n v="14319"/>
    <n v="2059"/>
    <n v="0"/>
    <n v="0"/>
    <n v="0"/>
    <n v="0"/>
    <n v="0"/>
    <n v="13"/>
    <n v="0"/>
    <n v="0"/>
    <n v="0"/>
    <n v="0"/>
    <n v="0"/>
    <n v="1034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29"/>
    <n v="212"/>
    <n v="0"/>
    <n v="346"/>
    <n v="0"/>
    <n v="0"/>
    <n v="0"/>
  </r>
  <r>
    <x v="26"/>
    <x v="4"/>
    <x v="1"/>
    <n v="4553"/>
    <n v="14319"/>
    <n v="2176"/>
    <n v="0"/>
    <n v="0"/>
    <n v="0"/>
    <n v="0"/>
    <n v="0"/>
    <n v="19"/>
    <n v="0"/>
    <n v="0"/>
    <n v="0"/>
    <n v="0"/>
    <n v="0"/>
    <n v="106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7"/>
    <n v="278"/>
    <n v="0"/>
    <n v="333"/>
    <n v="0"/>
    <n v="0"/>
    <n v="0"/>
  </r>
  <r>
    <x v="26"/>
    <x v="4"/>
    <x v="2"/>
    <n v="4582"/>
    <n v="14319"/>
    <n v="2201"/>
    <n v="0"/>
    <n v="0"/>
    <n v="0"/>
    <n v="0"/>
    <n v="0"/>
    <n v="19"/>
    <n v="0"/>
    <n v="0"/>
    <n v="0"/>
    <n v="0"/>
    <n v="0"/>
    <n v="105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n v="0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71"/>
    <n v="289"/>
    <n v="0"/>
    <n v="323"/>
    <n v="0"/>
    <n v="0"/>
    <n v="0"/>
  </r>
  <r>
    <x v="26"/>
    <x v="4"/>
    <x v="0"/>
    <n v="4588"/>
    <n v="14319"/>
    <n v="2190"/>
    <n v="0"/>
    <n v="0"/>
    <n v="0"/>
    <n v="0"/>
    <n v="0"/>
    <n v="20"/>
    <n v="0"/>
    <n v="0"/>
    <n v="0"/>
    <n v="0"/>
    <n v="0"/>
    <n v="1037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78"/>
    <n v="297"/>
    <n v="0"/>
    <n v="305"/>
    <n v="0"/>
    <n v="0"/>
    <n v="0"/>
  </r>
  <r>
    <x v="26"/>
    <x v="4"/>
    <x v="3"/>
    <n v="4554"/>
    <n v="14319"/>
    <n v="2156"/>
    <n v="0"/>
    <n v="0"/>
    <n v="0"/>
    <n v="0"/>
    <n v="0"/>
    <n v="18"/>
    <n v="0"/>
    <n v="0"/>
    <n v="0"/>
    <n v="0"/>
    <n v="0"/>
    <n v="1053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8"/>
    <n v="273"/>
    <n v="0"/>
    <n v="314"/>
    <n v="0"/>
    <n v="0"/>
    <n v="0"/>
  </r>
  <r>
    <x v="26"/>
    <x v="4"/>
    <x v="4"/>
    <n v="4561"/>
    <n v="14319"/>
    <n v="2133"/>
    <n v="0"/>
    <n v="0"/>
    <n v="0"/>
    <n v="0"/>
    <n v="0"/>
    <n v="11"/>
    <n v="0"/>
    <n v="0"/>
    <n v="0"/>
    <n v="0"/>
    <n v="0"/>
    <n v="1047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45"/>
    <n v="263"/>
    <n v="0"/>
    <n v="319"/>
    <n v="0"/>
    <n v="0"/>
    <n v="0"/>
  </r>
  <r>
    <x v="26"/>
    <x v="4"/>
    <x v="5"/>
    <n v="4578"/>
    <n v="14319"/>
    <n v="2196"/>
    <n v="0"/>
    <n v="0"/>
    <n v="0"/>
    <n v="0"/>
    <n v="0"/>
    <n v="19"/>
    <n v="0"/>
    <n v="0"/>
    <n v="0"/>
    <n v="0"/>
    <n v="0"/>
    <n v="1056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8"/>
    <n v="287"/>
    <n v="0"/>
    <n v="322"/>
    <n v="0"/>
    <n v="0"/>
    <n v="0"/>
  </r>
  <r>
    <x v="26"/>
    <x v="4"/>
    <x v="6"/>
    <n v="4561"/>
    <n v="14319"/>
    <n v="2186"/>
    <n v="0"/>
    <n v="0"/>
    <n v="0"/>
    <n v="0"/>
    <n v="0"/>
    <n v="19"/>
    <n v="0"/>
    <n v="0"/>
    <n v="0"/>
    <n v="0"/>
    <n v="0"/>
    <n v="1057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1"/>
    <n v="285"/>
    <n v="0"/>
    <n v="328"/>
    <n v="0"/>
    <n v="0"/>
    <n v="0"/>
  </r>
  <r>
    <x v="26"/>
    <x v="4"/>
    <x v="7"/>
    <n v="4554"/>
    <n v="14319"/>
    <n v="2162"/>
    <n v="0"/>
    <n v="0"/>
    <n v="0"/>
    <n v="0"/>
    <n v="0"/>
    <n v="19"/>
    <n v="0"/>
    <n v="0"/>
    <n v="0"/>
    <n v="0"/>
    <n v="0"/>
    <n v="106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8"/>
    <n v="276"/>
    <n v="0"/>
    <n v="307"/>
    <n v="0"/>
    <n v="0"/>
    <n v="0"/>
  </r>
  <r>
    <x v="26"/>
    <x v="4"/>
    <x v="8"/>
    <n v="4561"/>
    <n v="14319"/>
    <n v="2185"/>
    <n v="0"/>
    <n v="0"/>
    <n v="0"/>
    <n v="0"/>
    <n v="0"/>
    <n v="19"/>
    <n v="0"/>
    <n v="0"/>
    <n v="0"/>
    <n v="0"/>
    <n v="0"/>
    <n v="1058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0"/>
    <n v="278"/>
    <n v="0"/>
    <n v="328"/>
    <n v="0"/>
    <n v="0"/>
    <n v="0"/>
  </r>
  <r>
    <x v="26"/>
    <x v="4"/>
    <x v="9"/>
    <n v="4586"/>
    <n v="14319"/>
    <n v="2201"/>
    <n v="0"/>
    <n v="0"/>
    <n v="0"/>
    <n v="0"/>
    <n v="0"/>
    <n v="20"/>
    <n v="0"/>
    <n v="0"/>
    <n v="0"/>
    <n v="0"/>
    <n v="0"/>
    <n v="1044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78"/>
    <n v="297"/>
    <n v="0"/>
    <n v="308"/>
    <n v="0"/>
    <n v="0"/>
    <n v="0"/>
  </r>
  <r>
    <x v="26"/>
    <x v="4"/>
    <x v="10"/>
    <n v="4585"/>
    <n v="14319"/>
    <n v="2204"/>
    <n v="0"/>
    <n v="0"/>
    <n v="0"/>
    <n v="0"/>
    <n v="0"/>
    <n v="20"/>
    <n v="0"/>
    <n v="0"/>
    <n v="0"/>
    <n v="0"/>
    <n v="0"/>
    <n v="1049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74"/>
    <n v="297"/>
    <n v="0"/>
    <n v="312"/>
    <n v="0"/>
    <n v="0"/>
    <n v="0"/>
  </r>
  <r>
    <x v="26"/>
    <x v="4"/>
    <x v="11"/>
    <n v="4585"/>
    <n v="14319"/>
    <n v="2202"/>
    <n v="0"/>
    <n v="0"/>
    <n v="0"/>
    <n v="0"/>
    <n v="0"/>
    <n v="20"/>
    <n v="0"/>
    <n v="0"/>
    <n v="0"/>
    <n v="0"/>
    <n v="0"/>
    <n v="1052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70"/>
    <n v="292"/>
    <n v="0"/>
    <n v="317"/>
    <n v="0"/>
    <n v="0"/>
    <n v="0"/>
  </r>
  <r>
    <x v="26"/>
    <x v="5"/>
    <x v="1"/>
    <n v="4593"/>
    <n v="14319"/>
    <n v="2298"/>
    <n v="0"/>
    <n v="0"/>
    <n v="0"/>
    <n v="0"/>
    <n v="0"/>
    <n v="25"/>
    <n v="0"/>
    <n v="0"/>
    <n v="0"/>
    <n v="13"/>
    <n v="0"/>
    <n v="1079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6"/>
    <n v="287"/>
    <n v="0"/>
    <n v="316"/>
    <n v="0"/>
    <n v="0"/>
    <n v="0"/>
  </r>
  <r>
    <x v="26"/>
    <x v="5"/>
    <x v="2"/>
    <n v="4613"/>
    <n v="14319"/>
    <n v="2311"/>
    <n v="0"/>
    <n v="0"/>
    <n v="0"/>
    <n v="0"/>
    <n v="0"/>
    <n v="25"/>
    <n v="0"/>
    <n v="0"/>
    <n v="0"/>
    <n v="13"/>
    <n v="0"/>
    <n v="1092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5"/>
    <n v="293"/>
    <n v="0"/>
    <n v="294"/>
    <n v="0"/>
    <n v="0"/>
    <n v="0"/>
  </r>
  <r>
    <x v="26"/>
    <x v="5"/>
    <x v="0"/>
    <n v="4666"/>
    <n v="14319"/>
    <n v="2304"/>
    <n v="0"/>
    <n v="0"/>
    <n v="0"/>
    <n v="0"/>
    <n v="0"/>
    <n v="27"/>
    <n v="0"/>
    <n v="0"/>
    <n v="0"/>
    <n v="0"/>
    <n v="0"/>
    <n v="1087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80"/>
    <n v="308"/>
    <n v="0"/>
    <n v="284"/>
    <n v="0"/>
    <n v="0"/>
    <n v="0"/>
  </r>
  <r>
    <x v="26"/>
    <x v="5"/>
    <x v="3"/>
    <n v="4591"/>
    <n v="14319"/>
    <n v="2290"/>
    <n v="0"/>
    <n v="0"/>
    <n v="0"/>
    <n v="0"/>
    <n v="0"/>
    <n v="25"/>
    <n v="0"/>
    <n v="0"/>
    <n v="0"/>
    <n v="11"/>
    <n v="0"/>
    <n v="1077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8"/>
    <n v="281"/>
    <n v="0"/>
    <n v="317"/>
    <n v="0"/>
    <n v="0"/>
    <n v="0"/>
  </r>
  <r>
    <x v="26"/>
    <x v="5"/>
    <x v="4"/>
    <n v="4599"/>
    <n v="14319"/>
    <n v="2270"/>
    <n v="0"/>
    <n v="0"/>
    <n v="0"/>
    <n v="0"/>
    <n v="0"/>
    <n v="23"/>
    <n v="0"/>
    <n v="0"/>
    <n v="0"/>
    <n v="11"/>
    <n v="0"/>
    <n v="1056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80"/>
    <n v="290"/>
    <n v="0"/>
    <n v="315"/>
    <n v="0"/>
    <n v="0"/>
    <n v="0"/>
  </r>
  <r>
    <x v="26"/>
    <x v="5"/>
    <x v="5"/>
    <n v="4613"/>
    <n v="14319"/>
    <n v="2302"/>
    <n v="0"/>
    <n v="0"/>
    <n v="0"/>
    <n v="0"/>
    <n v="0"/>
    <n v="25"/>
    <n v="0"/>
    <n v="0"/>
    <n v="0"/>
    <n v="13"/>
    <n v="0"/>
    <n v="1086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82"/>
    <n v="293"/>
    <n v="0"/>
    <n v="290"/>
    <n v="0"/>
    <n v="0"/>
    <n v="0"/>
  </r>
  <r>
    <x v="26"/>
    <x v="5"/>
    <x v="6"/>
    <n v="4613"/>
    <n v="14319"/>
    <n v="2295"/>
    <n v="0"/>
    <n v="0"/>
    <n v="0"/>
    <n v="0"/>
    <n v="0"/>
    <n v="25"/>
    <n v="0"/>
    <n v="0"/>
    <n v="0"/>
    <n v="13"/>
    <n v="0"/>
    <n v="1081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4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6"/>
    <n v="291"/>
    <n v="0"/>
    <n v="297"/>
    <n v="0"/>
    <n v="0"/>
    <n v="0"/>
  </r>
  <r>
    <x v="26"/>
    <x v="5"/>
    <x v="7"/>
    <n v="4584"/>
    <n v="14319"/>
    <n v="2293"/>
    <n v="0"/>
    <n v="0"/>
    <n v="0"/>
    <n v="0"/>
    <n v="0"/>
    <n v="25"/>
    <n v="0"/>
    <n v="0"/>
    <n v="0"/>
    <n v="11"/>
    <n v="0"/>
    <n v="1073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7"/>
    <n v="284"/>
    <n v="0"/>
    <n v="310"/>
    <n v="0"/>
    <n v="0"/>
    <n v="0"/>
  </r>
  <r>
    <x v="26"/>
    <x v="5"/>
    <x v="8"/>
    <n v="4608"/>
    <n v="14319"/>
    <n v="2295"/>
    <n v="0"/>
    <n v="0"/>
    <n v="0"/>
    <n v="0"/>
    <n v="0"/>
    <n v="25"/>
    <n v="0"/>
    <n v="0"/>
    <n v="0"/>
    <n v="12"/>
    <n v="0"/>
    <n v="108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71"/>
    <n v="292"/>
    <n v="0"/>
    <n v="311"/>
    <n v="0"/>
    <n v="0"/>
    <n v="0"/>
  </r>
  <r>
    <x v="26"/>
    <x v="5"/>
    <x v="9"/>
    <n v="4635"/>
    <n v="14319"/>
    <n v="2306"/>
    <n v="0"/>
    <n v="0"/>
    <n v="0"/>
    <n v="0"/>
    <n v="0"/>
    <n v="26"/>
    <n v="0"/>
    <n v="0"/>
    <n v="0"/>
    <n v="0"/>
    <n v="0"/>
    <n v="1097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9"/>
    <n v="305"/>
    <n v="0"/>
    <n v="285"/>
    <n v="0"/>
    <n v="0"/>
    <n v="0"/>
  </r>
  <r>
    <x v="26"/>
    <x v="5"/>
    <x v="10"/>
    <n v="4635"/>
    <n v="14319"/>
    <n v="2303"/>
    <n v="0"/>
    <n v="0"/>
    <n v="0"/>
    <n v="0"/>
    <n v="0"/>
    <n v="25"/>
    <n v="0"/>
    <n v="0"/>
    <n v="0"/>
    <n v="0"/>
    <n v="0"/>
    <n v="110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5"/>
    <n v="298"/>
    <n v="0"/>
    <n v="287"/>
    <n v="0"/>
    <n v="0"/>
    <n v="0"/>
  </r>
  <r>
    <x v="26"/>
    <x v="5"/>
    <x v="11"/>
    <n v="4613"/>
    <n v="14319"/>
    <n v="2306"/>
    <n v="0"/>
    <n v="0"/>
    <n v="0"/>
    <n v="0"/>
    <n v="0"/>
    <n v="25"/>
    <n v="0"/>
    <n v="0"/>
    <n v="0"/>
    <n v="0"/>
    <n v="0"/>
    <n v="1101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6"/>
    <n v="298"/>
    <n v="0"/>
    <n v="288"/>
    <n v="0"/>
    <n v="0"/>
    <n v="0"/>
  </r>
  <r>
    <x v="26"/>
    <x v="6"/>
    <x v="1"/>
    <n v="4667"/>
    <n v="14319"/>
    <n v="2422"/>
    <n v="0"/>
    <n v="0"/>
    <n v="0"/>
    <n v="0"/>
    <n v="0"/>
    <n v="28"/>
    <n v="0"/>
    <n v="0"/>
    <n v="0"/>
    <n v="12"/>
    <n v="0"/>
    <n v="1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96"/>
    <n v="344"/>
    <n v="0"/>
    <n v="320"/>
    <n v="0"/>
    <n v="0"/>
    <n v="0"/>
  </r>
  <r>
    <x v="26"/>
    <x v="6"/>
    <x v="2"/>
    <n v="4738"/>
    <n v="14319"/>
    <n v="2451"/>
    <n v="0"/>
    <n v="0"/>
    <n v="0"/>
    <n v="0"/>
    <n v="0"/>
    <n v="29"/>
    <n v="0"/>
    <n v="0"/>
    <n v="0"/>
    <n v="13"/>
    <n v="0"/>
    <n v="1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11"/>
    <n v="352"/>
    <n v="0"/>
    <n v="305"/>
    <n v="0"/>
    <n v="0"/>
    <n v="0"/>
  </r>
  <r>
    <x v="26"/>
    <x v="6"/>
    <x v="0"/>
    <n v="4730"/>
    <n v="14319"/>
    <n v="2441"/>
    <n v="0"/>
    <n v="0"/>
    <n v="0"/>
    <n v="0"/>
    <n v="0"/>
    <n v="28"/>
    <n v="0"/>
    <n v="0"/>
    <n v="0"/>
    <n v="15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106"/>
    <n v="338"/>
    <n v="0"/>
    <n v="292"/>
    <n v="0"/>
    <n v="0"/>
    <n v="0"/>
  </r>
  <r>
    <x v="26"/>
    <x v="6"/>
    <x v="3"/>
    <n v="4652"/>
    <n v="14319"/>
    <n v="2422"/>
    <n v="0"/>
    <n v="0"/>
    <n v="0"/>
    <n v="0"/>
    <n v="0"/>
    <n v="29"/>
    <n v="0"/>
    <n v="0"/>
    <n v="0"/>
    <n v="12"/>
    <n v="0"/>
    <n v="1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03"/>
    <n v="348"/>
    <n v="0"/>
    <n v="313"/>
    <n v="0"/>
    <n v="0"/>
    <n v="0"/>
  </r>
  <r>
    <x v="26"/>
    <x v="6"/>
    <x v="4"/>
    <n v="4652"/>
    <n v="14319"/>
    <n v="2393"/>
    <n v="0"/>
    <n v="0"/>
    <n v="0"/>
    <n v="0"/>
    <n v="0"/>
    <n v="28"/>
    <n v="0"/>
    <n v="0"/>
    <n v="0"/>
    <n v="12"/>
    <n v="0"/>
    <n v="1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04"/>
    <n v="343"/>
    <n v="0"/>
    <n v="306"/>
    <n v="0"/>
    <n v="0"/>
    <n v="0"/>
  </r>
  <r>
    <x v="26"/>
    <x v="6"/>
    <x v="5"/>
    <n v="4720"/>
    <n v="14319"/>
    <n v="2445"/>
    <n v="0"/>
    <n v="0"/>
    <n v="0"/>
    <n v="0"/>
    <n v="0"/>
    <n v="28"/>
    <n v="0"/>
    <n v="0"/>
    <n v="0"/>
    <n v="12"/>
    <n v="0"/>
    <n v="1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112"/>
    <n v="348"/>
    <n v="0"/>
    <n v="307"/>
    <n v="0"/>
    <n v="0"/>
    <n v="0"/>
  </r>
  <r>
    <x v="26"/>
    <x v="6"/>
    <x v="6"/>
    <n v="4667"/>
    <n v="14319"/>
    <n v="2436"/>
    <n v="0"/>
    <n v="0"/>
    <n v="0"/>
    <n v="0"/>
    <n v="0"/>
    <n v="28"/>
    <n v="0"/>
    <n v="0"/>
    <n v="0"/>
    <n v="12"/>
    <n v="0"/>
    <n v="1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08"/>
    <n v="346"/>
    <n v="0"/>
    <n v="311"/>
    <n v="0"/>
    <n v="0"/>
    <n v="0"/>
  </r>
  <r>
    <x v="26"/>
    <x v="6"/>
    <x v="7"/>
    <n v="4667"/>
    <n v="14319"/>
    <n v="2420"/>
    <n v="0"/>
    <n v="0"/>
    <n v="0"/>
    <n v="0"/>
    <n v="0"/>
    <n v="29"/>
    <n v="0"/>
    <n v="0"/>
    <n v="0"/>
    <n v="12"/>
    <n v="0"/>
    <n v="1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03"/>
    <n v="346"/>
    <n v="0"/>
    <n v="304"/>
    <n v="0"/>
    <n v="0"/>
    <n v="0"/>
  </r>
  <r>
    <x v="26"/>
    <x v="6"/>
    <x v="8"/>
    <n v="4667"/>
    <n v="14319"/>
    <n v="2426"/>
    <n v="0"/>
    <n v="0"/>
    <n v="0"/>
    <n v="0"/>
    <n v="0"/>
    <n v="28"/>
    <n v="0"/>
    <n v="0"/>
    <n v="0"/>
    <n v="12"/>
    <n v="0"/>
    <n v="1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100"/>
    <n v="344"/>
    <n v="0"/>
    <n v="318"/>
    <n v="0"/>
    <n v="0"/>
    <n v="0"/>
  </r>
  <r>
    <x v="26"/>
    <x v="6"/>
    <x v="9"/>
    <n v="4730"/>
    <n v="14319"/>
    <n v="2442"/>
    <n v="0"/>
    <n v="0"/>
    <n v="0"/>
    <n v="0"/>
    <n v="0"/>
    <n v="29"/>
    <n v="0"/>
    <n v="0"/>
    <n v="0"/>
    <n v="14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10"/>
    <n v="337"/>
    <n v="0"/>
    <n v="295"/>
    <n v="0"/>
    <n v="0"/>
    <n v="0"/>
  </r>
  <r>
    <x v="26"/>
    <x v="6"/>
    <x v="10"/>
    <n v="4728"/>
    <n v="14319"/>
    <n v="2449"/>
    <n v="0"/>
    <n v="0"/>
    <n v="0"/>
    <n v="0"/>
    <n v="0"/>
    <n v="29"/>
    <n v="0"/>
    <n v="0"/>
    <n v="0"/>
    <n v="14"/>
    <n v="0"/>
    <n v="1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10"/>
    <n v="340"/>
    <n v="0"/>
    <n v="300"/>
    <n v="0"/>
    <n v="0"/>
    <n v="0"/>
  </r>
  <r>
    <x v="26"/>
    <x v="6"/>
    <x v="11"/>
    <n v="4728"/>
    <n v="14319"/>
    <n v="2450"/>
    <n v="0"/>
    <n v="0"/>
    <n v="0"/>
    <n v="0"/>
    <n v="0"/>
    <n v="29"/>
    <n v="0"/>
    <n v="0"/>
    <n v="0"/>
    <n v="13"/>
    <n v="0"/>
    <n v="1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12"/>
    <n v="345"/>
    <n v="0"/>
    <n v="299"/>
    <n v="0"/>
    <n v="0"/>
    <n v="0"/>
  </r>
  <r>
    <x v="26"/>
    <x v="7"/>
    <x v="3"/>
    <n v="4730"/>
    <n v="14319"/>
    <n v="2093"/>
    <n v="0"/>
    <n v="0"/>
    <n v="0"/>
    <n v="0"/>
    <n v="0"/>
    <n v="26"/>
    <n v="0"/>
    <n v="0"/>
    <n v="0"/>
    <n v="15"/>
    <n v="0"/>
    <n v="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</r>
  <r>
    <x v="26"/>
    <x v="7"/>
    <x v="4"/>
    <n v="4730"/>
    <n v="14319"/>
    <n v="1924"/>
    <n v="0"/>
    <n v="0"/>
    <n v="0"/>
    <n v="0"/>
    <n v="0"/>
    <n v="27"/>
    <n v="0"/>
    <n v="0"/>
    <n v="0"/>
    <n v="13"/>
    <n v="0"/>
    <n v="8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</r>
  <r>
    <x v="27"/>
    <x v="0"/>
    <x v="0"/>
    <n v="26385"/>
    <n v="96464"/>
    <n v="9156"/>
    <n v="0"/>
    <n v="0"/>
    <n v="0"/>
    <n v="0"/>
    <n v="0"/>
    <n v="272"/>
    <n v="0"/>
    <n v="0"/>
    <n v="0"/>
    <n v="0"/>
    <n v="0"/>
    <n v="3421"/>
    <n v="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"/>
    <n v="0"/>
    <n v="0"/>
    <n v="0"/>
    <n v="256"/>
    <n v="0"/>
    <n v="0"/>
    <n v="0"/>
    <n v="0"/>
    <n v="0"/>
    <n v="0"/>
    <n v="0"/>
    <n v="0"/>
    <n v="0"/>
    <n v="0"/>
    <n v="0"/>
    <n v="0"/>
    <n v="0"/>
    <n v="0"/>
    <n v="0"/>
    <n v="4172"/>
    <n v="0"/>
    <n v="0"/>
    <n v="0"/>
    <n v="172"/>
    <n v="0"/>
    <n v="0"/>
    <n v="0"/>
    <n v="0"/>
    <n v="0"/>
    <n v="0"/>
    <n v="0"/>
    <n v="0"/>
    <n v="0"/>
    <n v="0"/>
  </r>
  <r>
    <x v="27"/>
    <x v="1"/>
    <x v="0"/>
    <n v="22776"/>
    <n v="96464"/>
    <n v="11205"/>
    <n v="0"/>
    <n v="0"/>
    <n v="0"/>
    <n v="0"/>
    <n v="0"/>
    <n v="408"/>
    <n v="0"/>
    <n v="0"/>
    <n v="0"/>
    <n v="0"/>
    <n v="0"/>
    <n v="4373"/>
    <n v="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0"/>
    <n v="0"/>
    <n v="0"/>
    <n v="480"/>
    <n v="0"/>
    <n v="0"/>
    <n v="0"/>
    <n v="0"/>
    <n v="0"/>
    <n v="0"/>
    <n v="0"/>
    <n v="0"/>
    <n v="0"/>
    <n v="32"/>
    <n v="0"/>
    <n v="0"/>
    <n v="0"/>
    <n v="0"/>
    <n v="0"/>
    <n v="4717"/>
    <n v="77"/>
    <n v="0"/>
    <n v="0"/>
    <n v="174"/>
    <n v="0"/>
    <n v="0"/>
    <n v="0"/>
    <n v="85"/>
    <n v="0"/>
    <n v="0"/>
    <n v="0"/>
    <n v="0"/>
    <n v="0"/>
    <n v="0"/>
  </r>
  <r>
    <x v="27"/>
    <x v="2"/>
    <x v="0"/>
    <n v="23393"/>
    <n v="96464"/>
    <n v="12642"/>
    <n v="0"/>
    <n v="0"/>
    <n v="0"/>
    <n v="0"/>
    <n v="0"/>
    <n v="576"/>
    <n v="0"/>
    <n v="0"/>
    <n v="0"/>
    <n v="15"/>
    <n v="0"/>
    <n v="4512"/>
    <n v="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n v="0"/>
    <n v="734"/>
    <n v="0"/>
    <n v="0"/>
    <n v="0"/>
    <n v="0"/>
    <n v="0"/>
    <n v="0"/>
    <n v="0"/>
    <n v="17"/>
    <n v="0"/>
    <n v="76"/>
    <n v="0"/>
    <n v="0"/>
    <n v="0"/>
    <n v="0"/>
    <n v="0"/>
    <n v="5151"/>
    <n v="114"/>
    <n v="0"/>
    <n v="0"/>
    <n v="188"/>
    <n v="0"/>
    <n v="0"/>
    <n v="0"/>
    <n v="184"/>
    <n v="0"/>
    <n v="0"/>
    <n v="0"/>
    <n v="0"/>
    <n v="0"/>
    <n v="0"/>
  </r>
  <r>
    <x v="27"/>
    <x v="3"/>
    <x v="0"/>
    <n v="23910"/>
    <n v="96464"/>
    <n v="13812"/>
    <n v="0"/>
    <n v="0"/>
    <n v="0"/>
    <n v="0"/>
    <n v="0"/>
    <n v="674"/>
    <n v="0"/>
    <n v="0"/>
    <n v="0"/>
    <n v="13"/>
    <n v="0"/>
    <n v="4605"/>
    <n v="80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963"/>
    <n v="0"/>
    <n v="0"/>
    <n v="0"/>
    <n v="0"/>
    <n v="0"/>
    <n v="0"/>
    <n v="0"/>
    <n v="33"/>
    <n v="0"/>
    <n v="89"/>
    <n v="0"/>
    <n v="0"/>
    <n v="0"/>
    <n v="0"/>
    <n v="0"/>
    <n v="5573"/>
    <n v="141"/>
    <n v="0"/>
    <n v="0"/>
    <n v="202"/>
    <n v="0"/>
    <n v="0"/>
    <n v="0"/>
    <n v="260"/>
    <n v="0"/>
    <n v="0"/>
    <n v="0"/>
    <n v="0"/>
    <n v="0"/>
    <n v="0"/>
  </r>
  <r>
    <x v="27"/>
    <x v="4"/>
    <x v="1"/>
    <n v="24112"/>
    <n v="96464"/>
    <n v="14562"/>
    <n v="0"/>
    <n v="0"/>
    <n v="0"/>
    <n v="0"/>
    <n v="54"/>
    <n v="678"/>
    <n v="0"/>
    <n v="0"/>
    <n v="0"/>
    <n v="17"/>
    <n v="0"/>
    <n v="4687"/>
    <n v="858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568"/>
    <n v="0"/>
    <n v="0"/>
    <n v="0"/>
    <n v="1012"/>
    <n v="0"/>
    <n v="0"/>
    <n v="0"/>
    <n v="0"/>
    <n v="0"/>
    <n v="0"/>
    <n v="0"/>
    <n v="26"/>
    <n v="0"/>
    <n v="90"/>
    <n v="0"/>
    <n v="0"/>
    <n v="0"/>
    <n v="0"/>
    <n v="0"/>
    <n v="5834"/>
    <n v="146"/>
    <n v="0"/>
    <n v="0"/>
    <n v="209"/>
    <n v="0"/>
    <n v="0"/>
    <n v="0"/>
    <n v="312"/>
    <n v="0"/>
    <n v="0"/>
    <n v="0"/>
    <n v="0"/>
    <n v="0"/>
    <n v="0"/>
  </r>
  <r>
    <x v="27"/>
    <x v="4"/>
    <x v="2"/>
    <n v="24435"/>
    <n v="96464"/>
    <n v="14865"/>
    <n v="0"/>
    <n v="0"/>
    <n v="0"/>
    <n v="0"/>
    <n v="70"/>
    <n v="676"/>
    <n v="0"/>
    <n v="0"/>
    <n v="0"/>
    <n v="18"/>
    <n v="0"/>
    <n v="4741"/>
    <n v="822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1029"/>
    <n v="0"/>
    <n v="0"/>
    <n v="0"/>
    <n v="0"/>
    <n v="0"/>
    <n v="0"/>
    <n v="0"/>
    <n v="28"/>
    <n v="0"/>
    <n v="105"/>
    <n v="0"/>
    <n v="0"/>
    <n v="0"/>
    <n v="0"/>
    <n v="0"/>
    <n v="5989"/>
    <n v="154"/>
    <n v="0"/>
    <n v="0"/>
    <n v="207"/>
    <n v="0"/>
    <n v="0"/>
    <n v="0"/>
    <n v="352"/>
    <n v="0"/>
    <n v="0"/>
    <n v="0"/>
    <n v="0"/>
    <n v="0"/>
    <n v="0"/>
  </r>
  <r>
    <x v="27"/>
    <x v="4"/>
    <x v="0"/>
    <n v="24785"/>
    <n v="96464"/>
    <n v="15095"/>
    <n v="0"/>
    <n v="0"/>
    <n v="0"/>
    <n v="0"/>
    <n v="75"/>
    <n v="672"/>
    <n v="0"/>
    <n v="0"/>
    <n v="0"/>
    <n v="18"/>
    <n v="0"/>
    <n v="4775"/>
    <n v="847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616"/>
    <n v="0"/>
    <n v="0"/>
    <n v="0"/>
    <n v="1030"/>
    <n v="0"/>
    <n v="0"/>
    <n v="0"/>
    <n v="0"/>
    <n v="0"/>
    <n v="0"/>
    <n v="0"/>
    <n v="27"/>
    <n v="0"/>
    <n v="110"/>
    <n v="0"/>
    <n v="0"/>
    <n v="0"/>
    <n v="0"/>
    <n v="0"/>
    <n v="6101"/>
    <n v="143"/>
    <n v="0"/>
    <n v="0"/>
    <n v="216"/>
    <n v="0"/>
    <n v="0"/>
    <n v="0"/>
    <n v="388"/>
    <n v="0"/>
    <n v="0"/>
    <n v="0"/>
    <n v="0"/>
    <n v="0"/>
    <n v="0"/>
  </r>
  <r>
    <x v="27"/>
    <x v="4"/>
    <x v="3"/>
    <n v="23977"/>
    <n v="96464"/>
    <n v="14473"/>
    <n v="0"/>
    <n v="0"/>
    <n v="0"/>
    <n v="0"/>
    <n v="40"/>
    <n v="702"/>
    <n v="0"/>
    <n v="0"/>
    <n v="0"/>
    <n v="17"/>
    <n v="0"/>
    <n v="4685"/>
    <n v="860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1030"/>
    <n v="0"/>
    <n v="0"/>
    <n v="0"/>
    <n v="0"/>
    <n v="0"/>
    <n v="0"/>
    <n v="0"/>
    <n v="29"/>
    <n v="0"/>
    <n v="88"/>
    <n v="0"/>
    <n v="0"/>
    <n v="0"/>
    <n v="0"/>
    <n v="0"/>
    <n v="5767"/>
    <n v="146"/>
    <n v="0"/>
    <n v="0"/>
    <n v="212"/>
    <n v="0"/>
    <n v="0"/>
    <n v="0"/>
    <n v="284"/>
    <n v="0"/>
    <n v="0"/>
    <n v="0"/>
    <n v="0"/>
    <n v="0"/>
    <n v="0"/>
  </r>
  <r>
    <x v="27"/>
    <x v="4"/>
    <x v="4"/>
    <n v="23904"/>
    <n v="96464"/>
    <n v="14259"/>
    <n v="0"/>
    <n v="0"/>
    <n v="0"/>
    <n v="0"/>
    <n v="34"/>
    <n v="660"/>
    <n v="0"/>
    <n v="0"/>
    <n v="0"/>
    <n v="16"/>
    <n v="0"/>
    <n v="4674"/>
    <n v="846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1007"/>
    <n v="0"/>
    <n v="0"/>
    <n v="0"/>
    <n v="0"/>
    <n v="0"/>
    <n v="0"/>
    <n v="0"/>
    <n v="31"/>
    <n v="0"/>
    <n v="91"/>
    <n v="0"/>
    <n v="0"/>
    <n v="0"/>
    <n v="0"/>
    <n v="0"/>
    <n v="5708"/>
    <n v="142"/>
    <n v="0"/>
    <n v="0"/>
    <n v="208"/>
    <n v="0"/>
    <n v="0"/>
    <n v="0"/>
    <n v="276"/>
    <n v="0"/>
    <n v="0"/>
    <n v="0"/>
    <n v="0"/>
    <n v="0"/>
    <n v="0"/>
  </r>
  <r>
    <x v="27"/>
    <x v="4"/>
    <x v="5"/>
    <n v="24388"/>
    <n v="96464"/>
    <n v="14770"/>
    <n v="0"/>
    <n v="0"/>
    <n v="0"/>
    <n v="0"/>
    <n v="68"/>
    <n v="675"/>
    <n v="0"/>
    <n v="0"/>
    <n v="0"/>
    <n v="18"/>
    <n v="0"/>
    <n v="4724"/>
    <n v="811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585"/>
    <n v="0"/>
    <n v="0"/>
    <n v="0"/>
    <n v="1023"/>
    <n v="0"/>
    <n v="0"/>
    <n v="0"/>
    <n v="0"/>
    <n v="0"/>
    <n v="0"/>
    <n v="0"/>
    <n v="27"/>
    <n v="0"/>
    <n v="102"/>
    <n v="0"/>
    <n v="0"/>
    <n v="0"/>
    <n v="0"/>
    <n v="0"/>
    <n v="5968"/>
    <n v="153"/>
    <n v="0"/>
    <n v="0"/>
    <n v="204"/>
    <n v="0"/>
    <n v="0"/>
    <n v="0"/>
    <n v="337"/>
    <n v="0"/>
    <n v="0"/>
    <n v="0"/>
    <n v="0"/>
    <n v="0"/>
    <n v="0"/>
  </r>
  <r>
    <x v="27"/>
    <x v="4"/>
    <x v="6"/>
    <n v="24203"/>
    <n v="96464"/>
    <n v="14679"/>
    <n v="0"/>
    <n v="0"/>
    <n v="0"/>
    <n v="0"/>
    <n v="63"/>
    <n v="675"/>
    <n v="0"/>
    <n v="0"/>
    <n v="0"/>
    <n v="17"/>
    <n v="0"/>
    <n v="4687"/>
    <n v="857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579"/>
    <n v="0"/>
    <n v="0"/>
    <n v="0"/>
    <n v="1031"/>
    <n v="0"/>
    <n v="0"/>
    <n v="0"/>
    <n v="0"/>
    <n v="0"/>
    <n v="0"/>
    <n v="0"/>
    <n v="27"/>
    <n v="0"/>
    <n v="101"/>
    <n v="0"/>
    <n v="0"/>
    <n v="0"/>
    <n v="0"/>
    <n v="0"/>
    <n v="5891"/>
    <n v="150"/>
    <n v="0"/>
    <n v="0"/>
    <n v="203"/>
    <n v="0"/>
    <n v="0"/>
    <n v="0"/>
    <n v="326"/>
    <n v="0"/>
    <n v="0"/>
    <n v="0"/>
    <n v="0"/>
    <n v="0"/>
    <n v="0"/>
  </r>
  <r>
    <x v="27"/>
    <x v="4"/>
    <x v="7"/>
    <n v="23977"/>
    <n v="96464"/>
    <n v="14548"/>
    <n v="0"/>
    <n v="0"/>
    <n v="0"/>
    <n v="0"/>
    <n v="49"/>
    <n v="691"/>
    <n v="0"/>
    <n v="0"/>
    <n v="0"/>
    <n v="17"/>
    <n v="0"/>
    <n v="4691"/>
    <n v="862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561"/>
    <n v="0"/>
    <n v="0"/>
    <n v="0"/>
    <n v="1025"/>
    <n v="0"/>
    <n v="0"/>
    <n v="0"/>
    <n v="0"/>
    <n v="0"/>
    <n v="0"/>
    <n v="0"/>
    <n v="27"/>
    <n v="0"/>
    <n v="90"/>
    <n v="0"/>
    <n v="0"/>
    <n v="0"/>
    <n v="0"/>
    <n v="0"/>
    <n v="5802"/>
    <n v="147"/>
    <n v="0"/>
    <n v="0"/>
    <n v="213"/>
    <n v="0"/>
    <n v="0"/>
    <n v="0"/>
    <n v="302"/>
    <n v="0"/>
    <n v="0"/>
    <n v="0"/>
    <n v="0"/>
    <n v="0"/>
    <n v="0"/>
  </r>
  <r>
    <x v="27"/>
    <x v="4"/>
    <x v="8"/>
    <n v="24203"/>
    <n v="96464"/>
    <n v="14614"/>
    <n v="0"/>
    <n v="0"/>
    <n v="0"/>
    <n v="0"/>
    <n v="59"/>
    <n v="674"/>
    <n v="0"/>
    <n v="0"/>
    <n v="0"/>
    <n v="17"/>
    <n v="0"/>
    <n v="4689"/>
    <n v="855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0"/>
    <n v="0"/>
    <n v="0"/>
    <n v="1023"/>
    <n v="0"/>
    <n v="0"/>
    <n v="0"/>
    <n v="0"/>
    <n v="0"/>
    <n v="0"/>
    <n v="0"/>
    <n v="26"/>
    <n v="0"/>
    <n v="96"/>
    <n v="0"/>
    <n v="0"/>
    <n v="0"/>
    <n v="0"/>
    <n v="0"/>
    <n v="5853"/>
    <n v="146"/>
    <n v="0"/>
    <n v="0"/>
    <n v="204"/>
    <n v="0"/>
    <n v="0"/>
    <n v="0"/>
    <n v="329"/>
    <n v="0"/>
    <n v="0"/>
    <n v="0"/>
    <n v="0"/>
    <n v="0"/>
    <n v="0"/>
  </r>
  <r>
    <x v="27"/>
    <x v="4"/>
    <x v="9"/>
    <n v="24686"/>
    <n v="96464"/>
    <n v="15046"/>
    <n v="0"/>
    <n v="0"/>
    <n v="0"/>
    <n v="0"/>
    <n v="74"/>
    <n v="673"/>
    <n v="0"/>
    <n v="0"/>
    <n v="0"/>
    <n v="18"/>
    <n v="0"/>
    <n v="4761"/>
    <n v="842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620"/>
    <n v="0"/>
    <n v="0"/>
    <n v="0"/>
    <n v="1022"/>
    <n v="0"/>
    <n v="0"/>
    <n v="0"/>
    <n v="0"/>
    <n v="0"/>
    <n v="0"/>
    <n v="0"/>
    <n v="27"/>
    <n v="0"/>
    <n v="109"/>
    <n v="0"/>
    <n v="0"/>
    <n v="0"/>
    <n v="0"/>
    <n v="0"/>
    <n v="6069"/>
    <n v="150"/>
    <n v="0"/>
    <n v="0"/>
    <n v="217"/>
    <n v="0"/>
    <n v="0"/>
    <n v="0"/>
    <n v="389"/>
    <n v="0"/>
    <n v="0"/>
    <n v="0"/>
    <n v="0"/>
    <n v="0"/>
    <n v="0"/>
  </r>
  <r>
    <x v="27"/>
    <x v="4"/>
    <x v="10"/>
    <n v="24502"/>
    <n v="96464"/>
    <n v="14976"/>
    <n v="0"/>
    <n v="0"/>
    <n v="0"/>
    <n v="0"/>
    <n v="76"/>
    <n v="668"/>
    <n v="0"/>
    <n v="0"/>
    <n v="0"/>
    <n v="18"/>
    <n v="0"/>
    <n v="4769"/>
    <n v="834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1022"/>
    <n v="0"/>
    <n v="0"/>
    <n v="0"/>
    <n v="0"/>
    <n v="0"/>
    <n v="0"/>
    <n v="0"/>
    <n v="27"/>
    <n v="0"/>
    <n v="110"/>
    <n v="0"/>
    <n v="0"/>
    <n v="0"/>
    <n v="0"/>
    <n v="0"/>
    <n v="6025"/>
    <n v="154"/>
    <n v="0"/>
    <n v="0"/>
    <n v="213"/>
    <n v="0"/>
    <n v="0"/>
    <n v="0"/>
    <n v="381"/>
    <n v="0"/>
    <n v="0"/>
    <n v="0"/>
    <n v="0"/>
    <n v="0"/>
    <n v="0"/>
  </r>
  <r>
    <x v="27"/>
    <x v="4"/>
    <x v="11"/>
    <n v="24502"/>
    <n v="96464"/>
    <n v="14929"/>
    <n v="0"/>
    <n v="0"/>
    <n v="0"/>
    <n v="0"/>
    <n v="73"/>
    <n v="673"/>
    <n v="0"/>
    <n v="0"/>
    <n v="0"/>
    <n v="18"/>
    <n v="0"/>
    <n v="4752"/>
    <n v="83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610"/>
    <n v="0"/>
    <n v="0"/>
    <n v="0"/>
    <n v="1016"/>
    <n v="0"/>
    <n v="0"/>
    <n v="0"/>
    <n v="0"/>
    <n v="0"/>
    <n v="0"/>
    <n v="0"/>
    <n v="28"/>
    <n v="0"/>
    <n v="106"/>
    <n v="0"/>
    <n v="0"/>
    <n v="0"/>
    <n v="0"/>
    <n v="0"/>
    <n v="6011"/>
    <n v="156"/>
    <n v="0"/>
    <n v="0"/>
    <n v="210"/>
    <n v="0"/>
    <n v="0"/>
    <n v="0"/>
    <n v="368"/>
    <n v="0"/>
    <n v="0"/>
    <n v="0"/>
    <n v="0"/>
    <n v="0"/>
    <n v="0"/>
  </r>
  <r>
    <x v="27"/>
    <x v="5"/>
    <x v="1"/>
    <n v="25047"/>
    <n v="96464"/>
    <n v="15752"/>
    <n v="0"/>
    <n v="0"/>
    <n v="0"/>
    <n v="0"/>
    <n v="150"/>
    <n v="683"/>
    <n v="0"/>
    <n v="0"/>
    <n v="0"/>
    <n v="20"/>
    <n v="0"/>
    <n v="4916"/>
    <n v="87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793"/>
    <n v="0"/>
    <n v="0"/>
    <n v="0"/>
    <n v="0"/>
    <n v="0"/>
    <n v="0"/>
    <n v="0"/>
    <n v="0"/>
    <n v="0"/>
    <n v="0"/>
    <n v="0"/>
    <n v="23"/>
    <n v="0"/>
    <n v="122"/>
    <n v="0"/>
    <n v="0"/>
    <n v="0"/>
    <n v="0"/>
    <n v="0"/>
    <n v="6231"/>
    <n v="145"/>
    <n v="0"/>
    <n v="0"/>
    <n v="303"/>
    <n v="0"/>
    <n v="0"/>
    <n v="0"/>
    <n v="355"/>
    <n v="72"/>
    <n v="0"/>
    <n v="0"/>
    <n v="0"/>
    <n v="0"/>
    <n v="0"/>
  </r>
  <r>
    <x v="27"/>
    <x v="5"/>
    <x v="2"/>
    <n v="25240"/>
    <n v="96464"/>
    <n v="15937"/>
    <n v="0"/>
    <n v="0"/>
    <n v="0"/>
    <n v="0"/>
    <n v="187"/>
    <n v="687"/>
    <n v="0"/>
    <n v="0"/>
    <n v="0"/>
    <n v="21"/>
    <n v="0"/>
    <n v="4955"/>
    <n v="87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1805"/>
    <n v="0"/>
    <n v="0"/>
    <n v="0"/>
    <n v="0"/>
    <n v="0"/>
    <n v="0"/>
    <n v="0"/>
    <n v="0"/>
    <n v="0"/>
    <n v="0"/>
    <n v="0"/>
    <n v="22"/>
    <n v="0"/>
    <n v="132"/>
    <n v="0"/>
    <n v="0"/>
    <n v="0"/>
    <n v="0"/>
    <n v="0"/>
    <n v="6347"/>
    <n v="130"/>
    <n v="0"/>
    <n v="0"/>
    <n v="302"/>
    <n v="0"/>
    <n v="0"/>
    <n v="0"/>
    <n v="318"/>
    <n v="97"/>
    <n v="0"/>
    <n v="0"/>
    <n v="0"/>
    <n v="0"/>
    <n v="0"/>
  </r>
  <r>
    <x v="27"/>
    <x v="5"/>
    <x v="0"/>
    <n v="25881"/>
    <n v="96464"/>
    <n v="16175"/>
    <n v="0"/>
    <n v="0"/>
    <n v="0"/>
    <n v="0"/>
    <n v="213"/>
    <n v="691"/>
    <n v="0"/>
    <n v="0"/>
    <n v="0"/>
    <n v="21"/>
    <n v="0"/>
    <n v="4993"/>
    <n v="886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1847"/>
    <n v="0"/>
    <n v="0"/>
    <n v="0"/>
    <n v="0"/>
    <n v="0"/>
    <n v="0"/>
    <n v="0"/>
    <n v="21"/>
    <n v="0"/>
    <n v="0"/>
    <n v="0"/>
    <n v="24"/>
    <n v="0"/>
    <n v="142"/>
    <n v="0"/>
    <n v="0"/>
    <n v="0"/>
    <n v="0"/>
    <n v="0"/>
    <n v="6464"/>
    <n v="120"/>
    <n v="0"/>
    <n v="0"/>
    <n v="307"/>
    <n v="0"/>
    <n v="0"/>
    <n v="0"/>
    <n v="273"/>
    <n v="115"/>
    <n v="0"/>
    <n v="0"/>
    <n v="0"/>
    <n v="0"/>
    <n v="0"/>
  </r>
  <r>
    <x v="27"/>
    <x v="5"/>
    <x v="3"/>
    <n v="24887"/>
    <n v="96464"/>
    <n v="15721"/>
    <n v="0"/>
    <n v="0"/>
    <n v="0"/>
    <n v="0"/>
    <n v="134"/>
    <n v="689"/>
    <n v="0"/>
    <n v="0"/>
    <n v="0"/>
    <n v="21"/>
    <n v="0"/>
    <n v="4948"/>
    <n v="87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1788"/>
    <n v="0"/>
    <n v="0"/>
    <n v="0"/>
    <n v="0"/>
    <n v="0"/>
    <n v="0"/>
    <n v="0"/>
    <n v="0"/>
    <n v="0"/>
    <n v="0"/>
    <n v="0"/>
    <n v="24"/>
    <n v="0"/>
    <n v="117"/>
    <n v="0"/>
    <n v="0"/>
    <n v="0"/>
    <n v="0"/>
    <n v="0"/>
    <n v="6187"/>
    <n v="145"/>
    <n v="0"/>
    <n v="0"/>
    <n v="310"/>
    <n v="0"/>
    <n v="0"/>
    <n v="0"/>
    <n v="352"/>
    <n v="60"/>
    <n v="0"/>
    <n v="0"/>
    <n v="0"/>
    <n v="0"/>
    <n v="0"/>
  </r>
  <r>
    <x v="27"/>
    <x v="5"/>
    <x v="4"/>
    <n v="24880"/>
    <n v="96464"/>
    <n v="15582"/>
    <n v="0"/>
    <n v="0"/>
    <n v="0"/>
    <n v="0"/>
    <n v="132"/>
    <n v="679"/>
    <n v="0"/>
    <n v="0"/>
    <n v="0"/>
    <n v="21"/>
    <n v="0"/>
    <n v="4883"/>
    <n v="871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1755"/>
    <n v="0"/>
    <n v="0"/>
    <n v="0"/>
    <n v="0"/>
    <n v="0"/>
    <n v="0"/>
    <n v="0"/>
    <n v="0"/>
    <n v="0"/>
    <n v="0"/>
    <n v="0"/>
    <n v="26"/>
    <n v="0"/>
    <n v="112"/>
    <n v="0"/>
    <n v="0"/>
    <n v="0"/>
    <n v="0"/>
    <n v="0"/>
    <n v="6168"/>
    <n v="144"/>
    <n v="0"/>
    <n v="0"/>
    <n v="310"/>
    <n v="0"/>
    <n v="0"/>
    <n v="0"/>
    <n v="354"/>
    <n v="56"/>
    <n v="0"/>
    <n v="0"/>
    <n v="0"/>
    <n v="0"/>
    <n v="0"/>
  </r>
  <r>
    <x v="27"/>
    <x v="5"/>
    <x v="5"/>
    <n v="25240"/>
    <n v="96464"/>
    <n v="15920"/>
    <n v="0"/>
    <n v="0"/>
    <n v="0"/>
    <n v="0"/>
    <n v="176"/>
    <n v="685"/>
    <n v="0"/>
    <n v="0"/>
    <n v="0"/>
    <n v="20"/>
    <n v="0"/>
    <n v="4950"/>
    <n v="875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1809"/>
    <n v="13"/>
    <n v="0"/>
    <n v="0"/>
    <n v="0"/>
    <n v="0"/>
    <n v="0"/>
    <n v="0"/>
    <n v="0"/>
    <n v="0"/>
    <n v="0"/>
    <n v="0"/>
    <n v="21"/>
    <n v="0"/>
    <n v="129"/>
    <n v="0"/>
    <n v="0"/>
    <n v="0"/>
    <n v="0"/>
    <n v="0"/>
    <n v="6328"/>
    <n v="131"/>
    <n v="0"/>
    <n v="0"/>
    <n v="300"/>
    <n v="0"/>
    <n v="0"/>
    <n v="0"/>
    <n v="327"/>
    <n v="94"/>
    <n v="0"/>
    <n v="0"/>
    <n v="0"/>
    <n v="0"/>
    <n v="0"/>
  </r>
  <r>
    <x v="27"/>
    <x v="5"/>
    <x v="6"/>
    <n v="25240"/>
    <n v="96464"/>
    <n v="15889"/>
    <n v="0"/>
    <n v="0"/>
    <n v="0"/>
    <n v="0"/>
    <n v="172"/>
    <n v="687"/>
    <n v="0"/>
    <n v="0"/>
    <n v="0"/>
    <n v="20"/>
    <n v="0"/>
    <n v="4933"/>
    <n v="87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802"/>
    <n v="19"/>
    <n v="0"/>
    <n v="0"/>
    <n v="0"/>
    <n v="0"/>
    <n v="0"/>
    <n v="0"/>
    <n v="0"/>
    <n v="0"/>
    <n v="0"/>
    <n v="0"/>
    <n v="22"/>
    <n v="0"/>
    <n v="126"/>
    <n v="0"/>
    <n v="0"/>
    <n v="0"/>
    <n v="0"/>
    <n v="0"/>
    <n v="6316"/>
    <n v="132"/>
    <n v="0"/>
    <n v="0"/>
    <n v="301"/>
    <n v="0"/>
    <n v="0"/>
    <n v="0"/>
    <n v="339"/>
    <n v="87"/>
    <n v="0"/>
    <n v="0"/>
    <n v="0"/>
    <n v="0"/>
    <n v="0"/>
  </r>
  <r>
    <x v="27"/>
    <x v="5"/>
    <x v="7"/>
    <n v="24990"/>
    <n v="96464"/>
    <n v="15732"/>
    <n v="0"/>
    <n v="0"/>
    <n v="0"/>
    <n v="0"/>
    <n v="150"/>
    <n v="689"/>
    <n v="0"/>
    <n v="0"/>
    <n v="0"/>
    <n v="21"/>
    <n v="0"/>
    <n v="4935"/>
    <n v="871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1779"/>
    <n v="0"/>
    <n v="0"/>
    <n v="0"/>
    <n v="0"/>
    <n v="0"/>
    <n v="0"/>
    <n v="0"/>
    <n v="0"/>
    <n v="0"/>
    <n v="0"/>
    <n v="0"/>
    <n v="22"/>
    <n v="0"/>
    <n v="117"/>
    <n v="0"/>
    <n v="0"/>
    <n v="0"/>
    <n v="0"/>
    <n v="0"/>
    <n v="6217"/>
    <n v="143"/>
    <n v="0"/>
    <n v="0"/>
    <n v="301"/>
    <n v="0"/>
    <n v="0"/>
    <n v="0"/>
    <n v="354"/>
    <n v="65"/>
    <n v="0"/>
    <n v="0"/>
    <n v="0"/>
    <n v="0"/>
    <n v="0"/>
  </r>
  <r>
    <x v="27"/>
    <x v="5"/>
    <x v="8"/>
    <n v="25173"/>
    <n v="96464"/>
    <n v="15817"/>
    <n v="0"/>
    <n v="0"/>
    <n v="0"/>
    <n v="0"/>
    <n v="161"/>
    <n v="682"/>
    <n v="0"/>
    <n v="0"/>
    <n v="0"/>
    <n v="21"/>
    <n v="0"/>
    <n v="4927"/>
    <n v="875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808"/>
    <n v="0"/>
    <n v="0"/>
    <n v="0"/>
    <n v="0"/>
    <n v="0"/>
    <n v="0"/>
    <n v="0"/>
    <n v="0"/>
    <n v="0"/>
    <n v="0"/>
    <n v="0"/>
    <n v="22"/>
    <n v="0"/>
    <n v="122"/>
    <n v="0"/>
    <n v="0"/>
    <n v="0"/>
    <n v="0"/>
    <n v="0"/>
    <n v="6271"/>
    <n v="142"/>
    <n v="0"/>
    <n v="0"/>
    <n v="299"/>
    <n v="0"/>
    <n v="0"/>
    <n v="0"/>
    <n v="343"/>
    <n v="83"/>
    <n v="0"/>
    <n v="0"/>
    <n v="0"/>
    <n v="0"/>
    <n v="0"/>
  </r>
  <r>
    <x v="27"/>
    <x v="5"/>
    <x v="9"/>
    <n v="25547"/>
    <n v="96464"/>
    <n v="16149"/>
    <n v="0"/>
    <n v="0"/>
    <n v="0"/>
    <n v="0"/>
    <n v="212"/>
    <n v="694"/>
    <n v="0"/>
    <n v="0"/>
    <n v="0"/>
    <n v="21"/>
    <n v="0"/>
    <n v="4992"/>
    <n v="88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850"/>
    <n v="0"/>
    <n v="0"/>
    <n v="0"/>
    <n v="0"/>
    <n v="0"/>
    <n v="0"/>
    <n v="0"/>
    <n v="13"/>
    <n v="0"/>
    <n v="0"/>
    <n v="0"/>
    <n v="25"/>
    <n v="0"/>
    <n v="141"/>
    <n v="0"/>
    <n v="0"/>
    <n v="0"/>
    <n v="0"/>
    <n v="0"/>
    <n v="6442"/>
    <n v="121"/>
    <n v="0"/>
    <n v="0"/>
    <n v="308"/>
    <n v="0"/>
    <n v="0"/>
    <n v="0"/>
    <n v="273"/>
    <n v="114"/>
    <n v="0"/>
    <n v="0"/>
    <n v="0"/>
    <n v="0"/>
    <n v="0"/>
  </r>
  <r>
    <x v="27"/>
    <x v="5"/>
    <x v="10"/>
    <n v="25547"/>
    <n v="96464"/>
    <n v="16080"/>
    <n v="0"/>
    <n v="0"/>
    <n v="0"/>
    <n v="0"/>
    <n v="207"/>
    <n v="693"/>
    <n v="0"/>
    <n v="0"/>
    <n v="0"/>
    <n v="21"/>
    <n v="0"/>
    <n v="4974"/>
    <n v="88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820"/>
    <n v="13"/>
    <n v="0"/>
    <n v="0"/>
    <n v="0"/>
    <n v="0"/>
    <n v="0"/>
    <n v="0"/>
    <n v="0"/>
    <n v="0"/>
    <n v="0"/>
    <n v="0"/>
    <n v="24"/>
    <n v="0"/>
    <n v="135"/>
    <n v="0"/>
    <n v="0"/>
    <n v="0"/>
    <n v="0"/>
    <n v="0"/>
    <n v="6425"/>
    <n v="120"/>
    <n v="0"/>
    <n v="0"/>
    <n v="302"/>
    <n v="0"/>
    <n v="0"/>
    <n v="0"/>
    <n v="296"/>
    <n v="111"/>
    <n v="0"/>
    <n v="0"/>
    <n v="0"/>
    <n v="0"/>
    <n v="0"/>
  </r>
  <r>
    <x v="27"/>
    <x v="5"/>
    <x v="11"/>
    <n v="25240"/>
    <n v="96464"/>
    <n v="15982"/>
    <n v="0"/>
    <n v="0"/>
    <n v="0"/>
    <n v="0"/>
    <n v="197"/>
    <n v="690"/>
    <n v="0"/>
    <n v="0"/>
    <n v="0"/>
    <n v="21"/>
    <n v="0"/>
    <n v="4955"/>
    <n v="876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809"/>
    <n v="0"/>
    <n v="0"/>
    <n v="0"/>
    <n v="0"/>
    <n v="0"/>
    <n v="0"/>
    <n v="0"/>
    <n v="0"/>
    <n v="0"/>
    <n v="0"/>
    <n v="0"/>
    <n v="23"/>
    <n v="0"/>
    <n v="134"/>
    <n v="0"/>
    <n v="0"/>
    <n v="0"/>
    <n v="0"/>
    <n v="0"/>
    <n v="6381"/>
    <n v="123"/>
    <n v="0"/>
    <n v="0"/>
    <n v="304"/>
    <n v="0"/>
    <n v="0"/>
    <n v="0"/>
    <n v="307"/>
    <n v="103"/>
    <n v="0"/>
    <n v="0"/>
    <n v="0"/>
    <n v="0"/>
    <n v="0"/>
  </r>
  <r>
    <x v="27"/>
    <x v="6"/>
    <x v="1"/>
    <n v="26140"/>
    <n v="96464"/>
    <n v="16735"/>
    <n v="0"/>
    <n v="0"/>
    <n v="0"/>
    <n v="0"/>
    <n v="163"/>
    <n v="724"/>
    <n v="0"/>
    <n v="0"/>
    <n v="0"/>
    <n v="24"/>
    <n v="0"/>
    <n v="5243"/>
    <n v="1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"/>
    <n v="0"/>
    <n v="0"/>
    <n v="0"/>
    <n v="0"/>
    <n v="0"/>
    <n v="0"/>
    <n v="0"/>
    <n v="0"/>
    <n v="0"/>
    <n v="0"/>
    <n v="0"/>
    <n v="19"/>
    <n v="0"/>
    <n v="146"/>
    <n v="0"/>
    <n v="0"/>
    <n v="0"/>
    <n v="0"/>
    <n v="0"/>
    <n v="6348"/>
    <n v="118"/>
    <n v="0"/>
    <n v="0"/>
    <n v="373"/>
    <n v="0"/>
    <n v="0"/>
    <n v="0"/>
    <n v="324"/>
    <n v="158"/>
    <n v="0"/>
    <n v="0"/>
    <n v="0"/>
    <n v="0"/>
    <n v="0"/>
  </r>
  <r>
    <x v="27"/>
    <x v="6"/>
    <x v="2"/>
    <n v="26580"/>
    <n v="96464"/>
    <n v="16910"/>
    <n v="0"/>
    <n v="0"/>
    <n v="0"/>
    <n v="0"/>
    <n v="158"/>
    <n v="723"/>
    <n v="0"/>
    <n v="0"/>
    <n v="0"/>
    <n v="23"/>
    <n v="0"/>
    <n v="5324"/>
    <n v="1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"/>
    <n v="0"/>
    <n v="0"/>
    <n v="0"/>
    <n v="0"/>
    <n v="0"/>
    <n v="0"/>
    <n v="0"/>
    <n v="37"/>
    <n v="0"/>
    <n v="0"/>
    <n v="0"/>
    <n v="19"/>
    <n v="0"/>
    <n v="154"/>
    <n v="0"/>
    <n v="0"/>
    <n v="0"/>
    <n v="0"/>
    <n v="0"/>
    <n v="6368"/>
    <n v="115"/>
    <n v="0"/>
    <n v="0"/>
    <n v="366"/>
    <n v="0"/>
    <n v="0"/>
    <n v="0"/>
    <n v="335"/>
    <n v="172"/>
    <n v="0"/>
    <n v="0"/>
    <n v="0"/>
    <n v="0"/>
    <n v="0"/>
  </r>
  <r>
    <x v="27"/>
    <x v="6"/>
    <x v="0"/>
    <n v="26684"/>
    <n v="96464"/>
    <n v="17043"/>
    <n v="0"/>
    <n v="0"/>
    <n v="0"/>
    <n v="0"/>
    <n v="145"/>
    <n v="736"/>
    <n v="0"/>
    <n v="0"/>
    <n v="0"/>
    <n v="24"/>
    <n v="0"/>
    <n v="5338"/>
    <n v="1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5"/>
    <n v="0"/>
    <n v="0"/>
    <n v="0"/>
    <n v="0"/>
    <n v="0"/>
    <n v="0"/>
    <n v="0"/>
    <n v="35"/>
    <n v="0"/>
    <n v="0"/>
    <n v="0"/>
    <n v="19"/>
    <n v="0"/>
    <n v="153"/>
    <n v="0"/>
    <n v="0"/>
    <n v="0"/>
    <n v="0"/>
    <n v="0"/>
    <n v="6440"/>
    <n v="109"/>
    <n v="0"/>
    <n v="0"/>
    <n v="358"/>
    <n v="0"/>
    <n v="0"/>
    <n v="0"/>
    <n v="345"/>
    <n v="189"/>
    <n v="0"/>
    <n v="0"/>
    <n v="0"/>
    <n v="0"/>
    <n v="0"/>
  </r>
  <r>
    <x v="27"/>
    <x v="6"/>
    <x v="3"/>
    <n v="26058"/>
    <n v="96464"/>
    <n v="16688"/>
    <n v="0"/>
    <n v="0"/>
    <n v="0"/>
    <n v="0"/>
    <n v="174"/>
    <n v="717"/>
    <n v="0"/>
    <n v="0"/>
    <n v="0"/>
    <n v="22"/>
    <n v="0"/>
    <n v="5247"/>
    <n v="1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"/>
    <n v="0"/>
    <n v="0"/>
    <n v="0"/>
    <n v="0"/>
    <n v="0"/>
    <n v="0"/>
    <n v="0"/>
    <n v="36"/>
    <n v="0"/>
    <n v="0"/>
    <n v="0"/>
    <n v="20"/>
    <n v="0"/>
    <n v="140"/>
    <n v="0"/>
    <n v="0"/>
    <n v="0"/>
    <n v="0"/>
    <n v="0"/>
    <n v="6326"/>
    <n v="121"/>
    <n v="0"/>
    <n v="0"/>
    <n v="372"/>
    <n v="0"/>
    <n v="0"/>
    <n v="0"/>
    <n v="310"/>
    <n v="144"/>
    <n v="0"/>
    <n v="0"/>
    <n v="0"/>
    <n v="0"/>
    <n v="0"/>
  </r>
  <r>
    <x v="27"/>
    <x v="6"/>
    <x v="4"/>
    <n v="26058"/>
    <n v="96464"/>
    <n v="16458"/>
    <n v="0"/>
    <n v="0"/>
    <n v="0"/>
    <n v="0"/>
    <n v="179"/>
    <n v="703"/>
    <n v="0"/>
    <n v="0"/>
    <n v="0"/>
    <n v="22"/>
    <n v="0"/>
    <n v="5136"/>
    <n v="10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5"/>
    <n v="0"/>
    <n v="0"/>
    <n v="0"/>
    <n v="0"/>
    <n v="0"/>
    <n v="0"/>
    <n v="0"/>
    <n v="27"/>
    <n v="0"/>
    <n v="0"/>
    <n v="0"/>
    <n v="19"/>
    <n v="0"/>
    <n v="139"/>
    <n v="0"/>
    <n v="0"/>
    <n v="0"/>
    <n v="0"/>
    <n v="0"/>
    <n v="6332"/>
    <n v="120"/>
    <n v="0"/>
    <n v="0"/>
    <n v="369"/>
    <n v="0"/>
    <n v="0"/>
    <n v="0"/>
    <n v="315"/>
    <n v="144"/>
    <n v="0"/>
    <n v="0"/>
    <n v="0"/>
    <n v="0"/>
    <n v="0"/>
  </r>
  <r>
    <x v="27"/>
    <x v="6"/>
    <x v="5"/>
    <n v="26528"/>
    <n v="96464"/>
    <n v="16829"/>
    <n v="0"/>
    <n v="0"/>
    <n v="0"/>
    <n v="0"/>
    <n v="158"/>
    <n v="726"/>
    <n v="0"/>
    <n v="0"/>
    <n v="0"/>
    <n v="23"/>
    <n v="0"/>
    <n v="5283"/>
    <n v="1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"/>
    <n v="0"/>
    <n v="0"/>
    <n v="0"/>
    <n v="0"/>
    <n v="0"/>
    <n v="0"/>
    <n v="0"/>
    <n v="36"/>
    <n v="0"/>
    <n v="0"/>
    <n v="0"/>
    <n v="19"/>
    <n v="0"/>
    <n v="150"/>
    <n v="0"/>
    <n v="0"/>
    <n v="0"/>
    <n v="0"/>
    <n v="0"/>
    <n v="6340"/>
    <n v="119"/>
    <n v="0"/>
    <n v="0"/>
    <n v="365"/>
    <n v="0"/>
    <n v="0"/>
    <n v="0"/>
    <n v="330"/>
    <n v="169"/>
    <n v="0"/>
    <n v="0"/>
    <n v="0"/>
    <n v="0"/>
    <n v="0"/>
  </r>
  <r>
    <x v="27"/>
    <x v="6"/>
    <x v="6"/>
    <n v="26140"/>
    <n v="96464"/>
    <n v="16841"/>
    <n v="0"/>
    <n v="0"/>
    <n v="0"/>
    <n v="0"/>
    <n v="159"/>
    <n v="721"/>
    <n v="0"/>
    <n v="0"/>
    <n v="0"/>
    <n v="23"/>
    <n v="0"/>
    <n v="5271"/>
    <n v="1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"/>
    <n v="0"/>
    <n v="0"/>
    <n v="0"/>
    <n v="0"/>
    <n v="0"/>
    <n v="0"/>
    <n v="0"/>
    <n v="36"/>
    <n v="0"/>
    <n v="0"/>
    <n v="0"/>
    <n v="20"/>
    <n v="0"/>
    <n v="147"/>
    <n v="0"/>
    <n v="0"/>
    <n v="0"/>
    <n v="0"/>
    <n v="0"/>
    <n v="6373"/>
    <n v="118"/>
    <n v="0"/>
    <n v="0"/>
    <n v="368"/>
    <n v="0"/>
    <n v="0"/>
    <n v="0"/>
    <n v="331"/>
    <n v="162"/>
    <n v="0"/>
    <n v="0"/>
    <n v="0"/>
    <n v="0"/>
    <n v="0"/>
  </r>
  <r>
    <x v="27"/>
    <x v="6"/>
    <x v="7"/>
    <n v="26140"/>
    <n v="96464"/>
    <n v="16747"/>
    <n v="0"/>
    <n v="0"/>
    <n v="0"/>
    <n v="0"/>
    <n v="167"/>
    <n v="718"/>
    <n v="0"/>
    <n v="0"/>
    <n v="0"/>
    <n v="23"/>
    <n v="0"/>
    <n v="5245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8"/>
    <n v="0"/>
    <n v="0"/>
    <n v="0"/>
    <n v="0"/>
    <n v="0"/>
    <n v="0"/>
    <n v="0"/>
    <n v="39"/>
    <n v="11"/>
    <n v="0"/>
    <n v="0"/>
    <n v="20"/>
    <n v="0"/>
    <n v="145"/>
    <n v="0"/>
    <n v="0"/>
    <n v="0"/>
    <n v="0"/>
    <n v="0"/>
    <n v="6330"/>
    <n v="118"/>
    <n v="0"/>
    <n v="0"/>
    <n v="372"/>
    <n v="0"/>
    <n v="0"/>
    <n v="0"/>
    <n v="320"/>
    <n v="151"/>
    <n v="0"/>
    <n v="0"/>
    <n v="0"/>
    <n v="0"/>
    <n v="0"/>
  </r>
  <r>
    <x v="27"/>
    <x v="6"/>
    <x v="8"/>
    <n v="26140"/>
    <n v="96464"/>
    <n v="16815"/>
    <n v="0"/>
    <n v="0"/>
    <n v="0"/>
    <n v="0"/>
    <n v="161"/>
    <n v="717"/>
    <n v="0"/>
    <n v="0"/>
    <n v="0"/>
    <n v="23"/>
    <n v="0"/>
    <n v="5263"/>
    <n v="1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8"/>
    <n v="0"/>
    <n v="0"/>
    <n v="0"/>
    <n v="0"/>
    <n v="0"/>
    <n v="0"/>
    <n v="0"/>
    <n v="40"/>
    <n v="0"/>
    <n v="0"/>
    <n v="0"/>
    <n v="19"/>
    <n v="0"/>
    <n v="146"/>
    <n v="0"/>
    <n v="0"/>
    <n v="0"/>
    <n v="0"/>
    <n v="0"/>
    <n v="6355"/>
    <n v="121"/>
    <n v="0"/>
    <n v="0"/>
    <n v="368"/>
    <n v="0"/>
    <n v="0"/>
    <n v="0"/>
    <n v="321"/>
    <n v="166"/>
    <n v="0"/>
    <n v="0"/>
    <n v="0"/>
    <n v="0"/>
    <n v="0"/>
  </r>
  <r>
    <x v="27"/>
    <x v="6"/>
    <x v="9"/>
    <n v="26684"/>
    <n v="96464"/>
    <n v="17042"/>
    <n v="0"/>
    <n v="0"/>
    <n v="0"/>
    <n v="0"/>
    <n v="147"/>
    <n v="734"/>
    <n v="0"/>
    <n v="0"/>
    <n v="0"/>
    <n v="24"/>
    <n v="0"/>
    <n v="5335"/>
    <n v="1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"/>
    <n v="11"/>
    <n v="0"/>
    <n v="0"/>
    <n v="0"/>
    <n v="0"/>
    <n v="0"/>
    <n v="0"/>
    <n v="36"/>
    <n v="0"/>
    <n v="0"/>
    <n v="0"/>
    <n v="18"/>
    <n v="0"/>
    <n v="154"/>
    <n v="0"/>
    <n v="0"/>
    <n v="0"/>
    <n v="0"/>
    <n v="0"/>
    <n v="6426"/>
    <n v="108"/>
    <n v="0"/>
    <n v="0"/>
    <n v="360"/>
    <n v="0"/>
    <n v="0"/>
    <n v="0"/>
    <n v="341"/>
    <n v="186"/>
    <n v="0"/>
    <n v="0"/>
    <n v="0"/>
    <n v="0"/>
    <n v="0"/>
  </r>
  <r>
    <x v="27"/>
    <x v="6"/>
    <x v="10"/>
    <n v="26654"/>
    <n v="96464"/>
    <n v="17012"/>
    <n v="0"/>
    <n v="0"/>
    <n v="0"/>
    <n v="0"/>
    <n v="147"/>
    <n v="730"/>
    <n v="0"/>
    <n v="0"/>
    <n v="0"/>
    <n v="25"/>
    <n v="0"/>
    <n v="5328"/>
    <n v="1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4"/>
    <n v="0"/>
    <n v="0"/>
    <n v="0"/>
    <n v="0"/>
    <n v="0"/>
    <n v="0"/>
    <n v="0"/>
    <n v="36"/>
    <n v="0"/>
    <n v="0"/>
    <n v="0"/>
    <n v="17"/>
    <n v="0"/>
    <n v="156"/>
    <n v="0"/>
    <n v="0"/>
    <n v="0"/>
    <n v="0"/>
    <n v="0"/>
    <n v="6408"/>
    <n v="110"/>
    <n v="0"/>
    <n v="0"/>
    <n v="362"/>
    <n v="0"/>
    <n v="0"/>
    <n v="0"/>
    <n v="342"/>
    <n v="188"/>
    <n v="0"/>
    <n v="0"/>
    <n v="0"/>
    <n v="0"/>
    <n v="0"/>
  </r>
  <r>
    <x v="27"/>
    <x v="6"/>
    <x v="11"/>
    <n v="26633"/>
    <n v="96464"/>
    <n v="16954"/>
    <n v="0"/>
    <n v="0"/>
    <n v="0"/>
    <n v="0"/>
    <n v="143"/>
    <n v="727"/>
    <n v="0"/>
    <n v="0"/>
    <n v="0"/>
    <n v="24"/>
    <n v="0"/>
    <n v="5325"/>
    <n v="1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3"/>
    <n v="0"/>
    <n v="0"/>
    <n v="0"/>
    <n v="0"/>
    <n v="0"/>
    <n v="0"/>
    <n v="0"/>
    <n v="37"/>
    <n v="0"/>
    <n v="0"/>
    <n v="0"/>
    <n v="18"/>
    <n v="0"/>
    <n v="151"/>
    <n v="0"/>
    <n v="0"/>
    <n v="0"/>
    <n v="0"/>
    <n v="0"/>
    <n v="6392"/>
    <n v="111"/>
    <n v="0"/>
    <n v="0"/>
    <n v="365"/>
    <n v="0"/>
    <n v="0"/>
    <n v="0"/>
    <n v="342"/>
    <n v="174"/>
    <n v="0"/>
    <n v="0"/>
    <n v="0"/>
    <n v="0"/>
    <n v="0"/>
  </r>
  <r>
    <x v="27"/>
    <x v="7"/>
    <x v="3"/>
    <n v="26684"/>
    <n v="96464"/>
    <n v="17132"/>
    <n v="0"/>
    <n v="0"/>
    <n v="0"/>
    <n v="0"/>
    <n v="188"/>
    <n v="565"/>
    <n v="0"/>
    <n v="77"/>
    <n v="0"/>
    <n v="24"/>
    <n v="0"/>
    <n v="4771"/>
    <n v="179"/>
    <n v="0"/>
    <n v="0"/>
    <n v="0"/>
    <n v="0"/>
    <n v="0"/>
    <n v="0"/>
    <n v="0"/>
    <n v="0"/>
    <n v="0"/>
    <n v="0"/>
    <n v="919"/>
    <n v="0"/>
    <n v="0"/>
    <n v="0"/>
    <n v="0"/>
    <n v="0"/>
    <n v="24"/>
    <n v="0"/>
    <n v="0"/>
    <n v="1773"/>
    <n v="0"/>
    <n v="0"/>
    <n v="0"/>
    <n v="0"/>
    <n v="0"/>
    <n v="0"/>
    <n v="0"/>
    <n v="36"/>
    <n v="0"/>
    <n v="0"/>
    <n v="0"/>
    <n v="14"/>
    <n v="0"/>
    <n v="155"/>
    <n v="0"/>
    <n v="0"/>
    <n v="0"/>
    <n v="0"/>
    <n v="0"/>
    <n v="7448"/>
    <n v="118"/>
    <n v="0"/>
    <n v="0"/>
    <n v="327"/>
    <n v="0"/>
    <n v="0"/>
    <n v="0"/>
    <n v="355"/>
    <n v="159"/>
    <n v="0"/>
    <n v="0"/>
    <n v="0"/>
    <n v="0"/>
    <n v="0"/>
  </r>
  <r>
    <x v="27"/>
    <x v="7"/>
    <x v="4"/>
    <n v="26684"/>
    <n v="96464"/>
    <n v="16812"/>
    <n v="0"/>
    <n v="0"/>
    <n v="0"/>
    <n v="0"/>
    <n v="186"/>
    <n v="556"/>
    <n v="0"/>
    <n v="67"/>
    <n v="0"/>
    <n v="24"/>
    <n v="0"/>
    <n v="4683"/>
    <n v="169"/>
    <n v="0"/>
    <n v="0"/>
    <n v="0"/>
    <n v="0"/>
    <n v="0"/>
    <n v="0"/>
    <n v="0"/>
    <n v="0"/>
    <n v="0"/>
    <n v="0"/>
    <n v="794"/>
    <n v="0"/>
    <n v="0"/>
    <n v="0"/>
    <n v="0"/>
    <n v="0"/>
    <n v="18"/>
    <n v="0"/>
    <n v="0"/>
    <n v="1799"/>
    <n v="15"/>
    <n v="0"/>
    <n v="0"/>
    <n v="0"/>
    <n v="0"/>
    <n v="0"/>
    <n v="0"/>
    <n v="35"/>
    <n v="0"/>
    <n v="0"/>
    <n v="0"/>
    <n v="12"/>
    <n v="0"/>
    <n v="156"/>
    <n v="0"/>
    <n v="0"/>
    <n v="0"/>
    <n v="0"/>
    <n v="0"/>
    <n v="7334"/>
    <n v="118"/>
    <n v="0"/>
    <n v="0"/>
    <n v="335"/>
    <n v="0"/>
    <n v="0"/>
    <n v="0"/>
    <n v="342"/>
    <n v="169"/>
    <n v="0"/>
    <n v="0"/>
    <n v="0"/>
    <n v="0"/>
    <n v="0"/>
  </r>
  <r>
    <x v="28"/>
    <x v="0"/>
    <x v="0"/>
    <n v="9443"/>
    <n v="41100"/>
    <n v="3097"/>
    <n v="0"/>
    <n v="0"/>
    <n v="0"/>
    <n v="0"/>
    <n v="0"/>
    <n v="47"/>
    <n v="0"/>
    <n v="0"/>
    <n v="0"/>
    <n v="0"/>
    <n v="0"/>
    <n v="1584"/>
    <n v="545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266"/>
    <n v="0"/>
    <n v="0"/>
    <n v="0"/>
    <n v="195"/>
    <n v="0"/>
    <n v="0"/>
    <n v="0"/>
    <n v="0"/>
    <n v="0"/>
    <n v="0"/>
    <n v="0"/>
    <n v="0"/>
    <n v="12"/>
    <n v="0"/>
    <n v="0"/>
    <n v="0"/>
    <n v="0"/>
    <n v="0"/>
    <n v="0"/>
    <n v="266"/>
    <n v="0"/>
    <n v="0"/>
    <n v="0"/>
    <n v="55"/>
    <n v="0"/>
    <n v="0"/>
    <n v="0"/>
    <n v="28"/>
    <n v="0"/>
    <n v="0"/>
    <n v="0"/>
    <n v="0"/>
    <n v="0"/>
    <n v="0"/>
  </r>
  <r>
    <x v="28"/>
    <x v="1"/>
    <x v="0"/>
    <n v="8816"/>
    <n v="41100"/>
    <n v="3881"/>
    <n v="0"/>
    <n v="0"/>
    <n v="0"/>
    <n v="0"/>
    <n v="0"/>
    <n v="98"/>
    <n v="0"/>
    <n v="20"/>
    <n v="0"/>
    <n v="0"/>
    <n v="0"/>
    <n v="1954"/>
    <n v="546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251"/>
    <n v="0"/>
    <n v="0"/>
    <n v="0"/>
    <n v="342"/>
    <n v="0"/>
    <n v="0"/>
    <n v="0"/>
    <n v="0"/>
    <n v="0"/>
    <n v="0"/>
    <n v="0"/>
    <n v="0"/>
    <n v="13"/>
    <n v="0"/>
    <n v="0"/>
    <n v="0"/>
    <n v="0"/>
    <n v="0"/>
    <n v="81"/>
    <n v="362"/>
    <n v="14"/>
    <n v="0"/>
    <n v="0"/>
    <n v="23"/>
    <n v="0"/>
    <n v="0"/>
    <n v="0"/>
    <n v="37"/>
    <n v="0"/>
    <n v="0"/>
    <n v="0"/>
    <n v="0"/>
    <n v="0"/>
    <n v="0"/>
  </r>
  <r>
    <x v="28"/>
    <x v="2"/>
    <x v="0"/>
    <n v="8833"/>
    <n v="41100"/>
    <n v="4428"/>
    <n v="0"/>
    <n v="0"/>
    <n v="0"/>
    <n v="0"/>
    <n v="0"/>
    <n v="209"/>
    <n v="0"/>
    <n v="30"/>
    <n v="0"/>
    <n v="0"/>
    <n v="0"/>
    <n v="2037"/>
    <n v="559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268"/>
    <n v="0"/>
    <n v="0"/>
    <n v="0"/>
    <n v="528"/>
    <n v="0"/>
    <n v="0"/>
    <n v="0"/>
    <n v="0"/>
    <n v="0"/>
    <n v="0"/>
    <n v="0"/>
    <n v="0"/>
    <n v="26"/>
    <n v="0"/>
    <n v="0"/>
    <n v="0"/>
    <n v="0"/>
    <n v="0"/>
    <n v="141"/>
    <n v="362"/>
    <n v="24"/>
    <n v="0"/>
    <n v="0"/>
    <n v="28"/>
    <n v="0"/>
    <n v="0"/>
    <n v="0"/>
    <n v="58"/>
    <n v="0"/>
    <n v="0"/>
    <n v="0"/>
    <n v="0"/>
    <n v="0"/>
    <n v="0"/>
  </r>
  <r>
    <x v="28"/>
    <x v="3"/>
    <x v="0"/>
    <n v="8929"/>
    <n v="41100"/>
    <n v="4904"/>
    <n v="0"/>
    <n v="0"/>
    <n v="0"/>
    <n v="0"/>
    <n v="88"/>
    <n v="197"/>
    <n v="0"/>
    <n v="34"/>
    <n v="0"/>
    <n v="0"/>
    <n v="0"/>
    <n v="2070"/>
    <n v="647"/>
    <n v="0"/>
    <n v="32"/>
    <n v="0"/>
    <n v="0"/>
    <n v="0"/>
    <n v="0"/>
    <n v="0"/>
    <n v="0"/>
    <n v="0"/>
    <n v="0"/>
    <n v="0"/>
    <n v="0"/>
    <n v="0"/>
    <n v="0"/>
    <n v="0"/>
    <n v="0"/>
    <n v="174"/>
    <n v="0"/>
    <n v="0"/>
    <n v="235"/>
    <n v="0"/>
    <n v="0"/>
    <n v="0"/>
    <n v="682"/>
    <n v="0"/>
    <n v="0"/>
    <n v="0"/>
    <n v="0"/>
    <n v="0"/>
    <n v="0"/>
    <n v="0"/>
    <n v="19"/>
    <n v="32"/>
    <n v="0"/>
    <n v="0"/>
    <n v="0"/>
    <n v="0"/>
    <n v="0"/>
    <n v="166"/>
    <n v="382"/>
    <n v="37"/>
    <n v="0"/>
    <n v="0"/>
    <n v="29"/>
    <n v="0"/>
    <n v="0"/>
    <n v="0"/>
    <n v="80"/>
    <n v="0"/>
    <n v="0"/>
    <n v="0"/>
    <n v="0"/>
    <n v="0"/>
    <n v="0"/>
  </r>
  <r>
    <x v="28"/>
    <x v="4"/>
    <x v="1"/>
    <n v="8943"/>
    <n v="41100"/>
    <n v="5225"/>
    <n v="0"/>
    <n v="0"/>
    <n v="0"/>
    <n v="0"/>
    <n v="111"/>
    <n v="214"/>
    <n v="0"/>
    <n v="38"/>
    <n v="0"/>
    <n v="0"/>
    <n v="0"/>
    <n v="2127"/>
    <n v="626"/>
    <n v="0"/>
    <n v="46"/>
    <n v="0"/>
    <n v="0"/>
    <n v="0"/>
    <n v="0"/>
    <n v="0"/>
    <n v="0"/>
    <n v="0"/>
    <n v="0"/>
    <n v="0"/>
    <n v="0"/>
    <n v="0"/>
    <n v="0"/>
    <n v="0"/>
    <n v="0"/>
    <n v="178"/>
    <n v="0"/>
    <n v="0"/>
    <n v="355"/>
    <n v="0"/>
    <n v="0"/>
    <n v="0"/>
    <n v="713"/>
    <n v="0"/>
    <n v="0"/>
    <n v="0"/>
    <n v="0"/>
    <n v="12"/>
    <n v="13"/>
    <n v="0"/>
    <n v="22"/>
    <n v="39"/>
    <n v="0"/>
    <n v="0"/>
    <n v="0"/>
    <n v="0"/>
    <n v="0"/>
    <n v="173"/>
    <n v="401"/>
    <n v="42"/>
    <n v="0"/>
    <n v="0"/>
    <n v="24"/>
    <n v="0"/>
    <n v="0"/>
    <n v="0"/>
    <n v="91"/>
    <n v="0"/>
    <n v="0"/>
    <n v="0"/>
    <n v="0"/>
    <n v="0"/>
    <n v="0"/>
  </r>
  <r>
    <x v="28"/>
    <x v="4"/>
    <x v="2"/>
    <n v="9001"/>
    <n v="41100"/>
    <n v="5289"/>
    <n v="0"/>
    <n v="0"/>
    <n v="0"/>
    <n v="0"/>
    <n v="119"/>
    <n v="211"/>
    <n v="0"/>
    <n v="38"/>
    <n v="0"/>
    <n v="0"/>
    <n v="0"/>
    <n v="2124"/>
    <n v="629"/>
    <n v="0"/>
    <n v="49"/>
    <n v="0"/>
    <n v="0"/>
    <n v="0"/>
    <n v="0"/>
    <n v="0"/>
    <n v="0"/>
    <n v="0"/>
    <n v="0"/>
    <n v="0"/>
    <n v="0"/>
    <n v="0"/>
    <n v="0"/>
    <n v="0"/>
    <n v="0"/>
    <n v="176"/>
    <n v="0"/>
    <n v="0"/>
    <n v="360"/>
    <n v="0"/>
    <n v="0"/>
    <n v="0"/>
    <n v="747"/>
    <n v="0"/>
    <n v="0"/>
    <n v="0"/>
    <n v="0"/>
    <n v="12"/>
    <n v="15"/>
    <n v="0"/>
    <n v="25"/>
    <n v="41"/>
    <n v="0"/>
    <n v="0"/>
    <n v="0"/>
    <n v="0"/>
    <n v="0"/>
    <n v="174"/>
    <n v="406"/>
    <n v="39"/>
    <n v="0"/>
    <n v="0"/>
    <n v="24"/>
    <n v="0"/>
    <n v="0"/>
    <n v="0"/>
    <n v="100"/>
    <n v="0"/>
    <n v="0"/>
    <n v="0"/>
    <n v="0"/>
    <n v="0"/>
    <n v="0"/>
  </r>
  <r>
    <x v="28"/>
    <x v="4"/>
    <x v="0"/>
    <n v="9065"/>
    <n v="41100"/>
    <n v="5393"/>
    <n v="0"/>
    <n v="0"/>
    <n v="0"/>
    <n v="0"/>
    <n v="121"/>
    <n v="206"/>
    <n v="0"/>
    <n v="39"/>
    <n v="0"/>
    <n v="0"/>
    <n v="0"/>
    <n v="2145"/>
    <n v="634"/>
    <n v="0"/>
    <n v="54"/>
    <n v="0"/>
    <n v="0"/>
    <n v="0"/>
    <n v="0"/>
    <n v="0"/>
    <n v="0"/>
    <n v="0"/>
    <n v="0"/>
    <n v="0"/>
    <n v="0"/>
    <n v="0"/>
    <n v="0"/>
    <n v="0"/>
    <n v="0"/>
    <n v="176"/>
    <n v="0"/>
    <n v="0"/>
    <n v="375"/>
    <n v="0"/>
    <n v="0"/>
    <n v="0"/>
    <n v="763"/>
    <n v="0"/>
    <n v="0"/>
    <n v="0"/>
    <n v="0"/>
    <n v="13"/>
    <n v="16"/>
    <n v="0"/>
    <n v="28"/>
    <n v="39"/>
    <n v="0"/>
    <n v="0"/>
    <n v="0"/>
    <n v="0"/>
    <n v="0"/>
    <n v="181"/>
    <n v="427"/>
    <n v="37"/>
    <n v="0"/>
    <n v="0"/>
    <n v="24"/>
    <n v="0"/>
    <n v="0"/>
    <n v="0"/>
    <n v="115"/>
    <n v="0"/>
    <n v="0"/>
    <n v="0"/>
    <n v="0"/>
    <n v="0"/>
    <n v="0"/>
  </r>
  <r>
    <x v="28"/>
    <x v="4"/>
    <x v="3"/>
    <n v="8912"/>
    <n v="41100"/>
    <n v="5191"/>
    <n v="0"/>
    <n v="0"/>
    <n v="0"/>
    <n v="0"/>
    <n v="117"/>
    <n v="214"/>
    <n v="0"/>
    <n v="37"/>
    <n v="0"/>
    <n v="0"/>
    <n v="0"/>
    <n v="2133"/>
    <n v="632"/>
    <n v="0"/>
    <n v="43"/>
    <n v="0"/>
    <n v="0"/>
    <n v="0"/>
    <n v="0"/>
    <n v="0"/>
    <n v="0"/>
    <n v="0"/>
    <n v="0"/>
    <n v="0"/>
    <n v="0"/>
    <n v="0"/>
    <n v="0"/>
    <n v="0"/>
    <n v="0"/>
    <n v="178"/>
    <n v="0"/>
    <n v="0"/>
    <n v="341"/>
    <n v="0"/>
    <n v="0"/>
    <n v="0"/>
    <n v="699"/>
    <n v="0"/>
    <n v="0"/>
    <n v="0"/>
    <n v="0"/>
    <n v="14"/>
    <n v="14"/>
    <n v="0"/>
    <n v="20"/>
    <n v="33"/>
    <n v="0"/>
    <n v="0"/>
    <n v="0"/>
    <n v="0"/>
    <n v="0"/>
    <n v="172"/>
    <n v="403"/>
    <n v="38"/>
    <n v="0"/>
    <n v="0"/>
    <n v="25"/>
    <n v="0"/>
    <n v="0"/>
    <n v="0"/>
    <n v="78"/>
    <n v="0"/>
    <n v="0"/>
    <n v="0"/>
    <n v="0"/>
    <n v="0"/>
    <n v="0"/>
  </r>
  <r>
    <x v="28"/>
    <x v="4"/>
    <x v="4"/>
    <n v="8912"/>
    <n v="41100"/>
    <n v="5071"/>
    <n v="0"/>
    <n v="0"/>
    <n v="0"/>
    <n v="0"/>
    <n v="114"/>
    <n v="193"/>
    <n v="0"/>
    <n v="36"/>
    <n v="0"/>
    <n v="0"/>
    <n v="0"/>
    <n v="2102"/>
    <n v="641"/>
    <n v="0"/>
    <n v="42"/>
    <n v="0"/>
    <n v="0"/>
    <n v="0"/>
    <n v="0"/>
    <n v="0"/>
    <n v="0"/>
    <n v="0"/>
    <n v="0"/>
    <n v="0"/>
    <n v="0"/>
    <n v="0"/>
    <n v="0"/>
    <n v="0"/>
    <n v="0"/>
    <n v="176"/>
    <n v="0"/>
    <n v="0"/>
    <n v="322"/>
    <n v="0"/>
    <n v="0"/>
    <n v="0"/>
    <n v="671"/>
    <n v="0"/>
    <n v="0"/>
    <n v="0"/>
    <n v="0"/>
    <n v="0"/>
    <n v="12"/>
    <n v="0"/>
    <n v="20"/>
    <n v="30"/>
    <n v="0"/>
    <n v="0"/>
    <n v="0"/>
    <n v="0"/>
    <n v="0"/>
    <n v="178"/>
    <n v="388"/>
    <n v="39"/>
    <n v="0"/>
    <n v="0"/>
    <n v="27"/>
    <n v="0"/>
    <n v="0"/>
    <n v="0"/>
    <n v="80"/>
    <n v="0"/>
    <n v="0"/>
    <n v="0"/>
    <n v="0"/>
    <n v="0"/>
    <n v="0"/>
  </r>
  <r>
    <x v="28"/>
    <x v="4"/>
    <x v="5"/>
    <n v="9003"/>
    <n v="41100"/>
    <n v="5279"/>
    <n v="0"/>
    <n v="0"/>
    <n v="0"/>
    <n v="0"/>
    <n v="117"/>
    <n v="216"/>
    <n v="0"/>
    <n v="39"/>
    <n v="0"/>
    <n v="0"/>
    <n v="0"/>
    <n v="2127"/>
    <n v="626"/>
    <n v="0"/>
    <n v="43"/>
    <n v="0"/>
    <n v="0"/>
    <n v="0"/>
    <n v="0"/>
    <n v="0"/>
    <n v="0"/>
    <n v="0"/>
    <n v="0"/>
    <n v="0"/>
    <n v="0"/>
    <n v="0"/>
    <n v="0"/>
    <n v="0"/>
    <n v="0"/>
    <n v="176"/>
    <n v="0"/>
    <n v="0"/>
    <n v="370"/>
    <n v="0"/>
    <n v="0"/>
    <n v="0"/>
    <n v="729"/>
    <n v="0"/>
    <n v="0"/>
    <n v="0"/>
    <n v="0"/>
    <n v="13"/>
    <n v="14"/>
    <n v="0"/>
    <n v="25"/>
    <n v="43"/>
    <n v="0"/>
    <n v="0"/>
    <n v="0"/>
    <n v="0"/>
    <n v="0"/>
    <n v="175"/>
    <n v="404"/>
    <n v="39"/>
    <n v="0"/>
    <n v="0"/>
    <n v="24"/>
    <n v="0"/>
    <n v="0"/>
    <n v="0"/>
    <n v="99"/>
    <n v="0"/>
    <n v="0"/>
    <n v="0"/>
    <n v="0"/>
    <n v="0"/>
    <n v="0"/>
  </r>
  <r>
    <x v="28"/>
    <x v="4"/>
    <x v="6"/>
    <n v="8961"/>
    <n v="41100"/>
    <n v="5264"/>
    <n v="0"/>
    <n v="0"/>
    <n v="0"/>
    <n v="0"/>
    <n v="116"/>
    <n v="218"/>
    <n v="0"/>
    <n v="38"/>
    <n v="0"/>
    <n v="0"/>
    <n v="0"/>
    <n v="2133"/>
    <n v="626"/>
    <n v="0"/>
    <n v="46"/>
    <n v="0"/>
    <n v="0"/>
    <n v="0"/>
    <n v="0"/>
    <n v="0"/>
    <n v="0"/>
    <n v="0"/>
    <n v="0"/>
    <n v="0"/>
    <n v="0"/>
    <n v="0"/>
    <n v="0"/>
    <n v="0"/>
    <n v="0"/>
    <n v="176"/>
    <n v="0"/>
    <n v="0"/>
    <n v="366"/>
    <n v="0"/>
    <n v="0"/>
    <n v="0"/>
    <n v="717"/>
    <n v="0"/>
    <n v="0"/>
    <n v="0"/>
    <n v="0"/>
    <n v="13"/>
    <n v="14"/>
    <n v="0"/>
    <n v="24"/>
    <n v="43"/>
    <n v="0"/>
    <n v="0"/>
    <n v="0"/>
    <n v="0"/>
    <n v="0"/>
    <n v="173"/>
    <n v="403"/>
    <n v="39"/>
    <n v="0"/>
    <n v="0"/>
    <n v="24"/>
    <n v="0"/>
    <n v="0"/>
    <n v="0"/>
    <n v="95"/>
    <n v="0"/>
    <n v="0"/>
    <n v="0"/>
    <n v="0"/>
    <n v="0"/>
    <n v="0"/>
  </r>
  <r>
    <x v="28"/>
    <x v="4"/>
    <x v="7"/>
    <n v="8912"/>
    <n v="41100"/>
    <n v="5198"/>
    <n v="0"/>
    <n v="0"/>
    <n v="0"/>
    <n v="0"/>
    <n v="114"/>
    <n v="211"/>
    <n v="0"/>
    <n v="38"/>
    <n v="0"/>
    <n v="0"/>
    <n v="0"/>
    <n v="2125"/>
    <n v="631"/>
    <n v="0"/>
    <n v="44"/>
    <n v="0"/>
    <n v="0"/>
    <n v="0"/>
    <n v="0"/>
    <n v="0"/>
    <n v="0"/>
    <n v="0"/>
    <n v="0"/>
    <n v="0"/>
    <n v="0"/>
    <n v="0"/>
    <n v="0"/>
    <n v="0"/>
    <n v="0"/>
    <n v="178"/>
    <n v="0"/>
    <n v="0"/>
    <n v="341"/>
    <n v="0"/>
    <n v="0"/>
    <n v="0"/>
    <n v="714"/>
    <n v="0"/>
    <n v="0"/>
    <n v="0"/>
    <n v="0"/>
    <n v="13"/>
    <n v="13"/>
    <n v="0"/>
    <n v="20"/>
    <n v="37"/>
    <n v="0"/>
    <n v="0"/>
    <n v="0"/>
    <n v="0"/>
    <n v="0"/>
    <n v="172"/>
    <n v="401"/>
    <n v="41"/>
    <n v="0"/>
    <n v="0"/>
    <n v="24"/>
    <n v="0"/>
    <n v="0"/>
    <n v="0"/>
    <n v="81"/>
    <n v="0"/>
    <n v="0"/>
    <n v="0"/>
    <n v="0"/>
    <n v="0"/>
    <n v="0"/>
  </r>
  <r>
    <x v="28"/>
    <x v="4"/>
    <x v="8"/>
    <n v="8961"/>
    <n v="41100"/>
    <n v="5241"/>
    <n v="0"/>
    <n v="0"/>
    <n v="0"/>
    <n v="0"/>
    <n v="111"/>
    <n v="216"/>
    <n v="0"/>
    <n v="38"/>
    <n v="0"/>
    <n v="0"/>
    <n v="0"/>
    <n v="2134"/>
    <n v="626"/>
    <n v="0"/>
    <n v="42"/>
    <n v="0"/>
    <n v="0"/>
    <n v="0"/>
    <n v="0"/>
    <n v="0"/>
    <n v="0"/>
    <n v="0"/>
    <n v="0"/>
    <n v="0"/>
    <n v="0"/>
    <n v="0"/>
    <n v="0"/>
    <n v="0"/>
    <n v="0"/>
    <n v="177"/>
    <n v="0"/>
    <n v="0"/>
    <n v="363"/>
    <n v="0"/>
    <n v="0"/>
    <n v="0"/>
    <n v="716"/>
    <n v="0"/>
    <n v="0"/>
    <n v="0"/>
    <n v="0"/>
    <n v="12"/>
    <n v="12"/>
    <n v="0"/>
    <n v="23"/>
    <n v="42"/>
    <n v="0"/>
    <n v="0"/>
    <n v="0"/>
    <n v="0"/>
    <n v="0"/>
    <n v="171"/>
    <n v="400"/>
    <n v="42"/>
    <n v="0"/>
    <n v="0"/>
    <n v="24"/>
    <n v="0"/>
    <n v="0"/>
    <n v="0"/>
    <n v="92"/>
    <n v="0"/>
    <n v="0"/>
    <n v="0"/>
    <n v="0"/>
    <n v="0"/>
    <n v="0"/>
  </r>
  <r>
    <x v="28"/>
    <x v="4"/>
    <x v="9"/>
    <n v="9055"/>
    <n v="41100"/>
    <n v="5377"/>
    <n v="0"/>
    <n v="0"/>
    <n v="0"/>
    <n v="0"/>
    <n v="123"/>
    <n v="209"/>
    <n v="0"/>
    <n v="39"/>
    <n v="0"/>
    <n v="0"/>
    <n v="0"/>
    <n v="2132"/>
    <n v="638"/>
    <n v="0"/>
    <n v="54"/>
    <n v="0"/>
    <n v="0"/>
    <n v="0"/>
    <n v="0"/>
    <n v="0"/>
    <n v="0"/>
    <n v="0"/>
    <n v="0"/>
    <n v="0"/>
    <n v="0"/>
    <n v="0"/>
    <n v="0"/>
    <n v="0"/>
    <n v="0"/>
    <n v="179"/>
    <n v="0"/>
    <n v="0"/>
    <n v="371"/>
    <n v="0"/>
    <n v="0"/>
    <n v="0"/>
    <n v="762"/>
    <n v="0"/>
    <n v="0"/>
    <n v="0"/>
    <n v="0"/>
    <n v="12"/>
    <n v="16"/>
    <n v="0"/>
    <n v="28"/>
    <n v="40"/>
    <n v="0"/>
    <n v="0"/>
    <n v="0"/>
    <n v="0"/>
    <n v="0"/>
    <n v="179"/>
    <n v="418"/>
    <n v="38"/>
    <n v="0"/>
    <n v="0"/>
    <n v="24"/>
    <n v="0"/>
    <n v="0"/>
    <n v="0"/>
    <n v="115"/>
    <n v="0"/>
    <n v="0"/>
    <n v="0"/>
    <n v="0"/>
    <n v="0"/>
    <n v="0"/>
  </r>
  <r>
    <x v="28"/>
    <x v="4"/>
    <x v="10"/>
    <n v="9031"/>
    <n v="41100"/>
    <n v="5351"/>
    <n v="0"/>
    <n v="0"/>
    <n v="0"/>
    <n v="0"/>
    <n v="122"/>
    <n v="206"/>
    <n v="0"/>
    <n v="40"/>
    <n v="0"/>
    <n v="0"/>
    <n v="0"/>
    <n v="2132"/>
    <n v="635"/>
    <n v="0"/>
    <n v="57"/>
    <n v="0"/>
    <n v="0"/>
    <n v="0"/>
    <n v="0"/>
    <n v="0"/>
    <n v="0"/>
    <n v="0"/>
    <n v="0"/>
    <n v="0"/>
    <n v="0"/>
    <n v="0"/>
    <n v="0"/>
    <n v="0"/>
    <n v="0"/>
    <n v="176"/>
    <n v="0"/>
    <n v="0"/>
    <n v="367"/>
    <n v="0"/>
    <n v="0"/>
    <n v="0"/>
    <n v="751"/>
    <n v="0"/>
    <n v="0"/>
    <n v="0"/>
    <n v="0"/>
    <n v="13"/>
    <n v="16"/>
    <n v="0"/>
    <n v="28"/>
    <n v="41"/>
    <n v="0"/>
    <n v="0"/>
    <n v="0"/>
    <n v="0"/>
    <n v="0"/>
    <n v="179"/>
    <n v="419"/>
    <n v="37"/>
    <n v="0"/>
    <n v="0"/>
    <n v="24"/>
    <n v="0"/>
    <n v="0"/>
    <n v="0"/>
    <n v="108"/>
    <n v="0"/>
    <n v="0"/>
    <n v="0"/>
    <n v="0"/>
    <n v="0"/>
    <n v="0"/>
  </r>
  <r>
    <x v="28"/>
    <x v="4"/>
    <x v="11"/>
    <n v="9031"/>
    <n v="41100"/>
    <n v="5323"/>
    <n v="0"/>
    <n v="0"/>
    <n v="0"/>
    <n v="0"/>
    <n v="119"/>
    <n v="210"/>
    <n v="0"/>
    <n v="40"/>
    <n v="0"/>
    <n v="0"/>
    <n v="0"/>
    <n v="2129"/>
    <n v="628"/>
    <n v="0"/>
    <n v="56"/>
    <n v="0"/>
    <n v="0"/>
    <n v="0"/>
    <n v="0"/>
    <n v="0"/>
    <n v="0"/>
    <n v="0"/>
    <n v="0"/>
    <n v="0"/>
    <n v="0"/>
    <n v="0"/>
    <n v="0"/>
    <n v="0"/>
    <n v="0"/>
    <n v="177"/>
    <n v="0"/>
    <n v="0"/>
    <n v="361"/>
    <n v="0"/>
    <n v="0"/>
    <n v="0"/>
    <n v="746"/>
    <n v="0"/>
    <n v="0"/>
    <n v="0"/>
    <n v="0"/>
    <n v="13"/>
    <n v="17"/>
    <n v="0"/>
    <n v="26"/>
    <n v="40"/>
    <n v="0"/>
    <n v="0"/>
    <n v="0"/>
    <n v="0"/>
    <n v="0"/>
    <n v="177"/>
    <n v="417"/>
    <n v="37"/>
    <n v="0"/>
    <n v="0"/>
    <n v="24"/>
    <n v="0"/>
    <n v="0"/>
    <n v="0"/>
    <n v="106"/>
    <n v="0"/>
    <n v="0"/>
    <n v="0"/>
    <n v="0"/>
    <n v="0"/>
    <n v="0"/>
  </r>
  <r>
    <x v="28"/>
    <x v="5"/>
    <x v="1"/>
    <n v="9114"/>
    <n v="41100"/>
    <n v="5617"/>
    <n v="0"/>
    <n v="0"/>
    <n v="0"/>
    <n v="0"/>
    <n v="159"/>
    <n v="221"/>
    <n v="0"/>
    <n v="41"/>
    <n v="0"/>
    <n v="0"/>
    <n v="0"/>
    <n v="2183"/>
    <n v="647"/>
    <n v="0"/>
    <n v="43"/>
    <n v="0"/>
    <n v="0"/>
    <n v="0"/>
    <n v="0"/>
    <n v="0"/>
    <n v="0"/>
    <n v="0"/>
    <n v="0"/>
    <n v="0"/>
    <n v="0"/>
    <n v="0"/>
    <n v="0"/>
    <n v="0"/>
    <n v="0"/>
    <n v="178"/>
    <n v="0"/>
    <n v="0"/>
    <n v="1239"/>
    <n v="0"/>
    <n v="0"/>
    <n v="0"/>
    <n v="0"/>
    <n v="0"/>
    <n v="0"/>
    <n v="0"/>
    <n v="0"/>
    <n v="0"/>
    <n v="23"/>
    <n v="0"/>
    <n v="25"/>
    <n v="38"/>
    <n v="0"/>
    <n v="0"/>
    <n v="0"/>
    <n v="0"/>
    <n v="0"/>
    <n v="192"/>
    <n v="444"/>
    <n v="34"/>
    <n v="0"/>
    <n v="0"/>
    <n v="33"/>
    <n v="0"/>
    <n v="0"/>
    <n v="0"/>
    <n v="100"/>
    <n v="17"/>
    <n v="0"/>
    <n v="0"/>
    <n v="0"/>
    <n v="0"/>
    <n v="0"/>
  </r>
  <r>
    <x v="28"/>
    <x v="5"/>
    <x v="2"/>
    <n v="9146"/>
    <n v="41100"/>
    <n v="5704"/>
    <n v="0"/>
    <n v="0"/>
    <n v="0"/>
    <n v="0"/>
    <n v="203"/>
    <n v="215"/>
    <n v="0"/>
    <n v="40"/>
    <n v="0"/>
    <n v="0"/>
    <n v="0"/>
    <n v="2216"/>
    <n v="642"/>
    <n v="0"/>
    <n v="35"/>
    <n v="0"/>
    <n v="0"/>
    <n v="0"/>
    <n v="0"/>
    <n v="0"/>
    <n v="0"/>
    <n v="0"/>
    <n v="0"/>
    <n v="0"/>
    <n v="0"/>
    <n v="0"/>
    <n v="0"/>
    <n v="0"/>
    <n v="0"/>
    <n v="173"/>
    <n v="0"/>
    <n v="0"/>
    <n v="1292"/>
    <n v="0"/>
    <n v="0"/>
    <n v="0"/>
    <n v="0"/>
    <n v="0"/>
    <n v="0"/>
    <n v="0"/>
    <n v="0"/>
    <n v="0"/>
    <n v="26"/>
    <n v="0"/>
    <n v="23"/>
    <n v="38"/>
    <n v="0"/>
    <n v="0"/>
    <n v="0"/>
    <n v="0"/>
    <n v="0"/>
    <n v="0"/>
    <n v="447"/>
    <n v="33"/>
    <n v="0"/>
    <n v="0"/>
    <n v="33"/>
    <n v="0"/>
    <n v="0"/>
    <n v="0"/>
    <n v="82"/>
    <n v="17"/>
    <n v="189"/>
    <n v="0"/>
    <n v="0"/>
    <n v="0"/>
    <n v="0"/>
  </r>
  <r>
    <x v="28"/>
    <x v="5"/>
    <x v="0"/>
    <n v="9320"/>
    <n v="41100"/>
    <n v="5749"/>
    <n v="0"/>
    <n v="0"/>
    <n v="0"/>
    <n v="0"/>
    <n v="183"/>
    <n v="216"/>
    <n v="0"/>
    <n v="39"/>
    <n v="0"/>
    <n v="0"/>
    <n v="0"/>
    <n v="2207"/>
    <n v="645"/>
    <n v="0"/>
    <n v="32"/>
    <n v="0"/>
    <n v="0"/>
    <n v="0"/>
    <n v="0"/>
    <n v="0"/>
    <n v="0"/>
    <n v="0"/>
    <n v="0"/>
    <n v="0"/>
    <n v="0"/>
    <n v="0"/>
    <n v="0"/>
    <n v="0"/>
    <n v="0"/>
    <n v="173"/>
    <n v="0"/>
    <n v="0"/>
    <n v="1329"/>
    <n v="0"/>
    <n v="0"/>
    <n v="0"/>
    <n v="0"/>
    <n v="0"/>
    <n v="0"/>
    <n v="0"/>
    <n v="0"/>
    <n v="14"/>
    <n v="31"/>
    <n v="0"/>
    <n v="23"/>
    <n v="46"/>
    <n v="0"/>
    <n v="0"/>
    <n v="0"/>
    <n v="0"/>
    <n v="0"/>
    <n v="0"/>
    <n v="455"/>
    <n v="35"/>
    <n v="0"/>
    <n v="0"/>
    <n v="34"/>
    <n v="0"/>
    <n v="0"/>
    <n v="0"/>
    <n v="84"/>
    <n v="18"/>
    <n v="185"/>
    <n v="0"/>
    <n v="0"/>
    <n v="0"/>
    <n v="0"/>
  </r>
  <r>
    <x v="28"/>
    <x v="5"/>
    <x v="3"/>
    <n v="9086"/>
    <n v="41100"/>
    <n v="5583"/>
    <n v="0"/>
    <n v="0"/>
    <n v="0"/>
    <n v="0"/>
    <n v="149"/>
    <n v="216"/>
    <n v="0"/>
    <n v="40"/>
    <n v="0"/>
    <n v="0"/>
    <n v="0"/>
    <n v="2180"/>
    <n v="650"/>
    <n v="0"/>
    <n v="50"/>
    <n v="0"/>
    <n v="0"/>
    <n v="0"/>
    <n v="0"/>
    <n v="0"/>
    <n v="0"/>
    <n v="0"/>
    <n v="0"/>
    <n v="0"/>
    <n v="0"/>
    <n v="0"/>
    <n v="0"/>
    <n v="0"/>
    <n v="0"/>
    <n v="178"/>
    <n v="0"/>
    <n v="0"/>
    <n v="1208"/>
    <n v="0"/>
    <n v="0"/>
    <n v="0"/>
    <n v="0"/>
    <n v="0"/>
    <n v="0"/>
    <n v="0"/>
    <n v="0"/>
    <n v="0"/>
    <n v="14"/>
    <n v="0"/>
    <n v="28"/>
    <n v="37"/>
    <n v="0"/>
    <n v="0"/>
    <n v="0"/>
    <n v="0"/>
    <n v="0"/>
    <n v="188"/>
    <n v="451"/>
    <n v="35"/>
    <n v="0"/>
    <n v="0"/>
    <n v="33"/>
    <n v="0"/>
    <n v="0"/>
    <n v="0"/>
    <n v="112"/>
    <n v="14"/>
    <n v="0"/>
    <n v="0"/>
    <n v="0"/>
    <n v="0"/>
    <n v="0"/>
  </r>
  <r>
    <x v="28"/>
    <x v="5"/>
    <x v="4"/>
    <n v="9094"/>
    <n v="41100"/>
    <n v="5540"/>
    <n v="0"/>
    <n v="0"/>
    <n v="0"/>
    <n v="0"/>
    <n v="150"/>
    <n v="213"/>
    <n v="0"/>
    <n v="40"/>
    <n v="0"/>
    <n v="0"/>
    <n v="0"/>
    <n v="2159"/>
    <n v="652"/>
    <n v="0"/>
    <n v="50"/>
    <n v="0"/>
    <n v="0"/>
    <n v="0"/>
    <n v="0"/>
    <n v="0"/>
    <n v="0"/>
    <n v="0"/>
    <n v="0"/>
    <n v="0"/>
    <n v="0"/>
    <n v="0"/>
    <n v="0"/>
    <n v="0"/>
    <n v="0"/>
    <n v="176"/>
    <n v="0"/>
    <n v="0"/>
    <n v="1195"/>
    <n v="0"/>
    <n v="0"/>
    <n v="0"/>
    <n v="0"/>
    <n v="0"/>
    <n v="0"/>
    <n v="0"/>
    <n v="0"/>
    <n v="0"/>
    <n v="14"/>
    <n v="0"/>
    <n v="28"/>
    <n v="38"/>
    <n v="0"/>
    <n v="0"/>
    <n v="0"/>
    <n v="0"/>
    <n v="0"/>
    <n v="188"/>
    <n v="443"/>
    <n v="34"/>
    <n v="0"/>
    <n v="0"/>
    <n v="31"/>
    <n v="0"/>
    <n v="0"/>
    <n v="0"/>
    <n v="117"/>
    <n v="12"/>
    <n v="0"/>
    <n v="0"/>
    <n v="0"/>
    <n v="0"/>
    <n v="0"/>
  </r>
  <r>
    <x v="28"/>
    <x v="5"/>
    <x v="5"/>
    <n v="9146"/>
    <n v="41100"/>
    <n v="5684"/>
    <n v="0"/>
    <n v="0"/>
    <n v="0"/>
    <n v="0"/>
    <n v="194"/>
    <n v="214"/>
    <n v="0"/>
    <n v="40"/>
    <n v="0"/>
    <n v="0"/>
    <n v="0"/>
    <n v="2212"/>
    <n v="644"/>
    <n v="0"/>
    <n v="37"/>
    <n v="0"/>
    <n v="0"/>
    <n v="0"/>
    <n v="0"/>
    <n v="0"/>
    <n v="0"/>
    <n v="0"/>
    <n v="0"/>
    <n v="0"/>
    <n v="0"/>
    <n v="0"/>
    <n v="0"/>
    <n v="0"/>
    <n v="0"/>
    <n v="172"/>
    <n v="0"/>
    <n v="0"/>
    <n v="1279"/>
    <n v="0"/>
    <n v="0"/>
    <n v="0"/>
    <n v="0"/>
    <n v="0"/>
    <n v="0"/>
    <n v="0"/>
    <n v="0"/>
    <n v="0"/>
    <n v="25"/>
    <n v="0"/>
    <n v="24"/>
    <n v="37"/>
    <n v="0"/>
    <n v="0"/>
    <n v="0"/>
    <n v="0"/>
    <n v="0"/>
    <n v="188"/>
    <n v="446"/>
    <n v="33"/>
    <n v="0"/>
    <n v="0"/>
    <n v="33"/>
    <n v="0"/>
    <n v="0"/>
    <n v="0"/>
    <n v="91"/>
    <n v="15"/>
    <n v="0"/>
    <n v="0"/>
    <n v="0"/>
    <n v="0"/>
    <n v="0"/>
  </r>
  <r>
    <x v="28"/>
    <x v="5"/>
    <x v="6"/>
    <n v="9146"/>
    <n v="41100"/>
    <n v="5658"/>
    <n v="0"/>
    <n v="0"/>
    <n v="0"/>
    <n v="0"/>
    <n v="187"/>
    <n v="218"/>
    <n v="0"/>
    <n v="40"/>
    <n v="0"/>
    <n v="0"/>
    <n v="0"/>
    <n v="2196"/>
    <n v="643"/>
    <n v="0"/>
    <n v="38"/>
    <n v="0"/>
    <n v="0"/>
    <n v="0"/>
    <n v="0"/>
    <n v="0"/>
    <n v="0"/>
    <n v="0"/>
    <n v="0"/>
    <n v="0"/>
    <n v="0"/>
    <n v="0"/>
    <n v="0"/>
    <n v="0"/>
    <n v="0"/>
    <n v="173"/>
    <n v="0"/>
    <n v="0"/>
    <n v="1259"/>
    <n v="0"/>
    <n v="0"/>
    <n v="0"/>
    <n v="0"/>
    <n v="0"/>
    <n v="0"/>
    <n v="0"/>
    <n v="0"/>
    <n v="0"/>
    <n v="25"/>
    <n v="0"/>
    <n v="25"/>
    <n v="40"/>
    <n v="0"/>
    <n v="0"/>
    <n v="0"/>
    <n v="0"/>
    <n v="0"/>
    <n v="191"/>
    <n v="447"/>
    <n v="34"/>
    <n v="0"/>
    <n v="0"/>
    <n v="33"/>
    <n v="0"/>
    <n v="0"/>
    <n v="0"/>
    <n v="94"/>
    <n v="15"/>
    <n v="0"/>
    <n v="0"/>
    <n v="0"/>
    <n v="0"/>
    <n v="0"/>
  </r>
  <r>
    <x v="28"/>
    <x v="5"/>
    <x v="7"/>
    <n v="9085"/>
    <n v="41100"/>
    <n v="5590"/>
    <n v="0"/>
    <n v="0"/>
    <n v="0"/>
    <n v="0"/>
    <n v="155"/>
    <n v="217"/>
    <n v="0"/>
    <n v="41"/>
    <n v="0"/>
    <n v="0"/>
    <n v="0"/>
    <n v="2183"/>
    <n v="653"/>
    <n v="0"/>
    <n v="51"/>
    <n v="0"/>
    <n v="0"/>
    <n v="0"/>
    <n v="0"/>
    <n v="0"/>
    <n v="0"/>
    <n v="0"/>
    <n v="0"/>
    <n v="0"/>
    <n v="0"/>
    <n v="0"/>
    <n v="0"/>
    <n v="0"/>
    <n v="0"/>
    <n v="177"/>
    <n v="0"/>
    <n v="0"/>
    <n v="1216"/>
    <n v="0"/>
    <n v="0"/>
    <n v="0"/>
    <n v="0"/>
    <n v="0"/>
    <n v="0"/>
    <n v="0"/>
    <n v="0"/>
    <n v="0"/>
    <n v="14"/>
    <n v="0"/>
    <n v="27"/>
    <n v="38"/>
    <n v="0"/>
    <n v="0"/>
    <n v="0"/>
    <n v="0"/>
    <n v="0"/>
    <n v="189"/>
    <n v="443"/>
    <n v="37"/>
    <n v="0"/>
    <n v="0"/>
    <n v="33"/>
    <n v="0"/>
    <n v="0"/>
    <n v="0"/>
    <n v="101"/>
    <n v="15"/>
    <n v="0"/>
    <n v="0"/>
    <n v="0"/>
    <n v="0"/>
    <n v="0"/>
  </r>
  <r>
    <x v="28"/>
    <x v="5"/>
    <x v="8"/>
    <n v="9128"/>
    <n v="41100"/>
    <n v="5641"/>
    <n v="0"/>
    <n v="0"/>
    <n v="0"/>
    <n v="0"/>
    <n v="179"/>
    <n v="218"/>
    <n v="0"/>
    <n v="41"/>
    <n v="0"/>
    <n v="0"/>
    <n v="0"/>
    <n v="2191"/>
    <n v="641"/>
    <n v="0"/>
    <n v="43"/>
    <n v="0"/>
    <n v="0"/>
    <n v="0"/>
    <n v="0"/>
    <n v="0"/>
    <n v="0"/>
    <n v="0"/>
    <n v="0"/>
    <n v="0"/>
    <n v="0"/>
    <n v="0"/>
    <n v="0"/>
    <n v="0"/>
    <n v="0"/>
    <n v="174"/>
    <n v="0"/>
    <n v="0"/>
    <n v="1242"/>
    <n v="0"/>
    <n v="0"/>
    <n v="0"/>
    <n v="0"/>
    <n v="0"/>
    <n v="0"/>
    <n v="0"/>
    <n v="0"/>
    <n v="11"/>
    <n v="25"/>
    <n v="0"/>
    <n v="25"/>
    <n v="40"/>
    <n v="0"/>
    <n v="0"/>
    <n v="0"/>
    <n v="0"/>
    <n v="0"/>
    <n v="191"/>
    <n v="445"/>
    <n v="34"/>
    <n v="0"/>
    <n v="0"/>
    <n v="33"/>
    <n v="0"/>
    <n v="0"/>
    <n v="0"/>
    <n v="94"/>
    <n v="14"/>
    <n v="0"/>
    <n v="0"/>
    <n v="0"/>
    <n v="0"/>
    <n v="0"/>
  </r>
  <r>
    <x v="28"/>
    <x v="5"/>
    <x v="9"/>
    <n v="9202"/>
    <n v="41100"/>
    <n v="5751"/>
    <n v="0"/>
    <n v="0"/>
    <n v="0"/>
    <n v="0"/>
    <n v="184"/>
    <n v="218"/>
    <n v="0"/>
    <n v="39"/>
    <n v="0"/>
    <n v="0"/>
    <n v="0"/>
    <n v="2213"/>
    <n v="644"/>
    <n v="0"/>
    <n v="33"/>
    <n v="0"/>
    <n v="0"/>
    <n v="0"/>
    <n v="0"/>
    <n v="0"/>
    <n v="0"/>
    <n v="0"/>
    <n v="0"/>
    <n v="0"/>
    <n v="0"/>
    <n v="0"/>
    <n v="0"/>
    <n v="0"/>
    <n v="0"/>
    <n v="174"/>
    <n v="0"/>
    <n v="0"/>
    <n v="1327"/>
    <n v="0"/>
    <n v="0"/>
    <n v="0"/>
    <n v="0"/>
    <n v="0"/>
    <n v="0"/>
    <n v="0"/>
    <n v="0"/>
    <n v="11"/>
    <n v="32"/>
    <n v="0"/>
    <n v="23"/>
    <n v="43"/>
    <n v="0"/>
    <n v="0"/>
    <n v="0"/>
    <n v="0"/>
    <n v="0"/>
    <n v="0"/>
    <n v="453"/>
    <n v="33"/>
    <n v="0"/>
    <n v="0"/>
    <n v="32"/>
    <n v="0"/>
    <n v="0"/>
    <n v="0"/>
    <n v="85"/>
    <n v="19"/>
    <n v="188"/>
    <n v="0"/>
    <n v="0"/>
    <n v="0"/>
    <n v="0"/>
  </r>
  <r>
    <x v="28"/>
    <x v="5"/>
    <x v="10"/>
    <n v="9202"/>
    <n v="41100"/>
    <n v="5734"/>
    <n v="0"/>
    <n v="0"/>
    <n v="0"/>
    <n v="0"/>
    <n v="191"/>
    <n v="216"/>
    <n v="0"/>
    <n v="40"/>
    <n v="0"/>
    <n v="0"/>
    <n v="0"/>
    <n v="2220"/>
    <n v="647"/>
    <n v="0"/>
    <n v="30"/>
    <n v="0"/>
    <n v="0"/>
    <n v="0"/>
    <n v="0"/>
    <n v="0"/>
    <n v="0"/>
    <n v="0"/>
    <n v="0"/>
    <n v="0"/>
    <n v="0"/>
    <n v="0"/>
    <n v="0"/>
    <n v="0"/>
    <n v="0"/>
    <n v="175"/>
    <n v="0"/>
    <n v="0"/>
    <n v="1311"/>
    <n v="0"/>
    <n v="0"/>
    <n v="0"/>
    <n v="0"/>
    <n v="0"/>
    <n v="0"/>
    <n v="0"/>
    <n v="0"/>
    <n v="0"/>
    <n v="30"/>
    <n v="0"/>
    <n v="22"/>
    <n v="44"/>
    <n v="0"/>
    <n v="0"/>
    <n v="0"/>
    <n v="0"/>
    <n v="0"/>
    <n v="0"/>
    <n v="453"/>
    <n v="36"/>
    <n v="0"/>
    <n v="0"/>
    <n v="32"/>
    <n v="0"/>
    <n v="0"/>
    <n v="0"/>
    <n v="82"/>
    <n v="17"/>
    <n v="188"/>
    <n v="0"/>
    <n v="0"/>
    <n v="0"/>
    <n v="0"/>
  </r>
  <r>
    <x v="28"/>
    <x v="5"/>
    <x v="11"/>
    <n v="9146"/>
    <n v="41100"/>
    <n v="5712"/>
    <n v="0"/>
    <n v="0"/>
    <n v="0"/>
    <n v="0"/>
    <n v="200"/>
    <n v="217"/>
    <n v="0"/>
    <n v="40"/>
    <n v="0"/>
    <n v="0"/>
    <n v="0"/>
    <n v="2216"/>
    <n v="644"/>
    <n v="0"/>
    <n v="32"/>
    <n v="0"/>
    <n v="0"/>
    <n v="0"/>
    <n v="0"/>
    <n v="0"/>
    <n v="0"/>
    <n v="0"/>
    <n v="0"/>
    <n v="0"/>
    <n v="0"/>
    <n v="0"/>
    <n v="0"/>
    <n v="0"/>
    <n v="0"/>
    <n v="173"/>
    <n v="0"/>
    <n v="0"/>
    <n v="1290"/>
    <n v="0"/>
    <n v="0"/>
    <n v="0"/>
    <n v="0"/>
    <n v="0"/>
    <n v="0"/>
    <n v="0"/>
    <n v="0"/>
    <n v="0"/>
    <n v="30"/>
    <n v="0"/>
    <n v="21"/>
    <n v="42"/>
    <n v="0"/>
    <n v="0"/>
    <n v="0"/>
    <n v="0"/>
    <n v="0"/>
    <n v="0"/>
    <n v="450"/>
    <n v="36"/>
    <n v="0"/>
    <n v="0"/>
    <n v="32"/>
    <n v="0"/>
    <n v="0"/>
    <n v="0"/>
    <n v="83"/>
    <n v="18"/>
    <n v="188"/>
    <n v="0"/>
    <n v="0"/>
    <n v="0"/>
    <n v="0"/>
  </r>
  <r>
    <x v="28"/>
    <x v="6"/>
    <x v="1"/>
    <n v="9394"/>
    <n v="41100"/>
    <n v="6000"/>
    <n v="0"/>
    <n v="0"/>
    <n v="0"/>
    <n v="0"/>
    <n v="69"/>
    <n v="140"/>
    <n v="0"/>
    <n v="105"/>
    <n v="0"/>
    <n v="0"/>
    <n v="0"/>
    <n v="2523"/>
    <n v="896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922"/>
    <n v="0"/>
    <n v="0"/>
    <n v="0"/>
    <n v="0"/>
    <n v="0"/>
    <n v="0"/>
    <n v="0"/>
    <n v="0"/>
    <n v="12"/>
    <n v="15"/>
    <n v="0"/>
    <n v="35"/>
    <n v="59"/>
    <n v="0"/>
    <n v="0"/>
    <n v="0"/>
    <n v="0"/>
    <n v="0"/>
    <n v="0"/>
    <n v="462"/>
    <n v="77"/>
    <n v="0"/>
    <n v="0"/>
    <n v="87"/>
    <n v="0"/>
    <n v="0"/>
    <n v="0"/>
    <n v="152"/>
    <n v="45"/>
    <n v="181"/>
    <n v="0"/>
    <n v="0"/>
    <n v="0"/>
    <n v="0"/>
  </r>
  <r>
    <x v="28"/>
    <x v="6"/>
    <x v="2"/>
    <n v="9504"/>
    <n v="41100"/>
    <n v="6030"/>
    <n v="0"/>
    <n v="0"/>
    <n v="0"/>
    <n v="0"/>
    <n v="73"/>
    <n v="142"/>
    <n v="0"/>
    <n v="111"/>
    <n v="0"/>
    <n v="0"/>
    <n v="0"/>
    <n v="2558"/>
    <n v="905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857"/>
    <n v="0"/>
    <n v="0"/>
    <n v="0"/>
    <n v="0"/>
    <n v="0"/>
    <n v="0"/>
    <n v="0"/>
    <n v="0"/>
    <n v="12"/>
    <n v="14"/>
    <n v="0"/>
    <n v="32"/>
    <n v="61"/>
    <n v="0"/>
    <n v="0"/>
    <n v="0"/>
    <n v="0"/>
    <n v="0"/>
    <n v="0"/>
    <n v="467"/>
    <n v="80"/>
    <n v="0"/>
    <n v="0"/>
    <n v="88"/>
    <n v="0"/>
    <n v="0"/>
    <n v="0"/>
    <n v="178"/>
    <n v="53"/>
    <n v="179"/>
    <n v="0"/>
    <n v="0"/>
    <n v="0"/>
    <n v="0"/>
  </r>
  <r>
    <x v="28"/>
    <x v="6"/>
    <x v="0"/>
    <n v="9488"/>
    <n v="41100"/>
    <n v="6039"/>
    <n v="0"/>
    <n v="0"/>
    <n v="0"/>
    <n v="0"/>
    <n v="77"/>
    <n v="144"/>
    <n v="0"/>
    <n v="116"/>
    <n v="0"/>
    <n v="0"/>
    <n v="0"/>
    <n v="2577"/>
    <n v="894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859"/>
    <n v="0"/>
    <n v="0"/>
    <n v="0"/>
    <n v="0"/>
    <n v="0"/>
    <n v="0"/>
    <n v="0"/>
    <n v="0"/>
    <n v="12"/>
    <n v="15"/>
    <n v="0"/>
    <n v="30"/>
    <n v="67"/>
    <n v="0"/>
    <n v="0"/>
    <n v="0"/>
    <n v="0"/>
    <n v="0"/>
    <n v="0"/>
    <n v="463"/>
    <n v="71"/>
    <n v="0"/>
    <n v="0"/>
    <n v="87"/>
    <n v="0"/>
    <n v="0"/>
    <n v="0"/>
    <n v="168"/>
    <n v="64"/>
    <n v="176"/>
    <n v="0"/>
    <n v="0"/>
    <n v="0"/>
    <n v="0"/>
  </r>
  <r>
    <x v="28"/>
    <x v="6"/>
    <x v="3"/>
    <n v="9368"/>
    <n v="41100"/>
    <n v="5980"/>
    <n v="0"/>
    <n v="0"/>
    <n v="0"/>
    <n v="0"/>
    <n v="92"/>
    <n v="140"/>
    <n v="0"/>
    <n v="94"/>
    <n v="0"/>
    <n v="0"/>
    <n v="0"/>
    <n v="2507"/>
    <n v="855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989"/>
    <n v="0"/>
    <n v="0"/>
    <n v="0"/>
    <n v="0"/>
    <n v="0"/>
    <n v="0"/>
    <n v="0"/>
    <n v="0"/>
    <n v="13"/>
    <n v="19"/>
    <n v="0"/>
    <n v="27"/>
    <n v="51"/>
    <n v="0"/>
    <n v="0"/>
    <n v="0"/>
    <n v="0"/>
    <n v="0"/>
    <n v="0"/>
    <n v="464"/>
    <n v="67"/>
    <n v="0"/>
    <n v="0"/>
    <n v="87"/>
    <n v="0"/>
    <n v="0"/>
    <n v="0"/>
    <n v="140"/>
    <n v="40"/>
    <n v="183"/>
    <n v="0"/>
    <n v="0"/>
    <n v="0"/>
    <n v="0"/>
  </r>
  <r>
    <x v="28"/>
    <x v="6"/>
    <x v="4"/>
    <n v="9368"/>
    <n v="41100"/>
    <n v="5884"/>
    <n v="0"/>
    <n v="0"/>
    <n v="0"/>
    <n v="0"/>
    <n v="104"/>
    <n v="135"/>
    <n v="0"/>
    <n v="76"/>
    <n v="0"/>
    <n v="0"/>
    <n v="0"/>
    <n v="2442"/>
    <n v="817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1033"/>
    <n v="0"/>
    <n v="0"/>
    <n v="0"/>
    <n v="0"/>
    <n v="0"/>
    <n v="0"/>
    <n v="0"/>
    <n v="0"/>
    <n v="11"/>
    <n v="19"/>
    <n v="0"/>
    <n v="26"/>
    <n v="48"/>
    <n v="0"/>
    <n v="0"/>
    <n v="0"/>
    <n v="0"/>
    <n v="0"/>
    <n v="0"/>
    <n v="462"/>
    <n v="62"/>
    <n v="0"/>
    <n v="0"/>
    <n v="88"/>
    <n v="0"/>
    <n v="0"/>
    <n v="0"/>
    <n v="131"/>
    <n v="36"/>
    <n v="184"/>
    <n v="0"/>
    <n v="0"/>
    <n v="0"/>
    <n v="0"/>
  </r>
  <r>
    <x v="28"/>
    <x v="6"/>
    <x v="5"/>
    <n v="9492"/>
    <n v="41100"/>
    <n v="6020"/>
    <n v="0"/>
    <n v="0"/>
    <n v="0"/>
    <n v="0"/>
    <n v="70"/>
    <n v="145"/>
    <n v="0"/>
    <n v="109"/>
    <n v="0"/>
    <n v="0"/>
    <n v="0"/>
    <n v="2551"/>
    <n v="908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872"/>
    <n v="0"/>
    <n v="0"/>
    <n v="0"/>
    <n v="0"/>
    <n v="0"/>
    <n v="0"/>
    <n v="0"/>
    <n v="0"/>
    <n v="12"/>
    <n v="14"/>
    <n v="0"/>
    <n v="36"/>
    <n v="57"/>
    <n v="0"/>
    <n v="0"/>
    <n v="0"/>
    <n v="0"/>
    <n v="0"/>
    <n v="0"/>
    <n v="463"/>
    <n v="78"/>
    <n v="0"/>
    <n v="0"/>
    <n v="86"/>
    <n v="0"/>
    <n v="0"/>
    <n v="0"/>
    <n v="173"/>
    <n v="48"/>
    <n v="179"/>
    <n v="0"/>
    <n v="0"/>
    <n v="0"/>
    <n v="0"/>
  </r>
  <r>
    <x v="28"/>
    <x v="6"/>
    <x v="6"/>
    <n v="9394"/>
    <n v="41100"/>
    <n v="6009"/>
    <n v="0"/>
    <n v="0"/>
    <n v="0"/>
    <n v="0"/>
    <n v="69"/>
    <n v="139"/>
    <n v="0"/>
    <n v="108"/>
    <n v="0"/>
    <n v="0"/>
    <n v="0"/>
    <n v="2549"/>
    <n v="907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884"/>
    <n v="0"/>
    <n v="0"/>
    <n v="0"/>
    <n v="0"/>
    <n v="0"/>
    <n v="0"/>
    <n v="0"/>
    <n v="0"/>
    <n v="13"/>
    <n v="13"/>
    <n v="0"/>
    <n v="35"/>
    <n v="57"/>
    <n v="0"/>
    <n v="0"/>
    <n v="0"/>
    <n v="0"/>
    <n v="0"/>
    <n v="0"/>
    <n v="459"/>
    <n v="78"/>
    <n v="0"/>
    <n v="0"/>
    <n v="84"/>
    <n v="0"/>
    <n v="0"/>
    <n v="0"/>
    <n v="172"/>
    <n v="45"/>
    <n v="179"/>
    <n v="0"/>
    <n v="0"/>
    <n v="0"/>
    <n v="0"/>
  </r>
  <r>
    <x v="28"/>
    <x v="6"/>
    <x v="7"/>
    <n v="9394"/>
    <n v="41100"/>
    <n v="5994"/>
    <n v="0"/>
    <n v="0"/>
    <n v="0"/>
    <n v="0"/>
    <n v="73"/>
    <n v="133"/>
    <n v="0"/>
    <n v="104"/>
    <n v="0"/>
    <n v="0"/>
    <n v="0"/>
    <n v="2520"/>
    <n v="88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945"/>
    <n v="0"/>
    <n v="0"/>
    <n v="0"/>
    <n v="0"/>
    <n v="0"/>
    <n v="0"/>
    <n v="0"/>
    <n v="0"/>
    <n v="13"/>
    <n v="15"/>
    <n v="0"/>
    <n v="31"/>
    <n v="55"/>
    <n v="0"/>
    <n v="0"/>
    <n v="0"/>
    <n v="0"/>
    <n v="0"/>
    <n v="0"/>
    <n v="464"/>
    <n v="78"/>
    <n v="0"/>
    <n v="0"/>
    <n v="88"/>
    <n v="0"/>
    <n v="0"/>
    <n v="0"/>
    <n v="153"/>
    <n v="40"/>
    <n v="180"/>
    <n v="0"/>
    <n v="0"/>
    <n v="0"/>
    <n v="0"/>
  </r>
  <r>
    <x v="28"/>
    <x v="6"/>
    <x v="8"/>
    <n v="9394"/>
    <n v="41100"/>
    <n v="5993"/>
    <n v="0"/>
    <n v="0"/>
    <n v="0"/>
    <n v="0"/>
    <n v="74"/>
    <n v="137"/>
    <n v="0"/>
    <n v="106"/>
    <n v="0"/>
    <n v="0"/>
    <n v="0"/>
    <n v="2542"/>
    <n v="904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892"/>
    <n v="0"/>
    <n v="0"/>
    <n v="0"/>
    <n v="0"/>
    <n v="0"/>
    <n v="0"/>
    <n v="0"/>
    <n v="0"/>
    <n v="14"/>
    <n v="14"/>
    <n v="0"/>
    <n v="36"/>
    <n v="58"/>
    <n v="0"/>
    <n v="0"/>
    <n v="0"/>
    <n v="0"/>
    <n v="0"/>
    <n v="0"/>
    <n v="458"/>
    <n v="77"/>
    <n v="0"/>
    <n v="0"/>
    <n v="84"/>
    <n v="0"/>
    <n v="0"/>
    <n v="0"/>
    <n v="153"/>
    <n v="45"/>
    <n v="179"/>
    <n v="0"/>
    <n v="0"/>
    <n v="0"/>
    <n v="0"/>
  </r>
  <r>
    <x v="28"/>
    <x v="6"/>
    <x v="9"/>
    <n v="9488"/>
    <n v="41100"/>
    <n v="6037"/>
    <n v="0"/>
    <n v="0"/>
    <n v="0"/>
    <n v="0"/>
    <n v="75"/>
    <n v="146"/>
    <n v="0"/>
    <n v="112"/>
    <n v="0"/>
    <n v="0"/>
    <n v="0"/>
    <n v="2574"/>
    <n v="896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849"/>
    <n v="0"/>
    <n v="0"/>
    <n v="0"/>
    <n v="0"/>
    <n v="0"/>
    <n v="0"/>
    <n v="0"/>
    <n v="0"/>
    <n v="12"/>
    <n v="15"/>
    <n v="0"/>
    <n v="31"/>
    <n v="67"/>
    <n v="0"/>
    <n v="0"/>
    <n v="0"/>
    <n v="0"/>
    <n v="0"/>
    <n v="0"/>
    <n v="466"/>
    <n v="73"/>
    <n v="0"/>
    <n v="0"/>
    <n v="91"/>
    <n v="0"/>
    <n v="0"/>
    <n v="0"/>
    <n v="171"/>
    <n v="63"/>
    <n v="178"/>
    <n v="0"/>
    <n v="0"/>
    <n v="0"/>
    <n v="0"/>
  </r>
  <r>
    <x v="28"/>
    <x v="6"/>
    <x v="10"/>
    <n v="9506"/>
    <n v="41100"/>
    <n v="6047"/>
    <n v="0"/>
    <n v="0"/>
    <n v="0"/>
    <n v="0"/>
    <n v="71"/>
    <n v="145"/>
    <n v="0"/>
    <n v="112"/>
    <n v="0"/>
    <n v="0"/>
    <n v="0"/>
    <n v="2578"/>
    <n v="905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852"/>
    <n v="0"/>
    <n v="0"/>
    <n v="0"/>
    <n v="0"/>
    <n v="0"/>
    <n v="0"/>
    <n v="0"/>
    <n v="0"/>
    <n v="12"/>
    <n v="15"/>
    <n v="0"/>
    <n v="31"/>
    <n v="63"/>
    <n v="0"/>
    <n v="0"/>
    <n v="0"/>
    <n v="0"/>
    <n v="0"/>
    <n v="0"/>
    <n v="467"/>
    <n v="76"/>
    <n v="0"/>
    <n v="0"/>
    <n v="86"/>
    <n v="0"/>
    <n v="0"/>
    <n v="0"/>
    <n v="176"/>
    <n v="64"/>
    <n v="177"/>
    <n v="0"/>
    <n v="0"/>
    <n v="0"/>
    <n v="0"/>
  </r>
  <r>
    <x v="28"/>
    <x v="6"/>
    <x v="11"/>
    <n v="9513"/>
    <n v="41100"/>
    <n v="6052"/>
    <n v="0"/>
    <n v="0"/>
    <n v="0"/>
    <n v="0"/>
    <n v="70"/>
    <n v="146"/>
    <n v="0"/>
    <n v="112"/>
    <n v="0"/>
    <n v="0"/>
    <n v="0"/>
    <n v="2579"/>
    <n v="909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857"/>
    <n v="0"/>
    <n v="0"/>
    <n v="0"/>
    <n v="0"/>
    <n v="0"/>
    <n v="0"/>
    <n v="0"/>
    <n v="0"/>
    <n v="12"/>
    <n v="14"/>
    <n v="0"/>
    <n v="33"/>
    <n v="60"/>
    <n v="0"/>
    <n v="0"/>
    <n v="0"/>
    <n v="0"/>
    <n v="0"/>
    <n v="0"/>
    <n v="466"/>
    <n v="78"/>
    <n v="0"/>
    <n v="0"/>
    <n v="82"/>
    <n v="0"/>
    <n v="0"/>
    <n v="0"/>
    <n v="178"/>
    <n v="59"/>
    <n v="178"/>
    <n v="0"/>
    <n v="0"/>
    <n v="0"/>
    <n v="0"/>
  </r>
  <r>
    <x v="28"/>
    <x v="7"/>
    <x v="3"/>
    <n v="9488"/>
    <n v="41100"/>
    <n v="6221"/>
    <n v="0"/>
    <n v="0"/>
    <n v="0"/>
    <n v="0"/>
    <n v="83"/>
    <n v="131"/>
    <n v="0"/>
    <n v="382"/>
    <n v="0"/>
    <n v="0"/>
    <n v="0"/>
    <n v="2636"/>
    <n v="503"/>
    <n v="0"/>
    <n v="0"/>
    <n v="0"/>
    <n v="0"/>
    <n v="0"/>
    <n v="0"/>
    <n v="0"/>
    <n v="0"/>
    <n v="0"/>
    <n v="0"/>
    <n v="245"/>
    <n v="0"/>
    <n v="0"/>
    <n v="0"/>
    <n v="0"/>
    <n v="0"/>
    <n v="393"/>
    <n v="0"/>
    <n v="0"/>
    <n v="709"/>
    <n v="0"/>
    <n v="0"/>
    <n v="0"/>
    <n v="0"/>
    <n v="0"/>
    <n v="0"/>
    <n v="0"/>
    <n v="0"/>
    <n v="15"/>
    <n v="41"/>
    <n v="0"/>
    <n v="22"/>
    <n v="65"/>
    <n v="0"/>
    <n v="0"/>
    <n v="0"/>
    <n v="0"/>
    <n v="0"/>
    <n v="0"/>
    <n v="620"/>
    <n v="79"/>
    <n v="0"/>
    <n v="0"/>
    <n v="71"/>
    <n v="0"/>
    <n v="0"/>
    <n v="15"/>
    <n v="173"/>
    <n v="38"/>
    <n v="0"/>
    <n v="0"/>
    <n v="0"/>
    <n v="0"/>
    <n v="0"/>
  </r>
  <r>
    <x v="28"/>
    <x v="7"/>
    <x v="4"/>
    <n v="9488"/>
    <n v="41100"/>
    <n v="6148"/>
    <n v="0"/>
    <n v="0"/>
    <n v="0"/>
    <n v="0"/>
    <n v="81"/>
    <n v="136"/>
    <n v="0"/>
    <n v="360"/>
    <n v="0"/>
    <n v="0"/>
    <n v="0"/>
    <n v="2585"/>
    <n v="541"/>
    <n v="0"/>
    <n v="0"/>
    <n v="0"/>
    <n v="0"/>
    <n v="0"/>
    <n v="0"/>
    <n v="0"/>
    <n v="0"/>
    <n v="0"/>
    <n v="0"/>
    <n v="210"/>
    <n v="0"/>
    <n v="0"/>
    <n v="0"/>
    <n v="0"/>
    <n v="0"/>
    <n v="371"/>
    <n v="0"/>
    <n v="0"/>
    <n v="721"/>
    <n v="0"/>
    <n v="0"/>
    <n v="0"/>
    <n v="0"/>
    <n v="0"/>
    <n v="0"/>
    <n v="0"/>
    <n v="0"/>
    <n v="15"/>
    <n v="44"/>
    <n v="0"/>
    <n v="24"/>
    <n v="66"/>
    <n v="0"/>
    <n v="0"/>
    <n v="0"/>
    <n v="0"/>
    <n v="0"/>
    <n v="0"/>
    <n v="602"/>
    <n v="78"/>
    <n v="0"/>
    <n v="0"/>
    <n v="76"/>
    <n v="0"/>
    <n v="0"/>
    <n v="17"/>
    <n v="175"/>
    <n v="46"/>
    <n v="0"/>
    <n v="0"/>
    <n v="0"/>
    <n v="0"/>
    <n v="0"/>
  </r>
  <r>
    <x v="29"/>
    <x v="0"/>
    <x v="0"/>
    <n v="11480"/>
    <n v="45762"/>
    <n v="3640"/>
    <n v="0"/>
    <n v="0"/>
    <n v="0"/>
    <n v="0"/>
    <n v="0"/>
    <n v="72"/>
    <n v="0"/>
    <n v="0"/>
    <n v="0"/>
    <n v="0"/>
    <n v="0"/>
    <n v="1531"/>
    <n v="264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25"/>
    <n v="542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848"/>
    <n v="0"/>
    <n v="0"/>
    <n v="0"/>
    <n v="35"/>
    <n v="0"/>
    <n v="0"/>
    <n v="0"/>
    <n v="120"/>
    <n v="0"/>
    <n v="0"/>
    <n v="0"/>
    <n v="0"/>
    <n v="0"/>
    <n v="0"/>
  </r>
  <r>
    <x v="29"/>
    <x v="1"/>
    <x v="0"/>
    <n v="10906"/>
    <n v="45762"/>
    <n v="4377"/>
    <n v="0"/>
    <n v="0"/>
    <n v="0"/>
    <n v="0"/>
    <n v="0"/>
    <n v="52"/>
    <n v="0"/>
    <n v="13"/>
    <n v="0"/>
    <n v="0"/>
    <n v="0"/>
    <n v="1800"/>
    <n v="276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22"/>
    <n v="444"/>
    <n v="0"/>
    <n v="0"/>
    <n v="0"/>
    <n v="359"/>
    <n v="0"/>
    <n v="0"/>
    <n v="0"/>
    <n v="0"/>
    <n v="0"/>
    <n v="0"/>
    <n v="0"/>
    <n v="0"/>
    <n v="0"/>
    <n v="0"/>
    <n v="0"/>
    <n v="0"/>
    <n v="0"/>
    <n v="0"/>
    <n v="0"/>
    <n v="1142"/>
    <n v="26"/>
    <n v="0"/>
    <n v="0"/>
    <n v="28"/>
    <n v="0"/>
    <n v="0"/>
    <n v="0"/>
    <n v="156"/>
    <n v="0"/>
    <n v="0"/>
    <n v="0"/>
    <n v="0"/>
    <n v="0"/>
    <n v="0"/>
  </r>
  <r>
    <x v="29"/>
    <x v="2"/>
    <x v="0"/>
    <n v="11109"/>
    <n v="45762"/>
    <n v="5169"/>
    <n v="0"/>
    <n v="0"/>
    <n v="12"/>
    <n v="0"/>
    <n v="0"/>
    <n v="233"/>
    <n v="0"/>
    <n v="22"/>
    <n v="0"/>
    <n v="0"/>
    <n v="0"/>
    <n v="1871"/>
    <n v="406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22"/>
    <n v="369"/>
    <n v="0"/>
    <n v="0"/>
    <n v="0"/>
    <n v="534"/>
    <n v="0"/>
    <n v="0"/>
    <n v="0"/>
    <n v="0"/>
    <n v="0"/>
    <n v="0"/>
    <n v="0"/>
    <n v="0"/>
    <n v="0"/>
    <n v="0"/>
    <n v="0"/>
    <n v="0"/>
    <n v="0"/>
    <n v="0"/>
    <n v="0"/>
    <n v="1299"/>
    <n v="48"/>
    <n v="0"/>
    <n v="0"/>
    <n v="39"/>
    <n v="0"/>
    <n v="0"/>
    <n v="0"/>
    <n v="226"/>
    <n v="0"/>
    <n v="0"/>
    <n v="0"/>
    <n v="0"/>
    <n v="0"/>
    <n v="0"/>
  </r>
  <r>
    <x v="29"/>
    <x v="3"/>
    <x v="0"/>
    <n v="11251"/>
    <n v="45762"/>
    <n v="5951"/>
    <n v="0"/>
    <n v="0"/>
    <n v="12"/>
    <n v="0"/>
    <n v="0"/>
    <n v="213"/>
    <n v="0"/>
    <n v="29"/>
    <n v="0"/>
    <n v="0"/>
    <n v="0"/>
    <n v="1887"/>
    <n v="456"/>
    <n v="0"/>
    <n v="41"/>
    <n v="0"/>
    <n v="0"/>
    <n v="0"/>
    <n v="0"/>
    <n v="0"/>
    <n v="0"/>
    <n v="0"/>
    <n v="0"/>
    <n v="0"/>
    <n v="0"/>
    <n v="0"/>
    <n v="0"/>
    <n v="0"/>
    <n v="0"/>
    <n v="101"/>
    <n v="0"/>
    <n v="16"/>
    <n v="273"/>
    <n v="0"/>
    <n v="0"/>
    <n v="0"/>
    <n v="552"/>
    <n v="0"/>
    <n v="0"/>
    <n v="0"/>
    <n v="0"/>
    <n v="0"/>
    <n v="340"/>
    <n v="0"/>
    <n v="0"/>
    <n v="0"/>
    <n v="0"/>
    <n v="0"/>
    <n v="0"/>
    <n v="11"/>
    <n v="0"/>
    <n v="0"/>
    <n v="1467"/>
    <n v="77"/>
    <n v="0"/>
    <n v="0"/>
    <n v="40"/>
    <n v="11"/>
    <n v="0"/>
    <n v="0"/>
    <n v="280"/>
    <n v="145"/>
    <n v="0"/>
    <n v="0"/>
    <n v="0"/>
    <n v="0"/>
    <n v="0"/>
  </r>
  <r>
    <x v="29"/>
    <x v="4"/>
    <x v="1"/>
    <n v="11253"/>
    <n v="45762"/>
    <n v="6339"/>
    <n v="0"/>
    <n v="0"/>
    <n v="12"/>
    <n v="0"/>
    <n v="114"/>
    <n v="134"/>
    <n v="0"/>
    <n v="33"/>
    <n v="0"/>
    <n v="0"/>
    <n v="0"/>
    <n v="1923"/>
    <n v="468"/>
    <n v="0"/>
    <n v="74"/>
    <n v="0"/>
    <n v="0"/>
    <n v="0"/>
    <n v="0"/>
    <n v="0"/>
    <n v="0"/>
    <n v="0"/>
    <n v="0"/>
    <n v="0"/>
    <n v="0"/>
    <n v="0"/>
    <n v="0"/>
    <n v="0"/>
    <n v="0"/>
    <n v="113"/>
    <n v="0"/>
    <n v="18"/>
    <n v="369"/>
    <n v="0"/>
    <n v="0"/>
    <n v="0"/>
    <n v="631"/>
    <n v="0"/>
    <n v="0"/>
    <n v="0"/>
    <n v="0"/>
    <n v="0"/>
    <n v="237"/>
    <n v="0"/>
    <n v="0"/>
    <n v="0"/>
    <n v="0"/>
    <n v="0"/>
    <n v="0"/>
    <n v="11"/>
    <n v="0"/>
    <n v="0"/>
    <n v="1591"/>
    <n v="83"/>
    <n v="0"/>
    <n v="0"/>
    <n v="46"/>
    <n v="11"/>
    <n v="0"/>
    <n v="0"/>
    <n v="319"/>
    <n v="152"/>
    <n v="0"/>
    <n v="0"/>
    <n v="0"/>
    <n v="0"/>
    <n v="0"/>
  </r>
  <r>
    <x v="29"/>
    <x v="4"/>
    <x v="2"/>
    <n v="11341"/>
    <n v="45762"/>
    <n v="6436"/>
    <n v="0"/>
    <n v="0"/>
    <n v="0"/>
    <n v="0"/>
    <n v="123"/>
    <n v="132"/>
    <n v="0"/>
    <n v="35"/>
    <n v="0"/>
    <n v="0"/>
    <n v="0"/>
    <n v="1936"/>
    <n v="469"/>
    <n v="0"/>
    <n v="83"/>
    <n v="0"/>
    <n v="0"/>
    <n v="0"/>
    <n v="0"/>
    <n v="0"/>
    <n v="0"/>
    <n v="0"/>
    <n v="0"/>
    <n v="0"/>
    <n v="0"/>
    <n v="0"/>
    <n v="0"/>
    <n v="0"/>
    <n v="0"/>
    <n v="113"/>
    <n v="0"/>
    <n v="16"/>
    <n v="382"/>
    <n v="0"/>
    <n v="0"/>
    <n v="0"/>
    <n v="624"/>
    <n v="0"/>
    <n v="0"/>
    <n v="0"/>
    <n v="0"/>
    <n v="0"/>
    <n v="224"/>
    <n v="0"/>
    <n v="0"/>
    <n v="0"/>
    <n v="0"/>
    <n v="0"/>
    <n v="0"/>
    <n v="13"/>
    <n v="0"/>
    <n v="0"/>
    <n v="1630"/>
    <n v="91"/>
    <n v="0"/>
    <n v="0"/>
    <n v="46"/>
    <n v="0"/>
    <n v="0"/>
    <n v="0"/>
    <n v="365"/>
    <n v="154"/>
    <n v="0"/>
    <n v="0"/>
    <n v="0"/>
    <n v="0"/>
    <n v="0"/>
  </r>
  <r>
    <x v="29"/>
    <x v="4"/>
    <x v="0"/>
    <n v="11456"/>
    <n v="45762"/>
    <n v="6582"/>
    <n v="0"/>
    <n v="0"/>
    <n v="0"/>
    <n v="0"/>
    <n v="128"/>
    <n v="130"/>
    <n v="0"/>
    <n v="37"/>
    <n v="0"/>
    <n v="0"/>
    <n v="0"/>
    <n v="1945"/>
    <n v="472"/>
    <n v="0"/>
    <n v="94"/>
    <n v="0"/>
    <n v="0"/>
    <n v="0"/>
    <n v="0"/>
    <n v="0"/>
    <n v="0"/>
    <n v="0"/>
    <n v="0"/>
    <n v="0"/>
    <n v="0"/>
    <n v="0"/>
    <n v="0"/>
    <n v="0"/>
    <n v="0"/>
    <n v="110"/>
    <n v="0"/>
    <n v="15"/>
    <n v="395"/>
    <n v="0"/>
    <n v="0"/>
    <n v="0"/>
    <n v="637"/>
    <n v="0"/>
    <n v="0"/>
    <n v="0"/>
    <n v="0"/>
    <n v="0"/>
    <n v="227"/>
    <n v="0"/>
    <n v="0"/>
    <n v="0"/>
    <n v="0"/>
    <n v="0"/>
    <n v="0"/>
    <n v="14"/>
    <n v="0"/>
    <n v="0"/>
    <n v="1702"/>
    <n v="86"/>
    <n v="0"/>
    <n v="0"/>
    <n v="43"/>
    <n v="0"/>
    <n v="0"/>
    <n v="0"/>
    <n v="383"/>
    <n v="164"/>
    <n v="0"/>
    <n v="0"/>
    <n v="0"/>
    <n v="0"/>
    <n v="0"/>
  </r>
  <r>
    <x v="29"/>
    <x v="4"/>
    <x v="3"/>
    <n v="11241"/>
    <n v="45762"/>
    <n v="6263"/>
    <n v="0"/>
    <n v="0"/>
    <n v="11"/>
    <n v="0"/>
    <n v="110"/>
    <n v="124"/>
    <n v="0"/>
    <n v="33"/>
    <n v="0"/>
    <n v="0"/>
    <n v="0"/>
    <n v="1918"/>
    <n v="478"/>
    <n v="0"/>
    <n v="68"/>
    <n v="0"/>
    <n v="0"/>
    <n v="0"/>
    <n v="0"/>
    <n v="0"/>
    <n v="0"/>
    <n v="0"/>
    <n v="0"/>
    <n v="0"/>
    <n v="0"/>
    <n v="0"/>
    <n v="0"/>
    <n v="0"/>
    <n v="0"/>
    <n v="115"/>
    <n v="0"/>
    <n v="18"/>
    <n v="363"/>
    <n v="0"/>
    <n v="0"/>
    <n v="0"/>
    <n v="620"/>
    <n v="0"/>
    <n v="0"/>
    <n v="0"/>
    <n v="0"/>
    <n v="0"/>
    <n v="252"/>
    <n v="0"/>
    <n v="0"/>
    <n v="0"/>
    <n v="0"/>
    <n v="0"/>
    <n v="0"/>
    <n v="12"/>
    <n v="0"/>
    <n v="0"/>
    <n v="1560"/>
    <n v="81"/>
    <n v="0"/>
    <n v="0"/>
    <n v="46"/>
    <n v="0"/>
    <n v="0"/>
    <n v="0"/>
    <n v="296"/>
    <n v="158"/>
    <n v="0"/>
    <n v="0"/>
    <n v="0"/>
    <n v="0"/>
    <n v="0"/>
  </r>
  <r>
    <x v="29"/>
    <x v="4"/>
    <x v="4"/>
    <n v="11223"/>
    <n v="45762"/>
    <n v="6116"/>
    <n v="0"/>
    <n v="0"/>
    <n v="13"/>
    <n v="0"/>
    <n v="95"/>
    <n v="101"/>
    <n v="0"/>
    <n v="31"/>
    <n v="0"/>
    <n v="0"/>
    <n v="0"/>
    <n v="1901"/>
    <n v="476"/>
    <n v="0"/>
    <n v="60"/>
    <n v="0"/>
    <n v="0"/>
    <n v="0"/>
    <n v="0"/>
    <n v="0"/>
    <n v="0"/>
    <n v="0"/>
    <n v="0"/>
    <n v="0"/>
    <n v="0"/>
    <n v="0"/>
    <n v="0"/>
    <n v="0"/>
    <n v="0"/>
    <n v="107"/>
    <n v="0"/>
    <n v="18"/>
    <n v="324"/>
    <n v="0"/>
    <n v="0"/>
    <n v="0"/>
    <n v="598"/>
    <n v="0"/>
    <n v="0"/>
    <n v="0"/>
    <n v="0"/>
    <n v="0"/>
    <n v="273"/>
    <n v="0"/>
    <n v="0"/>
    <n v="0"/>
    <n v="0"/>
    <n v="0"/>
    <n v="0"/>
    <n v="11"/>
    <n v="0"/>
    <n v="0"/>
    <n v="1544"/>
    <n v="78"/>
    <n v="0"/>
    <n v="0"/>
    <n v="47"/>
    <n v="0"/>
    <n v="0"/>
    <n v="0"/>
    <n v="290"/>
    <n v="149"/>
    <n v="0"/>
    <n v="0"/>
    <n v="0"/>
    <n v="0"/>
    <n v="0"/>
  </r>
  <r>
    <x v="29"/>
    <x v="4"/>
    <x v="5"/>
    <n v="11319"/>
    <n v="45762"/>
    <n v="6425"/>
    <n v="0"/>
    <n v="0"/>
    <n v="11"/>
    <n v="0"/>
    <n v="123"/>
    <n v="128"/>
    <n v="0"/>
    <n v="35"/>
    <n v="0"/>
    <n v="0"/>
    <n v="0"/>
    <n v="1928"/>
    <n v="474"/>
    <n v="0"/>
    <n v="83"/>
    <n v="0"/>
    <n v="0"/>
    <n v="0"/>
    <n v="0"/>
    <n v="0"/>
    <n v="0"/>
    <n v="0"/>
    <n v="0"/>
    <n v="0"/>
    <n v="0"/>
    <n v="0"/>
    <n v="0"/>
    <n v="0"/>
    <n v="0"/>
    <n v="114"/>
    <n v="0"/>
    <n v="16"/>
    <n v="381"/>
    <n v="0"/>
    <n v="0"/>
    <n v="0"/>
    <n v="622"/>
    <n v="0"/>
    <n v="0"/>
    <n v="0"/>
    <n v="0"/>
    <n v="0"/>
    <n v="235"/>
    <n v="0"/>
    <n v="0"/>
    <n v="0"/>
    <n v="0"/>
    <n v="0"/>
    <n v="0"/>
    <n v="13"/>
    <n v="0"/>
    <n v="0"/>
    <n v="1621"/>
    <n v="89"/>
    <n v="0"/>
    <n v="0"/>
    <n v="46"/>
    <n v="0"/>
    <n v="0"/>
    <n v="0"/>
    <n v="353"/>
    <n v="153"/>
    <n v="0"/>
    <n v="0"/>
    <n v="0"/>
    <n v="0"/>
    <n v="0"/>
  </r>
  <r>
    <x v="29"/>
    <x v="4"/>
    <x v="6"/>
    <n v="11282"/>
    <n v="45762"/>
    <n v="6408"/>
    <n v="0"/>
    <n v="0"/>
    <n v="11"/>
    <n v="0"/>
    <n v="126"/>
    <n v="129"/>
    <n v="0"/>
    <n v="35"/>
    <n v="0"/>
    <n v="0"/>
    <n v="0"/>
    <n v="1929"/>
    <n v="469"/>
    <n v="0"/>
    <n v="81"/>
    <n v="0"/>
    <n v="0"/>
    <n v="0"/>
    <n v="0"/>
    <n v="0"/>
    <n v="0"/>
    <n v="0"/>
    <n v="0"/>
    <n v="0"/>
    <n v="0"/>
    <n v="0"/>
    <n v="0"/>
    <n v="0"/>
    <n v="0"/>
    <n v="113"/>
    <n v="0"/>
    <n v="16"/>
    <n v="375"/>
    <n v="0"/>
    <n v="0"/>
    <n v="0"/>
    <n v="624"/>
    <n v="0"/>
    <n v="0"/>
    <n v="0"/>
    <n v="0"/>
    <n v="0"/>
    <n v="234"/>
    <n v="0"/>
    <n v="0"/>
    <n v="0"/>
    <n v="0"/>
    <n v="0"/>
    <n v="0"/>
    <n v="13"/>
    <n v="0"/>
    <n v="0"/>
    <n v="1611"/>
    <n v="87"/>
    <n v="0"/>
    <n v="0"/>
    <n v="46"/>
    <n v="11"/>
    <n v="0"/>
    <n v="0"/>
    <n v="342"/>
    <n v="156"/>
    <n v="0"/>
    <n v="0"/>
    <n v="0"/>
    <n v="0"/>
    <n v="0"/>
  </r>
  <r>
    <x v="29"/>
    <x v="4"/>
    <x v="7"/>
    <n v="11241"/>
    <n v="45762"/>
    <n v="6282"/>
    <n v="0"/>
    <n v="0"/>
    <n v="0"/>
    <n v="0"/>
    <n v="117"/>
    <n v="133"/>
    <n v="0"/>
    <n v="33"/>
    <n v="0"/>
    <n v="0"/>
    <n v="0"/>
    <n v="1919"/>
    <n v="468"/>
    <n v="0"/>
    <n v="72"/>
    <n v="0"/>
    <n v="0"/>
    <n v="0"/>
    <n v="0"/>
    <n v="0"/>
    <n v="0"/>
    <n v="0"/>
    <n v="0"/>
    <n v="0"/>
    <n v="0"/>
    <n v="0"/>
    <n v="0"/>
    <n v="0"/>
    <n v="0"/>
    <n v="116"/>
    <n v="0"/>
    <n v="18"/>
    <n v="366"/>
    <n v="0"/>
    <n v="0"/>
    <n v="0"/>
    <n v="623"/>
    <n v="0"/>
    <n v="0"/>
    <n v="0"/>
    <n v="0"/>
    <n v="0"/>
    <n v="238"/>
    <n v="0"/>
    <n v="0"/>
    <n v="0"/>
    <n v="0"/>
    <n v="0"/>
    <n v="0"/>
    <n v="12"/>
    <n v="0"/>
    <n v="0"/>
    <n v="1575"/>
    <n v="82"/>
    <n v="0"/>
    <n v="0"/>
    <n v="46"/>
    <n v="0"/>
    <n v="0"/>
    <n v="0"/>
    <n v="311"/>
    <n v="153"/>
    <n v="0"/>
    <n v="0"/>
    <n v="0"/>
    <n v="0"/>
    <n v="0"/>
  </r>
  <r>
    <x v="29"/>
    <x v="4"/>
    <x v="8"/>
    <n v="11282"/>
    <n v="45762"/>
    <n v="6362"/>
    <n v="0"/>
    <n v="0"/>
    <n v="12"/>
    <n v="0"/>
    <n v="122"/>
    <n v="131"/>
    <n v="0"/>
    <n v="35"/>
    <n v="0"/>
    <n v="0"/>
    <n v="0"/>
    <n v="1929"/>
    <n v="464"/>
    <n v="0"/>
    <n v="76"/>
    <n v="0"/>
    <n v="0"/>
    <n v="0"/>
    <n v="0"/>
    <n v="0"/>
    <n v="0"/>
    <n v="0"/>
    <n v="0"/>
    <n v="0"/>
    <n v="0"/>
    <n v="0"/>
    <n v="0"/>
    <n v="0"/>
    <n v="0"/>
    <n v="112"/>
    <n v="0"/>
    <n v="16"/>
    <n v="376"/>
    <n v="0"/>
    <n v="0"/>
    <n v="0"/>
    <n v="626"/>
    <n v="0"/>
    <n v="0"/>
    <n v="0"/>
    <n v="0"/>
    <n v="0"/>
    <n v="237"/>
    <n v="0"/>
    <n v="0"/>
    <n v="0"/>
    <n v="0"/>
    <n v="0"/>
    <n v="0"/>
    <n v="11"/>
    <n v="0"/>
    <n v="0"/>
    <n v="1591"/>
    <n v="85"/>
    <n v="0"/>
    <n v="0"/>
    <n v="46"/>
    <n v="0"/>
    <n v="0"/>
    <n v="0"/>
    <n v="337"/>
    <n v="156"/>
    <n v="0"/>
    <n v="0"/>
    <n v="0"/>
    <n v="0"/>
    <n v="0"/>
  </r>
  <r>
    <x v="29"/>
    <x v="4"/>
    <x v="9"/>
    <n v="11414"/>
    <n v="45762"/>
    <n v="6551"/>
    <n v="0"/>
    <n v="0"/>
    <n v="0"/>
    <n v="0"/>
    <n v="129"/>
    <n v="130"/>
    <n v="0"/>
    <n v="37"/>
    <n v="0"/>
    <n v="0"/>
    <n v="0"/>
    <n v="1937"/>
    <n v="473"/>
    <n v="0"/>
    <n v="94"/>
    <n v="0"/>
    <n v="0"/>
    <n v="0"/>
    <n v="0"/>
    <n v="0"/>
    <n v="0"/>
    <n v="0"/>
    <n v="0"/>
    <n v="0"/>
    <n v="0"/>
    <n v="0"/>
    <n v="0"/>
    <n v="0"/>
    <n v="0"/>
    <n v="109"/>
    <n v="0"/>
    <n v="15"/>
    <n v="391"/>
    <n v="0"/>
    <n v="0"/>
    <n v="0"/>
    <n v="638"/>
    <n v="0"/>
    <n v="0"/>
    <n v="0"/>
    <n v="0"/>
    <n v="0"/>
    <n v="229"/>
    <n v="0"/>
    <n v="0"/>
    <n v="0"/>
    <n v="0"/>
    <n v="0"/>
    <n v="0"/>
    <n v="13"/>
    <n v="0"/>
    <n v="0"/>
    <n v="1681"/>
    <n v="90"/>
    <n v="0"/>
    <n v="0"/>
    <n v="43"/>
    <n v="0"/>
    <n v="0"/>
    <n v="0"/>
    <n v="381"/>
    <n v="161"/>
    <n v="0"/>
    <n v="0"/>
    <n v="0"/>
    <n v="0"/>
    <n v="0"/>
  </r>
  <r>
    <x v="29"/>
    <x v="4"/>
    <x v="10"/>
    <n v="11379"/>
    <n v="45762"/>
    <n v="6508"/>
    <n v="0"/>
    <n v="0"/>
    <n v="0"/>
    <n v="0"/>
    <n v="129"/>
    <n v="128"/>
    <n v="0"/>
    <n v="37"/>
    <n v="0"/>
    <n v="0"/>
    <n v="0"/>
    <n v="1932"/>
    <n v="472"/>
    <n v="0"/>
    <n v="88"/>
    <n v="0"/>
    <n v="0"/>
    <n v="0"/>
    <n v="0"/>
    <n v="0"/>
    <n v="0"/>
    <n v="0"/>
    <n v="0"/>
    <n v="0"/>
    <n v="0"/>
    <n v="0"/>
    <n v="0"/>
    <n v="0"/>
    <n v="0"/>
    <n v="111"/>
    <n v="0"/>
    <n v="15"/>
    <n v="391"/>
    <n v="0"/>
    <n v="0"/>
    <n v="0"/>
    <n v="625"/>
    <n v="0"/>
    <n v="0"/>
    <n v="0"/>
    <n v="0"/>
    <n v="0"/>
    <n v="223"/>
    <n v="0"/>
    <n v="0"/>
    <n v="0"/>
    <n v="0"/>
    <n v="0"/>
    <n v="0"/>
    <n v="13"/>
    <n v="0"/>
    <n v="0"/>
    <n v="1669"/>
    <n v="89"/>
    <n v="0"/>
    <n v="0"/>
    <n v="43"/>
    <n v="0"/>
    <n v="0"/>
    <n v="0"/>
    <n v="382"/>
    <n v="161"/>
    <n v="0"/>
    <n v="0"/>
    <n v="0"/>
    <n v="0"/>
    <n v="0"/>
  </r>
  <r>
    <x v="29"/>
    <x v="4"/>
    <x v="11"/>
    <n v="11379"/>
    <n v="45762"/>
    <n v="6468"/>
    <n v="0"/>
    <n v="0"/>
    <n v="0"/>
    <n v="0"/>
    <n v="127"/>
    <n v="127"/>
    <n v="0"/>
    <n v="35"/>
    <n v="0"/>
    <n v="0"/>
    <n v="0"/>
    <n v="1936"/>
    <n v="474"/>
    <n v="0"/>
    <n v="83"/>
    <n v="0"/>
    <n v="0"/>
    <n v="0"/>
    <n v="0"/>
    <n v="0"/>
    <n v="0"/>
    <n v="0"/>
    <n v="0"/>
    <n v="0"/>
    <n v="0"/>
    <n v="0"/>
    <n v="0"/>
    <n v="0"/>
    <n v="0"/>
    <n v="113"/>
    <n v="0"/>
    <n v="15"/>
    <n v="382"/>
    <n v="0"/>
    <n v="0"/>
    <n v="0"/>
    <n v="628"/>
    <n v="0"/>
    <n v="0"/>
    <n v="0"/>
    <n v="0"/>
    <n v="0"/>
    <n v="223"/>
    <n v="0"/>
    <n v="0"/>
    <n v="0"/>
    <n v="0"/>
    <n v="0"/>
    <n v="0"/>
    <n v="13"/>
    <n v="0"/>
    <n v="0"/>
    <n v="1647"/>
    <n v="91"/>
    <n v="0"/>
    <n v="0"/>
    <n v="44"/>
    <n v="0"/>
    <n v="0"/>
    <n v="0"/>
    <n v="372"/>
    <n v="158"/>
    <n v="0"/>
    <n v="0"/>
    <n v="0"/>
    <n v="0"/>
    <n v="0"/>
  </r>
  <r>
    <x v="29"/>
    <x v="5"/>
    <x v="1"/>
    <n v="11453"/>
    <n v="45762"/>
    <n v="6969"/>
    <n v="0"/>
    <n v="0"/>
    <n v="0"/>
    <n v="0"/>
    <n v="178"/>
    <n v="286"/>
    <n v="0"/>
    <n v="37"/>
    <n v="0"/>
    <n v="15"/>
    <n v="0"/>
    <n v="2042"/>
    <n v="482"/>
    <n v="0"/>
    <n v="88"/>
    <n v="0"/>
    <n v="0"/>
    <n v="0"/>
    <n v="0"/>
    <n v="0"/>
    <n v="0"/>
    <n v="0"/>
    <n v="0"/>
    <n v="0"/>
    <n v="0"/>
    <n v="0"/>
    <n v="0"/>
    <n v="0"/>
    <n v="0"/>
    <n v="96"/>
    <n v="0"/>
    <n v="13"/>
    <n v="1087"/>
    <n v="0"/>
    <n v="0"/>
    <n v="0"/>
    <n v="0"/>
    <n v="0"/>
    <n v="0"/>
    <n v="0"/>
    <n v="0"/>
    <n v="0"/>
    <n v="212"/>
    <n v="0"/>
    <n v="0"/>
    <n v="0"/>
    <n v="0"/>
    <n v="0"/>
    <n v="0"/>
    <n v="17"/>
    <n v="0"/>
    <n v="0"/>
    <n v="1747"/>
    <n v="76"/>
    <n v="0"/>
    <n v="0"/>
    <n v="52"/>
    <n v="0"/>
    <n v="0"/>
    <n v="0"/>
    <n v="369"/>
    <n v="172"/>
    <n v="0"/>
    <n v="0"/>
    <n v="0"/>
    <n v="0"/>
    <n v="0"/>
  </r>
  <r>
    <x v="29"/>
    <x v="5"/>
    <x v="2"/>
    <n v="11477"/>
    <n v="45762"/>
    <n v="7031"/>
    <n v="0"/>
    <n v="0"/>
    <n v="0"/>
    <n v="0"/>
    <n v="222"/>
    <n v="296"/>
    <n v="0"/>
    <n v="37"/>
    <n v="0"/>
    <n v="17"/>
    <n v="0"/>
    <n v="2039"/>
    <n v="483"/>
    <n v="0"/>
    <n v="80"/>
    <n v="0"/>
    <n v="0"/>
    <n v="0"/>
    <n v="0"/>
    <n v="0"/>
    <n v="0"/>
    <n v="0"/>
    <n v="0"/>
    <n v="0"/>
    <n v="0"/>
    <n v="0"/>
    <n v="0"/>
    <n v="0"/>
    <n v="0"/>
    <n v="100"/>
    <n v="0"/>
    <n v="12"/>
    <n v="1122"/>
    <n v="0"/>
    <n v="0"/>
    <n v="0"/>
    <n v="0"/>
    <n v="0"/>
    <n v="0"/>
    <n v="0"/>
    <n v="0"/>
    <n v="0"/>
    <n v="205"/>
    <n v="0"/>
    <n v="0"/>
    <n v="0"/>
    <n v="0"/>
    <n v="0"/>
    <n v="0"/>
    <n v="17"/>
    <n v="0"/>
    <n v="0"/>
    <n v="1767"/>
    <n v="67"/>
    <n v="0"/>
    <n v="0"/>
    <n v="51"/>
    <n v="0"/>
    <n v="0"/>
    <n v="0"/>
    <n v="340"/>
    <n v="176"/>
    <n v="0"/>
    <n v="0"/>
    <n v="0"/>
    <n v="0"/>
    <n v="0"/>
  </r>
  <r>
    <x v="29"/>
    <x v="5"/>
    <x v="0"/>
    <n v="11453"/>
    <n v="45762"/>
    <n v="7103"/>
    <n v="0"/>
    <n v="0"/>
    <n v="0"/>
    <n v="0"/>
    <n v="235"/>
    <n v="313"/>
    <n v="0"/>
    <n v="35"/>
    <n v="0"/>
    <n v="17"/>
    <n v="0"/>
    <n v="2040"/>
    <n v="478"/>
    <n v="0"/>
    <n v="69"/>
    <n v="0"/>
    <n v="0"/>
    <n v="0"/>
    <n v="0"/>
    <n v="0"/>
    <n v="0"/>
    <n v="0"/>
    <n v="0"/>
    <n v="0"/>
    <n v="0"/>
    <n v="0"/>
    <n v="0"/>
    <n v="0"/>
    <n v="0"/>
    <n v="98"/>
    <n v="0"/>
    <n v="12"/>
    <n v="1159"/>
    <n v="0"/>
    <n v="0"/>
    <n v="0"/>
    <n v="0"/>
    <n v="0"/>
    <n v="0"/>
    <n v="0"/>
    <n v="0"/>
    <n v="0"/>
    <n v="201"/>
    <n v="0"/>
    <n v="11"/>
    <n v="0"/>
    <n v="0"/>
    <n v="0"/>
    <n v="0"/>
    <n v="18"/>
    <n v="0"/>
    <n v="0"/>
    <n v="1782"/>
    <n v="63"/>
    <n v="0"/>
    <n v="0"/>
    <n v="50"/>
    <n v="0"/>
    <n v="0"/>
    <n v="0"/>
    <n v="334"/>
    <n v="188"/>
    <n v="0"/>
    <n v="0"/>
    <n v="0"/>
    <n v="0"/>
    <n v="0"/>
  </r>
  <r>
    <x v="29"/>
    <x v="5"/>
    <x v="3"/>
    <n v="11429"/>
    <n v="45762"/>
    <n v="6933"/>
    <n v="0"/>
    <n v="0"/>
    <n v="0"/>
    <n v="0"/>
    <n v="165"/>
    <n v="272"/>
    <n v="0"/>
    <n v="35"/>
    <n v="0"/>
    <n v="16"/>
    <n v="0"/>
    <n v="2037"/>
    <n v="487"/>
    <n v="0"/>
    <n v="91"/>
    <n v="0"/>
    <n v="0"/>
    <n v="0"/>
    <n v="0"/>
    <n v="0"/>
    <n v="0"/>
    <n v="0"/>
    <n v="0"/>
    <n v="0"/>
    <n v="0"/>
    <n v="0"/>
    <n v="0"/>
    <n v="0"/>
    <n v="0"/>
    <n v="95"/>
    <n v="0"/>
    <n v="14"/>
    <n v="1077"/>
    <n v="0"/>
    <n v="0"/>
    <n v="0"/>
    <n v="0"/>
    <n v="0"/>
    <n v="0"/>
    <n v="0"/>
    <n v="0"/>
    <n v="0"/>
    <n v="206"/>
    <n v="0"/>
    <n v="0"/>
    <n v="0"/>
    <n v="0"/>
    <n v="0"/>
    <n v="0"/>
    <n v="16"/>
    <n v="0"/>
    <n v="0"/>
    <n v="1753"/>
    <n v="80"/>
    <n v="0"/>
    <n v="0"/>
    <n v="51"/>
    <n v="0"/>
    <n v="0"/>
    <n v="0"/>
    <n v="364"/>
    <n v="174"/>
    <n v="0"/>
    <n v="0"/>
    <n v="0"/>
    <n v="0"/>
    <n v="0"/>
  </r>
  <r>
    <x v="29"/>
    <x v="5"/>
    <x v="4"/>
    <n v="11443"/>
    <n v="45762"/>
    <n v="6880"/>
    <n v="0"/>
    <n v="0"/>
    <n v="0"/>
    <n v="0"/>
    <n v="160"/>
    <n v="248"/>
    <n v="0"/>
    <n v="36"/>
    <n v="0"/>
    <n v="16"/>
    <n v="0"/>
    <n v="2009"/>
    <n v="484"/>
    <n v="0"/>
    <n v="88"/>
    <n v="0"/>
    <n v="0"/>
    <n v="0"/>
    <n v="0"/>
    <n v="0"/>
    <n v="0"/>
    <n v="0"/>
    <n v="0"/>
    <n v="0"/>
    <n v="0"/>
    <n v="0"/>
    <n v="0"/>
    <n v="0"/>
    <n v="0"/>
    <n v="97"/>
    <n v="0"/>
    <n v="15"/>
    <n v="1079"/>
    <n v="0"/>
    <n v="0"/>
    <n v="0"/>
    <n v="0"/>
    <n v="0"/>
    <n v="0"/>
    <n v="0"/>
    <n v="0"/>
    <n v="0"/>
    <n v="208"/>
    <n v="0"/>
    <n v="0"/>
    <n v="0"/>
    <n v="0"/>
    <n v="0"/>
    <n v="0"/>
    <n v="16"/>
    <n v="0"/>
    <n v="0"/>
    <n v="1746"/>
    <n v="83"/>
    <n v="0"/>
    <n v="0"/>
    <n v="49"/>
    <n v="0"/>
    <n v="0"/>
    <n v="0"/>
    <n v="365"/>
    <n v="181"/>
    <n v="0"/>
    <n v="0"/>
    <n v="0"/>
    <n v="0"/>
    <n v="0"/>
  </r>
  <r>
    <x v="29"/>
    <x v="5"/>
    <x v="5"/>
    <n v="11477"/>
    <n v="45762"/>
    <n v="7024"/>
    <n v="0"/>
    <n v="0"/>
    <n v="0"/>
    <n v="0"/>
    <n v="213"/>
    <n v="295"/>
    <n v="0"/>
    <n v="37"/>
    <n v="0"/>
    <n v="17"/>
    <n v="0"/>
    <n v="2042"/>
    <n v="484"/>
    <n v="0"/>
    <n v="82"/>
    <n v="0"/>
    <n v="0"/>
    <n v="0"/>
    <n v="0"/>
    <n v="0"/>
    <n v="0"/>
    <n v="0"/>
    <n v="0"/>
    <n v="0"/>
    <n v="0"/>
    <n v="0"/>
    <n v="0"/>
    <n v="0"/>
    <n v="0"/>
    <n v="100"/>
    <n v="0"/>
    <n v="12"/>
    <n v="1113"/>
    <n v="0"/>
    <n v="0"/>
    <n v="0"/>
    <n v="0"/>
    <n v="0"/>
    <n v="0"/>
    <n v="0"/>
    <n v="0"/>
    <n v="0"/>
    <n v="203"/>
    <n v="0"/>
    <n v="0"/>
    <n v="0"/>
    <n v="0"/>
    <n v="0"/>
    <n v="0"/>
    <n v="17"/>
    <n v="0"/>
    <n v="0"/>
    <n v="1760"/>
    <n v="71"/>
    <n v="0"/>
    <n v="0"/>
    <n v="51"/>
    <n v="0"/>
    <n v="0"/>
    <n v="0"/>
    <n v="351"/>
    <n v="176"/>
    <n v="0"/>
    <n v="0"/>
    <n v="0"/>
    <n v="0"/>
    <n v="0"/>
  </r>
  <r>
    <x v="29"/>
    <x v="5"/>
    <x v="6"/>
    <n v="11477"/>
    <n v="45762"/>
    <n v="6990"/>
    <n v="0"/>
    <n v="0"/>
    <n v="0"/>
    <n v="0"/>
    <n v="205"/>
    <n v="296"/>
    <n v="0"/>
    <n v="38"/>
    <n v="0"/>
    <n v="17"/>
    <n v="0"/>
    <n v="2039"/>
    <n v="481"/>
    <n v="0"/>
    <n v="88"/>
    <n v="0"/>
    <n v="0"/>
    <n v="0"/>
    <n v="0"/>
    <n v="0"/>
    <n v="0"/>
    <n v="0"/>
    <n v="0"/>
    <n v="0"/>
    <n v="0"/>
    <n v="0"/>
    <n v="0"/>
    <n v="0"/>
    <n v="0"/>
    <n v="97"/>
    <n v="0"/>
    <n v="12"/>
    <n v="1098"/>
    <n v="0"/>
    <n v="0"/>
    <n v="0"/>
    <n v="0"/>
    <n v="0"/>
    <n v="0"/>
    <n v="0"/>
    <n v="0"/>
    <n v="0"/>
    <n v="203"/>
    <n v="0"/>
    <n v="0"/>
    <n v="0"/>
    <n v="0"/>
    <n v="0"/>
    <n v="0"/>
    <n v="18"/>
    <n v="0"/>
    <n v="0"/>
    <n v="1752"/>
    <n v="71"/>
    <n v="0"/>
    <n v="0"/>
    <n v="50"/>
    <n v="0"/>
    <n v="0"/>
    <n v="0"/>
    <n v="353"/>
    <n v="172"/>
    <n v="0"/>
    <n v="0"/>
    <n v="0"/>
    <n v="0"/>
    <n v="0"/>
  </r>
  <r>
    <x v="29"/>
    <x v="5"/>
    <x v="7"/>
    <n v="11430"/>
    <n v="45762"/>
    <n v="6946"/>
    <n v="0"/>
    <n v="0"/>
    <n v="0"/>
    <n v="0"/>
    <n v="171"/>
    <n v="279"/>
    <n v="0"/>
    <n v="35"/>
    <n v="0"/>
    <n v="16"/>
    <n v="0"/>
    <n v="2033"/>
    <n v="485"/>
    <n v="0"/>
    <n v="90"/>
    <n v="0"/>
    <n v="0"/>
    <n v="0"/>
    <n v="0"/>
    <n v="0"/>
    <n v="0"/>
    <n v="0"/>
    <n v="0"/>
    <n v="0"/>
    <n v="0"/>
    <n v="0"/>
    <n v="0"/>
    <n v="0"/>
    <n v="0"/>
    <n v="96"/>
    <n v="0"/>
    <n v="14"/>
    <n v="1076"/>
    <n v="0"/>
    <n v="0"/>
    <n v="0"/>
    <n v="0"/>
    <n v="0"/>
    <n v="0"/>
    <n v="0"/>
    <n v="0"/>
    <n v="0"/>
    <n v="207"/>
    <n v="0"/>
    <n v="0"/>
    <n v="0"/>
    <n v="0"/>
    <n v="0"/>
    <n v="0"/>
    <n v="17"/>
    <n v="0"/>
    <n v="0"/>
    <n v="1759"/>
    <n v="78"/>
    <n v="0"/>
    <n v="0"/>
    <n v="51"/>
    <n v="0"/>
    <n v="0"/>
    <n v="0"/>
    <n v="369"/>
    <n v="170"/>
    <n v="0"/>
    <n v="0"/>
    <n v="0"/>
    <n v="0"/>
    <n v="0"/>
  </r>
  <r>
    <x v="29"/>
    <x v="5"/>
    <x v="8"/>
    <n v="11475"/>
    <n v="45762"/>
    <n v="6982"/>
    <n v="0"/>
    <n v="0"/>
    <n v="0"/>
    <n v="0"/>
    <n v="197"/>
    <n v="292"/>
    <n v="0"/>
    <n v="37"/>
    <n v="0"/>
    <n v="16"/>
    <n v="0"/>
    <n v="2044"/>
    <n v="483"/>
    <n v="0"/>
    <n v="93"/>
    <n v="0"/>
    <n v="0"/>
    <n v="0"/>
    <n v="0"/>
    <n v="0"/>
    <n v="0"/>
    <n v="0"/>
    <n v="0"/>
    <n v="0"/>
    <n v="0"/>
    <n v="0"/>
    <n v="0"/>
    <n v="0"/>
    <n v="0"/>
    <n v="96"/>
    <n v="0"/>
    <n v="13"/>
    <n v="1097"/>
    <n v="0"/>
    <n v="0"/>
    <n v="0"/>
    <n v="0"/>
    <n v="0"/>
    <n v="0"/>
    <n v="0"/>
    <n v="0"/>
    <n v="0"/>
    <n v="201"/>
    <n v="0"/>
    <n v="0"/>
    <n v="0"/>
    <n v="0"/>
    <n v="0"/>
    <n v="0"/>
    <n v="17"/>
    <n v="0"/>
    <n v="0"/>
    <n v="1745"/>
    <n v="74"/>
    <n v="0"/>
    <n v="0"/>
    <n v="51"/>
    <n v="0"/>
    <n v="0"/>
    <n v="0"/>
    <n v="353"/>
    <n v="173"/>
    <n v="0"/>
    <n v="0"/>
    <n v="0"/>
    <n v="0"/>
    <n v="0"/>
  </r>
  <r>
    <x v="29"/>
    <x v="5"/>
    <x v="9"/>
    <n v="11515"/>
    <n v="45762"/>
    <n v="7110"/>
    <n v="0"/>
    <n v="0"/>
    <n v="0"/>
    <n v="0"/>
    <n v="238"/>
    <n v="312"/>
    <n v="0"/>
    <n v="36"/>
    <n v="0"/>
    <n v="17"/>
    <n v="0"/>
    <n v="2044"/>
    <n v="477"/>
    <n v="0"/>
    <n v="71"/>
    <n v="0"/>
    <n v="0"/>
    <n v="0"/>
    <n v="0"/>
    <n v="0"/>
    <n v="0"/>
    <n v="0"/>
    <n v="0"/>
    <n v="0"/>
    <n v="0"/>
    <n v="0"/>
    <n v="0"/>
    <n v="0"/>
    <n v="0"/>
    <n v="98"/>
    <n v="0"/>
    <n v="12"/>
    <n v="1153"/>
    <n v="0"/>
    <n v="0"/>
    <n v="0"/>
    <n v="0"/>
    <n v="0"/>
    <n v="0"/>
    <n v="0"/>
    <n v="0"/>
    <n v="0"/>
    <n v="203"/>
    <n v="0"/>
    <n v="11"/>
    <n v="0"/>
    <n v="0"/>
    <n v="0"/>
    <n v="0"/>
    <n v="19"/>
    <n v="0"/>
    <n v="0"/>
    <n v="1776"/>
    <n v="67"/>
    <n v="0"/>
    <n v="0"/>
    <n v="50"/>
    <n v="0"/>
    <n v="0"/>
    <n v="0"/>
    <n v="338"/>
    <n v="188"/>
    <n v="0"/>
    <n v="0"/>
    <n v="0"/>
    <n v="0"/>
    <n v="0"/>
  </r>
  <r>
    <x v="29"/>
    <x v="5"/>
    <x v="10"/>
    <n v="11515"/>
    <n v="45762"/>
    <n v="7102"/>
    <n v="0"/>
    <n v="0"/>
    <n v="0"/>
    <n v="0"/>
    <n v="239"/>
    <n v="309"/>
    <n v="0"/>
    <n v="37"/>
    <n v="0"/>
    <n v="17"/>
    <n v="0"/>
    <n v="2051"/>
    <n v="480"/>
    <n v="0"/>
    <n v="74"/>
    <n v="0"/>
    <n v="0"/>
    <n v="0"/>
    <n v="0"/>
    <n v="0"/>
    <n v="0"/>
    <n v="0"/>
    <n v="0"/>
    <n v="0"/>
    <n v="0"/>
    <n v="0"/>
    <n v="0"/>
    <n v="0"/>
    <n v="0"/>
    <n v="98"/>
    <n v="0"/>
    <n v="12"/>
    <n v="1147"/>
    <n v="0"/>
    <n v="0"/>
    <n v="0"/>
    <n v="0"/>
    <n v="0"/>
    <n v="0"/>
    <n v="0"/>
    <n v="0"/>
    <n v="0"/>
    <n v="202"/>
    <n v="0"/>
    <n v="13"/>
    <n v="0"/>
    <n v="0"/>
    <n v="0"/>
    <n v="0"/>
    <n v="19"/>
    <n v="0"/>
    <n v="0"/>
    <n v="1775"/>
    <n v="66"/>
    <n v="0"/>
    <n v="0"/>
    <n v="51"/>
    <n v="0"/>
    <n v="0"/>
    <n v="0"/>
    <n v="330"/>
    <n v="182"/>
    <n v="0"/>
    <n v="0"/>
    <n v="0"/>
    <n v="0"/>
    <n v="0"/>
  </r>
  <r>
    <x v="29"/>
    <x v="5"/>
    <x v="11"/>
    <n v="11477"/>
    <n v="45762"/>
    <n v="7055"/>
    <n v="0"/>
    <n v="0"/>
    <n v="0"/>
    <n v="0"/>
    <n v="236"/>
    <n v="302"/>
    <n v="0"/>
    <n v="37"/>
    <n v="0"/>
    <n v="17"/>
    <n v="0"/>
    <n v="2040"/>
    <n v="483"/>
    <n v="0"/>
    <n v="77"/>
    <n v="0"/>
    <n v="0"/>
    <n v="0"/>
    <n v="0"/>
    <n v="0"/>
    <n v="0"/>
    <n v="0"/>
    <n v="0"/>
    <n v="0"/>
    <n v="0"/>
    <n v="0"/>
    <n v="0"/>
    <n v="0"/>
    <n v="0"/>
    <n v="98"/>
    <n v="0"/>
    <n v="12"/>
    <n v="1118"/>
    <n v="0"/>
    <n v="0"/>
    <n v="0"/>
    <n v="0"/>
    <n v="0"/>
    <n v="0"/>
    <n v="0"/>
    <n v="0"/>
    <n v="0"/>
    <n v="204"/>
    <n v="0"/>
    <n v="11"/>
    <n v="0"/>
    <n v="0"/>
    <n v="0"/>
    <n v="0"/>
    <n v="19"/>
    <n v="0"/>
    <n v="0"/>
    <n v="1770"/>
    <n v="65"/>
    <n v="0"/>
    <n v="0"/>
    <n v="52"/>
    <n v="0"/>
    <n v="0"/>
    <n v="0"/>
    <n v="333"/>
    <n v="181"/>
    <n v="0"/>
    <n v="0"/>
    <n v="0"/>
    <n v="0"/>
    <n v="0"/>
  </r>
  <r>
    <x v="29"/>
    <x v="6"/>
    <x v="1"/>
    <n v="11448"/>
    <n v="45762"/>
    <n v="7301"/>
    <n v="0"/>
    <n v="0"/>
    <n v="0"/>
    <n v="0"/>
    <n v="152"/>
    <n v="406"/>
    <n v="0"/>
    <n v="54"/>
    <n v="0"/>
    <n v="17"/>
    <n v="0"/>
    <n v="2119"/>
    <n v="661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11"/>
    <n v="1215"/>
    <n v="0"/>
    <n v="0"/>
    <n v="0"/>
    <n v="0"/>
    <n v="0"/>
    <n v="0"/>
    <n v="0"/>
    <n v="0"/>
    <n v="0"/>
    <n v="194"/>
    <n v="0"/>
    <n v="0"/>
    <n v="0"/>
    <n v="0"/>
    <n v="0"/>
    <n v="0"/>
    <n v="24"/>
    <n v="0"/>
    <n v="0"/>
    <n v="1609"/>
    <n v="49"/>
    <n v="0"/>
    <n v="0"/>
    <n v="105"/>
    <n v="0"/>
    <n v="0"/>
    <n v="0"/>
    <n v="395"/>
    <n v="176"/>
    <n v="0"/>
    <n v="0"/>
    <n v="0"/>
    <n v="0"/>
    <n v="0"/>
  </r>
  <r>
    <x v="29"/>
    <x v="6"/>
    <x v="2"/>
    <n v="11532"/>
    <n v="45762"/>
    <n v="7326"/>
    <n v="0"/>
    <n v="0"/>
    <n v="0"/>
    <n v="0"/>
    <n v="145"/>
    <n v="414"/>
    <n v="0"/>
    <n v="59"/>
    <n v="0"/>
    <n v="18"/>
    <n v="0"/>
    <n v="2112"/>
    <n v="697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226"/>
    <n v="0"/>
    <n v="0"/>
    <n v="0"/>
    <n v="0"/>
    <n v="0"/>
    <n v="0"/>
    <n v="0"/>
    <n v="0"/>
    <n v="0"/>
    <n v="190"/>
    <n v="0"/>
    <n v="0"/>
    <n v="0"/>
    <n v="0"/>
    <n v="0"/>
    <n v="0"/>
    <n v="24"/>
    <n v="0"/>
    <n v="0"/>
    <n v="1600"/>
    <n v="45"/>
    <n v="0"/>
    <n v="0"/>
    <n v="104"/>
    <n v="0"/>
    <n v="0"/>
    <n v="0"/>
    <n v="390"/>
    <n v="191"/>
    <n v="0"/>
    <n v="0"/>
    <n v="0"/>
    <n v="0"/>
    <n v="0"/>
  </r>
  <r>
    <x v="29"/>
    <x v="6"/>
    <x v="0"/>
    <n v="11575"/>
    <n v="45762"/>
    <n v="7360"/>
    <n v="0"/>
    <n v="0"/>
    <n v="0"/>
    <n v="0"/>
    <n v="133"/>
    <n v="427"/>
    <n v="0"/>
    <n v="69"/>
    <n v="0"/>
    <n v="19"/>
    <n v="0"/>
    <n v="2118"/>
    <n v="703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1207"/>
    <n v="0"/>
    <n v="0"/>
    <n v="0"/>
    <n v="0"/>
    <n v="0"/>
    <n v="0"/>
    <n v="0"/>
    <n v="0"/>
    <n v="0"/>
    <n v="183"/>
    <n v="0"/>
    <n v="0"/>
    <n v="0"/>
    <n v="0"/>
    <n v="0"/>
    <n v="0"/>
    <n v="26"/>
    <n v="0"/>
    <n v="0"/>
    <n v="1607"/>
    <n v="42"/>
    <n v="0"/>
    <n v="0"/>
    <n v="102"/>
    <n v="0"/>
    <n v="0"/>
    <n v="0"/>
    <n v="405"/>
    <n v="205"/>
    <n v="0"/>
    <n v="0"/>
    <n v="0"/>
    <n v="0"/>
    <n v="0"/>
  </r>
  <r>
    <x v="29"/>
    <x v="6"/>
    <x v="3"/>
    <n v="11439"/>
    <n v="45762"/>
    <n v="7294"/>
    <n v="0"/>
    <n v="0"/>
    <n v="0"/>
    <n v="0"/>
    <n v="171"/>
    <n v="400"/>
    <n v="0"/>
    <n v="50"/>
    <n v="0"/>
    <n v="18"/>
    <n v="0"/>
    <n v="2098"/>
    <n v="646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12"/>
    <n v="1206"/>
    <n v="0"/>
    <n v="0"/>
    <n v="0"/>
    <n v="0"/>
    <n v="0"/>
    <n v="0"/>
    <n v="0"/>
    <n v="0"/>
    <n v="0"/>
    <n v="200"/>
    <n v="0"/>
    <n v="0"/>
    <n v="0"/>
    <n v="0"/>
    <n v="0"/>
    <n v="0"/>
    <n v="23"/>
    <n v="0"/>
    <n v="0"/>
    <n v="1641"/>
    <n v="52"/>
    <n v="0"/>
    <n v="0"/>
    <n v="111"/>
    <n v="0"/>
    <n v="0"/>
    <n v="0"/>
    <n v="368"/>
    <n v="182"/>
    <n v="0"/>
    <n v="0"/>
    <n v="0"/>
    <n v="0"/>
    <n v="0"/>
  </r>
  <r>
    <x v="29"/>
    <x v="6"/>
    <x v="4"/>
    <n v="11439"/>
    <n v="45762"/>
    <n v="7270"/>
    <n v="0"/>
    <n v="0"/>
    <n v="0"/>
    <n v="0"/>
    <n v="178"/>
    <n v="384"/>
    <n v="0"/>
    <n v="50"/>
    <n v="0"/>
    <n v="18"/>
    <n v="0"/>
    <n v="2103"/>
    <n v="618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12"/>
    <n v="1197"/>
    <n v="0"/>
    <n v="0"/>
    <n v="0"/>
    <n v="0"/>
    <n v="0"/>
    <n v="0"/>
    <n v="0"/>
    <n v="0"/>
    <n v="0"/>
    <n v="205"/>
    <n v="0"/>
    <n v="0"/>
    <n v="0"/>
    <n v="0"/>
    <n v="0"/>
    <n v="0"/>
    <n v="17"/>
    <n v="0"/>
    <n v="0"/>
    <n v="1655"/>
    <n v="54"/>
    <n v="0"/>
    <n v="0"/>
    <n v="114"/>
    <n v="0"/>
    <n v="0"/>
    <n v="0"/>
    <n v="369"/>
    <n v="188"/>
    <n v="0"/>
    <n v="0"/>
    <n v="0"/>
    <n v="0"/>
    <n v="0"/>
  </r>
  <r>
    <x v="29"/>
    <x v="6"/>
    <x v="5"/>
    <n v="11521"/>
    <n v="45762"/>
    <n v="7326"/>
    <n v="0"/>
    <n v="0"/>
    <n v="0"/>
    <n v="0"/>
    <n v="147"/>
    <n v="408"/>
    <n v="0"/>
    <n v="58"/>
    <n v="0"/>
    <n v="17"/>
    <n v="0"/>
    <n v="2108"/>
    <n v="693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11"/>
    <n v="1230"/>
    <n v="0"/>
    <n v="0"/>
    <n v="0"/>
    <n v="0"/>
    <n v="0"/>
    <n v="0"/>
    <n v="0"/>
    <n v="0"/>
    <n v="0"/>
    <n v="191"/>
    <n v="0"/>
    <n v="0"/>
    <n v="0"/>
    <n v="0"/>
    <n v="0"/>
    <n v="0"/>
    <n v="24"/>
    <n v="0"/>
    <n v="0"/>
    <n v="1605"/>
    <n v="45"/>
    <n v="0"/>
    <n v="0"/>
    <n v="101"/>
    <n v="0"/>
    <n v="0"/>
    <n v="0"/>
    <n v="387"/>
    <n v="189"/>
    <n v="0"/>
    <n v="0"/>
    <n v="0"/>
    <n v="0"/>
    <n v="0"/>
  </r>
  <r>
    <x v="29"/>
    <x v="6"/>
    <x v="6"/>
    <n v="11448"/>
    <n v="45762"/>
    <n v="7332"/>
    <n v="0"/>
    <n v="0"/>
    <n v="0"/>
    <n v="0"/>
    <n v="147"/>
    <n v="407"/>
    <n v="0"/>
    <n v="56"/>
    <n v="0"/>
    <n v="17"/>
    <n v="0"/>
    <n v="2120"/>
    <n v="69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11"/>
    <n v="1235"/>
    <n v="0"/>
    <n v="0"/>
    <n v="0"/>
    <n v="0"/>
    <n v="0"/>
    <n v="0"/>
    <n v="0"/>
    <n v="0"/>
    <n v="0"/>
    <n v="194"/>
    <n v="0"/>
    <n v="0"/>
    <n v="0"/>
    <n v="0"/>
    <n v="0"/>
    <n v="0"/>
    <n v="24"/>
    <n v="0"/>
    <n v="0"/>
    <n v="1603"/>
    <n v="46"/>
    <n v="0"/>
    <n v="0"/>
    <n v="100"/>
    <n v="0"/>
    <n v="0"/>
    <n v="0"/>
    <n v="384"/>
    <n v="186"/>
    <n v="0"/>
    <n v="0"/>
    <n v="0"/>
    <n v="0"/>
    <n v="0"/>
  </r>
  <r>
    <x v="29"/>
    <x v="6"/>
    <x v="7"/>
    <n v="11448"/>
    <n v="45762"/>
    <n v="7303"/>
    <n v="0"/>
    <n v="0"/>
    <n v="0"/>
    <n v="0"/>
    <n v="155"/>
    <n v="405"/>
    <n v="0"/>
    <n v="53"/>
    <n v="0"/>
    <n v="17"/>
    <n v="0"/>
    <n v="2114"/>
    <n v="67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11"/>
    <n v="1201"/>
    <n v="0"/>
    <n v="0"/>
    <n v="0"/>
    <n v="0"/>
    <n v="0"/>
    <n v="0"/>
    <n v="0"/>
    <n v="0"/>
    <n v="0"/>
    <n v="200"/>
    <n v="0"/>
    <n v="0"/>
    <n v="0"/>
    <n v="0"/>
    <n v="0"/>
    <n v="0"/>
    <n v="24"/>
    <n v="0"/>
    <n v="0"/>
    <n v="1616"/>
    <n v="52"/>
    <n v="0"/>
    <n v="0"/>
    <n v="106"/>
    <n v="0"/>
    <n v="0"/>
    <n v="0"/>
    <n v="390"/>
    <n v="173"/>
    <n v="0"/>
    <n v="0"/>
    <n v="0"/>
    <n v="0"/>
    <n v="0"/>
  </r>
  <r>
    <x v="29"/>
    <x v="6"/>
    <x v="8"/>
    <n v="11448"/>
    <n v="45762"/>
    <n v="7307"/>
    <n v="0"/>
    <n v="0"/>
    <n v="0"/>
    <n v="0"/>
    <n v="146"/>
    <n v="405"/>
    <n v="0"/>
    <n v="58"/>
    <n v="0"/>
    <n v="17"/>
    <n v="0"/>
    <n v="2118"/>
    <n v="682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11"/>
    <n v="1219"/>
    <n v="0"/>
    <n v="0"/>
    <n v="0"/>
    <n v="0"/>
    <n v="0"/>
    <n v="0"/>
    <n v="0"/>
    <n v="0"/>
    <n v="0"/>
    <n v="195"/>
    <n v="0"/>
    <n v="0"/>
    <n v="0"/>
    <n v="0"/>
    <n v="0"/>
    <n v="0"/>
    <n v="24"/>
    <n v="0"/>
    <n v="0"/>
    <n v="1606"/>
    <n v="47"/>
    <n v="0"/>
    <n v="0"/>
    <n v="104"/>
    <n v="0"/>
    <n v="0"/>
    <n v="0"/>
    <n v="385"/>
    <n v="178"/>
    <n v="0"/>
    <n v="0"/>
    <n v="0"/>
    <n v="0"/>
    <n v="0"/>
  </r>
  <r>
    <x v="29"/>
    <x v="6"/>
    <x v="9"/>
    <n v="11575"/>
    <n v="45762"/>
    <n v="7351"/>
    <n v="0"/>
    <n v="0"/>
    <n v="0"/>
    <n v="0"/>
    <n v="130"/>
    <n v="426"/>
    <n v="0"/>
    <n v="66"/>
    <n v="0"/>
    <n v="19"/>
    <n v="0"/>
    <n v="2123"/>
    <n v="70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1212"/>
    <n v="0"/>
    <n v="0"/>
    <n v="0"/>
    <n v="0"/>
    <n v="0"/>
    <n v="0"/>
    <n v="0"/>
    <n v="0"/>
    <n v="0"/>
    <n v="186"/>
    <n v="0"/>
    <n v="0"/>
    <n v="0"/>
    <n v="0"/>
    <n v="0"/>
    <n v="0"/>
    <n v="24"/>
    <n v="0"/>
    <n v="0"/>
    <n v="1599"/>
    <n v="43"/>
    <n v="0"/>
    <n v="0"/>
    <n v="101"/>
    <n v="0"/>
    <n v="0"/>
    <n v="0"/>
    <n v="403"/>
    <n v="206"/>
    <n v="0"/>
    <n v="0"/>
    <n v="0"/>
    <n v="0"/>
    <n v="0"/>
  </r>
  <r>
    <x v="29"/>
    <x v="6"/>
    <x v="10"/>
    <n v="11551"/>
    <n v="45762"/>
    <n v="7354"/>
    <n v="0"/>
    <n v="0"/>
    <n v="0"/>
    <n v="0"/>
    <n v="135"/>
    <n v="429"/>
    <n v="0"/>
    <n v="64"/>
    <n v="0"/>
    <n v="18"/>
    <n v="0"/>
    <n v="2122"/>
    <n v="70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16"/>
    <n v="0"/>
    <n v="0"/>
    <n v="0"/>
    <n v="0"/>
    <n v="0"/>
    <n v="0"/>
    <n v="0"/>
    <n v="0"/>
    <n v="0"/>
    <n v="185"/>
    <n v="0"/>
    <n v="0"/>
    <n v="0"/>
    <n v="0"/>
    <n v="0"/>
    <n v="0"/>
    <n v="24"/>
    <n v="0"/>
    <n v="0"/>
    <n v="1597"/>
    <n v="43"/>
    <n v="0"/>
    <n v="0"/>
    <n v="104"/>
    <n v="0"/>
    <n v="0"/>
    <n v="0"/>
    <n v="402"/>
    <n v="203"/>
    <n v="0"/>
    <n v="0"/>
    <n v="0"/>
    <n v="0"/>
    <n v="0"/>
  </r>
  <r>
    <x v="29"/>
    <x v="6"/>
    <x v="11"/>
    <n v="11540"/>
    <n v="45762"/>
    <n v="7336"/>
    <n v="0"/>
    <n v="0"/>
    <n v="0"/>
    <n v="0"/>
    <n v="133"/>
    <n v="424"/>
    <n v="0"/>
    <n v="61"/>
    <n v="0"/>
    <n v="17"/>
    <n v="0"/>
    <n v="2117"/>
    <n v="698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25"/>
    <n v="0"/>
    <n v="0"/>
    <n v="0"/>
    <n v="0"/>
    <n v="0"/>
    <n v="0"/>
    <n v="0"/>
    <n v="0"/>
    <n v="0"/>
    <n v="190"/>
    <n v="0"/>
    <n v="0"/>
    <n v="0"/>
    <n v="0"/>
    <n v="0"/>
    <n v="0"/>
    <n v="24"/>
    <n v="0"/>
    <n v="0"/>
    <n v="1593"/>
    <n v="44"/>
    <n v="0"/>
    <n v="0"/>
    <n v="106"/>
    <n v="0"/>
    <n v="0"/>
    <n v="0"/>
    <n v="390"/>
    <n v="202"/>
    <n v="0"/>
    <n v="0"/>
    <n v="0"/>
    <n v="0"/>
    <n v="0"/>
  </r>
  <r>
    <x v="29"/>
    <x v="7"/>
    <x v="3"/>
    <n v="11575"/>
    <n v="45762"/>
    <n v="7541"/>
    <n v="0"/>
    <n v="0"/>
    <n v="0"/>
    <n v="0"/>
    <n v="179"/>
    <n v="452"/>
    <n v="0"/>
    <n v="254"/>
    <n v="0"/>
    <n v="18"/>
    <n v="0"/>
    <n v="2143"/>
    <n v="255"/>
    <n v="0"/>
    <n v="0"/>
    <n v="0"/>
    <n v="0"/>
    <n v="0"/>
    <n v="0"/>
    <n v="0"/>
    <n v="0"/>
    <n v="0"/>
    <n v="0"/>
    <n v="360"/>
    <n v="0"/>
    <n v="0"/>
    <n v="0"/>
    <n v="0"/>
    <n v="0"/>
    <n v="160"/>
    <n v="0"/>
    <n v="0"/>
    <n v="1060"/>
    <n v="0"/>
    <n v="0"/>
    <n v="0"/>
    <n v="0"/>
    <n v="0"/>
    <n v="0"/>
    <n v="0"/>
    <n v="0"/>
    <n v="0"/>
    <n v="190"/>
    <n v="0"/>
    <n v="0"/>
    <n v="0"/>
    <n v="0"/>
    <n v="0"/>
    <n v="0"/>
    <n v="24"/>
    <n v="11"/>
    <n v="0"/>
    <n v="1750"/>
    <n v="41"/>
    <n v="0"/>
    <n v="0"/>
    <n v="86"/>
    <n v="11"/>
    <n v="0"/>
    <n v="0"/>
    <n v="382"/>
    <n v="165"/>
    <n v="0"/>
    <n v="0"/>
    <n v="0"/>
    <n v="0"/>
    <n v="0"/>
  </r>
  <r>
    <x v="29"/>
    <x v="7"/>
    <x v="4"/>
    <n v="11575"/>
    <n v="45762"/>
    <n v="7489"/>
    <n v="0"/>
    <n v="0"/>
    <n v="0"/>
    <n v="0"/>
    <n v="171"/>
    <n v="448"/>
    <n v="0"/>
    <n v="232"/>
    <n v="0"/>
    <n v="19"/>
    <n v="0"/>
    <n v="2135"/>
    <n v="318"/>
    <n v="0"/>
    <n v="0"/>
    <n v="0"/>
    <n v="0"/>
    <n v="0"/>
    <n v="0"/>
    <n v="0"/>
    <n v="0"/>
    <n v="0"/>
    <n v="0"/>
    <n v="299"/>
    <n v="0"/>
    <n v="0"/>
    <n v="0"/>
    <n v="0"/>
    <n v="0"/>
    <n v="143"/>
    <n v="0"/>
    <n v="0"/>
    <n v="1069"/>
    <n v="0"/>
    <n v="0"/>
    <n v="0"/>
    <n v="0"/>
    <n v="0"/>
    <n v="0"/>
    <n v="0"/>
    <n v="0"/>
    <n v="0"/>
    <n v="198"/>
    <n v="0"/>
    <n v="0"/>
    <n v="0"/>
    <n v="0"/>
    <n v="0"/>
    <n v="0"/>
    <n v="24"/>
    <n v="0"/>
    <n v="0"/>
    <n v="1749"/>
    <n v="42"/>
    <n v="0"/>
    <n v="0"/>
    <n v="85"/>
    <n v="0"/>
    <n v="0"/>
    <n v="0"/>
    <n v="387"/>
    <n v="170"/>
    <n v="0"/>
    <n v="0"/>
    <n v="0"/>
    <n v="0"/>
    <n v="0"/>
  </r>
  <r>
    <x v="30"/>
    <x v="0"/>
    <x v="0"/>
    <n v="8030"/>
    <n v="37035"/>
    <n v="2836"/>
    <n v="0"/>
    <n v="0"/>
    <n v="0"/>
    <n v="0"/>
    <n v="0"/>
    <n v="26"/>
    <n v="0"/>
    <n v="0"/>
    <n v="0"/>
    <n v="0"/>
    <n v="0"/>
    <n v="1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573"/>
    <n v="0"/>
    <n v="0"/>
    <n v="0"/>
  </r>
  <r>
    <x v="30"/>
    <x v="1"/>
    <x v="0"/>
    <n v="7574"/>
    <n v="37035"/>
    <n v="3271"/>
    <n v="0"/>
    <n v="0"/>
    <n v="0"/>
    <n v="0"/>
    <n v="0"/>
    <n v="23"/>
    <n v="0"/>
    <n v="0"/>
    <n v="0"/>
    <n v="0"/>
    <n v="0"/>
    <n v="2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0"/>
    <n v="0"/>
    <n v="0"/>
    <n v="0"/>
    <n v="588"/>
    <n v="0"/>
    <n v="0"/>
    <n v="0"/>
  </r>
  <r>
    <x v="30"/>
    <x v="2"/>
    <x v="0"/>
    <n v="7693"/>
    <n v="37035"/>
    <n v="3541"/>
    <n v="0"/>
    <n v="0"/>
    <n v="0"/>
    <n v="0"/>
    <n v="0"/>
    <n v="139"/>
    <n v="0"/>
    <n v="0"/>
    <n v="0"/>
    <n v="0"/>
    <n v="0"/>
    <n v="2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n v="0"/>
    <n v="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99"/>
    <n v="0"/>
    <n v="0"/>
    <n v="0"/>
  </r>
  <r>
    <x v="30"/>
    <x v="3"/>
    <x v="0"/>
    <n v="7751"/>
    <n v="37035"/>
    <n v="3733"/>
    <n v="0"/>
    <n v="0"/>
    <n v="0"/>
    <n v="0"/>
    <n v="0"/>
    <n v="157"/>
    <n v="0"/>
    <n v="0"/>
    <n v="0"/>
    <n v="0"/>
    <n v="0"/>
    <n v="2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605"/>
    <n v="0"/>
    <n v="0"/>
    <n v="0"/>
  </r>
  <r>
    <x v="30"/>
    <x v="4"/>
    <x v="1"/>
    <n v="7753"/>
    <n v="37035"/>
    <n v="3957"/>
    <n v="0"/>
    <n v="0"/>
    <n v="0"/>
    <n v="0"/>
    <n v="0"/>
    <n v="179"/>
    <n v="0"/>
    <n v="0"/>
    <n v="0"/>
    <n v="16"/>
    <n v="0"/>
    <n v="2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74"/>
    <n v="0"/>
    <n v="0"/>
    <n v="0"/>
  </r>
  <r>
    <x v="30"/>
    <x v="4"/>
    <x v="2"/>
    <n v="7837"/>
    <n v="37035"/>
    <n v="3979"/>
    <n v="0"/>
    <n v="0"/>
    <n v="0"/>
    <n v="0"/>
    <n v="0"/>
    <n v="170"/>
    <n v="0"/>
    <n v="0"/>
    <n v="0"/>
    <n v="16"/>
    <n v="0"/>
    <n v="2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0"/>
    <n v="0"/>
    <n v="0"/>
    <n v="5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556"/>
    <n v="0"/>
    <n v="0"/>
    <n v="0"/>
  </r>
  <r>
    <x v="30"/>
    <x v="4"/>
    <x v="0"/>
    <n v="7879"/>
    <n v="37035"/>
    <n v="4001"/>
    <n v="0"/>
    <n v="0"/>
    <n v="0"/>
    <n v="0"/>
    <n v="0"/>
    <n v="166"/>
    <n v="0"/>
    <n v="0"/>
    <n v="0"/>
    <n v="18"/>
    <n v="0"/>
    <n v="2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44"/>
    <n v="0"/>
    <n v="0"/>
    <n v="0"/>
  </r>
  <r>
    <x v="30"/>
    <x v="4"/>
    <x v="3"/>
    <n v="7733"/>
    <n v="37035"/>
    <n v="3945"/>
    <n v="0"/>
    <n v="0"/>
    <n v="0"/>
    <n v="0"/>
    <n v="0"/>
    <n v="184"/>
    <n v="0"/>
    <n v="0"/>
    <n v="0"/>
    <n v="17"/>
    <n v="0"/>
    <n v="2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0"/>
    <n v="0"/>
    <n v="0"/>
    <n v="0"/>
    <n v="549"/>
    <n v="0"/>
    <n v="0"/>
    <n v="0"/>
  </r>
  <r>
    <x v="30"/>
    <x v="4"/>
    <x v="4"/>
    <n v="7733"/>
    <n v="37035"/>
    <n v="3883"/>
    <n v="0"/>
    <n v="0"/>
    <n v="0"/>
    <n v="0"/>
    <n v="0"/>
    <n v="163"/>
    <n v="0"/>
    <n v="0"/>
    <n v="0"/>
    <n v="17"/>
    <n v="0"/>
    <n v="2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n v="0"/>
    <n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56"/>
    <n v="0"/>
    <n v="0"/>
    <n v="0"/>
  </r>
  <r>
    <x v="30"/>
    <x v="4"/>
    <x v="5"/>
    <n v="7829"/>
    <n v="37035"/>
    <n v="3982"/>
    <n v="0"/>
    <n v="0"/>
    <n v="0"/>
    <n v="0"/>
    <n v="0"/>
    <n v="175"/>
    <n v="0"/>
    <n v="0"/>
    <n v="0"/>
    <n v="15"/>
    <n v="0"/>
    <n v="2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"/>
    <n v="0"/>
    <n v="0"/>
    <n v="0"/>
    <n v="5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58"/>
    <n v="0"/>
    <n v="0"/>
    <n v="0"/>
  </r>
  <r>
    <x v="30"/>
    <x v="4"/>
    <x v="6"/>
    <n v="7783"/>
    <n v="37035"/>
    <n v="3967"/>
    <n v="0"/>
    <n v="0"/>
    <n v="0"/>
    <n v="0"/>
    <n v="0"/>
    <n v="177"/>
    <n v="0"/>
    <n v="0"/>
    <n v="0"/>
    <n v="15"/>
    <n v="0"/>
    <n v="2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569"/>
    <n v="0"/>
    <n v="0"/>
    <n v="0"/>
  </r>
  <r>
    <x v="30"/>
    <x v="4"/>
    <x v="7"/>
    <n v="7733"/>
    <n v="37035"/>
    <n v="3930"/>
    <n v="0"/>
    <n v="0"/>
    <n v="0"/>
    <n v="0"/>
    <n v="0"/>
    <n v="182"/>
    <n v="0"/>
    <n v="0"/>
    <n v="0"/>
    <n v="16"/>
    <n v="0"/>
    <n v="2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"/>
    <n v="0"/>
    <n v="0"/>
    <n v="0"/>
    <n v="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38"/>
    <n v="0"/>
    <n v="0"/>
    <n v="0"/>
  </r>
  <r>
    <x v="30"/>
    <x v="4"/>
    <x v="8"/>
    <n v="7783"/>
    <n v="37035"/>
    <n v="3952"/>
    <n v="0"/>
    <n v="0"/>
    <n v="0"/>
    <n v="0"/>
    <n v="0"/>
    <n v="179"/>
    <n v="0"/>
    <n v="0"/>
    <n v="0"/>
    <n v="15"/>
    <n v="0"/>
    <n v="2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59"/>
    <n v="0"/>
    <n v="0"/>
    <n v="0"/>
  </r>
  <r>
    <x v="30"/>
    <x v="4"/>
    <x v="9"/>
    <n v="7873"/>
    <n v="37035"/>
    <n v="3999"/>
    <n v="0"/>
    <n v="0"/>
    <n v="0"/>
    <n v="0"/>
    <n v="0"/>
    <n v="165"/>
    <n v="0"/>
    <n v="0"/>
    <n v="0"/>
    <n v="17"/>
    <n v="0"/>
    <n v="2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48"/>
    <n v="0"/>
    <n v="0"/>
    <n v="0"/>
  </r>
  <r>
    <x v="30"/>
    <x v="4"/>
    <x v="10"/>
    <n v="7841"/>
    <n v="37035"/>
    <n v="3991"/>
    <n v="0"/>
    <n v="0"/>
    <n v="0"/>
    <n v="0"/>
    <n v="0"/>
    <n v="165"/>
    <n v="0"/>
    <n v="0"/>
    <n v="0"/>
    <n v="17"/>
    <n v="0"/>
    <n v="2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53"/>
    <n v="0"/>
    <n v="0"/>
    <n v="0"/>
  </r>
  <r>
    <x v="30"/>
    <x v="4"/>
    <x v="11"/>
    <n v="7841"/>
    <n v="37035"/>
    <n v="3988"/>
    <n v="0"/>
    <n v="0"/>
    <n v="0"/>
    <n v="0"/>
    <n v="0"/>
    <n v="167"/>
    <n v="0"/>
    <n v="0"/>
    <n v="0"/>
    <n v="16"/>
    <n v="0"/>
    <n v="2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65"/>
    <n v="0"/>
    <n v="0"/>
    <n v="0"/>
  </r>
  <r>
    <x v="30"/>
    <x v="5"/>
    <x v="1"/>
    <n v="7902"/>
    <n v="37035"/>
    <n v="4172"/>
    <n v="0"/>
    <n v="0"/>
    <n v="0"/>
    <n v="0"/>
    <n v="0"/>
    <n v="173"/>
    <n v="0"/>
    <n v="0"/>
    <n v="0"/>
    <n v="18"/>
    <n v="0"/>
    <n v="2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n v="0"/>
    <n v="0"/>
    <n v="0"/>
    <n v="0"/>
    <n v="0"/>
    <n v="546"/>
    <n v="0"/>
    <n v="0"/>
    <n v="0"/>
  </r>
  <r>
    <x v="30"/>
    <x v="5"/>
    <x v="2"/>
    <n v="7930"/>
    <n v="37035"/>
    <n v="4174"/>
    <n v="0"/>
    <n v="0"/>
    <n v="0"/>
    <n v="0"/>
    <n v="0"/>
    <n v="175"/>
    <n v="0"/>
    <n v="0"/>
    <n v="0"/>
    <n v="18"/>
    <n v="0"/>
    <n v="2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7"/>
    <n v="0"/>
    <n v="0"/>
    <n v="0"/>
  </r>
  <r>
    <x v="30"/>
    <x v="5"/>
    <x v="0"/>
    <n v="8009"/>
    <n v="37035"/>
    <n v="4192"/>
    <n v="0"/>
    <n v="0"/>
    <n v="0"/>
    <n v="0"/>
    <n v="0"/>
    <n v="171"/>
    <n v="0"/>
    <n v="0"/>
    <n v="0"/>
    <n v="17"/>
    <n v="0"/>
    <n v="2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489"/>
    <n v="0"/>
    <n v="0"/>
    <n v="0"/>
  </r>
  <r>
    <x v="30"/>
    <x v="5"/>
    <x v="3"/>
    <n v="7873"/>
    <n v="37035"/>
    <n v="4169"/>
    <n v="0"/>
    <n v="0"/>
    <n v="0"/>
    <n v="0"/>
    <n v="0"/>
    <n v="176"/>
    <n v="0"/>
    <n v="0"/>
    <n v="0"/>
    <n v="18"/>
    <n v="0"/>
    <n v="2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44"/>
    <n v="0"/>
    <n v="0"/>
    <n v="0"/>
  </r>
  <r>
    <x v="30"/>
    <x v="5"/>
    <x v="4"/>
    <n v="7869"/>
    <n v="37035"/>
    <n v="4058"/>
    <n v="0"/>
    <n v="0"/>
    <n v="0"/>
    <n v="0"/>
    <n v="0"/>
    <n v="172"/>
    <n v="0"/>
    <n v="0"/>
    <n v="0"/>
    <n v="17"/>
    <n v="0"/>
    <n v="2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52"/>
    <n v="0"/>
    <n v="0"/>
    <n v="0"/>
  </r>
  <r>
    <x v="30"/>
    <x v="5"/>
    <x v="5"/>
    <n v="7930"/>
    <n v="37035"/>
    <n v="4177"/>
    <n v="0"/>
    <n v="0"/>
    <n v="0"/>
    <n v="0"/>
    <n v="0"/>
    <n v="175"/>
    <n v="0"/>
    <n v="0"/>
    <n v="0"/>
    <n v="18"/>
    <n v="0"/>
    <n v="2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517"/>
    <n v="0"/>
    <n v="0"/>
    <n v="0"/>
  </r>
  <r>
    <x v="30"/>
    <x v="5"/>
    <x v="6"/>
    <n v="7930"/>
    <n v="37035"/>
    <n v="4183"/>
    <n v="0"/>
    <n v="0"/>
    <n v="0"/>
    <n v="0"/>
    <n v="0"/>
    <n v="171"/>
    <n v="0"/>
    <n v="0"/>
    <n v="0"/>
    <n v="18"/>
    <n v="0"/>
    <n v="2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29"/>
    <n v="0"/>
    <n v="0"/>
    <n v="0"/>
  </r>
  <r>
    <x v="30"/>
    <x v="5"/>
    <x v="7"/>
    <n v="7892"/>
    <n v="37035"/>
    <n v="4162"/>
    <n v="0"/>
    <n v="0"/>
    <n v="0"/>
    <n v="0"/>
    <n v="0"/>
    <n v="176"/>
    <n v="0"/>
    <n v="0"/>
    <n v="0"/>
    <n v="18"/>
    <n v="0"/>
    <n v="2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532"/>
    <n v="0"/>
    <n v="0"/>
    <n v="0"/>
  </r>
  <r>
    <x v="30"/>
    <x v="5"/>
    <x v="8"/>
    <n v="7911"/>
    <n v="37035"/>
    <n v="4158"/>
    <n v="0"/>
    <n v="0"/>
    <n v="0"/>
    <n v="0"/>
    <n v="0"/>
    <n v="171"/>
    <n v="0"/>
    <n v="0"/>
    <n v="0"/>
    <n v="18"/>
    <n v="0"/>
    <n v="2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n v="0"/>
    <n v="0"/>
    <n v="0"/>
    <n v="0"/>
    <n v="539"/>
    <n v="0"/>
    <n v="0"/>
    <n v="0"/>
  </r>
  <r>
    <x v="30"/>
    <x v="5"/>
    <x v="9"/>
    <n v="7954"/>
    <n v="37035"/>
    <n v="4188"/>
    <n v="0"/>
    <n v="0"/>
    <n v="0"/>
    <n v="0"/>
    <n v="0"/>
    <n v="173"/>
    <n v="0"/>
    <n v="0"/>
    <n v="0"/>
    <n v="17"/>
    <n v="0"/>
    <n v="2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494"/>
    <n v="0"/>
    <n v="0"/>
    <n v="0"/>
  </r>
  <r>
    <x v="30"/>
    <x v="5"/>
    <x v="10"/>
    <n v="7954"/>
    <n v="37035"/>
    <n v="4179"/>
    <n v="0"/>
    <n v="0"/>
    <n v="0"/>
    <n v="0"/>
    <n v="0"/>
    <n v="177"/>
    <n v="0"/>
    <n v="0"/>
    <n v="0"/>
    <n v="17"/>
    <n v="0"/>
    <n v="2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1"/>
    <n v="0"/>
    <n v="0"/>
    <n v="0"/>
  </r>
  <r>
    <x v="30"/>
    <x v="5"/>
    <x v="11"/>
    <n v="7930"/>
    <n v="37035"/>
    <n v="4170"/>
    <n v="0"/>
    <n v="0"/>
    <n v="0"/>
    <n v="0"/>
    <n v="0"/>
    <n v="174"/>
    <n v="0"/>
    <n v="0"/>
    <n v="0"/>
    <n v="18"/>
    <n v="0"/>
    <n v="2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4"/>
    <n v="0"/>
    <n v="0"/>
    <n v="0"/>
  </r>
  <r>
    <x v="30"/>
    <x v="6"/>
    <x v="1"/>
    <n v="7996"/>
    <n v="37035"/>
    <n v="4344"/>
    <n v="0"/>
    <n v="0"/>
    <n v="0"/>
    <n v="0"/>
    <n v="0"/>
    <n v="230"/>
    <n v="0"/>
    <n v="0"/>
    <n v="0"/>
    <n v="22"/>
    <n v="0"/>
    <n v="2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6"/>
    <n v="0"/>
    <n v="0"/>
    <n v="0"/>
  </r>
  <r>
    <x v="30"/>
    <x v="6"/>
    <x v="2"/>
    <n v="8047"/>
    <n v="37035"/>
    <n v="4364"/>
    <n v="0"/>
    <n v="0"/>
    <n v="0"/>
    <n v="0"/>
    <n v="0"/>
    <n v="235"/>
    <n v="0"/>
    <n v="0"/>
    <n v="0"/>
    <n v="22"/>
    <n v="0"/>
    <n v="2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1"/>
    <n v="0"/>
    <n v="0"/>
    <n v="0"/>
  </r>
  <r>
    <x v="30"/>
    <x v="6"/>
    <x v="0"/>
    <n v="8055"/>
    <n v="37035"/>
    <n v="4358"/>
    <n v="0"/>
    <n v="0"/>
    <n v="0"/>
    <n v="0"/>
    <n v="0"/>
    <n v="244"/>
    <n v="0"/>
    <n v="0"/>
    <n v="0"/>
    <n v="22"/>
    <n v="0"/>
    <n v="25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63"/>
    <n v="0"/>
    <n v="0"/>
    <n v="0"/>
  </r>
  <r>
    <x v="30"/>
    <x v="6"/>
    <x v="3"/>
    <n v="7996"/>
    <n v="37035"/>
    <n v="4366"/>
    <n v="0"/>
    <n v="0"/>
    <n v="0"/>
    <n v="0"/>
    <n v="0"/>
    <n v="231"/>
    <n v="0"/>
    <n v="0"/>
    <n v="0"/>
    <n v="22"/>
    <n v="0"/>
    <n v="25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7"/>
    <n v="0"/>
    <n v="0"/>
    <n v="0"/>
  </r>
  <r>
    <x v="30"/>
    <x v="6"/>
    <x v="4"/>
    <n v="7996"/>
    <n v="37035"/>
    <n v="4239"/>
    <n v="0"/>
    <n v="0"/>
    <n v="0"/>
    <n v="0"/>
    <n v="0"/>
    <n v="229"/>
    <n v="0"/>
    <n v="0"/>
    <n v="0"/>
    <n v="22"/>
    <n v="0"/>
    <n v="25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n v="0"/>
    <n v="0"/>
    <n v="0"/>
    <n v="0"/>
    <n v="0"/>
    <n v="509"/>
    <n v="0"/>
    <n v="0"/>
    <n v="0"/>
  </r>
  <r>
    <x v="30"/>
    <x v="6"/>
    <x v="5"/>
    <n v="8035"/>
    <n v="37035"/>
    <n v="4357"/>
    <n v="0"/>
    <n v="0"/>
    <n v="0"/>
    <n v="0"/>
    <n v="0"/>
    <n v="231"/>
    <n v="0"/>
    <n v="0"/>
    <n v="0"/>
    <n v="22"/>
    <n v="0"/>
    <n v="2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7"/>
    <n v="0"/>
    <n v="0"/>
    <n v="0"/>
  </r>
  <r>
    <x v="30"/>
    <x v="6"/>
    <x v="6"/>
    <n v="7996"/>
    <n v="37035"/>
    <n v="4353"/>
    <n v="0"/>
    <n v="0"/>
    <n v="0"/>
    <n v="0"/>
    <n v="0"/>
    <n v="230"/>
    <n v="0"/>
    <n v="0"/>
    <n v="0"/>
    <n v="22"/>
    <n v="0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3"/>
    <n v="0"/>
    <n v="0"/>
    <n v="0"/>
  </r>
  <r>
    <x v="30"/>
    <x v="6"/>
    <x v="7"/>
    <n v="7996"/>
    <n v="37035"/>
    <n v="4354"/>
    <n v="0"/>
    <n v="0"/>
    <n v="0"/>
    <n v="0"/>
    <n v="0"/>
    <n v="229"/>
    <n v="0"/>
    <n v="0"/>
    <n v="0"/>
    <n v="22"/>
    <n v="0"/>
    <n v="2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9"/>
    <n v="0"/>
    <n v="0"/>
    <n v="0"/>
  </r>
  <r>
    <x v="30"/>
    <x v="6"/>
    <x v="8"/>
    <n v="7996"/>
    <n v="37035"/>
    <n v="4362"/>
    <n v="0"/>
    <n v="0"/>
    <n v="0"/>
    <n v="0"/>
    <n v="0"/>
    <n v="229"/>
    <n v="0"/>
    <n v="0"/>
    <n v="0"/>
    <n v="22"/>
    <n v="0"/>
    <n v="2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8"/>
    <n v="0"/>
    <n v="0"/>
    <n v="0"/>
  </r>
  <r>
    <x v="30"/>
    <x v="6"/>
    <x v="9"/>
    <n v="8055"/>
    <n v="37035"/>
    <n v="4363"/>
    <n v="0"/>
    <n v="0"/>
    <n v="0"/>
    <n v="0"/>
    <n v="0"/>
    <n v="241"/>
    <n v="0"/>
    <n v="0"/>
    <n v="0"/>
    <n v="22"/>
    <n v="0"/>
    <n v="25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473"/>
    <n v="0"/>
    <n v="0"/>
    <n v="0"/>
  </r>
  <r>
    <x v="30"/>
    <x v="6"/>
    <x v="10"/>
    <n v="8048"/>
    <n v="37035"/>
    <n v="4364"/>
    <n v="0"/>
    <n v="0"/>
    <n v="0"/>
    <n v="0"/>
    <n v="0"/>
    <n v="240"/>
    <n v="0"/>
    <n v="0"/>
    <n v="0"/>
    <n v="22"/>
    <n v="0"/>
    <n v="2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81"/>
    <n v="0"/>
    <n v="0"/>
    <n v="0"/>
  </r>
  <r>
    <x v="30"/>
    <x v="6"/>
    <x v="11"/>
    <n v="8047"/>
    <n v="37035"/>
    <n v="4360"/>
    <n v="0"/>
    <n v="0"/>
    <n v="0"/>
    <n v="0"/>
    <n v="0"/>
    <n v="237"/>
    <n v="0"/>
    <n v="0"/>
    <n v="0"/>
    <n v="22"/>
    <n v="0"/>
    <n v="2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88"/>
    <n v="0"/>
    <n v="0"/>
    <n v="0"/>
  </r>
  <r>
    <x v="30"/>
    <x v="7"/>
    <x v="3"/>
    <n v="8055"/>
    <n v="37035"/>
    <n v="4308"/>
    <n v="0"/>
    <n v="0"/>
    <n v="0"/>
    <n v="0"/>
    <n v="0"/>
    <n v="283"/>
    <n v="0"/>
    <n v="0"/>
    <n v="0"/>
    <n v="22"/>
    <n v="0"/>
    <n v="2172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80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87"/>
    <n v="0"/>
    <n v="0"/>
    <n v="0"/>
  </r>
  <r>
    <x v="30"/>
    <x v="7"/>
    <x v="4"/>
    <n v="8055"/>
    <n v="37035"/>
    <n v="4103"/>
    <n v="0"/>
    <n v="0"/>
    <n v="0"/>
    <n v="0"/>
    <n v="0"/>
    <n v="289"/>
    <n v="0"/>
    <n v="0"/>
    <n v="0"/>
    <n v="22"/>
    <n v="0"/>
    <n v="2040"/>
    <n v="0"/>
    <n v="0"/>
    <n v="0"/>
    <n v="0"/>
    <n v="0"/>
    <n v="0"/>
    <n v="0"/>
    <n v="0"/>
    <n v="0"/>
    <n v="0"/>
    <n v="0"/>
    <n v="414"/>
    <n v="0"/>
    <n v="0"/>
    <n v="0"/>
    <n v="0"/>
    <n v="0"/>
    <n v="0"/>
    <n v="0"/>
    <n v="0"/>
    <n v="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85"/>
    <n v="0"/>
    <n v="0"/>
    <n v="0"/>
  </r>
  <r>
    <x v="31"/>
    <x v="0"/>
    <x v="0"/>
    <n v="10158"/>
    <n v="31248"/>
    <n v="2792"/>
    <n v="0"/>
    <n v="0"/>
    <n v="0"/>
    <n v="0"/>
    <n v="0"/>
    <n v="73"/>
    <n v="0"/>
    <n v="14"/>
    <n v="0"/>
    <n v="0"/>
    <n v="0"/>
    <n v="1830"/>
    <n v="174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290"/>
    <n v="0"/>
    <n v="0"/>
    <n v="0"/>
    <n v="147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31"/>
    <n v="0"/>
    <n v="0"/>
    <n v="0"/>
    <n v="0"/>
    <n v="0"/>
    <n v="0"/>
    <n v="0"/>
    <n v="0"/>
    <n v="0"/>
    <n v="0"/>
  </r>
  <r>
    <x v="31"/>
    <x v="1"/>
    <x v="0"/>
    <n v="9539"/>
    <n v="31248"/>
    <n v="3316"/>
    <n v="0"/>
    <n v="0"/>
    <n v="0"/>
    <n v="0"/>
    <n v="0"/>
    <n v="56"/>
    <n v="0"/>
    <n v="48"/>
    <n v="0"/>
    <n v="0"/>
    <n v="0"/>
    <n v="2021"/>
    <n v="187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267"/>
    <n v="0"/>
    <n v="0"/>
    <n v="0"/>
    <n v="312"/>
    <n v="0"/>
    <n v="0"/>
    <n v="0"/>
    <n v="0"/>
    <n v="0"/>
    <n v="0"/>
    <n v="0"/>
    <n v="22"/>
    <n v="0"/>
    <n v="0"/>
    <n v="0"/>
    <n v="0"/>
    <n v="0"/>
    <n v="0"/>
    <n v="0"/>
    <n v="199"/>
    <n v="0"/>
    <n v="0"/>
    <n v="0"/>
    <n v="20"/>
    <n v="0"/>
    <n v="0"/>
    <n v="0"/>
    <n v="0"/>
    <n v="0"/>
    <n v="0"/>
    <n v="0"/>
    <n v="0"/>
    <n v="0"/>
    <n v="0"/>
  </r>
  <r>
    <x v="31"/>
    <x v="2"/>
    <x v="0"/>
    <n v="9663"/>
    <n v="31248"/>
    <n v="3796"/>
    <n v="0"/>
    <n v="0"/>
    <n v="0"/>
    <n v="0"/>
    <n v="0"/>
    <n v="67"/>
    <n v="0"/>
    <n v="96"/>
    <n v="0"/>
    <n v="0"/>
    <n v="0"/>
    <n v="2164"/>
    <n v="208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262"/>
    <n v="0"/>
    <n v="0"/>
    <n v="0"/>
    <n v="443"/>
    <n v="0"/>
    <n v="0"/>
    <n v="0"/>
    <n v="0"/>
    <n v="0"/>
    <n v="0"/>
    <n v="0"/>
    <n v="24"/>
    <n v="0"/>
    <n v="0"/>
    <n v="0"/>
    <n v="0"/>
    <n v="0"/>
    <n v="0"/>
    <n v="0"/>
    <n v="247"/>
    <n v="14"/>
    <n v="0"/>
    <n v="0"/>
    <n v="23"/>
    <n v="0"/>
    <n v="0"/>
    <n v="0"/>
    <n v="0"/>
    <n v="0"/>
    <n v="0"/>
    <n v="0"/>
    <n v="0"/>
    <n v="0"/>
    <n v="0"/>
  </r>
  <r>
    <x v="31"/>
    <x v="3"/>
    <x v="0"/>
    <n v="9769"/>
    <n v="31248"/>
    <n v="4275"/>
    <n v="0"/>
    <n v="0"/>
    <n v="0"/>
    <n v="0"/>
    <n v="0"/>
    <n v="150"/>
    <n v="0"/>
    <n v="144"/>
    <n v="0"/>
    <n v="0"/>
    <n v="0"/>
    <n v="2247"/>
    <n v="240"/>
    <n v="0"/>
    <n v="21"/>
    <n v="0"/>
    <n v="0"/>
    <n v="0"/>
    <n v="0"/>
    <n v="0"/>
    <n v="0"/>
    <n v="0"/>
    <n v="0"/>
    <n v="0"/>
    <n v="0"/>
    <n v="0"/>
    <n v="0"/>
    <n v="0"/>
    <n v="0"/>
    <n v="285"/>
    <n v="0"/>
    <n v="0"/>
    <n v="238"/>
    <n v="0"/>
    <n v="0"/>
    <n v="0"/>
    <n v="569"/>
    <n v="0"/>
    <n v="0"/>
    <n v="0"/>
    <n v="0"/>
    <n v="0"/>
    <n v="0"/>
    <n v="0"/>
    <n v="24"/>
    <n v="0"/>
    <n v="0"/>
    <n v="0"/>
    <n v="0"/>
    <n v="0"/>
    <n v="0"/>
    <n v="0"/>
    <n v="277"/>
    <n v="14"/>
    <n v="0"/>
    <n v="0"/>
    <n v="22"/>
    <n v="0"/>
    <n v="0"/>
    <n v="0"/>
    <n v="44"/>
    <n v="0"/>
    <n v="0"/>
    <n v="0"/>
    <n v="0"/>
    <n v="0"/>
    <n v="0"/>
  </r>
  <r>
    <x v="31"/>
    <x v="4"/>
    <x v="1"/>
    <n v="9835"/>
    <n v="31248"/>
    <n v="4661"/>
    <n v="0"/>
    <n v="0"/>
    <n v="0"/>
    <n v="0"/>
    <n v="38"/>
    <n v="171"/>
    <n v="0"/>
    <n v="168"/>
    <n v="0"/>
    <n v="0"/>
    <n v="0"/>
    <n v="2341"/>
    <n v="235"/>
    <n v="0"/>
    <n v="37"/>
    <n v="0"/>
    <n v="0"/>
    <n v="0"/>
    <n v="0"/>
    <n v="0"/>
    <n v="0"/>
    <n v="0"/>
    <n v="0"/>
    <n v="0"/>
    <n v="0"/>
    <n v="0"/>
    <n v="0"/>
    <n v="0"/>
    <n v="0"/>
    <n v="313"/>
    <n v="0"/>
    <n v="0"/>
    <n v="328"/>
    <n v="0"/>
    <n v="0"/>
    <n v="0"/>
    <n v="617"/>
    <n v="0"/>
    <n v="0"/>
    <n v="0"/>
    <n v="0"/>
    <n v="0"/>
    <n v="12"/>
    <n v="0"/>
    <n v="22"/>
    <n v="0"/>
    <n v="0"/>
    <n v="0"/>
    <n v="0"/>
    <n v="0"/>
    <n v="0"/>
    <n v="0"/>
    <n v="284"/>
    <n v="15"/>
    <n v="0"/>
    <n v="0"/>
    <n v="22"/>
    <n v="0"/>
    <n v="0"/>
    <n v="0"/>
    <n v="58"/>
    <n v="0"/>
    <n v="0"/>
    <n v="0"/>
    <n v="0"/>
    <n v="0"/>
    <n v="0"/>
  </r>
  <r>
    <x v="31"/>
    <x v="4"/>
    <x v="2"/>
    <n v="9891"/>
    <n v="31248"/>
    <n v="4753"/>
    <n v="0"/>
    <n v="0"/>
    <n v="0"/>
    <n v="0"/>
    <n v="44"/>
    <n v="174"/>
    <n v="0"/>
    <n v="175"/>
    <n v="0"/>
    <n v="0"/>
    <n v="0"/>
    <n v="2340"/>
    <n v="240"/>
    <n v="0"/>
    <n v="33"/>
    <n v="0"/>
    <n v="0"/>
    <n v="0"/>
    <n v="0"/>
    <n v="0"/>
    <n v="0"/>
    <n v="0"/>
    <n v="0"/>
    <n v="0"/>
    <n v="0"/>
    <n v="0"/>
    <n v="0"/>
    <n v="0"/>
    <n v="0"/>
    <n v="325"/>
    <n v="0"/>
    <n v="0"/>
    <n v="327"/>
    <n v="0"/>
    <n v="0"/>
    <n v="0"/>
    <n v="646"/>
    <n v="0"/>
    <n v="0"/>
    <n v="0"/>
    <n v="0"/>
    <n v="0"/>
    <n v="12"/>
    <n v="0"/>
    <n v="22"/>
    <n v="0"/>
    <n v="0"/>
    <n v="0"/>
    <n v="0"/>
    <n v="0"/>
    <n v="0"/>
    <n v="0"/>
    <n v="295"/>
    <n v="20"/>
    <n v="0"/>
    <n v="0"/>
    <n v="24"/>
    <n v="0"/>
    <n v="0"/>
    <n v="0"/>
    <n v="76"/>
    <n v="0"/>
    <n v="0"/>
    <n v="0"/>
    <n v="0"/>
    <n v="0"/>
    <n v="0"/>
  </r>
  <r>
    <x v="31"/>
    <x v="4"/>
    <x v="0"/>
    <n v="9948"/>
    <n v="31248"/>
    <n v="4820"/>
    <n v="0"/>
    <n v="0"/>
    <n v="0"/>
    <n v="0"/>
    <n v="46"/>
    <n v="179"/>
    <n v="0"/>
    <n v="176"/>
    <n v="0"/>
    <n v="0"/>
    <n v="0"/>
    <n v="2345"/>
    <n v="241"/>
    <n v="0"/>
    <n v="36"/>
    <n v="0"/>
    <n v="0"/>
    <n v="0"/>
    <n v="0"/>
    <n v="0"/>
    <n v="0"/>
    <n v="0"/>
    <n v="0"/>
    <n v="0"/>
    <n v="0"/>
    <n v="0"/>
    <n v="0"/>
    <n v="0"/>
    <n v="0"/>
    <n v="335"/>
    <n v="0"/>
    <n v="0"/>
    <n v="326"/>
    <n v="0"/>
    <n v="0"/>
    <n v="0"/>
    <n v="657"/>
    <n v="0"/>
    <n v="0"/>
    <n v="0"/>
    <n v="0"/>
    <n v="0"/>
    <n v="14"/>
    <n v="0"/>
    <n v="20"/>
    <n v="0"/>
    <n v="0"/>
    <n v="0"/>
    <n v="0"/>
    <n v="0"/>
    <n v="0"/>
    <n v="11"/>
    <n v="318"/>
    <n v="20"/>
    <n v="0"/>
    <n v="0"/>
    <n v="25"/>
    <n v="0"/>
    <n v="0"/>
    <n v="0"/>
    <n v="71"/>
    <n v="0"/>
    <n v="0"/>
    <n v="0"/>
    <n v="0"/>
    <n v="0"/>
    <n v="0"/>
  </r>
  <r>
    <x v="31"/>
    <x v="4"/>
    <x v="3"/>
    <n v="9799"/>
    <n v="31248"/>
    <n v="4591"/>
    <n v="0"/>
    <n v="0"/>
    <n v="0"/>
    <n v="0"/>
    <n v="32"/>
    <n v="167"/>
    <n v="0"/>
    <n v="166"/>
    <n v="0"/>
    <n v="0"/>
    <n v="0"/>
    <n v="2335"/>
    <n v="236"/>
    <n v="0"/>
    <n v="32"/>
    <n v="0"/>
    <n v="0"/>
    <n v="0"/>
    <n v="0"/>
    <n v="0"/>
    <n v="0"/>
    <n v="0"/>
    <n v="0"/>
    <n v="0"/>
    <n v="0"/>
    <n v="0"/>
    <n v="0"/>
    <n v="0"/>
    <n v="0"/>
    <n v="305"/>
    <n v="0"/>
    <n v="0"/>
    <n v="309"/>
    <n v="0"/>
    <n v="0"/>
    <n v="0"/>
    <n v="601"/>
    <n v="0"/>
    <n v="0"/>
    <n v="0"/>
    <n v="0"/>
    <n v="0"/>
    <n v="13"/>
    <n v="0"/>
    <n v="22"/>
    <n v="0"/>
    <n v="0"/>
    <n v="0"/>
    <n v="0"/>
    <n v="0"/>
    <n v="0"/>
    <n v="0"/>
    <n v="276"/>
    <n v="15"/>
    <n v="0"/>
    <n v="0"/>
    <n v="28"/>
    <n v="0"/>
    <n v="0"/>
    <n v="0"/>
    <n v="54"/>
    <n v="0"/>
    <n v="0"/>
    <n v="0"/>
    <n v="0"/>
    <n v="0"/>
    <n v="0"/>
  </r>
  <r>
    <x v="31"/>
    <x v="4"/>
    <x v="4"/>
    <n v="9772"/>
    <n v="31248"/>
    <n v="4466"/>
    <n v="0"/>
    <n v="0"/>
    <n v="0"/>
    <n v="0"/>
    <n v="22"/>
    <n v="142"/>
    <n v="0"/>
    <n v="155"/>
    <n v="0"/>
    <n v="0"/>
    <n v="0"/>
    <n v="2294"/>
    <n v="235"/>
    <n v="0"/>
    <n v="33"/>
    <n v="0"/>
    <n v="0"/>
    <n v="0"/>
    <n v="0"/>
    <n v="0"/>
    <n v="0"/>
    <n v="0"/>
    <n v="0"/>
    <n v="0"/>
    <n v="0"/>
    <n v="0"/>
    <n v="0"/>
    <n v="0"/>
    <n v="0"/>
    <n v="308"/>
    <n v="0"/>
    <n v="0"/>
    <n v="292"/>
    <n v="0"/>
    <n v="0"/>
    <n v="0"/>
    <n v="584"/>
    <n v="0"/>
    <n v="0"/>
    <n v="0"/>
    <n v="0"/>
    <n v="0"/>
    <n v="12"/>
    <n v="0"/>
    <n v="24"/>
    <n v="0"/>
    <n v="0"/>
    <n v="0"/>
    <n v="0"/>
    <n v="0"/>
    <n v="0"/>
    <n v="0"/>
    <n v="269"/>
    <n v="15"/>
    <n v="0"/>
    <n v="0"/>
    <n v="27"/>
    <n v="0"/>
    <n v="0"/>
    <n v="0"/>
    <n v="54"/>
    <n v="0"/>
    <n v="0"/>
    <n v="0"/>
    <n v="0"/>
    <n v="0"/>
    <n v="0"/>
  </r>
  <r>
    <x v="31"/>
    <x v="4"/>
    <x v="5"/>
    <n v="9888"/>
    <n v="31248"/>
    <n v="4752"/>
    <n v="0"/>
    <n v="0"/>
    <n v="0"/>
    <n v="0"/>
    <n v="42"/>
    <n v="169"/>
    <n v="0"/>
    <n v="175"/>
    <n v="0"/>
    <n v="0"/>
    <n v="0"/>
    <n v="2345"/>
    <n v="239"/>
    <n v="0"/>
    <n v="36"/>
    <n v="0"/>
    <n v="0"/>
    <n v="0"/>
    <n v="0"/>
    <n v="0"/>
    <n v="0"/>
    <n v="0"/>
    <n v="0"/>
    <n v="0"/>
    <n v="0"/>
    <n v="0"/>
    <n v="0"/>
    <n v="0"/>
    <n v="0"/>
    <n v="323"/>
    <n v="0"/>
    <n v="0"/>
    <n v="329"/>
    <n v="0"/>
    <n v="0"/>
    <n v="0"/>
    <n v="651"/>
    <n v="0"/>
    <n v="0"/>
    <n v="0"/>
    <n v="0"/>
    <n v="0"/>
    <n v="13"/>
    <n v="0"/>
    <n v="23"/>
    <n v="0"/>
    <n v="0"/>
    <n v="0"/>
    <n v="0"/>
    <n v="0"/>
    <n v="0"/>
    <n v="0"/>
    <n v="294"/>
    <n v="22"/>
    <n v="0"/>
    <n v="0"/>
    <n v="23"/>
    <n v="0"/>
    <n v="0"/>
    <n v="0"/>
    <n v="68"/>
    <n v="0"/>
    <n v="0"/>
    <n v="0"/>
    <n v="0"/>
    <n v="0"/>
    <n v="0"/>
  </r>
  <r>
    <x v="31"/>
    <x v="4"/>
    <x v="6"/>
    <n v="9858"/>
    <n v="31248"/>
    <n v="4723"/>
    <n v="0"/>
    <n v="0"/>
    <n v="0"/>
    <n v="0"/>
    <n v="41"/>
    <n v="169"/>
    <n v="0"/>
    <n v="172"/>
    <n v="0"/>
    <n v="0"/>
    <n v="0"/>
    <n v="2347"/>
    <n v="237"/>
    <n v="0"/>
    <n v="35"/>
    <n v="0"/>
    <n v="0"/>
    <n v="0"/>
    <n v="0"/>
    <n v="0"/>
    <n v="0"/>
    <n v="0"/>
    <n v="0"/>
    <n v="0"/>
    <n v="0"/>
    <n v="0"/>
    <n v="0"/>
    <n v="0"/>
    <n v="0"/>
    <n v="320"/>
    <n v="0"/>
    <n v="0"/>
    <n v="329"/>
    <n v="0"/>
    <n v="0"/>
    <n v="0"/>
    <n v="646"/>
    <n v="0"/>
    <n v="0"/>
    <n v="0"/>
    <n v="0"/>
    <n v="0"/>
    <n v="13"/>
    <n v="0"/>
    <n v="23"/>
    <n v="0"/>
    <n v="0"/>
    <n v="0"/>
    <n v="0"/>
    <n v="0"/>
    <n v="0"/>
    <n v="0"/>
    <n v="283"/>
    <n v="20"/>
    <n v="0"/>
    <n v="0"/>
    <n v="23"/>
    <n v="0"/>
    <n v="0"/>
    <n v="0"/>
    <n v="65"/>
    <n v="0"/>
    <n v="0"/>
    <n v="0"/>
    <n v="0"/>
    <n v="0"/>
    <n v="0"/>
  </r>
  <r>
    <x v="31"/>
    <x v="4"/>
    <x v="7"/>
    <n v="9799"/>
    <n v="31248"/>
    <n v="4623"/>
    <n v="0"/>
    <n v="0"/>
    <n v="0"/>
    <n v="0"/>
    <n v="33"/>
    <n v="168"/>
    <n v="0"/>
    <n v="168"/>
    <n v="0"/>
    <n v="0"/>
    <n v="0"/>
    <n v="2333"/>
    <n v="233"/>
    <n v="0"/>
    <n v="35"/>
    <n v="0"/>
    <n v="0"/>
    <n v="0"/>
    <n v="0"/>
    <n v="0"/>
    <n v="0"/>
    <n v="0"/>
    <n v="0"/>
    <n v="0"/>
    <n v="0"/>
    <n v="0"/>
    <n v="0"/>
    <n v="0"/>
    <n v="0"/>
    <n v="311"/>
    <n v="0"/>
    <n v="0"/>
    <n v="321"/>
    <n v="0"/>
    <n v="0"/>
    <n v="0"/>
    <n v="610"/>
    <n v="0"/>
    <n v="0"/>
    <n v="0"/>
    <n v="0"/>
    <n v="0"/>
    <n v="13"/>
    <n v="0"/>
    <n v="22"/>
    <n v="0"/>
    <n v="0"/>
    <n v="0"/>
    <n v="0"/>
    <n v="0"/>
    <n v="0"/>
    <n v="0"/>
    <n v="278"/>
    <n v="18"/>
    <n v="0"/>
    <n v="0"/>
    <n v="26"/>
    <n v="0"/>
    <n v="0"/>
    <n v="0"/>
    <n v="54"/>
    <n v="0"/>
    <n v="0"/>
    <n v="0"/>
    <n v="0"/>
    <n v="0"/>
    <n v="0"/>
  </r>
  <r>
    <x v="31"/>
    <x v="4"/>
    <x v="8"/>
    <n v="9858"/>
    <n v="31248"/>
    <n v="4692"/>
    <n v="0"/>
    <n v="0"/>
    <n v="0"/>
    <n v="0"/>
    <n v="41"/>
    <n v="170"/>
    <n v="0"/>
    <n v="168"/>
    <n v="0"/>
    <n v="0"/>
    <n v="0"/>
    <n v="2348"/>
    <n v="236"/>
    <n v="0"/>
    <n v="40"/>
    <n v="0"/>
    <n v="0"/>
    <n v="0"/>
    <n v="0"/>
    <n v="0"/>
    <n v="0"/>
    <n v="0"/>
    <n v="0"/>
    <n v="0"/>
    <n v="0"/>
    <n v="0"/>
    <n v="0"/>
    <n v="0"/>
    <n v="0"/>
    <n v="315"/>
    <n v="0"/>
    <n v="0"/>
    <n v="329"/>
    <n v="0"/>
    <n v="0"/>
    <n v="0"/>
    <n v="630"/>
    <n v="0"/>
    <n v="0"/>
    <n v="0"/>
    <n v="0"/>
    <n v="0"/>
    <n v="12"/>
    <n v="0"/>
    <n v="23"/>
    <n v="0"/>
    <n v="0"/>
    <n v="0"/>
    <n v="0"/>
    <n v="0"/>
    <n v="0"/>
    <n v="0"/>
    <n v="283"/>
    <n v="16"/>
    <n v="0"/>
    <n v="0"/>
    <n v="23"/>
    <n v="0"/>
    <n v="0"/>
    <n v="0"/>
    <n v="58"/>
    <n v="0"/>
    <n v="0"/>
    <n v="0"/>
    <n v="0"/>
    <n v="0"/>
    <n v="0"/>
  </r>
  <r>
    <x v="31"/>
    <x v="4"/>
    <x v="9"/>
    <n v="9924"/>
    <n v="31248"/>
    <n v="4807"/>
    <n v="0"/>
    <n v="0"/>
    <n v="0"/>
    <n v="0"/>
    <n v="45"/>
    <n v="178"/>
    <n v="0"/>
    <n v="176"/>
    <n v="0"/>
    <n v="0"/>
    <n v="0"/>
    <n v="2348"/>
    <n v="241"/>
    <n v="0"/>
    <n v="35"/>
    <n v="0"/>
    <n v="0"/>
    <n v="0"/>
    <n v="0"/>
    <n v="0"/>
    <n v="0"/>
    <n v="0"/>
    <n v="0"/>
    <n v="0"/>
    <n v="0"/>
    <n v="0"/>
    <n v="0"/>
    <n v="0"/>
    <n v="0"/>
    <n v="330"/>
    <n v="0"/>
    <n v="0"/>
    <n v="323"/>
    <n v="0"/>
    <n v="0"/>
    <n v="0"/>
    <n v="657"/>
    <n v="0"/>
    <n v="0"/>
    <n v="0"/>
    <n v="0"/>
    <n v="0"/>
    <n v="25"/>
    <n v="0"/>
    <n v="21"/>
    <n v="0"/>
    <n v="0"/>
    <n v="0"/>
    <n v="0"/>
    <n v="0"/>
    <n v="0"/>
    <n v="0"/>
    <n v="315"/>
    <n v="20"/>
    <n v="0"/>
    <n v="0"/>
    <n v="22"/>
    <n v="0"/>
    <n v="0"/>
    <n v="0"/>
    <n v="71"/>
    <n v="0"/>
    <n v="0"/>
    <n v="0"/>
    <n v="0"/>
    <n v="0"/>
    <n v="0"/>
  </r>
  <r>
    <x v="31"/>
    <x v="4"/>
    <x v="10"/>
    <n v="9914"/>
    <n v="31248"/>
    <n v="4785"/>
    <n v="0"/>
    <n v="0"/>
    <n v="0"/>
    <n v="0"/>
    <n v="44"/>
    <n v="178"/>
    <n v="0"/>
    <n v="176"/>
    <n v="0"/>
    <n v="0"/>
    <n v="0"/>
    <n v="2341"/>
    <n v="238"/>
    <n v="0"/>
    <n v="38"/>
    <n v="0"/>
    <n v="0"/>
    <n v="0"/>
    <n v="0"/>
    <n v="0"/>
    <n v="0"/>
    <n v="0"/>
    <n v="0"/>
    <n v="0"/>
    <n v="0"/>
    <n v="0"/>
    <n v="0"/>
    <n v="0"/>
    <n v="0"/>
    <n v="329"/>
    <n v="0"/>
    <n v="0"/>
    <n v="330"/>
    <n v="0"/>
    <n v="0"/>
    <n v="0"/>
    <n v="653"/>
    <n v="0"/>
    <n v="0"/>
    <n v="0"/>
    <n v="0"/>
    <n v="0"/>
    <n v="12"/>
    <n v="0"/>
    <n v="21"/>
    <n v="0"/>
    <n v="0"/>
    <n v="0"/>
    <n v="0"/>
    <n v="0"/>
    <n v="0"/>
    <n v="0"/>
    <n v="309"/>
    <n v="21"/>
    <n v="0"/>
    <n v="0"/>
    <n v="23"/>
    <n v="0"/>
    <n v="0"/>
    <n v="0"/>
    <n v="72"/>
    <n v="0"/>
    <n v="0"/>
    <n v="0"/>
    <n v="0"/>
    <n v="0"/>
    <n v="0"/>
  </r>
  <r>
    <x v="31"/>
    <x v="4"/>
    <x v="11"/>
    <n v="9914"/>
    <n v="31248"/>
    <n v="4776"/>
    <n v="0"/>
    <n v="0"/>
    <n v="0"/>
    <n v="0"/>
    <n v="43"/>
    <n v="175"/>
    <n v="0"/>
    <n v="176"/>
    <n v="0"/>
    <n v="0"/>
    <n v="0"/>
    <n v="2340"/>
    <n v="241"/>
    <n v="0"/>
    <n v="38"/>
    <n v="0"/>
    <n v="0"/>
    <n v="0"/>
    <n v="0"/>
    <n v="0"/>
    <n v="0"/>
    <n v="0"/>
    <n v="0"/>
    <n v="0"/>
    <n v="0"/>
    <n v="0"/>
    <n v="0"/>
    <n v="0"/>
    <n v="0"/>
    <n v="328"/>
    <n v="0"/>
    <n v="0"/>
    <n v="325"/>
    <n v="0"/>
    <n v="0"/>
    <n v="0"/>
    <n v="646"/>
    <n v="0"/>
    <n v="0"/>
    <n v="0"/>
    <n v="0"/>
    <n v="0"/>
    <n v="24"/>
    <n v="0"/>
    <n v="22"/>
    <n v="0"/>
    <n v="0"/>
    <n v="0"/>
    <n v="0"/>
    <n v="0"/>
    <n v="0"/>
    <n v="0"/>
    <n v="301"/>
    <n v="21"/>
    <n v="0"/>
    <n v="0"/>
    <n v="23"/>
    <n v="0"/>
    <n v="0"/>
    <n v="0"/>
    <n v="73"/>
    <n v="0"/>
    <n v="0"/>
    <n v="0"/>
    <n v="0"/>
    <n v="0"/>
    <n v="0"/>
  </r>
  <r>
    <x v="31"/>
    <x v="5"/>
    <x v="1"/>
    <n v="10010"/>
    <n v="31248"/>
    <n v="5014"/>
    <n v="0"/>
    <n v="0"/>
    <n v="0"/>
    <n v="0"/>
    <n v="66"/>
    <n v="194"/>
    <n v="0"/>
    <n v="188"/>
    <n v="0"/>
    <n v="0"/>
    <n v="0"/>
    <n v="2347"/>
    <n v="230"/>
    <n v="0"/>
    <n v="32"/>
    <n v="0"/>
    <n v="0"/>
    <n v="0"/>
    <n v="0"/>
    <n v="0"/>
    <n v="0"/>
    <n v="0"/>
    <n v="0"/>
    <n v="0"/>
    <n v="0"/>
    <n v="0"/>
    <n v="0"/>
    <n v="0"/>
    <n v="0"/>
    <n v="346"/>
    <n v="0"/>
    <n v="0"/>
    <n v="1069"/>
    <n v="0"/>
    <n v="0"/>
    <n v="0"/>
    <n v="0"/>
    <n v="0"/>
    <n v="0"/>
    <n v="0"/>
    <n v="0"/>
    <n v="21"/>
    <n v="19"/>
    <n v="0"/>
    <n v="18"/>
    <n v="0"/>
    <n v="0"/>
    <n v="0"/>
    <n v="0"/>
    <n v="0"/>
    <n v="0"/>
    <n v="16"/>
    <n v="337"/>
    <n v="25"/>
    <n v="0"/>
    <n v="0"/>
    <n v="46"/>
    <n v="0"/>
    <n v="0"/>
    <n v="0"/>
    <n v="60"/>
    <n v="0"/>
    <n v="0"/>
    <n v="0"/>
    <n v="0"/>
    <n v="0"/>
    <n v="0"/>
  </r>
  <r>
    <x v="31"/>
    <x v="5"/>
    <x v="2"/>
    <n v="10054"/>
    <n v="31248"/>
    <n v="5117"/>
    <n v="0"/>
    <n v="0"/>
    <n v="0"/>
    <n v="0"/>
    <n v="74"/>
    <n v="195"/>
    <n v="0"/>
    <n v="189"/>
    <n v="0"/>
    <n v="0"/>
    <n v="0"/>
    <n v="2387"/>
    <n v="226"/>
    <n v="0"/>
    <n v="30"/>
    <n v="0"/>
    <n v="0"/>
    <n v="0"/>
    <n v="0"/>
    <n v="0"/>
    <n v="0"/>
    <n v="0"/>
    <n v="0"/>
    <n v="0"/>
    <n v="0"/>
    <n v="0"/>
    <n v="0"/>
    <n v="0"/>
    <n v="0"/>
    <n v="349"/>
    <n v="0"/>
    <n v="0"/>
    <n v="1105"/>
    <n v="0"/>
    <n v="0"/>
    <n v="0"/>
    <n v="0"/>
    <n v="0"/>
    <n v="0"/>
    <n v="0"/>
    <n v="0"/>
    <n v="21"/>
    <n v="21"/>
    <n v="0"/>
    <n v="17"/>
    <n v="0"/>
    <n v="0"/>
    <n v="0"/>
    <n v="0"/>
    <n v="0"/>
    <n v="0"/>
    <n v="0"/>
    <n v="349"/>
    <n v="30"/>
    <n v="0"/>
    <n v="0"/>
    <n v="45"/>
    <n v="0"/>
    <n v="0"/>
    <n v="0"/>
    <n v="63"/>
    <n v="0"/>
    <n v="16"/>
    <n v="0"/>
    <n v="0"/>
    <n v="0"/>
    <n v="0"/>
  </r>
  <r>
    <x v="31"/>
    <x v="5"/>
    <x v="0"/>
    <n v="10107"/>
    <n v="31248"/>
    <n v="5159"/>
    <n v="0"/>
    <n v="0"/>
    <n v="0"/>
    <n v="0"/>
    <n v="71"/>
    <n v="191"/>
    <n v="0"/>
    <n v="190"/>
    <n v="0"/>
    <n v="0"/>
    <n v="0"/>
    <n v="2412"/>
    <n v="226"/>
    <n v="0"/>
    <n v="31"/>
    <n v="0"/>
    <n v="0"/>
    <n v="0"/>
    <n v="0"/>
    <n v="0"/>
    <n v="0"/>
    <n v="0"/>
    <n v="0"/>
    <n v="0"/>
    <n v="0"/>
    <n v="0"/>
    <n v="0"/>
    <n v="0"/>
    <n v="0"/>
    <n v="365"/>
    <n v="0"/>
    <n v="0"/>
    <n v="1118"/>
    <n v="0"/>
    <n v="0"/>
    <n v="0"/>
    <n v="0"/>
    <n v="0"/>
    <n v="0"/>
    <n v="0"/>
    <n v="0"/>
    <n v="19"/>
    <n v="20"/>
    <n v="0"/>
    <n v="16"/>
    <n v="0"/>
    <n v="0"/>
    <n v="0"/>
    <n v="0"/>
    <n v="0"/>
    <n v="0"/>
    <n v="0"/>
    <n v="348"/>
    <n v="29"/>
    <n v="0"/>
    <n v="0"/>
    <n v="43"/>
    <n v="0"/>
    <n v="0"/>
    <n v="0"/>
    <n v="61"/>
    <n v="0"/>
    <n v="19"/>
    <n v="0"/>
    <n v="0"/>
    <n v="0"/>
    <n v="0"/>
  </r>
  <r>
    <x v="31"/>
    <x v="5"/>
    <x v="3"/>
    <n v="9947"/>
    <n v="31248"/>
    <n v="4982"/>
    <n v="0"/>
    <n v="0"/>
    <n v="0"/>
    <n v="0"/>
    <n v="60"/>
    <n v="191"/>
    <n v="0"/>
    <n v="188"/>
    <n v="0"/>
    <n v="0"/>
    <n v="0"/>
    <n v="2337"/>
    <n v="232"/>
    <n v="0"/>
    <n v="34"/>
    <n v="0"/>
    <n v="0"/>
    <n v="0"/>
    <n v="0"/>
    <n v="0"/>
    <n v="0"/>
    <n v="0"/>
    <n v="0"/>
    <n v="0"/>
    <n v="0"/>
    <n v="0"/>
    <n v="0"/>
    <n v="0"/>
    <n v="0"/>
    <n v="343"/>
    <n v="0"/>
    <n v="0"/>
    <n v="1058"/>
    <n v="0"/>
    <n v="0"/>
    <n v="0"/>
    <n v="0"/>
    <n v="0"/>
    <n v="0"/>
    <n v="0"/>
    <n v="0"/>
    <n v="19"/>
    <n v="17"/>
    <n v="0"/>
    <n v="19"/>
    <n v="0"/>
    <n v="0"/>
    <n v="0"/>
    <n v="0"/>
    <n v="0"/>
    <n v="0"/>
    <n v="16"/>
    <n v="341"/>
    <n v="21"/>
    <n v="0"/>
    <n v="0"/>
    <n v="46"/>
    <n v="0"/>
    <n v="0"/>
    <n v="0"/>
    <n v="60"/>
    <n v="0"/>
    <n v="0"/>
    <n v="0"/>
    <n v="0"/>
    <n v="0"/>
    <n v="0"/>
  </r>
  <r>
    <x v="31"/>
    <x v="5"/>
    <x v="4"/>
    <n v="9939"/>
    <n v="31248"/>
    <n v="4940"/>
    <n v="0"/>
    <n v="0"/>
    <n v="0"/>
    <n v="0"/>
    <n v="60"/>
    <n v="190"/>
    <n v="0"/>
    <n v="184"/>
    <n v="0"/>
    <n v="0"/>
    <n v="0"/>
    <n v="2310"/>
    <n v="228"/>
    <n v="0"/>
    <n v="33"/>
    <n v="0"/>
    <n v="0"/>
    <n v="0"/>
    <n v="0"/>
    <n v="0"/>
    <n v="0"/>
    <n v="0"/>
    <n v="0"/>
    <n v="0"/>
    <n v="0"/>
    <n v="0"/>
    <n v="0"/>
    <n v="0"/>
    <n v="0"/>
    <n v="343"/>
    <n v="0"/>
    <n v="0"/>
    <n v="1046"/>
    <n v="0"/>
    <n v="0"/>
    <n v="0"/>
    <n v="0"/>
    <n v="0"/>
    <n v="0"/>
    <n v="0"/>
    <n v="0"/>
    <n v="19"/>
    <n v="15"/>
    <n v="0"/>
    <n v="20"/>
    <n v="0"/>
    <n v="0"/>
    <n v="0"/>
    <n v="0"/>
    <n v="0"/>
    <n v="0"/>
    <n v="17"/>
    <n v="342"/>
    <n v="21"/>
    <n v="0"/>
    <n v="0"/>
    <n v="46"/>
    <n v="0"/>
    <n v="0"/>
    <n v="0"/>
    <n v="66"/>
    <n v="0"/>
    <n v="0"/>
    <n v="0"/>
    <n v="0"/>
    <n v="0"/>
    <n v="0"/>
  </r>
  <r>
    <x v="31"/>
    <x v="5"/>
    <x v="5"/>
    <n v="10054"/>
    <n v="31248"/>
    <n v="5104"/>
    <n v="0"/>
    <n v="0"/>
    <n v="0"/>
    <n v="0"/>
    <n v="75"/>
    <n v="192"/>
    <n v="0"/>
    <n v="189"/>
    <n v="0"/>
    <n v="0"/>
    <n v="0"/>
    <n v="2379"/>
    <n v="227"/>
    <n v="0"/>
    <n v="29"/>
    <n v="0"/>
    <n v="0"/>
    <n v="0"/>
    <n v="0"/>
    <n v="0"/>
    <n v="0"/>
    <n v="0"/>
    <n v="0"/>
    <n v="0"/>
    <n v="0"/>
    <n v="0"/>
    <n v="0"/>
    <n v="0"/>
    <n v="0"/>
    <n v="353"/>
    <n v="0"/>
    <n v="0"/>
    <n v="1101"/>
    <n v="0"/>
    <n v="0"/>
    <n v="0"/>
    <n v="0"/>
    <n v="0"/>
    <n v="0"/>
    <n v="0"/>
    <n v="0"/>
    <n v="21"/>
    <n v="19"/>
    <n v="0"/>
    <n v="18"/>
    <n v="0"/>
    <n v="0"/>
    <n v="0"/>
    <n v="0"/>
    <n v="0"/>
    <n v="0"/>
    <n v="16"/>
    <n v="346"/>
    <n v="31"/>
    <n v="0"/>
    <n v="0"/>
    <n v="45"/>
    <n v="0"/>
    <n v="0"/>
    <n v="0"/>
    <n v="63"/>
    <n v="0"/>
    <n v="0"/>
    <n v="0"/>
    <n v="0"/>
    <n v="0"/>
    <n v="0"/>
  </r>
  <r>
    <x v="31"/>
    <x v="5"/>
    <x v="6"/>
    <n v="10054"/>
    <n v="31248"/>
    <n v="5093"/>
    <n v="0"/>
    <n v="0"/>
    <n v="0"/>
    <n v="0"/>
    <n v="74"/>
    <n v="195"/>
    <n v="0"/>
    <n v="189"/>
    <n v="0"/>
    <n v="0"/>
    <n v="0"/>
    <n v="2371"/>
    <n v="228"/>
    <n v="0"/>
    <n v="32"/>
    <n v="0"/>
    <n v="0"/>
    <n v="0"/>
    <n v="0"/>
    <n v="0"/>
    <n v="0"/>
    <n v="0"/>
    <n v="0"/>
    <n v="0"/>
    <n v="0"/>
    <n v="0"/>
    <n v="0"/>
    <n v="0"/>
    <n v="0"/>
    <n v="352"/>
    <n v="0"/>
    <n v="0"/>
    <n v="1096"/>
    <n v="0"/>
    <n v="0"/>
    <n v="0"/>
    <n v="0"/>
    <n v="0"/>
    <n v="0"/>
    <n v="0"/>
    <n v="0"/>
    <n v="21"/>
    <n v="18"/>
    <n v="0"/>
    <n v="19"/>
    <n v="0"/>
    <n v="0"/>
    <n v="0"/>
    <n v="0"/>
    <n v="0"/>
    <n v="0"/>
    <n v="15"/>
    <n v="343"/>
    <n v="32"/>
    <n v="0"/>
    <n v="0"/>
    <n v="45"/>
    <n v="0"/>
    <n v="0"/>
    <n v="0"/>
    <n v="63"/>
    <n v="0"/>
    <n v="0"/>
    <n v="0"/>
    <n v="0"/>
    <n v="0"/>
    <n v="0"/>
  </r>
  <r>
    <x v="31"/>
    <x v="5"/>
    <x v="7"/>
    <n v="9988"/>
    <n v="31248"/>
    <n v="4992"/>
    <n v="0"/>
    <n v="0"/>
    <n v="0"/>
    <n v="0"/>
    <n v="62"/>
    <n v="191"/>
    <n v="0"/>
    <n v="188"/>
    <n v="0"/>
    <n v="0"/>
    <n v="0"/>
    <n v="2342"/>
    <n v="232"/>
    <n v="0"/>
    <n v="35"/>
    <n v="0"/>
    <n v="0"/>
    <n v="0"/>
    <n v="0"/>
    <n v="0"/>
    <n v="0"/>
    <n v="0"/>
    <n v="0"/>
    <n v="0"/>
    <n v="0"/>
    <n v="0"/>
    <n v="0"/>
    <n v="0"/>
    <n v="0"/>
    <n v="344"/>
    <n v="0"/>
    <n v="0"/>
    <n v="1058"/>
    <n v="0"/>
    <n v="0"/>
    <n v="0"/>
    <n v="0"/>
    <n v="0"/>
    <n v="0"/>
    <n v="0"/>
    <n v="0"/>
    <n v="20"/>
    <n v="19"/>
    <n v="0"/>
    <n v="18"/>
    <n v="0"/>
    <n v="0"/>
    <n v="0"/>
    <n v="0"/>
    <n v="0"/>
    <n v="0"/>
    <n v="16"/>
    <n v="336"/>
    <n v="23"/>
    <n v="0"/>
    <n v="0"/>
    <n v="46"/>
    <n v="0"/>
    <n v="0"/>
    <n v="0"/>
    <n v="62"/>
    <n v="0"/>
    <n v="0"/>
    <n v="0"/>
    <n v="0"/>
    <n v="0"/>
    <n v="0"/>
  </r>
  <r>
    <x v="31"/>
    <x v="5"/>
    <x v="8"/>
    <n v="10047"/>
    <n v="31248"/>
    <n v="5077"/>
    <n v="0"/>
    <n v="0"/>
    <n v="0"/>
    <n v="0"/>
    <n v="71"/>
    <n v="193"/>
    <n v="0"/>
    <n v="189"/>
    <n v="0"/>
    <n v="0"/>
    <n v="0"/>
    <n v="2357"/>
    <n v="228"/>
    <n v="0"/>
    <n v="32"/>
    <n v="0"/>
    <n v="0"/>
    <n v="0"/>
    <n v="0"/>
    <n v="0"/>
    <n v="0"/>
    <n v="0"/>
    <n v="0"/>
    <n v="0"/>
    <n v="0"/>
    <n v="0"/>
    <n v="0"/>
    <n v="0"/>
    <n v="0"/>
    <n v="349"/>
    <n v="0"/>
    <n v="0"/>
    <n v="1090"/>
    <n v="0"/>
    <n v="0"/>
    <n v="0"/>
    <n v="0"/>
    <n v="0"/>
    <n v="0"/>
    <n v="0"/>
    <n v="0"/>
    <n v="20"/>
    <n v="30"/>
    <n v="0"/>
    <n v="19"/>
    <n v="0"/>
    <n v="0"/>
    <n v="0"/>
    <n v="0"/>
    <n v="0"/>
    <n v="0"/>
    <n v="16"/>
    <n v="342"/>
    <n v="30"/>
    <n v="0"/>
    <n v="0"/>
    <n v="43"/>
    <n v="0"/>
    <n v="0"/>
    <n v="0"/>
    <n v="68"/>
    <n v="0"/>
    <n v="0"/>
    <n v="0"/>
    <n v="0"/>
    <n v="0"/>
    <n v="0"/>
  </r>
  <r>
    <x v="31"/>
    <x v="5"/>
    <x v="9"/>
    <n v="10101"/>
    <n v="31248"/>
    <n v="5151"/>
    <n v="0"/>
    <n v="0"/>
    <n v="0"/>
    <n v="0"/>
    <n v="72"/>
    <n v="191"/>
    <n v="0"/>
    <n v="190"/>
    <n v="0"/>
    <n v="0"/>
    <n v="0"/>
    <n v="2404"/>
    <n v="226"/>
    <n v="0"/>
    <n v="32"/>
    <n v="0"/>
    <n v="0"/>
    <n v="0"/>
    <n v="0"/>
    <n v="0"/>
    <n v="0"/>
    <n v="0"/>
    <n v="0"/>
    <n v="0"/>
    <n v="0"/>
    <n v="0"/>
    <n v="0"/>
    <n v="0"/>
    <n v="0"/>
    <n v="363"/>
    <n v="0"/>
    <n v="0"/>
    <n v="1113"/>
    <n v="0"/>
    <n v="0"/>
    <n v="0"/>
    <n v="0"/>
    <n v="0"/>
    <n v="0"/>
    <n v="0"/>
    <n v="0"/>
    <n v="20"/>
    <n v="19"/>
    <n v="0"/>
    <n v="16"/>
    <n v="0"/>
    <n v="0"/>
    <n v="0"/>
    <n v="0"/>
    <n v="0"/>
    <n v="0"/>
    <n v="0"/>
    <n v="350"/>
    <n v="28"/>
    <n v="0"/>
    <n v="0"/>
    <n v="44"/>
    <n v="0"/>
    <n v="0"/>
    <n v="0"/>
    <n v="64"/>
    <n v="0"/>
    <n v="19"/>
    <n v="0"/>
    <n v="0"/>
    <n v="0"/>
    <n v="0"/>
  </r>
  <r>
    <x v="31"/>
    <x v="5"/>
    <x v="10"/>
    <n v="10101"/>
    <n v="31248"/>
    <n v="5143"/>
    <n v="0"/>
    <n v="0"/>
    <n v="0"/>
    <n v="0"/>
    <n v="71"/>
    <n v="191"/>
    <n v="0"/>
    <n v="189"/>
    <n v="0"/>
    <n v="0"/>
    <n v="0"/>
    <n v="2412"/>
    <n v="227"/>
    <n v="0"/>
    <n v="31"/>
    <n v="0"/>
    <n v="0"/>
    <n v="0"/>
    <n v="0"/>
    <n v="0"/>
    <n v="0"/>
    <n v="0"/>
    <n v="0"/>
    <n v="0"/>
    <n v="0"/>
    <n v="0"/>
    <n v="0"/>
    <n v="0"/>
    <n v="0"/>
    <n v="361"/>
    <n v="0"/>
    <n v="0"/>
    <n v="1104"/>
    <n v="0"/>
    <n v="0"/>
    <n v="0"/>
    <n v="0"/>
    <n v="0"/>
    <n v="0"/>
    <n v="0"/>
    <n v="0"/>
    <n v="20"/>
    <n v="19"/>
    <n v="0"/>
    <n v="15"/>
    <n v="0"/>
    <n v="0"/>
    <n v="0"/>
    <n v="0"/>
    <n v="0"/>
    <n v="0"/>
    <n v="0"/>
    <n v="350"/>
    <n v="28"/>
    <n v="0"/>
    <n v="0"/>
    <n v="45"/>
    <n v="0"/>
    <n v="0"/>
    <n v="0"/>
    <n v="62"/>
    <n v="0"/>
    <n v="18"/>
    <n v="0"/>
    <n v="0"/>
    <n v="0"/>
    <n v="0"/>
  </r>
  <r>
    <x v="31"/>
    <x v="5"/>
    <x v="11"/>
    <n v="10054"/>
    <n v="31248"/>
    <n v="5123"/>
    <n v="0"/>
    <n v="0"/>
    <n v="0"/>
    <n v="0"/>
    <n v="73"/>
    <n v="192"/>
    <n v="0"/>
    <n v="189"/>
    <n v="0"/>
    <n v="0"/>
    <n v="0"/>
    <n v="2396"/>
    <n v="227"/>
    <n v="0"/>
    <n v="30"/>
    <n v="0"/>
    <n v="0"/>
    <n v="0"/>
    <n v="0"/>
    <n v="0"/>
    <n v="0"/>
    <n v="0"/>
    <n v="0"/>
    <n v="0"/>
    <n v="0"/>
    <n v="0"/>
    <n v="0"/>
    <n v="0"/>
    <n v="0"/>
    <n v="358"/>
    <n v="0"/>
    <n v="0"/>
    <n v="1096"/>
    <n v="0"/>
    <n v="0"/>
    <n v="0"/>
    <n v="0"/>
    <n v="0"/>
    <n v="0"/>
    <n v="0"/>
    <n v="0"/>
    <n v="21"/>
    <n v="20"/>
    <n v="0"/>
    <n v="16"/>
    <n v="0"/>
    <n v="0"/>
    <n v="0"/>
    <n v="0"/>
    <n v="0"/>
    <n v="0"/>
    <n v="0"/>
    <n v="351"/>
    <n v="30"/>
    <n v="0"/>
    <n v="0"/>
    <n v="46"/>
    <n v="0"/>
    <n v="0"/>
    <n v="0"/>
    <n v="61"/>
    <n v="0"/>
    <n v="17"/>
    <n v="0"/>
    <n v="0"/>
    <n v="0"/>
    <n v="0"/>
  </r>
  <r>
    <x v="31"/>
    <x v="6"/>
    <x v="1"/>
    <n v="10106"/>
    <n v="31248"/>
    <n v="5377"/>
    <n v="0"/>
    <n v="0"/>
    <n v="0"/>
    <n v="0"/>
    <n v="30"/>
    <n v="126"/>
    <n v="0"/>
    <n v="227"/>
    <n v="0"/>
    <n v="0"/>
    <n v="0"/>
    <n v="2523"/>
    <n v="292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1185"/>
    <n v="0"/>
    <n v="0"/>
    <n v="0"/>
    <n v="0"/>
    <n v="0"/>
    <n v="0"/>
    <n v="0"/>
    <n v="0"/>
    <n v="21"/>
    <n v="44"/>
    <n v="0"/>
    <n v="14"/>
    <n v="0"/>
    <n v="0"/>
    <n v="0"/>
    <n v="0"/>
    <n v="0"/>
    <n v="0"/>
    <n v="0"/>
    <n v="349"/>
    <n v="31"/>
    <n v="0"/>
    <n v="0"/>
    <n v="75"/>
    <n v="0"/>
    <n v="0"/>
    <n v="0"/>
    <n v="66"/>
    <n v="26"/>
    <n v="15"/>
    <n v="0"/>
    <n v="0"/>
    <n v="0"/>
    <n v="0"/>
  </r>
  <r>
    <x v="31"/>
    <x v="6"/>
    <x v="2"/>
    <n v="10188"/>
    <n v="31248"/>
    <n v="5439"/>
    <n v="0"/>
    <n v="0"/>
    <n v="0"/>
    <n v="0"/>
    <n v="42"/>
    <n v="124"/>
    <n v="0"/>
    <n v="231"/>
    <n v="0"/>
    <n v="0"/>
    <n v="0"/>
    <n v="2540"/>
    <n v="305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0"/>
    <n v="1183"/>
    <n v="0"/>
    <n v="0"/>
    <n v="0"/>
    <n v="0"/>
    <n v="0"/>
    <n v="0"/>
    <n v="0"/>
    <n v="0"/>
    <n v="19"/>
    <n v="39"/>
    <n v="0"/>
    <n v="12"/>
    <n v="0"/>
    <n v="0"/>
    <n v="0"/>
    <n v="0"/>
    <n v="0"/>
    <n v="0"/>
    <n v="0"/>
    <n v="347"/>
    <n v="30"/>
    <n v="0"/>
    <n v="0"/>
    <n v="74"/>
    <n v="0"/>
    <n v="0"/>
    <n v="0"/>
    <n v="83"/>
    <n v="33"/>
    <n v="14"/>
    <n v="0"/>
    <n v="0"/>
    <n v="0"/>
    <n v="0"/>
  </r>
  <r>
    <x v="31"/>
    <x v="6"/>
    <x v="0"/>
    <n v="10189"/>
    <n v="31248"/>
    <n v="5434"/>
    <n v="0"/>
    <n v="0"/>
    <n v="0"/>
    <n v="0"/>
    <n v="41"/>
    <n v="122"/>
    <n v="0"/>
    <n v="233"/>
    <n v="0"/>
    <n v="0"/>
    <n v="0"/>
    <n v="2532"/>
    <n v="306"/>
    <n v="0"/>
    <n v="0"/>
    <n v="0"/>
    <n v="0"/>
    <n v="0"/>
    <n v="0"/>
    <n v="0"/>
    <n v="0"/>
    <n v="0"/>
    <n v="0"/>
    <n v="0"/>
    <n v="0"/>
    <n v="0"/>
    <n v="0"/>
    <n v="0"/>
    <n v="0"/>
    <n v="366"/>
    <n v="0"/>
    <n v="0"/>
    <n v="1183"/>
    <n v="0"/>
    <n v="0"/>
    <n v="0"/>
    <n v="0"/>
    <n v="0"/>
    <n v="0"/>
    <n v="0"/>
    <n v="0"/>
    <n v="20"/>
    <n v="37"/>
    <n v="0"/>
    <n v="11"/>
    <n v="0"/>
    <n v="0"/>
    <n v="0"/>
    <n v="0"/>
    <n v="0"/>
    <n v="0"/>
    <n v="0"/>
    <n v="343"/>
    <n v="30"/>
    <n v="0"/>
    <n v="0"/>
    <n v="76"/>
    <n v="0"/>
    <n v="0"/>
    <n v="0"/>
    <n v="87"/>
    <n v="34"/>
    <n v="13"/>
    <n v="0"/>
    <n v="0"/>
    <n v="0"/>
    <n v="0"/>
  </r>
  <r>
    <x v="31"/>
    <x v="6"/>
    <x v="3"/>
    <n v="10112"/>
    <n v="31248"/>
    <n v="5369"/>
    <n v="0"/>
    <n v="0"/>
    <n v="0"/>
    <n v="0"/>
    <n v="29"/>
    <n v="126"/>
    <n v="0"/>
    <n v="213"/>
    <n v="0"/>
    <n v="0"/>
    <n v="0"/>
    <n v="2521"/>
    <n v="300"/>
    <n v="0"/>
    <n v="0"/>
    <n v="0"/>
    <n v="0"/>
    <n v="0"/>
    <n v="0"/>
    <n v="0"/>
    <n v="0"/>
    <n v="0"/>
    <n v="0"/>
    <n v="0"/>
    <n v="0"/>
    <n v="0"/>
    <n v="0"/>
    <n v="0"/>
    <n v="0"/>
    <n v="361"/>
    <n v="0"/>
    <n v="0"/>
    <n v="1166"/>
    <n v="0"/>
    <n v="0"/>
    <n v="0"/>
    <n v="0"/>
    <n v="0"/>
    <n v="0"/>
    <n v="0"/>
    <n v="0"/>
    <n v="23"/>
    <n v="43"/>
    <n v="0"/>
    <n v="12"/>
    <n v="0"/>
    <n v="0"/>
    <n v="0"/>
    <n v="0"/>
    <n v="0"/>
    <n v="0"/>
    <n v="0"/>
    <n v="356"/>
    <n v="32"/>
    <n v="0"/>
    <n v="0"/>
    <n v="80"/>
    <n v="0"/>
    <n v="0"/>
    <n v="0"/>
    <n v="66"/>
    <n v="22"/>
    <n v="19"/>
    <n v="0"/>
    <n v="0"/>
    <n v="0"/>
    <n v="0"/>
  </r>
  <r>
    <x v="31"/>
    <x v="6"/>
    <x v="4"/>
    <n v="10112"/>
    <n v="31248"/>
    <n v="5299"/>
    <n v="0"/>
    <n v="0"/>
    <n v="0"/>
    <n v="0"/>
    <n v="27"/>
    <n v="120"/>
    <n v="0"/>
    <n v="209"/>
    <n v="0"/>
    <n v="0"/>
    <n v="0"/>
    <n v="2509"/>
    <n v="284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1150"/>
    <n v="0"/>
    <n v="0"/>
    <n v="0"/>
    <n v="0"/>
    <n v="0"/>
    <n v="0"/>
    <n v="0"/>
    <n v="0"/>
    <n v="22"/>
    <n v="39"/>
    <n v="0"/>
    <n v="14"/>
    <n v="0"/>
    <n v="0"/>
    <n v="0"/>
    <n v="0"/>
    <n v="0"/>
    <n v="0"/>
    <n v="0"/>
    <n v="352"/>
    <n v="31"/>
    <n v="0"/>
    <n v="0"/>
    <n v="83"/>
    <n v="0"/>
    <n v="0"/>
    <n v="0"/>
    <n v="63"/>
    <n v="22"/>
    <n v="21"/>
    <n v="0"/>
    <n v="0"/>
    <n v="0"/>
    <n v="0"/>
  </r>
  <r>
    <x v="31"/>
    <x v="6"/>
    <x v="5"/>
    <n v="10179"/>
    <n v="31248"/>
    <n v="5432"/>
    <n v="0"/>
    <n v="0"/>
    <n v="0"/>
    <n v="0"/>
    <n v="42"/>
    <n v="122"/>
    <n v="0"/>
    <n v="231"/>
    <n v="0"/>
    <n v="0"/>
    <n v="0"/>
    <n v="2538"/>
    <n v="303"/>
    <n v="0"/>
    <n v="0"/>
    <n v="0"/>
    <n v="0"/>
    <n v="0"/>
    <n v="0"/>
    <n v="0"/>
    <n v="0"/>
    <n v="0"/>
    <n v="0"/>
    <n v="0"/>
    <n v="0"/>
    <n v="0"/>
    <n v="0"/>
    <n v="0"/>
    <n v="0"/>
    <n v="362"/>
    <n v="0"/>
    <n v="0"/>
    <n v="1183"/>
    <n v="0"/>
    <n v="0"/>
    <n v="0"/>
    <n v="0"/>
    <n v="0"/>
    <n v="0"/>
    <n v="0"/>
    <n v="0"/>
    <n v="19"/>
    <n v="41"/>
    <n v="0"/>
    <n v="12"/>
    <n v="0"/>
    <n v="0"/>
    <n v="0"/>
    <n v="0"/>
    <n v="0"/>
    <n v="0"/>
    <n v="0"/>
    <n v="346"/>
    <n v="30"/>
    <n v="0"/>
    <n v="0"/>
    <n v="77"/>
    <n v="0"/>
    <n v="0"/>
    <n v="0"/>
    <n v="81"/>
    <n v="31"/>
    <n v="14"/>
    <n v="0"/>
    <n v="0"/>
    <n v="0"/>
    <n v="0"/>
  </r>
  <r>
    <x v="31"/>
    <x v="6"/>
    <x v="6"/>
    <n v="10106"/>
    <n v="31248"/>
    <n v="5416"/>
    <n v="0"/>
    <n v="0"/>
    <n v="0"/>
    <n v="0"/>
    <n v="37"/>
    <n v="124"/>
    <n v="0"/>
    <n v="229"/>
    <n v="0"/>
    <n v="0"/>
    <n v="0"/>
    <n v="2540"/>
    <n v="297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1178"/>
    <n v="0"/>
    <n v="0"/>
    <n v="0"/>
    <n v="0"/>
    <n v="0"/>
    <n v="0"/>
    <n v="0"/>
    <n v="0"/>
    <n v="20"/>
    <n v="43"/>
    <n v="0"/>
    <n v="12"/>
    <n v="0"/>
    <n v="0"/>
    <n v="0"/>
    <n v="0"/>
    <n v="0"/>
    <n v="0"/>
    <n v="0"/>
    <n v="351"/>
    <n v="29"/>
    <n v="0"/>
    <n v="0"/>
    <n v="75"/>
    <n v="0"/>
    <n v="0"/>
    <n v="0"/>
    <n v="76"/>
    <n v="31"/>
    <n v="14"/>
    <n v="0"/>
    <n v="0"/>
    <n v="0"/>
    <n v="0"/>
  </r>
  <r>
    <x v="31"/>
    <x v="6"/>
    <x v="7"/>
    <n v="10106"/>
    <n v="31248"/>
    <n v="5387"/>
    <n v="0"/>
    <n v="0"/>
    <n v="0"/>
    <n v="0"/>
    <n v="30"/>
    <n v="127"/>
    <n v="0"/>
    <n v="224"/>
    <n v="0"/>
    <n v="0"/>
    <n v="0"/>
    <n v="2523"/>
    <n v="294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1182"/>
    <n v="0"/>
    <n v="0"/>
    <n v="0"/>
    <n v="0"/>
    <n v="0"/>
    <n v="0"/>
    <n v="0"/>
    <n v="0"/>
    <n v="22"/>
    <n v="44"/>
    <n v="0"/>
    <n v="12"/>
    <n v="0"/>
    <n v="0"/>
    <n v="0"/>
    <n v="0"/>
    <n v="0"/>
    <n v="0"/>
    <n v="0"/>
    <n v="351"/>
    <n v="32"/>
    <n v="0"/>
    <n v="0"/>
    <n v="78"/>
    <n v="0"/>
    <n v="0"/>
    <n v="0"/>
    <n v="63"/>
    <n v="30"/>
    <n v="15"/>
    <n v="0"/>
    <n v="0"/>
    <n v="0"/>
    <n v="0"/>
  </r>
  <r>
    <x v="31"/>
    <x v="6"/>
    <x v="8"/>
    <n v="10106"/>
    <n v="31248"/>
    <n v="5388"/>
    <n v="0"/>
    <n v="0"/>
    <n v="0"/>
    <n v="0"/>
    <n v="37"/>
    <n v="122"/>
    <n v="0"/>
    <n v="229"/>
    <n v="0"/>
    <n v="0"/>
    <n v="0"/>
    <n v="2521"/>
    <n v="293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n v="1178"/>
    <n v="0"/>
    <n v="0"/>
    <n v="0"/>
    <n v="0"/>
    <n v="0"/>
    <n v="0"/>
    <n v="0"/>
    <n v="0"/>
    <n v="20"/>
    <n v="46"/>
    <n v="0"/>
    <n v="14"/>
    <n v="0"/>
    <n v="0"/>
    <n v="0"/>
    <n v="0"/>
    <n v="0"/>
    <n v="0"/>
    <n v="0"/>
    <n v="351"/>
    <n v="31"/>
    <n v="0"/>
    <n v="0"/>
    <n v="76"/>
    <n v="0"/>
    <n v="0"/>
    <n v="0"/>
    <n v="69"/>
    <n v="28"/>
    <n v="14"/>
    <n v="0"/>
    <n v="0"/>
    <n v="0"/>
    <n v="0"/>
  </r>
  <r>
    <x v="31"/>
    <x v="6"/>
    <x v="9"/>
    <n v="10189"/>
    <n v="31248"/>
    <n v="5437"/>
    <n v="0"/>
    <n v="0"/>
    <n v="0"/>
    <n v="0"/>
    <n v="46"/>
    <n v="122"/>
    <n v="0"/>
    <n v="231"/>
    <n v="0"/>
    <n v="0"/>
    <n v="0"/>
    <n v="2532"/>
    <n v="309"/>
    <n v="0"/>
    <n v="0"/>
    <n v="0"/>
    <n v="0"/>
    <n v="0"/>
    <n v="0"/>
    <n v="0"/>
    <n v="0"/>
    <n v="0"/>
    <n v="0"/>
    <n v="0"/>
    <n v="0"/>
    <n v="0"/>
    <n v="0"/>
    <n v="0"/>
    <n v="0"/>
    <n v="365"/>
    <n v="0"/>
    <n v="0"/>
    <n v="1181"/>
    <n v="0"/>
    <n v="0"/>
    <n v="0"/>
    <n v="0"/>
    <n v="0"/>
    <n v="0"/>
    <n v="0"/>
    <n v="0"/>
    <n v="20"/>
    <n v="41"/>
    <n v="0"/>
    <n v="11"/>
    <n v="0"/>
    <n v="0"/>
    <n v="0"/>
    <n v="0"/>
    <n v="0"/>
    <n v="0"/>
    <n v="0"/>
    <n v="343"/>
    <n v="28"/>
    <n v="0"/>
    <n v="0"/>
    <n v="74"/>
    <n v="0"/>
    <n v="0"/>
    <n v="0"/>
    <n v="85"/>
    <n v="35"/>
    <n v="14"/>
    <n v="0"/>
    <n v="0"/>
    <n v="0"/>
    <n v="0"/>
  </r>
  <r>
    <x v="31"/>
    <x v="6"/>
    <x v="10"/>
    <n v="10177"/>
    <n v="31248"/>
    <n v="5445"/>
    <n v="0"/>
    <n v="0"/>
    <n v="0"/>
    <n v="0"/>
    <n v="44"/>
    <n v="123"/>
    <n v="0"/>
    <n v="231"/>
    <n v="0"/>
    <n v="0"/>
    <n v="0"/>
    <n v="2535"/>
    <n v="309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0"/>
    <n v="1187"/>
    <n v="0"/>
    <n v="0"/>
    <n v="0"/>
    <n v="0"/>
    <n v="0"/>
    <n v="0"/>
    <n v="0"/>
    <n v="0"/>
    <n v="19"/>
    <n v="40"/>
    <n v="0"/>
    <n v="11"/>
    <n v="0"/>
    <n v="0"/>
    <n v="0"/>
    <n v="0"/>
    <n v="0"/>
    <n v="0"/>
    <n v="0"/>
    <n v="345"/>
    <n v="28"/>
    <n v="0"/>
    <n v="0"/>
    <n v="74"/>
    <n v="0"/>
    <n v="0"/>
    <n v="0"/>
    <n v="86"/>
    <n v="36"/>
    <n v="14"/>
    <n v="0"/>
    <n v="0"/>
    <n v="0"/>
    <n v="0"/>
  </r>
  <r>
    <x v="31"/>
    <x v="6"/>
    <x v="11"/>
    <n v="10190"/>
    <n v="31248"/>
    <n v="5435"/>
    <n v="0"/>
    <n v="0"/>
    <n v="0"/>
    <n v="0"/>
    <n v="41"/>
    <n v="124"/>
    <n v="0"/>
    <n v="229"/>
    <n v="0"/>
    <n v="0"/>
    <n v="0"/>
    <n v="2539"/>
    <n v="308"/>
    <n v="0"/>
    <n v="0"/>
    <n v="0"/>
    <n v="0"/>
    <n v="0"/>
    <n v="0"/>
    <n v="0"/>
    <n v="0"/>
    <n v="0"/>
    <n v="0"/>
    <n v="0"/>
    <n v="0"/>
    <n v="0"/>
    <n v="0"/>
    <n v="0"/>
    <n v="0"/>
    <n v="364"/>
    <n v="0"/>
    <n v="0"/>
    <n v="1181"/>
    <n v="0"/>
    <n v="0"/>
    <n v="0"/>
    <n v="0"/>
    <n v="0"/>
    <n v="0"/>
    <n v="0"/>
    <n v="0"/>
    <n v="19"/>
    <n v="41"/>
    <n v="0"/>
    <n v="12"/>
    <n v="0"/>
    <n v="0"/>
    <n v="0"/>
    <n v="0"/>
    <n v="0"/>
    <n v="0"/>
    <n v="0"/>
    <n v="344"/>
    <n v="29"/>
    <n v="0"/>
    <n v="0"/>
    <n v="72"/>
    <n v="0"/>
    <n v="0"/>
    <n v="0"/>
    <n v="83"/>
    <n v="35"/>
    <n v="14"/>
    <n v="0"/>
    <n v="0"/>
    <n v="0"/>
    <n v="0"/>
  </r>
  <r>
    <x v="31"/>
    <x v="7"/>
    <x v="3"/>
    <n v="10189"/>
    <n v="31248"/>
    <n v="5511"/>
    <n v="0"/>
    <n v="0"/>
    <n v="0"/>
    <n v="0"/>
    <n v="45"/>
    <n v="84"/>
    <n v="0"/>
    <n v="581"/>
    <n v="0"/>
    <n v="0"/>
    <n v="0"/>
    <n v="1816"/>
    <n v="65"/>
    <n v="0"/>
    <n v="0"/>
    <n v="0"/>
    <n v="0"/>
    <n v="0"/>
    <n v="0"/>
    <n v="0"/>
    <n v="0"/>
    <n v="0"/>
    <n v="0"/>
    <n v="374"/>
    <n v="0"/>
    <n v="0"/>
    <n v="0"/>
    <n v="0"/>
    <n v="0"/>
    <n v="560"/>
    <n v="0"/>
    <n v="0"/>
    <n v="875"/>
    <n v="0"/>
    <n v="39"/>
    <n v="0"/>
    <n v="0"/>
    <n v="0"/>
    <n v="0"/>
    <n v="0"/>
    <n v="0"/>
    <n v="16"/>
    <n v="53"/>
    <n v="0"/>
    <n v="13"/>
    <n v="0"/>
    <n v="0"/>
    <n v="0"/>
    <n v="0"/>
    <n v="0"/>
    <n v="0"/>
    <n v="0"/>
    <n v="787"/>
    <n v="27"/>
    <n v="0"/>
    <n v="0"/>
    <n v="66"/>
    <n v="0"/>
    <n v="0"/>
    <n v="0"/>
    <n v="80"/>
    <n v="30"/>
    <n v="0"/>
    <n v="0"/>
    <n v="0"/>
    <n v="0"/>
    <n v="0"/>
  </r>
  <r>
    <x v="31"/>
    <x v="7"/>
    <x v="4"/>
    <n v="10189"/>
    <n v="31248"/>
    <n v="5342"/>
    <n v="0"/>
    <n v="0"/>
    <n v="0"/>
    <n v="0"/>
    <n v="46"/>
    <n v="84"/>
    <n v="0"/>
    <n v="555"/>
    <n v="0"/>
    <n v="0"/>
    <n v="0"/>
    <n v="1792"/>
    <n v="62"/>
    <n v="0"/>
    <n v="0"/>
    <n v="0"/>
    <n v="0"/>
    <n v="0"/>
    <n v="0"/>
    <n v="0"/>
    <n v="0"/>
    <n v="0"/>
    <n v="0"/>
    <n v="338"/>
    <n v="0"/>
    <n v="0"/>
    <n v="0"/>
    <n v="0"/>
    <n v="0"/>
    <n v="541"/>
    <n v="0"/>
    <n v="0"/>
    <n v="879"/>
    <n v="0"/>
    <n v="38"/>
    <n v="0"/>
    <n v="0"/>
    <n v="0"/>
    <n v="0"/>
    <n v="0"/>
    <n v="0"/>
    <n v="17"/>
    <n v="54"/>
    <n v="0"/>
    <n v="13"/>
    <n v="0"/>
    <n v="0"/>
    <n v="0"/>
    <n v="0"/>
    <n v="0"/>
    <n v="0"/>
    <n v="0"/>
    <n v="715"/>
    <n v="32"/>
    <n v="0"/>
    <n v="0"/>
    <n v="68"/>
    <n v="0"/>
    <n v="0"/>
    <n v="0"/>
    <n v="77"/>
    <n v="31"/>
    <n v="0"/>
    <n v="0"/>
    <n v="0"/>
    <n v="0"/>
    <n v="0"/>
  </r>
  <r>
    <x v="32"/>
    <x v="0"/>
    <x v="0"/>
    <n v="52735"/>
    <n v="284108"/>
    <n v="15160"/>
    <n v="0"/>
    <n v="0"/>
    <n v="0"/>
    <n v="0"/>
    <n v="0"/>
    <n v="83"/>
    <n v="0"/>
    <n v="19"/>
    <n v="0"/>
    <n v="0"/>
    <n v="0"/>
    <n v="7490"/>
    <n v="3729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2050"/>
    <n v="0"/>
    <n v="236"/>
    <n v="0"/>
    <n v="432"/>
    <n v="0"/>
    <n v="0"/>
    <n v="0"/>
    <n v="0"/>
    <n v="0"/>
    <n v="0"/>
    <n v="0"/>
    <n v="0"/>
    <n v="0"/>
    <n v="0"/>
    <n v="0"/>
    <n v="0"/>
    <n v="0"/>
    <n v="0"/>
    <n v="0"/>
    <n v="754"/>
    <n v="0"/>
    <n v="0"/>
    <n v="0"/>
    <n v="191"/>
    <n v="0"/>
    <n v="0"/>
    <n v="0"/>
    <n v="0"/>
    <n v="0"/>
    <n v="0"/>
    <n v="0"/>
    <n v="104"/>
    <n v="0"/>
    <n v="0"/>
  </r>
  <r>
    <x v="32"/>
    <x v="1"/>
    <x v="0"/>
    <n v="49126"/>
    <n v="284108"/>
    <n v="23281"/>
    <n v="0"/>
    <n v="0"/>
    <n v="0"/>
    <n v="0"/>
    <n v="0"/>
    <n v="79"/>
    <n v="0"/>
    <n v="23"/>
    <n v="0"/>
    <n v="0"/>
    <n v="0"/>
    <n v="13328"/>
    <n v="3614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814"/>
    <n v="0"/>
    <n v="1173"/>
    <n v="0"/>
    <n v="485"/>
    <n v="0"/>
    <n v="0"/>
    <n v="0"/>
    <n v="0"/>
    <n v="0"/>
    <n v="0"/>
    <n v="0"/>
    <n v="0"/>
    <n v="0"/>
    <n v="0"/>
    <n v="0"/>
    <n v="0"/>
    <n v="0"/>
    <n v="0"/>
    <n v="1149"/>
    <n v="1079"/>
    <n v="187"/>
    <n v="0"/>
    <n v="0"/>
    <n v="168"/>
    <n v="0"/>
    <n v="0"/>
    <n v="0"/>
    <n v="0"/>
    <n v="0"/>
    <n v="0"/>
    <n v="0"/>
    <n v="103"/>
    <n v="0"/>
    <n v="0"/>
  </r>
  <r>
    <x v="32"/>
    <x v="2"/>
    <x v="0"/>
    <n v="49602"/>
    <n v="284108"/>
    <n v="28635"/>
    <n v="0"/>
    <n v="0"/>
    <n v="0"/>
    <n v="0"/>
    <n v="0"/>
    <n v="97"/>
    <n v="0"/>
    <n v="32"/>
    <n v="0"/>
    <n v="0"/>
    <n v="0"/>
    <n v="13438"/>
    <n v="3671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4929"/>
    <n v="0"/>
    <n v="2028"/>
    <n v="0"/>
    <n v="754"/>
    <n v="0"/>
    <n v="0"/>
    <n v="0"/>
    <n v="0"/>
    <n v="0"/>
    <n v="0"/>
    <n v="0"/>
    <n v="0"/>
    <n v="0"/>
    <n v="0"/>
    <n v="0"/>
    <n v="0"/>
    <n v="0"/>
    <n v="0"/>
    <n v="1711"/>
    <n v="1283"/>
    <n v="317"/>
    <n v="0"/>
    <n v="0"/>
    <n v="180"/>
    <n v="0"/>
    <n v="0"/>
    <n v="0"/>
    <n v="0"/>
    <n v="0"/>
    <n v="0"/>
    <n v="0"/>
    <n v="105"/>
    <n v="0"/>
    <n v="0"/>
  </r>
  <r>
    <x v="32"/>
    <x v="3"/>
    <x v="0"/>
    <n v="50444"/>
    <n v="284108"/>
    <n v="30616"/>
    <n v="0"/>
    <n v="0"/>
    <n v="0"/>
    <n v="0"/>
    <n v="0"/>
    <n v="459"/>
    <n v="0"/>
    <n v="50"/>
    <n v="0"/>
    <n v="0"/>
    <n v="0"/>
    <n v="13574"/>
    <n v="3896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4795"/>
    <n v="0"/>
    <n v="2137"/>
    <n v="0"/>
    <n v="1329"/>
    <n v="0"/>
    <n v="0"/>
    <n v="0"/>
    <n v="0"/>
    <n v="84"/>
    <n v="0"/>
    <n v="0"/>
    <n v="0"/>
    <n v="0"/>
    <n v="0"/>
    <n v="0"/>
    <n v="0"/>
    <n v="0"/>
    <n v="0"/>
    <n v="2086"/>
    <n v="1360"/>
    <n v="432"/>
    <n v="0"/>
    <n v="0"/>
    <n v="186"/>
    <n v="0"/>
    <n v="0"/>
    <n v="0"/>
    <n v="0"/>
    <n v="0"/>
    <n v="0"/>
    <n v="0"/>
    <n v="111"/>
    <n v="0"/>
    <n v="0"/>
  </r>
  <r>
    <x v="32"/>
    <x v="4"/>
    <x v="1"/>
    <n v="50474"/>
    <n v="284108"/>
    <n v="31944"/>
    <n v="0"/>
    <n v="0"/>
    <n v="0"/>
    <n v="0"/>
    <n v="285"/>
    <n v="370"/>
    <n v="0"/>
    <n v="51"/>
    <n v="0"/>
    <n v="0"/>
    <n v="0"/>
    <n v="13795"/>
    <n v="3852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5118"/>
    <n v="0"/>
    <n v="2269"/>
    <n v="0"/>
    <n v="1333"/>
    <n v="0"/>
    <n v="0"/>
    <n v="0"/>
    <n v="0"/>
    <n v="166"/>
    <n v="186"/>
    <n v="0"/>
    <n v="0"/>
    <n v="0"/>
    <n v="0"/>
    <n v="0"/>
    <n v="0"/>
    <n v="0"/>
    <n v="0"/>
    <n v="2233"/>
    <n v="1399"/>
    <n v="429"/>
    <n v="0"/>
    <n v="0"/>
    <n v="198"/>
    <n v="0"/>
    <n v="0"/>
    <n v="0"/>
    <n v="0"/>
    <n v="0"/>
    <n v="0"/>
    <n v="0"/>
    <n v="117"/>
    <n v="0"/>
    <n v="0"/>
  </r>
  <r>
    <x v="32"/>
    <x v="4"/>
    <x v="2"/>
    <n v="50681"/>
    <n v="284108"/>
    <n v="32258"/>
    <n v="0"/>
    <n v="0"/>
    <n v="0"/>
    <n v="0"/>
    <n v="366"/>
    <n v="349"/>
    <n v="0"/>
    <n v="51"/>
    <n v="0"/>
    <n v="0"/>
    <n v="0"/>
    <n v="13750"/>
    <n v="3834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5203"/>
    <n v="0"/>
    <n v="2416"/>
    <n v="0"/>
    <n v="1305"/>
    <n v="0"/>
    <n v="0"/>
    <n v="0"/>
    <n v="0"/>
    <n v="173"/>
    <n v="233"/>
    <n v="0"/>
    <n v="0"/>
    <n v="0"/>
    <n v="0"/>
    <n v="0"/>
    <n v="0"/>
    <n v="0"/>
    <n v="0"/>
    <n v="2256"/>
    <n v="1426"/>
    <n v="424"/>
    <n v="0"/>
    <n v="0"/>
    <n v="194"/>
    <n v="0"/>
    <n v="0"/>
    <n v="0"/>
    <n v="0"/>
    <n v="0"/>
    <n v="0"/>
    <n v="0"/>
    <n v="131"/>
    <n v="0"/>
    <n v="0"/>
  </r>
  <r>
    <x v="32"/>
    <x v="4"/>
    <x v="0"/>
    <n v="51153"/>
    <n v="284108"/>
    <n v="32517"/>
    <n v="0"/>
    <n v="0"/>
    <n v="0"/>
    <n v="0"/>
    <n v="414"/>
    <n v="342"/>
    <n v="0"/>
    <n v="49"/>
    <n v="0"/>
    <n v="0"/>
    <n v="0"/>
    <n v="13741"/>
    <n v="383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5267"/>
    <n v="0"/>
    <n v="2517"/>
    <n v="0"/>
    <n v="1312"/>
    <n v="0"/>
    <n v="0"/>
    <n v="0"/>
    <n v="0"/>
    <n v="180"/>
    <n v="269"/>
    <n v="0"/>
    <n v="0"/>
    <n v="0"/>
    <n v="0"/>
    <n v="0"/>
    <n v="0"/>
    <n v="0"/>
    <n v="0"/>
    <n v="2267"/>
    <n v="1440"/>
    <n v="422"/>
    <n v="0"/>
    <n v="0"/>
    <n v="193"/>
    <n v="0"/>
    <n v="0"/>
    <n v="0"/>
    <n v="0"/>
    <n v="0"/>
    <n v="0"/>
    <n v="0"/>
    <n v="125"/>
    <n v="0"/>
    <n v="0"/>
  </r>
  <r>
    <x v="32"/>
    <x v="4"/>
    <x v="3"/>
    <n v="50304"/>
    <n v="284108"/>
    <n v="31734"/>
    <n v="0"/>
    <n v="0"/>
    <n v="0"/>
    <n v="0"/>
    <n v="256"/>
    <n v="382"/>
    <n v="0"/>
    <n v="50"/>
    <n v="0"/>
    <n v="0"/>
    <n v="0"/>
    <n v="13784"/>
    <n v="3861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5056"/>
    <n v="0"/>
    <n v="2182"/>
    <n v="0"/>
    <n v="1341"/>
    <n v="0"/>
    <n v="0"/>
    <n v="0"/>
    <n v="0"/>
    <n v="158"/>
    <n v="160"/>
    <n v="0"/>
    <n v="0"/>
    <n v="0"/>
    <n v="0"/>
    <n v="0"/>
    <n v="0"/>
    <n v="0"/>
    <n v="0"/>
    <n v="2220"/>
    <n v="1395"/>
    <n v="438"/>
    <n v="0"/>
    <n v="0"/>
    <n v="199"/>
    <n v="0"/>
    <n v="0"/>
    <n v="0"/>
    <n v="0"/>
    <n v="0"/>
    <n v="0"/>
    <n v="0"/>
    <n v="112"/>
    <n v="0"/>
    <n v="0"/>
  </r>
  <r>
    <x v="32"/>
    <x v="4"/>
    <x v="4"/>
    <n v="50272"/>
    <n v="284108"/>
    <n v="31325"/>
    <n v="0"/>
    <n v="0"/>
    <n v="0"/>
    <n v="0"/>
    <n v="236"/>
    <n v="376"/>
    <n v="0"/>
    <n v="49"/>
    <n v="0"/>
    <n v="13"/>
    <n v="0"/>
    <n v="13606"/>
    <n v="3873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002"/>
    <n v="0"/>
    <n v="2151"/>
    <n v="0"/>
    <n v="1326"/>
    <n v="0"/>
    <n v="0"/>
    <n v="0"/>
    <n v="0"/>
    <n v="125"/>
    <n v="124"/>
    <n v="0"/>
    <n v="0"/>
    <n v="0"/>
    <n v="0"/>
    <n v="0"/>
    <n v="0"/>
    <n v="0"/>
    <n v="0"/>
    <n v="2190"/>
    <n v="1377"/>
    <n v="430"/>
    <n v="0"/>
    <n v="0"/>
    <n v="200"/>
    <n v="0"/>
    <n v="0"/>
    <n v="0"/>
    <n v="0"/>
    <n v="0"/>
    <n v="0"/>
    <n v="0"/>
    <n v="110"/>
    <n v="0"/>
    <n v="0"/>
  </r>
  <r>
    <x v="32"/>
    <x v="4"/>
    <x v="5"/>
    <n v="50634"/>
    <n v="284108"/>
    <n v="32211"/>
    <n v="0"/>
    <n v="0"/>
    <n v="0"/>
    <n v="0"/>
    <n v="343"/>
    <n v="353"/>
    <n v="0"/>
    <n v="50"/>
    <n v="0"/>
    <n v="0"/>
    <n v="0"/>
    <n v="13786"/>
    <n v="3826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5185"/>
    <n v="0"/>
    <n v="2385"/>
    <n v="0"/>
    <n v="1311"/>
    <n v="0"/>
    <n v="0"/>
    <n v="0"/>
    <n v="0"/>
    <n v="168"/>
    <n v="222"/>
    <n v="0"/>
    <n v="11"/>
    <n v="0"/>
    <n v="0"/>
    <n v="0"/>
    <n v="0"/>
    <n v="0"/>
    <n v="0"/>
    <n v="2261"/>
    <n v="1416"/>
    <n v="430"/>
    <n v="0"/>
    <n v="0"/>
    <n v="194"/>
    <n v="0"/>
    <n v="0"/>
    <n v="0"/>
    <n v="0"/>
    <n v="0"/>
    <n v="0"/>
    <n v="0"/>
    <n v="127"/>
    <n v="0"/>
    <n v="0"/>
  </r>
  <r>
    <x v="32"/>
    <x v="4"/>
    <x v="6"/>
    <n v="50519"/>
    <n v="284108"/>
    <n v="32116"/>
    <n v="0"/>
    <n v="0"/>
    <n v="0"/>
    <n v="0"/>
    <n v="324"/>
    <n v="356"/>
    <n v="0"/>
    <n v="51"/>
    <n v="0"/>
    <n v="0"/>
    <n v="0"/>
    <n v="13790"/>
    <n v="3821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5158"/>
    <n v="0"/>
    <n v="2355"/>
    <n v="0"/>
    <n v="1318"/>
    <n v="0"/>
    <n v="0"/>
    <n v="0"/>
    <n v="0"/>
    <n v="167"/>
    <n v="203"/>
    <n v="0"/>
    <n v="12"/>
    <n v="0"/>
    <n v="0"/>
    <n v="0"/>
    <n v="0"/>
    <n v="0"/>
    <n v="0"/>
    <n v="2260"/>
    <n v="1403"/>
    <n v="431"/>
    <n v="0"/>
    <n v="0"/>
    <n v="196"/>
    <n v="0"/>
    <n v="0"/>
    <n v="0"/>
    <n v="0"/>
    <n v="0"/>
    <n v="0"/>
    <n v="0"/>
    <n v="129"/>
    <n v="0"/>
    <n v="0"/>
  </r>
  <r>
    <x v="32"/>
    <x v="4"/>
    <x v="7"/>
    <n v="50304"/>
    <n v="284108"/>
    <n v="31856"/>
    <n v="0"/>
    <n v="0"/>
    <n v="0"/>
    <n v="0"/>
    <n v="270"/>
    <n v="375"/>
    <n v="0"/>
    <n v="52"/>
    <n v="0"/>
    <n v="0"/>
    <n v="0"/>
    <n v="13790"/>
    <n v="3864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5072"/>
    <n v="0"/>
    <n v="2250"/>
    <n v="0"/>
    <n v="1346"/>
    <n v="0"/>
    <n v="0"/>
    <n v="0"/>
    <n v="0"/>
    <n v="162"/>
    <n v="178"/>
    <n v="0"/>
    <n v="0"/>
    <n v="0"/>
    <n v="0"/>
    <n v="0"/>
    <n v="0"/>
    <n v="0"/>
    <n v="0"/>
    <n v="2225"/>
    <n v="1394"/>
    <n v="426"/>
    <n v="0"/>
    <n v="0"/>
    <n v="197"/>
    <n v="0"/>
    <n v="0"/>
    <n v="0"/>
    <n v="0"/>
    <n v="0"/>
    <n v="0"/>
    <n v="0"/>
    <n v="114"/>
    <n v="0"/>
    <n v="0"/>
  </r>
  <r>
    <x v="32"/>
    <x v="4"/>
    <x v="8"/>
    <n v="50519"/>
    <n v="284108"/>
    <n v="32050"/>
    <n v="0"/>
    <n v="0"/>
    <n v="0"/>
    <n v="0"/>
    <n v="310"/>
    <n v="362"/>
    <n v="0"/>
    <n v="53"/>
    <n v="0"/>
    <n v="0"/>
    <n v="0"/>
    <n v="13786"/>
    <n v="3835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5140"/>
    <n v="0"/>
    <n v="2323"/>
    <n v="0"/>
    <n v="1320"/>
    <n v="0"/>
    <n v="0"/>
    <n v="0"/>
    <n v="0"/>
    <n v="169"/>
    <n v="200"/>
    <n v="0"/>
    <n v="12"/>
    <n v="0"/>
    <n v="0"/>
    <n v="0"/>
    <n v="0"/>
    <n v="0"/>
    <n v="0"/>
    <n v="2247"/>
    <n v="1397"/>
    <n v="431"/>
    <n v="0"/>
    <n v="0"/>
    <n v="198"/>
    <n v="0"/>
    <n v="0"/>
    <n v="0"/>
    <n v="0"/>
    <n v="0"/>
    <n v="0"/>
    <n v="0"/>
    <n v="125"/>
    <n v="0"/>
    <n v="0"/>
  </r>
  <r>
    <x v="32"/>
    <x v="4"/>
    <x v="9"/>
    <n v="51004"/>
    <n v="284108"/>
    <n v="32538"/>
    <n v="0"/>
    <n v="0"/>
    <n v="0"/>
    <n v="0"/>
    <n v="410"/>
    <n v="345"/>
    <n v="0"/>
    <n v="50"/>
    <n v="0"/>
    <n v="0"/>
    <n v="0"/>
    <n v="13736"/>
    <n v="3847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5254"/>
    <n v="0"/>
    <n v="2520"/>
    <n v="0"/>
    <n v="1305"/>
    <n v="0"/>
    <n v="0"/>
    <n v="25"/>
    <n v="0"/>
    <n v="178"/>
    <n v="272"/>
    <n v="0"/>
    <n v="0"/>
    <n v="0"/>
    <n v="0"/>
    <n v="0"/>
    <n v="0"/>
    <n v="0"/>
    <n v="0"/>
    <n v="2270"/>
    <n v="1438"/>
    <n v="423"/>
    <n v="0"/>
    <n v="0"/>
    <n v="191"/>
    <n v="0"/>
    <n v="0"/>
    <n v="0"/>
    <n v="0"/>
    <n v="0"/>
    <n v="0"/>
    <n v="0"/>
    <n v="124"/>
    <n v="0"/>
    <n v="0"/>
  </r>
  <r>
    <x v="32"/>
    <x v="4"/>
    <x v="10"/>
    <n v="50807"/>
    <n v="284108"/>
    <n v="32456"/>
    <n v="0"/>
    <n v="0"/>
    <n v="0"/>
    <n v="0"/>
    <n v="404"/>
    <n v="347"/>
    <n v="0"/>
    <n v="50"/>
    <n v="0"/>
    <n v="0"/>
    <n v="0"/>
    <n v="13735"/>
    <n v="3859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5238"/>
    <n v="0"/>
    <n v="2475"/>
    <n v="0"/>
    <n v="1311"/>
    <n v="0"/>
    <n v="0"/>
    <n v="0"/>
    <n v="0"/>
    <n v="181"/>
    <n v="257"/>
    <n v="0"/>
    <n v="0"/>
    <n v="0"/>
    <n v="0"/>
    <n v="0"/>
    <n v="0"/>
    <n v="0"/>
    <n v="0"/>
    <n v="2269"/>
    <n v="1429"/>
    <n v="431"/>
    <n v="0"/>
    <n v="0"/>
    <n v="191"/>
    <n v="0"/>
    <n v="0"/>
    <n v="0"/>
    <n v="0"/>
    <n v="0"/>
    <n v="0"/>
    <n v="0"/>
    <n v="131"/>
    <n v="0"/>
    <n v="0"/>
  </r>
  <r>
    <x v="32"/>
    <x v="4"/>
    <x v="11"/>
    <n v="50807"/>
    <n v="284108"/>
    <n v="32369"/>
    <n v="0"/>
    <n v="0"/>
    <n v="0"/>
    <n v="0"/>
    <n v="379"/>
    <n v="345"/>
    <n v="0"/>
    <n v="52"/>
    <n v="0"/>
    <n v="0"/>
    <n v="0"/>
    <n v="13742"/>
    <n v="3843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5223"/>
    <n v="0"/>
    <n v="2455"/>
    <n v="0"/>
    <n v="1304"/>
    <n v="0"/>
    <n v="0"/>
    <n v="0"/>
    <n v="0"/>
    <n v="184"/>
    <n v="242"/>
    <n v="0"/>
    <n v="0"/>
    <n v="0"/>
    <n v="0"/>
    <n v="0"/>
    <n v="0"/>
    <n v="0"/>
    <n v="0"/>
    <n v="2266"/>
    <n v="1431"/>
    <n v="431"/>
    <n v="0"/>
    <n v="0"/>
    <n v="192"/>
    <n v="0"/>
    <n v="0"/>
    <n v="0"/>
    <n v="0"/>
    <n v="0"/>
    <n v="0"/>
    <n v="0"/>
    <n v="133"/>
    <n v="0"/>
    <n v="0"/>
  </r>
  <r>
    <x v="32"/>
    <x v="5"/>
    <x v="1"/>
    <n v="51402"/>
    <n v="284108"/>
    <n v="33695"/>
    <n v="0"/>
    <n v="0"/>
    <n v="0"/>
    <n v="0"/>
    <n v="807"/>
    <n v="591"/>
    <n v="0"/>
    <n v="51"/>
    <n v="0"/>
    <n v="0"/>
    <n v="0"/>
    <n v="13991"/>
    <n v="3720"/>
    <n v="0"/>
    <n v="0"/>
    <n v="0"/>
    <n v="0"/>
    <n v="0"/>
    <n v="0"/>
    <n v="0"/>
    <n v="0"/>
    <n v="0"/>
    <n v="0"/>
    <n v="17"/>
    <n v="0"/>
    <n v="0"/>
    <n v="0"/>
    <n v="0"/>
    <n v="0"/>
    <n v="159"/>
    <n v="0"/>
    <n v="0"/>
    <n v="7006"/>
    <n v="20"/>
    <n v="2091"/>
    <n v="0"/>
    <n v="0"/>
    <n v="0"/>
    <n v="0"/>
    <n v="0"/>
    <n v="21"/>
    <n v="265"/>
    <n v="288"/>
    <n v="0"/>
    <n v="11"/>
    <n v="0"/>
    <n v="0"/>
    <n v="0"/>
    <n v="0"/>
    <n v="0"/>
    <n v="0"/>
    <n v="2416"/>
    <n v="1448"/>
    <n v="394"/>
    <n v="0"/>
    <n v="0"/>
    <n v="265"/>
    <n v="0"/>
    <n v="0"/>
    <n v="0"/>
    <n v="0"/>
    <n v="0"/>
    <n v="0"/>
    <n v="0"/>
    <n v="134"/>
    <n v="0"/>
    <n v="0"/>
  </r>
  <r>
    <x v="32"/>
    <x v="5"/>
    <x v="2"/>
    <n v="51623"/>
    <n v="284108"/>
    <n v="34118"/>
    <n v="0"/>
    <n v="0"/>
    <n v="0"/>
    <n v="0"/>
    <n v="1041"/>
    <n v="666"/>
    <n v="0"/>
    <n v="54"/>
    <n v="0"/>
    <n v="0"/>
    <n v="0"/>
    <n v="14046"/>
    <n v="3717"/>
    <n v="0"/>
    <n v="0"/>
    <n v="0"/>
    <n v="0"/>
    <n v="0"/>
    <n v="0"/>
    <n v="0"/>
    <n v="0"/>
    <n v="0"/>
    <n v="0"/>
    <n v="18"/>
    <n v="0"/>
    <n v="0"/>
    <n v="0"/>
    <n v="0"/>
    <n v="0"/>
    <n v="161"/>
    <n v="0"/>
    <n v="0"/>
    <n v="7238"/>
    <n v="28"/>
    <n v="1924"/>
    <n v="0"/>
    <n v="0"/>
    <n v="0"/>
    <n v="0"/>
    <n v="0"/>
    <n v="23"/>
    <n v="263"/>
    <n v="290"/>
    <n v="0"/>
    <n v="0"/>
    <n v="0"/>
    <n v="0"/>
    <n v="0"/>
    <n v="0"/>
    <n v="0"/>
    <n v="0"/>
    <n v="0"/>
    <n v="1450"/>
    <n v="358"/>
    <n v="0"/>
    <n v="0"/>
    <n v="268"/>
    <n v="0"/>
    <n v="0"/>
    <n v="0"/>
    <n v="0"/>
    <n v="0"/>
    <n v="2447"/>
    <n v="0"/>
    <n v="126"/>
    <n v="0"/>
    <n v="0"/>
  </r>
  <r>
    <x v="32"/>
    <x v="5"/>
    <x v="0"/>
    <n v="52269"/>
    <n v="284108"/>
    <n v="34379"/>
    <n v="0"/>
    <n v="0"/>
    <n v="0"/>
    <n v="0"/>
    <n v="1201"/>
    <n v="736"/>
    <n v="0"/>
    <n v="56"/>
    <n v="0"/>
    <n v="0"/>
    <n v="0"/>
    <n v="14021"/>
    <n v="3707"/>
    <n v="0"/>
    <n v="0"/>
    <n v="0"/>
    <n v="0"/>
    <n v="0"/>
    <n v="0"/>
    <n v="0"/>
    <n v="0"/>
    <n v="0"/>
    <n v="0"/>
    <n v="18"/>
    <n v="0"/>
    <n v="0"/>
    <n v="0"/>
    <n v="0"/>
    <n v="0"/>
    <n v="172"/>
    <n v="0"/>
    <n v="0"/>
    <n v="7377"/>
    <n v="17"/>
    <n v="1760"/>
    <n v="0"/>
    <n v="0"/>
    <n v="0"/>
    <n v="0"/>
    <n v="0"/>
    <n v="50"/>
    <n v="281"/>
    <n v="296"/>
    <n v="0"/>
    <n v="0"/>
    <n v="0"/>
    <n v="0"/>
    <n v="0"/>
    <n v="0"/>
    <n v="0"/>
    <n v="0"/>
    <n v="0"/>
    <n v="1457"/>
    <n v="328"/>
    <n v="0"/>
    <n v="0"/>
    <n v="271"/>
    <n v="0"/>
    <n v="0"/>
    <n v="0"/>
    <n v="0"/>
    <n v="0"/>
    <n v="2497"/>
    <n v="0"/>
    <n v="134"/>
    <n v="0"/>
    <n v="0"/>
  </r>
  <r>
    <x v="32"/>
    <x v="5"/>
    <x v="3"/>
    <n v="51209"/>
    <n v="284108"/>
    <n v="33600"/>
    <n v="0"/>
    <n v="0"/>
    <n v="0"/>
    <n v="0"/>
    <n v="707"/>
    <n v="533"/>
    <n v="0"/>
    <n v="50"/>
    <n v="0"/>
    <n v="0"/>
    <n v="0"/>
    <n v="14024"/>
    <n v="3743"/>
    <n v="0"/>
    <n v="0"/>
    <n v="0"/>
    <n v="0"/>
    <n v="0"/>
    <n v="0"/>
    <n v="0"/>
    <n v="0"/>
    <n v="0"/>
    <n v="0"/>
    <n v="17"/>
    <n v="0"/>
    <n v="0"/>
    <n v="0"/>
    <n v="0"/>
    <n v="0"/>
    <n v="162"/>
    <n v="0"/>
    <n v="0"/>
    <n v="6885"/>
    <n v="0"/>
    <n v="2224"/>
    <n v="0"/>
    <n v="0"/>
    <n v="0"/>
    <n v="0"/>
    <n v="21"/>
    <n v="22"/>
    <n v="258"/>
    <n v="287"/>
    <n v="0"/>
    <n v="11"/>
    <n v="0"/>
    <n v="0"/>
    <n v="0"/>
    <n v="0"/>
    <n v="0"/>
    <n v="0"/>
    <n v="2398"/>
    <n v="1449"/>
    <n v="414"/>
    <n v="0"/>
    <n v="0"/>
    <n v="271"/>
    <n v="0"/>
    <n v="0"/>
    <n v="0"/>
    <n v="0"/>
    <n v="0"/>
    <n v="0"/>
    <n v="0"/>
    <n v="124"/>
    <n v="0"/>
    <n v="0"/>
  </r>
  <r>
    <x v="32"/>
    <x v="5"/>
    <x v="4"/>
    <n v="51235"/>
    <n v="284108"/>
    <n v="33426"/>
    <n v="0"/>
    <n v="0"/>
    <n v="0"/>
    <n v="0"/>
    <n v="658"/>
    <n v="509"/>
    <n v="0"/>
    <n v="47"/>
    <n v="0"/>
    <n v="0"/>
    <n v="0"/>
    <n v="13921"/>
    <n v="3748"/>
    <n v="0"/>
    <n v="0"/>
    <n v="0"/>
    <n v="0"/>
    <n v="0"/>
    <n v="0"/>
    <n v="0"/>
    <n v="0"/>
    <n v="0"/>
    <n v="0"/>
    <n v="17"/>
    <n v="0"/>
    <n v="0"/>
    <n v="0"/>
    <n v="0"/>
    <n v="0"/>
    <n v="155"/>
    <n v="0"/>
    <n v="0"/>
    <n v="6846"/>
    <n v="0"/>
    <n v="2262"/>
    <n v="0"/>
    <n v="0"/>
    <n v="0"/>
    <n v="0"/>
    <n v="20"/>
    <n v="22"/>
    <n v="254"/>
    <n v="295"/>
    <n v="0"/>
    <n v="0"/>
    <n v="0"/>
    <n v="0"/>
    <n v="0"/>
    <n v="0"/>
    <n v="0"/>
    <n v="0"/>
    <n v="2419"/>
    <n v="1449"/>
    <n v="407"/>
    <n v="0"/>
    <n v="0"/>
    <n v="275"/>
    <n v="0"/>
    <n v="0"/>
    <n v="0"/>
    <n v="0"/>
    <n v="0"/>
    <n v="0"/>
    <n v="0"/>
    <n v="122"/>
    <n v="0"/>
    <n v="0"/>
  </r>
  <r>
    <x v="32"/>
    <x v="5"/>
    <x v="5"/>
    <n v="51623"/>
    <n v="284108"/>
    <n v="34055"/>
    <n v="0"/>
    <n v="0"/>
    <n v="0"/>
    <n v="0"/>
    <n v="1008"/>
    <n v="645"/>
    <n v="0"/>
    <n v="50"/>
    <n v="0"/>
    <n v="0"/>
    <n v="0"/>
    <n v="14019"/>
    <n v="3719"/>
    <n v="0"/>
    <n v="0"/>
    <n v="0"/>
    <n v="0"/>
    <n v="0"/>
    <n v="0"/>
    <n v="0"/>
    <n v="0"/>
    <n v="0"/>
    <n v="0"/>
    <n v="18"/>
    <n v="0"/>
    <n v="0"/>
    <n v="0"/>
    <n v="0"/>
    <n v="0"/>
    <n v="159"/>
    <n v="0"/>
    <n v="0"/>
    <n v="7198"/>
    <n v="56"/>
    <n v="1951"/>
    <n v="0"/>
    <n v="0"/>
    <n v="0"/>
    <n v="0"/>
    <n v="0"/>
    <n v="24"/>
    <n v="258"/>
    <n v="288"/>
    <n v="0"/>
    <n v="0"/>
    <n v="0"/>
    <n v="0"/>
    <n v="0"/>
    <n v="0"/>
    <n v="0"/>
    <n v="0"/>
    <n v="2446"/>
    <n v="1452"/>
    <n v="372"/>
    <n v="0"/>
    <n v="0"/>
    <n v="268"/>
    <n v="0"/>
    <n v="0"/>
    <n v="0"/>
    <n v="0"/>
    <n v="0"/>
    <n v="0"/>
    <n v="0"/>
    <n v="124"/>
    <n v="0"/>
    <n v="0"/>
  </r>
  <r>
    <x v="32"/>
    <x v="5"/>
    <x v="6"/>
    <n v="51623"/>
    <n v="284108"/>
    <n v="33939"/>
    <n v="0"/>
    <n v="0"/>
    <n v="0"/>
    <n v="0"/>
    <n v="966"/>
    <n v="625"/>
    <n v="0"/>
    <n v="51"/>
    <n v="0"/>
    <n v="0"/>
    <n v="0"/>
    <n v="13996"/>
    <n v="3713"/>
    <n v="0"/>
    <n v="0"/>
    <n v="0"/>
    <n v="0"/>
    <n v="0"/>
    <n v="0"/>
    <n v="0"/>
    <n v="0"/>
    <n v="0"/>
    <n v="0"/>
    <n v="18"/>
    <n v="0"/>
    <n v="0"/>
    <n v="0"/>
    <n v="0"/>
    <n v="0"/>
    <n v="159"/>
    <n v="0"/>
    <n v="0"/>
    <n v="7146"/>
    <n v="51"/>
    <n v="1978"/>
    <n v="0"/>
    <n v="0"/>
    <n v="0"/>
    <n v="0"/>
    <n v="0"/>
    <n v="23"/>
    <n v="261"/>
    <n v="298"/>
    <n v="0"/>
    <n v="0"/>
    <n v="0"/>
    <n v="0"/>
    <n v="0"/>
    <n v="0"/>
    <n v="0"/>
    <n v="0"/>
    <n v="2436"/>
    <n v="1440"/>
    <n v="382"/>
    <n v="0"/>
    <n v="0"/>
    <n v="268"/>
    <n v="0"/>
    <n v="0"/>
    <n v="0"/>
    <n v="0"/>
    <n v="0"/>
    <n v="0"/>
    <n v="0"/>
    <n v="128"/>
    <n v="0"/>
    <n v="0"/>
  </r>
  <r>
    <x v="32"/>
    <x v="5"/>
    <x v="7"/>
    <n v="51288"/>
    <n v="284108"/>
    <n v="33671"/>
    <n v="0"/>
    <n v="0"/>
    <n v="0"/>
    <n v="0"/>
    <n v="779"/>
    <n v="553"/>
    <n v="0"/>
    <n v="50"/>
    <n v="0"/>
    <n v="0"/>
    <n v="0"/>
    <n v="14022"/>
    <n v="3727"/>
    <n v="0"/>
    <n v="0"/>
    <n v="0"/>
    <n v="0"/>
    <n v="0"/>
    <n v="0"/>
    <n v="0"/>
    <n v="0"/>
    <n v="0"/>
    <n v="0"/>
    <n v="17"/>
    <n v="0"/>
    <n v="0"/>
    <n v="0"/>
    <n v="0"/>
    <n v="0"/>
    <n v="162"/>
    <n v="0"/>
    <n v="0"/>
    <n v="6950"/>
    <n v="0"/>
    <n v="2146"/>
    <n v="0"/>
    <n v="0"/>
    <n v="0"/>
    <n v="0"/>
    <n v="17"/>
    <n v="24"/>
    <n v="265"/>
    <n v="297"/>
    <n v="0"/>
    <n v="0"/>
    <n v="0"/>
    <n v="0"/>
    <n v="0"/>
    <n v="0"/>
    <n v="0"/>
    <n v="0"/>
    <n v="2417"/>
    <n v="1450"/>
    <n v="400"/>
    <n v="0"/>
    <n v="0"/>
    <n v="269"/>
    <n v="0"/>
    <n v="0"/>
    <n v="0"/>
    <n v="0"/>
    <n v="0"/>
    <n v="0"/>
    <n v="0"/>
    <n v="126"/>
    <n v="0"/>
    <n v="0"/>
  </r>
  <r>
    <x v="32"/>
    <x v="5"/>
    <x v="8"/>
    <n v="51506"/>
    <n v="284108"/>
    <n v="33813"/>
    <n v="0"/>
    <n v="0"/>
    <n v="0"/>
    <n v="0"/>
    <n v="894"/>
    <n v="610"/>
    <n v="0"/>
    <n v="51"/>
    <n v="0"/>
    <n v="0"/>
    <n v="0"/>
    <n v="14009"/>
    <n v="3726"/>
    <n v="0"/>
    <n v="0"/>
    <n v="0"/>
    <n v="0"/>
    <n v="0"/>
    <n v="0"/>
    <n v="0"/>
    <n v="0"/>
    <n v="0"/>
    <n v="0"/>
    <n v="17"/>
    <n v="0"/>
    <n v="0"/>
    <n v="0"/>
    <n v="0"/>
    <n v="0"/>
    <n v="158"/>
    <n v="0"/>
    <n v="0"/>
    <n v="7068"/>
    <n v="20"/>
    <n v="2034"/>
    <n v="0"/>
    <n v="0"/>
    <n v="0"/>
    <n v="0"/>
    <n v="0"/>
    <n v="20"/>
    <n v="265"/>
    <n v="294"/>
    <n v="0"/>
    <n v="0"/>
    <n v="0"/>
    <n v="0"/>
    <n v="0"/>
    <n v="0"/>
    <n v="0"/>
    <n v="0"/>
    <n v="2422"/>
    <n v="1444"/>
    <n v="385"/>
    <n v="0"/>
    <n v="0"/>
    <n v="266"/>
    <n v="0"/>
    <n v="0"/>
    <n v="0"/>
    <n v="0"/>
    <n v="0"/>
    <n v="0"/>
    <n v="0"/>
    <n v="130"/>
    <n v="0"/>
    <n v="0"/>
  </r>
  <r>
    <x v="32"/>
    <x v="5"/>
    <x v="9"/>
    <n v="51959"/>
    <n v="284108"/>
    <n v="34402"/>
    <n v="0"/>
    <n v="0"/>
    <n v="0"/>
    <n v="0"/>
    <n v="1208"/>
    <n v="725"/>
    <n v="0"/>
    <n v="56"/>
    <n v="0"/>
    <n v="0"/>
    <n v="0"/>
    <n v="14035"/>
    <n v="3715"/>
    <n v="0"/>
    <n v="0"/>
    <n v="0"/>
    <n v="0"/>
    <n v="0"/>
    <n v="0"/>
    <n v="0"/>
    <n v="0"/>
    <n v="0"/>
    <n v="0"/>
    <n v="19"/>
    <n v="0"/>
    <n v="0"/>
    <n v="0"/>
    <n v="0"/>
    <n v="0"/>
    <n v="170"/>
    <n v="0"/>
    <n v="0"/>
    <n v="7379"/>
    <n v="22"/>
    <n v="1780"/>
    <n v="0"/>
    <n v="0"/>
    <n v="0"/>
    <n v="0"/>
    <n v="0"/>
    <n v="30"/>
    <n v="274"/>
    <n v="303"/>
    <n v="0"/>
    <n v="0"/>
    <n v="0"/>
    <n v="0"/>
    <n v="0"/>
    <n v="0"/>
    <n v="0"/>
    <n v="0"/>
    <n v="0"/>
    <n v="1463"/>
    <n v="333"/>
    <n v="0"/>
    <n v="0"/>
    <n v="270"/>
    <n v="0"/>
    <n v="0"/>
    <n v="0"/>
    <n v="0"/>
    <n v="0"/>
    <n v="2488"/>
    <n v="0"/>
    <n v="132"/>
    <n v="0"/>
    <n v="0"/>
  </r>
  <r>
    <x v="32"/>
    <x v="5"/>
    <x v="10"/>
    <n v="51959"/>
    <n v="284108"/>
    <n v="34391"/>
    <n v="0"/>
    <n v="0"/>
    <n v="0"/>
    <n v="0"/>
    <n v="1171"/>
    <n v="720"/>
    <n v="0"/>
    <n v="54"/>
    <n v="0"/>
    <n v="0"/>
    <n v="0"/>
    <n v="14054"/>
    <n v="3724"/>
    <n v="0"/>
    <n v="0"/>
    <n v="0"/>
    <n v="0"/>
    <n v="0"/>
    <n v="0"/>
    <n v="0"/>
    <n v="0"/>
    <n v="0"/>
    <n v="0"/>
    <n v="19"/>
    <n v="0"/>
    <n v="0"/>
    <n v="0"/>
    <n v="0"/>
    <n v="0"/>
    <n v="162"/>
    <n v="0"/>
    <n v="0"/>
    <n v="7337"/>
    <n v="70"/>
    <n v="1798"/>
    <n v="0"/>
    <n v="0"/>
    <n v="0"/>
    <n v="0"/>
    <n v="0"/>
    <n v="33"/>
    <n v="276"/>
    <n v="298"/>
    <n v="0"/>
    <n v="0"/>
    <n v="0"/>
    <n v="0"/>
    <n v="0"/>
    <n v="0"/>
    <n v="0"/>
    <n v="0"/>
    <n v="0"/>
    <n v="1452"/>
    <n v="343"/>
    <n v="0"/>
    <n v="0"/>
    <n v="271"/>
    <n v="0"/>
    <n v="0"/>
    <n v="0"/>
    <n v="0"/>
    <n v="0"/>
    <n v="2482"/>
    <n v="0"/>
    <n v="127"/>
    <n v="0"/>
    <n v="0"/>
  </r>
  <r>
    <x v="32"/>
    <x v="5"/>
    <x v="11"/>
    <n v="51623"/>
    <n v="284108"/>
    <n v="34208"/>
    <n v="0"/>
    <n v="0"/>
    <n v="0"/>
    <n v="0"/>
    <n v="1116"/>
    <n v="704"/>
    <n v="0"/>
    <n v="55"/>
    <n v="0"/>
    <n v="0"/>
    <n v="0"/>
    <n v="14043"/>
    <n v="3713"/>
    <n v="0"/>
    <n v="0"/>
    <n v="0"/>
    <n v="0"/>
    <n v="0"/>
    <n v="0"/>
    <n v="0"/>
    <n v="0"/>
    <n v="0"/>
    <n v="0"/>
    <n v="19"/>
    <n v="0"/>
    <n v="0"/>
    <n v="0"/>
    <n v="0"/>
    <n v="0"/>
    <n v="164"/>
    <n v="0"/>
    <n v="0"/>
    <n v="7288"/>
    <n v="29"/>
    <n v="1807"/>
    <n v="0"/>
    <n v="0"/>
    <n v="0"/>
    <n v="0"/>
    <n v="0"/>
    <n v="24"/>
    <n v="276"/>
    <n v="300"/>
    <n v="0"/>
    <n v="0"/>
    <n v="0"/>
    <n v="0"/>
    <n v="0"/>
    <n v="0"/>
    <n v="0"/>
    <n v="0"/>
    <n v="0"/>
    <n v="1446"/>
    <n v="351"/>
    <n v="0"/>
    <n v="0"/>
    <n v="274"/>
    <n v="0"/>
    <n v="0"/>
    <n v="0"/>
    <n v="0"/>
    <n v="0"/>
    <n v="2471"/>
    <n v="0"/>
    <n v="128"/>
    <n v="0"/>
    <n v="0"/>
  </r>
  <r>
    <x v="32"/>
    <x v="6"/>
    <x v="1"/>
    <n v="52505"/>
    <n v="284108"/>
    <n v="35011"/>
    <n v="0"/>
    <n v="0"/>
    <n v="0"/>
    <n v="0"/>
    <n v="1065"/>
    <n v="1006"/>
    <n v="0"/>
    <n v="121"/>
    <n v="0"/>
    <n v="0"/>
    <n v="0"/>
    <n v="14147"/>
    <n v="3866"/>
    <n v="0"/>
    <n v="0"/>
    <n v="0"/>
    <n v="0"/>
    <n v="0"/>
    <n v="0"/>
    <n v="0"/>
    <n v="0"/>
    <n v="0"/>
    <n v="0"/>
    <n v="42"/>
    <n v="0"/>
    <n v="0"/>
    <n v="0"/>
    <n v="0"/>
    <n v="0"/>
    <n v="214"/>
    <n v="0"/>
    <n v="0"/>
    <n v="7745"/>
    <n v="20"/>
    <n v="1754"/>
    <n v="0"/>
    <n v="0"/>
    <n v="0"/>
    <n v="0"/>
    <n v="0"/>
    <n v="0"/>
    <n v="414"/>
    <n v="151"/>
    <n v="0"/>
    <n v="0"/>
    <n v="0"/>
    <n v="0"/>
    <n v="0"/>
    <n v="0"/>
    <n v="0"/>
    <n v="0"/>
    <n v="0"/>
    <n v="1503"/>
    <n v="267"/>
    <n v="0"/>
    <n v="0"/>
    <n v="279"/>
    <n v="0"/>
    <n v="0"/>
    <n v="0"/>
    <n v="0"/>
    <n v="0"/>
    <n v="2289"/>
    <n v="0"/>
    <n v="128"/>
    <n v="0"/>
    <n v="0"/>
  </r>
  <r>
    <x v="32"/>
    <x v="6"/>
    <x v="2"/>
    <n v="53043"/>
    <n v="284108"/>
    <n v="35319"/>
    <n v="0"/>
    <n v="0"/>
    <n v="0"/>
    <n v="0"/>
    <n v="1071"/>
    <n v="1047"/>
    <n v="0"/>
    <n v="127"/>
    <n v="0"/>
    <n v="0"/>
    <n v="0"/>
    <n v="14178"/>
    <n v="3874"/>
    <n v="0"/>
    <n v="0"/>
    <n v="0"/>
    <n v="0"/>
    <n v="0"/>
    <n v="0"/>
    <n v="0"/>
    <n v="0"/>
    <n v="0"/>
    <n v="0"/>
    <n v="43"/>
    <n v="0"/>
    <n v="0"/>
    <n v="0"/>
    <n v="0"/>
    <n v="0"/>
    <n v="214"/>
    <n v="0"/>
    <n v="0"/>
    <n v="7884"/>
    <n v="19"/>
    <n v="1765"/>
    <n v="0"/>
    <n v="0"/>
    <n v="0"/>
    <n v="0"/>
    <n v="0"/>
    <n v="59"/>
    <n v="442"/>
    <n v="162"/>
    <n v="0"/>
    <n v="0"/>
    <n v="0"/>
    <n v="0"/>
    <n v="0"/>
    <n v="0"/>
    <n v="0"/>
    <n v="0"/>
    <n v="0"/>
    <n v="1527"/>
    <n v="262"/>
    <n v="0"/>
    <n v="0"/>
    <n v="280"/>
    <n v="0"/>
    <n v="0"/>
    <n v="0"/>
    <n v="0"/>
    <n v="0"/>
    <n v="2233"/>
    <n v="0"/>
    <n v="132"/>
    <n v="0"/>
    <n v="0"/>
  </r>
  <r>
    <x v="32"/>
    <x v="6"/>
    <x v="0"/>
    <n v="53184"/>
    <n v="284108"/>
    <n v="35405"/>
    <n v="0"/>
    <n v="0"/>
    <n v="0"/>
    <n v="0"/>
    <n v="1027"/>
    <n v="1152"/>
    <n v="0"/>
    <n v="136"/>
    <n v="0"/>
    <n v="0"/>
    <n v="0"/>
    <n v="14176"/>
    <n v="3825"/>
    <n v="0"/>
    <n v="0"/>
    <n v="0"/>
    <n v="0"/>
    <n v="0"/>
    <n v="0"/>
    <n v="0"/>
    <n v="0"/>
    <n v="0"/>
    <n v="0"/>
    <n v="43"/>
    <n v="0"/>
    <n v="0"/>
    <n v="0"/>
    <n v="0"/>
    <n v="0"/>
    <n v="221"/>
    <n v="0"/>
    <n v="0"/>
    <n v="7938"/>
    <n v="43"/>
    <n v="1744"/>
    <n v="0"/>
    <n v="0"/>
    <n v="0"/>
    <n v="0"/>
    <n v="0"/>
    <n v="62"/>
    <n v="448"/>
    <n v="157"/>
    <n v="0"/>
    <n v="0"/>
    <n v="0"/>
    <n v="0"/>
    <n v="0"/>
    <n v="0"/>
    <n v="0"/>
    <n v="0"/>
    <n v="0"/>
    <n v="1562"/>
    <n v="255"/>
    <n v="0"/>
    <n v="0"/>
    <n v="277"/>
    <n v="0"/>
    <n v="0"/>
    <n v="0"/>
    <n v="0"/>
    <n v="0"/>
    <n v="2202"/>
    <n v="0"/>
    <n v="137"/>
    <n v="0"/>
    <n v="0"/>
  </r>
  <r>
    <x v="32"/>
    <x v="6"/>
    <x v="3"/>
    <n v="52450"/>
    <n v="284108"/>
    <n v="35032"/>
    <n v="0"/>
    <n v="0"/>
    <n v="0"/>
    <n v="0"/>
    <n v="1071"/>
    <n v="967"/>
    <n v="0"/>
    <n v="104"/>
    <n v="0"/>
    <n v="0"/>
    <n v="0"/>
    <n v="14148"/>
    <n v="3846"/>
    <n v="0"/>
    <n v="0"/>
    <n v="0"/>
    <n v="0"/>
    <n v="0"/>
    <n v="0"/>
    <n v="0"/>
    <n v="0"/>
    <n v="0"/>
    <n v="0"/>
    <n v="43"/>
    <n v="0"/>
    <n v="0"/>
    <n v="0"/>
    <n v="0"/>
    <n v="0"/>
    <n v="202"/>
    <n v="0"/>
    <n v="0"/>
    <n v="7663"/>
    <n v="18"/>
    <n v="1815"/>
    <n v="0"/>
    <n v="0"/>
    <n v="0"/>
    <n v="0"/>
    <n v="0"/>
    <n v="54"/>
    <n v="358"/>
    <n v="156"/>
    <n v="0"/>
    <n v="0"/>
    <n v="0"/>
    <n v="0"/>
    <n v="0"/>
    <n v="0"/>
    <n v="0"/>
    <n v="0"/>
    <n v="0"/>
    <n v="1480"/>
    <n v="281"/>
    <n v="0"/>
    <n v="0"/>
    <n v="291"/>
    <n v="0"/>
    <n v="0"/>
    <n v="0"/>
    <n v="0"/>
    <n v="0"/>
    <n v="2397"/>
    <n v="0"/>
    <n v="138"/>
    <n v="0"/>
    <n v="0"/>
  </r>
  <r>
    <x v="32"/>
    <x v="6"/>
    <x v="4"/>
    <n v="52450"/>
    <n v="284108"/>
    <n v="34794"/>
    <n v="0"/>
    <n v="0"/>
    <n v="0"/>
    <n v="0"/>
    <n v="1078"/>
    <n v="898"/>
    <n v="0"/>
    <n v="93"/>
    <n v="0"/>
    <n v="0"/>
    <n v="0"/>
    <n v="14116"/>
    <n v="3787"/>
    <n v="0"/>
    <n v="0"/>
    <n v="0"/>
    <n v="0"/>
    <n v="0"/>
    <n v="0"/>
    <n v="0"/>
    <n v="0"/>
    <n v="0"/>
    <n v="0"/>
    <n v="43"/>
    <n v="0"/>
    <n v="0"/>
    <n v="0"/>
    <n v="0"/>
    <n v="0"/>
    <n v="193"/>
    <n v="0"/>
    <n v="0"/>
    <n v="7587"/>
    <n v="28"/>
    <n v="1816"/>
    <n v="0"/>
    <n v="0"/>
    <n v="0"/>
    <n v="0"/>
    <n v="0"/>
    <n v="47"/>
    <n v="331"/>
    <n v="138"/>
    <n v="0"/>
    <n v="0"/>
    <n v="0"/>
    <n v="0"/>
    <n v="0"/>
    <n v="0"/>
    <n v="0"/>
    <n v="0"/>
    <n v="0"/>
    <n v="1466"/>
    <n v="297"/>
    <n v="0"/>
    <n v="0"/>
    <n v="293"/>
    <n v="0"/>
    <n v="0"/>
    <n v="0"/>
    <n v="0"/>
    <n v="0"/>
    <n v="2446"/>
    <n v="0"/>
    <n v="137"/>
    <n v="0"/>
    <n v="0"/>
  </r>
  <r>
    <x v="32"/>
    <x v="6"/>
    <x v="5"/>
    <n v="52982"/>
    <n v="284108"/>
    <n v="35184"/>
    <n v="0"/>
    <n v="0"/>
    <n v="0"/>
    <n v="0"/>
    <n v="1057"/>
    <n v="1030"/>
    <n v="0"/>
    <n v="125"/>
    <n v="0"/>
    <n v="0"/>
    <n v="0"/>
    <n v="14143"/>
    <n v="3874"/>
    <n v="0"/>
    <n v="0"/>
    <n v="0"/>
    <n v="0"/>
    <n v="0"/>
    <n v="0"/>
    <n v="0"/>
    <n v="0"/>
    <n v="0"/>
    <n v="0"/>
    <n v="43"/>
    <n v="0"/>
    <n v="0"/>
    <n v="0"/>
    <n v="0"/>
    <n v="0"/>
    <n v="216"/>
    <n v="0"/>
    <n v="0"/>
    <n v="7834"/>
    <n v="21"/>
    <n v="1758"/>
    <n v="0"/>
    <n v="0"/>
    <n v="0"/>
    <n v="0"/>
    <n v="0"/>
    <n v="57"/>
    <n v="437"/>
    <n v="159"/>
    <n v="0"/>
    <n v="0"/>
    <n v="0"/>
    <n v="0"/>
    <n v="0"/>
    <n v="0"/>
    <n v="0"/>
    <n v="0"/>
    <n v="0"/>
    <n v="1523"/>
    <n v="259"/>
    <n v="0"/>
    <n v="0"/>
    <n v="276"/>
    <n v="0"/>
    <n v="0"/>
    <n v="0"/>
    <n v="0"/>
    <n v="0"/>
    <n v="2239"/>
    <n v="0"/>
    <n v="133"/>
    <n v="0"/>
    <n v="0"/>
  </r>
  <r>
    <x v="32"/>
    <x v="6"/>
    <x v="6"/>
    <n v="52505"/>
    <n v="284108"/>
    <n v="35119"/>
    <n v="0"/>
    <n v="0"/>
    <n v="0"/>
    <n v="0"/>
    <n v="1057"/>
    <n v="1016"/>
    <n v="0"/>
    <n v="125"/>
    <n v="0"/>
    <n v="0"/>
    <n v="0"/>
    <n v="14127"/>
    <n v="3885"/>
    <n v="0"/>
    <n v="0"/>
    <n v="0"/>
    <n v="0"/>
    <n v="0"/>
    <n v="0"/>
    <n v="0"/>
    <n v="0"/>
    <n v="0"/>
    <n v="0"/>
    <n v="42"/>
    <n v="0"/>
    <n v="0"/>
    <n v="0"/>
    <n v="0"/>
    <n v="0"/>
    <n v="216"/>
    <n v="0"/>
    <n v="0"/>
    <n v="7804"/>
    <n v="12"/>
    <n v="1759"/>
    <n v="0"/>
    <n v="0"/>
    <n v="0"/>
    <n v="0"/>
    <n v="0"/>
    <n v="55"/>
    <n v="428"/>
    <n v="156"/>
    <n v="0"/>
    <n v="0"/>
    <n v="0"/>
    <n v="0"/>
    <n v="0"/>
    <n v="0"/>
    <n v="0"/>
    <n v="0"/>
    <n v="0"/>
    <n v="1522"/>
    <n v="263"/>
    <n v="0"/>
    <n v="0"/>
    <n v="277"/>
    <n v="0"/>
    <n v="0"/>
    <n v="0"/>
    <n v="0"/>
    <n v="0"/>
    <n v="2244"/>
    <n v="0"/>
    <n v="131"/>
    <n v="0"/>
    <n v="0"/>
  </r>
  <r>
    <x v="32"/>
    <x v="6"/>
    <x v="7"/>
    <n v="52505"/>
    <n v="284108"/>
    <n v="35021"/>
    <n v="0"/>
    <n v="0"/>
    <n v="0"/>
    <n v="0"/>
    <n v="1066"/>
    <n v="986"/>
    <n v="0"/>
    <n v="117"/>
    <n v="0"/>
    <n v="0"/>
    <n v="0"/>
    <n v="14132"/>
    <n v="3866"/>
    <n v="0"/>
    <n v="0"/>
    <n v="0"/>
    <n v="0"/>
    <n v="0"/>
    <n v="0"/>
    <n v="0"/>
    <n v="0"/>
    <n v="0"/>
    <n v="0"/>
    <n v="43"/>
    <n v="0"/>
    <n v="0"/>
    <n v="0"/>
    <n v="0"/>
    <n v="0"/>
    <n v="204"/>
    <n v="0"/>
    <n v="0"/>
    <n v="7717"/>
    <n v="23"/>
    <n v="1752"/>
    <n v="0"/>
    <n v="0"/>
    <n v="0"/>
    <n v="0"/>
    <n v="0"/>
    <n v="56"/>
    <n v="396"/>
    <n v="164"/>
    <n v="0"/>
    <n v="0"/>
    <n v="0"/>
    <n v="0"/>
    <n v="0"/>
    <n v="0"/>
    <n v="0"/>
    <n v="0"/>
    <n v="0"/>
    <n v="1495"/>
    <n v="269"/>
    <n v="0"/>
    <n v="0"/>
    <n v="281"/>
    <n v="0"/>
    <n v="0"/>
    <n v="0"/>
    <n v="0"/>
    <n v="0"/>
    <n v="2319"/>
    <n v="0"/>
    <n v="135"/>
    <n v="0"/>
    <n v="0"/>
  </r>
  <r>
    <x v="32"/>
    <x v="6"/>
    <x v="8"/>
    <n v="52505"/>
    <n v="284108"/>
    <n v="35124"/>
    <n v="0"/>
    <n v="0"/>
    <n v="0"/>
    <n v="0"/>
    <n v="1053"/>
    <n v="1008"/>
    <n v="0"/>
    <n v="124"/>
    <n v="0"/>
    <n v="11"/>
    <n v="0"/>
    <n v="14152"/>
    <n v="3875"/>
    <n v="0"/>
    <n v="0"/>
    <n v="0"/>
    <n v="0"/>
    <n v="0"/>
    <n v="0"/>
    <n v="0"/>
    <n v="0"/>
    <n v="0"/>
    <n v="0"/>
    <n v="41"/>
    <n v="0"/>
    <n v="0"/>
    <n v="0"/>
    <n v="0"/>
    <n v="0"/>
    <n v="215"/>
    <n v="0"/>
    <n v="0"/>
    <n v="7790"/>
    <n v="24"/>
    <n v="1757"/>
    <n v="0"/>
    <n v="0"/>
    <n v="0"/>
    <n v="0"/>
    <n v="0"/>
    <n v="58"/>
    <n v="427"/>
    <n v="151"/>
    <n v="0"/>
    <n v="0"/>
    <n v="0"/>
    <n v="0"/>
    <n v="0"/>
    <n v="0"/>
    <n v="0"/>
    <n v="0"/>
    <n v="0"/>
    <n v="1516"/>
    <n v="262"/>
    <n v="0"/>
    <n v="0"/>
    <n v="276"/>
    <n v="0"/>
    <n v="0"/>
    <n v="0"/>
    <n v="0"/>
    <n v="0"/>
    <n v="2253"/>
    <n v="0"/>
    <n v="131"/>
    <n v="0"/>
    <n v="0"/>
  </r>
  <r>
    <x v="32"/>
    <x v="6"/>
    <x v="9"/>
    <n v="53184"/>
    <n v="284108"/>
    <n v="35383"/>
    <n v="0"/>
    <n v="0"/>
    <n v="0"/>
    <n v="0"/>
    <n v="1018"/>
    <n v="1151"/>
    <n v="0"/>
    <n v="131"/>
    <n v="0"/>
    <n v="0"/>
    <n v="0"/>
    <n v="14188"/>
    <n v="3859"/>
    <n v="0"/>
    <n v="0"/>
    <n v="0"/>
    <n v="0"/>
    <n v="0"/>
    <n v="0"/>
    <n v="0"/>
    <n v="0"/>
    <n v="0"/>
    <n v="0"/>
    <n v="43"/>
    <n v="0"/>
    <n v="0"/>
    <n v="0"/>
    <n v="0"/>
    <n v="0"/>
    <n v="215"/>
    <n v="0"/>
    <n v="0"/>
    <n v="7921"/>
    <n v="26"/>
    <n v="1759"/>
    <n v="0"/>
    <n v="0"/>
    <n v="0"/>
    <n v="0"/>
    <n v="0"/>
    <n v="61"/>
    <n v="446"/>
    <n v="154"/>
    <n v="0"/>
    <n v="0"/>
    <n v="0"/>
    <n v="0"/>
    <n v="0"/>
    <n v="0"/>
    <n v="0"/>
    <n v="0"/>
    <n v="0"/>
    <n v="1535"/>
    <n v="250"/>
    <n v="0"/>
    <n v="0"/>
    <n v="282"/>
    <n v="0"/>
    <n v="0"/>
    <n v="0"/>
    <n v="0"/>
    <n v="0"/>
    <n v="2210"/>
    <n v="0"/>
    <n v="134"/>
    <n v="0"/>
    <n v="0"/>
  </r>
  <r>
    <x v="32"/>
    <x v="6"/>
    <x v="10"/>
    <n v="53129"/>
    <n v="284108"/>
    <n v="35358"/>
    <n v="0"/>
    <n v="0"/>
    <n v="0"/>
    <n v="0"/>
    <n v="1018"/>
    <n v="1116"/>
    <n v="0"/>
    <n v="130"/>
    <n v="0"/>
    <n v="0"/>
    <n v="0"/>
    <n v="14184"/>
    <n v="3864"/>
    <n v="0"/>
    <n v="0"/>
    <n v="0"/>
    <n v="0"/>
    <n v="0"/>
    <n v="0"/>
    <n v="0"/>
    <n v="0"/>
    <n v="0"/>
    <n v="0"/>
    <n v="43"/>
    <n v="0"/>
    <n v="0"/>
    <n v="0"/>
    <n v="0"/>
    <n v="0"/>
    <n v="217"/>
    <n v="0"/>
    <n v="0"/>
    <n v="7917"/>
    <n v="35"/>
    <n v="1753"/>
    <n v="0"/>
    <n v="0"/>
    <n v="0"/>
    <n v="0"/>
    <n v="0"/>
    <n v="61"/>
    <n v="443"/>
    <n v="157"/>
    <n v="0"/>
    <n v="0"/>
    <n v="0"/>
    <n v="0"/>
    <n v="0"/>
    <n v="0"/>
    <n v="0"/>
    <n v="0"/>
    <n v="0"/>
    <n v="1531"/>
    <n v="255"/>
    <n v="0"/>
    <n v="0"/>
    <n v="283"/>
    <n v="0"/>
    <n v="0"/>
    <n v="0"/>
    <n v="0"/>
    <n v="0"/>
    <n v="2215"/>
    <n v="0"/>
    <n v="136"/>
    <n v="0"/>
    <n v="0"/>
  </r>
  <r>
    <x v="32"/>
    <x v="6"/>
    <x v="11"/>
    <n v="53085"/>
    <n v="284108"/>
    <n v="35306"/>
    <n v="0"/>
    <n v="0"/>
    <n v="0"/>
    <n v="0"/>
    <n v="1027"/>
    <n v="1086"/>
    <n v="0"/>
    <n v="129"/>
    <n v="0"/>
    <n v="0"/>
    <n v="0"/>
    <n v="14182"/>
    <n v="3872"/>
    <n v="0"/>
    <n v="0"/>
    <n v="0"/>
    <n v="0"/>
    <n v="0"/>
    <n v="0"/>
    <n v="0"/>
    <n v="0"/>
    <n v="0"/>
    <n v="0"/>
    <n v="43"/>
    <n v="0"/>
    <n v="0"/>
    <n v="0"/>
    <n v="0"/>
    <n v="0"/>
    <n v="214"/>
    <n v="0"/>
    <n v="0"/>
    <n v="7884"/>
    <n v="23"/>
    <n v="1745"/>
    <n v="0"/>
    <n v="0"/>
    <n v="0"/>
    <n v="0"/>
    <n v="0"/>
    <n v="60"/>
    <n v="445"/>
    <n v="163"/>
    <n v="0"/>
    <n v="0"/>
    <n v="0"/>
    <n v="0"/>
    <n v="0"/>
    <n v="0"/>
    <n v="0"/>
    <n v="0"/>
    <n v="0"/>
    <n v="1532"/>
    <n v="257"/>
    <n v="0"/>
    <n v="0"/>
    <n v="280"/>
    <n v="0"/>
    <n v="0"/>
    <n v="0"/>
    <n v="0"/>
    <n v="0"/>
    <n v="2226"/>
    <n v="0"/>
    <n v="138"/>
    <n v="0"/>
    <n v="0"/>
  </r>
  <r>
    <x v="32"/>
    <x v="7"/>
    <x v="3"/>
    <n v="53184"/>
    <n v="284108"/>
    <n v="35625"/>
    <n v="0"/>
    <n v="0"/>
    <n v="0"/>
    <n v="0"/>
    <n v="1185"/>
    <n v="1341"/>
    <n v="0"/>
    <n v="520"/>
    <n v="0"/>
    <n v="0"/>
    <n v="0"/>
    <n v="14277"/>
    <n v="2170"/>
    <n v="0"/>
    <n v="0"/>
    <n v="0"/>
    <n v="0"/>
    <n v="0"/>
    <n v="0"/>
    <n v="0"/>
    <n v="0"/>
    <n v="0"/>
    <n v="0"/>
    <n v="1636"/>
    <n v="0"/>
    <n v="0"/>
    <n v="0"/>
    <n v="0"/>
    <n v="0"/>
    <n v="754"/>
    <n v="0"/>
    <n v="0"/>
    <n v="7559"/>
    <n v="26"/>
    <n v="1918"/>
    <n v="0"/>
    <n v="0"/>
    <n v="0"/>
    <n v="0"/>
    <n v="0"/>
    <n v="59"/>
    <n v="490"/>
    <n v="200"/>
    <n v="0"/>
    <n v="0"/>
    <n v="0"/>
    <n v="0"/>
    <n v="0"/>
    <n v="0"/>
    <n v="0"/>
    <n v="0"/>
    <n v="0"/>
    <n v="2541"/>
    <n v="244"/>
    <n v="0"/>
    <n v="0"/>
    <n v="274"/>
    <n v="0"/>
    <n v="0"/>
    <n v="155"/>
    <n v="99"/>
    <n v="48"/>
    <n v="0"/>
    <n v="0"/>
    <n v="129"/>
    <n v="0"/>
    <n v="0"/>
  </r>
  <r>
    <x v="32"/>
    <x v="7"/>
    <x v="4"/>
    <n v="53184"/>
    <n v="284108"/>
    <n v="34679"/>
    <n v="0"/>
    <n v="0"/>
    <n v="0"/>
    <n v="0"/>
    <n v="1132"/>
    <n v="1289"/>
    <n v="0"/>
    <n v="471"/>
    <n v="0"/>
    <n v="0"/>
    <n v="0"/>
    <n v="14042"/>
    <n v="2170"/>
    <n v="0"/>
    <n v="0"/>
    <n v="0"/>
    <n v="0"/>
    <n v="0"/>
    <n v="0"/>
    <n v="0"/>
    <n v="0"/>
    <n v="0"/>
    <n v="0"/>
    <n v="1328"/>
    <n v="0"/>
    <n v="0"/>
    <n v="0"/>
    <n v="0"/>
    <n v="0"/>
    <n v="653"/>
    <n v="0"/>
    <n v="0"/>
    <n v="7577"/>
    <n v="50"/>
    <n v="1889"/>
    <n v="0"/>
    <n v="0"/>
    <n v="0"/>
    <n v="0"/>
    <n v="0"/>
    <n v="62"/>
    <n v="468"/>
    <n v="207"/>
    <n v="0"/>
    <n v="0"/>
    <n v="0"/>
    <n v="0"/>
    <n v="0"/>
    <n v="0"/>
    <n v="0"/>
    <n v="0"/>
    <n v="0"/>
    <n v="2398"/>
    <n v="249"/>
    <n v="0"/>
    <n v="0"/>
    <n v="276"/>
    <n v="0"/>
    <n v="0"/>
    <n v="139"/>
    <n v="105"/>
    <n v="42"/>
    <n v="0"/>
    <n v="0"/>
    <n v="132"/>
    <n v="0"/>
    <n v="0"/>
  </r>
  <r>
    <x v="33"/>
    <x v="0"/>
    <x v="0"/>
    <n v="13316"/>
    <n v="66809"/>
    <n v="4965"/>
    <n v="0"/>
    <n v="0"/>
    <n v="0"/>
    <n v="0"/>
    <n v="0"/>
    <n v="14"/>
    <n v="0"/>
    <n v="0"/>
    <n v="0"/>
    <n v="0"/>
    <n v="0"/>
    <n v="1766"/>
    <n v="839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5"/>
    <n v="0"/>
    <n v="0"/>
    <n v="0"/>
    <n v="188"/>
    <n v="0"/>
    <n v="0"/>
    <n v="0"/>
    <n v="0"/>
    <n v="0"/>
    <n v="0"/>
    <n v="0"/>
    <n v="0"/>
    <n v="0"/>
    <n v="0"/>
    <n v="0"/>
    <n v="0"/>
    <n v="0"/>
    <n v="0"/>
    <n v="0"/>
    <n v="2003"/>
    <n v="0"/>
    <n v="0"/>
    <n v="0"/>
    <n v="18"/>
    <n v="0"/>
    <n v="0"/>
    <n v="0"/>
    <n v="0"/>
    <n v="0"/>
    <n v="0"/>
    <n v="0"/>
    <n v="0"/>
    <n v="0"/>
    <n v="0"/>
  </r>
  <r>
    <x v="33"/>
    <x v="1"/>
    <x v="0"/>
    <n v="11962"/>
    <n v="66809"/>
    <n v="6796"/>
    <n v="0"/>
    <n v="0"/>
    <n v="0"/>
    <n v="0"/>
    <n v="0"/>
    <n v="20"/>
    <n v="0"/>
    <n v="0"/>
    <n v="0"/>
    <n v="0"/>
    <n v="0"/>
    <n v="3002"/>
    <n v="822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134"/>
    <n v="0"/>
    <n v="0"/>
    <n v="0"/>
    <n v="377"/>
    <n v="0"/>
    <n v="0"/>
    <n v="0"/>
    <n v="0"/>
    <n v="0"/>
    <n v="0"/>
    <n v="0"/>
    <n v="0"/>
    <n v="0"/>
    <n v="0"/>
    <n v="0"/>
    <n v="0"/>
    <n v="0"/>
    <n v="0"/>
    <n v="127"/>
    <n v="2220"/>
    <n v="66"/>
    <n v="0"/>
    <n v="0"/>
    <n v="13"/>
    <n v="0"/>
    <n v="0"/>
    <n v="0"/>
    <n v="0"/>
    <n v="0"/>
    <n v="0"/>
    <n v="0"/>
    <n v="0"/>
    <n v="0"/>
    <n v="0"/>
  </r>
  <r>
    <x v="33"/>
    <x v="2"/>
    <x v="0"/>
    <n v="12231"/>
    <n v="66809"/>
    <n v="7537"/>
    <n v="0"/>
    <n v="0"/>
    <n v="0"/>
    <n v="0"/>
    <n v="0"/>
    <n v="26"/>
    <n v="0"/>
    <n v="0"/>
    <n v="0"/>
    <n v="0"/>
    <n v="0"/>
    <n v="3093"/>
    <n v="875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206"/>
    <n v="0"/>
    <n v="0"/>
    <n v="0"/>
    <n v="604"/>
    <n v="0"/>
    <n v="0"/>
    <n v="0"/>
    <n v="0"/>
    <n v="0"/>
    <n v="0"/>
    <n v="0"/>
    <n v="0"/>
    <n v="0"/>
    <n v="0"/>
    <n v="0"/>
    <n v="0"/>
    <n v="0"/>
    <n v="0"/>
    <n v="199"/>
    <n v="2377"/>
    <n v="129"/>
    <n v="0"/>
    <n v="0"/>
    <n v="11"/>
    <n v="0"/>
    <n v="0"/>
    <n v="0"/>
    <n v="0"/>
    <n v="0"/>
    <n v="0"/>
    <n v="0"/>
    <n v="0"/>
    <n v="0"/>
    <n v="0"/>
  </r>
  <r>
    <x v="33"/>
    <x v="3"/>
    <x v="0"/>
    <n v="12496"/>
    <n v="66809"/>
    <n v="8161"/>
    <n v="0"/>
    <n v="0"/>
    <n v="0"/>
    <n v="0"/>
    <n v="0"/>
    <n v="27"/>
    <n v="0"/>
    <n v="0"/>
    <n v="0"/>
    <n v="0"/>
    <n v="0"/>
    <n v="3135"/>
    <n v="94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222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248"/>
    <n v="2514"/>
    <n v="160"/>
    <n v="0"/>
    <n v="0"/>
    <n v="14"/>
    <n v="0"/>
    <n v="0"/>
    <n v="0"/>
    <n v="0"/>
    <n v="0"/>
    <n v="0"/>
    <n v="0"/>
    <n v="0"/>
    <n v="0"/>
    <n v="0"/>
  </r>
  <r>
    <x v="33"/>
    <x v="4"/>
    <x v="1"/>
    <n v="12533"/>
    <n v="66809"/>
    <n v="8566"/>
    <n v="0"/>
    <n v="0"/>
    <n v="0"/>
    <n v="0"/>
    <n v="0"/>
    <n v="31"/>
    <n v="0"/>
    <n v="0"/>
    <n v="0"/>
    <n v="0"/>
    <n v="0"/>
    <n v="3178"/>
    <n v="967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56"/>
    <n v="0"/>
    <n v="0"/>
    <n v="0"/>
    <n v="935"/>
    <n v="0"/>
    <n v="0"/>
    <n v="0"/>
    <n v="0"/>
    <n v="0"/>
    <n v="0"/>
    <n v="0"/>
    <n v="0"/>
    <n v="0"/>
    <n v="0"/>
    <n v="0"/>
    <n v="0"/>
    <n v="0"/>
    <n v="0"/>
    <n v="277"/>
    <n v="2616"/>
    <n v="168"/>
    <n v="0"/>
    <n v="0"/>
    <n v="16"/>
    <n v="0"/>
    <n v="0"/>
    <n v="0"/>
    <n v="0"/>
    <n v="0"/>
    <n v="0"/>
    <n v="0"/>
    <n v="0"/>
    <n v="0"/>
    <n v="0"/>
  </r>
  <r>
    <x v="33"/>
    <x v="4"/>
    <x v="2"/>
    <n v="12642"/>
    <n v="66809"/>
    <n v="8651"/>
    <n v="0"/>
    <n v="0"/>
    <n v="0"/>
    <n v="0"/>
    <n v="0"/>
    <n v="29"/>
    <n v="0"/>
    <n v="0"/>
    <n v="0"/>
    <n v="0"/>
    <n v="0"/>
    <n v="3185"/>
    <n v="966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1"/>
    <n v="0"/>
    <n v="0"/>
    <n v="0"/>
    <n v="965"/>
    <n v="0"/>
    <n v="0"/>
    <n v="0"/>
    <n v="0"/>
    <n v="0"/>
    <n v="0"/>
    <n v="0"/>
    <n v="0"/>
    <n v="0"/>
    <n v="0"/>
    <n v="0"/>
    <n v="0"/>
    <n v="0"/>
    <n v="0"/>
    <n v="284"/>
    <n v="2642"/>
    <n v="180"/>
    <n v="0"/>
    <n v="0"/>
    <n v="16"/>
    <n v="0"/>
    <n v="0"/>
    <n v="0"/>
    <n v="0"/>
    <n v="0"/>
    <n v="0"/>
    <n v="0"/>
    <n v="0"/>
    <n v="0"/>
    <n v="0"/>
  </r>
  <r>
    <x v="33"/>
    <x v="4"/>
    <x v="0"/>
    <n v="12784"/>
    <n v="66809"/>
    <n v="8804"/>
    <n v="0"/>
    <n v="0"/>
    <n v="0"/>
    <n v="0"/>
    <n v="0"/>
    <n v="30"/>
    <n v="0"/>
    <n v="0"/>
    <n v="0"/>
    <n v="0"/>
    <n v="0"/>
    <n v="3182"/>
    <n v="97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85"/>
    <n v="0"/>
    <n v="0"/>
    <n v="0"/>
    <n v="1012"/>
    <n v="0"/>
    <n v="0"/>
    <n v="0"/>
    <n v="0"/>
    <n v="15"/>
    <n v="0"/>
    <n v="0"/>
    <n v="0"/>
    <n v="0"/>
    <n v="0"/>
    <n v="0"/>
    <n v="0"/>
    <n v="0"/>
    <n v="0"/>
    <n v="289"/>
    <n v="2710"/>
    <n v="173"/>
    <n v="0"/>
    <n v="0"/>
    <n v="15"/>
    <n v="0"/>
    <n v="0"/>
    <n v="0"/>
    <n v="0"/>
    <n v="0"/>
    <n v="0"/>
    <n v="0"/>
    <n v="0"/>
    <n v="0"/>
    <n v="0"/>
  </r>
  <r>
    <x v="33"/>
    <x v="4"/>
    <x v="3"/>
    <n v="12487"/>
    <n v="66809"/>
    <n v="8487"/>
    <n v="0"/>
    <n v="0"/>
    <n v="0"/>
    <n v="0"/>
    <n v="0"/>
    <n v="31"/>
    <n v="0"/>
    <n v="0"/>
    <n v="0"/>
    <n v="0"/>
    <n v="0"/>
    <n v="3189"/>
    <n v="96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35"/>
    <n v="0"/>
    <n v="0"/>
    <n v="0"/>
    <n v="902"/>
    <n v="0"/>
    <n v="0"/>
    <n v="0"/>
    <n v="0"/>
    <n v="0"/>
    <n v="0"/>
    <n v="0"/>
    <n v="0"/>
    <n v="0"/>
    <n v="0"/>
    <n v="0"/>
    <n v="0"/>
    <n v="0"/>
    <n v="0"/>
    <n v="278"/>
    <n v="2586"/>
    <n v="169"/>
    <n v="0"/>
    <n v="0"/>
    <n v="15"/>
    <n v="0"/>
    <n v="0"/>
    <n v="0"/>
    <n v="0"/>
    <n v="0"/>
    <n v="0"/>
    <n v="0"/>
    <n v="0"/>
    <n v="0"/>
    <n v="0"/>
  </r>
  <r>
    <x v="33"/>
    <x v="4"/>
    <x v="4"/>
    <n v="12487"/>
    <n v="66809"/>
    <n v="8378"/>
    <n v="0"/>
    <n v="0"/>
    <n v="0"/>
    <n v="0"/>
    <n v="0"/>
    <n v="26"/>
    <n v="0"/>
    <n v="0"/>
    <n v="0"/>
    <n v="0"/>
    <n v="0"/>
    <n v="3150"/>
    <n v="953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312"/>
    <n v="0"/>
    <n v="0"/>
    <n v="0"/>
    <n v="896"/>
    <n v="0"/>
    <n v="0"/>
    <n v="0"/>
    <n v="0"/>
    <n v="0"/>
    <n v="0"/>
    <n v="0"/>
    <n v="0"/>
    <n v="0"/>
    <n v="0"/>
    <n v="0"/>
    <n v="0"/>
    <n v="0"/>
    <n v="0"/>
    <n v="277"/>
    <n v="2561"/>
    <n v="168"/>
    <n v="0"/>
    <n v="0"/>
    <n v="15"/>
    <n v="0"/>
    <n v="0"/>
    <n v="0"/>
    <n v="0"/>
    <n v="0"/>
    <n v="0"/>
    <n v="0"/>
    <n v="0"/>
    <n v="0"/>
    <n v="0"/>
  </r>
  <r>
    <x v="33"/>
    <x v="4"/>
    <x v="5"/>
    <n v="12630"/>
    <n v="66809"/>
    <n v="8632"/>
    <n v="0"/>
    <n v="0"/>
    <n v="0"/>
    <n v="0"/>
    <n v="0"/>
    <n v="30"/>
    <n v="0"/>
    <n v="0"/>
    <n v="0"/>
    <n v="0"/>
    <n v="0"/>
    <n v="3183"/>
    <n v="959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3"/>
    <n v="0"/>
    <n v="0"/>
    <n v="0"/>
    <n v="955"/>
    <n v="0"/>
    <n v="0"/>
    <n v="0"/>
    <n v="0"/>
    <n v="0"/>
    <n v="0"/>
    <n v="0"/>
    <n v="0"/>
    <n v="0"/>
    <n v="0"/>
    <n v="0"/>
    <n v="0"/>
    <n v="0"/>
    <n v="0"/>
    <n v="283"/>
    <n v="2645"/>
    <n v="175"/>
    <n v="0"/>
    <n v="0"/>
    <n v="16"/>
    <n v="0"/>
    <n v="0"/>
    <n v="0"/>
    <n v="0"/>
    <n v="0"/>
    <n v="0"/>
    <n v="0"/>
    <n v="0"/>
    <n v="0"/>
    <n v="0"/>
  </r>
  <r>
    <x v="33"/>
    <x v="4"/>
    <x v="6"/>
    <n v="12553"/>
    <n v="66809"/>
    <n v="8600"/>
    <n v="0"/>
    <n v="0"/>
    <n v="0"/>
    <n v="0"/>
    <n v="0"/>
    <n v="31"/>
    <n v="0"/>
    <n v="0"/>
    <n v="0"/>
    <n v="0"/>
    <n v="0"/>
    <n v="3176"/>
    <n v="958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57"/>
    <n v="0"/>
    <n v="0"/>
    <n v="0"/>
    <n v="945"/>
    <n v="0"/>
    <n v="0"/>
    <n v="0"/>
    <n v="0"/>
    <n v="0"/>
    <n v="0"/>
    <n v="0"/>
    <n v="0"/>
    <n v="0"/>
    <n v="0"/>
    <n v="0"/>
    <n v="0"/>
    <n v="0"/>
    <n v="0"/>
    <n v="281"/>
    <n v="2642"/>
    <n v="172"/>
    <n v="0"/>
    <n v="0"/>
    <n v="16"/>
    <n v="0"/>
    <n v="0"/>
    <n v="0"/>
    <n v="0"/>
    <n v="0"/>
    <n v="0"/>
    <n v="0"/>
    <n v="0"/>
    <n v="0"/>
    <n v="0"/>
  </r>
  <r>
    <x v="33"/>
    <x v="4"/>
    <x v="7"/>
    <n v="12487"/>
    <n v="66809"/>
    <n v="8532"/>
    <n v="0"/>
    <n v="0"/>
    <n v="0"/>
    <n v="0"/>
    <n v="0"/>
    <n v="31"/>
    <n v="0"/>
    <n v="0"/>
    <n v="0"/>
    <n v="0"/>
    <n v="0"/>
    <n v="3180"/>
    <n v="96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47"/>
    <n v="0"/>
    <n v="0"/>
    <n v="0"/>
    <n v="919"/>
    <n v="0"/>
    <n v="0"/>
    <n v="0"/>
    <n v="0"/>
    <n v="0"/>
    <n v="0"/>
    <n v="0"/>
    <n v="0"/>
    <n v="0"/>
    <n v="0"/>
    <n v="0"/>
    <n v="0"/>
    <n v="0"/>
    <n v="0"/>
    <n v="277"/>
    <n v="2610"/>
    <n v="168"/>
    <n v="0"/>
    <n v="0"/>
    <n v="16"/>
    <n v="0"/>
    <n v="0"/>
    <n v="0"/>
    <n v="0"/>
    <n v="0"/>
    <n v="0"/>
    <n v="0"/>
    <n v="0"/>
    <n v="0"/>
    <n v="0"/>
  </r>
  <r>
    <x v="33"/>
    <x v="4"/>
    <x v="8"/>
    <n v="12553"/>
    <n v="66809"/>
    <n v="8584"/>
    <n v="0"/>
    <n v="0"/>
    <n v="0"/>
    <n v="0"/>
    <n v="0"/>
    <n v="31"/>
    <n v="0"/>
    <n v="0"/>
    <n v="0"/>
    <n v="0"/>
    <n v="0"/>
    <n v="3170"/>
    <n v="961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1"/>
    <n v="0"/>
    <n v="0"/>
    <n v="0"/>
    <n v="943"/>
    <n v="0"/>
    <n v="0"/>
    <n v="0"/>
    <n v="0"/>
    <n v="0"/>
    <n v="0"/>
    <n v="0"/>
    <n v="0"/>
    <n v="0"/>
    <n v="0"/>
    <n v="0"/>
    <n v="0"/>
    <n v="0"/>
    <n v="0"/>
    <n v="280"/>
    <n v="2630"/>
    <n v="169"/>
    <n v="0"/>
    <n v="0"/>
    <n v="16"/>
    <n v="0"/>
    <n v="0"/>
    <n v="0"/>
    <n v="0"/>
    <n v="0"/>
    <n v="0"/>
    <n v="0"/>
    <n v="0"/>
    <n v="0"/>
    <n v="0"/>
  </r>
  <r>
    <x v="33"/>
    <x v="4"/>
    <x v="9"/>
    <n v="12751"/>
    <n v="66809"/>
    <n v="8792"/>
    <n v="0"/>
    <n v="0"/>
    <n v="0"/>
    <n v="0"/>
    <n v="0"/>
    <n v="30"/>
    <n v="0"/>
    <n v="0"/>
    <n v="0"/>
    <n v="0"/>
    <n v="0"/>
    <n v="3189"/>
    <n v="972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384"/>
    <n v="0"/>
    <n v="0"/>
    <n v="0"/>
    <n v="1011"/>
    <n v="0"/>
    <n v="0"/>
    <n v="0"/>
    <n v="0"/>
    <n v="15"/>
    <n v="0"/>
    <n v="0"/>
    <n v="0"/>
    <n v="0"/>
    <n v="0"/>
    <n v="0"/>
    <n v="0"/>
    <n v="0"/>
    <n v="0"/>
    <n v="289"/>
    <n v="2684"/>
    <n v="179"/>
    <n v="0"/>
    <n v="0"/>
    <n v="15"/>
    <n v="0"/>
    <n v="0"/>
    <n v="0"/>
    <n v="0"/>
    <n v="0"/>
    <n v="0"/>
    <n v="0"/>
    <n v="0"/>
    <n v="0"/>
    <n v="0"/>
  </r>
  <r>
    <x v="33"/>
    <x v="4"/>
    <x v="10"/>
    <n v="12679"/>
    <n v="66809"/>
    <n v="8752"/>
    <n v="0"/>
    <n v="0"/>
    <n v="0"/>
    <n v="0"/>
    <n v="0"/>
    <n v="29"/>
    <n v="0"/>
    <n v="0"/>
    <n v="0"/>
    <n v="0"/>
    <n v="0"/>
    <n v="3196"/>
    <n v="973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74"/>
    <n v="0"/>
    <n v="0"/>
    <n v="0"/>
    <n v="998"/>
    <n v="0"/>
    <n v="0"/>
    <n v="0"/>
    <n v="0"/>
    <n v="11"/>
    <n v="0"/>
    <n v="0"/>
    <n v="0"/>
    <n v="0"/>
    <n v="0"/>
    <n v="0"/>
    <n v="0"/>
    <n v="0"/>
    <n v="0"/>
    <n v="287"/>
    <n v="2667"/>
    <n v="178"/>
    <n v="0"/>
    <n v="0"/>
    <n v="16"/>
    <n v="0"/>
    <n v="0"/>
    <n v="0"/>
    <n v="0"/>
    <n v="0"/>
    <n v="0"/>
    <n v="0"/>
    <n v="0"/>
    <n v="0"/>
    <n v="0"/>
  </r>
  <r>
    <x v="33"/>
    <x v="4"/>
    <x v="11"/>
    <n v="12679"/>
    <n v="66809"/>
    <n v="8702"/>
    <n v="0"/>
    <n v="0"/>
    <n v="0"/>
    <n v="0"/>
    <n v="0"/>
    <n v="28"/>
    <n v="0"/>
    <n v="0"/>
    <n v="0"/>
    <n v="0"/>
    <n v="0"/>
    <n v="3188"/>
    <n v="97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6"/>
    <n v="0"/>
    <n v="0"/>
    <n v="0"/>
    <n v="985"/>
    <n v="0"/>
    <n v="0"/>
    <n v="0"/>
    <n v="0"/>
    <n v="0"/>
    <n v="0"/>
    <n v="0"/>
    <n v="0"/>
    <n v="0"/>
    <n v="0"/>
    <n v="0"/>
    <n v="0"/>
    <n v="0"/>
    <n v="0"/>
    <n v="286"/>
    <n v="2660"/>
    <n v="180"/>
    <n v="0"/>
    <n v="0"/>
    <n v="16"/>
    <n v="0"/>
    <n v="0"/>
    <n v="0"/>
    <n v="0"/>
    <n v="0"/>
    <n v="0"/>
    <n v="0"/>
    <n v="0"/>
    <n v="0"/>
    <n v="0"/>
  </r>
  <r>
    <x v="33"/>
    <x v="5"/>
    <x v="1"/>
    <n v="12881"/>
    <n v="66809"/>
    <n v="9129"/>
    <n v="0"/>
    <n v="0"/>
    <n v="0"/>
    <n v="0"/>
    <n v="0"/>
    <n v="29"/>
    <n v="0"/>
    <n v="0"/>
    <n v="0"/>
    <n v="0"/>
    <n v="0"/>
    <n v="3278"/>
    <n v="951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486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34"/>
    <n v="2811"/>
    <n v="178"/>
    <n v="0"/>
    <n v="0"/>
    <n v="22"/>
    <n v="0"/>
    <n v="0"/>
    <n v="0"/>
    <n v="0"/>
    <n v="0"/>
    <n v="0"/>
    <n v="0"/>
    <n v="0"/>
    <n v="0"/>
    <n v="0"/>
  </r>
  <r>
    <x v="33"/>
    <x v="5"/>
    <x v="2"/>
    <n v="12964"/>
    <n v="66809"/>
    <n v="9266"/>
    <n v="0"/>
    <n v="0"/>
    <n v="0"/>
    <n v="0"/>
    <n v="0"/>
    <n v="29"/>
    <n v="0"/>
    <n v="0"/>
    <n v="0"/>
    <n v="0"/>
    <n v="0"/>
    <n v="3315"/>
    <n v="94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548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0"/>
    <n v="2855"/>
    <n v="171"/>
    <n v="0"/>
    <n v="0"/>
    <n v="22"/>
    <n v="0"/>
    <n v="0"/>
    <n v="0"/>
    <n v="0"/>
    <n v="0"/>
    <n v="341"/>
    <n v="0"/>
    <n v="0"/>
    <n v="0"/>
    <n v="0"/>
  </r>
  <r>
    <x v="33"/>
    <x v="5"/>
    <x v="0"/>
    <n v="13133"/>
    <n v="66809"/>
    <n v="9354"/>
    <n v="0"/>
    <n v="0"/>
    <n v="0"/>
    <n v="0"/>
    <n v="0"/>
    <n v="30"/>
    <n v="0"/>
    <n v="0"/>
    <n v="0"/>
    <n v="0"/>
    <n v="0"/>
    <n v="3351"/>
    <n v="93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92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77"/>
    <n v="154"/>
    <n v="0"/>
    <n v="0"/>
    <n v="22"/>
    <n v="0"/>
    <n v="0"/>
    <n v="0"/>
    <n v="0"/>
    <n v="0"/>
    <n v="348"/>
    <n v="0"/>
    <n v="0"/>
    <n v="0"/>
    <n v="0"/>
  </r>
  <r>
    <x v="33"/>
    <x v="5"/>
    <x v="3"/>
    <n v="12828"/>
    <n v="66809"/>
    <n v="9089"/>
    <n v="0"/>
    <n v="0"/>
    <n v="0"/>
    <n v="0"/>
    <n v="0"/>
    <n v="29"/>
    <n v="0"/>
    <n v="0"/>
    <n v="0"/>
    <n v="0"/>
    <n v="0"/>
    <n v="3264"/>
    <n v="95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457"/>
    <n v="0"/>
    <n v="0"/>
    <n v="0"/>
    <n v="0"/>
    <n v="0"/>
    <n v="0"/>
    <n v="0"/>
    <n v="0"/>
    <n v="22"/>
    <n v="0"/>
    <n v="0"/>
    <n v="0"/>
    <n v="0"/>
    <n v="0"/>
    <n v="0"/>
    <n v="0"/>
    <n v="0"/>
    <n v="0"/>
    <n v="330"/>
    <n v="2798"/>
    <n v="183"/>
    <n v="0"/>
    <n v="0"/>
    <n v="26"/>
    <n v="0"/>
    <n v="0"/>
    <n v="0"/>
    <n v="0"/>
    <n v="0"/>
    <n v="0"/>
    <n v="0"/>
    <n v="0"/>
    <n v="0"/>
    <n v="0"/>
  </r>
  <r>
    <x v="33"/>
    <x v="5"/>
    <x v="4"/>
    <n v="12800"/>
    <n v="66809"/>
    <n v="9011"/>
    <n v="0"/>
    <n v="0"/>
    <n v="0"/>
    <n v="0"/>
    <n v="0"/>
    <n v="27"/>
    <n v="0"/>
    <n v="0"/>
    <n v="0"/>
    <n v="0"/>
    <n v="0"/>
    <n v="3242"/>
    <n v="97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413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325"/>
    <n v="2778"/>
    <n v="186"/>
    <n v="0"/>
    <n v="0"/>
    <n v="27"/>
    <n v="0"/>
    <n v="0"/>
    <n v="0"/>
    <n v="0"/>
    <n v="0"/>
    <n v="0"/>
    <n v="0"/>
    <n v="0"/>
    <n v="0"/>
    <n v="0"/>
  </r>
  <r>
    <x v="33"/>
    <x v="5"/>
    <x v="5"/>
    <n v="12964"/>
    <n v="66809"/>
    <n v="9236"/>
    <n v="0"/>
    <n v="0"/>
    <n v="0"/>
    <n v="0"/>
    <n v="0"/>
    <n v="30"/>
    <n v="0"/>
    <n v="0"/>
    <n v="0"/>
    <n v="0"/>
    <n v="0"/>
    <n v="3300"/>
    <n v="94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38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40"/>
    <n v="2845"/>
    <n v="173"/>
    <n v="0"/>
    <n v="0"/>
    <n v="22"/>
    <n v="0"/>
    <n v="0"/>
    <n v="0"/>
    <n v="0"/>
    <n v="0"/>
    <n v="0"/>
    <n v="0"/>
    <n v="0"/>
    <n v="0"/>
    <n v="0"/>
  </r>
  <r>
    <x v="33"/>
    <x v="5"/>
    <x v="6"/>
    <n v="12964"/>
    <n v="66809"/>
    <n v="9212"/>
    <n v="0"/>
    <n v="0"/>
    <n v="0"/>
    <n v="0"/>
    <n v="0"/>
    <n v="30"/>
    <n v="0"/>
    <n v="0"/>
    <n v="0"/>
    <n v="0"/>
    <n v="0"/>
    <n v="3292"/>
    <n v="94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25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41"/>
    <n v="2832"/>
    <n v="182"/>
    <n v="0"/>
    <n v="0"/>
    <n v="22"/>
    <n v="0"/>
    <n v="0"/>
    <n v="0"/>
    <n v="0"/>
    <n v="0"/>
    <n v="0"/>
    <n v="0"/>
    <n v="0"/>
    <n v="0"/>
    <n v="0"/>
  </r>
  <r>
    <x v="33"/>
    <x v="5"/>
    <x v="7"/>
    <n v="12850"/>
    <n v="66809"/>
    <n v="9114"/>
    <n v="0"/>
    <n v="0"/>
    <n v="0"/>
    <n v="0"/>
    <n v="0"/>
    <n v="29"/>
    <n v="0"/>
    <n v="0"/>
    <n v="0"/>
    <n v="0"/>
    <n v="0"/>
    <n v="3271"/>
    <n v="957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1466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333"/>
    <n v="2809"/>
    <n v="181"/>
    <n v="0"/>
    <n v="0"/>
    <n v="26"/>
    <n v="0"/>
    <n v="0"/>
    <n v="0"/>
    <n v="0"/>
    <n v="0"/>
    <n v="0"/>
    <n v="0"/>
    <n v="0"/>
    <n v="0"/>
    <n v="0"/>
  </r>
  <r>
    <x v="33"/>
    <x v="5"/>
    <x v="8"/>
    <n v="12925"/>
    <n v="66809"/>
    <n v="9174"/>
    <n v="0"/>
    <n v="0"/>
    <n v="0"/>
    <n v="0"/>
    <n v="0"/>
    <n v="29"/>
    <n v="0"/>
    <n v="0"/>
    <n v="0"/>
    <n v="0"/>
    <n v="0"/>
    <n v="3283"/>
    <n v="951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504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34"/>
    <n v="2827"/>
    <n v="184"/>
    <n v="0"/>
    <n v="0"/>
    <n v="22"/>
    <n v="0"/>
    <n v="0"/>
    <n v="0"/>
    <n v="0"/>
    <n v="0"/>
    <n v="0"/>
    <n v="0"/>
    <n v="0"/>
    <n v="0"/>
    <n v="0"/>
  </r>
  <r>
    <x v="33"/>
    <x v="5"/>
    <x v="9"/>
    <n v="13055"/>
    <n v="66809"/>
    <n v="9349"/>
    <n v="0"/>
    <n v="0"/>
    <n v="0"/>
    <n v="0"/>
    <n v="0"/>
    <n v="30"/>
    <n v="0"/>
    <n v="0"/>
    <n v="0"/>
    <n v="0"/>
    <n v="0"/>
    <n v="3336"/>
    <n v="943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606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66"/>
    <n v="161"/>
    <n v="0"/>
    <n v="0"/>
    <n v="22"/>
    <n v="0"/>
    <n v="0"/>
    <n v="0"/>
    <n v="0"/>
    <n v="0"/>
    <n v="343"/>
    <n v="0"/>
    <n v="0"/>
    <n v="0"/>
    <n v="0"/>
  </r>
  <r>
    <x v="33"/>
    <x v="5"/>
    <x v="10"/>
    <n v="13055"/>
    <n v="66809"/>
    <n v="9315"/>
    <n v="0"/>
    <n v="0"/>
    <n v="0"/>
    <n v="0"/>
    <n v="0"/>
    <n v="30"/>
    <n v="0"/>
    <n v="0"/>
    <n v="0"/>
    <n v="0"/>
    <n v="0"/>
    <n v="3334"/>
    <n v="94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573"/>
    <n v="11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55"/>
    <n v="164"/>
    <n v="0"/>
    <n v="0"/>
    <n v="22"/>
    <n v="0"/>
    <n v="0"/>
    <n v="0"/>
    <n v="0"/>
    <n v="0"/>
    <n v="342"/>
    <n v="0"/>
    <n v="0"/>
    <n v="0"/>
    <n v="0"/>
  </r>
  <r>
    <x v="33"/>
    <x v="5"/>
    <x v="11"/>
    <n v="12964"/>
    <n v="66809"/>
    <n v="9257"/>
    <n v="0"/>
    <n v="0"/>
    <n v="0"/>
    <n v="0"/>
    <n v="0"/>
    <n v="30"/>
    <n v="0"/>
    <n v="0"/>
    <n v="0"/>
    <n v="0"/>
    <n v="0"/>
    <n v="3316"/>
    <n v="94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41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53"/>
    <n v="165"/>
    <n v="0"/>
    <n v="0"/>
    <n v="22"/>
    <n v="0"/>
    <n v="0"/>
    <n v="0"/>
    <n v="0"/>
    <n v="0"/>
    <n v="342"/>
    <n v="0"/>
    <n v="0"/>
    <n v="0"/>
    <n v="0"/>
  </r>
  <r>
    <x v="33"/>
    <x v="6"/>
    <x v="1"/>
    <n v="13236"/>
    <n v="66809"/>
    <n v="9628"/>
    <n v="0"/>
    <n v="0"/>
    <n v="0"/>
    <n v="0"/>
    <n v="93"/>
    <n v="167"/>
    <n v="0"/>
    <n v="25"/>
    <n v="0"/>
    <n v="0"/>
    <n v="0"/>
    <n v="3430"/>
    <n v="1054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1505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2831"/>
    <n v="135"/>
    <n v="0"/>
    <n v="0"/>
    <n v="23"/>
    <n v="0"/>
    <n v="0"/>
    <n v="0"/>
    <n v="0"/>
    <n v="0"/>
    <n v="312"/>
    <n v="0"/>
    <n v="0"/>
    <n v="0"/>
    <n v="0"/>
  </r>
  <r>
    <x v="33"/>
    <x v="6"/>
    <x v="2"/>
    <n v="13383"/>
    <n v="66809"/>
    <n v="9734"/>
    <n v="0"/>
    <n v="0"/>
    <n v="0"/>
    <n v="0"/>
    <n v="106"/>
    <n v="181"/>
    <n v="0"/>
    <n v="26"/>
    <n v="0"/>
    <n v="0"/>
    <n v="0"/>
    <n v="3467"/>
    <n v="1067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37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36"/>
    <n v="131"/>
    <n v="0"/>
    <n v="0"/>
    <n v="24"/>
    <n v="0"/>
    <n v="0"/>
    <n v="0"/>
    <n v="0"/>
    <n v="0"/>
    <n v="304"/>
    <n v="0"/>
    <n v="0"/>
    <n v="0"/>
    <n v="0"/>
  </r>
  <r>
    <x v="33"/>
    <x v="6"/>
    <x v="0"/>
    <n v="13442"/>
    <n v="66809"/>
    <n v="9781"/>
    <n v="0"/>
    <n v="0"/>
    <n v="0"/>
    <n v="0"/>
    <n v="123"/>
    <n v="207"/>
    <n v="0"/>
    <n v="28"/>
    <n v="0"/>
    <n v="0"/>
    <n v="0"/>
    <n v="3467"/>
    <n v="1059"/>
    <n v="0"/>
    <n v="0"/>
    <n v="0"/>
    <n v="16"/>
    <n v="0"/>
    <n v="0"/>
    <n v="0"/>
    <n v="0"/>
    <n v="0"/>
    <n v="0"/>
    <n v="0"/>
    <n v="0"/>
    <n v="0"/>
    <n v="0"/>
    <n v="0"/>
    <n v="0"/>
    <n v="26"/>
    <n v="0"/>
    <n v="0"/>
    <n v="1518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2862"/>
    <n v="117"/>
    <n v="0"/>
    <n v="0"/>
    <n v="26"/>
    <n v="0"/>
    <n v="0"/>
    <n v="0"/>
    <n v="0"/>
    <n v="0"/>
    <n v="300"/>
    <n v="0"/>
    <n v="0"/>
    <n v="0"/>
    <n v="0"/>
  </r>
  <r>
    <x v="33"/>
    <x v="6"/>
    <x v="3"/>
    <n v="13213"/>
    <n v="66809"/>
    <n v="9622"/>
    <n v="0"/>
    <n v="0"/>
    <n v="0"/>
    <n v="0"/>
    <n v="75"/>
    <n v="148"/>
    <n v="0"/>
    <n v="21"/>
    <n v="0"/>
    <n v="0"/>
    <n v="0"/>
    <n v="3427"/>
    <n v="1024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1514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2851"/>
    <n v="141"/>
    <n v="0"/>
    <n v="0"/>
    <n v="25"/>
    <n v="0"/>
    <n v="0"/>
    <n v="0"/>
    <n v="0"/>
    <n v="0"/>
    <n v="345"/>
    <n v="0"/>
    <n v="0"/>
    <n v="0"/>
    <n v="0"/>
  </r>
  <r>
    <x v="33"/>
    <x v="6"/>
    <x v="4"/>
    <n v="13213"/>
    <n v="66809"/>
    <n v="9563"/>
    <n v="0"/>
    <n v="0"/>
    <n v="0"/>
    <n v="0"/>
    <n v="71"/>
    <n v="129"/>
    <n v="0"/>
    <n v="20"/>
    <n v="0"/>
    <n v="0"/>
    <n v="0"/>
    <n v="3408"/>
    <n v="1002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1517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42"/>
    <n v="149"/>
    <n v="0"/>
    <n v="0"/>
    <n v="25"/>
    <n v="0"/>
    <n v="0"/>
    <n v="0"/>
    <n v="0"/>
    <n v="0"/>
    <n v="355"/>
    <n v="0"/>
    <n v="0"/>
    <n v="0"/>
    <n v="0"/>
  </r>
  <r>
    <x v="33"/>
    <x v="6"/>
    <x v="5"/>
    <n v="13384"/>
    <n v="66809"/>
    <n v="9714"/>
    <n v="0"/>
    <n v="0"/>
    <n v="0"/>
    <n v="0"/>
    <n v="105"/>
    <n v="179"/>
    <n v="0"/>
    <n v="26"/>
    <n v="0"/>
    <n v="0"/>
    <n v="0"/>
    <n v="3470"/>
    <n v="1059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37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30"/>
    <n v="127"/>
    <n v="0"/>
    <n v="0"/>
    <n v="23"/>
    <n v="0"/>
    <n v="0"/>
    <n v="0"/>
    <n v="0"/>
    <n v="0"/>
    <n v="303"/>
    <n v="0"/>
    <n v="0"/>
    <n v="0"/>
    <n v="0"/>
  </r>
  <r>
    <x v="33"/>
    <x v="6"/>
    <x v="6"/>
    <n v="13236"/>
    <n v="66809"/>
    <n v="9668"/>
    <n v="0"/>
    <n v="0"/>
    <n v="0"/>
    <n v="0"/>
    <n v="99"/>
    <n v="177"/>
    <n v="0"/>
    <n v="22"/>
    <n v="0"/>
    <n v="0"/>
    <n v="0"/>
    <n v="3445"/>
    <n v="1058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27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2831"/>
    <n v="129"/>
    <n v="0"/>
    <n v="0"/>
    <n v="23"/>
    <n v="0"/>
    <n v="0"/>
    <n v="0"/>
    <n v="0"/>
    <n v="0"/>
    <n v="303"/>
    <n v="0"/>
    <n v="0"/>
    <n v="0"/>
    <n v="0"/>
  </r>
  <r>
    <x v="33"/>
    <x v="6"/>
    <x v="7"/>
    <n v="13236"/>
    <n v="66809"/>
    <n v="9625"/>
    <n v="0"/>
    <n v="0"/>
    <n v="0"/>
    <n v="0"/>
    <n v="88"/>
    <n v="166"/>
    <n v="0"/>
    <n v="24"/>
    <n v="0"/>
    <n v="0"/>
    <n v="0"/>
    <n v="3431"/>
    <n v="1045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08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2835"/>
    <n v="135"/>
    <n v="0"/>
    <n v="0"/>
    <n v="23"/>
    <n v="0"/>
    <n v="0"/>
    <n v="0"/>
    <n v="0"/>
    <n v="0"/>
    <n v="317"/>
    <n v="0"/>
    <n v="0"/>
    <n v="0"/>
    <n v="0"/>
  </r>
  <r>
    <x v="33"/>
    <x v="6"/>
    <x v="8"/>
    <n v="13236"/>
    <n v="66809"/>
    <n v="9653"/>
    <n v="0"/>
    <n v="0"/>
    <n v="0"/>
    <n v="0"/>
    <n v="102"/>
    <n v="174"/>
    <n v="0"/>
    <n v="23"/>
    <n v="0"/>
    <n v="0"/>
    <n v="0"/>
    <n v="3443"/>
    <n v="1057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11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26"/>
    <n v="131"/>
    <n v="0"/>
    <n v="0"/>
    <n v="23"/>
    <n v="0"/>
    <n v="0"/>
    <n v="0"/>
    <n v="0"/>
    <n v="0"/>
    <n v="308"/>
    <n v="0"/>
    <n v="0"/>
    <n v="0"/>
    <n v="0"/>
  </r>
  <r>
    <x v="33"/>
    <x v="6"/>
    <x v="9"/>
    <n v="13442"/>
    <n v="66809"/>
    <n v="9774"/>
    <n v="0"/>
    <n v="0"/>
    <n v="0"/>
    <n v="0"/>
    <n v="121"/>
    <n v="203"/>
    <n v="0"/>
    <n v="28"/>
    <n v="0"/>
    <n v="0"/>
    <n v="0"/>
    <n v="3467"/>
    <n v="1064"/>
    <n v="0"/>
    <n v="0"/>
    <n v="0"/>
    <n v="14"/>
    <n v="0"/>
    <n v="0"/>
    <n v="0"/>
    <n v="0"/>
    <n v="0"/>
    <n v="0"/>
    <n v="0"/>
    <n v="0"/>
    <n v="0"/>
    <n v="0"/>
    <n v="0"/>
    <n v="0"/>
    <n v="27"/>
    <n v="0"/>
    <n v="0"/>
    <n v="1509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2861"/>
    <n v="118"/>
    <n v="0"/>
    <n v="0"/>
    <n v="27"/>
    <n v="0"/>
    <n v="0"/>
    <n v="0"/>
    <n v="0"/>
    <n v="0"/>
    <n v="303"/>
    <n v="0"/>
    <n v="0"/>
    <n v="0"/>
    <n v="0"/>
  </r>
  <r>
    <x v="33"/>
    <x v="6"/>
    <x v="10"/>
    <n v="13422"/>
    <n v="66809"/>
    <n v="9756"/>
    <n v="0"/>
    <n v="0"/>
    <n v="0"/>
    <n v="0"/>
    <n v="116"/>
    <n v="198"/>
    <n v="0"/>
    <n v="28"/>
    <n v="0"/>
    <n v="0"/>
    <n v="0"/>
    <n v="3466"/>
    <n v="1066"/>
    <n v="0"/>
    <n v="0"/>
    <n v="0"/>
    <n v="13"/>
    <n v="0"/>
    <n v="0"/>
    <n v="0"/>
    <n v="0"/>
    <n v="0"/>
    <n v="0"/>
    <n v="0"/>
    <n v="0"/>
    <n v="0"/>
    <n v="0"/>
    <n v="0"/>
    <n v="0"/>
    <n v="25"/>
    <n v="0"/>
    <n v="0"/>
    <n v="1516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46"/>
    <n v="122"/>
    <n v="0"/>
    <n v="0"/>
    <n v="26"/>
    <n v="0"/>
    <n v="0"/>
    <n v="0"/>
    <n v="0"/>
    <n v="0"/>
    <n v="303"/>
    <n v="0"/>
    <n v="0"/>
    <n v="0"/>
    <n v="0"/>
  </r>
  <r>
    <x v="33"/>
    <x v="6"/>
    <x v="11"/>
    <n v="13414"/>
    <n v="66809"/>
    <n v="9725"/>
    <n v="0"/>
    <n v="0"/>
    <n v="0"/>
    <n v="0"/>
    <n v="106"/>
    <n v="193"/>
    <n v="0"/>
    <n v="27"/>
    <n v="0"/>
    <n v="0"/>
    <n v="0"/>
    <n v="3458"/>
    <n v="107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1521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2838"/>
    <n v="126"/>
    <n v="0"/>
    <n v="0"/>
    <n v="28"/>
    <n v="0"/>
    <n v="0"/>
    <n v="0"/>
    <n v="0"/>
    <n v="0"/>
    <n v="303"/>
    <n v="0"/>
    <n v="0"/>
    <n v="0"/>
    <n v="0"/>
  </r>
  <r>
    <x v="33"/>
    <x v="7"/>
    <x v="3"/>
    <n v="13442"/>
    <n v="66809"/>
    <n v="10000"/>
    <n v="0"/>
    <n v="0"/>
    <n v="0"/>
    <n v="0"/>
    <n v="156"/>
    <n v="232"/>
    <n v="0"/>
    <n v="77"/>
    <n v="0"/>
    <n v="0"/>
    <n v="0"/>
    <n v="3572"/>
    <n v="562"/>
    <n v="0"/>
    <n v="0"/>
    <n v="0"/>
    <n v="18"/>
    <n v="0"/>
    <n v="0"/>
    <n v="0"/>
    <n v="0"/>
    <n v="0"/>
    <n v="0"/>
    <n v="378"/>
    <n v="0"/>
    <n v="0"/>
    <n v="0"/>
    <n v="0"/>
    <n v="0"/>
    <n v="122"/>
    <n v="0"/>
    <n v="0"/>
    <n v="1336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3323"/>
    <n v="122"/>
    <n v="0"/>
    <n v="0"/>
    <n v="19"/>
    <n v="0"/>
    <n v="0"/>
    <n v="64"/>
    <n v="0"/>
    <n v="0"/>
    <n v="0"/>
    <n v="0"/>
    <n v="0"/>
    <n v="0"/>
    <n v="0"/>
  </r>
  <r>
    <x v="33"/>
    <x v="7"/>
    <x v="4"/>
    <n v="13442"/>
    <n v="66809"/>
    <n v="9905"/>
    <n v="0"/>
    <n v="0"/>
    <n v="0"/>
    <n v="0"/>
    <n v="158"/>
    <n v="220"/>
    <n v="0"/>
    <n v="76"/>
    <n v="0"/>
    <n v="0"/>
    <n v="0"/>
    <n v="3562"/>
    <n v="612"/>
    <n v="0"/>
    <n v="0"/>
    <n v="0"/>
    <n v="17"/>
    <n v="0"/>
    <n v="0"/>
    <n v="0"/>
    <n v="0"/>
    <n v="0"/>
    <n v="0"/>
    <n v="325"/>
    <n v="0"/>
    <n v="0"/>
    <n v="0"/>
    <n v="0"/>
    <n v="0"/>
    <n v="94"/>
    <n v="0"/>
    <n v="0"/>
    <n v="1358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0"/>
    <n v="3269"/>
    <n v="122"/>
    <n v="0"/>
    <n v="0"/>
    <n v="18"/>
    <n v="0"/>
    <n v="0"/>
    <n v="53"/>
    <n v="0"/>
    <n v="0"/>
    <n v="0"/>
    <n v="0"/>
    <n v="0"/>
    <n v="0"/>
    <n v="0"/>
  </r>
  <r>
    <x v="34"/>
    <x v="0"/>
    <x v="0"/>
    <n v="9589"/>
    <n v="25521"/>
    <n v="3224"/>
    <n v="0"/>
    <n v="0"/>
    <n v="0"/>
    <n v="0"/>
    <n v="0"/>
    <n v="31"/>
    <n v="0"/>
    <n v="0"/>
    <n v="0"/>
    <n v="0"/>
    <n v="0"/>
    <n v="1993"/>
    <n v="309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187"/>
    <n v="0"/>
    <n v="0"/>
    <n v="0"/>
    <n v="194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40"/>
    <n v="0"/>
    <n v="0"/>
    <n v="0"/>
    <n v="0"/>
    <n v="0"/>
    <n v="0"/>
    <n v="0"/>
    <n v="0"/>
    <n v="0"/>
    <n v="0"/>
  </r>
  <r>
    <x v="34"/>
    <x v="1"/>
    <x v="0"/>
    <n v="9036"/>
    <n v="25521"/>
    <n v="3722"/>
    <n v="0"/>
    <n v="0"/>
    <n v="0"/>
    <n v="0"/>
    <n v="0"/>
    <n v="20"/>
    <n v="0"/>
    <n v="25"/>
    <n v="0"/>
    <n v="0"/>
    <n v="0"/>
    <n v="2145"/>
    <n v="313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n v="200"/>
    <n v="0"/>
    <n v="0"/>
    <n v="0"/>
    <n v="336"/>
    <n v="0"/>
    <n v="0"/>
    <n v="0"/>
    <n v="0"/>
    <n v="0"/>
    <n v="0"/>
    <n v="0"/>
    <n v="0"/>
    <n v="0"/>
    <n v="0"/>
    <n v="0"/>
    <n v="0"/>
    <n v="0"/>
    <n v="0"/>
    <n v="0"/>
    <n v="387"/>
    <n v="31"/>
    <n v="0"/>
    <n v="0"/>
    <n v="35"/>
    <n v="0"/>
    <n v="0"/>
    <n v="0"/>
    <n v="0"/>
    <n v="0"/>
    <n v="0"/>
    <n v="0"/>
    <n v="0"/>
    <n v="0"/>
    <n v="0"/>
  </r>
  <r>
    <x v="34"/>
    <x v="2"/>
    <x v="0"/>
    <n v="9128"/>
    <n v="25521"/>
    <n v="4138"/>
    <n v="0"/>
    <n v="0"/>
    <n v="0"/>
    <n v="0"/>
    <n v="0"/>
    <n v="142"/>
    <n v="0"/>
    <n v="34"/>
    <n v="0"/>
    <n v="0"/>
    <n v="0"/>
    <n v="2123"/>
    <n v="324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188"/>
    <n v="0"/>
    <n v="0"/>
    <n v="0"/>
    <n v="523"/>
    <n v="0"/>
    <n v="0"/>
    <n v="0"/>
    <n v="0"/>
    <n v="0"/>
    <n v="0"/>
    <n v="0"/>
    <n v="0"/>
    <n v="0"/>
    <n v="0"/>
    <n v="0"/>
    <n v="0"/>
    <n v="0"/>
    <n v="0"/>
    <n v="0"/>
    <n v="475"/>
    <n v="50"/>
    <n v="0"/>
    <n v="0"/>
    <n v="30"/>
    <n v="0"/>
    <n v="0"/>
    <n v="0"/>
    <n v="0"/>
    <n v="0"/>
    <n v="0"/>
    <n v="0"/>
    <n v="0"/>
    <n v="0"/>
    <n v="0"/>
  </r>
  <r>
    <x v="34"/>
    <x v="3"/>
    <x v="0"/>
    <n v="9272"/>
    <n v="25521"/>
    <n v="4689"/>
    <n v="0"/>
    <n v="0"/>
    <n v="0"/>
    <n v="0"/>
    <n v="0"/>
    <n v="205"/>
    <n v="0"/>
    <n v="53"/>
    <n v="0"/>
    <n v="0"/>
    <n v="0"/>
    <n v="2156"/>
    <n v="318"/>
    <n v="0"/>
    <n v="40"/>
    <n v="0"/>
    <n v="0"/>
    <n v="0"/>
    <n v="175"/>
    <n v="0"/>
    <n v="0"/>
    <n v="0"/>
    <n v="0"/>
    <n v="0"/>
    <n v="0"/>
    <n v="0"/>
    <n v="0"/>
    <n v="0"/>
    <n v="0"/>
    <n v="250"/>
    <n v="0"/>
    <n v="0"/>
    <n v="202"/>
    <n v="0"/>
    <n v="0"/>
    <n v="0"/>
    <n v="560"/>
    <n v="0"/>
    <n v="0"/>
    <n v="0"/>
    <n v="0"/>
    <n v="0"/>
    <n v="0"/>
    <n v="0"/>
    <n v="27"/>
    <n v="0"/>
    <n v="0"/>
    <n v="0"/>
    <n v="0"/>
    <n v="0"/>
    <n v="0"/>
    <n v="0"/>
    <n v="542"/>
    <n v="52"/>
    <n v="0"/>
    <n v="0"/>
    <n v="28"/>
    <n v="0"/>
    <n v="0"/>
    <n v="0"/>
    <n v="81"/>
    <n v="0"/>
    <n v="0"/>
    <n v="0"/>
    <n v="0"/>
    <n v="0"/>
    <n v="0"/>
  </r>
  <r>
    <x v="34"/>
    <x v="4"/>
    <x v="1"/>
    <n v="9310"/>
    <n v="25521"/>
    <n v="5028"/>
    <n v="0"/>
    <n v="0"/>
    <n v="0"/>
    <n v="0"/>
    <n v="34"/>
    <n v="192"/>
    <n v="0"/>
    <n v="54"/>
    <n v="0"/>
    <n v="0"/>
    <n v="0"/>
    <n v="2237"/>
    <n v="308"/>
    <n v="0"/>
    <n v="61"/>
    <n v="0"/>
    <n v="0"/>
    <n v="0"/>
    <n v="159"/>
    <n v="0"/>
    <n v="0"/>
    <n v="0"/>
    <n v="0"/>
    <n v="0"/>
    <n v="0"/>
    <n v="0"/>
    <n v="0"/>
    <n v="0"/>
    <n v="0"/>
    <n v="260"/>
    <n v="0"/>
    <n v="0"/>
    <n v="322"/>
    <n v="0"/>
    <n v="0"/>
    <n v="0"/>
    <n v="565"/>
    <n v="0"/>
    <n v="0"/>
    <n v="0"/>
    <n v="0"/>
    <n v="12"/>
    <n v="11"/>
    <n v="0"/>
    <n v="27"/>
    <n v="0"/>
    <n v="0"/>
    <n v="0"/>
    <n v="0"/>
    <n v="0"/>
    <n v="0"/>
    <n v="0"/>
    <n v="570"/>
    <n v="48"/>
    <n v="0"/>
    <n v="0"/>
    <n v="34"/>
    <n v="0"/>
    <n v="0"/>
    <n v="0"/>
    <n v="134"/>
    <n v="0"/>
    <n v="0"/>
    <n v="0"/>
    <n v="0"/>
    <n v="0"/>
    <n v="0"/>
  </r>
  <r>
    <x v="34"/>
    <x v="4"/>
    <x v="2"/>
    <n v="9388"/>
    <n v="25521"/>
    <n v="5150"/>
    <n v="0"/>
    <n v="0"/>
    <n v="0"/>
    <n v="0"/>
    <n v="41"/>
    <n v="187"/>
    <n v="0"/>
    <n v="55"/>
    <n v="0"/>
    <n v="0"/>
    <n v="0"/>
    <n v="2271"/>
    <n v="308"/>
    <n v="0"/>
    <n v="67"/>
    <n v="0"/>
    <n v="0"/>
    <n v="0"/>
    <n v="144"/>
    <n v="0"/>
    <n v="0"/>
    <n v="0"/>
    <n v="0"/>
    <n v="0"/>
    <n v="0"/>
    <n v="0"/>
    <n v="0"/>
    <n v="0"/>
    <n v="0"/>
    <n v="256"/>
    <n v="0"/>
    <n v="0"/>
    <n v="334"/>
    <n v="0"/>
    <n v="0"/>
    <n v="0"/>
    <n v="577"/>
    <n v="0"/>
    <n v="0"/>
    <n v="0"/>
    <n v="0"/>
    <n v="12"/>
    <n v="22"/>
    <n v="0"/>
    <n v="33"/>
    <n v="0"/>
    <n v="0"/>
    <n v="0"/>
    <n v="0"/>
    <n v="0"/>
    <n v="0"/>
    <n v="0"/>
    <n v="594"/>
    <n v="46"/>
    <n v="0"/>
    <n v="0"/>
    <n v="33"/>
    <n v="0"/>
    <n v="0"/>
    <n v="0"/>
    <n v="170"/>
    <n v="0"/>
    <n v="0"/>
    <n v="0"/>
    <n v="0"/>
    <n v="0"/>
    <n v="0"/>
  </r>
  <r>
    <x v="34"/>
    <x v="4"/>
    <x v="0"/>
    <n v="9395"/>
    <n v="25521"/>
    <n v="5179"/>
    <n v="0"/>
    <n v="0"/>
    <n v="0"/>
    <n v="0"/>
    <n v="46"/>
    <n v="184"/>
    <n v="0"/>
    <n v="54"/>
    <n v="0"/>
    <n v="0"/>
    <n v="0"/>
    <n v="2256"/>
    <n v="306"/>
    <n v="0"/>
    <n v="68"/>
    <n v="0"/>
    <n v="0"/>
    <n v="0"/>
    <n v="142"/>
    <n v="0"/>
    <n v="0"/>
    <n v="0"/>
    <n v="0"/>
    <n v="0"/>
    <n v="0"/>
    <n v="0"/>
    <n v="0"/>
    <n v="0"/>
    <n v="0"/>
    <n v="246"/>
    <n v="0"/>
    <n v="0"/>
    <n v="347"/>
    <n v="0"/>
    <n v="0"/>
    <n v="0"/>
    <n v="588"/>
    <n v="0"/>
    <n v="0"/>
    <n v="0"/>
    <n v="0"/>
    <n v="12"/>
    <n v="40"/>
    <n v="0"/>
    <n v="33"/>
    <n v="0"/>
    <n v="0"/>
    <n v="0"/>
    <n v="0"/>
    <n v="0"/>
    <n v="0"/>
    <n v="0"/>
    <n v="605"/>
    <n v="39"/>
    <n v="0"/>
    <n v="0"/>
    <n v="29"/>
    <n v="0"/>
    <n v="0"/>
    <n v="0"/>
    <n v="184"/>
    <n v="0"/>
    <n v="0"/>
    <n v="0"/>
    <n v="0"/>
    <n v="0"/>
    <n v="0"/>
  </r>
  <r>
    <x v="34"/>
    <x v="4"/>
    <x v="3"/>
    <n v="9264"/>
    <n v="25521"/>
    <n v="4996"/>
    <n v="0"/>
    <n v="0"/>
    <n v="0"/>
    <n v="0"/>
    <n v="25"/>
    <n v="200"/>
    <n v="0"/>
    <n v="55"/>
    <n v="0"/>
    <n v="0"/>
    <n v="0"/>
    <n v="2234"/>
    <n v="306"/>
    <n v="0"/>
    <n v="61"/>
    <n v="0"/>
    <n v="0"/>
    <n v="0"/>
    <n v="166"/>
    <n v="0"/>
    <n v="0"/>
    <n v="0"/>
    <n v="0"/>
    <n v="0"/>
    <n v="0"/>
    <n v="0"/>
    <n v="0"/>
    <n v="0"/>
    <n v="0"/>
    <n v="261"/>
    <n v="0"/>
    <n v="0"/>
    <n v="313"/>
    <n v="0"/>
    <n v="0"/>
    <n v="0"/>
    <n v="567"/>
    <n v="0"/>
    <n v="0"/>
    <n v="0"/>
    <n v="0"/>
    <n v="14"/>
    <n v="12"/>
    <n v="0"/>
    <n v="28"/>
    <n v="0"/>
    <n v="0"/>
    <n v="0"/>
    <n v="0"/>
    <n v="0"/>
    <n v="0"/>
    <n v="0"/>
    <n v="560"/>
    <n v="48"/>
    <n v="0"/>
    <n v="0"/>
    <n v="36"/>
    <n v="0"/>
    <n v="0"/>
    <n v="0"/>
    <n v="110"/>
    <n v="0"/>
    <n v="0"/>
    <n v="0"/>
    <n v="0"/>
    <n v="0"/>
    <n v="0"/>
  </r>
  <r>
    <x v="34"/>
    <x v="4"/>
    <x v="4"/>
    <n v="9260"/>
    <n v="25521"/>
    <n v="4863"/>
    <n v="0"/>
    <n v="0"/>
    <n v="0"/>
    <n v="0"/>
    <n v="20"/>
    <n v="199"/>
    <n v="0"/>
    <n v="57"/>
    <n v="0"/>
    <n v="0"/>
    <n v="0"/>
    <n v="2192"/>
    <n v="317"/>
    <n v="0"/>
    <n v="53"/>
    <n v="0"/>
    <n v="0"/>
    <n v="0"/>
    <n v="167"/>
    <n v="0"/>
    <n v="0"/>
    <n v="0"/>
    <n v="0"/>
    <n v="0"/>
    <n v="0"/>
    <n v="0"/>
    <n v="0"/>
    <n v="0"/>
    <n v="0"/>
    <n v="263"/>
    <n v="0"/>
    <n v="0"/>
    <n v="279"/>
    <n v="0"/>
    <n v="0"/>
    <n v="0"/>
    <n v="559"/>
    <n v="0"/>
    <n v="0"/>
    <n v="0"/>
    <n v="0"/>
    <n v="0"/>
    <n v="0"/>
    <n v="0"/>
    <n v="29"/>
    <n v="0"/>
    <n v="0"/>
    <n v="0"/>
    <n v="0"/>
    <n v="0"/>
    <n v="0"/>
    <n v="0"/>
    <n v="541"/>
    <n v="51"/>
    <n v="0"/>
    <n v="0"/>
    <n v="36"/>
    <n v="0"/>
    <n v="0"/>
    <n v="0"/>
    <n v="100"/>
    <n v="0"/>
    <n v="0"/>
    <n v="0"/>
    <n v="0"/>
    <n v="0"/>
    <n v="0"/>
  </r>
  <r>
    <x v="34"/>
    <x v="4"/>
    <x v="5"/>
    <n v="9380"/>
    <n v="25521"/>
    <n v="5126"/>
    <n v="0"/>
    <n v="0"/>
    <n v="0"/>
    <n v="0"/>
    <n v="39"/>
    <n v="187"/>
    <n v="0"/>
    <n v="55"/>
    <n v="0"/>
    <n v="0"/>
    <n v="0"/>
    <n v="2269"/>
    <n v="312"/>
    <n v="0"/>
    <n v="70"/>
    <n v="0"/>
    <n v="0"/>
    <n v="0"/>
    <n v="149"/>
    <n v="0"/>
    <n v="0"/>
    <n v="0"/>
    <n v="0"/>
    <n v="0"/>
    <n v="0"/>
    <n v="0"/>
    <n v="0"/>
    <n v="0"/>
    <n v="0"/>
    <n v="256"/>
    <n v="0"/>
    <n v="0"/>
    <n v="336"/>
    <n v="0"/>
    <n v="0"/>
    <n v="0"/>
    <n v="570"/>
    <n v="0"/>
    <n v="0"/>
    <n v="0"/>
    <n v="0"/>
    <n v="11"/>
    <n v="19"/>
    <n v="0"/>
    <n v="32"/>
    <n v="0"/>
    <n v="0"/>
    <n v="0"/>
    <n v="0"/>
    <n v="0"/>
    <n v="0"/>
    <n v="0"/>
    <n v="584"/>
    <n v="45"/>
    <n v="0"/>
    <n v="0"/>
    <n v="33"/>
    <n v="0"/>
    <n v="0"/>
    <n v="0"/>
    <n v="159"/>
    <n v="0"/>
    <n v="0"/>
    <n v="0"/>
    <n v="0"/>
    <n v="0"/>
    <n v="0"/>
  </r>
  <r>
    <x v="34"/>
    <x v="4"/>
    <x v="6"/>
    <n v="9325"/>
    <n v="25521"/>
    <n v="5098"/>
    <n v="0"/>
    <n v="0"/>
    <n v="0"/>
    <n v="0"/>
    <n v="40"/>
    <n v="189"/>
    <n v="0"/>
    <n v="55"/>
    <n v="0"/>
    <n v="0"/>
    <n v="0"/>
    <n v="2268"/>
    <n v="309"/>
    <n v="0"/>
    <n v="67"/>
    <n v="0"/>
    <n v="0"/>
    <n v="0"/>
    <n v="153"/>
    <n v="0"/>
    <n v="0"/>
    <n v="0"/>
    <n v="0"/>
    <n v="0"/>
    <n v="0"/>
    <n v="0"/>
    <n v="0"/>
    <n v="0"/>
    <n v="0"/>
    <n v="260"/>
    <n v="0"/>
    <n v="0"/>
    <n v="334"/>
    <n v="0"/>
    <n v="0"/>
    <n v="0"/>
    <n v="569"/>
    <n v="0"/>
    <n v="0"/>
    <n v="0"/>
    <n v="0"/>
    <n v="0"/>
    <n v="19"/>
    <n v="0"/>
    <n v="31"/>
    <n v="0"/>
    <n v="0"/>
    <n v="0"/>
    <n v="0"/>
    <n v="0"/>
    <n v="0"/>
    <n v="0"/>
    <n v="576"/>
    <n v="45"/>
    <n v="0"/>
    <n v="0"/>
    <n v="33"/>
    <n v="0"/>
    <n v="0"/>
    <n v="0"/>
    <n v="150"/>
    <n v="0"/>
    <n v="0"/>
    <n v="0"/>
    <n v="0"/>
    <n v="0"/>
    <n v="0"/>
  </r>
  <r>
    <x v="34"/>
    <x v="4"/>
    <x v="7"/>
    <n v="9264"/>
    <n v="25521"/>
    <n v="5013"/>
    <n v="0"/>
    <n v="0"/>
    <n v="0"/>
    <n v="0"/>
    <n v="31"/>
    <n v="195"/>
    <n v="0"/>
    <n v="54"/>
    <n v="0"/>
    <n v="0"/>
    <n v="0"/>
    <n v="2235"/>
    <n v="308"/>
    <n v="0"/>
    <n v="60"/>
    <n v="0"/>
    <n v="0"/>
    <n v="0"/>
    <n v="167"/>
    <n v="0"/>
    <n v="0"/>
    <n v="0"/>
    <n v="0"/>
    <n v="0"/>
    <n v="0"/>
    <n v="0"/>
    <n v="0"/>
    <n v="0"/>
    <n v="0"/>
    <n v="259"/>
    <n v="0"/>
    <n v="0"/>
    <n v="315"/>
    <n v="0"/>
    <n v="0"/>
    <n v="0"/>
    <n v="564"/>
    <n v="0"/>
    <n v="0"/>
    <n v="0"/>
    <n v="0"/>
    <n v="13"/>
    <n v="13"/>
    <n v="0"/>
    <n v="28"/>
    <n v="0"/>
    <n v="0"/>
    <n v="0"/>
    <n v="0"/>
    <n v="0"/>
    <n v="0"/>
    <n v="0"/>
    <n v="565"/>
    <n v="49"/>
    <n v="0"/>
    <n v="0"/>
    <n v="35"/>
    <n v="0"/>
    <n v="0"/>
    <n v="0"/>
    <n v="122"/>
    <n v="0"/>
    <n v="0"/>
    <n v="0"/>
    <n v="0"/>
    <n v="0"/>
    <n v="0"/>
  </r>
  <r>
    <x v="34"/>
    <x v="4"/>
    <x v="8"/>
    <n v="9325"/>
    <n v="25521"/>
    <n v="5080"/>
    <n v="0"/>
    <n v="0"/>
    <n v="0"/>
    <n v="0"/>
    <n v="37"/>
    <n v="195"/>
    <n v="0"/>
    <n v="54"/>
    <n v="0"/>
    <n v="0"/>
    <n v="0"/>
    <n v="2266"/>
    <n v="307"/>
    <n v="0"/>
    <n v="65"/>
    <n v="0"/>
    <n v="0"/>
    <n v="0"/>
    <n v="152"/>
    <n v="0"/>
    <n v="0"/>
    <n v="0"/>
    <n v="0"/>
    <n v="0"/>
    <n v="0"/>
    <n v="0"/>
    <n v="0"/>
    <n v="0"/>
    <n v="0"/>
    <n v="259"/>
    <n v="0"/>
    <n v="0"/>
    <n v="337"/>
    <n v="0"/>
    <n v="0"/>
    <n v="0"/>
    <n v="564"/>
    <n v="0"/>
    <n v="0"/>
    <n v="0"/>
    <n v="0"/>
    <n v="0"/>
    <n v="16"/>
    <n v="0"/>
    <n v="28"/>
    <n v="0"/>
    <n v="0"/>
    <n v="0"/>
    <n v="0"/>
    <n v="0"/>
    <n v="0"/>
    <n v="0"/>
    <n v="576"/>
    <n v="45"/>
    <n v="0"/>
    <n v="0"/>
    <n v="33"/>
    <n v="0"/>
    <n v="0"/>
    <n v="0"/>
    <n v="146"/>
    <n v="0"/>
    <n v="0"/>
    <n v="0"/>
    <n v="0"/>
    <n v="0"/>
    <n v="0"/>
  </r>
  <r>
    <x v="34"/>
    <x v="4"/>
    <x v="9"/>
    <n v="9384"/>
    <n v="25521"/>
    <n v="5188"/>
    <n v="0"/>
    <n v="0"/>
    <n v="0"/>
    <n v="0"/>
    <n v="45"/>
    <n v="184"/>
    <n v="0"/>
    <n v="54"/>
    <n v="0"/>
    <n v="0"/>
    <n v="0"/>
    <n v="2261"/>
    <n v="305"/>
    <n v="0"/>
    <n v="68"/>
    <n v="0"/>
    <n v="0"/>
    <n v="0"/>
    <n v="143"/>
    <n v="0"/>
    <n v="0"/>
    <n v="0"/>
    <n v="0"/>
    <n v="0"/>
    <n v="0"/>
    <n v="0"/>
    <n v="0"/>
    <n v="0"/>
    <n v="0"/>
    <n v="250"/>
    <n v="0"/>
    <n v="0"/>
    <n v="346"/>
    <n v="0"/>
    <n v="0"/>
    <n v="0"/>
    <n v="585"/>
    <n v="0"/>
    <n v="0"/>
    <n v="0"/>
    <n v="0"/>
    <n v="12"/>
    <n v="40"/>
    <n v="0"/>
    <n v="34"/>
    <n v="0"/>
    <n v="0"/>
    <n v="0"/>
    <n v="0"/>
    <n v="0"/>
    <n v="0"/>
    <n v="0"/>
    <n v="607"/>
    <n v="40"/>
    <n v="0"/>
    <n v="0"/>
    <n v="30"/>
    <n v="0"/>
    <n v="0"/>
    <n v="0"/>
    <n v="184"/>
    <n v="0"/>
    <n v="0"/>
    <n v="0"/>
    <n v="0"/>
    <n v="0"/>
    <n v="0"/>
  </r>
  <r>
    <x v="34"/>
    <x v="4"/>
    <x v="10"/>
    <n v="9377"/>
    <n v="25521"/>
    <n v="5175"/>
    <n v="0"/>
    <n v="0"/>
    <n v="0"/>
    <n v="0"/>
    <n v="45"/>
    <n v="183"/>
    <n v="0"/>
    <n v="54"/>
    <n v="0"/>
    <n v="0"/>
    <n v="0"/>
    <n v="2268"/>
    <n v="305"/>
    <n v="0"/>
    <n v="67"/>
    <n v="0"/>
    <n v="0"/>
    <n v="0"/>
    <n v="144"/>
    <n v="0"/>
    <n v="0"/>
    <n v="0"/>
    <n v="0"/>
    <n v="0"/>
    <n v="0"/>
    <n v="0"/>
    <n v="0"/>
    <n v="0"/>
    <n v="0"/>
    <n v="256"/>
    <n v="0"/>
    <n v="0"/>
    <n v="342"/>
    <n v="0"/>
    <n v="0"/>
    <n v="0"/>
    <n v="579"/>
    <n v="0"/>
    <n v="0"/>
    <n v="0"/>
    <n v="0"/>
    <n v="12"/>
    <n v="28"/>
    <n v="0"/>
    <n v="32"/>
    <n v="0"/>
    <n v="0"/>
    <n v="0"/>
    <n v="0"/>
    <n v="0"/>
    <n v="0"/>
    <n v="0"/>
    <n v="606"/>
    <n v="42"/>
    <n v="0"/>
    <n v="0"/>
    <n v="30"/>
    <n v="0"/>
    <n v="0"/>
    <n v="0"/>
    <n v="182"/>
    <n v="0"/>
    <n v="0"/>
    <n v="0"/>
    <n v="0"/>
    <n v="0"/>
    <n v="0"/>
  </r>
  <r>
    <x v="34"/>
    <x v="4"/>
    <x v="11"/>
    <n v="9377"/>
    <n v="25521"/>
    <n v="5151"/>
    <n v="0"/>
    <n v="0"/>
    <n v="0"/>
    <n v="0"/>
    <n v="42"/>
    <n v="184"/>
    <n v="0"/>
    <n v="56"/>
    <n v="0"/>
    <n v="0"/>
    <n v="0"/>
    <n v="2267"/>
    <n v="305"/>
    <n v="0"/>
    <n v="68"/>
    <n v="0"/>
    <n v="0"/>
    <n v="0"/>
    <n v="142"/>
    <n v="0"/>
    <n v="0"/>
    <n v="0"/>
    <n v="0"/>
    <n v="0"/>
    <n v="0"/>
    <n v="0"/>
    <n v="0"/>
    <n v="0"/>
    <n v="0"/>
    <n v="255"/>
    <n v="0"/>
    <n v="0"/>
    <n v="338"/>
    <n v="0"/>
    <n v="0"/>
    <n v="0"/>
    <n v="574"/>
    <n v="0"/>
    <n v="0"/>
    <n v="0"/>
    <n v="0"/>
    <n v="12"/>
    <n v="26"/>
    <n v="0"/>
    <n v="31"/>
    <n v="0"/>
    <n v="0"/>
    <n v="0"/>
    <n v="0"/>
    <n v="0"/>
    <n v="0"/>
    <n v="0"/>
    <n v="595"/>
    <n v="44"/>
    <n v="0"/>
    <n v="0"/>
    <n v="33"/>
    <n v="0"/>
    <n v="0"/>
    <n v="0"/>
    <n v="179"/>
    <n v="0"/>
    <n v="0"/>
    <n v="0"/>
    <n v="0"/>
    <n v="0"/>
    <n v="0"/>
  </r>
  <r>
    <x v="34"/>
    <x v="5"/>
    <x v="1"/>
    <n v="9407"/>
    <n v="25521"/>
    <n v="5387"/>
    <n v="0"/>
    <n v="0"/>
    <n v="0"/>
    <n v="0"/>
    <n v="102"/>
    <n v="217"/>
    <n v="0"/>
    <n v="62"/>
    <n v="0"/>
    <n v="0"/>
    <n v="0"/>
    <n v="2325"/>
    <n v="318"/>
    <n v="0"/>
    <n v="62"/>
    <n v="0"/>
    <n v="0"/>
    <n v="0"/>
    <n v="92"/>
    <n v="0"/>
    <n v="0"/>
    <n v="0"/>
    <n v="0"/>
    <n v="0"/>
    <n v="0"/>
    <n v="0"/>
    <n v="0"/>
    <n v="0"/>
    <n v="0"/>
    <n v="240"/>
    <n v="0"/>
    <n v="0"/>
    <n v="1003"/>
    <n v="0"/>
    <n v="0"/>
    <n v="0"/>
    <n v="0"/>
    <n v="0"/>
    <n v="0"/>
    <n v="0"/>
    <n v="0"/>
    <n v="17"/>
    <n v="47"/>
    <n v="0"/>
    <n v="29"/>
    <n v="0"/>
    <n v="0"/>
    <n v="0"/>
    <n v="0"/>
    <n v="0"/>
    <n v="0"/>
    <n v="0"/>
    <n v="615"/>
    <n v="33"/>
    <n v="0"/>
    <n v="0"/>
    <n v="53"/>
    <n v="0"/>
    <n v="0"/>
    <n v="0"/>
    <n v="172"/>
    <n v="0"/>
    <n v="0"/>
    <n v="0"/>
    <n v="0"/>
    <n v="0"/>
    <n v="0"/>
  </r>
  <r>
    <x v="34"/>
    <x v="5"/>
    <x v="2"/>
    <n v="9444"/>
    <n v="25521"/>
    <n v="5422"/>
    <n v="0"/>
    <n v="0"/>
    <n v="0"/>
    <n v="0"/>
    <n v="124"/>
    <n v="227"/>
    <n v="0"/>
    <n v="62"/>
    <n v="0"/>
    <n v="0"/>
    <n v="0"/>
    <n v="2329"/>
    <n v="320"/>
    <n v="0"/>
    <n v="62"/>
    <n v="0"/>
    <n v="0"/>
    <n v="0"/>
    <n v="89"/>
    <n v="0"/>
    <n v="0"/>
    <n v="0"/>
    <n v="0"/>
    <n v="0"/>
    <n v="0"/>
    <n v="0"/>
    <n v="0"/>
    <n v="0"/>
    <n v="0"/>
    <n v="235"/>
    <n v="0"/>
    <n v="0"/>
    <n v="1018"/>
    <n v="0"/>
    <n v="0"/>
    <n v="0"/>
    <n v="0"/>
    <n v="0"/>
    <n v="0"/>
    <n v="0"/>
    <n v="0"/>
    <n v="20"/>
    <n v="43"/>
    <n v="0"/>
    <n v="28"/>
    <n v="0"/>
    <n v="0"/>
    <n v="0"/>
    <n v="0"/>
    <n v="0"/>
    <n v="0"/>
    <n v="0"/>
    <n v="621"/>
    <n v="30"/>
    <n v="0"/>
    <n v="0"/>
    <n v="53"/>
    <n v="0"/>
    <n v="0"/>
    <n v="0"/>
    <n v="161"/>
    <n v="0"/>
    <n v="0"/>
    <n v="0"/>
    <n v="0"/>
    <n v="0"/>
    <n v="0"/>
  </r>
  <r>
    <x v="34"/>
    <x v="5"/>
    <x v="0"/>
    <n v="9567"/>
    <n v="25521"/>
    <n v="5474"/>
    <n v="0"/>
    <n v="0"/>
    <n v="0"/>
    <n v="0"/>
    <n v="136"/>
    <n v="229"/>
    <n v="0"/>
    <n v="64"/>
    <n v="0"/>
    <n v="0"/>
    <n v="0"/>
    <n v="2349"/>
    <n v="321"/>
    <n v="0"/>
    <n v="54"/>
    <n v="0"/>
    <n v="0"/>
    <n v="0"/>
    <n v="86"/>
    <n v="0"/>
    <n v="0"/>
    <n v="0"/>
    <n v="0"/>
    <n v="0"/>
    <n v="0"/>
    <n v="0"/>
    <n v="0"/>
    <n v="0"/>
    <n v="0"/>
    <n v="238"/>
    <n v="0"/>
    <n v="0"/>
    <n v="1041"/>
    <n v="0"/>
    <n v="0"/>
    <n v="0"/>
    <n v="0"/>
    <n v="0"/>
    <n v="0"/>
    <n v="0"/>
    <n v="0"/>
    <n v="22"/>
    <n v="45"/>
    <n v="0"/>
    <n v="36"/>
    <n v="0"/>
    <n v="0"/>
    <n v="0"/>
    <n v="0"/>
    <n v="0"/>
    <n v="0"/>
    <n v="0"/>
    <n v="625"/>
    <n v="26"/>
    <n v="0"/>
    <n v="0"/>
    <n v="55"/>
    <n v="0"/>
    <n v="0"/>
    <n v="0"/>
    <n v="147"/>
    <n v="0"/>
    <n v="0"/>
    <n v="0"/>
    <n v="0"/>
    <n v="0"/>
    <n v="0"/>
  </r>
  <r>
    <x v="34"/>
    <x v="5"/>
    <x v="3"/>
    <n v="9365"/>
    <n v="25521"/>
    <n v="5383"/>
    <n v="0"/>
    <n v="0"/>
    <n v="0"/>
    <n v="0"/>
    <n v="90"/>
    <n v="208"/>
    <n v="0"/>
    <n v="64"/>
    <n v="0"/>
    <n v="0"/>
    <n v="0"/>
    <n v="2329"/>
    <n v="316"/>
    <n v="0"/>
    <n v="65"/>
    <n v="0"/>
    <n v="0"/>
    <n v="0"/>
    <n v="95"/>
    <n v="0"/>
    <n v="0"/>
    <n v="0"/>
    <n v="0"/>
    <n v="0"/>
    <n v="0"/>
    <n v="0"/>
    <n v="0"/>
    <n v="0"/>
    <n v="0"/>
    <n v="242"/>
    <n v="0"/>
    <n v="0"/>
    <n v="987"/>
    <n v="0"/>
    <n v="0"/>
    <n v="0"/>
    <n v="0"/>
    <n v="0"/>
    <n v="0"/>
    <n v="0"/>
    <n v="0"/>
    <n v="20"/>
    <n v="55"/>
    <n v="0"/>
    <n v="29"/>
    <n v="0"/>
    <n v="0"/>
    <n v="0"/>
    <n v="0"/>
    <n v="0"/>
    <n v="0"/>
    <n v="0"/>
    <n v="614"/>
    <n v="34"/>
    <n v="0"/>
    <n v="0"/>
    <n v="55"/>
    <n v="0"/>
    <n v="0"/>
    <n v="0"/>
    <n v="180"/>
    <n v="0"/>
    <n v="0"/>
    <n v="0"/>
    <n v="0"/>
    <n v="0"/>
    <n v="0"/>
  </r>
  <r>
    <x v="34"/>
    <x v="5"/>
    <x v="4"/>
    <n v="9383"/>
    <n v="25521"/>
    <n v="5337"/>
    <n v="0"/>
    <n v="0"/>
    <n v="0"/>
    <n v="0"/>
    <n v="81"/>
    <n v="213"/>
    <n v="0"/>
    <n v="62"/>
    <n v="0"/>
    <n v="0"/>
    <n v="0"/>
    <n v="2304"/>
    <n v="315"/>
    <n v="0"/>
    <n v="65"/>
    <n v="0"/>
    <n v="0"/>
    <n v="0"/>
    <n v="95"/>
    <n v="0"/>
    <n v="0"/>
    <n v="0"/>
    <n v="0"/>
    <n v="0"/>
    <n v="0"/>
    <n v="0"/>
    <n v="0"/>
    <n v="0"/>
    <n v="0"/>
    <n v="238"/>
    <n v="0"/>
    <n v="0"/>
    <n v="980"/>
    <n v="0"/>
    <n v="0"/>
    <n v="0"/>
    <n v="0"/>
    <n v="0"/>
    <n v="0"/>
    <n v="0"/>
    <n v="0"/>
    <n v="21"/>
    <n v="50"/>
    <n v="0"/>
    <n v="29"/>
    <n v="0"/>
    <n v="0"/>
    <n v="0"/>
    <n v="0"/>
    <n v="0"/>
    <n v="0"/>
    <n v="0"/>
    <n v="613"/>
    <n v="33"/>
    <n v="0"/>
    <n v="0"/>
    <n v="56"/>
    <n v="0"/>
    <n v="0"/>
    <n v="0"/>
    <n v="182"/>
    <n v="0"/>
    <n v="0"/>
    <n v="0"/>
    <n v="0"/>
    <n v="0"/>
    <n v="0"/>
  </r>
  <r>
    <x v="34"/>
    <x v="5"/>
    <x v="5"/>
    <n v="9444"/>
    <n v="25521"/>
    <n v="5407"/>
    <n v="0"/>
    <n v="0"/>
    <n v="0"/>
    <n v="0"/>
    <n v="124"/>
    <n v="223"/>
    <n v="0"/>
    <n v="62"/>
    <n v="0"/>
    <n v="0"/>
    <n v="0"/>
    <n v="2327"/>
    <n v="323"/>
    <n v="0"/>
    <n v="61"/>
    <n v="0"/>
    <n v="0"/>
    <n v="0"/>
    <n v="90"/>
    <n v="0"/>
    <n v="0"/>
    <n v="0"/>
    <n v="0"/>
    <n v="0"/>
    <n v="0"/>
    <n v="0"/>
    <n v="0"/>
    <n v="0"/>
    <n v="0"/>
    <n v="236"/>
    <n v="0"/>
    <n v="0"/>
    <n v="1013"/>
    <n v="0"/>
    <n v="0"/>
    <n v="0"/>
    <n v="0"/>
    <n v="0"/>
    <n v="0"/>
    <n v="0"/>
    <n v="0"/>
    <n v="19"/>
    <n v="40"/>
    <n v="0"/>
    <n v="28"/>
    <n v="0"/>
    <n v="0"/>
    <n v="0"/>
    <n v="0"/>
    <n v="0"/>
    <n v="0"/>
    <n v="0"/>
    <n v="620"/>
    <n v="29"/>
    <n v="0"/>
    <n v="0"/>
    <n v="52"/>
    <n v="0"/>
    <n v="0"/>
    <n v="0"/>
    <n v="160"/>
    <n v="0"/>
    <n v="0"/>
    <n v="0"/>
    <n v="0"/>
    <n v="0"/>
    <n v="0"/>
  </r>
  <r>
    <x v="34"/>
    <x v="5"/>
    <x v="6"/>
    <n v="9444"/>
    <n v="25521"/>
    <n v="5397"/>
    <n v="0"/>
    <n v="0"/>
    <n v="0"/>
    <n v="0"/>
    <n v="121"/>
    <n v="222"/>
    <n v="0"/>
    <n v="62"/>
    <n v="0"/>
    <n v="0"/>
    <n v="0"/>
    <n v="2325"/>
    <n v="322"/>
    <n v="0"/>
    <n v="58"/>
    <n v="0"/>
    <n v="0"/>
    <n v="0"/>
    <n v="88"/>
    <n v="0"/>
    <n v="0"/>
    <n v="0"/>
    <n v="0"/>
    <n v="0"/>
    <n v="0"/>
    <n v="0"/>
    <n v="0"/>
    <n v="0"/>
    <n v="0"/>
    <n v="239"/>
    <n v="0"/>
    <n v="0"/>
    <n v="1009"/>
    <n v="0"/>
    <n v="0"/>
    <n v="0"/>
    <n v="0"/>
    <n v="0"/>
    <n v="0"/>
    <n v="0"/>
    <n v="0"/>
    <n v="19"/>
    <n v="43"/>
    <n v="0"/>
    <n v="27"/>
    <n v="0"/>
    <n v="0"/>
    <n v="0"/>
    <n v="0"/>
    <n v="0"/>
    <n v="0"/>
    <n v="0"/>
    <n v="615"/>
    <n v="30"/>
    <n v="0"/>
    <n v="0"/>
    <n v="52"/>
    <n v="0"/>
    <n v="0"/>
    <n v="0"/>
    <n v="165"/>
    <n v="0"/>
    <n v="0"/>
    <n v="0"/>
    <n v="0"/>
    <n v="0"/>
    <n v="0"/>
  </r>
  <r>
    <x v="34"/>
    <x v="5"/>
    <x v="7"/>
    <n v="9406"/>
    <n v="25521"/>
    <n v="5382"/>
    <n v="0"/>
    <n v="0"/>
    <n v="0"/>
    <n v="0"/>
    <n v="98"/>
    <n v="206"/>
    <n v="0"/>
    <n v="62"/>
    <n v="0"/>
    <n v="0"/>
    <n v="0"/>
    <n v="2327"/>
    <n v="315"/>
    <n v="0"/>
    <n v="65"/>
    <n v="0"/>
    <n v="0"/>
    <n v="0"/>
    <n v="93"/>
    <n v="0"/>
    <n v="0"/>
    <n v="0"/>
    <n v="0"/>
    <n v="0"/>
    <n v="0"/>
    <n v="0"/>
    <n v="0"/>
    <n v="0"/>
    <n v="0"/>
    <n v="243"/>
    <n v="0"/>
    <n v="0"/>
    <n v="998"/>
    <n v="0"/>
    <n v="0"/>
    <n v="0"/>
    <n v="0"/>
    <n v="0"/>
    <n v="0"/>
    <n v="0"/>
    <n v="0"/>
    <n v="19"/>
    <n v="53"/>
    <n v="0"/>
    <n v="29"/>
    <n v="0"/>
    <n v="0"/>
    <n v="0"/>
    <n v="0"/>
    <n v="0"/>
    <n v="0"/>
    <n v="0"/>
    <n v="611"/>
    <n v="34"/>
    <n v="0"/>
    <n v="0"/>
    <n v="55"/>
    <n v="0"/>
    <n v="0"/>
    <n v="0"/>
    <n v="174"/>
    <n v="0"/>
    <n v="0"/>
    <n v="0"/>
    <n v="0"/>
    <n v="0"/>
    <n v="0"/>
  </r>
  <r>
    <x v="34"/>
    <x v="5"/>
    <x v="8"/>
    <n v="9425"/>
    <n v="25521"/>
    <n v="5398"/>
    <n v="0"/>
    <n v="0"/>
    <n v="0"/>
    <n v="0"/>
    <n v="116"/>
    <n v="222"/>
    <n v="0"/>
    <n v="62"/>
    <n v="0"/>
    <n v="0"/>
    <n v="0"/>
    <n v="2334"/>
    <n v="321"/>
    <n v="0"/>
    <n v="61"/>
    <n v="0"/>
    <n v="0"/>
    <n v="0"/>
    <n v="88"/>
    <n v="0"/>
    <n v="0"/>
    <n v="0"/>
    <n v="0"/>
    <n v="0"/>
    <n v="0"/>
    <n v="0"/>
    <n v="0"/>
    <n v="0"/>
    <n v="0"/>
    <n v="238"/>
    <n v="0"/>
    <n v="0"/>
    <n v="996"/>
    <n v="0"/>
    <n v="0"/>
    <n v="0"/>
    <n v="0"/>
    <n v="0"/>
    <n v="0"/>
    <n v="0"/>
    <n v="0"/>
    <n v="19"/>
    <n v="46"/>
    <n v="0"/>
    <n v="28"/>
    <n v="0"/>
    <n v="0"/>
    <n v="0"/>
    <n v="0"/>
    <n v="0"/>
    <n v="0"/>
    <n v="0"/>
    <n v="617"/>
    <n v="32"/>
    <n v="0"/>
    <n v="0"/>
    <n v="51"/>
    <n v="0"/>
    <n v="0"/>
    <n v="0"/>
    <n v="167"/>
    <n v="0"/>
    <n v="0"/>
    <n v="0"/>
    <n v="0"/>
    <n v="0"/>
    <n v="0"/>
  </r>
  <r>
    <x v="34"/>
    <x v="5"/>
    <x v="9"/>
    <n v="9513"/>
    <n v="25521"/>
    <n v="5453"/>
    <n v="0"/>
    <n v="0"/>
    <n v="0"/>
    <n v="0"/>
    <n v="138"/>
    <n v="226"/>
    <n v="0"/>
    <n v="64"/>
    <n v="0"/>
    <n v="0"/>
    <n v="0"/>
    <n v="2333"/>
    <n v="322"/>
    <n v="0"/>
    <n v="56"/>
    <n v="0"/>
    <n v="0"/>
    <n v="0"/>
    <n v="86"/>
    <n v="0"/>
    <n v="0"/>
    <n v="0"/>
    <n v="0"/>
    <n v="0"/>
    <n v="0"/>
    <n v="0"/>
    <n v="0"/>
    <n v="0"/>
    <n v="0"/>
    <n v="236"/>
    <n v="0"/>
    <n v="0"/>
    <n v="1045"/>
    <n v="0"/>
    <n v="0"/>
    <n v="0"/>
    <n v="0"/>
    <n v="0"/>
    <n v="0"/>
    <n v="0"/>
    <n v="0"/>
    <n v="22"/>
    <n v="45"/>
    <n v="0"/>
    <n v="34"/>
    <n v="0"/>
    <n v="0"/>
    <n v="0"/>
    <n v="0"/>
    <n v="0"/>
    <n v="0"/>
    <n v="0"/>
    <n v="621"/>
    <n v="26"/>
    <n v="0"/>
    <n v="0"/>
    <n v="54"/>
    <n v="0"/>
    <n v="0"/>
    <n v="0"/>
    <n v="145"/>
    <n v="0"/>
    <n v="0"/>
    <n v="0"/>
    <n v="0"/>
    <n v="0"/>
    <n v="0"/>
  </r>
  <r>
    <x v="34"/>
    <x v="5"/>
    <x v="10"/>
    <n v="9513"/>
    <n v="25521"/>
    <n v="5447"/>
    <n v="0"/>
    <n v="0"/>
    <n v="0"/>
    <n v="0"/>
    <n v="137"/>
    <n v="226"/>
    <n v="0"/>
    <n v="64"/>
    <n v="0"/>
    <n v="0"/>
    <n v="0"/>
    <n v="2333"/>
    <n v="324"/>
    <n v="0"/>
    <n v="56"/>
    <n v="0"/>
    <n v="0"/>
    <n v="0"/>
    <n v="86"/>
    <n v="0"/>
    <n v="0"/>
    <n v="0"/>
    <n v="0"/>
    <n v="0"/>
    <n v="0"/>
    <n v="0"/>
    <n v="0"/>
    <n v="0"/>
    <n v="0"/>
    <n v="234"/>
    <n v="0"/>
    <n v="0"/>
    <n v="1031"/>
    <n v="0"/>
    <n v="0"/>
    <n v="0"/>
    <n v="0"/>
    <n v="0"/>
    <n v="0"/>
    <n v="0"/>
    <n v="0"/>
    <n v="24"/>
    <n v="46"/>
    <n v="0"/>
    <n v="35"/>
    <n v="0"/>
    <n v="0"/>
    <n v="0"/>
    <n v="0"/>
    <n v="0"/>
    <n v="0"/>
    <n v="0"/>
    <n v="619"/>
    <n v="28"/>
    <n v="0"/>
    <n v="0"/>
    <n v="54"/>
    <n v="0"/>
    <n v="0"/>
    <n v="0"/>
    <n v="150"/>
    <n v="0"/>
    <n v="0"/>
    <n v="0"/>
    <n v="0"/>
    <n v="0"/>
    <n v="0"/>
  </r>
  <r>
    <x v="34"/>
    <x v="5"/>
    <x v="11"/>
    <n v="9444"/>
    <n v="25521"/>
    <n v="5430"/>
    <n v="0"/>
    <n v="0"/>
    <n v="0"/>
    <n v="0"/>
    <n v="131"/>
    <n v="228"/>
    <n v="0"/>
    <n v="63"/>
    <n v="0"/>
    <n v="0"/>
    <n v="0"/>
    <n v="2332"/>
    <n v="321"/>
    <n v="0"/>
    <n v="60"/>
    <n v="0"/>
    <n v="0"/>
    <n v="0"/>
    <n v="86"/>
    <n v="0"/>
    <n v="0"/>
    <n v="0"/>
    <n v="0"/>
    <n v="0"/>
    <n v="0"/>
    <n v="0"/>
    <n v="0"/>
    <n v="0"/>
    <n v="0"/>
    <n v="236"/>
    <n v="0"/>
    <n v="0"/>
    <n v="1020"/>
    <n v="0"/>
    <n v="0"/>
    <n v="0"/>
    <n v="0"/>
    <n v="0"/>
    <n v="0"/>
    <n v="0"/>
    <n v="0"/>
    <n v="21"/>
    <n v="42"/>
    <n v="0"/>
    <n v="31"/>
    <n v="0"/>
    <n v="0"/>
    <n v="0"/>
    <n v="0"/>
    <n v="0"/>
    <n v="0"/>
    <n v="0"/>
    <n v="620"/>
    <n v="30"/>
    <n v="0"/>
    <n v="0"/>
    <n v="54"/>
    <n v="0"/>
    <n v="0"/>
    <n v="0"/>
    <n v="155"/>
    <n v="0"/>
    <n v="0"/>
    <n v="0"/>
    <n v="0"/>
    <n v="0"/>
    <n v="0"/>
  </r>
  <r>
    <x v="34"/>
    <x v="6"/>
    <x v="1"/>
    <n v="9544"/>
    <n v="25521"/>
    <n v="5511"/>
    <n v="0"/>
    <n v="0"/>
    <n v="0"/>
    <n v="0"/>
    <n v="65"/>
    <n v="148"/>
    <n v="0"/>
    <n v="109"/>
    <n v="0"/>
    <n v="0"/>
    <n v="0"/>
    <n v="2542"/>
    <n v="47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537"/>
    <n v="0"/>
    <n v="0"/>
    <n v="0"/>
    <n v="0"/>
    <n v="0"/>
    <n v="0"/>
    <n v="0"/>
    <n v="0"/>
    <n v="35"/>
    <n v="59"/>
    <n v="0"/>
    <n v="27"/>
    <n v="0"/>
    <n v="0"/>
    <n v="0"/>
    <n v="0"/>
    <n v="0"/>
    <n v="0"/>
    <n v="0"/>
    <n v="684"/>
    <n v="40"/>
    <n v="0"/>
    <n v="0"/>
    <n v="116"/>
    <n v="0"/>
    <n v="0"/>
    <n v="0"/>
    <n v="246"/>
    <n v="138"/>
    <n v="0"/>
    <n v="0"/>
    <n v="0"/>
    <n v="0"/>
    <n v="0"/>
  </r>
  <r>
    <x v="34"/>
    <x v="6"/>
    <x v="2"/>
    <n v="9640"/>
    <n v="25521"/>
    <n v="5573"/>
    <n v="0"/>
    <n v="0"/>
    <n v="0"/>
    <n v="0"/>
    <n v="63"/>
    <n v="143"/>
    <n v="0"/>
    <n v="116"/>
    <n v="0"/>
    <n v="0"/>
    <n v="0"/>
    <n v="2552"/>
    <n v="482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534"/>
    <n v="0"/>
    <n v="0"/>
    <n v="0"/>
    <n v="0"/>
    <n v="0"/>
    <n v="0"/>
    <n v="0"/>
    <n v="0"/>
    <n v="38"/>
    <n v="58"/>
    <n v="0"/>
    <n v="32"/>
    <n v="0"/>
    <n v="0"/>
    <n v="0"/>
    <n v="0"/>
    <n v="0"/>
    <n v="0"/>
    <n v="0"/>
    <n v="701"/>
    <n v="36"/>
    <n v="0"/>
    <n v="0"/>
    <n v="107"/>
    <n v="0"/>
    <n v="0"/>
    <n v="0"/>
    <n v="268"/>
    <n v="154"/>
    <n v="0"/>
    <n v="0"/>
    <n v="0"/>
    <n v="0"/>
    <n v="0"/>
  </r>
  <r>
    <x v="34"/>
    <x v="6"/>
    <x v="0"/>
    <n v="9635"/>
    <n v="25521"/>
    <n v="5568"/>
    <n v="0"/>
    <n v="0"/>
    <n v="0"/>
    <n v="0"/>
    <n v="56"/>
    <n v="141"/>
    <n v="0"/>
    <n v="118"/>
    <n v="0"/>
    <n v="0"/>
    <n v="0"/>
    <n v="2549"/>
    <n v="479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522"/>
    <n v="0"/>
    <n v="0"/>
    <n v="0"/>
    <n v="0"/>
    <n v="0"/>
    <n v="0"/>
    <n v="0"/>
    <n v="0"/>
    <n v="35"/>
    <n v="54"/>
    <n v="0"/>
    <n v="31"/>
    <n v="0"/>
    <n v="0"/>
    <n v="0"/>
    <n v="0"/>
    <n v="0"/>
    <n v="0"/>
    <n v="0"/>
    <n v="709"/>
    <n v="32"/>
    <n v="0"/>
    <n v="0"/>
    <n v="112"/>
    <n v="0"/>
    <n v="0"/>
    <n v="0"/>
    <n v="278"/>
    <n v="176"/>
    <n v="0"/>
    <n v="0"/>
    <n v="0"/>
    <n v="0"/>
    <n v="0"/>
  </r>
  <r>
    <x v="34"/>
    <x v="6"/>
    <x v="3"/>
    <n v="9537"/>
    <n v="25521"/>
    <n v="5497"/>
    <n v="0"/>
    <n v="0"/>
    <n v="0"/>
    <n v="0"/>
    <n v="77"/>
    <n v="153"/>
    <n v="0"/>
    <n v="98"/>
    <n v="0"/>
    <n v="0"/>
    <n v="0"/>
    <n v="2533"/>
    <n v="471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599"/>
    <n v="0"/>
    <n v="0"/>
    <n v="0"/>
    <n v="0"/>
    <n v="0"/>
    <n v="0"/>
    <n v="0"/>
    <n v="0"/>
    <n v="34"/>
    <n v="60"/>
    <n v="0"/>
    <n v="30"/>
    <n v="0"/>
    <n v="0"/>
    <n v="0"/>
    <n v="0"/>
    <n v="0"/>
    <n v="0"/>
    <n v="0"/>
    <n v="686"/>
    <n v="35"/>
    <n v="0"/>
    <n v="0"/>
    <n v="113"/>
    <n v="0"/>
    <n v="0"/>
    <n v="0"/>
    <n v="209"/>
    <n v="114"/>
    <n v="0"/>
    <n v="0"/>
    <n v="0"/>
    <n v="0"/>
    <n v="0"/>
  </r>
  <r>
    <x v="34"/>
    <x v="6"/>
    <x v="4"/>
    <n v="9537"/>
    <n v="25521"/>
    <n v="5386"/>
    <n v="0"/>
    <n v="0"/>
    <n v="0"/>
    <n v="0"/>
    <n v="83"/>
    <n v="150"/>
    <n v="0"/>
    <n v="90"/>
    <n v="0"/>
    <n v="0"/>
    <n v="0"/>
    <n v="2508"/>
    <n v="438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593"/>
    <n v="0"/>
    <n v="0"/>
    <n v="0"/>
    <n v="0"/>
    <n v="0"/>
    <n v="0"/>
    <n v="0"/>
    <n v="0"/>
    <n v="30"/>
    <n v="53"/>
    <n v="0"/>
    <n v="29"/>
    <n v="0"/>
    <n v="0"/>
    <n v="0"/>
    <n v="0"/>
    <n v="0"/>
    <n v="0"/>
    <n v="0"/>
    <n v="681"/>
    <n v="31"/>
    <n v="0"/>
    <n v="0"/>
    <n v="118"/>
    <n v="0"/>
    <n v="0"/>
    <n v="0"/>
    <n v="208"/>
    <n v="104"/>
    <n v="0"/>
    <n v="0"/>
    <n v="0"/>
    <n v="0"/>
    <n v="0"/>
  </r>
  <r>
    <x v="34"/>
    <x v="6"/>
    <x v="5"/>
    <n v="9642"/>
    <n v="25521"/>
    <n v="5561"/>
    <n v="0"/>
    <n v="0"/>
    <n v="0"/>
    <n v="0"/>
    <n v="63"/>
    <n v="140"/>
    <n v="0"/>
    <n v="114"/>
    <n v="0"/>
    <n v="0"/>
    <n v="0"/>
    <n v="2559"/>
    <n v="48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531"/>
    <n v="0"/>
    <n v="0"/>
    <n v="0"/>
    <n v="0"/>
    <n v="0"/>
    <n v="0"/>
    <n v="0"/>
    <n v="0"/>
    <n v="38"/>
    <n v="56"/>
    <n v="0"/>
    <n v="32"/>
    <n v="0"/>
    <n v="0"/>
    <n v="0"/>
    <n v="0"/>
    <n v="0"/>
    <n v="0"/>
    <n v="0"/>
    <n v="697"/>
    <n v="38"/>
    <n v="0"/>
    <n v="0"/>
    <n v="108"/>
    <n v="0"/>
    <n v="0"/>
    <n v="0"/>
    <n v="260"/>
    <n v="156"/>
    <n v="0"/>
    <n v="0"/>
    <n v="0"/>
    <n v="0"/>
    <n v="0"/>
  </r>
  <r>
    <x v="34"/>
    <x v="6"/>
    <x v="6"/>
    <n v="9544"/>
    <n v="25521"/>
    <n v="5539"/>
    <n v="0"/>
    <n v="0"/>
    <n v="0"/>
    <n v="0"/>
    <n v="65"/>
    <n v="143"/>
    <n v="0"/>
    <n v="113"/>
    <n v="0"/>
    <n v="0"/>
    <n v="0"/>
    <n v="2550"/>
    <n v="477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n v="0"/>
    <n v="532"/>
    <n v="0"/>
    <n v="0"/>
    <n v="0"/>
    <n v="0"/>
    <n v="0"/>
    <n v="0"/>
    <n v="0"/>
    <n v="0"/>
    <n v="37"/>
    <n v="54"/>
    <n v="0"/>
    <n v="31"/>
    <n v="0"/>
    <n v="0"/>
    <n v="0"/>
    <n v="0"/>
    <n v="0"/>
    <n v="0"/>
    <n v="0"/>
    <n v="692"/>
    <n v="38"/>
    <n v="0"/>
    <n v="0"/>
    <n v="110"/>
    <n v="0"/>
    <n v="0"/>
    <n v="0"/>
    <n v="255"/>
    <n v="151"/>
    <n v="0"/>
    <n v="0"/>
    <n v="0"/>
    <n v="0"/>
    <n v="0"/>
  </r>
  <r>
    <x v="34"/>
    <x v="6"/>
    <x v="7"/>
    <n v="9544"/>
    <n v="25521"/>
    <n v="5505"/>
    <n v="0"/>
    <n v="0"/>
    <n v="0"/>
    <n v="0"/>
    <n v="68"/>
    <n v="153"/>
    <n v="0"/>
    <n v="107"/>
    <n v="0"/>
    <n v="0"/>
    <n v="0"/>
    <n v="2536"/>
    <n v="474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548"/>
    <n v="0"/>
    <n v="0"/>
    <n v="0"/>
    <n v="0"/>
    <n v="0"/>
    <n v="0"/>
    <n v="0"/>
    <n v="0"/>
    <n v="37"/>
    <n v="58"/>
    <n v="0"/>
    <n v="26"/>
    <n v="0"/>
    <n v="0"/>
    <n v="0"/>
    <n v="0"/>
    <n v="0"/>
    <n v="0"/>
    <n v="0"/>
    <n v="688"/>
    <n v="39"/>
    <n v="0"/>
    <n v="0"/>
    <n v="114"/>
    <n v="0"/>
    <n v="0"/>
    <n v="0"/>
    <n v="234"/>
    <n v="130"/>
    <n v="0"/>
    <n v="0"/>
    <n v="0"/>
    <n v="0"/>
    <n v="0"/>
  </r>
  <r>
    <x v="34"/>
    <x v="6"/>
    <x v="8"/>
    <n v="9544"/>
    <n v="25521"/>
    <n v="5533"/>
    <n v="0"/>
    <n v="0"/>
    <n v="0"/>
    <n v="0"/>
    <n v="67"/>
    <n v="148"/>
    <n v="0"/>
    <n v="111"/>
    <n v="0"/>
    <n v="0"/>
    <n v="0"/>
    <n v="2553"/>
    <n v="476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520"/>
    <n v="0"/>
    <n v="0"/>
    <n v="0"/>
    <n v="0"/>
    <n v="0"/>
    <n v="0"/>
    <n v="0"/>
    <n v="0"/>
    <n v="38"/>
    <n v="59"/>
    <n v="0"/>
    <n v="31"/>
    <n v="0"/>
    <n v="0"/>
    <n v="0"/>
    <n v="0"/>
    <n v="0"/>
    <n v="0"/>
    <n v="0"/>
    <n v="689"/>
    <n v="37"/>
    <n v="0"/>
    <n v="0"/>
    <n v="110"/>
    <n v="0"/>
    <n v="0"/>
    <n v="0"/>
    <n v="263"/>
    <n v="139"/>
    <n v="0"/>
    <n v="0"/>
    <n v="0"/>
    <n v="0"/>
    <n v="0"/>
  </r>
  <r>
    <x v="34"/>
    <x v="6"/>
    <x v="9"/>
    <n v="9635"/>
    <n v="25521"/>
    <n v="5569"/>
    <n v="0"/>
    <n v="0"/>
    <n v="0"/>
    <n v="0"/>
    <n v="57"/>
    <n v="142"/>
    <n v="0"/>
    <n v="115"/>
    <n v="0"/>
    <n v="0"/>
    <n v="0"/>
    <n v="2552"/>
    <n v="48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523"/>
    <n v="0"/>
    <n v="0"/>
    <n v="0"/>
    <n v="0"/>
    <n v="0"/>
    <n v="0"/>
    <n v="0"/>
    <n v="0"/>
    <n v="37"/>
    <n v="55"/>
    <n v="0"/>
    <n v="33"/>
    <n v="0"/>
    <n v="0"/>
    <n v="0"/>
    <n v="0"/>
    <n v="0"/>
    <n v="0"/>
    <n v="0"/>
    <n v="703"/>
    <n v="33"/>
    <n v="0"/>
    <n v="0"/>
    <n v="108"/>
    <n v="0"/>
    <n v="0"/>
    <n v="0"/>
    <n v="273"/>
    <n v="176"/>
    <n v="0"/>
    <n v="0"/>
    <n v="0"/>
    <n v="0"/>
    <n v="0"/>
  </r>
  <r>
    <x v="34"/>
    <x v="6"/>
    <x v="10"/>
    <n v="9642"/>
    <n v="25521"/>
    <n v="5565"/>
    <n v="0"/>
    <n v="0"/>
    <n v="0"/>
    <n v="0"/>
    <n v="54"/>
    <n v="147"/>
    <n v="0"/>
    <n v="116"/>
    <n v="0"/>
    <n v="0"/>
    <n v="0"/>
    <n v="2545"/>
    <n v="48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531"/>
    <n v="0"/>
    <n v="0"/>
    <n v="0"/>
    <n v="0"/>
    <n v="0"/>
    <n v="0"/>
    <n v="0"/>
    <n v="0"/>
    <n v="37"/>
    <n v="56"/>
    <n v="0"/>
    <n v="33"/>
    <n v="0"/>
    <n v="0"/>
    <n v="0"/>
    <n v="0"/>
    <n v="0"/>
    <n v="0"/>
    <n v="0"/>
    <n v="699"/>
    <n v="33"/>
    <n v="0"/>
    <n v="0"/>
    <n v="110"/>
    <n v="0"/>
    <n v="0"/>
    <n v="0"/>
    <n v="275"/>
    <n v="167"/>
    <n v="0"/>
    <n v="0"/>
    <n v="0"/>
    <n v="0"/>
    <n v="0"/>
  </r>
  <r>
    <x v="34"/>
    <x v="6"/>
    <x v="11"/>
    <n v="9646"/>
    <n v="25521"/>
    <n v="5553"/>
    <n v="0"/>
    <n v="0"/>
    <n v="0"/>
    <n v="0"/>
    <n v="55"/>
    <n v="145"/>
    <n v="0"/>
    <n v="116"/>
    <n v="0"/>
    <n v="0"/>
    <n v="0"/>
    <n v="2544"/>
    <n v="478"/>
    <n v="0"/>
    <n v="0"/>
    <n v="0"/>
    <n v="0"/>
    <n v="0"/>
    <n v="0"/>
    <n v="0"/>
    <n v="0"/>
    <n v="0"/>
    <n v="0"/>
    <n v="0"/>
    <n v="0"/>
    <n v="0"/>
    <n v="0"/>
    <n v="0"/>
    <n v="0"/>
    <n v="283"/>
    <n v="0"/>
    <n v="0"/>
    <n v="530"/>
    <n v="0"/>
    <n v="0"/>
    <n v="0"/>
    <n v="0"/>
    <n v="0"/>
    <n v="0"/>
    <n v="0"/>
    <n v="0"/>
    <n v="37"/>
    <n v="57"/>
    <n v="0"/>
    <n v="33"/>
    <n v="0"/>
    <n v="0"/>
    <n v="0"/>
    <n v="0"/>
    <n v="0"/>
    <n v="0"/>
    <n v="0"/>
    <n v="698"/>
    <n v="35"/>
    <n v="0"/>
    <n v="0"/>
    <n v="109"/>
    <n v="0"/>
    <n v="0"/>
    <n v="0"/>
    <n v="272"/>
    <n v="161"/>
    <n v="0"/>
    <n v="0"/>
    <n v="0"/>
    <n v="0"/>
    <n v="0"/>
  </r>
  <r>
    <x v="34"/>
    <x v="7"/>
    <x v="3"/>
    <n v="9635"/>
    <n v="25521"/>
    <n v="5590"/>
    <n v="0"/>
    <n v="0"/>
    <n v="0"/>
    <n v="0"/>
    <n v="0"/>
    <n v="41"/>
    <n v="0"/>
    <n v="356"/>
    <n v="0"/>
    <n v="0"/>
    <n v="0"/>
    <n v="2239"/>
    <n v="178"/>
    <n v="0"/>
    <n v="0"/>
    <n v="0"/>
    <n v="0"/>
    <n v="0"/>
    <n v="0"/>
    <n v="0"/>
    <n v="0"/>
    <n v="0"/>
    <n v="0"/>
    <n v="142"/>
    <n v="0"/>
    <n v="0"/>
    <n v="0"/>
    <n v="0"/>
    <n v="0"/>
    <n v="471"/>
    <n v="0"/>
    <n v="0"/>
    <n v="519"/>
    <n v="0"/>
    <n v="0"/>
    <n v="0"/>
    <n v="0"/>
    <n v="0"/>
    <n v="0"/>
    <n v="0"/>
    <n v="0"/>
    <n v="26"/>
    <n v="75"/>
    <n v="0"/>
    <n v="34"/>
    <n v="0"/>
    <n v="0"/>
    <n v="0"/>
    <n v="0"/>
    <n v="0"/>
    <n v="0"/>
    <n v="0"/>
    <n v="981"/>
    <n v="52"/>
    <n v="0"/>
    <n v="0"/>
    <n v="82"/>
    <n v="0"/>
    <n v="0"/>
    <n v="0"/>
    <n v="239"/>
    <n v="155"/>
    <n v="0"/>
    <n v="0"/>
    <n v="0"/>
    <n v="0"/>
    <n v="0"/>
  </r>
  <r>
    <x v="34"/>
    <x v="7"/>
    <x v="4"/>
    <n v="9635"/>
    <n v="25521"/>
    <n v="5392"/>
    <n v="0"/>
    <n v="0"/>
    <n v="0"/>
    <n v="0"/>
    <n v="0"/>
    <n v="41"/>
    <n v="0"/>
    <n v="308"/>
    <n v="0"/>
    <n v="0"/>
    <n v="0"/>
    <n v="2169"/>
    <n v="160"/>
    <n v="0"/>
    <n v="0"/>
    <n v="0"/>
    <n v="0"/>
    <n v="0"/>
    <n v="0"/>
    <n v="0"/>
    <n v="0"/>
    <n v="0"/>
    <n v="0"/>
    <n v="123"/>
    <n v="0"/>
    <n v="0"/>
    <n v="0"/>
    <n v="0"/>
    <n v="0"/>
    <n v="435"/>
    <n v="0"/>
    <n v="0"/>
    <n v="522"/>
    <n v="0"/>
    <n v="0"/>
    <n v="0"/>
    <n v="0"/>
    <n v="0"/>
    <n v="0"/>
    <n v="0"/>
    <n v="0"/>
    <n v="32"/>
    <n v="76"/>
    <n v="0"/>
    <n v="34"/>
    <n v="0"/>
    <n v="0"/>
    <n v="0"/>
    <n v="0"/>
    <n v="0"/>
    <n v="0"/>
    <n v="0"/>
    <n v="938"/>
    <n v="49"/>
    <n v="0"/>
    <n v="0"/>
    <n v="90"/>
    <n v="0"/>
    <n v="0"/>
    <n v="0"/>
    <n v="259"/>
    <n v="156"/>
    <n v="0"/>
    <n v="0"/>
    <n v="0"/>
    <n v="0"/>
    <n v="0"/>
  </r>
  <r>
    <x v="35"/>
    <x v="0"/>
    <x v="0"/>
    <n v="4300"/>
    <n v="11622"/>
    <n v="1187"/>
    <n v="0"/>
    <n v="0"/>
    <n v="0"/>
    <n v="0"/>
    <n v="0"/>
    <n v="23"/>
    <n v="0"/>
    <n v="0"/>
    <n v="0"/>
    <n v="0"/>
    <n v="0"/>
    <n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250"/>
    <n v="0"/>
    <n v="0"/>
    <n v="0"/>
  </r>
  <r>
    <x v="35"/>
    <x v="1"/>
    <x v="0"/>
    <n v="3918"/>
    <n v="11622"/>
    <n v="1473"/>
    <n v="0"/>
    <n v="0"/>
    <n v="0"/>
    <n v="0"/>
    <n v="0"/>
    <n v="25"/>
    <n v="0"/>
    <n v="0"/>
    <n v="0"/>
    <n v="0"/>
    <n v="0"/>
    <n v="8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252"/>
    <n v="0"/>
    <n v="0"/>
    <n v="0"/>
  </r>
  <r>
    <x v="35"/>
    <x v="2"/>
    <x v="0"/>
    <n v="4002"/>
    <n v="11622"/>
    <n v="1677"/>
    <n v="0"/>
    <n v="0"/>
    <n v="0"/>
    <n v="0"/>
    <n v="0"/>
    <n v="112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64"/>
    <n v="0"/>
    <n v="0"/>
    <n v="0"/>
  </r>
  <r>
    <x v="35"/>
    <x v="3"/>
    <x v="0"/>
    <n v="4068"/>
    <n v="11622"/>
    <n v="1966"/>
    <n v="0"/>
    <n v="0"/>
    <n v="0"/>
    <n v="0"/>
    <n v="0"/>
    <n v="101"/>
    <n v="0"/>
    <n v="0"/>
    <n v="0"/>
    <n v="0"/>
    <n v="0"/>
    <n v="862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37"/>
    <n v="316"/>
    <n v="0"/>
    <n v="259"/>
    <n v="0"/>
    <n v="0"/>
    <n v="0"/>
  </r>
  <r>
    <x v="35"/>
    <x v="4"/>
    <x v="1"/>
    <n v="4100"/>
    <n v="11622"/>
    <n v="2083"/>
    <n v="0"/>
    <n v="0"/>
    <n v="0"/>
    <n v="0"/>
    <n v="0"/>
    <n v="94"/>
    <n v="0"/>
    <n v="0"/>
    <n v="0"/>
    <n v="40"/>
    <n v="0"/>
    <n v="87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0"/>
    <n v="352"/>
    <n v="0"/>
    <n v="228"/>
    <n v="0"/>
    <n v="0"/>
    <n v="0"/>
  </r>
  <r>
    <x v="35"/>
    <x v="4"/>
    <x v="2"/>
    <n v="4143"/>
    <n v="11622"/>
    <n v="2130"/>
    <n v="0"/>
    <n v="0"/>
    <n v="0"/>
    <n v="0"/>
    <n v="0"/>
    <n v="97"/>
    <n v="0"/>
    <n v="0"/>
    <n v="0"/>
    <n v="42"/>
    <n v="0"/>
    <n v="876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70"/>
    <n v="357"/>
    <n v="0"/>
    <n v="224"/>
    <n v="0"/>
    <n v="0"/>
    <n v="0"/>
  </r>
  <r>
    <x v="35"/>
    <x v="4"/>
    <x v="0"/>
    <n v="4174"/>
    <n v="11622"/>
    <n v="2164"/>
    <n v="0"/>
    <n v="0"/>
    <n v="0"/>
    <n v="0"/>
    <n v="0"/>
    <n v="99"/>
    <n v="0"/>
    <n v="0"/>
    <n v="0"/>
    <n v="40"/>
    <n v="0"/>
    <n v="876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n v="0"/>
    <n v="0"/>
    <n v="84"/>
    <n v="377"/>
    <n v="0"/>
    <n v="222"/>
    <n v="0"/>
    <n v="0"/>
    <n v="0"/>
  </r>
  <r>
    <x v="35"/>
    <x v="4"/>
    <x v="3"/>
    <n v="4075"/>
    <n v="11622"/>
    <n v="2077"/>
    <n v="0"/>
    <n v="0"/>
    <n v="0"/>
    <n v="0"/>
    <n v="0"/>
    <n v="93"/>
    <n v="0"/>
    <n v="0"/>
    <n v="0"/>
    <n v="40"/>
    <n v="0"/>
    <n v="873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0"/>
    <n v="359"/>
    <n v="0"/>
    <n v="222"/>
    <n v="0"/>
    <n v="0"/>
    <n v="0"/>
  </r>
  <r>
    <x v="35"/>
    <x v="4"/>
    <x v="4"/>
    <n v="4058"/>
    <n v="11622"/>
    <n v="2041"/>
    <n v="0"/>
    <n v="0"/>
    <n v="0"/>
    <n v="0"/>
    <n v="0"/>
    <n v="86"/>
    <n v="0"/>
    <n v="0"/>
    <n v="0"/>
    <n v="38"/>
    <n v="0"/>
    <n v="874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43"/>
    <n v="347"/>
    <n v="0"/>
    <n v="227"/>
    <n v="0"/>
    <n v="0"/>
    <n v="0"/>
  </r>
  <r>
    <x v="35"/>
    <x v="4"/>
    <x v="5"/>
    <n v="4133"/>
    <n v="11622"/>
    <n v="2123"/>
    <n v="0"/>
    <n v="0"/>
    <n v="0"/>
    <n v="0"/>
    <n v="0"/>
    <n v="96"/>
    <n v="0"/>
    <n v="0"/>
    <n v="0"/>
    <n v="41"/>
    <n v="0"/>
    <n v="878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7"/>
    <n v="352"/>
    <n v="0"/>
    <n v="227"/>
    <n v="0"/>
    <n v="0"/>
    <n v="0"/>
  </r>
  <r>
    <x v="35"/>
    <x v="4"/>
    <x v="6"/>
    <n v="4105"/>
    <n v="11622"/>
    <n v="2114"/>
    <n v="0"/>
    <n v="0"/>
    <n v="0"/>
    <n v="0"/>
    <n v="0"/>
    <n v="95"/>
    <n v="0"/>
    <n v="0"/>
    <n v="0"/>
    <n v="41"/>
    <n v="0"/>
    <n v="875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5"/>
    <n v="357"/>
    <n v="0"/>
    <n v="225"/>
    <n v="0"/>
    <n v="0"/>
    <n v="0"/>
  </r>
  <r>
    <x v="35"/>
    <x v="4"/>
    <x v="7"/>
    <n v="4075"/>
    <n v="11622"/>
    <n v="2075"/>
    <n v="0"/>
    <n v="0"/>
    <n v="0"/>
    <n v="0"/>
    <n v="0"/>
    <n v="93"/>
    <n v="0"/>
    <n v="0"/>
    <n v="0"/>
    <n v="40"/>
    <n v="0"/>
    <n v="875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5"/>
    <n v="355"/>
    <n v="0"/>
    <n v="214"/>
    <n v="0"/>
    <n v="0"/>
    <n v="0"/>
  </r>
  <r>
    <x v="35"/>
    <x v="4"/>
    <x v="8"/>
    <n v="4105"/>
    <n v="11622"/>
    <n v="2095"/>
    <n v="0"/>
    <n v="0"/>
    <n v="0"/>
    <n v="0"/>
    <n v="0"/>
    <n v="95"/>
    <n v="0"/>
    <n v="0"/>
    <n v="0"/>
    <n v="41"/>
    <n v="0"/>
    <n v="873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1"/>
    <n v="354"/>
    <n v="0"/>
    <n v="222"/>
    <n v="0"/>
    <n v="0"/>
    <n v="0"/>
  </r>
  <r>
    <x v="35"/>
    <x v="4"/>
    <x v="9"/>
    <n v="4165"/>
    <n v="11622"/>
    <n v="2165"/>
    <n v="0"/>
    <n v="0"/>
    <n v="0"/>
    <n v="0"/>
    <n v="0"/>
    <n v="99"/>
    <n v="0"/>
    <n v="0"/>
    <n v="0"/>
    <n v="40"/>
    <n v="0"/>
    <n v="874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85"/>
    <n v="370"/>
    <n v="0"/>
    <n v="223"/>
    <n v="0"/>
    <n v="0"/>
    <n v="0"/>
  </r>
  <r>
    <x v="35"/>
    <x v="4"/>
    <x v="10"/>
    <n v="4163"/>
    <n v="11622"/>
    <n v="2158"/>
    <n v="0"/>
    <n v="0"/>
    <n v="0"/>
    <n v="0"/>
    <n v="0"/>
    <n v="97"/>
    <n v="0"/>
    <n v="0"/>
    <n v="0"/>
    <n v="41"/>
    <n v="0"/>
    <n v="878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80"/>
    <n v="367"/>
    <n v="0"/>
    <n v="223"/>
    <n v="0"/>
    <n v="0"/>
    <n v="0"/>
  </r>
  <r>
    <x v="35"/>
    <x v="4"/>
    <x v="11"/>
    <n v="4163"/>
    <n v="11622"/>
    <n v="2143"/>
    <n v="0"/>
    <n v="0"/>
    <n v="0"/>
    <n v="0"/>
    <n v="0"/>
    <n v="97"/>
    <n v="0"/>
    <n v="0"/>
    <n v="0"/>
    <n v="42"/>
    <n v="0"/>
    <n v="879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73"/>
    <n v="358"/>
    <n v="0"/>
    <n v="225"/>
    <n v="0"/>
    <n v="0"/>
    <n v="0"/>
  </r>
  <r>
    <x v="35"/>
    <x v="5"/>
    <x v="1"/>
    <n v="4198"/>
    <n v="11622"/>
    <n v="2304"/>
    <n v="0"/>
    <n v="0"/>
    <n v="0"/>
    <n v="0"/>
    <n v="0"/>
    <n v="105"/>
    <n v="0"/>
    <n v="0"/>
    <n v="0"/>
    <n v="47"/>
    <n v="0"/>
    <n v="1044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1"/>
    <n v="251"/>
    <n v="0"/>
    <n v="242"/>
    <n v="0"/>
    <n v="0"/>
    <n v="0"/>
  </r>
  <r>
    <x v="35"/>
    <x v="5"/>
    <x v="2"/>
    <n v="4220"/>
    <n v="11622"/>
    <n v="2327"/>
    <n v="0"/>
    <n v="0"/>
    <n v="0"/>
    <n v="0"/>
    <n v="0"/>
    <n v="109"/>
    <n v="0"/>
    <n v="0"/>
    <n v="0"/>
    <n v="45"/>
    <n v="0"/>
    <n v="106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4"/>
    <n v="261"/>
    <n v="0"/>
    <n v="210"/>
    <n v="0"/>
    <n v="0"/>
    <n v="0"/>
  </r>
  <r>
    <x v="35"/>
    <x v="5"/>
    <x v="0"/>
    <n v="4293"/>
    <n v="11622"/>
    <n v="2345"/>
    <n v="0"/>
    <n v="0"/>
    <n v="0"/>
    <n v="0"/>
    <n v="0"/>
    <n v="117"/>
    <n v="0"/>
    <n v="0"/>
    <n v="0"/>
    <n v="43"/>
    <n v="0"/>
    <n v="106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79"/>
    <n v="264"/>
    <n v="0"/>
    <n v="200"/>
    <n v="0"/>
    <n v="0"/>
    <n v="0"/>
  </r>
  <r>
    <x v="35"/>
    <x v="5"/>
    <x v="3"/>
    <n v="4181"/>
    <n v="11622"/>
    <n v="2284"/>
    <n v="0"/>
    <n v="0"/>
    <n v="0"/>
    <n v="0"/>
    <n v="0"/>
    <n v="106"/>
    <n v="0"/>
    <n v="0"/>
    <n v="0"/>
    <n v="46"/>
    <n v="0"/>
    <n v="1042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72"/>
    <n v="251"/>
    <n v="0"/>
    <n v="227"/>
    <n v="0"/>
    <n v="0"/>
    <n v="0"/>
  </r>
  <r>
    <x v="35"/>
    <x v="5"/>
    <x v="4"/>
    <n v="4180"/>
    <n v="11622"/>
    <n v="2262"/>
    <n v="0"/>
    <n v="0"/>
    <n v="0"/>
    <n v="0"/>
    <n v="0"/>
    <n v="108"/>
    <n v="0"/>
    <n v="0"/>
    <n v="0"/>
    <n v="46"/>
    <n v="0"/>
    <n v="997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81"/>
    <n v="279"/>
    <n v="0"/>
    <n v="223"/>
    <n v="0"/>
    <n v="0"/>
    <n v="0"/>
  </r>
  <r>
    <x v="35"/>
    <x v="5"/>
    <x v="5"/>
    <n v="4220"/>
    <n v="11622"/>
    <n v="2320"/>
    <n v="0"/>
    <n v="0"/>
    <n v="0"/>
    <n v="0"/>
    <n v="0"/>
    <n v="109"/>
    <n v="0"/>
    <n v="0"/>
    <n v="0"/>
    <n v="47"/>
    <n v="0"/>
    <n v="1053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6"/>
    <n v="260"/>
    <n v="0"/>
    <n v="212"/>
    <n v="0"/>
    <n v="0"/>
    <n v="0"/>
  </r>
  <r>
    <x v="35"/>
    <x v="5"/>
    <x v="6"/>
    <n v="4220"/>
    <n v="11622"/>
    <n v="2321"/>
    <n v="0"/>
    <n v="0"/>
    <n v="0"/>
    <n v="0"/>
    <n v="0"/>
    <n v="108"/>
    <n v="0"/>
    <n v="0"/>
    <n v="0"/>
    <n v="46"/>
    <n v="0"/>
    <n v="1057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6"/>
    <n v="253"/>
    <n v="0"/>
    <n v="224"/>
    <n v="0"/>
    <n v="0"/>
    <n v="0"/>
  </r>
  <r>
    <x v="35"/>
    <x v="5"/>
    <x v="7"/>
    <n v="4192"/>
    <n v="11622"/>
    <n v="2299"/>
    <n v="0"/>
    <n v="0"/>
    <n v="0"/>
    <n v="0"/>
    <n v="0"/>
    <n v="102"/>
    <n v="0"/>
    <n v="0"/>
    <n v="0"/>
    <n v="46"/>
    <n v="0"/>
    <n v="1047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77"/>
    <n v="250"/>
    <n v="0"/>
    <n v="226"/>
    <n v="0"/>
    <n v="0"/>
    <n v="0"/>
  </r>
  <r>
    <x v="35"/>
    <x v="5"/>
    <x v="8"/>
    <n v="4219"/>
    <n v="11622"/>
    <n v="2301"/>
    <n v="0"/>
    <n v="0"/>
    <n v="0"/>
    <n v="0"/>
    <n v="0"/>
    <n v="107"/>
    <n v="0"/>
    <n v="0"/>
    <n v="0"/>
    <n v="46"/>
    <n v="0"/>
    <n v="1044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2"/>
    <n v="247"/>
    <n v="0"/>
    <n v="241"/>
    <n v="0"/>
    <n v="0"/>
    <n v="0"/>
  </r>
  <r>
    <x v="35"/>
    <x v="5"/>
    <x v="9"/>
    <n v="4275"/>
    <n v="11622"/>
    <n v="2338"/>
    <n v="0"/>
    <n v="0"/>
    <n v="0"/>
    <n v="0"/>
    <n v="0"/>
    <n v="115"/>
    <n v="0"/>
    <n v="0"/>
    <n v="0"/>
    <n v="45"/>
    <n v="0"/>
    <n v="1056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77"/>
    <n v="263"/>
    <n v="0"/>
    <n v="205"/>
    <n v="0"/>
    <n v="0"/>
    <n v="0"/>
  </r>
  <r>
    <x v="35"/>
    <x v="5"/>
    <x v="10"/>
    <n v="4275"/>
    <n v="11622"/>
    <n v="2332"/>
    <n v="0"/>
    <n v="0"/>
    <n v="0"/>
    <n v="0"/>
    <n v="0"/>
    <n v="112"/>
    <n v="0"/>
    <n v="0"/>
    <n v="0"/>
    <n v="45"/>
    <n v="0"/>
    <n v="1054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4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7"/>
    <n v="261"/>
    <n v="0"/>
    <n v="212"/>
    <n v="0"/>
    <n v="0"/>
    <n v="0"/>
  </r>
  <r>
    <x v="35"/>
    <x v="5"/>
    <x v="11"/>
    <n v="4220"/>
    <n v="11622"/>
    <n v="2327"/>
    <n v="0"/>
    <n v="0"/>
    <n v="0"/>
    <n v="0"/>
    <n v="0"/>
    <n v="113"/>
    <n v="0"/>
    <n v="0"/>
    <n v="0"/>
    <n v="45"/>
    <n v="0"/>
    <n v="1058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7"/>
    <n v="262"/>
    <n v="0"/>
    <n v="213"/>
    <n v="0"/>
    <n v="0"/>
    <n v="0"/>
  </r>
  <r>
    <x v="35"/>
    <x v="6"/>
    <x v="1"/>
    <n v="4285"/>
    <n v="11622"/>
    <n v="2433"/>
    <n v="0"/>
    <n v="0"/>
    <n v="0"/>
    <n v="0"/>
    <n v="0"/>
    <n v="134"/>
    <n v="0"/>
    <n v="0"/>
    <n v="0"/>
    <n v="46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01"/>
    <n v="278"/>
    <n v="0"/>
    <n v="217"/>
    <n v="0"/>
    <n v="0"/>
    <n v="0"/>
  </r>
  <r>
    <x v="35"/>
    <x v="6"/>
    <x v="2"/>
    <n v="4324"/>
    <n v="11622"/>
    <n v="2452"/>
    <n v="0"/>
    <n v="0"/>
    <n v="0"/>
    <n v="0"/>
    <n v="0"/>
    <n v="137"/>
    <n v="0"/>
    <n v="0"/>
    <n v="0"/>
    <n v="47"/>
    <n v="0"/>
    <n v="1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11"/>
    <n v="286"/>
    <n v="0"/>
    <n v="209"/>
    <n v="0"/>
    <n v="0"/>
    <n v="0"/>
  </r>
  <r>
    <x v="35"/>
    <x v="6"/>
    <x v="0"/>
    <n v="4358"/>
    <n v="11622"/>
    <n v="2455"/>
    <n v="0"/>
    <n v="0"/>
    <n v="0"/>
    <n v="0"/>
    <n v="0"/>
    <n v="147"/>
    <n v="0"/>
    <n v="0"/>
    <n v="0"/>
    <n v="45"/>
    <n v="0"/>
    <n v="1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6"/>
    <n v="281"/>
    <n v="0"/>
    <n v="193"/>
    <n v="0"/>
    <n v="0"/>
    <n v="0"/>
  </r>
  <r>
    <x v="35"/>
    <x v="6"/>
    <x v="3"/>
    <n v="4280"/>
    <n v="11622"/>
    <n v="2414"/>
    <n v="0"/>
    <n v="0"/>
    <n v="0"/>
    <n v="0"/>
    <n v="0"/>
    <n v="139"/>
    <n v="0"/>
    <n v="0"/>
    <n v="0"/>
    <n v="46"/>
    <n v="0"/>
    <n v="1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94"/>
    <n v="282"/>
    <n v="0"/>
    <n v="215"/>
    <n v="0"/>
    <n v="0"/>
    <n v="0"/>
  </r>
  <r>
    <x v="35"/>
    <x v="6"/>
    <x v="4"/>
    <n v="4280"/>
    <n v="11622"/>
    <n v="2367"/>
    <n v="0"/>
    <n v="0"/>
    <n v="0"/>
    <n v="0"/>
    <n v="0"/>
    <n v="133"/>
    <n v="0"/>
    <n v="0"/>
    <n v="0"/>
    <n v="46"/>
    <n v="0"/>
    <n v="10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92"/>
    <n v="280"/>
    <n v="0"/>
    <n v="214"/>
    <n v="0"/>
    <n v="0"/>
    <n v="0"/>
  </r>
  <r>
    <x v="35"/>
    <x v="6"/>
    <x v="5"/>
    <n v="4318"/>
    <n v="11622"/>
    <n v="2447"/>
    <n v="0"/>
    <n v="0"/>
    <n v="0"/>
    <n v="0"/>
    <n v="0"/>
    <n v="137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110"/>
    <n v="284"/>
    <n v="0"/>
    <n v="211"/>
    <n v="0"/>
    <n v="0"/>
    <n v="0"/>
  </r>
  <r>
    <x v="35"/>
    <x v="6"/>
    <x v="6"/>
    <n v="4285"/>
    <n v="11622"/>
    <n v="2448"/>
    <n v="0"/>
    <n v="0"/>
    <n v="0"/>
    <n v="0"/>
    <n v="0"/>
    <n v="141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106"/>
    <n v="278"/>
    <n v="0"/>
    <n v="213"/>
    <n v="0"/>
    <n v="0"/>
    <n v="0"/>
  </r>
  <r>
    <x v="35"/>
    <x v="6"/>
    <x v="7"/>
    <n v="4285"/>
    <n v="11622"/>
    <n v="2425"/>
    <n v="0"/>
    <n v="0"/>
    <n v="0"/>
    <n v="0"/>
    <n v="0"/>
    <n v="135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02"/>
    <n v="276"/>
    <n v="0"/>
    <n v="211"/>
    <n v="0"/>
    <n v="0"/>
    <n v="0"/>
  </r>
  <r>
    <x v="35"/>
    <x v="6"/>
    <x v="8"/>
    <n v="4285"/>
    <n v="11622"/>
    <n v="2438"/>
    <n v="0"/>
    <n v="0"/>
    <n v="0"/>
    <n v="0"/>
    <n v="0"/>
    <n v="139"/>
    <n v="0"/>
    <n v="0"/>
    <n v="0"/>
    <n v="48"/>
    <n v="0"/>
    <n v="1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3"/>
    <n v="278"/>
    <n v="0"/>
    <n v="215"/>
    <n v="0"/>
    <n v="0"/>
    <n v="0"/>
  </r>
  <r>
    <x v="35"/>
    <x v="6"/>
    <x v="9"/>
    <n v="4358"/>
    <n v="11622"/>
    <n v="2454"/>
    <n v="0"/>
    <n v="0"/>
    <n v="0"/>
    <n v="0"/>
    <n v="0"/>
    <n v="144"/>
    <n v="0"/>
    <n v="0"/>
    <n v="0"/>
    <n v="45"/>
    <n v="0"/>
    <n v="1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6"/>
    <n v="283"/>
    <n v="0"/>
    <n v="195"/>
    <n v="0"/>
    <n v="0"/>
    <n v="0"/>
  </r>
  <r>
    <x v="35"/>
    <x v="6"/>
    <x v="10"/>
    <n v="4342"/>
    <n v="11622"/>
    <n v="2448"/>
    <n v="0"/>
    <n v="0"/>
    <n v="0"/>
    <n v="0"/>
    <n v="0"/>
    <n v="144"/>
    <n v="0"/>
    <n v="0"/>
    <n v="0"/>
    <n v="46"/>
    <n v="0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107"/>
    <n v="283"/>
    <n v="0"/>
    <n v="199"/>
    <n v="0"/>
    <n v="0"/>
    <n v="0"/>
  </r>
  <r>
    <x v="35"/>
    <x v="6"/>
    <x v="11"/>
    <n v="4332"/>
    <n v="11622"/>
    <n v="2452"/>
    <n v="0"/>
    <n v="0"/>
    <n v="0"/>
    <n v="0"/>
    <n v="0"/>
    <n v="138"/>
    <n v="0"/>
    <n v="0"/>
    <n v="0"/>
    <n v="45"/>
    <n v="0"/>
    <n v="1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10"/>
    <n v="283"/>
    <n v="0"/>
    <n v="208"/>
    <n v="0"/>
    <n v="0"/>
    <n v="0"/>
  </r>
  <r>
    <x v="35"/>
    <x v="7"/>
    <x v="3"/>
    <n v="4358"/>
    <n v="11622"/>
    <n v="2399"/>
    <n v="0"/>
    <n v="0"/>
    <n v="0"/>
    <n v="0"/>
    <n v="0"/>
    <n v="194"/>
    <n v="0"/>
    <n v="0"/>
    <n v="0"/>
    <n v="43"/>
    <n v="0"/>
    <n v="733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0"/>
    <n v="0"/>
    <n v="0"/>
    <n v="221"/>
    <n v="0"/>
    <n v="0"/>
    <n v="0"/>
  </r>
  <r>
    <x v="35"/>
    <x v="7"/>
    <x v="4"/>
    <n v="4358"/>
    <n v="11622"/>
    <n v="2326"/>
    <n v="0"/>
    <n v="0"/>
    <n v="0"/>
    <n v="0"/>
    <n v="0"/>
    <n v="192"/>
    <n v="0"/>
    <n v="0"/>
    <n v="0"/>
    <n v="43"/>
    <n v="0"/>
    <n v="711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10"/>
    <n v="0"/>
    <n v="0"/>
    <n v="0"/>
  </r>
  <r>
    <x v="36"/>
    <x v="0"/>
    <x v="0"/>
    <n v="12116"/>
    <n v="64447"/>
    <n v="3669"/>
    <n v="0"/>
    <n v="0"/>
    <n v="0"/>
    <n v="0"/>
    <n v="0"/>
    <n v="152"/>
    <n v="0"/>
    <n v="0"/>
    <n v="0"/>
    <n v="0"/>
    <n v="0"/>
    <n v="2418"/>
    <n v="211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323"/>
    <n v="0"/>
    <n v="0"/>
    <n v="0"/>
    <n v="157"/>
    <n v="0"/>
    <n v="0"/>
    <n v="0"/>
    <n v="0"/>
    <n v="0"/>
    <n v="0"/>
    <n v="0"/>
    <n v="0"/>
    <n v="16"/>
    <n v="0"/>
    <n v="0"/>
    <n v="0"/>
    <n v="0"/>
    <n v="0"/>
    <n v="0"/>
    <n v="310"/>
    <n v="0"/>
    <n v="0"/>
    <n v="0"/>
    <n v="53"/>
    <n v="0"/>
    <n v="0"/>
    <n v="0"/>
    <n v="0"/>
    <n v="0"/>
    <n v="0"/>
    <n v="0"/>
    <n v="0"/>
    <n v="0"/>
    <n v="0"/>
  </r>
  <r>
    <x v="36"/>
    <x v="1"/>
    <x v="0"/>
    <n v="11342"/>
    <n v="64447"/>
    <n v="4747"/>
    <n v="0"/>
    <n v="0"/>
    <n v="0"/>
    <n v="0"/>
    <n v="0"/>
    <n v="180"/>
    <n v="0"/>
    <n v="22"/>
    <n v="0"/>
    <n v="0"/>
    <n v="0"/>
    <n v="3083"/>
    <n v="231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291"/>
    <n v="0"/>
    <n v="0"/>
    <n v="0"/>
    <n v="417"/>
    <n v="0"/>
    <n v="0"/>
    <n v="0"/>
    <n v="0"/>
    <n v="0"/>
    <n v="0"/>
    <n v="0"/>
    <n v="0"/>
    <n v="25"/>
    <n v="0"/>
    <n v="0"/>
    <n v="0"/>
    <n v="0"/>
    <n v="0"/>
    <n v="0"/>
    <n v="404"/>
    <n v="27"/>
    <n v="0"/>
    <n v="0"/>
    <n v="22"/>
    <n v="0"/>
    <n v="0"/>
    <n v="0"/>
    <n v="0"/>
    <n v="0"/>
    <n v="0"/>
    <n v="0"/>
    <n v="0"/>
    <n v="0"/>
    <n v="0"/>
  </r>
  <r>
    <x v="36"/>
    <x v="2"/>
    <x v="0"/>
    <n v="11543"/>
    <n v="64447"/>
    <n v="5328"/>
    <n v="0"/>
    <n v="0"/>
    <n v="0"/>
    <n v="0"/>
    <n v="0"/>
    <n v="186"/>
    <n v="0"/>
    <n v="32"/>
    <n v="0"/>
    <n v="0"/>
    <n v="0"/>
    <n v="3183"/>
    <n v="254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261"/>
    <n v="0"/>
    <n v="0"/>
    <n v="0"/>
    <n v="679"/>
    <n v="0"/>
    <n v="0"/>
    <n v="0"/>
    <n v="0"/>
    <n v="0"/>
    <n v="0"/>
    <n v="0"/>
    <n v="0"/>
    <n v="42"/>
    <n v="0"/>
    <n v="0"/>
    <n v="0"/>
    <n v="0"/>
    <n v="0"/>
    <n v="0"/>
    <n v="537"/>
    <n v="54"/>
    <n v="0"/>
    <n v="0"/>
    <n v="24"/>
    <n v="0"/>
    <n v="0"/>
    <n v="0"/>
    <n v="0"/>
    <n v="0"/>
    <n v="0"/>
    <n v="0"/>
    <n v="0"/>
    <n v="0"/>
    <n v="0"/>
  </r>
  <r>
    <x v="36"/>
    <x v="3"/>
    <x v="0"/>
    <n v="11852"/>
    <n v="64447"/>
    <n v="5962"/>
    <n v="0"/>
    <n v="0"/>
    <n v="0"/>
    <n v="0"/>
    <n v="136"/>
    <n v="235"/>
    <n v="0"/>
    <n v="35"/>
    <n v="0"/>
    <n v="0"/>
    <n v="0"/>
    <n v="3248"/>
    <n v="307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243"/>
    <n v="0"/>
    <n v="0"/>
    <n v="0"/>
    <n v="931"/>
    <n v="0"/>
    <n v="0"/>
    <n v="0"/>
    <n v="0"/>
    <n v="18"/>
    <n v="0"/>
    <n v="0"/>
    <n v="0"/>
    <n v="56"/>
    <n v="0"/>
    <n v="0"/>
    <n v="0"/>
    <n v="0"/>
    <n v="0"/>
    <n v="0"/>
    <n v="577"/>
    <n v="73"/>
    <n v="0"/>
    <n v="0"/>
    <n v="29"/>
    <n v="0"/>
    <n v="0"/>
    <n v="0"/>
    <n v="0"/>
    <n v="0"/>
    <n v="0"/>
    <n v="0"/>
    <n v="0"/>
    <n v="0"/>
    <n v="0"/>
  </r>
  <r>
    <x v="36"/>
    <x v="4"/>
    <x v="1"/>
    <n v="11936"/>
    <n v="64447"/>
    <n v="6406"/>
    <n v="0"/>
    <n v="0"/>
    <n v="0"/>
    <n v="0"/>
    <n v="137"/>
    <n v="342"/>
    <n v="0"/>
    <n v="45"/>
    <n v="0"/>
    <n v="0"/>
    <n v="0"/>
    <n v="3304"/>
    <n v="318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333"/>
    <n v="0"/>
    <n v="0"/>
    <n v="0"/>
    <n v="1025"/>
    <n v="0"/>
    <n v="0"/>
    <n v="0"/>
    <n v="0"/>
    <n v="33"/>
    <n v="0"/>
    <n v="0"/>
    <n v="12"/>
    <n v="66"/>
    <n v="0"/>
    <n v="0"/>
    <n v="0"/>
    <n v="0"/>
    <n v="0"/>
    <n v="0"/>
    <n v="604"/>
    <n v="77"/>
    <n v="0"/>
    <n v="0"/>
    <n v="28"/>
    <n v="0"/>
    <n v="0"/>
    <n v="0"/>
    <n v="0"/>
    <n v="0"/>
    <n v="0"/>
    <n v="0"/>
    <n v="0"/>
    <n v="0"/>
    <n v="0"/>
  </r>
  <r>
    <x v="36"/>
    <x v="4"/>
    <x v="2"/>
    <n v="11999"/>
    <n v="64447"/>
    <n v="6534"/>
    <n v="0"/>
    <n v="0"/>
    <n v="0"/>
    <n v="0"/>
    <n v="139"/>
    <n v="340"/>
    <n v="0"/>
    <n v="46"/>
    <n v="0"/>
    <n v="0"/>
    <n v="0"/>
    <n v="3316"/>
    <n v="316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356"/>
    <n v="0"/>
    <n v="0"/>
    <n v="0"/>
    <n v="1077"/>
    <n v="0"/>
    <n v="0"/>
    <n v="0"/>
    <n v="0"/>
    <n v="34"/>
    <n v="0"/>
    <n v="0"/>
    <n v="12"/>
    <n v="78"/>
    <n v="0"/>
    <n v="0"/>
    <n v="0"/>
    <n v="0"/>
    <n v="0"/>
    <n v="0"/>
    <n v="638"/>
    <n v="72"/>
    <n v="0"/>
    <n v="0"/>
    <n v="28"/>
    <n v="0"/>
    <n v="0"/>
    <n v="0"/>
    <n v="0"/>
    <n v="0"/>
    <n v="0"/>
    <n v="0"/>
    <n v="0"/>
    <n v="0"/>
    <n v="0"/>
  </r>
  <r>
    <x v="36"/>
    <x v="4"/>
    <x v="0"/>
    <n v="12036"/>
    <n v="64447"/>
    <n v="6607"/>
    <n v="0"/>
    <n v="0"/>
    <n v="0"/>
    <n v="0"/>
    <n v="137"/>
    <n v="328"/>
    <n v="0"/>
    <n v="42"/>
    <n v="0"/>
    <n v="0"/>
    <n v="0"/>
    <n v="3318"/>
    <n v="314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60"/>
    <n v="0"/>
    <n v="0"/>
    <n v="0"/>
    <n v="1129"/>
    <n v="0"/>
    <n v="0"/>
    <n v="0"/>
    <n v="0"/>
    <n v="33"/>
    <n v="0"/>
    <n v="0"/>
    <n v="16"/>
    <n v="86"/>
    <n v="0"/>
    <n v="0"/>
    <n v="0"/>
    <n v="0"/>
    <n v="0"/>
    <n v="0"/>
    <n v="673"/>
    <n v="64"/>
    <n v="0"/>
    <n v="0"/>
    <n v="26"/>
    <n v="0"/>
    <n v="0"/>
    <n v="0"/>
    <n v="0"/>
    <n v="0"/>
    <n v="0"/>
    <n v="0"/>
    <n v="0"/>
    <n v="0"/>
    <n v="0"/>
  </r>
  <r>
    <x v="36"/>
    <x v="4"/>
    <x v="3"/>
    <n v="11885"/>
    <n v="64447"/>
    <n v="6341"/>
    <n v="0"/>
    <n v="0"/>
    <n v="0"/>
    <n v="0"/>
    <n v="143"/>
    <n v="342"/>
    <n v="0"/>
    <n v="46"/>
    <n v="0"/>
    <n v="0"/>
    <n v="0"/>
    <n v="3295"/>
    <n v="314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322"/>
    <n v="0"/>
    <n v="0"/>
    <n v="0"/>
    <n v="996"/>
    <n v="0"/>
    <n v="0"/>
    <n v="0"/>
    <n v="0"/>
    <n v="33"/>
    <n v="0"/>
    <n v="0"/>
    <n v="0"/>
    <n v="60"/>
    <n v="0"/>
    <n v="0"/>
    <n v="0"/>
    <n v="0"/>
    <n v="0"/>
    <n v="0"/>
    <n v="595"/>
    <n v="80"/>
    <n v="0"/>
    <n v="0"/>
    <n v="27"/>
    <n v="0"/>
    <n v="0"/>
    <n v="0"/>
    <n v="0"/>
    <n v="0"/>
    <n v="0"/>
    <n v="0"/>
    <n v="0"/>
    <n v="0"/>
    <n v="0"/>
  </r>
  <r>
    <x v="36"/>
    <x v="4"/>
    <x v="4"/>
    <n v="11865"/>
    <n v="64447"/>
    <n v="6144"/>
    <n v="0"/>
    <n v="0"/>
    <n v="0"/>
    <n v="0"/>
    <n v="146"/>
    <n v="233"/>
    <n v="0"/>
    <n v="42"/>
    <n v="0"/>
    <n v="0"/>
    <n v="0"/>
    <n v="3290"/>
    <n v="314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304"/>
    <n v="0"/>
    <n v="0"/>
    <n v="0"/>
    <n v="979"/>
    <n v="0"/>
    <n v="0"/>
    <n v="0"/>
    <n v="0"/>
    <n v="27"/>
    <n v="0"/>
    <n v="0"/>
    <n v="0"/>
    <n v="55"/>
    <n v="0"/>
    <n v="0"/>
    <n v="0"/>
    <n v="0"/>
    <n v="0"/>
    <n v="0"/>
    <n v="578"/>
    <n v="71"/>
    <n v="0"/>
    <n v="0"/>
    <n v="27"/>
    <n v="0"/>
    <n v="0"/>
    <n v="0"/>
    <n v="0"/>
    <n v="0"/>
    <n v="0"/>
    <n v="0"/>
    <n v="0"/>
    <n v="0"/>
    <n v="0"/>
  </r>
  <r>
    <x v="36"/>
    <x v="4"/>
    <x v="5"/>
    <n v="11967"/>
    <n v="64447"/>
    <n v="6507"/>
    <n v="0"/>
    <n v="0"/>
    <n v="0"/>
    <n v="0"/>
    <n v="135"/>
    <n v="343"/>
    <n v="0"/>
    <n v="45"/>
    <n v="0"/>
    <n v="0"/>
    <n v="0"/>
    <n v="3317"/>
    <n v="319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57"/>
    <n v="0"/>
    <n v="0"/>
    <n v="0"/>
    <n v="1070"/>
    <n v="0"/>
    <n v="0"/>
    <n v="0"/>
    <n v="0"/>
    <n v="32"/>
    <n v="0"/>
    <n v="0"/>
    <n v="0"/>
    <n v="74"/>
    <n v="0"/>
    <n v="0"/>
    <n v="0"/>
    <n v="0"/>
    <n v="0"/>
    <n v="0"/>
    <n v="628"/>
    <n v="78"/>
    <n v="0"/>
    <n v="0"/>
    <n v="28"/>
    <n v="0"/>
    <n v="0"/>
    <n v="0"/>
    <n v="0"/>
    <n v="0"/>
    <n v="0"/>
    <n v="0"/>
    <n v="0"/>
    <n v="0"/>
    <n v="0"/>
  </r>
  <r>
    <x v="36"/>
    <x v="4"/>
    <x v="6"/>
    <n v="11939"/>
    <n v="64447"/>
    <n v="6479"/>
    <n v="0"/>
    <n v="0"/>
    <n v="0"/>
    <n v="0"/>
    <n v="131"/>
    <n v="345"/>
    <n v="0"/>
    <n v="45"/>
    <n v="0"/>
    <n v="0"/>
    <n v="0"/>
    <n v="3317"/>
    <n v="322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352"/>
    <n v="0"/>
    <n v="0"/>
    <n v="0"/>
    <n v="1060"/>
    <n v="0"/>
    <n v="0"/>
    <n v="0"/>
    <n v="0"/>
    <n v="30"/>
    <n v="0"/>
    <n v="0"/>
    <n v="0"/>
    <n v="70"/>
    <n v="0"/>
    <n v="0"/>
    <n v="0"/>
    <n v="0"/>
    <n v="0"/>
    <n v="0"/>
    <n v="619"/>
    <n v="80"/>
    <n v="0"/>
    <n v="0"/>
    <n v="28"/>
    <n v="0"/>
    <n v="0"/>
    <n v="0"/>
    <n v="0"/>
    <n v="0"/>
    <n v="0"/>
    <n v="0"/>
    <n v="0"/>
    <n v="0"/>
    <n v="0"/>
  </r>
  <r>
    <x v="36"/>
    <x v="4"/>
    <x v="7"/>
    <n v="11885"/>
    <n v="64447"/>
    <n v="6406"/>
    <n v="0"/>
    <n v="0"/>
    <n v="0"/>
    <n v="0"/>
    <n v="136"/>
    <n v="347"/>
    <n v="0"/>
    <n v="46"/>
    <n v="0"/>
    <n v="0"/>
    <n v="0"/>
    <n v="3318"/>
    <n v="319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323"/>
    <n v="0"/>
    <n v="0"/>
    <n v="0"/>
    <n v="1021"/>
    <n v="0"/>
    <n v="0"/>
    <n v="0"/>
    <n v="0"/>
    <n v="32"/>
    <n v="0"/>
    <n v="0"/>
    <n v="12"/>
    <n v="65"/>
    <n v="0"/>
    <n v="0"/>
    <n v="0"/>
    <n v="0"/>
    <n v="0"/>
    <n v="0"/>
    <n v="600"/>
    <n v="76"/>
    <n v="0"/>
    <n v="0"/>
    <n v="27"/>
    <n v="0"/>
    <n v="0"/>
    <n v="0"/>
    <n v="0"/>
    <n v="0"/>
    <n v="0"/>
    <n v="0"/>
    <n v="0"/>
    <n v="0"/>
    <n v="0"/>
  </r>
  <r>
    <x v="36"/>
    <x v="4"/>
    <x v="8"/>
    <n v="11939"/>
    <n v="64447"/>
    <n v="6438"/>
    <n v="0"/>
    <n v="0"/>
    <n v="0"/>
    <n v="0"/>
    <n v="134"/>
    <n v="346"/>
    <n v="0"/>
    <n v="45"/>
    <n v="0"/>
    <n v="0"/>
    <n v="0"/>
    <n v="3309"/>
    <n v="319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46"/>
    <n v="0"/>
    <n v="0"/>
    <n v="0"/>
    <n v="1041"/>
    <n v="0"/>
    <n v="0"/>
    <n v="0"/>
    <n v="0"/>
    <n v="32"/>
    <n v="0"/>
    <n v="0"/>
    <n v="0"/>
    <n v="68"/>
    <n v="0"/>
    <n v="0"/>
    <n v="0"/>
    <n v="0"/>
    <n v="0"/>
    <n v="0"/>
    <n v="612"/>
    <n v="77"/>
    <n v="0"/>
    <n v="0"/>
    <n v="28"/>
    <n v="0"/>
    <n v="0"/>
    <n v="0"/>
    <n v="0"/>
    <n v="0"/>
    <n v="0"/>
    <n v="0"/>
    <n v="0"/>
    <n v="0"/>
    <n v="0"/>
  </r>
  <r>
    <x v="36"/>
    <x v="4"/>
    <x v="9"/>
    <n v="12037"/>
    <n v="64447"/>
    <n v="6611"/>
    <n v="0"/>
    <n v="0"/>
    <n v="0"/>
    <n v="0"/>
    <n v="137"/>
    <n v="329"/>
    <n v="0"/>
    <n v="44"/>
    <n v="0"/>
    <n v="0"/>
    <n v="0"/>
    <n v="3331"/>
    <n v="314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62"/>
    <n v="0"/>
    <n v="0"/>
    <n v="0"/>
    <n v="1120"/>
    <n v="0"/>
    <n v="0"/>
    <n v="0"/>
    <n v="0"/>
    <n v="35"/>
    <n v="0"/>
    <n v="0"/>
    <n v="16"/>
    <n v="87"/>
    <n v="0"/>
    <n v="0"/>
    <n v="0"/>
    <n v="0"/>
    <n v="0"/>
    <n v="0"/>
    <n v="663"/>
    <n v="66"/>
    <n v="0"/>
    <n v="0"/>
    <n v="26"/>
    <n v="0"/>
    <n v="0"/>
    <n v="0"/>
    <n v="0"/>
    <n v="0"/>
    <n v="0"/>
    <n v="0"/>
    <n v="0"/>
    <n v="0"/>
    <n v="0"/>
  </r>
  <r>
    <x v="36"/>
    <x v="4"/>
    <x v="10"/>
    <n v="12013"/>
    <n v="64447"/>
    <n v="6596"/>
    <n v="0"/>
    <n v="0"/>
    <n v="0"/>
    <n v="0"/>
    <n v="134"/>
    <n v="331"/>
    <n v="0"/>
    <n v="44"/>
    <n v="0"/>
    <n v="0"/>
    <n v="0"/>
    <n v="3327"/>
    <n v="318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364"/>
    <n v="0"/>
    <n v="0"/>
    <n v="0"/>
    <n v="1118"/>
    <n v="0"/>
    <n v="0"/>
    <n v="0"/>
    <n v="0"/>
    <n v="34"/>
    <n v="0"/>
    <n v="0"/>
    <n v="13"/>
    <n v="81"/>
    <n v="0"/>
    <n v="0"/>
    <n v="0"/>
    <n v="0"/>
    <n v="0"/>
    <n v="0"/>
    <n v="654"/>
    <n v="70"/>
    <n v="0"/>
    <n v="0"/>
    <n v="29"/>
    <n v="0"/>
    <n v="0"/>
    <n v="0"/>
    <n v="0"/>
    <n v="0"/>
    <n v="0"/>
    <n v="0"/>
    <n v="0"/>
    <n v="0"/>
    <n v="0"/>
  </r>
  <r>
    <x v="36"/>
    <x v="4"/>
    <x v="11"/>
    <n v="12013"/>
    <n v="64447"/>
    <n v="6576"/>
    <n v="0"/>
    <n v="0"/>
    <n v="0"/>
    <n v="0"/>
    <n v="141"/>
    <n v="336"/>
    <n v="0"/>
    <n v="44"/>
    <n v="0"/>
    <n v="0"/>
    <n v="0"/>
    <n v="3326"/>
    <n v="318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366"/>
    <n v="0"/>
    <n v="0"/>
    <n v="0"/>
    <n v="1096"/>
    <n v="0"/>
    <n v="0"/>
    <n v="0"/>
    <n v="0"/>
    <n v="33"/>
    <n v="0"/>
    <n v="0"/>
    <n v="12"/>
    <n v="77"/>
    <n v="0"/>
    <n v="0"/>
    <n v="0"/>
    <n v="0"/>
    <n v="0"/>
    <n v="0"/>
    <n v="645"/>
    <n v="71"/>
    <n v="0"/>
    <n v="0"/>
    <n v="29"/>
    <n v="0"/>
    <n v="0"/>
    <n v="0"/>
    <n v="0"/>
    <n v="0"/>
    <n v="0"/>
    <n v="0"/>
    <n v="0"/>
    <n v="0"/>
    <n v="0"/>
  </r>
  <r>
    <x v="36"/>
    <x v="5"/>
    <x v="1"/>
    <n v="12011"/>
    <n v="64447"/>
    <n v="6899"/>
    <n v="0"/>
    <n v="0"/>
    <n v="0"/>
    <n v="0"/>
    <n v="150"/>
    <n v="342"/>
    <n v="0"/>
    <n v="40"/>
    <n v="0"/>
    <n v="0"/>
    <n v="0"/>
    <n v="3393"/>
    <n v="317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635"/>
    <n v="0"/>
    <n v="0"/>
    <n v="0"/>
    <n v="0"/>
    <n v="0"/>
    <n v="0"/>
    <n v="0"/>
    <n v="0"/>
    <n v="45"/>
    <n v="0"/>
    <n v="0"/>
    <n v="13"/>
    <n v="89"/>
    <n v="0"/>
    <n v="0"/>
    <n v="0"/>
    <n v="0"/>
    <n v="0"/>
    <n v="0"/>
    <n v="701"/>
    <n v="60"/>
    <n v="0"/>
    <n v="0"/>
    <n v="34"/>
    <n v="0"/>
    <n v="0"/>
    <n v="0"/>
    <n v="0"/>
    <n v="0"/>
    <n v="0"/>
    <n v="0"/>
    <n v="0"/>
    <n v="0"/>
    <n v="0"/>
  </r>
  <r>
    <x v="36"/>
    <x v="5"/>
    <x v="2"/>
    <n v="12047"/>
    <n v="64447"/>
    <n v="6990"/>
    <n v="0"/>
    <n v="0"/>
    <n v="0"/>
    <n v="0"/>
    <n v="157"/>
    <n v="351"/>
    <n v="0"/>
    <n v="41"/>
    <n v="0"/>
    <n v="0"/>
    <n v="0"/>
    <n v="3415"/>
    <n v="32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684"/>
    <n v="0"/>
    <n v="0"/>
    <n v="0"/>
    <n v="0"/>
    <n v="0"/>
    <n v="0"/>
    <n v="0"/>
    <n v="0"/>
    <n v="44"/>
    <n v="0"/>
    <n v="0"/>
    <n v="14"/>
    <n v="90"/>
    <n v="0"/>
    <n v="0"/>
    <n v="0"/>
    <n v="0"/>
    <n v="0"/>
    <n v="0"/>
    <n v="701"/>
    <n v="52"/>
    <n v="0"/>
    <n v="0"/>
    <n v="35"/>
    <n v="0"/>
    <n v="0"/>
    <n v="0"/>
    <n v="0"/>
    <n v="0"/>
    <n v="0"/>
    <n v="0"/>
    <n v="0"/>
    <n v="0"/>
    <n v="0"/>
  </r>
  <r>
    <x v="36"/>
    <x v="5"/>
    <x v="0"/>
    <n v="12073"/>
    <n v="64447"/>
    <n v="7017"/>
    <n v="0"/>
    <n v="0"/>
    <n v="0"/>
    <n v="0"/>
    <n v="143"/>
    <n v="335"/>
    <n v="0"/>
    <n v="42"/>
    <n v="0"/>
    <n v="0"/>
    <n v="0"/>
    <n v="3425"/>
    <n v="333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1714"/>
    <n v="0"/>
    <n v="0"/>
    <n v="0"/>
    <n v="0"/>
    <n v="0"/>
    <n v="0"/>
    <n v="0"/>
    <n v="0"/>
    <n v="43"/>
    <n v="0"/>
    <n v="0"/>
    <n v="0"/>
    <n v="93"/>
    <n v="0"/>
    <n v="0"/>
    <n v="0"/>
    <n v="0"/>
    <n v="0"/>
    <n v="0"/>
    <n v="719"/>
    <n v="50"/>
    <n v="0"/>
    <n v="0"/>
    <n v="33"/>
    <n v="0"/>
    <n v="0"/>
    <n v="0"/>
    <n v="0"/>
    <n v="0"/>
    <n v="0"/>
    <n v="0"/>
    <n v="0"/>
    <n v="0"/>
    <n v="0"/>
  </r>
  <r>
    <x v="36"/>
    <x v="5"/>
    <x v="3"/>
    <n v="12001"/>
    <n v="64447"/>
    <n v="6829"/>
    <n v="0"/>
    <n v="0"/>
    <n v="0"/>
    <n v="0"/>
    <n v="148"/>
    <n v="344"/>
    <n v="0"/>
    <n v="40"/>
    <n v="0"/>
    <n v="0"/>
    <n v="0"/>
    <n v="3383"/>
    <n v="313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1600"/>
    <n v="0"/>
    <n v="0"/>
    <n v="0"/>
    <n v="0"/>
    <n v="0"/>
    <n v="0"/>
    <n v="0"/>
    <n v="0"/>
    <n v="43"/>
    <n v="0"/>
    <n v="0"/>
    <n v="12"/>
    <n v="85"/>
    <n v="0"/>
    <n v="0"/>
    <n v="0"/>
    <n v="0"/>
    <n v="0"/>
    <n v="0"/>
    <n v="690"/>
    <n v="60"/>
    <n v="0"/>
    <n v="0"/>
    <n v="34"/>
    <n v="0"/>
    <n v="0"/>
    <n v="0"/>
    <n v="0"/>
    <n v="0"/>
    <n v="0"/>
    <n v="0"/>
    <n v="0"/>
    <n v="0"/>
    <n v="0"/>
  </r>
  <r>
    <x v="36"/>
    <x v="5"/>
    <x v="4"/>
    <n v="12015"/>
    <n v="64447"/>
    <n v="6790"/>
    <n v="0"/>
    <n v="0"/>
    <n v="0"/>
    <n v="0"/>
    <n v="146"/>
    <n v="346"/>
    <n v="0"/>
    <n v="40"/>
    <n v="0"/>
    <n v="0"/>
    <n v="0"/>
    <n v="3356"/>
    <n v="316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590"/>
    <n v="0"/>
    <n v="0"/>
    <n v="0"/>
    <n v="0"/>
    <n v="0"/>
    <n v="0"/>
    <n v="0"/>
    <n v="0"/>
    <n v="38"/>
    <n v="0"/>
    <n v="0"/>
    <n v="13"/>
    <n v="84"/>
    <n v="0"/>
    <n v="0"/>
    <n v="0"/>
    <n v="0"/>
    <n v="0"/>
    <n v="0"/>
    <n v="686"/>
    <n v="61"/>
    <n v="0"/>
    <n v="0"/>
    <n v="36"/>
    <n v="0"/>
    <n v="0"/>
    <n v="0"/>
    <n v="0"/>
    <n v="0"/>
    <n v="0"/>
    <n v="0"/>
    <n v="0"/>
    <n v="0"/>
    <n v="0"/>
  </r>
  <r>
    <x v="36"/>
    <x v="5"/>
    <x v="5"/>
    <n v="12047"/>
    <n v="64447"/>
    <n v="7003"/>
    <n v="0"/>
    <n v="0"/>
    <n v="0"/>
    <n v="0"/>
    <n v="161"/>
    <n v="349"/>
    <n v="0"/>
    <n v="41"/>
    <n v="0"/>
    <n v="0"/>
    <n v="0"/>
    <n v="3421"/>
    <n v="319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1672"/>
    <n v="18"/>
    <n v="0"/>
    <n v="0"/>
    <n v="0"/>
    <n v="0"/>
    <n v="0"/>
    <n v="0"/>
    <n v="0"/>
    <n v="44"/>
    <n v="0"/>
    <n v="0"/>
    <n v="15"/>
    <n v="90"/>
    <n v="0"/>
    <n v="0"/>
    <n v="0"/>
    <n v="0"/>
    <n v="0"/>
    <n v="0"/>
    <n v="702"/>
    <n v="55"/>
    <n v="0"/>
    <n v="0"/>
    <n v="34"/>
    <n v="0"/>
    <n v="0"/>
    <n v="0"/>
    <n v="0"/>
    <n v="0"/>
    <n v="0"/>
    <n v="0"/>
    <n v="0"/>
    <n v="0"/>
    <n v="0"/>
  </r>
  <r>
    <x v="36"/>
    <x v="5"/>
    <x v="6"/>
    <n v="12047"/>
    <n v="64447"/>
    <n v="6950"/>
    <n v="0"/>
    <n v="0"/>
    <n v="0"/>
    <n v="0"/>
    <n v="156"/>
    <n v="350"/>
    <n v="0"/>
    <n v="41"/>
    <n v="0"/>
    <n v="0"/>
    <n v="0"/>
    <n v="3404"/>
    <n v="319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662"/>
    <n v="0"/>
    <n v="0"/>
    <n v="0"/>
    <n v="0"/>
    <n v="0"/>
    <n v="0"/>
    <n v="0"/>
    <n v="0"/>
    <n v="45"/>
    <n v="0"/>
    <n v="0"/>
    <n v="15"/>
    <n v="87"/>
    <n v="0"/>
    <n v="0"/>
    <n v="0"/>
    <n v="0"/>
    <n v="0"/>
    <n v="0"/>
    <n v="704"/>
    <n v="54"/>
    <n v="0"/>
    <n v="0"/>
    <n v="34"/>
    <n v="0"/>
    <n v="0"/>
    <n v="0"/>
    <n v="0"/>
    <n v="0"/>
    <n v="0"/>
    <n v="0"/>
    <n v="0"/>
    <n v="0"/>
    <n v="0"/>
  </r>
  <r>
    <x v="36"/>
    <x v="5"/>
    <x v="7"/>
    <n v="12018"/>
    <n v="64447"/>
    <n v="6859"/>
    <n v="0"/>
    <n v="0"/>
    <n v="0"/>
    <n v="0"/>
    <n v="148"/>
    <n v="344"/>
    <n v="0"/>
    <n v="40"/>
    <n v="0"/>
    <n v="0"/>
    <n v="0"/>
    <n v="3389"/>
    <n v="314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614"/>
    <n v="0"/>
    <n v="0"/>
    <n v="0"/>
    <n v="0"/>
    <n v="0"/>
    <n v="0"/>
    <n v="0"/>
    <n v="0"/>
    <n v="43"/>
    <n v="0"/>
    <n v="0"/>
    <n v="13"/>
    <n v="83"/>
    <n v="0"/>
    <n v="0"/>
    <n v="0"/>
    <n v="0"/>
    <n v="0"/>
    <n v="0"/>
    <n v="696"/>
    <n v="62"/>
    <n v="0"/>
    <n v="0"/>
    <n v="35"/>
    <n v="0"/>
    <n v="0"/>
    <n v="0"/>
    <n v="0"/>
    <n v="0"/>
    <n v="0"/>
    <n v="0"/>
    <n v="0"/>
    <n v="0"/>
    <n v="0"/>
  </r>
  <r>
    <x v="36"/>
    <x v="5"/>
    <x v="8"/>
    <n v="12034"/>
    <n v="64447"/>
    <n v="6923"/>
    <n v="0"/>
    <n v="0"/>
    <n v="0"/>
    <n v="0"/>
    <n v="150"/>
    <n v="346"/>
    <n v="0"/>
    <n v="40"/>
    <n v="0"/>
    <n v="0"/>
    <n v="0"/>
    <n v="3392"/>
    <n v="317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653"/>
    <n v="0"/>
    <n v="0"/>
    <n v="0"/>
    <n v="0"/>
    <n v="0"/>
    <n v="0"/>
    <n v="0"/>
    <n v="0"/>
    <n v="45"/>
    <n v="0"/>
    <n v="0"/>
    <n v="15"/>
    <n v="85"/>
    <n v="0"/>
    <n v="0"/>
    <n v="0"/>
    <n v="0"/>
    <n v="0"/>
    <n v="0"/>
    <n v="707"/>
    <n v="59"/>
    <n v="0"/>
    <n v="0"/>
    <n v="34"/>
    <n v="0"/>
    <n v="0"/>
    <n v="0"/>
    <n v="0"/>
    <n v="0"/>
    <n v="0"/>
    <n v="0"/>
    <n v="0"/>
    <n v="0"/>
    <n v="0"/>
  </r>
  <r>
    <x v="36"/>
    <x v="5"/>
    <x v="9"/>
    <n v="12079"/>
    <n v="64447"/>
    <n v="7005"/>
    <n v="0"/>
    <n v="0"/>
    <n v="0"/>
    <n v="0"/>
    <n v="144"/>
    <n v="338"/>
    <n v="0"/>
    <n v="42"/>
    <n v="0"/>
    <n v="0"/>
    <n v="0"/>
    <n v="3425"/>
    <n v="331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710"/>
    <n v="0"/>
    <n v="0"/>
    <n v="0"/>
    <n v="0"/>
    <n v="0"/>
    <n v="0"/>
    <n v="0"/>
    <n v="0"/>
    <n v="41"/>
    <n v="0"/>
    <n v="0"/>
    <n v="0"/>
    <n v="93"/>
    <n v="0"/>
    <n v="0"/>
    <n v="0"/>
    <n v="0"/>
    <n v="0"/>
    <n v="0"/>
    <n v="712"/>
    <n v="50"/>
    <n v="0"/>
    <n v="0"/>
    <n v="33"/>
    <n v="0"/>
    <n v="0"/>
    <n v="0"/>
    <n v="0"/>
    <n v="0"/>
    <n v="0"/>
    <n v="0"/>
    <n v="0"/>
    <n v="0"/>
    <n v="0"/>
  </r>
  <r>
    <x v="36"/>
    <x v="5"/>
    <x v="10"/>
    <n v="12079"/>
    <n v="64447"/>
    <n v="7028"/>
    <n v="0"/>
    <n v="0"/>
    <n v="0"/>
    <n v="0"/>
    <n v="152"/>
    <n v="346"/>
    <n v="0"/>
    <n v="42"/>
    <n v="0"/>
    <n v="0"/>
    <n v="0"/>
    <n v="3420"/>
    <n v="324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1698"/>
    <n v="18"/>
    <n v="0"/>
    <n v="0"/>
    <n v="0"/>
    <n v="0"/>
    <n v="0"/>
    <n v="0"/>
    <n v="0"/>
    <n v="42"/>
    <n v="0"/>
    <n v="0"/>
    <n v="11"/>
    <n v="92"/>
    <n v="0"/>
    <n v="0"/>
    <n v="0"/>
    <n v="0"/>
    <n v="0"/>
    <n v="0"/>
    <n v="712"/>
    <n v="52"/>
    <n v="0"/>
    <n v="0"/>
    <n v="34"/>
    <n v="0"/>
    <n v="0"/>
    <n v="0"/>
    <n v="0"/>
    <n v="0"/>
    <n v="0"/>
    <n v="0"/>
    <n v="0"/>
    <n v="0"/>
    <n v="0"/>
  </r>
  <r>
    <x v="36"/>
    <x v="5"/>
    <x v="11"/>
    <n v="12047"/>
    <n v="64447"/>
    <n v="6985"/>
    <n v="0"/>
    <n v="0"/>
    <n v="0"/>
    <n v="0"/>
    <n v="154"/>
    <n v="349"/>
    <n v="0"/>
    <n v="42"/>
    <n v="0"/>
    <n v="0"/>
    <n v="0"/>
    <n v="3412"/>
    <n v="325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674"/>
    <n v="0"/>
    <n v="0"/>
    <n v="0"/>
    <n v="0"/>
    <n v="0"/>
    <n v="0"/>
    <n v="0"/>
    <n v="0"/>
    <n v="42"/>
    <n v="0"/>
    <n v="0"/>
    <n v="11"/>
    <n v="92"/>
    <n v="0"/>
    <n v="0"/>
    <n v="0"/>
    <n v="0"/>
    <n v="0"/>
    <n v="0"/>
    <n v="710"/>
    <n v="53"/>
    <n v="0"/>
    <n v="0"/>
    <n v="35"/>
    <n v="0"/>
    <n v="0"/>
    <n v="0"/>
    <n v="0"/>
    <n v="0"/>
    <n v="0"/>
    <n v="0"/>
    <n v="0"/>
    <n v="0"/>
    <n v="0"/>
  </r>
  <r>
    <x v="36"/>
    <x v="6"/>
    <x v="1"/>
    <n v="12092"/>
    <n v="64447"/>
    <n v="7130"/>
    <n v="0"/>
    <n v="0"/>
    <n v="0"/>
    <n v="0"/>
    <n v="0"/>
    <n v="236"/>
    <n v="0"/>
    <n v="96"/>
    <n v="0"/>
    <n v="0"/>
    <n v="0"/>
    <n v="3709"/>
    <n v="468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395"/>
    <n v="0"/>
    <n v="0"/>
    <n v="0"/>
    <n v="0"/>
    <n v="0"/>
    <n v="0"/>
    <n v="0"/>
    <n v="0"/>
    <n v="0"/>
    <n v="0"/>
    <n v="0"/>
    <n v="21"/>
    <n v="93"/>
    <n v="0"/>
    <n v="0"/>
    <n v="0"/>
    <n v="0"/>
    <n v="0"/>
    <n v="0"/>
    <n v="872"/>
    <n v="73"/>
    <n v="0"/>
    <n v="0"/>
    <n v="45"/>
    <n v="0"/>
    <n v="0"/>
    <n v="0"/>
    <n v="11"/>
    <n v="0"/>
    <n v="0"/>
    <n v="0"/>
    <n v="0"/>
    <n v="0"/>
    <n v="0"/>
  </r>
  <r>
    <x v="36"/>
    <x v="6"/>
    <x v="2"/>
    <n v="12222"/>
    <n v="64447"/>
    <n v="7226"/>
    <n v="0"/>
    <n v="0"/>
    <n v="0"/>
    <n v="0"/>
    <n v="0"/>
    <n v="229"/>
    <n v="0"/>
    <n v="101"/>
    <n v="0"/>
    <n v="0"/>
    <n v="0"/>
    <n v="3728"/>
    <n v="482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1"/>
    <n v="0"/>
    <n v="0"/>
    <n v="0"/>
    <n v="0"/>
    <n v="0"/>
    <n v="0"/>
    <n v="0"/>
    <n v="0"/>
    <n v="0"/>
    <n v="0"/>
    <n v="0"/>
    <n v="24"/>
    <n v="100"/>
    <n v="0"/>
    <n v="0"/>
    <n v="0"/>
    <n v="0"/>
    <n v="0"/>
    <n v="0"/>
    <n v="894"/>
    <n v="73"/>
    <n v="0"/>
    <n v="0"/>
    <n v="42"/>
    <n v="0"/>
    <n v="0"/>
    <n v="0"/>
    <n v="0"/>
    <n v="0"/>
    <n v="0"/>
    <n v="0"/>
    <n v="0"/>
    <n v="0"/>
    <n v="0"/>
  </r>
  <r>
    <x v="36"/>
    <x v="6"/>
    <x v="0"/>
    <n v="12286"/>
    <n v="64447"/>
    <n v="7308"/>
    <n v="0"/>
    <n v="0"/>
    <n v="0"/>
    <n v="0"/>
    <n v="0"/>
    <n v="223"/>
    <n v="0"/>
    <n v="113"/>
    <n v="0"/>
    <n v="0"/>
    <n v="0"/>
    <n v="3741"/>
    <n v="487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1464"/>
    <n v="0"/>
    <n v="0"/>
    <n v="0"/>
    <n v="0"/>
    <n v="0"/>
    <n v="0"/>
    <n v="0"/>
    <n v="0"/>
    <n v="0"/>
    <n v="0"/>
    <n v="0"/>
    <n v="21"/>
    <n v="100"/>
    <n v="0"/>
    <n v="0"/>
    <n v="0"/>
    <n v="0"/>
    <n v="0"/>
    <n v="0"/>
    <n v="925"/>
    <n v="74"/>
    <n v="0"/>
    <n v="0"/>
    <n v="41"/>
    <n v="0"/>
    <n v="0"/>
    <n v="0"/>
    <n v="0"/>
    <n v="0"/>
    <n v="0"/>
    <n v="0"/>
    <n v="0"/>
    <n v="0"/>
    <n v="0"/>
  </r>
  <r>
    <x v="36"/>
    <x v="6"/>
    <x v="3"/>
    <n v="12077"/>
    <n v="64447"/>
    <n v="7081"/>
    <n v="0"/>
    <n v="0"/>
    <n v="0"/>
    <n v="0"/>
    <n v="0"/>
    <n v="238"/>
    <n v="0"/>
    <n v="93"/>
    <n v="0"/>
    <n v="0"/>
    <n v="0"/>
    <n v="3684"/>
    <n v="445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6"/>
    <n v="0"/>
    <n v="0"/>
    <n v="0"/>
    <n v="0"/>
    <n v="0"/>
    <n v="0"/>
    <n v="0"/>
    <n v="0"/>
    <n v="0"/>
    <n v="0"/>
    <n v="0"/>
    <n v="14"/>
    <n v="91"/>
    <n v="0"/>
    <n v="0"/>
    <n v="0"/>
    <n v="0"/>
    <n v="0"/>
    <n v="0"/>
    <n v="837"/>
    <n v="64"/>
    <n v="0"/>
    <n v="0"/>
    <n v="44"/>
    <n v="0"/>
    <n v="0"/>
    <n v="0"/>
    <n v="13"/>
    <n v="0"/>
    <n v="0"/>
    <n v="0"/>
    <n v="0"/>
    <n v="0"/>
    <n v="0"/>
  </r>
  <r>
    <x v="36"/>
    <x v="6"/>
    <x v="4"/>
    <n v="12077"/>
    <n v="64447"/>
    <n v="7028"/>
    <n v="0"/>
    <n v="0"/>
    <n v="0"/>
    <n v="0"/>
    <n v="0"/>
    <n v="242"/>
    <n v="0"/>
    <n v="85"/>
    <n v="0"/>
    <n v="0"/>
    <n v="0"/>
    <n v="3669"/>
    <n v="439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3"/>
    <n v="0"/>
    <n v="0"/>
    <n v="0"/>
    <n v="0"/>
    <n v="0"/>
    <n v="0"/>
    <n v="0"/>
    <n v="0"/>
    <n v="0"/>
    <n v="0"/>
    <n v="0"/>
    <n v="12"/>
    <n v="90"/>
    <n v="0"/>
    <n v="0"/>
    <n v="0"/>
    <n v="0"/>
    <n v="0"/>
    <n v="0"/>
    <n v="824"/>
    <n v="59"/>
    <n v="0"/>
    <n v="0"/>
    <n v="42"/>
    <n v="0"/>
    <n v="0"/>
    <n v="0"/>
    <n v="11"/>
    <n v="0"/>
    <n v="0"/>
    <n v="0"/>
    <n v="0"/>
    <n v="0"/>
    <n v="0"/>
  </r>
  <r>
    <x v="36"/>
    <x v="6"/>
    <x v="5"/>
    <n v="12186"/>
    <n v="64447"/>
    <n v="7202"/>
    <n v="0"/>
    <n v="0"/>
    <n v="0"/>
    <n v="0"/>
    <n v="0"/>
    <n v="229"/>
    <n v="0"/>
    <n v="100"/>
    <n v="0"/>
    <n v="0"/>
    <n v="0"/>
    <n v="3718"/>
    <n v="484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1"/>
    <n v="0"/>
    <n v="0"/>
    <n v="0"/>
    <n v="0"/>
    <n v="0"/>
    <n v="0"/>
    <n v="0"/>
    <n v="0"/>
    <n v="0"/>
    <n v="0"/>
    <n v="0"/>
    <n v="23"/>
    <n v="98"/>
    <n v="0"/>
    <n v="0"/>
    <n v="0"/>
    <n v="0"/>
    <n v="0"/>
    <n v="0"/>
    <n v="882"/>
    <n v="75"/>
    <n v="0"/>
    <n v="0"/>
    <n v="40"/>
    <n v="0"/>
    <n v="0"/>
    <n v="0"/>
    <n v="0"/>
    <n v="0"/>
    <n v="0"/>
    <n v="0"/>
    <n v="0"/>
    <n v="0"/>
    <n v="0"/>
  </r>
  <r>
    <x v="36"/>
    <x v="6"/>
    <x v="6"/>
    <n v="12092"/>
    <n v="64447"/>
    <n v="7179"/>
    <n v="0"/>
    <n v="0"/>
    <n v="0"/>
    <n v="0"/>
    <n v="0"/>
    <n v="228"/>
    <n v="0"/>
    <n v="99"/>
    <n v="0"/>
    <n v="0"/>
    <n v="0"/>
    <n v="3715"/>
    <n v="476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437"/>
    <n v="0"/>
    <n v="0"/>
    <n v="0"/>
    <n v="0"/>
    <n v="0"/>
    <n v="0"/>
    <n v="0"/>
    <n v="0"/>
    <n v="0"/>
    <n v="0"/>
    <n v="0"/>
    <n v="23"/>
    <n v="100"/>
    <n v="0"/>
    <n v="0"/>
    <n v="0"/>
    <n v="0"/>
    <n v="0"/>
    <n v="0"/>
    <n v="877"/>
    <n v="72"/>
    <n v="0"/>
    <n v="0"/>
    <n v="41"/>
    <n v="0"/>
    <n v="0"/>
    <n v="0"/>
    <n v="0"/>
    <n v="0"/>
    <n v="0"/>
    <n v="0"/>
    <n v="0"/>
    <n v="0"/>
    <n v="0"/>
  </r>
  <r>
    <x v="36"/>
    <x v="6"/>
    <x v="7"/>
    <n v="12092"/>
    <n v="64447"/>
    <n v="7120"/>
    <n v="0"/>
    <n v="0"/>
    <n v="0"/>
    <n v="0"/>
    <n v="0"/>
    <n v="236"/>
    <n v="0"/>
    <n v="98"/>
    <n v="0"/>
    <n v="0"/>
    <n v="0"/>
    <n v="3685"/>
    <n v="468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434"/>
    <n v="0"/>
    <n v="0"/>
    <n v="0"/>
    <n v="0"/>
    <n v="0"/>
    <n v="0"/>
    <n v="0"/>
    <n v="0"/>
    <n v="0"/>
    <n v="0"/>
    <n v="0"/>
    <n v="18"/>
    <n v="93"/>
    <n v="0"/>
    <n v="0"/>
    <n v="0"/>
    <n v="0"/>
    <n v="0"/>
    <n v="0"/>
    <n v="864"/>
    <n v="69"/>
    <n v="0"/>
    <n v="0"/>
    <n v="44"/>
    <n v="0"/>
    <n v="0"/>
    <n v="0"/>
    <n v="0"/>
    <n v="0"/>
    <n v="0"/>
    <n v="0"/>
    <n v="0"/>
    <n v="0"/>
    <n v="0"/>
  </r>
  <r>
    <x v="36"/>
    <x v="6"/>
    <x v="8"/>
    <n v="12092"/>
    <n v="64447"/>
    <n v="7169"/>
    <n v="0"/>
    <n v="0"/>
    <n v="0"/>
    <n v="0"/>
    <n v="0"/>
    <n v="233"/>
    <n v="0"/>
    <n v="100"/>
    <n v="0"/>
    <n v="0"/>
    <n v="0"/>
    <n v="3725"/>
    <n v="472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419"/>
    <n v="0"/>
    <n v="0"/>
    <n v="0"/>
    <n v="0"/>
    <n v="0"/>
    <n v="0"/>
    <n v="0"/>
    <n v="0"/>
    <n v="0"/>
    <n v="0"/>
    <n v="0"/>
    <n v="21"/>
    <n v="97"/>
    <n v="0"/>
    <n v="0"/>
    <n v="0"/>
    <n v="0"/>
    <n v="0"/>
    <n v="0"/>
    <n v="875"/>
    <n v="73"/>
    <n v="0"/>
    <n v="0"/>
    <n v="43"/>
    <n v="0"/>
    <n v="0"/>
    <n v="0"/>
    <n v="0"/>
    <n v="0"/>
    <n v="0"/>
    <n v="0"/>
    <n v="0"/>
    <n v="0"/>
    <n v="0"/>
  </r>
  <r>
    <x v="36"/>
    <x v="6"/>
    <x v="9"/>
    <n v="12286"/>
    <n v="64447"/>
    <n v="7296"/>
    <n v="0"/>
    <n v="0"/>
    <n v="0"/>
    <n v="0"/>
    <n v="0"/>
    <n v="226"/>
    <n v="0"/>
    <n v="111"/>
    <n v="0"/>
    <n v="0"/>
    <n v="0"/>
    <n v="3745"/>
    <n v="491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1457"/>
    <n v="0"/>
    <n v="0"/>
    <n v="0"/>
    <n v="0"/>
    <n v="0"/>
    <n v="0"/>
    <n v="0"/>
    <n v="0"/>
    <n v="0"/>
    <n v="0"/>
    <n v="0"/>
    <n v="22"/>
    <n v="98"/>
    <n v="0"/>
    <n v="0"/>
    <n v="0"/>
    <n v="0"/>
    <n v="0"/>
    <n v="0"/>
    <n v="915"/>
    <n v="71"/>
    <n v="0"/>
    <n v="0"/>
    <n v="42"/>
    <n v="0"/>
    <n v="0"/>
    <n v="0"/>
    <n v="0"/>
    <n v="0"/>
    <n v="0"/>
    <n v="0"/>
    <n v="0"/>
    <n v="0"/>
    <n v="0"/>
  </r>
  <r>
    <x v="36"/>
    <x v="6"/>
    <x v="10"/>
    <n v="12255"/>
    <n v="64447"/>
    <n v="7281"/>
    <n v="0"/>
    <n v="0"/>
    <n v="0"/>
    <n v="0"/>
    <n v="0"/>
    <n v="226"/>
    <n v="0"/>
    <n v="108"/>
    <n v="0"/>
    <n v="0"/>
    <n v="0"/>
    <n v="3749"/>
    <n v="49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1454"/>
    <n v="0"/>
    <n v="0"/>
    <n v="0"/>
    <n v="0"/>
    <n v="0"/>
    <n v="0"/>
    <n v="0"/>
    <n v="0"/>
    <n v="0"/>
    <n v="0"/>
    <n v="0"/>
    <n v="25"/>
    <n v="96"/>
    <n v="0"/>
    <n v="0"/>
    <n v="0"/>
    <n v="0"/>
    <n v="0"/>
    <n v="0"/>
    <n v="905"/>
    <n v="70"/>
    <n v="0"/>
    <n v="0"/>
    <n v="42"/>
    <n v="0"/>
    <n v="0"/>
    <n v="0"/>
    <n v="0"/>
    <n v="0"/>
    <n v="0"/>
    <n v="0"/>
    <n v="0"/>
    <n v="0"/>
    <n v="0"/>
  </r>
  <r>
    <x v="36"/>
    <x v="6"/>
    <x v="11"/>
    <n v="12228"/>
    <n v="64447"/>
    <n v="7271"/>
    <n v="0"/>
    <n v="0"/>
    <n v="0"/>
    <n v="0"/>
    <n v="0"/>
    <n v="228"/>
    <n v="0"/>
    <n v="104"/>
    <n v="0"/>
    <n v="0"/>
    <n v="0"/>
    <n v="3743"/>
    <n v="489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1454"/>
    <n v="0"/>
    <n v="0"/>
    <n v="0"/>
    <n v="0"/>
    <n v="0"/>
    <n v="0"/>
    <n v="0"/>
    <n v="0"/>
    <n v="0"/>
    <n v="0"/>
    <n v="0"/>
    <n v="24"/>
    <n v="100"/>
    <n v="0"/>
    <n v="0"/>
    <n v="0"/>
    <n v="0"/>
    <n v="0"/>
    <n v="0"/>
    <n v="901"/>
    <n v="71"/>
    <n v="0"/>
    <n v="0"/>
    <n v="41"/>
    <n v="0"/>
    <n v="0"/>
    <n v="0"/>
    <n v="0"/>
    <n v="0"/>
    <n v="0"/>
    <n v="0"/>
    <n v="0"/>
    <n v="0"/>
    <n v="0"/>
  </r>
  <r>
    <x v="36"/>
    <x v="7"/>
    <x v="3"/>
    <n v="12286"/>
    <n v="64447"/>
    <n v="7418"/>
    <n v="0"/>
    <n v="0"/>
    <n v="0"/>
    <n v="0"/>
    <n v="0"/>
    <n v="222"/>
    <n v="0"/>
    <n v="285"/>
    <n v="0"/>
    <n v="0"/>
    <n v="0"/>
    <n v="3385"/>
    <n v="115"/>
    <n v="0"/>
    <n v="0"/>
    <n v="0"/>
    <n v="0"/>
    <n v="0"/>
    <n v="0"/>
    <n v="0"/>
    <n v="0"/>
    <n v="0"/>
    <n v="0"/>
    <n v="317"/>
    <n v="0"/>
    <n v="0"/>
    <n v="0"/>
    <n v="0"/>
    <n v="0"/>
    <n v="212"/>
    <n v="0"/>
    <n v="0"/>
    <n v="1244"/>
    <n v="0"/>
    <n v="0"/>
    <n v="0"/>
    <n v="0"/>
    <n v="0"/>
    <n v="0"/>
    <n v="0"/>
    <n v="0"/>
    <n v="0"/>
    <n v="0"/>
    <n v="0"/>
    <n v="22"/>
    <n v="95"/>
    <n v="0"/>
    <n v="0"/>
    <n v="0"/>
    <n v="0"/>
    <n v="0"/>
    <n v="0"/>
    <n v="1301"/>
    <n v="79"/>
    <n v="0"/>
    <n v="0"/>
    <n v="51"/>
    <n v="0"/>
    <n v="0"/>
    <n v="0"/>
    <n v="90"/>
    <n v="0"/>
    <n v="0"/>
    <n v="0"/>
    <n v="0"/>
    <n v="0"/>
    <n v="0"/>
  </r>
  <r>
    <x v="36"/>
    <x v="7"/>
    <x v="4"/>
    <n v="12286"/>
    <n v="64447"/>
    <n v="7244"/>
    <n v="0"/>
    <n v="0"/>
    <n v="0"/>
    <n v="0"/>
    <n v="0"/>
    <n v="223"/>
    <n v="0"/>
    <n v="257"/>
    <n v="0"/>
    <n v="0"/>
    <n v="0"/>
    <n v="3342"/>
    <n v="115"/>
    <n v="0"/>
    <n v="0"/>
    <n v="0"/>
    <n v="0"/>
    <n v="0"/>
    <n v="0"/>
    <n v="0"/>
    <n v="0"/>
    <n v="0"/>
    <n v="0"/>
    <n v="251"/>
    <n v="0"/>
    <n v="0"/>
    <n v="0"/>
    <n v="0"/>
    <n v="0"/>
    <n v="199"/>
    <n v="0"/>
    <n v="0"/>
    <n v="1260"/>
    <n v="0"/>
    <n v="0"/>
    <n v="0"/>
    <n v="0"/>
    <n v="0"/>
    <n v="0"/>
    <n v="0"/>
    <n v="0"/>
    <n v="0"/>
    <n v="0"/>
    <n v="0"/>
    <n v="21"/>
    <n v="97"/>
    <n v="0"/>
    <n v="0"/>
    <n v="0"/>
    <n v="0"/>
    <n v="0"/>
    <n v="0"/>
    <n v="1264"/>
    <n v="80"/>
    <n v="0"/>
    <n v="0"/>
    <n v="46"/>
    <n v="0"/>
    <n v="0"/>
    <n v="0"/>
    <n v="89"/>
    <n v="0"/>
    <n v="0"/>
    <n v="0"/>
    <n v="0"/>
    <n v="0"/>
    <n v="0"/>
  </r>
  <r>
    <x v="37"/>
    <x v="0"/>
    <x v="0"/>
    <n v="38061"/>
    <n v="160066"/>
    <n v="10876"/>
    <n v="0"/>
    <n v="0"/>
    <n v="0"/>
    <n v="0"/>
    <n v="0"/>
    <n v="338"/>
    <n v="0"/>
    <n v="29"/>
    <n v="0"/>
    <n v="0"/>
    <n v="0"/>
    <n v="4689"/>
    <n v="1724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210"/>
    <n v="880"/>
    <n v="0"/>
    <n v="0"/>
    <n v="0"/>
    <n v="520"/>
    <n v="0"/>
    <n v="0"/>
    <n v="0"/>
    <n v="0"/>
    <n v="0"/>
    <n v="0"/>
    <n v="0"/>
    <n v="0"/>
    <n v="0"/>
    <n v="0"/>
    <n v="0"/>
    <n v="0"/>
    <n v="0"/>
    <n v="0"/>
    <n v="0"/>
    <n v="1871"/>
    <n v="0"/>
    <n v="0"/>
    <n v="0"/>
    <n v="264"/>
    <n v="132"/>
    <n v="0"/>
    <n v="0"/>
    <n v="0"/>
    <n v="0"/>
    <n v="0"/>
    <n v="0"/>
    <n v="0"/>
    <n v="0"/>
    <n v="0"/>
  </r>
  <r>
    <x v="37"/>
    <x v="1"/>
    <x v="0"/>
    <n v="35256"/>
    <n v="160066"/>
    <n v="14222"/>
    <n v="0"/>
    <n v="0"/>
    <n v="12"/>
    <n v="0"/>
    <n v="0"/>
    <n v="528"/>
    <n v="0"/>
    <n v="77"/>
    <n v="0"/>
    <n v="0"/>
    <n v="0"/>
    <n v="6524"/>
    <n v="1789"/>
    <n v="0"/>
    <n v="0"/>
    <n v="0"/>
    <n v="0"/>
    <n v="0"/>
    <n v="0"/>
    <n v="0"/>
    <n v="0"/>
    <n v="0"/>
    <n v="0"/>
    <n v="0"/>
    <n v="0"/>
    <n v="0"/>
    <n v="0"/>
    <n v="0"/>
    <n v="0"/>
    <n v="374"/>
    <n v="0"/>
    <n v="193"/>
    <n v="843"/>
    <n v="0"/>
    <n v="0"/>
    <n v="0"/>
    <n v="1243"/>
    <n v="0"/>
    <n v="0"/>
    <n v="0"/>
    <n v="0"/>
    <n v="0"/>
    <n v="0"/>
    <n v="0"/>
    <n v="0"/>
    <n v="0"/>
    <n v="0"/>
    <n v="0"/>
    <n v="0"/>
    <n v="0"/>
    <n v="0"/>
    <n v="0"/>
    <n v="2166"/>
    <n v="75"/>
    <n v="0"/>
    <n v="0"/>
    <n v="241"/>
    <n v="157"/>
    <n v="0"/>
    <n v="0"/>
    <n v="0"/>
    <n v="0"/>
    <n v="0"/>
    <n v="0"/>
    <n v="0"/>
    <n v="0"/>
    <n v="0"/>
  </r>
  <r>
    <x v="37"/>
    <x v="2"/>
    <x v="0"/>
    <n v="35735"/>
    <n v="160066"/>
    <n v="16323"/>
    <n v="0"/>
    <n v="0"/>
    <n v="11"/>
    <n v="0"/>
    <n v="295"/>
    <n v="534"/>
    <n v="0"/>
    <n v="124"/>
    <n v="0"/>
    <n v="0"/>
    <n v="0"/>
    <n v="6702"/>
    <n v="1966"/>
    <n v="0"/>
    <n v="0"/>
    <n v="0"/>
    <n v="0"/>
    <n v="0"/>
    <n v="0"/>
    <n v="0"/>
    <n v="0"/>
    <n v="0"/>
    <n v="0"/>
    <n v="0"/>
    <n v="0"/>
    <n v="0"/>
    <n v="0"/>
    <n v="0"/>
    <n v="0"/>
    <n v="561"/>
    <n v="0"/>
    <n v="168"/>
    <n v="974"/>
    <n v="0"/>
    <n v="0"/>
    <n v="0"/>
    <n v="1969"/>
    <n v="0"/>
    <n v="0"/>
    <n v="0"/>
    <n v="0"/>
    <n v="0"/>
    <n v="0"/>
    <n v="0"/>
    <n v="0"/>
    <n v="0"/>
    <n v="0"/>
    <n v="0"/>
    <n v="0"/>
    <n v="0"/>
    <n v="0"/>
    <n v="0"/>
    <n v="2370"/>
    <n v="159"/>
    <n v="0"/>
    <n v="0"/>
    <n v="317"/>
    <n v="173"/>
    <n v="0"/>
    <n v="0"/>
    <n v="0"/>
    <n v="0"/>
    <n v="0"/>
    <n v="0"/>
    <n v="0"/>
    <n v="0"/>
    <n v="0"/>
  </r>
  <r>
    <x v="37"/>
    <x v="3"/>
    <x v="0"/>
    <n v="36427"/>
    <n v="160066"/>
    <n v="18197"/>
    <n v="0"/>
    <n v="0"/>
    <n v="14"/>
    <n v="0"/>
    <n v="585"/>
    <n v="504"/>
    <n v="0"/>
    <n v="164"/>
    <n v="0"/>
    <n v="0"/>
    <n v="0"/>
    <n v="6835"/>
    <n v="2298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153"/>
    <n v="905"/>
    <n v="0"/>
    <n v="0"/>
    <n v="0"/>
    <n v="2707"/>
    <n v="0"/>
    <n v="0"/>
    <n v="0"/>
    <n v="0"/>
    <n v="0"/>
    <n v="0"/>
    <n v="0"/>
    <n v="0"/>
    <n v="0"/>
    <n v="0"/>
    <n v="0"/>
    <n v="0"/>
    <n v="0"/>
    <n v="0"/>
    <n v="80"/>
    <n v="2478"/>
    <n v="235"/>
    <n v="0"/>
    <n v="0"/>
    <n v="329"/>
    <n v="176"/>
    <n v="0"/>
    <n v="0"/>
    <n v="0"/>
    <n v="0"/>
    <n v="0"/>
    <n v="0"/>
    <n v="0"/>
    <n v="0"/>
    <n v="0"/>
  </r>
  <r>
    <x v="37"/>
    <x v="4"/>
    <x v="1"/>
    <n v="36447"/>
    <n v="160066"/>
    <n v="19310"/>
    <n v="0"/>
    <n v="0"/>
    <n v="14"/>
    <n v="0"/>
    <n v="686"/>
    <n v="478"/>
    <n v="0"/>
    <n v="152"/>
    <n v="0"/>
    <n v="0"/>
    <n v="0"/>
    <n v="7001"/>
    <n v="2279"/>
    <n v="0"/>
    <n v="0"/>
    <n v="0"/>
    <n v="0"/>
    <n v="0"/>
    <n v="0"/>
    <n v="0"/>
    <n v="0"/>
    <n v="0"/>
    <n v="0"/>
    <n v="0"/>
    <n v="0"/>
    <n v="0"/>
    <n v="0"/>
    <n v="0"/>
    <n v="0"/>
    <n v="819"/>
    <n v="0"/>
    <n v="143"/>
    <n v="1249"/>
    <n v="0"/>
    <n v="0"/>
    <n v="0"/>
    <n v="2857"/>
    <n v="0"/>
    <n v="0"/>
    <n v="0"/>
    <n v="0"/>
    <n v="0"/>
    <n v="177"/>
    <n v="0"/>
    <n v="13"/>
    <n v="0"/>
    <n v="0"/>
    <n v="0"/>
    <n v="0"/>
    <n v="0"/>
    <n v="0"/>
    <n v="148"/>
    <n v="2574"/>
    <n v="212"/>
    <n v="0"/>
    <n v="0"/>
    <n v="332"/>
    <n v="176"/>
    <n v="0"/>
    <n v="0"/>
    <n v="0"/>
    <n v="0"/>
    <n v="0"/>
    <n v="0"/>
    <n v="0"/>
    <n v="0"/>
    <n v="0"/>
  </r>
  <r>
    <x v="37"/>
    <x v="4"/>
    <x v="2"/>
    <n v="36740"/>
    <n v="160066"/>
    <n v="19643"/>
    <n v="0"/>
    <n v="0"/>
    <n v="11"/>
    <n v="0"/>
    <n v="704"/>
    <n v="460"/>
    <n v="0"/>
    <n v="150"/>
    <n v="0"/>
    <n v="0"/>
    <n v="0"/>
    <n v="7036"/>
    <n v="2253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141"/>
    <n v="1321"/>
    <n v="0"/>
    <n v="0"/>
    <n v="0"/>
    <n v="3007"/>
    <n v="0"/>
    <n v="0"/>
    <n v="0"/>
    <n v="0"/>
    <n v="0"/>
    <n v="211"/>
    <n v="0"/>
    <n v="17"/>
    <n v="0"/>
    <n v="0"/>
    <n v="0"/>
    <n v="0"/>
    <n v="0"/>
    <n v="0"/>
    <n v="151"/>
    <n v="2630"/>
    <n v="213"/>
    <n v="0"/>
    <n v="0"/>
    <n v="333"/>
    <n v="184"/>
    <n v="0"/>
    <n v="0"/>
    <n v="0"/>
    <n v="0"/>
    <n v="0"/>
    <n v="0"/>
    <n v="0"/>
    <n v="0"/>
    <n v="0"/>
  </r>
  <r>
    <x v="37"/>
    <x v="4"/>
    <x v="0"/>
    <n v="37065"/>
    <n v="160066"/>
    <n v="19906"/>
    <n v="0"/>
    <n v="0"/>
    <n v="12"/>
    <n v="0"/>
    <n v="723"/>
    <n v="460"/>
    <n v="0"/>
    <n v="149"/>
    <n v="0"/>
    <n v="0"/>
    <n v="0"/>
    <n v="7063"/>
    <n v="2280"/>
    <n v="0"/>
    <n v="0"/>
    <n v="0"/>
    <n v="0"/>
    <n v="0"/>
    <n v="0"/>
    <n v="0"/>
    <n v="0"/>
    <n v="0"/>
    <n v="0"/>
    <n v="0"/>
    <n v="0"/>
    <n v="0"/>
    <n v="0"/>
    <n v="0"/>
    <n v="0"/>
    <n v="817"/>
    <n v="0"/>
    <n v="136"/>
    <n v="1373"/>
    <n v="0"/>
    <n v="0"/>
    <n v="0"/>
    <n v="3094"/>
    <n v="0"/>
    <n v="0"/>
    <n v="0"/>
    <n v="0"/>
    <n v="0"/>
    <n v="229"/>
    <n v="0"/>
    <n v="25"/>
    <n v="0"/>
    <n v="0"/>
    <n v="0"/>
    <n v="0"/>
    <n v="0"/>
    <n v="0"/>
    <n v="154"/>
    <n v="2673"/>
    <n v="198"/>
    <n v="0"/>
    <n v="0"/>
    <n v="324"/>
    <n v="196"/>
    <n v="0"/>
    <n v="0"/>
    <n v="0"/>
    <n v="0"/>
    <n v="0"/>
    <n v="0"/>
    <n v="0"/>
    <n v="0"/>
    <n v="0"/>
  </r>
  <r>
    <x v="37"/>
    <x v="4"/>
    <x v="3"/>
    <n v="36368"/>
    <n v="160066"/>
    <n v="19155"/>
    <n v="0"/>
    <n v="0"/>
    <n v="14"/>
    <n v="0"/>
    <n v="692"/>
    <n v="479"/>
    <n v="0"/>
    <n v="153"/>
    <n v="0"/>
    <n v="0"/>
    <n v="0"/>
    <n v="6984"/>
    <n v="2279"/>
    <n v="0"/>
    <n v="0"/>
    <n v="0"/>
    <n v="0"/>
    <n v="0"/>
    <n v="0"/>
    <n v="0"/>
    <n v="0"/>
    <n v="0"/>
    <n v="0"/>
    <n v="0"/>
    <n v="0"/>
    <n v="0"/>
    <n v="0"/>
    <n v="0"/>
    <n v="0"/>
    <n v="834"/>
    <n v="0"/>
    <n v="147"/>
    <n v="1198"/>
    <n v="0"/>
    <n v="0"/>
    <n v="0"/>
    <n v="2762"/>
    <n v="0"/>
    <n v="0"/>
    <n v="0"/>
    <n v="0"/>
    <n v="0"/>
    <n v="166"/>
    <n v="0"/>
    <n v="13"/>
    <n v="0"/>
    <n v="0"/>
    <n v="0"/>
    <n v="0"/>
    <n v="0"/>
    <n v="0"/>
    <n v="143"/>
    <n v="2557"/>
    <n v="226"/>
    <n v="0"/>
    <n v="0"/>
    <n v="332"/>
    <n v="176"/>
    <n v="0"/>
    <n v="0"/>
    <n v="0"/>
    <n v="0"/>
    <n v="0"/>
    <n v="0"/>
    <n v="0"/>
    <n v="0"/>
    <n v="0"/>
  </r>
  <r>
    <x v="37"/>
    <x v="4"/>
    <x v="4"/>
    <n v="36334"/>
    <n v="160066"/>
    <n v="18847"/>
    <n v="0"/>
    <n v="0"/>
    <n v="12"/>
    <n v="0"/>
    <n v="695"/>
    <n v="476"/>
    <n v="0"/>
    <n v="153"/>
    <n v="0"/>
    <n v="0"/>
    <n v="0"/>
    <n v="6910"/>
    <n v="2296"/>
    <n v="0"/>
    <n v="0"/>
    <n v="0"/>
    <n v="0"/>
    <n v="0"/>
    <n v="0"/>
    <n v="0"/>
    <n v="0"/>
    <n v="0"/>
    <n v="0"/>
    <n v="0"/>
    <n v="0"/>
    <n v="0"/>
    <n v="0"/>
    <n v="0"/>
    <n v="0"/>
    <n v="807"/>
    <n v="0"/>
    <n v="149"/>
    <n v="1126"/>
    <n v="0"/>
    <n v="0"/>
    <n v="0"/>
    <n v="2686"/>
    <n v="0"/>
    <n v="0"/>
    <n v="0"/>
    <n v="0"/>
    <n v="0"/>
    <n v="134"/>
    <n v="0"/>
    <n v="12"/>
    <n v="0"/>
    <n v="0"/>
    <n v="0"/>
    <n v="0"/>
    <n v="0"/>
    <n v="0"/>
    <n v="127"/>
    <n v="2520"/>
    <n v="231"/>
    <n v="0"/>
    <n v="0"/>
    <n v="339"/>
    <n v="174"/>
    <n v="0"/>
    <n v="0"/>
    <n v="0"/>
    <n v="0"/>
    <n v="0"/>
    <n v="0"/>
    <n v="0"/>
    <n v="0"/>
    <n v="0"/>
  </r>
  <r>
    <x v="37"/>
    <x v="4"/>
    <x v="5"/>
    <n v="36693"/>
    <n v="160066"/>
    <n v="19554"/>
    <n v="0"/>
    <n v="0"/>
    <n v="11"/>
    <n v="0"/>
    <n v="705"/>
    <n v="456"/>
    <n v="0"/>
    <n v="151"/>
    <n v="0"/>
    <n v="0"/>
    <n v="0"/>
    <n v="7031"/>
    <n v="2247"/>
    <n v="0"/>
    <n v="0"/>
    <n v="0"/>
    <n v="0"/>
    <n v="0"/>
    <n v="0"/>
    <n v="0"/>
    <n v="0"/>
    <n v="0"/>
    <n v="0"/>
    <n v="0"/>
    <n v="0"/>
    <n v="0"/>
    <n v="0"/>
    <n v="0"/>
    <n v="0"/>
    <n v="818"/>
    <n v="0"/>
    <n v="138"/>
    <n v="1307"/>
    <n v="0"/>
    <n v="0"/>
    <n v="0"/>
    <n v="2965"/>
    <n v="0"/>
    <n v="0"/>
    <n v="0"/>
    <n v="0"/>
    <n v="0"/>
    <n v="217"/>
    <n v="0"/>
    <n v="17"/>
    <n v="0"/>
    <n v="0"/>
    <n v="0"/>
    <n v="0"/>
    <n v="0"/>
    <n v="0"/>
    <n v="146"/>
    <n v="2613"/>
    <n v="211"/>
    <n v="0"/>
    <n v="0"/>
    <n v="335"/>
    <n v="186"/>
    <n v="0"/>
    <n v="0"/>
    <n v="0"/>
    <n v="0"/>
    <n v="0"/>
    <n v="0"/>
    <n v="0"/>
    <n v="0"/>
    <n v="0"/>
  </r>
  <r>
    <x v="37"/>
    <x v="4"/>
    <x v="6"/>
    <n v="36525"/>
    <n v="160066"/>
    <n v="19491"/>
    <n v="0"/>
    <n v="0"/>
    <n v="0"/>
    <n v="0"/>
    <n v="699"/>
    <n v="459"/>
    <n v="0"/>
    <n v="151"/>
    <n v="0"/>
    <n v="0"/>
    <n v="0"/>
    <n v="7018"/>
    <n v="2257"/>
    <n v="0"/>
    <n v="0"/>
    <n v="0"/>
    <n v="0"/>
    <n v="0"/>
    <n v="0"/>
    <n v="0"/>
    <n v="0"/>
    <n v="0"/>
    <n v="0"/>
    <n v="0"/>
    <n v="0"/>
    <n v="0"/>
    <n v="0"/>
    <n v="0"/>
    <n v="0"/>
    <n v="814"/>
    <n v="0"/>
    <n v="139"/>
    <n v="1293"/>
    <n v="0"/>
    <n v="0"/>
    <n v="0"/>
    <n v="2958"/>
    <n v="0"/>
    <n v="0"/>
    <n v="0"/>
    <n v="0"/>
    <n v="0"/>
    <n v="211"/>
    <n v="0"/>
    <n v="16"/>
    <n v="0"/>
    <n v="0"/>
    <n v="0"/>
    <n v="0"/>
    <n v="0"/>
    <n v="0"/>
    <n v="148"/>
    <n v="2599"/>
    <n v="211"/>
    <n v="0"/>
    <n v="0"/>
    <n v="334"/>
    <n v="184"/>
    <n v="0"/>
    <n v="0"/>
    <n v="0"/>
    <n v="0"/>
    <n v="0"/>
    <n v="0"/>
    <n v="0"/>
    <n v="0"/>
    <n v="0"/>
  </r>
  <r>
    <x v="37"/>
    <x v="4"/>
    <x v="7"/>
    <n v="36368"/>
    <n v="160066"/>
    <n v="19222"/>
    <n v="0"/>
    <n v="0"/>
    <n v="13"/>
    <n v="0"/>
    <n v="685"/>
    <n v="472"/>
    <n v="0"/>
    <n v="152"/>
    <n v="0"/>
    <n v="0"/>
    <n v="0"/>
    <n v="6986"/>
    <n v="2284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147"/>
    <n v="1230"/>
    <n v="0"/>
    <n v="0"/>
    <n v="0"/>
    <n v="2820"/>
    <n v="0"/>
    <n v="0"/>
    <n v="0"/>
    <n v="0"/>
    <n v="0"/>
    <n v="152"/>
    <n v="0"/>
    <n v="12"/>
    <n v="0"/>
    <n v="0"/>
    <n v="0"/>
    <n v="0"/>
    <n v="0"/>
    <n v="0"/>
    <n v="147"/>
    <n v="2572"/>
    <n v="221"/>
    <n v="0"/>
    <n v="0"/>
    <n v="333"/>
    <n v="175"/>
    <n v="0"/>
    <n v="0"/>
    <n v="0"/>
    <n v="0"/>
    <n v="0"/>
    <n v="0"/>
    <n v="0"/>
    <n v="0"/>
    <n v="0"/>
  </r>
  <r>
    <x v="37"/>
    <x v="4"/>
    <x v="8"/>
    <n v="36525"/>
    <n v="160066"/>
    <n v="19409"/>
    <n v="0"/>
    <n v="0"/>
    <n v="14"/>
    <n v="0"/>
    <n v="704"/>
    <n v="468"/>
    <n v="0"/>
    <n v="152"/>
    <n v="0"/>
    <n v="0"/>
    <n v="0"/>
    <n v="7001"/>
    <n v="2264"/>
    <n v="0"/>
    <n v="0"/>
    <n v="0"/>
    <n v="0"/>
    <n v="0"/>
    <n v="0"/>
    <n v="0"/>
    <n v="0"/>
    <n v="0"/>
    <n v="0"/>
    <n v="0"/>
    <n v="0"/>
    <n v="0"/>
    <n v="0"/>
    <n v="0"/>
    <n v="0"/>
    <n v="813"/>
    <n v="0"/>
    <n v="139"/>
    <n v="1289"/>
    <n v="0"/>
    <n v="0"/>
    <n v="0"/>
    <n v="2899"/>
    <n v="0"/>
    <n v="0"/>
    <n v="0"/>
    <n v="0"/>
    <n v="0"/>
    <n v="192"/>
    <n v="0"/>
    <n v="14"/>
    <n v="0"/>
    <n v="0"/>
    <n v="0"/>
    <n v="0"/>
    <n v="0"/>
    <n v="0"/>
    <n v="146"/>
    <n v="2586"/>
    <n v="215"/>
    <n v="0"/>
    <n v="0"/>
    <n v="333"/>
    <n v="180"/>
    <n v="0"/>
    <n v="0"/>
    <n v="0"/>
    <n v="0"/>
    <n v="0"/>
    <n v="0"/>
    <n v="0"/>
    <n v="0"/>
    <n v="0"/>
  </r>
  <r>
    <x v="37"/>
    <x v="4"/>
    <x v="9"/>
    <n v="36933"/>
    <n v="160066"/>
    <n v="19857"/>
    <n v="0"/>
    <n v="0"/>
    <n v="0"/>
    <n v="0"/>
    <n v="712"/>
    <n v="460"/>
    <n v="0"/>
    <n v="151"/>
    <n v="0"/>
    <n v="0"/>
    <n v="0"/>
    <n v="7071"/>
    <n v="2275"/>
    <n v="0"/>
    <n v="0"/>
    <n v="0"/>
    <n v="0"/>
    <n v="0"/>
    <n v="0"/>
    <n v="0"/>
    <n v="0"/>
    <n v="0"/>
    <n v="0"/>
    <n v="0"/>
    <n v="0"/>
    <n v="0"/>
    <n v="0"/>
    <n v="0"/>
    <n v="0"/>
    <n v="815"/>
    <n v="0"/>
    <n v="136"/>
    <n v="1365"/>
    <n v="0"/>
    <n v="0"/>
    <n v="0"/>
    <n v="3096"/>
    <n v="0"/>
    <n v="0"/>
    <n v="0"/>
    <n v="0"/>
    <n v="0"/>
    <n v="229"/>
    <n v="0"/>
    <n v="24"/>
    <n v="0"/>
    <n v="0"/>
    <n v="0"/>
    <n v="0"/>
    <n v="0"/>
    <n v="0"/>
    <n v="155"/>
    <n v="2649"/>
    <n v="200"/>
    <n v="0"/>
    <n v="0"/>
    <n v="327"/>
    <n v="192"/>
    <n v="0"/>
    <n v="0"/>
    <n v="0"/>
    <n v="0"/>
    <n v="0"/>
    <n v="0"/>
    <n v="0"/>
    <n v="0"/>
    <n v="0"/>
  </r>
  <r>
    <x v="37"/>
    <x v="4"/>
    <x v="10"/>
    <n v="36800"/>
    <n v="160066"/>
    <n v="19788"/>
    <n v="0"/>
    <n v="0"/>
    <n v="0"/>
    <n v="0"/>
    <n v="709"/>
    <n v="461"/>
    <n v="0"/>
    <n v="151"/>
    <n v="0"/>
    <n v="0"/>
    <n v="0"/>
    <n v="7048"/>
    <n v="2269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137"/>
    <n v="1350"/>
    <n v="0"/>
    <n v="0"/>
    <n v="0"/>
    <n v="3062"/>
    <n v="0"/>
    <n v="0"/>
    <n v="0"/>
    <n v="0"/>
    <n v="0"/>
    <n v="224"/>
    <n v="0"/>
    <n v="22"/>
    <n v="0"/>
    <n v="0"/>
    <n v="0"/>
    <n v="0"/>
    <n v="0"/>
    <n v="0"/>
    <n v="153"/>
    <n v="2649"/>
    <n v="211"/>
    <n v="0"/>
    <n v="0"/>
    <n v="332"/>
    <n v="189"/>
    <n v="0"/>
    <n v="0"/>
    <n v="0"/>
    <n v="0"/>
    <n v="0"/>
    <n v="0"/>
    <n v="0"/>
    <n v="0"/>
    <n v="0"/>
  </r>
  <r>
    <x v="37"/>
    <x v="4"/>
    <x v="11"/>
    <n v="36800"/>
    <n v="160066"/>
    <n v="19717"/>
    <n v="0"/>
    <n v="0"/>
    <n v="11"/>
    <n v="0"/>
    <n v="709"/>
    <n v="461"/>
    <n v="0"/>
    <n v="151"/>
    <n v="0"/>
    <n v="0"/>
    <n v="0"/>
    <n v="7041"/>
    <n v="2256"/>
    <n v="0"/>
    <n v="0"/>
    <n v="0"/>
    <n v="0"/>
    <n v="0"/>
    <n v="0"/>
    <n v="0"/>
    <n v="0"/>
    <n v="0"/>
    <n v="0"/>
    <n v="0"/>
    <n v="0"/>
    <n v="0"/>
    <n v="0"/>
    <n v="0"/>
    <n v="0"/>
    <n v="819"/>
    <n v="0"/>
    <n v="138"/>
    <n v="1330"/>
    <n v="0"/>
    <n v="0"/>
    <n v="0"/>
    <n v="3048"/>
    <n v="0"/>
    <n v="0"/>
    <n v="0"/>
    <n v="0"/>
    <n v="0"/>
    <n v="207"/>
    <n v="0"/>
    <n v="17"/>
    <n v="0"/>
    <n v="0"/>
    <n v="0"/>
    <n v="0"/>
    <n v="0"/>
    <n v="0"/>
    <n v="152"/>
    <n v="2646"/>
    <n v="213"/>
    <n v="0"/>
    <n v="0"/>
    <n v="331"/>
    <n v="187"/>
    <n v="0"/>
    <n v="0"/>
    <n v="0"/>
    <n v="0"/>
    <n v="0"/>
    <n v="0"/>
    <n v="0"/>
    <n v="0"/>
    <n v="0"/>
  </r>
  <r>
    <x v="37"/>
    <x v="5"/>
    <x v="1"/>
    <n v="37214"/>
    <n v="160066"/>
    <n v="21238"/>
    <n v="0"/>
    <n v="0"/>
    <n v="0"/>
    <n v="0"/>
    <n v="786"/>
    <n v="727"/>
    <n v="0"/>
    <n v="160"/>
    <n v="0"/>
    <n v="0"/>
    <n v="0"/>
    <n v="7409"/>
    <n v="2570"/>
    <n v="0"/>
    <n v="0"/>
    <n v="0"/>
    <n v="0"/>
    <n v="0"/>
    <n v="0"/>
    <n v="0"/>
    <n v="0"/>
    <n v="0"/>
    <n v="0"/>
    <n v="42"/>
    <n v="0"/>
    <n v="0"/>
    <n v="0"/>
    <n v="0"/>
    <n v="0"/>
    <n v="819"/>
    <n v="0"/>
    <n v="131"/>
    <n v="4682"/>
    <n v="0"/>
    <n v="0"/>
    <n v="0"/>
    <n v="0"/>
    <n v="0"/>
    <n v="0"/>
    <n v="0"/>
    <n v="0"/>
    <n v="0"/>
    <n v="265"/>
    <n v="0"/>
    <n v="33"/>
    <n v="0"/>
    <n v="0"/>
    <n v="0"/>
    <n v="0"/>
    <n v="0"/>
    <n v="0"/>
    <n v="201"/>
    <n v="2661"/>
    <n v="169"/>
    <n v="0"/>
    <n v="0"/>
    <n v="393"/>
    <n v="190"/>
    <n v="0"/>
    <n v="0"/>
    <n v="0"/>
    <n v="0"/>
    <n v="0"/>
    <n v="0"/>
    <n v="0"/>
    <n v="0"/>
    <n v="0"/>
  </r>
  <r>
    <x v="37"/>
    <x v="5"/>
    <x v="2"/>
    <n v="37320"/>
    <n v="160066"/>
    <n v="21522"/>
    <n v="0"/>
    <n v="0"/>
    <n v="0"/>
    <n v="0"/>
    <n v="846"/>
    <n v="781"/>
    <n v="0"/>
    <n v="164"/>
    <n v="0"/>
    <n v="0"/>
    <n v="0"/>
    <n v="7485"/>
    <n v="2577"/>
    <n v="0"/>
    <n v="0"/>
    <n v="0"/>
    <n v="0"/>
    <n v="0"/>
    <n v="0"/>
    <n v="0"/>
    <n v="0"/>
    <n v="0"/>
    <n v="0"/>
    <n v="42"/>
    <n v="0"/>
    <n v="0"/>
    <n v="0"/>
    <n v="0"/>
    <n v="0"/>
    <n v="813"/>
    <n v="0"/>
    <n v="129"/>
    <n v="4772"/>
    <n v="0"/>
    <n v="0"/>
    <n v="0"/>
    <n v="0"/>
    <n v="0"/>
    <n v="0"/>
    <n v="0"/>
    <n v="0"/>
    <n v="0"/>
    <n v="257"/>
    <n v="0"/>
    <n v="30"/>
    <n v="0"/>
    <n v="0"/>
    <n v="0"/>
    <n v="0"/>
    <n v="0"/>
    <n v="0"/>
    <n v="0"/>
    <n v="2670"/>
    <n v="155"/>
    <n v="0"/>
    <n v="0"/>
    <n v="382"/>
    <n v="205"/>
    <n v="0"/>
    <n v="0"/>
    <n v="0"/>
    <n v="0"/>
    <n v="214"/>
    <n v="0"/>
    <n v="0"/>
    <n v="0"/>
    <n v="0"/>
  </r>
  <r>
    <x v="37"/>
    <x v="5"/>
    <x v="0"/>
    <n v="37709"/>
    <n v="160066"/>
    <n v="21636"/>
    <n v="0"/>
    <n v="0"/>
    <n v="0"/>
    <n v="0"/>
    <n v="894"/>
    <n v="818"/>
    <n v="0"/>
    <n v="171"/>
    <n v="0"/>
    <n v="0"/>
    <n v="0"/>
    <n v="7473"/>
    <n v="2575"/>
    <n v="0"/>
    <n v="0"/>
    <n v="0"/>
    <n v="0"/>
    <n v="0"/>
    <n v="0"/>
    <n v="0"/>
    <n v="0"/>
    <n v="0"/>
    <n v="0"/>
    <n v="42"/>
    <n v="0"/>
    <n v="0"/>
    <n v="0"/>
    <n v="0"/>
    <n v="0"/>
    <n v="806"/>
    <n v="0"/>
    <n v="125"/>
    <n v="4844"/>
    <n v="0"/>
    <n v="0"/>
    <n v="0"/>
    <n v="0"/>
    <n v="0"/>
    <n v="0"/>
    <n v="0"/>
    <n v="0"/>
    <n v="0"/>
    <n v="250"/>
    <n v="0"/>
    <n v="25"/>
    <n v="0"/>
    <n v="0"/>
    <n v="0"/>
    <n v="0"/>
    <n v="0"/>
    <n v="0"/>
    <n v="0"/>
    <n v="2665"/>
    <n v="133"/>
    <n v="0"/>
    <n v="0"/>
    <n v="382"/>
    <n v="211"/>
    <n v="0"/>
    <n v="0"/>
    <n v="0"/>
    <n v="0"/>
    <n v="222"/>
    <n v="0"/>
    <n v="0"/>
    <n v="0"/>
    <n v="0"/>
  </r>
  <r>
    <x v="37"/>
    <x v="5"/>
    <x v="3"/>
    <n v="37075"/>
    <n v="160066"/>
    <n v="21057"/>
    <n v="0"/>
    <n v="0"/>
    <n v="0"/>
    <n v="0"/>
    <n v="771"/>
    <n v="667"/>
    <n v="0"/>
    <n v="158"/>
    <n v="0"/>
    <n v="0"/>
    <n v="0"/>
    <n v="7400"/>
    <n v="2554"/>
    <n v="0"/>
    <n v="0"/>
    <n v="0"/>
    <n v="0"/>
    <n v="0"/>
    <n v="0"/>
    <n v="0"/>
    <n v="0"/>
    <n v="0"/>
    <n v="0"/>
    <n v="43"/>
    <n v="0"/>
    <n v="0"/>
    <n v="0"/>
    <n v="0"/>
    <n v="0"/>
    <n v="819"/>
    <n v="0"/>
    <n v="136"/>
    <n v="4611"/>
    <n v="0"/>
    <n v="0"/>
    <n v="0"/>
    <n v="0"/>
    <n v="0"/>
    <n v="0"/>
    <n v="14"/>
    <n v="0"/>
    <n v="0"/>
    <n v="250"/>
    <n v="0"/>
    <n v="28"/>
    <n v="0"/>
    <n v="0"/>
    <n v="0"/>
    <n v="0"/>
    <n v="0"/>
    <n v="0"/>
    <n v="196"/>
    <n v="2652"/>
    <n v="172"/>
    <n v="0"/>
    <n v="0"/>
    <n v="395"/>
    <n v="191"/>
    <n v="0"/>
    <n v="0"/>
    <n v="0"/>
    <n v="0"/>
    <n v="0"/>
    <n v="0"/>
    <n v="0"/>
    <n v="0"/>
    <n v="0"/>
  </r>
  <r>
    <x v="37"/>
    <x v="5"/>
    <x v="4"/>
    <n v="37114"/>
    <n v="160066"/>
    <n v="20637"/>
    <n v="0"/>
    <n v="0"/>
    <n v="0"/>
    <n v="0"/>
    <n v="770"/>
    <n v="629"/>
    <n v="0"/>
    <n v="157"/>
    <n v="0"/>
    <n v="0"/>
    <n v="0"/>
    <n v="7290"/>
    <n v="2296"/>
    <n v="0"/>
    <n v="0"/>
    <n v="0"/>
    <n v="0"/>
    <n v="0"/>
    <n v="0"/>
    <n v="0"/>
    <n v="0"/>
    <n v="0"/>
    <n v="0"/>
    <n v="43"/>
    <n v="0"/>
    <n v="0"/>
    <n v="0"/>
    <n v="0"/>
    <n v="0"/>
    <n v="822"/>
    <n v="0"/>
    <n v="135"/>
    <n v="4593"/>
    <n v="0"/>
    <n v="0"/>
    <n v="0"/>
    <n v="0"/>
    <n v="0"/>
    <n v="0"/>
    <n v="0"/>
    <n v="0"/>
    <n v="0"/>
    <n v="255"/>
    <n v="0"/>
    <n v="27"/>
    <n v="0"/>
    <n v="0"/>
    <n v="0"/>
    <n v="0"/>
    <n v="0"/>
    <n v="0"/>
    <n v="192"/>
    <n v="2662"/>
    <n v="180"/>
    <n v="0"/>
    <n v="0"/>
    <n v="393"/>
    <n v="193"/>
    <n v="0"/>
    <n v="0"/>
    <n v="0"/>
    <n v="0"/>
    <n v="0"/>
    <n v="0"/>
    <n v="0"/>
    <n v="0"/>
    <n v="0"/>
  </r>
  <r>
    <x v="37"/>
    <x v="5"/>
    <x v="5"/>
    <n v="37320"/>
    <n v="160066"/>
    <n v="21488"/>
    <n v="0"/>
    <n v="0"/>
    <n v="0"/>
    <n v="0"/>
    <n v="837"/>
    <n v="771"/>
    <n v="0"/>
    <n v="163"/>
    <n v="0"/>
    <n v="0"/>
    <n v="0"/>
    <n v="7465"/>
    <n v="2578"/>
    <n v="0"/>
    <n v="0"/>
    <n v="0"/>
    <n v="0"/>
    <n v="0"/>
    <n v="0"/>
    <n v="0"/>
    <n v="0"/>
    <n v="0"/>
    <n v="0"/>
    <n v="42"/>
    <n v="0"/>
    <n v="0"/>
    <n v="0"/>
    <n v="0"/>
    <n v="0"/>
    <n v="815"/>
    <n v="0"/>
    <n v="129"/>
    <n v="4751"/>
    <n v="18"/>
    <n v="0"/>
    <n v="0"/>
    <n v="0"/>
    <n v="0"/>
    <n v="0"/>
    <n v="0"/>
    <n v="0"/>
    <n v="0"/>
    <n v="257"/>
    <n v="0"/>
    <n v="30"/>
    <n v="0"/>
    <n v="0"/>
    <n v="0"/>
    <n v="0"/>
    <n v="0"/>
    <n v="0"/>
    <n v="211"/>
    <n v="2679"/>
    <n v="159"/>
    <n v="0"/>
    <n v="0"/>
    <n v="382"/>
    <n v="201"/>
    <n v="0"/>
    <n v="0"/>
    <n v="0"/>
    <n v="0"/>
    <n v="0"/>
    <n v="0"/>
    <n v="0"/>
    <n v="0"/>
    <n v="0"/>
  </r>
  <r>
    <x v="37"/>
    <x v="5"/>
    <x v="6"/>
    <n v="37320"/>
    <n v="160066"/>
    <n v="21412"/>
    <n v="0"/>
    <n v="0"/>
    <n v="0"/>
    <n v="0"/>
    <n v="826"/>
    <n v="753"/>
    <n v="0"/>
    <n v="163"/>
    <n v="0"/>
    <n v="0"/>
    <n v="0"/>
    <n v="7460"/>
    <n v="2570"/>
    <n v="0"/>
    <n v="0"/>
    <n v="0"/>
    <n v="0"/>
    <n v="0"/>
    <n v="0"/>
    <n v="0"/>
    <n v="0"/>
    <n v="0"/>
    <n v="0"/>
    <n v="42"/>
    <n v="0"/>
    <n v="0"/>
    <n v="0"/>
    <n v="0"/>
    <n v="0"/>
    <n v="815"/>
    <n v="0"/>
    <n v="130"/>
    <n v="4724"/>
    <n v="25"/>
    <n v="0"/>
    <n v="0"/>
    <n v="0"/>
    <n v="0"/>
    <n v="0"/>
    <n v="0"/>
    <n v="0"/>
    <n v="0"/>
    <n v="260"/>
    <n v="0"/>
    <n v="31"/>
    <n v="0"/>
    <n v="0"/>
    <n v="0"/>
    <n v="0"/>
    <n v="0"/>
    <n v="0"/>
    <n v="207"/>
    <n v="2667"/>
    <n v="160"/>
    <n v="0"/>
    <n v="0"/>
    <n v="383"/>
    <n v="196"/>
    <n v="0"/>
    <n v="0"/>
    <n v="0"/>
    <n v="0"/>
    <n v="0"/>
    <n v="0"/>
    <n v="0"/>
    <n v="0"/>
    <n v="0"/>
  </r>
  <r>
    <x v="37"/>
    <x v="5"/>
    <x v="7"/>
    <n v="37177"/>
    <n v="160066"/>
    <n v="21137"/>
    <n v="0"/>
    <n v="0"/>
    <n v="0"/>
    <n v="0"/>
    <n v="787"/>
    <n v="688"/>
    <n v="0"/>
    <n v="159"/>
    <n v="0"/>
    <n v="0"/>
    <n v="0"/>
    <n v="7396"/>
    <n v="2553"/>
    <n v="0"/>
    <n v="0"/>
    <n v="0"/>
    <n v="0"/>
    <n v="0"/>
    <n v="0"/>
    <n v="0"/>
    <n v="0"/>
    <n v="0"/>
    <n v="0"/>
    <n v="42"/>
    <n v="0"/>
    <n v="0"/>
    <n v="0"/>
    <n v="0"/>
    <n v="0"/>
    <n v="815"/>
    <n v="0"/>
    <n v="135"/>
    <n v="4667"/>
    <n v="0"/>
    <n v="0"/>
    <n v="0"/>
    <n v="0"/>
    <n v="0"/>
    <n v="0"/>
    <n v="11"/>
    <n v="0"/>
    <n v="0"/>
    <n v="245"/>
    <n v="0"/>
    <n v="31"/>
    <n v="0"/>
    <n v="0"/>
    <n v="0"/>
    <n v="0"/>
    <n v="0"/>
    <n v="0"/>
    <n v="197"/>
    <n v="2657"/>
    <n v="173"/>
    <n v="0"/>
    <n v="0"/>
    <n v="393"/>
    <n v="188"/>
    <n v="0"/>
    <n v="0"/>
    <n v="0"/>
    <n v="0"/>
    <n v="0"/>
    <n v="0"/>
    <n v="0"/>
    <n v="0"/>
    <n v="0"/>
  </r>
  <r>
    <x v="37"/>
    <x v="5"/>
    <x v="8"/>
    <n v="37273"/>
    <n v="160066"/>
    <n v="21328"/>
    <n v="0"/>
    <n v="0"/>
    <n v="0"/>
    <n v="0"/>
    <n v="806"/>
    <n v="739"/>
    <n v="0"/>
    <n v="160"/>
    <n v="0"/>
    <n v="0"/>
    <n v="0"/>
    <n v="7433"/>
    <n v="2566"/>
    <n v="0"/>
    <n v="0"/>
    <n v="0"/>
    <n v="0"/>
    <n v="0"/>
    <n v="0"/>
    <n v="0"/>
    <n v="0"/>
    <n v="0"/>
    <n v="0"/>
    <n v="42"/>
    <n v="0"/>
    <n v="0"/>
    <n v="0"/>
    <n v="0"/>
    <n v="0"/>
    <n v="818"/>
    <n v="0"/>
    <n v="129"/>
    <n v="4711"/>
    <n v="14"/>
    <n v="0"/>
    <n v="0"/>
    <n v="0"/>
    <n v="0"/>
    <n v="0"/>
    <n v="0"/>
    <n v="0"/>
    <n v="0"/>
    <n v="263"/>
    <n v="0"/>
    <n v="32"/>
    <n v="0"/>
    <n v="0"/>
    <n v="0"/>
    <n v="0"/>
    <n v="0"/>
    <n v="0"/>
    <n v="205"/>
    <n v="2664"/>
    <n v="166"/>
    <n v="0"/>
    <n v="0"/>
    <n v="383"/>
    <n v="197"/>
    <n v="0"/>
    <n v="0"/>
    <n v="0"/>
    <n v="0"/>
    <n v="0"/>
    <n v="0"/>
    <n v="0"/>
    <n v="0"/>
    <n v="0"/>
  </r>
  <r>
    <x v="37"/>
    <x v="5"/>
    <x v="9"/>
    <n v="37538"/>
    <n v="160066"/>
    <n v="21678"/>
    <n v="0"/>
    <n v="0"/>
    <n v="0"/>
    <n v="0"/>
    <n v="898"/>
    <n v="813"/>
    <n v="0"/>
    <n v="168"/>
    <n v="0"/>
    <n v="0"/>
    <n v="0"/>
    <n v="7494"/>
    <n v="2574"/>
    <n v="0"/>
    <n v="0"/>
    <n v="0"/>
    <n v="0"/>
    <n v="0"/>
    <n v="0"/>
    <n v="0"/>
    <n v="0"/>
    <n v="0"/>
    <n v="0"/>
    <n v="42"/>
    <n v="0"/>
    <n v="0"/>
    <n v="0"/>
    <n v="0"/>
    <n v="0"/>
    <n v="810"/>
    <n v="0"/>
    <n v="128"/>
    <n v="4844"/>
    <n v="12"/>
    <n v="0"/>
    <n v="0"/>
    <n v="0"/>
    <n v="0"/>
    <n v="0"/>
    <n v="0"/>
    <n v="0"/>
    <n v="0"/>
    <n v="255"/>
    <n v="0"/>
    <n v="26"/>
    <n v="0"/>
    <n v="0"/>
    <n v="0"/>
    <n v="0"/>
    <n v="0"/>
    <n v="0"/>
    <n v="0"/>
    <n v="2665"/>
    <n v="136"/>
    <n v="0"/>
    <n v="0"/>
    <n v="383"/>
    <n v="211"/>
    <n v="0"/>
    <n v="0"/>
    <n v="0"/>
    <n v="0"/>
    <n v="219"/>
    <n v="0"/>
    <n v="0"/>
    <n v="0"/>
    <n v="0"/>
  </r>
  <r>
    <x v="37"/>
    <x v="5"/>
    <x v="10"/>
    <n v="37538"/>
    <n v="160066"/>
    <n v="21646"/>
    <n v="0"/>
    <n v="0"/>
    <n v="0"/>
    <n v="0"/>
    <n v="886"/>
    <n v="808"/>
    <n v="0"/>
    <n v="169"/>
    <n v="0"/>
    <n v="0"/>
    <n v="0"/>
    <n v="7479"/>
    <n v="2582"/>
    <n v="0"/>
    <n v="0"/>
    <n v="0"/>
    <n v="0"/>
    <n v="0"/>
    <n v="0"/>
    <n v="0"/>
    <n v="0"/>
    <n v="0"/>
    <n v="0"/>
    <n v="42"/>
    <n v="0"/>
    <n v="0"/>
    <n v="0"/>
    <n v="0"/>
    <n v="0"/>
    <n v="809"/>
    <n v="0"/>
    <n v="127"/>
    <n v="4791"/>
    <n v="44"/>
    <n v="0"/>
    <n v="0"/>
    <n v="0"/>
    <n v="0"/>
    <n v="0"/>
    <n v="0"/>
    <n v="0"/>
    <n v="0"/>
    <n v="254"/>
    <n v="0"/>
    <n v="29"/>
    <n v="0"/>
    <n v="0"/>
    <n v="0"/>
    <n v="0"/>
    <n v="0"/>
    <n v="0"/>
    <n v="0"/>
    <n v="2665"/>
    <n v="143"/>
    <n v="0"/>
    <n v="0"/>
    <n v="388"/>
    <n v="212"/>
    <n v="0"/>
    <n v="0"/>
    <n v="0"/>
    <n v="0"/>
    <n v="218"/>
    <n v="0"/>
    <n v="0"/>
    <n v="0"/>
    <n v="0"/>
  </r>
  <r>
    <x v="37"/>
    <x v="5"/>
    <x v="11"/>
    <n v="37320"/>
    <n v="160066"/>
    <n v="21514"/>
    <n v="0"/>
    <n v="0"/>
    <n v="0"/>
    <n v="0"/>
    <n v="866"/>
    <n v="794"/>
    <n v="0"/>
    <n v="168"/>
    <n v="0"/>
    <n v="0"/>
    <n v="0"/>
    <n v="7465"/>
    <n v="2582"/>
    <n v="0"/>
    <n v="0"/>
    <n v="0"/>
    <n v="0"/>
    <n v="0"/>
    <n v="0"/>
    <n v="0"/>
    <n v="0"/>
    <n v="0"/>
    <n v="0"/>
    <n v="42"/>
    <n v="0"/>
    <n v="0"/>
    <n v="0"/>
    <n v="0"/>
    <n v="0"/>
    <n v="810"/>
    <n v="0"/>
    <n v="127"/>
    <n v="4744"/>
    <n v="12"/>
    <n v="0"/>
    <n v="0"/>
    <n v="0"/>
    <n v="0"/>
    <n v="0"/>
    <n v="0"/>
    <n v="0"/>
    <n v="0"/>
    <n v="250"/>
    <n v="0"/>
    <n v="29"/>
    <n v="0"/>
    <n v="0"/>
    <n v="0"/>
    <n v="0"/>
    <n v="0"/>
    <n v="0"/>
    <n v="0"/>
    <n v="2670"/>
    <n v="148"/>
    <n v="0"/>
    <n v="0"/>
    <n v="384"/>
    <n v="206"/>
    <n v="0"/>
    <n v="0"/>
    <n v="0"/>
    <n v="0"/>
    <n v="217"/>
    <n v="0"/>
    <n v="0"/>
    <n v="0"/>
    <n v="0"/>
  </r>
  <r>
    <x v="37"/>
    <x v="6"/>
    <x v="1"/>
    <n v="37870"/>
    <n v="160066"/>
    <n v="22815"/>
    <n v="0"/>
    <n v="0"/>
    <n v="0"/>
    <n v="0"/>
    <n v="673"/>
    <n v="932"/>
    <n v="0"/>
    <n v="241"/>
    <n v="0"/>
    <n v="0"/>
    <n v="0"/>
    <n v="7633"/>
    <n v="2790"/>
    <n v="0"/>
    <n v="0"/>
    <n v="0"/>
    <n v="0"/>
    <n v="0"/>
    <n v="0"/>
    <n v="0"/>
    <n v="0"/>
    <n v="0"/>
    <n v="0"/>
    <n v="43"/>
    <n v="0"/>
    <n v="0"/>
    <n v="0"/>
    <n v="0"/>
    <n v="0"/>
    <n v="1031"/>
    <n v="0"/>
    <n v="119"/>
    <n v="5191"/>
    <n v="16"/>
    <n v="0"/>
    <n v="0"/>
    <n v="0"/>
    <n v="0"/>
    <n v="0"/>
    <n v="0"/>
    <n v="0"/>
    <n v="16"/>
    <n v="312"/>
    <n v="0"/>
    <n v="0"/>
    <n v="0"/>
    <n v="0"/>
    <n v="0"/>
    <n v="0"/>
    <n v="0"/>
    <n v="0"/>
    <n v="0"/>
    <n v="2605"/>
    <n v="102"/>
    <n v="0"/>
    <n v="0"/>
    <n v="414"/>
    <n v="216"/>
    <n v="0"/>
    <n v="0"/>
    <n v="246"/>
    <n v="0"/>
    <n v="235"/>
    <n v="0"/>
    <n v="0"/>
    <n v="0"/>
    <n v="0"/>
  </r>
  <r>
    <x v="37"/>
    <x v="6"/>
    <x v="2"/>
    <n v="38255"/>
    <n v="160066"/>
    <n v="23071"/>
    <n v="0"/>
    <n v="0"/>
    <n v="0"/>
    <n v="0"/>
    <n v="683"/>
    <n v="970"/>
    <n v="0"/>
    <n v="253"/>
    <n v="0"/>
    <n v="0"/>
    <n v="0"/>
    <n v="7642"/>
    <n v="2826"/>
    <n v="0"/>
    <n v="0"/>
    <n v="0"/>
    <n v="0"/>
    <n v="0"/>
    <n v="0"/>
    <n v="0"/>
    <n v="0"/>
    <n v="0"/>
    <n v="0"/>
    <n v="45"/>
    <n v="0"/>
    <n v="0"/>
    <n v="0"/>
    <n v="0"/>
    <n v="0"/>
    <n v="1046"/>
    <n v="0"/>
    <n v="114"/>
    <n v="5272"/>
    <n v="13"/>
    <n v="0"/>
    <n v="0"/>
    <n v="0"/>
    <n v="0"/>
    <n v="0"/>
    <n v="0"/>
    <n v="0"/>
    <n v="19"/>
    <n v="314"/>
    <n v="0"/>
    <n v="0"/>
    <n v="0"/>
    <n v="0"/>
    <n v="0"/>
    <n v="0"/>
    <n v="0"/>
    <n v="0"/>
    <n v="0"/>
    <n v="2584"/>
    <n v="102"/>
    <n v="0"/>
    <n v="0"/>
    <n v="425"/>
    <n v="217"/>
    <n v="0"/>
    <n v="0"/>
    <n v="315"/>
    <n v="0"/>
    <n v="231"/>
    <n v="0"/>
    <n v="0"/>
    <n v="0"/>
    <n v="0"/>
  </r>
  <r>
    <x v="37"/>
    <x v="6"/>
    <x v="0"/>
    <n v="38361"/>
    <n v="160066"/>
    <n v="23137"/>
    <n v="0"/>
    <n v="0"/>
    <n v="0"/>
    <n v="0"/>
    <n v="648"/>
    <n v="1020"/>
    <n v="0"/>
    <n v="266"/>
    <n v="0"/>
    <n v="0"/>
    <n v="0"/>
    <n v="7643"/>
    <n v="2828"/>
    <n v="0"/>
    <n v="0"/>
    <n v="0"/>
    <n v="0"/>
    <n v="0"/>
    <n v="0"/>
    <n v="0"/>
    <n v="0"/>
    <n v="0"/>
    <n v="0"/>
    <n v="44"/>
    <n v="0"/>
    <n v="0"/>
    <n v="0"/>
    <n v="0"/>
    <n v="0"/>
    <n v="1064"/>
    <n v="0"/>
    <n v="108"/>
    <n v="5259"/>
    <n v="11"/>
    <n v="0"/>
    <n v="0"/>
    <n v="0"/>
    <n v="0"/>
    <n v="0"/>
    <n v="0"/>
    <n v="0"/>
    <n v="19"/>
    <n v="307"/>
    <n v="0"/>
    <n v="0"/>
    <n v="0"/>
    <n v="0"/>
    <n v="0"/>
    <n v="0"/>
    <n v="0"/>
    <n v="0"/>
    <n v="0"/>
    <n v="2608"/>
    <n v="102"/>
    <n v="0"/>
    <n v="0"/>
    <n v="421"/>
    <n v="219"/>
    <n v="0"/>
    <n v="0"/>
    <n v="343"/>
    <n v="0"/>
    <n v="227"/>
    <n v="0"/>
    <n v="0"/>
    <n v="0"/>
    <n v="0"/>
  </r>
  <r>
    <x v="37"/>
    <x v="6"/>
    <x v="3"/>
    <n v="37835"/>
    <n v="160066"/>
    <n v="22812"/>
    <n v="0"/>
    <n v="0"/>
    <n v="0"/>
    <n v="0"/>
    <n v="694"/>
    <n v="889"/>
    <n v="0"/>
    <n v="239"/>
    <n v="0"/>
    <n v="0"/>
    <n v="0"/>
    <n v="7647"/>
    <n v="2741"/>
    <n v="0"/>
    <n v="0"/>
    <n v="0"/>
    <n v="0"/>
    <n v="0"/>
    <n v="0"/>
    <n v="0"/>
    <n v="0"/>
    <n v="0"/>
    <n v="0"/>
    <n v="44"/>
    <n v="0"/>
    <n v="0"/>
    <n v="0"/>
    <n v="0"/>
    <n v="0"/>
    <n v="1006"/>
    <n v="0"/>
    <n v="125"/>
    <n v="5303"/>
    <n v="0"/>
    <n v="0"/>
    <n v="0"/>
    <n v="0"/>
    <n v="0"/>
    <n v="0"/>
    <n v="0"/>
    <n v="0"/>
    <n v="17"/>
    <n v="315"/>
    <n v="0"/>
    <n v="0"/>
    <n v="0"/>
    <n v="0"/>
    <n v="0"/>
    <n v="0"/>
    <n v="0"/>
    <n v="0"/>
    <n v="0"/>
    <n v="2621"/>
    <n v="107"/>
    <n v="0"/>
    <n v="0"/>
    <n v="411"/>
    <n v="216"/>
    <n v="0"/>
    <n v="0"/>
    <n v="196"/>
    <n v="0"/>
    <n v="241"/>
    <n v="0"/>
    <n v="0"/>
    <n v="0"/>
    <n v="0"/>
  </r>
  <r>
    <x v="37"/>
    <x v="6"/>
    <x v="4"/>
    <n v="37835"/>
    <n v="160066"/>
    <n v="22168"/>
    <n v="0"/>
    <n v="0"/>
    <n v="0"/>
    <n v="0"/>
    <n v="712"/>
    <n v="860"/>
    <n v="0"/>
    <n v="223"/>
    <n v="0"/>
    <n v="0"/>
    <n v="0"/>
    <n v="7574"/>
    <n v="2699"/>
    <n v="0"/>
    <n v="0"/>
    <n v="0"/>
    <n v="0"/>
    <n v="0"/>
    <n v="0"/>
    <n v="0"/>
    <n v="0"/>
    <n v="0"/>
    <n v="0"/>
    <n v="44"/>
    <n v="0"/>
    <n v="0"/>
    <n v="0"/>
    <n v="0"/>
    <n v="0"/>
    <n v="956"/>
    <n v="0"/>
    <n v="124"/>
    <n v="4890"/>
    <n v="0"/>
    <n v="0"/>
    <n v="0"/>
    <n v="0"/>
    <n v="0"/>
    <n v="0"/>
    <n v="0"/>
    <n v="0"/>
    <n v="0"/>
    <n v="304"/>
    <n v="0"/>
    <n v="11"/>
    <n v="0"/>
    <n v="0"/>
    <n v="0"/>
    <n v="0"/>
    <n v="0"/>
    <n v="0"/>
    <n v="0"/>
    <n v="2605"/>
    <n v="111"/>
    <n v="0"/>
    <n v="0"/>
    <n v="414"/>
    <n v="215"/>
    <n v="0"/>
    <n v="0"/>
    <n v="181"/>
    <n v="0"/>
    <n v="245"/>
    <n v="0"/>
    <n v="0"/>
    <n v="0"/>
    <n v="0"/>
  </r>
  <r>
    <x v="37"/>
    <x v="6"/>
    <x v="5"/>
    <n v="38208"/>
    <n v="160066"/>
    <n v="22985"/>
    <n v="0"/>
    <n v="0"/>
    <n v="0"/>
    <n v="0"/>
    <n v="682"/>
    <n v="966"/>
    <n v="0"/>
    <n v="251"/>
    <n v="0"/>
    <n v="0"/>
    <n v="0"/>
    <n v="7639"/>
    <n v="2816"/>
    <n v="0"/>
    <n v="0"/>
    <n v="0"/>
    <n v="0"/>
    <n v="0"/>
    <n v="0"/>
    <n v="0"/>
    <n v="0"/>
    <n v="0"/>
    <n v="0"/>
    <n v="44"/>
    <n v="0"/>
    <n v="0"/>
    <n v="0"/>
    <n v="0"/>
    <n v="0"/>
    <n v="1044"/>
    <n v="0"/>
    <n v="113"/>
    <n v="5239"/>
    <n v="0"/>
    <n v="0"/>
    <n v="0"/>
    <n v="0"/>
    <n v="0"/>
    <n v="0"/>
    <n v="0"/>
    <n v="0"/>
    <n v="20"/>
    <n v="314"/>
    <n v="0"/>
    <n v="0"/>
    <n v="0"/>
    <n v="0"/>
    <n v="0"/>
    <n v="0"/>
    <n v="0"/>
    <n v="0"/>
    <n v="0"/>
    <n v="2583"/>
    <n v="103"/>
    <n v="0"/>
    <n v="0"/>
    <n v="418"/>
    <n v="212"/>
    <n v="0"/>
    <n v="0"/>
    <n v="307"/>
    <n v="0"/>
    <n v="234"/>
    <n v="0"/>
    <n v="0"/>
    <n v="0"/>
    <n v="0"/>
  </r>
  <r>
    <x v="37"/>
    <x v="6"/>
    <x v="6"/>
    <n v="37870"/>
    <n v="160066"/>
    <n v="22952"/>
    <n v="0"/>
    <n v="0"/>
    <n v="0"/>
    <n v="0"/>
    <n v="678"/>
    <n v="964"/>
    <n v="0"/>
    <n v="251"/>
    <n v="0"/>
    <n v="0"/>
    <n v="0"/>
    <n v="7628"/>
    <n v="2803"/>
    <n v="0"/>
    <n v="0"/>
    <n v="0"/>
    <n v="0"/>
    <n v="0"/>
    <n v="0"/>
    <n v="0"/>
    <n v="0"/>
    <n v="0"/>
    <n v="0"/>
    <n v="45"/>
    <n v="0"/>
    <n v="0"/>
    <n v="0"/>
    <n v="0"/>
    <n v="0"/>
    <n v="1034"/>
    <n v="0"/>
    <n v="113"/>
    <n v="5240"/>
    <n v="19"/>
    <n v="0"/>
    <n v="0"/>
    <n v="0"/>
    <n v="0"/>
    <n v="0"/>
    <n v="0"/>
    <n v="0"/>
    <n v="19"/>
    <n v="308"/>
    <n v="0"/>
    <n v="0"/>
    <n v="0"/>
    <n v="0"/>
    <n v="0"/>
    <n v="0"/>
    <n v="0"/>
    <n v="0"/>
    <n v="0"/>
    <n v="2594"/>
    <n v="105"/>
    <n v="0"/>
    <n v="0"/>
    <n v="419"/>
    <n v="212"/>
    <n v="0"/>
    <n v="0"/>
    <n v="285"/>
    <n v="0"/>
    <n v="235"/>
    <n v="0"/>
    <n v="0"/>
    <n v="0"/>
    <n v="0"/>
  </r>
  <r>
    <x v="37"/>
    <x v="6"/>
    <x v="7"/>
    <n v="37870"/>
    <n v="160066"/>
    <n v="22813"/>
    <n v="0"/>
    <n v="0"/>
    <n v="0"/>
    <n v="0"/>
    <n v="679"/>
    <n v="909"/>
    <n v="0"/>
    <n v="237"/>
    <n v="0"/>
    <n v="0"/>
    <n v="0"/>
    <n v="7634"/>
    <n v="2775"/>
    <n v="0"/>
    <n v="0"/>
    <n v="0"/>
    <n v="0"/>
    <n v="0"/>
    <n v="0"/>
    <n v="0"/>
    <n v="0"/>
    <n v="0"/>
    <n v="0"/>
    <n v="44"/>
    <n v="0"/>
    <n v="0"/>
    <n v="0"/>
    <n v="0"/>
    <n v="0"/>
    <n v="1019"/>
    <n v="0"/>
    <n v="122"/>
    <n v="5244"/>
    <n v="11"/>
    <n v="0"/>
    <n v="0"/>
    <n v="0"/>
    <n v="0"/>
    <n v="0"/>
    <n v="0"/>
    <n v="0"/>
    <n v="17"/>
    <n v="317"/>
    <n v="0"/>
    <n v="0"/>
    <n v="0"/>
    <n v="0"/>
    <n v="0"/>
    <n v="0"/>
    <n v="0"/>
    <n v="0"/>
    <n v="0"/>
    <n v="2616"/>
    <n v="108"/>
    <n v="0"/>
    <n v="0"/>
    <n v="415"/>
    <n v="213"/>
    <n v="0"/>
    <n v="0"/>
    <n v="213"/>
    <n v="0"/>
    <n v="240"/>
    <n v="0"/>
    <n v="0"/>
    <n v="0"/>
    <n v="0"/>
  </r>
  <r>
    <x v="37"/>
    <x v="6"/>
    <x v="8"/>
    <n v="37870"/>
    <n v="160066"/>
    <n v="22908"/>
    <n v="0"/>
    <n v="0"/>
    <n v="0"/>
    <n v="0"/>
    <n v="674"/>
    <n v="962"/>
    <n v="0"/>
    <n v="249"/>
    <n v="0"/>
    <n v="0"/>
    <n v="0"/>
    <n v="7637"/>
    <n v="2801"/>
    <n v="0"/>
    <n v="0"/>
    <n v="0"/>
    <n v="0"/>
    <n v="0"/>
    <n v="0"/>
    <n v="0"/>
    <n v="0"/>
    <n v="0"/>
    <n v="0"/>
    <n v="43"/>
    <n v="0"/>
    <n v="0"/>
    <n v="0"/>
    <n v="0"/>
    <n v="0"/>
    <n v="1036"/>
    <n v="0"/>
    <n v="115"/>
    <n v="5206"/>
    <n v="14"/>
    <n v="0"/>
    <n v="0"/>
    <n v="0"/>
    <n v="0"/>
    <n v="0"/>
    <n v="0"/>
    <n v="0"/>
    <n v="19"/>
    <n v="308"/>
    <n v="0"/>
    <n v="0"/>
    <n v="0"/>
    <n v="0"/>
    <n v="0"/>
    <n v="0"/>
    <n v="0"/>
    <n v="0"/>
    <n v="0"/>
    <n v="2603"/>
    <n v="102"/>
    <n v="0"/>
    <n v="0"/>
    <n v="414"/>
    <n v="215"/>
    <n v="0"/>
    <n v="0"/>
    <n v="275"/>
    <n v="0"/>
    <n v="235"/>
    <n v="0"/>
    <n v="0"/>
    <n v="0"/>
    <n v="0"/>
  </r>
  <r>
    <x v="37"/>
    <x v="6"/>
    <x v="9"/>
    <n v="38361"/>
    <n v="160066"/>
    <n v="23129"/>
    <n v="0"/>
    <n v="0"/>
    <n v="0"/>
    <n v="0"/>
    <n v="647"/>
    <n v="1026"/>
    <n v="0"/>
    <n v="256"/>
    <n v="0"/>
    <n v="0"/>
    <n v="0"/>
    <n v="7640"/>
    <n v="2834"/>
    <n v="0"/>
    <n v="0"/>
    <n v="0"/>
    <n v="0"/>
    <n v="0"/>
    <n v="0"/>
    <n v="0"/>
    <n v="0"/>
    <n v="0"/>
    <n v="0"/>
    <n v="45"/>
    <n v="0"/>
    <n v="0"/>
    <n v="0"/>
    <n v="0"/>
    <n v="0"/>
    <n v="1056"/>
    <n v="0"/>
    <n v="112"/>
    <n v="5266"/>
    <n v="11"/>
    <n v="0"/>
    <n v="0"/>
    <n v="0"/>
    <n v="0"/>
    <n v="0"/>
    <n v="0"/>
    <n v="0"/>
    <n v="19"/>
    <n v="303"/>
    <n v="0"/>
    <n v="0"/>
    <n v="0"/>
    <n v="0"/>
    <n v="0"/>
    <n v="0"/>
    <n v="0"/>
    <n v="0"/>
    <n v="0"/>
    <n v="2602"/>
    <n v="102"/>
    <n v="0"/>
    <n v="0"/>
    <n v="419"/>
    <n v="222"/>
    <n v="0"/>
    <n v="0"/>
    <n v="341"/>
    <n v="0"/>
    <n v="228"/>
    <n v="0"/>
    <n v="0"/>
    <n v="0"/>
    <n v="0"/>
  </r>
  <r>
    <x v="37"/>
    <x v="6"/>
    <x v="10"/>
    <n v="38318"/>
    <n v="160066"/>
    <n v="23147"/>
    <n v="0"/>
    <n v="0"/>
    <n v="0"/>
    <n v="0"/>
    <n v="647"/>
    <n v="1006"/>
    <n v="0"/>
    <n v="255"/>
    <n v="0"/>
    <n v="0"/>
    <n v="0"/>
    <n v="7648"/>
    <n v="2837"/>
    <n v="0"/>
    <n v="0"/>
    <n v="0"/>
    <n v="0"/>
    <n v="0"/>
    <n v="0"/>
    <n v="0"/>
    <n v="0"/>
    <n v="0"/>
    <n v="0"/>
    <n v="45"/>
    <n v="0"/>
    <n v="0"/>
    <n v="0"/>
    <n v="0"/>
    <n v="0"/>
    <n v="1052"/>
    <n v="0"/>
    <n v="115"/>
    <n v="5291"/>
    <n v="20"/>
    <n v="0"/>
    <n v="0"/>
    <n v="0"/>
    <n v="0"/>
    <n v="0"/>
    <n v="0"/>
    <n v="0"/>
    <n v="19"/>
    <n v="312"/>
    <n v="0"/>
    <n v="0"/>
    <n v="0"/>
    <n v="0"/>
    <n v="0"/>
    <n v="0"/>
    <n v="0"/>
    <n v="0"/>
    <n v="0"/>
    <n v="2595"/>
    <n v="101"/>
    <n v="0"/>
    <n v="0"/>
    <n v="423"/>
    <n v="222"/>
    <n v="0"/>
    <n v="0"/>
    <n v="331"/>
    <n v="0"/>
    <n v="228"/>
    <n v="0"/>
    <n v="0"/>
    <n v="0"/>
    <n v="0"/>
  </r>
  <r>
    <x v="37"/>
    <x v="6"/>
    <x v="11"/>
    <n v="38300"/>
    <n v="160066"/>
    <n v="23082"/>
    <n v="0"/>
    <n v="0"/>
    <n v="0"/>
    <n v="0"/>
    <n v="649"/>
    <n v="978"/>
    <n v="0"/>
    <n v="252"/>
    <n v="0"/>
    <n v="0"/>
    <n v="0"/>
    <n v="7639"/>
    <n v="2835"/>
    <n v="0"/>
    <n v="0"/>
    <n v="0"/>
    <n v="0"/>
    <n v="0"/>
    <n v="0"/>
    <n v="0"/>
    <n v="0"/>
    <n v="0"/>
    <n v="0"/>
    <n v="45"/>
    <n v="0"/>
    <n v="0"/>
    <n v="0"/>
    <n v="0"/>
    <n v="0"/>
    <n v="1052"/>
    <n v="0"/>
    <n v="114"/>
    <n v="5293"/>
    <n v="12"/>
    <n v="0"/>
    <n v="0"/>
    <n v="0"/>
    <n v="0"/>
    <n v="0"/>
    <n v="0"/>
    <n v="0"/>
    <n v="21"/>
    <n v="313"/>
    <n v="0"/>
    <n v="0"/>
    <n v="0"/>
    <n v="0"/>
    <n v="0"/>
    <n v="0"/>
    <n v="0"/>
    <n v="0"/>
    <n v="0"/>
    <n v="2592"/>
    <n v="101"/>
    <n v="0"/>
    <n v="0"/>
    <n v="421"/>
    <n v="217"/>
    <n v="0"/>
    <n v="0"/>
    <n v="317"/>
    <n v="0"/>
    <n v="231"/>
    <n v="0"/>
    <n v="0"/>
    <n v="0"/>
    <n v="0"/>
  </r>
  <r>
    <x v="37"/>
    <x v="7"/>
    <x v="3"/>
    <n v="38361"/>
    <n v="160066"/>
    <n v="23627"/>
    <n v="0"/>
    <n v="0"/>
    <n v="0"/>
    <n v="0"/>
    <n v="744"/>
    <n v="1467"/>
    <n v="11"/>
    <n v="471"/>
    <n v="0"/>
    <n v="0"/>
    <n v="0"/>
    <n v="7786"/>
    <n v="1827"/>
    <n v="0"/>
    <n v="0"/>
    <n v="0"/>
    <n v="0"/>
    <n v="0"/>
    <n v="0"/>
    <n v="0"/>
    <n v="0"/>
    <n v="0"/>
    <n v="0"/>
    <n v="941"/>
    <n v="0"/>
    <n v="0"/>
    <n v="0"/>
    <n v="0"/>
    <n v="0"/>
    <n v="1595"/>
    <n v="0"/>
    <n v="104"/>
    <n v="4367"/>
    <n v="11"/>
    <n v="0"/>
    <n v="0"/>
    <n v="0"/>
    <n v="0"/>
    <n v="0"/>
    <n v="0"/>
    <n v="0"/>
    <n v="19"/>
    <n v="363"/>
    <n v="0"/>
    <n v="0"/>
    <n v="0"/>
    <n v="0"/>
    <n v="0"/>
    <n v="0"/>
    <n v="0"/>
    <n v="0"/>
    <n v="0"/>
    <n v="2877"/>
    <n v="102"/>
    <n v="0"/>
    <n v="0"/>
    <n v="383"/>
    <n v="218"/>
    <n v="0"/>
    <n v="0"/>
    <n v="341"/>
    <n v="0"/>
    <n v="0"/>
    <n v="0"/>
    <n v="0"/>
    <n v="0"/>
    <n v="0"/>
  </r>
  <r>
    <x v="37"/>
    <x v="7"/>
    <x v="4"/>
    <n v="38361"/>
    <n v="160066"/>
    <n v="23436"/>
    <n v="0"/>
    <n v="0"/>
    <n v="0"/>
    <n v="0"/>
    <n v="743"/>
    <n v="1436"/>
    <n v="12"/>
    <n v="447"/>
    <n v="0"/>
    <n v="0"/>
    <n v="0"/>
    <n v="7713"/>
    <n v="1989"/>
    <n v="0"/>
    <n v="0"/>
    <n v="0"/>
    <n v="0"/>
    <n v="0"/>
    <n v="0"/>
    <n v="0"/>
    <n v="0"/>
    <n v="0"/>
    <n v="0"/>
    <n v="802"/>
    <n v="0"/>
    <n v="0"/>
    <n v="0"/>
    <n v="0"/>
    <n v="0"/>
    <n v="1485"/>
    <n v="0"/>
    <n v="105"/>
    <n v="4401"/>
    <n v="29"/>
    <n v="0"/>
    <n v="0"/>
    <n v="0"/>
    <n v="0"/>
    <n v="0"/>
    <n v="0"/>
    <n v="0"/>
    <n v="20"/>
    <n v="360"/>
    <n v="0"/>
    <n v="0"/>
    <n v="0"/>
    <n v="0"/>
    <n v="0"/>
    <n v="0"/>
    <n v="0"/>
    <n v="0"/>
    <n v="0"/>
    <n v="2845"/>
    <n v="104"/>
    <n v="0"/>
    <n v="0"/>
    <n v="390"/>
    <n v="217"/>
    <n v="0"/>
    <n v="0"/>
    <n v="338"/>
    <n v="0"/>
    <n v="0"/>
    <n v="0"/>
    <n v="0"/>
    <n v="0"/>
    <n v="0"/>
  </r>
  <r>
    <x v="38"/>
    <x v="0"/>
    <x v="0"/>
    <n v="53778"/>
    <n v="261173"/>
    <n v="23010"/>
    <n v="0"/>
    <n v="0"/>
    <n v="812"/>
    <n v="0"/>
    <n v="0"/>
    <n v="417"/>
    <n v="0"/>
    <n v="0"/>
    <n v="0"/>
    <n v="0"/>
    <n v="0"/>
    <n v="6338"/>
    <n v="1947"/>
    <n v="0"/>
    <n v="0"/>
    <n v="0"/>
    <n v="0"/>
    <n v="0"/>
    <n v="0"/>
    <n v="0"/>
    <n v="0"/>
    <n v="211"/>
    <n v="0"/>
    <n v="0"/>
    <n v="0"/>
    <n v="0"/>
    <n v="0"/>
    <n v="0"/>
    <n v="0"/>
    <n v="0"/>
    <n v="0"/>
    <n v="0"/>
    <n v="1058"/>
    <n v="0"/>
    <n v="0"/>
    <n v="0"/>
    <n v="383"/>
    <n v="0"/>
    <n v="0"/>
    <n v="0"/>
    <n v="0"/>
    <n v="0"/>
    <n v="2064"/>
    <n v="0"/>
    <n v="0"/>
    <n v="0"/>
    <n v="0"/>
    <n v="0"/>
    <n v="0"/>
    <n v="0"/>
    <n v="0"/>
    <n v="0"/>
    <n v="6935"/>
    <n v="0"/>
    <n v="0"/>
    <n v="0"/>
    <n v="2597"/>
    <n v="0"/>
    <n v="0"/>
    <n v="0"/>
    <n v="248"/>
    <n v="0"/>
    <n v="0"/>
    <n v="0"/>
    <n v="0"/>
    <n v="0"/>
    <n v="0"/>
  </r>
  <r>
    <x v="38"/>
    <x v="1"/>
    <x v="0"/>
    <n v="50161"/>
    <n v="261173"/>
    <n v="26215"/>
    <n v="0"/>
    <n v="0"/>
    <n v="736"/>
    <n v="0"/>
    <n v="0"/>
    <n v="608"/>
    <n v="0"/>
    <n v="0"/>
    <n v="0"/>
    <n v="0"/>
    <n v="0"/>
    <n v="7545"/>
    <n v="1896"/>
    <n v="0"/>
    <n v="0"/>
    <n v="0"/>
    <n v="0"/>
    <n v="0"/>
    <n v="0"/>
    <n v="0"/>
    <n v="0"/>
    <n v="262"/>
    <n v="0"/>
    <n v="0"/>
    <n v="0"/>
    <n v="0"/>
    <n v="0"/>
    <n v="0"/>
    <n v="0"/>
    <n v="0"/>
    <n v="0"/>
    <n v="0"/>
    <n v="958"/>
    <n v="0"/>
    <n v="0"/>
    <n v="0"/>
    <n v="690"/>
    <n v="0"/>
    <n v="0"/>
    <n v="0"/>
    <n v="0"/>
    <n v="0"/>
    <n v="2348"/>
    <n v="0"/>
    <n v="0"/>
    <n v="0"/>
    <n v="0"/>
    <n v="0"/>
    <n v="0"/>
    <n v="0"/>
    <n v="0"/>
    <n v="28"/>
    <n v="8068"/>
    <n v="74"/>
    <n v="0"/>
    <n v="0"/>
    <n v="2512"/>
    <n v="0"/>
    <n v="0"/>
    <n v="0"/>
    <n v="490"/>
    <n v="0"/>
    <n v="0"/>
    <n v="0"/>
    <n v="0"/>
    <n v="0"/>
    <n v="0"/>
  </r>
  <r>
    <x v="38"/>
    <x v="2"/>
    <x v="0"/>
    <n v="50893"/>
    <n v="261173"/>
    <n v="29186"/>
    <n v="0"/>
    <n v="0"/>
    <n v="704"/>
    <n v="0"/>
    <n v="0"/>
    <n v="689"/>
    <n v="0"/>
    <n v="0"/>
    <n v="0"/>
    <n v="0"/>
    <n v="0"/>
    <n v="8050"/>
    <n v="1884"/>
    <n v="0"/>
    <n v="0"/>
    <n v="0"/>
    <n v="0"/>
    <n v="0"/>
    <n v="193"/>
    <n v="0"/>
    <n v="0"/>
    <n v="264"/>
    <n v="0"/>
    <n v="0"/>
    <n v="0"/>
    <n v="0"/>
    <n v="0"/>
    <n v="0"/>
    <n v="0"/>
    <n v="20"/>
    <n v="0"/>
    <n v="0"/>
    <n v="883"/>
    <n v="0"/>
    <n v="0"/>
    <n v="0"/>
    <n v="909"/>
    <n v="0"/>
    <n v="0"/>
    <n v="0"/>
    <n v="0"/>
    <n v="0"/>
    <n v="2777"/>
    <n v="0"/>
    <n v="0"/>
    <n v="0"/>
    <n v="0"/>
    <n v="0"/>
    <n v="0"/>
    <n v="0"/>
    <n v="0"/>
    <n v="60"/>
    <n v="9315"/>
    <n v="123"/>
    <n v="0"/>
    <n v="0"/>
    <n v="2549"/>
    <n v="0"/>
    <n v="0"/>
    <n v="0"/>
    <n v="766"/>
    <n v="0"/>
    <n v="0"/>
    <n v="0"/>
    <n v="0"/>
    <n v="0"/>
    <n v="0"/>
  </r>
  <r>
    <x v="38"/>
    <x v="3"/>
    <x v="0"/>
    <n v="51869"/>
    <n v="261173"/>
    <n v="31771"/>
    <n v="0"/>
    <n v="0"/>
    <n v="798"/>
    <n v="0"/>
    <n v="0"/>
    <n v="632"/>
    <n v="0"/>
    <n v="0"/>
    <n v="0"/>
    <n v="0"/>
    <n v="0"/>
    <n v="8139"/>
    <n v="1994"/>
    <n v="0"/>
    <n v="134"/>
    <n v="0"/>
    <n v="0"/>
    <n v="0"/>
    <n v="337"/>
    <n v="0"/>
    <n v="0"/>
    <n v="264"/>
    <n v="0"/>
    <n v="0"/>
    <n v="0"/>
    <n v="0"/>
    <n v="0"/>
    <n v="0"/>
    <n v="0"/>
    <n v="27"/>
    <n v="0"/>
    <n v="0"/>
    <n v="748"/>
    <n v="0"/>
    <n v="0"/>
    <n v="0"/>
    <n v="1041"/>
    <n v="0"/>
    <n v="0"/>
    <n v="0"/>
    <n v="0"/>
    <n v="0"/>
    <n v="3088"/>
    <n v="0"/>
    <n v="0"/>
    <n v="0"/>
    <n v="0"/>
    <n v="0"/>
    <n v="0"/>
    <n v="0"/>
    <n v="0"/>
    <n v="75"/>
    <n v="10144"/>
    <n v="203"/>
    <n v="0"/>
    <n v="0"/>
    <n v="2532"/>
    <n v="0"/>
    <n v="0"/>
    <n v="0"/>
    <n v="1053"/>
    <n v="562"/>
    <n v="0"/>
    <n v="0"/>
    <n v="0"/>
    <n v="0"/>
    <n v="0"/>
  </r>
  <r>
    <x v="38"/>
    <x v="4"/>
    <x v="1"/>
    <n v="51944"/>
    <n v="261173"/>
    <n v="33094"/>
    <n v="0"/>
    <n v="0"/>
    <n v="801"/>
    <n v="0"/>
    <n v="0"/>
    <n v="632"/>
    <n v="0"/>
    <n v="0"/>
    <n v="0"/>
    <n v="13"/>
    <n v="0"/>
    <n v="8235"/>
    <n v="1967"/>
    <n v="0"/>
    <n v="227"/>
    <n v="0"/>
    <n v="0"/>
    <n v="0"/>
    <n v="318"/>
    <n v="0"/>
    <n v="0"/>
    <n v="270"/>
    <n v="0"/>
    <n v="0"/>
    <n v="0"/>
    <n v="0"/>
    <n v="0"/>
    <n v="0"/>
    <n v="0"/>
    <n v="38"/>
    <n v="0"/>
    <n v="0"/>
    <n v="1016"/>
    <n v="0"/>
    <n v="0"/>
    <n v="0"/>
    <n v="1187"/>
    <n v="0"/>
    <n v="0"/>
    <n v="0"/>
    <n v="0"/>
    <n v="0"/>
    <n v="2833"/>
    <n v="0"/>
    <n v="11"/>
    <n v="0"/>
    <n v="0"/>
    <n v="0"/>
    <n v="0"/>
    <n v="0"/>
    <n v="0"/>
    <n v="90"/>
    <n v="10791"/>
    <n v="212"/>
    <n v="0"/>
    <n v="0"/>
    <n v="2504"/>
    <n v="0"/>
    <n v="0"/>
    <n v="0"/>
    <n v="1314"/>
    <n v="635"/>
    <n v="0"/>
    <n v="0"/>
    <n v="0"/>
    <n v="0"/>
    <n v="0"/>
  </r>
  <r>
    <x v="38"/>
    <x v="4"/>
    <x v="2"/>
    <n v="52230"/>
    <n v="261173"/>
    <n v="33416"/>
    <n v="0"/>
    <n v="0"/>
    <n v="696"/>
    <n v="0"/>
    <n v="0"/>
    <n v="629"/>
    <n v="0"/>
    <n v="0"/>
    <n v="0"/>
    <n v="16"/>
    <n v="0"/>
    <n v="8234"/>
    <n v="1945"/>
    <n v="0"/>
    <n v="252"/>
    <n v="0"/>
    <n v="0"/>
    <n v="0"/>
    <n v="297"/>
    <n v="0"/>
    <n v="0"/>
    <n v="272"/>
    <n v="0"/>
    <n v="0"/>
    <n v="0"/>
    <n v="0"/>
    <n v="0"/>
    <n v="0"/>
    <n v="0"/>
    <n v="37"/>
    <n v="0"/>
    <n v="0"/>
    <n v="1071"/>
    <n v="0"/>
    <n v="0"/>
    <n v="0"/>
    <n v="1273"/>
    <n v="0"/>
    <n v="0"/>
    <n v="0"/>
    <n v="0"/>
    <n v="0"/>
    <n v="2635"/>
    <n v="0"/>
    <n v="13"/>
    <n v="0"/>
    <n v="0"/>
    <n v="0"/>
    <n v="0"/>
    <n v="0"/>
    <n v="0"/>
    <n v="85"/>
    <n v="10960"/>
    <n v="239"/>
    <n v="0"/>
    <n v="0"/>
    <n v="2498"/>
    <n v="0"/>
    <n v="0"/>
    <n v="0"/>
    <n v="1608"/>
    <n v="656"/>
    <n v="0"/>
    <n v="0"/>
    <n v="0"/>
    <n v="0"/>
    <n v="0"/>
  </r>
  <r>
    <x v="38"/>
    <x v="4"/>
    <x v="0"/>
    <n v="52615"/>
    <n v="261173"/>
    <n v="33616"/>
    <n v="0"/>
    <n v="0"/>
    <n v="688"/>
    <n v="0"/>
    <n v="0"/>
    <n v="644"/>
    <n v="0"/>
    <n v="0"/>
    <n v="0"/>
    <n v="17"/>
    <n v="0"/>
    <n v="8253"/>
    <n v="1927"/>
    <n v="0"/>
    <n v="299"/>
    <n v="0"/>
    <n v="0"/>
    <n v="0"/>
    <n v="300"/>
    <n v="0"/>
    <n v="0"/>
    <n v="278"/>
    <n v="0"/>
    <n v="0"/>
    <n v="0"/>
    <n v="0"/>
    <n v="0"/>
    <n v="0"/>
    <n v="0"/>
    <n v="39"/>
    <n v="0"/>
    <n v="0"/>
    <n v="1101"/>
    <n v="0"/>
    <n v="0"/>
    <n v="0"/>
    <n v="1284"/>
    <n v="0"/>
    <n v="0"/>
    <n v="0"/>
    <n v="0"/>
    <n v="0"/>
    <n v="2323"/>
    <n v="0"/>
    <n v="16"/>
    <n v="0"/>
    <n v="0"/>
    <n v="0"/>
    <n v="0"/>
    <n v="0"/>
    <n v="0"/>
    <n v="89"/>
    <n v="11143"/>
    <n v="240"/>
    <n v="0"/>
    <n v="0"/>
    <n v="2481"/>
    <n v="0"/>
    <n v="0"/>
    <n v="0"/>
    <n v="1791"/>
    <n v="703"/>
    <n v="0"/>
    <n v="0"/>
    <n v="0"/>
    <n v="0"/>
    <n v="0"/>
  </r>
  <r>
    <x v="38"/>
    <x v="4"/>
    <x v="3"/>
    <n v="51769"/>
    <n v="261173"/>
    <n v="32929"/>
    <n v="0"/>
    <n v="0"/>
    <n v="735"/>
    <n v="0"/>
    <n v="0"/>
    <n v="642"/>
    <n v="0"/>
    <n v="0"/>
    <n v="0"/>
    <n v="13"/>
    <n v="0"/>
    <n v="8264"/>
    <n v="1987"/>
    <n v="0"/>
    <n v="235"/>
    <n v="0"/>
    <n v="0"/>
    <n v="0"/>
    <n v="327"/>
    <n v="0"/>
    <n v="0"/>
    <n v="259"/>
    <n v="0"/>
    <n v="0"/>
    <n v="0"/>
    <n v="0"/>
    <n v="0"/>
    <n v="0"/>
    <n v="0"/>
    <n v="40"/>
    <n v="0"/>
    <n v="0"/>
    <n v="984"/>
    <n v="0"/>
    <n v="0"/>
    <n v="0"/>
    <n v="1192"/>
    <n v="0"/>
    <n v="0"/>
    <n v="0"/>
    <n v="0"/>
    <n v="0"/>
    <n v="2843"/>
    <n v="0"/>
    <n v="12"/>
    <n v="0"/>
    <n v="0"/>
    <n v="0"/>
    <n v="0"/>
    <n v="0"/>
    <n v="0"/>
    <n v="95"/>
    <n v="10699"/>
    <n v="229"/>
    <n v="0"/>
    <n v="0"/>
    <n v="2512"/>
    <n v="0"/>
    <n v="0"/>
    <n v="0"/>
    <n v="1244"/>
    <n v="617"/>
    <n v="0"/>
    <n v="0"/>
    <n v="0"/>
    <n v="0"/>
    <n v="0"/>
  </r>
  <r>
    <x v="38"/>
    <x v="4"/>
    <x v="4"/>
    <n v="51709"/>
    <n v="261173"/>
    <n v="32514"/>
    <n v="0"/>
    <n v="0"/>
    <n v="744"/>
    <n v="0"/>
    <n v="0"/>
    <n v="604"/>
    <n v="0"/>
    <n v="0"/>
    <n v="0"/>
    <n v="13"/>
    <n v="0"/>
    <n v="8182"/>
    <n v="1987"/>
    <n v="0"/>
    <n v="227"/>
    <n v="0"/>
    <n v="0"/>
    <n v="0"/>
    <n v="318"/>
    <n v="0"/>
    <n v="0"/>
    <n v="260"/>
    <n v="0"/>
    <n v="0"/>
    <n v="0"/>
    <n v="0"/>
    <n v="0"/>
    <n v="0"/>
    <n v="0"/>
    <n v="33"/>
    <n v="0"/>
    <n v="0"/>
    <n v="934"/>
    <n v="0"/>
    <n v="0"/>
    <n v="0"/>
    <n v="1146"/>
    <n v="0"/>
    <n v="0"/>
    <n v="0"/>
    <n v="0"/>
    <n v="0"/>
    <n v="2907"/>
    <n v="0"/>
    <n v="12"/>
    <n v="0"/>
    <n v="0"/>
    <n v="0"/>
    <n v="0"/>
    <n v="0"/>
    <n v="0"/>
    <n v="87"/>
    <n v="10545"/>
    <n v="227"/>
    <n v="0"/>
    <n v="0"/>
    <n v="2509"/>
    <n v="0"/>
    <n v="0"/>
    <n v="0"/>
    <n v="1191"/>
    <n v="588"/>
    <n v="0"/>
    <n v="0"/>
    <n v="0"/>
    <n v="0"/>
    <n v="0"/>
  </r>
  <r>
    <x v="38"/>
    <x v="4"/>
    <x v="5"/>
    <n v="52211"/>
    <n v="261173"/>
    <n v="33360"/>
    <n v="0"/>
    <n v="0"/>
    <n v="722"/>
    <n v="0"/>
    <n v="0"/>
    <n v="623"/>
    <n v="0"/>
    <n v="0"/>
    <n v="0"/>
    <n v="14"/>
    <n v="0"/>
    <n v="8246"/>
    <n v="1949"/>
    <n v="0"/>
    <n v="250"/>
    <n v="0"/>
    <n v="0"/>
    <n v="0"/>
    <n v="295"/>
    <n v="0"/>
    <n v="0"/>
    <n v="269"/>
    <n v="0"/>
    <n v="0"/>
    <n v="0"/>
    <n v="0"/>
    <n v="0"/>
    <n v="0"/>
    <n v="0"/>
    <n v="39"/>
    <n v="0"/>
    <n v="0"/>
    <n v="1056"/>
    <n v="0"/>
    <n v="0"/>
    <n v="0"/>
    <n v="1253"/>
    <n v="0"/>
    <n v="0"/>
    <n v="0"/>
    <n v="0"/>
    <n v="0"/>
    <n v="2680"/>
    <n v="0"/>
    <n v="11"/>
    <n v="0"/>
    <n v="0"/>
    <n v="0"/>
    <n v="0"/>
    <n v="0"/>
    <n v="0"/>
    <n v="87"/>
    <n v="10929"/>
    <n v="235"/>
    <n v="0"/>
    <n v="0"/>
    <n v="2501"/>
    <n v="0"/>
    <n v="0"/>
    <n v="0"/>
    <n v="1546"/>
    <n v="655"/>
    <n v="0"/>
    <n v="0"/>
    <n v="0"/>
    <n v="0"/>
    <n v="0"/>
  </r>
  <r>
    <x v="38"/>
    <x v="4"/>
    <x v="6"/>
    <n v="52008"/>
    <n v="261173"/>
    <n v="33279"/>
    <n v="0"/>
    <n v="0"/>
    <n v="739"/>
    <n v="0"/>
    <n v="0"/>
    <n v="625"/>
    <n v="0"/>
    <n v="0"/>
    <n v="0"/>
    <n v="14"/>
    <n v="0"/>
    <n v="8238"/>
    <n v="1952"/>
    <n v="0"/>
    <n v="229"/>
    <n v="0"/>
    <n v="0"/>
    <n v="0"/>
    <n v="301"/>
    <n v="0"/>
    <n v="0"/>
    <n v="270"/>
    <n v="0"/>
    <n v="0"/>
    <n v="0"/>
    <n v="0"/>
    <n v="0"/>
    <n v="0"/>
    <n v="0"/>
    <n v="38"/>
    <n v="0"/>
    <n v="0"/>
    <n v="1052"/>
    <n v="0"/>
    <n v="0"/>
    <n v="0"/>
    <n v="1257"/>
    <n v="0"/>
    <n v="0"/>
    <n v="0"/>
    <n v="0"/>
    <n v="0"/>
    <n v="2699"/>
    <n v="0"/>
    <n v="0"/>
    <n v="0"/>
    <n v="0"/>
    <n v="0"/>
    <n v="0"/>
    <n v="0"/>
    <n v="0"/>
    <n v="87"/>
    <n v="10893"/>
    <n v="235"/>
    <n v="0"/>
    <n v="0"/>
    <n v="2509"/>
    <n v="0"/>
    <n v="0"/>
    <n v="0"/>
    <n v="1489"/>
    <n v="652"/>
    <n v="0"/>
    <n v="0"/>
    <n v="0"/>
    <n v="0"/>
    <n v="0"/>
  </r>
  <r>
    <x v="38"/>
    <x v="4"/>
    <x v="7"/>
    <n v="51769"/>
    <n v="261173"/>
    <n v="32977"/>
    <n v="0"/>
    <n v="0"/>
    <n v="710"/>
    <n v="0"/>
    <n v="0"/>
    <n v="639"/>
    <n v="0"/>
    <n v="0"/>
    <n v="0"/>
    <n v="13"/>
    <n v="0"/>
    <n v="8241"/>
    <n v="1978"/>
    <n v="0"/>
    <n v="236"/>
    <n v="0"/>
    <n v="0"/>
    <n v="0"/>
    <n v="317"/>
    <n v="0"/>
    <n v="0"/>
    <n v="266"/>
    <n v="0"/>
    <n v="0"/>
    <n v="0"/>
    <n v="0"/>
    <n v="0"/>
    <n v="0"/>
    <n v="0"/>
    <n v="40"/>
    <n v="0"/>
    <n v="0"/>
    <n v="999"/>
    <n v="0"/>
    <n v="0"/>
    <n v="0"/>
    <n v="1217"/>
    <n v="0"/>
    <n v="0"/>
    <n v="0"/>
    <n v="0"/>
    <n v="0"/>
    <n v="2775"/>
    <n v="0"/>
    <n v="11"/>
    <n v="0"/>
    <n v="0"/>
    <n v="0"/>
    <n v="0"/>
    <n v="0"/>
    <n v="0"/>
    <n v="93"/>
    <n v="10749"/>
    <n v="231"/>
    <n v="0"/>
    <n v="0"/>
    <n v="2511"/>
    <n v="0"/>
    <n v="0"/>
    <n v="0"/>
    <n v="1325"/>
    <n v="626"/>
    <n v="0"/>
    <n v="0"/>
    <n v="0"/>
    <n v="0"/>
    <n v="0"/>
  </r>
  <r>
    <x v="38"/>
    <x v="4"/>
    <x v="8"/>
    <n v="52008"/>
    <n v="261173"/>
    <n v="33149"/>
    <n v="0"/>
    <n v="0"/>
    <n v="756"/>
    <n v="0"/>
    <n v="0"/>
    <n v="626"/>
    <n v="0"/>
    <n v="0"/>
    <n v="0"/>
    <n v="14"/>
    <n v="0"/>
    <n v="8219"/>
    <n v="1953"/>
    <n v="0"/>
    <n v="222"/>
    <n v="0"/>
    <n v="0"/>
    <n v="0"/>
    <n v="311"/>
    <n v="0"/>
    <n v="0"/>
    <n v="273"/>
    <n v="0"/>
    <n v="0"/>
    <n v="0"/>
    <n v="0"/>
    <n v="0"/>
    <n v="0"/>
    <n v="0"/>
    <n v="36"/>
    <n v="0"/>
    <n v="0"/>
    <n v="1041"/>
    <n v="0"/>
    <n v="0"/>
    <n v="0"/>
    <n v="1216"/>
    <n v="0"/>
    <n v="0"/>
    <n v="0"/>
    <n v="0"/>
    <n v="0"/>
    <n v="2745"/>
    <n v="0"/>
    <n v="0"/>
    <n v="0"/>
    <n v="0"/>
    <n v="0"/>
    <n v="0"/>
    <n v="0"/>
    <n v="0"/>
    <n v="89"/>
    <n v="10847"/>
    <n v="225"/>
    <n v="0"/>
    <n v="0"/>
    <n v="2497"/>
    <n v="0"/>
    <n v="0"/>
    <n v="0"/>
    <n v="1431"/>
    <n v="648"/>
    <n v="0"/>
    <n v="0"/>
    <n v="0"/>
    <n v="0"/>
    <n v="0"/>
  </r>
  <r>
    <x v="38"/>
    <x v="4"/>
    <x v="9"/>
    <n v="52477"/>
    <n v="261173"/>
    <n v="33659"/>
    <n v="0"/>
    <n v="0"/>
    <n v="664"/>
    <n v="0"/>
    <n v="0"/>
    <n v="632"/>
    <n v="0"/>
    <n v="0"/>
    <n v="0"/>
    <n v="17"/>
    <n v="0"/>
    <n v="8257"/>
    <n v="1933"/>
    <n v="0"/>
    <n v="305"/>
    <n v="0"/>
    <n v="0"/>
    <n v="0"/>
    <n v="307"/>
    <n v="0"/>
    <n v="0"/>
    <n v="276"/>
    <n v="0"/>
    <n v="0"/>
    <n v="0"/>
    <n v="0"/>
    <n v="0"/>
    <n v="0"/>
    <n v="0"/>
    <n v="36"/>
    <n v="0"/>
    <n v="0"/>
    <n v="1103"/>
    <n v="0"/>
    <n v="0"/>
    <n v="0"/>
    <n v="1281"/>
    <n v="0"/>
    <n v="0"/>
    <n v="47"/>
    <n v="0"/>
    <n v="0"/>
    <n v="2365"/>
    <n v="0"/>
    <n v="17"/>
    <n v="0"/>
    <n v="0"/>
    <n v="0"/>
    <n v="0"/>
    <n v="0"/>
    <n v="0"/>
    <n v="87"/>
    <n v="11094"/>
    <n v="245"/>
    <n v="0"/>
    <n v="0"/>
    <n v="2487"/>
    <n v="0"/>
    <n v="0"/>
    <n v="0"/>
    <n v="1808"/>
    <n v="698"/>
    <n v="0"/>
    <n v="0"/>
    <n v="0"/>
    <n v="0"/>
    <n v="0"/>
  </r>
  <r>
    <x v="38"/>
    <x v="4"/>
    <x v="10"/>
    <n v="52325"/>
    <n v="261173"/>
    <n v="33564"/>
    <n v="0"/>
    <n v="0"/>
    <n v="684"/>
    <n v="0"/>
    <n v="0"/>
    <n v="635"/>
    <n v="0"/>
    <n v="0"/>
    <n v="0"/>
    <n v="17"/>
    <n v="0"/>
    <n v="8253"/>
    <n v="1931"/>
    <n v="0"/>
    <n v="275"/>
    <n v="0"/>
    <n v="0"/>
    <n v="0"/>
    <n v="303"/>
    <n v="0"/>
    <n v="0"/>
    <n v="274"/>
    <n v="0"/>
    <n v="0"/>
    <n v="0"/>
    <n v="0"/>
    <n v="0"/>
    <n v="0"/>
    <n v="0"/>
    <n v="36"/>
    <n v="0"/>
    <n v="0"/>
    <n v="1096"/>
    <n v="0"/>
    <n v="0"/>
    <n v="0"/>
    <n v="1279"/>
    <n v="0"/>
    <n v="0"/>
    <n v="0"/>
    <n v="0"/>
    <n v="0"/>
    <n v="2490"/>
    <n v="0"/>
    <n v="18"/>
    <n v="0"/>
    <n v="0"/>
    <n v="0"/>
    <n v="0"/>
    <n v="0"/>
    <n v="0"/>
    <n v="86"/>
    <n v="11035"/>
    <n v="240"/>
    <n v="0"/>
    <n v="0"/>
    <n v="2504"/>
    <n v="0"/>
    <n v="0"/>
    <n v="0"/>
    <n v="1720"/>
    <n v="688"/>
    <n v="0"/>
    <n v="0"/>
    <n v="0"/>
    <n v="0"/>
    <n v="0"/>
  </r>
  <r>
    <x v="38"/>
    <x v="4"/>
    <x v="11"/>
    <n v="52325"/>
    <n v="261173"/>
    <n v="33494"/>
    <n v="0"/>
    <n v="0"/>
    <n v="687"/>
    <n v="0"/>
    <n v="0"/>
    <n v="631"/>
    <n v="0"/>
    <n v="0"/>
    <n v="0"/>
    <n v="17"/>
    <n v="0"/>
    <n v="8244"/>
    <n v="1938"/>
    <n v="0"/>
    <n v="260"/>
    <n v="0"/>
    <n v="0"/>
    <n v="0"/>
    <n v="293"/>
    <n v="0"/>
    <n v="0"/>
    <n v="268"/>
    <n v="0"/>
    <n v="0"/>
    <n v="0"/>
    <n v="0"/>
    <n v="0"/>
    <n v="0"/>
    <n v="0"/>
    <n v="37"/>
    <n v="0"/>
    <n v="0"/>
    <n v="1085"/>
    <n v="0"/>
    <n v="0"/>
    <n v="0"/>
    <n v="1278"/>
    <n v="0"/>
    <n v="0"/>
    <n v="0"/>
    <n v="0"/>
    <n v="0"/>
    <n v="2595"/>
    <n v="0"/>
    <n v="15"/>
    <n v="0"/>
    <n v="0"/>
    <n v="0"/>
    <n v="0"/>
    <n v="0"/>
    <n v="0"/>
    <n v="84"/>
    <n v="11009"/>
    <n v="239"/>
    <n v="0"/>
    <n v="0"/>
    <n v="2493"/>
    <n v="0"/>
    <n v="0"/>
    <n v="0"/>
    <n v="1656"/>
    <n v="665"/>
    <n v="0"/>
    <n v="0"/>
    <n v="0"/>
    <n v="0"/>
    <n v="0"/>
  </r>
  <r>
    <x v="38"/>
    <x v="5"/>
    <x v="1"/>
    <n v="52734"/>
    <n v="261173"/>
    <n v="34649"/>
    <n v="0"/>
    <n v="0"/>
    <n v="816"/>
    <n v="0"/>
    <n v="0"/>
    <n v="1141"/>
    <n v="0"/>
    <n v="0"/>
    <n v="0"/>
    <n v="23"/>
    <n v="0"/>
    <n v="8381"/>
    <n v="1913"/>
    <n v="0"/>
    <n v="307"/>
    <n v="0"/>
    <n v="0"/>
    <n v="0"/>
    <n v="220"/>
    <n v="0"/>
    <n v="0"/>
    <n v="290"/>
    <n v="0"/>
    <n v="90"/>
    <n v="0"/>
    <n v="0"/>
    <n v="0"/>
    <n v="0"/>
    <n v="0"/>
    <n v="37"/>
    <n v="0"/>
    <n v="0"/>
    <n v="2544"/>
    <n v="29"/>
    <n v="0"/>
    <n v="0"/>
    <n v="0"/>
    <n v="0"/>
    <n v="0"/>
    <n v="0"/>
    <n v="0"/>
    <n v="0"/>
    <n v="1626"/>
    <n v="0"/>
    <n v="17"/>
    <n v="0"/>
    <n v="0"/>
    <n v="0"/>
    <n v="0"/>
    <n v="0"/>
    <n v="0"/>
    <n v="113"/>
    <n v="11454"/>
    <n v="255"/>
    <n v="0"/>
    <n v="0"/>
    <n v="2640"/>
    <n v="0"/>
    <n v="0"/>
    <n v="0"/>
    <n v="1929"/>
    <n v="824"/>
    <n v="0"/>
    <n v="0"/>
    <n v="0"/>
    <n v="0"/>
    <n v="0"/>
  </r>
  <r>
    <x v="38"/>
    <x v="5"/>
    <x v="2"/>
    <n v="52849"/>
    <n v="261173"/>
    <n v="34883"/>
    <n v="0"/>
    <n v="0"/>
    <n v="685"/>
    <n v="0"/>
    <n v="0"/>
    <n v="1209"/>
    <n v="12"/>
    <n v="0"/>
    <n v="0"/>
    <n v="24"/>
    <n v="0"/>
    <n v="8434"/>
    <n v="1909"/>
    <n v="0"/>
    <n v="306"/>
    <n v="0"/>
    <n v="0"/>
    <n v="0"/>
    <n v="207"/>
    <n v="0"/>
    <n v="0"/>
    <n v="298"/>
    <n v="0"/>
    <n v="91"/>
    <n v="0"/>
    <n v="0"/>
    <n v="0"/>
    <n v="0"/>
    <n v="0"/>
    <n v="36"/>
    <n v="0"/>
    <n v="0"/>
    <n v="2795"/>
    <n v="55"/>
    <n v="0"/>
    <n v="0"/>
    <n v="0"/>
    <n v="0"/>
    <n v="0"/>
    <n v="0"/>
    <n v="0"/>
    <n v="0"/>
    <n v="1415"/>
    <n v="0"/>
    <n v="15"/>
    <n v="0"/>
    <n v="0"/>
    <n v="0"/>
    <n v="0"/>
    <n v="0"/>
    <n v="0"/>
    <n v="0"/>
    <n v="11534"/>
    <n v="217"/>
    <n v="0"/>
    <n v="0"/>
    <n v="2651"/>
    <n v="0"/>
    <n v="0"/>
    <n v="0"/>
    <n v="1995"/>
    <n v="877"/>
    <n v="118"/>
    <n v="0"/>
    <n v="0"/>
    <n v="0"/>
    <n v="0"/>
  </r>
  <r>
    <x v="38"/>
    <x v="5"/>
    <x v="0"/>
    <n v="53359"/>
    <n v="261173"/>
    <n v="34966"/>
    <n v="0"/>
    <n v="0"/>
    <n v="670"/>
    <n v="0"/>
    <n v="0"/>
    <n v="1242"/>
    <n v="16"/>
    <n v="0"/>
    <n v="0"/>
    <n v="23"/>
    <n v="0"/>
    <n v="8449"/>
    <n v="1910"/>
    <n v="0"/>
    <n v="294"/>
    <n v="0"/>
    <n v="0"/>
    <n v="0"/>
    <n v="195"/>
    <n v="0"/>
    <n v="0"/>
    <n v="310"/>
    <n v="0"/>
    <n v="92"/>
    <n v="0"/>
    <n v="0"/>
    <n v="0"/>
    <n v="0"/>
    <n v="0"/>
    <n v="39"/>
    <n v="0"/>
    <n v="0"/>
    <n v="2924"/>
    <n v="18"/>
    <n v="0"/>
    <n v="0"/>
    <n v="0"/>
    <n v="0"/>
    <n v="0"/>
    <n v="0"/>
    <n v="0"/>
    <n v="0"/>
    <n v="1355"/>
    <n v="0"/>
    <n v="15"/>
    <n v="0"/>
    <n v="0"/>
    <n v="0"/>
    <n v="0"/>
    <n v="0"/>
    <n v="0"/>
    <n v="0"/>
    <n v="11586"/>
    <n v="199"/>
    <n v="0"/>
    <n v="0"/>
    <n v="2636"/>
    <n v="0"/>
    <n v="0"/>
    <n v="0"/>
    <n v="1958"/>
    <n v="912"/>
    <n v="123"/>
    <n v="0"/>
    <n v="0"/>
    <n v="0"/>
    <n v="0"/>
  </r>
  <r>
    <x v="38"/>
    <x v="5"/>
    <x v="3"/>
    <n v="52558"/>
    <n v="261173"/>
    <n v="34597"/>
    <n v="0"/>
    <n v="0"/>
    <n v="799"/>
    <n v="0"/>
    <n v="0"/>
    <n v="1044"/>
    <n v="0"/>
    <n v="0"/>
    <n v="0"/>
    <n v="20"/>
    <n v="0"/>
    <n v="8389"/>
    <n v="1930"/>
    <n v="0"/>
    <n v="338"/>
    <n v="0"/>
    <n v="0"/>
    <n v="0"/>
    <n v="243"/>
    <n v="0"/>
    <n v="0"/>
    <n v="278"/>
    <n v="0"/>
    <n v="89"/>
    <n v="0"/>
    <n v="0"/>
    <n v="0"/>
    <n v="0"/>
    <n v="0"/>
    <n v="36"/>
    <n v="0"/>
    <n v="0"/>
    <n v="2514"/>
    <n v="0"/>
    <n v="0"/>
    <n v="0"/>
    <n v="0"/>
    <n v="0"/>
    <n v="0"/>
    <n v="37"/>
    <n v="0"/>
    <n v="0"/>
    <n v="1607"/>
    <n v="0"/>
    <n v="19"/>
    <n v="0"/>
    <n v="0"/>
    <n v="0"/>
    <n v="0"/>
    <n v="0"/>
    <n v="0"/>
    <n v="110"/>
    <n v="11423"/>
    <n v="274"/>
    <n v="0"/>
    <n v="0"/>
    <n v="2653"/>
    <n v="0"/>
    <n v="0"/>
    <n v="0"/>
    <n v="1976"/>
    <n v="818"/>
    <n v="0"/>
    <n v="0"/>
    <n v="0"/>
    <n v="0"/>
    <n v="0"/>
  </r>
  <r>
    <x v="38"/>
    <x v="5"/>
    <x v="4"/>
    <n v="52582"/>
    <n v="261173"/>
    <n v="34548"/>
    <n v="0"/>
    <n v="0"/>
    <n v="788"/>
    <n v="0"/>
    <n v="0"/>
    <n v="987"/>
    <n v="0"/>
    <n v="0"/>
    <n v="0"/>
    <n v="20"/>
    <n v="0"/>
    <n v="8320"/>
    <n v="1944"/>
    <n v="0"/>
    <n v="346"/>
    <n v="0"/>
    <n v="0"/>
    <n v="0"/>
    <n v="247"/>
    <n v="0"/>
    <n v="0"/>
    <n v="280"/>
    <n v="0"/>
    <n v="89"/>
    <n v="0"/>
    <n v="0"/>
    <n v="0"/>
    <n v="0"/>
    <n v="0"/>
    <n v="36"/>
    <n v="0"/>
    <n v="0"/>
    <n v="2497"/>
    <n v="0"/>
    <n v="0"/>
    <n v="0"/>
    <n v="0"/>
    <n v="0"/>
    <n v="0"/>
    <n v="26"/>
    <n v="0"/>
    <n v="0"/>
    <n v="1703"/>
    <n v="0"/>
    <n v="20"/>
    <n v="0"/>
    <n v="0"/>
    <n v="0"/>
    <n v="0"/>
    <n v="0"/>
    <n v="0"/>
    <n v="112"/>
    <n v="11408"/>
    <n v="270"/>
    <n v="0"/>
    <n v="0"/>
    <n v="2651"/>
    <n v="0"/>
    <n v="0"/>
    <n v="0"/>
    <n v="1984"/>
    <n v="820"/>
    <n v="0"/>
    <n v="0"/>
    <n v="0"/>
    <n v="0"/>
    <n v="0"/>
  </r>
  <r>
    <x v="38"/>
    <x v="5"/>
    <x v="5"/>
    <n v="52849"/>
    <n v="261173"/>
    <n v="34827"/>
    <n v="0"/>
    <n v="0"/>
    <n v="706"/>
    <n v="0"/>
    <n v="0"/>
    <n v="1194"/>
    <n v="0"/>
    <n v="0"/>
    <n v="0"/>
    <n v="23"/>
    <n v="0"/>
    <n v="8422"/>
    <n v="1907"/>
    <n v="0"/>
    <n v="309"/>
    <n v="0"/>
    <n v="0"/>
    <n v="0"/>
    <n v="211"/>
    <n v="0"/>
    <n v="0"/>
    <n v="301"/>
    <n v="0"/>
    <n v="91"/>
    <n v="0"/>
    <n v="0"/>
    <n v="0"/>
    <n v="0"/>
    <n v="0"/>
    <n v="36"/>
    <n v="0"/>
    <n v="0"/>
    <n v="2756"/>
    <n v="51"/>
    <n v="0"/>
    <n v="0"/>
    <n v="0"/>
    <n v="0"/>
    <n v="0"/>
    <n v="0"/>
    <n v="0"/>
    <n v="0"/>
    <n v="1455"/>
    <n v="0"/>
    <n v="15"/>
    <n v="0"/>
    <n v="0"/>
    <n v="0"/>
    <n v="0"/>
    <n v="0"/>
    <n v="0"/>
    <n v="116"/>
    <n v="11504"/>
    <n v="228"/>
    <n v="0"/>
    <n v="0"/>
    <n v="2641"/>
    <n v="0"/>
    <n v="0"/>
    <n v="0"/>
    <n v="1995"/>
    <n v="866"/>
    <n v="0"/>
    <n v="0"/>
    <n v="0"/>
    <n v="0"/>
    <n v="0"/>
  </r>
  <r>
    <x v="38"/>
    <x v="5"/>
    <x v="6"/>
    <n v="52849"/>
    <n v="261173"/>
    <n v="34785"/>
    <n v="0"/>
    <n v="0"/>
    <n v="735"/>
    <n v="0"/>
    <n v="0"/>
    <n v="1187"/>
    <n v="0"/>
    <n v="0"/>
    <n v="0"/>
    <n v="23"/>
    <n v="0"/>
    <n v="8391"/>
    <n v="1903"/>
    <n v="0"/>
    <n v="301"/>
    <n v="0"/>
    <n v="0"/>
    <n v="0"/>
    <n v="211"/>
    <n v="0"/>
    <n v="0"/>
    <n v="294"/>
    <n v="0"/>
    <n v="90"/>
    <n v="0"/>
    <n v="0"/>
    <n v="0"/>
    <n v="0"/>
    <n v="0"/>
    <n v="36"/>
    <n v="0"/>
    <n v="0"/>
    <n v="2696"/>
    <n v="74"/>
    <n v="0"/>
    <n v="0"/>
    <n v="0"/>
    <n v="0"/>
    <n v="0"/>
    <n v="0"/>
    <n v="0"/>
    <n v="0"/>
    <n v="1513"/>
    <n v="0"/>
    <n v="16"/>
    <n v="0"/>
    <n v="0"/>
    <n v="0"/>
    <n v="0"/>
    <n v="0"/>
    <n v="0"/>
    <n v="115"/>
    <n v="11482"/>
    <n v="239"/>
    <n v="0"/>
    <n v="0"/>
    <n v="2638"/>
    <n v="0"/>
    <n v="0"/>
    <n v="0"/>
    <n v="1977"/>
    <n v="864"/>
    <n v="0"/>
    <n v="0"/>
    <n v="0"/>
    <n v="0"/>
    <n v="0"/>
  </r>
  <r>
    <x v="38"/>
    <x v="5"/>
    <x v="7"/>
    <n v="52658"/>
    <n v="261173"/>
    <n v="34689"/>
    <n v="0"/>
    <n v="0"/>
    <n v="759"/>
    <n v="0"/>
    <n v="0"/>
    <n v="1088"/>
    <n v="0"/>
    <n v="0"/>
    <n v="0"/>
    <n v="23"/>
    <n v="0"/>
    <n v="8395"/>
    <n v="1930"/>
    <n v="0"/>
    <n v="329"/>
    <n v="0"/>
    <n v="0"/>
    <n v="0"/>
    <n v="226"/>
    <n v="0"/>
    <n v="0"/>
    <n v="285"/>
    <n v="0"/>
    <n v="89"/>
    <n v="0"/>
    <n v="0"/>
    <n v="0"/>
    <n v="0"/>
    <n v="0"/>
    <n v="38"/>
    <n v="0"/>
    <n v="0"/>
    <n v="2555"/>
    <n v="0"/>
    <n v="0"/>
    <n v="0"/>
    <n v="0"/>
    <n v="0"/>
    <n v="0"/>
    <n v="56"/>
    <n v="0"/>
    <n v="0"/>
    <n v="1552"/>
    <n v="0"/>
    <n v="17"/>
    <n v="0"/>
    <n v="0"/>
    <n v="0"/>
    <n v="0"/>
    <n v="0"/>
    <n v="0"/>
    <n v="115"/>
    <n v="11443"/>
    <n v="276"/>
    <n v="0"/>
    <n v="0"/>
    <n v="2647"/>
    <n v="0"/>
    <n v="0"/>
    <n v="0"/>
    <n v="2043"/>
    <n v="823"/>
    <n v="0"/>
    <n v="0"/>
    <n v="0"/>
    <n v="0"/>
    <n v="0"/>
  </r>
  <r>
    <x v="38"/>
    <x v="5"/>
    <x v="8"/>
    <n v="52824"/>
    <n v="261173"/>
    <n v="34708"/>
    <n v="0"/>
    <n v="0"/>
    <n v="796"/>
    <n v="0"/>
    <n v="0"/>
    <n v="1170"/>
    <n v="0"/>
    <n v="0"/>
    <n v="0"/>
    <n v="23"/>
    <n v="0"/>
    <n v="8389"/>
    <n v="1908"/>
    <n v="0"/>
    <n v="301"/>
    <n v="0"/>
    <n v="0"/>
    <n v="0"/>
    <n v="213"/>
    <n v="0"/>
    <n v="0"/>
    <n v="290"/>
    <n v="0"/>
    <n v="90"/>
    <n v="0"/>
    <n v="0"/>
    <n v="0"/>
    <n v="0"/>
    <n v="0"/>
    <n v="36"/>
    <n v="0"/>
    <n v="0"/>
    <n v="2616"/>
    <n v="34"/>
    <n v="0"/>
    <n v="0"/>
    <n v="0"/>
    <n v="0"/>
    <n v="0"/>
    <n v="0"/>
    <n v="0"/>
    <n v="0"/>
    <n v="1583"/>
    <n v="0"/>
    <n v="17"/>
    <n v="0"/>
    <n v="0"/>
    <n v="0"/>
    <n v="0"/>
    <n v="0"/>
    <n v="0"/>
    <n v="114"/>
    <n v="11477"/>
    <n v="249"/>
    <n v="0"/>
    <n v="0"/>
    <n v="2639"/>
    <n v="0"/>
    <n v="0"/>
    <n v="0"/>
    <n v="1924"/>
    <n v="839"/>
    <n v="0"/>
    <n v="0"/>
    <n v="0"/>
    <n v="0"/>
    <n v="0"/>
  </r>
  <r>
    <x v="38"/>
    <x v="5"/>
    <x v="9"/>
    <n v="53139"/>
    <n v="261173"/>
    <n v="34960"/>
    <n v="0"/>
    <n v="0"/>
    <n v="670"/>
    <n v="0"/>
    <n v="0"/>
    <n v="1250"/>
    <n v="15"/>
    <n v="0"/>
    <n v="0"/>
    <n v="23"/>
    <n v="0"/>
    <n v="8459"/>
    <n v="1905"/>
    <n v="0"/>
    <n v="287"/>
    <n v="0"/>
    <n v="0"/>
    <n v="0"/>
    <n v="198"/>
    <n v="0"/>
    <n v="0"/>
    <n v="314"/>
    <n v="0"/>
    <n v="92"/>
    <n v="0"/>
    <n v="0"/>
    <n v="0"/>
    <n v="0"/>
    <n v="0"/>
    <n v="38"/>
    <n v="0"/>
    <n v="0"/>
    <n v="2907"/>
    <n v="26"/>
    <n v="0"/>
    <n v="0"/>
    <n v="0"/>
    <n v="0"/>
    <n v="0"/>
    <n v="0"/>
    <n v="0"/>
    <n v="0"/>
    <n v="1358"/>
    <n v="0"/>
    <n v="14"/>
    <n v="0"/>
    <n v="0"/>
    <n v="0"/>
    <n v="0"/>
    <n v="0"/>
    <n v="0"/>
    <n v="0"/>
    <n v="11559"/>
    <n v="204"/>
    <n v="0"/>
    <n v="0"/>
    <n v="2653"/>
    <n v="0"/>
    <n v="0"/>
    <n v="0"/>
    <n v="1951"/>
    <n v="916"/>
    <n v="121"/>
    <n v="0"/>
    <n v="0"/>
    <n v="0"/>
    <n v="0"/>
  </r>
  <r>
    <x v="38"/>
    <x v="5"/>
    <x v="10"/>
    <n v="53139"/>
    <n v="261173"/>
    <n v="34956"/>
    <n v="0"/>
    <n v="0"/>
    <n v="686"/>
    <n v="0"/>
    <n v="0"/>
    <n v="1239"/>
    <n v="16"/>
    <n v="0"/>
    <n v="0"/>
    <n v="23"/>
    <n v="0"/>
    <n v="8460"/>
    <n v="1912"/>
    <n v="0"/>
    <n v="292"/>
    <n v="0"/>
    <n v="0"/>
    <n v="0"/>
    <n v="198"/>
    <n v="0"/>
    <n v="0"/>
    <n v="304"/>
    <n v="0"/>
    <n v="90"/>
    <n v="0"/>
    <n v="0"/>
    <n v="0"/>
    <n v="0"/>
    <n v="0"/>
    <n v="36"/>
    <n v="0"/>
    <n v="0"/>
    <n v="2865"/>
    <n v="74"/>
    <n v="0"/>
    <n v="0"/>
    <n v="0"/>
    <n v="0"/>
    <n v="0"/>
    <n v="0"/>
    <n v="0"/>
    <n v="0"/>
    <n v="1365"/>
    <n v="0"/>
    <n v="13"/>
    <n v="0"/>
    <n v="0"/>
    <n v="0"/>
    <n v="0"/>
    <n v="0"/>
    <n v="0"/>
    <n v="0"/>
    <n v="11552"/>
    <n v="207"/>
    <n v="0"/>
    <n v="0"/>
    <n v="2658"/>
    <n v="0"/>
    <n v="0"/>
    <n v="0"/>
    <n v="1935"/>
    <n v="913"/>
    <n v="118"/>
    <n v="0"/>
    <n v="0"/>
    <n v="0"/>
    <n v="0"/>
  </r>
  <r>
    <x v="38"/>
    <x v="5"/>
    <x v="11"/>
    <n v="52849"/>
    <n v="261173"/>
    <n v="34891"/>
    <n v="0"/>
    <n v="0"/>
    <n v="686"/>
    <n v="0"/>
    <n v="0"/>
    <n v="1230"/>
    <n v="15"/>
    <n v="0"/>
    <n v="0"/>
    <n v="23"/>
    <n v="0"/>
    <n v="8434"/>
    <n v="1907"/>
    <n v="0"/>
    <n v="307"/>
    <n v="0"/>
    <n v="0"/>
    <n v="0"/>
    <n v="202"/>
    <n v="0"/>
    <n v="0"/>
    <n v="307"/>
    <n v="0"/>
    <n v="91"/>
    <n v="0"/>
    <n v="0"/>
    <n v="0"/>
    <n v="0"/>
    <n v="0"/>
    <n v="36"/>
    <n v="0"/>
    <n v="0"/>
    <n v="2834"/>
    <n v="59"/>
    <n v="0"/>
    <n v="0"/>
    <n v="0"/>
    <n v="0"/>
    <n v="0"/>
    <n v="0"/>
    <n v="0"/>
    <n v="0"/>
    <n v="1394"/>
    <n v="0"/>
    <n v="15"/>
    <n v="0"/>
    <n v="0"/>
    <n v="0"/>
    <n v="0"/>
    <n v="0"/>
    <n v="0"/>
    <n v="0"/>
    <n v="11540"/>
    <n v="216"/>
    <n v="0"/>
    <n v="0"/>
    <n v="2645"/>
    <n v="0"/>
    <n v="0"/>
    <n v="0"/>
    <n v="1940"/>
    <n v="894"/>
    <n v="116"/>
    <n v="0"/>
    <n v="0"/>
    <n v="0"/>
    <n v="0"/>
  </r>
  <r>
    <x v="38"/>
    <x v="6"/>
    <x v="1"/>
    <n v="53503"/>
    <n v="261173"/>
    <n v="35829"/>
    <n v="0"/>
    <n v="0"/>
    <n v="757"/>
    <n v="0"/>
    <n v="81"/>
    <n v="1404"/>
    <n v="15"/>
    <n v="35"/>
    <n v="0"/>
    <n v="24"/>
    <n v="0"/>
    <n v="8608"/>
    <n v="2130"/>
    <n v="0"/>
    <n v="0"/>
    <n v="0"/>
    <n v="0"/>
    <n v="0"/>
    <n v="0"/>
    <n v="0"/>
    <n v="0"/>
    <n v="317"/>
    <n v="0"/>
    <n v="97"/>
    <n v="0"/>
    <n v="0"/>
    <n v="0"/>
    <n v="0"/>
    <n v="0"/>
    <n v="55"/>
    <n v="0"/>
    <n v="0"/>
    <n v="3003"/>
    <n v="35"/>
    <n v="0"/>
    <n v="0"/>
    <n v="0"/>
    <n v="0"/>
    <n v="0"/>
    <n v="0"/>
    <n v="0"/>
    <n v="0"/>
    <n v="1310"/>
    <n v="0"/>
    <n v="0"/>
    <n v="0"/>
    <n v="0"/>
    <n v="0"/>
    <n v="0"/>
    <n v="0"/>
    <n v="0"/>
    <n v="0"/>
    <n v="11706"/>
    <n v="174"/>
    <n v="0"/>
    <n v="0"/>
    <n v="2748"/>
    <n v="0"/>
    <n v="0"/>
    <n v="0"/>
    <n v="2189"/>
    <n v="1026"/>
    <n v="115"/>
    <n v="0"/>
    <n v="0"/>
    <n v="0"/>
    <n v="0"/>
  </r>
  <r>
    <x v="38"/>
    <x v="6"/>
    <x v="2"/>
    <n v="54147"/>
    <n v="261173"/>
    <n v="36041"/>
    <n v="0"/>
    <n v="0"/>
    <n v="686"/>
    <n v="0"/>
    <n v="123"/>
    <n v="1436"/>
    <n v="28"/>
    <n v="39"/>
    <n v="0"/>
    <n v="24"/>
    <n v="0"/>
    <n v="8621"/>
    <n v="2132"/>
    <n v="0"/>
    <n v="0"/>
    <n v="0"/>
    <n v="0"/>
    <n v="0"/>
    <n v="0"/>
    <n v="0"/>
    <n v="0"/>
    <n v="334"/>
    <n v="0"/>
    <n v="97"/>
    <n v="0"/>
    <n v="0"/>
    <n v="0"/>
    <n v="0"/>
    <n v="0"/>
    <n v="57"/>
    <n v="0"/>
    <n v="0"/>
    <n v="3111"/>
    <n v="53"/>
    <n v="0"/>
    <n v="0"/>
    <n v="0"/>
    <n v="0"/>
    <n v="0"/>
    <n v="0"/>
    <n v="0"/>
    <n v="0"/>
    <n v="1239"/>
    <n v="0"/>
    <n v="0"/>
    <n v="0"/>
    <n v="0"/>
    <n v="0"/>
    <n v="0"/>
    <n v="0"/>
    <n v="0"/>
    <n v="0"/>
    <n v="11807"/>
    <n v="174"/>
    <n v="0"/>
    <n v="0"/>
    <n v="2691"/>
    <n v="0"/>
    <n v="0"/>
    <n v="0"/>
    <n v="2184"/>
    <n v="1093"/>
    <n v="112"/>
    <n v="0"/>
    <n v="0"/>
    <n v="0"/>
    <n v="0"/>
  </r>
  <r>
    <x v="38"/>
    <x v="6"/>
    <x v="0"/>
    <n v="54357"/>
    <n v="261173"/>
    <n v="36078"/>
    <n v="0"/>
    <n v="0"/>
    <n v="594"/>
    <n v="0"/>
    <n v="144"/>
    <n v="1504"/>
    <n v="29"/>
    <n v="42"/>
    <n v="0"/>
    <n v="24"/>
    <n v="0"/>
    <n v="8662"/>
    <n v="2115"/>
    <n v="0"/>
    <n v="0"/>
    <n v="0"/>
    <n v="0"/>
    <n v="0"/>
    <n v="0"/>
    <n v="0"/>
    <n v="0"/>
    <n v="343"/>
    <n v="0"/>
    <n v="99"/>
    <n v="0"/>
    <n v="0"/>
    <n v="0"/>
    <n v="0"/>
    <n v="0"/>
    <n v="63"/>
    <n v="0"/>
    <n v="0"/>
    <n v="3110"/>
    <n v="44"/>
    <n v="0"/>
    <n v="0"/>
    <n v="0"/>
    <n v="0"/>
    <n v="0"/>
    <n v="0"/>
    <n v="0"/>
    <n v="0"/>
    <n v="1196"/>
    <n v="0"/>
    <n v="0"/>
    <n v="0"/>
    <n v="0"/>
    <n v="0"/>
    <n v="0"/>
    <n v="0"/>
    <n v="0"/>
    <n v="0"/>
    <n v="11827"/>
    <n v="174"/>
    <n v="0"/>
    <n v="0"/>
    <n v="2645"/>
    <n v="0"/>
    <n v="0"/>
    <n v="0"/>
    <n v="2201"/>
    <n v="1149"/>
    <n v="113"/>
    <n v="0"/>
    <n v="0"/>
    <n v="0"/>
    <n v="0"/>
  </r>
  <r>
    <x v="38"/>
    <x v="6"/>
    <x v="3"/>
    <n v="53429"/>
    <n v="261173"/>
    <n v="35753"/>
    <n v="0"/>
    <n v="0"/>
    <n v="759"/>
    <n v="0"/>
    <n v="65"/>
    <n v="1402"/>
    <n v="16"/>
    <n v="28"/>
    <n v="0"/>
    <n v="27"/>
    <n v="0"/>
    <n v="8618"/>
    <n v="2127"/>
    <n v="0"/>
    <n v="0"/>
    <n v="0"/>
    <n v="0"/>
    <n v="0"/>
    <n v="0"/>
    <n v="0"/>
    <n v="0"/>
    <n v="311"/>
    <n v="0"/>
    <n v="93"/>
    <n v="0"/>
    <n v="0"/>
    <n v="0"/>
    <n v="0"/>
    <n v="0"/>
    <n v="61"/>
    <n v="0"/>
    <n v="0"/>
    <n v="3029"/>
    <n v="25"/>
    <n v="0"/>
    <n v="0"/>
    <n v="0"/>
    <n v="0"/>
    <n v="0"/>
    <n v="0"/>
    <n v="0"/>
    <n v="0"/>
    <n v="1346"/>
    <n v="0"/>
    <n v="0"/>
    <n v="0"/>
    <n v="0"/>
    <n v="0"/>
    <n v="0"/>
    <n v="0"/>
    <n v="0"/>
    <n v="0"/>
    <n v="11691"/>
    <n v="176"/>
    <n v="0"/>
    <n v="0"/>
    <n v="2759"/>
    <n v="0"/>
    <n v="0"/>
    <n v="0"/>
    <n v="2108"/>
    <n v="993"/>
    <n v="119"/>
    <n v="0"/>
    <n v="0"/>
    <n v="0"/>
    <n v="0"/>
  </r>
  <r>
    <x v="38"/>
    <x v="6"/>
    <x v="4"/>
    <n v="53429"/>
    <n v="261173"/>
    <n v="35565"/>
    <n v="0"/>
    <n v="0"/>
    <n v="757"/>
    <n v="0"/>
    <n v="55"/>
    <n v="1332"/>
    <n v="18"/>
    <n v="25"/>
    <n v="0"/>
    <n v="27"/>
    <n v="0"/>
    <n v="8581"/>
    <n v="2084"/>
    <n v="0"/>
    <n v="0"/>
    <n v="0"/>
    <n v="0"/>
    <n v="0"/>
    <n v="0"/>
    <n v="0"/>
    <n v="0"/>
    <n v="311"/>
    <n v="0"/>
    <n v="93"/>
    <n v="0"/>
    <n v="0"/>
    <n v="0"/>
    <n v="0"/>
    <n v="0"/>
    <n v="52"/>
    <n v="0"/>
    <n v="0"/>
    <n v="3036"/>
    <n v="40"/>
    <n v="0"/>
    <n v="0"/>
    <n v="0"/>
    <n v="0"/>
    <n v="0"/>
    <n v="0"/>
    <n v="0"/>
    <n v="0"/>
    <n v="1351"/>
    <n v="0"/>
    <n v="0"/>
    <n v="0"/>
    <n v="0"/>
    <n v="0"/>
    <n v="0"/>
    <n v="0"/>
    <n v="0"/>
    <n v="0"/>
    <n v="11643"/>
    <n v="183"/>
    <n v="0"/>
    <n v="0"/>
    <n v="2777"/>
    <n v="0"/>
    <n v="0"/>
    <n v="0"/>
    <n v="2107"/>
    <n v="974"/>
    <n v="119"/>
    <n v="0"/>
    <n v="0"/>
    <n v="0"/>
    <n v="0"/>
  </r>
  <r>
    <x v="38"/>
    <x v="6"/>
    <x v="5"/>
    <n v="54077"/>
    <n v="261173"/>
    <n v="35924"/>
    <n v="0"/>
    <n v="0"/>
    <n v="697"/>
    <n v="0"/>
    <n v="113"/>
    <n v="1423"/>
    <n v="24"/>
    <n v="39"/>
    <n v="0"/>
    <n v="24"/>
    <n v="0"/>
    <n v="8616"/>
    <n v="2129"/>
    <n v="0"/>
    <n v="0"/>
    <n v="0"/>
    <n v="0"/>
    <n v="0"/>
    <n v="0"/>
    <n v="0"/>
    <n v="0"/>
    <n v="333"/>
    <n v="0"/>
    <n v="97"/>
    <n v="0"/>
    <n v="0"/>
    <n v="0"/>
    <n v="0"/>
    <n v="0"/>
    <n v="56"/>
    <n v="0"/>
    <n v="0"/>
    <n v="3110"/>
    <n v="24"/>
    <n v="0"/>
    <n v="0"/>
    <n v="0"/>
    <n v="0"/>
    <n v="0"/>
    <n v="0"/>
    <n v="0"/>
    <n v="0"/>
    <n v="1248"/>
    <n v="0"/>
    <n v="0"/>
    <n v="0"/>
    <n v="0"/>
    <n v="0"/>
    <n v="0"/>
    <n v="0"/>
    <n v="0"/>
    <n v="0"/>
    <n v="11767"/>
    <n v="171"/>
    <n v="0"/>
    <n v="0"/>
    <n v="2696"/>
    <n v="0"/>
    <n v="0"/>
    <n v="0"/>
    <n v="2172"/>
    <n v="1074"/>
    <n v="111"/>
    <n v="0"/>
    <n v="0"/>
    <n v="0"/>
    <n v="0"/>
  </r>
  <r>
    <x v="38"/>
    <x v="6"/>
    <x v="6"/>
    <n v="53503"/>
    <n v="261173"/>
    <n v="35889"/>
    <n v="0"/>
    <n v="0"/>
    <n v="720"/>
    <n v="0"/>
    <n v="101"/>
    <n v="1417"/>
    <n v="16"/>
    <n v="39"/>
    <n v="0"/>
    <n v="24"/>
    <n v="0"/>
    <n v="8625"/>
    <n v="2124"/>
    <n v="0"/>
    <n v="0"/>
    <n v="0"/>
    <n v="0"/>
    <n v="0"/>
    <n v="0"/>
    <n v="0"/>
    <n v="0"/>
    <n v="332"/>
    <n v="0"/>
    <n v="97"/>
    <n v="0"/>
    <n v="0"/>
    <n v="0"/>
    <n v="0"/>
    <n v="0"/>
    <n v="53"/>
    <n v="0"/>
    <n v="0"/>
    <n v="3096"/>
    <n v="27"/>
    <n v="0"/>
    <n v="0"/>
    <n v="0"/>
    <n v="0"/>
    <n v="0"/>
    <n v="0"/>
    <n v="0"/>
    <n v="0"/>
    <n v="1257"/>
    <n v="0"/>
    <n v="0"/>
    <n v="0"/>
    <n v="0"/>
    <n v="0"/>
    <n v="0"/>
    <n v="0"/>
    <n v="0"/>
    <n v="0"/>
    <n v="11746"/>
    <n v="175"/>
    <n v="0"/>
    <n v="0"/>
    <n v="2707"/>
    <n v="0"/>
    <n v="0"/>
    <n v="0"/>
    <n v="2164"/>
    <n v="1059"/>
    <n v="110"/>
    <n v="0"/>
    <n v="0"/>
    <n v="0"/>
    <n v="0"/>
  </r>
  <r>
    <x v="38"/>
    <x v="6"/>
    <x v="7"/>
    <n v="53503"/>
    <n v="261173"/>
    <n v="35806"/>
    <n v="0"/>
    <n v="0"/>
    <n v="714"/>
    <n v="0"/>
    <n v="81"/>
    <n v="1399"/>
    <n v="18"/>
    <n v="31"/>
    <n v="0"/>
    <n v="25"/>
    <n v="0"/>
    <n v="8611"/>
    <n v="2134"/>
    <n v="0"/>
    <n v="0"/>
    <n v="0"/>
    <n v="0"/>
    <n v="0"/>
    <n v="0"/>
    <n v="0"/>
    <n v="0"/>
    <n v="310"/>
    <n v="0"/>
    <n v="97"/>
    <n v="0"/>
    <n v="0"/>
    <n v="0"/>
    <n v="0"/>
    <n v="0"/>
    <n v="56"/>
    <n v="0"/>
    <n v="0"/>
    <n v="3035"/>
    <n v="35"/>
    <n v="0"/>
    <n v="0"/>
    <n v="0"/>
    <n v="0"/>
    <n v="0"/>
    <n v="0"/>
    <n v="0"/>
    <n v="0"/>
    <n v="1322"/>
    <n v="0"/>
    <n v="0"/>
    <n v="0"/>
    <n v="0"/>
    <n v="0"/>
    <n v="0"/>
    <n v="0"/>
    <n v="0"/>
    <n v="0"/>
    <n v="11699"/>
    <n v="176"/>
    <n v="0"/>
    <n v="0"/>
    <n v="2767"/>
    <n v="0"/>
    <n v="0"/>
    <n v="0"/>
    <n v="2160"/>
    <n v="1020"/>
    <n v="116"/>
    <n v="0"/>
    <n v="0"/>
    <n v="0"/>
    <n v="0"/>
  </r>
  <r>
    <x v="38"/>
    <x v="6"/>
    <x v="8"/>
    <n v="53503"/>
    <n v="261173"/>
    <n v="35811"/>
    <n v="0"/>
    <n v="0"/>
    <n v="744"/>
    <n v="0"/>
    <n v="95"/>
    <n v="1421"/>
    <n v="15"/>
    <n v="36"/>
    <n v="0"/>
    <n v="24"/>
    <n v="0"/>
    <n v="8619"/>
    <n v="2124"/>
    <n v="0"/>
    <n v="0"/>
    <n v="0"/>
    <n v="0"/>
    <n v="0"/>
    <n v="0"/>
    <n v="0"/>
    <n v="0"/>
    <n v="324"/>
    <n v="0"/>
    <n v="97"/>
    <n v="0"/>
    <n v="0"/>
    <n v="0"/>
    <n v="0"/>
    <n v="0"/>
    <n v="55"/>
    <n v="0"/>
    <n v="0"/>
    <n v="3046"/>
    <n v="21"/>
    <n v="0"/>
    <n v="0"/>
    <n v="0"/>
    <n v="0"/>
    <n v="0"/>
    <n v="0"/>
    <n v="0"/>
    <n v="0"/>
    <n v="1271"/>
    <n v="0"/>
    <n v="0"/>
    <n v="0"/>
    <n v="0"/>
    <n v="0"/>
    <n v="0"/>
    <n v="0"/>
    <n v="0"/>
    <n v="0"/>
    <n v="11736"/>
    <n v="173"/>
    <n v="0"/>
    <n v="0"/>
    <n v="2720"/>
    <n v="0"/>
    <n v="0"/>
    <n v="0"/>
    <n v="2136"/>
    <n v="1042"/>
    <n v="112"/>
    <n v="0"/>
    <n v="0"/>
    <n v="0"/>
    <n v="0"/>
  </r>
  <r>
    <x v="38"/>
    <x v="6"/>
    <x v="9"/>
    <n v="54357"/>
    <n v="261173"/>
    <n v="36105"/>
    <n v="0"/>
    <n v="0"/>
    <n v="603"/>
    <n v="0"/>
    <n v="141"/>
    <n v="1491"/>
    <n v="30"/>
    <n v="40"/>
    <n v="0"/>
    <n v="24"/>
    <n v="0"/>
    <n v="8659"/>
    <n v="2130"/>
    <n v="0"/>
    <n v="0"/>
    <n v="0"/>
    <n v="0"/>
    <n v="0"/>
    <n v="0"/>
    <n v="0"/>
    <n v="0"/>
    <n v="338"/>
    <n v="0"/>
    <n v="102"/>
    <n v="0"/>
    <n v="0"/>
    <n v="0"/>
    <n v="0"/>
    <n v="0"/>
    <n v="62"/>
    <n v="0"/>
    <n v="0"/>
    <n v="3116"/>
    <n v="57"/>
    <n v="0"/>
    <n v="0"/>
    <n v="0"/>
    <n v="0"/>
    <n v="0"/>
    <n v="0"/>
    <n v="0"/>
    <n v="0"/>
    <n v="1198"/>
    <n v="0"/>
    <n v="0"/>
    <n v="0"/>
    <n v="0"/>
    <n v="0"/>
    <n v="0"/>
    <n v="0"/>
    <n v="0"/>
    <n v="0"/>
    <n v="11825"/>
    <n v="172"/>
    <n v="0"/>
    <n v="0"/>
    <n v="2659"/>
    <n v="0"/>
    <n v="0"/>
    <n v="0"/>
    <n v="2199"/>
    <n v="1146"/>
    <n v="113"/>
    <n v="0"/>
    <n v="0"/>
    <n v="0"/>
    <n v="0"/>
  </r>
  <r>
    <x v="38"/>
    <x v="6"/>
    <x v="10"/>
    <n v="54283"/>
    <n v="261173"/>
    <n v="36106"/>
    <n v="0"/>
    <n v="0"/>
    <n v="633"/>
    <n v="0"/>
    <n v="139"/>
    <n v="1473"/>
    <n v="31"/>
    <n v="39"/>
    <n v="0"/>
    <n v="24"/>
    <n v="0"/>
    <n v="8649"/>
    <n v="2138"/>
    <n v="0"/>
    <n v="0"/>
    <n v="0"/>
    <n v="0"/>
    <n v="0"/>
    <n v="0"/>
    <n v="0"/>
    <n v="0"/>
    <n v="339"/>
    <n v="0"/>
    <n v="100"/>
    <n v="0"/>
    <n v="0"/>
    <n v="0"/>
    <n v="0"/>
    <n v="0"/>
    <n v="60"/>
    <n v="0"/>
    <n v="0"/>
    <n v="3126"/>
    <n v="40"/>
    <n v="0"/>
    <n v="0"/>
    <n v="0"/>
    <n v="0"/>
    <n v="0"/>
    <n v="0"/>
    <n v="0"/>
    <n v="0"/>
    <n v="1227"/>
    <n v="0"/>
    <n v="0"/>
    <n v="0"/>
    <n v="0"/>
    <n v="0"/>
    <n v="0"/>
    <n v="0"/>
    <n v="0"/>
    <n v="0"/>
    <n v="11820"/>
    <n v="171"/>
    <n v="0"/>
    <n v="0"/>
    <n v="2666"/>
    <n v="0"/>
    <n v="0"/>
    <n v="0"/>
    <n v="2192"/>
    <n v="1126"/>
    <n v="113"/>
    <n v="0"/>
    <n v="0"/>
    <n v="0"/>
    <n v="0"/>
  </r>
  <r>
    <x v="38"/>
    <x v="6"/>
    <x v="11"/>
    <n v="54205"/>
    <n v="261173"/>
    <n v="36070"/>
    <n v="0"/>
    <n v="0"/>
    <n v="663"/>
    <n v="0"/>
    <n v="135"/>
    <n v="1464"/>
    <n v="31"/>
    <n v="39"/>
    <n v="0"/>
    <n v="24"/>
    <n v="0"/>
    <n v="8642"/>
    <n v="2137"/>
    <n v="0"/>
    <n v="0"/>
    <n v="0"/>
    <n v="0"/>
    <n v="0"/>
    <n v="0"/>
    <n v="0"/>
    <n v="0"/>
    <n v="337"/>
    <n v="0"/>
    <n v="98"/>
    <n v="0"/>
    <n v="0"/>
    <n v="0"/>
    <n v="0"/>
    <n v="0"/>
    <n v="59"/>
    <n v="0"/>
    <n v="0"/>
    <n v="3131"/>
    <n v="20"/>
    <n v="0"/>
    <n v="0"/>
    <n v="0"/>
    <n v="0"/>
    <n v="0"/>
    <n v="0"/>
    <n v="0"/>
    <n v="0"/>
    <n v="1237"/>
    <n v="0"/>
    <n v="0"/>
    <n v="0"/>
    <n v="0"/>
    <n v="0"/>
    <n v="0"/>
    <n v="0"/>
    <n v="0"/>
    <n v="0"/>
    <n v="11816"/>
    <n v="172"/>
    <n v="0"/>
    <n v="0"/>
    <n v="2671"/>
    <n v="0"/>
    <n v="0"/>
    <n v="0"/>
    <n v="2168"/>
    <n v="1114"/>
    <n v="112"/>
    <n v="0"/>
    <n v="0"/>
    <n v="0"/>
    <n v="0"/>
  </r>
  <r>
    <x v="38"/>
    <x v="7"/>
    <x v="3"/>
    <n v="54357"/>
    <n v="261173"/>
    <n v="36207"/>
    <n v="0"/>
    <n v="0"/>
    <n v="1086"/>
    <n v="0"/>
    <n v="12"/>
    <n v="1463"/>
    <n v="28"/>
    <n v="130"/>
    <n v="0"/>
    <n v="26"/>
    <n v="0"/>
    <n v="8967"/>
    <n v="1081"/>
    <n v="0"/>
    <n v="0"/>
    <n v="0"/>
    <n v="0"/>
    <n v="0"/>
    <n v="0"/>
    <n v="0"/>
    <n v="0"/>
    <n v="345"/>
    <n v="0"/>
    <n v="1920"/>
    <n v="0"/>
    <n v="0"/>
    <n v="0"/>
    <n v="0"/>
    <n v="0"/>
    <n v="196"/>
    <n v="0"/>
    <n v="0"/>
    <n v="2977"/>
    <n v="45"/>
    <n v="0"/>
    <n v="0"/>
    <n v="0"/>
    <n v="0"/>
    <n v="0"/>
    <n v="0"/>
    <n v="0"/>
    <n v="0"/>
    <n v="1338"/>
    <n v="0"/>
    <n v="0"/>
    <n v="0"/>
    <n v="0"/>
    <n v="0"/>
    <n v="0"/>
    <n v="0"/>
    <n v="0"/>
    <n v="0"/>
    <n v="12906"/>
    <n v="190"/>
    <n v="0"/>
    <n v="0"/>
    <n v="519"/>
    <n v="0"/>
    <n v="0"/>
    <n v="0"/>
    <n v="1923"/>
    <n v="1055"/>
    <n v="0"/>
    <n v="0"/>
    <n v="0"/>
    <n v="0"/>
    <n v="0"/>
  </r>
  <r>
    <x v="38"/>
    <x v="7"/>
    <x v="4"/>
    <n v="54357"/>
    <n v="261173"/>
    <n v="35877"/>
    <n v="0"/>
    <n v="0"/>
    <n v="997"/>
    <n v="0"/>
    <n v="17"/>
    <n v="1464"/>
    <n v="26"/>
    <n v="110"/>
    <n v="0"/>
    <n v="24"/>
    <n v="0"/>
    <n v="8901"/>
    <n v="1193"/>
    <n v="0"/>
    <n v="0"/>
    <n v="0"/>
    <n v="0"/>
    <n v="0"/>
    <n v="0"/>
    <n v="0"/>
    <n v="0"/>
    <n v="343"/>
    <n v="0"/>
    <n v="1922"/>
    <n v="0"/>
    <n v="0"/>
    <n v="0"/>
    <n v="0"/>
    <n v="0"/>
    <n v="161"/>
    <n v="0"/>
    <n v="0"/>
    <n v="2860"/>
    <n v="105"/>
    <n v="0"/>
    <n v="0"/>
    <n v="0"/>
    <n v="0"/>
    <n v="0"/>
    <n v="0"/>
    <n v="0"/>
    <n v="0"/>
    <n v="1324"/>
    <n v="0"/>
    <n v="0"/>
    <n v="0"/>
    <n v="0"/>
    <n v="0"/>
    <n v="0"/>
    <n v="0"/>
    <n v="0"/>
    <n v="0"/>
    <n v="12734"/>
    <n v="191"/>
    <n v="0"/>
    <n v="0"/>
    <n v="521"/>
    <n v="0"/>
    <n v="0"/>
    <n v="0"/>
    <n v="1925"/>
    <n v="1059"/>
    <n v="0"/>
    <n v="0"/>
    <n v="0"/>
    <n v="0"/>
    <n v="0"/>
  </r>
  <r>
    <x v="39"/>
    <x v="0"/>
    <x v="0"/>
    <n v="5313"/>
    <n v="18182"/>
    <n v="1672"/>
    <n v="0"/>
    <n v="0"/>
    <n v="0"/>
    <n v="0"/>
    <n v="0"/>
    <n v="36"/>
    <n v="0"/>
    <n v="0"/>
    <n v="0"/>
    <n v="0"/>
    <n v="0"/>
    <n v="711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103"/>
    <n v="0"/>
    <n v="0"/>
    <n v="0"/>
    <n v="0"/>
    <n v="0"/>
    <n v="0"/>
    <n v="0"/>
    <n v="0"/>
    <n v="0"/>
    <n v="0"/>
    <n v="0"/>
    <n v="0"/>
    <n v="0"/>
    <n v="0"/>
    <n v="0"/>
    <n v="532"/>
    <n v="0"/>
    <n v="0"/>
    <n v="0"/>
    <n v="47"/>
    <n v="0"/>
    <n v="0"/>
    <n v="0"/>
    <n v="0"/>
    <n v="0"/>
    <n v="0"/>
    <n v="0"/>
    <n v="0"/>
    <n v="0"/>
    <n v="0"/>
  </r>
  <r>
    <x v="39"/>
    <x v="1"/>
    <x v="0"/>
    <n v="4789"/>
    <n v="18182"/>
    <n v="2095"/>
    <n v="0"/>
    <n v="0"/>
    <n v="0"/>
    <n v="0"/>
    <n v="0"/>
    <n v="70"/>
    <n v="0"/>
    <n v="0"/>
    <n v="0"/>
    <n v="0"/>
    <n v="0"/>
    <n v="871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621"/>
    <n v="15"/>
    <n v="0"/>
    <n v="0"/>
    <n v="45"/>
    <n v="0"/>
    <n v="0"/>
    <n v="0"/>
    <n v="49"/>
    <n v="0"/>
    <n v="0"/>
    <n v="0"/>
    <n v="0"/>
    <n v="0"/>
    <n v="0"/>
  </r>
  <r>
    <x v="39"/>
    <x v="2"/>
    <x v="0"/>
    <n v="4920"/>
    <n v="18182"/>
    <n v="2396"/>
    <n v="0"/>
    <n v="0"/>
    <n v="0"/>
    <n v="0"/>
    <n v="0"/>
    <n v="128"/>
    <n v="0"/>
    <n v="0"/>
    <n v="0"/>
    <n v="0"/>
    <n v="0"/>
    <n v="869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681"/>
    <n v="39"/>
    <n v="0"/>
    <n v="0"/>
    <n v="53"/>
    <n v="0"/>
    <n v="0"/>
    <n v="0"/>
    <n v="90"/>
    <n v="0"/>
    <n v="0"/>
    <n v="0"/>
    <n v="0"/>
    <n v="0"/>
    <n v="0"/>
  </r>
  <r>
    <x v="39"/>
    <x v="3"/>
    <x v="0"/>
    <n v="4974"/>
    <n v="18182"/>
    <n v="2675"/>
    <n v="0"/>
    <n v="0"/>
    <n v="0"/>
    <n v="0"/>
    <n v="0"/>
    <n v="156"/>
    <n v="0"/>
    <n v="0"/>
    <n v="0"/>
    <n v="0"/>
    <n v="0"/>
    <n v="867"/>
    <n v="14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313"/>
    <n v="0"/>
    <n v="0"/>
    <n v="0"/>
    <n v="0"/>
    <n v="0"/>
    <n v="0"/>
    <n v="0"/>
    <n v="11"/>
    <n v="0"/>
    <n v="0"/>
    <n v="0"/>
    <n v="0"/>
    <n v="0"/>
    <n v="0"/>
    <n v="0"/>
    <n v="780"/>
    <n v="43"/>
    <n v="0"/>
    <n v="0"/>
    <n v="55"/>
    <n v="0"/>
    <n v="0"/>
    <n v="0"/>
    <n v="125"/>
    <n v="0"/>
    <n v="0"/>
    <n v="0"/>
    <n v="0"/>
    <n v="0"/>
    <n v="0"/>
  </r>
  <r>
    <x v="39"/>
    <x v="4"/>
    <x v="1"/>
    <n v="4985"/>
    <n v="18182"/>
    <n v="2850"/>
    <n v="0"/>
    <n v="0"/>
    <n v="0"/>
    <n v="0"/>
    <n v="17"/>
    <n v="145"/>
    <n v="0"/>
    <n v="0"/>
    <n v="0"/>
    <n v="0"/>
    <n v="0"/>
    <n v="892"/>
    <n v="18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329"/>
    <n v="0"/>
    <n v="0"/>
    <n v="0"/>
    <n v="0"/>
    <n v="0"/>
    <n v="13"/>
    <n v="0"/>
    <n v="11"/>
    <n v="0"/>
    <n v="0"/>
    <n v="0"/>
    <n v="0"/>
    <n v="0"/>
    <n v="0"/>
    <n v="0"/>
    <n v="783"/>
    <n v="40"/>
    <n v="0"/>
    <n v="0"/>
    <n v="56"/>
    <n v="0"/>
    <n v="0"/>
    <n v="0"/>
    <n v="144"/>
    <n v="0"/>
    <n v="0"/>
    <n v="0"/>
    <n v="0"/>
    <n v="0"/>
    <n v="0"/>
  </r>
  <r>
    <x v="39"/>
    <x v="4"/>
    <x v="2"/>
    <n v="5049"/>
    <n v="18182"/>
    <n v="2930"/>
    <n v="0"/>
    <n v="0"/>
    <n v="0"/>
    <n v="0"/>
    <n v="21"/>
    <n v="140"/>
    <n v="0"/>
    <n v="0"/>
    <n v="0"/>
    <n v="0"/>
    <n v="0"/>
    <n v="905"/>
    <n v="18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344"/>
    <n v="0"/>
    <n v="0"/>
    <n v="0"/>
    <n v="0"/>
    <n v="0"/>
    <n v="24"/>
    <n v="0"/>
    <n v="0"/>
    <n v="0"/>
    <n v="11"/>
    <n v="0"/>
    <n v="0"/>
    <n v="0"/>
    <n v="0"/>
    <n v="0"/>
    <n v="790"/>
    <n v="38"/>
    <n v="0"/>
    <n v="0"/>
    <n v="58"/>
    <n v="0"/>
    <n v="0"/>
    <n v="0"/>
    <n v="158"/>
    <n v="0"/>
    <n v="0"/>
    <n v="0"/>
    <n v="0"/>
    <n v="0"/>
    <n v="0"/>
  </r>
  <r>
    <x v="39"/>
    <x v="4"/>
    <x v="0"/>
    <n v="5101"/>
    <n v="18182"/>
    <n v="2960"/>
    <n v="0"/>
    <n v="0"/>
    <n v="0"/>
    <n v="0"/>
    <n v="25"/>
    <n v="134"/>
    <n v="0"/>
    <n v="0"/>
    <n v="0"/>
    <n v="0"/>
    <n v="0"/>
    <n v="903"/>
    <n v="185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355"/>
    <n v="0"/>
    <n v="0"/>
    <n v="0"/>
    <n v="0"/>
    <n v="0"/>
    <n v="28"/>
    <n v="0"/>
    <n v="15"/>
    <n v="0"/>
    <n v="0"/>
    <n v="0"/>
    <n v="0"/>
    <n v="0"/>
    <n v="0"/>
    <n v="0"/>
    <n v="798"/>
    <n v="36"/>
    <n v="0"/>
    <n v="0"/>
    <n v="56"/>
    <n v="0"/>
    <n v="0"/>
    <n v="0"/>
    <n v="167"/>
    <n v="0"/>
    <n v="0"/>
    <n v="0"/>
    <n v="0"/>
    <n v="0"/>
    <n v="0"/>
  </r>
  <r>
    <x v="39"/>
    <x v="4"/>
    <x v="3"/>
    <n v="4969"/>
    <n v="18182"/>
    <n v="2815"/>
    <n v="0"/>
    <n v="0"/>
    <n v="0"/>
    <n v="0"/>
    <n v="13"/>
    <n v="151"/>
    <n v="0"/>
    <n v="0"/>
    <n v="0"/>
    <n v="0"/>
    <n v="0"/>
    <n v="897"/>
    <n v="17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328"/>
    <n v="0"/>
    <n v="0"/>
    <n v="0"/>
    <n v="0"/>
    <n v="0"/>
    <n v="0"/>
    <n v="0"/>
    <n v="11"/>
    <n v="0"/>
    <n v="0"/>
    <n v="0"/>
    <n v="0"/>
    <n v="0"/>
    <n v="0"/>
    <n v="0"/>
    <n v="781"/>
    <n v="38"/>
    <n v="0"/>
    <n v="0"/>
    <n v="54"/>
    <n v="0"/>
    <n v="0"/>
    <n v="0"/>
    <n v="135"/>
    <n v="0"/>
    <n v="0"/>
    <n v="0"/>
    <n v="0"/>
    <n v="0"/>
    <n v="0"/>
  </r>
  <r>
    <x v="39"/>
    <x v="4"/>
    <x v="4"/>
    <n v="4975"/>
    <n v="18182"/>
    <n v="2765"/>
    <n v="0"/>
    <n v="0"/>
    <n v="0"/>
    <n v="0"/>
    <n v="0"/>
    <n v="151"/>
    <n v="0"/>
    <n v="0"/>
    <n v="0"/>
    <n v="0"/>
    <n v="0"/>
    <n v="877"/>
    <n v="17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320"/>
    <n v="0"/>
    <n v="0"/>
    <n v="0"/>
    <n v="0"/>
    <n v="0"/>
    <n v="0"/>
    <n v="0"/>
    <n v="12"/>
    <n v="0"/>
    <n v="0"/>
    <n v="0"/>
    <n v="0"/>
    <n v="0"/>
    <n v="0"/>
    <n v="0"/>
    <n v="784"/>
    <n v="38"/>
    <n v="0"/>
    <n v="0"/>
    <n v="52"/>
    <n v="0"/>
    <n v="0"/>
    <n v="0"/>
    <n v="134"/>
    <n v="0"/>
    <n v="0"/>
    <n v="0"/>
    <n v="0"/>
    <n v="0"/>
    <n v="0"/>
  </r>
  <r>
    <x v="39"/>
    <x v="4"/>
    <x v="5"/>
    <n v="5044"/>
    <n v="18182"/>
    <n v="2916"/>
    <n v="0"/>
    <n v="0"/>
    <n v="0"/>
    <n v="0"/>
    <n v="21"/>
    <n v="142"/>
    <n v="0"/>
    <n v="0"/>
    <n v="0"/>
    <n v="0"/>
    <n v="0"/>
    <n v="904"/>
    <n v="18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343"/>
    <n v="0"/>
    <n v="0"/>
    <n v="0"/>
    <n v="0"/>
    <n v="0"/>
    <n v="12"/>
    <n v="0"/>
    <n v="11"/>
    <n v="0"/>
    <n v="11"/>
    <n v="0"/>
    <n v="0"/>
    <n v="0"/>
    <n v="0"/>
    <n v="0"/>
    <n v="785"/>
    <n v="38"/>
    <n v="0"/>
    <n v="0"/>
    <n v="57"/>
    <n v="0"/>
    <n v="0"/>
    <n v="0"/>
    <n v="154"/>
    <n v="0"/>
    <n v="0"/>
    <n v="0"/>
    <n v="0"/>
    <n v="0"/>
    <n v="0"/>
  </r>
  <r>
    <x v="39"/>
    <x v="4"/>
    <x v="6"/>
    <n v="4999"/>
    <n v="18182"/>
    <n v="2893"/>
    <n v="0"/>
    <n v="0"/>
    <n v="0"/>
    <n v="0"/>
    <n v="23"/>
    <n v="143"/>
    <n v="0"/>
    <n v="0"/>
    <n v="0"/>
    <n v="0"/>
    <n v="0"/>
    <n v="901"/>
    <n v="18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333"/>
    <n v="0"/>
    <n v="0"/>
    <n v="0"/>
    <n v="0"/>
    <n v="0"/>
    <n v="11"/>
    <n v="0"/>
    <n v="12"/>
    <n v="0"/>
    <n v="0"/>
    <n v="0"/>
    <n v="0"/>
    <n v="0"/>
    <n v="0"/>
    <n v="0"/>
    <n v="784"/>
    <n v="38"/>
    <n v="0"/>
    <n v="0"/>
    <n v="56"/>
    <n v="0"/>
    <n v="0"/>
    <n v="0"/>
    <n v="155"/>
    <n v="0"/>
    <n v="0"/>
    <n v="0"/>
    <n v="0"/>
    <n v="0"/>
    <n v="0"/>
  </r>
  <r>
    <x v="39"/>
    <x v="4"/>
    <x v="7"/>
    <n v="4969"/>
    <n v="18182"/>
    <n v="2826"/>
    <n v="0"/>
    <n v="0"/>
    <n v="0"/>
    <n v="0"/>
    <n v="14"/>
    <n v="148"/>
    <n v="0"/>
    <n v="0"/>
    <n v="0"/>
    <n v="0"/>
    <n v="0"/>
    <n v="896"/>
    <n v="18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334"/>
    <n v="0"/>
    <n v="0"/>
    <n v="0"/>
    <n v="0"/>
    <n v="0"/>
    <n v="0"/>
    <n v="0"/>
    <n v="11"/>
    <n v="0"/>
    <n v="0"/>
    <n v="0"/>
    <n v="0"/>
    <n v="0"/>
    <n v="0"/>
    <n v="0"/>
    <n v="779"/>
    <n v="39"/>
    <n v="0"/>
    <n v="0"/>
    <n v="56"/>
    <n v="0"/>
    <n v="0"/>
    <n v="0"/>
    <n v="139"/>
    <n v="0"/>
    <n v="0"/>
    <n v="0"/>
    <n v="0"/>
    <n v="0"/>
    <n v="0"/>
  </r>
  <r>
    <x v="39"/>
    <x v="4"/>
    <x v="8"/>
    <n v="4999"/>
    <n v="18182"/>
    <n v="2872"/>
    <n v="0"/>
    <n v="0"/>
    <n v="0"/>
    <n v="0"/>
    <n v="23"/>
    <n v="145"/>
    <n v="0"/>
    <n v="0"/>
    <n v="0"/>
    <n v="0"/>
    <n v="0"/>
    <n v="896"/>
    <n v="18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30"/>
    <n v="0"/>
    <n v="0"/>
    <n v="0"/>
    <n v="0"/>
    <n v="0"/>
    <n v="11"/>
    <n v="0"/>
    <n v="11"/>
    <n v="0"/>
    <n v="0"/>
    <n v="0"/>
    <n v="0"/>
    <n v="0"/>
    <n v="0"/>
    <n v="0"/>
    <n v="780"/>
    <n v="38"/>
    <n v="0"/>
    <n v="0"/>
    <n v="56"/>
    <n v="0"/>
    <n v="0"/>
    <n v="0"/>
    <n v="153"/>
    <n v="0"/>
    <n v="0"/>
    <n v="0"/>
    <n v="0"/>
    <n v="0"/>
    <n v="0"/>
  </r>
  <r>
    <x v="39"/>
    <x v="4"/>
    <x v="9"/>
    <n v="5078"/>
    <n v="18182"/>
    <n v="2961"/>
    <n v="0"/>
    <n v="0"/>
    <n v="0"/>
    <n v="0"/>
    <n v="24"/>
    <n v="136"/>
    <n v="0"/>
    <n v="0"/>
    <n v="0"/>
    <n v="0"/>
    <n v="0"/>
    <n v="903"/>
    <n v="18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354"/>
    <n v="0"/>
    <n v="0"/>
    <n v="0"/>
    <n v="0"/>
    <n v="0"/>
    <n v="28"/>
    <n v="0"/>
    <n v="13"/>
    <n v="0"/>
    <n v="0"/>
    <n v="0"/>
    <n v="0"/>
    <n v="0"/>
    <n v="0"/>
    <n v="0"/>
    <n v="801"/>
    <n v="37"/>
    <n v="0"/>
    <n v="0"/>
    <n v="56"/>
    <n v="0"/>
    <n v="0"/>
    <n v="0"/>
    <n v="165"/>
    <n v="0"/>
    <n v="0"/>
    <n v="0"/>
    <n v="0"/>
    <n v="0"/>
    <n v="0"/>
  </r>
  <r>
    <x v="39"/>
    <x v="4"/>
    <x v="10"/>
    <n v="5050"/>
    <n v="18182"/>
    <n v="2953"/>
    <n v="0"/>
    <n v="0"/>
    <n v="0"/>
    <n v="0"/>
    <n v="25"/>
    <n v="135"/>
    <n v="0"/>
    <n v="0"/>
    <n v="0"/>
    <n v="0"/>
    <n v="0"/>
    <n v="906"/>
    <n v="18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351"/>
    <n v="0"/>
    <n v="0"/>
    <n v="0"/>
    <n v="0"/>
    <n v="0"/>
    <n v="24"/>
    <n v="0"/>
    <n v="11"/>
    <n v="0"/>
    <n v="0"/>
    <n v="0"/>
    <n v="0"/>
    <n v="0"/>
    <n v="0"/>
    <n v="0"/>
    <n v="800"/>
    <n v="37"/>
    <n v="0"/>
    <n v="0"/>
    <n v="56"/>
    <n v="0"/>
    <n v="0"/>
    <n v="0"/>
    <n v="165"/>
    <n v="0"/>
    <n v="0"/>
    <n v="0"/>
    <n v="0"/>
    <n v="0"/>
    <n v="0"/>
  </r>
  <r>
    <x v="39"/>
    <x v="4"/>
    <x v="11"/>
    <n v="5050"/>
    <n v="18182"/>
    <n v="2931"/>
    <n v="0"/>
    <n v="0"/>
    <n v="0"/>
    <n v="0"/>
    <n v="22"/>
    <n v="137"/>
    <n v="0"/>
    <n v="0"/>
    <n v="0"/>
    <n v="0"/>
    <n v="0"/>
    <n v="909"/>
    <n v="18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351"/>
    <n v="0"/>
    <n v="0"/>
    <n v="0"/>
    <n v="0"/>
    <n v="0"/>
    <n v="25"/>
    <n v="0"/>
    <n v="0"/>
    <n v="0"/>
    <n v="0"/>
    <n v="0"/>
    <n v="0"/>
    <n v="0"/>
    <n v="0"/>
    <n v="0"/>
    <n v="795"/>
    <n v="38"/>
    <n v="0"/>
    <n v="0"/>
    <n v="58"/>
    <n v="0"/>
    <n v="0"/>
    <n v="0"/>
    <n v="160"/>
    <n v="0"/>
    <n v="0"/>
    <n v="0"/>
    <n v="0"/>
    <n v="0"/>
    <n v="0"/>
  </r>
  <r>
    <x v="39"/>
    <x v="5"/>
    <x v="1"/>
    <n v="5113"/>
    <n v="18182"/>
    <n v="3119"/>
    <n v="0"/>
    <n v="0"/>
    <n v="0"/>
    <n v="0"/>
    <n v="52"/>
    <n v="145"/>
    <n v="0"/>
    <n v="0"/>
    <n v="0"/>
    <n v="0"/>
    <n v="0"/>
    <n v="947"/>
    <n v="18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0"/>
    <n v="26"/>
    <n v="0"/>
    <n v="13"/>
    <n v="0"/>
    <n v="0"/>
    <n v="0"/>
    <n v="0"/>
    <n v="0"/>
    <n v="0"/>
    <n v="0"/>
    <n v="797"/>
    <n v="32"/>
    <n v="0"/>
    <n v="0"/>
    <n v="71"/>
    <n v="0"/>
    <n v="0"/>
    <n v="0"/>
    <n v="167"/>
    <n v="24"/>
    <n v="0"/>
    <n v="0"/>
    <n v="0"/>
    <n v="0"/>
    <n v="0"/>
  </r>
  <r>
    <x v="39"/>
    <x v="5"/>
    <x v="2"/>
    <n v="5151"/>
    <n v="18182"/>
    <n v="3149"/>
    <n v="0"/>
    <n v="0"/>
    <n v="0"/>
    <n v="0"/>
    <n v="64"/>
    <n v="153"/>
    <n v="0"/>
    <n v="0"/>
    <n v="0"/>
    <n v="0"/>
    <n v="0"/>
    <n v="950"/>
    <n v="19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632"/>
    <n v="0"/>
    <n v="0"/>
    <n v="0"/>
    <n v="0"/>
    <n v="0"/>
    <n v="0"/>
    <n v="0"/>
    <n v="0"/>
    <n v="0"/>
    <n v="17"/>
    <n v="0"/>
    <n v="12"/>
    <n v="0"/>
    <n v="0"/>
    <n v="0"/>
    <n v="0"/>
    <n v="0"/>
    <n v="0"/>
    <n v="0"/>
    <n v="818"/>
    <n v="30"/>
    <n v="0"/>
    <n v="0"/>
    <n v="70"/>
    <n v="0"/>
    <n v="0"/>
    <n v="0"/>
    <n v="149"/>
    <n v="34"/>
    <n v="0"/>
    <n v="0"/>
    <n v="0"/>
    <n v="0"/>
    <n v="0"/>
  </r>
  <r>
    <x v="39"/>
    <x v="5"/>
    <x v="0"/>
    <n v="5254"/>
    <n v="18182"/>
    <n v="3166"/>
    <n v="0"/>
    <n v="0"/>
    <n v="0"/>
    <n v="0"/>
    <n v="85"/>
    <n v="150"/>
    <n v="0"/>
    <n v="0"/>
    <n v="0"/>
    <n v="0"/>
    <n v="0"/>
    <n v="956"/>
    <n v="20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630"/>
    <n v="0"/>
    <n v="0"/>
    <n v="0"/>
    <n v="0"/>
    <n v="0"/>
    <n v="0"/>
    <n v="0"/>
    <n v="0"/>
    <n v="0"/>
    <n v="15"/>
    <n v="0"/>
    <n v="11"/>
    <n v="0"/>
    <n v="0"/>
    <n v="0"/>
    <n v="0"/>
    <n v="0"/>
    <n v="0"/>
    <n v="0"/>
    <n v="819"/>
    <n v="31"/>
    <n v="0"/>
    <n v="0"/>
    <n v="69"/>
    <n v="0"/>
    <n v="0"/>
    <n v="0"/>
    <n v="132"/>
    <n v="41"/>
    <n v="0"/>
    <n v="0"/>
    <n v="0"/>
    <n v="0"/>
    <n v="0"/>
  </r>
  <r>
    <x v="39"/>
    <x v="5"/>
    <x v="3"/>
    <n v="5093"/>
    <n v="18182"/>
    <n v="3089"/>
    <n v="0"/>
    <n v="0"/>
    <n v="0"/>
    <n v="0"/>
    <n v="52"/>
    <n v="143"/>
    <n v="0"/>
    <n v="0"/>
    <n v="0"/>
    <n v="0"/>
    <n v="0"/>
    <n v="936"/>
    <n v="18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14"/>
    <n v="0"/>
    <n v="0"/>
    <n v="0"/>
    <n v="0"/>
    <n v="0"/>
    <n v="0"/>
    <n v="0"/>
    <n v="0"/>
    <n v="0"/>
    <n v="26"/>
    <n v="0"/>
    <n v="14"/>
    <n v="0"/>
    <n v="0"/>
    <n v="0"/>
    <n v="0"/>
    <n v="0"/>
    <n v="0"/>
    <n v="0"/>
    <n v="794"/>
    <n v="34"/>
    <n v="0"/>
    <n v="0"/>
    <n v="71"/>
    <n v="0"/>
    <n v="0"/>
    <n v="0"/>
    <n v="163"/>
    <n v="20"/>
    <n v="0"/>
    <n v="0"/>
    <n v="0"/>
    <n v="0"/>
    <n v="0"/>
  </r>
  <r>
    <x v="39"/>
    <x v="5"/>
    <x v="4"/>
    <n v="5091"/>
    <n v="18182"/>
    <n v="3066"/>
    <n v="0"/>
    <n v="0"/>
    <n v="0"/>
    <n v="0"/>
    <n v="49"/>
    <n v="140"/>
    <n v="0"/>
    <n v="0"/>
    <n v="0"/>
    <n v="0"/>
    <n v="0"/>
    <n v="906"/>
    <n v="189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0"/>
    <n v="29"/>
    <n v="0"/>
    <n v="14"/>
    <n v="0"/>
    <n v="0"/>
    <n v="0"/>
    <n v="0"/>
    <n v="0"/>
    <n v="0"/>
    <n v="0"/>
    <n v="808"/>
    <n v="36"/>
    <n v="0"/>
    <n v="0"/>
    <n v="71"/>
    <n v="0"/>
    <n v="0"/>
    <n v="0"/>
    <n v="163"/>
    <n v="20"/>
    <n v="0"/>
    <n v="0"/>
    <n v="0"/>
    <n v="0"/>
    <n v="0"/>
  </r>
  <r>
    <x v="39"/>
    <x v="5"/>
    <x v="5"/>
    <n v="5151"/>
    <n v="18182"/>
    <n v="3146"/>
    <n v="0"/>
    <n v="0"/>
    <n v="0"/>
    <n v="0"/>
    <n v="63"/>
    <n v="152"/>
    <n v="0"/>
    <n v="0"/>
    <n v="0"/>
    <n v="0"/>
    <n v="0"/>
    <n v="957"/>
    <n v="19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629"/>
    <n v="0"/>
    <n v="0"/>
    <n v="0"/>
    <n v="0"/>
    <n v="0"/>
    <n v="0"/>
    <n v="0"/>
    <n v="0"/>
    <n v="0"/>
    <n v="16"/>
    <n v="0"/>
    <n v="12"/>
    <n v="0"/>
    <n v="0"/>
    <n v="0"/>
    <n v="0"/>
    <n v="0"/>
    <n v="0"/>
    <n v="0"/>
    <n v="816"/>
    <n v="30"/>
    <n v="0"/>
    <n v="0"/>
    <n v="70"/>
    <n v="0"/>
    <n v="0"/>
    <n v="0"/>
    <n v="148"/>
    <n v="31"/>
    <n v="0"/>
    <n v="0"/>
    <n v="0"/>
    <n v="0"/>
    <n v="0"/>
  </r>
  <r>
    <x v="39"/>
    <x v="5"/>
    <x v="6"/>
    <n v="5151"/>
    <n v="18182"/>
    <n v="3141"/>
    <n v="0"/>
    <n v="0"/>
    <n v="0"/>
    <n v="0"/>
    <n v="65"/>
    <n v="151"/>
    <n v="0"/>
    <n v="0"/>
    <n v="0"/>
    <n v="0"/>
    <n v="0"/>
    <n v="961"/>
    <n v="18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26"/>
    <n v="0"/>
    <n v="0"/>
    <n v="0"/>
    <n v="0"/>
    <n v="0"/>
    <n v="0"/>
    <n v="0"/>
    <n v="0"/>
    <n v="0"/>
    <n v="17"/>
    <n v="0"/>
    <n v="13"/>
    <n v="0"/>
    <n v="0"/>
    <n v="0"/>
    <n v="0"/>
    <n v="0"/>
    <n v="0"/>
    <n v="0"/>
    <n v="810"/>
    <n v="30"/>
    <n v="0"/>
    <n v="0"/>
    <n v="70"/>
    <n v="0"/>
    <n v="0"/>
    <n v="0"/>
    <n v="148"/>
    <n v="29"/>
    <n v="0"/>
    <n v="0"/>
    <n v="0"/>
    <n v="0"/>
    <n v="0"/>
  </r>
  <r>
    <x v="39"/>
    <x v="5"/>
    <x v="7"/>
    <n v="5102"/>
    <n v="18182"/>
    <n v="3110"/>
    <n v="0"/>
    <n v="0"/>
    <n v="0"/>
    <n v="0"/>
    <n v="55"/>
    <n v="144"/>
    <n v="0"/>
    <n v="0"/>
    <n v="0"/>
    <n v="0"/>
    <n v="0"/>
    <n v="945"/>
    <n v="18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0"/>
    <n v="26"/>
    <n v="0"/>
    <n v="14"/>
    <n v="0"/>
    <n v="0"/>
    <n v="0"/>
    <n v="0"/>
    <n v="0"/>
    <n v="0"/>
    <n v="0"/>
    <n v="792"/>
    <n v="35"/>
    <n v="0"/>
    <n v="0"/>
    <n v="69"/>
    <n v="0"/>
    <n v="0"/>
    <n v="0"/>
    <n v="168"/>
    <n v="20"/>
    <n v="0"/>
    <n v="0"/>
    <n v="0"/>
    <n v="0"/>
    <n v="0"/>
  </r>
  <r>
    <x v="39"/>
    <x v="5"/>
    <x v="8"/>
    <n v="5133"/>
    <n v="18182"/>
    <n v="3144"/>
    <n v="0"/>
    <n v="0"/>
    <n v="0"/>
    <n v="0"/>
    <n v="63"/>
    <n v="148"/>
    <n v="0"/>
    <n v="0"/>
    <n v="0"/>
    <n v="0"/>
    <n v="0"/>
    <n v="956"/>
    <n v="19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0"/>
    <n v="28"/>
    <n v="0"/>
    <n v="15"/>
    <n v="0"/>
    <n v="0"/>
    <n v="0"/>
    <n v="0"/>
    <n v="0"/>
    <n v="0"/>
    <n v="0"/>
    <n v="803"/>
    <n v="29"/>
    <n v="0"/>
    <n v="0"/>
    <n v="71"/>
    <n v="0"/>
    <n v="0"/>
    <n v="0"/>
    <n v="156"/>
    <n v="26"/>
    <n v="0"/>
    <n v="0"/>
    <n v="0"/>
    <n v="0"/>
    <n v="0"/>
  </r>
  <r>
    <x v="39"/>
    <x v="5"/>
    <x v="9"/>
    <n v="5206"/>
    <n v="18182"/>
    <n v="3172"/>
    <n v="0"/>
    <n v="0"/>
    <n v="0"/>
    <n v="0"/>
    <n v="84"/>
    <n v="150"/>
    <n v="0"/>
    <n v="0"/>
    <n v="0"/>
    <n v="0"/>
    <n v="0"/>
    <n v="960"/>
    <n v="20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635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823"/>
    <n v="29"/>
    <n v="0"/>
    <n v="0"/>
    <n v="70"/>
    <n v="0"/>
    <n v="0"/>
    <n v="0"/>
    <n v="136"/>
    <n v="41"/>
    <n v="0"/>
    <n v="0"/>
    <n v="0"/>
    <n v="0"/>
    <n v="0"/>
  </r>
  <r>
    <x v="39"/>
    <x v="5"/>
    <x v="10"/>
    <n v="5206"/>
    <n v="18182"/>
    <n v="3156"/>
    <n v="0"/>
    <n v="0"/>
    <n v="0"/>
    <n v="0"/>
    <n v="76"/>
    <n v="150"/>
    <n v="0"/>
    <n v="0"/>
    <n v="0"/>
    <n v="0"/>
    <n v="0"/>
    <n v="965"/>
    <n v="19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631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818"/>
    <n v="30"/>
    <n v="0"/>
    <n v="0"/>
    <n v="69"/>
    <n v="0"/>
    <n v="0"/>
    <n v="0"/>
    <n v="137"/>
    <n v="40"/>
    <n v="0"/>
    <n v="0"/>
    <n v="0"/>
    <n v="0"/>
    <n v="0"/>
  </r>
  <r>
    <x v="39"/>
    <x v="5"/>
    <x v="11"/>
    <n v="5151"/>
    <n v="18182"/>
    <n v="3158"/>
    <n v="0"/>
    <n v="0"/>
    <n v="0"/>
    <n v="0"/>
    <n v="70"/>
    <n v="151"/>
    <n v="0"/>
    <n v="0"/>
    <n v="0"/>
    <n v="0"/>
    <n v="0"/>
    <n v="963"/>
    <n v="19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629"/>
    <n v="0"/>
    <n v="0"/>
    <n v="0"/>
    <n v="0"/>
    <n v="0"/>
    <n v="0"/>
    <n v="0"/>
    <n v="0"/>
    <n v="0"/>
    <n v="17"/>
    <n v="0"/>
    <n v="11"/>
    <n v="0"/>
    <n v="0"/>
    <n v="0"/>
    <n v="0"/>
    <n v="0"/>
    <n v="0"/>
    <n v="0"/>
    <n v="818"/>
    <n v="28"/>
    <n v="0"/>
    <n v="0"/>
    <n v="70"/>
    <n v="0"/>
    <n v="0"/>
    <n v="0"/>
    <n v="143"/>
    <n v="39"/>
    <n v="0"/>
    <n v="0"/>
    <n v="0"/>
    <n v="0"/>
    <n v="0"/>
  </r>
  <r>
    <x v="39"/>
    <x v="6"/>
    <x v="1"/>
    <n v="5280"/>
    <n v="18182"/>
    <n v="3269"/>
    <n v="0"/>
    <n v="0"/>
    <n v="0"/>
    <n v="0"/>
    <n v="63"/>
    <n v="151"/>
    <n v="0"/>
    <n v="0"/>
    <n v="0"/>
    <n v="0"/>
    <n v="0"/>
    <n v="982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29"/>
    <n v="0"/>
    <n v="0"/>
    <n v="90"/>
    <n v="0"/>
    <n v="0"/>
    <n v="0"/>
    <n v="172"/>
    <n v="66"/>
    <n v="0"/>
    <n v="0"/>
    <n v="0"/>
    <n v="0"/>
    <n v="0"/>
  </r>
  <r>
    <x v="39"/>
    <x v="6"/>
    <x v="2"/>
    <n v="5292"/>
    <n v="18182"/>
    <n v="3293"/>
    <n v="0"/>
    <n v="0"/>
    <n v="0"/>
    <n v="0"/>
    <n v="66"/>
    <n v="150"/>
    <n v="0"/>
    <n v="0"/>
    <n v="0"/>
    <n v="0"/>
    <n v="0"/>
    <n v="972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"/>
    <n v="28"/>
    <n v="0"/>
    <n v="0"/>
    <n v="86"/>
    <n v="0"/>
    <n v="0"/>
    <n v="0"/>
    <n v="183"/>
    <n v="75"/>
    <n v="0"/>
    <n v="0"/>
    <n v="0"/>
    <n v="0"/>
    <n v="0"/>
  </r>
  <r>
    <x v="39"/>
    <x v="6"/>
    <x v="0"/>
    <n v="5327"/>
    <n v="18182"/>
    <n v="3291"/>
    <n v="0"/>
    <n v="0"/>
    <n v="0"/>
    <n v="0"/>
    <n v="62"/>
    <n v="148"/>
    <n v="0"/>
    <n v="0"/>
    <n v="0"/>
    <n v="0"/>
    <n v="0"/>
    <n v="964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"/>
    <n v="28"/>
    <n v="0"/>
    <n v="0"/>
    <n v="84"/>
    <n v="0"/>
    <n v="0"/>
    <n v="0"/>
    <n v="193"/>
    <n v="78"/>
    <n v="0"/>
    <n v="0"/>
    <n v="0"/>
    <n v="0"/>
    <n v="0"/>
  </r>
  <r>
    <x v="39"/>
    <x v="6"/>
    <x v="3"/>
    <n v="5273"/>
    <n v="18182"/>
    <n v="3260"/>
    <n v="0"/>
    <n v="0"/>
    <n v="0"/>
    <n v="0"/>
    <n v="70"/>
    <n v="149"/>
    <n v="0"/>
    <n v="0"/>
    <n v="0"/>
    <n v="0"/>
    <n v="0"/>
    <n v="991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"/>
    <n v="30"/>
    <n v="0"/>
    <n v="0"/>
    <n v="91"/>
    <n v="0"/>
    <n v="0"/>
    <n v="0"/>
    <n v="151"/>
    <n v="58"/>
    <n v="0"/>
    <n v="0"/>
    <n v="0"/>
    <n v="0"/>
    <n v="0"/>
  </r>
  <r>
    <x v="39"/>
    <x v="6"/>
    <x v="4"/>
    <n v="5273"/>
    <n v="18182"/>
    <n v="3219"/>
    <n v="0"/>
    <n v="0"/>
    <n v="0"/>
    <n v="0"/>
    <n v="71"/>
    <n v="146"/>
    <n v="0"/>
    <n v="0"/>
    <n v="0"/>
    <n v="0"/>
    <n v="0"/>
    <n v="975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"/>
    <n v="31"/>
    <n v="0"/>
    <n v="0"/>
    <n v="91"/>
    <n v="0"/>
    <n v="0"/>
    <n v="0"/>
    <n v="148"/>
    <n v="54"/>
    <n v="0"/>
    <n v="0"/>
    <n v="0"/>
    <n v="0"/>
    <n v="0"/>
  </r>
  <r>
    <x v="39"/>
    <x v="6"/>
    <x v="5"/>
    <n v="5285"/>
    <n v="18182"/>
    <n v="3287"/>
    <n v="0"/>
    <n v="0"/>
    <n v="0"/>
    <n v="0"/>
    <n v="63"/>
    <n v="151"/>
    <n v="0"/>
    <n v="0"/>
    <n v="0"/>
    <n v="0"/>
    <n v="0"/>
    <n v="975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"/>
    <n v="28"/>
    <n v="0"/>
    <n v="0"/>
    <n v="86"/>
    <n v="0"/>
    <n v="0"/>
    <n v="0"/>
    <n v="182"/>
    <n v="74"/>
    <n v="0"/>
    <n v="0"/>
    <n v="0"/>
    <n v="0"/>
    <n v="0"/>
  </r>
  <r>
    <x v="39"/>
    <x v="6"/>
    <x v="6"/>
    <n v="5280"/>
    <n v="18182"/>
    <n v="3283"/>
    <n v="0"/>
    <n v="0"/>
    <n v="0"/>
    <n v="0"/>
    <n v="62"/>
    <n v="151"/>
    <n v="0"/>
    <n v="0"/>
    <n v="0"/>
    <n v="0"/>
    <n v="0"/>
    <n v="978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"/>
    <n v="28"/>
    <n v="0"/>
    <n v="0"/>
    <n v="87"/>
    <n v="0"/>
    <n v="0"/>
    <n v="0"/>
    <n v="182"/>
    <n v="72"/>
    <n v="0"/>
    <n v="0"/>
    <n v="0"/>
    <n v="0"/>
    <n v="0"/>
  </r>
  <r>
    <x v="39"/>
    <x v="6"/>
    <x v="7"/>
    <n v="5280"/>
    <n v="18182"/>
    <n v="3269"/>
    <n v="0"/>
    <n v="0"/>
    <n v="0"/>
    <n v="0"/>
    <n v="66"/>
    <n v="153"/>
    <n v="0"/>
    <n v="0"/>
    <n v="0"/>
    <n v="0"/>
    <n v="0"/>
    <n v="982"/>
    <n v="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"/>
    <n v="29"/>
    <n v="0"/>
    <n v="0"/>
    <n v="91"/>
    <n v="0"/>
    <n v="0"/>
    <n v="0"/>
    <n v="167"/>
    <n v="65"/>
    <n v="0"/>
    <n v="0"/>
    <n v="0"/>
    <n v="0"/>
    <n v="0"/>
  </r>
  <r>
    <x v="39"/>
    <x v="6"/>
    <x v="8"/>
    <n v="5280"/>
    <n v="18182"/>
    <n v="3285"/>
    <n v="0"/>
    <n v="0"/>
    <n v="0"/>
    <n v="0"/>
    <n v="63"/>
    <n v="150"/>
    <n v="0"/>
    <n v="0"/>
    <n v="0"/>
    <n v="0"/>
    <n v="0"/>
    <n v="982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3"/>
    <n v="28"/>
    <n v="0"/>
    <n v="0"/>
    <n v="87"/>
    <n v="0"/>
    <n v="0"/>
    <n v="0"/>
    <n v="177"/>
    <n v="70"/>
    <n v="0"/>
    <n v="0"/>
    <n v="0"/>
    <n v="0"/>
    <n v="0"/>
  </r>
  <r>
    <x v="39"/>
    <x v="6"/>
    <x v="9"/>
    <n v="5327"/>
    <n v="18182"/>
    <n v="3283"/>
    <n v="0"/>
    <n v="0"/>
    <n v="0"/>
    <n v="0"/>
    <n v="62"/>
    <n v="148"/>
    <n v="0"/>
    <n v="0"/>
    <n v="0"/>
    <n v="0"/>
    <n v="0"/>
    <n v="96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"/>
    <n v="28"/>
    <n v="0"/>
    <n v="0"/>
    <n v="81"/>
    <n v="0"/>
    <n v="0"/>
    <n v="0"/>
    <n v="193"/>
    <n v="79"/>
    <n v="0"/>
    <n v="0"/>
    <n v="0"/>
    <n v="0"/>
    <n v="0"/>
  </r>
  <r>
    <x v="39"/>
    <x v="6"/>
    <x v="10"/>
    <n v="5324"/>
    <n v="18182"/>
    <n v="3287"/>
    <n v="0"/>
    <n v="0"/>
    <n v="0"/>
    <n v="0"/>
    <n v="62"/>
    <n v="151"/>
    <n v="0"/>
    <n v="0"/>
    <n v="0"/>
    <n v="0"/>
    <n v="0"/>
    <n v="964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"/>
    <n v="28"/>
    <n v="0"/>
    <n v="0"/>
    <n v="83"/>
    <n v="0"/>
    <n v="0"/>
    <n v="0"/>
    <n v="190"/>
    <n v="80"/>
    <n v="0"/>
    <n v="0"/>
    <n v="0"/>
    <n v="0"/>
    <n v="0"/>
  </r>
  <r>
    <x v="39"/>
    <x v="6"/>
    <x v="11"/>
    <n v="5313"/>
    <n v="18182"/>
    <n v="3304"/>
    <n v="0"/>
    <n v="0"/>
    <n v="0"/>
    <n v="0"/>
    <n v="61"/>
    <n v="154"/>
    <n v="0"/>
    <n v="0"/>
    <n v="0"/>
    <n v="0"/>
    <n v="0"/>
    <n v="967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"/>
    <n v="28"/>
    <n v="0"/>
    <n v="0"/>
    <n v="86"/>
    <n v="0"/>
    <n v="0"/>
    <n v="0"/>
    <n v="188"/>
    <n v="81"/>
    <n v="0"/>
    <n v="0"/>
    <n v="0"/>
    <n v="0"/>
    <n v="0"/>
  </r>
  <r>
    <x v="39"/>
    <x v="7"/>
    <x v="3"/>
    <n v="5327"/>
    <n v="18182"/>
    <n v="3283"/>
    <n v="0"/>
    <n v="0"/>
    <n v="0"/>
    <n v="0"/>
    <n v="79"/>
    <n v="121"/>
    <n v="0"/>
    <n v="50"/>
    <n v="0"/>
    <n v="0"/>
    <n v="0"/>
    <n v="865"/>
    <n v="44"/>
    <n v="0"/>
    <n v="0"/>
    <n v="0"/>
    <n v="0"/>
    <n v="0"/>
    <n v="0"/>
    <n v="0"/>
    <n v="0"/>
    <n v="0"/>
    <n v="0"/>
    <n v="252"/>
    <n v="0"/>
    <n v="0"/>
    <n v="0"/>
    <n v="0"/>
    <n v="0"/>
    <n v="28"/>
    <n v="0"/>
    <n v="0"/>
    <n v="529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953"/>
    <n v="27"/>
    <n v="0"/>
    <n v="0"/>
    <n v="74"/>
    <n v="0"/>
    <n v="0"/>
    <n v="0"/>
    <n v="181"/>
    <n v="65"/>
    <n v="0"/>
    <n v="0"/>
    <n v="0"/>
    <n v="0"/>
    <n v="0"/>
  </r>
  <r>
    <x v="39"/>
    <x v="7"/>
    <x v="4"/>
    <n v="5327"/>
    <n v="18182"/>
    <n v="3188"/>
    <n v="0"/>
    <n v="0"/>
    <n v="0"/>
    <n v="0"/>
    <n v="81"/>
    <n v="121"/>
    <n v="0"/>
    <n v="42"/>
    <n v="0"/>
    <n v="0"/>
    <n v="0"/>
    <n v="838"/>
    <n v="44"/>
    <n v="0"/>
    <n v="0"/>
    <n v="0"/>
    <n v="0"/>
    <n v="0"/>
    <n v="0"/>
    <n v="0"/>
    <n v="0"/>
    <n v="0"/>
    <n v="0"/>
    <n v="221"/>
    <n v="0"/>
    <n v="0"/>
    <n v="0"/>
    <n v="0"/>
    <n v="0"/>
    <n v="26"/>
    <n v="0"/>
    <n v="0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"/>
    <n v="27"/>
    <n v="0"/>
    <n v="0"/>
    <n v="79"/>
    <n v="0"/>
    <n v="0"/>
    <n v="0"/>
    <n v="182"/>
    <n v="68"/>
    <n v="0"/>
    <n v="0"/>
    <n v="0"/>
    <n v="0"/>
    <n v="0"/>
  </r>
  <r>
    <x v="40"/>
    <x v="0"/>
    <x v="0"/>
    <n v="123281"/>
    <n v="659083"/>
    <n v="61530"/>
    <n v="0"/>
    <n v="0"/>
    <n v="0"/>
    <n v="0"/>
    <n v="0"/>
    <n v="757"/>
    <n v="0"/>
    <n v="0"/>
    <n v="0"/>
    <n v="19"/>
    <n v="0"/>
    <n v="8389"/>
    <n v="5676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1356"/>
    <n v="0"/>
    <n v="1043"/>
    <n v="0"/>
    <n v="285"/>
    <n v="0"/>
    <n v="0"/>
    <n v="0"/>
    <n v="0"/>
    <n v="0"/>
    <n v="1022"/>
    <n v="0"/>
    <n v="1565"/>
    <n v="0"/>
    <n v="0"/>
    <n v="0"/>
    <n v="0"/>
    <n v="0"/>
    <n v="0"/>
    <n v="0"/>
    <n v="40104"/>
    <n v="0"/>
    <n v="0"/>
    <n v="0"/>
    <n v="812"/>
    <n v="0"/>
    <n v="0"/>
    <n v="0"/>
    <n v="278"/>
    <n v="0"/>
    <n v="0"/>
    <n v="0"/>
    <n v="0"/>
    <n v="0"/>
    <n v="0"/>
  </r>
  <r>
    <x v="40"/>
    <x v="1"/>
    <x v="0"/>
    <n v="110972"/>
    <n v="659083"/>
    <n v="68475"/>
    <n v="0"/>
    <n v="0"/>
    <n v="0"/>
    <n v="0"/>
    <n v="0"/>
    <n v="1154"/>
    <n v="35"/>
    <n v="0"/>
    <n v="0"/>
    <n v="20"/>
    <n v="0"/>
    <n v="10119"/>
    <n v="5420"/>
    <n v="0"/>
    <n v="0"/>
    <n v="0"/>
    <n v="224"/>
    <n v="0"/>
    <n v="0"/>
    <n v="0"/>
    <n v="0"/>
    <n v="0"/>
    <n v="0"/>
    <n v="0"/>
    <n v="0"/>
    <n v="0"/>
    <n v="0"/>
    <n v="0"/>
    <n v="0"/>
    <n v="232"/>
    <n v="0"/>
    <n v="0"/>
    <n v="1390"/>
    <n v="0"/>
    <n v="1131"/>
    <n v="0"/>
    <n v="1002"/>
    <n v="0"/>
    <n v="0"/>
    <n v="0"/>
    <n v="0"/>
    <n v="0"/>
    <n v="1302"/>
    <n v="0"/>
    <n v="1594"/>
    <n v="0"/>
    <n v="0"/>
    <n v="0"/>
    <n v="0"/>
    <n v="0"/>
    <n v="0"/>
    <n v="0"/>
    <n v="43075"/>
    <n v="578"/>
    <n v="0"/>
    <n v="0"/>
    <n v="736"/>
    <n v="0"/>
    <n v="0"/>
    <n v="0"/>
    <n v="463"/>
    <n v="0"/>
    <n v="0"/>
    <n v="0"/>
    <n v="0"/>
    <n v="0"/>
    <n v="0"/>
  </r>
  <r>
    <x v="40"/>
    <x v="2"/>
    <x v="0"/>
    <n v="113124"/>
    <n v="659083"/>
    <n v="73548"/>
    <n v="0"/>
    <n v="0"/>
    <n v="0"/>
    <n v="0"/>
    <n v="0"/>
    <n v="1489"/>
    <n v="32"/>
    <n v="0"/>
    <n v="0"/>
    <n v="29"/>
    <n v="0"/>
    <n v="10366"/>
    <n v="5443"/>
    <n v="0"/>
    <n v="0"/>
    <n v="0"/>
    <n v="257"/>
    <n v="0"/>
    <n v="0"/>
    <n v="0"/>
    <n v="0"/>
    <n v="0"/>
    <n v="0"/>
    <n v="0"/>
    <n v="0"/>
    <n v="0"/>
    <n v="0"/>
    <n v="0"/>
    <n v="0"/>
    <n v="281"/>
    <n v="0"/>
    <n v="0"/>
    <n v="1408"/>
    <n v="0"/>
    <n v="1107"/>
    <n v="0"/>
    <n v="1660"/>
    <n v="0"/>
    <n v="0"/>
    <n v="0"/>
    <n v="0"/>
    <n v="0"/>
    <n v="1848"/>
    <n v="0"/>
    <n v="1561"/>
    <n v="0"/>
    <n v="0"/>
    <n v="0"/>
    <n v="0"/>
    <n v="0"/>
    <n v="0"/>
    <n v="0"/>
    <n v="45276"/>
    <n v="1132"/>
    <n v="0"/>
    <n v="0"/>
    <n v="748"/>
    <n v="0"/>
    <n v="0"/>
    <n v="0"/>
    <n v="911"/>
    <n v="0"/>
    <n v="0"/>
    <n v="0"/>
    <n v="0"/>
    <n v="0"/>
    <n v="0"/>
  </r>
  <r>
    <x v="40"/>
    <x v="3"/>
    <x v="0"/>
    <n v="115575"/>
    <n v="659083"/>
    <n v="78286"/>
    <n v="0"/>
    <n v="0"/>
    <n v="11"/>
    <n v="0"/>
    <n v="0"/>
    <n v="1525"/>
    <n v="54"/>
    <n v="0"/>
    <n v="0"/>
    <n v="16"/>
    <n v="0"/>
    <n v="10752"/>
    <n v="5856"/>
    <n v="0"/>
    <n v="284"/>
    <n v="0"/>
    <n v="293"/>
    <n v="0"/>
    <n v="0"/>
    <n v="0"/>
    <n v="0"/>
    <n v="0"/>
    <n v="0"/>
    <n v="0"/>
    <n v="0"/>
    <n v="0"/>
    <n v="0"/>
    <n v="0"/>
    <n v="0"/>
    <n v="307"/>
    <n v="0"/>
    <n v="0"/>
    <n v="1246"/>
    <n v="0"/>
    <n v="752"/>
    <n v="0"/>
    <n v="2455"/>
    <n v="0"/>
    <n v="0"/>
    <n v="0"/>
    <n v="0"/>
    <n v="0"/>
    <n v="1848"/>
    <n v="0"/>
    <n v="1636"/>
    <n v="0"/>
    <n v="0"/>
    <n v="0"/>
    <n v="0"/>
    <n v="0"/>
    <n v="0"/>
    <n v="0"/>
    <n v="47385"/>
    <n v="1828"/>
    <n v="0"/>
    <n v="0"/>
    <n v="775"/>
    <n v="0"/>
    <n v="0"/>
    <n v="0"/>
    <n v="1263"/>
    <n v="0"/>
    <n v="0"/>
    <n v="0"/>
    <n v="0"/>
    <n v="0"/>
    <n v="0"/>
  </r>
  <r>
    <x v="40"/>
    <x v="4"/>
    <x v="1"/>
    <n v="115856"/>
    <n v="659083"/>
    <n v="81337"/>
    <n v="0"/>
    <n v="0"/>
    <n v="11"/>
    <n v="0"/>
    <n v="0"/>
    <n v="1659"/>
    <n v="84"/>
    <n v="0"/>
    <n v="0"/>
    <n v="20"/>
    <n v="0"/>
    <n v="11095"/>
    <n v="5824"/>
    <n v="0"/>
    <n v="622"/>
    <n v="0"/>
    <n v="288"/>
    <n v="0"/>
    <n v="0"/>
    <n v="0"/>
    <n v="0"/>
    <n v="0"/>
    <n v="0"/>
    <n v="0"/>
    <n v="0"/>
    <n v="0"/>
    <n v="0"/>
    <n v="0"/>
    <n v="0"/>
    <n v="379"/>
    <n v="0"/>
    <n v="0"/>
    <n v="1801"/>
    <n v="0"/>
    <n v="630"/>
    <n v="0"/>
    <n v="2877"/>
    <n v="0"/>
    <n v="0"/>
    <n v="0"/>
    <n v="0"/>
    <n v="0"/>
    <n v="1173"/>
    <n v="0"/>
    <n v="1549"/>
    <n v="0"/>
    <n v="0"/>
    <n v="0"/>
    <n v="0"/>
    <n v="0"/>
    <n v="0"/>
    <n v="0"/>
    <n v="48814"/>
    <n v="2155"/>
    <n v="0"/>
    <n v="0"/>
    <n v="737"/>
    <n v="0"/>
    <n v="0"/>
    <n v="0"/>
    <n v="1619"/>
    <n v="0"/>
    <n v="0"/>
    <n v="0"/>
    <n v="0"/>
    <n v="0"/>
    <n v="0"/>
  </r>
  <r>
    <x v="40"/>
    <x v="4"/>
    <x v="2"/>
    <n v="116995"/>
    <n v="659083"/>
    <n v="82510"/>
    <n v="0"/>
    <n v="0"/>
    <n v="0"/>
    <n v="0"/>
    <n v="0"/>
    <n v="1682"/>
    <n v="71"/>
    <n v="0"/>
    <n v="0"/>
    <n v="22"/>
    <n v="0"/>
    <n v="11218"/>
    <n v="5740"/>
    <n v="0"/>
    <n v="748"/>
    <n v="0"/>
    <n v="307"/>
    <n v="0"/>
    <n v="0"/>
    <n v="0"/>
    <n v="0"/>
    <n v="0"/>
    <n v="0"/>
    <n v="0"/>
    <n v="0"/>
    <n v="0"/>
    <n v="0"/>
    <n v="0"/>
    <n v="0"/>
    <n v="370"/>
    <n v="0"/>
    <n v="0"/>
    <n v="1946"/>
    <n v="0"/>
    <n v="586"/>
    <n v="0"/>
    <n v="3115"/>
    <n v="0"/>
    <n v="0"/>
    <n v="0"/>
    <n v="0"/>
    <n v="0"/>
    <n v="989"/>
    <n v="0"/>
    <n v="1489"/>
    <n v="0"/>
    <n v="0"/>
    <n v="0"/>
    <n v="0"/>
    <n v="0"/>
    <n v="0"/>
    <n v="0"/>
    <n v="49348"/>
    <n v="2197"/>
    <n v="0"/>
    <n v="0"/>
    <n v="730"/>
    <n v="0"/>
    <n v="0"/>
    <n v="0"/>
    <n v="1952"/>
    <n v="0"/>
    <n v="0"/>
    <n v="0"/>
    <n v="0"/>
    <n v="0"/>
    <n v="0"/>
  </r>
  <r>
    <x v="40"/>
    <x v="4"/>
    <x v="0"/>
    <n v="118343"/>
    <n v="659083"/>
    <n v="83312"/>
    <n v="0"/>
    <n v="0"/>
    <n v="0"/>
    <n v="0"/>
    <n v="0"/>
    <n v="1693"/>
    <n v="64"/>
    <n v="0"/>
    <n v="0"/>
    <n v="21"/>
    <n v="0"/>
    <n v="11315"/>
    <n v="5716"/>
    <n v="0"/>
    <n v="840"/>
    <n v="0"/>
    <n v="314"/>
    <n v="0"/>
    <n v="0"/>
    <n v="0"/>
    <n v="0"/>
    <n v="0"/>
    <n v="0"/>
    <n v="0"/>
    <n v="0"/>
    <n v="0"/>
    <n v="0"/>
    <n v="0"/>
    <n v="0"/>
    <n v="371"/>
    <n v="0"/>
    <n v="0"/>
    <n v="2017"/>
    <n v="0"/>
    <n v="564"/>
    <n v="0"/>
    <n v="3204"/>
    <n v="0"/>
    <n v="0"/>
    <n v="23"/>
    <n v="0"/>
    <n v="0"/>
    <n v="882"/>
    <n v="0"/>
    <n v="1420"/>
    <n v="0"/>
    <n v="0"/>
    <n v="0"/>
    <n v="0"/>
    <n v="0"/>
    <n v="0"/>
    <n v="0"/>
    <n v="49839"/>
    <n v="2219"/>
    <n v="0"/>
    <n v="0"/>
    <n v="734"/>
    <n v="0"/>
    <n v="0"/>
    <n v="0"/>
    <n v="2076"/>
    <n v="0"/>
    <n v="0"/>
    <n v="0"/>
    <n v="0"/>
    <n v="0"/>
    <n v="0"/>
  </r>
  <r>
    <x v="40"/>
    <x v="4"/>
    <x v="3"/>
    <n v="115378"/>
    <n v="659083"/>
    <n v="80853"/>
    <n v="0"/>
    <n v="0"/>
    <n v="0"/>
    <n v="0"/>
    <n v="0"/>
    <n v="1656"/>
    <n v="87"/>
    <n v="0"/>
    <n v="0"/>
    <n v="19"/>
    <n v="0"/>
    <n v="11085"/>
    <n v="5823"/>
    <n v="0"/>
    <n v="526"/>
    <n v="0"/>
    <n v="288"/>
    <n v="0"/>
    <n v="0"/>
    <n v="0"/>
    <n v="0"/>
    <n v="0"/>
    <n v="0"/>
    <n v="0"/>
    <n v="0"/>
    <n v="0"/>
    <n v="0"/>
    <n v="0"/>
    <n v="0"/>
    <n v="385"/>
    <n v="0"/>
    <n v="0"/>
    <n v="1737"/>
    <n v="0"/>
    <n v="648"/>
    <n v="0"/>
    <n v="2742"/>
    <n v="0"/>
    <n v="0"/>
    <n v="0"/>
    <n v="0"/>
    <n v="0"/>
    <n v="1368"/>
    <n v="0"/>
    <n v="1564"/>
    <n v="0"/>
    <n v="0"/>
    <n v="0"/>
    <n v="0"/>
    <n v="0"/>
    <n v="0"/>
    <n v="0"/>
    <n v="48606"/>
    <n v="2079"/>
    <n v="0"/>
    <n v="0"/>
    <n v="757"/>
    <n v="0"/>
    <n v="0"/>
    <n v="0"/>
    <n v="1483"/>
    <n v="0"/>
    <n v="0"/>
    <n v="0"/>
    <n v="0"/>
    <n v="0"/>
    <n v="0"/>
  </r>
  <r>
    <x v="40"/>
    <x v="4"/>
    <x v="4"/>
    <n v="115181"/>
    <n v="659083"/>
    <n v="79869"/>
    <n v="0"/>
    <n v="0"/>
    <n v="0"/>
    <n v="0"/>
    <n v="0"/>
    <n v="1544"/>
    <n v="83"/>
    <n v="0"/>
    <n v="0"/>
    <n v="19"/>
    <n v="0"/>
    <n v="10855"/>
    <n v="5830"/>
    <n v="0"/>
    <n v="461"/>
    <n v="0"/>
    <n v="296"/>
    <n v="0"/>
    <n v="0"/>
    <n v="0"/>
    <n v="0"/>
    <n v="0"/>
    <n v="0"/>
    <n v="0"/>
    <n v="0"/>
    <n v="0"/>
    <n v="0"/>
    <n v="0"/>
    <n v="0"/>
    <n v="355"/>
    <n v="0"/>
    <n v="0"/>
    <n v="1648"/>
    <n v="0"/>
    <n v="673"/>
    <n v="0"/>
    <n v="2656"/>
    <n v="0"/>
    <n v="0"/>
    <n v="0"/>
    <n v="0"/>
    <n v="0"/>
    <n v="1530"/>
    <n v="0"/>
    <n v="1578"/>
    <n v="0"/>
    <n v="0"/>
    <n v="0"/>
    <n v="0"/>
    <n v="0"/>
    <n v="0"/>
    <n v="0"/>
    <n v="48150"/>
    <n v="1972"/>
    <n v="0"/>
    <n v="0"/>
    <n v="770"/>
    <n v="0"/>
    <n v="0"/>
    <n v="0"/>
    <n v="1449"/>
    <n v="0"/>
    <n v="0"/>
    <n v="0"/>
    <n v="0"/>
    <n v="0"/>
    <n v="0"/>
  </r>
  <r>
    <x v="40"/>
    <x v="4"/>
    <x v="5"/>
    <n v="116833"/>
    <n v="659083"/>
    <n v="82175"/>
    <n v="0"/>
    <n v="0"/>
    <n v="0"/>
    <n v="0"/>
    <n v="0"/>
    <n v="1663"/>
    <n v="73"/>
    <n v="0"/>
    <n v="0"/>
    <n v="20"/>
    <n v="0"/>
    <n v="11174"/>
    <n v="5759"/>
    <n v="0"/>
    <n v="716"/>
    <n v="0"/>
    <n v="304"/>
    <n v="0"/>
    <n v="0"/>
    <n v="0"/>
    <n v="0"/>
    <n v="0"/>
    <n v="0"/>
    <n v="0"/>
    <n v="0"/>
    <n v="0"/>
    <n v="0"/>
    <n v="0"/>
    <n v="0"/>
    <n v="369"/>
    <n v="0"/>
    <n v="0"/>
    <n v="1922"/>
    <n v="0"/>
    <n v="593"/>
    <n v="0"/>
    <n v="3058"/>
    <n v="0"/>
    <n v="0"/>
    <n v="0"/>
    <n v="0"/>
    <n v="0"/>
    <n v="1025"/>
    <n v="0"/>
    <n v="1511"/>
    <n v="0"/>
    <n v="0"/>
    <n v="0"/>
    <n v="0"/>
    <n v="0"/>
    <n v="0"/>
    <n v="0"/>
    <n v="49217"/>
    <n v="2195"/>
    <n v="0"/>
    <n v="0"/>
    <n v="734"/>
    <n v="0"/>
    <n v="0"/>
    <n v="0"/>
    <n v="1842"/>
    <n v="0"/>
    <n v="0"/>
    <n v="0"/>
    <n v="0"/>
    <n v="0"/>
    <n v="0"/>
  </r>
  <r>
    <x v="40"/>
    <x v="4"/>
    <x v="6"/>
    <n v="116164"/>
    <n v="659083"/>
    <n v="81915"/>
    <n v="0"/>
    <n v="0"/>
    <n v="11"/>
    <n v="0"/>
    <n v="0"/>
    <n v="1667"/>
    <n v="77"/>
    <n v="0"/>
    <n v="0"/>
    <n v="20"/>
    <n v="0"/>
    <n v="11146"/>
    <n v="5767"/>
    <n v="0"/>
    <n v="685"/>
    <n v="0"/>
    <n v="301"/>
    <n v="0"/>
    <n v="0"/>
    <n v="0"/>
    <n v="0"/>
    <n v="0"/>
    <n v="0"/>
    <n v="0"/>
    <n v="0"/>
    <n v="0"/>
    <n v="0"/>
    <n v="0"/>
    <n v="0"/>
    <n v="371"/>
    <n v="0"/>
    <n v="0"/>
    <n v="1898"/>
    <n v="0"/>
    <n v="600"/>
    <n v="0"/>
    <n v="3023"/>
    <n v="0"/>
    <n v="0"/>
    <n v="0"/>
    <n v="0"/>
    <n v="0"/>
    <n v="1062"/>
    <n v="0"/>
    <n v="1519"/>
    <n v="0"/>
    <n v="0"/>
    <n v="0"/>
    <n v="0"/>
    <n v="0"/>
    <n v="0"/>
    <n v="0"/>
    <n v="49076"/>
    <n v="2189"/>
    <n v="0"/>
    <n v="0"/>
    <n v="734"/>
    <n v="0"/>
    <n v="0"/>
    <n v="0"/>
    <n v="1769"/>
    <n v="0"/>
    <n v="0"/>
    <n v="0"/>
    <n v="0"/>
    <n v="0"/>
    <n v="0"/>
  </r>
  <r>
    <x v="40"/>
    <x v="4"/>
    <x v="7"/>
    <n v="115378"/>
    <n v="659083"/>
    <n v="81077"/>
    <n v="0"/>
    <n v="0"/>
    <n v="0"/>
    <n v="0"/>
    <n v="0"/>
    <n v="1654"/>
    <n v="86"/>
    <n v="0"/>
    <n v="0"/>
    <n v="20"/>
    <n v="0"/>
    <n v="11088"/>
    <n v="5816"/>
    <n v="0"/>
    <n v="575"/>
    <n v="0"/>
    <n v="283"/>
    <n v="0"/>
    <n v="0"/>
    <n v="0"/>
    <n v="0"/>
    <n v="0"/>
    <n v="0"/>
    <n v="0"/>
    <n v="0"/>
    <n v="0"/>
    <n v="0"/>
    <n v="0"/>
    <n v="0"/>
    <n v="380"/>
    <n v="0"/>
    <n v="0"/>
    <n v="1778"/>
    <n v="0"/>
    <n v="634"/>
    <n v="0"/>
    <n v="2829"/>
    <n v="0"/>
    <n v="0"/>
    <n v="0"/>
    <n v="0"/>
    <n v="0"/>
    <n v="1243"/>
    <n v="0"/>
    <n v="1568"/>
    <n v="0"/>
    <n v="0"/>
    <n v="0"/>
    <n v="0"/>
    <n v="0"/>
    <n v="0"/>
    <n v="0"/>
    <n v="48684"/>
    <n v="2143"/>
    <n v="0"/>
    <n v="0"/>
    <n v="751"/>
    <n v="0"/>
    <n v="0"/>
    <n v="0"/>
    <n v="1545"/>
    <n v="0"/>
    <n v="0"/>
    <n v="0"/>
    <n v="0"/>
    <n v="0"/>
    <n v="0"/>
  </r>
  <r>
    <x v="40"/>
    <x v="4"/>
    <x v="8"/>
    <n v="116164"/>
    <n v="659083"/>
    <n v="81638"/>
    <n v="0"/>
    <n v="0"/>
    <n v="11"/>
    <n v="0"/>
    <n v="0"/>
    <n v="1685"/>
    <n v="80"/>
    <n v="0"/>
    <n v="0"/>
    <n v="21"/>
    <n v="0"/>
    <n v="11119"/>
    <n v="5779"/>
    <n v="0"/>
    <n v="658"/>
    <n v="0"/>
    <n v="294"/>
    <n v="0"/>
    <n v="0"/>
    <n v="0"/>
    <n v="0"/>
    <n v="0"/>
    <n v="0"/>
    <n v="0"/>
    <n v="0"/>
    <n v="0"/>
    <n v="0"/>
    <n v="0"/>
    <n v="0"/>
    <n v="373"/>
    <n v="0"/>
    <n v="0"/>
    <n v="1870"/>
    <n v="0"/>
    <n v="603"/>
    <n v="0"/>
    <n v="2950"/>
    <n v="0"/>
    <n v="0"/>
    <n v="0"/>
    <n v="0"/>
    <n v="0"/>
    <n v="1102"/>
    <n v="0"/>
    <n v="1532"/>
    <n v="0"/>
    <n v="0"/>
    <n v="0"/>
    <n v="0"/>
    <n v="0"/>
    <n v="0"/>
    <n v="0"/>
    <n v="48922"/>
    <n v="2182"/>
    <n v="0"/>
    <n v="0"/>
    <n v="740"/>
    <n v="0"/>
    <n v="0"/>
    <n v="0"/>
    <n v="1717"/>
    <n v="0"/>
    <n v="0"/>
    <n v="0"/>
    <n v="0"/>
    <n v="0"/>
    <n v="0"/>
  </r>
  <r>
    <x v="40"/>
    <x v="4"/>
    <x v="9"/>
    <n v="117943"/>
    <n v="659083"/>
    <n v="83203"/>
    <n v="0"/>
    <n v="0"/>
    <n v="0"/>
    <n v="0"/>
    <n v="0"/>
    <n v="1680"/>
    <n v="68"/>
    <n v="0"/>
    <n v="0"/>
    <n v="20"/>
    <n v="0"/>
    <n v="11307"/>
    <n v="5722"/>
    <n v="0"/>
    <n v="830"/>
    <n v="0"/>
    <n v="313"/>
    <n v="0"/>
    <n v="0"/>
    <n v="0"/>
    <n v="0"/>
    <n v="0"/>
    <n v="0"/>
    <n v="0"/>
    <n v="0"/>
    <n v="0"/>
    <n v="0"/>
    <n v="0"/>
    <n v="0"/>
    <n v="374"/>
    <n v="0"/>
    <n v="0"/>
    <n v="2023"/>
    <n v="0"/>
    <n v="567"/>
    <n v="0"/>
    <n v="3202"/>
    <n v="0"/>
    <n v="0"/>
    <n v="36"/>
    <n v="0"/>
    <n v="0"/>
    <n v="896"/>
    <n v="0"/>
    <n v="1430"/>
    <n v="0"/>
    <n v="0"/>
    <n v="0"/>
    <n v="0"/>
    <n v="0"/>
    <n v="0"/>
    <n v="0"/>
    <n v="49680"/>
    <n v="2233"/>
    <n v="0"/>
    <n v="0"/>
    <n v="734"/>
    <n v="0"/>
    <n v="0"/>
    <n v="0"/>
    <n v="2088"/>
    <n v="0"/>
    <n v="0"/>
    <n v="0"/>
    <n v="0"/>
    <n v="0"/>
    <n v="0"/>
  </r>
  <r>
    <x v="40"/>
    <x v="4"/>
    <x v="10"/>
    <n v="117281"/>
    <n v="659083"/>
    <n v="83010"/>
    <n v="0"/>
    <n v="0"/>
    <n v="0"/>
    <n v="0"/>
    <n v="0"/>
    <n v="1685"/>
    <n v="69"/>
    <n v="0"/>
    <n v="0"/>
    <n v="21"/>
    <n v="0"/>
    <n v="11284"/>
    <n v="5736"/>
    <n v="0"/>
    <n v="812"/>
    <n v="0"/>
    <n v="310"/>
    <n v="0"/>
    <n v="0"/>
    <n v="0"/>
    <n v="0"/>
    <n v="0"/>
    <n v="0"/>
    <n v="0"/>
    <n v="0"/>
    <n v="0"/>
    <n v="0"/>
    <n v="0"/>
    <n v="0"/>
    <n v="373"/>
    <n v="0"/>
    <n v="0"/>
    <n v="1992"/>
    <n v="0"/>
    <n v="572"/>
    <n v="0"/>
    <n v="3170"/>
    <n v="0"/>
    <n v="0"/>
    <n v="0"/>
    <n v="0"/>
    <n v="11"/>
    <n v="923"/>
    <n v="0"/>
    <n v="1453"/>
    <n v="0"/>
    <n v="0"/>
    <n v="0"/>
    <n v="0"/>
    <n v="0"/>
    <n v="0"/>
    <n v="0"/>
    <n v="49579"/>
    <n v="2235"/>
    <n v="0"/>
    <n v="0"/>
    <n v="732"/>
    <n v="0"/>
    <n v="0"/>
    <n v="0"/>
    <n v="2053"/>
    <n v="0"/>
    <n v="0"/>
    <n v="0"/>
    <n v="0"/>
    <n v="0"/>
    <n v="0"/>
  </r>
  <r>
    <x v="40"/>
    <x v="4"/>
    <x v="11"/>
    <n v="117281"/>
    <n v="659083"/>
    <n v="82827"/>
    <n v="0"/>
    <n v="0"/>
    <n v="0"/>
    <n v="0"/>
    <n v="0"/>
    <n v="1687"/>
    <n v="71"/>
    <n v="0"/>
    <n v="0"/>
    <n v="21"/>
    <n v="0"/>
    <n v="11273"/>
    <n v="5734"/>
    <n v="0"/>
    <n v="781"/>
    <n v="0"/>
    <n v="312"/>
    <n v="0"/>
    <n v="0"/>
    <n v="0"/>
    <n v="0"/>
    <n v="0"/>
    <n v="0"/>
    <n v="0"/>
    <n v="0"/>
    <n v="0"/>
    <n v="0"/>
    <n v="0"/>
    <n v="0"/>
    <n v="368"/>
    <n v="0"/>
    <n v="0"/>
    <n v="1966"/>
    <n v="0"/>
    <n v="583"/>
    <n v="0"/>
    <n v="3127"/>
    <n v="0"/>
    <n v="0"/>
    <n v="0"/>
    <n v="0"/>
    <n v="0"/>
    <n v="963"/>
    <n v="0"/>
    <n v="1486"/>
    <n v="0"/>
    <n v="0"/>
    <n v="0"/>
    <n v="0"/>
    <n v="0"/>
    <n v="0"/>
    <n v="0"/>
    <n v="49493"/>
    <n v="2239"/>
    <n v="0"/>
    <n v="0"/>
    <n v="731"/>
    <n v="0"/>
    <n v="0"/>
    <n v="0"/>
    <n v="1992"/>
    <n v="0"/>
    <n v="0"/>
    <n v="0"/>
    <n v="0"/>
    <n v="0"/>
    <n v="0"/>
  </r>
  <r>
    <x v="40"/>
    <x v="5"/>
    <x v="1"/>
    <n v="119046"/>
    <n v="659083"/>
    <n v="85784"/>
    <n v="0"/>
    <n v="0"/>
    <n v="11"/>
    <n v="0"/>
    <n v="0"/>
    <n v="2382"/>
    <n v="66"/>
    <n v="0"/>
    <n v="0"/>
    <n v="22"/>
    <n v="0"/>
    <n v="11785"/>
    <n v="5482"/>
    <n v="0"/>
    <n v="799"/>
    <n v="0"/>
    <n v="318"/>
    <n v="0"/>
    <n v="0"/>
    <n v="0"/>
    <n v="0"/>
    <n v="0"/>
    <n v="0"/>
    <n v="0"/>
    <n v="0"/>
    <n v="0"/>
    <n v="0"/>
    <n v="0"/>
    <n v="0"/>
    <n v="313"/>
    <n v="0"/>
    <n v="0"/>
    <n v="5636"/>
    <n v="25"/>
    <n v="423"/>
    <n v="0"/>
    <n v="0"/>
    <n v="0"/>
    <n v="0"/>
    <n v="0"/>
    <n v="35"/>
    <n v="11"/>
    <n v="681"/>
    <n v="0"/>
    <n v="1250"/>
    <n v="0"/>
    <n v="0"/>
    <n v="0"/>
    <n v="0"/>
    <n v="0"/>
    <n v="0"/>
    <n v="0"/>
    <n v="50589"/>
    <n v="2234"/>
    <n v="0"/>
    <n v="0"/>
    <n v="1020"/>
    <n v="0"/>
    <n v="0"/>
    <n v="356"/>
    <n v="2135"/>
    <n v="211"/>
    <n v="0"/>
    <n v="0"/>
    <n v="0"/>
    <n v="0"/>
    <n v="0"/>
  </r>
  <r>
    <x v="40"/>
    <x v="5"/>
    <x v="2"/>
    <n v="119701"/>
    <n v="659083"/>
    <n v="86850"/>
    <n v="0"/>
    <n v="0"/>
    <n v="0"/>
    <n v="0"/>
    <n v="0"/>
    <n v="2478"/>
    <n v="88"/>
    <n v="0"/>
    <n v="0"/>
    <n v="20"/>
    <n v="0"/>
    <n v="11915"/>
    <n v="5477"/>
    <n v="0"/>
    <n v="763"/>
    <n v="0"/>
    <n v="332"/>
    <n v="0"/>
    <n v="0"/>
    <n v="0"/>
    <n v="0"/>
    <n v="0"/>
    <n v="0"/>
    <n v="0"/>
    <n v="0"/>
    <n v="0"/>
    <n v="0"/>
    <n v="0"/>
    <n v="0"/>
    <n v="308"/>
    <n v="0"/>
    <n v="0"/>
    <n v="6087"/>
    <n v="67"/>
    <n v="370"/>
    <n v="0"/>
    <n v="0"/>
    <n v="0"/>
    <n v="0"/>
    <n v="0"/>
    <n v="62"/>
    <n v="13"/>
    <n v="646"/>
    <n v="0"/>
    <n v="1147"/>
    <n v="0"/>
    <n v="0"/>
    <n v="0"/>
    <n v="0"/>
    <n v="0"/>
    <n v="0"/>
    <n v="0"/>
    <n v="51163"/>
    <n v="2088"/>
    <n v="0"/>
    <n v="0"/>
    <n v="1030"/>
    <n v="0"/>
    <n v="0"/>
    <n v="396"/>
    <n v="2087"/>
    <n v="313"/>
    <n v="0"/>
    <n v="0"/>
    <n v="0"/>
    <n v="0"/>
    <n v="0"/>
  </r>
  <r>
    <x v="40"/>
    <x v="5"/>
    <x v="0"/>
    <n v="121813"/>
    <n v="659083"/>
    <n v="87448"/>
    <n v="0"/>
    <n v="0"/>
    <n v="0"/>
    <n v="0"/>
    <n v="0"/>
    <n v="2565"/>
    <n v="72"/>
    <n v="13"/>
    <n v="0"/>
    <n v="21"/>
    <n v="0"/>
    <n v="11933"/>
    <n v="5482"/>
    <n v="0"/>
    <n v="723"/>
    <n v="0"/>
    <n v="340"/>
    <n v="0"/>
    <n v="0"/>
    <n v="0"/>
    <n v="0"/>
    <n v="0"/>
    <n v="0"/>
    <n v="0"/>
    <n v="0"/>
    <n v="0"/>
    <n v="0"/>
    <n v="0"/>
    <n v="0"/>
    <n v="315"/>
    <n v="0"/>
    <n v="0"/>
    <n v="6244"/>
    <n v="17"/>
    <n v="353"/>
    <n v="0"/>
    <n v="0"/>
    <n v="0"/>
    <n v="0"/>
    <n v="0"/>
    <n v="69"/>
    <n v="14"/>
    <n v="621"/>
    <n v="0"/>
    <n v="1112"/>
    <n v="0"/>
    <n v="0"/>
    <n v="0"/>
    <n v="0"/>
    <n v="0"/>
    <n v="0"/>
    <n v="0"/>
    <n v="51639"/>
    <n v="1944"/>
    <n v="0"/>
    <n v="0"/>
    <n v="1016"/>
    <n v="0"/>
    <n v="0"/>
    <n v="433"/>
    <n v="2120"/>
    <n v="402"/>
    <n v="0"/>
    <n v="0"/>
    <n v="0"/>
    <n v="0"/>
    <n v="0"/>
  </r>
  <r>
    <x v="40"/>
    <x v="5"/>
    <x v="3"/>
    <n v="118486"/>
    <n v="659083"/>
    <n v="85454"/>
    <n v="0"/>
    <n v="0"/>
    <n v="12"/>
    <n v="0"/>
    <n v="0"/>
    <n v="2302"/>
    <n v="73"/>
    <n v="0"/>
    <n v="0"/>
    <n v="25"/>
    <n v="0"/>
    <n v="11725"/>
    <n v="5530"/>
    <n v="0"/>
    <n v="815"/>
    <n v="0"/>
    <n v="314"/>
    <n v="0"/>
    <n v="0"/>
    <n v="0"/>
    <n v="0"/>
    <n v="0"/>
    <n v="0"/>
    <n v="0"/>
    <n v="0"/>
    <n v="0"/>
    <n v="0"/>
    <n v="0"/>
    <n v="0"/>
    <n v="311"/>
    <n v="0"/>
    <n v="0"/>
    <n v="5382"/>
    <n v="0"/>
    <n v="453"/>
    <n v="0"/>
    <n v="0"/>
    <n v="0"/>
    <n v="0"/>
    <n v="29"/>
    <n v="15"/>
    <n v="11"/>
    <n v="699"/>
    <n v="0"/>
    <n v="1299"/>
    <n v="0"/>
    <n v="0"/>
    <n v="0"/>
    <n v="0"/>
    <n v="0"/>
    <n v="0"/>
    <n v="0"/>
    <n v="50495"/>
    <n v="2278"/>
    <n v="0"/>
    <n v="0"/>
    <n v="1016"/>
    <n v="0"/>
    <n v="0"/>
    <n v="340"/>
    <n v="2152"/>
    <n v="178"/>
    <n v="0"/>
    <n v="0"/>
    <n v="0"/>
    <n v="0"/>
    <n v="0"/>
  </r>
  <r>
    <x v="40"/>
    <x v="5"/>
    <x v="4"/>
    <n v="118465"/>
    <n v="659083"/>
    <n v="85065"/>
    <n v="0"/>
    <n v="0"/>
    <n v="13"/>
    <n v="0"/>
    <n v="0"/>
    <n v="2212"/>
    <n v="64"/>
    <n v="0"/>
    <n v="0"/>
    <n v="24"/>
    <n v="0"/>
    <n v="11561"/>
    <n v="5554"/>
    <n v="0"/>
    <n v="831"/>
    <n v="0"/>
    <n v="312"/>
    <n v="0"/>
    <n v="0"/>
    <n v="0"/>
    <n v="0"/>
    <n v="0"/>
    <n v="0"/>
    <n v="0"/>
    <n v="0"/>
    <n v="0"/>
    <n v="0"/>
    <n v="0"/>
    <n v="0"/>
    <n v="314"/>
    <n v="0"/>
    <n v="0"/>
    <n v="5297"/>
    <n v="0"/>
    <n v="467"/>
    <n v="0"/>
    <n v="0"/>
    <n v="0"/>
    <n v="0"/>
    <n v="31"/>
    <n v="0"/>
    <n v="12"/>
    <n v="741"/>
    <n v="0"/>
    <n v="1313"/>
    <n v="0"/>
    <n v="0"/>
    <n v="0"/>
    <n v="0"/>
    <n v="0"/>
    <n v="0"/>
    <n v="0"/>
    <n v="50373"/>
    <n v="2288"/>
    <n v="0"/>
    <n v="0"/>
    <n v="1031"/>
    <n v="0"/>
    <n v="0"/>
    <n v="300"/>
    <n v="2155"/>
    <n v="172"/>
    <n v="0"/>
    <n v="0"/>
    <n v="0"/>
    <n v="0"/>
    <n v="0"/>
  </r>
  <r>
    <x v="40"/>
    <x v="5"/>
    <x v="5"/>
    <n v="119701"/>
    <n v="659083"/>
    <n v="86585"/>
    <n v="0"/>
    <n v="0"/>
    <n v="0"/>
    <n v="0"/>
    <n v="0"/>
    <n v="2471"/>
    <n v="88"/>
    <n v="0"/>
    <n v="0"/>
    <n v="21"/>
    <n v="0"/>
    <n v="11866"/>
    <n v="5473"/>
    <n v="0"/>
    <n v="768"/>
    <n v="0"/>
    <n v="328"/>
    <n v="0"/>
    <n v="0"/>
    <n v="0"/>
    <n v="0"/>
    <n v="0"/>
    <n v="0"/>
    <n v="0"/>
    <n v="0"/>
    <n v="0"/>
    <n v="0"/>
    <n v="0"/>
    <n v="0"/>
    <n v="306"/>
    <n v="0"/>
    <n v="0"/>
    <n v="5989"/>
    <n v="86"/>
    <n v="382"/>
    <n v="0"/>
    <n v="0"/>
    <n v="0"/>
    <n v="0"/>
    <n v="0"/>
    <n v="61"/>
    <n v="0"/>
    <n v="669"/>
    <n v="0"/>
    <n v="1162"/>
    <n v="0"/>
    <n v="0"/>
    <n v="0"/>
    <n v="0"/>
    <n v="0"/>
    <n v="0"/>
    <n v="0"/>
    <n v="50991"/>
    <n v="2146"/>
    <n v="0"/>
    <n v="0"/>
    <n v="1023"/>
    <n v="0"/>
    <n v="0"/>
    <n v="387"/>
    <n v="2088"/>
    <n v="280"/>
    <n v="0"/>
    <n v="0"/>
    <n v="0"/>
    <n v="0"/>
    <n v="0"/>
  </r>
  <r>
    <x v="40"/>
    <x v="5"/>
    <x v="6"/>
    <n v="119701"/>
    <n v="659083"/>
    <n v="86374"/>
    <n v="0"/>
    <n v="0"/>
    <n v="0"/>
    <n v="0"/>
    <n v="0"/>
    <n v="2447"/>
    <n v="85"/>
    <n v="0"/>
    <n v="0"/>
    <n v="21"/>
    <n v="0"/>
    <n v="11828"/>
    <n v="5480"/>
    <n v="0"/>
    <n v="786"/>
    <n v="0"/>
    <n v="323"/>
    <n v="0"/>
    <n v="0"/>
    <n v="0"/>
    <n v="0"/>
    <n v="0"/>
    <n v="0"/>
    <n v="0"/>
    <n v="0"/>
    <n v="0"/>
    <n v="0"/>
    <n v="0"/>
    <n v="0"/>
    <n v="307"/>
    <n v="0"/>
    <n v="0"/>
    <n v="5906"/>
    <n v="84"/>
    <n v="388"/>
    <n v="0"/>
    <n v="0"/>
    <n v="0"/>
    <n v="0"/>
    <n v="0"/>
    <n v="63"/>
    <n v="0"/>
    <n v="658"/>
    <n v="0"/>
    <n v="1208"/>
    <n v="0"/>
    <n v="0"/>
    <n v="0"/>
    <n v="0"/>
    <n v="0"/>
    <n v="0"/>
    <n v="0"/>
    <n v="50880"/>
    <n v="2156"/>
    <n v="0"/>
    <n v="0"/>
    <n v="1022"/>
    <n v="0"/>
    <n v="0"/>
    <n v="375"/>
    <n v="2099"/>
    <n v="258"/>
    <n v="0"/>
    <n v="0"/>
    <n v="0"/>
    <n v="0"/>
    <n v="0"/>
  </r>
  <r>
    <x v="40"/>
    <x v="5"/>
    <x v="7"/>
    <n v="118757"/>
    <n v="659083"/>
    <n v="85567"/>
    <n v="0"/>
    <n v="0"/>
    <n v="0"/>
    <n v="0"/>
    <n v="0"/>
    <n v="2315"/>
    <n v="69"/>
    <n v="0"/>
    <n v="0"/>
    <n v="22"/>
    <n v="0"/>
    <n v="11737"/>
    <n v="5487"/>
    <n v="0"/>
    <n v="804"/>
    <n v="0"/>
    <n v="315"/>
    <n v="0"/>
    <n v="0"/>
    <n v="0"/>
    <n v="0"/>
    <n v="0"/>
    <n v="0"/>
    <n v="0"/>
    <n v="0"/>
    <n v="0"/>
    <n v="0"/>
    <n v="0"/>
    <n v="0"/>
    <n v="310"/>
    <n v="0"/>
    <n v="0"/>
    <n v="5516"/>
    <n v="0"/>
    <n v="442"/>
    <n v="0"/>
    <n v="0"/>
    <n v="0"/>
    <n v="0"/>
    <n v="32"/>
    <n v="17"/>
    <n v="11"/>
    <n v="676"/>
    <n v="0"/>
    <n v="1262"/>
    <n v="0"/>
    <n v="0"/>
    <n v="0"/>
    <n v="0"/>
    <n v="0"/>
    <n v="0"/>
    <n v="0"/>
    <n v="50558"/>
    <n v="2285"/>
    <n v="0"/>
    <n v="0"/>
    <n v="1012"/>
    <n v="0"/>
    <n v="0"/>
    <n v="348"/>
    <n v="2159"/>
    <n v="190"/>
    <n v="0"/>
    <n v="0"/>
    <n v="0"/>
    <n v="0"/>
    <n v="0"/>
  </r>
  <r>
    <x v="40"/>
    <x v="5"/>
    <x v="8"/>
    <n v="119444"/>
    <n v="659083"/>
    <n v="86045"/>
    <n v="0"/>
    <n v="0"/>
    <n v="0"/>
    <n v="0"/>
    <n v="0"/>
    <n v="2435"/>
    <n v="67"/>
    <n v="0"/>
    <n v="0"/>
    <n v="21"/>
    <n v="0"/>
    <n v="11808"/>
    <n v="5468"/>
    <n v="0"/>
    <n v="782"/>
    <n v="0"/>
    <n v="317"/>
    <n v="0"/>
    <n v="0"/>
    <n v="0"/>
    <n v="0"/>
    <n v="0"/>
    <n v="0"/>
    <n v="0"/>
    <n v="0"/>
    <n v="0"/>
    <n v="0"/>
    <n v="0"/>
    <n v="0"/>
    <n v="305"/>
    <n v="0"/>
    <n v="0"/>
    <n v="5783"/>
    <n v="44"/>
    <n v="404"/>
    <n v="0"/>
    <n v="0"/>
    <n v="0"/>
    <n v="0"/>
    <n v="0"/>
    <n v="54"/>
    <n v="0"/>
    <n v="661"/>
    <n v="0"/>
    <n v="1235"/>
    <n v="0"/>
    <n v="0"/>
    <n v="0"/>
    <n v="0"/>
    <n v="0"/>
    <n v="0"/>
    <n v="0"/>
    <n v="50718"/>
    <n v="2190"/>
    <n v="0"/>
    <n v="0"/>
    <n v="1021"/>
    <n v="0"/>
    <n v="0"/>
    <n v="370"/>
    <n v="2129"/>
    <n v="233"/>
    <n v="0"/>
    <n v="0"/>
    <n v="0"/>
    <n v="0"/>
    <n v="0"/>
  </r>
  <r>
    <x v="40"/>
    <x v="5"/>
    <x v="9"/>
    <n v="120781"/>
    <n v="659083"/>
    <n v="87440"/>
    <n v="0"/>
    <n v="0"/>
    <n v="0"/>
    <n v="0"/>
    <n v="0"/>
    <n v="2557"/>
    <n v="88"/>
    <n v="13"/>
    <n v="0"/>
    <n v="21"/>
    <n v="0"/>
    <n v="11950"/>
    <n v="5486"/>
    <n v="0"/>
    <n v="726"/>
    <n v="0"/>
    <n v="339"/>
    <n v="0"/>
    <n v="0"/>
    <n v="0"/>
    <n v="0"/>
    <n v="0"/>
    <n v="0"/>
    <n v="0"/>
    <n v="0"/>
    <n v="0"/>
    <n v="0"/>
    <n v="0"/>
    <n v="0"/>
    <n v="316"/>
    <n v="0"/>
    <n v="0"/>
    <n v="6236"/>
    <n v="59"/>
    <n v="354"/>
    <n v="0"/>
    <n v="0"/>
    <n v="0"/>
    <n v="0"/>
    <n v="0"/>
    <n v="61"/>
    <n v="13"/>
    <n v="626"/>
    <n v="0"/>
    <n v="1112"/>
    <n v="0"/>
    <n v="0"/>
    <n v="0"/>
    <n v="0"/>
    <n v="0"/>
    <n v="0"/>
    <n v="0"/>
    <n v="51562"/>
    <n v="1967"/>
    <n v="0"/>
    <n v="0"/>
    <n v="1020"/>
    <n v="0"/>
    <n v="0"/>
    <n v="424"/>
    <n v="2120"/>
    <n v="390"/>
    <n v="0"/>
    <n v="0"/>
    <n v="0"/>
    <n v="0"/>
    <n v="0"/>
  </r>
  <r>
    <x v="40"/>
    <x v="5"/>
    <x v="10"/>
    <n v="120781"/>
    <n v="659083"/>
    <n v="87251"/>
    <n v="0"/>
    <n v="0"/>
    <n v="0"/>
    <n v="0"/>
    <n v="0"/>
    <n v="2542"/>
    <n v="94"/>
    <n v="0"/>
    <n v="0"/>
    <n v="21"/>
    <n v="0"/>
    <n v="11942"/>
    <n v="5486"/>
    <n v="0"/>
    <n v="734"/>
    <n v="0"/>
    <n v="333"/>
    <n v="0"/>
    <n v="0"/>
    <n v="0"/>
    <n v="0"/>
    <n v="0"/>
    <n v="0"/>
    <n v="0"/>
    <n v="0"/>
    <n v="0"/>
    <n v="0"/>
    <n v="0"/>
    <n v="0"/>
    <n v="313"/>
    <n v="0"/>
    <n v="0"/>
    <n v="6128"/>
    <n v="116"/>
    <n v="359"/>
    <n v="0"/>
    <n v="0"/>
    <n v="0"/>
    <n v="0"/>
    <n v="0"/>
    <n v="63"/>
    <n v="13"/>
    <n v="628"/>
    <n v="0"/>
    <n v="1126"/>
    <n v="0"/>
    <n v="0"/>
    <n v="0"/>
    <n v="0"/>
    <n v="0"/>
    <n v="0"/>
    <n v="0"/>
    <n v="51462"/>
    <n v="1998"/>
    <n v="0"/>
    <n v="0"/>
    <n v="1016"/>
    <n v="0"/>
    <n v="0"/>
    <n v="416"/>
    <n v="2080"/>
    <n v="381"/>
    <n v="0"/>
    <n v="0"/>
    <n v="0"/>
    <n v="0"/>
    <n v="0"/>
  </r>
  <r>
    <x v="40"/>
    <x v="5"/>
    <x v="11"/>
    <n v="119701"/>
    <n v="659083"/>
    <n v="87013"/>
    <n v="0"/>
    <n v="0"/>
    <n v="0"/>
    <n v="0"/>
    <n v="0"/>
    <n v="2506"/>
    <n v="91"/>
    <n v="0"/>
    <n v="0"/>
    <n v="21"/>
    <n v="0"/>
    <n v="11927"/>
    <n v="5484"/>
    <n v="0"/>
    <n v="746"/>
    <n v="0"/>
    <n v="333"/>
    <n v="0"/>
    <n v="0"/>
    <n v="0"/>
    <n v="0"/>
    <n v="0"/>
    <n v="0"/>
    <n v="0"/>
    <n v="0"/>
    <n v="0"/>
    <n v="0"/>
    <n v="0"/>
    <n v="0"/>
    <n v="311"/>
    <n v="0"/>
    <n v="0"/>
    <n v="6053"/>
    <n v="106"/>
    <n v="363"/>
    <n v="0"/>
    <n v="0"/>
    <n v="0"/>
    <n v="0"/>
    <n v="0"/>
    <n v="64"/>
    <n v="13"/>
    <n v="640"/>
    <n v="0"/>
    <n v="1134"/>
    <n v="0"/>
    <n v="0"/>
    <n v="0"/>
    <n v="0"/>
    <n v="0"/>
    <n v="0"/>
    <n v="0"/>
    <n v="51327"/>
    <n v="2045"/>
    <n v="0"/>
    <n v="0"/>
    <n v="1022"/>
    <n v="0"/>
    <n v="0"/>
    <n v="405"/>
    <n v="2066"/>
    <n v="356"/>
    <n v="0"/>
    <n v="0"/>
    <n v="0"/>
    <n v="0"/>
    <n v="0"/>
  </r>
  <r>
    <x v="40"/>
    <x v="6"/>
    <x v="1"/>
    <n v="122482"/>
    <n v="659083"/>
    <n v="89655"/>
    <n v="0"/>
    <n v="0"/>
    <n v="12"/>
    <n v="0"/>
    <n v="287"/>
    <n v="2531"/>
    <n v="75"/>
    <n v="116"/>
    <n v="0"/>
    <n v="24"/>
    <n v="0"/>
    <n v="12347"/>
    <n v="6214"/>
    <n v="0"/>
    <n v="0"/>
    <n v="0"/>
    <n v="344"/>
    <n v="0"/>
    <n v="0"/>
    <n v="0"/>
    <n v="0"/>
    <n v="0"/>
    <n v="0"/>
    <n v="0"/>
    <n v="0"/>
    <n v="0"/>
    <n v="0"/>
    <n v="0"/>
    <n v="0"/>
    <n v="429"/>
    <n v="0"/>
    <n v="0"/>
    <n v="5279"/>
    <n v="48"/>
    <n v="213"/>
    <n v="0"/>
    <n v="0"/>
    <n v="0"/>
    <n v="0"/>
    <n v="0"/>
    <n v="0"/>
    <n v="23"/>
    <n v="656"/>
    <n v="0"/>
    <n v="913"/>
    <n v="0"/>
    <n v="0"/>
    <n v="0"/>
    <n v="0"/>
    <n v="0"/>
    <n v="0"/>
    <n v="0"/>
    <n v="52101"/>
    <n v="1958"/>
    <n v="0"/>
    <n v="0"/>
    <n v="1785"/>
    <n v="0"/>
    <n v="0"/>
    <n v="1170"/>
    <n v="2465"/>
    <n v="665"/>
    <n v="0"/>
    <n v="0"/>
    <n v="0"/>
    <n v="0"/>
    <n v="0"/>
  </r>
  <r>
    <x v="40"/>
    <x v="6"/>
    <x v="2"/>
    <n v="124076"/>
    <n v="659083"/>
    <n v="90322"/>
    <n v="0"/>
    <n v="0"/>
    <n v="0"/>
    <n v="0"/>
    <n v="359"/>
    <n v="2618"/>
    <n v="72"/>
    <n v="124"/>
    <n v="0"/>
    <n v="26"/>
    <n v="0"/>
    <n v="12437"/>
    <n v="6224"/>
    <n v="0"/>
    <n v="0"/>
    <n v="0"/>
    <n v="360"/>
    <n v="0"/>
    <n v="0"/>
    <n v="0"/>
    <n v="0"/>
    <n v="0"/>
    <n v="0"/>
    <n v="0"/>
    <n v="0"/>
    <n v="0"/>
    <n v="0"/>
    <n v="0"/>
    <n v="0"/>
    <n v="427"/>
    <n v="0"/>
    <n v="0"/>
    <n v="5277"/>
    <n v="51"/>
    <n v="187"/>
    <n v="0"/>
    <n v="0"/>
    <n v="0"/>
    <n v="0"/>
    <n v="0"/>
    <n v="0"/>
    <n v="25"/>
    <n v="668"/>
    <n v="0"/>
    <n v="894"/>
    <n v="0"/>
    <n v="0"/>
    <n v="0"/>
    <n v="0"/>
    <n v="0"/>
    <n v="0"/>
    <n v="0"/>
    <n v="52390"/>
    <n v="1907"/>
    <n v="0"/>
    <n v="0"/>
    <n v="1759"/>
    <n v="0"/>
    <n v="0"/>
    <n v="1216"/>
    <n v="2513"/>
    <n v="788"/>
    <n v="0"/>
    <n v="0"/>
    <n v="0"/>
    <n v="0"/>
    <n v="0"/>
  </r>
  <r>
    <x v="40"/>
    <x v="6"/>
    <x v="0"/>
    <n v="124587"/>
    <n v="659083"/>
    <n v="90868"/>
    <n v="0"/>
    <n v="0"/>
    <n v="0"/>
    <n v="0"/>
    <n v="403"/>
    <n v="2634"/>
    <n v="118"/>
    <n v="142"/>
    <n v="0"/>
    <n v="29"/>
    <n v="0"/>
    <n v="12467"/>
    <n v="6148"/>
    <n v="0"/>
    <n v="0"/>
    <n v="0"/>
    <n v="359"/>
    <n v="0"/>
    <n v="0"/>
    <n v="0"/>
    <n v="0"/>
    <n v="0"/>
    <n v="0"/>
    <n v="0"/>
    <n v="0"/>
    <n v="0"/>
    <n v="0"/>
    <n v="0"/>
    <n v="0"/>
    <n v="435"/>
    <n v="0"/>
    <n v="0"/>
    <n v="5238"/>
    <n v="50"/>
    <n v="177"/>
    <n v="0"/>
    <n v="0"/>
    <n v="0"/>
    <n v="0"/>
    <n v="0"/>
    <n v="0"/>
    <n v="27"/>
    <n v="665"/>
    <n v="0"/>
    <n v="870"/>
    <n v="0"/>
    <n v="0"/>
    <n v="0"/>
    <n v="0"/>
    <n v="0"/>
    <n v="0"/>
    <n v="0"/>
    <n v="52735"/>
    <n v="1874"/>
    <n v="0"/>
    <n v="0"/>
    <n v="1687"/>
    <n v="0"/>
    <n v="0"/>
    <n v="1272"/>
    <n v="2664"/>
    <n v="874"/>
    <n v="0"/>
    <n v="0"/>
    <n v="0"/>
    <n v="0"/>
    <n v="0"/>
  </r>
  <r>
    <x v="40"/>
    <x v="6"/>
    <x v="3"/>
    <n v="122200"/>
    <n v="659083"/>
    <n v="89507"/>
    <n v="0"/>
    <n v="0"/>
    <n v="0"/>
    <n v="0"/>
    <n v="170"/>
    <n v="2427"/>
    <n v="71"/>
    <n v="99"/>
    <n v="0"/>
    <n v="24"/>
    <n v="0"/>
    <n v="12272"/>
    <n v="6191"/>
    <n v="0"/>
    <n v="0"/>
    <n v="0"/>
    <n v="343"/>
    <n v="0"/>
    <n v="0"/>
    <n v="0"/>
    <n v="0"/>
    <n v="0"/>
    <n v="0"/>
    <n v="0"/>
    <n v="0"/>
    <n v="0"/>
    <n v="0"/>
    <n v="0"/>
    <n v="0"/>
    <n v="438"/>
    <n v="0"/>
    <n v="0"/>
    <n v="5727"/>
    <n v="30"/>
    <n v="250"/>
    <n v="0"/>
    <n v="0"/>
    <n v="0"/>
    <n v="0"/>
    <n v="0"/>
    <n v="66"/>
    <n v="24"/>
    <n v="644"/>
    <n v="0"/>
    <n v="931"/>
    <n v="0"/>
    <n v="0"/>
    <n v="0"/>
    <n v="0"/>
    <n v="0"/>
    <n v="0"/>
    <n v="0"/>
    <n v="52009"/>
    <n v="1970"/>
    <n v="0"/>
    <n v="0"/>
    <n v="1779"/>
    <n v="0"/>
    <n v="0"/>
    <n v="1097"/>
    <n v="2321"/>
    <n v="624"/>
    <n v="0"/>
    <n v="0"/>
    <n v="0"/>
    <n v="0"/>
    <n v="0"/>
  </r>
  <r>
    <x v="40"/>
    <x v="6"/>
    <x v="4"/>
    <n v="122200"/>
    <n v="659083"/>
    <n v="88744"/>
    <n v="0"/>
    <n v="0"/>
    <n v="0"/>
    <n v="0"/>
    <n v="150"/>
    <n v="2412"/>
    <n v="68"/>
    <n v="78"/>
    <n v="0"/>
    <n v="23"/>
    <n v="0"/>
    <n v="12163"/>
    <n v="6037"/>
    <n v="0"/>
    <n v="0"/>
    <n v="0"/>
    <n v="339"/>
    <n v="0"/>
    <n v="0"/>
    <n v="0"/>
    <n v="0"/>
    <n v="0"/>
    <n v="0"/>
    <n v="0"/>
    <n v="0"/>
    <n v="0"/>
    <n v="0"/>
    <n v="0"/>
    <n v="0"/>
    <n v="408"/>
    <n v="0"/>
    <n v="0"/>
    <n v="5747"/>
    <n v="39"/>
    <n v="265"/>
    <n v="0"/>
    <n v="0"/>
    <n v="0"/>
    <n v="0"/>
    <n v="0"/>
    <n v="66"/>
    <n v="23"/>
    <n v="642"/>
    <n v="0"/>
    <n v="977"/>
    <n v="0"/>
    <n v="0"/>
    <n v="0"/>
    <n v="0"/>
    <n v="0"/>
    <n v="0"/>
    <n v="0"/>
    <n v="51719"/>
    <n v="1962"/>
    <n v="0"/>
    <n v="0"/>
    <n v="1767"/>
    <n v="0"/>
    <n v="0"/>
    <n v="949"/>
    <n v="2321"/>
    <n v="589"/>
    <n v="0"/>
    <n v="0"/>
    <n v="0"/>
    <n v="0"/>
    <n v="0"/>
  </r>
  <r>
    <x v="40"/>
    <x v="6"/>
    <x v="5"/>
    <n v="123865"/>
    <n v="659083"/>
    <n v="90144"/>
    <n v="0"/>
    <n v="0"/>
    <n v="0"/>
    <n v="0"/>
    <n v="349"/>
    <n v="2590"/>
    <n v="73"/>
    <n v="122"/>
    <n v="0"/>
    <n v="26"/>
    <n v="0"/>
    <n v="12436"/>
    <n v="6210"/>
    <n v="0"/>
    <n v="0"/>
    <n v="0"/>
    <n v="356"/>
    <n v="0"/>
    <n v="0"/>
    <n v="0"/>
    <n v="0"/>
    <n v="0"/>
    <n v="0"/>
    <n v="0"/>
    <n v="0"/>
    <n v="0"/>
    <n v="0"/>
    <n v="0"/>
    <n v="0"/>
    <n v="425"/>
    <n v="0"/>
    <n v="0"/>
    <n v="5287"/>
    <n v="35"/>
    <n v="189"/>
    <n v="0"/>
    <n v="0"/>
    <n v="0"/>
    <n v="0"/>
    <n v="0"/>
    <n v="58"/>
    <n v="24"/>
    <n v="666"/>
    <n v="0"/>
    <n v="898"/>
    <n v="0"/>
    <n v="0"/>
    <n v="0"/>
    <n v="0"/>
    <n v="0"/>
    <n v="0"/>
    <n v="0"/>
    <n v="52242"/>
    <n v="1931"/>
    <n v="0"/>
    <n v="0"/>
    <n v="1765"/>
    <n v="0"/>
    <n v="0"/>
    <n v="1211"/>
    <n v="2472"/>
    <n v="779"/>
    <n v="0"/>
    <n v="0"/>
    <n v="0"/>
    <n v="0"/>
    <n v="0"/>
  </r>
  <r>
    <x v="40"/>
    <x v="6"/>
    <x v="6"/>
    <n v="122482"/>
    <n v="659083"/>
    <n v="90022"/>
    <n v="0"/>
    <n v="0"/>
    <n v="0"/>
    <n v="0"/>
    <n v="333"/>
    <n v="2569"/>
    <n v="76"/>
    <n v="121"/>
    <n v="0"/>
    <n v="26"/>
    <n v="0"/>
    <n v="12384"/>
    <n v="6197"/>
    <n v="0"/>
    <n v="0"/>
    <n v="0"/>
    <n v="346"/>
    <n v="0"/>
    <n v="0"/>
    <n v="0"/>
    <n v="0"/>
    <n v="0"/>
    <n v="0"/>
    <n v="0"/>
    <n v="0"/>
    <n v="0"/>
    <n v="0"/>
    <n v="0"/>
    <n v="0"/>
    <n v="426"/>
    <n v="0"/>
    <n v="0"/>
    <n v="5287"/>
    <n v="51"/>
    <n v="193"/>
    <n v="0"/>
    <n v="0"/>
    <n v="0"/>
    <n v="0"/>
    <n v="0"/>
    <n v="64"/>
    <n v="26"/>
    <n v="661"/>
    <n v="0"/>
    <n v="906"/>
    <n v="0"/>
    <n v="0"/>
    <n v="0"/>
    <n v="0"/>
    <n v="0"/>
    <n v="0"/>
    <n v="0"/>
    <n v="52223"/>
    <n v="1948"/>
    <n v="0"/>
    <n v="0"/>
    <n v="1763"/>
    <n v="0"/>
    <n v="0"/>
    <n v="1202"/>
    <n v="2458"/>
    <n v="762"/>
    <n v="0"/>
    <n v="0"/>
    <n v="0"/>
    <n v="0"/>
    <n v="0"/>
  </r>
  <r>
    <x v="40"/>
    <x v="6"/>
    <x v="7"/>
    <n v="122482"/>
    <n v="659083"/>
    <n v="89606"/>
    <n v="0"/>
    <n v="0"/>
    <n v="0"/>
    <n v="0"/>
    <n v="236"/>
    <n v="2536"/>
    <n v="74"/>
    <n v="111"/>
    <n v="0"/>
    <n v="24"/>
    <n v="0"/>
    <n v="12327"/>
    <n v="6198"/>
    <n v="0"/>
    <n v="0"/>
    <n v="0"/>
    <n v="337"/>
    <n v="0"/>
    <n v="0"/>
    <n v="0"/>
    <n v="0"/>
    <n v="0"/>
    <n v="0"/>
    <n v="0"/>
    <n v="0"/>
    <n v="0"/>
    <n v="0"/>
    <n v="0"/>
    <n v="0"/>
    <n v="432"/>
    <n v="0"/>
    <n v="0"/>
    <n v="5343"/>
    <n v="45"/>
    <n v="231"/>
    <n v="0"/>
    <n v="0"/>
    <n v="0"/>
    <n v="0"/>
    <n v="0"/>
    <n v="65"/>
    <n v="25"/>
    <n v="668"/>
    <n v="0"/>
    <n v="919"/>
    <n v="0"/>
    <n v="0"/>
    <n v="0"/>
    <n v="0"/>
    <n v="0"/>
    <n v="0"/>
    <n v="0"/>
    <n v="52084"/>
    <n v="1960"/>
    <n v="0"/>
    <n v="0"/>
    <n v="1793"/>
    <n v="0"/>
    <n v="0"/>
    <n v="1147"/>
    <n v="2398"/>
    <n v="653"/>
    <n v="0"/>
    <n v="0"/>
    <n v="0"/>
    <n v="0"/>
    <n v="0"/>
  </r>
  <r>
    <x v="40"/>
    <x v="6"/>
    <x v="8"/>
    <n v="122482"/>
    <n v="659083"/>
    <n v="89863"/>
    <n v="0"/>
    <n v="0"/>
    <n v="11"/>
    <n v="0"/>
    <n v="307"/>
    <n v="2566"/>
    <n v="79"/>
    <n v="118"/>
    <n v="0"/>
    <n v="26"/>
    <n v="0"/>
    <n v="12371"/>
    <n v="6226"/>
    <n v="0"/>
    <n v="0"/>
    <n v="0"/>
    <n v="340"/>
    <n v="0"/>
    <n v="0"/>
    <n v="0"/>
    <n v="0"/>
    <n v="0"/>
    <n v="0"/>
    <n v="0"/>
    <n v="0"/>
    <n v="0"/>
    <n v="0"/>
    <n v="0"/>
    <n v="0"/>
    <n v="429"/>
    <n v="0"/>
    <n v="0"/>
    <n v="5246"/>
    <n v="30"/>
    <n v="199"/>
    <n v="0"/>
    <n v="0"/>
    <n v="0"/>
    <n v="0"/>
    <n v="0"/>
    <n v="65"/>
    <n v="25"/>
    <n v="662"/>
    <n v="0"/>
    <n v="913"/>
    <n v="0"/>
    <n v="0"/>
    <n v="0"/>
    <n v="0"/>
    <n v="0"/>
    <n v="0"/>
    <n v="0"/>
    <n v="52186"/>
    <n v="1977"/>
    <n v="0"/>
    <n v="0"/>
    <n v="1754"/>
    <n v="0"/>
    <n v="0"/>
    <n v="1188"/>
    <n v="2427"/>
    <n v="718"/>
    <n v="0"/>
    <n v="0"/>
    <n v="0"/>
    <n v="0"/>
    <n v="0"/>
  </r>
  <r>
    <x v="40"/>
    <x v="6"/>
    <x v="9"/>
    <n v="124587"/>
    <n v="659083"/>
    <n v="90809"/>
    <n v="0"/>
    <n v="0"/>
    <n v="0"/>
    <n v="0"/>
    <n v="396"/>
    <n v="2653"/>
    <n v="78"/>
    <n v="132"/>
    <n v="0"/>
    <n v="28"/>
    <n v="0"/>
    <n v="12465"/>
    <n v="6190"/>
    <n v="0"/>
    <n v="0"/>
    <n v="0"/>
    <n v="358"/>
    <n v="0"/>
    <n v="0"/>
    <n v="0"/>
    <n v="0"/>
    <n v="0"/>
    <n v="0"/>
    <n v="0"/>
    <n v="0"/>
    <n v="0"/>
    <n v="0"/>
    <n v="0"/>
    <n v="0"/>
    <n v="429"/>
    <n v="0"/>
    <n v="0"/>
    <n v="5256"/>
    <n v="73"/>
    <n v="179"/>
    <n v="0"/>
    <n v="0"/>
    <n v="0"/>
    <n v="0"/>
    <n v="0"/>
    <n v="0"/>
    <n v="25"/>
    <n v="659"/>
    <n v="0"/>
    <n v="876"/>
    <n v="0"/>
    <n v="0"/>
    <n v="0"/>
    <n v="0"/>
    <n v="0"/>
    <n v="0"/>
    <n v="0"/>
    <n v="52648"/>
    <n v="1888"/>
    <n v="0"/>
    <n v="0"/>
    <n v="1699"/>
    <n v="0"/>
    <n v="0"/>
    <n v="1250"/>
    <n v="2659"/>
    <n v="868"/>
    <n v="0"/>
    <n v="0"/>
    <n v="0"/>
    <n v="0"/>
    <n v="0"/>
  </r>
  <r>
    <x v="40"/>
    <x v="6"/>
    <x v="10"/>
    <n v="124411"/>
    <n v="659083"/>
    <n v="90670"/>
    <n v="0"/>
    <n v="0"/>
    <n v="0"/>
    <n v="0"/>
    <n v="383"/>
    <n v="2632"/>
    <n v="75"/>
    <n v="129"/>
    <n v="0"/>
    <n v="29"/>
    <n v="0"/>
    <n v="12473"/>
    <n v="6209"/>
    <n v="0"/>
    <n v="0"/>
    <n v="0"/>
    <n v="361"/>
    <n v="0"/>
    <n v="0"/>
    <n v="0"/>
    <n v="0"/>
    <n v="0"/>
    <n v="0"/>
    <n v="0"/>
    <n v="0"/>
    <n v="0"/>
    <n v="0"/>
    <n v="0"/>
    <n v="0"/>
    <n v="428"/>
    <n v="0"/>
    <n v="0"/>
    <n v="5287"/>
    <n v="37"/>
    <n v="178"/>
    <n v="0"/>
    <n v="0"/>
    <n v="0"/>
    <n v="0"/>
    <n v="0"/>
    <n v="0"/>
    <n v="25"/>
    <n v="662"/>
    <n v="0"/>
    <n v="879"/>
    <n v="0"/>
    <n v="0"/>
    <n v="0"/>
    <n v="0"/>
    <n v="0"/>
    <n v="0"/>
    <n v="0"/>
    <n v="52559"/>
    <n v="1894"/>
    <n v="0"/>
    <n v="0"/>
    <n v="1719"/>
    <n v="0"/>
    <n v="0"/>
    <n v="1239"/>
    <n v="2617"/>
    <n v="855"/>
    <n v="0"/>
    <n v="0"/>
    <n v="0"/>
    <n v="0"/>
    <n v="0"/>
  </r>
  <r>
    <x v="40"/>
    <x v="6"/>
    <x v="11"/>
    <n v="124288"/>
    <n v="659083"/>
    <n v="90520"/>
    <n v="0"/>
    <n v="0"/>
    <n v="0"/>
    <n v="0"/>
    <n v="365"/>
    <n v="2618"/>
    <n v="73"/>
    <n v="125"/>
    <n v="0"/>
    <n v="26"/>
    <n v="0"/>
    <n v="12430"/>
    <n v="6214"/>
    <n v="0"/>
    <n v="0"/>
    <n v="0"/>
    <n v="362"/>
    <n v="0"/>
    <n v="0"/>
    <n v="0"/>
    <n v="0"/>
    <n v="0"/>
    <n v="0"/>
    <n v="0"/>
    <n v="0"/>
    <n v="0"/>
    <n v="0"/>
    <n v="0"/>
    <n v="0"/>
    <n v="426"/>
    <n v="0"/>
    <n v="0"/>
    <n v="5290"/>
    <n v="76"/>
    <n v="180"/>
    <n v="0"/>
    <n v="0"/>
    <n v="0"/>
    <n v="0"/>
    <n v="0"/>
    <n v="0"/>
    <n v="25"/>
    <n v="658"/>
    <n v="0"/>
    <n v="883"/>
    <n v="0"/>
    <n v="0"/>
    <n v="0"/>
    <n v="0"/>
    <n v="0"/>
    <n v="0"/>
    <n v="0"/>
    <n v="52476"/>
    <n v="1904"/>
    <n v="0"/>
    <n v="0"/>
    <n v="1739"/>
    <n v="0"/>
    <n v="0"/>
    <n v="1223"/>
    <n v="2591"/>
    <n v="836"/>
    <n v="0"/>
    <n v="0"/>
    <n v="0"/>
    <n v="0"/>
    <n v="0"/>
  </r>
  <r>
    <x v="40"/>
    <x v="7"/>
    <x v="3"/>
    <n v="124587"/>
    <n v="659083"/>
    <n v="92297"/>
    <n v="0"/>
    <n v="0"/>
    <n v="0"/>
    <n v="0"/>
    <n v="574"/>
    <n v="2468"/>
    <n v="117"/>
    <n v="432"/>
    <n v="0"/>
    <n v="33"/>
    <n v="0"/>
    <n v="13256"/>
    <n v="3211"/>
    <n v="0"/>
    <n v="0"/>
    <n v="0"/>
    <n v="369"/>
    <n v="0"/>
    <n v="0"/>
    <n v="0"/>
    <n v="0"/>
    <n v="0"/>
    <n v="0"/>
    <n v="1324"/>
    <n v="0"/>
    <n v="0"/>
    <n v="0"/>
    <n v="0"/>
    <n v="0"/>
    <n v="758"/>
    <n v="0"/>
    <n v="0"/>
    <n v="4569"/>
    <n v="52"/>
    <n v="0"/>
    <n v="0"/>
    <n v="0"/>
    <n v="0"/>
    <n v="0"/>
    <n v="0"/>
    <n v="0"/>
    <n v="18"/>
    <n v="789"/>
    <n v="0"/>
    <n v="748"/>
    <n v="0"/>
    <n v="0"/>
    <n v="0"/>
    <n v="0"/>
    <n v="0"/>
    <n v="0"/>
    <n v="0"/>
    <n v="54651"/>
    <n v="1940"/>
    <n v="0"/>
    <n v="0"/>
    <n v="1505"/>
    <n v="0"/>
    <n v="0"/>
    <n v="1925"/>
    <n v="2794"/>
    <n v="764"/>
    <n v="0"/>
    <n v="0"/>
    <n v="0"/>
    <n v="0"/>
    <n v="0"/>
  </r>
  <r>
    <x v="40"/>
    <x v="7"/>
    <x v="4"/>
    <n v="124587"/>
    <n v="659083"/>
    <n v="91833"/>
    <n v="0"/>
    <n v="0"/>
    <n v="0"/>
    <n v="0"/>
    <n v="568"/>
    <n v="2496"/>
    <n v="118"/>
    <n v="357"/>
    <n v="0"/>
    <n v="28"/>
    <n v="0"/>
    <n v="13055"/>
    <n v="3516"/>
    <n v="0"/>
    <n v="0"/>
    <n v="0"/>
    <n v="362"/>
    <n v="0"/>
    <n v="0"/>
    <n v="0"/>
    <n v="0"/>
    <n v="0"/>
    <n v="0"/>
    <n v="1090"/>
    <n v="0"/>
    <n v="0"/>
    <n v="0"/>
    <n v="0"/>
    <n v="0"/>
    <n v="686"/>
    <n v="0"/>
    <n v="0"/>
    <n v="4613"/>
    <n v="71"/>
    <n v="0"/>
    <n v="0"/>
    <n v="0"/>
    <n v="0"/>
    <n v="0"/>
    <n v="0"/>
    <n v="0"/>
    <n v="19"/>
    <n v="796"/>
    <n v="0"/>
    <n v="756"/>
    <n v="0"/>
    <n v="0"/>
    <n v="0"/>
    <n v="0"/>
    <n v="0"/>
    <n v="0"/>
    <n v="0"/>
    <n v="54472"/>
    <n v="1937"/>
    <n v="0"/>
    <n v="0"/>
    <n v="1528"/>
    <n v="0"/>
    <n v="0"/>
    <n v="1812"/>
    <n v="2773"/>
    <n v="780"/>
    <n v="0"/>
    <n v="0"/>
    <n v="0"/>
    <n v="0"/>
    <n v="0"/>
  </r>
  <r>
    <x v="41"/>
    <x v="0"/>
    <x v="0"/>
    <n v="827"/>
    <n v="2180"/>
    <n v="219"/>
    <n v="0"/>
    <n v="0"/>
    <n v="0"/>
    <n v="0"/>
    <n v="0"/>
    <n v="0"/>
    <n v="0"/>
    <n v="0"/>
    <n v="0"/>
    <n v="0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</r>
  <r>
    <x v="41"/>
    <x v="1"/>
    <x v="0"/>
    <n v="801"/>
    <n v="2180"/>
    <n v="257"/>
    <n v="0"/>
    <n v="0"/>
    <n v="0"/>
    <n v="0"/>
    <n v="0"/>
    <n v="0"/>
    <n v="0"/>
    <n v="0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</r>
  <r>
    <x v="41"/>
    <x v="2"/>
    <x v="0"/>
    <n v="804"/>
    <n v="2180"/>
    <n v="308"/>
    <n v="0"/>
    <n v="0"/>
    <n v="0"/>
    <n v="0"/>
    <n v="0"/>
    <n v="11"/>
    <n v="0"/>
    <n v="0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</r>
  <r>
    <x v="41"/>
    <x v="3"/>
    <x v="0"/>
    <n v="829"/>
    <n v="2180"/>
    <n v="333"/>
    <n v="0"/>
    <n v="0"/>
    <n v="0"/>
    <n v="0"/>
    <n v="0"/>
    <n v="20"/>
    <n v="0"/>
    <n v="0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</r>
  <r>
    <x v="41"/>
    <x v="4"/>
    <x v="1"/>
    <n v="830"/>
    <n v="2180"/>
    <n v="363"/>
    <n v="0"/>
    <n v="0"/>
    <n v="0"/>
    <n v="0"/>
    <n v="0"/>
    <n v="17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2"/>
    <n v="841"/>
    <n v="2180"/>
    <n v="366"/>
    <n v="0"/>
    <n v="0"/>
    <n v="0"/>
    <n v="0"/>
    <n v="0"/>
    <n v="16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</r>
  <r>
    <x v="41"/>
    <x v="4"/>
    <x v="0"/>
    <n v="838"/>
    <n v="2180"/>
    <n v="374"/>
    <n v="0"/>
    <n v="0"/>
    <n v="0"/>
    <n v="0"/>
    <n v="0"/>
    <n v="19"/>
    <n v="0"/>
    <n v="0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3"/>
    <n v="829"/>
    <n v="2180"/>
    <n v="361"/>
    <n v="0"/>
    <n v="0"/>
    <n v="0"/>
    <n v="0"/>
    <n v="0"/>
    <n v="18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4"/>
    <n v="824"/>
    <n v="2180"/>
    <n v="357"/>
    <n v="0"/>
    <n v="0"/>
    <n v="0"/>
    <n v="0"/>
    <n v="0"/>
    <n v="18"/>
    <n v="0"/>
    <n v="0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4"/>
    <x v="5"/>
    <n v="838"/>
    <n v="2180"/>
    <n v="368"/>
    <n v="0"/>
    <n v="0"/>
    <n v="0"/>
    <n v="0"/>
    <n v="0"/>
    <n v="16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6"/>
    <n v="838"/>
    <n v="2180"/>
    <n v="368"/>
    <n v="0"/>
    <n v="0"/>
    <n v="0"/>
    <n v="0"/>
    <n v="0"/>
    <n v="17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7"/>
    <n v="829"/>
    <n v="2180"/>
    <n v="363"/>
    <n v="0"/>
    <n v="0"/>
    <n v="0"/>
    <n v="0"/>
    <n v="0"/>
    <n v="18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</r>
  <r>
    <x v="41"/>
    <x v="4"/>
    <x v="8"/>
    <n v="838"/>
    <n v="2180"/>
    <n v="366"/>
    <n v="0"/>
    <n v="0"/>
    <n v="0"/>
    <n v="0"/>
    <n v="0"/>
    <n v="17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9"/>
    <n v="837"/>
    <n v="2180"/>
    <n v="374"/>
    <n v="0"/>
    <n v="0"/>
    <n v="0"/>
    <n v="0"/>
    <n v="0"/>
    <n v="19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10"/>
    <n v="844"/>
    <n v="2180"/>
    <n v="373"/>
    <n v="0"/>
    <n v="0"/>
    <n v="0"/>
    <n v="0"/>
    <n v="0"/>
    <n v="18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4"/>
    <x v="11"/>
    <n v="844"/>
    <n v="2180"/>
    <n v="369"/>
    <n v="0"/>
    <n v="0"/>
    <n v="0"/>
    <n v="0"/>
    <n v="0"/>
    <n v="16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</r>
  <r>
    <x v="41"/>
    <x v="5"/>
    <x v="1"/>
    <n v="844"/>
    <n v="2180"/>
    <n v="382"/>
    <n v="0"/>
    <n v="0"/>
    <n v="0"/>
    <n v="0"/>
    <n v="0"/>
    <n v="16"/>
    <n v="0"/>
    <n v="0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</r>
  <r>
    <x v="41"/>
    <x v="5"/>
    <x v="2"/>
    <n v="846"/>
    <n v="2180"/>
    <n v="386"/>
    <n v="0"/>
    <n v="0"/>
    <n v="0"/>
    <n v="0"/>
    <n v="0"/>
    <n v="15"/>
    <n v="0"/>
    <n v="0"/>
    <n v="0"/>
    <n v="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</r>
  <r>
    <x v="41"/>
    <x v="5"/>
    <x v="0"/>
    <n v="829"/>
    <n v="2180"/>
    <n v="378"/>
    <n v="0"/>
    <n v="0"/>
    <n v="0"/>
    <n v="0"/>
    <n v="0"/>
    <n v="16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</r>
  <r>
    <x v="41"/>
    <x v="5"/>
    <x v="3"/>
    <n v="846"/>
    <n v="2180"/>
    <n v="382"/>
    <n v="0"/>
    <n v="0"/>
    <n v="0"/>
    <n v="0"/>
    <n v="0"/>
    <n v="16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5"/>
    <x v="4"/>
    <n v="846"/>
    <n v="2180"/>
    <n v="377"/>
    <n v="0"/>
    <n v="0"/>
    <n v="0"/>
    <n v="0"/>
    <n v="0"/>
    <n v="18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5"/>
    <x v="5"/>
    <n v="846"/>
    <n v="2180"/>
    <n v="385"/>
    <n v="0"/>
    <n v="0"/>
    <n v="0"/>
    <n v="0"/>
    <n v="0"/>
    <n v="15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5"/>
    <x v="6"/>
    <n v="846"/>
    <n v="2180"/>
    <n v="382"/>
    <n v="0"/>
    <n v="0"/>
    <n v="0"/>
    <n v="0"/>
    <n v="0"/>
    <n v="15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5"/>
    <x v="7"/>
    <n v="844"/>
    <n v="2180"/>
    <n v="381"/>
    <n v="0"/>
    <n v="0"/>
    <n v="0"/>
    <n v="0"/>
    <n v="0"/>
    <n v="16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</r>
  <r>
    <x v="41"/>
    <x v="5"/>
    <x v="8"/>
    <n v="848"/>
    <n v="2180"/>
    <n v="381"/>
    <n v="0"/>
    <n v="0"/>
    <n v="0"/>
    <n v="0"/>
    <n v="0"/>
    <n v="16"/>
    <n v="0"/>
    <n v="0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</r>
  <r>
    <x v="41"/>
    <x v="5"/>
    <x v="9"/>
    <n v="841"/>
    <n v="2180"/>
    <n v="379"/>
    <n v="0"/>
    <n v="0"/>
    <n v="0"/>
    <n v="0"/>
    <n v="0"/>
    <n v="16"/>
    <n v="0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</r>
  <r>
    <x v="41"/>
    <x v="5"/>
    <x v="10"/>
    <n v="841"/>
    <n v="2180"/>
    <n v="381"/>
    <n v="0"/>
    <n v="0"/>
    <n v="0"/>
    <n v="0"/>
    <n v="0"/>
    <n v="16"/>
    <n v="0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5"/>
    <x v="11"/>
    <n v="846"/>
    <n v="2180"/>
    <n v="386"/>
    <n v="0"/>
    <n v="0"/>
    <n v="0"/>
    <n v="0"/>
    <n v="0"/>
    <n v="16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</r>
  <r>
    <x v="41"/>
    <x v="6"/>
    <x v="1"/>
    <n v="827"/>
    <n v="2180"/>
    <n v="399"/>
    <n v="0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6"/>
    <n v="0"/>
    <n v="0"/>
    <n v="0"/>
  </r>
  <r>
    <x v="41"/>
    <x v="6"/>
    <x v="2"/>
    <n v="842"/>
    <n v="2180"/>
    <n v="392"/>
    <n v="0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2"/>
    <n v="0"/>
    <n v="0"/>
    <n v="0"/>
  </r>
  <r>
    <x v="41"/>
    <x v="6"/>
    <x v="0"/>
    <n v="838"/>
    <n v="2180"/>
    <n v="394"/>
    <n v="0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2"/>
    <n v="0"/>
    <n v="0"/>
    <n v="0"/>
  </r>
  <r>
    <x v="41"/>
    <x v="6"/>
    <x v="3"/>
    <n v="826"/>
    <n v="2180"/>
    <n v="397"/>
    <n v="0"/>
    <n v="0"/>
    <n v="0"/>
    <n v="0"/>
    <n v="0"/>
    <n v="29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7"/>
    <n v="0"/>
    <n v="0"/>
    <n v="0"/>
  </r>
  <r>
    <x v="41"/>
    <x v="6"/>
    <x v="4"/>
    <n v="826"/>
    <n v="2180"/>
    <n v="378"/>
    <n v="0"/>
    <n v="0"/>
    <n v="0"/>
    <n v="0"/>
    <n v="0"/>
    <n v="26"/>
    <n v="0"/>
    <n v="0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</r>
  <r>
    <x v="41"/>
    <x v="6"/>
    <x v="5"/>
    <n v="839"/>
    <n v="2180"/>
    <n v="396"/>
    <n v="0"/>
    <n v="0"/>
    <n v="0"/>
    <n v="0"/>
    <n v="0"/>
    <n v="27"/>
    <n v="0"/>
    <n v="0"/>
    <n v="0"/>
    <n v="0"/>
    <n v="0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2"/>
    <n v="0"/>
    <n v="0"/>
    <n v="0"/>
  </r>
  <r>
    <x v="41"/>
    <x v="6"/>
    <x v="6"/>
    <n v="827"/>
    <n v="2180"/>
    <n v="395"/>
    <n v="0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2"/>
    <n v="0"/>
    <n v="0"/>
    <n v="0"/>
  </r>
  <r>
    <x v="41"/>
    <x v="6"/>
    <x v="7"/>
    <n v="827"/>
    <n v="2180"/>
    <n v="398"/>
    <n v="0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6"/>
    <n v="0"/>
    <n v="0"/>
    <n v="0"/>
  </r>
  <r>
    <x v="41"/>
    <x v="6"/>
    <x v="8"/>
    <n v="827"/>
    <n v="2180"/>
    <n v="396"/>
    <n v="0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5"/>
    <n v="0"/>
    <n v="0"/>
    <n v="0"/>
  </r>
  <r>
    <x v="41"/>
    <x v="6"/>
    <x v="9"/>
    <n v="838"/>
    <n v="2180"/>
    <n v="394"/>
    <n v="0"/>
    <n v="0"/>
    <n v="0"/>
    <n v="0"/>
    <n v="0"/>
    <n v="26"/>
    <n v="0"/>
    <n v="0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2"/>
    <n v="0"/>
    <n v="0"/>
    <n v="0"/>
  </r>
  <r>
    <x v="41"/>
    <x v="6"/>
    <x v="10"/>
    <n v="843"/>
    <n v="2180"/>
    <n v="393"/>
    <n v="0"/>
    <n v="0"/>
    <n v="0"/>
    <n v="0"/>
    <n v="0"/>
    <n v="27"/>
    <n v="0"/>
    <n v="0"/>
    <n v="0"/>
    <n v="0"/>
    <n v="0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32"/>
    <n v="0"/>
    <n v="0"/>
    <n v="0"/>
  </r>
  <r>
    <x v="41"/>
    <x v="6"/>
    <x v="11"/>
    <n v="845"/>
    <n v="2180"/>
    <n v="393"/>
    <n v="0"/>
    <n v="0"/>
    <n v="0"/>
    <n v="0"/>
    <n v="0"/>
    <n v="26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2"/>
    <n v="0"/>
    <n v="0"/>
    <n v="0"/>
  </r>
  <r>
    <x v="41"/>
    <x v="7"/>
    <x v="3"/>
    <n v="838"/>
    <n v="2180"/>
    <n v="381"/>
    <n v="0"/>
    <n v="0"/>
    <n v="0"/>
    <n v="0"/>
    <n v="0"/>
    <n v="26"/>
    <n v="0"/>
    <n v="0"/>
    <n v="0"/>
    <n v="0"/>
    <n v="0"/>
    <n v="186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31"/>
    <n v="0"/>
    <n v="0"/>
    <n v="0"/>
  </r>
  <r>
    <x v="41"/>
    <x v="7"/>
    <x v="4"/>
    <n v="838"/>
    <n v="2180"/>
    <n v="377"/>
    <n v="0"/>
    <n v="0"/>
    <n v="0"/>
    <n v="0"/>
    <n v="0"/>
    <n v="25"/>
    <n v="0"/>
    <n v="0"/>
    <n v="0"/>
    <n v="0"/>
    <n v="0"/>
    <n v="184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33"/>
    <n v="0"/>
    <n v="0"/>
    <n v="0"/>
  </r>
  <r>
    <x v="42"/>
    <x v="0"/>
    <x v="0"/>
    <n v="4260"/>
    <n v="12594"/>
    <n v="1365"/>
    <n v="0"/>
    <n v="0"/>
    <n v="0"/>
    <n v="0"/>
    <n v="0"/>
    <n v="0"/>
    <n v="0"/>
    <n v="0"/>
    <n v="0"/>
    <n v="0"/>
    <n v="0"/>
    <n v="515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521"/>
    <n v="0"/>
    <n v="0"/>
    <n v="0"/>
    <n v="22"/>
    <n v="0"/>
    <n v="0"/>
    <n v="0"/>
    <n v="0"/>
    <n v="0"/>
    <n v="0"/>
    <n v="0"/>
    <n v="0"/>
    <n v="0"/>
    <n v="0"/>
  </r>
  <r>
    <x v="42"/>
    <x v="1"/>
    <x v="0"/>
    <n v="3987"/>
    <n v="12594"/>
    <n v="1750"/>
    <n v="0"/>
    <n v="0"/>
    <n v="0"/>
    <n v="0"/>
    <n v="0"/>
    <n v="11"/>
    <n v="0"/>
    <n v="0"/>
    <n v="0"/>
    <n v="0"/>
    <n v="0"/>
    <n v="623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623"/>
    <n v="31"/>
    <n v="0"/>
    <n v="0"/>
    <n v="21"/>
    <n v="0"/>
    <n v="0"/>
    <n v="0"/>
    <n v="49"/>
    <n v="0"/>
    <n v="0"/>
    <n v="0"/>
    <n v="0"/>
    <n v="0"/>
    <n v="0"/>
  </r>
  <r>
    <x v="42"/>
    <x v="2"/>
    <x v="0"/>
    <n v="4094"/>
    <n v="12594"/>
    <n v="2065"/>
    <n v="0"/>
    <n v="0"/>
    <n v="0"/>
    <n v="0"/>
    <n v="0"/>
    <n v="13"/>
    <n v="0"/>
    <n v="0"/>
    <n v="0"/>
    <n v="0"/>
    <n v="0"/>
    <n v="642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252"/>
    <n v="0"/>
    <n v="0"/>
    <n v="0"/>
    <n v="0"/>
    <n v="0"/>
    <n v="0"/>
    <n v="0"/>
    <n v="23"/>
    <n v="0"/>
    <n v="0"/>
    <n v="0"/>
    <n v="0"/>
    <n v="0"/>
    <n v="0"/>
    <n v="0"/>
    <n v="699"/>
    <n v="33"/>
    <n v="0"/>
    <n v="0"/>
    <n v="19"/>
    <n v="0"/>
    <n v="0"/>
    <n v="0"/>
    <n v="97"/>
    <n v="0"/>
    <n v="0"/>
    <n v="0"/>
    <n v="0"/>
    <n v="0"/>
    <n v="0"/>
  </r>
  <r>
    <x v="42"/>
    <x v="3"/>
    <x v="0"/>
    <n v="4190"/>
    <n v="12594"/>
    <n v="2357"/>
    <n v="0"/>
    <n v="0"/>
    <n v="0"/>
    <n v="0"/>
    <n v="0"/>
    <n v="15"/>
    <n v="0"/>
    <n v="0"/>
    <n v="0"/>
    <n v="0"/>
    <n v="0"/>
    <n v="641"/>
    <n v="20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325"/>
    <n v="0"/>
    <n v="0"/>
    <n v="0"/>
    <n v="0"/>
    <n v="0"/>
    <n v="0"/>
    <n v="0"/>
    <n v="35"/>
    <n v="0"/>
    <n v="0"/>
    <n v="0"/>
    <n v="0"/>
    <n v="0"/>
    <n v="0"/>
    <n v="0"/>
    <n v="772"/>
    <n v="41"/>
    <n v="0"/>
    <n v="0"/>
    <n v="19"/>
    <n v="0"/>
    <n v="0"/>
    <n v="0"/>
    <n v="143"/>
    <n v="0"/>
    <n v="0"/>
    <n v="0"/>
    <n v="0"/>
    <n v="0"/>
    <n v="0"/>
  </r>
  <r>
    <x v="42"/>
    <x v="4"/>
    <x v="1"/>
    <n v="4192"/>
    <n v="12594"/>
    <n v="2572"/>
    <n v="0"/>
    <n v="0"/>
    <n v="0"/>
    <n v="0"/>
    <n v="0"/>
    <n v="32"/>
    <n v="0"/>
    <n v="0"/>
    <n v="0"/>
    <n v="0"/>
    <n v="0"/>
    <n v="644"/>
    <n v="22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27"/>
    <n v="0"/>
    <n v="0"/>
    <n v="0"/>
    <n v="0"/>
    <n v="0"/>
    <n v="31"/>
    <n v="0"/>
    <n v="30"/>
    <n v="0"/>
    <n v="0"/>
    <n v="0"/>
    <n v="0"/>
    <n v="0"/>
    <n v="0"/>
    <n v="0"/>
    <n v="797"/>
    <n v="79"/>
    <n v="0"/>
    <n v="0"/>
    <n v="16"/>
    <n v="0"/>
    <n v="0"/>
    <n v="0"/>
    <n v="166"/>
    <n v="0"/>
    <n v="0"/>
    <n v="0"/>
    <n v="0"/>
    <n v="0"/>
    <n v="0"/>
  </r>
  <r>
    <x v="42"/>
    <x v="4"/>
    <x v="2"/>
    <n v="4230"/>
    <n v="12594"/>
    <n v="2626"/>
    <n v="0"/>
    <n v="0"/>
    <n v="0"/>
    <n v="0"/>
    <n v="0"/>
    <n v="33"/>
    <n v="0"/>
    <n v="0"/>
    <n v="0"/>
    <n v="0"/>
    <n v="0"/>
    <n v="645"/>
    <n v="223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327"/>
    <n v="0"/>
    <n v="0"/>
    <n v="0"/>
    <n v="0"/>
    <n v="0"/>
    <n v="35"/>
    <n v="0"/>
    <n v="32"/>
    <n v="0"/>
    <n v="0"/>
    <n v="0"/>
    <n v="0"/>
    <n v="0"/>
    <n v="0"/>
    <n v="0"/>
    <n v="807"/>
    <n v="75"/>
    <n v="0"/>
    <n v="0"/>
    <n v="16"/>
    <n v="0"/>
    <n v="0"/>
    <n v="0"/>
    <n v="194"/>
    <n v="0"/>
    <n v="0"/>
    <n v="0"/>
    <n v="0"/>
    <n v="0"/>
    <n v="0"/>
  </r>
  <r>
    <x v="42"/>
    <x v="4"/>
    <x v="0"/>
    <n v="4243"/>
    <n v="12594"/>
    <n v="2694"/>
    <n v="0"/>
    <n v="0"/>
    <n v="0"/>
    <n v="0"/>
    <n v="0"/>
    <n v="39"/>
    <n v="0"/>
    <n v="0"/>
    <n v="0"/>
    <n v="0"/>
    <n v="0"/>
    <n v="651"/>
    <n v="229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331"/>
    <n v="0"/>
    <n v="0"/>
    <n v="0"/>
    <n v="0"/>
    <n v="0"/>
    <n v="41"/>
    <n v="0"/>
    <n v="32"/>
    <n v="0"/>
    <n v="0"/>
    <n v="0"/>
    <n v="0"/>
    <n v="0"/>
    <n v="0"/>
    <n v="0"/>
    <n v="819"/>
    <n v="78"/>
    <n v="0"/>
    <n v="0"/>
    <n v="19"/>
    <n v="0"/>
    <n v="0"/>
    <n v="0"/>
    <n v="210"/>
    <n v="0"/>
    <n v="0"/>
    <n v="0"/>
    <n v="0"/>
    <n v="0"/>
    <n v="0"/>
  </r>
  <r>
    <x v="42"/>
    <x v="4"/>
    <x v="3"/>
    <n v="4177"/>
    <n v="12594"/>
    <n v="2530"/>
    <n v="0"/>
    <n v="0"/>
    <n v="0"/>
    <n v="0"/>
    <n v="0"/>
    <n v="30"/>
    <n v="0"/>
    <n v="0"/>
    <n v="0"/>
    <n v="0"/>
    <n v="0"/>
    <n v="647"/>
    <n v="22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0"/>
    <n v="0"/>
    <n v="316"/>
    <n v="0"/>
    <n v="0"/>
    <n v="0"/>
    <n v="0"/>
    <n v="0"/>
    <n v="19"/>
    <n v="0"/>
    <n v="31"/>
    <n v="0"/>
    <n v="0"/>
    <n v="0"/>
    <n v="0"/>
    <n v="0"/>
    <n v="0"/>
    <n v="0"/>
    <n v="794"/>
    <n v="76"/>
    <n v="0"/>
    <n v="0"/>
    <n v="17"/>
    <n v="0"/>
    <n v="0"/>
    <n v="0"/>
    <n v="161"/>
    <n v="0"/>
    <n v="0"/>
    <n v="0"/>
    <n v="0"/>
    <n v="0"/>
    <n v="0"/>
  </r>
  <r>
    <x v="42"/>
    <x v="4"/>
    <x v="4"/>
    <n v="4184"/>
    <n v="12594"/>
    <n v="2461"/>
    <n v="0"/>
    <n v="0"/>
    <n v="0"/>
    <n v="0"/>
    <n v="0"/>
    <n v="24"/>
    <n v="0"/>
    <n v="0"/>
    <n v="0"/>
    <n v="0"/>
    <n v="0"/>
    <n v="645"/>
    <n v="209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313"/>
    <n v="0"/>
    <n v="0"/>
    <n v="0"/>
    <n v="0"/>
    <n v="0"/>
    <n v="18"/>
    <n v="0"/>
    <n v="36"/>
    <n v="0"/>
    <n v="0"/>
    <n v="0"/>
    <n v="0"/>
    <n v="0"/>
    <n v="0"/>
    <n v="0"/>
    <n v="789"/>
    <n v="56"/>
    <n v="0"/>
    <n v="0"/>
    <n v="17"/>
    <n v="0"/>
    <n v="0"/>
    <n v="0"/>
    <n v="154"/>
    <n v="0"/>
    <n v="0"/>
    <n v="0"/>
    <n v="0"/>
    <n v="0"/>
    <n v="0"/>
  </r>
  <r>
    <x v="42"/>
    <x v="4"/>
    <x v="5"/>
    <n v="4222"/>
    <n v="12594"/>
    <n v="2616"/>
    <n v="0"/>
    <n v="0"/>
    <n v="0"/>
    <n v="0"/>
    <n v="0"/>
    <n v="33"/>
    <n v="0"/>
    <n v="0"/>
    <n v="0"/>
    <n v="0"/>
    <n v="0"/>
    <n v="649"/>
    <n v="221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327"/>
    <n v="0"/>
    <n v="0"/>
    <n v="0"/>
    <n v="0"/>
    <n v="0"/>
    <n v="36"/>
    <n v="0"/>
    <n v="31"/>
    <n v="0"/>
    <n v="0"/>
    <n v="0"/>
    <n v="0"/>
    <n v="0"/>
    <n v="0"/>
    <n v="0"/>
    <n v="807"/>
    <n v="75"/>
    <n v="0"/>
    <n v="0"/>
    <n v="17"/>
    <n v="0"/>
    <n v="0"/>
    <n v="0"/>
    <n v="186"/>
    <n v="0"/>
    <n v="0"/>
    <n v="0"/>
    <n v="0"/>
    <n v="0"/>
    <n v="0"/>
  </r>
  <r>
    <x v="42"/>
    <x v="4"/>
    <x v="6"/>
    <n v="4187"/>
    <n v="12594"/>
    <n v="2600"/>
    <n v="0"/>
    <n v="0"/>
    <n v="0"/>
    <n v="0"/>
    <n v="0"/>
    <n v="33"/>
    <n v="0"/>
    <n v="0"/>
    <n v="0"/>
    <n v="0"/>
    <n v="0"/>
    <n v="649"/>
    <n v="21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n v="0"/>
    <n v="0"/>
    <n v="329"/>
    <n v="0"/>
    <n v="0"/>
    <n v="0"/>
    <n v="0"/>
    <n v="0"/>
    <n v="35"/>
    <n v="0"/>
    <n v="32"/>
    <n v="0"/>
    <n v="0"/>
    <n v="0"/>
    <n v="0"/>
    <n v="0"/>
    <n v="0"/>
    <n v="0"/>
    <n v="802"/>
    <n v="77"/>
    <n v="0"/>
    <n v="0"/>
    <n v="16"/>
    <n v="0"/>
    <n v="0"/>
    <n v="0"/>
    <n v="181"/>
    <n v="0"/>
    <n v="0"/>
    <n v="0"/>
    <n v="0"/>
    <n v="0"/>
    <n v="0"/>
  </r>
  <r>
    <x v="42"/>
    <x v="4"/>
    <x v="7"/>
    <n v="4177"/>
    <n v="12594"/>
    <n v="2552"/>
    <n v="0"/>
    <n v="0"/>
    <n v="0"/>
    <n v="0"/>
    <n v="0"/>
    <n v="33"/>
    <n v="0"/>
    <n v="0"/>
    <n v="0"/>
    <n v="0"/>
    <n v="0"/>
    <n v="646"/>
    <n v="21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n v="0"/>
    <n v="0"/>
    <n v="326"/>
    <n v="0"/>
    <n v="0"/>
    <n v="0"/>
    <n v="0"/>
    <n v="0"/>
    <n v="19"/>
    <n v="0"/>
    <n v="28"/>
    <n v="0"/>
    <n v="0"/>
    <n v="0"/>
    <n v="0"/>
    <n v="0"/>
    <n v="0"/>
    <n v="0"/>
    <n v="802"/>
    <n v="80"/>
    <n v="0"/>
    <n v="0"/>
    <n v="16"/>
    <n v="0"/>
    <n v="0"/>
    <n v="0"/>
    <n v="161"/>
    <n v="0"/>
    <n v="0"/>
    <n v="0"/>
    <n v="0"/>
    <n v="0"/>
    <n v="0"/>
  </r>
  <r>
    <x v="42"/>
    <x v="4"/>
    <x v="8"/>
    <n v="4187"/>
    <n v="12594"/>
    <n v="2590"/>
    <n v="0"/>
    <n v="0"/>
    <n v="0"/>
    <n v="0"/>
    <n v="0"/>
    <n v="31"/>
    <n v="0"/>
    <n v="0"/>
    <n v="0"/>
    <n v="0"/>
    <n v="0"/>
    <n v="645"/>
    <n v="22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22"/>
    <n v="0"/>
    <n v="0"/>
    <n v="0"/>
    <n v="0"/>
    <n v="0"/>
    <n v="34"/>
    <n v="0"/>
    <n v="33"/>
    <n v="0"/>
    <n v="0"/>
    <n v="0"/>
    <n v="0"/>
    <n v="0"/>
    <n v="0"/>
    <n v="0"/>
    <n v="800"/>
    <n v="80"/>
    <n v="0"/>
    <n v="0"/>
    <n v="17"/>
    <n v="0"/>
    <n v="0"/>
    <n v="0"/>
    <n v="178"/>
    <n v="0"/>
    <n v="0"/>
    <n v="0"/>
    <n v="0"/>
    <n v="0"/>
    <n v="0"/>
  </r>
  <r>
    <x v="42"/>
    <x v="4"/>
    <x v="9"/>
    <n v="4236"/>
    <n v="12594"/>
    <n v="2681"/>
    <n v="0"/>
    <n v="0"/>
    <n v="0"/>
    <n v="0"/>
    <n v="0"/>
    <n v="38"/>
    <n v="0"/>
    <n v="0"/>
    <n v="0"/>
    <n v="0"/>
    <n v="0"/>
    <n v="653"/>
    <n v="229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331"/>
    <n v="0"/>
    <n v="0"/>
    <n v="0"/>
    <n v="0"/>
    <n v="0"/>
    <n v="39"/>
    <n v="0"/>
    <n v="32"/>
    <n v="0"/>
    <n v="0"/>
    <n v="0"/>
    <n v="0"/>
    <n v="0"/>
    <n v="0"/>
    <n v="0"/>
    <n v="809"/>
    <n v="76"/>
    <n v="0"/>
    <n v="0"/>
    <n v="16"/>
    <n v="0"/>
    <n v="0"/>
    <n v="0"/>
    <n v="212"/>
    <n v="0"/>
    <n v="0"/>
    <n v="0"/>
    <n v="0"/>
    <n v="0"/>
    <n v="0"/>
  </r>
  <r>
    <x v="42"/>
    <x v="4"/>
    <x v="10"/>
    <n v="4234"/>
    <n v="12594"/>
    <n v="2672"/>
    <n v="0"/>
    <n v="0"/>
    <n v="0"/>
    <n v="0"/>
    <n v="0"/>
    <n v="36"/>
    <n v="0"/>
    <n v="0"/>
    <n v="0"/>
    <n v="0"/>
    <n v="0"/>
    <n v="650"/>
    <n v="23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328"/>
    <n v="0"/>
    <n v="0"/>
    <n v="0"/>
    <n v="0"/>
    <n v="0"/>
    <n v="41"/>
    <n v="0"/>
    <n v="34"/>
    <n v="0"/>
    <n v="0"/>
    <n v="0"/>
    <n v="0"/>
    <n v="0"/>
    <n v="0"/>
    <n v="0"/>
    <n v="812"/>
    <n v="77"/>
    <n v="0"/>
    <n v="0"/>
    <n v="16"/>
    <n v="0"/>
    <n v="0"/>
    <n v="0"/>
    <n v="205"/>
    <n v="0"/>
    <n v="0"/>
    <n v="0"/>
    <n v="0"/>
    <n v="0"/>
    <n v="0"/>
  </r>
  <r>
    <x v="42"/>
    <x v="4"/>
    <x v="11"/>
    <n v="4234"/>
    <n v="12594"/>
    <n v="2646"/>
    <n v="0"/>
    <n v="0"/>
    <n v="0"/>
    <n v="0"/>
    <n v="0"/>
    <n v="33"/>
    <n v="0"/>
    <n v="0"/>
    <n v="0"/>
    <n v="0"/>
    <n v="0"/>
    <n v="646"/>
    <n v="225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n v="0"/>
    <n v="0"/>
    <n v="327"/>
    <n v="0"/>
    <n v="0"/>
    <n v="0"/>
    <n v="0"/>
    <n v="0"/>
    <n v="36"/>
    <n v="0"/>
    <n v="34"/>
    <n v="0"/>
    <n v="0"/>
    <n v="0"/>
    <n v="0"/>
    <n v="0"/>
    <n v="0"/>
    <n v="0"/>
    <n v="802"/>
    <n v="76"/>
    <n v="0"/>
    <n v="0"/>
    <n v="16"/>
    <n v="0"/>
    <n v="0"/>
    <n v="0"/>
    <n v="203"/>
    <n v="0"/>
    <n v="0"/>
    <n v="0"/>
    <n v="0"/>
    <n v="0"/>
    <n v="0"/>
  </r>
  <r>
    <x v="42"/>
    <x v="5"/>
    <x v="1"/>
    <n v="4237"/>
    <n v="12594"/>
    <n v="2778"/>
    <n v="0"/>
    <n v="0"/>
    <n v="0"/>
    <n v="0"/>
    <n v="0"/>
    <n v="84"/>
    <n v="0"/>
    <n v="0"/>
    <n v="0"/>
    <n v="0"/>
    <n v="0"/>
    <n v="668"/>
    <n v="21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17"/>
    <n v="0"/>
    <n v="0"/>
    <n v="0"/>
    <n v="0"/>
    <n v="0"/>
    <n v="0"/>
    <n v="0"/>
    <n v="0"/>
    <n v="0"/>
    <n v="42"/>
    <n v="0"/>
    <n v="30"/>
    <n v="0"/>
    <n v="0"/>
    <n v="0"/>
    <n v="0"/>
    <n v="0"/>
    <n v="0"/>
    <n v="0"/>
    <n v="846"/>
    <n v="48"/>
    <n v="0"/>
    <n v="0"/>
    <n v="21"/>
    <n v="0"/>
    <n v="0"/>
    <n v="0"/>
    <n v="243"/>
    <n v="12"/>
    <n v="0"/>
    <n v="0"/>
    <n v="0"/>
    <n v="0"/>
    <n v="0"/>
  </r>
  <r>
    <x v="42"/>
    <x v="5"/>
    <x v="2"/>
    <n v="4259"/>
    <n v="12594"/>
    <n v="2830"/>
    <n v="0"/>
    <n v="0"/>
    <n v="0"/>
    <n v="0"/>
    <n v="0"/>
    <n v="95"/>
    <n v="0"/>
    <n v="0"/>
    <n v="0"/>
    <n v="0"/>
    <n v="0"/>
    <n v="670"/>
    <n v="21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0"/>
    <n v="0"/>
    <n v="0"/>
    <n v="0"/>
    <n v="0"/>
    <n v="0"/>
    <n v="0"/>
    <n v="0"/>
    <n v="0"/>
    <n v="46"/>
    <n v="0"/>
    <n v="33"/>
    <n v="0"/>
    <n v="0"/>
    <n v="0"/>
    <n v="0"/>
    <n v="0"/>
    <n v="0"/>
    <n v="0"/>
    <n v="872"/>
    <n v="37"/>
    <n v="0"/>
    <n v="0"/>
    <n v="21"/>
    <n v="0"/>
    <n v="0"/>
    <n v="0"/>
    <n v="241"/>
    <n v="19"/>
    <n v="0"/>
    <n v="0"/>
    <n v="0"/>
    <n v="0"/>
    <n v="0"/>
  </r>
  <r>
    <x v="42"/>
    <x v="5"/>
    <x v="0"/>
    <n v="4268"/>
    <n v="12594"/>
    <n v="2858"/>
    <n v="0"/>
    <n v="0"/>
    <n v="0"/>
    <n v="0"/>
    <n v="0"/>
    <n v="99"/>
    <n v="0"/>
    <n v="0"/>
    <n v="0"/>
    <n v="0"/>
    <n v="0"/>
    <n v="670"/>
    <n v="21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550"/>
    <n v="0"/>
    <n v="0"/>
    <n v="0"/>
    <n v="0"/>
    <n v="0"/>
    <n v="0"/>
    <n v="0"/>
    <n v="0"/>
    <n v="0"/>
    <n v="43"/>
    <n v="0"/>
    <n v="31"/>
    <n v="0"/>
    <n v="0"/>
    <n v="0"/>
    <n v="0"/>
    <n v="0"/>
    <n v="0"/>
    <n v="0"/>
    <n v="876"/>
    <n v="30"/>
    <n v="0"/>
    <n v="0"/>
    <n v="20"/>
    <n v="0"/>
    <n v="0"/>
    <n v="0"/>
    <n v="243"/>
    <n v="31"/>
    <n v="0"/>
    <n v="0"/>
    <n v="0"/>
    <n v="0"/>
    <n v="0"/>
  </r>
  <r>
    <x v="42"/>
    <x v="5"/>
    <x v="3"/>
    <n v="4235"/>
    <n v="12594"/>
    <n v="2778"/>
    <n v="0"/>
    <n v="0"/>
    <n v="0"/>
    <n v="0"/>
    <n v="0"/>
    <n v="80"/>
    <n v="0"/>
    <n v="0"/>
    <n v="0"/>
    <n v="0"/>
    <n v="0"/>
    <n v="670"/>
    <n v="225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517"/>
    <n v="0"/>
    <n v="0"/>
    <n v="0"/>
    <n v="0"/>
    <n v="0"/>
    <n v="0"/>
    <n v="0"/>
    <n v="0"/>
    <n v="0"/>
    <n v="42"/>
    <n v="0"/>
    <n v="31"/>
    <n v="0"/>
    <n v="0"/>
    <n v="0"/>
    <n v="0"/>
    <n v="0"/>
    <n v="0"/>
    <n v="0"/>
    <n v="834"/>
    <n v="52"/>
    <n v="0"/>
    <n v="0"/>
    <n v="21"/>
    <n v="0"/>
    <n v="0"/>
    <n v="0"/>
    <n v="238"/>
    <n v="11"/>
    <n v="0"/>
    <n v="0"/>
    <n v="0"/>
    <n v="0"/>
    <n v="0"/>
  </r>
  <r>
    <x v="42"/>
    <x v="5"/>
    <x v="4"/>
    <n v="4236"/>
    <n v="12594"/>
    <n v="2747"/>
    <n v="0"/>
    <n v="0"/>
    <n v="0"/>
    <n v="0"/>
    <n v="0"/>
    <n v="71"/>
    <n v="0"/>
    <n v="0"/>
    <n v="0"/>
    <n v="0"/>
    <n v="0"/>
    <n v="655"/>
    <n v="226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0"/>
    <n v="0"/>
    <n v="0"/>
    <n v="0"/>
    <n v="0"/>
    <n v="0"/>
    <n v="41"/>
    <n v="0"/>
    <n v="31"/>
    <n v="0"/>
    <n v="0"/>
    <n v="0"/>
    <n v="0"/>
    <n v="0"/>
    <n v="0"/>
    <n v="0"/>
    <n v="828"/>
    <n v="57"/>
    <n v="0"/>
    <n v="0"/>
    <n v="21"/>
    <n v="0"/>
    <n v="0"/>
    <n v="0"/>
    <n v="238"/>
    <n v="0"/>
    <n v="0"/>
    <n v="0"/>
    <n v="0"/>
    <n v="0"/>
    <n v="0"/>
  </r>
  <r>
    <x v="42"/>
    <x v="5"/>
    <x v="5"/>
    <n v="4259"/>
    <n v="12594"/>
    <n v="2823"/>
    <n v="0"/>
    <n v="0"/>
    <n v="0"/>
    <n v="0"/>
    <n v="0"/>
    <n v="95"/>
    <n v="0"/>
    <n v="0"/>
    <n v="0"/>
    <n v="0"/>
    <n v="0"/>
    <n v="669"/>
    <n v="213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0"/>
    <n v="45"/>
    <n v="0"/>
    <n v="35"/>
    <n v="0"/>
    <n v="0"/>
    <n v="0"/>
    <n v="0"/>
    <n v="0"/>
    <n v="0"/>
    <n v="0"/>
    <n v="866"/>
    <n v="41"/>
    <n v="0"/>
    <n v="0"/>
    <n v="21"/>
    <n v="0"/>
    <n v="0"/>
    <n v="0"/>
    <n v="242"/>
    <n v="18"/>
    <n v="0"/>
    <n v="0"/>
    <n v="0"/>
    <n v="0"/>
    <n v="0"/>
  </r>
  <r>
    <x v="42"/>
    <x v="5"/>
    <x v="6"/>
    <n v="4259"/>
    <n v="12594"/>
    <n v="2815"/>
    <n v="0"/>
    <n v="0"/>
    <n v="0"/>
    <n v="0"/>
    <n v="0"/>
    <n v="93"/>
    <n v="0"/>
    <n v="0"/>
    <n v="0"/>
    <n v="0"/>
    <n v="0"/>
    <n v="672"/>
    <n v="21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0"/>
    <n v="45"/>
    <n v="0"/>
    <n v="34"/>
    <n v="0"/>
    <n v="0"/>
    <n v="0"/>
    <n v="0"/>
    <n v="0"/>
    <n v="0"/>
    <n v="0"/>
    <n v="857"/>
    <n v="41"/>
    <n v="0"/>
    <n v="0"/>
    <n v="21"/>
    <n v="0"/>
    <n v="0"/>
    <n v="0"/>
    <n v="243"/>
    <n v="18"/>
    <n v="0"/>
    <n v="0"/>
    <n v="0"/>
    <n v="0"/>
    <n v="0"/>
  </r>
  <r>
    <x v="42"/>
    <x v="5"/>
    <x v="7"/>
    <n v="4240"/>
    <n v="12594"/>
    <n v="2783"/>
    <n v="0"/>
    <n v="0"/>
    <n v="0"/>
    <n v="0"/>
    <n v="0"/>
    <n v="77"/>
    <n v="0"/>
    <n v="0"/>
    <n v="0"/>
    <n v="0"/>
    <n v="0"/>
    <n v="668"/>
    <n v="22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41"/>
    <n v="0"/>
    <n v="30"/>
    <n v="0"/>
    <n v="0"/>
    <n v="0"/>
    <n v="0"/>
    <n v="0"/>
    <n v="0"/>
    <n v="0"/>
    <n v="845"/>
    <n v="54"/>
    <n v="0"/>
    <n v="0"/>
    <n v="21"/>
    <n v="0"/>
    <n v="0"/>
    <n v="0"/>
    <n v="234"/>
    <n v="11"/>
    <n v="0"/>
    <n v="0"/>
    <n v="0"/>
    <n v="0"/>
    <n v="0"/>
  </r>
  <r>
    <x v="42"/>
    <x v="5"/>
    <x v="8"/>
    <n v="4244"/>
    <n v="12594"/>
    <n v="2807"/>
    <n v="0"/>
    <n v="0"/>
    <n v="0"/>
    <n v="0"/>
    <n v="0"/>
    <n v="87"/>
    <n v="0"/>
    <n v="0"/>
    <n v="0"/>
    <n v="0"/>
    <n v="0"/>
    <n v="670"/>
    <n v="21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0"/>
    <n v="0"/>
    <n v="0"/>
    <n v="0"/>
    <n v="0"/>
    <n v="0"/>
    <n v="0"/>
    <n v="0"/>
    <n v="0"/>
    <n v="44"/>
    <n v="0"/>
    <n v="31"/>
    <n v="0"/>
    <n v="0"/>
    <n v="0"/>
    <n v="0"/>
    <n v="0"/>
    <n v="0"/>
    <n v="0"/>
    <n v="854"/>
    <n v="43"/>
    <n v="0"/>
    <n v="0"/>
    <n v="22"/>
    <n v="0"/>
    <n v="0"/>
    <n v="0"/>
    <n v="243"/>
    <n v="15"/>
    <n v="0"/>
    <n v="0"/>
    <n v="0"/>
    <n v="0"/>
    <n v="0"/>
  </r>
  <r>
    <x v="42"/>
    <x v="5"/>
    <x v="9"/>
    <n v="4264"/>
    <n v="12594"/>
    <n v="2853"/>
    <n v="0"/>
    <n v="0"/>
    <n v="0"/>
    <n v="0"/>
    <n v="0"/>
    <n v="98"/>
    <n v="0"/>
    <n v="0"/>
    <n v="0"/>
    <n v="0"/>
    <n v="0"/>
    <n v="670"/>
    <n v="21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549"/>
    <n v="0"/>
    <n v="0"/>
    <n v="0"/>
    <n v="0"/>
    <n v="0"/>
    <n v="0"/>
    <n v="0"/>
    <n v="0"/>
    <n v="0"/>
    <n v="42"/>
    <n v="0"/>
    <n v="32"/>
    <n v="0"/>
    <n v="0"/>
    <n v="0"/>
    <n v="0"/>
    <n v="0"/>
    <n v="0"/>
    <n v="0"/>
    <n v="876"/>
    <n v="34"/>
    <n v="0"/>
    <n v="0"/>
    <n v="20"/>
    <n v="0"/>
    <n v="0"/>
    <n v="0"/>
    <n v="242"/>
    <n v="28"/>
    <n v="0"/>
    <n v="0"/>
    <n v="0"/>
    <n v="0"/>
    <n v="0"/>
  </r>
  <r>
    <x v="42"/>
    <x v="5"/>
    <x v="10"/>
    <n v="4264"/>
    <n v="12594"/>
    <n v="2841"/>
    <n v="0"/>
    <n v="0"/>
    <n v="0"/>
    <n v="0"/>
    <n v="0"/>
    <n v="99"/>
    <n v="0"/>
    <n v="0"/>
    <n v="0"/>
    <n v="0"/>
    <n v="0"/>
    <n v="667"/>
    <n v="215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n v="0"/>
    <n v="0"/>
    <n v="0"/>
    <n v="0"/>
    <n v="0"/>
    <n v="0"/>
    <n v="0"/>
    <n v="45"/>
    <n v="0"/>
    <n v="32"/>
    <n v="0"/>
    <n v="0"/>
    <n v="0"/>
    <n v="0"/>
    <n v="0"/>
    <n v="0"/>
    <n v="0"/>
    <n v="876"/>
    <n v="35"/>
    <n v="0"/>
    <n v="0"/>
    <n v="20"/>
    <n v="0"/>
    <n v="0"/>
    <n v="0"/>
    <n v="237"/>
    <n v="27"/>
    <n v="0"/>
    <n v="0"/>
    <n v="0"/>
    <n v="0"/>
    <n v="0"/>
  </r>
  <r>
    <x v="42"/>
    <x v="5"/>
    <x v="11"/>
    <n v="4259"/>
    <n v="12594"/>
    <n v="2836"/>
    <n v="0"/>
    <n v="0"/>
    <n v="0"/>
    <n v="0"/>
    <n v="0"/>
    <n v="102"/>
    <n v="0"/>
    <n v="0"/>
    <n v="0"/>
    <n v="0"/>
    <n v="0"/>
    <n v="669"/>
    <n v="216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0"/>
    <n v="44"/>
    <n v="0"/>
    <n v="33"/>
    <n v="0"/>
    <n v="0"/>
    <n v="0"/>
    <n v="0"/>
    <n v="0"/>
    <n v="0"/>
    <n v="0"/>
    <n v="879"/>
    <n v="35"/>
    <n v="0"/>
    <n v="0"/>
    <n v="20"/>
    <n v="0"/>
    <n v="0"/>
    <n v="0"/>
    <n v="236"/>
    <n v="23"/>
    <n v="0"/>
    <n v="0"/>
    <n v="0"/>
    <n v="0"/>
    <n v="0"/>
  </r>
  <r>
    <x v="42"/>
    <x v="6"/>
    <x v="1"/>
    <n v="4261"/>
    <n v="12594"/>
    <n v="2909"/>
    <n v="0"/>
    <n v="0"/>
    <n v="0"/>
    <n v="0"/>
    <n v="0"/>
    <n v="104"/>
    <n v="0"/>
    <n v="0"/>
    <n v="0"/>
    <n v="0"/>
    <n v="0"/>
    <n v="684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21"/>
    <n v="46"/>
    <n v="0"/>
    <n v="26"/>
    <n v="0"/>
    <n v="0"/>
    <n v="0"/>
    <n v="0"/>
    <n v="0"/>
    <n v="0"/>
    <n v="0"/>
    <n v="870"/>
    <n v="28"/>
    <n v="0"/>
    <n v="0"/>
    <n v="60"/>
    <n v="0"/>
    <n v="0"/>
    <n v="0"/>
    <n v="259"/>
    <n v="63"/>
    <n v="0"/>
    <n v="0"/>
    <n v="0"/>
    <n v="0"/>
    <n v="0"/>
  </r>
  <r>
    <x v="42"/>
    <x v="6"/>
    <x v="2"/>
    <n v="4276"/>
    <n v="12594"/>
    <n v="2956"/>
    <n v="0"/>
    <n v="0"/>
    <n v="0"/>
    <n v="0"/>
    <n v="13"/>
    <n v="119"/>
    <n v="0"/>
    <n v="0"/>
    <n v="0"/>
    <n v="0"/>
    <n v="0"/>
    <n v="678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"/>
    <n v="0"/>
    <n v="0"/>
    <n v="0"/>
    <n v="0"/>
    <n v="0"/>
    <n v="0"/>
    <n v="0"/>
    <n v="0"/>
    <n v="22"/>
    <n v="43"/>
    <n v="0"/>
    <n v="28"/>
    <n v="0"/>
    <n v="0"/>
    <n v="0"/>
    <n v="0"/>
    <n v="0"/>
    <n v="0"/>
    <n v="0"/>
    <n v="879"/>
    <n v="26"/>
    <n v="0"/>
    <n v="0"/>
    <n v="50"/>
    <n v="0"/>
    <n v="0"/>
    <n v="11"/>
    <n v="264"/>
    <n v="69"/>
    <n v="0"/>
    <n v="0"/>
    <n v="0"/>
    <n v="0"/>
    <n v="0"/>
  </r>
  <r>
    <x v="42"/>
    <x v="6"/>
    <x v="0"/>
    <n v="4300"/>
    <n v="12594"/>
    <n v="2998"/>
    <n v="0"/>
    <n v="0"/>
    <n v="0"/>
    <n v="0"/>
    <n v="16"/>
    <n v="131"/>
    <n v="0"/>
    <n v="0"/>
    <n v="0"/>
    <n v="0"/>
    <n v="0"/>
    <n v="677"/>
    <n v="239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21"/>
    <n v="39"/>
    <n v="0"/>
    <n v="26"/>
    <n v="0"/>
    <n v="0"/>
    <n v="0"/>
    <n v="0"/>
    <n v="0"/>
    <n v="0"/>
    <n v="0"/>
    <n v="898"/>
    <n v="27"/>
    <n v="0"/>
    <n v="0"/>
    <n v="44"/>
    <n v="0"/>
    <n v="0"/>
    <n v="11"/>
    <n v="267"/>
    <n v="67"/>
    <n v="0"/>
    <n v="0"/>
    <n v="0"/>
    <n v="0"/>
    <n v="0"/>
  </r>
  <r>
    <x v="42"/>
    <x v="6"/>
    <x v="3"/>
    <n v="4246"/>
    <n v="12594"/>
    <n v="2888"/>
    <n v="0"/>
    <n v="0"/>
    <n v="0"/>
    <n v="0"/>
    <n v="0"/>
    <n v="103"/>
    <n v="0"/>
    <n v="0"/>
    <n v="0"/>
    <n v="0"/>
    <n v="0"/>
    <n v="688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0"/>
    <n v="0"/>
    <n v="0"/>
    <n v="0"/>
    <n v="0"/>
    <n v="23"/>
    <n v="50"/>
    <n v="0"/>
    <n v="25"/>
    <n v="0"/>
    <n v="0"/>
    <n v="0"/>
    <n v="0"/>
    <n v="0"/>
    <n v="0"/>
    <n v="0"/>
    <n v="873"/>
    <n v="24"/>
    <n v="0"/>
    <n v="0"/>
    <n v="71"/>
    <n v="0"/>
    <n v="0"/>
    <n v="0"/>
    <n v="250"/>
    <n v="53"/>
    <n v="0"/>
    <n v="0"/>
    <n v="0"/>
    <n v="0"/>
    <n v="0"/>
  </r>
  <r>
    <x v="42"/>
    <x v="6"/>
    <x v="4"/>
    <n v="4246"/>
    <n v="12594"/>
    <n v="2904"/>
    <n v="0"/>
    <n v="0"/>
    <n v="0"/>
    <n v="0"/>
    <n v="0"/>
    <n v="101"/>
    <n v="0"/>
    <n v="0"/>
    <n v="0"/>
    <n v="0"/>
    <n v="0"/>
    <n v="690"/>
    <n v="232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04"/>
    <n v="0"/>
    <n v="0"/>
    <n v="0"/>
    <n v="0"/>
    <n v="0"/>
    <n v="0"/>
    <n v="0"/>
    <n v="0"/>
    <n v="22"/>
    <n v="52"/>
    <n v="0"/>
    <n v="25"/>
    <n v="0"/>
    <n v="0"/>
    <n v="0"/>
    <n v="0"/>
    <n v="0"/>
    <n v="0"/>
    <n v="0"/>
    <n v="859"/>
    <n v="25"/>
    <n v="0"/>
    <n v="0"/>
    <n v="69"/>
    <n v="0"/>
    <n v="0"/>
    <n v="0"/>
    <n v="264"/>
    <n v="50"/>
    <n v="0"/>
    <n v="0"/>
    <n v="0"/>
    <n v="0"/>
    <n v="0"/>
  </r>
  <r>
    <x v="42"/>
    <x v="6"/>
    <x v="5"/>
    <n v="4267"/>
    <n v="12594"/>
    <n v="2939"/>
    <n v="0"/>
    <n v="0"/>
    <n v="0"/>
    <n v="0"/>
    <n v="11"/>
    <n v="117"/>
    <n v="0"/>
    <n v="0"/>
    <n v="0"/>
    <n v="0"/>
    <n v="0"/>
    <n v="680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22"/>
    <n v="45"/>
    <n v="0"/>
    <n v="28"/>
    <n v="0"/>
    <n v="0"/>
    <n v="0"/>
    <n v="0"/>
    <n v="0"/>
    <n v="0"/>
    <n v="0"/>
    <n v="874"/>
    <n v="28"/>
    <n v="0"/>
    <n v="0"/>
    <n v="53"/>
    <n v="0"/>
    <n v="0"/>
    <n v="11"/>
    <n v="259"/>
    <n v="67"/>
    <n v="0"/>
    <n v="0"/>
    <n v="0"/>
    <n v="0"/>
    <n v="0"/>
  </r>
  <r>
    <x v="42"/>
    <x v="6"/>
    <x v="6"/>
    <n v="4261"/>
    <n v="12594"/>
    <n v="2918"/>
    <n v="0"/>
    <n v="0"/>
    <n v="0"/>
    <n v="0"/>
    <n v="0"/>
    <n v="115"/>
    <n v="0"/>
    <n v="0"/>
    <n v="0"/>
    <n v="0"/>
    <n v="0"/>
    <n v="68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22"/>
    <n v="49"/>
    <n v="0"/>
    <n v="28"/>
    <n v="0"/>
    <n v="0"/>
    <n v="0"/>
    <n v="0"/>
    <n v="0"/>
    <n v="0"/>
    <n v="0"/>
    <n v="874"/>
    <n v="28"/>
    <n v="0"/>
    <n v="0"/>
    <n v="54"/>
    <n v="0"/>
    <n v="0"/>
    <n v="0"/>
    <n v="262"/>
    <n v="63"/>
    <n v="0"/>
    <n v="0"/>
    <n v="0"/>
    <n v="0"/>
    <n v="0"/>
  </r>
  <r>
    <x v="42"/>
    <x v="6"/>
    <x v="7"/>
    <n v="4261"/>
    <n v="12594"/>
    <n v="2897"/>
    <n v="0"/>
    <n v="0"/>
    <n v="0"/>
    <n v="0"/>
    <n v="0"/>
    <n v="106"/>
    <n v="0"/>
    <n v="0"/>
    <n v="0"/>
    <n v="0"/>
    <n v="0"/>
    <n v="688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21"/>
    <n v="49"/>
    <n v="0"/>
    <n v="25"/>
    <n v="0"/>
    <n v="0"/>
    <n v="0"/>
    <n v="0"/>
    <n v="0"/>
    <n v="0"/>
    <n v="0"/>
    <n v="869"/>
    <n v="27"/>
    <n v="0"/>
    <n v="0"/>
    <n v="60"/>
    <n v="0"/>
    <n v="0"/>
    <n v="0"/>
    <n v="256"/>
    <n v="57"/>
    <n v="0"/>
    <n v="0"/>
    <n v="0"/>
    <n v="0"/>
    <n v="0"/>
  </r>
  <r>
    <x v="42"/>
    <x v="6"/>
    <x v="8"/>
    <n v="4261"/>
    <n v="12594"/>
    <n v="2913"/>
    <n v="0"/>
    <n v="0"/>
    <n v="0"/>
    <n v="0"/>
    <n v="0"/>
    <n v="111"/>
    <n v="0"/>
    <n v="0"/>
    <n v="0"/>
    <n v="0"/>
    <n v="0"/>
    <n v="682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21"/>
    <n v="47"/>
    <n v="0"/>
    <n v="27"/>
    <n v="0"/>
    <n v="0"/>
    <n v="0"/>
    <n v="0"/>
    <n v="0"/>
    <n v="0"/>
    <n v="0"/>
    <n v="869"/>
    <n v="28"/>
    <n v="0"/>
    <n v="0"/>
    <n v="56"/>
    <n v="0"/>
    <n v="0"/>
    <n v="0"/>
    <n v="258"/>
    <n v="63"/>
    <n v="0"/>
    <n v="0"/>
    <n v="0"/>
    <n v="0"/>
    <n v="0"/>
  </r>
  <r>
    <x v="42"/>
    <x v="6"/>
    <x v="9"/>
    <n v="4300"/>
    <n v="12594"/>
    <n v="2974"/>
    <n v="0"/>
    <n v="0"/>
    <n v="0"/>
    <n v="0"/>
    <n v="15"/>
    <n v="125"/>
    <n v="0"/>
    <n v="0"/>
    <n v="0"/>
    <n v="0"/>
    <n v="0"/>
    <n v="678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22"/>
    <n v="40"/>
    <n v="0"/>
    <n v="28"/>
    <n v="0"/>
    <n v="0"/>
    <n v="0"/>
    <n v="0"/>
    <n v="0"/>
    <n v="0"/>
    <n v="0"/>
    <n v="891"/>
    <n v="26"/>
    <n v="0"/>
    <n v="0"/>
    <n v="43"/>
    <n v="0"/>
    <n v="0"/>
    <n v="11"/>
    <n v="262"/>
    <n v="69"/>
    <n v="0"/>
    <n v="0"/>
    <n v="0"/>
    <n v="0"/>
    <n v="0"/>
  </r>
  <r>
    <x v="42"/>
    <x v="6"/>
    <x v="10"/>
    <n v="4293"/>
    <n v="12594"/>
    <n v="2969"/>
    <n v="0"/>
    <n v="0"/>
    <n v="0"/>
    <n v="0"/>
    <n v="14"/>
    <n v="122"/>
    <n v="0"/>
    <n v="0"/>
    <n v="0"/>
    <n v="0"/>
    <n v="0"/>
    <n v="680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"/>
    <n v="0"/>
    <n v="0"/>
    <n v="0"/>
    <n v="0"/>
    <n v="0"/>
    <n v="0"/>
    <n v="0"/>
    <n v="0"/>
    <n v="22"/>
    <n v="41"/>
    <n v="0"/>
    <n v="28"/>
    <n v="0"/>
    <n v="0"/>
    <n v="0"/>
    <n v="0"/>
    <n v="0"/>
    <n v="0"/>
    <n v="0"/>
    <n v="888"/>
    <n v="25"/>
    <n v="0"/>
    <n v="0"/>
    <n v="48"/>
    <n v="0"/>
    <n v="0"/>
    <n v="11"/>
    <n v="261"/>
    <n v="68"/>
    <n v="0"/>
    <n v="0"/>
    <n v="0"/>
    <n v="0"/>
    <n v="0"/>
  </r>
  <r>
    <x v="42"/>
    <x v="6"/>
    <x v="11"/>
    <n v="4283"/>
    <n v="12594"/>
    <n v="2961"/>
    <n v="0"/>
    <n v="0"/>
    <n v="0"/>
    <n v="0"/>
    <n v="13"/>
    <n v="120"/>
    <n v="0"/>
    <n v="0"/>
    <n v="0"/>
    <n v="0"/>
    <n v="0"/>
    <n v="674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"/>
    <n v="0"/>
    <n v="0"/>
    <n v="0"/>
    <n v="0"/>
    <n v="0"/>
    <n v="0"/>
    <n v="0"/>
    <n v="0"/>
    <n v="22"/>
    <n v="41"/>
    <n v="0"/>
    <n v="29"/>
    <n v="0"/>
    <n v="0"/>
    <n v="0"/>
    <n v="0"/>
    <n v="0"/>
    <n v="0"/>
    <n v="0"/>
    <n v="886"/>
    <n v="25"/>
    <n v="0"/>
    <n v="0"/>
    <n v="50"/>
    <n v="0"/>
    <n v="0"/>
    <n v="11"/>
    <n v="259"/>
    <n v="70"/>
    <n v="0"/>
    <n v="0"/>
    <n v="0"/>
    <n v="0"/>
    <n v="0"/>
  </r>
  <r>
    <x v="42"/>
    <x v="7"/>
    <x v="3"/>
    <n v="4300"/>
    <n v="12594"/>
    <n v="2997"/>
    <n v="0"/>
    <n v="0"/>
    <n v="0"/>
    <n v="0"/>
    <n v="20"/>
    <n v="133"/>
    <n v="0"/>
    <n v="34"/>
    <n v="0"/>
    <n v="0"/>
    <n v="0"/>
    <n v="574"/>
    <n v="37"/>
    <n v="0"/>
    <n v="0"/>
    <n v="0"/>
    <n v="0"/>
    <n v="0"/>
    <n v="0"/>
    <n v="11"/>
    <n v="0"/>
    <n v="0"/>
    <n v="0"/>
    <n v="173"/>
    <n v="0"/>
    <n v="0"/>
    <n v="0"/>
    <n v="0"/>
    <n v="0"/>
    <n v="31"/>
    <n v="0"/>
    <n v="0"/>
    <n v="426"/>
    <n v="0"/>
    <n v="0"/>
    <n v="0"/>
    <n v="0"/>
    <n v="0"/>
    <n v="0"/>
    <n v="0"/>
    <n v="0"/>
    <n v="12"/>
    <n v="57"/>
    <n v="0"/>
    <n v="23"/>
    <n v="0"/>
    <n v="0"/>
    <n v="0"/>
    <n v="0"/>
    <n v="0"/>
    <n v="0"/>
    <n v="0"/>
    <n v="1038"/>
    <n v="29"/>
    <n v="0"/>
    <n v="0"/>
    <n v="38"/>
    <n v="0"/>
    <n v="0"/>
    <n v="28"/>
    <n v="264"/>
    <n v="69"/>
    <n v="0"/>
    <n v="0"/>
    <n v="0"/>
    <n v="0"/>
    <n v="0"/>
  </r>
  <r>
    <x v="42"/>
    <x v="7"/>
    <x v="4"/>
    <n v="4300"/>
    <n v="12594"/>
    <n v="2930"/>
    <n v="0"/>
    <n v="0"/>
    <n v="0"/>
    <n v="0"/>
    <n v="21"/>
    <n v="136"/>
    <n v="0"/>
    <n v="30"/>
    <n v="0"/>
    <n v="0"/>
    <n v="0"/>
    <n v="566"/>
    <n v="36"/>
    <n v="0"/>
    <n v="0"/>
    <n v="0"/>
    <n v="0"/>
    <n v="0"/>
    <n v="0"/>
    <n v="11"/>
    <n v="0"/>
    <n v="0"/>
    <n v="0"/>
    <n v="138"/>
    <n v="0"/>
    <n v="0"/>
    <n v="0"/>
    <n v="0"/>
    <n v="0"/>
    <n v="23"/>
    <n v="0"/>
    <n v="0"/>
    <n v="432"/>
    <n v="0"/>
    <n v="0"/>
    <n v="0"/>
    <n v="0"/>
    <n v="0"/>
    <n v="0"/>
    <n v="0"/>
    <n v="0"/>
    <n v="13"/>
    <n v="54"/>
    <n v="0"/>
    <n v="27"/>
    <n v="0"/>
    <n v="0"/>
    <n v="0"/>
    <n v="0"/>
    <n v="0"/>
    <n v="0"/>
    <n v="0"/>
    <n v="1027"/>
    <n v="29"/>
    <n v="0"/>
    <n v="0"/>
    <n v="37"/>
    <n v="0"/>
    <n v="0"/>
    <n v="26"/>
    <n v="260"/>
    <n v="64"/>
    <n v="0"/>
    <n v="0"/>
    <n v="0"/>
    <n v="0"/>
    <n v="0"/>
  </r>
  <r>
    <x v="43"/>
    <x v="0"/>
    <x v="0"/>
    <n v="22122"/>
    <n v="88780"/>
    <n v="8694"/>
    <n v="0"/>
    <n v="0"/>
    <n v="0"/>
    <n v="0"/>
    <n v="0"/>
    <n v="77"/>
    <n v="0"/>
    <n v="91"/>
    <n v="0"/>
    <n v="0"/>
    <n v="0"/>
    <n v="4820"/>
    <n v="1335"/>
    <n v="0"/>
    <n v="0"/>
    <n v="0"/>
    <n v="0"/>
    <n v="0"/>
    <n v="0"/>
    <n v="0"/>
    <n v="0"/>
    <n v="0"/>
    <n v="0"/>
    <n v="0"/>
    <n v="0"/>
    <n v="0"/>
    <n v="0"/>
    <n v="0"/>
    <n v="0"/>
    <n v="1120"/>
    <n v="0"/>
    <n v="0"/>
    <n v="435"/>
    <n v="0"/>
    <n v="0"/>
    <n v="0"/>
    <n v="229"/>
    <n v="0"/>
    <n v="0"/>
    <n v="0"/>
    <n v="0"/>
    <n v="0"/>
    <n v="0"/>
    <n v="0"/>
    <n v="120"/>
    <n v="0"/>
    <n v="0"/>
    <n v="0"/>
    <n v="0"/>
    <n v="0"/>
    <n v="0"/>
    <n v="0"/>
    <n v="392"/>
    <n v="0"/>
    <n v="0"/>
    <n v="0"/>
    <n v="75"/>
    <n v="0"/>
    <n v="0"/>
    <n v="0"/>
    <n v="0"/>
    <n v="0"/>
    <n v="0"/>
    <n v="0"/>
    <n v="0"/>
    <n v="0"/>
    <n v="0"/>
  </r>
  <r>
    <x v="43"/>
    <x v="1"/>
    <x v="0"/>
    <n v="20125"/>
    <n v="88780"/>
    <n v="10073"/>
    <n v="0"/>
    <n v="0"/>
    <n v="0"/>
    <n v="0"/>
    <n v="0"/>
    <n v="71"/>
    <n v="0"/>
    <n v="159"/>
    <n v="0"/>
    <n v="0"/>
    <n v="0"/>
    <n v="5567"/>
    <n v="1336"/>
    <n v="0"/>
    <n v="0"/>
    <n v="0"/>
    <n v="0"/>
    <n v="0"/>
    <n v="0"/>
    <n v="0"/>
    <n v="0"/>
    <n v="0"/>
    <n v="0"/>
    <n v="0"/>
    <n v="0"/>
    <n v="0"/>
    <n v="0"/>
    <n v="0"/>
    <n v="0"/>
    <n v="1315"/>
    <n v="0"/>
    <n v="0"/>
    <n v="404"/>
    <n v="0"/>
    <n v="0"/>
    <n v="0"/>
    <n v="459"/>
    <n v="0"/>
    <n v="0"/>
    <n v="0"/>
    <n v="0"/>
    <n v="0"/>
    <n v="0"/>
    <n v="0"/>
    <n v="140"/>
    <n v="0"/>
    <n v="0"/>
    <n v="0"/>
    <n v="0"/>
    <n v="0"/>
    <n v="0"/>
    <n v="0"/>
    <n v="552"/>
    <n v="19"/>
    <n v="0"/>
    <n v="0"/>
    <n v="51"/>
    <n v="0"/>
    <n v="0"/>
    <n v="0"/>
    <n v="0"/>
    <n v="0"/>
    <n v="0"/>
    <n v="0"/>
    <n v="0"/>
    <n v="0"/>
    <n v="0"/>
  </r>
  <r>
    <x v="43"/>
    <x v="2"/>
    <x v="0"/>
    <n v="20542"/>
    <n v="88780"/>
    <n v="10854"/>
    <n v="0"/>
    <n v="0"/>
    <n v="0"/>
    <n v="0"/>
    <n v="0"/>
    <n v="78"/>
    <n v="0"/>
    <n v="219"/>
    <n v="0"/>
    <n v="0"/>
    <n v="0"/>
    <n v="5802"/>
    <n v="1388"/>
    <n v="0"/>
    <n v="0"/>
    <n v="0"/>
    <n v="0"/>
    <n v="0"/>
    <n v="0"/>
    <n v="0"/>
    <n v="0"/>
    <n v="0"/>
    <n v="0"/>
    <n v="0"/>
    <n v="0"/>
    <n v="0"/>
    <n v="0"/>
    <n v="0"/>
    <n v="0"/>
    <n v="1386"/>
    <n v="0"/>
    <n v="0"/>
    <n v="394"/>
    <n v="0"/>
    <n v="0"/>
    <n v="0"/>
    <n v="712"/>
    <n v="0"/>
    <n v="0"/>
    <n v="0"/>
    <n v="0"/>
    <n v="0"/>
    <n v="0"/>
    <n v="0"/>
    <n v="154"/>
    <n v="0"/>
    <n v="0"/>
    <n v="0"/>
    <n v="0"/>
    <n v="0"/>
    <n v="0"/>
    <n v="0"/>
    <n v="618"/>
    <n v="47"/>
    <n v="0"/>
    <n v="0"/>
    <n v="56"/>
    <n v="0"/>
    <n v="0"/>
    <n v="0"/>
    <n v="0"/>
    <n v="0"/>
    <n v="0"/>
    <n v="0"/>
    <n v="0"/>
    <n v="0"/>
    <n v="0"/>
  </r>
  <r>
    <x v="43"/>
    <x v="3"/>
    <x v="0"/>
    <n v="20945"/>
    <n v="88780"/>
    <n v="11768"/>
    <n v="0"/>
    <n v="0"/>
    <n v="0"/>
    <n v="0"/>
    <n v="129"/>
    <n v="168"/>
    <n v="0"/>
    <n v="288"/>
    <n v="0"/>
    <n v="0"/>
    <n v="0"/>
    <n v="5933"/>
    <n v="1477"/>
    <n v="0"/>
    <n v="0"/>
    <n v="0"/>
    <n v="0"/>
    <n v="14"/>
    <n v="110"/>
    <n v="0"/>
    <n v="0"/>
    <n v="0"/>
    <n v="0"/>
    <n v="0"/>
    <n v="0"/>
    <n v="0"/>
    <n v="0"/>
    <n v="0"/>
    <n v="0"/>
    <n v="1428"/>
    <n v="0"/>
    <n v="0"/>
    <n v="366"/>
    <n v="0"/>
    <n v="174"/>
    <n v="0"/>
    <n v="723"/>
    <n v="0"/>
    <n v="0"/>
    <n v="0"/>
    <n v="0"/>
    <n v="19"/>
    <n v="0"/>
    <n v="0"/>
    <n v="175"/>
    <n v="0"/>
    <n v="0"/>
    <n v="0"/>
    <n v="0"/>
    <n v="0"/>
    <n v="0"/>
    <n v="0"/>
    <n v="659"/>
    <n v="55"/>
    <n v="0"/>
    <n v="0"/>
    <n v="50"/>
    <n v="0"/>
    <n v="0"/>
    <n v="0"/>
    <n v="0"/>
    <n v="0"/>
    <n v="0"/>
    <n v="0"/>
    <n v="0"/>
    <n v="0"/>
    <n v="0"/>
  </r>
  <r>
    <x v="43"/>
    <x v="4"/>
    <x v="1"/>
    <n v="21068"/>
    <n v="88780"/>
    <n v="12374"/>
    <n v="0"/>
    <n v="0"/>
    <n v="0"/>
    <n v="0"/>
    <n v="167"/>
    <n v="143"/>
    <n v="0"/>
    <n v="304"/>
    <n v="0"/>
    <n v="0"/>
    <n v="0"/>
    <n v="6189"/>
    <n v="1471"/>
    <n v="0"/>
    <n v="0"/>
    <n v="0"/>
    <n v="0"/>
    <n v="17"/>
    <n v="118"/>
    <n v="0"/>
    <n v="0"/>
    <n v="0"/>
    <n v="0"/>
    <n v="0"/>
    <n v="0"/>
    <n v="0"/>
    <n v="0"/>
    <n v="0"/>
    <n v="0"/>
    <n v="1426"/>
    <n v="0"/>
    <n v="0"/>
    <n v="478"/>
    <n v="0"/>
    <n v="313"/>
    <n v="0"/>
    <n v="683"/>
    <n v="0"/>
    <n v="0"/>
    <n v="0"/>
    <n v="0"/>
    <n v="61"/>
    <n v="47"/>
    <n v="0"/>
    <n v="167"/>
    <n v="0"/>
    <n v="0"/>
    <n v="0"/>
    <n v="0"/>
    <n v="0"/>
    <n v="0"/>
    <n v="0"/>
    <n v="672"/>
    <n v="62"/>
    <n v="0"/>
    <n v="0"/>
    <n v="56"/>
    <n v="0"/>
    <n v="0"/>
    <n v="0"/>
    <n v="0"/>
    <n v="0"/>
    <n v="0"/>
    <n v="0"/>
    <n v="0"/>
    <n v="0"/>
    <n v="0"/>
  </r>
  <r>
    <x v="43"/>
    <x v="4"/>
    <x v="2"/>
    <n v="21269"/>
    <n v="88780"/>
    <n v="12642"/>
    <n v="0"/>
    <n v="0"/>
    <n v="0"/>
    <n v="0"/>
    <n v="182"/>
    <n v="151"/>
    <n v="0"/>
    <n v="303"/>
    <n v="0"/>
    <n v="0"/>
    <n v="0"/>
    <n v="6251"/>
    <n v="1460"/>
    <n v="0"/>
    <n v="0"/>
    <n v="0"/>
    <n v="0"/>
    <n v="17"/>
    <n v="113"/>
    <n v="0"/>
    <n v="0"/>
    <n v="0"/>
    <n v="0"/>
    <n v="0"/>
    <n v="0"/>
    <n v="0"/>
    <n v="0"/>
    <n v="0"/>
    <n v="0"/>
    <n v="1456"/>
    <n v="0"/>
    <n v="0"/>
    <n v="518"/>
    <n v="0"/>
    <n v="367"/>
    <n v="0"/>
    <n v="706"/>
    <n v="0"/>
    <n v="0"/>
    <n v="0"/>
    <n v="0"/>
    <n v="62"/>
    <n v="67"/>
    <n v="0"/>
    <n v="164"/>
    <n v="0"/>
    <n v="0"/>
    <n v="0"/>
    <n v="0"/>
    <n v="0"/>
    <n v="0"/>
    <n v="0"/>
    <n v="708"/>
    <n v="61"/>
    <n v="0"/>
    <n v="0"/>
    <n v="56"/>
    <n v="0"/>
    <n v="0"/>
    <n v="0"/>
    <n v="0"/>
    <n v="0"/>
    <n v="0"/>
    <n v="0"/>
    <n v="0"/>
    <n v="0"/>
    <n v="0"/>
  </r>
  <r>
    <x v="43"/>
    <x v="4"/>
    <x v="0"/>
    <n v="21496"/>
    <n v="88780"/>
    <n v="12779"/>
    <n v="0"/>
    <n v="0"/>
    <n v="0"/>
    <n v="0"/>
    <n v="189"/>
    <n v="162"/>
    <n v="0"/>
    <n v="303"/>
    <n v="0"/>
    <n v="0"/>
    <n v="0"/>
    <n v="6290"/>
    <n v="1474"/>
    <n v="0"/>
    <n v="0"/>
    <n v="0"/>
    <n v="0"/>
    <n v="18"/>
    <n v="113"/>
    <n v="0"/>
    <n v="0"/>
    <n v="0"/>
    <n v="0"/>
    <n v="0"/>
    <n v="0"/>
    <n v="0"/>
    <n v="0"/>
    <n v="0"/>
    <n v="0"/>
    <n v="1452"/>
    <n v="0"/>
    <n v="0"/>
    <n v="537"/>
    <n v="0"/>
    <n v="400"/>
    <n v="0"/>
    <n v="718"/>
    <n v="0"/>
    <n v="0"/>
    <n v="0"/>
    <n v="0"/>
    <n v="60"/>
    <n v="80"/>
    <n v="0"/>
    <n v="151"/>
    <n v="0"/>
    <n v="0"/>
    <n v="0"/>
    <n v="0"/>
    <n v="0"/>
    <n v="0"/>
    <n v="0"/>
    <n v="713"/>
    <n v="59"/>
    <n v="0"/>
    <n v="0"/>
    <n v="60"/>
    <n v="0"/>
    <n v="0"/>
    <n v="0"/>
    <n v="0"/>
    <n v="0"/>
    <n v="0"/>
    <n v="0"/>
    <n v="0"/>
    <n v="0"/>
    <n v="0"/>
  </r>
  <r>
    <x v="43"/>
    <x v="4"/>
    <x v="3"/>
    <n v="20972"/>
    <n v="88780"/>
    <n v="12295"/>
    <n v="0"/>
    <n v="0"/>
    <n v="0"/>
    <n v="0"/>
    <n v="147"/>
    <n v="128"/>
    <n v="0"/>
    <n v="304"/>
    <n v="0"/>
    <n v="0"/>
    <n v="0"/>
    <n v="6187"/>
    <n v="1484"/>
    <n v="0"/>
    <n v="0"/>
    <n v="0"/>
    <n v="0"/>
    <n v="19"/>
    <n v="118"/>
    <n v="0"/>
    <n v="0"/>
    <n v="0"/>
    <n v="0"/>
    <n v="0"/>
    <n v="0"/>
    <n v="0"/>
    <n v="0"/>
    <n v="0"/>
    <n v="0"/>
    <n v="1434"/>
    <n v="0"/>
    <n v="0"/>
    <n v="468"/>
    <n v="0"/>
    <n v="263"/>
    <n v="0"/>
    <n v="702"/>
    <n v="0"/>
    <n v="0"/>
    <n v="0"/>
    <n v="0"/>
    <n v="56"/>
    <n v="40"/>
    <n v="0"/>
    <n v="174"/>
    <n v="0"/>
    <n v="0"/>
    <n v="0"/>
    <n v="0"/>
    <n v="0"/>
    <n v="0"/>
    <n v="0"/>
    <n v="655"/>
    <n v="60"/>
    <n v="0"/>
    <n v="0"/>
    <n v="56"/>
    <n v="0"/>
    <n v="0"/>
    <n v="0"/>
    <n v="0"/>
    <n v="0"/>
    <n v="0"/>
    <n v="0"/>
    <n v="0"/>
    <n v="0"/>
    <n v="0"/>
  </r>
  <r>
    <x v="43"/>
    <x v="4"/>
    <x v="4"/>
    <n v="20920"/>
    <n v="88780"/>
    <n v="11961"/>
    <n v="0"/>
    <n v="0"/>
    <n v="0"/>
    <n v="0"/>
    <n v="105"/>
    <n v="123"/>
    <n v="0"/>
    <n v="300"/>
    <n v="0"/>
    <n v="0"/>
    <n v="0"/>
    <n v="6005"/>
    <n v="1481"/>
    <n v="0"/>
    <n v="0"/>
    <n v="0"/>
    <n v="0"/>
    <n v="19"/>
    <n v="120"/>
    <n v="0"/>
    <n v="0"/>
    <n v="0"/>
    <n v="0"/>
    <n v="0"/>
    <n v="0"/>
    <n v="0"/>
    <n v="0"/>
    <n v="0"/>
    <n v="0"/>
    <n v="1444"/>
    <n v="0"/>
    <n v="0"/>
    <n v="416"/>
    <n v="0"/>
    <n v="239"/>
    <n v="0"/>
    <n v="714"/>
    <n v="0"/>
    <n v="0"/>
    <n v="0"/>
    <n v="0"/>
    <n v="41"/>
    <n v="12"/>
    <n v="0"/>
    <n v="173"/>
    <n v="0"/>
    <n v="0"/>
    <n v="0"/>
    <n v="0"/>
    <n v="0"/>
    <n v="0"/>
    <n v="0"/>
    <n v="652"/>
    <n v="55"/>
    <n v="0"/>
    <n v="0"/>
    <n v="62"/>
    <n v="0"/>
    <n v="0"/>
    <n v="0"/>
    <n v="0"/>
    <n v="0"/>
    <n v="0"/>
    <n v="0"/>
    <n v="0"/>
    <n v="0"/>
    <n v="0"/>
  </r>
  <r>
    <x v="43"/>
    <x v="4"/>
    <x v="5"/>
    <n v="21240"/>
    <n v="88780"/>
    <n v="12553"/>
    <n v="0"/>
    <n v="0"/>
    <n v="0"/>
    <n v="0"/>
    <n v="182"/>
    <n v="150"/>
    <n v="0"/>
    <n v="302"/>
    <n v="0"/>
    <n v="0"/>
    <n v="0"/>
    <n v="6217"/>
    <n v="1459"/>
    <n v="0"/>
    <n v="0"/>
    <n v="0"/>
    <n v="0"/>
    <n v="17"/>
    <n v="115"/>
    <n v="0"/>
    <n v="0"/>
    <n v="0"/>
    <n v="0"/>
    <n v="0"/>
    <n v="0"/>
    <n v="0"/>
    <n v="0"/>
    <n v="0"/>
    <n v="0"/>
    <n v="1450"/>
    <n v="0"/>
    <n v="0"/>
    <n v="506"/>
    <n v="0"/>
    <n v="348"/>
    <n v="0"/>
    <n v="706"/>
    <n v="0"/>
    <n v="0"/>
    <n v="0"/>
    <n v="0"/>
    <n v="61"/>
    <n v="64"/>
    <n v="0"/>
    <n v="164"/>
    <n v="0"/>
    <n v="0"/>
    <n v="0"/>
    <n v="0"/>
    <n v="0"/>
    <n v="0"/>
    <n v="0"/>
    <n v="697"/>
    <n v="58"/>
    <n v="0"/>
    <n v="0"/>
    <n v="57"/>
    <n v="0"/>
    <n v="0"/>
    <n v="0"/>
    <n v="0"/>
    <n v="0"/>
    <n v="0"/>
    <n v="0"/>
    <n v="0"/>
    <n v="0"/>
    <n v="0"/>
  </r>
  <r>
    <x v="43"/>
    <x v="4"/>
    <x v="6"/>
    <n v="21137"/>
    <n v="88780"/>
    <n v="12514"/>
    <n v="0"/>
    <n v="0"/>
    <n v="0"/>
    <n v="0"/>
    <n v="181"/>
    <n v="145"/>
    <n v="0"/>
    <n v="304"/>
    <n v="0"/>
    <n v="0"/>
    <n v="0"/>
    <n v="6221"/>
    <n v="1464"/>
    <n v="0"/>
    <n v="0"/>
    <n v="0"/>
    <n v="0"/>
    <n v="17"/>
    <n v="115"/>
    <n v="0"/>
    <n v="0"/>
    <n v="0"/>
    <n v="0"/>
    <n v="0"/>
    <n v="0"/>
    <n v="0"/>
    <n v="0"/>
    <n v="0"/>
    <n v="0"/>
    <n v="1441"/>
    <n v="0"/>
    <n v="0"/>
    <n v="492"/>
    <n v="0"/>
    <n v="339"/>
    <n v="0"/>
    <n v="701"/>
    <n v="0"/>
    <n v="0"/>
    <n v="0"/>
    <n v="0"/>
    <n v="62"/>
    <n v="60"/>
    <n v="0"/>
    <n v="166"/>
    <n v="0"/>
    <n v="0"/>
    <n v="0"/>
    <n v="0"/>
    <n v="0"/>
    <n v="0"/>
    <n v="0"/>
    <n v="690"/>
    <n v="59"/>
    <n v="0"/>
    <n v="0"/>
    <n v="57"/>
    <n v="0"/>
    <n v="0"/>
    <n v="0"/>
    <n v="0"/>
    <n v="0"/>
    <n v="0"/>
    <n v="0"/>
    <n v="0"/>
    <n v="0"/>
    <n v="0"/>
  </r>
  <r>
    <x v="43"/>
    <x v="4"/>
    <x v="7"/>
    <n v="20972"/>
    <n v="88780"/>
    <n v="12349"/>
    <n v="0"/>
    <n v="0"/>
    <n v="0"/>
    <n v="0"/>
    <n v="163"/>
    <n v="138"/>
    <n v="0"/>
    <n v="305"/>
    <n v="0"/>
    <n v="0"/>
    <n v="0"/>
    <n v="6192"/>
    <n v="1481"/>
    <n v="0"/>
    <n v="0"/>
    <n v="0"/>
    <n v="0"/>
    <n v="17"/>
    <n v="117"/>
    <n v="0"/>
    <n v="0"/>
    <n v="0"/>
    <n v="0"/>
    <n v="0"/>
    <n v="0"/>
    <n v="0"/>
    <n v="0"/>
    <n v="0"/>
    <n v="0"/>
    <n v="1428"/>
    <n v="0"/>
    <n v="0"/>
    <n v="476"/>
    <n v="0"/>
    <n v="299"/>
    <n v="0"/>
    <n v="691"/>
    <n v="0"/>
    <n v="0"/>
    <n v="0"/>
    <n v="0"/>
    <n v="59"/>
    <n v="41"/>
    <n v="0"/>
    <n v="168"/>
    <n v="0"/>
    <n v="0"/>
    <n v="0"/>
    <n v="0"/>
    <n v="0"/>
    <n v="0"/>
    <n v="0"/>
    <n v="656"/>
    <n v="61"/>
    <n v="0"/>
    <n v="0"/>
    <n v="57"/>
    <n v="0"/>
    <n v="0"/>
    <n v="0"/>
    <n v="0"/>
    <n v="0"/>
    <n v="0"/>
    <n v="0"/>
    <n v="0"/>
    <n v="0"/>
    <n v="0"/>
  </r>
  <r>
    <x v="43"/>
    <x v="4"/>
    <x v="8"/>
    <n v="21137"/>
    <n v="88780"/>
    <n v="12443"/>
    <n v="0"/>
    <n v="0"/>
    <n v="0"/>
    <n v="0"/>
    <n v="176"/>
    <n v="143"/>
    <n v="0"/>
    <n v="304"/>
    <n v="0"/>
    <n v="0"/>
    <n v="0"/>
    <n v="6203"/>
    <n v="1462"/>
    <n v="0"/>
    <n v="0"/>
    <n v="0"/>
    <n v="0"/>
    <n v="17"/>
    <n v="115"/>
    <n v="0"/>
    <n v="0"/>
    <n v="0"/>
    <n v="0"/>
    <n v="0"/>
    <n v="0"/>
    <n v="0"/>
    <n v="0"/>
    <n v="0"/>
    <n v="0"/>
    <n v="1433"/>
    <n v="0"/>
    <n v="0"/>
    <n v="492"/>
    <n v="0"/>
    <n v="323"/>
    <n v="0"/>
    <n v="692"/>
    <n v="0"/>
    <n v="0"/>
    <n v="0"/>
    <n v="0"/>
    <n v="61"/>
    <n v="56"/>
    <n v="0"/>
    <n v="166"/>
    <n v="0"/>
    <n v="0"/>
    <n v="0"/>
    <n v="0"/>
    <n v="0"/>
    <n v="0"/>
    <n v="0"/>
    <n v="680"/>
    <n v="63"/>
    <n v="0"/>
    <n v="0"/>
    <n v="57"/>
    <n v="0"/>
    <n v="0"/>
    <n v="0"/>
    <n v="0"/>
    <n v="0"/>
    <n v="0"/>
    <n v="0"/>
    <n v="0"/>
    <n v="0"/>
    <n v="0"/>
  </r>
  <r>
    <x v="43"/>
    <x v="4"/>
    <x v="9"/>
    <n v="21422"/>
    <n v="88780"/>
    <n v="12757"/>
    <n v="0"/>
    <n v="0"/>
    <n v="0"/>
    <n v="0"/>
    <n v="189"/>
    <n v="156"/>
    <n v="0"/>
    <n v="300"/>
    <n v="0"/>
    <n v="0"/>
    <n v="0"/>
    <n v="6281"/>
    <n v="1472"/>
    <n v="0"/>
    <n v="0"/>
    <n v="0"/>
    <n v="0"/>
    <n v="18"/>
    <n v="113"/>
    <n v="0"/>
    <n v="0"/>
    <n v="0"/>
    <n v="0"/>
    <n v="0"/>
    <n v="0"/>
    <n v="0"/>
    <n v="0"/>
    <n v="0"/>
    <n v="0"/>
    <n v="1457"/>
    <n v="0"/>
    <n v="0"/>
    <n v="533"/>
    <n v="0"/>
    <n v="403"/>
    <n v="0"/>
    <n v="714"/>
    <n v="0"/>
    <n v="0"/>
    <n v="0"/>
    <n v="0"/>
    <n v="60"/>
    <n v="78"/>
    <n v="0"/>
    <n v="151"/>
    <n v="0"/>
    <n v="0"/>
    <n v="0"/>
    <n v="0"/>
    <n v="0"/>
    <n v="0"/>
    <n v="0"/>
    <n v="714"/>
    <n v="61"/>
    <n v="0"/>
    <n v="0"/>
    <n v="57"/>
    <n v="0"/>
    <n v="0"/>
    <n v="0"/>
    <n v="0"/>
    <n v="0"/>
    <n v="0"/>
    <n v="0"/>
    <n v="0"/>
    <n v="0"/>
    <n v="0"/>
  </r>
  <r>
    <x v="43"/>
    <x v="4"/>
    <x v="10"/>
    <n v="21323"/>
    <n v="88780"/>
    <n v="12735"/>
    <n v="0"/>
    <n v="0"/>
    <n v="0"/>
    <n v="0"/>
    <n v="188"/>
    <n v="150"/>
    <n v="0"/>
    <n v="300"/>
    <n v="0"/>
    <n v="0"/>
    <n v="0"/>
    <n v="6285"/>
    <n v="1468"/>
    <n v="0"/>
    <n v="0"/>
    <n v="0"/>
    <n v="0"/>
    <n v="18"/>
    <n v="114"/>
    <n v="0"/>
    <n v="0"/>
    <n v="0"/>
    <n v="0"/>
    <n v="0"/>
    <n v="0"/>
    <n v="0"/>
    <n v="0"/>
    <n v="0"/>
    <n v="0"/>
    <n v="1455"/>
    <n v="0"/>
    <n v="0"/>
    <n v="526"/>
    <n v="0"/>
    <n v="408"/>
    <n v="0"/>
    <n v="706"/>
    <n v="0"/>
    <n v="0"/>
    <n v="0"/>
    <n v="0"/>
    <n v="61"/>
    <n v="72"/>
    <n v="0"/>
    <n v="152"/>
    <n v="0"/>
    <n v="0"/>
    <n v="0"/>
    <n v="0"/>
    <n v="0"/>
    <n v="0"/>
    <n v="0"/>
    <n v="712"/>
    <n v="64"/>
    <n v="0"/>
    <n v="0"/>
    <n v="56"/>
    <n v="0"/>
    <n v="0"/>
    <n v="0"/>
    <n v="0"/>
    <n v="0"/>
    <n v="0"/>
    <n v="0"/>
    <n v="0"/>
    <n v="0"/>
    <n v="0"/>
  </r>
  <r>
    <x v="43"/>
    <x v="4"/>
    <x v="11"/>
    <n v="21323"/>
    <n v="88780"/>
    <n v="12667"/>
    <n v="0"/>
    <n v="0"/>
    <n v="0"/>
    <n v="0"/>
    <n v="185"/>
    <n v="152"/>
    <n v="0"/>
    <n v="302"/>
    <n v="0"/>
    <n v="0"/>
    <n v="0"/>
    <n v="6258"/>
    <n v="1457"/>
    <n v="0"/>
    <n v="0"/>
    <n v="0"/>
    <n v="0"/>
    <n v="17"/>
    <n v="115"/>
    <n v="0"/>
    <n v="0"/>
    <n v="0"/>
    <n v="0"/>
    <n v="0"/>
    <n v="0"/>
    <n v="0"/>
    <n v="0"/>
    <n v="0"/>
    <n v="0"/>
    <n v="1455"/>
    <n v="0"/>
    <n v="0"/>
    <n v="521"/>
    <n v="0"/>
    <n v="385"/>
    <n v="0"/>
    <n v="703"/>
    <n v="0"/>
    <n v="0"/>
    <n v="0"/>
    <n v="0"/>
    <n v="60"/>
    <n v="69"/>
    <n v="0"/>
    <n v="157"/>
    <n v="0"/>
    <n v="0"/>
    <n v="0"/>
    <n v="0"/>
    <n v="0"/>
    <n v="0"/>
    <n v="0"/>
    <n v="711"/>
    <n v="64"/>
    <n v="0"/>
    <n v="0"/>
    <n v="56"/>
    <n v="0"/>
    <n v="0"/>
    <n v="0"/>
    <n v="0"/>
    <n v="0"/>
    <n v="0"/>
    <n v="0"/>
    <n v="0"/>
    <n v="0"/>
    <n v="0"/>
  </r>
  <r>
    <x v="43"/>
    <x v="5"/>
    <x v="1"/>
    <n v="21625"/>
    <n v="88780"/>
    <n v="13305"/>
    <n v="0"/>
    <n v="0"/>
    <n v="0"/>
    <n v="0"/>
    <n v="305"/>
    <n v="314"/>
    <n v="0"/>
    <n v="317"/>
    <n v="0"/>
    <n v="0"/>
    <n v="0"/>
    <n v="6568"/>
    <n v="1429"/>
    <n v="0"/>
    <n v="0"/>
    <n v="0"/>
    <n v="0"/>
    <n v="31"/>
    <n v="83"/>
    <n v="0"/>
    <n v="0"/>
    <n v="0"/>
    <n v="0"/>
    <n v="0"/>
    <n v="0"/>
    <n v="0"/>
    <n v="0"/>
    <n v="0"/>
    <n v="0"/>
    <n v="1375"/>
    <n v="0"/>
    <n v="0"/>
    <n v="1291"/>
    <n v="0"/>
    <n v="384"/>
    <n v="0"/>
    <n v="0"/>
    <n v="0"/>
    <n v="0"/>
    <n v="0"/>
    <n v="0"/>
    <n v="77"/>
    <n v="80"/>
    <n v="0"/>
    <n v="133"/>
    <n v="0"/>
    <n v="0"/>
    <n v="0"/>
    <n v="0"/>
    <n v="0"/>
    <n v="0"/>
    <n v="0"/>
    <n v="725"/>
    <n v="55"/>
    <n v="0"/>
    <n v="0"/>
    <n v="111"/>
    <n v="0"/>
    <n v="0"/>
    <n v="0"/>
    <n v="27"/>
    <n v="0"/>
    <n v="0"/>
    <n v="0"/>
    <n v="0"/>
    <n v="0"/>
    <n v="0"/>
  </r>
  <r>
    <x v="43"/>
    <x v="5"/>
    <x v="2"/>
    <n v="21667"/>
    <n v="88780"/>
    <n v="13438"/>
    <n v="0"/>
    <n v="0"/>
    <n v="0"/>
    <n v="0"/>
    <n v="338"/>
    <n v="342"/>
    <n v="0"/>
    <n v="322"/>
    <n v="0"/>
    <n v="0"/>
    <n v="0"/>
    <n v="6593"/>
    <n v="1430"/>
    <n v="0"/>
    <n v="14"/>
    <n v="0"/>
    <n v="0"/>
    <n v="32"/>
    <n v="81"/>
    <n v="0"/>
    <n v="0"/>
    <n v="0"/>
    <n v="0"/>
    <n v="0"/>
    <n v="0"/>
    <n v="0"/>
    <n v="0"/>
    <n v="0"/>
    <n v="0"/>
    <n v="1377"/>
    <n v="0"/>
    <n v="0"/>
    <n v="1318"/>
    <n v="0"/>
    <n v="391"/>
    <n v="0"/>
    <n v="0"/>
    <n v="0"/>
    <n v="0"/>
    <n v="0"/>
    <n v="0"/>
    <n v="81"/>
    <n v="83"/>
    <n v="0"/>
    <n v="125"/>
    <n v="0"/>
    <n v="0"/>
    <n v="0"/>
    <n v="0"/>
    <n v="0"/>
    <n v="0"/>
    <n v="0"/>
    <n v="731"/>
    <n v="40"/>
    <n v="0"/>
    <n v="0"/>
    <n v="110"/>
    <n v="0"/>
    <n v="0"/>
    <n v="0"/>
    <n v="30"/>
    <n v="0"/>
    <n v="0"/>
    <n v="0"/>
    <n v="0"/>
    <n v="0"/>
    <n v="0"/>
  </r>
  <r>
    <x v="43"/>
    <x v="5"/>
    <x v="0"/>
    <n v="21891"/>
    <n v="88780"/>
    <n v="13513"/>
    <n v="0"/>
    <n v="0"/>
    <n v="0"/>
    <n v="0"/>
    <n v="344"/>
    <n v="367"/>
    <n v="0"/>
    <n v="323"/>
    <n v="0"/>
    <n v="0"/>
    <n v="0"/>
    <n v="6611"/>
    <n v="1431"/>
    <n v="0"/>
    <n v="20"/>
    <n v="0"/>
    <n v="0"/>
    <n v="31"/>
    <n v="75"/>
    <n v="0"/>
    <n v="0"/>
    <n v="0"/>
    <n v="0"/>
    <n v="0"/>
    <n v="0"/>
    <n v="0"/>
    <n v="0"/>
    <n v="0"/>
    <n v="0"/>
    <n v="1379"/>
    <n v="0"/>
    <n v="0"/>
    <n v="1341"/>
    <n v="0"/>
    <n v="386"/>
    <n v="0"/>
    <n v="0"/>
    <n v="0"/>
    <n v="0"/>
    <n v="0"/>
    <n v="0"/>
    <n v="86"/>
    <n v="83"/>
    <n v="0"/>
    <n v="116"/>
    <n v="0"/>
    <n v="0"/>
    <n v="0"/>
    <n v="0"/>
    <n v="0"/>
    <n v="0"/>
    <n v="0"/>
    <n v="736"/>
    <n v="41"/>
    <n v="0"/>
    <n v="0"/>
    <n v="105"/>
    <n v="0"/>
    <n v="0"/>
    <n v="0"/>
    <n v="38"/>
    <n v="0"/>
    <n v="0"/>
    <n v="0"/>
    <n v="0"/>
    <n v="0"/>
    <n v="0"/>
  </r>
  <r>
    <x v="43"/>
    <x v="5"/>
    <x v="3"/>
    <n v="21518"/>
    <n v="88780"/>
    <n v="13238"/>
    <n v="0"/>
    <n v="0"/>
    <n v="0"/>
    <n v="0"/>
    <n v="278"/>
    <n v="282"/>
    <n v="0"/>
    <n v="317"/>
    <n v="0"/>
    <n v="0"/>
    <n v="0"/>
    <n v="6557"/>
    <n v="1429"/>
    <n v="0"/>
    <n v="0"/>
    <n v="0"/>
    <n v="0"/>
    <n v="30"/>
    <n v="71"/>
    <n v="0"/>
    <n v="0"/>
    <n v="0"/>
    <n v="0"/>
    <n v="0"/>
    <n v="0"/>
    <n v="0"/>
    <n v="0"/>
    <n v="0"/>
    <n v="0"/>
    <n v="1380"/>
    <n v="0"/>
    <n v="0"/>
    <n v="1292"/>
    <n v="0"/>
    <n v="396"/>
    <n v="0"/>
    <n v="0"/>
    <n v="0"/>
    <n v="0"/>
    <n v="0"/>
    <n v="0"/>
    <n v="79"/>
    <n v="78"/>
    <n v="0"/>
    <n v="138"/>
    <n v="0"/>
    <n v="0"/>
    <n v="0"/>
    <n v="0"/>
    <n v="0"/>
    <n v="0"/>
    <n v="0"/>
    <n v="716"/>
    <n v="58"/>
    <n v="0"/>
    <n v="0"/>
    <n v="115"/>
    <n v="0"/>
    <n v="0"/>
    <n v="0"/>
    <n v="22"/>
    <n v="0"/>
    <n v="0"/>
    <n v="0"/>
    <n v="0"/>
    <n v="0"/>
    <n v="0"/>
  </r>
  <r>
    <x v="43"/>
    <x v="5"/>
    <x v="4"/>
    <n v="21489"/>
    <n v="88780"/>
    <n v="13174"/>
    <n v="0"/>
    <n v="0"/>
    <n v="0"/>
    <n v="0"/>
    <n v="274"/>
    <n v="254"/>
    <n v="0"/>
    <n v="317"/>
    <n v="0"/>
    <n v="0"/>
    <n v="0"/>
    <n v="6480"/>
    <n v="1445"/>
    <n v="0"/>
    <n v="0"/>
    <n v="0"/>
    <n v="0"/>
    <n v="28"/>
    <n v="73"/>
    <n v="0"/>
    <n v="0"/>
    <n v="0"/>
    <n v="0"/>
    <n v="0"/>
    <n v="0"/>
    <n v="0"/>
    <n v="0"/>
    <n v="0"/>
    <n v="0"/>
    <n v="1404"/>
    <n v="0"/>
    <n v="0"/>
    <n v="1298"/>
    <n v="0"/>
    <n v="390"/>
    <n v="0"/>
    <n v="0"/>
    <n v="0"/>
    <n v="0"/>
    <n v="0"/>
    <n v="0"/>
    <n v="79"/>
    <n v="77"/>
    <n v="0"/>
    <n v="139"/>
    <n v="0"/>
    <n v="0"/>
    <n v="0"/>
    <n v="0"/>
    <n v="0"/>
    <n v="0"/>
    <n v="0"/>
    <n v="724"/>
    <n v="59"/>
    <n v="0"/>
    <n v="0"/>
    <n v="114"/>
    <n v="0"/>
    <n v="0"/>
    <n v="0"/>
    <n v="19"/>
    <n v="0"/>
    <n v="0"/>
    <n v="0"/>
    <n v="0"/>
    <n v="0"/>
    <n v="0"/>
  </r>
  <r>
    <x v="43"/>
    <x v="5"/>
    <x v="5"/>
    <n v="21667"/>
    <n v="88780"/>
    <n v="13416"/>
    <n v="0"/>
    <n v="0"/>
    <n v="0"/>
    <n v="0"/>
    <n v="338"/>
    <n v="333"/>
    <n v="0"/>
    <n v="318"/>
    <n v="0"/>
    <n v="0"/>
    <n v="0"/>
    <n v="6590"/>
    <n v="1434"/>
    <n v="0"/>
    <n v="17"/>
    <n v="0"/>
    <n v="0"/>
    <n v="32"/>
    <n v="79"/>
    <n v="0"/>
    <n v="0"/>
    <n v="0"/>
    <n v="0"/>
    <n v="0"/>
    <n v="0"/>
    <n v="0"/>
    <n v="0"/>
    <n v="0"/>
    <n v="0"/>
    <n v="1376"/>
    <n v="0"/>
    <n v="0"/>
    <n v="1307"/>
    <n v="0"/>
    <n v="388"/>
    <n v="0"/>
    <n v="0"/>
    <n v="0"/>
    <n v="0"/>
    <n v="0"/>
    <n v="0"/>
    <n v="82"/>
    <n v="84"/>
    <n v="0"/>
    <n v="125"/>
    <n v="0"/>
    <n v="0"/>
    <n v="0"/>
    <n v="0"/>
    <n v="0"/>
    <n v="0"/>
    <n v="0"/>
    <n v="731"/>
    <n v="43"/>
    <n v="0"/>
    <n v="0"/>
    <n v="111"/>
    <n v="0"/>
    <n v="0"/>
    <n v="0"/>
    <n v="28"/>
    <n v="0"/>
    <n v="0"/>
    <n v="0"/>
    <n v="0"/>
    <n v="0"/>
    <n v="0"/>
  </r>
  <r>
    <x v="43"/>
    <x v="5"/>
    <x v="6"/>
    <n v="21667"/>
    <n v="88780"/>
    <n v="13386"/>
    <n v="0"/>
    <n v="0"/>
    <n v="0"/>
    <n v="0"/>
    <n v="333"/>
    <n v="323"/>
    <n v="0"/>
    <n v="317"/>
    <n v="0"/>
    <n v="0"/>
    <n v="0"/>
    <n v="6578"/>
    <n v="1440"/>
    <n v="0"/>
    <n v="15"/>
    <n v="0"/>
    <n v="0"/>
    <n v="32"/>
    <n v="80"/>
    <n v="0"/>
    <n v="0"/>
    <n v="0"/>
    <n v="0"/>
    <n v="0"/>
    <n v="0"/>
    <n v="0"/>
    <n v="0"/>
    <n v="0"/>
    <n v="0"/>
    <n v="1378"/>
    <n v="0"/>
    <n v="0"/>
    <n v="1313"/>
    <n v="0"/>
    <n v="382"/>
    <n v="0"/>
    <n v="0"/>
    <n v="0"/>
    <n v="0"/>
    <n v="0"/>
    <n v="0"/>
    <n v="77"/>
    <n v="80"/>
    <n v="0"/>
    <n v="128"/>
    <n v="0"/>
    <n v="0"/>
    <n v="0"/>
    <n v="0"/>
    <n v="0"/>
    <n v="0"/>
    <n v="0"/>
    <n v="728"/>
    <n v="44"/>
    <n v="0"/>
    <n v="0"/>
    <n v="112"/>
    <n v="0"/>
    <n v="0"/>
    <n v="0"/>
    <n v="26"/>
    <n v="0"/>
    <n v="0"/>
    <n v="0"/>
    <n v="0"/>
    <n v="0"/>
    <n v="0"/>
  </r>
  <r>
    <x v="43"/>
    <x v="5"/>
    <x v="7"/>
    <n v="21579"/>
    <n v="88780"/>
    <n v="13279"/>
    <n v="0"/>
    <n v="0"/>
    <n v="0"/>
    <n v="0"/>
    <n v="295"/>
    <n v="300"/>
    <n v="0"/>
    <n v="318"/>
    <n v="0"/>
    <n v="0"/>
    <n v="0"/>
    <n v="6552"/>
    <n v="1430"/>
    <n v="0"/>
    <n v="0"/>
    <n v="0"/>
    <n v="0"/>
    <n v="33"/>
    <n v="74"/>
    <n v="0"/>
    <n v="0"/>
    <n v="0"/>
    <n v="0"/>
    <n v="0"/>
    <n v="0"/>
    <n v="0"/>
    <n v="0"/>
    <n v="0"/>
    <n v="0"/>
    <n v="1382"/>
    <n v="0"/>
    <n v="0"/>
    <n v="1299"/>
    <n v="0"/>
    <n v="391"/>
    <n v="0"/>
    <n v="0"/>
    <n v="0"/>
    <n v="0"/>
    <n v="0"/>
    <n v="0"/>
    <n v="77"/>
    <n v="72"/>
    <n v="0"/>
    <n v="138"/>
    <n v="0"/>
    <n v="0"/>
    <n v="0"/>
    <n v="0"/>
    <n v="0"/>
    <n v="0"/>
    <n v="0"/>
    <n v="726"/>
    <n v="57"/>
    <n v="0"/>
    <n v="0"/>
    <n v="112"/>
    <n v="0"/>
    <n v="0"/>
    <n v="0"/>
    <n v="23"/>
    <n v="0"/>
    <n v="0"/>
    <n v="0"/>
    <n v="0"/>
    <n v="0"/>
    <n v="0"/>
  </r>
  <r>
    <x v="43"/>
    <x v="5"/>
    <x v="8"/>
    <n v="21625"/>
    <n v="88780"/>
    <n v="13363"/>
    <n v="0"/>
    <n v="0"/>
    <n v="0"/>
    <n v="0"/>
    <n v="321"/>
    <n v="316"/>
    <n v="0"/>
    <n v="318"/>
    <n v="0"/>
    <n v="0"/>
    <n v="0"/>
    <n v="6580"/>
    <n v="1439"/>
    <n v="0"/>
    <n v="12"/>
    <n v="0"/>
    <n v="0"/>
    <n v="31"/>
    <n v="84"/>
    <n v="0"/>
    <n v="0"/>
    <n v="0"/>
    <n v="0"/>
    <n v="0"/>
    <n v="0"/>
    <n v="0"/>
    <n v="0"/>
    <n v="0"/>
    <n v="0"/>
    <n v="1375"/>
    <n v="0"/>
    <n v="0"/>
    <n v="1307"/>
    <n v="0"/>
    <n v="384"/>
    <n v="0"/>
    <n v="0"/>
    <n v="0"/>
    <n v="0"/>
    <n v="0"/>
    <n v="0"/>
    <n v="78"/>
    <n v="77"/>
    <n v="0"/>
    <n v="131"/>
    <n v="0"/>
    <n v="0"/>
    <n v="0"/>
    <n v="0"/>
    <n v="0"/>
    <n v="0"/>
    <n v="0"/>
    <n v="725"/>
    <n v="48"/>
    <n v="0"/>
    <n v="0"/>
    <n v="112"/>
    <n v="0"/>
    <n v="0"/>
    <n v="0"/>
    <n v="25"/>
    <n v="0"/>
    <n v="0"/>
    <n v="0"/>
    <n v="0"/>
    <n v="0"/>
    <n v="0"/>
  </r>
  <r>
    <x v="43"/>
    <x v="5"/>
    <x v="9"/>
    <n v="21786"/>
    <n v="88780"/>
    <n v="13499"/>
    <n v="0"/>
    <n v="0"/>
    <n v="0"/>
    <n v="0"/>
    <n v="343"/>
    <n v="367"/>
    <n v="0"/>
    <n v="321"/>
    <n v="0"/>
    <n v="0"/>
    <n v="0"/>
    <n v="6615"/>
    <n v="1432"/>
    <n v="0"/>
    <n v="20"/>
    <n v="0"/>
    <n v="0"/>
    <n v="31"/>
    <n v="77"/>
    <n v="0"/>
    <n v="0"/>
    <n v="0"/>
    <n v="0"/>
    <n v="0"/>
    <n v="0"/>
    <n v="0"/>
    <n v="0"/>
    <n v="0"/>
    <n v="0"/>
    <n v="1377"/>
    <n v="0"/>
    <n v="0"/>
    <n v="1336"/>
    <n v="0"/>
    <n v="381"/>
    <n v="0"/>
    <n v="0"/>
    <n v="0"/>
    <n v="0"/>
    <n v="0"/>
    <n v="0"/>
    <n v="84"/>
    <n v="81"/>
    <n v="0"/>
    <n v="115"/>
    <n v="0"/>
    <n v="0"/>
    <n v="0"/>
    <n v="0"/>
    <n v="0"/>
    <n v="0"/>
    <n v="0"/>
    <n v="734"/>
    <n v="41"/>
    <n v="0"/>
    <n v="0"/>
    <n v="110"/>
    <n v="0"/>
    <n v="0"/>
    <n v="0"/>
    <n v="34"/>
    <n v="0"/>
    <n v="0"/>
    <n v="0"/>
    <n v="0"/>
    <n v="0"/>
    <n v="0"/>
  </r>
  <r>
    <x v="43"/>
    <x v="5"/>
    <x v="10"/>
    <n v="21786"/>
    <n v="88780"/>
    <n v="13497"/>
    <n v="0"/>
    <n v="0"/>
    <n v="0"/>
    <n v="0"/>
    <n v="341"/>
    <n v="360"/>
    <n v="0"/>
    <n v="321"/>
    <n v="0"/>
    <n v="0"/>
    <n v="0"/>
    <n v="6611"/>
    <n v="1437"/>
    <n v="0"/>
    <n v="20"/>
    <n v="0"/>
    <n v="0"/>
    <n v="31"/>
    <n v="79"/>
    <n v="0"/>
    <n v="0"/>
    <n v="0"/>
    <n v="0"/>
    <n v="0"/>
    <n v="0"/>
    <n v="0"/>
    <n v="0"/>
    <n v="0"/>
    <n v="0"/>
    <n v="1378"/>
    <n v="0"/>
    <n v="0"/>
    <n v="1332"/>
    <n v="17"/>
    <n v="379"/>
    <n v="0"/>
    <n v="0"/>
    <n v="0"/>
    <n v="0"/>
    <n v="0"/>
    <n v="0"/>
    <n v="80"/>
    <n v="80"/>
    <n v="0"/>
    <n v="114"/>
    <n v="0"/>
    <n v="0"/>
    <n v="0"/>
    <n v="0"/>
    <n v="0"/>
    <n v="0"/>
    <n v="0"/>
    <n v="736"/>
    <n v="37"/>
    <n v="0"/>
    <n v="0"/>
    <n v="111"/>
    <n v="0"/>
    <n v="0"/>
    <n v="0"/>
    <n v="33"/>
    <n v="0"/>
    <n v="0"/>
    <n v="0"/>
    <n v="0"/>
    <n v="0"/>
    <n v="0"/>
  </r>
  <r>
    <x v="43"/>
    <x v="5"/>
    <x v="11"/>
    <n v="21667"/>
    <n v="88780"/>
    <n v="13437"/>
    <n v="0"/>
    <n v="0"/>
    <n v="0"/>
    <n v="0"/>
    <n v="343"/>
    <n v="349"/>
    <n v="0"/>
    <n v="324"/>
    <n v="0"/>
    <n v="0"/>
    <n v="0"/>
    <n v="6601"/>
    <n v="1435"/>
    <n v="0"/>
    <n v="17"/>
    <n v="0"/>
    <n v="0"/>
    <n v="32"/>
    <n v="80"/>
    <n v="0"/>
    <n v="0"/>
    <n v="0"/>
    <n v="0"/>
    <n v="0"/>
    <n v="0"/>
    <n v="0"/>
    <n v="0"/>
    <n v="0"/>
    <n v="0"/>
    <n v="1375"/>
    <n v="0"/>
    <n v="0"/>
    <n v="1316"/>
    <n v="0"/>
    <n v="372"/>
    <n v="0"/>
    <n v="0"/>
    <n v="0"/>
    <n v="0"/>
    <n v="0"/>
    <n v="0"/>
    <n v="79"/>
    <n v="83"/>
    <n v="0"/>
    <n v="118"/>
    <n v="0"/>
    <n v="0"/>
    <n v="0"/>
    <n v="0"/>
    <n v="0"/>
    <n v="0"/>
    <n v="0"/>
    <n v="733"/>
    <n v="38"/>
    <n v="0"/>
    <n v="0"/>
    <n v="111"/>
    <n v="0"/>
    <n v="0"/>
    <n v="0"/>
    <n v="31"/>
    <n v="0"/>
    <n v="0"/>
    <n v="0"/>
    <n v="0"/>
    <n v="0"/>
    <n v="0"/>
  </r>
  <r>
    <x v="43"/>
    <x v="6"/>
    <x v="1"/>
    <n v="21995"/>
    <n v="88780"/>
    <n v="13888"/>
    <n v="0"/>
    <n v="0"/>
    <n v="0"/>
    <n v="0"/>
    <n v="254"/>
    <n v="474"/>
    <n v="0"/>
    <n v="396"/>
    <n v="0"/>
    <n v="0"/>
    <n v="0"/>
    <n v="6789"/>
    <n v="1558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1442"/>
    <n v="0"/>
    <n v="376"/>
    <n v="0"/>
    <n v="0"/>
    <n v="0"/>
    <n v="0"/>
    <n v="0"/>
    <n v="0"/>
    <n v="113"/>
    <n v="107"/>
    <n v="0"/>
    <n v="84"/>
    <n v="0"/>
    <n v="0"/>
    <n v="0"/>
    <n v="0"/>
    <n v="0"/>
    <n v="0"/>
    <n v="0"/>
    <n v="702"/>
    <n v="30"/>
    <n v="0"/>
    <n v="0"/>
    <n v="131"/>
    <n v="0"/>
    <n v="0"/>
    <n v="0"/>
    <n v="67"/>
    <n v="0"/>
    <n v="0"/>
    <n v="0"/>
    <n v="0"/>
    <n v="0"/>
    <n v="0"/>
  </r>
  <r>
    <x v="43"/>
    <x v="6"/>
    <x v="2"/>
    <n v="22266"/>
    <n v="88780"/>
    <n v="13994"/>
    <n v="0"/>
    <n v="0"/>
    <n v="0"/>
    <n v="0"/>
    <n v="243"/>
    <n v="505"/>
    <n v="0"/>
    <n v="408"/>
    <n v="0"/>
    <n v="0"/>
    <n v="0"/>
    <n v="6775"/>
    <n v="1582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1510"/>
    <n v="0"/>
    <n v="370"/>
    <n v="0"/>
    <n v="0"/>
    <n v="0"/>
    <n v="0"/>
    <n v="0"/>
    <n v="0"/>
    <n v="115"/>
    <n v="100"/>
    <n v="0"/>
    <n v="87"/>
    <n v="0"/>
    <n v="0"/>
    <n v="0"/>
    <n v="0"/>
    <n v="0"/>
    <n v="0"/>
    <n v="0"/>
    <n v="697"/>
    <n v="30"/>
    <n v="0"/>
    <n v="0"/>
    <n v="129"/>
    <n v="0"/>
    <n v="0"/>
    <n v="0"/>
    <n v="78"/>
    <n v="0"/>
    <n v="0"/>
    <n v="0"/>
    <n v="0"/>
    <n v="0"/>
    <n v="0"/>
  </r>
  <r>
    <x v="43"/>
    <x v="6"/>
    <x v="0"/>
    <n v="22417"/>
    <n v="88780"/>
    <n v="14059"/>
    <n v="0"/>
    <n v="0"/>
    <n v="0"/>
    <n v="0"/>
    <n v="224"/>
    <n v="535"/>
    <n v="0"/>
    <n v="419"/>
    <n v="0"/>
    <n v="0"/>
    <n v="0"/>
    <n v="6755"/>
    <n v="1574"/>
    <n v="0"/>
    <n v="0"/>
    <n v="0"/>
    <n v="0"/>
    <n v="0"/>
    <n v="0"/>
    <n v="0"/>
    <n v="0"/>
    <n v="0"/>
    <n v="0"/>
    <n v="0"/>
    <n v="0"/>
    <n v="0"/>
    <n v="0"/>
    <n v="0"/>
    <n v="0"/>
    <n v="1374"/>
    <n v="0"/>
    <n v="0"/>
    <n v="1539"/>
    <n v="0"/>
    <n v="368"/>
    <n v="0"/>
    <n v="0"/>
    <n v="0"/>
    <n v="0"/>
    <n v="0"/>
    <n v="0"/>
    <n v="113"/>
    <n v="107"/>
    <n v="0"/>
    <n v="81"/>
    <n v="0"/>
    <n v="0"/>
    <n v="0"/>
    <n v="0"/>
    <n v="0"/>
    <n v="0"/>
    <n v="0"/>
    <n v="719"/>
    <n v="29"/>
    <n v="0"/>
    <n v="0"/>
    <n v="142"/>
    <n v="0"/>
    <n v="0"/>
    <n v="0"/>
    <n v="80"/>
    <n v="0"/>
    <n v="0"/>
    <n v="0"/>
    <n v="0"/>
    <n v="0"/>
    <n v="0"/>
  </r>
  <r>
    <x v="43"/>
    <x v="6"/>
    <x v="3"/>
    <n v="21962"/>
    <n v="88780"/>
    <n v="13831"/>
    <n v="0"/>
    <n v="0"/>
    <n v="0"/>
    <n v="0"/>
    <n v="277"/>
    <n v="459"/>
    <n v="0"/>
    <n v="380"/>
    <n v="0"/>
    <n v="0"/>
    <n v="0"/>
    <n v="6788"/>
    <n v="1536"/>
    <n v="0"/>
    <n v="0"/>
    <n v="0"/>
    <n v="0"/>
    <n v="0"/>
    <n v="0"/>
    <n v="0"/>
    <n v="0"/>
    <n v="0"/>
    <n v="0"/>
    <n v="0"/>
    <n v="0"/>
    <n v="0"/>
    <n v="0"/>
    <n v="0"/>
    <n v="0"/>
    <n v="1385"/>
    <n v="0"/>
    <n v="0"/>
    <n v="1413"/>
    <n v="0"/>
    <n v="382"/>
    <n v="0"/>
    <n v="0"/>
    <n v="0"/>
    <n v="0"/>
    <n v="0"/>
    <n v="0"/>
    <n v="109"/>
    <n v="114"/>
    <n v="0"/>
    <n v="83"/>
    <n v="0"/>
    <n v="0"/>
    <n v="0"/>
    <n v="0"/>
    <n v="0"/>
    <n v="0"/>
    <n v="0"/>
    <n v="697"/>
    <n v="32"/>
    <n v="0"/>
    <n v="0"/>
    <n v="125"/>
    <n v="0"/>
    <n v="0"/>
    <n v="0"/>
    <n v="51"/>
    <n v="0"/>
    <n v="0"/>
    <n v="0"/>
    <n v="0"/>
    <n v="0"/>
    <n v="0"/>
  </r>
  <r>
    <x v="43"/>
    <x v="6"/>
    <x v="4"/>
    <n v="21962"/>
    <n v="88780"/>
    <n v="13751"/>
    <n v="0"/>
    <n v="0"/>
    <n v="0"/>
    <n v="0"/>
    <n v="286"/>
    <n v="430"/>
    <n v="0"/>
    <n v="366"/>
    <n v="0"/>
    <n v="0"/>
    <n v="0"/>
    <n v="6777"/>
    <n v="1504"/>
    <n v="0"/>
    <n v="0"/>
    <n v="0"/>
    <n v="0"/>
    <n v="0"/>
    <n v="0"/>
    <n v="0"/>
    <n v="0"/>
    <n v="0"/>
    <n v="0"/>
    <n v="0"/>
    <n v="0"/>
    <n v="0"/>
    <n v="0"/>
    <n v="0"/>
    <n v="0"/>
    <n v="1374"/>
    <n v="0"/>
    <n v="0"/>
    <n v="1405"/>
    <n v="0"/>
    <n v="388"/>
    <n v="0"/>
    <n v="0"/>
    <n v="0"/>
    <n v="0"/>
    <n v="0"/>
    <n v="0"/>
    <n v="106"/>
    <n v="111"/>
    <n v="0"/>
    <n v="95"/>
    <n v="0"/>
    <n v="0"/>
    <n v="0"/>
    <n v="0"/>
    <n v="0"/>
    <n v="0"/>
    <n v="0"/>
    <n v="692"/>
    <n v="36"/>
    <n v="0"/>
    <n v="0"/>
    <n v="127"/>
    <n v="0"/>
    <n v="0"/>
    <n v="0"/>
    <n v="54"/>
    <n v="0"/>
    <n v="0"/>
    <n v="0"/>
    <n v="0"/>
    <n v="0"/>
    <n v="0"/>
  </r>
  <r>
    <x v="43"/>
    <x v="6"/>
    <x v="5"/>
    <n v="22247"/>
    <n v="88780"/>
    <n v="13984"/>
    <n v="0"/>
    <n v="0"/>
    <n v="0"/>
    <n v="0"/>
    <n v="246"/>
    <n v="494"/>
    <n v="0"/>
    <n v="406"/>
    <n v="0"/>
    <n v="0"/>
    <n v="0"/>
    <n v="6793"/>
    <n v="1580"/>
    <n v="0"/>
    <n v="0"/>
    <n v="0"/>
    <n v="0"/>
    <n v="0"/>
    <n v="0"/>
    <n v="0"/>
    <n v="0"/>
    <n v="0"/>
    <n v="0"/>
    <n v="0"/>
    <n v="0"/>
    <n v="0"/>
    <n v="0"/>
    <n v="0"/>
    <n v="0"/>
    <n v="1360"/>
    <n v="0"/>
    <n v="0"/>
    <n v="1501"/>
    <n v="0"/>
    <n v="371"/>
    <n v="0"/>
    <n v="0"/>
    <n v="0"/>
    <n v="0"/>
    <n v="0"/>
    <n v="0"/>
    <n v="115"/>
    <n v="102"/>
    <n v="0"/>
    <n v="86"/>
    <n v="0"/>
    <n v="0"/>
    <n v="0"/>
    <n v="0"/>
    <n v="0"/>
    <n v="0"/>
    <n v="0"/>
    <n v="700"/>
    <n v="29"/>
    <n v="0"/>
    <n v="0"/>
    <n v="126"/>
    <n v="0"/>
    <n v="0"/>
    <n v="0"/>
    <n v="75"/>
    <n v="0"/>
    <n v="0"/>
    <n v="0"/>
    <n v="0"/>
    <n v="0"/>
    <n v="0"/>
  </r>
  <r>
    <x v="43"/>
    <x v="6"/>
    <x v="6"/>
    <n v="21995"/>
    <n v="88780"/>
    <n v="13953"/>
    <n v="0"/>
    <n v="0"/>
    <n v="0"/>
    <n v="0"/>
    <n v="250"/>
    <n v="498"/>
    <n v="0"/>
    <n v="399"/>
    <n v="0"/>
    <n v="0"/>
    <n v="0"/>
    <n v="6778"/>
    <n v="1572"/>
    <n v="0"/>
    <n v="0"/>
    <n v="0"/>
    <n v="0"/>
    <n v="0"/>
    <n v="0"/>
    <n v="0"/>
    <n v="0"/>
    <n v="0"/>
    <n v="0"/>
    <n v="0"/>
    <n v="0"/>
    <n v="0"/>
    <n v="0"/>
    <n v="0"/>
    <n v="0"/>
    <n v="1364"/>
    <n v="0"/>
    <n v="0"/>
    <n v="1489"/>
    <n v="0"/>
    <n v="370"/>
    <n v="0"/>
    <n v="0"/>
    <n v="0"/>
    <n v="0"/>
    <n v="0"/>
    <n v="0"/>
    <n v="115"/>
    <n v="105"/>
    <n v="0"/>
    <n v="84"/>
    <n v="0"/>
    <n v="0"/>
    <n v="0"/>
    <n v="0"/>
    <n v="0"/>
    <n v="0"/>
    <n v="0"/>
    <n v="699"/>
    <n v="28"/>
    <n v="0"/>
    <n v="0"/>
    <n v="126"/>
    <n v="0"/>
    <n v="0"/>
    <n v="0"/>
    <n v="76"/>
    <n v="0"/>
    <n v="0"/>
    <n v="0"/>
    <n v="0"/>
    <n v="0"/>
    <n v="0"/>
  </r>
  <r>
    <x v="43"/>
    <x v="6"/>
    <x v="7"/>
    <n v="21995"/>
    <n v="88780"/>
    <n v="13863"/>
    <n v="0"/>
    <n v="0"/>
    <n v="0"/>
    <n v="0"/>
    <n v="256"/>
    <n v="469"/>
    <n v="0"/>
    <n v="389"/>
    <n v="0"/>
    <n v="0"/>
    <n v="0"/>
    <n v="6786"/>
    <n v="1550"/>
    <n v="0"/>
    <n v="0"/>
    <n v="0"/>
    <n v="0"/>
    <n v="0"/>
    <n v="0"/>
    <n v="0"/>
    <n v="0"/>
    <n v="0"/>
    <n v="0"/>
    <n v="0"/>
    <n v="0"/>
    <n v="0"/>
    <n v="0"/>
    <n v="0"/>
    <n v="0"/>
    <n v="1375"/>
    <n v="0"/>
    <n v="0"/>
    <n v="1435"/>
    <n v="0"/>
    <n v="367"/>
    <n v="0"/>
    <n v="0"/>
    <n v="0"/>
    <n v="0"/>
    <n v="0"/>
    <n v="0"/>
    <n v="114"/>
    <n v="112"/>
    <n v="0"/>
    <n v="84"/>
    <n v="0"/>
    <n v="0"/>
    <n v="0"/>
    <n v="0"/>
    <n v="0"/>
    <n v="0"/>
    <n v="0"/>
    <n v="703"/>
    <n v="30"/>
    <n v="0"/>
    <n v="0"/>
    <n v="129"/>
    <n v="0"/>
    <n v="0"/>
    <n v="0"/>
    <n v="64"/>
    <n v="0"/>
    <n v="0"/>
    <n v="0"/>
    <n v="0"/>
    <n v="0"/>
    <n v="0"/>
  </r>
  <r>
    <x v="43"/>
    <x v="6"/>
    <x v="8"/>
    <n v="21995"/>
    <n v="88780"/>
    <n v="13939"/>
    <n v="0"/>
    <n v="0"/>
    <n v="0"/>
    <n v="0"/>
    <n v="250"/>
    <n v="485"/>
    <n v="0"/>
    <n v="398"/>
    <n v="0"/>
    <n v="0"/>
    <n v="0"/>
    <n v="6788"/>
    <n v="1576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1471"/>
    <n v="0"/>
    <n v="376"/>
    <n v="0"/>
    <n v="0"/>
    <n v="0"/>
    <n v="0"/>
    <n v="0"/>
    <n v="0"/>
    <n v="113"/>
    <n v="104"/>
    <n v="0"/>
    <n v="84"/>
    <n v="0"/>
    <n v="0"/>
    <n v="0"/>
    <n v="0"/>
    <n v="0"/>
    <n v="0"/>
    <n v="0"/>
    <n v="702"/>
    <n v="29"/>
    <n v="0"/>
    <n v="0"/>
    <n v="125"/>
    <n v="0"/>
    <n v="0"/>
    <n v="0"/>
    <n v="73"/>
    <n v="0"/>
    <n v="0"/>
    <n v="0"/>
    <n v="0"/>
    <n v="0"/>
    <n v="0"/>
  </r>
  <r>
    <x v="43"/>
    <x v="6"/>
    <x v="9"/>
    <n v="22417"/>
    <n v="88780"/>
    <n v="14046"/>
    <n v="0"/>
    <n v="0"/>
    <n v="0"/>
    <n v="0"/>
    <n v="224"/>
    <n v="539"/>
    <n v="0"/>
    <n v="415"/>
    <n v="0"/>
    <n v="0"/>
    <n v="0"/>
    <n v="6764"/>
    <n v="1572"/>
    <n v="0"/>
    <n v="0"/>
    <n v="0"/>
    <n v="0"/>
    <n v="0"/>
    <n v="0"/>
    <n v="0"/>
    <n v="0"/>
    <n v="0"/>
    <n v="0"/>
    <n v="0"/>
    <n v="0"/>
    <n v="0"/>
    <n v="0"/>
    <n v="0"/>
    <n v="0"/>
    <n v="1372"/>
    <n v="0"/>
    <n v="0"/>
    <n v="1535"/>
    <n v="0"/>
    <n v="370"/>
    <n v="0"/>
    <n v="0"/>
    <n v="0"/>
    <n v="0"/>
    <n v="0"/>
    <n v="0"/>
    <n v="115"/>
    <n v="104"/>
    <n v="0"/>
    <n v="82"/>
    <n v="0"/>
    <n v="0"/>
    <n v="0"/>
    <n v="0"/>
    <n v="0"/>
    <n v="0"/>
    <n v="0"/>
    <n v="705"/>
    <n v="30"/>
    <n v="0"/>
    <n v="0"/>
    <n v="140"/>
    <n v="0"/>
    <n v="0"/>
    <n v="0"/>
    <n v="79"/>
    <n v="0"/>
    <n v="0"/>
    <n v="0"/>
    <n v="0"/>
    <n v="0"/>
    <n v="0"/>
  </r>
  <r>
    <x v="43"/>
    <x v="6"/>
    <x v="10"/>
    <n v="22351"/>
    <n v="88780"/>
    <n v="14043"/>
    <n v="0"/>
    <n v="0"/>
    <n v="0"/>
    <n v="0"/>
    <n v="222"/>
    <n v="537"/>
    <n v="0"/>
    <n v="412"/>
    <n v="0"/>
    <n v="0"/>
    <n v="0"/>
    <n v="6776"/>
    <n v="1583"/>
    <n v="0"/>
    <n v="0"/>
    <n v="0"/>
    <n v="0"/>
    <n v="0"/>
    <n v="0"/>
    <n v="0"/>
    <n v="0"/>
    <n v="0"/>
    <n v="0"/>
    <n v="0"/>
    <n v="0"/>
    <n v="0"/>
    <n v="0"/>
    <n v="0"/>
    <n v="0"/>
    <n v="1364"/>
    <n v="0"/>
    <n v="0"/>
    <n v="1530"/>
    <n v="0"/>
    <n v="372"/>
    <n v="0"/>
    <n v="0"/>
    <n v="0"/>
    <n v="0"/>
    <n v="0"/>
    <n v="0"/>
    <n v="115"/>
    <n v="103"/>
    <n v="0"/>
    <n v="85"/>
    <n v="0"/>
    <n v="0"/>
    <n v="0"/>
    <n v="0"/>
    <n v="0"/>
    <n v="0"/>
    <n v="0"/>
    <n v="700"/>
    <n v="30"/>
    <n v="0"/>
    <n v="0"/>
    <n v="138"/>
    <n v="0"/>
    <n v="0"/>
    <n v="0"/>
    <n v="76"/>
    <n v="0"/>
    <n v="0"/>
    <n v="0"/>
    <n v="0"/>
    <n v="0"/>
    <n v="0"/>
  </r>
  <r>
    <x v="43"/>
    <x v="6"/>
    <x v="11"/>
    <n v="22319"/>
    <n v="88780"/>
    <n v="14002"/>
    <n v="0"/>
    <n v="0"/>
    <n v="0"/>
    <n v="0"/>
    <n v="226"/>
    <n v="520"/>
    <n v="0"/>
    <n v="410"/>
    <n v="0"/>
    <n v="0"/>
    <n v="0"/>
    <n v="6764"/>
    <n v="1583"/>
    <n v="0"/>
    <n v="0"/>
    <n v="0"/>
    <n v="0"/>
    <n v="0"/>
    <n v="0"/>
    <n v="0"/>
    <n v="0"/>
    <n v="0"/>
    <n v="0"/>
    <n v="0"/>
    <n v="0"/>
    <n v="0"/>
    <n v="0"/>
    <n v="0"/>
    <n v="0"/>
    <n v="1362"/>
    <n v="0"/>
    <n v="0"/>
    <n v="1527"/>
    <n v="0"/>
    <n v="368"/>
    <n v="0"/>
    <n v="0"/>
    <n v="0"/>
    <n v="0"/>
    <n v="0"/>
    <n v="0"/>
    <n v="118"/>
    <n v="102"/>
    <n v="0"/>
    <n v="86"/>
    <n v="0"/>
    <n v="0"/>
    <n v="0"/>
    <n v="0"/>
    <n v="0"/>
    <n v="0"/>
    <n v="0"/>
    <n v="698"/>
    <n v="30"/>
    <n v="0"/>
    <n v="0"/>
    <n v="135"/>
    <n v="0"/>
    <n v="0"/>
    <n v="0"/>
    <n v="73"/>
    <n v="0"/>
    <n v="0"/>
    <n v="0"/>
    <n v="0"/>
    <n v="0"/>
    <n v="0"/>
  </r>
  <r>
    <x v="43"/>
    <x v="7"/>
    <x v="3"/>
    <n v="22417"/>
    <n v="88780"/>
    <n v="14269"/>
    <n v="0"/>
    <n v="0"/>
    <n v="0"/>
    <n v="0"/>
    <n v="348"/>
    <n v="78"/>
    <n v="0"/>
    <n v="1100"/>
    <n v="0"/>
    <n v="0"/>
    <n v="0"/>
    <n v="6170"/>
    <n v="827"/>
    <n v="0"/>
    <n v="0"/>
    <n v="0"/>
    <n v="0"/>
    <n v="0"/>
    <n v="0"/>
    <n v="0"/>
    <n v="0"/>
    <n v="0"/>
    <n v="0"/>
    <n v="608"/>
    <n v="0"/>
    <n v="0"/>
    <n v="0"/>
    <n v="0"/>
    <n v="0"/>
    <n v="1776"/>
    <n v="0"/>
    <n v="0"/>
    <n v="1344"/>
    <n v="0"/>
    <n v="450"/>
    <n v="0"/>
    <n v="0"/>
    <n v="0"/>
    <n v="0"/>
    <n v="0"/>
    <n v="0"/>
    <n v="87"/>
    <n v="146"/>
    <n v="0"/>
    <n v="72"/>
    <n v="0"/>
    <n v="0"/>
    <n v="0"/>
    <n v="0"/>
    <n v="0"/>
    <n v="0"/>
    <n v="0"/>
    <n v="920"/>
    <n v="28"/>
    <n v="0"/>
    <n v="0"/>
    <n v="133"/>
    <n v="0"/>
    <n v="0"/>
    <n v="25"/>
    <n v="87"/>
    <n v="33"/>
    <n v="0"/>
    <n v="0"/>
    <n v="0"/>
    <n v="0"/>
    <n v="37"/>
  </r>
  <r>
    <x v="43"/>
    <x v="7"/>
    <x v="4"/>
    <n v="22417"/>
    <n v="88780"/>
    <n v="13946"/>
    <n v="0"/>
    <n v="0"/>
    <n v="0"/>
    <n v="0"/>
    <n v="318"/>
    <n v="77"/>
    <n v="0"/>
    <n v="1034"/>
    <n v="0"/>
    <n v="0"/>
    <n v="0"/>
    <n v="6083"/>
    <n v="830"/>
    <n v="0"/>
    <n v="0"/>
    <n v="0"/>
    <n v="0"/>
    <n v="0"/>
    <n v="0"/>
    <n v="0"/>
    <n v="0"/>
    <n v="0"/>
    <n v="0"/>
    <n v="531"/>
    <n v="0"/>
    <n v="0"/>
    <n v="0"/>
    <n v="0"/>
    <n v="0"/>
    <n v="1733"/>
    <n v="0"/>
    <n v="0"/>
    <n v="1375"/>
    <n v="0"/>
    <n v="433"/>
    <n v="0"/>
    <n v="0"/>
    <n v="0"/>
    <n v="0"/>
    <n v="0"/>
    <n v="0"/>
    <n v="94"/>
    <n v="140"/>
    <n v="0"/>
    <n v="75"/>
    <n v="0"/>
    <n v="0"/>
    <n v="0"/>
    <n v="0"/>
    <n v="0"/>
    <n v="0"/>
    <n v="0"/>
    <n v="899"/>
    <n v="29"/>
    <n v="0"/>
    <n v="0"/>
    <n v="136"/>
    <n v="0"/>
    <n v="0"/>
    <n v="21"/>
    <n v="89"/>
    <n v="24"/>
    <n v="0"/>
    <n v="0"/>
    <n v="0"/>
    <n v="0"/>
    <n v="25"/>
  </r>
  <r>
    <x v="44"/>
    <x v="0"/>
    <x v="0"/>
    <n v="8023"/>
    <n v="22870"/>
    <n v="3145"/>
    <n v="0"/>
    <n v="0"/>
    <n v="0"/>
    <n v="0"/>
    <n v="0"/>
    <n v="72"/>
    <n v="0"/>
    <n v="0"/>
    <n v="0"/>
    <n v="0"/>
    <n v="0"/>
    <n v="1318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1317"/>
    <n v="0"/>
    <n v="0"/>
    <n v="0"/>
    <n v="99"/>
    <n v="0"/>
    <n v="0"/>
    <n v="0"/>
    <n v="0"/>
    <n v="0"/>
    <n v="0"/>
    <n v="0"/>
    <n v="0"/>
    <n v="0"/>
    <n v="0"/>
  </r>
  <r>
    <x v="44"/>
    <x v="1"/>
    <x v="0"/>
    <n v="7689"/>
    <n v="22870"/>
    <n v="3714"/>
    <n v="0"/>
    <n v="0"/>
    <n v="0"/>
    <n v="0"/>
    <n v="0"/>
    <n v="131"/>
    <n v="0"/>
    <n v="0"/>
    <n v="0"/>
    <n v="0"/>
    <n v="0"/>
    <n v="1625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1468"/>
    <n v="11"/>
    <n v="0"/>
    <n v="0"/>
    <n v="92"/>
    <n v="0"/>
    <n v="0"/>
    <n v="0"/>
    <n v="0"/>
    <n v="0"/>
    <n v="0"/>
    <n v="0"/>
    <n v="0"/>
    <n v="0"/>
    <n v="0"/>
  </r>
  <r>
    <x v="44"/>
    <x v="2"/>
    <x v="0"/>
    <n v="7918"/>
    <n v="22870"/>
    <n v="4142"/>
    <n v="0"/>
    <n v="0"/>
    <n v="0"/>
    <n v="0"/>
    <n v="0"/>
    <n v="190"/>
    <n v="0"/>
    <n v="0"/>
    <n v="0"/>
    <n v="0"/>
    <n v="0"/>
    <n v="168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155"/>
    <n v="0"/>
    <n v="0"/>
    <n v="0"/>
    <n v="0"/>
    <n v="0"/>
    <n v="0"/>
    <n v="0"/>
    <n v="0"/>
    <n v="0"/>
    <n v="0"/>
    <n v="0"/>
    <n v="0"/>
    <n v="0"/>
    <n v="0"/>
    <n v="0"/>
    <n v="1634"/>
    <n v="22"/>
    <n v="0"/>
    <n v="0"/>
    <n v="96"/>
    <n v="0"/>
    <n v="0"/>
    <n v="0"/>
    <n v="17"/>
    <n v="0"/>
    <n v="0"/>
    <n v="0"/>
    <n v="0"/>
    <n v="0"/>
    <n v="0"/>
  </r>
  <r>
    <x v="44"/>
    <x v="3"/>
    <x v="0"/>
    <n v="8127"/>
    <n v="22870"/>
    <n v="4451"/>
    <n v="0"/>
    <n v="0"/>
    <n v="0"/>
    <n v="0"/>
    <n v="0"/>
    <n v="205"/>
    <n v="0"/>
    <n v="0"/>
    <n v="0"/>
    <n v="0"/>
    <n v="0"/>
    <n v="1698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1779"/>
    <n v="26"/>
    <n v="0"/>
    <n v="0"/>
    <n v="117"/>
    <n v="0"/>
    <n v="0"/>
    <n v="0"/>
    <n v="26"/>
    <n v="0"/>
    <n v="0"/>
    <n v="0"/>
    <n v="0"/>
    <n v="0"/>
    <n v="0"/>
  </r>
  <r>
    <x v="44"/>
    <x v="4"/>
    <x v="1"/>
    <n v="8152"/>
    <n v="22870"/>
    <n v="4631"/>
    <n v="0"/>
    <n v="0"/>
    <n v="0"/>
    <n v="0"/>
    <n v="0"/>
    <n v="235"/>
    <n v="0"/>
    <n v="0"/>
    <n v="0"/>
    <n v="0"/>
    <n v="0"/>
    <n v="1725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1872"/>
    <n v="29"/>
    <n v="0"/>
    <n v="0"/>
    <n v="109"/>
    <n v="0"/>
    <n v="0"/>
    <n v="0"/>
    <n v="38"/>
    <n v="0"/>
    <n v="0"/>
    <n v="0"/>
    <n v="0"/>
    <n v="0"/>
    <n v="0"/>
  </r>
  <r>
    <x v="44"/>
    <x v="4"/>
    <x v="2"/>
    <n v="8197"/>
    <n v="22870"/>
    <n v="4701"/>
    <n v="0"/>
    <n v="0"/>
    <n v="0"/>
    <n v="0"/>
    <n v="0"/>
    <n v="234"/>
    <n v="0"/>
    <n v="0"/>
    <n v="0"/>
    <n v="0"/>
    <n v="0"/>
    <n v="1723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1926"/>
    <n v="31"/>
    <n v="0"/>
    <n v="0"/>
    <n v="110"/>
    <n v="0"/>
    <n v="0"/>
    <n v="0"/>
    <n v="41"/>
    <n v="0"/>
    <n v="0"/>
    <n v="0"/>
    <n v="0"/>
    <n v="0"/>
    <n v="0"/>
  </r>
  <r>
    <x v="44"/>
    <x v="4"/>
    <x v="0"/>
    <n v="8163"/>
    <n v="22870"/>
    <n v="4726"/>
    <n v="0"/>
    <n v="0"/>
    <n v="0"/>
    <n v="0"/>
    <n v="0"/>
    <n v="228"/>
    <n v="0"/>
    <n v="0"/>
    <n v="0"/>
    <n v="0"/>
    <n v="0"/>
    <n v="1719"/>
    <n v="23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0"/>
    <n v="0"/>
    <n v="0"/>
    <n v="0"/>
    <n v="0"/>
    <n v="0"/>
    <n v="0"/>
    <n v="0"/>
    <n v="0"/>
    <n v="0"/>
    <n v="11"/>
    <n v="0"/>
    <n v="0"/>
    <n v="0"/>
    <n v="0"/>
    <n v="0"/>
    <n v="1946"/>
    <n v="31"/>
    <n v="0"/>
    <n v="0"/>
    <n v="110"/>
    <n v="0"/>
    <n v="0"/>
    <n v="0"/>
    <n v="43"/>
    <n v="0"/>
    <n v="0"/>
    <n v="0"/>
    <n v="0"/>
    <n v="0"/>
    <n v="0"/>
  </r>
  <r>
    <x v="44"/>
    <x v="4"/>
    <x v="3"/>
    <n v="8120"/>
    <n v="22870"/>
    <n v="4618"/>
    <n v="0"/>
    <n v="0"/>
    <n v="0"/>
    <n v="0"/>
    <n v="0"/>
    <n v="237"/>
    <n v="0"/>
    <n v="0"/>
    <n v="0"/>
    <n v="0"/>
    <n v="0"/>
    <n v="1724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1856"/>
    <n v="29"/>
    <n v="0"/>
    <n v="0"/>
    <n v="112"/>
    <n v="0"/>
    <n v="0"/>
    <n v="0"/>
    <n v="35"/>
    <n v="0"/>
    <n v="0"/>
    <n v="0"/>
    <n v="0"/>
    <n v="0"/>
    <n v="0"/>
  </r>
  <r>
    <x v="44"/>
    <x v="4"/>
    <x v="4"/>
    <n v="8109"/>
    <n v="22870"/>
    <n v="4545"/>
    <n v="0"/>
    <n v="0"/>
    <n v="0"/>
    <n v="0"/>
    <n v="0"/>
    <n v="206"/>
    <n v="0"/>
    <n v="0"/>
    <n v="0"/>
    <n v="0"/>
    <n v="0"/>
    <n v="1705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1837"/>
    <n v="28"/>
    <n v="0"/>
    <n v="0"/>
    <n v="112"/>
    <n v="0"/>
    <n v="0"/>
    <n v="0"/>
    <n v="32"/>
    <n v="0"/>
    <n v="0"/>
    <n v="0"/>
    <n v="0"/>
    <n v="0"/>
    <n v="0"/>
  </r>
  <r>
    <x v="44"/>
    <x v="4"/>
    <x v="5"/>
    <n v="8182"/>
    <n v="22870"/>
    <n v="4692"/>
    <n v="0"/>
    <n v="0"/>
    <n v="0"/>
    <n v="0"/>
    <n v="0"/>
    <n v="233"/>
    <n v="0"/>
    <n v="0"/>
    <n v="0"/>
    <n v="0"/>
    <n v="0"/>
    <n v="1728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1915"/>
    <n v="31"/>
    <n v="0"/>
    <n v="0"/>
    <n v="109"/>
    <n v="0"/>
    <n v="0"/>
    <n v="0"/>
    <n v="41"/>
    <n v="0"/>
    <n v="0"/>
    <n v="0"/>
    <n v="0"/>
    <n v="0"/>
    <n v="0"/>
  </r>
  <r>
    <x v="44"/>
    <x v="4"/>
    <x v="6"/>
    <n v="8195"/>
    <n v="22870"/>
    <n v="4679"/>
    <n v="0"/>
    <n v="0"/>
    <n v="0"/>
    <n v="0"/>
    <n v="0"/>
    <n v="230"/>
    <n v="0"/>
    <n v="0"/>
    <n v="0"/>
    <n v="0"/>
    <n v="0"/>
    <n v="1727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1899"/>
    <n v="29"/>
    <n v="0"/>
    <n v="0"/>
    <n v="109"/>
    <n v="0"/>
    <n v="0"/>
    <n v="0"/>
    <n v="40"/>
    <n v="0"/>
    <n v="0"/>
    <n v="0"/>
    <n v="0"/>
    <n v="0"/>
    <n v="0"/>
  </r>
  <r>
    <x v="44"/>
    <x v="4"/>
    <x v="7"/>
    <n v="8120"/>
    <n v="22870"/>
    <n v="4620"/>
    <n v="0"/>
    <n v="0"/>
    <n v="0"/>
    <n v="0"/>
    <n v="0"/>
    <n v="234"/>
    <n v="0"/>
    <n v="0"/>
    <n v="0"/>
    <n v="0"/>
    <n v="0"/>
    <n v="172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1871"/>
    <n v="29"/>
    <n v="0"/>
    <n v="0"/>
    <n v="110"/>
    <n v="0"/>
    <n v="0"/>
    <n v="0"/>
    <n v="37"/>
    <n v="0"/>
    <n v="0"/>
    <n v="0"/>
    <n v="0"/>
    <n v="0"/>
    <n v="0"/>
  </r>
  <r>
    <x v="44"/>
    <x v="4"/>
    <x v="8"/>
    <n v="8195"/>
    <n v="22870"/>
    <n v="4659"/>
    <n v="0"/>
    <n v="0"/>
    <n v="0"/>
    <n v="0"/>
    <n v="0"/>
    <n v="232"/>
    <n v="0"/>
    <n v="0"/>
    <n v="0"/>
    <n v="0"/>
    <n v="0"/>
    <n v="1723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1883"/>
    <n v="31"/>
    <n v="0"/>
    <n v="0"/>
    <n v="108"/>
    <n v="0"/>
    <n v="0"/>
    <n v="0"/>
    <n v="38"/>
    <n v="0"/>
    <n v="0"/>
    <n v="0"/>
    <n v="0"/>
    <n v="0"/>
    <n v="0"/>
  </r>
  <r>
    <x v="44"/>
    <x v="4"/>
    <x v="9"/>
    <n v="8156"/>
    <n v="22870"/>
    <n v="4717"/>
    <n v="0"/>
    <n v="0"/>
    <n v="0"/>
    <n v="0"/>
    <n v="0"/>
    <n v="230"/>
    <n v="0"/>
    <n v="0"/>
    <n v="0"/>
    <n v="0"/>
    <n v="0"/>
    <n v="1719"/>
    <n v="239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1937"/>
    <n v="29"/>
    <n v="0"/>
    <n v="0"/>
    <n v="111"/>
    <n v="0"/>
    <n v="0"/>
    <n v="0"/>
    <n v="42"/>
    <n v="0"/>
    <n v="0"/>
    <n v="0"/>
    <n v="0"/>
    <n v="0"/>
    <n v="0"/>
  </r>
  <r>
    <x v="44"/>
    <x v="4"/>
    <x v="10"/>
    <n v="8200"/>
    <n v="22870"/>
    <n v="4717"/>
    <n v="0"/>
    <n v="0"/>
    <n v="0"/>
    <n v="0"/>
    <n v="0"/>
    <n v="231"/>
    <n v="0"/>
    <n v="0"/>
    <n v="0"/>
    <n v="0"/>
    <n v="0"/>
    <n v="1722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1937"/>
    <n v="30"/>
    <n v="0"/>
    <n v="0"/>
    <n v="111"/>
    <n v="0"/>
    <n v="0"/>
    <n v="0"/>
    <n v="43"/>
    <n v="0"/>
    <n v="0"/>
    <n v="0"/>
    <n v="0"/>
    <n v="0"/>
    <n v="0"/>
  </r>
  <r>
    <x v="44"/>
    <x v="4"/>
    <x v="11"/>
    <n v="8200"/>
    <n v="22870"/>
    <n v="4709"/>
    <n v="0"/>
    <n v="0"/>
    <n v="0"/>
    <n v="0"/>
    <n v="0"/>
    <n v="232"/>
    <n v="0"/>
    <n v="0"/>
    <n v="0"/>
    <n v="0"/>
    <n v="0"/>
    <n v="1724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1933"/>
    <n v="30"/>
    <n v="0"/>
    <n v="0"/>
    <n v="111"/>
    <n v="0"/>
    <n v="0"/>
    <n v="0"/>
    <n v="43"/>
    <n v="0"/>
    <n v="0"/>
    <n v="0"/>
    <n v="0"/>
    <n v="0"/>
    <n v="0"/>
  </r>
  <r>
    <x v="44"/>
    <x v="5"/>
    <x v="1"/>
    <n v="8114"/>
    <n v="22870"/>
    <n v="4892"/>
    <n v="0"/>
    <n v="0"/>
    <n v="0"/>
    <n v="0"/>
    <n v="18"/>
    <n v="257"/>
    <n v="0"/>
    <n v="0"/>
    <n v="0"/>
    <n v="0"/>
    <n v="0"/>
    <n v="1723"/>
    <n v="23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405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2001"/>
    <n v="26"/>
    <n v="0"/>
    <n v="0"/>
    <n v="147"/>
    <n v="0"/>
    <n v="0"/>
    <n v="0"/>
    <n v="40"/>
    <n v="17"/>
    <n v="0"/>
    <n v="0"/>
    <n v="0"/>
    <n v="0"/>
    <n v="0"/>
  </r>
  <r>
    <x v="44"/>
    <x v="5"/>
    <x v="2"/>
    <n v="8106"/>
    <n v="22870"/>
    <n v="4875"/>
    <n v="0"/>
    <n v="0"/>
    <n v="0"/>
    <n v="0"/>
    <n v="17"/>
    <n v="256"/>
    <n v="0"/>
    <n v="0"/>
    <n v="0"/>
    <n v="0"/>
    <n v="0"/>
    <n v="1724"/>
    <n v="23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4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6"/>
    <n v="23"/>
    <n v="0"/>
    <n v="0"/>
    <n v="148"/>
    <n v="0"/>
    <n v="0"/>
    <n v="0"/>
    <n v="37"/>
    <n v="20"/>
    <n v="0"/>
    <n v="0"/>
    <n v="0"/>
    <n v="0"/>
    <n v="0"/>
  </r>
  <r>
    <x v="44"/>
    <x v="5"/>
    <x v="0"/>
    <n v="8054"/>
    <n v="22870"/>
    <n v="4876"/>
    <n v="0"/>
    <n v="0"/>
    <n v="0"/>
    <n v="0"/>
    <n v="25"/>
    <n v="251"/>
    <n v="0"/>
    <n v="0"/>
    <n v="0"/>
    <n v="0"/>
    <n v="0"/>
    <n v="1725"/>
    <n v="23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7"/>
    <n v="28"/>
    <n v="0"/>
    <n v="0"/>
    <n v="143"/>
    <n v="0"/>
    <n v="0"/>
    <n v="0"/>
    <n v="30"/>
    <n v="23"/>
    <n v="0"/>
    <n v="0"/>
    <n v="0"/>
    <n v="0"/>
    <n v="0"/>
  </r>
  <r>
    <x v="44"/>
    <x v="5"/>
    <x v="3"/>
    <n v="8132"/>
    <n v="22870"/>
    <n v="4879"/>
    <n v="0"/>
    <n v="0"/>
    <n v="0"/>
    <n v="0"/>
    <n v="15"/>
    <n v="258"/>
    <n v="0"/>
    <n v="0"/>
    <n v="0"/>
    <n v="0"/>
    <n v="0"/>
    <n v="1734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0"/>
    <n v="29"/>
    <n v="0"/>
    <n v="0"/>
    <n v="150"/>
    <n v="0"/>
    <n v="0"/>
    <n v="0"/>
    <n v="41"/>
    <n v="16"/>
    <n v="0"/>
    <n v="0"/>
    <n v="0"/>
    <n v="0"/>
    <n v="0"/>
  </r>
  <r>
    <x v="44"/>
    <x v="5"/>
    <x v="4"/>
    <n v="8135"/>
    <n v="22870"/>
    <n v="4875"/>
    <n v="0"/>
    <n v="0"/>
    <n v="0"/>
    <n v="0"/>
    <n v="14"/>
    <n v="248"/>
    <n v="0"/>
    <n v="0"/>
    <n v="0"/>
    <n v="0"/>
    <n v="0"/>
    <n v="1726"/>
    <n v="227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414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80"/>
    <n v="30"/>
    <n v="0"/>
    <n v="0"/>
    <n v="154"/>
    <n v="0"/>
    <n v="0"/>
    <n v="0"/>
    <n v="41"/>
    <n v="17"/>
    <n v="0"/>
    <n v="0"/>
    <n v="0"/>
    <n v="0"/>
    <n v="0"/>
  </r>
  <r>
    <x v="44"/>
    <x v="5"/>
    <x v="5"/>
    <n v="8106"/>
    <n v="22870"/>
    <n v="4872"/>
    <n v="0"/>
    <n v="0"/>
    <n v="0"/>
    <n v="0"/>
    <n v="17"/>
    <n v="255"/>
    <n v="0"/>
    <n v="0"/>
    <n v="0"/>
    <n v="0"/>
    <n v="0"/>
    <n v="1722"/>
    <n v="23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98"/>
    <n v="23"/>
    <n v="0"/>
    <n v="0"/>
    <n v="147"/>
    <n v="0"/>
    <n v="0"/>
    <n v="0"/>
    <n v="37"/>
    <n v="21"/>
    <n v="0"/>
    <n v="0"/>
    <n v="0"/>
    <n v="0"/>
    <n v="0"/>
  </r>
  <r>
    <x v="44"/>
    <x v="5"/>
    <x v="6"/>
    <n v="8106"/>
    <n v="22870"/>
    <n v="4864"/>
    <n v="0"/>
    <n v="0"/>
    <n v="0"/>
    <n v="0"/>
    <n v="17"/>
    <n v="253"/>
    <n v="0"/>
    <n v="0"/>
    <n v="0"/>
    <n v="0"/>
    <n v="0"/>
    <n v="1715"/>
    <n v="23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1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000"/>
    <n v="24"/>
    <n v="0"/>
    <n v="0"/>
    <n v="149"/>
    <n v="0"/>
    <n v="0"/>
    <n v="0"/>
    <n v="39"/>
    <n v="18"/>
    <n v="0"/>
    <n v="0"/>
    <n v="0"/>
    <n v="0"/>
    <n v="0"/>
  </r>
  <r>
    <x v="44"/>
    <x v="5"/>
    <x v="7"/>
    <n v="8135"/>
    <n v="22870"/>
    <n v="4875"/>
    <n v="0"/>
    <n v="0"/>
    <n v="0"/>
    <n v="0"/>
    <n v="17"/>
    <n v="255"/>
    <n v="0"/>
    <n v="0"/>
    <n v="0"/>
    <n v="0"/>
    <n v="0"/>
    <n v="1731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0"/>
    <n v="29"/>
    <n v="0"/>
    <n v="0"/>
    <n v="150"/>
    <n v="0"/>
    <n v="0"/>
    <n v="0"/>
    <n v="40"/>
    <n v="16"/>
    <n v="0"/>
    <n v="0"/>
    <n v="0"/>
    <n v="0"/>
    <n v="0"/>
  </r>
  <r>
    <x v="44"/>
    <x v="5"/>
    <x v="8"/>
    <n v="8114"/>
    <n v="22870"/>
    <n v="4879"/>
    <n v="0"/>
    <n v="0"/>
    <n v="0"/>
    <n v="0"/>
    <n v="18"/>
    <n v="255"/>
    <n v="0"/>
    <n v="0"/>
    <n v="0"/>
    <n v="0"/>
    <n v="0"/>
    <n v="1720"/>
    <n v="23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9"/>
    <n v="24"/>
    <n v="0"/>
    <n v="0"/>
    <n v="150"/>
    <n v="0"/>
    <n v="0"/>
    <n v="0"/>
    <n v="41"/>
    <n v="17"/>
    <n v="0"/>
    <n v="0"/>
    <n v="0"/>
    <n v="0"/>
    <n v="0"/>
  </r>
  <r>
    <x v="44"/>
    <x v="5"/>
    <x v="9"/>
    <n v="8120"/>
    <n v="22870"/>
    <n v="4897"/>
    <n v="0"/>
    <n v="0"/>
    <n v="0"/>
    <n v="0"/>
    <n v="24"/>
    <n v="252"/>
    <n v="0"/>
    <n v="0"/>
    <n v="0"/>
    <n v="0"/>
    <n v="0"/>
    <n v="1737"/>
    <n v="237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98"/>
    <n v="27"/>
    <n v="0"/>
    <n v="0"/>
    <n v="145"/>
    <n v="0"/>
    <n v="0"/>
    <n v="0"/>
    <n v="31"/>
    <n v="22"/>
    <n v="0"/>
    <n v="0"/>
    <n v="0"/>
    <n v="0"/>
    <n v="0"/>
  </r>
  <r>
    <x v="44"/>
    <x v="5"/>
    <x v="10"/>
    <n v="8120"/>
    <n v="22870"/>
    <n v="4900"/>
    <n v="0"/>
    <n v="0"/>
    <n v="0"/>
    <n v="0"/>
    <n v="22"/>
    <n v="256"/>
    <n v="0"/>
    <n v="0"/>
    <n v="0"/>
    <n v="0"/>
    <n v="0"/>
    <n v="1735"/>
    <n v="23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2009"/>
    <n v="26"/>
    <n v="0"/>
    <n v="0"/>
    <n v="146"/>
    <n v="0"/>
    <n v="0"/>
    <n v="0"/>
    <n v="32"/>
    <n v="22"/>
    <n v="0"/>
    <n v="0"/>
    <n v="0"/>
    <n v="0"/>
    <n v="0"/>
  </r>
  <r>
    <x v="44"/>
    <x v="5"/>
    <x v="11"/>
    <n v="8106"/>
    <n v="22870"/>
    <n v="4876"/>
    <n v="0"/>
    <n v="0"/>
    <n v="0"/>
    <n v="0"/>
    <n v="18"/>
    <n v="256"/>
    <n v="0"/>
    <n v="0"/>
    <n v="0"/>
    <n v="0"/>
    <n v="0"/>
    <n v="1728"/>
    <n v="23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7"/>
    <n v="25"/>
    <n v="0"/>
    <n v="0"/>
    <n v="147"/>
    <n v="0"/>
    <n v="0"/>
    <n v="0"/>
    <n v="36"/>
    <n v="21"/>
    <n v="0"/>
    <n v="0"/>
    <n v="0"/>
    <n v="0"/>
    <n v="0"/>
  </r>
  <r>
    <x v="44"/>
    <x v="6"/>
    <x v="1"/>
    <n v="7997"/>
    <n v="22870"/>
    <n v="4911"/>
    <n v="0"/>
    <n v="0"/>
    <n v="0"/>
    <n v="0"/>
    <n v="23"/>
    <n v="241"/>
    <n v="0"/>
    <n v="0"/>
    <n v="0"/>
    <n v="0"/>
    <n v="0"/>
    <n v="1738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996"/>
    <n v="24"/>
    <n v="0"/>
    <n v="0"/>
    <n v="155"/>
    <n v="0"/>
    <n v="0"/>
    <n v="0"/>
    <n v="32"/>
    <n v="37"/>
    <n v="0"/>
    <n v="0"/>
    <n v="0"/>
    <n v="0"/>
    <n v="0"/>
  </r>
  <r>
    <x v="44"/>
    <x v="6"/>
    <x v="2"/>
    <n v="8048"/>
    <n v="22870"/>
    <n v="4931"/>
    <n v="0"/>
    <n v="0"/>
    <n v="0"/>
    <n v="0"/>
    <n v="26"/>
    <n v="242"/>
    <n v="0"/>
    <n v="0"/>
    <n v="0"/>
    <n v="0"/>
    <n v="0"/>
    <n v="1742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994"/>
    <n v="22"/>
    <n v="0"/>
    <n v="0"/>
    <n v="149"/>
    <n v="0"/>
    <n v="0"/>
    <n v="0"/>
    <n v="34"/>
    <n v="43"/>
    <n v="0"/>
    <n v="0"/>
    <n v="0"/>
    <n v="0"/>
    <n v="0"/>
  </r>
  <r>
    <x v="44"/>
    <x v="6"/>
    <x v="0"/>
    <n v="8110"/>
    <n v="22870"/>
    <n v="4921"/>
    <n v="0"/>
    <n v="0"/>
    <n v="0"/>
    <n v="0"/>
    <n v="25"/>
    <n v="233"/>
    <n v="0"/>
    <n v="0"/>
    <n v="0"/>
    <n v="0"/>
    <n v="0"/>
    <n v="1745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9"/>
    <n v="23"/>
    <n v="0"/>
    <n v="0"/>
    <n v="145"/>
    <n v="0"/>
    <n v="0"/>
    <n v="0"/>
    <n v="43"/>
    <n v="41"/>
    <n v="0"/>
    <n v="0"/>
    <n v="0"/>
    <n v="0"/>
    <n v="0"/>
  </r>
  <r>
    <x v="44"/>
    <x v="6"/>
    <x v="3"/>
    <n v="8006"/>
    <n v="22870"/>
    <n v="4915"/>
    <n v="0"/>
    <n v="0"/>
    <n v="0"/>
    <n v="0"/>
    <n v="25"/>
    <n v="242"/>
    <n v="0"/>
    <n v="0"/>
    <n v="0"/>
    <n v="0"/>
    <n v="0"/>
    <n v="1745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2001"/>
    <n v="24"/>
    <n v="0"/>
    <n v="0"/>
    <n v="154"/>
    <n v="0"/>
    <n v="0"/>
    <n v="0"/>
    <n v="31"/>
    <n v="29"/>
    <n v="0"/>
    <n v="0"/>
    <n v="0"/>
    <n v="0"/>
    <n v="0"/>
  </r>
  <r>
    <x v="44"/>
    <x v="6"/>
    <x v="4"/>
    <n v="8006"/>
    <n v="22870"/>
    <n v="4974"/>
    <n v="0"/>
    <n v="0"/>
    <n v="0"/>
    <n v="0"/>
    <n v="26"/>
    <n v="242"/>
    <n v="0"/>
    <n v="0"/>
    <n v="0"/>
    <n v="0"/>
    <n v="0"/>
    <n v="1779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1996"/>
    <n v="25"/>
    <n v="0"/>
    <n v="0"/>
    <n v="157"/>
    <n v="0"/>
    <n v="0"/>
    <n v="0"/>
    <n v="31"/>
    <n v="31"/>
    <n v="0"/>
    <n v="0"/>
    <n v="0"/>
    <n v="0"/>
    <n v="0"/>
  </r>
  <r>
    <x v="44"/>
    <x v="6"/>
    <x v="5"/>
    <n v="8039"/>
    <n v="22870"/>
    <n v="4923"/>
    <n v="0"/>
    <n v="0"/>
    <n v="0"/>
    <n v="0"/>
    <n v="25"/>
    <n v="243"/>
    <n v="0"/>
    <n v="0"/>
    <n v="0"/>
    <n v="0"/>
    <n v="0"/>
    <n v="1729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995"/>
    <n v="21"/>
    <n v="0"/>
    <n v="0"/>
    <n v="153"/>
    <n v="0"/>
    <n v="0"/>
    <n v="0"/>
    <n v="33"/>
    <n v="42"/>
    <n v="0"/>
    <n v="0"/>
    <n v="0"/>
    <n v="0"/>
    <n v="0"/>
  </r>
  <r>
    <x v="44"/>
    <x v="6"/>
    <x v="6"/>
    <n v="7997"/>
    <n v="22870"/>
    <n v="4923"/>
    <n v="0"/>
    <n v="0"/>
    <n v="0"/>
    <n v="0"/>
    <n v="24"/>
    <n v="240"/>
    <n v="0"/>
    <n v="0"/>
    <n v="0"/>
    <n v="0"/>
    <n v="0"/>
    <n v="1728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2003"/>
    <n v="22"/>
    <n v="0"/>
    <n v="0"/>
    <n v="153"/>
    <n v="0"/>
    <n v="0"/>
    <n v="0"/>
    <n v="33"/>
    <n v="39"/>
    <n v="0"/>
    <n v="0"/>
    <n v="0"/>
    <n v="0"/>
    <n v="0"/>
  </r>
  <r>
    <x v="44"/>
    <x v="6"/>
    <x v="7"/>
    <n v="7997"/>
    <n v="22870"/>
    <n v="4911"/>
    <n v="0"/>
    <n v="0"/>
    <n v="0"/>
    <n v="0"/>
    <n v="23"/>
    <n v="243"/>
    <n v="0"/>
    <n v="0"/>
    <n v="0"/>
    <n v="0"/>
    <n v="0"/>
    <n v="1740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998"/>
    <n v="24"/>
    <n v="0"/>
    <n v="0"/>
    <n v="155"/>
    <n v="0"/>
    <n v="0"/>
    <n v="0"/>
    <n v="33"/>
    <n v="35"/>
    <n v="0"/>
    <n v="0"/>
    <n v="0"/>
    <n v="0"/>
    <n v="0"/>
  </r>
  <r>
    <x v="44"/>
    <x v="6"/>
    <x v="8"/>
    <n v="7997"/>
    <n v="22870"/>
    <n v="4914"/>
    <n v="0"/>
    <n v="0"/>
    <n v="0"/>
    <n v="0"/>
    <n v="23"/>
    <n v="243"/>
    <n v="0"/>
    <n v="0"/>
    <n v="0"/>
    <n v="0"/>
    <n v="0"/>
    <n v="1728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999"/>
    <n v="23"/>
    <n v="0"/>
    <n v="0"/>
    <n v="154"/>
    <n v="0"/>
    <n v="0"/>
    <n v="0"/>
    <n v="33"/>
    <n v="36"/>
    <n v="0"/>
    <n v="0"/>
    <n v="0"/>
    <n v="0"/>
    <n v="0"/>
  </r>
  <r>
    <x v="44"/>
    <x v="6"/>
    <x v="9"/>
    <n v="8110"/>
    <n v="22870"/>
    <n v="4936"/>
    <n v="0"/>
    <n v="0"/>
    <n v="0"/>
    <n v="0"/>
    <n v="25"/>
    <n v="235"/>
    <n v="0"/>
    <n v="0"/>
    <n v="0"/>
    <n v="0"/>
    <n v="0"/>
    <n v="1754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8"/>
    <n v="23"/>
    <n v="0"/>
    <n v="0"/>
    <n v="147"/>
    <n v="0"/>
    <n v="0"/>
    <n v="0"/>
    <n v="43"/>
    <n v="41"/>
    <n v="0"/>
    <n v="0"/>
    <n v="0"/>
    <n v="0"/>
    <n v="0"/>
  </r>
  <r>
    <x v="44"/>
    <x v="6"/>
    <x v="10"/>
    <n v="8077"/>
    <n v="22870"/>
    <n v="4933"/>
    <n v="0"/>
    <n v="0"/>
    <n v="0"/>
    <n v="0"/>
    <n v="26"/>
    <n v="235"/>
    <n v="0"/>
    <n v="0"/>
    <n v="0"/>
    <n v="0"/>
    <n v="0"/>
    <n v="1749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8"/>
    <n v="22"/>
    <n v="0"/>
    <n v="0"/>
    <n v="148"/>
    <n v="0"/>
    <n v="0"/>
    <n v="0"/>
    <n v="42"/>
    <n v="41"/>
    <n v="0"/>
    <n v="0"/>
    <n v="0"/>
    <n v="0"/>
    <n v="0"/>
  </r>
  <r>
    <x v="44"/>
    <x v="6"/>
    <x v="11"/>
    <n v="8073"/>
    <n v="22870"/>
    <n v="4928"/>
    <n v="0"/>
    <n v="0"/>
    <n v="0"/>
    <n v="0"/>
    <n v="25"/>
    <n v="238"/>
    <n v="0"/>
    <n v="0"/>
    <n v="0"/>
    <n v="0"/>
    <n v="0"/>
    <n v="1745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85"/>
    <n v="22"/>
    <n v="0"/>
    <n v="0"/>
    <n v="148"/>
    <n v="0"/>
    <n v="0"/>
    <n v="0"/>
    <n v="39"/>
    <n v="44"/>
    <n v="0"/>
    <n v="0"/>
    <n v="0"/>
    <n v="0"/>
    <n v="0"/>
  </r>
  <r>
    <x v="44"/>
    <x v="7"/>
    <x v="3"/>
    <n v="8110"/>
    <n v="22870"/>
    <n v="4956"/>
    <n v="0"/>
    <n v="0"/>
    <n v="0"/>
    <n v="0"/>
    <n v="34"/>
    <n v="220"/>
    <n v="0"/>
    <n v="28"/>
    <n v="0"/>
    <n v="0"/>
    <n v="0"/>
    <n v="1589"/>
    <n v="33"/>
    <n v="0"/>
    <n v="0"/>
    <n v="0"/>
    <n v="0"/>
    <n v="0"/>
    <n v="0"/>
    <n v="0"/>
    <n v="0"/>
    <n v="0"/>
    <n v="0"/>
    <n v="212"/>
    <n v="0"/>
    <n v="0"/>
    <n v="0"/>
    <n v="0"/>
    <n v="0"/>
    <n v="0"/>
    <n v="0"/>
    <n v="0"/>
    <n v="376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217"/>
    <n v="21"/>
    <n v="0"/>
    <n v="0"/>
    <n v="130"/>
    <n v="0"/>
    <n v="0"/>
    <n v="0"/>
    <n v="43"/>
    <n v="39"/>
    <n v="0"/>
    <n v="0"/>
    <n v="0"/>
    <n v="0"/>
    <n v="0"/>
  </r>
  <r>
    <x v="44"/>
    <x v="7"/>
    <x v="4"/>
    <n v="8110"/>
    <n v="22870"/>
    <n v="4876"/>
    <n v="0"/>
    <n v="0"/>
    <n v="0"/>
    <n v="0"/>
    <n v="33"/>
    <n v="223"/>
    <n v="0"/>
    <n v="22"/>
    <n v="0"/>
    <n v="0"/>
    <n v="0"/>
    <n v="1564"/>
    <n v="32"/>
    <n v="0"/>
    <n v="0"/>
    <n v="0"/>
    <n v="0"/>
    <n v="0"/>
    <n v="0"/>
    <n v="0"/>
    <n v="0"/>
    <n v="0"/>
    <n v="0"/>
    <n v="188"/>
    <n v="0"/>
    <n v="0"/>
    <n v="0"/>
    <n v="0"/>
    <n v="0"/>
    <n v="0"/>
    <n v="0"/>
    <n v="0"/>
    <n v="381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187"/>
    <n v="22"/>
    <n v="0"/>
    <n v="0"/>
    <n v="129"/>
    <n v="0"/>
    <n v="0"/>
    <n v="0"/>
    <n v="42"/>
    <n v="39"/>
    <n v="0"/>
    <n v="0"/>
    <n v="0"/>
    <n v="0"/>
    <n v="0"/>
  </r>
  <r>
    <x v="45"/>
    <x v="0"/>
    <x v="0"/>
    <n v="25137"/>
    <n v="98567"/>
    <n v="8953"/>
    <n v="0"/>
    <n v="0"/>
    <n v="0"/>
    <n v="0"/>
    <n v="0"/>
    <n v="104"/>
    <n v="0"/>
    <n v="0"/>
    <n v="0"/>
    <n v="0"/>
    <n v="0"/>
    <n v="5107"/>
    <n v="341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1368"/>
    <n v="0"/>
    <n v="0"/>
    <n v="0"/>
    <n v="286"/>
    <n v="0"/>
    <n v="0"/>
    <n v="0"/>
    <n v="0"/>
    <n v="0"/>
    <n v="0"/>
    <n v="0"/>
    <n v="0"/>
    <n v="0"/>
    <n v="0"/>
    <n v="0"/>
    <n v="0"/>
    <n v="418"/>
    <n v="0"/>
    <n v="0"/>
    <n v="1184"/>
    <n v="0"/>
    <n v="0"/>
    <n v="0"/>
    <n v="109"/>
    <n v="0"/>
    <n v="0"/>
    <n v="0"/>
    <n v="0"/>
    <n v="0"/>
    <n v="0"/>
    <n v="0"/>
    <n v="0"/>
    <n v="0"/>
    <n v="0"/>
  </r>
  <r>
    <x v="45"/>
    <x v="1"/>
    <x v="0"/>
    <n v="23356"/>
    <n v="98567"/>
    <n v="10236"/>
    <n v="0"/>
    <n v="0"/>
    <n v="0"/>
    <n v="0"/>
    <n v="0"/>
    <n v="161"/>
    <n v="0"/>
    <n v="18"/>
    <n v="0"/>
    <n v="0"/>
    <n v="0"/>
    <n v="5710"/>
    <n v="379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1268"/>
    <n v="0"/>
    <n v="0"/>
    <n v="0"/>
    <n v="638"/>
    <n v="0"/>
    <n v="0"/>
    <n v="0"/>
    <n v="0"/>
    <n v="0"/>
    <n v="0"/>
    <n v="0"/>
    <n v="0"/>
    <n v="0"/>
    <n v="0"/>
    <n v="0"/>
    <n v="0"/>
    <n v="457"/>
    <n v="0"/>
    <n v="0"/>
    <n v="1420"/>
    <n v="49"/>
    <n v="0"/>
    <n v="0"/>
    <n v="51"/>
    <n v="0"/>
    <n v="0"/>
    <n v="0"/>
    <n v="0"/>
    <n v="0"/>
    <n v="0"/>
    <n v="0"/>
    <n v="0"/>
    <n v="0"/>
    <n v="0"/>
  </r>
  <r>
    <x v="45"/>
    <x v="2"/>
    <x v="0"/>
    <n v="23561"/>
    <n v="98567"/>
    <n v="11283"/>
    <n v="0"/>
    <n v="0"/>
    <n v="0"/>
    <n v="0"/>
    <n v="0"/>
    <n v="177"/>
    <n v="0"/>
    <n v="35"/>
    <n v="0"/>
    <n v="18"/>
    <n v="0"/>
    <n v="5905"/>
    <n v="446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1020"/>
    <n v="0"/>
    <n v="0"/>
    <n v="0"/>
    <n v="1283"/>
    <n v="0"/>
    <n v="0"/>
    <n v="0"/>
    <n v="0"/>
    <n v="0"/>
    <n v="0"/>
    <n v="0"/>
    <n v="0"/>
    <n v="0"/>
    <n v="0"/>
    <n v="0"/>
    <n v="0"/>
    <n v="457"/>
    <n v="0"/>
    <n v="0"/>
    <n v="1628"/>
    <n v="88"/>
    <n v="0"/>
    <n v="0"/>
    <n v="75"/>
    <n v="0"/>
    <n v="0"/>
    <n v="0"/>
    <n v="0"/>
    <n v="0"/>
    <n v="0"/>
    <n v="0"/>
    <n v="0"/>
    <n v="0"/>
    <n v="0"/>
  </r>
  <r>
    <x v="45"/>
    <x v="3"/>
    <x v="0"/>
    <n v="23826"/>
    <n v="98567"/>
    <n v="12187"/>
    <n v="0"/>
    <n v="0"/>
    <n v="0"/>
    <n v="0"/>
    <n v="0"/>
    <n v="414"/>
    <n v="0"/>
    <n v="100"/>
    <n v="0"/>
    <n v="17"/>
    <n v="0"/>
    <n v="5983"/>
    <n v="533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n v="910"/>
    <n v="0"/>
    <n v="0"/>
    <n v="0"/>
    <n v="1586"/>
    <n v="0"/>
    <n v="0"/>
    <n v="0"/>
    <n v="0"/>
    <n v="0"/>
    <n v="0"/>
    <n v="0"/>
    <n v="42"/>
    <n v="0"/>
    <n v="0"/>
    <n v="0"/>
    <n v="0"/>
    <n v="431"/>
    <n v="0"/>
    <n v="0"/>
    <n v="1746"/>
    <n v="117"/>
    <n v="0"/>
    <n v="0"/>
    <n v="82"/>
    <n v="0"/>
    <n v="0"/>
    <n v="0"/>
    <n v="0"/>
    <n v="0"/>
    <n v="0"/>
    <n v="0"/>
    <n v="0"/>
    <n v="0"/>
    <n v="0"/>
  </r>
  <r>
    <x v="45"/>
    <x v="4"/>
    <x v="1"/>
    <n v="23889"/>
    <n v="98567"/>
    <n v="12932"/>
    <n v="0"/>
    <n v="0"/>
    <n v="0"/>
    <n v="0"/>
    <n v="80"/>
    <n v="385"/>
    <n v="0"/>
    <n v="113"/>
    <n v="0"/>
    <n v="18"/>
    <n v="0"/>
    <n v="6182"/>
    <n v="556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n v="1093"/>
    <n v="0"/>
    <n v="0"/>
    <n v="0"/>
    <n v="1744"/>
    <n v="0"/>
    <n v="0"/>
    <n v="0"/>
    <n v="0"/>
    <n v="0"/>
    <n v="0"/>
    <n v="0"/>
    <n v="40"/>
    <n v="0"/>
    <n v="0"/>
    <n v="0"/>
    <n v="0"/>
    <n v="433"/>
    <n v="0"/>
    <n v="0"/>
    <n v="1854"/>
    <n v="130"/>
    <n v="0"/>
    <n v="0"/>
    <n v="74"/>
    <n v="0"/>
    <n v="0"/>
    <n v="0"/>
    <n v="0"/>
    <n v="0"/>
    <n v="0"/>
    <n v="0"/>
    <n v="0"/>
    <n v="0"/>
    <n v="0"/>
  </r>
  <r>
    <x v="45"/>
    <x v="4"/>
    <x v="2"/>
    <n v="24127"/>
    <n v="98567"/>
    <n v="13113"/>
    <n v="0"/>
    <n v="0"/>
    <n v="0"/>
    <n v="0"/>
    <n v="99"/>
    <n v="375"/>
    <n v="0"/>
    <n v="111"/>
    <n v="0"/>
    <n v="18"/>
    <n v="0"/>
    <n v="6210"/>
    <n v="552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1113"/>
    <n v="0"/>
    <n v="0"/>
    <n v="0"/>
    <n v="1820"/>
    <n v="0"/>
    <n v="0"/>
    <n v="0"/>
    <n v="0"/>
    <n v="0"/>
    <n v="0"/>
    <n v="0"/>
    <n v="42"/>
    <n v="0"/>
    <n v="0"/>
    <n v="0"/>
    <n v="0"/>
    <n v="427"/>
    <n v="0"/>
    <n v="0"/>
    <n v="1912"/>
    <n v="132"/>
    <n v="0"/>
    <n v="0"/>
    <n v="78"/>
    <n v="0"/>
    <n v="0"/>
    <n v="0"/>
    <n v="0"/>
    <n v="0"/>
    <n v="0"/>
    <n v="0"/>
    <n v="0"/>
    <n v="0"/>
    <n v="0"/>
  </r>
  <r>
    <x v="45"/>
    <x v="4"/>
    <x v="0"/>
    <n v="24309"/>
    <n v="98567"/>
    <n v="13212"/>
    <n v="0"/>
    <n v="0"/>
    <n v="0"/>
    <n v="0"/>
    <n v="97"/>
    <n v="377"/>
    <n v="0"/>
    <n v="111"/>
    <n v="0"/>
    <n v="17"/>
    <n v="0"/>
    <n v="6209"/>
    <n v="547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1137"/>
    <n v="0"/>
    <n v="0"/>
    <n v="0"/>
    <n v="1875"/>
    <n v="0"/>
    <n v="0"/>
    <n v="0"/>
    <n v="0"/>
    <n v="0"/>
    <n v="0"/>
    <n v="0"/>
    <n v="36"/>
    <n v="0"/>
    <n v="0"/>
    <n v="0"/>
    <n v="0"/>
    <n v="419"/>
    <n v="0"/>
    <n v="0"/>
    <n v="1960"/>
    <n v="119"/>
    <n v="0"/>
    <n v="0"/>
    <n v="80"/>
    <n v="0"/>
    <n v="0"/>
    <n v="0"/>
    <n v="0"/>
    <n v="0"/>
    <n v="0"/>
    <n v="0"/>
    <n v="0"/>
    <n v="0"/>
    <n v="0"/>
  </r>
  <r>
    <x v="45"/>
    <x v="4"/>
    <x v="3"/>
    <n v="23775"/>
    <n v="98567"/>
    <n v="12817"/>
    <n v="0"/>
    <n v="0"/>
    <n v="0"/>
    <n v="0"/>
    <n v="67"/>
    <n v="397"/>
    <n v="0"/>
    <n v="109"/>
    <n v="0"/>
    <n v="20"/>
    <n v="0"/>
    <n v="6167"/>
    <n v="555"/>
    <n v="0"/>
    <n v="0"/>
    <n v="0"/>
    <n v="0"/>
    <n v="0"/>
    <n v="0"/>
    <n v="0"/>
    <n v="0"/>
    <n v="0"/>
    <n v="0"/>
    <n v="0"/>
    <n v="0"/>
    <n v="0"/>
    <n v="0"/>
    <n v="0"/>
    <n v="0"/>
    <n v="231"/>
    <n v="0"/>
    <n v="0"/>
    <n v="1083"/>
    <n v="0"/>
    <n v="0"/>
    <n v="0"/>
    <n v="1698"/>
    <n v="0"/>
    <n v="0"/>
    <n v="0"/>
    <n v="0"/>
    <n v="0"/>
    <n v="0"/>
    <n v="0"/>
    <n v="43"/>
    <n v="0"/>
    <n v="0"/>
    <n v="0"/>
    <n v="0"/>
    <n v="430"/>
    <n v="0"/>
    <n v="0"/>
    <n v="1818"/>
    <n v="122"/>
    <n v="0"/>
    <n v="0"/>
    <n v="77"/>
    <n v="0"/>
    <n v="0"/>
    <n v="0"/>
    <n v="0"/>
    <n v="0"/>
    <n v="0"/>
    <n v="0"/>
    <n v="0"/>
    <n v="0"/>
    <n v="0"/>
  </r>
  <r>
    <x v="45"/>
    <x v="4"/>
    <x v="4"/>
    <n v="23757"/>
    <n v="98567"/>
    <n v="12529"/>
    <n v="0"/>
    <n v="0"/>
    <n v="0"/>
    <n v="0"/>
    <n v="64"/>
    <n v="383"/>
    <n v="0"/>
    <n v="104"/>
    <n v="0"/>
    <n v="19"/>
    <n v="0"/>
    <n v="6031"/>
    <n v="544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1042"/>
    <n v="0"/>
    <n v="0"/>
    <n v="0"/>
    <n v="1659"/>
    <n v="0"/>
    <n v="0"/>
    <n v="0"/>
    <n v="0"/>
    <n v="0"/>
    <n v="0"/>
    <n v="0"/>
    <n v="44"/>
    <n v="0"/>
    <n v="0"/>
    <n v="0"/>
    <n v="0"/>
    <n v="421"/>
    <n v="0"/>
    <n v="0"/>
    <n v="1791"/>
    <n v="120"/>
    <n v="0"/>
    <n v="0"/>
    <n v="78"/>
    <n v="0"/>
    <n v="0"/>
    <n v="0"/>
    <n v="0"/>
    <n v="0"/>
    <n v="0"/>
    <n v="0"/>
    <n v="0"/>
    <n v="0"/>
    <n v="0"/>
  </r>
  <r>
    <x v="45"/>
    <x v="4"/>
    <x v="5"/>
    <n v="24101"/>
    <n v="98567"/>
    <n v="13067"/>
    <n v="0"/>
    <n v="0"/>
    <n v="0"/>
    <n v="0"/>
    <n v="99"/>
    <n v="377"/>
    <n v="0"/>
    <n v="112"/>
    <n v="0"/>
    <n v="18"/>
    <n v="0"/>
    <n v="6184"/>
    <n v="550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n v="1123"/>
    <n v="0"/>
    <n v="0"/>
    <n v="0"/>
    <n v="1804"/>
    <n v="0"/>
    <n v="0"/>
    <n v="0"/>
    <n v="0"/>
    <n v="0"/>
    <n v="0"/>
    <n v="0"/>
    <n v="39"/>
    <n v="0"/>
    <n v="0"/>
    <n v="0"/>
    <n v="0"/>
    <n v="431"/>
    <n v="0"/>
    <n v="0"/>
    <n v="1897"/>
    <n v="130"/>
    <n v="0"/>
    <n v="0"/>
    <n v="77"/>
    <n v="0"/>
    <n v="0"/>
    <n v="0"/>
    <n v="0"/>
    <n v="0"/>
    <n v="0"/>
    <n v="0"/>
    <n v="0"/>
    <n v="0"/>
    <n v="0"/>
  </r>
  <r>
    <x v="45"/>
    <x v="4"/>
    <x v="6"/>
    <n v="23954"/>
    <n v="98567"/>
    <n v="13021"/>
    <n v="0"/>
    <n v="0"/>
    <n v="0"/>
    <n v="0"/>
    <n v="101"/>
    <n v="383"/>
    <n v="0"/>
    <n v="114"/>
    <n v="0"/>
    <n v="18"/>
    <n v="0"/>
    <n v="6185"/>
    <n v="547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n v="1116"/>
    <n v="0"/>
    <n v="0"/>
    <n v="0"/>
    <n v="1779"/>
    <n v="0"/>
    <n v="0"/>
    <n v="0"/>
    <n v="0"/>
    <n v="0"/>
    <n v="0"/>
    <n v="0"/>
    <n v="39"/>
    <n v="0"/>
    <n v="0"/>
    <n v="0"/>
    <n v="0"/>
    <n v="429"/>
    <n v="0"/>
    <n v="0"/>
    <n v="1876"/>
    <n v="130"/>
    <n v="0"/>
    <n v="0"/>
    <n v="77"/>
    <n v="0"/>
    <n v="0"/>
    <n v="0"/>
    <n v="0"/>
    <n v="0"/>
    <n v="0"/>
    <n v="0"/>
    <n v="0"/>
    <n v="0"/>
    <n v="0"/>
  </r>
  <r>
    <x v="45"/>
    <x v="4"/>
    <x v="7"/>
    <n v="23775"/>
    <n v="98567"/>
    <n v="12874"/>
    <n v="0"/>
    <n v="0"/>
    <n v="0"/>
    <n v="0"/>
    <n v="70"/>
    <n v="389"/>
    <n v="0"/>
    <n v="112"/>
    <n v="0"/>
    <n v="18"/>
    <n v="0"/>
    <n v="6182"/>
    <n v="555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n v="1094"/>
    <n v="0"/>
    <n v="0"/>
    <n v="0"/>
    <n v="1726"/>
    <n v="0"/>
    <n v="0"/>
    <n v="0"/>
    <n v="0"/>
    <n v="0"/>
    <n v="0"/>
    <n v="0"/>
    <n v="39"/>
    <n v="0"/>
    <n v="0"/>
    <n v="0"/>
    <n v="0"/>
    <n v="426"/>
    <n v="0"/>
    <n v="0"/>
    <n v="1829"/>
    <n v="128"/>
    <n v="0"/>
    <n v="0"/>
    <n v="76"/>
    <n v="0"/>
    <n v="0"/>
    <n v="0"/>
    <n v="0"/>
    <n v="0"/>
    <n v="0"/>
    <n v="0"/>
    <n v="0"/>
    <n v="0"/>
    <n v="0"/>
  </r>
  <r>
    <x v="45"/>
    <x v="4"/>
    <x v="8"/>
    <n v="23954"/>
    <n v="98567"/>
    <n v="12984"/>
    <n v="0"/>
    <n v="0"/>
    <n v="0"/>
    <n v="0"/>
    <n v="96"/>
    <n v="379"/>
    <n v="0"/>
    <n v="114"/>
    <n v="0"/>
    <n v="17"/>
    <n v="0"/>
    <n v="6181"/>
    <n v="554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1111"/>
    <n v="0"/>
    <n v="0"/>
    <n v="0"/>
    <n v="1762"/>
    <n v="0"/>
    <n v="0"/>
    <n v="0"/>
    <n v="0"/>
    <n v="0"/>
    <n v="0"/>
    <n v="0"/>
    <n v="40"/>
    <n v="0"/>
    <n v="0"/>
    <n v="0"/>
    <n v="0"/>
    <n v="427"/>
    <n v="0"/>
    <n v="0"/>
    <n v="1872"/>
    <n v="128"/>
    <n v="0"/>
    <n v="0"/>
    <n v="74"/>
    <n v="0"/>
    <n v="0"/>
    <n v="0"/>
    <n v="0"/>
    <n v="0"/>
    <n v="0"/>
    <n v="0"/>
    <n v="0"/>
    <n v="0"/>
    <n v="0"/>
  </r>
  <r>
    <x v="45"/>
    <x v="4"/>
    <x v="9"/>
    <n v="24236"/>
    <n v="98567"/>
    <n v="13205"/>
    <n v="0"/>
    <n v="0"/>
    <n v="0"/>
    <n v="0"/>
    <n v="100"/>
    <n v="374"/>
    <n v="0"/>
    <n v="111"/>
    <n v="0"/>
    <n v="17"/>
    <n v="0"/>
    <n v="6213"/>
    <n v="551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1131"/>
    <n v="0"/>
    <n v="0"/>
    <n v="0"/>
    <n v="1875"/>
    <n v="0"/>
    <n v="0"/>
    <n v="0"/>
    <n v="0"/>
    <n v="0"/>
    <n v="0"/>
    <n v="0"/>
    <n v="35"/>
    <n v="0"/>
    <n v="0"/>
    <n v="0"/>
    <n v="0"/>
    <n v="420"/>
    <n v="0"/>
    <n v="0"/>
    <n v="1949"/>
    <n v="126"/>
    <n v="0"/>
    <n v="0"/>
    <n v="78"/>
    <n v="0"/>
    <n v="0"/>
    <n v="0"/>
    <n v="0"/>
    <n v="0"/>
    <n v="0"/>
    <n v="0"/>
    <n v="0"/>
    <n v="0"/>
    <n v="0"/>
  </r>
  <r>
    <x v="45"/>
    <x v="4"/>
    <x v="10"/>
    <n v="24171"/>
    <n v="98567"/>
    <n v="13182"/>
    <n v="0"/>
    <n v="0"/>
    <n v="0"/>
    <n v="0"/>
    <n v="99"/>
    <n v="373"/>
    <n v="0"/>
    <n v="110"/>
    <n v="0"/>
    <n v="17"/>
    <n v="0"/>
    <n v="6207"/>
    <n v="552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n v="1124"/>
    <n v="0"/>
    <n v="0"/>
    <n v="0"/>
    <n v="1868"/>
    <n v="0"/>
    <n v="0"/>
    <n v="0"/>
    <n v="0"/>
    <n v="0"/>
    <n v="0"/>
    <n v="0"/>
    <n v="37"/>
    <n v="0"/>
    <n v="0"/>
    <n v="0"/>
    <n v="0"/>
    <n v="423"/>
    <n v="0"/>
    <n v="0"/>
    <n v="1939"/>
    <n v="128"/>
    <n v="0"/>
    <n v="0"/>
    <n v="79"/>
    <n v="0"/>
    <n v="0"/>
    <n v="0"/>
    <n v="0"/>
    <n v="0"/>
    <n v="0"/>
    <n v="0"/>
    <n v="0"/>
    <n v="0"/>
    <n v="0"/>
  </r>
  <r>
    <x v="45"/>
    <x v="4"/>
    <x v="11"/>
    <n v="24171"/>
    <n v="98567"/>
    <n v="13139"/>
    <n v="0"/>
    <n v="0"/>
    <n v="0"/>
    <n v="0"/>
    <n v="99"/>
    <n v="377"/>
    <n v="0"/>
    <n v="111"/>
    <n v="0"/>
    <n v="17"/>
    <n v="0"/>
    <n v="6209"/>
    <n v="551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1120"/>
    <n v="0"/>
    <n v="0"/>
    <n v="0"/>
    <n v="1831"/>
    <n v="0"/>
    <n v="0"/>
    <n v="0"/>
    <n v="0"/>
    <n v="0"/>
    <n v="0"/>
    <n v="0"/>
    <n v="38"/>
    <n v="0"/>
    <n v="0"/>
    <n v="0"/>
    <n v="0"/>
    <n v="426"/>
    <n v="0"/>
    <n v="0"/>
    <n v="1927"/>
    <n v="128"/>
    <n v="0"/>
    <n v="0"/>
    <n v="81"/>
    <n v="0"/>
    <n v="0"/>
    <n v="0"/>
    <n v="0"/>
    <n v="0"/>
    <n v="0"/>
    <n v="0"/>
    <n v="0"/>
    <n v="0"/>
    <n v="0"/>
  </r>
  <r>
    <x v="45"/>
    <x v="5"/>
    <x v="1"/>
    <n v="24427"/>
    <n v="98567"/>
    <n v="14123"/>
    <n v="0"/>
    <n v="0"/>
    <n v="0"/>
    <n v="0"/>
    <n v="105"/>
    <n v="608"/>
    <n v="0"/>
    <n v="110"/>
    <n v="0"/>
    <n v="24"/>
    <n v="0"/>
    <n v="6560"/>
    <n v="661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3234"/>
    <n v="0"/>
    <n v="0"/>
    <n v="0"/>
    <n v="0"/>
    <n v="0"/>
    <n v="0"/>
    <n v="0"/>
    <n v="0"/>
    <n v="0"/>
    <n v="0"/>
    <n v="0"/>
    <n v="36"/>
    <n v="0"/>
    <n v="0"/>
    <n v="0"/>
    <n v="0"/>
    <n v="423"/>
    <n v="0"/>
    <n v="0"/>
    <n v="1956"/>
    <n v="107"/>
    <n v="0"/>
    <n v="0"/>
    <n v="101"/>
    <n v="0"/>
    <n v="0"/>
    <n v="0"/>
    <n v="0"/>
    <n v="0"/>
    <n v="0"/>
    <n v="0"/>
    <n v="0"/>
    <n v="0"/>
    <n v="0"/>
  </r>
  <r>
    <x v="45"/>
    <x v="5"/>
    <x v="2"/>
    <n v="24529"/>
    <n v="98567"/>
    <n v="14304"/>
    <n v="0"/>
    <n v="0"/>
    <n v="0"/>
    <n v="0"/>
    <n v="97"/>
    <n v="637"/>
    <n v="0"/>
    <n v="116"/>
    <n v="0"/>
    <n v="25"/>
    <n v="0"/>
    <n v="6600"/>
    <n v="674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3299"/>
    <n v="0"/>
    <n v="0"/>
    <n v="0"/>
    <n v="0"/>
    <n v="0"/>
    <n v="0"/>
    <n v="0"/>
    <n v="0"/>
    <n v="0"/>
    <n v="0"/>
    <n v="0"/>
    <n v="35"/>
    <n v="0"/>
    <n v="0"/>
    <n v="0"/>
    <n v="0"/>
    <n v="423"/>
    <n v="0"/>
    <n v="0"/>
    <n v="2010"/>
    <n v="87"/>
    <n v="0"/>
    <n v="0"/>
    <n v="100"/>
    <n v="0"/>
    <n v="0"/>
    <n v="0"/>
    <n v="0"/>
    <n v="0"/>
    <n v="0"/>
    <n v="0"/>
    <n v="0"/>
    <n v="0"/>
    <n v="0"/>
  </r>
  <r>
    <x v="45"/>
    <x v="5"/>
    <x v="0"/>
    <n v="24909"/>
    <n v="98567"/>
    <n v="14412"/>
    <n v="0"/>
    <n v="0"/>
    <n v="0"/>
    <n v="0"/>
    <n v="101"/>
    <n v="635"/>
    <n v="0"/>
    <n v="123"/>
    <n v="0"/>
    <n v="26"/>
    <n v="0"/>
    <n v="6615"/>
    <n v="697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3329"/>
    <n v="0"/>
    <n v="0"/>
    <n v="0"/>
    <n v="0"/>
    <n v="0"/>
    <n v="0"/>
    <n v="0"/>
    <n v="0"/>
    <n v="0"/>
    <n v="0"/>
    <n v="0"/>
    <n v="33"/>
    <n v="0"/>
    <n v="0"/>
    <n v="0"/>
    <n v="0"/>
    <n v="423"/>
    <n v="0"/>
    <n v="0"/>
    <n v="2027"/>
    <n v="84"/>
    <n v="0"/>
    <n v="0"/>
    <n v="105"/>
    <n v="0"/>
    <n v="0"/>
    <n v="0"/>
    <n v="0"/>
    <n v="0"/>
    <n v="0"/>
    <n v="0"/>
    <n v="0"/>
    <n v="0"/>
    <n v="0"/>
  </r>
  <r>
    <x v="45"/>
    <x v="5"/>
    <x v="3"/>
    <n v="24315"/>
    <n v="98567"/>
    <n v="14040"/>
    <n v="0"/>
    <n v="0"/>
    <n v="0"/>
    <n v="0"/>
    <n v="104"/>
    <n v="580"/>
    <n v="0"/>
    <n v="111"/>
    <n v="0"/>
    <n v="24"/>
    <n v="0"/>
    <n v="6563"/>
    <n v="665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3177"/>
    <n v="0"/>
    <n v="0"/>
    <n v="0"/>
    <n v="0"/>
    <n v="0"/>
    <n v="0"/>
    <n v="0"/>
    <n v="0"/>
    <n v="0"/>
    <n v="0"/>
    <n v="0"/>
    <n v="34"/>
    <n v="0"/>
    <n v="0"/>
    <n v="0"/>
    <n v="0"/>
    <n v="423"/>
    <n v="0"/>
    <n v="0"/>
    <n v="1945"/>
    <n v="108"/>
    <n v="0"/>
    <n v="0"/>
    <n v="102"/>
    <n v="0"/>
    <n v="0"/>
    <n v="0"/>
    <n v="0"/>
    <n v="0"/>
    <n v="0"/>
    <n v="0"/>
    <n v="0"/>
    <n v="0"/>
    <n v="0"/>
  </r>
  <r>
    <x v="45"/>
    <x v="5"/>
    <x v="4"/>
    <n v="24354"/>
    <n v="98567"/>
    <n v="13848"/>
    <n v="0"/>
    <n v="0"/>
    <n v="0"/>
    <n v="0"/>
    <n v="107"/>
    <n v="578"/>
    <n v="0"/>
    <n v="106"/>
    <n v="0"/>
    <n v="24"/>
    <n v="0"/>
    <n v="6519"/>
    <n v="538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3145"/>
    <n v="0"/>
    <n v="0"/>
    <n v="0"/>
    <n v="0"/>
    <n v="0"/>
    <n v="0"/>
    <n v="0"/>
    <n v="0"/>
    <n v="0"/>
    <n v="0"/>
    <n v="0"/>
    <n v="34"/>
    <n v="0"/>
    <n v="0"/>
    <n v="0"/>
    <n v="0"/>
    <n v="422"/>
    <n v="0"/>
    <n v="0"/>
    <n v="1954"/>
    <n v="109"/>
    <n v="0"/>
    <n v="0"/>
    <n v="105"/>
    <n v="0"/>
    <n v="0"/>
    <n v="0"/>
    <n v="0"/>
    <n v="0"/>
    <n v="0"/>
    <n v="0"/>
    <n v="0"/>
    <n v="0"/>
    <n v="0"/>
  </r>
  <r>
    <x v="45"/>
    <x v="5"/>
    <x v="5"/>
    <n v="24529"/>
    <n v="98567"/>
    <n v="14300"/>
    <n v="0"/>
    <n v="0"/>
    <n v="0"/>
    <n v="0"/>
    <n v="102"/>
    <n v="635"/>
    <n v="0"/>
    <n v="114"/>
    <n v="0"/>
    <n v="25"/>
    <n v="0"/>
    <n v="6599"/>
    <n v="676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3274"/>
    <n v="15"/>
    <n v="0"/>
    <n v="0"/>
    <n v="0"/>
    <n v="0"/>
    <n v="0"/>
    <n v="0"/>
    <n v="0"/>
    <n v="0"/>
    <n v="0"/>
    <n v="0"/>
    <n v="36"/>
    <n v="0"/>
    <n v="0"/>
    <n v="0"/>
    <n v="0"/>
    <n v="422"/>
    <n v="0"/>
    <n v="0"/>
    <n v="2009"/>
    <n v="90"/>
    <n v="0"/>
    <n v="0"/>
    <n v="105"/>
    <n v="0"/>
    <n v="0"/>
    <n v="0"/>
    <n v="0"/>
    <n v="0"/>
    <n v="0"/>
    <n v="0"/>
    <n v="0"/>
    <n v="0"/>
    <n v="0"/>
  </r>
  <r>
    <x v="45"/>
    <x v="5"/>
    <x v="6"/>
    <n v="24529"/>
    <n v="98567"/>
    <n v="14253"/>
    <n v="0"/>
    <n v="0"/>
    <n v="0"/>
    <n v="0"/>
    <n v="103"/>
    <n v="636"/>
    <n v="0"/>
    <n v="110"/>
    <n v="0"/>
    <n v="24"/>
    <n v="0"/>
    <n v="6588"/>
    <n v="676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3267"/>
    <n v="14"/>
    <n v="0"/>
    <n v="0"/>
    <n v="0"/>
    <n v="0"/>
    <n v="0"/>
    <n v="0"/>
    <n v="0"/>
    <n v="0"/>
    <n v="0"/>
    <n v="0"/>
    <n v="34"/>
    <n v="0"/>
    <n v="0"/>
    <n v="0"/>
    <n v="0"/>
    <n v="425"/>
    <n v="0"/>
    <n v="0"/>
    <n v="1983"/>
    <n v="95"/>
    <n v="0"/>
    <n v="0"/>
    <n v="102"/>
    <n v="0"/>
    <n v="0"/>
    <n v="0"/>
    <n v="0"/>
    <n v="0"/>
    <n v="0"/>
    <n v="0"/>
    <n v="0"/>
    <n v="0"/>
    <n v="0"/>
  </r>
  <r>
    <x v="45"/>
    <x v="5"/>
    <x v="7"/>
    <n v="24375"/>
    <n v="98567"/>
    <n v="14057"/>
    <n v="0"/>
    <n v="0"/>
    <n v="0"/>
    <n v="0"/>
    <n v="106"/>
    <n v="592"/>
    <n v="0"/>
    <n v="114"/>
    <n v="0"/>
    <n v="24"/>
    <n v="0"/>
    <n v="6552"/>
    <n v="655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3197"/>
    <n v="0"/>
    <n v="0"/>
    <n v="0"/>
    <n v="0"/>
    <n v="0"/>
    <n v="0"/>
    <n v="0"/>
    <n v="0"/>
    <n v="0"/>
    <n v="0"/>
    <n v="0"/>
    <n v="35"/>
    <n v="0"/>
    <n v="0"/>
    <n v="0"/>
    <n v="0"/>
    <n v="421"/>
    <n v="0"/>
    <n v="0"/>
    <n v="1952"/>
    <n v="106"/>
    <n v="0"/>
    <n v="0"/>
    <n v="102"/>
    <n v="0"/>
    <n v="0"/>
    <n v="0"/>
    <n v="0"/>
    <n v="0"/>
    <n v="0"/>
    <n v="0"/>
    <n v="0"/>
    <n v="0"/>
    <n v="0"/>
  </r>
  <r>
    <x v="45"/>
    <x v="5"/>
    <x v="8"/>
    <n v="24488"/>
    <n v="98567"/>
    <n v="14179"/>
    <n v="0"/>
    <n v="0"/>
    <n v="0"/>
    <n v="0"/>
    <n v="104"/>
    <n v="621"/>
    <n v="0"/>
    <n v="107"/>
    <n v="0"/>
    <n v="24"/>
    <n v="0"/>
    <n v="6572"/>
    <n v="667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3259"/>
    <n v="0"/>
    <n v="0"/>
    <n v="0"/>
    <n v="0"/>
    <n v="0"/>
    <n v="0"/>
    <n v="0"/>
    <n v="0"/>
    <n v="0"/>
    <n v="0"/>
    <n v="0"/>
    <n v="34"/>
    <n v="0"/>
    <n v="0"/>
    <n v="0"/>
    <n v="0"/>
    <n v="423"/>
    <n v="0"/>
    <n v="0"/>
    <n v="1969"/>
    <n v="100"/>
    <n v="0"/>
    <n v="0"/>
    <n v="103"/>
    <n v="0"/>
    <n v="0"/>
    <n v="0"/>
    <n v="0"/>
    <n v="0"/>
    <n v="0"/>
    <n v="0"/>
    <n v="0"/>
    <n v="0"/>
    <n v="0"/>
  </r>
  <r>
    <x v="45"/>
    <x v="5"/>
    <x v="9"/>
    <n v="24727"/>
    <n v="98567"/>
    <n v="14418"/>
    <n v="0"/>
    <n v="0"/>
    <n v="0"/>
    <n v="0"/>
    <n v="99"/>
    <n v="634"/>
    <n v="0"/>
    <n v="117"/>
    <n v="0"/>
    <n v="25"/>
    <n v="0"/>
    <n v="6621"/>
    <n v="69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3342"/>
    <n v="0"/>
    <n v="0"/>
    <n v="0"/>
    <n v="0"/>
    <n v="0"/>
    <n v="0"/>
    <n v="0"/>
    <n v="0"/>
    <n v="0"/>
    <n v="0"/>
    <n v="0"/>
    <n v="36"/>
    <n v="0"/>
    <n v="0"/>
    <n v="0"/>
    <n v="0"/>
    <n v="426"/>
    <n v="0"/>
    <n v="0"/>
    <n v="2030"/>
    <n v="87"/>
    <n v="0"/>
    <n v="0"/>
    <n v="104"/>
    <n v="0"/>
    <n v="0"/>
    <n v="0"/>
    <n v="0"/>
    <n v="0"/>
    <n v="0"/>
    <n v="0"/>
    <n v="0"/>
    <n v="0"/>
    <n v="0"/>
  </r>
  <r>
    <x v="45"/>
    <x v="5"/>
    <x v="10"/>
    <n v="24727"/>
    <n v="98567"/>
    <n v="14389"/>
    <n v="0"/>
    <n v="0"/>
    <n v="0"/>
    <n v="0"/>
    <n v="97"/>
    <n v="638"/>
    <n v="0"/>
    <n v="117"/>
    <n v="0"/>
    <n v="25"/>
    <n v="0"/>
    <n v="6625"/>
    <n v="686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3303"/>
    <n v="16"/>
    <n v="0"/>
    <n v="0"/>
    <n v="0"/>
    <n v="0"/>
    <n v="0"/>
    <n v="0"/>
    <n v="0"/>
    <n v="0"/>
    <n v="0"/>
    <n v="0"/>
    <n v="38"/>
    <n v="0"/>
    <n v="0"/>
    <n v="0"/>
    <n v="0"/>
    <n v="426"/>
    <n v="0"/>
    <n v="0"/>
    <n v="2024"/>
    <n v="87"/>
    <n v="0"/>
    <n v="0"/>
    <n v="102"/>
    <n v="0"/>
    <n v="0"/>
    <n v="0"/>
    <n v="0"/>
    <n v="0"/>
    <n v="0"/>
    <n v="0"/>
    <n v="0"/>
    <n v="0"/>
    <n v="0"/>
  </r>
  <r>
    <x v="45"/>
    <x v="5"/>
    <x v="11"/>
    <n v="24529"/>
    <n v="98567"/>
    <n v="14345"/>
    <n v="0"/>
    <n v="0"/>
    <n v="0"/>
    <n v="0"/>
    <n v="98"/>
    <n v="639"/>
    <n v="0"/>
    <n v="117"/>
    <n v="0"/>
    <n v="25"/>
    <n v="0"/>
    <n v="6625"/>
    <n v="68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3278"/>
    <n v="12"/>
    <n v="0"/>
    <n v="0"/>
    <n v="0"/>
    <n v="0"/>
    <n v="0"/>
    <n v="0"/>
    <n v="0"/>
    <n v="0"/>
    <n v="0"/>
    <n v="0"/>
    <n v="37"/>
    <n v="0"/>
    <n v="0"/>
    <n v="0"/>
    <n v="0"/>
    <n v="426"/>
    <n v="0"/>
    <n v="0"/>
    <n v="2017"/>
    <n v="87"/>
    <n v="0"/>
    <n v="0"/>
    <n v="101"/>
    <n v="0"/>
    <n v="0"/>
    <n v="0"/>
    <n v="0"/>
    <n v="0"/>
    <n v="0"/>
    <n v="0"/>
    <n v="0"/>
    <n v="0"/>
    <n v="0"/>
  </r>
  <r>
    <x v="45"/>
    <x v="6"/>
    <x v="1"/>
    <n v="24991"/>
    <n v="98567"/>
    <n v="14872"/>
    <n v="0"/>
    <n v="0"/>
    <n v="0"/>
    <n v="0"/>
    <n v="150"/>
    <n v="689"/>
    <n v="0"/>
    <n v="213"/>
    <n v="0"/>
    <n v="27"/>
    <n v="0"/>
    <n v="6899"/>
    <n v="814"/>
    <n v="0"/>
    <n v="0"/>
    <n v="0"/>
    <n v="0"/>
    <n v="0"/>
    <n v="0"/>
    <n v="0"/>
    <n v="0"/>
    <n v="0"/>
    <n v="0"/>
    <n v="195"/>
    <n v="0"/>
    <n v="0"/>
    <n v="0"/>
    <n v="0"/>
    <n v="0"/>
    <n v="192"/>
    <n v="0"/>
    <n v="0"/>
    <n v="2914"/>
    <n v="0"/>
    <n v="0"/>
    <n v="0"/>
    <n v="0"/>
    <n v="0"/>
    <n v="0"/>
    <n v="0"/>
    <n v="0"/>
    <n v="0"/>
    <n v="0"/>
    <n v="0"/>
    <n v="15"/>
    <n v="0"/>
    <n v="0"/>
    <n v="0"/>
    <n v="0"/>
    <n v="476"/>
    <n v="67"/>
    <n v="0"/>
    <n v="2017"/>
    <n v="80"/>
    <n v="0"/>
    <n v="0"/>
    <n v="113"/>
    <n v="11"/>
    <n v="0"/>
    <n v="0"/>
    <n v="0"/>
    <n v="0"/>
    <n v="0"/>
    <n v="0"/>
    <n v="0"/>
    <n v="0"/>
    <n v="0"/>
  </r>
  <r>
    <x v="45"/>
    <x v="6"/>
    <x v="2"/>
    <n v="25310"/>
    <n v="98567"/>
    <n v="14993"/>
    <n v="0"/>
    <n v="0"/>
    <n v="0"/>
    <n v="0"/>
    <n v="185"/>
    <n v="707"/>
    <n v="0"/>
    <n v="222"/>
    <n v="0"/>
    <n v="28"/>
    <n v="0"/>
    <n v="6932"/>
    <n v="819"/>
    <n v="0"/>
    <n v="0"/>
    <n v="0"/>
    <n v="0"/>
    <n v="0"/>
    <n v="0"/>
    <n v="0"/>
    <n v="0"/>
    <n v="0"/>
    <n v="0"/>
    <n v="188"/>
    <n v="0"/>
    <n v="0"/>
    <n v="0"/>
    <n v="0"/>
    <n v="0"/>
    <n v="189"/>
    <n v="0"/>
    <n v="0"/>
    <n v="2927"/>
    <n v="0"/>
    <n v="0"/>
    <n v="0"/>
    <n v="0"/>
    <n v="0"/>
    <n v="0"/>
    <n v="0"/>
    <n v="0"/>
    <n v="0"/>
    <n v="0"/>
    <n v="0"/>
    <n v="15"/>
    <n v="0"/>
    <n v="0"/>
    <n v="0"/>
    <n v="0"/>
    <n v="490"/>
    <n v="80"/>
    <n v="0"/>
    <n v="2015"/>
    <n v="74"/>
    <n v="0"/>
    <n v="0"/>
    <n v="111"/>
    <n v="11"/>
    <n v="0"/>
    <n v="0"/>
    <n v="0"/>
    <n v="0"/>
    <n v="0"/>
    <n v="0"/>
    <n v="0"/>
    <n v="0"/>
    <n v="0"/>
  </r>
  <r>
    <x v="45"/>
    <x v="6"/>
    <x v="0"/>
    <n v="25325"/>
    <n v="98567"/>
    <n v="15059"/>
    <n v="0"/>
    <n v="0"/>
    <n v="0"/>
    <n v="0"/>
    <n v="202"/>
    <n v="739"/>
    <n v="0"/>
    <n v="242"/>
    <n v="0"/>
    <n v="31"/>
    <n v="0"/>
    <n v="6908"/>
    <n v="830"/>
    <n v="0"/>
    <n v="0"/>
    <n v="0"/>
    <n v="0"/>
    <n v="0"/>
    <n v="0"/>
    <n v="0"/>
    <n v="0"/>
    <n v="0"/>
    <n v="0"/>
    <n v="183"/>
    <n v="0"/>
    <n v="0"/>
    <n v="0"/>
    <n v="0"/>
    <n v="0"/>
    <n v="186"/>
    <n v="0"/>
    <n v="0"/>
    <n v="2935"/>
    <n v="0"/>
    <n v="0"/>
    <n v="0"/>
    <n v="0"/>
    <n v="0"/>
    <n v="0"/>
    <n v="0"/>
    <n v="0"/>
    <n v="0"/>
    <n v="0"/>
    <n v="0"/>
    <n v="16"/>
    <n v="0"/>
    <n v="0"/>
    <n v="0"/>
    <n v="0"/>
    <n v="488"/>
    <n v="91"/>
    <n v="0"/>
    <n v="2006"/>
    <n v="76"/>
    <n v="0"/>
    <n v="0"/>
    <n v="114"/>
    <n v="12"/>
    <n v="0"/>
    <n v="0"/>
    <n v="0"/>
    <n v="0"/>
    <n v="0"/>
    <n v="0"/>
    <n v="0"/>
    <n v="0"/>
    <n v="0"/>
  </r>
  <r>
    <x v="45"/>
    <x v="6"/>
    <x v="3"/>
    <n v="24958"/>
    <n v="98567"/>
    <n v="14902"/>
    <n v="0"/>
    <n v="0"/>
    <n v="0"/>
    <n v="0"/>
    <n v="133"/>
    <n v="664"/>
    <n v="0"/>
    <n v="200"/>
    <n v="0"/>
    <n v="27"/>
    <n v="0"/>
    <n v="6890"/>
    <n v="786"/>
    <n v="0"/>
    <n v="0"/>
    <n v="0"/>
    <n v="0"/>
    <n v="0"/>
    <n v="0"/>
    <n v="0"/>
    <n v="0"/>
    <n v="0"/>
    <n v="0"/>
    <n v="198"/>
    <n v="0"/>
    <n v="0"/>
    <n v="0"/>
    <n v="0"/>
    <n v="0"/>
    <n v="203"/>
    <n v="0"/>
    <n v="0"/>
    <n v="3035"/>
    <n v="0"/>
    <n v="0"/>
    <n v="0"/>
    <n v="0"/>
    <n v="0"/>
    <n v="0"/>
    <n v="0"/>
    <n v="0"/>
    <n v="0"/>
    <n v="0"/>
    <n v="0"/>
    <n v="17"/>
    <n v="0"/>
    <n v="0"/>
    <n v="0"/>
    <n v="0"/>
    <n v="468"/>
    <n v="63"/>
    <n v="0"/>
    <n v="2027"/>
    <n v="78"/>
    <n v="0"/>
    <n v="0"/>
    <n v="113"/>
    <n v="0"/>
    <n v="0"/>
    <n v="0"/>
    <n v="0"/>
    <n v="0"/>
    <n v="0"/>
    <n v="0"/>
    <n v="0"/>
    <n v="0"/>
    <n v="0"/>
  </r>
  <r>
    <x v="45"/>
    <x v="6"/>
    <x v="4"/>
    <n v="24958"/>
    <n v="98567"/>
    <n v="14739"/>
    <n v="0"/>
    <n v="0"/>
    <n v="0"/>
    <n v="0"/>
    <n v="134"/>
    <n v="643"/>
    <n v="0"/>
    <n v="189"/>
    <n v="0"/>
    <n v="28"/>
    <n v="0"/>
    <n v="6837"/>
    <n v="743"/>
    <n v="0"/>
    <n v="0"/>
    <n v="0"/>
    <n v="0"/>
    <n v="0"/>
    <n v="0"/>
    <n v="0"/>
    <n v="0"/>
    <n v="0"/>
    <n v="0"/>
    <n v="201"/>
    <n v="0"/>
    <n v="0"/>
    <n v="0"/>
    <n v="0"/>
    <n v="0"/>
    <n v="196"/>
    <n v="0"/>
    <n v="0"/>
    <n v="3015"/>
    <n v="0"/>
    <n v="0"/>
    <n v="0"/>
    <n v="0"/>
    <n v="0"/>
    <n v="0"/>
    <n v="0"/>
    <n v="0"/>
    <n v="0"/>
    <n v="0"/>
    <n v="0"/>
    <n v="17"/>
    <n v="0"/>
    <n v="0"/>
    <n v="0"/>
    <n v="0"/>
    <n v="454"/>
    <n v="52"/>
    <n v="0"/>
    <n v="2033"/>
    <n v="82"/>
    <n v="0"/>
    <n v="0"/>
    <n v="115"/>
    <n v="0"/>
    <n v="0"/>
    <n v="0"/>
    <n v="0"/>
    <n v="0"/>
    <n v="0"/>
    <n v="0"/>
    <n v="0"/>
    <n v="0"/>
    <n v="0"/>
  </r>
  <r>
    <x v="45"/>
    <x v="6"/>
    <x v="5"/>
    <n v="25276"/>
    <n v="98567"/>
    <n v="14954"/>
    <n v="0"/>
    <n v="0"/>
    <n v="0"/>
    <n v="0"/>
    <n v="171"/>
    <n v="705"/>
    <n v="0"/>
    <n v="224"/>
    <n v="0"/>
    <n v="28"/>
    <n v="0"/>
    <n v="6920"/>
    <n v="812"/>
    <n v="0"/>
    <n v="0"/>
    <n v="0"/>
    <n v="0"/>
    <n v="0"/>
    <n v="0"/>
    <n v="0"/>
    <n v="0"/>
    <n v="0"/>
    <n v="0"/>
    <n v="190"/>
    <n v="0"/>
    <n v="0"/>
    <n v="0"/>
    <n v="0"/>
    <n v="0"/>
    <n v="190"/>
    <n v="0"/>
    <n v="0"/>
    <n v="2928"/>
    <n v="0"/>
    <n v="0"/>
    <n v="0"/>
    <n v="0"/>
    <n v="0"/>
    <n v="0"/>
    <n v="0"/>
    <n v="0"/>
    <n v="0"/>
    <n v="0"/>
    <n v="0"/>
    <n v="16"/>
    <n v="0"/>
    <n v="0"/>
    <n v="0"/>
    <n v="0"/>
    <n v="489"/>
    <n v="78"/>
    <n v="0"/>
    <n v="2001"/>
    <n v="78"/>
    <n v="0"/>
    <n v="0"/>
    <n v="113"/>
    <n v="11"/>
    <n v="0"/>
    <n v="0"/>
    <n v="0"/>
    <n v="0"/>
    <n v="0"/>
    <n v="0"/>
    <n v="0"/>
    <n v="0"/>
    <n v="0"/>
  </r>
  <r>
    <x v="45"/>
    <x v="6"/>
    <x v="6"/>
    <n v="24991"/>
    <n v="98567"/>
    <n v="14936"/>
    <n v="0"/>
    <n v="0"/>
    <n v="0"/>
    <n v="0"/>
    <n v="160"/>
    <n v="701"/>
    <n v="0"/>
    <n v="222"/>
    <n v="0"/>
    <n v="27"/>
    <n v="0"/>
    <n v="6905"/>
    <n v="808"/>
    <n v="0"/>
    <n v="0"/>
    <n v="0"/>
    <n v="0"/>
    <n v="0"/>
    <n v="0"/>
    <n v="0"/>
    <n v="0"/>
    <n v="0"/>
    <n v="0"/>
    <n v="191"/>
    <n v="0"/>
    <n v="0"/>
    <n v="0"/>
    <n v="0"/>
    <n v="0"/>
    <n v="190"/>
    <n v="0"/>
    <n v="0"/>
    <n v="2941"/>
    <n v="0"/>
    <n v="0"/>
    <n v="0"/>
    <n v="0"/>
    <n v="0"/>
    <n v="0"/>
    <n v="0"/>
    <n v="0"/>
    <n v="0"/>
    <n v="0"/>
    <n v="0"/>
    <n v="16"/>
    <n v="0"/>
    <n v="0"/>
    <n v="0"/>
    <n v="0"/>
    <n v="491"/>
    <n v="77"/>
    <n v="0"/>
    <n v="2003"/>
    <n v="79"/>
    <n v="0"/>
    <n v="0"/>
    <n v="113"/>
    <n v="12"/>
    <n v="0"/>
    <n v="0"/>
    <n v="0"/>
    <n v="0"/>
    <n v="0"/>
    <n v="0"/>
    <n v="0"/>
    <n v="0"/>
    <n v="0"/>
  </r>
  <r>
    <x v="45"/>
    <x v="6"/>
    <x v="7"/>
    <n v="24991"/>
    <n v="98567"/>
    <n v="14881"/>
    <n v="0"/>
    <n v="0"/>
    <n v="0"/>
    <n v="0"/>
    <n v="138"/>
    <n v="695"/>
    <n v="0"/>
    <n v="212"/>
    <n v="0"/>
    <n v="27"/>
    <n v="0"/>
    <n v="6910"/>
    <n v="802"/>
    <n v="0"/>
    <n v="0"/>
    <n v="0"/>
    <n v="0"/>
    <n v="0"/>
    <n v="0"/>
    <n v="0"/>
    <n v="0"/>
    <n v="0"/>
    <n v="0"/>
    <n v="195"/>
    <n v="0"/>
    <n v="0"/>
    <n v="0"/>
    <n v="0"/>
    <n v="0"/>
    <n v="191"/>
    <n v="0"/>
    <n v="0"/>
    <n v="2943"/>
    <n v="0"/>
    <n v="0"/>
    <n v="0"/>
    <n v="0"/>
    <n v="0"/>
    <n v="0"/>
    <n v="0"/>
    <n v="0"/>
    <n v="0"/>
    <n v="0"/>
    <n v="0"/>
    <n v="16"/>
    <n v="0"/>
    <n v="0"/>
    <n v="0"/>
    <n v="0"/>
    <n v="479"/>
    <n v="66"/>
    <n v="0"/>
    <n v="2017"/>
    <n v="79"/>
    <n v="0"/>
    <n v="0"/>
    <n v="111"/>
    <n v="0"/>
    <n v="0"/>
    <n v="0"/>
    <n v="0"/>
    <n v="0"/>
    <n v="0"/>
    <n v="0"/>
    <n v="0"/>
    <n v="0"/>
    <n v="0"/>
  </r>
  <r>
    <x v="45"/>
    <x v="6"/>
    <x v="8"/>
    <n v="24991"/>
    <n v="98567"/>
    <n v="14933"/>
    <n v="0"/>
    <n v="0"/>
    <n v="0"/>
    <n v="0"/>
    <n v="160"/>
    <n v="697"/>
    <n v="0"/>
    <n v="217"/>
    <n v="0"/>
    <n v="27"/>
    <n v="0"/>
    <n v="6919"/>
    <n v="806"/>
    <n v="0"/>
    <n v="0"/>
    <n v="0"/>
    <n v="0"/>
    <n v="0"/>
    <n v="0"/>
    <n v="0"/>
    <n v="0"/>
    <n v="0"/>
    <n v="0"/>
    <n v="196"/>
    <n v="0"/>
    <n v="0"/>
    <n v="0"/>
    <n v="0"/>
    <n v="0"/>
    <n v="189"/>
    <n v="0"/>
    <n v="0"/>
    <n v="2937"/>
    <n v="0"/>
    <n v="0"/>
    <n v="0"/>
    <n v="0"/>
    <n v="0"/>
    <n v="0"/>
    <n v="0"/>
    <n v="0"/>
    <n v="0"/>
    <n v="0"/>
    <n v="0"/>
    <n v="14"/>
    <n v="0"/>
    <n v="0"/>
    <n v="0"/>
    <n v="0"/>
    <n v="488"/>
    <n v="71"/>
    <n v="0"/>
    <n v="2011"/>
    <n v="79"/>
    <n v="0"/>
    <n v="0"/>
    <n v="110"/>
    <n v="12"/>
    <n v="0"/>
    <n v="0"/>
    <n v="0"/>
    <n v="0"/>
    <n v="0"/>
    <n v="0"/>
    <n v="0"/>
    <n v="0"/>
    <n v="0"/>
  </r>
  <r>
    <x v="45"/>
    <x v="6"/>
    <x v="9"/>
    <n v="25325"/>
    <n v="98567"/>
    <n v="15075"/>
    <n v="0"/>
    <n v="0"/>
    <n v="0"/>
    <n v="0"/>
    <n v="209"/>
    <n v="736"/>
    <n v="0"/>
    <n v="238"/>
    <n v="0"/>
    <n v="30"/>
    <n v="0"/>
    <n v="6921"/>
    <n v="830"/>
    <n v="0"/>
    <n v="0"/>
    <n v="0"/>
    <n v="0"/>
    <n v="0"/>
    <n v="0"/>
    <n v="0"/>
    <n v="0"/>
    <n v="0"/>
    <n v="0"/>
    <n v="182"/>
    <n v="0"/>
    <n v="0"/>
    <n v="0"/>
    <n v="0"/>
    <n v="0"/>
    <n v="187"/>
    <n v="0"/>
    <n v="0"/>
    <n v="2930"/>
    <n v="0"/>
    <n v="0"/>
    <n v="0"/>
    <n v="0"/>
    <n v="0"/>
    <n v="0"/>
    <n v="0"/>
    <n v="0"/>
    <n v="0"/>
    <n v="0"/>
    <n v="0"/>
    <n v="16"/>
    <n v="0"/>
    <n v="0"/>
    <n v="0"/>
    <n v="0"/>
    <n v="493"/>
    <n v="86"/>
    <n v="0"/>
    <n v="2013"/>
    <n v="77"/>
    <n v="0"/>
    <n v="0"/>
    <n v="116"/>
    <n v="11"/>
    <n v="0"/>
    <n v="0"/>
    <n v="0"/>
    <n v="0"/>
    <n v="0"/>
    <n v="0"/>
    <n v="0"/>
    <n v="0"/>
    <n v="0"/>
  </r>
  <r>
    <x v="45"/>
    <x v="6"/>
    <x v="10"/>
    <n v="25312"/>
    <n v="98567"/>
    <n v="15051"/>
    <n v="0"/>
    <n v="0"/>
    <n v="0"/>
    <n v="0"/>
    <n v="198"/>
    <n v="725"/>
    <n v="0"/>
    <n v="232"/>
    <n v="0"/>
    <n v="30"/>
    <n v="0"/>
    <n v="6932"/>
    <n v="828"/>
    <n v="0"/>
    <n v="0"/>
    <n v="0"/>
    <n v="0"/>
    <n v="0"/>
    <n v="0"/>
    <n v="0"/>
    <n v="0"/>
    <n v="0"/>
    <n v="0"/>
    <n v="183"/>
    <n v="0"/>
    <n v="0"/>
    <n v="0"/>
    <n v="0"/>
    <n v="0"/>
    <n v="187"/>
    <n v="0"/>
    <n v="0"/>
    <n v="2924"/>
    <n v="0"/>
    <n v="0"/>
    <n v="0"/>
    <n v="0"/>
    <n v="0"/>
    <n v="0"/>
    <n v="0"/>
    <n v="0"/>
    <n v="0"/>
    <n v="0"/>
    <n v="0"/>
    <n v="16"/>
    <n v="0"/>
    <n v="0"/>
    <n v="0"/>
    <n v="0"/>
    <n v="496"/>
    <n v="86"/>
    <n v="0"/>
    <n v="2013"/>
    <n v="75"/>
    <n v="0"/>
    <n v="0"/>
    <n v="115"/>
    <n v="11"/>
    <n v="0"/>
    <n v="0"/>
    <n v="0"/>
    <n v="0"/>
    <n v="0"/>
    <n v="0"/>
    <n v="0"/>
    <n v="0"/>
    <n v="0"/>
  </r>
  <r>
    <x v="45"/>
    <x v="6"/>
    <x v="11"/>
    <n v="25305"/>
    <n v="98567"/>
    <n v="15009"/>
    <n v="0"/>
    <n v="0"/>
    <n v="0"/>
    <n v="0"/>
    <n v="189"/>
    <n v="714"/>
    <n v="0"/>
    <n v="229"/>
    <n v="0"/>
    <n v="30"/>
    <n v="0"/>
    <n v="6931"/>
    <n v="820"/>
    <n v="0"/>
    <n v="0"/>
    <n v="0"/>
    <n v="0"/>
    <n v="0"/>
    <n v="0"/>
    <n v="0"/>
    <n v="0"/>
    <n v="0"/>
    <n v="0"/>
    <n v="185"/>
    <n v="0"/>
    <n v="0"/>
    <n v="0"/>
    <n v="0"/>
    <n v="0"/>
    <n v="188"/>
    <n v="0"/>
    <n v="0"/>
    <n v="2927"/>
    <n v="0"/>
    <n v="0"/>
    <n v="0"/>
    <n v="0"/>
    <n v="0"/>
    <n v="0"/>
    <n v="0"/>
    <n v="0"/>
    <n v="0"/>
    <n v="0"/>
    <n v="0"/>
    <n v="15"/>
    <n v="0"/>
    <n v="0"/>
    <n v="0"/>
    <n v="0"/>
    <n v="492"/>
    <n v="81"/>
    <n v="0"/>
    <n v="2010"/>
    <n v="74"/>
    <n v="0"/>
    <n v="0"/>
    <n v="113"/>
    <n v="11"/>
    <n v="0"/>
    <n v="0"/>
    <n v="0"/>
    <n v="0"/>
    <n v="0"/>
    <n v="0"/>
    <n v="0"/>
    <n v="0"/>
    <n v="0"/>
  </r>
  <r>
    <x v="45"/>
    <x v="7"/>
    <x v="3"/>
    <n v="25325"/>
    <n v="98567"/>
    <n v="15329"/>
    <n v="0"/>
    <n v="0"/>
    <n v="0"/>
    <n v="0"/>
    <n v="256"/>
    <n v="764"/>
    <n v="0"/>
    <n v="370"/>
    <n v="0"/>
    <n v="31"/>
    <n v="0"/>
    <n v="6809"/>
    <n v="562"/>
    <n v="0"/>
    <n v="0"/>
    <n v="0"/>
    <n v="0"/>
    <n v="0"/>
    <n v="0"/>
    <n v="0"/>
    <n v="0"/>
    <n v="0"/>
    <n v="0"/>
    <n v="696"/>
    <n v="0"/>
    <n v="0"/>
    <n v="0"/>
    <n v="0"/>
    <n v="0"/>
    <n v="295"/>
    <n v="0"/>
    <n v="0"/>
    <n v="2636"/>
    <n v="0"/>
    <n v="0"/>
    <n v="0"/>
    <n v="0"/>
    <n v="0"/>
    <n v="0"/>
    <n v="0"/>
    <n v="0"/>
    <n v="0"/>
    <n v="0"/>
    <n v="0"/>
    <n v="13"/>
    <n v="0"/>
    <n v="0"/>
    <n v="0"/>
    <n v="0"/>
    <n v="409"/>
    <n v="80"/>
    <n v="0"/>
    <n v="2218"/>
    <n v="81"/>
    <n v="0"/>
    <n v="0"/>
    <n v="96"/>
    <n v="13"/>
    <n v="0"/>
    <n v="0"/>
    <n v="0"/>
    <n v="0"/>
    <n v="0"/>
    <n v="0"/>
    <n v="0"/>
    <n v="0"/>
    <n v="0"/>
  </r>
  <r>
    <x v="45"/>
    <x v="7"/>
    <x v="4"/>
    <n v="25325"/>
    <n v="98567"/>
    <n v="15264"/>
    <n v="0"/>
    <n v="0"/>
    <n v="0"/>
    <n v="0"/>
    <n v="263"/>
    <n v="749"/>
    <n v="0"/>
    <n v="352"/>
    <n v="0"/>
    <n v="29"/>
    <n v="0"/>
    <n v="6811"/>
    <n v="614"/>
    <n v="0"/>
    <n v="0"/>
    <n v="0"/>
    <n v="0"/>
    <n v="0"/>
    <n v="0"/>
    <n v="0"/>
    <n v="0"/>
    <n v="0"/>
    <n v="0"/>
    <n v="626"/>
    <n v="0"/>
    <n v="0"/>
    <n v="0"/>
    <n v="0"/>
    <n v="0"/>
    <n v="266"/>
    <n v="0"/>
    <n v="0"/>
    <n v="2676"/>
    <n v="14"/>
    <n v="0"/>
    <n v="0"/>
    <n v="0"/>
    <n v="0"/>
    <n v="0"/>
    <n v="0"/>
    <n v="0"/>
    <n v="0"/>
    <n v="0"/>
    <n v="0"/>
    <n v="11"/>
    <n v="0"/>
    <n v="0"/>
    <n v="0"/>
    <n v="0"/>
    <n v="405"/>
    <n v="81"/>
    <n v="0"/>
    <n v="2179"/>
    <n v="79"/>
    <n v="0"/>
    <n v="0"/>
    <n v="97"/>
    <n v="12"/>
    <n v="0"/>
    <n v="0"/>
    <n v="0"/>
    <n v="0"/>
    <n v="0"/>
    <n v="0"/>
    <n v="0"/>
    <n v="0"/>
    <n v="0"/>
  </r>
  <r>
    <x v="46"/>
    <x v="0"/>
    <x v="0"/>
    <n v="43967"/>
    <n v="196161"/>
    <n v="15606"/>
    <n v="0"/>
    <n v="0"/>
    <n v="0"/>
    <n v="0"/>
    <n v="0"/>
    <n v="612"/>
    <n v="0"/>
    <n v="142"/>
    <n v="0"/>
    <n v="0"/>
    <n v="0"/>
    <n v="7937"/>
    <n v="2972"/>
    <n v="0"/>
    <n v="0"/>
    <n v="0"/>
    <n v="0"/>
    <n v="0"/>
    <n v="0"/>
    <n v="0"/>
    <n v="0"/>
    <n v="0"/>
    <n v="0"/>
    <n v="0"/>
    <n v="0"/>
    <n v="0"/>
    <n v="0"/>
    <n v="0"/>
    <n v="0"/>
    <n v="1053"/>
    <n v="0"/>
    <n v="0"/>
    <n v="931"/>
    <n v="0"/>
    <n v="0"/>
    <n v="0"/>
    <n v="195"/>
    <n v="0"/>
    <n v="0"/>
    <n v="0"/>
    <n v="0"/>
    <n v="0"/>
    <n v="159"/>
    <n v="0"/>
    <n v="0"/>
    <n v="0"/>
    <n v="0"/>
    <n v="0"/>
    <n v="0"/>
    <n v="0"/>
    <n v="0"/>
    <n v="0"/>
    <n v="1383"/>
    <n v="0"/>
    <n v="0"/>
    <n v="0"/>
    <n v="222"/>
    <n v="0"/>
    <n v="0"/>
    <n v="0"/>
    <n v="0"/>
    <n v="0"/>
    <n v="0"/>
    <n v="0"/>
    <n v="0"/>
    <n v="0"/>
    <n v="0"/>
  </r>
  <r>
    <x v="46"/>
    <x v="1"/>
    <x v="0"/>
    <n v="39929"/>
    <n v="196161"/>
    <n v="17958"/>
    <n v="0"/>
    <n v="0"/>
    <n v="0"/>
    <n v="0"/>
    <n v="104"/>
    <n v="593"/>
    <n v="0"/>
    <n v="159"/>
    <n v="0"/>
    <n v="0"/>
    <n v="0"/>
    <n v="9042"/>
    <n v="2864"/>
    <n v="0"/>
    <n v="0"/>
    <n v="0"/>
    <n v="0"/>
    <n v="0"/>
    <n v="0"/>
    <n v="0"/>
    <n v="0"/>
    <n v="0"/>
    <n v="0"/>
    <n v="0"/>
    <n v="0"/>
    <n v="0"/>
    <n v="0"/>
    <n v="0"/>
    <n v="0"/>
    <n v="1215"/>
    <n v="0"/>
    <n v="0"/>
    <n v="932"/>
    <n v="0"/>
    <n v="290"/>
    <n v="0"/>
    <n v="237"/>
    <n v="0"/>
    <n v="0"/>
    <n v="0"/>
    <n v="0"/>
    <n v="0"/>
    <n v="213"/>
    <n v="0"/>
    <n v="36"/>
    <n v="0"/>
    <n v="0"/>
    <n v="0"/>
    <n v="0"/>
    <n v="0"/>
    <n v="0"/>
    <n v="0"/>
    <n v="1974"/>
    <n v="18"/>
    <n v="0"/>
    <n v="0"/>
    <n v="216"/>
    <n v="0"/>
    <n v="0"/>
    <n v="0"/>
    <n v="65"/>
    <n v="0"/>
    <n v="0"/>
    <n v="0"/>
    <n v="0"/>
    <n v="0"/>
    <n v="0"/>
  </r>
  <r>
    <x v="46"/>
    <x v="2"/>
    <x v="0"/>
    <n v="41286"/>
    <n v="196161"/>
    <n v="19762"/>
    <n v="0"/>
    <n v="0"/>
    <n v="0"/>
    <n v="0"/>
    <n v="237"/>
    <n v="737"/>
    <n v="0"/>
    <n v="208"/>
    <n v="0"/>
    <n v="15"/>
    <n v="0"/>
    <n v="9512"/>
    <n v="2927"/>
    <n v="0"/>
    <n v="0"/>
    <n v="0"/>
    <n v="0"/>
    <n v="0"/>
    <n v="0"/>
    <n v="0"/>
    <n v="0"/>
    <n v="0"/>
    <n v="0"/>
    <n v="0"/>
    <n v="0"/>
    <n v="0"/>
    <n v="0"/>
    <n v="0"/>
    <n v="0"/>
    <n v="1299"/>
    <n v="0"/>
    <n v="0"/>
    <n v="920"/>
    <n v="0"/>
    <n v="481"/>
    <n v="0"/>
    <n v="270"/>
    <n v="0"/>
    <n v="0"/>
    <n v="0"/>
    <n v="0"/>
    <n v="0"/>
    <n v="384"/>
    <n v="0"/>
    <n v="46"/>
    <n v="0"/>
    <n v="0"/>
    <n v="0"/>
    <n v="0"/>
    <n v="0"/>
    <n v="0"/>
    <n v="0"/>
    <n v="2291"/>
    <n v="41"/>
    <n v="0"/>
    <n v="0"/>
    <n v="264"/>
    <n v="0"/>
    <n v="12"/>
    <n v="0"/>
    <n v="118"/>
    <n v="0"/>
    <n v="0"/>
    <n v="0"/>
    <n v="0"/>
    <n v="0"/>
    <n v="0"/>
  </r>
  <r>
    <x v="46"/>
    <x v="3"/>
    <x v="0"/>
    <n v="42746"/>
    <n v="196161"/>
    <n v="21528"/>
    <n v="0"/>
    <n v="0"/>
    <n v="0"/>
    <n v="0"/>
    <n v="389"/>
    <n v="650"/>
    <n v="0"/>
    <n v="245"/>
    <n v="0"/>
    <n v="12"/>
    <n v="0"/>
    <n v="9874"/>
    <n v="3003"/>
    <n v="0"/>
    <n v="40"/>
    <n v="0"/>
    <n v="0"/>
    <n v="0"/>
    <n v="110"/>
    <n v="0"/>
    <n v="0"/>
    <n v="0"/>
    <n v="0"/>
    <n v="0"/>
    <n v="0"/>
    <n v="0"/>
    <n v="0"/>
    <n v="0"/>
    <n v="0"/>
    <n v="1326"/>
    <n v="0"/>
    <n v="0"/>
    <n v="825"/>
    <n v="0"/>
    <n v="456"/>
    <n v="0"/>
    <n v="395"/>
    <n v="0"/>
    <n v="0"/>
    <n v="0"/>
    <n v="0"/>
    <n v="0"/>
    <n v="487"/>
    <n v="0"/>
    <n v="53"/>
    <n v="0"/>
    <n v="0"/>
    <n v="0"/>
    <n v="0"/>
    <n v="0"/>
    <n v="0"/>
    <n v="227"/>
    <n v="2537"/>
    <n v="50"/>
    <n v="0"/>
    <n v="0"/>
    <n v="276"/>
    <n v="0"/>
    <n v="14"/>
    <n v="0"/>
    <n v="195"/>
    <n v="364"/>
    <n v="0"/>
    <n v="0"/>
    <n v="0"/>
    <n v="0"/>
    <n v="0"/>
  </r>
  <r>
    <x v="46"/>
    <x v="4"/>
    <x v="1"/>
    <n v="43022"/>
    <n v="196161"/>
    <n v="22701"/>
    <n v="0"/>
    <n v="0"/>
    <n v="0"/>
    <n v="0"/>
    <n v="439"/>
    <n v="651"/>
    <n v="0"/>
    <n v="251"/>
    <n v="0"/>
    <n v="23"/>
    <n v="0"/>
    <n v="10226"/>
    <n v="3010"/>
    <n v="0"/>
    <n v="75"/>
    <n v="0"/>
    <n v="0"/>
    <n v="0"/>
    <n v="116"/>
    <n v="0"/>
    <n v="0"/>
    <n v="0"/>
    <n v="0"/>
    <n v="0"/>
    <n v="0"/>
    <n v="0"/>
    <n v="0"/>
    <n v="0"/>
    <n v="0"/>
    <n v="1348"/>
    <n v="0"/>
    <n v="0"/>
    <n v="1137"/>
    <n v="0"/>
    <n v="589"/>
    <n v="0"/>
    <n v="409"/>
    <n v="0"/>
    <n v="0"/>
    <n v="0"/>
    <n v="0"/>
    <n v="0"/>
    <n v="401"/>
    <n v="0"/>
    <n v="55"/>
    <n v="0"/>
    <n v="0"/>
    <n v="0"/>
    <n v="0"/>
    <n v="0"/>
    <n v="0"/>
    <n v="246"/>
    <n v="2652"/>
    <n v="60"/>
    <n v="0"/>
    <n v="0"/>
    <n v="296"/>
    <n v="0"/>
    <n v="16"/>
    <n v="0"/>
    <n v="220"/>
    <n v="481"/>
    <n v="0"/>
    <n v="0"/>
    <n v="0"/>
    <n v="0"/>
    <n v="0"/>
  </r>
  <r>
    <x v="46"/>
    <x v="4"/>
    <x v="2"/>
    <n v="43442"/>
    <n v="196161"/>
    <n v="23037"/>
    <n v="0"/>
    <n v="0"/>
    <n v="0"/>
    <n v="0"/>
    <n v="452"/>
    <n v="648"/>
    <n v="0"/>
    <n v="252"/>
    <n v="0"/>
    <n v="25"/>
    <n v="0"/>
    <n v="10309"/>
    <n v="3022"/>
    <n v="0"/>
    <n v="95"/>
    <n v="0"/>
    <n v="0"/>
    <n v="0"/>
    <n v="113"/>
    <n v="0"/>
    <n v="0"/>
    <n v="0"/>
    <n v="0"/>
    <n v="0"/>
    <n v="0"/>
    <n v="0"/>
    <n v="0"/>
    <n v="0"/>
    <n v="0"/>
    <n v="1361"/>
    <n v="0"/>
    <n v="0"/>
    <n v="1173"/>
    <n v="0"/>
    <n v="648"/>
    <n v="0"/>
    <n v="417"/>
    <n v="0"/>
    <n v="0"/>
    <n v="0"/>
    <n v="0"/>
    <n v="0"/>
    <n v="392"/>
    <n v="0"/>
    <n v="55"/>
    <n v="0"/>
    <n v="0"/>
    <n v="0"/>
    <n v="0"/>
    <n v="0"/>
    <n v="0"/>
    <n v="258"/>
    <n v="2704"/>
    <n v="61"/>
    <n v="0"/>
    <n v="0"/>
    <n v="304"/>
    <n v="0"/>
    <n v="13"/>
    <n v="0"/>
    <n v="230"/>
    <n v="505"/>
    <n v="0"/>
    <n v="0"/>
    <n v="0"/>
    <n v="0"/>
    <n v="0"/>
  </r>
  <r>
    <x v="46"/>
    <x v="4"/>
    <x v="0"/>
    <n v="43739"/>
    <n v="196161"/>
    <n v="23144"/>
    <n v="0"/>
    <n v="0"/>
    <n v="0"/>
    <n v="0"/>
    <n v="458"/>
    <n v="646"/>
    <n v="0"/>
    <n v="256"/>
    <n v="0"/>
    <n v="24"/>
    <n v="0"/>
    <n v="10335"/>
    <n v="3002"/>
    <n v="0"/>
    <n v="99"/>
    <n v="0"/>
    <n v="0"/>
    <n v="0"/>
    <n v="118"/>
    <n v="0"/>
    <n v="0"/>
    <n v="0"/>
    <n v="0"/>
    <n v="0"/>
    <n v="0"/>
    <n v="0"/>
    <n v="0"/>
    <n v="0"/>
    <n v="0"/>
    <n v="1351"/>
    <n v="0"/>
    <n v="0"/>
    <n v="1193"/>
    <n v="0"/>
    <n v="660"/>
    <n v="0"/>
    <n v="403"/>
    <n v="0"/>
    <n v="0"/>
    <n v="0"/>
    <n v="0"/>
    <n v="0"/>
    <n v="369"/>
    <n v="0"/>
    <n v="53"/>
    <n v="0"/>
    <n v="0"/>
    <n v="0"/>
    <n v="0"/>
    <n v="0"/>
    <n v="0"/>
    <n v="265"/>
    <n v="2761"/>
    <n v="63"/>
    <n v="0"/>
    <n v="0"/>
    <n v="304"/>
    <n v="0"/>
    <n v="14"/>
    <n v="0"/>
    <n v="246"/>
    <n v="524"/>
    <n v="0"/>
    <n v="0"/>
    <n v="0"/>
    <n v="0"/>
    <n v="0"/>
  </r>
  <r>
    <x v="46"/>
    <x v="4"/>
    <x v="3"/>
    <n v="42795"/>
    <n v="196161"/>
    <n v="22602"/>
    <n v="0"/>
    <n v="0"/>
    <n v="0"/>
    <n v="0"/>
    <n v="436"/>
    <n v="650"/>
    <n v="0"/>
    <n v="251"/>
    <n v="0"/>
    <n v="21"/>
    <n v="0"/>
    <n v="10174"/>
    <n v="3014"/>
    <n v="0"/>
    <n v="66"/>
    <n v="0"/>
    <n v="0"/>
    <n v="0"/>
    <n v="123"/>
    <n v="0"/>
    <n v="0"/>
    <n v="0"/>
    <n v="0"/>
    <n v="0"/>
    <n v="0"/>
    <n v="0"/>
    <n v="0"/>
    <n v="0"/>
    <n v="0"/>
    <n v="1349"/>
    <n v="0"/>
    <n v="0"/>
    <n v="1114"/>
    <n v="0"/>
    <n v="559"/>
    <n v="0"/>
    <n v="415"/>
    <n v="0"/>
    <n v="0"/>
    <n v="0"/>
    <n v="0"/>
    <n v="0"/>
    <n v="424"/>
    <n v="0"/>
    <n v="54"/>
    <n v="0"/>
    <n v="0"/>
    <n v="0"/>
    <n v="0"/>
    <n v="0"/>
    <n v="0"/>
    <n v="243"/>
    <n v="2637"/>
    <n v="58"/>
    <n v="0"/>
    <n v="0"/>
    <n v="302"/>
    <n v="0"/>
    <n v="15"/>
    <n v="0"/>
    <n v="217"/>
    <n v="480"/>
    <n v="0"/>
    <n v="0"/>
    <n v="0"/>
    <n v="0"/>
    <n v="0"/>
  </r>
  <r>
    <x v="46"/>
    <x v="4"/>
    <x v="4"/>
    <n v="42672"/>
    <n v="196161"/>
    <n v="22103"/>
    <n v="0"/>
    <n v="0"/>
    <n v="0"/>
    <n v="0"/>
    <n v="417"/>
    <n v="636"/>
    <n v="0"/>
    <n v="251"/>
    <n v="0"/>
    <n v="22"/>
    <n v="0"/>
    <n v="10000"/>
    <n v="3023"/>
    <n v="0"/>
    <n v="53"/>
    <n v="0"/>
    <n v="0"/>
    <n v="0"/>
    <n v="119"/>
    <n v="0"/>
    <n v="0"/>
    <n v="0"/>
    <n v="0"/>
    <n v="0"/>
    <n v="0"/>
    <n v="0"/>
    <n v="0"/>
    <n v="0"/>
    <n v="0"/>
    <n v="1352"/>
    <n v="0"/>
    <n v="0"/>
    <n v="925"/>
    <n v="0"/>
    <n v="521"/>
    <n v="0"/>
    <n v="406"/>
    <n v="0"/>
    <n v="0"/>
    <n v="0"/>
    <n v="0"/>
    <n v="0"/>
    <n v="435"/>
    <n v="0"/>
    <n v="55"/>
    <n v="0"/>
    <n v="0"/>
    <n v="0"/>
    <n v="0"/>
    <n v="0"/>
    <n v="0"/>
    <n v="244"/>
    <n v="2601"/>
    <n v="58"/>
    <n v="0"/>
    <n v="0"/>
    <n v="299"/>
    <n v="0"/>
    <n v="14"/>
    <n v="0"/>
    <n v="218"/>
    <n v="454"/>
    <n v="0"/>
    <n v="0"/>
    <n v="0"/>
    <n v="0"/>
    <n v="0"/>
  </r>
  <r>
    <x v="46"/>
    <x v="4"/>
    <x v="5"/>
    <n v="43361"/>
    <n v="196161"/>
    <n v="22953"/>
    <n v="0"/>
    <n v="0"/>
    <n v="0"/>
    <n v="0"/>
    <n v="446"/>
    <n v="652"/>
    <n v="0"/>
    <n v="251"/>
    <n v="0"/>
    <n v="23"/>
    <n v="0"/>
    <n v="10271"/>
    <n v="3022"/>
    <n v="0"/>
    <n v="91"/>
    <n v="0"/>
    <n v="0"/>
    <n v="0"/>
    <n v="114"/>
    <n v="0"/>
    <n v="0"/>
    <n v="0"/>
    <n v="0"/>
    <n v="0"/>
    <n v="0"/>
    <n v="0"/>
    <n v="0"/>
    <n v="0"/>
    <n v="0"/>
    <n v="1352"/>
    <n v="0"/>
    <n v="0"/>
    <n v="1163"/>
    <n v="0"/>
    <n v="640"/>
    <n v="0"/>
    <n v="416"/>
    <n v="0"/>
    <n v="0"/>
    <n v="0"/>
    <n v="0"/>
    <n v="0"/>
    <n v="395"/>
    <n v="0"/>
    <n v="55"/>
    <n v="0"/>
    <n v="0"/>
    <n v="0"/>
    <n v="0"/>
    <n v="0"/>
    <n v="0"/>
    <n v="255"/>
    <n v="2694"/>
    <n v="63"/>
    <n v="0"/>
    <n v="0"/>
    <n v="303"/>
    <n v="0"/>
    <n v="16"/>
    <n v="0"/>
    <n v="230"/>
    <n v="501"/>
    <n v="0"/>
    <n v="0"/>
    <n v="0"/>
    <n v="0"/>
    <n v="0"/>
  </r>
  <r>
    <x v="46"/>
    <x v="4"/>
    <x v="6"/>
    <n v="43186"/>
    <n v="196161"/>
    <n v="22840"/>
    <n v="0"/>
    <n v="0"/>
    <n v="0"/>
    <n v="0"/>
    <n v="441"/>
    <n v="653"/>
    <n v="0"/>
    <n v="250"/>
    <n v="0"/>
    <n v="23"/>
    <n v="0"/>
    <n v="10241"/>
    <n v="3012"/>
    <n v="0"/>
    <n v="91"/>
    <n v="0"/>
    <n v="0"/>
    <n v="0"/>
    <n v="115"/>
    <n v="0"/>
    <n v="0"/>
    <n v="0"/>
    <n v="0"/>
    <n v="0"/>
    <n v="0"/>
    <n v="0"/>
    <n v="0"/>
    <n v="0"/>
    <n v="0"/>
    <n v="1343"/>
    <n v="0"/>
    <n v="0"/>
    <n v="1159"/>
    <n v="0"/>
    <n v="626"/>
    <n v="0"/>
    <n v="410"/>
    <n v="0"/>
    <n v="0"/>
    <n v="0"/>
    <n v="0"/>
    <n v="0"/>
    <n v="398"/>
    <n v="0"/>
    <n v="56"/>
    <n v="0"/>
    <n v="0"/>
    <n v="0"/>
    <n v="0"/>
    <n v="0"/>
    <n v="0"/>
    <n v="250"/>
    <n v="2672"/>
    <n v="62"/>
    <n v="0"/>
    <n v="0"/>
    <n v="299"/>
    <n v="0"/>
    <n v="16"/>
    <n v="0"/>
    <n v="230"/>
    <n v="493"/>
    <n v="0"/>
    <n v="0"/>
    <n v="0"/>
    <n v="0"/>
    <n v="0"/>
  </r>
  <r>
    <x v="46"/>
    <x v="4"/>
    <x v="7"/>
    <n v="42795"/>
    <n v="196161"/>
    <n v="22655"/>
    <n v="0"/>
    <n v="0"/>
    <n v="0"/>
    <n v="0"/>
    <n v="436"/>
    <n v="646"/>
    <n v="0"/>
    <n v="249"/>
    <n v="0"/>
    <n v="22"/>
    <n v="0"/>
    <n v="10211"/>
    <n v="3017"/>
    <n v="0"/>
    <n v="69"/>
    <n v="0"/>
    <n v="0"/>
    <n v="0"/>
    <n v="119"/>
    <n v="0"/>
    <n v="0"/>
    <n v="0"/>
    <n v="0"/>
    <n v="0"/>
    <n v="0"/>
    <n v="0"/>
    <n v="0"/>
    <n v="0"/>
    <n v="0"/>
    <n v="1344"/>
    <n v="0"/>
    <n v="0"/>
    <n v="1129"/>
    <n v="0"/>
    <n v="574"/>
    <n v="0"/>
    <n v="412"/>
    <n v="0"/>
    <n v="0"/>
    <n v="0"/>
    <n v="0"/>
    <n v="0"/>
    <n v="415"/>
    <n v="0"/>
    <n v="54"/>
    <n v="0"/>
    <n v="0"/>
    <n v="0"/>
    <n v="0"/>
    <n v="0"/>
    <n v="0"/>
    <n v="245"/>
    <n v="2650"/>
    <n v="56"/>
    <n v="0"/>
    <n v="0"/>
    <n v="299"/>
    <n v="0"/>
    <n v="16"/>
    <n v="0"/>
    <n v="217"/>
    <n v="475"/>
    <n v="0"/>
    <n v="0"/>
    <n v="0"/>
    <n v="0"/>
    <n v="0"/>
  </r>
  <r>
    <x v="46"/>
    <x v="4"/>
    <x v="8"/>
    <n v="43186"/>
    <n v="196161"/>
    <n v="22765"/>
    <n v="0"/>
    <n v="0"/>
    <n v="0"/>
    <n v="0"/>
    <n v="437"/>
    <n v="648"/>
    <n v="0"/>
    <n v="253"/>
    <n v="0"/>
    <n v="23"/>
    <n v="0"/>
    <n v="10225"/>
    <n v="3015"/>
    <n v="0"/>
    <n v="79"/>
    <n v="0"/>
    <n v="0"/>
    <n v="0"/>
    <n v="115"/>
    <n v="0"/>
    <n v="0"/>
    <n v="0"/>
    <n v="0"/>
    <n v="0"/>
    <n v="0"/>
    <n v="0"/>
    <n v="0"/>
    <n v="0"/>
    <n v="0"/>
    <n v="1345"/>
    <n v="0"/>
    <n v="0"/>
    <n v="1150"/>
    <n v="0"/>
    <n v="613"/>
    <n v="0"/>
    <n v="414"/>
    <n v="0"/>
    <n v="0"/>
    <n v="0"/>
    <n v="0"/>
    <n v="0"/>
    <n v="400"/>
    <n v="0"/>
    <n v="54"/>
    <n v="0"/>
    <n v="0"/>
    <n v="0"/>
    <n v="0"/>
    <n v="0"/>
    <n v="0"/>
    <n v="248"/>
    <n v="2662"/>
    <n v="61"/>
    <n v="0"/>
    <n v="0"/>
    <n v="295"/>
    <n v="0"/>
    <n v="16"/>
    <n v="0"/>
    <n v="225"/>
    <n v="487"/>
    <n v="0"/>
    <n v="0"/>
    <n v="0"/>
    <n v="0"/>
    <n v="0"/>
  </r>
  <r>
    <x v="46"/>
    <x v="4"/>
    <x v="9"/>
    <n v="43565"/>
    <n v="196161"/>
    <n v="23110"/>
    <n v="0"/>
    <n v="0"/>
    <n v="0"/>
    <n v="0"/>
    <n v="455"/>
    <n v="645"/>
    <n v="0"/>
    <n v="254"/>
    <n v="0"/>
    <n v="24"/>
    <n v="0"/>
    <n v="10322"/>
    <n v="3004"/>
    <n v="0"/>
    <n v="99"/>
    <n v="0"/>
    <n v="0"/>
    <n v="0"/>
    <n v="118"/>
    <n v="0"/>
    <n v="0"/>
    <n v="0"/>
    <n v="0"/>
    <n v="0"/>
    <n v="0"/>
    <n v="0"/>
    <n v="0"/>
    <n v="0"/>
    <n v="0"/>
    <n v="1360"/>
    <n v="0"/>
    <n v="0"/>
    <n v="1190"/>
    <n v="0"/>
    <n v="659"/>
    <n v="0"/>
    <n v="406"/>
    <n v="0"/>
    <n v="0"/>
    <n v="0"/>
    <n v="0"/>
    <n v="0"/>
    <n v="370"/>
    <n v="0"/>
    <n v="53"/>
    <n v="0"/>
    <n v="0"/>
    <n v="0"/>
    <n v="0"/>
    <n v="0"/>
    <n v="0"/>
    <n v="264"/>
    <n v="2749"/>
    <n v="61"/>
    <n v="0"/>
    <n v="0"/>
    <n v="302"/>
    <n v="0"/>
    <n v="14"/>
    <n v="0"/>
    <n v="246"/>
    <n v="515"/>
    <n v="0"/>
    <n v="0"/>
    <n v="0"/>
    <n v="0"/>
    <n v="0"/>
  </r>
  <r>
    <x v="46"/>
    <x v="4"/>
    <x v="10"/>
    <n v="43487"/>
    <n v="196161"/>
    <n v="23061"/>
    <n v="0"/>
    <n v="0"/>
    <n v="0"/>
    <n v="0"/>
    <n v="458"/>
    <n v="651"/>
    <n v="0"/>
    <n v="250"/>
    <n v="0"/>
    <n v="24"/>
    <n v="0"/>
    <n v="10312"/>
    <n v="3010"/>
    <n v="0"/>
    <n v="100"/>
    <n v="0"/>
    <n v="0"/>
    <n v="0"/>
    <n v="116"/>
    <n v="0"/>
    <n v="0"/>
    <n v="0"/>
    <n v="0"/>
    <n v="0"/>
    <n v="0"/>
    <n v="0"/>
    <n v="0"/>
    <n v="0"/>
    <n v="0"/>
    <n v="1359"/>
    <n v="0"/>
    <n v="0"/>
    <n v="1175"/>
    <n v="0"/>
    <n v="655"/>
    <n v="0"/>
    <n v="410"/>
    <n v="0"/>
    <n v="0"/>
    <n v="0"/>
    <n v="0"/>
    <n v="0"/>
    <n v="376"/>
    <n v="0"/>
    <n v="54"/>
    <n v="0"/>
    <n v="0"/>
    <n v="0"/>
    <n v="0"/>
    <n v="0"/>
    <n v="0"/>
    <n v="260"/>
    <n v="2725"/>
    <n v="61"/>
    <n v="0"/>
    <n v="0"/>
    <n v="302"/>
    <n v="0"/>
    <n v="14"/>
    <n v="0"/>
    <n v="239"/>
    <n v="510"/>
    <n v="0"/>
    <n v="0"/>
    <n v="0"/>
    <n v="0"/>
    <n v="0"/>
  </r>
  <r>
    <x v="46"/>
    <x v="4"/>
    <x v="11"/>
    <n v="43487"/>
    <n v="196161"/>
    <n v="23045"/>
    <n v="0"/>
    <n v="0"/>
    <n v="0"/>
    <n v="0"/>
    <n v="457"/>
    <n v="649"/>
    <n v="0"/>
    <n v="253"/>
    <n v="0"/>
    <n v="24"/>
    <n v="0"/>
    <n v="10316"/>
    <n v="3012"/>
    <n v="0"/>
    <n v="96"/>
    <n v="0"/>
    <n v="0"/>
    <n v="0"/>
    <n v="115"/>
    <n v="0"/>
    <n v="0"/>
    <n v="0"/>
    <n v="0"/>
    <n v="0"/>
    <n v="0"/>
    <n v="0"/>
    <n v="0"/>
    <n v="0"/>
    <n v="0"/>
    <n v="1362"/>
    <n v="0"/>
    <n v="0"/>
    <n v="1167"/>
    <n v="0"/>
    <n v="652"/>
    <n v="0"/>
    <n v="415"/>
    <n v="0"/>
    <n v="0"/>
    <n v="0"/>
    <n v="0"/>
    <n v="0"/>
    <n v="379"/>
    <n v="0"/>
    <n v="56"/>
    <n v="0"/>
    <n v="0"/>
    <n v="0"/>
    <n v="0"/>
    <n v="0"/>
    <n v="0"/>
    <n v="261"/>
    <n v="2713"/>
    <n v="60"/>
    <n v="0"/>
    <n v="0"/>
    <n v="303"/>
    <n v="0"/>
    <n v="13"/>
    <n v="0"/>
    <n v="232"/>
    <n v="510"/>
    <n v="0"/>
    <n v="0"/>
    <n v="0"/>
    <n v="0"/>
    <n v="0"/>
  </r>
  <r>
    <x v="46"/>
    <x v="5"/>
    <x v="1"/>
    <n v="43557"/>
    <n v="196161"/>
    <n v="25106"/>
    <n v="0"/>
    <n v="0"/>
    <n v="0"/>
    <n v="0"/>
    <n v="522"/>
    <n v="874"/>
    <n v="0"/>
    <n v="258"/>
    <n v="0"/>
    <n v="23"/>
    <n v="0"/>
    <n v="11199"/>
    <n v="3586"/>
    <n v="0"/>
    <n v="84"/>
    <n v="0"/>
    <n v="0"/>
    <n v="0"/>
    <n v="86"/>
    <n v="0"/>
    <n v="0"/>
    <n v="0"/>
    <n v="0"/>
    <n v="20"/>
    <n v="0"/>
    <n v="0"/>
    <n v="0"/>
    <n v="0"/>
    <n v="0"/>
    <n v="1290"/>
    <n v="0"/>
    <n v="0"/>
    <n v="1692"/>
    <n v="0"/>
    <n v="617"/>
    <n v="0"/>
    <n v="0"/>
    <n v="0"/>
    <n v="0"/>
    <n v="0"/>
    <n v="0"/>
    <n v="0"/>
    <n v="294"/>
    <n v="0"/>
    <n v="51"/>
    <n v="0"/>
    <n v="0"/>
    <n v="0"/>
    <n v="0"/>
    <n v="0"/>
    <n v="0"/>
    <n v="325"/>
    <n v="2808"/>
    <n v="58"/>
    <n v="0"/>
    <n v="0"/>
    <n v="455"/>
    <n v="0"/>
    <n v="15"/>
    <n v="83"/>
    <n v="240"/>
    <n v="526"/>
    <n v="0"/>
    <n v="0"/>
    <n v="0"/>
    <n v="0"/>
    <n v="0"/>
  </r>
  <r>
    <x v="46"/>
    <x v="5"/>
    <x v="2"/>
    <n v="43687"/>
    <n v="196161"/>
    <n v="25328"/>
    <n v="0"/>
    <n v="0"/>
    <n v="0"/>
    <n v="0"/>
    <n v="560"/>
    <n v="917"/>
    <n v="0"/>
    <n v="266"/>
    <n v="0"/>
    <n v="23"/>
    <n v="0"/>
    <n v="11266"/>
    <n v="3610"/>
    <n v="0"/>
    <n v="81"/>
    <n v="0"/>
    <n v="0"/>
    <n v="0"/>
    <n v="88"/>
    <n v="0"/>
    <n v="0"/>
    <n v="0"/>
    <n v="0"/>
    <n v="20"/>
    <n v="0"/>
    <n v="0"/>
    <n v="0"/>
    <n v="0"/>
    <n v="0"/>
    <n v="1281"/>
    <n v="0"/>
    <n v="0"/>
    <n v="1761"/>
    <n v="0"/>
    <n v="572"/>
    <n v="0"/>
    <n v="0"/>
    <n v="0"/>
    <n v="0"/>
    <n v="0"/>
    <n v="29"/>
    <n v="0"/>
    <n v="281"/>
    <n v="0"/>
    <n v="44"/>
    <n v="0"/>
    <n v="0"/>
    <n v="0"/>
    <n v="0"/>
    <n v="0"/>
    <n v="0"/>
    <n v="0"/>
    <n v="2821"/>
    <n v="53"/>
    <n v="0"/>
    <n v="0"/>
    <n v="446"/>
    <n v="0"/>
    <n v="18"/>
    <n v="103"/>
    <n v="213"/>
    <n v="546"/>
    <n v="329"/>
    <n v="0"/>
    <n v="0"/>
    <n v="0"/>
    <n v="0"/>
  </r>
  <r>
    <x v="46"/>
    <x v="5"/>
    <x v="0"/>
    <n v="43713"/>
    <n v="196161"/>
    <n v="25486"/>
    <n v="0"/>
    <n v="0"/>
    <n v="0"/>
    <n v="0"/>
    <n v="556"/>
    <n v="966"/>
    <n v="0"/>
    <n v="266"/>
    <n v="0"/>
    <n v="23"/>
    <n v="0"/>
    <n v="11311"/>
    <n v="3625"/>
    <n v="0"/>
    <n v="69"/>
    <n v="0"/>
    <n v="0"/>
    <n v="0"/>
    <n v="91"/>
    <n v="0"/>
    <n v="0"/>
    <n v="0"/>
    <n v="0"/>
    <n v="21"/>
    <n v="0"/>
    <n v="0"/>
    <n v="0"/>
    <n v="0"/>
    <n v="0"/>
    <n v="1301"/>
    <n v="0"/>
    <n v="0"/>
    <n v="1805"/>
    <n v="0"/>
    <n v="547"/>
    <n v="0"/>
    <n v="0"/>
    <n v="0"/>
    <n v="0"/>
    <n v="0"/>
    <n v="32"/>
    <n v="0"/>
    <n v="283"/>
    <n v="0"/>
    <n v="38"/>
    <n v="0"/>
    <n v="0"/>
    <n v="0"/>
    <n v="0"/>
    <n v="0"/>
    <n v="0"/>
    <n v="0"/>
    <n v="2834"/>
    <n v="44"/>
    <n v="0"/>
    <n v="0"/>
    <n v="442"/>
    <n v="0"/>
    <n v="19"/>
    <n v="108"/>
    <n v="215"/>
    <n v="562"/>
    <n v="328"/>
    <n v="0"/>
    <n v="0"/>
    <n v="0"/>
    <n v="0"/>
  </r>
  <r>
    <x v="46"/>
    <x v="5"/>
    <x v="3"/>
    <n v="43612"/>
    <n v="196161"/>
    <n v="25033"/>
    <n v="0"/>
    <n v="0"/>
    <n v="0"/>
    <n v="0"/>
    <n v="502"/>
    <n v="825"/>
    <n v="0"/>
    <n v="263"/>
    <n v="0"/>
    <n v="24"/>
    <n v="0"/>
    <n v="11151"/>
    <n v="3580"/>
    <n v="0"/>
    <n v="89"/>
    <n v="0"/>
    <n v="0"/>
    <n v="0"/>
    <n v="73"/>
    <n v="0"/>
    <n v="0"/>
    <n v="0"/>
    <n v="0"/>
    <n v="20"/>
    <n v="0"/>
    <n v="0"/>
    <n v="0"/>
    <n v="0"/>
    <n v="0"/>
    <n v="1297"/>
    <n v="0"/>
    <n v="0"/>
    <n v="1672"/>
    <n v="0"/>
    <n v="652"/>
    <n v="0"/>
    <n v="0"/>
    <n v="0"/>
    <n v="0"/>
    <n v="0"/>
    <n v="0"/>
    <n v="0"/>
    <n v="309"/>
    <n v="0"/>
    <n v="51"/>
    <n v="0"/>
    <n v="0"/>
    <n v="0"/>
    <n v="0"/>
    <n v="0"/>
    <n v="0"/>
    <n v="323"/>
    <n v="2807"/>
    <n v="61"/>
    <n v="0"/>
    <n v="0"/>
    <n v="465"/>
    <n v="0"/>
    <n v="14"/>
    <n v="83"/>
    <n v="246"/>
    <n v="526"/>
    <n v="0"/>
    <n v="0"/>
    <n v="0"/>
    <n v="0"/>
    <n v="0"/>
  </r>
  <r>
    <x v="46"/>
    <x v="5"/>
    <x v="4"/>
    <n v="43593"/>
    <n v="196161"/>
    <n v="24285"/>
    <n v="0"/>
    <n v="0"/>
    <n v="0"/>
    <n v="0"/>
    <n v="492"/>
    <n v="796"/>
    <n v="0"/>
    <n v="264"/>
    <n v="0"/>
    <n v="24"/>
    <n v="0"/>
    <n v="11007"/>
    <n v="2962"/>
    <n v="0"/>
    <n v="92"/>
    <n v="0"/>
    <n v="0"/>
    <n v="0"/>
    <n v="75"/>
    <n v="0"/>
    <n v="0"/>
    <n v="0"/>
    <n v="0"/>
    <n v="20"/>
    <n v="0"/>
    <n v="0"/>
    <n v="0"/>
    <n v="0"/>
    <n v="0"/>
    <n v="1303"/>
    <n v="0"/>
    <n v="0"/>
    <n v="1663"/>
    <n v="0"/>
    <n v="650"/>
    <n v="0"/>
    <n v="0"/>
    <n v="0"/>
    <n v="0"/>
    <n v="0"/>
    <n v="0"/>
    <n v="0"/>
    <n v="318"/>
    <n v="0"/>
    <n v="52"/>
    <n v="0"/>
    <n v="0"/>
    <n v="0"/>
    <n v="0"/>
    <n v="0"/>
    <n v="0"/>
    <n v="327"/>
    <n v="2831"/>
    <n v="61"/>
    <n v="0"/>
    <n v="0"/>
    <n v="471"/>
    <n v="0"/>
    <n v="14"/>
    <n v="79"/>
    <n v="248"/>
    <n v="536"/>
    <n v="0"/>
    <n v="0"/>
    <n v="0"/>
    <n v="0"/>
    <n v="0"/>
  </r>
  <r>
    <x v="46"/>
    <x v="5"/>
    <x v="5"/>
    <n v="43687"/>
    <n v="196161"/>
    <n v="25278"/>
    <n v="0"/>
    <n v="0"/>
    <n v="0"/>
    <n v="0"/>
    <n v="557"/>
    <n v="906"/>
    <n v="0"/>
    <n v="264"/>
    <n v="0"/>
    <n v="23"/>
    <n v="0"/>
    <n v="11249"/>
    <n v="3606"/>
    <n v="0"/>
    <n v="83"/>
    <n v="0"/>
    <n v="0"/>
    <n v="0"/>
    <n v="88"/>
    <n v="0"/>
    <n v="0"/>
    <n v="0"/>
    <n v="0"/>
    <n v="20"/>
    <n v="0"/>
    <n v="0"/>
    <n v="0"/>
    <n v="0"/>
    <n v="0"/>
    <n v="1286"/>
    <n v="0"/>
    <n v="0"/>
    <n v="1738"/>
    <n v="0"/>
    <n v="571"/>
    <n v="0"/>
    <n v="0"/>
    <n v="0"/>
    <n v="0"/>
    <n v="0"/>
    <n v="28"/>
    <n v="0"/>
    <n v="280"/>
    <n v="0"/>
    <n v="44"/>
    <n v="0"/>
    <n v="0"/>
    <n v="0"/>
    <n v="0"/>
    <n v="0"/>
    <n v="0"/>
    <n v="327"/>
    <n v="2823"/>
    <n v="55"/>
    <n v="0"/>
    <n v="0"/>
    <n v="450"/>
    <n v="0"/>
    <n v="18"/>
    <n v="98"/>
    <n v="214"/>
    <n v="550"/>
    <n v="0"/>
    <n v="0"/>
    <n v="0"/>
    <n v="0"/>
    <n v="0"/>
  </r>
  <r>
    <x v="46"/>
    <x v="5"/>
    <x v="6"/>
    <n v="43687"/>
    <n v="196161"/>
    <n v="25198"/>
    <n v="0"/>
    <n v="0"/>
    <n v="0"/>
    <n v="0"/>
    <n v="553"/>
    <n v="902"/>
    <n v="0"/>
    <n v="260"/>
    <n v="0"/>
    <n v="23"/>
    <n v="0"/>
    <n v="11219"/>
    <n v="3591"/>
    <n v="0"/>
    <n v="83"/>
    <n v="0"/>
    <n v="0"/>
    <n v="0"/>
    <n v="83"/>
    <n v="0"/>
    <n v="0"/>
    <n v="0"/>
    <n v="0"/>
    <n v="20"/>
    <n v="0"/>
    <n v="0"/>
    <n v="0"/>
    <n v="0"/>
    <n v="0"/>
    <n v="1291"/>
    <n v="0"/>
    <n v="0"/>
    <n v="1719"/>
    <n v="11"/>
    <n v="581"/>
    <n v="0"/>
    <n v="0"/>
    <n v="0"/>
    <n v="0"/>
    <n v="0"/>
    <n v="24"/>
    <n v="0"/>
    <n v="282"/>
    <n v="0"/>
    <n v="46"/>
    <n v="0"/>
    <n v="0"/>
    <n v="0"/>
    <n v="0"/>
    <n v="0"/>
    <n v="0"/>
    <n v="326"/>
    <n v="2815"/>
    <n v="57"/>
    <n v="0"/>
    <n v="0"/>
    <n v="447"/>
    <n v="0"/>
    <n v="16"/>
    <n v="90"/>
    <n v="224"/>
    <n v="535"/>
    <n v="0"/>
    <n v="0"/>
    <n v="0"/>
    <n v="0"/>
    <n v="0"/>
  </r>
  <r>
    <x v="46"/>
    <x v="5"/>
    <x v="7"/>
    <n v="43640"/>
    <n v="196161"/>
    <n v="25082"/>
    <n v="0"/>
    <n v="0"/>
    <n v="0"/>
    <n v="0"/>
    <n v="511"/>
    <n v="860"/>
    <n v="0"/>
    <n v="261"/>
    <n v="0"/>
    <n v="24"/>
    <n v="0"/>
    <n v="11186"/>
    <n v="3581"/>
    <n v="0"/>
    <n v="89"/>
    <n v="0"/>
    <n v="0"/>
    <n v="0"/>
    <n v="77"/>
    <n v="0"/>
    <n v="0"/>
    <n v="0"/>
    <n v="0"/>
    <n v="20"/>
    <n v="0"/>
    <n v="0"/>
    <n v="0"/>
    <n v="0"/>
    <n v="0"/>
    <n v="1295"/>
    <n v="0"/>
    <n v="0"/>
    <n v="1667"/>
    <n v="0"/>
    <n v="644"/>
    <n v="0"/>
    <n v="0"/>
    <n v="0"/>
    <n v="0"/>
    <n v="0"/>
    <n v="0"/>
    <n v="0"/>
    <n v="302"/>
    <n v="0"/>
    <n v="51"/>
    <n v="0"/>
    <n v="0"/>
    <n v="0"/>
    <n v="0"/>
    <n v="0"/>
    <n v="0"/>
    <n v="323"/>
    <n v="2798"/>
    <n v="62"/>
    <n v="0"/>
    <n v="0"/>
    <n v="458"/>
    <n v="0"/>
    <n v="14"/>
    <n v="86"/>
    <n v="248"/>
    <n v="525"/>
    <n v="0"/>
    <n v="0"/>
    <n v="0"/>
    <n v="0"/>
    <n v="0"/>
  </r>
  <r>
    <x v="46"/>
    <x v="5"/>
    <x v="8"/>
    <n v="43641"/>
    <n v="196161"/>
    <n v="25180"/>
    <n v="0"/>
    <n v="0"/>
    <n v="0"/>
    <n v="0"/>
    <n v="543"/>
    <n v="894"/>
    <n v="0"/>
    <n v="258"/>
    <n v="0"/>
    <n v="24"/>
    <n v="0"/>
    <n v="11222"/>
    <n v="3591"/>
    <n v="0"/>
    <n v="85"/>
    <n v="0"/>
    <n v="0"/>
    <n v="0"/>
    <n v="88"/>
    <n v="0"/>
    <n v="0"/>
    <n v="0"/>
    <n v="0"/>
    <n v="20"/>
    <n v="0"/>
    <n v="0"/>
    <n v="0"/>
    <n v="0"/>
    <n v="0"/>
    <n v="1289"/>
    <n v="0"/>
    <n v="0"/>
    <n v="1712"/>
    <n v="11"/>
    <n v="594"/>
    <n v="0"/>
    <n v="0"/>
    <n v="0"/>
    <n v="0"/>
    <n v="0"/>
    <n v="0"/>
    <n v="0"/>
    <n v="284"/>
    <n v="0"/>
    <n v="50"/>
    <n v="0"/>
    <n v="0"/>
    <n v="0"/>
    <n v="0"/>
    <n v="0"/>
    <n v="0"/>
    <n v="323"/>
    <n v="2822"/>
    <n v="57"/>
    <n v="0"/>
    <n v="0"/>
    <n v="448"/>
    <n v="0"/>
    <n v="16"/>
    <n v="85"/>
    <n v="226"/>
    <n v="538"/>
    <n v="0"/>
    <n v="0"/>
    <n v="0"/>
    <n v="0"/>
    <n v="0"/>
  </r>
  <r>
    <x v="46"/>
    <x v="5"/>
    <x v="9"/>
    <n v="43908"/>
    <n v="196161"/>
    <n v="25477"/>
    <n v="0"/>
    <n v="0"/>
    <n v="0"/>
    <n v="0"/>
    <n v="559"/>
    <n v="960"/>
    <n v="0"/>
    <n v="265"/>
    <n v="0"/>
    <n v="23"/>
    <n v="0"/>
    <n v="11298"/>
    <n v="3628"/>
    <n v="0"/>
    <n v="68"/>
    <n v="0"/>
    <n v="0"/>
    <n v="0"/>
    <n v="93"/>
    <n v="0"/>
    <n v="0"/>
    <n v="0"/>
    <n v="0"/>
    <n v="21"/>
    <n v="0"/>
    <n v="0"/>
    <n v="0"/>
    <n v="0"/>
    <n v="0"/>
    <n v="1294"/>
    <n v="0"/>
    <n v="0"/>
    <n v="1807"/>
    <n v="0"/>
    <n v="551"/>
    <n v="0"/>
    <n v="0"/>
    <n v="0"/>
    <n v="0"/>
    <n v="0"/>
    <n v="31"/>
    <n v="0"/>
    <n v="284"/>
    <n v="0"/>
    <n v="38"/>
    <n v="0"/>
    <n v="0"/>
    <n v="0"/>
    <n v="0"/>
    <n v="0"/>
    <n v="0"/>
    <n v="0"/>
    <n v="2840"/>
    <n v="44"/>
    <n v="0"/>
    <n v="0"/>
    <n v="443"/>
    <n v="0"/>
    <n v="20"/>
    <n v="105"/>
    <n v="216"/>
    <n v="560"/>
    <n v="329"/>
    <n v="0"/>
    <n v="0"/>
    <n v="0"/>
    <n v="0"/>
  </r>
  <r>
    <x v="46"/>
    <x v="5"/>
    <x v="10"/>
    <n v="43908"/>
    <n v="196161"/>
    <n v="25476"/>
    <n v="0"/>
    <n v="0"/>
    <n v="0"/>
    <n v="0"/>
    <n v="559"/>
    <n v="952"/>
    <n v="0"/>
    <n v="266"/>
    <n v="0"/>
    <n v="22"/>
    <n v="0"/>
    <n v="11299"/>
    <n v="3633"/>
    <n v="0"/>
    <n v="66"/>
    <n v="0"/>
    <n v="0"/>
    <n v="0"/>
    <n v="92"/>
    <n v="0"/>
    <n v="0"/>
    <n v="0"/>
    <n v="0"/>
    <n v="21"/>
    <n v="0"/>
    <n v="0"/>
    <n v="0"/>
    <n v="0"/>
    <n v="0"/>
    <n v="1288"/>
    <n v="0"/>
    <n v="0"/>
    <n v="1807"/>
    <n v="19"/>
    <n v="557"/>
    <n v="0"/>
    <n v="0"/>
    <n v="0"/>
    <n v="0"/>
    <n v="0"/>
    <n v="30"/>
    <n v="0"/>
    <n v="275"/>
    <n v="0"/>
    <n v="41"/>
    <n v="0"/>
    <n v="0"/>
    <n v="0"/>
    <n v="0"/>
    <n v="0"/>
    <n v="0"/>
    <n v="0"/>
    <n v="2837"/>
    <n v="43"/>
    <n v="0"/>
    <n v="0"/>
    <n v="448"/>
    <n v="0"/>
    <n v="17"/>
    <n v="106"/>
    <n v="212"/>
    <n v="558"/>
    <n v="328"/>
    <n v="0"/>
    <n v="0"/>
    <n v="0"/>
    <n v="0"/>
  </r>
  <r>
    <x v="46"/>
    <x v="5"/>
    <x v="11"/>
    <n v="43687"/>
    <n v="196161"/>
    <n v="25363"/>
    <n v="0"/>
    <n v="0"/>
    <n v="0"/>
    <n v="0"/>
    <n v="556"/>
    <n v="941"/>
    <n v="0"/>
    <n v="267"/>
    <n v="0"/>
    <n v="22"/>
    <n v="0"/>
    <n v="11279"/>
    <n v="3614"/>
    <n v="0"/>
    <n v="73"/>
    <n v="0"/>
    <n v="0"/>
    <n v="0"/>
    <n v="88"/>
    <n v="0"/>
    <n v="0"/>
    <n v="0"/>
    <n v="0"/>
    <n v="21"/>
    <n v="0"/>
    <n v="0"/>
    <n v="0"/>
    <n v="0"/>
    <n v="0"/>
    <n v="1284"/>
    <n v="0"/>
    <n v="0"/>
    <n v="1773"/>
    <n v="0"/>
    <n v="550"/>
    <n v="0"/>
    <n v="0"/>
    <n v="0"/>
    <n v="0"/>
    <n v="0"/>
    <n v="29"/>
    <n v="0"/>
    <n v="277"/>
    <n v="0"/>
    <n v="42"/>
    <n v="0"/>
    <n v="0"/>
    <n v="0"/>
    <n v="0"/>
    <n v="0"/>
    <n v="0"/>
    <n v="0"/>
    <n v="2836"/>
    <n v="48"/>
    <n v="0"/>
    <n v="0"/>
    <n v="445"/>
    <n v="0"/>
    <n v="17"/>
    <n v="105"/>
    <n v="213"/>
    <n v="554"/>
    <n v="329"/>
    <n v="0"/>
    <n v="0"/>
    <n v="0"/>
    <n v="0"/>
  </r>
  <r>
    <x v="46"/>
    <x v="6"/>
    <x v="1"/>
    <n v="43749"/>
    <n v="196161"/>
    <n v="25791"/>
    <n v="0"/>
    <n v="0"/>
    <n v="0"/>
    <n v="0"/>
    <n v="322"/>
    <n v="985"/>
    <n v="0"/>
    <n v="373"/>
    <n v="0"/>
    <n v="27"/>
    <n v="0"/>
    <n v="11540"/>
    <n v="3892"/>
    <n v="0"/>
    <n v="0"/>
    <n v="0"/>
    <n v="0"/>
    <n v="0"/>
    <n v="0"/>
    <n v="0"/>
    <n v="0"/>
    <n v="0"/>
    <n v="0"/>
    <n v="21"/>
    <n v="0"/>
    <n v="0"/>
    <n v="0"/>
    <n v="0"/>
    <n v="0"/>
    <n v="1295"/>
    <n v="0"/>
    <n v="0"/>
    <n v="1638"/>
    <n v="0"/>
    <n v="332"/>
    <n v="0"/>
    <n v="0"/>
    <n v="0"/>
    <n v="0"/>
    <n v="0"/>
    <n v="0"/>
    <n v="11"/>
    <n v="337"/>
    <n v="0"/>
    <n v="22"/>
    <n v="0"/>
    <n v="0"/>
    <n v="0"/>
    <n v="0"/>
    <n v="0"/>
    <n v="0"/>
    <n v="0"/>
    <n v="2855"/>
    <n v="45"/>
    <n v="0"/>
    <n v="0"/>
    <n v="501"/>
    <n v="0"/>
    <n v="19"/>
    <n v="359"/>
    <n v="235"/>
    <n v="555"/>
    <n v="343"/>
    <n v="0"/>
    <n v="0"/>
    <n v="0"/>
    <n v="84"/>
  </r>
  <r>
    <x v="46"/>
    <x v="6"/>
    <x v="2"/>
    <n v="44294"/>
    <n v="196161"/>
    <n v="25999"/>
    <n v="0"/>
    <n v="0"/>
    <n v="0"/>
    <n v="0"/>
    <n v="321"/>
    <n v="1028"/>
    <n v="0"/>
    <n v="386"/>
    <n v="0"/>
    <n v="28"/>
    <n v="0"/>
    <n v="11572"/>
    <n v="3902"/>
    <n v="0"/>
    <n v="0"/>
    <n v="0"/>
    <n v="0"/>
    <n v="0"/>
    <n v="0"/>
    <n v="0"/>
    <n v="0"/>
    <n v="0"/>
    <n v="0"/>
    <n v="21"/>
    <n v="0"/>
    <n v="0"/>
    <n v="0"/>
    <n v="0"/>
    <n v="0"/>
    <n v="1293"/>
    <n v="0"/>
    <n v="0"/>
    <n v="1663"/>
    <n v="0"/>
    <n v="325"/>
    <n v="0"/>
    <n v="0"/>
    <n v="0"/>
    <n v="0"/>
    <n v="0"/>
    <n v="42"/>
    <n v="11"/>
    <n v="331"/>
    <n v="0"/>
    <n v="23"/>
    <n v="0"/>
    <n v="0"/>
    <n v="0"/>
    <n v="0"/>
    <n v="0"/>
    <n v="0"/>
    <n v="0"/>
    <n v="2871"/>
    <n v="42"/>
    <n v="0"/>
    <n v="0"/>
    <n v="493"/>
    <n v="0"/>
    <n v="18"/>
    <n v="371"/>
    <n v="238"/>
    <n v="576"/>
    <n v="342"/>
    <n v="0"/>
    <n v="0"/>
    <n v="0"/>
    <n v="102"/>
  </r>
  <r>
    <x v="46"/>
    <x v="6"/>
    <x v="0"/>
    <n v="44564"/>
    <n v="196161"/>
    <n v="26117"/>
    <n v="0"/>
    <n v="0"/>
    <n v="0"/>
    <n v="0"/>
    <n v="314"/>
    <n v="1046"/>
    <n v="0"/>
    <n v="394"/>
    <n v="0"/>
    <n v="27"/>
    <n v="0"/>
    <n v="11607"/>
    <n v="3917"/>
    <n v="0"/>
    <n v="0"/>
    <n v="0"/>
    <n v="0"/>
    <n v="0"/>
    <n v="0"/>
    <n v="0"/>
    <n v="0"/>
    <n v="0"/>
    <n v="0"/>
    <n v="21"/>
    <n v="0"/>
    <n v="0"/>
    <n v="0"/>
    <n v="0"/>
    <n v="0"/>
    <n v="1283"/>
    <n v="0"/>
    <n v="0"/>
    <n v="1681"/>
    <n v="0"/>
    <n v="332"/>
    <n v="0"/>
    <n v="0"/>
    <n v="0"/>
    <n v="0"/>
    <n v="0"/>
    <n v="55"/>
    <n v="12"/>
    <n v="312"/>
    <n v="0"/>
    <n v="22"/>
    <n v="0"/>
    <n v="0"/>
    <n v="0"/>
    <n v="0"/>
    <n v="0"/>
    <n v="0"/>
    <n v="0"/>
    <n v="2874"/>
    <n v="39"/>
    <n v="0"/>
    <n v="0"/>
    <n v="492"/>
    <n v="0"/>
    <n v="16"/>
    <n v="378"/>
    <n v="256"/>
    <n v="588"/>
    <n v="336"/>
    <n v="0"/>
    <n v="0"/>
    <n v="0"/>
    <n v="115"/>
  </r>
  <r>
    <x v="46"/>
    <x v="6"/>
    <x v="3"/>
    <n v="43715"/>
    <n v="196161"/>
    <n v="25750"/>
    <n v="0"/>
    <n v="0"/>
    <n v="0"/>
    <n v="0"/>
    <n v="328"/>
    <n v="899"/>
    <n v="0"/>
    <n v="361"/>
    <n v="0"/>
    <n v="26"/>
    <n v="0"/>
    <n v="11492"/>
    <n v="3821"/>
    <n v="0"/>
    <n v="0"/>
    <n v="0"/>
    <n v="0"/>
    <n v="0"/>
    <n v="0"/>
    <n v="0"/>
    <n v="0"/>
    <n v="0"/>
    <n v="0"/>
    <n v="22"/>
    <n v="0"/>
    <n v="0"/>
    <n v="0"/>
    <n v="0"/>
    <n v="0"/>
    <n v="1322"/>
    <n v="0"/>
    <n v="0"/>
    <n v="1696"/>
    <n v="0"/>
    <n v="399"/>
    <n v="0"/>
    <n v="0"/>
    <n v="0"/>
    <n v="0"/>
    <n v="0"/>
    <n v="33"/>
    <n v="12"/>
    <n v="337"/>
    <n v="0"/>
    <n v="23"/>
    <n v="0"/>
    <n v="0"/>
    <n v="0"/>
    <n v="0"/>
    <n v="0"/>
    <n v="0"/>
    <n v="0"/>
    <n v="2866"/>
    <n v="47"/>
    <n v="0"/>
    <n v="0"/>
    <n v="522"/>
    <n v="0"/>
    <n v="20"/>
    <n v="338"/>
    <n v="229"/>
    <n v="551"/>
    <n v="337"/>
    <n v="0"/>
    <n v="0"/>
    <n v="0"/>
    <n v="69"/>
  </r>
  <r>
    <x v="46"/>
    <x v="6"/>
    <x v="4"/>
    <n v="43715"/>
    <n v="196161"/>
    <n v="25886"/>
    <n v="0"/>
    <n v="0"/>
    <n v="0"/>
    <n v="0"/>
    <n v="373"/>
    <n v="902"/>
    <n v="0"/>
    <n v="342"/>
    <n v="0"/>
    <n v="23"/>
    <n v="0"/>
    <n v="11564"/>
    <n v="3851"/>
    <n v="0"/>
    <n v="0"/>
    <n v="0"/>
    <n v="0"/>
    <n v="0"/>
    <n v="0"/>
    <n v="0"/>
    <n v="0"/>
    <n v="0"/>
    <n v="0"/>
    <n v="22"/>
    <n v="0"/>
    <n v="0"/>
    <n v="0"/>
    <n v="0"/>
    <n v="0"/>
    <n v="1315"/>
    <n v="0"/>
    <n v="0"/>
    <n v="1727"/>
    <n v="0"/>
    <n v="446"/>
    <n v="0"/>
    <n v="0"/>
    <n v="0"/>
    <n v="0"/>
    <n v="0"/>
    <n v="33"/>
    <n v="13"/>
    <n v="325"/>
    <n v="0"/>
    <n v="24"/>
    <n v="0"/>
    <n v="0"/>
    <n v="0"/>
    <n v="0"/>
    <n v="0"/>
    <n v="0"/>
    <n v="0"/>
    <n v="2867"/>
    <n v="43"/>
    <n v="0"/>
    <n v="0"/>
    <n v="527"/>
    <n v="0"/>
    <n v="20"/>
    <n v="305"/>
    <n v="234"/>
    <n v="552"/>
    <n v="321"/>
    <n v="0"/>
    <n v="0"/>
    <n v="0"/>
    <n v="57"/>
  </r>
  <r>
    <x v="46"/>
    <x v="6"/>
    <x v="5"/>
    <n v="44215"/>
    <n v="196161"/>
    <n v="25934"/>
    <n v="0"/>
    <n v="0"/>
    <n v="0"/>
    <n v="0"/>
    <n v="315"/>
    <n v="1028"/>
    <n v="0"/>
    <n v="381"/>
    <n v="0"/>
    <n v="28"/>
    <n v="0"/>
    <n v="11540"/>
    <n v="3910"/>
    <n v="0"/>
    <n v="0"/>
    <n v="0"/>
    <n v="0"/>
    <n v="0"/>
    <n v="0"/>
    <n v="0"/>
    <n v="0"/>
    <n v="0"/>
    <n v="0"/>
    <n v="21"/>
    <n v="0"/>
    <n v="0"/>
    <n v="0"/>
    <n v="0"/>
    <n v="0"/>
    <n v="1291"/>
    <n v="0"/>
    <n v="0"/>
    <n v="1658"/>
    <n v="0"/>
    <n v="326"/>
    <n v="0"/>
    <n v="0"/>
    <n v="0"/>
    <n v="0"/>
    <n v="0"/>
    <n v="41"/>
    <n v="11"/>
    <n v="331"/>
    <n v="0"/>
    <n v="22"/>
    <n v="0"/>
    <n v="0"/>
    <n v="0"/>
    <n v="0"/>
    <n v="0"/>
    <n v="0"/>
    <n v="0"/>
    <n v="2863"/>
    <n v="42"/>
    <n v="0"/>
    <n v="0"/>
    <n v="495"/>
    <n v="0"/>
    <n v="17"/>
    <n v="367"/>
    <n v="234"/>
    <n v="571"/>
    <n v="342"/>
    <n v="0"/>
    <n v="0"/>
    <n v="0"/>
    <n v="100"/>
  </r>
  <r>
    <x v="46"/>
    <x v="6"/>
    <x v="6"/>
    <n v="43749"/>
    <n v="196161"/>
    <n v="25896"/>
    <n v="0"/>
    <n v="0"/>
    <n v="0"/>
    <n v="0"/>
    <n v="314"/>
    <n v="1025"/>
    <n v="0"/>
    <n v="383"/>
    <n v="0"/>
    <n v="28"/>
    <n v="0"/>
    <n v="11532"/>
    <n v="3907"/>
    <n v="0"/>
    <n v="0"/>
    <n v="0"/>
    <n v="0"/>
    <n v="0"/>
    <n v="0"/>
    <n v="0"/>
    <n v="0"/>
    <n v="0"/>
    <n v="0"/>
    <n v="21"/>
    <n v="0"/>
    <n v="0"/>
    <n v="0"/>
    <n v="0"/>
    <n v="0"/>
    <n v="1289"/>
    <n v="0"/>
    <n v="0"/>
    <n v="1641"/>
    <n v="0"/>
    <n v="328"/>
    <n v="0"/>
    <n v="0"/>
    <n v="0"/>
    <n v="0"/>
    <n v="0"/>
    <n v="33"/>
    <n v="11"/>
    <n v="331"/>
    <n v="0"/>
    <n v="21"/>
    <n v="0"/>
    <n v="0"/>
    <n v="0"/>
    <n v="0"/>
    <n v="0"/>
    <n v="0"/>
    <n v="0"/>
    <n v="2864"/>
    <n v="45"/>
    <n v="0"/>
    <n v="0"/>
    <n v="499"/>
    <n v="0"/>
    <n v="18"/>
    <n v="368"/>
    <n v="228"/>
    <n v="567"/>
    <n v="342"/>
    <n v="0"/>
    <n v="0"/>
    <n v="0"/>
    <n v="101"/>
  </r>
  <r>
    <x v="46"/>
    <x v="6"/>
    <x v="7"/>
    <n v="43749"/>
    <n v="196161"/>
    <n v="25782"/>
    <n v="0"/>
    <n v="0"/>
    <n v="0"/>
    <n v="0"/>
    <n v="325"/>
    <n v="951"/>
    <n v="0"/>
    <n v="370"/>
    <n v="0"/>
    <n v="27"/>
    <n v="0"/>
    <n v="11546"/>
    <n v="3857"/>
    <n v="0"/>
    <n v="0"/>
    <n v="0"/>
    <n v="0"/>
    <n v="0"/>
    <n v="0"/>
    <n v="0"/>
    <n v="0"/>
    <n v="0"/>
    <n v="0"/>
    <n v="22"/>
    <n v="0"/>
    <n v="0"/>
    <n v="0"/>
    <n v="0"/>
    <n v="0"/>
    <n v="1310"/>
    <n v="0"/>
    <n v="0"/>
    <n v="1622"/>
    <n v="0"/>
    <n v="345"/>
    <n v="0"/>
    <n v="0"/>
    <n v="0"/>
    <n v="0"/>
    <n v="0"/>
    <n v="33"/>
    <n v="14"/>
    <n v="334"/>
    <n v="0"/>
    <n v="24"/>
    <n v="0"/>
    <n v="0"/>
    <n v="0"/>
    <n v="0"/>
    <n v="0"/>
    <n v="0"/>
    <n v="0"/>
    <n v="2861"/>
    <n v="47"/>
    <n v="0"/>
    <n v="0"/>
    <n v="512"/>
    <n v="0"/>
    <n v="19"/>
    <n v="351"/>
    <n v="237"/>
    <n v="552"/>
    <n v="342"/>
    <n v="0"/>
    <n v="0"/>
    <n v="0"/>
    <n v="81"/>
  </r>
  <r>
    <x v="46"/>
    <x v="6"/>
    <x v="8"/>
    <n v="43749"/>
    <n v="196161"/>
    <n v="25853"/>
    <n v="0"/>
    <n v="0"/>
    <n v="0"/>
    <n v="0"/>
    <n v="319"/>
    <n v="1018"/>
    <n v="0"/>
    <n v="377"/>
    <n v="0"/>
    <n v="27"/>
    <n v="0"/>
    <n v="11546"/>
    <n v="3896"/>
    <n v="0"/>
    <n v="0"/>
    <n v="0"/>
    <n v="0"/>
    <n v="0"/>
    <n v="0"/>
    <n v="0"/>
    <n v="0"/>
    <n v="0"/>
    <n v="0"/>
    <n v="21"/>
    <n v="0"/>
    <n v="0"/>
    <n v="0"/>
    <n v="0"/>
    <n v="0"/>
    <n v="1291"/>
    <n v="0"/>
    <n v="0"/>
    <n v="1642"/>
    <n v="0"/>
    <n v="330"/>
    <n v="0"/>
    <n v="0"/>
    <n v="0"/>
    <n v="0"/>
    <n v="0"/>
    <n v="34"/>
    <n v="11"/>
    <n v="323"/>
    <n v="0"/>
    <n v="22"/>
    <n v="0"/>
    <n v="0"/>
    <n v="0"/>
    <n v="0"/>
    <n v="0"/>
    <n v="0"/>
    <n v="0"/>
    <n v="2855"/>
    <n v="47"/>
    <n v="0"/>
    <n v="0"/>
    <n v="502"/>
    <n v="0"/>
    <n v="18"/>
    <n v="364"/>
    <n v="223"/>
    <n v="557"/>
    <n v="340"/>
    <n v="0"/>
    <n v="0"/>
    <n v="0"/>
    <n v="90"/>
  </r>
  <r>
    <x v="46"/>
    <x v="6"/>
    <x v="9"/>
    <n v="44564"/>
    <n v="196161"/>
    <n v="26097"/>
    <n v="0"/>
    <n v="0"/>
    <n v="0"/>
    <n v="0"/>
    <n v="311"/>
    <n v="1048"/>
    <n v="0"/>
    <n v="391"/>
    <n v="0"/>
    <n v="29"/>
    <n v="0"/>
    <n v="11593"/>
    <n v="3929"/>
    <n v="0"/>
    <n v="0"/>
    <n v="0"/>
    <n v="0"/>
    <n v="0"/>
    <n v="0"/>
    <n v="0"/>
    <n v="0"/>
    <n v="0"/>
    <n v="0"/>
    <n v="21"/>
    <n v="0"/>
    <n v="0"/>
    <n v="0"/>
    <n v="0"/>
    <n v="0"/>
    <n v="1295"/>
    <n v="0"/>
    <n v="0"/>
    <n v="1664"/>
    <n v="0"/>
    <n v="330"/>
    <n v="0"/>
    <n v="0"/>
    <n v="0"/>
    <n v="0"/>
    <n v="0"/>
    <n v="56"/>
    <n v="12"/>
    <n v="309"/>
    <n v="0"/>
    <n v="23"/>
    <n v="0"/>
    <n v="0"/>
    <n v="0"/>
    <n v="0"/>
    <n v="0"/>
    <n v="0"/>
    <n v="0"/>
    <n v="2868"/>
    <n v="38"/>
    <n v="0"/>
    <n v="0"/>
    <n v="490"/>
    <n v="0"/>
    <n v="16"/>
    <n v="373"/>
    <n v="259"/>
    <n v="589"/>
    <n v="337"/>
    <n v="0"/>
    <n v="0"/>
    <n v="0"/>
    <n v="116"/>
  </r>
  <r>
    <x v="46"/>
    <x v="6"/>
    <x v="10"/>
    <n v="44441"/>
    <n v="196161"/>
    <n v="26109"/>
    <n v="0"/>
    <n v="0"/>
    <n v="0"/>
    <n v="0"/>
    <n v="313"/>
    <n v="1037"/>
    <n v="0"/>
    <n v="385"/>
    <n v="0"/>
    <n v="29"/>
    <n v="0"/>
    <n v="11599"/>
    <n v="3929"/>
    <n v="0"/>
    <n v="0"/>
    <n v="0"/>
    <n v="0"/>
    <n v="0"/>
    <n v="0"/>
    <n v="0"/>
    <n v="0"/>
    <n v="0"/>
    <n v="0"/>
    <n v="21"/>
    <n v="0"/>
    <n v="0"/>
    <n v="0"/>
    <n v="0"/>
    <n v="0"/>
    <n v="1300"/>
    <n v="0"/>
    <n v="0"/>
    <n v="1666"/>
    <n v="12"/>
    <n v="330"/>
    <n v="0"/>
    <n v="0"/>
    <n v="0"/>
    <n v="0"/>
    <n v="0"/>
    <n v="58"/>
    <n v="11"/>
    <n v="313"/>
    <n v="0"/>
    <n v="24"/>
    <n v="0"/>
    <n v="0"/>
    <n v="0"/>
    <n v="0"/>
    <n v="0"/>
    <n v="0"/>
    <n v="0"/>
    <n v="2873"/>
    <n v="40"/>
    <n v="0"/>
    <n v="0"/>
    <n v="489"/>
    <n v="0"/>
    <n v="15"/>
    <n v="373"/>
    <n v="251"/>
    <n v="586"/>
    <n v="338"/>
    <n v="0"/>
    <n v="0"/>
    <n v="0"/>
    <n v="117"/>
  </r>
  <r>
    <x v="46"/>
    <x v="6"/>
    <x v="11"/>
    <n v="44374"/>
    <n v="196161"/>
    <n v="26072"/>
    <n v="0"/>
    <n v="0"/>
    <n v="0"/>
    <n v="0"/>
    <n v="312"/>
    <n v="1033"/>
    <n v="0"/>
    <n v="383"/>
    <n v="0"/>
    <n v="28"/>
    <n v="0"/>
    <n v="11585"/>
    <n v="3920"/>
    <n v="0"/>
    <n v="0"/>
    <n v="0"/>
    <n v="0"/>
    <n v="0"/>
    <n v="0"/>
    <n v="0"/>
    <n v="0"/>
    <n v="0"/>
    <n v="0"/>
    <n v="21"/>
    <n v="0"/>
    <n v="0"/>
    <n v="0"/>
    <n v="0"/>
    <n v="0"/>
    <n v="1301"/>
    <n v="0"/>
    <n v="0"/>
    <n v="1672"/>
    <n v="0"/>
    <n v="333"/>
    <n v="0"/>
    <n v="0"/>
    <n v="0"/>
    <n v="0"/>
    <n v="0"/>
    <n v="53"/>
    <n v="11"/>
    <n v="325"/>
    <n v="0"/>
    <n v="24"/>
    <n v="0"/>
    <n v="0"/>
    <n v="0"/>
    <n v="0"/>
    <n v="0"/>
    <n v="0"/>
    <n v="0"/>
    <n v="2875"/>
    <n v="42"/>
    <n v="0"/>
    <n v="0"/>
    <n v="493"/>
    <n v="0"/>
    <n v="16"/>
    <n v="373"/>
    <n v="247"/>
    <n v="573"/>
    <n v="340"/>
    <n v="0"/>
    <n v="0"/>
    <n v="0"/>
    <n v="112"/>
  </r>
  <r>
    <x v="46"/>
    <x v="7"/>
    <x v="3"/>
    <n v="44564"/>
    <n v="196161"/>
    <n v="26501"/>
    <n v="0"/>
    <n v="0"/>
    <n v="0"/>
    <n v="0"/>
    <n v="326"/>
    <n v="1162"/>
    <n v="0"/>
    <n v="817"/>
    <n v="0"/>
    <n v="29"/>
    <n v="0"/>
    <n v="11826"/>
    <n v="2865"/>
    <n v="0"/>
    <n v="0"/>
    <n v="0"/>
    <n v="0"/>
    <n v="0"/>
    <n v="0"/>
    <n v="0"/>
    <n v="0"/>
    <n v="0"/>
    <n v="0"/>
    <n v="535"/>
    <n v="0"/>
    <n v="0"/>
    <n v="0"/>
    <n v="0"/>
    <n v="0"/>
    <n v="1507"/>
    <n v="0"/>
    <n v="0"/>
    <n v="1508"/>
    <n v="17"/>
    <n v="340"/>
    <n v="0"/>
    <n v="0"/>
    <n v="0"/>
    <n v="0"/>
    <n v="0"/>
    <n v="58"/>
    <n v="0"/>
    <n v="330"/>
    <n v="0"/>
    <n v="17"/>
    <n v="0"/>
    <n v="0"/>
    <n v="0"/>
    <n v="0"/>
    <n v="0"/>
    <n v="0"/>
    <n v="0"/>
    <n v="3085"/>
    <n v="42"/>
    <n v="0"/>
    <n v="0"/>
    <n v="439"/>
    <n v="0"/>
    <n v="16"/>
    <n v="753"/>
    <n v="248"/>
    <n v="454"/>
    <n v="0"/>
    <n v="0"/>
    <n v="0"/>
    <n v="0"/>
    <n v="127"/>
  </r>
  <r>
    <x v="46"/>
    <x v="7"/>
    <x v="4"/>
    <n v="44564"/>
    <n v="196161"/>
    <n v="26304"/>
    <n v="0"/>
    <n v="0"/>
    <n v="0"/>
    <n v="0"/>
    <n v="316"/>
    <n v="1122"/>
    <n v="0"/>
    <n v="769"/>
    <n v="0"/>
    <n v="28"/>
    <n v="0"/>
    <n v="11728"/>
    <n v="2985"/>
    <n v="0"/>
    <n v="0"/>
    <n v="0"/>
    <n v="0"/>
    <n v="0"/>
    <n v="0"/>
    <n v="0"/>
    <n v="0"/>
    <n v="0"/>
    <n v="0"/>
    <n v="457"/>
    <n v="0"/>
    <n v="0"/>
    <n v="0"/>
    <n v="0"/>
    <n v="0"/>
    <n v="1468"/>
    <n v="0"/>
    <n v="0"/>
    <n v="1552"/>
    <n v="18"/>
    <n v="340"/>
    <n v="0"/>
    <n v="0"/>
    <n v="0"/>
    <n v="0"/>
    <n v="0"/>
    <n v="58"/>
    <n v="0"/>
    <n v="320"/>
    <n v="0"/>
    <n v="18"/>
    <n v="0"/>
    <n v="0"/>
    <n v="0"/>
    <n v="0"/>
    <n v="0"/>
    <n v="0"/>
    <n v="0"/>
    <n v="3045"/>
    <n v="40"/>
    <n v="0"/>
    <n v="0"/>
    <n v="436"/>
    <n v="0"/>
    <n v="16"/>
    <n v="716"/>
    <n v="261"/>
    <n v="486"/>
    <n v="0"/>
    <n v="0"/>
    <n v="0"/>
    <n v="0"/>
    <n v="125"/>
  </r>
  <r>
    <x v="47"/>
    <x v="0"/>
    <x v="0"/>
    <n v="1701"/>
    <n v="5330"/>
    <n v="487"/>
    <n v="0"/>
    <n v="0"/>
    <n v="0"/>
    <n v="0"/>
    <n v="0"/>
    <n v="0"/>
    <n v="0"/>
    <n v="0"/>
    <n v="0"/>
    <n v="0"/>
    <n v="0"/>
    <n v="277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</r>
  <r>
    <x v="47"/>
    <x v="1"/>
    <x v="0"/>
    <n v="1659"/>
    <n v="5330"/>
    <n v="820"/>
    <n v="0"/>
    <n v="0"/>
    <n v="0"/>
    <n v="0"/>
    <n v="0"/>
    <n v="0"/>
    <n v="0"/>
    <n v="0"/>
    <n v="0"/>
    <n v="0"/>
    <n v="0"/>
    <n v="58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</r>
  <r>
    <x v="47"/>
    <x v="2"/>
    <x v="0"/>
    <n v="1690"/>
    <n v="5330"/>
    <n v="930"/>
    <n v="0"/>
    <n v="0"/>
    <n v="0"/>
    <n v="0"/>
    <n v="0"/>
    <n v="42"/>
    <n v="0"/>
    <n v="0"/>
    <n v="0"/>
    <n v="0"/>
    <n v="0"/>
    <n v="606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</r>
  <r>
    <x v="47"/>
    <x v="3"/>
    <x v="0"/>
    <n v="1685"/>
    <n v="5330"/>
    <n v="986"/>
    <n v="0"/>
    <n v="0"/>
    <n v="0"/>
    <n v="0"/>
    <n v="0"/>
    <n v="52"/>
    <n v="0"/>
    <n v="0"/>
    <n v="0"/>
    <n v="0"/>
    <n v="0"/>
    <n v="60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0"/>
  </r>
  <r>
    <x v="47"/>
    <x v="4"/>
    <x v="1"/>
    <n v="1677"/>
    <n v="5330"/>
    <n v="1015"/>
    <n v="0"/>
    <n v="0"/>
    <n v="0"/>
    <n v="0"/>
    <n v="0"/>
    <n v="54"/>
    <n v="0"/>
    <n v="0"/>
    <n v="0"/>
    <n v="0"/>
    <n v="0"/>
    <n v="60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  <n v="0"/>
  </r>
  <r>
    <x v="47"/>
    <x v="4"/>
    <x v="2"/>
    <n v="1689"/>
    <n v="5330"/>
    <n v="1017"/>
    <n v="0"/>
    <n v="0"/>
    <n v="0"/>
    <n v="0"/>
    <n v="0"/>
    <n v="51"/>
    <n v="0"/>
    <n v="0"/>
    <n v="0"/>
    <n v="0"/>
    <n v="0"/>
    <n v="607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</r>
  <r>
    <x v="47"/>
    <x v="4"/>
    <x v="0"/>
    <n v="1696"/>
    <n v="5330"/>
    <n v="1029"/>
    <n v="0"/>
    <n v="0"/>
    <n v="0"/>
    <n v="0"/>
    <n v="0"/>
    <n v="52"/>
    <n v="0"/>
    <n v="0"/>
    <n v="0"/>
    <n v="0"/>
    <n v="0"/>
    <n v="605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</r>
  <r>
    <x v="47"/>
    <x v="4"/>
    <x v="3"/>
    <n v="1685"/>
    <n v="5330"/>
    <n v="1006"/>
    <n v="0"/>
    <n v="0"/>
    <n v="0"/>
    <n v="0"/>
    <n v="0"/>
    <n v="53"/>
    <n v="0"/>
    <n v="0"/>
    <n v="0"/>
    <n v="0"/>
    <n v="0"/>
    <n v="61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</r>
  <r>
    <x v="47"/>
    <x v="4"/>
    <x v="4"/>
    <n v="1681"/>
    <n v="5330"/>
    <n v="998"/>
    <n v="0"/>
    <n v="0"/>
    <n v="0"/>
    <n v="0"/>
    <n v="0"/>
    <n v="52"/>
    <n v="0"/>
    <n v="0"/>
    <n v="0"/>
    <n v="0"/>
    <n v="0"/>
    <n v="611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</r>
  <r>
    <x v="47"/>
    <x v="4"/>
    <x v="5"/>
    <n v="1688"/>
    <n v="5330"/>
    <n v="1018"/>
    <n v="0"/>
    <n v="0"/>
    <n v="0"/>
    <n v="0"/>
    <n v="0"/>
    <n v="51"/>
    <n v="0"/>
    <n v="0"/>
    <n v="0"/>
    <n v="0"/>
    <n v="0"/>
    <n v="606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</r>
  <r>
    <x v="47"/>
    <x v="4"/>
    <x v="6"/>
    <n v="1681"/>
    <n v="5330"/>
    <n v="1015"/>
    <n v="0"/>
    <n v="0"/>
    <n v="0"/>
    <n v="0"/>
    <n v="0"/>
    <n v="52"/>
    <n v="0"/>
    <n v="0"/>
    <n v="0"/>
    <n v="0"/>
    <n v="0"/>
    <n v="605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</r>
  <r>
    <x v="47"/>
    <x v="4"/>
    <x v="7"/>
    <n v="1685"/>
    <n v="5330"/>
    <n v="1013"/>
    <n v="0"/>
    <n v="0"/>
    <n v="0"/>
    <n v="0"/>
    <n v="0"/>
    <n v="54"/>
    <n v="0"/>
    <n v="0"/>
    <n v="0"/>
    <n v="0"/>
    <n v="0"/>
    <n v="611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</r>
  <r>
    <x v="47"/>
    <x v="4"/>
    <x v="8"/>
    <n v="1681"/>
    <n v="5330"/>
    <n v="1008"/>
    <n v="0"/>
    <n v="0"/>
    <n v="0"/>
    <n v="0"/>
    <n v="0"/>
    <n v="52"/>
    <n v="0"/>
    <n v="0"/>
    <n v="0"/>
    <n v="0"/>
    <n v="0"/>
    <n v="60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</r>
  <r>
    <x v="47"/>
    <x v="4"/>
    <x v="9"/>
    <n v="1686"/>
    <n v="5330"/>
    <n v="1027"/>
    <n v="0"/>
    <n v="0"/>
    <n v="0"/>
    <n v="0"/>
    <n v="0"/>
    <n v="53"/>
    <n v="0"/>
    <n v="0"/>
    <n v="0"/>
    <n v="0"/>
    <n v="0"/>
    <n v="605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</r>
  <r>
    <x v="47"/>
    <x v="4"/>
    <x v="10"/>
    <n v="1689"/>
    <n v="5330"/>
    <n v="1020"/>
    <n v="0"/>
    <n v="0"/>
    <n v="0"/>
    <n v="0"/>
    <n v="0"/>
    <n v="49"/>
    <n v="0"/>
    <n v="0"/>
    <n v="0"/>
    <n v="0"/>
    <n v="0"/>
    <n v="603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</r>
  <r>
    <x v="47"/>
    <x v="4"/>
    <x v="11"/>
    <n v="1689"/>
    <n v="5330"/>
    <n v="1016"/>
    <n v="0"/>
    <n v="0"/>
    <n v="0"/>
    <n v="0"/>
    <n v="0"/>
    <n v="49"/>
    <n v="0"/>
    <n v="0"/>
    <n v="0"/>
    <n v="0"/>
    <n v="0"/>
    <n v="602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</r>
  <r>
    <x v="47"/>
    <x v="5"/>
    <x v="1"/>
    <n v="1695"/>
    <n v="5330"/>
    <n v="1079"/>
    <n v="0"/>
    <n v="0"/>
    <n v="0"/>
    <n v="0"/>
    <n v="0"/>
    <n v="48"/>
    <n v="0"/>
    <n v="0"/>
    <n v="0"/>
    <n v="0"/>
    <n v="0"/>
    <n v="61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n v="0"/>
  </r>
  <r>
    <x v="47"/>
    <x v="5"/>
    <x v="2"/>
    <n v="1698"/>
    <n v="5330"/>
    <n v="1073"/>
    <n v="0"/>
    <n v="0"/>
    <n v="0"/>
    <n v="0"/>
    <n v="0"/>
    <n v="47"/>
    <n v="0"/>
    <n v="0"/>
    <n v="0"/>
    <n v="0"/>
    <n v="0"/>
    <n v="615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</r>
  <r>
    <x v="47"/>
    <x v="5"/>
    <x v="0"/>
    <n v="1707"/>
    <n v="5330"/>
    <n v="1090"/>
    <n v="0"/>
    <n v="0"/>
    <n v="0"/>
    <n v="0"/>
    <n v="0"/>
    <n v="48"/>
    <n v="0"/>
    <n v="0"/>
    <n v="0"/>
    <n v="0"/>
    <n v="0"/>
    <n v="628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</r>
  <r>
    <x v="47"/>
    <x v="5"/>
    <x v="3"/>
    <n v="1706"/>
    <n v="5330"/>
    <n v="1074"/>
    <n v="0"/>
    <n v="0"/>
    <n v="0"/>
    <n v="0"/>
    <n v="0"/>
    <n v="45"/>
    <n v="0"/>
    <n v="0"/>
    <n v="0"/>
    <n v="0"/>
    <n v="0"/>
    <n v="616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</r>
  <r>
    <x v="47"/>
    <x v="5"/>
    <x v="4"/>
    <n v="1703"/>
    <n v="5330"/>
    <n v="1061"/>
    <n v="0"/>
    <n v="0"/>
    <n v="0"/>
    <n v="0"/>
    <n v="0"/>
    <n v="49"/>
    <n v="0"/>
    <n v="0"/>
    <n v="0"/>
    <n v="0"/>
    <n v="0"/>
    <n v="609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</r>
  <r>
    <x v="47"/>
    <x v="5"/>
    <x v="5"/>
    <n v="1698"/>
    <n v="5330"/>
    <n v="1076"/>
    <n v="0"/>
    <n v="0"/>
    <n v="0"/>
    <n v="0"/>
    <n v="0"/>
    <n v="48"/>
    <n v="0"/>
    <n v="0"/>
    <n v="0"/>
    <n v="0"/>
    <n v="0"/>
    <n v="61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</r>
  <r>
    <x v="47"/>
    <x v="5"/>
    <x v="6"/>
    <n v="1698"/>
    <n v="5330"/>
    <n v="1079"/>
    <n v="0"/>
    <n v="0"/>
    <n v="0"/>
    <n v="0"/>
    <n v="0"/>
    <n v="47"/>
    <n v="0"/>
    <n v="0"/>
    <n v="0"/>
    <n v="0"/>
    <n v="0"/>
    <n v="61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</r>
  <r>
    <x v="47"/>
    <x v="5"/>
    <x v="7"/>
    <n v="1693"/>
    <n v="5330"/>
    <n v="1076"/>
    <n v="0"/>
    <n v="0"/>
    <n v="0"/>
    <n v="0"/>
    <n v="0"/>
    <n v="45"/>
    <n v="0"/>
    <n v="0"/>
    <n v="0"/>
    <n v="0"/>
    <n v="0"/>
    <n v="61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</r>
  <r>
    <x v="47"/>
    <x v="5"/>
    <x v="8"/>
    <n v="1693"/>
    <n v="5330"/>
    <n v="1081"/>
    <n v="0"/>
    <n v="0"/>
    <n v="0"/>
    <n v="0"/>
    <n v="0"/>
    <n v="49"/>
    <n v="0"/>
    <n v="0"/>
    <n v="0"/>
    <n v="0"/>
    <n v="0"/>
    <n v="61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</r>
  <r>
    <x v="47"/>
    <x v="5"/>
    <x v="9"/>
    <n v="1695"/>
    <n v="5330"/>
    <n v="1084"/>
    <n v="0"/>
    <n v="0"/>
    <n v="0"/>
    <n v="0"/>
    <n v="0"/>
    <n v="47"/>
    <n v="0"/>
    <n v="0"/>
    <n v="0"/>
    <n v="0"/>
    <n v="0"/>
    <n v="62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</r>
  <r>
    <x v="47"/>
    <x v="5"/>
    <x v="10"/>
    <n v="1695"/>
    <n v="5330"/>
    <n v="1079"/>
    <n v="0"/>
    <n v="0"/>
    <n v="0"/>
    <n v="0"/>
    <n v="0"/>
    <n v="46"/>
    <n v="0"/>
    <n v="0"/>
    <n v="0"/>
    <n v="0"/>
    <n v="0"/>
    <n v="621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</r>
  <r>
    <x v="47"/>
    <x v="5"/>
    <x v="11"/>
    <n v="1698"/>
    <n v="5330"/>
    <n v="1076"/>
    <n v="0"/>
    <n v="0"/>
    <n v="0"/>
    <n v="0"/>
    <n v="0"/>
    <n v="47"/>
    <n v="0"/>
    <n v="0"/>
    <n v="0"/>
    <n v="0"/>
    <n v="0"/>
    <n v="61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</r>
  <r>
    <x v="47"/>
    <x v="6"/>
    <x v="1"/>
    <n v="1709"/>
    <n v="5330"/>
    <n v="1128"/>
    <n v="0"/>
    <n v="0"/>
    <n v="0"/>
    <n v="0"/>
    <n v="0"/>
    <n v="65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0"/>
  </r>
  <r>
    <x v="47"/>
    <x v="6"/>
    <x v="2"/>
    <n v="1699"/>
    <n v="5330"/>
    <n v="1122"/>
    <n v="0"/>
    <n v="0"/>
    <n v="0"/>
    <n v="0"/>
    <n v="0"/>
    <n v="63"/>
    <n v="0"/>
    <n v="0"/>
    <n v="0"/>
    <n v="0"/>
    <n v="0"/>
    <n v="684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n v="0"/>
  </r>
  <r>
    <x v="47"/>
    <x v="6"/>
    <x v="0"/>
    <n v="1700"/>
    <n v="5330"/>
    <n v="1117"/>
    <n v="0"/>
    <n v="0"/>
    <n v="0"/>
    <n v="0"/>
    <n v="0"/>
    <n v="67"/>
    <n v="0"/>
    <n v="0"/>
    <n v="0"/>
    <n v="0"/>
    <n v="0"/>
    <n v="68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</r>
  <r>
    <x v="47"/>
    <x v="6"/>
    <x v="3"/>
    <n v="1706"/>
    <n v="5330"/>
    <n v="1100"/>
    <n v="0"/>
    <n v="0"/>
    <n v="0"/>
    <n v="0"/>
    <n v="0"/>
    <n v="65"/>
    <n v="0"/>
    <n v="0"/>
    <n v="0"/>
    <n v="0"/>
    <n v="0"/>
    <n v="679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</r>
  <r>
    <x v="47"/>
    <x v="6"/>
    <x v="4"/>
    <n v="1706"/>
    <n v="5330"/>
    <n v="1080"/>
    <n v="0"/>
    <n v="0"/>
    <n v="0"/>
    <n v="0"/>
    <n v="0"/>
    <n v="63"/>
    <n v="0"/>
    <n v="0"/>
    <n v="0"/>
    <n v="0"/>
    <n v="0"/>
    <n v="673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</r>
  <r>
    <x v="47"/>
    <x v="6"/>
    <x v="5"/>
    <n v="1695"/>
    <n v="5330"/>
    <n v="1123"/>
    <n v="0"/>
    <n v="0"/>
    <n v="0"/>
    <n v="0"/>
    <n v="0"/>
    <n v="61"/>
    <n v="0"/>
    <n v="0"/>
    <n v="0"/>
    <n v="0"/>
    <n v="0"/>
    <n v="684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</r>
  <r>
    <x v="47"/>
    <x v="6"/>
    <x v="6"/>
    <n v="1709"/>
    <n v="5330"/>
    <n v="1123"/>
    <n v="0"/>
    <n v="0"/>
    <n v="0"/>
    <n v="0"/>
    <n v="0"/>
    <n v="61"/>
    <n v="0"/>
    <n v="0"/>
    <n v="0"/>
    <n v="0"/>
    <n v="0"/>
    <n v="683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</r>
  <r>
    <x v="47"/>
    <x v="6"/>
    <x v="7"/>
    <n v="1709"/>
    <n v="5330"/>
    <n v="1123"/>
    <n v="0"/>
    <n v="0"/>
    <n v="0"/>
    <n v="0"/>
    <n v="0"/>
    <n v="66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</r>
  <r>
    <x v="47"/>
    <x v="6"/>
    <x v="8"/>
    <n v="1709"/>
    <n v="5330"/>
    <n v="1138"/>
    <n v="0"/>
    <n v="0"/>
    <n v="0"/>
    <n v="0"/>
    <n v="0"/>
    <n v="64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31"/>
    <n v="0"/>
    <n v="0"/>
    <n v="0"/>
  </r>
  <r>
    <x v="47"/>
    <x v="6"/>
    <x v="9"/>
    <n v="1700"/>
    <n v="5330"/>
    <n v="1122"/>
    <n v="0"/>
    <n v="0"/>
    <n v="0"/>
    <n v="0"/>
    <n v="0"/>
    <n v="67"/>
    <n v="0"/>
    <n v="0"/>
    <n v="0"/>
    <n v="0"/>
    <n v="0"/>
    <n v="687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</r>
  <r>
    <x v="47"/>
    <x v="6"/>
    <x v="10"/>
    <n v="1700"/>
    <n v="5330"/>
    <n v="1120"/>
    <n v="0"/>
    <n v="0"/>
    <n v="0"/>
    <n v="0"/>
    <n v="0"/>
    <n v="65"/>
    <n v="0"/>
    <n v="0"/>
    <n v="0"/>
    <n v="0"/>
    <n v="0"/>
    <n v="686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</r>
  <r>
    <x v="47"/>
    <x v="6"/>
    <x v="11"/>
    <n v="1697"/>
    <n v="5330"/>
    <n v="1126"/>
    <n v="0"/>
    <n v="0"/>
    <n v="0"/>
    <n v="0"/>
    <n v="0"/>
    <n v="63"/>
    <n v="0"/>
    <n v="0"/>
    <n v="0"/>
    <n v="0"/>
    <n v="0"/>
    <n v="688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</r>
  <r>
    <x v="47"/>
    <x v="7"/>
    <x v="3"/>
    <n v="1700"/>
    <n v="5330"/>
    <n v="1082"/>
    <n v="0"/>
    <n v="0"/>
    <n v="0"/>
    <n v="0"/>
    <n v="0"/>
    <n v="86"/>
    <n v="0"/>
    <n v="0"/>
    <n v="0"/>
    <n v="0"/>
    <n v="0"/>
    <n v="587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</r>
  <r>
    <x v="47"/>
    <x v="7"/>
    <x v="4"/>
    <n v="1700"/>
    <n v="5330"/>
    <n v="1057"/>
    <n v="0"/>
    <n v="0"/>
    <n v="0"/>
    <n v="0"/>
    <n v="0"/>
    <n v="80"/>
    <n v="0"/>
    <n v="0"/>
    <n v="0"/>
    <n v="0"/>
    <n v="0"/>
    <n v="580"/>
    <n v="0"/>
    <n v="0"/>
    <n v="0"/>
    <n v="0"/>
    <n v="0"/>
    <n v="0"/>
    <n v="0"/>
    <n v="0"/>
    <n v="0"/>
    <n v="0"/>
    <n v="0"/>
    <n v="101"/>
    <n v="0"/>
    <n v="0"/>
    <n v="0"/>
    <n v="0"/>
    <n v="0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</r>
  <r>
    <x v="48"/>
    <x v="0"/>
    <x v="0"/>
    <n v="3851"/>
    <n v="10941"/>
    <n v="1257"/>
    <n v="0"/>
    <n v="0"/>
    <n v="0"/>
    <n v="0"/>
    <n v="0"/>
    <n v="37"/>
    <n v="0"/>
    <n v="0"/>
    <n v="0"/>
    <n v="0"/>
    <n v="0"/>
    <n v="81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78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8"/>
    <n v="0"/>
    <n v="0"/>
    <n v="0"/>
  </r>
  <r>
    <x v="48"/>
    <x v="1"/>
    <x v="0"/>
    <n v="3674"/>
    <n v="10941"/>
    <n v="1685"/>
    <n v="0"/>
    <n v="0"/>
    <n v="0"/>
    <n v="0"/>
    <n v="0"/>
    <n v="37"/>
    <n v="0"/>
    <n v="0"/>
    <n v="0"/>
    <n v="0"/>
    <n v="0"/>
    <n v="1207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74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31"/>
    <n v="0"/>
    <n v="0"/>
    <n v="0"/>
  </r>
  <r>
    <x v="48"/>
    <x v="2"/>
    <x v="0"/>
    <n v="3736"/>
    <n v="10941"/>
    <n v="1845"/>
    <n v="0"/>
    <n v="0"/>
    <n v="0"/>
    <n v="0"/>
    <n v="0"/>
    <n v="39"/>
    <n v="0"/>
    <n v="0"/>
    <n v="0"/>
    <n v="0"/>
    <n v="0"/>
    <n v="1234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05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45"/>
    <n v="0"/>
    <n v="0"/>
    <n v="0"/>
  </r>
  <r>
    <x v="48"/>
    <x v="3"/>
    <x v="0"/>
    <n v="3775"/>
    <n v="10941"/>
    <n v="2000"/>
    <n v="0"/>
    <n v="0"/>
    <n v="0"/>
    <n v="0"/>
    <n v="0"/>
    <n v="92"/>
    <n v="0"/>
    <n v="0"/>
    <n v="0"/>
    <n v="0"/>
    <n v="0"/>
    <n v="1243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08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54"/>
    <n v="0"/>
    <n v="0"/>
    <n v="0"/>
  </r>
  <r>
    <x v="48"/>
    <x v="4"/>
    <x v="1"/>
    <n v="3781"/>
    <n v="10941"/>
    <n v="2080"/>
    <n v="0"/>
    <n v="0"/>
    <n v="0"/>
    <n v="0"/>
    <n v="0"/>
    <n v="96"/>
    <n v="0"/>
    <n v="0"/>
    <n v="0"/>
    <n v="0"/>
    <n v="0"/>
    <n v="1258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1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6"/>
    <n v="0"/>
    <n v="0"/>
    <n v="0"/>
  </r>
  <r>
    <x v="48"/>
    <x v="4"/>
    <x v="2"/>
    <n v="3812"/>
    <n v="10941"/>
    <n v="2107"/>
    <n v="0"/>
    <n v="0"/>
    <n v="0"/>
    <n v="0"/>
    <n v="0"/>
    <n v="98"/>
    <n v="0"/>
    <n v="0"/>
    <n v="0"/>
    <n v="0"/>
    <n v="0"/>
    <n v="1273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2"/>
    <n v="0"/>
    <n v="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4"/>
    <n v="0"/>
    <n v="0"/>
    <n v="0"/>
  </r>
  <r>
    <x v="48"/>
    <x v="4"/>
    <x v="0"/>
    <n v="3843"/>
    <n v="10941"/>
    <n v="2105"/>
    <n v="0"/>
    <n v="0"/>
    <n v="0"/>
    <n v="0"/>
    <n v="0"/>
    <n v="99"/>
    <n v="0"/>
    <n v="0"/>
    <n v="0"/>
    <n v="0"/>
    <n v="0"/>
    <n v="1269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2"/>
    <n v="0"/>
    <n v="0"/>
    <n v="0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39"/>
    <n v="0"/>
    <n v="0"/>
    <n v="0"/>
  </r>
  <r>
    <x v="48"/>
    <x v="4"/>
    <x v="3"/>
    <n v="3777"/>
    <n v="10941"/>
    <n v="2087"/>
    <n v="0"/>
    <n v="0"/>
    <n v="0"/>
    <n v="0"/>
    <n v="0"/>
    <n v="100"/>
    <n v="0"/>
    <n v="0"/>
    <n v="0"/>
    <n v="0"/>
    <n v="0"/>
    <n v="1264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3"/>
    <n v="0"/>
    <n v="0"/>
    <n v="0"/>
  </r>
  <r>
    <x v="48"/>
    <x v="4"/>
    <x v="4"/>
    <n v="3767"/>
    <n v="10941"/>
    <n v="2047"/>
    <n v="0"/>
    <n v="0"/>
    <n v="0"/>
    <n v="0"/>
    <n v="0"/>
    <n v="97"/>
    <n v="0"/>
    <n v="0"/>
    <n v="0"/>
    <n v="0"/>
    <n v="0"/>
    <n v="1251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46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4"/>
    <n v="0"/>
    <n v="0"/>
    <n v="0"/>
  </r>
  <r>
    <x v="48"/>
    <x v="4"/>
    <x v="5"/>
    <n v="3806"/>
    <n v="10941"/>
    <n v="2106"/>
    <n v="0"/>
    <n v="0"/>
    <n v="0"/>
    <n v="0"/>
    <n v="0"/>
    <n v="100"/>
    <n v="0"/>
    <n v="0"/>
    <n v="0"/>
    <n v="0"/>
    <n v="0"/>
    <n v="127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0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4"/>
    <n v="0"/>
    <n v="0"/>
    <n v="0"/>
  </r>
  <r>
    <x v="48"/>
    <x v="4"/>
    <x v="6"/>
    <n v="3786"/>
    <n v="10941"/>
    <n v="2101"/>
    <n v="0"/>
    <n v="0"/>
    <n v="0"/>
    <n v="0"/>
    <n v="0"/>
    <n v="99"/>
    <n v="0"/>
    <n v="0"/>
    <n v="0"/>
    <n v="0"/>
    <n v="0"/>
    <n v="1267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58"/>
    <n v="0"/>
    <n v="0"/>
    <n v="0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4"/>
    <n v="0"/>
    <n v="0"/>
    <n v="0"/>
  </r>
  <r>
    <x v="48"/>
    <x v="4"/>
    <x v="7"/>
    <n v="3777"/>
    <n v="10941"/>
    <n v="2081"/>
    <n v="0"/>
    <n v="0"/>
    <n v="0"/>
    <n v="0"/>
    <n v="0"/>
    <n v="96"/>
    <n v="0"/>
    <n v="0"/>
    <n v="0"/>
    <n v="0"/>
    <n v="0"/>
    <n v="1263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1"/>
    <n v="0"/>
    <n v="0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2"/>
    <n v="0"/>
    <n v="0"/>
    <n v="0"/>
  </r>
  <r>
    <x v="48"/>
    <x v="4"/>
    <x v="8"/>
    <n v="3786"/>
    <n v="10941"/>
    <n v="2090"/>
    <n v="0"/>
    <n v="0"/>
    <n v="0"/>
    <n v="0"/>
    <n v="0"/>
    <n v="98"/>
    <n v="0"/>
    <n v="0"/>
    <n v="0"/>
    <n v="0"/>
    <n v="0"/>
    <n v="1263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58"/>
    <n v="0"/>
    <n v="0"/>
    <n v="0"/>
    <n v="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0"/>
    <n v="0"/>
    <n v="0"/>
    <n v="0"/>
  </r>
  <r>
    <x v="48"/>
    <x v="4"/>
    <x v="9"/>
    <n v="3828"/>
    <n v="10941"/>
    <n v="2106"/>
    <n v="0"/>
    <n v="0"/>
    <n v="0"/>
    <n v="0"/>
    <n v="0"/>
    <n v="97"/>
    <n v="0"/>
    <n v="0"/>
    <n v="0"/>
    <n v="0"/>
    <n v="0"/>
    <n v="1271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4"/>
    <n v="0"/>
    <n v="0"/>
    <n v="0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0"/>
    <n v="0"/>
    <n v="0"/>
    <n v="0"/>
  </r>
  <r>
    <x v="48"/>
    <x v="4"/>
    <x v="10"/>
    <n v="3820"/>
    <n v="10941"/>
    <n v="2107"/>
    <n v="0"/>
    <n v="0"/>
    <n v="0"/>
    <n v="0"/>
    <n v="0"/>
    <n v="95"/>
    <n v="0"/>
    <n v="0"/>
    <n v="0"/>
    <n v="0"/>
    <n v="0"/>
    <n v="1271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4"/>
    <n v="0"/>
    <n v="0"/>
    <n v="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2"/>
    <n v="0"/>
    <n v="0"/>
    <n v="0"/>
  </r>
  <r>
    <x v="48"/>
    <x v="4"/>
    <x v="11"/>
    <n v="3820"/>
    <n v="10941"/>
    <n v="2106"/>
    <n v="0"/>
    <n v="0"/>
    <n v="0"/>
    <n v="0"/>
    <n v="0"/>
    <n v="95"/>
    <n v="0"/>
    <n v="0"/>
    <n v="0"/>
    <n v="0"/>
    <n v="0"/>
    <n v="1274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2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5"/>
    <n v="0"/>
    <n v="0"/>
    <n v="0"/>
  </r>
  <r>
    <x v="48"/>
    <x v="5"/>
    <x v="1"/>
    <n v="3836"/>
    <n v="10941"/>
    <n v="2212"/>
    <n v="0"/>
    <n v="0"/>
    <n v="0"/>
    <n v="0"/>
    <n v="0"/>
    <n v="99"/>
    <n v="0"/>
    <n v="0"/>
    <n v="0"/>
    <n v="0"/>
    <n v="0"/>
    <n v="130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43"/>
    <n v="0"/>
    <n v="0"/>
    <n v="0"/>
  </r>
  <r>
    <x v="48"/>
    <x v="5"/>
    <x v="2"/>
    <n v="3848"/>
    <n v="10941"/>
    <n v="2216"/>
    <n v="0"/>
    <n v="0"/>
    <n v="0"/>
    <n v="0"/>
    <n v="0"/>
    <n v="98"/>
    <n v="0"/>
    <n v="0"/>
    <n v="0"/>
    <n v="0"/>
    <n v="0"/>
    <n v="1303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4"/>
    <n v="0"/>
    <n v="0"/>
    <n v="0"/>
  </r>
  <r>
    <x v="48"/>
    <x v="5"/>
    <x v="0"/>
    <n v="3840"/>
    <n v="10941"/>
    <n v="2219"/>
    <n v="0"/>
    <n v="0"/>
    <n v="0"/>
    <n v="0"/>
    <n v="0"/>
    <n v="104"/>
    <n v="0"/>
    <n v="0"/>
    <n v="0"/>
    <n v="0"/>
    <n v="0"/>
    <n v="1303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17"/>
    <n v="0"/>
    <n v="0"/>
    <n v="0"/>
  </r>
  <r>
    <x v="48"/>
    <x v="5"/>
    <x v="3"/>
    <n v="3840"/>
    <n v="10941"/>
    <n v="2215"/>
    <n v="0"/>
    <n v="0"/>
    <n v="0"/>
    <n v="0"/>
    <n v="0"/>
    <n v="99"/>
    <n v="0"/>
    <n v="0"/>
    <n v="0"/>
    <n v="0"/>
    <n v="0"/>
    <n v="1306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139"/>
    <n v="0"/>
    <n v="0"/>
    <n v="0"/>
  </r>
  <r>
    <x v="48"/>
    <x v="5"/>
    <x v="4"/>
    <n v="3842"/>
    <n v="10941"/>
    <n v="2201"/>
    <n v="0"/>
    <n v="0"/>
    <n v="0"/>
    <n v="0"/>
    <n v="0"/>
    <n v="103"/>
    <n v="0"/>
    <n v="0"/>
    <n v="0"/>
    <n v="0"/>
    <n v="0"/>
    <n v="1298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141"/>
    <n v="0"/>
    <n v="0"/>
    <n v="0"/>
  </r>
  <r>
    <x v="48"/>
    <x v="5"/>
    <x v="5"/>
    <n v="3848"/>
    <n v="10941"/>
    <n v="2222"/>
    <n v="0"/>
    <n v="0"/>
    <n v="0"/>
    <n v="0"/>
    <n v="0"/>
    <n v="97"/>
    <n v="0"/>
    <n v="0"/>
    <n v="0"/>
    <n v="0"/>
    <n v="0"/>
    <n v="1306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9"/>
    <n v="0"/>
    <n v="0"/>
    <n v="0"/>
  </r>
  <r>
    <x v="48"/>
    <x v="5"/>
    <x v="6"/>
    <n v="3848"/>
    <n v="10941"/>
    <n v="2211"/>
    <n v="0"/>
    <n v="0"/>
    <n v="0"/>
    <n v="0"/>
    <n v="0"/>
    <n v="97"/>
    <n v="0"/>
    <n v="0"/>
    <n v="0"/>
    <n v="0"/>
    <n v="0"/>
    <n v="1302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32"/>
    <n v="0"/>
    <n v="0"/>
    <n v="0"/>
  </r>
  <r>
    <x v="48"/>
    <x v="5"/>
    <x v="7"/>
    <n v="3843"/>
    <n v="10941"/>
    <n v="2220"/>
    <n v="0"/>
    <n v="0"/>
    <n v="0"/>
    <n v="0"/>
    <n v="0"/>
    <n v="100"/>
    <n v="0"/>
    <n v="0"/>
    <n v="0"/>
    <n v="0"/>
    <n v="0"/>
    <n v="1308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0"/>
    <n v="0"/>
    <n v="0"/>
    <n v="135"/>
    <n v="0"/>
    <n v="0"/>
    <n v="0"/>
  </r>
  <r>
    <x v="48"/>
    <x v="5"/>
    <x v="8"/>
    <n v="3841"/>
    <n v="10941"/>
    <n v="2203"/>
    <n v="0"/>
    <n v="0"/>
    <n v="0"/>
    <n v="0"/>
    <n v="0"/>
    <n v="98"/>
    <n v="0"/>
    <n v="0"/>
    <n v="0"/>
    <n v="0"/>
    <n v="0"/>
    <n v="130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38"/>
    <n v="0"/>
    <n v="0"/>
    <n v="0"/>
  </r>
  <r>
    <x v="48"/>
    <x v="5"/>
    <x v="9"/>
    <n v="3870"/>
    <n v="10941"/>
    <n v="2225"/>
    <n v="0"/>
    <n v="0"/>
    <n v="0"/>
    <n v="0"/>
    <n v="0"/>
    <n v="103"/>
    <n v="0"/>
    <n v="0"/>
    <n v="0"/>
    <n v="0"/>
    <n v="0"/>
    <n v="1309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1"/>
    <n v="0"/>
    <n v="0"/>
    <n v="0"/>
  </r>
  <r>
    <x v="48"/>
    <x v="5"/>
    <x v="10"/>
    <n v="3870"/>
    <n v="10941"/>
    <n v="2228"/>
    <n v="0"/>
    <n v="0"/>
    <n v="0"/>
    <n v="0"/>
    <n v="0"/>
    <n v="104"/>
    <n v="0"/>
    <n v="0"/>
    <n v="0"/>
    <n v="0"/>
    <n v="0"/>
    <n v="1307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1"/>
    <n v="0"/>
    <n v="0"/>
    <n v="0"/>
  </r>
  <r>
    <x v="48"/>
    <x v="5"/>
    <x v="11"/>
    <n v="3848"/>
    <n v="10941"/>
    <n v="2224"/>
    <n v="0"/>
    <n v="0"/>
    <n v="0"/>
    <n v="0"/>
    <n v="0"/>
    <n v="101"/>
    <n v="0"/>
    <n v="0"/>
    <n v="0"/>
    <n v="0"/>
    <n v="0"/>
    <n v="1308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2"/>
    <n v="0"/>
    <n v="0"/>
    <n v="0"/>
  </r>
  <r>
    <x v="48"/>
    <x v="6"/>
    <x v="1"/>
    <n v="3836"/>
    <n v="10941"/>
    <n v="2231"/>
    <n v="0"/>
    <n v="0"/>
    <n v="0"/>
    <n v="0"/>
    <n v="0"/>
    <n v="30"/>
    <n v="0"/>
    <n v="0"/>
    <n v="0"/>
    <n v="0"/>
    <n v="0"/>
    <n v="1439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4"/>
    <n v="0"/>
    <n v="0"/>
    <n v="0"/>
  </r>
  <r>
    <x v="48"/>
    <x v="6"/>
    <x v="2"/>
    <n v="3873"/>
    <n v="10941"/>
    <n v="2237"/>
    <n v="0"/>
    <n v="0"/>
    <n v="0"/>
    <n v="0"/>
    <n v="0"/>
    <n v="30"/>
    <n v="0"/>
    <n v="0"/>
    <n v="0"/>
    <n v="0"/>
    <n v="0"/>
    <n v="1439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0"/>
    <n v="0"/>
    <n v="0"/>
    <n v="0"/>
  </r>
  <r>
    <x v="48"/>
    <x v="6"/>
    <x v="0"/>
    <n v="3879"/>
    <n v="10941"/>
    <n v="2219"/>
    <n v="0"/>
    <n v="0"/>
    <n v="0"/>
    <n v="0"/>
    <n v="0"/>
    <n v="30"/>
    <n v="0"/>
    <n v="0"/>
    <n v="0"/>
    <n v="0"/>
    <n v="0"/>
    <n v="1432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104"/>
    <n v="0"/>
    <n v="0"/>
    <n v="0"/>
  </r>
  <r>
    <x v="48"/>
    <x v="6"/>
    <x v="3"/>
    <n v="3839"/>
    <n v="10941"/>
    <n v="2180"/>
    <n v="0"/>
    <n v="0"/>
    <n v="0"/>
    <n v="0"/>
    <n v="0"/>
    <n v="30"/>
    <n v="0"/>
    <n v="0"/>
    <n v="0"/>
    <n v="0"/>
    <n v="0"/>
    <n v="1424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  <n v="0"/>
  </r>
  <r>
    <x v="48"/>
    <x v="6"/>
    <x v="4"/>
    <n v="3839"/>
    <n v="10941"/>
    <n v="2141"/>
    <n v="0"/>
    <n v="0"/>
    <n v="0"/>
    <n v="0"/>
    <n v="0"/>
    <n v="30"/>
    <n v="0"/>
    <n v="0"/>
    <n v="0"/>
    <n v="0"/>
    <n v="0"/>
    <n v="1411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  <n v="0"/>
  </r>
  <r>
    <x v="48"/>
    <x v="6"/>
    <x v="5"/>
    <n v="3860"/>
    <n v="10941"/>
    <n v="2228"/>
    <n v="0"/>
    <n v="0"/>
    <n v="0"/>
    <n v="0"/>
    <n v="0"/>
    <n v="30"/>
    <n v="0"/>
    <n v="0"/>
    <n v="0"/>
    <n v="0"/>
    <n v="0"/>
    <n v="1433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2"/>
    <n v="0"/>
    <n v="0"/>
    <n v="0"/>
  </r>
  <r>
    <x v="48"/>
    <x v="6"/>
    <x v="6"/>
    <n v="3836"/>
    <n v="10941"/>
    <n v="2224"/>
    <n v="0"/>
    <n v="0"/>
    <n v="0"/>
    <n v="0"/>
    <n v="0"/>
    <n v="30"/>
    <n v="0"/>
    <n v="0"/>
    <n v="0"/>
    <n v="0"/>
    <n v="0"/>
    <n v="1433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5"/>
    <n v="0"/>
    <n v="0"/>
    <n v="0"/>
  </r>
  <r>
    <x v="48"/>
    <x v="6"/>
    <x v="7"/>
    <n v="3836"/>
    <n v="10941"/>
    <n v="2217"/>
    <n v="0"/>
    <n v="0"/>
    <n v="0"/>
    <n v="0"/>
    <n v="0"/>
    <n v="30"/>
    <n v="0"/>
    <n v="0"/>
    <n v="0"/>
    <n v="0"/>
    <n v="0"/>
    <n v="1439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3"/>
    <n v="0"/>
    <n v="0"/>
    <n v="0"/>
  </r>
  <r>
    <x v="48"/>
    <x v="6"/>
    <x v="8"/>
    <n v="3836"/>
    <n v="10941"/>
    <n v="2229"/>
    <n v="0"/>
    <n v="0"/>
    <n v="0"/>
    <n v="0"/>
    <n v="0"/>
    <n v="30"/>
    <n v="0"/>
    <n v="0"/>
    <n v="0"/>
    <n v="0"/>
    <n v="0"/>
    <n v="1439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  <n v="0"/>
  </r>
  <r>
    <x v="48"/>
    <x v="6"/>
    <x v="9"/>
    <n v="3879"/>
    <n v="10941"/>
    <n v="2239"/>
    <n v="0"/>
    <n v="0"/>
    <n v="0"/>
    <n v="0"/>
    <n v="0"/>
    <n v="30"/>
    <n v="0"/>
    <n v="0"/>
    <n v="0"/>
    <n v="0"/>
    <n v="0"/>
    <n v="1434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04"/>
    <n v="0"/>
    <n v="0"/>
    <n v="0"/>
  </r>
  <r>
    <x v="48"/>
    <x v="6"/>
    <x v="10"/>
    <n v="3878"/>
    <n v="10941"/>
    <n v="2244"/>
    <n v="0"/>
    <n v="0"/>
    <n v="0"/>
    <n v="0"/>
    <n v="0"/>
    <n v="30"/>
    <n v="0"/>
    <n v="0"/>
    <n v="0"/>
    <n v="0"/>
    <n v="0"/>
    <n v="1439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07"/>
    <n v="0"/>
    <n v="0"/>
    <n v="0"/>
  </r>
  <r>
    <x v="48"/>
    <x v="6"/>
    <x v="11"/>
    <n v="3875"/>
    <n v="10941"/>
    <n v="2241"/>
    <n v="0"/>
    <n v="0"/>
    <n v="0"/>
    <n v="0"/>
    <n v="0"/>
    <n v="31"/>
    <n v="0"/>
    <n v="0"/>
    <n v="0"/>
    <n v="0"/>
    <n v="0"/>
    <n v="144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09"/>
    <n v="0"/>
    <n v="0"/>
    <n v="0"/>
  </r>
  <r>
    <x v="48"/>
    <x v="7"/>
    <x v="3"/>
    <n v="3879"/>
    <n v="10941"/>
    <n v="2190"/>
    <n v="0"/>
    <n v="0"/>
    <n v="0"/>
    <n v="0"/>
    <n v="0"/>
    <n v="30"/>
    <n v="0"/>
    <n v="0"/>
    <n v="0"/>
    <n v="0"/>
    <n v="0"/>
    <n v="1312"/>
    <n v="29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16"/>
    <n v="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97"/>
    <n v="0"/>
    <n v="0"/>
    <n v="0"/>
  </r>
  <r>
    <x v="48"/>
    <x v="7"/>
    <x v="4"/>
    <n v="3879"/>
    <n v="10941"/>
    <n v="2122"/>
    <n v="0"/>
    <n v="0"/>
    <n v="0"/>
    <n v="0"/>
    <n v="0"/>
    <n v="30"/>
    <n v="0"/>
    <n v="0"/>
    <n v="0"/>
    <n v="0"/>
    <n v="0"/>
    <n v="1275"/>
    <n v="29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16"/>
    <n v="61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99"/>
    <n v="0"/>
    <n v="0"/>
    <n v="0"/>
  </r>
  <r>
    <x v="49"/>
    <x v="0"/>
    <x v="0"/>
    <n v="195296"/>
    <n v="874195"/>
    <n v="74893"/>
    <n v="0"/>
    <n v="0"/>
    <n v="926"/>
    <n v="0"/>
    <n v="0"/>
    <n v="2829"/>
    <n v="0"/>
    <n v="954"/>
    <n v="660"/>
    <n v="0"/>
    <n v="0"/>
    <n v="35730"/>
    <n v="6614"/>
    <n v="0"/>
    <n v="0"/>
    <n v="0"/>
    <n v="0"/>
    <n v="0"/>
    <n v="0"/>
    <n v="0"/>
    <n v="0"/>
    <n v="0"/>
    <n v="0"/>
    <n v="0"/>
    <n v="0"/>
    <n v="0"/>
    <n v="0"/>
    <n v="0"/>
    <n v="999"/>
    <n v="9242"/>
    <n v="0"/>
    <n v="0"/>
    <n v="5467"/>
    <n v="0"/>
    <n v="2173"/>
    <n v="0"/>
    <n v="0"/>
    <n v="0"/>
    <n v="0"/>
    <n v="0"/>
    <n v="0"/>
    <n v="0"/>
    <n v="1526"/>
    <n v="550"/>
    <n v="2587"/>
    <n v="0"/>
    <n v="0"/>
    <n v="0"/>
    <n v="297"/>
    <n v="0"/>
    <n v="0"/>
    <n v="0"/>
    <n v="3491"/>
    <n v="0"/>
    <n v="0"/>
    <n v="0"/>
    <n v="848"/>
    <n v="0"/>
    <n v="0"/>
    <n v="0"/>
    <n v="0"/>
    <n v="0"/>
    <n v="0"/>
    <n v="0"/>
    <n v="0"/>
    <n v="0"/>
    <n v="0"/>
  </r>
  <r>
    <x v="49"/>
    <x v="1"/>
    <x v="0"/>
    <n v="180401"/>
    <n v="874195"/>
    <n v="83033"/>
    <n v="0"/>
    <n v="0"/>
    <n v="978"/>
    <n v="0"/>
    <n v="438"/>
    <n v="2694"/>
    <n v="27"/>
    <n v="1212"/>
    <n v="677"/>
    <n v="15"/>
    <n v="0"/>
    <n v="37911"/>
    <n v="6418"/>
    <n v="0"/>
    <n v="0"/>
    <n v="0"/>
    <n v="0"/>
    <n v="0"/>
    <n v="0"/>
    <n v="0"/>
    <n v="0"/>
    <n v="0"/>
    <n v="0"/>
    <n v="0"/>
    <n v="0"/>
    <n v="0"/>
    <n v="0"/>
    <n v="1004"/>
    <n v="0"/>
    <n v="10036"/>
    <n v="0"/>
    <n v="0"/>
    <n v="5577"/>
    <n v="0"/>
    <n v="3246"/>
    <n v="0"/>
    <n v="0"/>
    <n v="0"/>
    <n v="0"/>
    <n v="0"/>
    <n v="0"/>
    <n v="0"/>
    <n v="2551"/>
    <n v="672"/>
    <n v="2918"/>
    <n v="0"/>
    <n v="0"/>
    <n v="0"/>
    <n v="348"/>
    <n v="0"/>
    <n v="0"/>
    <n v="0"/>
    <n v="5435"/>
    <n v="103"/>
    <n v="0"/>
    <n v="34"/>
    <n v="739"/>
    <n v="0"/>
    <n v="0"/>
    <n v="0"/>
    <n v="0"/>
    <n v="0"/>
    <n v="0"/>
    <n v="0"/>
    <n v="0"/>
    <n v="0"/>
    <n v="0"/>
  </r>
  <r>
    <x v="49"/>
    <x v="2"/>
    <x v="0"/>
    <n v="182589"/>
    <n v="874195"/>
    <n v="90274"/>
    <n v="0"/>
    <n v="0"/>
    <n v="1032"/>
    <n v="0"/>
    <n v="1466"/>
    <n v="3044"/>
    <n v="19"/>
    <n v="1528"/>
    <n v="695"/>
    <n v="23"/>
    <n v="0"/>
    <n v="39223"/>
    <n v="6562"/>
    <n v="0"/>
    <n v="0"/>
    <n v="0"/>
    <n v="0"/>
    <n v="0"/>
    <n v="0"/>
    <n v="0"/>
    <n v="0"/>
    <n v="0"/>
    <n v="0"/>
    <n v="0"/>
    <n v="0"/>
    <n v="0"/>
    <n v="0"/>
    <n v="1042"/>
    <n v="0"/>
    <n v="10172"/>
    <n v="0"/>
    <n v="0"/>
    <n v="5324"/>
    <n v="0"/>
    <n v="3942"/>
    <n v="0"/>
    <n v="16"/>
    <n v="0"/>
    <n v="0"/>
    <n v="0"/>
    <n v="46"/>
    <n v="0"/>
    <n v="4344"/>
    <n v="968"/>
    <n v="2982"/>
    <n v="0"/>
    <n v="0"/>
    <n v="0"/>
    <n v="404"/>
    <n v="0"/>
    <n v="0"/>
    <n v="0"/>
    <n v="6323"/>
    <n v="195"/>
    <n v="0"/>
    <n v="90"/>
    <n v="834"/>
    <n v="0"/>
    <n v="0"/>
    <n v="0"/>
    <n v="0"/>
    <n v="0"/>
    <n v="0"/>
    <n v="0"/>
    <n v="0"/>
    <n v="0"/>
    <n v="0"/>
  </r>
  <r>
    <x v="49"/>
    <x v="3"/>
    <x v="0"/>
    <n v="185923"/>
    <n v="874195"/>
    <n v="98215"/>
    <n v="0"/>
    <n v="0"/>
    <n v="1535"/>
    <n v="0"/>
    <n v="3095"/>
    <n v="2909"/>
    <n v="47"/>
    <n v="1854"/>
    <n v="810"/>
    <n v="24"/>
    <n v="0"/>
    <n v="39909"/>
    <n v="7316"/>
    <n v="0"/>
    <n v="686"/>
    <n v="0"/>
    <n v="0"/>
    <n v="90"/>
    <n v="499"/>
    <n v="0"/>
    <n v="0"/>
    <n v="0"/>
    <n v="0"/>
    <n v="0"/>
    <n v="0"/>
    <n v="0"/>
    <n v="0"/>
    <n v="1147"/>
    <n v="0"/>
    <n v="10279"/>
    <n v="0"/>
    <n v="0"/>
    <n v="5665"/>
    <n v="0"/>
    <n v="3460"/>
    <n v="0"/>
    <n v="21"/>
    <n v="0"/>
    <n v="0"/>
    <n v="0"/>
    <n v="104"/>
    <n v="22"/>
    <n v="6251"/>
    <n v="0"/>
    <n v="3143"/>
    <n v="0"/>
    <n v="0"/>
    <n v="0"/>
    <n v="451"/>
    <n v="0"/>
    <n v="0"/>
    <n v="0"/>
    <n v="6980"/>
    <n v="298"/>
    <n v="0"/>
    <n v="0"/>
    <n v="800"/>
    <n v="0"/>
    <n v="0"/>
    <n v="0"/>
    <n v="820"/>
    <n v="0"/>
    <n v="0"/>
    <n v="0"/>
    <n v="0"/>
    <n v="0"/>
    <n v="0"/>
  </r>
  <r>
    <x v="49"/>
    <x v="4"/>
    <x v="1"/>
    <n v="186266"/>
    <n v="874195"/>
    <n v="103306"/>
    <n v="0"/>
    <n v="0"/>
    <n v="1718"/>
    <n v="0"/>
    <n v="3507"/>
    <n v="2901"/>
    <n v="66"/>
    <n v="2046"/>
    <n v="872"/>
    <n v="48"/>
    <n v="0"/>
    <n v="41344"/>
    <n v="7229"/>
    <n v="0"/>
    <n v="0"/>
    <n v="0"/>
    <n v="0"/>
    <n v="171"/>
    <n v="642"/>
    <n v="0"/>
    <n v="0"/>
    <n v="0"/>
    <n v="0"/>
    <n v="0"/>
    <n v="0"/>
    <n v="0"/>
    <n v="0"/>
    <n v="1171"/>
    <n v="0"/>
    <n v="10377"/>
    <n v="0"/>
    <n v="0"/>
    <n v="7131"/>
    <n v="0"/>
    <n v="5971"/>
    <n v="0"/>
    <n v="0"/>
    <n v="0"/>
    <n v="0"/>
    <n v="0"/>
    <n v="79"/>
    <n v="59"/>
    <n v="5616"/>
    <n v="0"/>
    <n v="3160"/>
    <n v="0"/>
    <n v="0"/>
    <n v="0"/>
    <n v="469"/>
    <n v="0"/>
    <n v="0"/>
    <n v="0"/>
    <n v="7447"/>
    <n v="381"/>
    <n v="0"/>
    <n v="0"/>
    <n v="901"/>
    <n v="0"/>
    <n v="0"/>
    <n v="0"/>
    <n v="0"/>
    <n v="0"/>
    <n v="0"/>
    <n v="0"/>
    <n v="0"/>
    <n v="0"/>
    <n v="0"/>
  </r>
  <r>
    <x v="49"/>
    <x v="4"/>
    <x v="2"/>
    <n v="188044"/>
    <n v="874195"/>
    <n v="104908"/>
    <n v="0"/>
    <n v="0"/>
    <n v="1537"/>
    <n v="0"/>
    <n v="3688"/>
    <n v="2892"/>
    <n v="72"/>
    <n v="2062"/>
    <n v="747"/>
    <n v="47"/>
    <n v="0"/>
    <n v="41614"/>
    <n v="7214"/>
    <n v="0"/>
    <n v="0"/>
    <n v="0"/>
    <n v="0"/>
    <n v="184"/>
    <n v="601"/>
    <n v="0"/>
    <n v="0"/>
    <n v="0"/>
    <n v="0"/>
    <n v="0"/>
    <n v="0"/>
    <n v="0"/>
    <n v="0"/>
    <n v="1086"/>
    <n v="0"/>
    <n v="10374"/>
    <n v="0"/>
    <n v="0"/>
    <n v="7330"/>
    <n v="0"/>
    <n v="7259"/>
    <n v="0"/>
    <n v="14"/>
    <n v="0"/>
    <n v="0"/>
    <n v="0"/>
    <n v="117"/>
    <n v="67"/>
    <n v="5396"/>
    <n v="0"/>
    <n v="3030"/>
    <n v="0"/>
    <n v="0"/>
    <n v="0"/>
    <n v="512"/>
    <n v="0"/>
    <n v="0"/>
    <n v="0"/>
    <n v="7743"/>
    <n v="411"/>
    <n v="0"/>
    <n v="0"/>
    <n v="900"/>
    <n v="0"/>
    <n v="0"/>
    <n v="0"/>
    <n v="11"/>
    <n v="0"/>
    <n v="0"/>
    <n v="0"/>
    <n v="0"/>
    <n v="0"/>
    <n v="0"/>
  </r>
  <r>
    <x v="49"/>
    <x v="4"/>
    <x v="0"/>
    <n v="189970"/>
    <n v="874195"/>
    <n v="105845"/>
    <n v="0"/>
    <n v="0"/>
    <n v="1459"/>
    <n v="0"/>
    <n v="3817"/>
    <n v="2858"/>
    <n v="71"/>
    <n v="2083"/>
    <n v="702"/>
    <n v="49"/>
    <n v="0"/>
    <n v="41704"/>
    <n v="7214"/>
    <n v="0"/>
    <n v="0"/>
    <n v="0"/>
    <n v="0"/>
    <n v="195"/>
    <n v="624"/>
    <n v="0"/>
    <n v="0"/>
    <n v="0"/>
    <n v="0"/>
    <n v="0"/>
    <n v="0"/>
    <n v="0"/>
    <n v="0"/>
    <n v="1056"/>
    <n v="0"/>
    <n v="10404"/>
    <n v="0"/>
    <n v="0"/>
    <n v="7489"/>
    <n v="0"/>
    <n v="7890"/>
    <n v="0"/>
    <n v="14"/>
    <n v="0"/>
    <n v="0"/>
    <n v="32"/>
    <n v="117"/>
    <n v="74"/>
    <n v="5224"/>
    <n v="0"/>
    <n v="2951"/>
    <n v="0"/>
    <n v="0"/>
    <n v="0"/>
    <n v="526"/>
    <n v="0"/>
    <n v="0"/>
    <n v="0"/>
    <n v="7953"/>
    <n v="418"/>
    <n v="0"/>
    <n v="0"/>
    <n v="906"/>
    <n v="0"/>
    <n v="0"/>
    <n v="0"/>
    <n v="15"/>
    <n v="0"/>
    <n v="0"/>
    <n v="0"/>
    <n v="0"/>
    <n v="0"/>
    <n v="0"/>
  </r>
  <r>
    <x v="49"/>
    <x v="4"/>
    <x v="3"/>
    <n v="185632"/>
    <n v="874195"/>
    <n v="102341"/>
    <n v="0"/>
    <n v="0"/>
    <n v="1463"/>
    <n v="0"/>
    <n v="3521"/>
    <n v="2910"/>
    <n v="78"/>
    <n v="2028"/>
    <n v="776"/>
    <n v="50"/>
    <n v="0"/>
    <n v="41363"/>
    <n v="7280"/>
    <n v="0"/>
    <n v="0"/>
    <n v="0"/>
    <n v="0"/>
    <n v="153"/>
    <n v="648"/>
    <n v="0"/>
    <n v="0"/>
    <n v="0"/>
    <n v="0"/>
    <n v="0"/>
    <n v="0"/>
    <n v="0"/>
    <n v="0"/>
    <n v="1129"/>
    <n v="0"/>
    <n v="10365"/>
    <n v="0"/>
    <n v="0"/>
    <n v="6978"/>
    <n v="0"/>
    <n v="5459"/>
    <n v="0"/>
    <n v="19"/>
    <n v="0"/>
    <n v="0"/>
    <n v="0"/>
    <n v="100"/>
    <n v="58"/>
    <n v="5717"/>
    <n v="0"/>
    <n v="3094"/>
    <n v="0"/>
    <n v="0"/>
    <n v="0"/>
    <n v="456"/>
    <n v="0"/>
    <n v="0"/>
    <n v="0"/>
    <n v="7384"/>
    <n v="392"/>
    <n v="0"/>
    <n v="0"/>
    <n v="902"/>
    <n v="0"/>
    <n v="0"/>
    <n v="0"/>
    <n v="18"/>
    <n v="0"/>
    <n v="0"/>
    <n v="0"/>
    <n v="0"/>
    <n v="0"/>
    <n v="0"/>
  </r>
  <r>
    <x v="49"/>
    <x v="4"/>
    <x v="4"/>
    <n v="185377"/>
    <n v="874195"/>
    <n v="99909"/>
    <n v="0"/>
    <n v="0"/>
    <n v="1463"/>
    <n v="0"/>
    <n v="3468"/>
    <n v="2857"/>
    <n v="76"/>
    <n v="1986"/>
    <n v="789"/>
    <n v="51"/>
    <n v="0"/>
    <n v="40456"/>
    <n v="7320"/>
    <n v="0"/>
    <n v="11"/>
    <n v="0"/>
    <n v="0"/>
    <n v="134"/>
    <n v="628"/>
    <n v="0"/>
    <n v="0"/>
    <n v="0"/>
    <n v="0"/>
    <n v="0"/>
    <n v="0"/>
    <n v="0"/>
    <n v="0"/>
    <n v="1128"/>
    <n v="0"/>
    <n v="10373"/>
    <n v="0"/>
    <n v="0"/>
    <n v="6187"/>
    <n v="0"/>
    <n v="4956"/>
    <n v="0"/>
    <n v="22"/>
    <n v="0"/>
    <n v="0"/>
    <n v="0"/>
    <n v="97"/>
    <n v="36"/>
    <n v="5840"/>
    <n v="0"/>
    <n v="3100"/>
    <n v="0"/>
    <n v="0"/>
    <n v="0"/>
    <n v="452"/>
    <n v="0"/>
    <n v="0"/>
    <n v="0"/>
    <n v="7198"/>
    <n v="359"/>
    <n v="0"/>
    <n v="0"/>
    <n v="910"/>
    <n v="0"/>
    <n v="0"/>
    <n v="0"/>
    <n v="12"/>
    <n v="0"/>
    <n v="0"/>
    <n v="0"/>
    <n v="0"/>
    <n v="0"/>
    <n v="0"/>
  </r>
  <r>
    <x v="49"/>
    <x v="4"/>
    <x v="5"/>
    <n v="187805"/>
    <n v="874195"/>
    <n v="104388"/>
    <n v="0"/>
    <n v="0"/>
    <n v="1571"/>
    <n v="0"/>
    <n v="3624"/>
    <n v="2894"/>
    <n v="73"/>
    <n v="2059"/>
    <n v="787"/>
    <n v="45"/>
    <n v="0"/>
    <n v="41449"/>
    <n v="7217"/>
    <n v="0"/>
    <n v="0"/>
    <n v="0"/>
    <n v="0"/>
    <n v="187"/>
    <n v="612"/>
    <n v="0"/>
    <n v="0"/>
    <n v="0"/>
    <n v="0"/>
    <n v="0"/>
    <n v="0"/>
    <n v="0"/>
    <n v="0"/>
    <n v="1111"/>
    <n v="0"/>
    <n v="10362"/>
    <n v="0"/>
    <n v="0"/>
    <n v="7294"/>
    <n v="0"/>
    <n v="6975"/>
    <n v="0"/>
    <n v="13"/>
    <n v="0"/>
    <n v="0"/>
    <n v="0"/>
    <n v="111"/>
    <n v="63"/>
    <n v="5435"/>
    <n v="0"/>
    <n v="3044"/>
    <n v="0"/>
    <n v="0"/>
    <n v="0"/>
    <n v="496"/>
    <n v="0"/>
    <n v="0"/>
    <n v="0"/>
    <n v="7659"/>
    <n v="412"/>
    <n v="0"/>
    <n v="0"/>
    <n v="895"/>
    <n v="0"/>
    <n v="0"/>
    <n v="0"/>
    <n v="0"/>
    <n v="0"/>
    <n v="0"/>
    <n v="0"/>
    <n v="0"/>
    <n v="0"/>
    <n v="0"/>
  </r>
  <r>
    <x v="49"/>
    <x v="4"/>
    <x v="6"/>
    <n v="186675"/>
    <n v="874195"/>
    <n v="104025"/>
    <n v="0"/>
    <n v="0"/>
    <n v="1613"/>
    <n v="0"/>
    <n v="3584"/>
    <n v="2895"/>
    <n v="71"/>
    <n v="2056"/>
    <n v="798"/>
    <n v="45"/>
    <n v="0"/>
    <n v="41412"/>
    <n v="7220"/>
    <n v="0"/>
    <n v="0"/>
    <n v="0"/>
    <n v="0"/>
    <n v="186"/>
    <n v="616"/>
    <n v="0"/>
    <n v="0"/>
    <n v="0"/>
    <n v="0"/>
    <n v="0"/>
    <n v="0"/>
    <n v="0"/>
    <n v="0"/>
    <n v="1124"/>
    <n v="0"/>
    <n v="10348"/>
    <n v="0"/>
    <n v="0"/>
    <n v="7253"/>
    <n v="0"/>
    <n v="6732"/>
    <n v="0"/>
    <n v="12"/>
    <n v="0"/>
    <n v="0"/>
    <n v="0"/>
    <n v="105"/>
    <n v="62"/>
    <n v="5466"/>
    <n v="0"/>
    <n v="3065"/>
    <n v="0"/>
    <n v="0"/>
    <n v="0"/>
    <n v="485"/>
    <n v="0"/>
    <n v="0"/>
    <n v="0"/>
    <n v="7582"/>
    <n v="400"/>
    <n v="0"/>
    <n v="0"/>
    <n v="895"/>
    <n v="0"/>
    <n v="0"/>
    <n v="0"/>
    <n v="0"/>
    <n v="0"/>
    <n v="0"/>
    <n v="0"/>
    <n v="0"/>
    <n v="0"/>
    <n v="0"/>
  </r>
  <r>
    <x v="49"/>
    <x v="4"/>
    <x v="7"/>
    <n v="185632"/>
    <n v="874195"/>
    <n v="102700"/>
    <n v="0"/>
    <n v="0"/>
    <n v="1424"/>
    <n v="0"/>
    <n v="3591"/>
    <n v="2905"/>
    <n v="80"/>
    <n v="2040"/>
    <n v="754"/>
    <n v="49"/>
    <n v="0"/>
    <n v="41374"/>
    <n v="7252"/>
    <n v="0"/>
    <n v="0"/>
    <n v="0"/>
    <n v="0"/>
    <n v="159"/>
    <n v="653"/>
    <n v="0"/>
    <n v="0"/>
    <n v="0"/>
    <n v="0"/>
    <n v="0"/>
    <n v="0"/>
    <n v="0"/>
    <n v="0"/>
    <n v="1097"/>
    <n v="0"/>
    <n v="10384"/>
    <n v="0"/>
    <n v="0"/>
    <n v="7068"/>
    <n v="0"/>
    <n v="5823"/>
    <n v="0"/>
    <n v="15"/>
    <n v="0"/>
    <n v="0"/>
    <n v="0"/>
    <n v="103"/>
    <n v="59"/>
    <n v="5646"/>
    <n v="0"/>
    <n v="3029"/>
    <n v="0"/>
    <n v="0"/>
    <n v="0"/>
    <n v="461"/>
    <n v="0"/>
    <n v="0"/>
    <n v="0"/>
    <n v="7423"/>
    <n v="402"/>
    <n v="0"/>
    <n v="0"/>
    <n v="896"/>
    <n v="0"/>
    <n v="0"/>
    <n v="0"/>
    <n v="13"/>
    <n v="0"/>
    <n v="0"/>
    <n v="0"/>
    <n v="0"/>
    <n v="0"/>
    <n v="0"/>
  </r>
  <r>
    <x v="49"/>
    <x v="4"/>
    <x v="8"/>
    <n v="186675"/>
    <n v="874195"/>
    <n v="103756"/>
    <n v="0"/>
    <n v="0"/>
    <n v="1687"/>
    <n v="0"/>
    <n v="3543"/>
    <n v="2887"/>
    <n v="71"/>
    <n v="2056"/>
    <n v="813"/>
    <n v="45"/>
    <n v="0"/>
    <n v="41374"/>
    <n v="7219"/>
    <n v="0"/>
    <n v="0"/>
    <n v="0"/>
    <n v="0"/>
    <n v="174"/>
    <n v="634"/>
    <n v="0"/>
    <n v="0"/>
    <n v="0"/>
    <n v="0"/>
    <n v="0"/>
    <n v="0"/>
    <n v="0"/>
    <n v="0"/>
    <n v="1164"/>
    <n v="0"/>
    <n v="10344"/>
    <n v="0"/>
    <n v="0"/>
    <n v="7214"/>
    <n v="0"/>
    <n v="6446"/>
    <n v="0"/>
    <n v="12"/>
    <n v="0"/>
    <n v="0"/>
    <n v="0"/>
    <n v="100"/>
    <n v="62"/>
    <n v="5526"/>
    <n v="0"/>
    <n v="3118"/>
    <n v="0"/>
    <n v="0"/>
    <n v="0"/>
    <n v="478"/>
    <n v="0"/>
    <n v="0"/>
    <n v="0"/>
    <n v="7503"/>
    <n v="393"/>
    <n v="0"/>
    <n v="0"/>
    <n v="893"/>
    <n v="0"/>
    <n v="0"/>
    <n v="0"/>
    <n v="0"/>
    <n v="0"/>
    <n v="0"/>
    <n v="0"/>
    <n v="0"/>
    <n v="0"/>
    <n v="0"/>
  </r>
  <r>
    <x v="49"/>
    <x v="4"/>
    <x v="9"/>
    <n v="189298"/>
    <n v="874195"/>
    <n v="105863"/>
    <n v="0"/>
    <n v="0"/>
    <n v="1435"/>
    <n v="0"/>
    <n v="3799"/>
    <n v="2871"/>
    <n v="63"/>
    <n v="2079"/>
    <n v="683"/>
    <n v="47"/>
    <n v="0"/>
    <n v="41700"/>
    <n v="7222"/>
    <n v="0"/>
    <n v="0"/>
    <n v="0"/>
    <n v="0"/>
    <n v="192"/>
    <n v="623"/>
    <n v="0"/>
    <n v="0"/>
    <n v="0"/>
    <n v="0"/>
    <n v="0"/>
    <n v="0"/>
    <n v="0"/>
    <n v="0"/>
    <n v="1049"/>
    <n v="0"/>
    <n v="10416"/>
    <n v="0"/>
    <n v="0"/>
    <n v="7469"/>
    <n v="0"/>
    <n v="7910"/>
    <n v="0"/>
    <n v="16"/>
    <n v="0"/>
    <n v="0"/>
    <n v="162"/>
    <n v="116"/>
    <n v="71"/>
    <n v="5237"/>
    <n v="0"/>
    <n v="2945"/>
    <n v="0"/>
    <n v="0"/>
    <n v="0"/>
    <n v="513"/>
    <n v="0"/>
    <n v="0"/>
    <n v="0"/>
    <n v="7901"/>
    <n v="416"/>
    <n v="0"/>
    <n v="0"/>
    <n v="909"/>
    <n v="0"/>
    <n v="0"/>
    <n v="0"/>
    <n v="19"/>
    <n v="0"/>
    <n v="0"/>
    <n v="0"/>
    <n v="0"/>
    <n v="0"/>
    <n v="0"/>
  </r>
  <r>
    <x v="49"/>
    <x v="4"/>
    <x v="10"/>
    <n v="188426"/>
    <n v="874195"/>
    <n v="105472"/>
    <n v="0"/>
    <n v="0"/>
    <n v="1472"/>
    <n v="0"/>
    <n v="3755"/>
    <n v="2870"/>
    <n v="67"/>
    <n v="2074"/>
    <n v="705"/>
    <n v="47"/>
    <n v="0"/>
    <n v="41693"/>
    <n v="7234"/>
    <n v="0"/>
    <n v="11"/>
    <n v="0"/>
    <n v="0"/>
    <n v="198"/>
    <n v="619"/>
    <n v="0"/>
    <n v="0"/>
    <n v="0"/>
    <n v="0"/>
    <n v="0"/>
    <n v="0"/>
    <n v="0"/>
    <n v="0"/>
    <n v="1055"/>
    <n v="0"/>
    <n v="10376"/>
    <n v="0"/>
    <n v="0"/>
    <n v="7423"/>
    <n v="0"/>
    <n v="7728"/>
    <n v="0"/>
    <n v="14"/>
    <n v="0"/>
    <n v="0"/>
    <n v="0"/>
    <n v="117"/>
    <n v="72"/>
    <n v="5280"/>
    <n v="0"/>
    <n v="2943"/>
    <n v="0"/>
    <n v="0"/>
    <n v="0"/>
    <n v="519"/>
    <n v="0"/>
    <n v="0"/>
    <n v="0"/>
    <n v="7861"/>
    <n v="421"/>
    <n v="0"/>
    <n v="0"/>
    <n v="905"/>
    <n v="0"/>
    <n v="0"/>
    <n v="0"/>
    <n v="13"/>
    <n v="0"/>
    <n v="0"/>
    <n v="0"/>
    <n v="0"/>
    <n v="0"/>
    <n v="0"/>
  </r>
  <r>
    <x v="49"/>
    <x v="4"/>
    <x v="11"/>
    <n v="188426"/>
    <n v="874195"/>
    <n v="105177"/>
    <n v="0"/>
    <n v="0"/>
    <n v="1509"/>
    <n v="0"/>
    <n v="3725"/>
    <n v="2881"/>
    <n v="71"/>
    <n v="2062"/>
    <n v="733"/>
    <n v="47"/>
    <n v="0"/>
    <n v="41636"/>
    <n v="7220"/>
    <n v="0"/>
    <n v="0"/>
    <n v="0"/>
    <n v="0"/>
    <n v="181"/>
    <n v="610"/>
    <n v="0"/>
    <n v="0"/>
    <n v="0"/>
    <n v="0"/>
    <n v="0"/>
    <n v="0"/>
    <n v="0"/>
    <n v="0"/>
    <n v="1076"/>
    <n v="0"/>
    <n v="10382"/>
    <n v="0"/>
    <n v="0"/>
    <n v="7372"/>
    <n v="0"/>
    <n v="7486"/>
    <n v="0"/>
    <n v="15"/>
    <n v="0"/>
    <n v="0"/>
    <n v="0"/>
    <n v="117"/>
    <n v="67"/>
    <n v="5350"/>
    <n v="0"/>
    <n v="2997"/>
    <n v="0"/>
    <n v="0"/>
    <n v="0"/>
    <n v="507"/>
    <n v="0"/>
    <n v="0"/>
    <n v="0"/>
    <n v="7791"/>
    <n v="423"/>
    <n v="0"/>
    <n v="0"/>
    <n v="907"/>
    <n v="0"/>
    <n v="0"/>
    <n v="0"/>
    <n v="12"/>
    <n v="0"/>
    <n v="0"/>
    <n v="0"/>
    <n v="0"/>
    <n v="0"/>
    <n v="0"/>
  </r>
  <r>
    <x v="49"/>
    <x v="5"/>
    <x v="1"/>
    <n v="190569"/>
    <n v="874195"/>
    <n v="110298"/>
    <n v="0"/>
    <n v="0"/>
    <n v="1802"/>
    <n v="0"/>
    <n v="5089"/>
    <n v="4294"/>
    <n v="108"/>
    <n v="2069"/>
    <n v="818"/>
    <n v="51"/>
    <n v="0"/>
    <n v="43083"/>
    <n v="7126"/>
    <n v="0"/>
    <n v="0"/>
    <n v="0"/>
    <n v="0"/>
    <n v="220"/>
    <n v="649"/>
    <n v="0"/>
    <n v="0"/>
    <n v="0"/>
    <n v="0"/>
    <n v="60"/>
    <n v="0"/>
    <n v="0"/>
    <n v="1140"/>
    <n v="0"/>
    <n v="0"/>
    <n v="10065"/>
    <n v="0"/>
    <n v="0"/>
    <n v="8556"/>
    <n v="124"/>
    <n v="7003"/>
    <n v="0"/>
    <n v="0"/>
    <n v="0"/>
    <n v="0"/>
    <n v="0"/>
    <n v="117"/>
    <n v="103"/>
    <n v="4625"/>
    <n v="0"/>
    <n v="2871"/>
    <n v="0"/>
    <n v="0"/>
    <n v="0"/>
    <n v="533"/>
    <n v="0"/>
    <n v="0"/>
    <n v="0"/>
    <n v="7910"/>
    <n v="396"/>
    <n v="0"/>
    <n v="0"/>
    <n v="1475"/>
    <n v="0"/>
    <n v="0"/>
    <n v="0"/>
    <n v="11"/>
    <n v="0"/>
    <n v="0"/>
    <n v="0"/>
    <n v="0"/>
    <n v="0"/>
    <n v="0"/>
  </r>
  <r>
    <x v="49"/>
    <x v="5"/>
    <x v="2"/>
    <n v="191446"/>
    <n v="874195"/>
    <n v="111619"/>
    <n v="0"/>
    <n v="0"/>
    <n v="1472"/>
    <n v="0"/>
    <n v="5874"/>
    <n v="4636"/>
    <n v="140"/>
    <n v="2070"/>
    <n v="660"/>
    <n v="53"/>
    <n v="0"/>
    <n v="43339"/>
    <n v="7086"/>
    <n v="0"/>
    <n v="0"/>
    <n v="0"/>
    <n v="0"/>
    <n v="240"/>
    <n v="675"/>
    <n v="0"/>
    <n v="0"/>
    <n v="0"/>
    <n v="0"/>
    <n v="62"/>
    <n v="0"/>
    <n v="0"/>
    <n v="963"/>
    <n v="0"/>
    <n v="0"/>
    <n v="10022"/>
    <n v="0"/>
    <n v="0"/>
    <n v="9149"/>
    <n v="158"/>
    <n v="7258"/>
    <n v="0"/>
    <n v="0"/>
    <n v="0"/>
    <n v="0"/>
    <n v="0"/>
    <n v="181"/>
    <n v="107"/>
    <n v="4443"/>
    <n v="0"/>
    <n v="2622"/>
    <n v="0"/>
    <n v="0"/>
    <n v="0"/>
    <n v="566"/>
    <n v="0"/>
    <n v="0"/>
    <n v="0"/>
    <n v="8012"/>
    <n v="358"/>
    <n v="0"/>
    <n v="0"/>
    <n v="1473"/>
    <n v="0"/>
    <n v="0"/>
    <n v="0"/>
    <n v="0"/>
    <n v="0"/>
    <n v="0"/>
    <n v="0"/>
    <n v="0"/>
    <n v="0"/>
    <n v="0"/>
  </r>
  <r>
    <x v="49"/>
    <x v="5"/>
    <x v="0"/>
    <n v="193622"/>
    <n v="874195"/>
    <n v="112382"/>
    <n v="0"/>
    <n v="0"/>
    <n v="1402"/>
    <n v="0"/>
    <n v="6304"/>
    <n v="4866"/>
    <n v="124"/>
    <n v="2082"/>
    <n v="637"/>
    <n v="51"/>
    <n v="0"/>
    <n v="43409"/>
    <n v="7123"/>
    <n v="0"/>
    <n v="0"/>
    <n v="0"/>
    <n v="0"/>
    <n v="216"/>
    <n v="666"/>
    <n v="0"/>
    <n v="0"/>
    <n v="0"/>
    <n v="0"/>
    <n v="62"/>
    <n v="0"/>
    <n v="0"/>
    <n v="941"/>
    <n v="0"/>
    <n v="0"/>
    <n v="10112"/>
    <n v="0"/>
    <n v="0"/>
    <n v="9568"/>
    <n v="86"/>
    <n v="6988"/>
    <n v="0"/>
    <n v="0"/>
    <n v="0"/>
    <n v="0"/>
    <n v="0"/>
    <n v="216"/>
    <n v="107"/>
    <n v="4348"/>
    <n v="0"/>
    <n v="2559"/>
    <n v="0"/>
    <n v="0"/>
    <n v="0"/>
    <n v="603"/>
    <n v="0"/>
    <n v="0"/>
    <n v="0"/>
    <n v="8114"/>
    <n v="326"/>
    <n v="0"/>
    <n v="0"/>
    <n v="1461"/>
    <n v="0"/>
    <n v="0"/>
    <n v="0"/>
    <n v="0"/>
    <n v="11"/>
    <n v="0"/>
    <n v="0"/>
    <n v="0"/>
    <n v="0"/>
    <n v="0"/>
  </r>
  <r>
    <x v="49"/>
    <x v="5"/>
    <x v="3"/>
    <n v="189962"/>
    <n v="874195"/>
    <n v="109884"/>
    <n v="0"/>
    <n v="0"/>
    <n v="1667"/>
    <n v="0"/>
    <n v="4954"/>
    <n v="3992"/>
    <n v="75"/>
    <n v="2057"/>
    <n v="736"/>
    <n v="50"/>
    <n v="0"/>
    <n v="43060"/>
    <n v="7168"/>
    <n v="0"/>
    <n v="0"/>
    <n v="0"/>
    <n v="0"/>
    <n v="233"/>
    <n v="617"/>
    <n v="0"/>
    <n v="0"/>
    <n v="0"/>
    <n v="0"/>
    <n v="57"/>
    <n v="0"/>
    <n v="0"/>
    <n v="0"/>
    <n v="1068"/>
    <n v="0"/>
    <n v="10144"/>
    <n v="0"/>
    <n v="0"/>
    <n v="8282"/>
    <n v="0"/>
    <n v="7516"/>
    <n v="0"/>
    <n v="0"/>
    <n v="0"/>
    <n v="0"/>
    <n v="177"/>
    <n v="102"/>
    <n v="105"/>
    <n v="4627"/>
    <n v="0"/>
    <n v="2829"/>
    <n v="0"/>
    <n v="0"/>
    <n v="0"/>
    <n v="530"/>
    <n v="0"/>
    <n v="0"/>
    <n v="0"/>
    <n v="7920"/>
    <n v="420"/>
    <n v="0"/>
    <n v="0"/>
    <n v="1485"/>
    <n v="0"/>
    <n v="0"/>
    <n v="0"/>
    <n v="13"/>
    <n v="0"/>
    <n v="0"/>
    <n v="0"/>
    <n v="0"/>
    <n v="0"/>
    <n v="0"/>
  </r>
  <r>
    <x v="49"/>
    <x v="5"/>
    <x v="4"/>
    <n v="189983"/>
    <n v="874195"/>
    <n v="109384"/>
    <n v="0"/>
    <n v="0"/>
    <n v="1773"/>
    <n v="0"/>
    <n v="4821"/>
    <n v="3780"/>
    <n v="76"/>
    <n v="2049"/>
    <n v="810"/>
    <n v="51"/>
    <n v="0"/>
    <n v="42498"/>
    <n v="7190"/>
    <n v="0"/>
    <n v="0"/>
    <n v="0"/>
    <n v="0"/>
    <n v="241"/>
    <n v="607"/>
    <n v="0"/>
    <n v="0"/>
    <n v="0"/>
    <n v="0"/>
    <n v="57"/>
    <n v="0"/>
    <n v="0"/>
    <n v="0"/>
    <n v="1093"/>
    <n v="0"/>
    <n v="10192"/>
    <n v="0"/>
    <n v="0"/>
    <n v="8257"/>
    <n v="0"/>
    <n v="7526"/>
    <n v="0"/>
    <n v="0"/>
    <n v="0"/>
    <n v="0"/>
    <n v="90"/>
    <n v="99"/>
    <n v="99"/>
    <n v="4744"/>
    <n v="0"/>
    <n v="2938"/>
    <n v="0"/>
    <n v="0"/>
    <n v="0"/>
    <n v="520"/>
    <n v="0"/>
    <n v="0"/>
    <n v="0"/>
    <n v="7942"/>
    <n v="431"/>
    <n v="0"/>
    <n v="0"/>
    <n v="1487"/>
    <n v="0"/>
    <n v="0"/>
    <n v="0"/>
    <n v="13"/>
    <n v="0"/>
    <n v="0"/>
    <n v="0"/>
    <n v="0"/>
    <n v="0"/>
    <n v="0"/>
  </r>
  <r>
    <x v="49"/>
    <x v="5"/>
    <x v="5"/>
    <n v="191446"/>
    <n v="874195"/>
    <n v="111473"/>
    <n v="0"/>
    <n v="0"/>
    <n v="1502"/>
    <n v="0"/>
    <n v="5777"/>
    <n v="4559"/>
    <n v="139"/>
    <n v="2061"/>
    <n v="665"/>
    <n v="53"/>
    <n v="0"/>
    <n v="43290"/>
    <n v="7107"/>
    <n v="0"/>
    <n v="0"/>
    <n v="0"/>
    <n v="0"/>
    <n v="238"/>
    <n v="672"/>
    <n v="0"/>
    <n v="0"/>
    <n v="0"/>
    <n v="0"/>
    <n v="62"/>
    <n v="0"/>
    <n v="0"/>
    <n v="970"/>
    <n v="0"/>
    <n v="0"/>
    <n v="10051"/>
    <n v="0"/>
    <n v="0"/>
    <n v="9034"/>
    <n v="235"/>
    <n v="7254"/>
    <n v="0"/>
    <n v="0"/>
    <n v="0"/>
    <n v="0"/>
    <n v="0"/>
    <n v="183"/>
    <n v="107"/>
    <n v="4476"/>
    <n v="0"/>
    <n v="2641"/>
    <n v="0"/>
    <n v="0"/>
    <n v="0"/>
    <n v="555"/>
    <n v="0"/>
    <n v="0"/>
    <n v="0"/>
    <n v="8001"/>
    <n v="371"/>
    <n v="0"/>
    <n v="0"/>
    <n v="1470"/>
    <n v="0"/>
    <n v="0"/>
    <n v="0"/>
    <n v="0"/>
    <n v="0"/>
    <n v="0"/>
    <n v="0"/>
    <n v="0"/>
    <n v="0"/>
    <n v="0"/>
  </r>
  <r>
    <x v="49"/>
    <x v="5"/>
    <x v="6"/>
    <n v="191446"/>
    <n v="874195"/>
    <n v="111149"/>
    <n v="0"/>
    <n v="0"/>
    <n v="1571"/>
    <n v="0"/>
    <n v="5624"/>
    <n v="4483"/>
    <n v="125"/>
    <n v="2059"/>
    <n v="694"/>
    <n v="50"/>
    <n v="0"/>
    <n v="43181"/>
    <n v="7110"/>
    <n v="0"/>
    <n v="0"/>
    <n v="0"/>
    <n v="0"/>
    <n v="229"/>
    <n v="657"/>
    <n v="0"/>
    <n v="0"/>
    <n v="0"/>
    <n v="0"/>
    <n v="62"/>
    <n v="0"/>
    <n v="0"/>
    <n v="1018"/>
    <n v="0"/>
    <n v="0"/>
    <n v="10029"/>
    <n v="0"/>
    <n v="0"/>
    <n v="8913"/>
    <n v="236"/>
    <n v="7254"/>
    <n v="0"/>
    <n v="0"/>
    <n v="0"/>
    <n v="0"/>
    <n v="0"/>
    <n v="165"/>
    <n v="106"/>
    <n v="4525"/>
    <n v="0"/>
    <n v="2696"/>
    <n v="0"/>
    <n v="0"/>
    <n v="0"/>
    <n v="546"/>
    <n v="0"/>
    <n v="0"/>
    <n v="0"/>
    <n v="7958"/>
    <n v="379"/>
    <n v="0"/>
    <n v="0"/>
    <n v="1468"/>
    <n v="0"/>
    <n v="0"/>
    <n v="0"/>
    <n v="11"/>
    <n v="0"/>
    <n v="0"/>
    <n v="0"/>
    <n v="0"/>
    <n v="0"/>
    <n v="0"/>
  </r>
  <r>
    <x v="49"/>
    <x v="5"/>
    <x v="7"/>
    <n v="190261"/>
    <n v="874195"/>
    <n v="110163"/>
    <n v="0"/>
    <n v="0"/>
    <n v="1534"/>
    <n v="0"/>
    <n v="5198"/>
    <n v="4131"/>
    <n v="91"/>
    <n v="2070"/>
    <n v="690"/>
    <n v="50"/>
    <n v="0"/>
    <n v="43054"/>
    <n v="7149"/>
    <n v="0"/>
    <n v="0"/>
    <n v="0"/>
    <n v="0"/>
    <n v="236"/>
    <n v="647"/>
    <n v="0"/>
    <n v="0"/>
    <n v="0"/>
    <n v="0"/>
    <n v="57"/>
    <n v="0"/>
    <n v="0"/>
    <n v="0"/>
    <n v="1049"/>
    <n v="0"/>
    <n v="10123"/>
    <n v="0"/>
    <n v="0"/>
    <n v="8421"/>
    <n v="0"/>
    <n v="7458"/>
    <n v="0"/>
    <n v="0"/>
    <n v="0"/>
    <n v="0"/>
    <n v="259"/>
    <n v="117"/>
    <n v="103"/>
    <n v="4558"/>
    <n v="0"/>
    <n v="2776"/>
    <n v="0"/>
    <n v="0"/>
    <n v="0"/>
    <n v="533"/>
    <n v="0"/>
    <n v="0"/>
    <n v="0"/>
    <n v="7940"/>
    <n v="432"/>
    <n v="0"/>
    <n v="0"/>
    <n v="1473"/>
    <n v="0"/>
    <n v="0"/>
    <n v="0"/>
    <n v="14"/>
    <n v="0"/>
    <n v="0"/>
    <n v="0"/>
    <n v="0"/>
    <n v="0"/>
    <n v="0"/>
  </r>
  <r>
    <x v="49"/>
    <x v="5"/>
    <x v="8"/>
    <n v="191030"/>
    <n v="874195"/>
    <n v="110672"/>
    <n v="0"/>
    <n v="0"/>
    <n v="1708"/>
    <n v="0"/>
    <n v="5348"/>
    <n v="4399"/>
    <n v="109"/>
    <n v="2060"/>
    <n v="767"/>
    <n v="51"/>
    <n v="0"/>
    <n v="43154"/>
    <n v="7114"/>
    <n v="0"/>
    <n v="0"/>
    <n v="0"/>
    <n v="0"/>
    <n v="220"/>
    <n v="663"/>
    <n v="0"/>
    <n v="0"/>
    <n v="0"/>
    <n v="0"/>
    <n v="61"/>
    <n v="0"/>
    <n v="0"/>
    <n v="1068"/>
    <n v="0"/>
    <n v="0"/>
    <n v="10034"/>
    <n v="0"/>
    <n v="0"/>
    <n v="8724"/>
    <n v="142"/>
    <n v="7127"/>
    <n v="0"/>
    <n v="0"/>
    <n v="0"/>
    <n v="0"/>
    <n v="0"/>
    <n v="140"/>
    <n v="104"/>
    <n v="4557"/>
    <n v="0"/>
    <n v="2800"/>
    <n v="0"/>
    <n v="0"/>
    <n v="0"/>
    <n v="536"/>
    <n v="0"/>
    <n v="0"/>
    <n v="0"/>
    <n v="7921"/>
    <n v="382"/>
    <n v="0"/>
    <n v="0"/>
    <n v="1471"/>
    <n v="0"/>
    <n v="0"/>
    <n v="0"/>
    <n v="12"/>
    <n v="0"/>
    <n v="0"/>
    <n v="0"/>
    <n v="0"/>
    <n v="0"/>
    <n v="0"/>
  </r>
  <r>
    <x v="49"/>
    <x v="5"/>
    <x v="9"/>
    <n v="192694"/>
    <n v="874195"/>
    <n v="112346"/>
    <n v="0"/>
    <n v="0"/>
    <n v="1393"/>
    <n v="0"/>
    <n v="6297"/>
    <n v="4834"/>
    <n v="142"/>
    <n v="2077"/>
    <n v="626"/>
    <n v="50"/>
    <n v="0"/>
    <n v="43448"/>
    <n v="7100"/>
    <n v="0"/>
    <n v="0"/>
    <n v="0"/>
    <n v="0"/>
    <n v="224"/>
    <n v="676"/>
    <n v="0"/>
    <n v="0"/>
    <n v="0"/>
    <n v="0"/>
    <n v="62"/>
    <n v="0"/>
    <n v="0"/>
    <n v="936"/>
    <n v="0"/>
    <n v="0"/>
    <n v="10101"/>
    <n v="0"/>
    <n v="0"/>
    <n v="9552"/>
    <n v="114"/>
    <n v="6978"/>
    <n v="0"/>
    <n v="0"/>
    <n v="0"/>
    <n v="0"/>
    <n v="0"/>
    <n v="213"/>
    <n v="107"/>
    <n v="4368"/>
    <n v="0"/>
    <n v="2577"/>
    <n v="0"/>
    <n v="0"/>
    <n v="0"/>
    <n v="591"/>
    <n v="0"/>
    <n v="0"/>
    <n v="0"/>
    <n v="8084"/>
    <n v="332"/>
    <n v="0"/>
    <n v="0"/>
    <n v="1464"/>
    <n v="0"/>
    <n v="0"/>
    <n v="0"/>
    <n v="0"/>
    <n v="0"/>
    <n v="0"/>
    <n v="0"/>
    <n v="0"/>
    <n v="0"/>
    <n v="0"/>
  </r>
  <r>
    <x v="49"/>
    <x v="5"/>
    <x v="10"/>
    <n v="192694"/>
    <n v="874195"/>
    <n v="112351"/>
    <n v="0"/>
    <n v="0"/>
    <n v="1399"/>
    <n v="0"/>
    <n v="6180"/>
    <n v="4792"/>
    <n v="147"/>
    <n v="2076"/>
    <n v="635"/>
    <n v="50"/>
    <n v="0"/>
    <n v="43463"/>
    <n v="7097"/>
    <n v="0"/>
    <n v="0"/>
    <n v="0"/>
    <n v="0"/>
    <n v="229"/>
    <n v="675"/>
    <n v="0"/>
    <n v="0"/>
    <n v="0"/>
    <n v="0"/>
    <n v="62"/>
    <n v="0"/>
    <n v="0"/>
    <n v="951"/>
    <n v="0"/>
    <n v="0"/>
    <n v="10063"/>
    <n v="0"/>
    <n v="0"/>
    <n v="9477"/>
    <n v="329"/>
    <n v="6975"/>
    <n v="0"/>
    <n v="0"/>
    <n v="0"/>
    <n v="0"/>
    <n v="0"/>
    <n v="203"/>
    <n v="110"/>
    <n v="4384"/>
    <n v="0"/>
    <n v="2594"/>
    <n v="0"/>
    <n v="0"/>
    <n v="0"/>
    <n v="591"/>
    <n v="0"/>
    <n v="0"/>
    <n v="0"/>
    <n v="8063"/>
    <n v="337"/>
    <n v="0"/>
    <n v="0"/>
    <n v="1469"/>
    <n v="0"/>
    <n v="0"/>
    <n v="0"/>
    <n v="0"/>
    <n v="0"/>
    <n v="0"/>
    <n v="0"/>
    <n v="0"/>
    <n v="0"/>
    <n v="0"/>
  </r>
  <r>
    <x v="49"/>
    <x v="5"/>
    <x v="11"/>
    <n v="191446"/>
    <n v="874195"/>
    <n v="111843"/>
    <n v="0"/>
    <n v="0"/>
    <n v="1441"/>
    <n v="0"/>
    <n v="6070"/>
    <n v="4731"/>
    <n v="142"/>
    <n v="2071"/>
    <n v="653"/>
    <n v="53"/>
    <n v="0"/>
    <n v="43400"/>
    <n v="7093"/>
    <n v="0"/>
    <n v="0"/>
    <n v="0"/>
    <n v="0"/>
    <n v="237"/>
    <n v="678"/>
    <n v="0"/>
    <n v="0"/>
    <n v="0"/>
    <n v="0"/>
    <n v="63"/>
    <n v="0"/>
    <n v="0"/>
    <n v="970"/>
    <n v="0"/>
    <n v="0"/>
    <n v="10038"/>
    <n v="0"/>
    <n v="0"/>
    <n v="9316"/>
    <n v="123"/>
    <n v="7007"/>
    <n v="0"/>
    <n v="0"/>
    <n v="0"/>
    <n v="0"/>
    <n v="0"/>
    <n v="190"/>
    <n v="110"/>
    <n v="4413"/>
    <n v="0"/>
    <n v="2619"/>
    <n v="0"/>
    <n v="0"/>
    <n v="0"/>
    <n v="576"/>
    <n v="0"/>
    <n v="0"/>
    <n v="0"/>
    <n v="8032"/>
    <n v="353"/>
    <n v="0"/>
    <n v="0"/>
    <n v="1464"/>
    <n v="0"/>
    <n v="0"/>
    <n v="0"/>
    <n v="0"/>
    <n v="0"/>
    <n v="0"/>
    <n v="0"/>
    <n v="0"/>
    <n v="0"/>
    <n v="0"/>
  </r>
  <r>
    <x v="49"/>
    <x v="6"/>
    <x v="1"/>
    <n v="194346"/>
    <n v="874195"/>
    <n v="116054"/>
    <n v="0"/>
    <n v="0"/>
    <n v="1645"/>
    <n v="0"/>
    <n v="5069"/>
    <n v="5993"/>
    <n v="106"/>
    <n v="2599"/>
    <n v="746"/>
    <n v="49"/>
    <n v="0"/>
    <n v="44333"/>
    <n v="8030"/>
    <n v="0"/>
    <n v="0"/>
    <n v="0"/>
    <n v="0"/>
    <n v="0"/>
    <n v="0"/>
    <n v="0"/>
    <n v="0"/>
    <n v="0"/>
    <n v="0"/>
    <n v="58"/>
    <n v="0"/>
    <n v="0"/>
    <n v="989"/>
    <n v="0"/>
    <n v="0"/>
    <n v="10580"/>
    <n v="0"/>
    <n v="0"/>
    <n v="11130"/>
    <n v="130"/>
    <n v="6851"/>
    <n v="0"/>
    <n v="0"/>
    <n v="0"/>
    <n v="0"/>
    <n v="0"/>
    <n v="21"/>
    <n v="159"/>
    <n v="4308"/>
    <n v="0"/>
    <n v="2366"/>
    <n v="0"/>
    <n v="0"/>
    <n v="0"/>
    <n v="650"/>
    <n v="0"/>
    <n v="0"/>
    <n v="0"/>
    <n v="7747"/>
    <n v="274"/>
    <n v="0"/>
    <n v="0"/>
    <n v="1456"/>
    <n v="0"/>
    <n v="0"/>
    <n v="0"/>
    <n v="19"/>
    <n v="0"/>
    <n v="0"/>
    <n v="0"/>
    <n v="0"/>
    <n v="0"/>
    <n v="746"/>
  </r>
  <r>
    <x v="49"/>
    <x v="6"/>
    <x v="2"/>
    <n v="196297"/>
    <n v="874195"/>
    <n v="117210"/>
    <n v="0"/>
    <n v="0"/>
    <n v="1299"/>
    <n v="0"/>
    <n v="5374"/>
    <n v="6191"/>
    <n v="127"/>
    <n v="2724"/>
    <n v="672"/>
    <n v="51"/>
    <n v="0"/>
    <n v="44415"/>
    <n v="8107"/>
    <n v="0"/>
    <n v="0"/>
    <n v="0"/>
    <n v="0"/>
    <n v="0"/>
    <n v="0"/>
    <n v="0"/>
    <n v="0"/>
    <n v="0"/>
    <n v="0"/>
    <n v="58"/>
    <n v="0"/>
    <n v="0"/>
    <n v="932"/>
    <n v="0"/>
    <n v="0"/>
    <n v="10608"/>
    <n v="0"/>
    <n v="0"/>
    <n v="11519"/>
    <n v="137"/>
    <n v="7033"/>
    <n v="0"/>
    <n v="0"/>
    <n v="0"/>
    <n v="0"/>
    <n v="0"/>
    <n v="231"/>
    <n v="166"/>
    <n v="4147"/>
    <n v="0"/>
    <n v="2268"/>
    <n v="0"/>
    <n v="0"/>
    <n v="0"/>
    <n v="682"/>
    <n v="0"/>
    <n v="0"/>
    <n v="0"/>
    <n v="7773"/>
    <n v="264"/>
    <n v="0"/>
    <n v="0"/>
    <n v="1443"/>
    <n v="0"/>
    <n v="0"/>
    <n v="0"/>
    <n v="19"/>
    <n v="0"/>
    <n v="0"/>
    <n v="0"/>
    <n v="0"/>
    <n v="0"/>
    <n v="970"/>
  </r>
  <r>
    <x v="49"/>
    <x v="6"/>
    <x v="0"/>
    <n v="196999"/>
    <n v="874195"/>
    <n v="117530"/>
    <n v="0"/>
    <n v="0"/>
    <n v="1188"/>
    <n v="0"/>
    <n v="5307"/>
    <n v="6421"/>
    <n v="141"/>
    <n v="2883"/>
    <n v="601"/>
    <n v="53"/>
    <n v="0"/>
    <n v="44368"/>
    <n v="8086"/>
    <n v="0"/>
    <n v="0"/>
    <n v="0"/>
    <n v="0"/>
    <n v="0"/>
    <n v="0"/>
    <n v="0"/>
    <n v="0"/>
    <n v="0"/>
    <n v="0"/>
    <n v="59"/>
    <n v="0"/>
    <n v="0"/>
    <n v="850"/>
    <n v="0"/>
    <n v="0"/>
    <n v="10612"/>
    <n v="0"/>
    <n v="0"/>
    <n v="11695"/>
    <n v="162"/>
    <n v="7166"/>
    <n v="0"/>
    <n v="0"/>
    <n v="0"/>
    <n v="0"/>
    <n v="0"/>
    <n v="230"/>
    <n v="168"/>
    <n v="3968"/>
    <n v="0"/>
    <n v="2198"/>
    <n v="0"/>
    <n v="0"/>
    <n v="0"/>
    <n v="743"/>
    <n v="0"/>
    <n v="0"/>
    <n v="0"/>
    <n v="7810"/>
    <n v="253"/>
    <n v="0"/>
    <n v="0"/>
    <n v="1426"/>
    <n v="0"/>
    <n v="0"/>
    <n v="0"/>
    <n v="16"/>
    <n v="0"/>
    <n v="0"/>
    <n v="0"/>
    <n v="0"/>
    <n v="0"/>
    <n v="1126"/>
  </r>
  <r>
    <x v="49"/>
    <x v="6"/>
    <x v="3"/>
    <n v="194064"/>
    <n v="874195"/>
    <n v="115923"/>
    <n v="0"/>
    <n v="0"/>
    <n v="1470"/>
    <n v="0"/>
    <n v="5383"/>
    <n v="5814"/>
    <n v="122"/>
    <n v="2535"/>
    <n v="783"/>
    <n v="50"/>
    <n v="0"/>
    <n v="44303"/>
    <n v="7926"/>
    <n v="0"/>
    <n v="0"/>
    <n v="0"/>
    <n v="0"/>
    <n v="0"/>
    <n v="0"/>
    <n v="0"/>
    <n v="0"/>
    <n v="0"/>
    <n v="0"/>
    <n v="59"/>
    <n v="0"/>
    <n v="0"/>
    <n v="991"/>
    <n v="0"/>
    <n v="0"/>
    <n v="10635"/>
    <n v="0"/>
    <n v="0"/>
    <n v="10728"/>
    <n v="114"/>
    <n v="7044"/>
    <n v="0"/>
    <n v="0"/>
    <n v="0"/>
    <n v="0"/>
    <n v="0"/>
    <n v="228"/>
    <n v="156"/>
    <n v="4411"/>
    <n v="0"/>
    <n v="2430"/>
    <n v="0"/>
    <n v="0"/>
    <n v="0"/>
    <n v="633"/>
    <n v="0"/>
    <n v="0"/>
    <n v="0"/>
    <n v="7802"/>
    <n v="296"/>
    <n v="0"/>
    <n v="0"/>
    <n v="1460"/>
    <n v="0"/>
    <n v="0"/>
    <n v="0"/>
    <n v="17"/>
    <n v="0"/>
    <n v="0"/>
    <n v="0"/>
    <n v="0"/>
    <n v="0"/>
    <n v="533"/>
  </r>
  <r>
    <x v="49"/>
    <x v="6"/>
    <x v="4"/>
    <n v="194064"/>
    <n v="874195"/>
    <n v="115042"/>
    <n v="0"/>
    <n v="0"/>
    <n v="1462"/>
    <n v="0"/>
    <n v="5490"/>
    <n v="5593"/>
    <n v="121"/>
    <n v="2431"/>
    <n v="792"/>
    <n v="52"/>
    <n v="0"/>
    <n v="44193"/>
    <n v="7767"/>
    <n v="0"/>
    <n v="0"/>
    <n v="0"/>
    <n v="0"/>
    <n v="0"/>
    <n v="0"/>
    <n v="0"/>
    <n v="0"/>
    <n v="0"/>
    <n v="0"/>
    <n v="59"/>
    <n v="0"/>
    <n v="0"/>
    <n v="981"/>
    <n v="0"/>
    <n v="0"/>
    <n v="10502"/>
    <n v="0"/>
    <n v="0"/>
    <n v="10436"/>
    <n v="155"/>
    <n v="7086"/>
    <n v="0"/>
    <n v="0"/>
    <n v="0"/>
    <n v="0"/>
    <n v="0"/>
    <n v="221"/>
    <n v="143"/>
    <n v="4378"/>
    <n v="0"/>
    <n v="2497"/>
    <n v="0"/>
    <n v="0"/>
    <n v="0"/>
    <n v="614"/>
    <n v="0"/>
    <n v="0"/>
    <n v="0"/>
    <n v="7809"/>
    <n v="295"/>
    <n v="0"/>
    <n v="0"/>
    <n v="1470"/>
    <n v="0"/>
    <n v="0"/>
    <n v="0"/>
    <n v="21"/>
    <n v="0"/>
    <n v="0"/>
    <n v="0"/>
    <n v="0"/>
    <n v="0"/>
    <n v="474"/>
  </r>
  <r>
    <x v="49"/>
    <x v="6"/>
    <x v="5"/>
    <n v="196030"/>
    <n v="874195"/>
    <n v="116868"/>
    <n v="0"/>
    <n v="0"/>
    <n v="1333"/>
    <n v="0"/>
    <n v="5319"/>
    <n v="6155"/>
    <n v="122"/>
    <n v="2699"/>
    <n v="685"/>
    <n v="50"/>
    <n v="0"/>
    <n v="44336"/>
    <n v="8082"/>
    <n v="0"/>
    <n v="0"/>
    <n v="0"/>
    <n v="0"/>
    <n v="0"/>
    <n v="0"/>
    <n v="0"/>
    <n v="0"/>
    <n v="0"/>
    <n v="0"/>
    <n v="56"/>
    <n v="0"/>
    <n v="0"/>
    <n v="939"/>
    <n v="0"/>
    <n v="0"/>
    <n v="10593"/>
    <n v="0"/>
    <n v="0"/>
    <n v="11424"/>
    <n v="115"/>
    <n v="6989"/>
    <n v="0"/>
    <n v="0"/>
    <n v="0"/>
    <n v="0"/>
    <n v="0"/>
    <n v="227"/>
    <n v="169"/>
    <n v="4171"/>
    <n v="0"/>
    <n v="2299"/>
    <n v="0"/>
    <n v="0"/>
    <n v="0"/>
    <n v="679"/>
    <n v="0"/>
    <n v="0"/>
    <n v="0"/>
    <n v="7761"/>
    <n v="268"/>
    <n v="0"/>
    <n v="0"/>
    <n v="1445"/>
    <n v="0"/>
    <n v="0"/>
    <n v="0"/>
    <n v="18"/>
    <n v="0"/>
    <n v="0"/>
    <n v="0"/>
    <n v="0"/>
    <n v="0"/>
    <n v="934"/>
  </r>
  <r>
    <x v="49"/>
    <x v="6"/>
    <x v="6"/>
    <n v="194346"/>
    <n v="874195"/>
    <n v="116715"/>
    <n v="0"/>
    <n v="0"/>
    <n v="1419"/>
    <n v="0"/>
    <n v="5262"/>
    <n v="6105"/>
    <n v="112"/>
    <n v="2667"/>
    <n v="703"/>
    <n v="50"/>
    <n v="0"/>
    <n v="44303"/>
    <n v="8048"/>
    <n v="0"/>
    <n v="0"/>
    <n v="0"/>
    <n v="0"/>
    <n v="0"/>
    <n v="0"/>
    <n v="0"/>
    <n v="0"/>
    <n v="0"/>
    <n v="0"/>
    <n v="56"/>
    <n v="0"/>
    <n v="0"/>
    <n v="959"/>
    <n v="0"/>
    <n v="0"/>
    <n v="10584"/>
    <n v="0"/>
    <n v="0"/>
    <n v="11340"/>
    <n v="163"/>
    <n v="6992"/>
    <n v="0"/>
    <n v="0"/>
    <n v="0"/>
    <n v="0"/>
    <n v="0"/>
    <n v="222"/>
    <n v="169"/>
    <n v="4214"/>
    <n v="0"/>
    <n v="2316"/>
    <n v="0"/>
    <n v="0"/>
    <n v="0"/>
    <n v="672"/>
    <n v="0"/>
    <n v="0"/>
    <n v="0"/>
    <n v="7745"/>
    <n v="269"/>
    <n v="0"/>
    <n v="0"/>
    <n v="1450"/>
    <n v="0"/>
    <n v="0"/>
    <n v="0"/>
    <n v="20"/>
    <n v="0"/>
    <n v="0"/>
    <n v="0"/>
    <n v="0"/>
    <n v="0"/>
    <n v="875"/>
  </r>
  <r>
    <x v="49"/>
    <x v="6"/>
    <x v="7"/>
    <n v="194346"/>
    <n v="874195"/>
    <n v="116087"/>
    <n v="0"/>
    <n v="0"/>
    <n v="1404"/>
    <n v="0"/>
    <n v="5292"/>
    <n v="5939"/>
    <n v="116"/>
    <n v="2578"/>
    <n v="734"/>
    <n v="48"/>
    <n v="0"/>
    <n v="44363"/>
    <n v="8013"/>
    <n v="0"/>
    <n v="0"/>
    <n v="0"/>
    <n v="0"/>
    <n v="0"/>
    <n v="0"/>
    <n v="0"/>
    <n v="0"/>
    <n v="0"/>
    <n v="0"/>
    <n v="59"/>
    <n v="0"/>
    <n v="0"/>
    <n v="972"/>
    <n v="0"/>
    <n v="0"/>
    <n v="10593"/>
    <n v="0"/>
    <n v="0"/>
    <n v="10995"/>
    <n v="156"/>
    <n v="6899"/>
    <n v="0"/>
    <n v="0"/>
    <n v="0"/>
    <n v="0"/>
    <n v="0"/>
    <n v="236"/>
    <n v="154"/>
    <n v="4362"/>
    <n v="0"/>
    <n v="2352"/>
    <n v="0"/>
    <n v="0"/>
    <n v="0"/>
    <n v="639"/>
    <n v="0"/>
    <n v="0"/>
    <n v="0"/>
    <n v="7779"/>
    <n v="274"/>
    <n v="0"/>
    <n v="0"/>
    <n v="1456"/>
    <n v="0"/>
    <n v="0"/>
    <n v="0"/>
    <n v="20"/>
    <n v="0"/>
    <n v="0"/>
    <n v="0"/>
    <n v="0"/>
    <n v="0"/>
    <n v="654"/>
  </r>
  <r>
    <x v="49"/>
    <x v="6"/>
    <x v="8"/>
    <n v="194346"/>
    <n v="874195"/>
    <n v="116531"/>
    <n v="0"/>
    <n v="0"/>
    <n v="1579"/>
    <n v="0"/>
    <n v="5143"/>
    <n v="6051"/>
    <n v="116"/>
    <n v="2638"/>
    <n v="733"/>
    <n v="50"/>
    <n v="0"/>
    <n v="44331"/>
    <n v="8050"/>
    <n v="0"/>
    <n v="0"/>
    <n v="0"/>
    <n v="0"/>
    <n v="0"/>
    <n v="0"/>
    <n v="0"/>
    <n v="0"/>
    <n v="0"/>
    <n v="0"/>
    <n v="56"/>
    <n v="0"/>
    <n v="0"/>
    <n v="988"/>
    <n v="0"/>
    <n v="0"/>
    <n v="10587"/>
    <n v="0"/>
    <n v="0"/>
    <n v="11279"/>
    <n v="118"/>
    <n v="6919"/>
    <n v="0"/>
    <n v="0"/>
    <n v="0"/>
    <n v="0"/>
    <n v="0"/>
    <n v="217"/>
    <n v="166"/>
    <n v="4232"/>
    <n v="0"/>
    <n v="2348"/>
    <n v="0"/>
    <n v="0"/>
    <n v="0"/>
    <n v="665"/>
    <n v="0"/>
    <n v="0"/>
    <n v="0"/>
    <n v="7749"/>
    <n v="271"/>
    <n v="0"/>
    <n v="0"/>
    <n v="1450"/>
    <n v="0"/>
    <n v="0"/>
    <n v="0"/>
    <n v="24"/>
    <n v="0"/>
    <n v="0"/>
    <n v="0"/>
    <n v="0"/>
    <n v="0"/>
    <n v="771"/>
  </r>
  <r>
    <x v="49"/>
    <x v="6"/>
    <x v="9"/>
    <n v="196999"/>
    <n v="874195"/>
    <n v="117466"/>
    <n v="0"/>
    <n v="0"/>
    <n v="1201"/>
    <n v="0"/>
    <n v="5317"/>
    <n v="6396"/>
    <n v="129"/>
    <n v="2835"/>
    <n v="605"/>
    <n v="53"/>
    <n v="0"/>
    <n v="44423"/>
    <n v="8153"/>
    <n v="0"/>
    <n v="0"/>
    <n v="0"/>
    <n v="0"/>
    <n v="0"/>
    <n v="0"/>
    <n v="0"/>
    <n v="0"/>
    <n v="0"/>
    <n v="0"/>
    <n v="58"/>
    <n v="0"/>
    <n v="0"/>
    <n v="858"/>
    <n v="0"/>
    <n v="0"/>
    <n v="10612"/>
    <n v="0"/>
    <n v="0"/>
    <n v="11645"/>
    <n v="181"/>
    <n v="7114"/>
    <n v="0"/>
    <n v="0"/>
    <n v="0"/>
    <n v="0"/>
    <n v="0"/>
    <n v="229"/>
    <n v="166"/>
    <n v="3965"/>
    <n v="0"/>
    <n v="2208"/>
    <n v="0"/>
    <n v="0"/>
    <n v="0"/>
    <n v="732"/>
    <n v="0"/>
    <n v="0"/>
    <n v="0"/>
    <n v="7795"/>
    <n v="250"/>
    <n v="0"/>
    <n v="0"/>
    <n v="1427"/>
    <n v="0"/>
    <n v="0"/>
    <n v="0"/>
    <n v="14"/>
    <n v="0"/>
    <n v="0"/>
    <n v="0"/>
    <n v="0"/>
    <n v="0"/>
    <n v="1100"/>
  </r>
  <r>
    <x v="49"/>
    <x v="6"/>
    <x v="10"/>
    <n v="196726"/>
    <n v="874195"/>
    <n v="117377"/>
    <n v="0"/>
    <n v="0"/>
    <n v="1229"/>
    <n v="0"/>
    <n v="5303"/>
    <n v="6349"/>
    <n v="131"/>
    <n v="2795"/>
    <n v="618"/>
    <n v="52"/>
    <n v="0"/>
    <n v="44457"/>
    <n v="8156"/>
    <n v="0"/>
    <n v="0"/>
    <n v="0"/>
    <n v="0"/>
    <n v="0"/>
    <n v="0"/>
    <n v="0"/>
    <n v="0"/>
    <n v="0"/>
    <n v="0"/>
    <n v="58"/>
    <n v="0"/>
    <n v="0"/>
    <n v="882"/>
    <n v="0"/>
    <n v="0"/>
    <n v="10609"/>
    <n v="0"/>
    <n v="0"/>
    <n v="11621"/>
    <n v="161"/>
    <n v="7070"/>
    <n v="0"/>
    <n v="0"/>
    <n v="0"/>
    <n v="0"/>
    <n v="0"/>
    <n v="223"/>
    <n v="165"/>
    <n v="4016"/>
    <n v="0"/>
    <n v="2236"/>
    <n v="0"/>
    <n v="0"/>
    <n v="0"/>
    <n v="711"/>
    <n v="0"/>
    <n v="0"/>
    <n v="0"/>
    <n v="7773"/>
    <n v="249"/>
    <n v="0"/>
    <n v="0"/>
    <n v="1431"/>
    <n v="0"/>
    <n v="0"/>
    <n v="0"/>
    <n v="16"/>
    <n v="0"/>
    <n v="0"/>
    <n v="0"/>
    <n v="0"/>
    <n v="0"/>
    <n v="1066"/>
  </r>
  <r>
    <x v="49"/>
    <x v="6"/>
    <x v="11"/>
    <n v="196533"/>
    <n v="874195"/>
    <n v="117247"/>
    <n v="0"/>
    <n v="0"/>
    <n v="1263"/>
    <n v="0"/>
    <n v="5267"/>
    <n v="6290"/>
    <n v="128"/>
    <n v="2752"/>
    <n v="640"/>
    <n v="51"/>
    <n v="0"/>
    <n v="44440"/>
    <n v="8138"/>
    <n v="0"/>
    <n v="0"/>
    <n v="0"/>
    <n v="0"/>
    <n v="0"/>
    <n v="0"/>
    <n v="0"/>
    <n v="0"/>
    <n v="0"/>
    <n v="0"/>
    <n v="58"/>
    <n v="0"/>
    <n v="0"/>
    <n v="899"/>
    <n v="0"/>
    <n v="0"/>
    <n v="10604"/>
    <n v="0"/>
    <n v="0"/>
    <n v="11564"/>
    <n v="111"/>
    <n v="7050"/>
    <n v="0"/>
    <n v="0"/>
    <n v="0"/>
    <n v="0"/>
    <n v="0"/>
    <n v="227"/>
    <n v="164"/>
    <n v="4112"/>
    <n v="0"/>
    <n v="2265"/>
    <n v="0"/>
    <n v="0"/>
    <n v="0"/>
    <n v="701"/>
    <n v="0"/>
    <n v="0"/>
    <n v="0"/>
    <n v="7780"/>
    <n v="258"/>
    <n v="0"/>
    <n v="0"/>
    <n v="1442"/>
    <n v="0"/>
    <n v="0"/>
    <n v="0"/>
    <n v="24"/>
    <n v="0"/>
    <n v="0"/>
    <n v="0"/>
    <n v="0"/>
    <n v="0"/>
    <n v="1019"/>
  </r>
  <r>
    <x v="49"/>
    <x v="7"/>
    <x v="3"/>
    <n v="196999"/>
    <n v="874195"/>
    <n v="119541"/>
    <n v="0"/>
    <n v="0"/>
    <n v="4191"/>
    <n v="0"/>
    <n v="1519"/>
    <n v="6570"/>
    <n v="156"/>
    <n v="5644"/>
    <n v="565"/>
    <n v="52"/>
    <n v="0"/>
    <n v="42808"/>
    <n v="4882"/>
    <n v="0"/>
    <n v="0"/>
    <n v="0"/>
    <n v="0"/>
    <n v="0"/>
    <n v="0"/>
    <n v="0"/>
    <n v="0"/>
    <n v="0"/>
    <n v="0"/>
    <n v="3432"/>
    <n v="0"/>
    <n v="1142"/>
    <n v="0"/>
    <n v="0"/>
    <n v="0"/>
    <n v="12548"/>
    <n v="0"/>
    <n v="0"/>
    <n v="10001"/>
    <n v="174"/>
    <n v="7160"/>
    <n v="0"/>
    <n v="0"/>
    <n v="0"/>
    <n v="0"/>
    <n v="0"/>
    <n v="243"/>
    <n v="135"/>
    <n v="3863"/>
    <n v="0"/>
    <n v="1989"/>
    <n v="0"/>
    <n v="0"/>
    <n v="0"/>
    <n v="735"/>
    <n v="0"/>
    <n v="0"/>
    <n v="0"/>
    <n v="8324"/>
    <n v="251"/>
    <n v="0"/>
    <n v="0"/>
    <n v="1382"/>
    <n v="0"/>
    <n v="0"/>
    <n v="138"/>
    <n v="317"/>
    <n v="0"/>
    <n v="0"/>
    <n v="0"/>
    <n v="0"/>
    <n v="0"/>
    <n v="1320"/>
  </r>
  <r>
    <x v="49"/>
    <x v="7"/>
    <x v="4"/>
    <n v="196999"/>
    <n v="874195"/>
    <n v="118505"/>
    <n v="0"/>
    <n v="0"/>
    <n v="4500"/>
    <n v="0"/>
    <n v="1630"/>
    <n v="6246"/>
    <n v="150"/>
    <n v="4972"/>
    <n v="576"/>
    <n v="53"/>
    <n v="0"/>
    <n v="42932"/>
    <n v="5318"/>
    <n v="0"/>
    <n v="0"/>
    <n v="0"/>
    <n v="0"/>
    <n v="0"/>
    <n v="0"/>
    <n v="0"/>
    <n v="0"/>
    <n v="0"/>
    <n v="0"/>
    <n v="2644"/>
    <n v="0"/>
    <n v="1162"/>
    <n v="0"/>
    <n v="0"/>
    <n v="0"/>
    <n v="11974"/>
    <n v="0"/>
    <n v="0"/>
    <n v="10212"/>
    <n v="128"/>
    <n v="7563"/>
    <n v="0"/>
    <n v="0"/>
    <n v="0"/>
    <n v="0"/>
    <n v="0"/>
    <n v="231"/>
    <n v="145"/>
    <n v="3807"/>
    <n v="0"/>
    <n v="2034"/>
    <n v="0"/>
    <n v="0"/>
    <n v="0"/>
    <n v="735"/>
    <n v="0"/>
    <n v="0"/>
    <n v="0"/>
    <n v="8213"/>
    <n v="264"/>
    <n v="0"/>
    <n v="0"/>
    <n v="1386"/>
    <n v="0"/>
    <n v="0"/>
    <n v="104"/>
    <n v="280"/>
    <n v="0"/>
    <n v="0"/>
    <n v="0"/>
    <n v="0"/>
    <n v="0"/>
    <n v="1246"/>
  </r>
  <r>
    <x v="50"/>
    <x v="0"/>
    <x v="0"/>
    <n v="8522"/>
    <n v="25287"/>
    <n v="2677"/>
    <n v="0"/>
    <n v="0"/>
    <n v="0"/>
    <n v="0"/>
    <n v="0"/>
    <n v="55"/>
    <n v="0"/>
    <n v="0"/>
    <n v="0"/>
    <n v="0"/>
    <n v="0"/>
    <n v="1013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1075"/>
    <n v="0"/>
    <n v="0"/>
    <n v="0"/>
    <n v="75"/>
    <n v="0"/>
    <n v="0"/>
    <n v="0"/>
    <n v="0"/>
    <n v="0"/>
    <n v="0"/>
    <n v="0"/>
    <n v="0"/>
    <n v="0"/>
    <n v="0"/>
  </r>
  <r>
    <x v="50"/>
    <x v="1"/>
    <x v="0"/>
    <n v="7816"/>
    <n v="25287"/>
    <n v="3373"/>
    <n v="0"/>
    <n v="0"/>
    <n v="0"/>
    <n v="0"/>
    <n v="0"/>
    <n v="125"/>
    <n v="0"/>
    <n v="0"/>
    <n v="0"/>
    <n v="0"/>
    <n v="0"/>
    <n v="1304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1293"/>
    <n v="22"/>
    <n v="0"/>
    <n v="0"/>
    <n v="68"/>
    <n v="0"/>
    <n v="0"/>
    <n v="0"/>
    <n v="55"/>
    <n v="0"/>
    <n v="0"/>
    <n v="0"/>
    <n v="0"/>
    <n v="0"/>
    <n v="0"/>
  </r>
  <r>
    <x v="50"/>
    <x v="2"/>
    <x v="0"/>
    <n v="7996"/>
    <n v="25287"/>
    <n v="3931"/>
    <n v="0"/>
    <n v="0"/>
    <n v="0"/>
    <n v="0"/>
    <n v="0"/>
    <n v="198"/>
    <n v="0"/>
    <n v="0"/>
    <n v="0"/>
    <n v="0"/>
    <n v="0"/>
    <n v="1358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267"/>
    <n v="0"/>
    <n v="0"/>
    <n v="0"/>
    <n v="0"/>
    <n v="0"/>
    <n v="0"/>
    <n v="0"/>
    <n v="18"/>
    <n v="0"/>
    <n v="0"/>
    <n v="0"/>
    <n v="0"/>
    <n v="0"/>
    <n v="0"/>
    <n v="0"/>
    <n v="1432"/>
    <n v="43"/>
    <n v="0"/>
    <n v="0"/>
    <n v="82"/>
    <n v="0"/>
    <n v="0"/>
    <n v="0"/>
    <n v="116"/>
    <n v="0"/>
    <n v="0"/>
    <n v="0"/>
    <n v="0"/>
    <n v="0"/>
    <n v="0"/>
  </r>
  <r>
    <x v="50"/>
    <x v="3"/>
    <x v="0"/>
    <n v="8118"/>
    <n v="25287"/>
    <n v="4372"/>
    <n v="0"/>
    <n v="0"/>
    <n v="0"/>
    <n v="0"/>
    <n v="0"/>
    <n v="239"/>
    <n v="0"/>
    <n v="0"/>
    <n v="0"/>
    <n v="0"/>
    <n v="0"/>
    <n v="1400"/>
    <n v="29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0"/>
    <n v="331"/>
    <n v="0"/>
    <n v="0"/>
    <n v="0"/>
    <n v="0"/>
    <n v="0"/>
    <n v="0"/>
    <n v="0"/>
    <n v="34"/>
    <n v="0"/>
    <n v="0"/>
    <n v="0"/>
    <n v="0"/>
    <n v="0"/>
    <n v="0"/>
    <n v="0"/>
    <n v="1537"/>
    <n v="52"/>
    <n v="0"/>
    <n v="0"/>
    <n v="85"/>
    <n v="0"/>
    <n v="0"/>
    <n v="0"/>
    <n v="177"/>
    <n v="0"/>
    <n v="0"/>
    <n v="0"/>
    <n v="0"/>
    <n v="0"/>
    <n v="0"/>
  </r>
  <r>
    <x v="50"/>
    <x v="4"/>
    <x v="1"/>
    <n v="8138"/>
    <n v="25287"/>
    <n v="4626"/>
    <n v="0"/>
    <n v="0"/>
    <n v="0"/>
    <n v="0"/>
    <n v="12"/>
    <n v="255"/>
    <n v="0"/>
    <n v="0"/>
    <n v="0"/>
    <n v="0"/>
    <n v="0"/>
    <n v="1445"/>
    <n v="30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350"/>
    <n v="0"/>
    <n v="0"/>
    <n v="0"/>
    <n v="0"/>
    <n v="0"/>
    <n v="0"/>
    <n v="0"/>
    <n v="30"/>
    <n v="0"/>
    <n v="0"/>
    <n v="0"/>
    <n v="0"/>
    <n v="0"/>
    <n v="0"/>
    <n v="0"/>
    <n v="1586"/>
    <n v="57"/>
    <n v="0"/>
    <n v="0"/>
    <n v="75"/>
    <n v="0"/>
    <n v="0"/>
    <n v="0"/>
    <n v="218"/>
    <n v="0"/>
    <n v="0"/>
    <n v="0"/>
    <n v="0"/>
    <n v="0"/>
    <n v="0"/>
  </r>
  <r>
    <x v="50"/>
    <x v="4"/>
    <x v="2"/>
    <n v="8233"/>
    <n v="25287"/>
    <n v="4719"/>
    <n v="0"/>
    <n v="0"/>
    <n v="0"/>
    <n v="0"/>
    <n v="20"/>
    <n v="247"/>
    <n v="0"/>
    <n v="0"/>
    <n v="0"/>
    <n v="0"/>
    <n v="0"/>
    <n v="1459"/>
    <n v="29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0"/>
    <n v="0"/>
    <n v="349"/>
    <n v="0"/>
    <n v="0"/>
    <n v="0"/>
    <n v="0"/>
    <n v="0"/>
    <n v="0"/>
    <n v="0"/>
    <n v="31"/>
    <n v="0"/>
    <n v="0"/>
    <n v="0"/>
    <n v="0"/>
    <n v="0"/>
    <n v="0"/>
    <n v="0"/>
    <n v="1629"/>
    <n v="61"/>
    <n v="0"/>
    <n v="0"/>
    <n v="77"/>
    <n v="0"/>
    <n v="0"/>
    <n v="0"/>
    <n v="234"/>
    <n v="0"/>
    <n v="0"/>
    <n v="0"/>
    <n v="0"/>
    <n v="0"/>
    <n v="0"/>
  </r>
  <r>
    <x v="50"/>
    <x v="4"/>
    <x v="0"/>
    <n v="8250"/>
    <n v="25287"/>
    <n v="4769"/>
    <n v="0"/>
    <n v="0"/>
    <n v="0"/>
    <n v="0"/>
    <n v="22"/>
    <n v="246"/>
    <n v="0"/>
    <n v="0"/>
    <n v="0"/>
    <n v="0"/>
    <n v="0"/>
    <n v="1459"/>
    <n v="29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354"/>
    <n v="0"/>
    <n v="0"/>
    <n v="0"/>
    <n v="0"/>
    <n v="0"/>
    <n v="0"/>
    <n v="0"/>
    <n v="32"/>
    <n v="0"/>
    <n v="0"/>
    <n v="0"/>
    <n v="0"/>
    <n v="0"/>
    <n v="0"/>
    <n v="0"/>
    <n v="1660"/>
    <n v="62"/>
    <n v="0"/>
    <n v="0"/>
    <n v="74"/>
    <n v="0"/>
    <n v="0"/>
    <n v="0"/>
    <n v="246"/>
    <n v="0"/>
    <n v="0"/>
    <n v="0"/>
    <n v="0"/>
    <n v="0"/>
    <n v="0"/>
  </r>
  <r>
    <x v="50"/>
    <x v="4"/>
    <x v="3"/>
    <n v="8136"/>
    <n v="25287"/>
    <n v="4590"/>
    <n v="0"/>
    <n v="0"/>
    <n v="0"/>
    <n v="0"/>
    <n v="12"/>
    <n v="255"/>
    <n v="0"/>
    <n v="0"/>
    <n v="0"/>
    <n v="0"/>
    <n v="0"/>
    <n v="1442"/>
    <n v="30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49"/>
    <n v="0"/>
    <n v="0"/>
    <n v="0"/>
    <n v="0"/>
    <n v="0"/>
    <n v="0"/>
    <n v="0"/>
    <n v="31"/>
    <n v="0"/>
    <n v="0"/>
    <n v="0"/>
    <n v="0"/>
    <n v="0"/>
    <n v="0"/>
    <n v="0"/>
    <n v="1579"/>
    <n v="52"/>
    <n v="0"/>
    <n v="0"/>
    <n v="73"/>
    <n v="0"/>
    <n v="0"/>
    <n v="0"/>
    <n v="202"/>
    <n v="0"/>
    <n v="0"/>
    <n v="0"/>
    <n v="0"/>
    <n v="0"/>
    <n v="0"/>
  </r>
  <r>
    <x v="50"/>
    <x v="4"/>
    <x v="4"/>
    <n v="8112"/>
    <n v="25287"/>
    <n v="4505"/>
    <n v="0"/>
    <n v="0"/>
    <n v="0"/>
    <n v="0"/>
    <n v="12"/>
    <n v="230"/>
    <n v="0"/>
    <n v="0"/>
    <n v="0"/>
    <n v="0"/>
    <n v="0"/>
    <n v="1420"/>
    <n v="31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339"/>
    <n v="0"/>
    <n v="0"/>
    <n v="0"/>
    <n v="0"/>
    <n v="0"/>
    <n v="0"/>
    <n v="0"/>
    <n v="31"/>
    <n v="0"/>
    <n v="0"/>
    <n v="0"/>
    <n v="0"/>
    <n v="0"/>
    <n v="0"/>
    <n v="0"/>
    <n v="1568"/>
    <n v="50"/>
    <n v="0"/>
    <n v="0"/>
    <n v="74"/>
    <n v="0"/>
    <n v="0"/>
    <n v="0"/>
    <n v="193"/>
    <n v="0"/>
    <n v="0"/>
    <n v="0"/>
    <n v="0"/>
    <n v="0"/>
    <n v="0"/>
  </r>
  <r>
    <x v="50"/>
    <x v="4"/>
    <x v="5"/>
    <n v="8207"/>
    <n v="25287"/>
    <n v="4695"/>
    <n v="0"/>
    <n v="0"/>
    <n v="0"/>
    <n v="0"/>
    <n v="21"/>
    <n v="245"/>
    <n v="0"/>
    <n v="0"/>
    <n v="0"/>
    <n v="0"/>
    <n v="0"/>
    <n v="1461"/>
    <n v="30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356"/>
    <n v="0"/>
    <n v="0"/>
    <n v="0"/>
    <n v="0"/>
    <n v="0"/>
    <n v="0"/>
    <n v="0"/>
    <n v="31"/>
    <n v="0"/>
    <n v="0"/>
    <n v="0"/>
    <n v="0"/>
    <n v="0"/>
    <n v="0"/>
    <n v="0"/>
    <n v="1608"/>
    <n v="62"/>
    <n v="0"/>
    <n v="0"/>
    <n v="75"/>
    <n v="0"/>
    <n v="0"/>
    <n v="0"/>
    <n v="223"/>
    <n v="0"/>
    <n v="0"/>
    <n v="0"/>
    <n v="0"/>
    <n v="0"/>
    <n v="0"/>
  </r>
  <r>
    <x v="50"/>
    <x v="4"/>
    <x v="6"/>
    <n v="8177"/>
    <n v="25287"/>
    <n v="4677"/>
    <n v="0"/>
    <n v="0"/>
    <n v="0"/>
    <n v="0"/>
    <n v="21"/>
    <n v="246"/>
    <n v="0"/>
    <n v="0"/>
    <n v="0"/>
    <n v="0"/>
    <n v="0"/>
    <n v="1459"/>
    <n v="30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n v="0"/>
    <n v="0"/>
    <n v="355"/>
    <n v="0"/>
    <n v="0"/>
    <n v="0"/>
    <n v="0"/>
    <n v="0"/>
    <n v="0"/>
    <n v="0"/>
    <n v="30"/>
    <n v="0"/>
    <n v="0"/>
    <n v="0"/>
    <n v="0"/>
    <n v="0"/>
    <n v="0"/>
    <n v="0"/>
    <n v="1601"/>
    <n v="62"/>
    <n v="0"/>
    <n v="0"/>
    <n v="75"/>
    <n v="0"/>
    <n v="0"/>
    <n v="0"/>
    <n v="218"/>
    <n v="0"/>
    <n v="0"/>
    <n v="0"/>
    <n v="0"/>
    <n v="0"/>
    <n v="0"/>
  </r>
  <r>
    <x v="50"/>
    <x v="4"/>
    <x v="7"/>
    <n v="8136"/>
    <n v="25287"/>
    <n v="4606"/>
    <n v="0"/>
    <n v="0"/>
    <n v="0"/>
    <n v="0"/>
    <n v="12"/>
    <n v="258"/>
    <n v="0"/>
    <n v="0"/>
    <n v="0"/>
    <n v="0"/>
    <n v="0"/>
    <n v="1447"/>
    <n v="299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343"/>
    <n v="0"/>
    <n v="0"/>
    <n v="0"/>
    <n v="0"/>
    <n v="0"/>
    <n v="0"/>
    <n v="0"/>
    <n v="29"/>
    <n v="0"/>
    <n v="0"/>
    <n v="0"/>
    <n v="0"/>
    <n v="0"/>
    <n v="0"/>
    <n v="0"/>
    <n v="1584"/>
    <n v="56"/>
    <n v="0"/>
    <n v="0"/>
    <n v="76"/>
    <n v="0"/>
    <n v="0"/>
    <n v="0"/>
    <n v="210"/>
    <n v="0"/>
    <n v="0"/>
    <n v="0"/>
    <n v="0"/>
    <n v="0"/>
    <n v="0"/>
  </r>
  <r>
    <x v="50"/>
    <x v="4"/>
    <x v="8"/>
    <n v="8177"/>
    <n v="25287"/>
    <n v="4643"/>
    <n v="0"/>
    <n v="0"/>
    <n v="0"/>
    <n v="0"/>
    <n v="19"/>
    <n v="250"/>
    <n v="0"/>
    <n v="0"/>
    <n v="0"/>
    <n v="0"/>
    <n v="0"/>
    <n v="1453"/>
    <n v="299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n v="0"/>
    <n v="358"/>
    <n v="0"/>
    <n v="0"/>
    <n v="0"/>
    <n v="0"/>
    <n v="0"/>
    <n v="0"/>
    <n v="0"/>
    <n v="31"/>
    <n v="0"/>
    <n v="0"/>
    <n v="0"/>
    <n v="0"/>
    <n v="0"/>
    <n v="0"/>
    <n v="0"/>
    <n v="1588"/>
    <n v="61"/>
    <n v="0"/>
    <n v="0"/>
    <n v="73"/>
    <n v="0"/>
    <n v="0"/>
    <n v="0"/>
    <n v="218"/>
    <n v="0"/>
    <n v="0"/>
    <n v="0"/>
    <n v="0"/>
    <n v="0"/>
    <n v="0"/>
  </r>
  <r>
    <x v="50"/>
    <x v="4"/>
    <x v="9"/>
    <n v="8249"/>
    <n v="25287"/>
    <n v="4760"/>
    <n v="0"/>
    <n v="0"/>
    <n v="0"/>
    <n v="0"/>
    <n v="22"/>
    <n v="245"/>
    <n v="0"/>
    <n v="0"/>
    <n v="0"/>
    <n v="0"/>
    <n v="0"/>
    <n v="1465"/>
    <n v="29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349"/>
    <n v="0"/>
    <n v="0"/>
    <n v="0"/>
    <n v="0"/>
    <n v="0"/>
    <n v="0"/>
    <n v="0"/>
    <n v="32"/>
    <n v="0"/>
    <n v="0"/>
    <n v="0"/>
    <n v="0"/>
    <n v="0"/>
    <n v="0"/>
    <n v="0"/>
    <n v="1653"/>
    <n v="61"/>
    <n v="0"/>
    <n v="0"/>
    <n v="72"/>
    <n v="0"/>
    <n v="0"/>
    <n v="0"/>
    <n v="249"/>
    <n v="0"/>
    <n v="0"/>
    <n v="0"/>
    <n v="0"/>
    <n v="0"/>
    <n v="0"/>
  </r>
  <r>
    <x v="50"/>
    <x v="4"/>
    <x v="10"/>
    <n v="8241"/>
    <n v="25287"/>
    <n v="4740"/>
    <n v="0"/>
    <n v="0"/>
    <n v="0"/>
    <n v="0"/>
    <n v="20"/>
    <n v="245"/>
    <n v="0"/>
    <n v="0"/>
    <n v="0"/>
    <n v="0"/>
    <n v="0"/>
    <n v="1460"/>
    <n v="29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0"/>
    <n v="352"/>
    <n v="0"/>
    <n v="0"/>
    <n v="0"/>
    <n v="0"/>
    <n v="0"/>
    <n v="0"/>
    <n v="0"/>
    <n v="31"/>
    <n v="0"/>
    <n v="0"/>
    <n v="0"/>
    <n v="0"/>
    <n v="0"/>
    <n v="0"/>
    <n v="0"/>
    <n v="1639"/>
    <n v="59"/>
    <n v="0"/>
    <n v="0"/>
    <n v="73"/>
    <n v="0"/>
    <n v="0"/>
    <n v="0"/>
    <n v="241"/>
    <n v="0"/>
    <n v="0"/>
    <n v="0"/>
    <n v="0"/>
    <n v="0"/>
    <n v="0"/>
  </r>
  <r>
    <x v="50"/>
    <x v="4"/>
    <x v="11"/>
    <n v="8241"/>
    <n v="25287"/>
    <n v="4735"/>
    <n v="0"/>
    <n v="0"/>
    <n v="0"/>
    <n v="0"/>
    <n v="21"/>
    <n v="245"/>
    <n v="0"/>
    <n v="0"/>
    <n v="0"/>
    <n v="0"/>
    <n v="0"/>
    <n v="1464"/>
    <n v="29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351"/>
    <n v="0"/>
    <n v="0"/>
    <n v="0"/>
    <n v="0"/>
    <n v="0"/>
    <n v="0"/>
    <n v="0"/>
    <n v="31"/>
    <n v="0"/>
    <n v="0"/>
    <n v="0"/>
    <n v="0"/>
    <n v="0"/>
    <n v="0"/>
    <n v="0"/>
    <n v="1633"/>
    <n v="60"/>
    <n v="0"/>
    <n v="0"/>
    <n v="76"/>
    <n v="0"/>
    <n v="0"/>
    <n v="0"/>
    <n v="242"/>
    <n v="0"/>
    <n v="0"/>
    <n v="0"/>
    <n v="0"/>
    <n v="0"/>
    <n v="0"/>
  </r>
  <r>
    <x v="50"/>
    <x v="5"/>
    <x v="1"/>
    <n v="8295"/>
    <n v="25287"/>
    <n v="4985"/>
    <n v="0"/>
    <n v="0"/>
    <n v="0"/>
    <n v="0"/>
    <n v="69"/>
    <n v="258"/>
    <n v="0"/>
    <n v="0"/>
    <n v="0"/>
    <n v="0"/>
    <n v="0"/>
    <n v="1525"/>
    <n v="30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1650"/>
    <n v="51"/>
    <n v="0"/>
    <n v="0"/>
    <n v="84"/>
    <n v="0"/>
    <n v="0"/>
    <n v="0"/>
    <n v="250"/>
    <n v="46"/>
    <n v="0"/>
    <n v="0"/>
    <n v="0"/>
    <n v="0"/>
    <n v="0"/>
  </r>
  <r>
    <x v="50"/>
    <x v="5"/>
    <x v="2"/>
    <n v="8319"/>
    <n v="25287"/>
    <n v="5033"/>
    <n v="0"/>
    <n v="0"/>
    <n v="0"/>
    <n v="0"/>
    <n v="99"/>
    <n v="257"/>
    <n v="0"/>
    <n v="0"/>
    <n v="0"/>
    <n v="0"/>
    <n v="0"/>
    <n v="1536"/>
    <n v="30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93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670"/>
    <n v="44"/>
    <n v="0"/>
    <n v="0"/>
    <n v="84"/>
    <n v="0"/>
    <n v="0"/>
    <n v="0"/>
    <n v="229"/>
    <n v="54"/>
    <n v="0"/>
    <n v="0"/>
    <n v="0"/>
    <n v="0"/>
    <n v="0"/>
  </r>
  <r>
    <x v="50"/>
    <x v="5"/>
    <x v="0"/>
    <n v="8454"/>
    <n v="25287"/>
    <n v="5109"/>
    <n v="0"/>
    <n v="0"/>
    <n v="0"/>
    <n v="0"/>
    <n v="109"/>
    <n v="260"/>
    <n v="0"/>
    <n v="0"/>
    <n v="0"/>
    <n v="0"/>
    <n v="0"/>
    <n v="1558"/>
    <n v="31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713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0"/>
    <n v="1701"/>
    <n v="40"/>
    <n v="0"/>
    <n v="0"/>
    <n v="82"/>
    <n v="0"/>
    <n v="0"/>
    <n v="0"/>
    <n v="193"/>
    <n v="65"/>
    <n v="0"/>
    <n v="0"/>
    <n v="0"/>
    <n v="0"/>
    <n v="0"/>
  </r>
  <r>
    <x v="50"/>
    <x v="5"/>
    <x v="3"/>
    <n v="8268"/>
    <n v="25287"/>
    <n v="4920"/>
    <n v="0"/>
    <n v="0"/>
    <n v="0"/>
    <n v="0"/>
    <n v="56"/>
    <n v="256"/>
    <n v="0"/>
    <n v="0"/>
    <n v="0"/>
    <n v="0"/>
    <n v="0"/>
    <n v="1511"/>
    <n v="30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65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41"/>
    <n v="55"/>
    <n v="0"/>
    <n v="0"/>
    <n v="85"/>
    <n v="0"/>
    <n v="0"/>
    <n v="0"/>
    <n v="253"/>
    <n v="30"/>
    <n v="0"/>
    <n v="0"/>
    <n v="0"/>
    <n v="0"/>
    <n v="0"/>
  </r>
  <r>
    <x v="50"/>
    <x v="5"/>
    <x v="4"/>
    <n v="8268"/>
    <n v="25287"/>
    <n v="4899"/>
    <n v="0"/>
    <n v="0"/>
    <n v="0"/>
    <n v="0"/>
    <n v="53"/>
    <n v="251"/>
    <n v="0"/>
    <n v="0"/>
    <n v="0"/>
    <n v="0"/>
    <n v="0"/>
    <n v="1489"/>
    <n v="31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45"/>
    <n v="58"/>
    <n v="0"/>
    <n v="0"/>
    <n v="83"/>
    <n v="0"/>
    <n v="0"/>
    <n v="0"/>
    <n v="251"/>
    <n v="31"/>
    <n v="0"/>
    <n v="0"/>
    <n v="0"/>
    <n v="0"/>
    <n v="0"/>
  </r>
  <r>
    <x v="50"/>
    <x v="5"/>
    <x v="5"/>
    <n v="8319"/>
    <n v="25287"/>
    <n v="5014"/>
    <n v="0"/>
    <n v="0"/>
    <n v="0"/>
    <n v="0"/>
    <n v="91"/>
    <n v="256"/>
    <n v="0"/>
    <n v="0"/>
    <n v="0"/>
    <n v="0"/>
    <n v="0"/>
    <n v="1533"/>
    <n v="303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68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61"/>
    <n v="45"/>
    <n v="0"/>
    <n v="0"/>
    <n v="86"/>
    <n v="0"/>
    <n v="0"/>
    <n v="0"/>
    <n v="233"/>
    <n v="54"/>
    <n v="0"/>
    <n v="0"/>
    <n v="0"/>
    <n v="0"/>
    <n v="0"/>
  </r>
  <r>
    <x v="50"/>
    <x v="5"/>
    <x v="6"/>
    <n v="8319"/>
    <n v="25287"/>
    <n v="4994"/>
    <n v="0"/>
    <n v="0"/>
    <n v="0"/>
    <n v="0"/>
    <n v="82"/>
    <n v="252"/>
    <n v="0"/>
    <n v="0"/>
    <n v="0"/>
    <n v="0"/>
    <n v="0"/>
    <n v="1532"/>
    <n v="30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57"/>
    <n v="47"/>
    <n v="0"/>
    <n v="0"/>
    <n v="83"/>
    <n v="0"/>
    <n v="0"/>
    <n v="0"/>
    <n v="241"/>
    <n v="54"/>
    <n v="0"/>
    <n v="0"/>
    <n v="0"/>
    <n v="0"/>
    <n v="0"/>
  </r>
  <r>
    <x v="50"/>
    <x v="5"/>
    <x v="7"/>
    <n v="8277"/>
    <n v="25287"/>
    <n v="4948"/>
    <n v="0"/>
    <n v="0"/>
    <n v="0"/>
    <n v="0"/>
    <n v="59"/>
    <n v="253"/>
    <n v="0"/>
    <n v="0"/>
    <n v="0"/>
    <n v="0"/>
    <n v="0"/>
    <n v="1512"/>
    <n v="30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43"/>
    <n v="54"/>
    <n v="0"/>
    <n v="0"/>
    <n v="84"/>
    <n v="0"/>
    <n v="0"/>
    <n v="0"/>
    <n v="255"/>
    <n v="33"/>
    <n v="0"/>
    <n v="0"/>
    <n v="0"/>
    <n v="0"/>
    <n v="0"/>
  </r>
  <r>
    <x v="50"/>
    <x v="5"/>
    <x v="8"/>
    <n v="8333"/>
    <n v="25287"/>
    <n v="4988"/>
    <n v="0"/>
    <n v="0"/>
    <n v="0"/>
    <n v="0"/>
    <n v="78"/>
    <n v="258"/>
    <n v="0"/>
    <n v="0"/>
    <n v="0"/>
    <n v="0"/>
    <n v="0"/>
    <n v="1529"/>
    <n v="30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1648"/>
    <n v="52"/>
    <n v="0"/>
    <n v="0"/>
    <n v="83"/>
    <n v="0"/>
    <n v="0"/>
    <n v="0"/>
    <n v="244"/>
    <n v="51"/>
    <n v="0"/>
    <n v="0"/>
    <n v="0"/>
    <n v="0"/>
    <n v="0"/>
  </r>
  <r>
    <x v="50"/>
    <x v="5"/>
    <x v="9"/>
    <n v="8410"/>
    <n v="25287"/>
    <n v="5087"/>
    <n v="0"/>
    <n v="0"/>
    <n v="0"/>
    <n v="0"/>
    <n v="108"/>
    <n v="264"/>
    <n v="0"/>
    <n v="0"/>
    <n v="0"/>
    <n v="0"/>
    <n v="0"/>
    <n v="1547"/>
    <n v="31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709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0"/>
    <n v="1689"/>
    <n v="41"/>
    <n v="0"/>
    <n v="0"/>
    <n v="84"/>
    <n v="0"/>
    <n v="0"/>
    <n v="0"/>
    <n v="198"/>
    <n v="65"/>
    <n v="0"/>
    <n v="0"/>
    <n v="0"/>
    <n v="0"/>
    <n v="0"/>
  </r>
  <r>
    <x v="50"/>
    <x v="5"/>
    <x v="10"/>
    <n v="8410"/>
    <n v="25287"/>
    <n v="5061"/>
    <n v="0"/>
    <n v="0"/>
    <n v="0"/>
    <n v="0"/>
    <n v="104"/>
    <n v="268"/>
    <n v="0"/>
    <n v="0"/>
    <n v="0"/>
    <n v="0"/>
    <n v="0"/>
    <n v="1542"/>
    <n v="306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701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1680"/>
    <n v="35"/>
    <n v="0"/>
    <n v="0"/>
    <n v="84"/>
    <n v="0"/>
    <n v="0"/>
    <n v="0"/>
    <n v="213"/>
    <n v="63"/>
    <n v="0"/>
    <n v="0"/>
    <n v="0"/>
    <n v="0"/>
    <n v="0"/>
  </r>
  <r>
    <x v="50"/>
    <x v="5"/>
    <x v="11"/>
    <n v="8319"/>
    <n v="25287"/>
    <n v="5045"/>
    <n v="0"/>
    <n v="0"/>
    <n v="0"/>
    <n v="0"/>
    <n v="99"/>
    <n v="264"/>
    <n v="0"/>
    <n v="0"/>
    <n v="0"/>
    <n v="0"/>
    <n v="0"/>
    <n v="1541"/>
    <n v="307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689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673"/>
    <n v="40"/>
    <n v="0"/>
    <n v="0"/>
    <n v="85"/>
    <n v="0"/>
    <n v="0"/>
    <n v="0"/>
    <n v="226"/>
    <n v="59"/>
    <n v="0"/>
    <n v="0"/>
    <n v="0"/>
    <n v="0"/>
    <n v="0"/>
  </r>
  <r>
    <x v="50"/>
    <x v="6"/>
    <x v="1"/>
    <n v="8476"/>
    <n v="25287"/>
    <n v="5251"/>
    <n v="0"/>
    <n v="0"/>
    <n v="0"/>
    <n v="0"/>
    <n v="83"/>
    <n v="276"/>
    <n v="0"/>
    <n v="0"/>
    <n v="0"/>
    <n v="0"/>
    <n v="0"/>
    <n v="1638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721"/>
    <n v="35"/>
    <n v="0"/>
    <n v="0"/>
    <n v="121"/>
    <n v="0"/>
    <n v="0"/>
    <n v="0"/>
    <n v="265"/>
    <n v="133"/>
    <n v="0"/>
    <n v="0"/>
    <n v="0"/>
    <n v="0"/>
    <n v="0"/>
  </r>
  <r>
    <x v="50"/>
    <x v="6"/>
    <x v="2"/>
    <n v="8549"/>
    <n v="25287"/>
    <n v="5319"/>
    <n v="0"/>
    <n v="0"/>
    <n v="0"/>
    <n v="0"/>
    <n v="87"/>
    <n v="281"/>
    <n v="0"/>
    <n v="0"/>
    <n v="0"/>
    <n v="12"/>
    <n v="0"/>
    <n v="1645"/>
    <n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40"/>
    <n v="36"/>
    <n v="0"/>
    <n v="0"/>
    <n v="111"/>
    <n v="0"/>
    <n v="0"/>
    <n v="0"/>
    <n v="261"/>
    <n v="152"/>
    <n v="0"/>
    <n v="0"/>
    <n v="0"/>
    <n v="0"/>
    <n v="0"/>
  </r>
  <r>
    <x v="50"/>
    <x v="6"/>
    <x v="0"/>
    <n v="8558"/>
    <n v="25287"/>
    <n v="5355"/>
    <n v="0"/>
    <n v="0"/>
    <n v="0"/>
    <n v="0"/>
    <n v="84"/>
    <n v="284"/>
    <n v="0"/>
    <n v="0"/>
    <n v="0"/>
    <n v="12"/>
    <n v="0"/>
    <n v="1635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55"/>
    <n v="36"/>
    <n v="0"/>
    <n v="0"/>
    <n v="113"/>
    <n v="0"/>
    <n v="0"/>
    <n v="0"/>
    <n v="276"/>
    <n v="159"/>
    <n v="0"/>
    <n v="0"/>
    <n v="0"/>
    <n v="0"/>
    <n v="0"/>
  </r>
  <r>
    <x v="50"/>
    <x v="6"/>
    <x v="3"/>
    <n v="8469"/>
    <n v="25287"/>
    <n v="5183"/>
    <n v="0"/>
    <n v="0"/>
    <n v="0"/>
    <n v="0"/>
    <n v="86"/>
    <n v="282"/>
    <n v="0"/>
    <n v="0"/>
    <n v="0"/>
    <n v="0"/>
    <n v="0"/>
    <n v="1619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"/>
    <n v="0"/>
    <n v="0"/>
    <n v="0"/>
    <n v="0"/>
    <n v="0"/>
    <n v="0"/>
    <n v="0"/>
    <n v="0"/>
    <n v="0"/>
    <n v="0"/>
    <n v="0"/>
    <n v="27"/>
    <n v="0"/>
    <n v="0"/>
    <n v="0"/>
    <n v="0"/>
    <n v="0"/>
    <n v="0"/>
    <n v="0"/>
    <n v="1724"/>
    <n v="36"/>
    <n v="0"/>
    <n v="0"/>
    <n v="116"/>
    <n v="0"/>
    <n v="0"/>
    <n v="0"/>
    <n v="249"/>
    <n v="111"/>
    <n v="0"/>
    <n v="0"/>
    <n v="0"/>
    <n v="0"/>
    <n v="0"/>
  </r>
  <r>
    <x v="50"/>
    <x v="6"/>
    <x v="4"/>
    <n v="8469"/>
    <n v="25287"/>
    <n v="5112"/>
    <n v="0"/>
    <n v="0"/>
    <n v="0"/>
    <n v="0"/>
    <n v="96"/>
    <n v="276"/>
    <n v="0"/>
    <n v="0"/>
    <n v="0"/>
    <n v="0"/>
    <n v="0"/>
    <n v="1612"/>
    <n v="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1714"/>
    <n v="39"/>
    <n v="0"/>
    <n v="0"/>
    <n v="120"/>
    <n v="0"/>
    <n v="0"/>
    <n v="0"/>
    <n v="241"/>
    <n v="110"/>
    <n v="0"/>
    <n v="0"/>
    <n v="0"/>
    <n v="0"/>
    <n v="0"/>
  </r>
  <r>
    <x v="50"/>
    <x v="6"/>
    <x v="5"/>
    <n v="8546"/>
    <n v="25287"/>
    <n v="5303"/>
    <n v="0"/>
    <n v="0"/>
    <n v="0"/>
    <n v="0"/>
    <n v="89"/>
    <n v="279"/>
    <n v="0"/>
    <n v="0"/>
    <n v="0"/>
    <n v="11"/>
    <n v="0"/>
    <n v="1642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1732"/>
    <n v="36"/>
    <n v="0"/>
    <n v="0"/>
    <n v="112"/>
    <n v="0"/>
    <n v="0"/>
    <n v="0"/>
    <n v="259"/>
    <n v="152"/>
    <n v="0"/>
    <n v="0"/>
    <n v="0"/>
    <n v="0"/>
    <n v="0"/>
  </r>
  <r>
    <x v="50"/>
    <x v="6"/>
    <x v="6"/>
    <n v="8476"/>
    <n v="25287"/>
    <n v="5296"/>
    <n v="0"/>
    <n v="0"/>
    <n v="0"/>
    <n v="0"/>
    <n v="86"/>
    <n v="273"/>
    <n v="0"/>
    <n v="0"/>
    <n v="0"/>
    <n v="11"/>
    <n v="0"/>
    <n v="1647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28"/>
    <n v="36"/>
    <n v="0"/>
    <n v="0"/>
    <n v="114"/>
    <n v="0"/>
    <n v="0"/>
    <n v="0"/>
    <n v="256"/>
    <n v="153"/>
    <n v="0"/>
    <n v="0"/>
    <n v="0"/>
    <n v="0"/>
    <n v="0"/>
  </r>
  <r>
    <x v="50"/>
    <x v="6"/>
    <x v="7"/>
    <n v="8476"/>
    <n v="25287"/>
    <n v="5225"/>
    <n v="0"/>
    <n v="0"/>
    <n v="0"/>
    <n v="0"/>
    <n v="81"/>
    <n v="276"/>
    <n v="0"/>
    <n v="0"/>
    <n v="0"/>
    <n v="0"/>
    <n v="0"/>
    <n v="1630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1724"/>
    <n v="37"/>
    <n v="0"/>
    <n v="0"/>
    <n v="122"/>
    <n v="0"/>
    <n v="0"/>
    <n v="0"/>
    <n v="261"/>
    <n v="127"/>
    <n v="0"/>
    <n v="0"/>
    <n v="0"/>
    <n v="0"/>
    <n v="0"/>
  </r>
  <r>
    <x v="50"/>
    <x v="6"/>
    <x v="8"/>
    <n v="8476"/>
    <n v="25287"/>
    <n v="5277"/>
    <n v="0"/>
    <n v="0"/>
    <n v="0"/>
    <n v="0"/>
    <n v="85"/>
    <n v="276"/>
    <n v="0"/>
    <n v="0"/>
    <n v="0"/>
    <n v="11"/>
    <n v="0"/>
    <n v="1644"/>
    <n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23"/>
    <n v="37"/>
    <n v="0"/>
    <n v="0"/>
    <n v="116"/>
    <n v="0"/>
    <n v="0"/>
    <n v="0"/>
    <n v="249"/>
    <n v="143"/>
    <n v="0"/>
    <n v="0"/>
    <n v="0"/>
    <n v="0"/>
    <n v="0"/>
  </r>
  <r>
    <x v="50"/>
    <x v="6"/>
    <x v="9"/>
    <n v="8558"/>
    <n v="25287"/>
    <n v="5341"/>
    <n v="0"/>
    <n v="0"/>
    <n v="0"/>
    <n v="0"/>
    <n v="85"/>
    <n v="282"/>
    <n v="0"/>
    <n v="0"/>
    <n v="0"/>
    <n v="12"/>
    <n v="0"/>
    <n v="1645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44"/>
    <n v="35"/>
    <n v="0"/>
    <n v="0"/>
    <n v="112"/>
    <n v="0"/>
    <n v="0"/>
    <n v="0"/>
    <n v="275"/>
    <n v="157"/>
    <n v="0"/>
    <n v="0"/>
    <n v="0"/>
    <n v="0"/>
    <n v="0"/>
  </r>
  <r>
    <x v="50"/>
    <x v="6"/>
    <x v="10"/>
    <n v="8541"/>
    <n v="25287"/>
    <n v="5327"/>
    <n v="0"/>
    <n v="0"/>
    <n v="0"/>
    <n v="0"/>
    <n v="85"/>
    <n v="280"/>
    <n v="0"/>
    <n v="0"/>
    <n v="0"/>
    <n v="12"/>
    <n v="0"/>
    <n v="1647"/>
    <n v="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744"/>
    <n v="35"/>
    <n v="0"/>
    <n v="0"/>
    <n v="112"/>
    <n v="0"/>
    <n v="0"/>
    <n v="0"/>
    <n v="273"/>
    <n v="148"/>
    <n v="0"/>
    <n v="0"/>
    <n v="0"/>
    <n v="0"/>
    <n v="0"/>
  </r>
  <r>
    <x v="50"/>
    <x v="6"/>
    <x v="11"/>
    <n v="8541"/>
    <n v="25287"/>
    <n v="5334"/>
    <n v="0"/>
    <n v="0"/>
    <n v="0"/>
    <n v="0"/>
    <n v="89"/>
    <n v="278"/>
    <n v="0"/>
    <n v="0"/>
    <n v="0"/>
    <n v="12"/>
    <n v="0"/>
    <n v="1649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744"/>
    <n v="35"/>
    <n v="0"/>
    <n v="0"/>
    <n v="112"/>
    <n v="0"/>
    <n v="0"/>
    <n v="0"/>
    <n v="271"/>
    <n v="153"/>
    <n v="0"/>
    <n v="0"/>
    <n v="0"/>
    <n v="0"/>
    <n v="0"/>
  </r>
  <r>
    <x v="50"/>
    <x v="7"/>
    <x v="3"/>
    <n v="8558"/>
    <n v="25287"/>
    <n v="5385"/>
    <n v="0"/>
    <n v="0"/>
    <n v="0"/>
    <n v="0"/>
    <n v="112"/>
    <n v="264"/>
    <n v="0"/>
    <n v="39"/>
    <n v="0"/>
    <n v="12"/>
    <n v="0"/>
    <n v="1512"/>
    <n v="73"/>
    <n v="0"/>
    <n v="0"/>
    <n v="0"/>
    <n v="0"/>
    <n v="0"/>
    <n v="0"/>
    <n v="0"/>
    <n v="0"/>
    <n v="0"/>
    <n v="0"/>
    <n v="204"/>
    <n v="0"/>
    <n v="0"/>
    <n v="0"/>
    <n v="0"/>
    <n v="0"/>
    <n v="26"/>
    <n v="0"/>
    <n v="0"/>
    <n v="546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995"/>
    <n v="39"/>
    <n v="0"/>
    <n v="0"/>
    <n v="113"/>
    <n v="0"/>
    <n v="0"/>
    <n v="0"/>
    <n v="287"/>
    <n v="144"/>
    <n v="0"/>
    <n v="0"/>
    <n v="0"/>
    <n v="0"/>
    <n v="0"/>
  </r>
  <r>
    <x v="50"/>
    <x v="7"/>
    <x v="4"/>
    <n v="8558"/>
    <n v="25287"/>
    <n v="5293"/>
    <n v="0"/>
    <n v="0"/>
    <n v="0"/>
    <n v="0"/>
    <n v="109"/>
    <n v="257"/>
    <n v="0"/>
    <n v="35"/>
    <n v="0"/>
    <n v="12"/>
    <n v="0"/>
    <n v="1484"/>
    <n v="71"/>
    <n v="0"/>
    <n v="0"/>
    <n v="0"/>
    <n v="0"/>
    <n v="0"/>
    <n v="0"/>
    <n v="0"/>
    <n v="0"/>
    <n v="0"/>
    <n v="0"/>
    <n v="169"/>
    <n v="0"/>
    <n v="0"/>
    <n v="0"/>
    <n v="0"/>
    <n v="0"/>
    <n v="26"/>
    <n v="0"/>
    <n v="0"/>
    <n v="565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968"/>
    <n v="36"/>
    <n v="0"/>
    <n v="0"/>
    <n v="112"/>
    <n v="0"/>
    <n v="0"/>
    <n v="0"/>
    <n v="284"/>
    <n v="146"/>
    <n v="0"/>
    <n v="0"/>
    <n v="0"/>
    <n v="0"/>
    <n v="0"/>
  </r>
  <r>
    <x v="51"/>
    <x v="0"/>
    <x v="0"/>
    <n v="16742"/>
    <n v="66661"/>
    <n v="5057"/>
    <n v="0"/>
    <n v="0"/>
    <n v="0"/>
    <n v="0"/>
    <n v="0"/>
    <n v="30"/>
    <n v="0"/>
    <n v="0"/>
    <n v="0"/>
    <n v="0"/>
    <n v="0"/>
    <n v="3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"/>
    <n v="0"/>
    <n v="0"/>
    <n v="0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0"/>
    <n v="0"/>
    <n v="0"/>
    <n v="950"/>
    <n v="0"/>
    <n v="0"/>
    <n v="0"/>
  </r>
  <r>
    <x v="51"/>
    <x v="1"/>
    <x v="0"/>
    <n v="15717"/>
    <n v="66661"/>
    <n v="6399"/>
    <n v="0"/>
    <n v="0"/>
    <n v="0"/>
    <n v="0"/>
    <n v="0"/>
    <n v="30"/>
    <n v="0"/>
    <n v="0"/>
    <n v="0"/>
    <n v="0"/>
    <n v="0"/>
    <n v="4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"/>
    <n v="0"/>
    <n v="0"/>
    <n v="0"/>
    <n v="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1016"/>
    <n v="0"/>
    <n v="0"/>
    <n v="0"/>
  </r>
  <r>
    <x v="51"/>
    <x v="2"/>
    <x v="0"/>
    <n v="15915"/>
    <n v="66661"/>
    <n v="7085"/>
    <n v="0"/>
    <n v="0"/>
    <n v="0"/>
    <n v="0"/>
    <n v="0"/>
    <n v="263"/>
    <n v="0"/>
    <n v="0"/>
    <n v="0"/>
    <n v="0"/>
    <n v="0"/>
    <n v="4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7"/>
    <n v="0"/>
    <n v="0"/>
    <n v="0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0"/>
    <n v="0"/>
    <n v="0"/>
    <n v="1055"/>
    <n v="0"/>
    <n v="0"/>
    <n v="0"/>
  </r>
  <r>
    <x v="51"/>
    <x v="3"/>
    <x v="0"/>
    <n v="16159"/>
    <n v="66661"/>
    <n v="7546"/>
    <n v="0"/>
    <n v="0"/>
    <n v="0"/>
    <n v="0"/>
    <n v="0"/>
    <n v="334"/>
    <n v="0"/>
    <n v="0"/>
    <n v="0"/>
    <n v="0"/>
    <n v="0"/>
    <n v="4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"/>
    <n v="0"/>
    <n v="0"/>
    <n v="0"/>
    <n v="8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1116"/>
    <n v="0"/>
    <n v="0"/>
    <n v="0"/>
  </r>
  <r>
    <x v="51"/>
    <x v="4"/>
    <x v="1"/>
    <n v="16172"/>
    <n v="66661"/>
    <n v="9405"/>
    <n v="0"/>
    <n v="0"/>
    <n v="0"/>
    <n v="0"/>
    <n v="0"/>
    <n v="354"/>
    <n v="0"/>
    <n v="0"/>
    <n v="0"/>
    <n v="1575"/>
    <n v="0"/>
    <n v="4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"/>
    <n v="0"/>
    <n v="0"/>
    <n v="0"/>
    <n v="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916"/>
    <n v="0"/>
    <n v="0"/>
    <n v="0"/>
  </r>
  <r>
    <x v="51"/>
    <x v="4"/>
    <x v="2"/>
    <n v="16292"/>
    <n v="66661"/>
    <n v="9459"/>
    <n v="0"/>
    <n v="0"/>
    <n v="0"/>
    <n v="0"/>
    <n v="0"/>
    <n v="348"/>
    <n v="0"/>
    <n v="0"/>
    <n v="0"/>
    <n v="1582"/>
    <n v="0"/>
    <n v="45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"/>
    <n v="0"/>
    <n v="0"/>
    <n v="0"/>
    <n v="10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0"/>
    <n v="0"/>
    <n v="0"/>
    <n v="892"/>
    <n v="0"/>
    <n v="0"/>
    <n v="0"/>
  </r>
  <r>
    <x v="51"/>
    <x v="4"/>
    <x v="0"/>
    <n v="16380"/>
    <n v="66661"/>
    <n v="9495"/>
    <n v="0"/>
    <n v="0"/>
    <n v="0"/>
    <n v="0"/>
    <n v="0"/>
    <n v="343"/>
    <n v="0"/>
    <n v="0"/>
    <n v="0"/>
    <n v="1585"/>
    <n v="0"/>
    <n v="4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0"/>
    <n v="1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0"/>
    <n v="0"/>
    <n v="0"/>
    <n v="854"/>
    <n v="0"/>
    <n v="0"/>
    <n v="0"/>
  </r>
  <r>
    <x v="51"/>
    <x v="4"/>
    <x v="3"/>
    <n v="16148"/>
    <n v="66661"/>
    <n v="9336"/>
    <n v="0"/>
    <n v="0"/>
    <n v="0"/>
    <n v="0"/>
    <n v="0"/>
    <n v="352"/>
    <n v="0"/>
    <n v="0"/>
    <n v="0"/>
    <n v="1549"/>
    <n v="0"/>
    <n v="45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"/>
    <n v="0"/>
    <n v="0"/>
    <n v="0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873"/>
    <n v="0"/>
    <n v="0"/>
    <n v="0"/>
  </r>
  <r>
    <x v="51"/>
    <x v="4"/>
    <x v="4"/>
    <n v="16146"/>
    <n v="66661"/>
    <n v="9136"/>
    <n v="0"/>
    <n v="0"/>
    <n v="0"/>
    <n v="0"/>
    <n v="0"/>
    <n v="338"/>
    <n v="0"/>
    <n v="0"/>
    <n v="0"/>
    <n v="1518"/>
    <n v="0"/>
    <n v="45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"/>
    <n v="0"/>
    <n v="0"/>
    <n v="0"/>
    <n v="9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0"/>
    <n v="0"/>
    <n v="0"/>
    <n v="875"/>
    <n v="0"/>
    <n v="0"/>
    <n v="0"/>
  </r>
  <r>
    <x v="51"/>
    <x v="4"/>
    <x v="5"/>
    <n v="16264"/>
    <n v="66661"/>
    <n v="9439"/>
    <n v="0"/>
    <n v="0"/>
    <n v="0"/>
    <n v="0"/>
    <n v="0"/>
    <n v="350"/>
    <n v="0"/>
    <n v="0"/>
    <n v="0"/>
    <n v="1580"/>
    <n v="0"/>
    <n v="45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"/>
    <n v="0"/>
    <n v="0"/>
    <n v="0"/>
    <n v="1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0"/>
    <n v="0"/>
    <n v="0"/>
    <n v="893"/>
    <n v="0"/>
    <n v="0"/>
    <n v="0"/>
  </r>
  <r>
    <x v="51"/>
    <x v="4"/>
    <x v="6"/>
    <n v="16181"/>
    <n v="66661"/>
    <n v="9425"/>
    <n v="0"/>
    <n v="0"/>
    <n v="0"/>
    <n v="0"/>
    <n v="0"/>
    <n v="348"/>
    <n v="0"/>
    <n v="0"/>
    <n v="0"/>
    <n v="1576"/>
    <n v="0"/>
    <n v="4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4"/>
    <n v="0"/>
    <n v="0"/>
    <n v="0"/>
    <n v="1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0"/>
    <n v="0"/>
    <n v="0"/>
    <n v="901"/>
    <n v="0"/>
    <n v="0"/>
    <n v="0"/>
  </r>
  <r>
    <x v="51"/>
    <x v="4"/>
    <x v="7"/>
    <n v="16148"/>
    <n v="66661"/>
    <n v="9364"/>
    <n v="0"/>
    <n v="0"/>
    <n v="0"/>
    <n v="0"/>
    <n v="0"/>
    <n v="354"/>
    <n v="0"/>
    <n v="0"/>
    <n v="0"/>
    <n v="1573"/>
    <n v="0"/>
    <n v="4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"/>
    <n v="0"/>
    <n v="0"/>
    <n v="0"/>
    <n v="1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864"/>
    <n v="0"/>
    <n v="0"/>
    <n v="0"/>
  </r>
  <r>
    <x v="51"/>
    <x v="4"/>
    <x v="8"/>
    <n v="16181"/>
    <n v="66661"/>
    <n v="9414"/>
    <n v="0"/>
    <n v="0"/>
    <n v="0"/>
    <n v="0"/>
    <n v="0"/>
    <n v="350"/>
    <n v="0"/>
    <n v="0"/>
    <n v="0"/>
    <n v="1578"/>
    <n v="0"/>
    <n v="4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1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0"/>
    <n v="0"/>
    <n v="0"/>
    <n v="895"/>
    <n v="0"/>
    <n v="0"/>
    <n v="0"/>
  </r>
  <r>
    <x v="51"/>
    <x v="4"/>
    <x v="9"/>
    <n v="16347"/>
    <n v="66661"/>
    <n v="9500"/>
    <n v="0"/>
    <n v="0"/>
    <n v="0"/>
    <n v="0"/>
    <n v="0"/>
    <n v="346"/>
    <n v="0"/>
    <n v="0"/>
    <n v="0"/>
    <n v="1587"/>
    <n v="0"/>
    <n v="4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"/>
    <n v="0"/>
    <n v="0"/>
    <n v="0"/>
    <n v="1078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0"/>
    <n v="0"/>
    <n v="0"/>
    <n v="852"/>
    <n v="0"/>
    <n v="0"/>
    <n v="0"/>
  </r>
  <r>
    <x v="51"/>
    <x v="4"/>
    <x v="10"/>
    <n v="16310"/>
    <n v="66661"/>
    <n v="9472"/>
    <n v="0"/>
    <n v="0"/>
    <n v="0"/>
    <n v="0"/>
    <n v="0"/>
    <n v="345"/>
    <n v="0"/>
    <n v="0"/>
    <n v="0"/>
    <n v="1584"/>
    <n v="0"/>
    <n v="4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"/>
    <n v="0"/>
    <n v="0"/>
    <n v="0"/>
    <n v="1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0"/>
    <n v="0"/>
    <n v="0"/>
    <n v="864"/>
    <n v="0"/>
    <n v="0"/>
    <n v="0"/>
  </r>
  <r>
    <x v="51"/>
    <x v="4"/>
    <x v="11"/>
    <n v="16310"/>
    <n v="66661"/>
    <n v="9450"/>
    <n v="0"/>
    <n v="0"/>
    <n v="0"/>
    <n v="0"/>
    <n v="0"/>
    <n v="343"/>
    <n v="0"/>
    <n v="0"/>
    <n v="0"/>
    <n v="1581"/>
    <n v="0"/>
    <n v="4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"/>
    <n v="0"/>
    <n v="0"/>
    <n v="0"/>
    <n v="10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0"/>
    <n v="0"/>
    <n v="0"/>
    <n v="884"/>
    <n v="0"/>
    <n v="0"/>
    <n v="0"/>
  </r>
  <r>
    <x v="51"/>
    <x v="5"/>
    <x v="1"/>
    <n v="16426"/>
    <n v="66661"/>
    <n v="9801"/>
    <n v="0"/>
    <n v="0"/>
    <n v="0"/>
    <n v="0"/>
    <n v="0"/>
    <n v="374"/>
    <n v="0"/>
    <n v="0"/>
    <n v="0"/>
    <n v="1592"/>
    <n v="0"/>
    <n v="476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98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852"/>
    <n v="0"/>
    <n v="0"/>
    <n v="0"/>
  </r>
  <r>
    <x v="51"/>
    <x v="5"/>
    <x v="2"/>
    <n v="16495"/>
    <n v="66661"/>
    <n v="9826"/>
    <n v="0"/>
    <n v="0"/>
    <n v="0"/>
    <n v="0"/>
    <n v="0"/>
    <n v="378"/>
    <n v="0"/>
    <n v="0"/>
    <n v="0"/>
    <n v="1598"/>
    <n v="0"/>
    <n v="4799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792"/>
    <n v="0"/>
    <n v="0"/>
    <n v="0"/>
  </r>
  <r>
    <x v="51"/>
    <x v="5"/>
    <x v="0"/>
    <n v="16643"/>
    <n v="66661"/>
    <n v="9809"/>
    <n v="0"/>
    <n v="0"/>
    <n v="0"/>
    <n v="0"/>
    <n v="0"/>
    <n v="395"/>
    <n v="0"/>
    <n v="0"/>
    <n v="0"/>
    <n v="1594"/>
    <n v="0"/>
    <n v="4798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753"/>
    <n v="0"/>
    <n v="0"/>
    <n v="0"/>
  </r>
  <r>
    <x v="51"/>
    <x v="5"/>
    <x v="3"/>
    <n v="16409"/>
    <n v="66661"/>
    <n v="9790"/>
    <n v="0"/>
    <n v="0"/>
    <n v="0"/>
    <n v="0"/>
    <n v="0"/>
    <n v="378"/>
    <n v="0"/>
    <n v="0"/>
    <n v="0"/>
    <n v="1595"/>
    <n v="0"/>
    <n v="4754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854"/>
    <n v="0"/>
    <n v="0"/>
    <n v="0"/>
  </r>
  <r>
    <x v="51"/>
    <x v="5"/>
    <x v="4"/>
    <n v="16391"/>
    <n v="66661"/>
    <n v="9670"/>
    <n v="0"/>
    <n v="0"/>
    <n v="0"/>
    <n v="0"/>
    <n v="0"/>
    <n v="369"/>
    <n v="0"/>
    <n v="0"/>
    <n v="0"/>
    <n v="1589"/>
    <n v="0"/>
    <n v="4637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0"/>
    <n v="0"/>
    <n v="0"/>
    <n v="876"/>
    <n v="0"/>
    <n v="0"/>
    <n v="0"/>
  </r>
  <r>
    <x v="51"/>
    <x v="5"/>
    <x v="5"/>
    <n v="16495"/>
    <n v="66661"/>
    <n v="9826"/>
    <n v="0"/>
    <n v="0"/>
    <n v="0"/>
    <n v="0"/>
    <n v="0"/>
    <n v="378"/>
    <n v="0"/>
    <n v="0"/>
    <n v="0"/>
    <n v="1595"/>
    <n v="0"/>
    <n v="4794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19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01"/>
    <n v="0"/>
    <n v="0"/>
    <n v="0"/>
  </r>
  <r>
    <x v="51"/>
    <x v="5"/>
    <x v="6"/>
    <n v="16495"/>
    <n v="66661"/>
    <n v="9836"/>
    <n v="0"/>
    <n v="0"/>
    <n v="0"/>
    <n v="0"/>
    <n v="0"/>
    <n v="379"/>
    <n v="0"/>
    <n v="0"/>
    <n v="0"/>
    <n v="1594"/>
    <n v="0"/>
    <n v="4779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17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0"/>
    <n v="0"/>
    <n v="0"/>
    <n v="812"/>
    <n v="0"/>
    <n v="0"/>
    <n v="0"/>
  </r>
  <r>
    <x v="51"/>
    <x v="5"/>
    <x v="7"/>
    <n v="16411"/>
    <n v="66661"/>
    <n v="9806"/>
    <n v="0"/>
    <n v="0"/>
    <n v="0"/>
    <n v="0"/>
    <n v="0"/>
    <n v="375"/>
    <n v="0"/>
    <n v="0"/>
    <n v="0"/>
    <n v="1587"/>
    <n v="0"/>
    <n v="4763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05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38"/>
    <n v="0"/>
    <n v="0"/>
    <n v="0"/>
  </r>
  <r>
    <x v="51"/>
    <x v="5"/>
    <x v="8"/>
    <n v="16475"/>
    <n v="66661"/>
    <n v="9812"/>
    <n v="0"/>
    <n v="0"/>
    <n v="0"/>
    <n v="0"/>
    <n v="0"/>
    <n v="373"/>
    <n v="0"/>
    <n v="0"/>
    <n v="0"/>
    <n v="1594"/>
    <n v="0"/>
    <n v="478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0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25"/>
    <n v="0"/>
    <n v="0"/>
    <n v="0"/>
  </r>
  <r>
    <x v="51"/>
    <x v="5"/>
    <x v="9"/>
    <n v="16580"/>
    <n v="66661"/>
    <n v="9815"/>
    <n v="0"/>
    <n v="0"/>
    <n v="0"/>
    <n v="0"/>
    <n v="0"/>
    <n v="393"/>
    <n v="0"/>
    <n v="0"/>
    <n v="0"/>
    <n v="1595"/>
    <n v="0"/>
    <n v="4805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n v="0"/>
    <n v="0"/>
    <n v="0"/>
    <n v="0"/>
    <n v="0"/>
    <n v="755"/>
    <n v="0"/>
    <n v="0"/>
    <n v="0"/>
  </r>
  <r>
    <x v="51"/>
    <x v="5"/>
    <x v="10"/>
    <n v="16580"/>
    <n v="66661"/>
    <n v="9846"/>
    <n v="0"/>
    <n v="0"/>
    <n v="0"/>
    <n v="0"/>
    <n v="0"/>
    <n v="391"/>
    <n v="0"/>
    <n v="0"/>
    <n v="0"/>
    <n v="1594"/>
    <n v="0"/>
    <n v="4811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3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n v="0"/>
    <n v="0"/>
    <n v="0"/>
    <n v="0"/>
    <n v="0"/>
    <n v="761"/>
    <n v="0"/>
    <n v="0"/>
    <n v="0"/>
  </r>
  <r>
    <x v="51"/>
    <x v="5"/>
    <x v="11"/>
    <n v="16495"/>
    <n v="66661"/>
    <n v="9843"/>
    <n v="0"/>
    <n v="0"/>
    <n v="0"/>
    <n v="0"/>
    <n v="0"/>
    <n v="384"/>
    <n v="0"/>
    <n v="0"/>
    <n v="0"/>
    <n v="1598"/>
    <n v="0"/>
    <n v="4802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2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87"/>
    <n v="0"/>
    <n v="0"/>
    <n v="0"/>
  </r>
  <r>
    <x v="51"/>
    <x v="6"/>
    <x v="1"/>
    <n v="16683"/>
    <n v="66661"/>
    <n v="10042"/>
    <n v="0"/>
    <n v="0"/>
    <n v="0"/>
    <n v="0"/>
    <n v="0"/>
    <n v="429"/>
    <n v="0"/>
    <n v="0"/>
    <n v="0"/>
    <n v="1597"/>
    <n v="0"/>
    <n v="4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80"/>
    <n v="0"/>
    <n v="0"/>
    <n v="0"/>
  </r>
  <r>
    <x v="51"/>
    <x v="6"/>
    <x v="2"/>
    <n v="16797"/>
    <n v="66661"/>
    <n v="10092"/>
    <n v="0"/>
    <n v="0"/>
    <n v="0"/>
    <n v="0"/>
    <n v="0"/>
    <n v="447"/>
    <n v="0"/>
    <n v="0"/>
    <n v="0"/>
    <n v="1588"/>
    <n v="0"/>
    <n v="4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52"/>
    <n v="0"/>
    <n v="0"/>
    <n v="0"/>
  </r>
  <r>
    <x v="51"/>
    <x v="6"/>
    <x v="0"/>
    <n v="16870"/>
    <n v="66661"/>
    <n v="10113"/>
    <n v="0"/>
    <n v="0"/>
    <n v="0"/>
    <n v="0"/>
    <n v="0"/>
    <n v="450"/>
    <n v="0"/>
    <n v="0"/>
    <n v="0"/>
    <n v="1585"/>
    <n v="0"/>
    <n v="4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19"/>
    <n v="0"/>
    <n v="0"/>
    <n v="0"/>
  </r>
  <r>
    <x v="51"/>
    <x v="6"/>
    <x v="3"/>
    <n v="16671"/>
    <n v="66661"/>
    <n v="10050"/>
    <n v="0"/>
    <n v="0"/>
    <n v="0"/>
    <n v="0"/>
    <n v="0"/>
    <n v="429"/>
    <n v="0"/>
    <n v="0"/>
    <n v="0"/>
    <n v="1603"/>
    <n v="0"/>
    <n v="49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7"/>
    <n v="0"/>
    <n v="0"/>
    <n v="0"/>
  </r>
  <r>
    <x v="51"/>
    <x v="6"/>
    <x v="4"/>
    <n v="16671"/>
    <n v="66661"/>
    <n v="10003"/>
    <n v="0"/>
    <n v="0"/>
    <n v="0"/>
    <n v="0"/>
    <n v="0"/>
    <n v="423"/>
    <n v="0"/>
    <n v="0"/>
    <n v="0"/>
    <n v="1599"/>
    <n v="0"/>
    <n v="48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0"/>
    <n v="0"/>
    <n v="0"/>
    <n v="792"/>
    <n v="0"/>
    <n v="0"/>
    <n v="0"/>
  </r>
  <r>
    <x v="51"/>
    <x v="6"/>
    <x v="5"/>
    <n v="16777"/>
    <n v="66661"/>
    <n v="10090"/>
    <n v="0"/>
    <n v="0"/>
    <n v="0"/>
    <n v="0"/>
    <n v="0"/>
    <n v="446"/>
    <n v="0"/>
    <n v="0"/>
    <n v="0"/>
    <n v="1591"/>
    <n v="0"/>
    <n v="4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68"/>
    <n v="0"/>
    <n v="0"/>
    <n v="0"/>
  </r>
  <r>
    <x v="51"/>
    <x v="6"/>
    <x v="6"/>
    <n v="16683"/>
    <n v="66661"/>
    <n v="10067"/>
    <n v="0"/>
    <n v="0"/>
    <n v="0"/>
    <n v="0"/>
    <n v="0"/>
    <n v="445"/>
    <n v="0"/>
    <n v="0"/>
    <n v="0"/>
    <n v="1593"/>
    <n v="0"/>
    <n v="4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75"/>
    <n v="0"/>
    <n v="0"/>
    <n v="0"/>
  </r>
  <r>
    <x v="51"/>
    <x v="6"/>
    <x v="7"/>
    <n v="16683"/>
    <n v="66661"/>
    <n v="10050"/>
    <n v="0"/>
    <n v="0"/>
    <n v="0"/>
    <n v="0"/>
    <n v="0"/>
    <n v="424"/>
    <n v="0"/>
    <n v="0"/>
    <n v="0"/>
    <n v="1602"/>
    <n v="0"/>
    <n v="4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1"/>
    <n v="0"/>
    <n v="0"/>
    <n v="0"/>
  </r>
  <r>
    <x v="51"/>
    <x v="6"/>
    <x v="8"/>
    <n v="16683"/>
    <n v="66661"/>
    <n v="10051"/>
    <n v="0"/>
    <n v="0"/>
    <n v="0"/>
    <n v="0"/>
    <n v="0"/>
    <n v="441"/>
    <n v="0"/>
    <n v="0"/>
    <n v="0"/>
    <n v="1591"/>
    <n v="0"/>
    <n v="49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9"/>
    <n v="0"/>
    <n v="0"/>
    <n v="0"/>
  </r>
  <r>
    <x v="51"/>
    <x v="6"/>
    <x v="9"/>
    <n v="16870"/>
    <n v="66661"/>
    <n v="10101"/>
    <n v="0"/>
    <n v="0"/>
    <n v="0"/>
    <n v="0"/>
    <n v="0"/>
    <n v="453"/>
    <n v="0"/>
    <n v="0"/>
    <n v="0"/>
    <n v="1585"/>
    <n v="0"/>
    <n v="4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21"/>
    <n v="0"/>
    <n v="0"/>
    <n v="0"/>
  </r>
  <r>
    <x v="51"/>
    <x v="6"/>
    <x v="10"/>
    <n v="16865"/>
    <n v="66661"/>
    <n v="10105"/>
    <n v="0"/>
    <n v="0"/>
    <n v="0"/>
    <n v="0"/>
    <n v="0"/>
    <n v="451"/>
    <n v="0"/>
    <n v="0"/>
    <n v="0"/>
    <n v="1589"/>
    <n v="0"/>
    <n v="4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0"/>
    <n v="0"/>
    <n v="0"/>
    <n v="738"/>
    <n v="0"/>
    <n v="0"/>
    <n v="0"/>
  </r>
  <r>
    <x v="51"/>
    <x v="6"/>
    <x v="11"/>
    <n v="16827"/>
    <n v="66661"/>
    <n v="10097"/>
    <n v="0"/>
    <n v="0"/>
    <n v="0"/>
    <n v="0"/>
    <n v="0"/>
    <n v="448"/>
    <n v="0"/>
    <n v="0"/>
    <n v="0"/>
    <n v="1588"/>
    <n v="0"/>
    <n v="4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44"/>
    <n v="0"/>
    <n v="0"/>
    <n v="0"/>
  </r>
  <r>
    <x v="51"/>
    <x v="7"/>
    <x v="3"/>
    <n v="16870"/>
    <n v="66661"/>
    <n v="10059"/>
    <n v="0"/>
    <n v="0"/>
    <n v="0"/>
    <n v="0"/>
    <n v="0"/>
    <n v="442"/>
    <n v="0"/>
    <n v="0"/>
    <n v="0"/>
    <n v="1566"/>
    <n v="0"/>
    <n v="4139"/>
    <n v="0"/>
    <n v="0"/>
    <n v="0"/>
    <n v="0"/>
    <n v="0"/>
    <n v="0"/>
    <n v="0"/>
    <n v="0"/>
    <n v="0"/>
    <n v="0"/>
    <n v="0"/>
    <n v="1150"/>
    <n v="0"/>
    <n v="0"/>
    <n v="0"/>
    <n v="0"/>
    <n v="0"/>
    <n v="0"/>
    <n v="0"/>
    <n v="0"/>
    <n v="1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0"/>
    <n v="0"/>
    <n v="0"/>
    <n v="764"/>
    <n v="0"/>
    <n v="0"/>
    <n v="0"/>
  </r>
  <r>
    <x v="51"/>
    <x v="7"/>
    <x v="4"/>
    <n v="16870"/>
    <n v="66661"/>
    <n v="9925"/>
    <n v="0"/>
    <n v="0"/>
    <n v="0"/>
    <n v="0"/>
    <n v="0"/>
    <n v="444"/>
    <n v="0"/>
    <n v="0"/>
    <n v="0"/>
    <n v="1571"/>
    <n v="0"/>
    <n v="4085"/>
    <n v="0"/>
    <n v="0"/>
    <n v="0"/>
    <n v="0"/>
    <n v="0"/>
    <n v="0"/>
    <n v="0"/>
    <n v="0"/>
    <n v="0"/>
    <n v="0"/>
    <n v="0"/>
    <n v="1035"/>
    <n v="0"/>
    <n v="0"/>
    <n v="0"/>
    <n v="0"/>
    <n v="0"/>
    <n v="0"/>
    <n v="0"/>
    <n v="0"/>
    <n v="1818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0"/>
    <n v="0"/>
    <n v="0"/>
    <n v="0"/>
    <n v="760"/>
    <n v="0"/>
    <n v="0"/>
    <n v="0"/>
  </r>
  <r>
    <x v="52"/>
    <x v="0"/>
    <x v="0"/>
    <n v="9268"/>
    <n v="29409"/>
    <n v="3195"/>
    <n v="0"/>
    <n v="0"/>
    <n v="0"/>
    <n v="0"/>
    <n v="0"/>
    <n v="197"/>
    <n v="0"/>
    <n v="0"/>
    <n v="0"/>
    <n v="0"/>
    <n v="0"/>
    <n v="122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1364"/>
    <n v="0"/>
    <n v="0"/>
    <n v="0"/>
    <n v="58"/>
    <n v="0"/>
    <n v="0"/>
    <n v="0"/>
    <n v="0"/>
    <n v="0"/>
    <n v="0"/>
    <n v="0"/>
    <n v="0"/>
    <n v="0"/>
    <n v="0"/>
  </r>
  <r>
    <x v="52"/>
    <x v="1"/>
    <x v="0"/>
    <n v="8569"/>
    <n v="29409"/>
    <n v="3948"/>
    <n v="0"/>
    <n v="0"/>
    <n v="0"/>
    <n v="0"/>
    <n v="0"/>
    <n v="215"/>
    <n v="0"/>
    <n v="0"/>
    <n v="0"/>
    <n v="0"/>
    <n v="0"/>
    <n v="1517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73"/>
    <n v="0"/>
    <n v="0"/>
    <n v="0"/>
    <n v="0"/>
    <n v="0"/>
    <n v="0"/>
    <n v="0"/>
    <n v="0"/>
    <n v="0"/>
    <n v="0"/>
    <n v="0"/>
    <n v="0"/>
    <n v="0"/>
    <n v="0"/>
    <n v="0"/>
    <n v="1681"/>
    <n v="46"/>
    <n v="0"/>
    <n v="0"/>
    <n v="41"/>
    <n v="0"/>
    <n v="0"/>
    <n v="0"/>
    <n v="0"/>
    <n v="0"/>
    <n v="0"/>
    <n v="0"/>
    <n v="0"/>
    <n v="0"/>
    <n v="0"/>
  </r>
  <r>
    <x v="52"/>
    <x v="2"/>
    <x v="0"/>
    <n v="8719"/>
    <n v="29409"/>
    <n v="4552"/>
    <n v="0"/>
    <n v="0"/>
    <n v="0"/>
    <n v="0"/>
    <n v="0"/>
    <n v="214"/>
    <n v="0"/>
    <n v="0"/>
    <n v="0"/>
    <n v="0"/>
    <n v="0"/>
    <n v="1557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76"/>
    <n v="0"/>
    <n v="0"/>
    <n v="0"/>
    <n v="0"/>
    <n v="0"/>
    <n v="0"/>
    <n v="0"/>
    <n v="11"/>
    <n v="0"/>
    <n v="0"/>
    <n v="0"/>
    <n v="0"/>
    <n v="0"/>
    <n v="0"/>
    <n v="0"/>
    <n v="1929"/>
    <n v="85"/>
    <n v="0"/>
    <n v="0"/>
    <n v="51"/>
    <n v="0"/>
    <n v="0"/>
    <n v="0"/>
    <n v="57"/>
    <n v="0"/>
    <n v="0"/>
    <n v="0"/>
    <n v="0"/>
    <n v="0"/>
    <n v="0"/>
  </r>
  <r>
    <x v="52"/>
    <x v="3"/>
    <x v="0"/>
    <n v="8883"/>
    <n v="29409"/>
    <n v="5071"/>
    <n v="0"/>
    <n v="0"/>
    <n v="0"/>
    <n v="0"/>
    <n v="0"/>
    <n v="210"/>
    <n v="0"/>
    <n v="0"/>
    <n v="0"/>
    <n v="0"/>
    <n v="0"/>
    <n v="1593"/>
    <n v="27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0"/>
    <n v="379"/>
    <n v="0"/>
    <n v="0"/>
    <n v="0"/>
    <n v="0"/>
    <n v="0"/>
    <n v="0"/>
    <n v="0"/>
    <n v="25"/>
    <n v="0"/>
    <n v="0"/>
    <n v="0"/>
    <n v="0"/>
    <n v="0"/>
    <n v="0"/>
    <n v="0"/>
    <n v="2135"/>
    <n v="98"/>
    <n v="0"/>
    <n v="0"/>
    <n v="56"/>
    <n v="0"/>
    <n v="0"/>
    <n v="0"/>
    <n v="123"/>
    <n v="0"/>
    <n v="0"/>
    <n v="0"/>
    <n v="0"/>
    <n v="0"/>
    <n v="0"/>
  </r>
  <r>
    <x v="52"/>
    <x v="4"/>
    <x v="1"/>
    <n v="8886"/>
    <n v="29409"/>
    <n v="5422"/>
    <n v="0"/>
    <n v="0"/>
    <n v="0"/>
    <n v="0"/>
    <n v="0"/>
    <n v="283"/>
    <n v="0"/>
    <n v="0"/>
    <n v="0"/>
    <n v="0"/>
    <n v="0"/>
    <n v="1618"/>
    <n v="27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n v="0"/>
    <n v="384"/>
    <n v="0"/>
    <n v="0"/>
    <n v="0"/>
    <n v="0"/>
    <n v="0"/>
    <n v="0"/>
    <n v="0"/>
    <n v="16"/>
    <n v="0"/>
    <n v="0"/>
    <n v="0"/>
    <n v="0"/>
    <n v="0"/>
    <n v="0"/>
    <n v="0"/>
    <n v="2242"/>
    <n v="117"/>
    <n v="0"/>
    <n v="0"/>
    <n v="47"/>
    <n v="0"/>
    <n v="0"/>
    <n v="0"/>
    <n v="157"/>
    <n v="0"/>
    <n v="0"/>
    <n v="0"/>
    <n v="0"/>
    <n v="0"/>
    <n v="0"/>
  </r>
  <r>
    <x v="52"/>
    <x v="4"/>
    <x v="2"/>
    <n v="8976"/>
    <n v="29409"/>
    <n v="5517"/>
    <n v="0"/>
    <n v="0"/>
    <n v="0"/>
    <n v="0"/>
    <n v="0"/>
    <n v="280"/>
    <n v="0"/>
    <n v="0"/>
    <n v="0"/>
    <n v="0"/>
    <n v="0"/>
    <n v="1616"/>
    <n v="273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0"/>
    <n v="378"/>
    <n v="0"/>
    <n v="0"/>
    <n v="0"/>
    <n v="0"/>
    <n v="0"/>
    <n v="0"/>
    <n v="0"/>
    <n v="19"/>
    <n v="0"/>
    <n v="0"/>
    <n v="0"/>
    <n v="0"/>
    <n v="0"/>
    <n v="0"/>
    <n v="0"/>
    <n v="2304"/>
    <n v="128"/>
    <n v="0"/>
    <n v="0"/>
    <n v="44"/>
    <n v="0"/>
    <n v="0"/>
    <n v="0"/>
    <n v="176"/>
    <n v="0"/>
    <n v="0"/>
    <n v="0"/>
    <n v="0"/>
    <n v="0"/>
    <n v="0"/>
  </r>
  <r>
    <x v="52"/>
    <x v="4"/>
    <x v="0"/>
    <n v="9045"/>
    <n v="29409"/>
    <n v="5625"/>
    <n v="0"/>
    <n v="0"/>
    <n v="0"/>
    <n v="0"/>
    <n v="0"/>
    <n v="270"/>
    <n v="0"/>
    <n v="0"/>
    <n v="0"/>
    <n v="0"/>
    <n v="0"/>
    <n v="1633"/>
    <n v="28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385"/>
    <n v="0"/>
    <n v="0"/>
    <n v="0"/>
    <n v="0"/>
    <n v="0"/>
    <n v="0"/>
    <n v="0"/>
    <n v="21"/>
    <n v="0"/>
    <n v="0"/>
    <n v="0"/>
    <n v="0"/>
    <n v="0"/>
    <n v="0"/>
    <n v="0"/>
    <n v="2365"/>
    <n v="124"/>
    <n v="0"/>
    <n v="0"/>
    <n v="44"/>
    <n v="0"/>
    <n v="0"/>
    <n v="0"/>
    <n v="190"/>
    <n v="0"/>
    <n v="0"/>
    <n v="0"/>
    <n v="0"/>
    <n v="0"/>
    <n v="0"/>
  </r>
  <r>
    <x v="52"/>
    <x v="4"/>
    <x v="3"/>
    <n v="8857"/>
    <n v="29409"/>
    <n v="5385"/>
    <n v="0"/>
    <n v="0"/>
    <n v="0"/>
    <n v="0"/>
    <n v="0"/>
    <n v="284"/>
    <n v="0"/>
    <n v="0"/>
    <n v="0"/>
    <n v="0"/>
    <n v="0"/>
    <n v="1624"/>
    <n v="273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377"/>
    <n v="0"/>
    <n v="0"/>
    <n v="0"/>
    <n v="0"/>
    <n v="0"/>
    <n v="0"/>
    <n v="0"/>
    <n v="17"/>
    <n v="0"/>
    <n v="0"/>
    <n v="0"/>
    <n v="0"/>
    <n v="0"/>
    <n v="0"/>
    <n v="0"/>
    <n v="2220"/>
    <n v="115"/>
    <n v="0"/>
    <n v="0"/>
    <n v="48"/>
    <n v="0"/>
    <n v="0"/>
    <n v="0"/>
    <n v="152"/>
    <n v="0"/>
    <n v="0"/>
    <n v="0"/>
    <n v="0"/>
    <n v="0"/>
    <n v="0"/>
  </r>
  <r>
    <x v="52"/>
    <x v="4"/>
    <x v="4"/>
    <n v="8872"/>
    <n v="29409"/>
    <n v="5234"/>
    <n v="0"/>
    <n v="0"/>
    <n v="0"/>
    <n v="0"/>
    <n v="0"/>
    <n v="202"/>
    <n v="0"/>
    <n v="0"/>
    <n v="0"/>
    <n v="0"/>
    <n v="0"/>
    <n v="1608"/>
    <n v="27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367"/>
    <n v="0"/>
    <n v="0"/>
    <n v="0"/>
    <n v="0"/>
    <n v="0"/>
    <n v="0"/>
    <n v="0"/>
    <n v="17"/>
    <n v="0"/>
    <n v="0"/>
    <n v="0"/>
    <n v="0"/>
    <n v="0"/>
    <n v="0"/>
    <n v="0"/>
    <n v="2210"/>
    <n v="105"/>
    <n v="0"/>
    <n v="0"/>
    <n v="50"/>
    <n v="0"/>
    <n v="0"/>
    <n v="0"/>
    <n v="150"/>
    <n v="0"/>
    <n v="0"/>
    <n v="0"/>
    <n v="0"/>
    <n v="0"/>
    <n v="0"/>
  </r>
  <r>
    <x v="52"/>
    <x v="4"/>
    <x v="5"/>
    <n v="8968"/>
    <n v="29409"/>
    <n v="5488"/>
    <n v="0"/>
    <n v="0"/>
    <n v="0"/>
    <n v="0"/>
    <n v="0"/>
    <n v="277"/>
    <n v="0"/>
    <n v="0"/>
    <n v="0"/>
    <n v="0"/>
    <n v="0"/>
    <n v="1618"/>
    <n v="274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n v="0"/>
    <n v="0"/>
    <n v="377"/>
    <n v="0"/>
    <n v="0"/>
    <n v="0"/>
    <n v="0"/>
    <n v="0"/>
    <n v="0"/>
    <n v="0"/>
    <n v="20"/>
    <n v="0"/>
    <n v="0"/>
    <n v="0"/>
    <n v="0"/>
    <n v="0"/>
    <n v="0"/>
    <n v="0"/>
    <n v="2286"/>
    <n v="127"/>
    <n v="0"/>
    <n v="0"/>
    <n v="45"/>
    <n v="0"/>
    <n v="0"/>
    <n v="0"/>
    <n v="167"/>
    <n v="0"/>
    <n v="0"/>
    <n v="0"/>
    <n v="0"/>
    <n v="0"/>
    <n v="0"/>
  </r>
  <r>
    <x v="52"/>
    <x v="4"/>
    <x v="6"/>
    <n v="8917"/>
    <n v="29409"/>
    <n v="5468"/>
    <n v="0"/>
    <n v="0"/>
    <n v="0"/>
    <n v="0"/>
    <n v="0"/>
    <n v="279"/>
    <n v="0"/>
    <n v="0"/>
    <n v="0"/>
    <n v="0"/>
    <n v="0"/>
    <n v="1613"/>
    <n v="27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380"/>
    <n v="0"/>
    <n v="0"/>
    <n v="0"/>
    <n v="0"/>
    <n v="0"/>
    <n v="0"/>
    <n v="0"/>
    <n v="18"/>
    <n v="0"/>
    <n v="0"/>
    <n v="0"/>
    <n v="0"/>
    <n v="0"/>
    <n v="0"/>
    <n v="0"/>
    <n v="2275"/>
    <n v="122"/>
    <n v="0"/>
    <n v="0"/>
    <n v="46"/>
    <n v="0"/>
    <n v="0"/>
    <n v="0"/>
    <n v="159"/>
    <n v="0"/>
    <n v="0"/>
    <n v="0"/>
    <n v="0"/>
    <n v="0"/>
    <n v="0"/>
  </r>
  <r>
    <x v="52"/>
    <x v="4"/>
    <x v="7"/>
    <n v="8857"/>
    <n v="29409"/>
    <n v="5406"/>
    <n v="0"/>
    <n v="0"/>
    <n v="0"/>
    <n v="0"/>
    <n v="0"/>
    <n v="285"/>
    <n v="0"/>
    <n v="0"/>
    <n v="0"/>
    <n v="0"/>
    <n v="0"/>
    <n v="1623"/>
    <n v="27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384"/>
    <n v="0"/>
    <n v="0"/>
    <n v="0"/>
    <n v="0"/>
    <n v="0"/>
    <n v="0"/>
    <n v="0"/>
    <n v="17"/>
    <n v="0"/>
    <n v="0"/>
    <n v="0"/>
    <n v="0"/>
    <n v="0"/>
    <n v="0"/>
    <n v="0"/>
    <n v="2229"/>
    <n v="119"/>
    <n v="0"/>
    <n v="0"/>
    <n v="45"/>
    <n v="0"/>
    <n v="0"/>
    <n v="0"/>
    <n v="153"/>
    <n v="0"/>
    <n v="0"/>
    <n v="0"/>
    <n v="0"/>
    <n v="0"/>
    <n v="0"/>
  </r>
  <r>
    <x v="52"/>
    <x v="4"/>
    <x v="8"/>
    <n v="8917"/>
    <n v="29409"/>
    <n v="5437"/>
    <n v="0"/>
    <n v="0"/>
    <n v="0"/>
    <n v="0"/>
    <n v="0"/>
    <n v="281"/>
    <n v="0"/>
    <n v="0"/>
    <n v="0"/>
    <n v="0"/>
    <n v="0"/>
    <n v="1611"/>
    <n v="279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378"/>
    <n v="0"/>
    <n v="0"/>
    <n v="0"/>
    <n v="0"/>
    <n v="0"/>
    <n v="0"/>
    <n v="0"/>
    <n v="19"/>
    <n v="0"/>
    <n v="0"/>
    <n v="0"/>
    <n v="0"/>
    <n v="0"/>
    <n v="0"/>
    <n v="0"/>
    <n v="2255"/>
    <n v="120"/>
    <n v="0"/>
    <n v="0"/>
    <n v="46"/>
    <n v="0"/>
    <n v="0"/>
    <n v="0"/>
    <n v="157"/>
    <n v="0"/>
    <n v="0"/>
    <n v="0"/>
    <n v="0"/>
    <n v="0"/>
    <n v="0"/>
  </r>
  <r>
    <x v="52"/>
    <x v="4"/>
    <x v="9"/>
    <n v="9022"/>
    <n v="29409"/>
    <n v="5615"/>
    <n v="0"/>
    <n v="0"/>
    <n v="0"/>
    <n v="0"/>
    <n v="0"/>
    <n v="274"/>
    <n v="0"/>
    <n v="0"/>
    <n v="0"/>
    <n v="0"/>
    <n v="0"/>
    <n v="1632"/>
    <n v="28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n v="0"/>
    <n v="0"/>
    <n v="388"/>
    <n v="0"/>
    <n v="0"/>
    <n v="0"/>
    <n v="0"/>
    <n v="0"/>
    <n v="0"/>
    <n v="0"/>
    <n v="21"/>
    <n v="0"/>
    <n v="0"/>
    <n v="0"/>
    <n v="0"/>
    <n v="0"/>
    <n v="0"/>
    <n v="0"/>
    <n v="2347"/>
    <n v="125"/>
    <n v="0"/>
    <n v="0"/>
    <n v="44"/>
    <n v="0"/>
    <n v="0"/>
    <n v="0"/>
    <n v="193"/>
    <n v="0"/>
    <n v="0"/>
    <n v="0"/>
    <n v="0"/>
    <n v="0"/>
    <n v="0"/>
  </r>
  <r>
    <x v="52"/>
    <x v="4"/>
    <x v="10"/>
    <n v="8995"/>
    <n v="29409"/>
    <n v="5594"/>
    <n v="0"/>
    <n v="0"/>
    <n v="0"/>
    <n v="0"/>
    <n v="0"/>
    <n v="277"/>
    <n v="0"/>
    <n v="0"/>
    <n v="0"/>
    <n v="0"/>
    <n v="0"/>
    <n v="1631"/>
    <n v="28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83"/>
    <n v="0"/>
    <n v="0"/>
    <n v="0"/>
    <n v="0"/>
    <n v="0"/>
    <n v="0"/>
    <n v="0"/>
    <n v="21"/>
    <n v="0"/>
    <n v="0"/>
    <n v="0"/>
    <n v="0"/>
    <n v="0"/>
    <n v="0"/>
    <n v="0"/>
    <n v="2329"/>
    <n v="125"/>
    <n v="0"/>
    <n v="0"/>
    <n v="44"/>
    <n v="0"/>
    <n v="0"/>
    <n v="0"/>
    <n v="195"/>
    <n v="0"/>
    <n v="0"/>
    <n v="0"/>
    <n v="0"/>
    <n v="0"/>
    <n v="0"/>
  </r>
  <r>
    <x v="52"/>
    <x v="4"/>
    <x v="11"/>
    <n v="8995"/>
    <n v="29409"/>
    <n v="5572"/>
    <n v="0"/>
    <n v="0"/>
    <n v="0"/>
    <n v="0"/>
    <n v="0"/>
    <n v="278"/>
    <n v="0"/>
    <n v="0"/>
    <n v="0"/>
    <n v="0"/>
    <n v="0"/>
    <n v="1630"/>
    <n v="27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380"/>
    <n v="0"/>
    <n v="0"/>
    <n v="0"/>
    <n v="0"/>
    <n v="0"/>
    <n v="0"/>
    <n v="0"/>
    <n v="21"/>
    <n v="0"/>
    <n v="0"/>
    <n v="0"/>
    <n v="0"/>
    <n v="0"/>
    <n v="0"/>
    <n v="0"/>
    <n v="2325"/>
    <n v="123"/>
    <n v="0"/>
    <n v="0"/>
    <n v="44"/>
    <n v="0"/>
    <n v="0"/>
    <n v="0"/>
    <n v="185"/>
    <n v="0"/>
    <n v="0"/>
    <n v="0"/>
    <n v="0"/>
    <n v="0"/>
    <n v="0"/>
  </r>
  <r>
    <x v="52"/>
    <x v="5"/>
    <x v="1"/>
    <n v="9093"/>
    <n v="29409"/>
    <n v="5845"/>
    <n v="0"/>
    <n v="0"/>
    <n v="0"/>
    <n v="0"/>
    <n v="0"/>
    <n v="267"/>
    <n v="0"/>
    <n v="0"/>
    <n v="0"/>
    <n v="0"/>
    <n v="0"/>
    <n v="1683"/>
    <n v="266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2462"/>
    <n v="121"/>
    <n v="0"/>
    <n v="0"/>
    <n v="55"/>
    <n v="0"/>
    <n v="0"/>
    <n v="0"/>
    <n v="192"/>
    <n v="0"/>
    <n v="0"/>
    <n v="0"/>
    <n v="0"/>
    <n v="0"/>
    <n v="0"/>
  </r>
  <r>
    <x v="52"/>
    <x v="5"/>
    <x v="2"/>
    <n v="9119"/>
    <n v="29409"/>
    <n v="5924"/>
    <n v="0"/>
    <n v="0"/>
    <n v="0"/>
    <n v="0"/>
    <n v="0"/>
    <n v="265"/>
    <n v="0"/>
    <n v="0"/>
    <n v="0"/>
    <n v="0"/>
    <n v="0"/>
    <n v="1700"/>
    <n v="26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781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2496"/>
    <n v="107"/>
    <n v="0"/>
    <n v="0"/>
    <n v="51"/>
    <n v="0"/>
    <n v="0"/>
    <n v="0"/>
    <n v="187"/>
    <n v="0"/>
    <n v="0"/>
    <n v="0"/>
    <n v="0"/>
    <n v="0"/>
    <n v="0"/>
  </r>
  <r>
    <x v="52"/>
    <x v="5"/>
    <x v="0"/>
    <n v="9200"/>
    <n v="29409"/>
    <n v="5960"/>
    <n v="0"/>
    <n v="0"/>
    <n v="0"/>
    <n v="0"/>
    <n v="0"/>
    <n v="261"/>
    <n v="0"/>
    <n v="0"/>
    <n v="0"/>
    <n v="0"/>
    <n v="0"/>
    <n v="1693"/>
    <n v="26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812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534"/>
    <n v="98"/>
    <n v="0"/>
    <n v="0"/>
    <n v="50"/>
    <n v="0"/>
    <n v="0"/>
    <n v="0"/>
    <n v="177"/>
    <n v="0"/>
    <n v="0"/>
    <n v="0"/>
    <n v="0"/>
    <n v="0"/>
    <n v="0"/>
  </r>
  <r>
    <x v="52"/>
    <x v="5"/>
    <x v="3"/>
    <n v="9060"/>
    <n v="29409"/>
    <n v="5842"/>
    <n v="0"/>
    <n v="0"/>
    <n v="0"/>
    <n v="0"/>
    <n v="0"/>
    <n v="269"/>
    <n v="0"/>
    <n v="0"/>
    <n v="0"/>
    <n v="0"/>
    <n v="0"/>
    <n v="1684"/>
    <n v="26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71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2451"/>
    <n v="127"/>
    <n v="0"/>
    <n v="0"/>
    <n v="57"/>
    <n v="0"/>
    <n v="0"/>
    <n v="0"/>
    <n v="204"/>
    <n v="0"/>
    <n v="0"/>
    <n v="0"/>
    <n v="0"/>
    <n v="0"/>
    <n v="0"/>
  </r>
  <r>
    <x v="52"/>
    <x v="5"/>
    <x v="4"/>
    <n v="9043"/>
    <n v="29409"/>
    <n v="5791"/>
    <n v="0"/>
    <n v="0"/>
    <n v="0"/>
    <n v="0"/>
    <n v="0"/>
    <n v="261"/>
    <n v="0"/>
    <n v="0"/>
    <n v="0"/>
    <n v="0"/>
    <n v="0"/>
    <n v="1656"/>
    <n v="271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707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2434"/>
    <n v="125"/>
    <n v="0"/>
    <n v="0"/>
    <n v="58"/>
    <n v="0"/>
    <n v="0"/>
    <n v="0"/>
    <n v="204"/>
    <n v="0"/>
    <n v="0"/>
    <n v="0"/>
    <n v="0"/>
    <n v="0"/>
    <n v="0"/>
  </r>
  <r>
    <x v="52"/>
    <x v="5"/>
    <x v="5"/>
    <n v="9119"/>
    <n v="29409"/>
    <n v="5902"/>
    <n v="0"/>
    <n v="0"/>
    <n v="0"/>
    <n v="0"/>
    <n v="0"/>
    <n v="268"/>
    <n v="0"/>
    <n v="0"/>
    <n v="0"/>
    <n v="0"/>
    <n v="0"/>
    <n v="1697"/>
    <n v="268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763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484"/>
    <n v="112"/>
    <n v="0"/>
    <n v="0"/>
    <n v="49"/>
    <n v="0"/>
    <n v="0"/>
    <n v="0"/>
    <n v="192"/>
    <n v="0"/>
    <n v="0"/>
    <n v="0"/>
    <n v="0"/>
    <n v="0"/>
    <n v="0"/>
  </r>
  <r>
    <x v="52"/>
    <x v="5"/>
    <x v="6"/>
    <n v="9119"/>
    <n v="29409"/>
    <n v="5888"/>
    <n v="0"/>
    <n v="0"/>
    <n v="0"/>
    <n v="0"/>
    <n v="0"/>
    <n v="268"/>
    <n v="0"/>
    <n v="0"/>
    <n v="0"/>
    <n v="0"/>
    <n v="0"/>
    <n v="1683"/>
    <n v="269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55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2483"/>
    <n v="113"/>
    <n v="0"/>
    <n v="0"/>
    <n v="49"/>
    <n v="0"/>
    <n v="0"/>
    <n v="0"/>
    <n v="195"/>
    <n v="0"/>
    <n v="0"/>
    <n v="0"/>
    <n v="0"/>
    <n v="0"/>
    <n v="0"/>
  </r>
  <r>
    <x v="52"/>
    <x v="5"/>
    <x v="7"/>
    <n v="9088"/>
    <n v="29409"/>
    <n v="5848"/>
    <n v="0"/>
    <n v="0"/>
    <n v="0"/>
    <n v="0"/>
    <n v="0"/>
    <n v="268"/>
    <n v="0"/>
    <n v="0"/>
    <n v="0"/>
    <n v="0"/>
    <n v="0"/>
    <n v="1686"/>
    <n v="26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14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2461"/>
    <n v="127"/>
    <n v="0"/>
    <n v="0"/>
    <n v="56"/>
    <n v="0"/>
    <n v="0"/>
    <n v="0"/>
    <n v="197"/>
    <n v="0"/>
    <n v="0"/>
    <n v="0"/>
    <n v="0"/>
    <n v="0"/>
    <n v="0"/>
  </r>
  <r>
    <x v="52"/>
    <x v="5"/>
    <x v="8"/>
    <n v="9111"/>
    <n v="29409"/>
    <n v="5869"/>
    <n v="0"/>
    <n v="0"/>
    <n v="0"/>
    <n v="0"/>
    <n v="0"/>
    <n v="266"/>
    <n v="0"/>
    <n v="0"/>
    <n v="0"/>
    <n v="0"/>
    <n v="0"/>
    <n v="1679"/>
    <n v="267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2475"/>
    <n v="116"/>
    <n v="0"/>
    <n v="0"/>
    <n v="53"/>
    <n v="0"/>
    <n v="0"/>
    <n v="0"/>
    <n v="200"/>
    <n v="0"/>
    <n v="0"/>
    <n v="0"/>
    <n v="0"/>
    <n v="0"/>
    <n v="0"/>
  </r>
  <r>
    <x v="52"/>
    <x v="5"/>
    <x v="9"/>
    <n v="9182"/>
    <n v="29409"/>
    <n v="5953"/>
    <n v="0"/>
    <n v="0"/>
    <n v="0"/>
    <n v="0"/>
    <n v="0"/>
    <n v="263"/>
    <n v="0"/>
    <n v="0"/>
    <n v="0"/>
    <n v="0"/>
    <n v="0"/>
    <n v="1693"/>
    <n v="267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07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2527"/>
    <n v="103"/>
    <n v="0"/>
    <n v="0"/>
    <n v="51"/>
    <n v="0"/>
    <n v="0"/>
    <n v="0"/>
    <n v="176"/>
    <n v="0"/>
    <n v="0"/>
    <n v="0"/>
    <n v="0"/>
    <n v="0"/>
    <n v="0"/>
  </r>
  <r>
    <x v="52"/>
    <x v="5"/>
    <x v="10"/>
    <n v="9182"/>
    <n v="29409"/>
    <n v="5946"/>
    <n v="0"/>
    <n v="0"/>
    <n v="0"/>
    <n v="0"/>
    <n v="0"/>
    <n v="266"/>
    <n v="0"/>
    <n v="0"/>
    <n v="0"/>
    <n v="0"/>
    <n v="0"/>
    <n v="1693"/>
    <n v="26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799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523"/>
    <n v="103"/>
    <n v="0"/>
    <n v="0"/>
    <n v="50"/>
    <n v="0"/>
    <n v="0"/>
    <n v="0"/>
    <n v="178"/>
    <n v="0"/>
    <n v="0"/>
    <n v="0"/>
    <n v="0"/>
    <n v="0"/>
    <n v="0"/>
  </r>
  <r>
    <x v="52"/>
    <x v="5"/>
    <x v="11"/>
    <n v="9119"/>
    <n v="29409"/>
    <n v="5921"/>
    <n v="0"/>
    <n v="0"/>
    <n v="0"/>
    <n v="0"/>
    <n v="0"/>
    <n v="266"/>
    <n v="0"/>
    <n v="0"/>
    <n v="0"/>
    <n v="0"/>
    <n v="0"/>
    <n v="1695"/>
    <n v="26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789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509"/>
    <n v="105"/>
    <n v="0"/>
    <n v="0"/>
    <n v="50"/>
    <n v="0"/>
    <n v="0"/>
    <n v="0"/>
    <n v="178"/>
    <n v="0"/>
    <n v="0"/>
    <n v="0"/>
    <n v="0"/>
    <n v="0"/>
    <n v="0"/>
  </r>
  <r>
    <x v="52"/>
    <x v="6"/>
    <x v="1"/>
    <n v="9209"/>
    <n v="29409"/>
    <n v="6091"/>
    <n v="0"/>
    <n v="0"/>
    <n v="0"/>
    <n v="0"/>
    <n v="22"/>
    <n v="351"/>
    <n v="0"/>
    <n v="0"/>
    <n v="0"/>
    <n v="0"/>
    <n v="0"/>
    <n v="1740"/>
    <n v="333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"/>
    <n v="103"/>
    <n v="0"/>
    <n v="0"/>
    <n v="101"/>
    <n v="0"/>
    <n v="0"/>
    <n v="44"/>
    <n v="205"/>
    <n v="0"/>
    <n v="0"/>
    <n v="0"/>
    <n v="0"/>
    <n v="0"/>
    <n v="0"/>
  </r>
  <r>
    <x v="52"/>
    <x v="6"/>
    <x v="2"/>
    <n v="9268"/>
    <n v="29409"/>
    <n v="6149"/>
    <n v="0"/>
    <n v="0"/>
    <n v="0"/>
    <n v="0"/>
    <n v="26"/>
    <n v="371"/>
    <n v="0"/>
    <n v="0"/>
    <n v="0"/>
    <n v="0"/>
    <n v="0"/>
    <n v="1745"/>
    <n v="337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41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656"/>
    <n v="98"/>
    <n v="0"/>
    <n v="0"/>
    <n v="100"/>
    <n v="0"/>
    <n v="0"/>
    <n v="47"/>
    <n v="204"/>
    <n v="0"/>
    <n v="0"/>
    <n v="0"/>
    <n v="0"/>
    <n v="0"/>
    <n v="0"/>
  </r>
  <r>
    <x v="52"/>
    <x v="6"/>
    <x v="0"/>
    <n v="9300"/>
    <n v="29409"/>
    <n v="6162"/>
    <n v="0"/>
    <n v="0"/>
    <n v="0"/>
    <n v="0"/>
    <n v="28"/>
    <n v="381"/>
    <n v="0"/>
    <n v="0"/>
    <n v="0"/>
    <n v="0"/>
    <n v="0"/>
    <n v="1722"/>
    <n v="34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8"/>
    <n v="101"/>
    <n v="0"/>
    <n v="0"/>
    <n v="99"/>
    <n v="0"/>
    <n v="0"/>
    <n v="50"/>
    <n v="218"/>
    <n v="0"/>
    <n v="0"/>
    <n v="0"/>
    <n v="0"/>
    <n v="0"/>
    <n v="0"/>
  </r>
  <r>
    <x v="52"/>
    <x v="6"/>
    <x v="3"/>
    <n v="9197"/>
    <n v="29409"/>
    <n v="6035"/>
    <n v="0"/>
    <n v="0"/>
    <n v="0"/>
    <n v="0"/>
    <n v="16"/>
    <n v="330"/>
    <n v="0"/>
    <n v="0"/>
    <n v="0"/>
    <n v="0"/>
    <n v="0"/>
    <n v="1728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3"/>
    <n v="101"/>
    <n v="0"/>
    <n v="0"/>
    <n v="104"/>
    <n v="0"/>
    <n v="0"/>
    <n v="38"/>
    <n v="197"/>
    <n v="0"/>
    <n v="0"/>
    <n v="0"/>
    <n v="0"/>
    <n v="0"/>
    <n v="0"/>
  </r>
  <r>
    <x v="52"/>
    <x v="6"/>
    <x v="4"/>
    <n v="9197"/>
    <n v="29409"/>
    <n v="6002"/>
    <n v="0"/>
    <n v="0"/>
    <n v="0"/>
    <n v="0"/>
    <n v="12"/>
    <n v="330"/>
    <n v="0"/>
    <n v="0"/>
    <n v="0"/>
    <n v="0"/>
    <n v="0"/>
    <n v="1724"/>
    <n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2604"/>
    <n v="99"/>
    <n v="0"/>
    <n v="0"/>
    <n v="104"/>
    <n v="0"/>
    <n v="0"/>
    <n v="32"/>
    <n v="201"/>
    <n v="0"/>
    <n v="0"/>
    <n v="0"/>
    <n v="0"/>
    <n v="0"/>
    <n v="0"/>
  </r>
  <r>
    <x v="52"/>
    <x v="6"/>
    <x v="5"/>
    <n v="9259"/>
    <n v="29409"/>
    <n v="6154"/>
    <n v="0"/>
    <n v="0"/>
    <n v="0"/>
    <n v="0"/>
    <n v="24"/>
    <n v="362"/>
    <n v="0"/>
    <n v="0"/>
    <n v="0"/>
    <n v="0"/>
    <n v="0"/>
    <n v="1746"/>
    <n v="33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557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652"/>
    <n v="99"/>
    <n v="0"/>
    <n v="0"/>
    <n v="102"/>
    <n v="0"/>
    <n v="0"/>
    <n v="47"/>
    <n v="202"/>
    <n v="0"/>
    <n v="0"/>
    <n v="0"/>
    <n v="0"/>
    <n v="0"/>
    <n v="0"/>
  </r>
  <r>
    <x v="52"/>
    <x v="6"/>
    <x v="6"/>
    <n v="9209"/>
    <n v="29409"/>
    <n v="6140"/>
    <n v="0"/>
    <n v="0"/>
    <n v="0"/>
    <n v="0"/>
    <n v="23"/>
    <n v="363"/>
    <n v="0"/>
    <n v="0"/>
    <n v="0"/>
    <n v="0"/>
    <n v="0"/>
    <n v="1733"/>
    <n v="33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56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646"/>
    <n v="101"/>
    <n v="0"/>
    <n v="0"/>
    <n v="103"/>
    <n v="0"/>
    <n v="0"/>
    <n v="47"/>
    <n v="201"/>
    <n v="0"/>
    <n v="0"/>
    <n v="0"/>
    <n v="0"/>
    <n v="0"/>
    <n v="0"/>
  </r>
  <r>
    <x v="52"/>
    <x v="6"/>
    <x v="7"/>
    <n v="9209"/>
    <n v="29409"/>
    <n v="6080"/>
    <n v="0"/>
    <n v="0"/>
    <n v="0"/>
    <n v="0"/>
    <n v="22"/>
    <n v="345"/>
    <n v="0"/>
    <n v="0"/>
    <n v="0"/>
    <n v="0"/>
    <n v="0"/>
    <n v="1741"/>
    <n v="331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0"/>
    <n v="102"/>
    <n v="0"/>
    <n v="0"/>
    <n v="104"/>
    <n v="0"/>
    <n v="0"/>
    <n v="43"/>
    <n v="197"/>
    <n v="0"/>
    <n v="0"/>
    <n v="0"/>
    <n v="0"/>
    <n v="0"/>
    <n v="0"/>
  </r>
  <r>
    <x v="52"/>
    <x v="6"/>
    <x v="8"/>
    <n v="9209"/>
    <n v="29409"/>
    <n v="6121"/>
    <n v="0"/>
    <n v="0"/>
    <n v="0"/>
    <n v="0"/>
    <n v="23"/>
    <n v="360"/>
    <n v="0"/>
    <n v="0"/>
    <n v="0"/>
    <n v="0"/>
    <n v="0"/>
    <n v="1734"/>
    <n v="333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551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2641"/>
    <n v="102"/>
    <n v="0"/>
    <n v="0"/>
    <n v="102"/>
    <n v="0"/>
    <n v="0"/>
    <n v="45"/>
    <n v="205"/>
    <n v="0"/>
    <n v="0"/>
    <n v="0"/>
    <n v="0"/>
    <n v="0"/>
    <n v="0"/>
  </r>
  <r>
    <x v="52"/>
    <x v="6"/>
    <x v="9"/>
    <n v="9300"/>
    <n v="29409"/>
    <n v="6166"/>
    <n v="0"/>
    <n v="0"/>
    <n v="0"/>
    <n v="0"/>
    <n v="28"/>
    <n v="381"/>
    <n v="0"/>
    <n v="0"/>
    <n v="0"/>
    <n v="0"/>
    <n v="0"/>
    <n v="1735"/>
    <n v="343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"/>
    <n v="99"/>
    <n v="0"/>
    <n v="0"/>
    <n v="98"/>
    <n v="0"/>
    <n v="0"/>
    <n v="50"/>
    <n v="217"/>
    <n v="0"/>
    <n v="0"/>
    <n v="0"/>
    <n v="0"/>
    <n v="0"/>
    <n v="0"/>
  </r>
  <r>
    <x v="52"/>
    <x v="6"/>
    <x v="10"/>
    <n v="9290"/>
    <n v="29409"/>
    <n v="6154"/>
    <n v="0"/>
    <n v="0"/>
    <n v="0"/>
    <n v="0"/>
    <n v="27"/>
    <n v="377"/>
    <n v="0"/>
    <n v="0"/>
    <n v="0"/>
    <n v="0"/>
    <n v="0"/>
    <n v="1736"/>
    <n v="341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5"/>
    <n v="101"/>
    <n v="0"/>
    <n v="0"/>
    <n v="99"/>
    <n v="0"/>
    <n v="0"/>
    <n v="49"/>
    <n v="212"/>
    <n v="0"/>
    <n v="0"/>
    <n v="0"/>
    <n v="0"/>
    <n v="0"/>
    <n v="0"/>
  </r>
  <r>
    <x v="52"/>
    <x v="6"/>
    <x v="11"/>
    <n v="9284"/>
    <n v="29409"/>
    <n v="6150"/>
    <n v="0"/>
    <n v="0"/>
    <n v="0"/>
    <n v="0"/>
    <n v="28"/>
    <n v="373"/>
    <n v="0"/>
    <n v="0"/>
    <n v="0"/>
    <n v="0"/>
    <n v="0"/>
    <n v="1731"/>
    <n v="34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4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2663"/>
    <n v="99"/>
    <n v="0"/>
    <n v="0"/>
    <n v="100"/>
    <n v="0"/>
    <n v="0"/>
    <n v="48"/>
    <n v="205"/>
    <n v="0"/>
    <n v="0"/>
    <n v="0"/>
    <n v="0"/>
    <n v="0"/>
    <n v="0"/>
  </r>
  <r>
    <x v="52"/>
    <x v="7"/>
    <x v="3"/>
    <n v="9300"/>
    <n v="29409"/>
    <n v="6292"/>
    <n v="0"/>
    <n v="0"/>
    <n v="0"/>
    <n v="0"/>
    <n v="41"/>
    <n v="387"/>
    <n v="0"/>
    <n v="44"/>
    <n v="0"/>
    <n v="0"/>
    <n v="0"/>
    <n v="1638"/>
    <n v="64"/>
    <n v="0"/>
    <n v="0"/>
    <n v="0"/>
    <n v="0"/>
    <n v="0"/>
    <n v="0"/>
    <n v="0"/>
    <n v="0"/>
    <n v="0"/>
    <n v="0"/>
    <n v="23"/>
    <n v="0"/>
    <n v="0"/>
    <n v="0"/>
    <n v="0"/>
    <n v="0"/>
    <n v="53"/>
    <n v="0"/>
    <n v="0"/>
    <n v="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"/>
    <n v="113"/>
    <n v="0"/>
    <n v="0"/>
    <n v="95"/>
    <n v="0"/>
    <n v="0"/>
    <n v="117"/>
    <n v="221"/>
    <n v="0"/>
    <n v="0"/>
    <n v="0"/>
    <n v="0"/>
    <n v="0"/>
    <n v="0"/>
  </r>
  <r>
    <x v="52"/>
    <x v="7"/>
    <x v="4"/>
    <n v="9300"/>
    <n v="29409"/>
    <n v="6182"/>
    <n v="0"/>
    <n v="0"/>
    <n v="0"/>
    <n v="0"/>
    <n v="36"/>
    <n v="388"/>
    <n v="0"/>
    <n v="44"/>
    <n v="0"/>
    <n v="0"/>
    <n v="0"/>
    <n v="1614"/>
    <n v="67"/>
    <n v="0"/>
    <n v="0"/>
    <n v="0"/>
    <n v="0"/>
    <n v="0"/>
    <n v="0"/>
    <n v="0"/>
    <n v="0"/>
    <n v="0"/>
    <n v="0"/>
    <n v="14"/>
    <n v="0"/>
    <n v="0"/>
    <n v="0"/>
    <n v="0"/>
    <n v="0"/>
    <n v="46"/>
    <n v="0"/>
    <n v="0"/>
    <n v="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2"/>
    <n v="111"/>
    <n v="0"/>
    <n v="0"/>
    <n v="90"/>
    <n v="0"/>
    <n v="0"/>
    <n v="112"/>
    <n v="230"/>
    <n v="0"/>
    <n v="0"/>
    <n v="0"/>
    <n v="0"/>
    <n v="0"/>
    <n v="0"/>
  </r>
  <r>
    <x v="53"/>
    <x v="0"/>
    <x v="0"/>
    <n v="10732"/>
    <n v="40720"/>
    <n v="4093"/>
    <n v="0"/>
    <n v="0"/>
    <n v="0"/>
    <n v="0"/>
    <n v="0"/>
    <n v="22"/>
    <n v="0"/>
    <n v="0"/>
    <n v="0"/>
    <n v="0"/>
    <n v="0"/>
    <n v="1630"/>
    <n v="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161"/>
    <n v="0"/>
    <n v="0"/>
    <n v="0"/>
    <n v="0"/>
    <n v="0"/>
    <n v="0"/>
    <n v="0"/>
    <n v="0"/>
    <n v="0"/>
    <n v="0"/>
    <n v="0"/>
    <n v="0"/>
    <n v="0"/>
    <n v="0"/>
    <n v="0"/>
    <n v="1711"/>
    <n v="0"/>
    <n v="0"/>
    <n v="0"/>
    <n v="40"/>
    <n v="0"/>
    <n v="0"/>
    <n v="0"/>
    <n v="50"/>
    <n v="0"/>
    <n v="0"/>
    <n v="0"/>
    <n v="0"/>
    <n v="0"/>
    <n v="0"/>
  </r>
  <r>
    <x v="53"/>
    <x v="1"/>
    <x v="0"/>
    <n v="9705"/>
    <n v="40720"/>
    <n v="4823"/>
    <n v="0"/>
    <n v="0"/>
    <n v="0"/>
    <n v="0"/>
    <n v="0"/>
    <n v="23"/>
    <n v="0"/>
    <n v="0"/>
    <n v="0"/>
    <n v="0"/>
    <n v="0"/>
    <n v="188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310"/>
    <n v="0"/>
    <n v="0"/>
    <n v="0"/>
    <n v="0"/>
    <n v="0"/>
    <n v="0"/>
    <n v="0"/>
    <n v="0"/>
    <n v="0"/>
    <n v="0"/>
    <n v="0"/>
    <n v="0"/>
    <n v="0"/>
    <n v="0"/>
    <n v="0"/>
    <n v="1975"/>
    <n v="40"/>
    <n v="0"/>
    <n v="0"/>
    <n v="29"/>
    <n v="0"/>
    <n v="0"/>
    <n v="0"/>
    <n v="85"/>
    <n v="0"/>
    <n v="0"/>
    <n v="0"/>
    <n v="0"/>
    <n v="0"/>
    <n v="0"/>
  </r>
  <r>
    <x v="53"/>
    <x v="2"/>
    <x v="0"/>
    <n v="9852"/>
    <n v="40720"/>
    <n v="5350"/>
    <n v="0"/>
    <n v="0"/>
    <n v="0"/>
    <n v="0"/>
    <n v="0"/>
    <n v="28"/>
    <n v="0"/>
    <n v="0"/>
    <n v="0"/>
    <n v="0"/>
    <n v="0"/>
    <n v="1916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"/>
    <n v="0"/>
    <n v="0"/>
    <n v="0"/>
    <n v="451"/>
    <n v="0"/>
    <n v="0"/>
    <n v="0"/>
    <n v="0"/>
    <n v="0"/>
    <n v="0"/>
    <n v="0"/>
    <n v="20"/>
    <n v="0"/>
    <n v="0"/>
    <n v="0"/>
    <n v="0"/>
    <n v="0"/>
    <n v="0"/>
    <n v="0"/>
    <n v="2134"/>
    <n v="76"/>
    <n v="0"/>
    <n v="0"/>
    <n v="30"/>
    <n v="0"/>
    <n v="0"/>
    <n v="0"/>
    <n v="153"/>
    <n v="0"/>
    <n v="0"/>
    <n v="0"/>
    <n v="0"/>
    <n v="0"/>
    <n v="0"/>
  </r>
  <r>
    <x v="53"/>
    <x v="3"/>
    <x v="0"/>
    <n v="10113"/>
    <n v="40720"/>
    <n v="5938"/>
    <n v="0"/>
    <n v="0"/>
    <n v="0"/>
    <n v="0"/>
    <n v="0"/>
    <n v="34"/>
    <n v="0"/>
    <n v="0"/>
    <n v="0"/>
    <n v="0"/>
    <n v="0"/>
    <n v="1930"/>
    <n v="38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598"/>
    <n v="0"/>
    <n v="0"/>
    <n v="0"/>
    <n v="0"/>
    <n v="0"/>
    <n v="0"/>
    <n v="0"/>
    <n v="46"/>
    <n v="0"/>
    <n v="0"/>
    <n v="0"/>
    <n v="0"/>
    <n v="0"/>
    <n v="0"/>
    <n v="0"/>
    <n v="2322"/>
    <n v="103"/>
    <n v="0"/>
    <n v="0"/>
    <n v="34"/>
    <n v="0"/>
    <n v="0"/>
    <n v="0"/>
    <n v="209"/>
    <n v="0"/>
    <n v="0"/>
    <n v="0"/>
    <n v="0"/>
    <n v="0"/>
    <n v="0"/>
  </r>
  <r>
    <x v="53"/>
    <x v="4"/>
    <x v="1"/>
    <n v="10153"/>
    <n v="40720"/>
    <n v="6241"/>
    <n v="0"/>
    <n v="0"/>
    <n v="0"/>
    <n v="0"/>
    <n v="0"/>
    <n v="53"/>
    <n v="0"/>
    <n v="0"/>
    <n v="0"/>
    <n v="0"/>
    <n v="0"/>
    <n v="1981"/>
    <n v="38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551"/>
    <n v="0"/>
    <n v="0"/>
    <n v="0"/>
    <n v="0"/>
    <n v="0"/>
    <n v="32"/>
    <n v="0"/>
    <n v="41"/>
    <n v="0"/>
    <n v="0"/>
    <n v="0"/>
    <n v="0"/>
    <n v="0"/>
    <n v="0"/>
    <n v="0"/>
    <n v="2386"/>
    <n v="106"/>
    <n v="0"/>
    <n v="0"/>
    <n v="31"/>
    <n v="0"/>
    <n v="0"/>
    <n v="0"/>
    <n v="255"/>
    <n v="0"/>
    <n v="0"/>
    <n v="0"/>
    <n v="0"/>
    <n v="0"/>
    <n v="0"/>
  </r>
  <r>
    <x v="53"/>
    <x v="4"/>
    <x v="2"/>
    <n v="10295"/>
    <n v="40720"/>
    <n v="6368"/>
    <n v="0"/>
    <n v="0"/>
    <n v="0"/>
    <n v="0"/>
    <n v="0"/>
    <n v="58"/>
    <n v="0"/>
    <n v="0"/>
    <n v="0"/>
    <n v="0"/>
    <n v="0"/>
    <n v="1970"/>
    <n v="39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0"/>
    <n v="0"/>
    <n v="573"/>
    <n v="0"/>
    <n v="0"/>
    <n v="0"/>
    <n v="0"/>
    <n v="0"/>
    <n v="44"/>
    <n v="0"/>
    <n v="44"/>
    <n v="0"/>
    <n v="0"/>
    <n v="0"/>
    <n v="0"/>
    <n v="0"/>
    <n v="0"/>
    <n v="0"/>
    <n v="2415"/>
    <n v="118"/>
    <n v="0"/>
    <n v="0"/>
    <n v="31"/>
    <n v="0"/>
    <n v="0"/>
    <n v="0"/>
    <n v="290"/>
    <n v="0"/>
    <n v="0"/>
    <n v="0"/>
    <n v="0"/>
    <n v="0"/>
    <n v="0"/>
  </r>
  <r>
    <x v="53"/>
    <x v="4"/>
    <x v="0"/>
    <n v="10382"/>
    <n v="40720"/>
    <n v="6507"/>
    <n v="0"/>
    <n v="0"/>
    <n v="0"/>
    <n v="0"/>
    <n v="0"/>
    <n v="57"/>
    <n v="0"/>
    <n v="0"/>
    <n v="0"/>
    <n v="0"/>
    <n v="0"/>
    <n v="1967"/>
    <n v="398"/>
    <n v="0"/>
    <n v="82"/>
    <n v="0"/>
    <n v="0"/>
    <n v="0"/>
    <n v="0"/>
    <n v="0"/>
    <n v="0"/>
    <n v="0"/>
    <n v="0"/>
    <n v="0"/>
    <n v="0"/>
    <n v="0"/>
    <n v="0"/>
    <n v="0"/>
    <n v="0"/>
    <n v="11"/>
    <n v="0"/>
    <n v="0"/>
    <n v="377"/>
    <n v="0"/>
    <n v="0"/>
    <n v="0"/>
    <n v="580"/>
    <n v="0"/>
    <n v="0"/>
    <n v="0"/>
    <n v="0"/>
    <n v="0"/>
    <n v="50"/>
    <n v="0"/>
    <n v="40"/>
    <n v="0"/>
    <n v="0"/>
    <n v="0"/>
    <n v="0"/>
    <n v="0"/>
    <n v="0"/>
    <n v="0"/>
    <n v="2471"/>
    <n v="124"/>
    <n v="0"/>
    <n v="0"/>
    <n v="35"/>
    <n v="0"/>
    <n v="0"/>
    <n v="0"/>
    <n v="315"/>
    <n v="0"/>
    <n v="0"/>
    <n v="0"/>
    <n v="0"/>
    <n v="0"/>
    <n v="0"/>
  </r>
  <r>
    <x v="53"/>
    <x v="4"/>
    <x v="3"/>
    <n v="10103"/>
    <n v="40720"/>
    <n v="6219"/>
    <n v="0"/>
    <n v="0"/>
    <n v="0"/>
    <n v="0"/>
    <n v="0"/>
    <n v="54"/>
    <n v="0"/>
    <n v="0"/>
    <n v="0"/>
    <n v="0"/>
    <n v="0"/>
    <n v="1989"/>
    <n v="39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0"/>
    <n v="0"/>
    <n v="0"/>
    <n v="551"/>
    <n v="0"/>
    <n v="0"/>
    <n v="0"/>
    <n v="0"/>
    <n v="0"/>
    <n v="29"/>
    <n v="0"/>
    <n v="44"/>
    <n v="0"/>
    <n v="0"/>
    <n v="0"/>
    <n v="0"/>
    <n v="0"/>
    <n v="0"/>
    <n v="0"/>
    <n v="2384"/>
    <n v="113"/>
    <n v="0"/>
    <n v="0"/>
    <n v="31"/>
    <n v="0"/>
    <n v="0"/>
    <n v="0"/>
    <n v="238"/>
    <n v="0"/>
    <n v="0"/>
    <n v="0"/>
    <n v="0"/>
    <n v="0"/>
    <n v="0"/>
  </r>
  <r>
    <x v="53"/>
    <x v="4"/>
    <x v="4"/>
    <n v="10098"/>
    <n v="40720"/>
    <n v="6085"/>
    <n v="0"/>
    <n v="0"/>
    <n v="0"/>
    <n v="0"/>
    <n v="0"/>
    <n v="38"/>
    <n v="0"/>
    <n v="0"/>
    <n v="0"/>
    <n v="0"/>
    <n v="0"/>
    <n v="1951"/>
    <n v="38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548"/>
    <n v="0"/>
    <n v="0"/>
    <n v="0"/>
    <n v="0"/>
    <n v="0"/>
    <n v="25"/>
    <n v="0"/>
    <n v="45"/>
    <n v="0"/>
    <n v="0"/>
    <n v="0"/>
    <n v="0"/>
    <n v="0"/>
    <n v="0"/>
    <n v="0"/>
    <n v="2347"/>
    <n v="109"/>
    <n v="0"/>
    <n v="0"/>
    <n v="31"/>
    <n v="0"/>
    <n v="0"/>
    <n v="0"/>
    <n v="236"/>
    <n v="0"/>
    <n v="0"/>
    <n v="0"/>
    <n v="0"/>
    <n v="0"/>
    <n v="0"/>
  </r>
  <r>
    <x v="53"/>
    <x v="4"/>
    <x v="5"/>
    <n v="10275"/>
    <n v="40720"/>
    <n v="6317"/>
    <n v="0"/>
    <n v="0"/>
    <n v="0"/>
    <n v="0"/>
    <n v="0"/>
    <n v="54"/>
    <n v="0"/>
    <n v="0"/>
    <n v="0"/>
    <n v="0"/>
    <n v="0"/>
    <n v="1975"/>
    <n v="389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562"/>
    <n v="0"/>
    <n v="0"/>
    <n v="0"/>
    <n v="0"/>
    <n v="0"/>
    <n v="38"/>
    <n v="0"/>
    <n v="43"/>
    <n v="0"/>
    <n v="0"/>
    <n v="0"/>
    <n v="0"/>
    <n v="0"/>
    <n v="0"/>
    <n v="0"/>
    <n v="2407"/>
    <n v="114"/>
    <n v="0"/>
    <n v="0"/>
    <n v="31"/>
    <n v="0"/>
    <n v="0"/>
    <n v="0"/>
    <n v="279"/>
    <n v="0"/>
    <n v="0"/>
    <n v="0"/>
    <n v="0"/>
    <n v="0"/>
    <n v="0"/>
  </r>
  <r>
    <x v="53"/>
    <x v="4"/>
    <x v="6"/>
    <n v="10189"/>
    <n v="40720"/>
    <n v="6292"/>
    <n v="0"/>
    <n v="0"/>
    <n v="0"/>
    <n v="0"/>
    <n v="0"/>
    <n v="53"/>
    <n v="0"/>
    <n v="0"/>
    <n v="0"/>
    <n v="0"/>
    <n v="0"/>
    <n v="1977"/>
    <n v="388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n v="0"/>
    <n v="568"/>
    <n v="0"/>
    <n v="0"/>
    <n v="0"/>
    <n v="0"/>
    <n v="0"/>
    <n v="39"/>
    <n v="0"/>
    <n v="41"/>
    <n v="0"/>
    <n v="0"/>
    <n v="0"/>
    <n v="0"/>
    <n v="0"/>
    <n v="0"/>
    <n v="0"/>
    <n v="2392"/>
    <n v="111"/>
    <n v="0"/>
    <n v="0"/>
    <n v="31"/>
    <n v="0"/>
    <n v="0"/>
    <n v="0"/>
    <n v="269"/>
    <n v="0"/>
    <n v="0"/>
    <n v="0"/>
    <n v="0"/>
    <n v="0"/>
    <n v="0"/>
  </r>
  <r>
    <x v="53"/>
    <x v="4"/>
    <x v="7"/>
    <n v="10103"/>
    <n v="40720"/>
    <n v="6226"/>
    <n v="0"/>
    <n v="0"/>
    <n v="0"/>
    <n v="0"/>
    <n v="0"/>
    <n v="54"/>
    <n v="0"/>
    <n v="0"/>
    <n v="0"/>
    <n v="0"/>
    <n v="0"/>
    <n v="1991"/>
    <n v="39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40"/>
    <n v="0"/>
    <n v="0"/>
    <n v="0"/>
    <n v="0"/>
    <n v="0"/>
    <n v="30"/>
    <n v="0"/>
    <n v="43"/>
    <n v="0"/>
    <n v="0"/>
    <n v="0"/>
    <n v="0"/>
    <n v="0"/>
    <n v="0"/>
    <n v="0"/>
    <n v="2385"/>
    <n v="107"/>
    <n v="0"/>
    <n v="0"/>
    <n v="29"/>
    <n v="0"/>
    <n v="0"/>
    <n v="0"/>
    <n v="261"/>
    <n v="0"/>
    <n v="0"/>
    <n v="0"/>
    <n v="0"/>
    <n v="0"/>
    <n v="0"/>
  </r>
  <r>
    <x v="53"/>
    <x v="4"/>
    <x v="8"/>
    <n v="10189"/>
    <n v="40720"/>
    <n v="6269"/>
    <n v="0"/>
    <n v="0"/>
    <n v="0"/>
    <n v="0"/>
    <n v="0"/>
    <n v="53"/>
    <n v="0"/>
    <n v="0"/>
    <n v="0"/>
    <n v="0"/>
    <n v="0"/>
    <n v="1974"/>
    <n v="39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561"/>
    <n v="0"/>
    <n v="0"/>
    <n v="0"/>
    <n v="0"/>
    <n v="0"/>
    <n v="34"/>
    <n v="0"/>
    <n v="41"/>
    <n v="0"/>
    <n v="0"/>
    <n v="0"/>
    <n v="0"/>
    <n v="0"/>
    <n v="0"/>
    <n v="0"/>
    <n v="2391"/>
    <n v="108"/>
    <n v="0"/>
    <n v="0"/>
    <n v="32"/>
    <n v="0"/>
    <n v="0"/>
    <n v="0"/>
    <n v="261"/>
    <n v="0"/>
    <n v="0"/>
    <n v="0"/>
    <n v="0"/>
    <n v="0"/>
    <n v="0"/>
  </r>
  <r>
    <x v="53"/>
    <x v="4"/>
    <x v="9"/>
    <n v="10361"/>
    <n v="40720"/>
    <n v="6467"/>
    <n v="0"/>
    <n v="0"/>
    <n v="0"/>
    <n v="0"/>
    <n v="0"/>
    <n v="57"/>
    <n v="0"/>
    <n v="0"/>
    <n v="0"/>
    <n v="0"/>
    <n v="0"/>
    <n v="1969"/>
    <n v="401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0"/>
    <n v="0"/>
    <n v="0"/>
    <n v="584"/>
    <n v="0"/>
    <n v="0"/>
    <n v="0"/>
    <n v="0"/>
    <n v="0"/>
    <n v="49"/>
    <n v="0"/>
    <n v="40"/>
    <n v="0"/>
    <n v="0"/>
    <n v="0"/>
    <n v="0"/>
    <n v="0"/>
    <n v="0"/>
    <n v="0"/>
    <n v="2448"/>
    <n v="119"/>
    <n v="0"/>
    <n v="0"/>
    <n v="31"/>
    <n v="0"/>
    <n v="0"/>
    <n v="0"/>
    <n v="310"/>
    <n v="0"/>
    <n v="0"/>
    <n v="0"/>
    <n v="0"/>
    <n v="0"/>
    <n v="0"/>
  </r>
  <r>
    <x v="53"/>
    <x v="4"/>
    <x v="10"/>
    <n v="10313"/>
    <n v="40720"/>
    <n v="6436"/>
    <n v="0"/>
    <n v="0"/>
    <n v="0"/>
    <n v="0"/>
    <n v="0"/>
    <n v="59"/>
    <n v="0"/>
    <n v="0"/>
    <n v="0"/>
    <n v="0"/>
    <n v="0"/>
    <n v="1967"/>
    <n v="40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n v="0"/>
    <n v="584"/>
    <n v="0"/>
    <n v="0"/>
    <n v="0"/>
    <n v="0"/>
    <n v="0"/>
    <n v="45"/>
    <n v="0"/>
    <n v="42"/>
    <n v="0"/>
    <n v="0"/>
    <n v="0"/>
    <n v="0"/>
    <n v="0"/>
    <n v="0"/>
    <n v="0"/>
    <n v="2439"/>
    <n v="114"/>
    <n v="0"/>
    <n v="0"/>
    <n v="30"/>
    <n v="0"/>
    <n v="0"/>
    <n v="0"/>
    <n v="307"/>
    <n v="0"/>
    <n v="0"/>
    <n v="0"/>
    <n v="0"/>
    <n v="0"/>
    <n v="0"/>
  </r>
  <r>
    <x v="53"/>
    <x v="4"/>
    <x v="11"/>
    <n v="10313"/>
    <n v="40720"/>
    <n v="6396"/>
    <n v="0"/>
    <n v="0"/>
    <n v="0"/>
    <n v="0"/>
    <n v="0"/>
    <n v="59"/>
    <n v="0"/>
    <n v="0"/>
    <n v="0"/>
    <n v="0"/>
    <n v="0"/>
    <n v="1973"/>
    <n v="39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364"/>
    <n v="0"/>
    <n v="0"/>
    <n v="0"/>
    <n v="574"/>
    <n v="0"/>
    <n v="0"/>
    <n v="0"/>
    <n v="0"/>
    <n v="0"/>
    <n v="46"/>
    <n v="0"/>
    <n v="42"/>
    <n v="0"/>
    <n v="0"/>
    <n v="0"/>
    <n v="0"/>
    <n v="0"/>
    <n v="0"/>
    <n v="0"/>
    <n v="2421"/>
    <n v="116"/>
    <n v="0"/>
    <n v="0"/>
    <n v="31"/>
    <n v="0"/>
    <n v="0"/>
    <n v="0"/>
    <n v="302"/>
    <n v="0"/>
    <n v="0"/>
    <n v="0"/>
    <n v="0"/>
    <n v="0"/>
    <n v="0"/>
  </r>
  <r>
    <x v="53"/>
    <x v="5"/>
    <x v="1"/>
    <n v="10446"/>
    <n v="40720"/>
    <n v="6725"/>
    <n v="0"/>
    <n v="0"/>
    <n v="0"/>
    <n v="0"/>
    <n v="0"/>
    <n v="50"/>
    <n v="0"/>
    <n v="0"/>
    <n v="0"/>
    <n v="0"/>
    <n v="0"/>
    <n v="2018"/>
    <n v="396"/>
    <n v="0"/>
    <n v="78"/>
    <n v="0"/>
    <n v="0"/>
    <n v="0"/>
    <n v="0"/>
    <n v="0"/>
    <n v="0"/>
    <n v="0"/>
    <n v="0"/>
    <n v="0"/>
    <n v="0"/>
    <n v="0"/>
    <n v="0"/>
    <n v="0"/>
    <n v="0"/>
    <n v="12"/>
    <n v="0"/>
    <n v="0"/>
    <n v="1048"/>
    <n v="0"/>
    <n v="0"/>
    <n v="0"/>
    <n v="0"/>
    <n v="0"/>
    <n v="0"/>
    <n v="0"/>
    <n v="0"/>
    <n v="0"/>
    <n v="56"/>
    <n v="0"/>
    <n v="39"/>
    <n v="0"/>
    <n v="0"/>
    <n v="0"/>
    <n v="0"/>
    <n v="0"/>
    <n v="0"/>
    <n v="0"/>
    <n v="2523"/>
    <n v="121"/>
    <n v="0"/>
    <n v="0"/>
    <n v="68"/>
    <n v="0"/>
    <n v="0"/>
    <n v="0"/>
    <n v="316"/>
    <n v="0"/>
    <n v="0"/>
    <n v="0"/>
    <n v="0"/>
    <n v="0"/>
    <n v="0"/>
  </r>
  <r>
    <x v="53"/>
    <x v="5"/>
    <x v="2"/>
    <n v="10499"/>
    <n v="40720"/>
    <n v="6825"/>
    <n v="0"/>
    <n v="0"/>
    <n v="0"/>
    <n v="0"/>
    <n v="0"/>
    <n v="50"/>
    <n v="0"/>
    <n v="0"/>
    <n v="0"/>
    <n v="0"/>
    <n v="0"/>
    <n v="2034"/>
    <n v="407"/>
    <n v="0"/>
    <n v="65"/>
    <n v="0"/>
    <n v="0"/>
    <n v="0"/>
    <n v="0"/>
    <n v="0"/>
    <n v="0"/>
    <n v="0"/>
    <n v="0"/>
    <n v="0"/>
    <n v="0"/>
    <n v="0"/>
    <n v="0"/>
    <n v="0"/>
    <n v="0"/>
    <n v="12"/>
    <n v="0"/>
    <n v="0"/>
    <n v="1118"/>
    <n v="0"/>
    <n v="0"/>
    <n v="0"/>
    <n v="0"/>
    <n v="0"/>
    <n v="0"/>
    <n v="0"/>
    <n v="0"/>
    <n v="0"/>
    <n v="62"/>
    <n v="0"/>
    <n v="44"/>
    <n v="0"/>
    <n v="0"/>
    <n v="0"/>
    <n v="0"/>
    <n v="0"/>
    <n v="0"/>
    <n v="0"/>
    <n v="2544"/>
    <n v="103"/>
    <n v="0"/>
    <n v="0"/>
    <n v="71"/>
    <n v="0"/>
    <n v="0"/>
    <n v="0"/>
    <n v="315"/>
    <n v="0"/>
    <n v="0"/>
    <n v="0"/>
    <n v="0"/>
    <n v="0"/>
    <n v="0"/>
  </r>
  <r>
    <x v="53"/>
    <x v="5"/>
    <x v="0"/>
    <n v="10596"/>
    <n v="40720"/>
    <n v="6823"/>
    <n v="0"/>
    <n v="0"/>
    <n v="0"/>
    <n v="0"/>
    <n v="0"/>
    <n v="51"/>
    <n v="0"/>
    <n v="0"/>
    <n v="0"/>
    <n v="0"/>
    <n v="0"/>
    <n v="2026"/>
    <n v="412"/>
    <n v="0"/>
    <n v="57"/>
    <n v="0"/>
    <n v="0"/>
    <n v="0"/>
    <n v="0"/>
    <n v="0"/>
    <n v="0"/>
    <n v="0"/>
    <n v="0"/>
    <n v="0"/>
    <n v="0"/>
    <n v="0"/>
    <n v="0"/>
    <n v="0"/>
    <n v="0"/>
    <n v="12"/>
    <n v="0"/>
    <n v="0"/>
    <n v="1149"/>
    <n v="0"/>
    <n v="0"/>
    <n v="0"/>
    <n v="0"/>
    <n v="0"/>
    <n v="0"/>
    <n v="0"/>
    <n v="0"/>
    <n v="0"/>
    <n v="68"/>
    <n v="0"/>
    <n v="37"/>
    <n v="0"/>
    <n v="0"/>
    <n v="0"/>
    <n v="0"/>
    <n v="0"/>
    <n v="0"/>
    <n v="0"/>
    <n v="2544"/>
    <n v="84"/>
    <n v="0"/>
    <n v="0"/>
    <n v="68"/>
    <n v="0"/>
    <n v="0"/>
    <n v="0"/>
    <n v="315"/>
    <n v="0"/>
    <n v="0"/>
    <n v="0"/>
    <n v="0"/>
    <n v="0"/>
    <n v="0"/>
  </r>
  <r>
    <x v="53"/>
    <x v="5"/>
    <x v="3"/>
    <n v="10396"/>
    <n v="40720"/>
    <n v="6704"/>
    <n v="0"/>
    <n v="0"/>
    <n v="0"/>
    <n v="0"/>
    <n v="0"/>
    <n v="50"/>
    <n v="0"/>
    <n v="0"/>
    <n v="0"/>
    <n v="0"/>
    <n v="0"/>
    <n v="2032"/>
    <n v="401"/>
    <n v="0"/>
    <n v="89"/>
    <n v="0"/>
    <n v="0"/>
    <n v="0"/>
    <n v="0"/>
    <n v="0"/>
    <n v="0"/>
    <n v="0"/>
    <n v="0"/>
    <n v="0"/>
    <n v="0"/>
    <n v="0"/>
    <n v="0"/>
    <n v="0"/>
    <n v="0"/>
    <n v="14"/>
    <n v="0"/>
    <n v="0"/>
    <n v="1020"/>
    <n v="0"/>
    <n v="0"/>
    <n v="0"/>
    <n v="0"/>
    <n v="0"/>
    <n v="0"/>
    <n v="0"/>
    <n v="0"/>
    <n v="0"/>
    <n v="50"/>
    <n v="0"/>
    <n v="40"/>
    <n v="0"/>
    <n v="0"/>
    <n v="0"/>
    <n v="0"/>
    <n v="0"/>
    <n v="0"/>
    <n v="0"/>
    <n v="2497"/>
    <n v="130"/>
    <n v="0"/>
    <n v="0"/>
    <n v="66"/>
    <n v="0"/>
    <n v="0"/>
    <n v="0"/>
    <n v="315"/>
    <n v="0"/>
    <n v="0"/>
    <n v="0"/>
    <n v="0"/>
    <n v="0"/>
    <n v="0"/>
  </r>
  <r>
    <x v="53"/>
    <x v="5"/>
    <x v="4"/>
    <n v="10389"/>
    <n v="40720"/>
    <n v="6684"/>
    <n v="0"/>
    <n v="0"/>
    <n v="0"/>
    <n v="0"/>
    <n v="0"/>
    <n v="57"/>
    <n v="0"/>
    <n v="0"/>
    <n v="0"/>
    <n v="0"/>
    <n v="0"/>
    <n v="2004"/>
    <n v="401"/>
    <n v="0"/>
    <n v="90"/>
    <n v="0"/>
    <n v="0"/>
    <n v="0"/>
    <n v="0"/>
    <n v="0"/>
    <n v="0"/>
    <n v="0"/>
    <n v="0"/>
    <n v="0"/>
    <n v="0"/>
    <n v="0"/>
    <n v="0"/>
    <n v="0"/>
    <n v="0"/>
    <n v="13"/>
    <n v="0"/>
    <n v="0"/>
    <n v="1014"/>
    <n v="0"/>
    <n v="0"/>
    <n v="0"/>
    <n v="0"/>
    <n v="0"/>
    <n v="0"/>
    <n v="0"/>
    <n v="0"/>
    <n v="0"/>
    <n v="52"/>
    <n v="0"/>
    <n v="39"/>
    <n v="0"/>
    <n v="0"/>
    <n v="0"/>
    <n v="0"/>
    <n v="0"/>
    <n v="0"/>
    <n v="0"/>
    <n v="2502"/>
    <n v="132"/>
    <n v="0"/>
    <n v="0"/>
    <n v="67"/>
    <n v="0"/>
    <n v="0"/>
    <n v="0"/>
    <n v="313"/>
    <n v="0"/>
    <n v="0"/>
    <n v="0"/>
    <n v="0"/>
    <n v="0"/>
    <n v="0"/>
  </r>
  <r>
    <x v="53"/>
    <x v="5"/>
    <x v="5"/>
    <n v="10499"/>
    <n v="40720"/>
    <n v="6826"/>
    <n v="0"/>
    <n v="0"/>
    <n v="0"/>
    <n v="0"/>
    <n v="0"/>
    <n v="50"/>
    <n v="0"/>
    <n v="0"/>
    <n v="0"/>
    <n v="0"/>
    <n v="0"/>
    <n v="2037"/>
    <n v="404"/>
    <n v="0"/>
    <n v="72"/>
    <n v="0"/>
    <n v="0"/>
    <n v="0"/>
    <n v="0"/>
    <n v="0"/>
    <n v="0"/>
    <n v="0"/>
    <n v="0"/>
    <n v="0"/>
    <n v="0"/>
    <n v="0"/>
    <n v="0"/>
    <n v="0"/>
    <n v="0"/>
    <n v="12"/>
    <n v="0"/>
    <n v="0"/>
    <n v="1110"/>
    <n v="0"/>
    <n v="0"/>
    <n v="0"/>
    <n v="0"/>
    <n v="0"/>
    <n v="0"/>
    <n v="0"/>
    <n v="0"/>
    <n v="0"/>
    <n v="62"/>
    <n v="0"/>
    <n v="42"/>
    <n v="0"/>
    <n v="0"/>
    <n v="0"/>
    <n v="0"/>
    <n v="0"/>
    <n v="0"/>
    <n v="0"/>
    <n v="2542"/>
    <n v="110"/>
    <n v="0"/>
    <n v="0"/>
    <n v="71"/>
    <n v="0"/>
    <n v="0"/>
    <n v="0"/>
    <n v="314"/>
    <n v="0"/>
    <n v="0"/>
    <n v="0"/>
    <n v="0"/>
    <n v="0"/>
    <n v="0"/>
  </r>
  <r>
    <x v="53"/>
    <x v="5"/>
    <x v="6"/>
    <n v="10499"/>
    <n v="40720"/>
    <n v="6772"/>
    <n v="0"/>
    <n v="0"/>
    <n v="0"/>
    <n v="0"/>
    <n v="0"/>
    <n v="49"/>
    <n v="0"/>
    <n v="0"/>
    <n v="0"/>
    <n v="0"/>
    <n v="0"/>
    <n v="2025"/>
    <n v="403"/>
    <n v="0"/>
    <n v="71"/>
    <n v="0"/>
    <n v="0"/>
    <n v="0"/>
    <n v="0"/>
    <n v="0"/>
    <n v="0"/>
    <n v="0"/>
    <n v="0"/>
    <n v="0"/>
    <n v="0"/>
    <n v="0"/>
    <n v="0"/>
    <n v="0"/>
    <n v="0"/>
    <n v="13"/>
    <n v="0"/>
    <n v="0"/>
    <n v="1083"/>
    <n v="0"/>
    <n v="0"/>
    <n v="0"/>
    <n v="0"/>
    <n v="0"/>
    <n v="0"/>
    <n v="0"/>
    <n v="0"/>
    <n v="0"/>
    <n v="62"/>
    <n v="0"/>
    <n v="41"/>
    <n v="0"/>
    <n v="0"/>
    <n v="0"/>
    <n v="0"/>
    <n v="0"/>
    <n v="0"/>
    <n v="0"/>
    <n v="2528"/>
    <n v="111"/>
    <n v="0"/>
    <n v="0"/>
    <n v="69"/>
    <n v="0"/>
    <n v="0"/>
    <n v="0"/>
    <n v="317"/>
    <n v="0"/>
    <n v="0"/>
    <n v="0"/>
    <n v="0"/>
    <n v="0"/>
    <n v="0"/>
  </r>
  <r>
    <x v="53"/>
    <x v="5"/>
    <x v="7"/>
    <n v="10414"/>
    <n v="40720"/>
    <n v="6709"/>
    <n v="0"/>
    <n v="0"/>
    <n v="0"/>
    <n v="0"/>
    <n v="0"/>
    <n v="50"/>
    <n v="0"/>
    <n v="0"/>
    <n v="0"/>
    <n v="0"/>
    <n v="0"/>
    <n v="2024"/>
    <n v="399"/>
    <n v="0"/>
    <n v="86"/>
    <n v="0"/>
    <n v="0"/>
    <n v="0"/>
    <n v="0"/>
    <n v="0"/>
    <n v="0"/>
    <n v="0"/>
    <n v="0"/>
    <n v="0"/>
    <n v="0"/>
    <n v="0"/>
    <n v="0"/>
    <n v="0"/>
    <n v="0"/>
    <n v="15"/>
    <n v="0"/>
    <n v="0"/>
    <n v="1029"/>
    <n v="0"/>
    <n v="0"/>
    <n v="0"/>
    <n v="0"/>
    <n v="0"/>
    <n v="0"/>
    <n v="0"/>
    <n v="0"/>
    <n v="0"/>
    <n v="54"/>
    <n v="0"/>
    <n v="39"/>
    <n v="0"/>
    <n v="0"/>
    <n v="0"/>
    <n v="0"/>
    <n v="0"/>
    <n v="0"/>
    <n v="0"/>
    <n v="2507"/>
    <n v="127"/>
    <n v="0"/>
    <n v="0"/>
    <n v="68"/>
    <n v="0"/>
    <n v="0"/>
    <n v="0"/>
    <n v="311"/>
    <n v="0"/>
    <n v="0"/>
    <n v="0"/>
    <n v="0"/>
    <n v="0"/>
    <n v="0"/>
  </r>
  <r>
    <x v="53"/>
    <x v="5"/>
    <x v="8"/>
    <n v="10485"/>
    <n v="40720"/>
    <n v="6755"/>
    <n v="0"/>
    <n v="0"/>
    <n v="0"/>
    <n v="0"/>
    <n v="0"/>
    <n v="50"/>
    <n v="0"/>
    <n v="0"/>
    <n v="0"/>
    <n v="0"/>
    <n v="0"/>
    <n v="2022"/>
    <n v="398"/>
    <n v="0"/>
    <n v="72"/>
    <n v="0"/>
    <n v="0"/>
    <n v="0"/>
    <n v="0"/>
    <n v="0"/>
    <n v="0"/>
    <n v="0"/>
    <n v="0"/>
    <n v="0"/>
    <n v="0"/>
    <n v="0"/>
    <n v="0"/>
    <n v="0"/>
    <n v="0"/>
    <n v="12"/>
    <n v="0"/>
    <n v="0"/>
    <n v="1063"/>
    <n v="0"/>
    <n v="0"/>
    <n v="0"/>
    <n v="0"/>
    <n v="0"/>
    <n v="0"/>
    <n v="0"/>
    <n v="0"/>
    <n v="0"/>
    <n v="61"/>
    <n v="0"/>
    <n v="42"/>
    <n v="0"/>
    <n v="0"/>
    <n v="0"/>
    <n v="0"/>
    <n v="0"/>
    <n v="0"/>
    <n v="0"/>
    <n v="2532"/>
    <n v="118"/>
    <n v="0"/>
    <n v="0"/>
    <n v="69"/>
    <n v="0"/>
    <n v="0"/>
    <n v="0"/>
    <n v="316"/>
    <n v="0"/>
    <n v="0"/>
    <n v="0"/>
    <n v="0"/>
    <n v="0"/>
    <n v="0"/>
  </r>
  <r>
    <x v="53"/>
    <x v="5"/>
    <x v="9"/>
    <n v="10563"/>
    <n v="40720"/>
    <n v="6822"/>
    <n v="0"/>
    <n v="0"/>
    <n v="0"/>
    <n v="0"/>
    <n v="0"/>
    <n v="50"/>
    <n v="0"/>
    <n v="0"/>
    <n v="0"/>
    <n v="0"/>
    <n v="0"/>
    <n v="2032"/>
    <n v="412"/>
    <n v="0"/>
    <n v="58"/>
    <n v="0"/>
    <n v="0"/>
    <n v="0"/>
    <n v="0"/>
    <n v="0"/>
    <n v="0"/>
    <n v="0"/>
    <n v="0"/>
    <n v="0"/>
    <n v="0"/>
    <n v="0"/>
    <n v="0"/>
    <n v="0"/>
    <n v="0"/>
    <n v="11"/>
    <n v="0"/>
    <n v="0"/>
    <n v="1141"/>
    <n v="0"/>
    <n v="0"/>
    <n v="0"/>
    <n v="0"/>
    <n v="0"/>
    <n v="0"/>
    <n v="0"/>
    <n v="0"/>
    <n v="0"/>
    <n v="66"/>
    <n v="0"/>
    <n v="37"/>
    <n v="0"/>
    <n v="0"/>
    <n v="0"/>
    <n v="0"/>
    <n v="0"/>
    <n v="0"/>
    <n v="0"/>
    <n v="2549"/>
    <n v="85"/>
    <n v="0"/>
    <n v="0"/>
    <n v="70"/>
    <n v="0"/>
    <n v="0"/>
    <n v="0"/>
    <n v="311"/>
    <n v="0"/>
    <n v="0"/>
    <n v="0"/>
    <n v="0"/>
    <n v="0"/>
    <n v="0"/>
  </r>
  <r>
    <x v="53"/>
    <x v="5"/>
    <x v="10"/>
    <n v="10563"/>
    <n v="40720"/>
    <n v="6853"/>
    <n v="0"/>
    <n v="0"/>
    <n v="0"/>
    <n v="0"/>
    <n v="0"/>
    <n v="50"/>
    <n v="0"/>
    <n v="0"/>
    <n v="0"/>
    <n v="0"/>
    <n v="0"/>
    <n v="2040"/>
    <n v="411"/>
    <n v="0"/>
    <n v="62"/>
    <n v="0"/>
    <n v="0"/>
    <n v="0"/>
    <n v="0"/>
    <n v="0"/>
    <n v="0"/>
    <n v="0"/>
    <n v="0"/>
    <n v="0"/>
    <n v="0"/>
    <n v="0"/>
    <n v="0"/>
    <n v="0"/>
    <n v="0"/>
    <n v="12"/>
    <n v="0"/>
    <n v="0"/>
    <n v="1138"/>
    <n v="18"/>
    <n v="0"/>
    <n v="0"/>
    <n v="0"/>
    <n v="0"/>
    <n v="0"/>
    <n v="0"/>
    <n v="0"/>
    <n v="0"/>
    <n v="64"/>
    <n v="0"/>
    <n v="38"/>
    <n v="0"/>
    <n v="0"/>
    <n v="0"/>
    <n v="0"/>
    <n v="0"/>
    <n v="0"/>
    <n v="0"/>
    <n v="2555"/>
    <n v="90"/>
    <n v="0"/>
    <n v="0"/>
    <n v="70"/>
    <n v="0"/>
    <n v="0"/>
    <n v="0"/>
    <n v="305"/>
    <n v="0"/>
    <n v="0"/>
    <n v="0"/>
    <n v="0"/>
    <n v="0"/>
    <n v="0"/>
  </r>
  <r>
    <x v="53"/>
    <x v="5"/>
    <x v="11"/>
    <n v="10499"/>
    <n v="40720"/>
    <n v="6816"/>
    <n v="0"/>
    <n v="0"/>
    <n v="0"/>
    <n v="0"/>
    <n v="0"/>
    <n v="50"/>
    <n v="0"/>
    <n v="0"/>
    <n v="0"/>
    <n v="0"/>
    <n v="0"/>
    <n v="2036"/>
    <n v="408"/>
    <n v="0"/>
    <n v="62"/>
    <n v="0"/>
    <n v="0"/>
    <n v="0"/>
    <n v="0"/>
    <n v="0"/>
    <n v="0"/>
    <n v="0"/>
    <n v="0"/>
    <n v="0"/>
    <n v="0"/>
    <n v="0"/>
    <n v="0"/>
    <n v="0"/>
    <n v="0"/>
    <n v="12"/>
    <n v="0"/>
    <n v="0"/>
    <n v="1124"/>
    <n v="0"/>
    <n v="0"/>
    <n v="0"/>
    <n v="0"/>
    <n v="0"/>
    <n v="0"/>
    <n v="0"/>
    <n v="0"/>
    <n v="0"/>
    <n v="61"/>
    <n v="0"/>
    <n v="40"/>
    <n v="0"/>
    <n v="0"/>
    <n v="0"/>
    <n v="0"/>
    <n v="0"/>
    <n v="0"/>
    <n v="0"/>
    <n v="2550"/>
    <n v="94"/>
    <n v="0"/>
    <n v="0"/>
    <n v="70"/>
    <n v="0"/>
    <n v="0"/>
    <n v="0"/>
    <n v="309"/>
    <n v="0"/>
    <n v="0"/>
    <n v="0"/>
    <n v="0"/>
    <n v="0"/>
    <n v="0"/>
  </r>
  <r>
    <x v="53"/>
    <x v="6"/>
    <x v="1"/>
    <n v="10657"/>
    <n v="40720"/>
    <n v="7052"/>
    <n v="0"/>
    <n v="0"/>
    <n v="0"/>
    <n v="0"/>
    <n v="11"/>
    <n v="106"/>
    <n v="0"/>
    <n v="0"/>
    <n v="0"/>
    <n v="0"/>
    <n v="0"/>
    <n v="2108"/>
    <n v="475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1075"/>
    <n v="0"/>
    <n v="0"/>
    <n v="0"/>
    <n v="0"/>
    <n v="0"/>
    <n v="0"/>
    <n v="0"/>
    <n v="0"/>
    <n v="0"/>
    <n v="67"/>
    <n v="0"/>
    <n v="24"/>
    <n v="0"/>
    <n v="0"/>
    <n v="0"/>
    <n v="0"/>
    <n v="0"/>
    <n v="0"/>
    <n v="0"/>
    <n v="2503"/>
    <n v="91"/>
    <n v="0"/>
    <n v="0"/>
    <n v="134"/>
    <n v="0"/>
    <n v="0"/>
    <n v="29"/>
    <n v="368"/>
    <n v="38"/>
    <n v="0"/>
    <n v="0"/>
    <n v="0"/>
    <n v="0"/>
    <n v="0"/>
  </r>
  <r>
    <x v="53"/>
    <x v="6"/>
    <x v="2"/>
    <n v="10806"/>
    <n v="40720"/>
    <n v="7124"/>
    <n v="0"/>
    <n v="0"/>
    <n v="0"/>
    <n v="0"/>
    <n v="17"/>
    <n v="121"/>
    <n v="0"/>
    <n v="0"/>
    <n v="0"/>
    <n v="0"/>
    <n v="0"/>
    <n v="2129"/>
    <n v="485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59"/>
    <n v="0"/>
    <n v="0"/>
    <n v="0"/>
    <n v="0"/>
    <n v="0"/>
    <n v="0"/>
    <n v="0"/>
    <n v="0"/>
    <n v="0"/>
    <n v="73"/>
    <n v="0"/>
    <n v="24"/>
    <n v="0"/>
    <n v="0"/>
    <n v="0"/>
    <n v="0"/>
    <n v="0"/>
    <n v="0"/>
    <n v="0"/>
    <n v="2511"/>
    <n v="91"/>
    <n v="0"/>
    <n v="0"/>
    <n v="127"/>
    <n v="0"/>
    <n v="0"/>
    <n v="27"/>
    <n v="374"/>
    <n v="65"/>
    <n v="0"/>
    <n v="0"/>
    <n v="0"/>
    <n v="0"/>
    <n v="0"/>
  </r>
  <r>
    <x v="53"/>
    <x v="6"/>
    <x v="0"/>
    <n v="10859"/>
    <n v="40720"/>
    <n v="7187"/>
    <n v="0"/>
    <n v="0"/>
    <n v="0"/>
    <n v="0"/>
    <n v="21"/>
    <n v="138"/>
    <n v="0"/>
    <n v="0"/>
    <n v="0"/>
    <n v="0"/>
    <n v="0"/>
    <n v="2129"/>
    <n v="487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048"/>
    <n v="0"/>
    <n v="0"/>
    <n v="0"/>
    <n v="0"/>
    <n v="0"/>
    <n v="0"/>
    <n v="0"/>
    <n v="0"/>
    <n v="0"/>
    <n v="69"/>
    <n v="0"/>
    <n v="25"/>
    <n v="0"/>
    <n v="0"/>
    <n v="0"/>
    <n v="0"/>
    <n v="0"/>
    <n v="0"/>
    <n v="0"/>
    <n v="2539"/>
    <n v="86"/>
    <n v="0"/>
    <n v="0"/>
    <n v="126"/>
    <n v="0"/>
    <n v="0"/>
    <n v="30"/>
    <n v="404"/>
    <n v="63"/>
    <n v="0"/>
    <n v="0"/>
    <n v="0"/>
    <n v="0"/>
    <n v="0"/>
  </r>
  <r>
    <x v="53"/>
    <x v="6"/>
    <x v="3"/>
    <n v="10634"/>
    <n v="40720"/>
    <n v="7012"/>
    <n v="0"/>
    <n v="0"/>
    <n v="0"/>
    <n v="0"/>
    <n v="0"/>
    <n v="95"/>
    <n v="0"/>
    <n v="0"/>
    <n v="0"/>
    <n v="0"/>
    <n v="0"/>
    <n v="2083"/>
    <n v="473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1103"/>
    <n v="0"/>
    <n v="0"/>
    <n v="0"/>
    <n v="0"/>
    <n v="0"/>
    <n v="0"/>
    <n v="0"/>
    <n v="0"/>
    <n v="0"/>
    <n v="74"/>
    <n v="0"/>
    <n v="27"/>
    <n v="0"/>
    <n v="0"/>
    <n v="0"/>
    <n v="0"/>
    <n v="0"/>
    <n v="0"/>
    <n v="0"/>
    <n v="2521"/>
    <n v="85"/>
    <n v="0"/>
    <n v="0"/>
    <n v="123"/>
    <n v="0"/>
    <n v="0"/>
    <n v="26"/>
    <n v="353"/>
    <n v="30"/>
    <n v="0"/>
    <n v="0"/>
    <n v="0"/>
    <n v="0"/>
    <n v="0"/>
  </r>
  <r>
    <x v="53"/>
    <x v="6"/>
    <x v="4"/>
    <n v="10634"/>
    <n v="40720"/>
    <n v="6943"/>
    <n v="0"/>
    <n v="0"/>
    <n v="0"/>
    <n v="0"/>
    <n v="0"/>
    <n v="92"/>
    <n v="0"/>
    <n v="0"/>
    <n v="0"/>
    <n v="0"/>
    <n v="0"/>
    <n v="2065"/>
    <n v="465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081"/>
    <n v="0"/>
    <n v="0"/>
    <n v="0"/>
    <n v="0"/>
    <n v="0"/>
    <n v="0"/>
    <n v="0"/>
    <n v="0"/>
    <n v="0"/>
    <n v="70"/>
    <n v="0"/>
    <n v="27"/>
    <n v="0"/>
    <n v="0"/>
    <n v="0"/>
    <n v="0"/>
    <n v="0"/>
    <n v="0"/>
    <n v="0"/>
    <n v="2512"/>
    <n v="88"/>
    <n v="0"/>
    <n v="0"/>
    <n v="123"/>
    <n v="0"/>
    <n v="0"/>
    <n v="23"/>
    <n v="354"/>
    <n v="25"/>
    <n v="0"/>
    <n v="0"/>
    <n v="0"/>
    <n v="0"/>
    <n v="0"/>
  </r>
  <r>
    <x v="53"/>
    <x v="6"/>
    <x v="5"/>
    <n v="10779"/>
    <n v="40720"/>
    <n v="7099"/>
    <n v="0"/>
    <n v="0"/>
    <n v="0"/>
    <n v="0"/>
    <n v="16"/>
    <n v="118"/>
    <n v="0"/>
    <n v="0"/>
    <n v="0"/>
    <n v="0"/>
    <n v="0"/>
    <n v="2123"/>
    <n v="483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65"/>
    <n v="0"/>
    <n v="0"/>
    <n v="0"/>
    <n v="0"/>
    <n v="0"/>
    <n v="0"/>
    <n v="0"/>
    <n v="0"/>
    <n v="0"/>
    <n v="68"/>
    <n v="0"/>
    <n v="24"/>
    <n v="0"/>
    <n v="0"/>
    <n v="0"/>
    <n v="0"/>
    <n v="0"/>
    <n v="0"/>
    <n v="0"/>
    <n v="2499"/>
    <n v="88"/>
    <n v="0"/>
    <n v="0"/>
    <n v="126"/>
    <n v="0"/>
    <n v="0"/>
    <n v="27"/>
    <n v="372"/>
    <n v="69"/>
    <n v="0"/>
    <n v="0"/>
    <n v="0"/>
    <n v="0"/>
    <n v="0"/>
  </r>
  <r>
    <x v="53"/>
    <x v="6"/>
    <x v="6"/>
    <n v="10657"/>
    <n v="40720"/>
    <n v="7087"/>
    <n v="0"/>
    <n v="0"/>
    <n v="0"/>
    <n v="0"/>
    <n v="17"/>
    <n v="112"/>
    <n v="0"/>
    <n v="0"/>
    <n v="0"/>
    <n v="0"/>
    <n v="0"/>
    <n v="2116"/>
    <n v="482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68"/>
    <n v="0"/>
    <n v="0"/>
    <n v="0"/>
    <n v="0"/>
    <n v="0"/>
    <n v="0"/>
    <n v="0"/>
    <n v="0"/>
    <n v="0"/>
    <n v="69"/>
    <n v="0"/>
    <n v="24"/>
    <n v="0"/>
    <n v="0"/>
    <n v="0"/>
    <n v="0"/>
    <n v="0"/>
    <n v="0"/>
    <n v="0"/>
    <n v="2500"/>
    <n v="91"/>
    <n v="0"/>
    <n v="0"/>
    <n v="129"/>
    <n v="0"/>
    <n v="0"/>
    <n v="27"/>
    <n v="371"/>
    <n v="60"/>
    <n v="0"/>
    <n v="0"/>
    <n v="0"/>
    <n v="0"/>
    <n v="0"/>
  </r>
  <r>
    <x v="53"/>
    <x v="6"/>
    <x v="7"/>
    <n v="10657"/>
    <n v="40720"/>
    <n v="7027"/>
    <n v="0"/>
    <n v="0"/>
    <n v="0"/>
    <n v="0"/>
    <n v="0"/>
    <n v="99"/>
    <n v="0"/>
    <n v="0"/>
    <n v="0"/>
    <n v="0"/>
    <n v="0"/>
    <n v="2107"/>
    <n v="479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1076"/>
    <n v="0"/>
    <n v="0"/>
    <n v="0"/>
    <n v="0"/>
    <n v="0"/>
    <n v="0"/>
    <n v="0"/>
    <n v="0"/>
    <n v="0"/>
    <n v="69"/>
    <n v="0"/>
    <n v="24"/>
    <n v="0"/>
    <n v="0"/>
    <n v="0"/>
    <n v="0"/>
    <n v="0"/>
    <n v="0"/>
    <n v="0"/>
    <n v="2509"/>
    <n v="87"/>
    <n v="0"/>
    <n v="0"/>
    <n v="131"/>
    <n v="0"/>
    <n v="0"/>
    <n v="27"/>
    <n v="363"/>
    <n v="33"/>
    <n v="0"/>
    <n v="0"/>
    <n v="0"/>
    <n v="0"/>
    <n v="0"/>
  </r>
  <r>
    <x v="53"/>
    <x v="6"/>
    <x v="8"/>
    <n v="10657"/>
    <n v="40720"/>
    <n v="7059"/>
    <n v="0"/>
    <n v="0"/>
    <n v="0"/>
    <n v="0"/>
    <n v="13"/>
    <n v="107"/>
    <n v="0"/>
    <n v="0"/>
    <n v="0"/>
    <n v="0"/>
    <n v="0"/>
    <n v="2106"/>
    <n v="47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82"/>
    <n v="0"/>
    <n v="0"/>
    <n v="0"/>
    <n v="0"/>
    <n v="0"/>
    <n v="0"/>
    <n v="0"/>
    <n v="0"/>
    <n v="0"/>
    <n v="68"/>
    <n v="0"/>
    <n v="25"/>
    <n v="0"/>
    <n v="0"/>
    <n v="0"/>
    <n v="0"/>
    <n v="0"/>
    <n v="0"/>
    <n v="0"/>
    <n v="2504"/>
    <n v="88"/>
    <n v="0"/>
    <n v="0"/>
    <n v="133"/>
    <n v="0"/>
    <n v="0"/>
    <n v="26"/>
    <n v="356"/>
    <n v="51"/>
    <n v="0"/>
    <n v="0"/>
    <n v="0"/>
    <n v="0"/>
    <n v="0"/>
  </r>
  <r>
    <x v="53"/>
    <x v="6"/>
    <x v="9"/>
    <n v="10859"/>
    <n v="40720"/>
    <n v="7172"/>
    <n v="0"/>
    <n v="0"/>
    <n v="0"/>
    <n v="0"/>
    <n v="19"/>
    <n v="133"/>
    <n v="0"/>
    <n v="0"/>
    <n v="0"/>
    <n v="0"/>
    <n v="0"/>
    <n v="2131"/>
    <n v="487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056"/>
    <n v="0"/>
    <n v="0"/>
    <n v="0"/>
    <n v="0"/>
    <n v="0"/>
    <n v="0"/>
    <n v="0"/>
    <n v="0"/>
    <n v="0"/>
    <n v="70"/>
    <n v="0"/>
    <n v="25"/>
    <n v="0"/>
    <n v="0"/>
    <n v="0"/>
    <n v="0"/>
    <n v="0"/>
    <n v="0"/>
    <n v="0"/>
    <n v="2524"/>
    <n v="91"/>
    <n v="0"/>
    <n v="0"/>
    <n v="124"/>
    <n v="0"/>
    <n v="0"/>
    <n v="29"/>
    <n v="398"/>
    <n v="63"/>
    <n v="0"/>
    <n v="0"/>
    <n v="0"/>
    <n v="0"/>
    <n v="0"/>
  </r>
  <r>
    <x v="53"/>
    <x v="6"/>
    <x v="10"/>
    <n v="10846"/>
    <n v="40720"/>
    <n v="7157"/>
    <n v="0"/>
    <n v="0"/>
    <n v="0"/>
    <n v="0"/>
    <n v="18"/>
    <n v="133"/>
    <n v="0"/>
    <n v="0"/>
    <n v="0"/>
    <n v="0"/>
    <n v="0"/>
    <n v="2131"/>
    <n v="48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53"/>
    <n v="0"/>
    <n v="0"/>
    <n v="0"/>
    <n v="0"/>
    <n v="0"/>
    <n v="0"/>
    <n v="0"/>
    <n v="0"/>
    <n v="0"/>
    <n v="70"/>
    <n v="0"/>
    <n v="25"/>
    <n v="0"/>
    <n v="0"/>
    <n v="0"/>
    <n v="0"/>
    <n v="0"/>
    <n v="0"/>
    <n v="0"/>
    <n v="2518"/>
    <n v="94"/>
    <n v="0"/>
    <n v="0"/>
    <n v="125"/>
    <n v="0"/>
    <n v="0"/>
    <n v="29"/>
    <n v="387"/>
    <n v="64"/>
    <n v="0"/>
    <n v="0"/>
    <n v="0"/>
    <n v="0"/>
    <n v="0"/>
  </r>
  <r>
    <x v="53"/>
    <x v="6"/>
    <x v="11"/>
    <n v="10822"/>
    <n v="40720"/>
    <n v="7134"/>
    <n v="0"/>
    <n v="0"/>
    <n v="0"/>
    <n v="0"/>
    <n v="16"/>
    <n v="126"/>
    <n v="0"/>
    <n v="0"/>
    <n v="0"/>
    <n v="0"/>
    <n v="0"/>
    <n v="2129"/>
    <n v="486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054"/>
    <n v="0"/>
    <n v="0"/>
    <n v="0"/>
    <n v="0"/>
    <n v="0"/>
    <n v="0"/>
    <n v="0"/>
    <n v="0"/>
    <n v="0"/>
    <n v="72"/>
    <n v="0"/>
    <n v="24"/>
    <n v="0"/>
    <n v="0"/>
    <n v="0"/>
    <n v="0"/>
    <n v="0"/>
    <n v="0"/>
    <n v="0"/>
    <n v="2511"/>
    <n v="90"/>
    <n v="0"/>
    <n v="0"/>
    <n v="123"/>
    <n v="0"/>
    <n v="0"/>
    <n v="27"/>
    <n v="388"/>
    <n v="68"/>
    <n v="0"/>
    <n v="0"/>
    <n v="0"/>
    <n v="0"/>
    <n v="0"/>
  </r>
  <r>
    <x v="53"/>
    <x v="7"/>
    <x v="3"/>
    <n v="10859"/>
    <n v="40720"/>
    <n v="7261"/>
    <n v="0"/>
    <n v="0"/>
    <n v="0"/>
    <n v="0"/>
    <n v="38"/>
    <n v="176"/>
    <n v="0"/>
    <n v="59"/>
    <n v="0"/>
    <n v="0"/>
    <n v="0"/>
    <n v="1959"/>
    <n v="81"/>
    <n v="0"/>
    <n v="0"/>
    <n v="0"/>
    <n v="0"/>
    <n v="0"/>
    <n v="0"/>
    <n v="0"/>
    <n v="0"/>
    <n v="0"/>
    <n v="0"/>
    <n v="306"/>
    <n v="0"/>
    <n v="0"/>
    <n v="0"/>
    <n v="0"/>
    <n v="0"/>
    <n v="51"/>
    <n v="0"/>
    <n v="0"/>
    <n v="921"/>
    <n v="0"/>
    <n v="0"/>
    <n v="0"/>
    <n v="0"/>
    <n v="0"/>
    <n v="0"/>
    <n v="0"/>
    <n v="0"/>
    <n v="0"/>
    <n v="73"/>
    <n v="0"/>
    <n v="23"/>
    <n v="0"/>
    <n v="0"/>
    <n v="0"/>
    <n v="0"/>
    <n v="0"/>
    <n v="0"/>
    <n v="0"/>
    <n v="2885"/>
    <n v="87"/>
    <n v="0"/>
    <n v="0"/>
    <n v="113"/>
    <n v="0"/>
    <n v="0"/>
    <n v="70"/>
    <n v="419"/>
    <n v="0"/>
    <n v="0"/>
    <n v="0"/>
    <n v="0"/>
    <n v="0"/>
    <n v="0"/>
  </r>
  <r>
    <x v="53"/>
    <x v="7"/>
    <x v="4"/>
    <n v="10859"/>
    <n v="40720"/>
    <n v="7198"/>
    <n v="0"/>
    <n v="0"/>
    <n v="0"/>
    <n v="0"/>
    <n v="39"/>
    <n v="170"/>
    <n v="0"/>
    <n v="56"/>
    <n v="0"/>
    <n v="0"/>
    <n v="0"/>
    <n v="1948"/>
    <n v="83"/>
    <n v="0"/>
    <n v="0"/>
    <n v="0"/>
    <n v="0"/>
    <n v="0"/>
    <n v="0"/>
    <n v="0"/>
    <n v="0"/>
    <n v="0"/>
    <n v="0"/>
    <n v="262"/>
    <n v="0"/>
    <n v="0"/>
    <n v="0"/>
    <n v="0"/>
    <n v="0"/>
    <n v="46"/>
    <n v="0"/>
    <n v="0"/>
    <n v="946"/>
    <n v="0"/>
    <n v="0"/>
    <n v="0"/>
    <n v="0"/>
    <n v="0"/>
    <n v="0"/>
    <n v="0"/>
    <n v="0"/>
    <n v="0"/>
    <n v="73"/>
    <n v="0"/>
    <n v="23"/>
    <n v="0"/>
    <n v="0"/>
    <n v="0"/>
    <n v="0"/>
    <n v="0"/>
    <n v="0"/>
    <n v="0"/>
    <n v="2863"/>
    <n v="84"/>
    <n v="0"/>
    <n v="0"/>
    <n v="119"/>
    <n v="0"/>
    <n v="0"/>
    <n v="62"/>
    <n v="424"/>
    <n v="0"/>
    <n v="0"/>
    <n v="0"/>
    <n v="0"/>
    <n v="0"/>
    <n v="0"/>
  </r>
  <r>
    <x v="54"/>
    <x v="0"/>
    <x v="0"/>
    <n v="6948"/>
    <n v="23266"/>
    <n v="2393"/>
    <n v="0"/>
    <n v="0"/>
    <n v="0"/>
    <n v="0"/>
    <n v="0"/>
    <n v="16"/>
    <n v="0"/>
    <n v="0"/>
    <n v="0"/>
    <n v="0"/>
    <n v="0"/>
    <n v="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"/>
    <n v="0"/>
    <n v="0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0"/>
    <n v="0"/>
    <n v="0"/>
    <n v="274"/>
    <n v="0"/>
    <n v="0"/>
    <n v="0"/>
  </r>
  <r>
    <x v="54"/>
    <x v="1"/>
    <x v="0"/>
    <n v="6595"/>
    <n v="23266"/>
    <n v="2693"/>
    <n v="0"/>
    <n v="0"/>
    <n v="0"/>
    <n v="0"/>
    <n v="0"/>
    <n v="17"/>
    <n v="0"/>
    <n v="0"/>
    <n v="0"/>
    <n v="0"/>
    <n v="0"/>
    <n v="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"/>
    <n v="0"/>
    <n v="0"/>
    <n v="0"/>
    <n v="8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0"/>
    <n v="0"/>
    <n v="0"/>
    <n v="292"/>
    <n v="0"/>
    <n v="0"/>
    <n v="0"/>
  </r>
  <r>
    <x v="54"/>
    <x v="2"/>
    <x v="0"/>
    <n v="6682"/>
    <n v="23266"/>
    <n v="2899"/>
    <n v="0"/>
    <n v="0"/>
    <n v="0"/>
    <n v="0"/>
    <n v="0"/>
    <n v="123"/>
    <n v="0"/>
    <n v="0"/>
    <n v="0"/>
    <n v="0"/>
    <n v="0"/>
    <n v="1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9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0"/>
    <n v="0"/>
    <n v="0"/>
    <n v="288"/>
    <n v="0"/>
    <n v="0"/>
    <n v="0"/>
  </r>
  <r>
    <x v="54"/>
    <x v="3"/>
    <x v="0"/>
    <n v="6819"/>
    <n v="23266"/>
    <n v="3232"/>
    <n v="0"/>
    <n v="0"/>
    <n v="0"/>
    <n v="0"/>
    <n v="0"/>
    <n v="186"/>
    <n v="0"/>
    <n v="0"/>
    <n v="0"/>
    <n v="0"/>
    <n v="0"/>
    <n v="1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n v="0"/>
    <n v="1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0"/>
    <n v="0"/>
    <n v="0"/>
    <n v="0"/>
    <n v="295"/>
    <n v="0"/>
    <n v="0"/>
    <n v="0"/>
  </r>
  <r>
    <x v="54"/>
    <x v="4"/>
    <x v="1"/>
    <n v="6824"/>
    <n v="23266"/>
    <n v="3482"/>
    <n v="0"/>
    <n v="0"/>
    <n v="0"/>
    <n v="0"/>
    <n v="0"/>
    <n v="186"/>
    <n v="0"/>
    <n v="0"/>
    <n v="0"/>
    <n v="0"/>
    <n v="0"/>
    <n v="1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1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97"/>
    <n v="0"/>
    <n v="0"/>
    <n v="0"/>
  </r>
  <r>
    <x v="54"/>
    <x v="4"/>
    <x v="2"/>
    <n v="6839"/>
    <n v="23266"/>
    <n v="3516"/>
    <n v="0"/>
    <n v="0"/>
    <n v="0"/>
    <n v="0"/>
    <n v="0"/>
    <n v="177"/>
    <n v="0"/>
    <n v="0"/>
    <n v="0"/>
    <n v="11"/>
    <n v="0"/>
    <n v="1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1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n v="0"/>
    <n v="273"/>
    <n v="0"/>
    <n v="0"/>
    <n v="0"/>
  </r>
  <r>
    <x v="54"/>
    <x v="4"/>
    <x v="0"/>
    <n v="6870"/>
    <n v="23266"/>
    <n v="3558"/>
    <n v="0"/>
    <n v="0"/>
    <n v="0"/>
    <n v="0"/>
    <n v="0"/>
    <n v="180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1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53"/>
    <n v="0"/>
    <n v="0"/>
    <n v="0"/>
  </r>
  <r>
    <x v="54"/>
    <x v="4"/>
    <x v="3"/>
    <n v="6812"/>
    <n v="23266"/>
    <n v="3484"/>
    <n v="0"/>
    <n v="0"/>
    <n v="0"/>
    <n v="0"/>
    <n v="0"/>
    <n v="184"/>
    <n v="0"/>
    <n v="0"/>
    <n v="0"/>
    <n v="0"/>
    <n v="0"/>
    <n v="1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"/>
    <n v="0"/>
    <n v="0"/>
    <n v="0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0"/>
    <n v="0"/>
    <n v="0"/>
    <n v="279"/>
    <n v="0"/>
    <n v="0"/>
    <n v="0"/>
  </r>
  <r>
    <x v="54"/>
    <x v="4"/>
    <x v="4"/>
    <n v="6811"/>
    <n v="23266"/>
    <n v="3402"/>
    <n v="0"/>
    <n v="0"/>
    <n v="0"/>
    <n v="0"/>
    <n v="0"/>
    <n v="190"/>
    <n v="0"/>
    <n v="0"/>
    <n v="0"/>
    <n v="0"/>
    <n v="0"/>
    <n v="1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1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0"/>
    <n v="0"/>
    <n v="0"/>
    <n v="283"/>
    <n v="0"/>
    <n v="0"/>
    <n v="0"/>
  </r>
  <r>
    <x v="54"/>
    <x v="4"/>
    <x v="5"/>
    <n v="6834"/>
    <n v="23266"/>
    <n v="3517"/>
    <n v="0"/>
    <n v="0"/>
    <n v="0"/>
    <n v="0"/>
    <n v="0"/>
    <n v="178"/>
    <n v="0"/>
    <n v="0"/>
    <n v="0"/>
    <n v="11"/>
    <n v="0"/>
    <n v="1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"/>
    <n v="0"/>
    <n v="0"/>
    <n v="0"/>
    <n v="1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1"/>
    <n v="0"/>
    <n v="0"/>
    <n v="0"/>
  </r>
  <r>
    <x v="54"/>
    <x v="4"/>
    <x v="6"/>
    <n v="6827"/>
    <n v="23266"/>
    <n v="3507"/>
    <n v="0"/>
    <n v="0"/>
    <n v="0"/>
    <n v="0"/>
    <n v="0"/>
    <n v="180"/>
    <n v="0"/>
    <n v="0"/>
    <n v="0"/>
    <n v="11"/>
    <n v="0"/>
    <n v="1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"/>
    <n v="0"/>
    <n v="0"/>
    <n v="0"/>
    <n v="1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1"/>
    <n v="0"/>
    <n v="0"/>
    <n v="0"/>
  </r>
  <r>
    <x v="54"/>
    <x v="4"/>
    <x v="7"/>
    <n v="6812"/>
    <n v="23266"/>
    <n v="3480"/>
    <n v="0"/>
    <n v="0"/>
    <n v="0"/>
    <n v="0"/>
    <n v="0"/>
    <n v="186"/>
    <n v="0"/>
    <n v="0"/>
    <n v="0"/>
    <n v="0"/>
    <n v="0"/>
    <n v="1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78"/>
    <n v="0"/>
    <n v="0"/>
    <n v="0"/>
  </r>
  <r>
    <x v="54"/>
    <x v="4"/>
    <x v="8"/>
    <n v="6827"/>
    <n v="23266"/>
    <n v="3489"/>
    <n v="0"/>
    <n v="0"/>
    <n v="0"/>
    <n v="0"/>
    <n v="0"/>
    <n v="182"/>
    <n v="0"/>
    <n v="0"/>
    <n v="0"/>
    <n v="0"/>
    <n v="0"/>
    <n v="1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1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7"/>
    <n v="0"/>
    <n v="0"/>
    <n v="0"/>
  </r>
  <r>
    <x v="54"/>
    <x v="4"/>
    <x v="9"/>
    <n v="6861"/>
    <n v="23266"/>
    <n v="3555"/>
    <n v="0"/>
    <n v="0"/>
    <n v="0"/>
    <n v="0"/>
    <n v="0"/>
    <n v="179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1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n v="0"/>
    <n v="255"/>
    <n v="0"/>
    <n v="0"/>
    <n v="0"/>
  </r>
  <r>
    <x v="54"/>
    <x v="4"/>
    <x v="10"/>
    <n v="6847"/>
    <n v="23266"/>
    <n v="3537"/>
    <n v="0"/>
    <n v="0"/>
    <n v="0"/>
    <n v="0"/>
    <n v="0"/>
    <n v="181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1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63"/>
    <n v="0"/>
    <n v="0"/>
    <n v="0"/>
  </r>
  <r>
    <x v="54"/>
    <x v="4"/>
    <x v="11"/>
    <n v="6847"/>
    <n v="23266"/>
    <n v="3528"/>
    <n v="0"/>
    <n v="0"/>
    <n v="0"/>
    <n v="0"/>
    <n v="0"/>
    <n v="180"/>
    <n v="0"/>
    <n v="0"/>
    <n v="0"/>
    <n v="11"/>
    <n v="0"/>
    <n v="1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1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70"/>
    <n v="0"/>
    <n v="0"/>
    <n v="0"/>
  </r>
  <r>
    <x v="54"/>
    <x v="5"/>
    <x v="1"/>
    <n v="6887"/>
    <n v="23266"/>
    <n v="3792"/>
    <n v="0"/>
    <n v="0"/>
    <n v="0"/>
    <n v="0"/>
    <n v="0"/>
    <n v="191"/>
    <n v="0"/>
    <n v="0"/>
    <n v="0"/>
    <n v="18"/>
    <n v="0"/>
    <n v="1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61"/>
    <n v="0"/>
    <n v="0"/>
    <n v="0"/>
  </r>
  <r>
    <x v="54"/>
    <x v="5"/>
    <x v="2"/>
    <n v="6902"/>
    <n v="23266"/>
    <n v="3810"/>
    <n v="0"/>
    <n v="0"/>
    <n v="0"/>
    <n v="0"/>
    <n v="0"/>
    <n v="197"/>
    <n v="0"/>
    <n v="0"/>
    <n v="0"/>
    <n v="18"/>
    <n v="0"/>
    <n v="1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224"/>
    <n v="0"/>
    <n v="0"/>
    <n v="0"/>
  </r>
  <r>
    <x v="54"/>
    <x v="5"/>
    <x v="0"/>
    <n v="6909"/>
    <n v="23266"/>
    <n v="3808"/>
    <n v="0"/>
    <n v="0"/>
    <n v="0"/>
    <n v="0"/>
    <n v="0"/>
    <n v="205"/>
    <n v="0"/>
    <n v="0"/>
    <n v="0"/>
    <n v="18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1"/>
    <n v="0"/>
    <n v="0"/>
    <n v="0"/>
  </r>
  <r>
    <x v="54"/>
    <x v="5"/>
    <x v="3"/>
    <n v="6870"/>
    <n v="23266"/>
    <n v="3763"/>
    <n v="0"/>
    <n v="0"/>
    <n v="0"/>
    <n v="0"/>
    <n v="0"/>
    <n v="190"/>
    <n v="0"/>
    <n v="0"/>
    <n v="0"/>
    <n v="17"/>
    <n v="0"/>
    <n v="1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0"/>
    <n v="0"/>
    <n v="249"/>
    <n v="0"/>
    <n v="0"/>
    <n v="0"/>
  </r>
  <r>
    <x v="54"/>
    <x v="5"/>
    <x v="4"/>
    <n v="6871"/>
    <n v="23266"/>
    <n v="3736"/>
    <n v="0"/>
    <n v="0"/>
    <n v="0"/>
    <n v="0"/>
    <n v="0"/>
    <n v="193"/>
    <n v="0"/>
    <n v="0"/>
    <n v="0"/>
    <n v="18"/>
    <n v="0"/>
    <n v="1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54"/>
    <n v="0"/>
    <n v="0"/>
    <n v="0"/>
  </r>
  <r>
    <x v="54"/>
    <x v="5"/>
    <x v="5"/>
    <n v="6902"/>
    <n v="23266"/>
    <n v="3810"/>
    <n v="0"/>
    <n v="0"/>
    <n v="0"/>
    <n v="0"/>
    <n v="0"/>
    <n v="196"/>
    <n v="0"/>
    <n v="0"/>
    <n v="0"/>
    <n v="18"/>
    <n v="0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8"/>
    <n v="0"/>
    <n v="0"/>
    <n v="0"/>
  </r>
  <r>
    <x v="54"/>
    <x v="5"/>
    <x v="6"/>
    <n v="6902"/>
    <n v="23266"/>
    <n v="3812"/>
    <n v="0"/>
    <n v="0"/>
    <n v="0"/>
    <n v="0"/>
    <n v="0"/>
    <n v="195"/>
    <n v="0"/>
    <n v="0"/>
    <n v="0"/>
    <n v="18"/>
    <n v="0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38"/>
    <n v="0"/>
    <n v="0"/>
    <n v="0"/>
  </r>
  <r>
    <x v="54"/>
    <x v="5"/>
    <x v="7"/>
    <n v="6874"/>
    <n v="23266"/>
    <n v="3775"/>
    <n v="0"/>
    <n v="0"/>
    <n v="0"/>
    <n v="0"/>
    <n v="0"/>
    <n v="189"/>
    <n v="0"/>
    <n v="0"/>
    <n v="0"/>
    <n v="19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0"/>
    <n v="0"/>
    <n v="246"/>
    <n v="0"/>
    <n v="0"/>
    <n v="0"/>
  </r>
  <r>
    <x v="54"/>
    <x v="5"/>
    <x v="8"/>
    <n v="6888"/>
    <n v="23266"/>
    <n v="3790"/>
    <n v="0"/>
    <n v="0"/>
    <n v="0"/>
    <n v="0"/>
    <n v="0"/>
    <n v="194"/>
    <n v="0"/>
    <n v="0"/>
    <n v="0"/>
    <n v="18"/>
    <n v="0"/>
    <n v="1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53"/>
    <n v="0"/>
    <n v="0"/>
    <n v="0"/>
  </r>
  <r>
    <x v="54"/>
    <x v="5"/>
    <x v="9"/>
    <n v="6921"/>
    <n v="23266"/>
    <n v="3810"/>
    <n v="0"/>
    <n v="0"/>
    <n v="0"/>
    <n v="0"/>
    <n v="0"/>
    <n v="201"/>
    <n v="0"/>
    <n v="0"/>
    <n v="0"/>
    <n v="18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4"/>
    <n v="0"/>
    <n v="0"/>
    <n v="0"/>
  </r>
  <r>
    <x v="54"/>
    <x v="5"/>
    <x v="10"/>
    <n v="6921"/>
    <n v="23266"/>
    <n v="3811"/>
    <n v="0"/>
    <n v="0"/>
    <n v="0"/>
    <n v="0"/>
    <n v="0"/>
    <n v="202"/>
    <n v="0"/>
    <n v="0"/>
    <n v="0"/>
    <n v="18"/>
    <n v="0"/>
    <n v="1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3"/>
    <n v="0"/>
    <n v="0"/>
    <n v="0"/>
  </r>
  <r>
    <x v="54"/>
    <x v="5"/>
    <x v="11"/>
    <n v="6902"/>
    <n v="23266"/>
    <n v="3812"/>
    <n v="0"/>
    <n v="0"/>
    <n v="0"/>
    <n v="0"/>
    <n v="0"/>
    <n v="202"/>
    <n v="0"/>
    <n v="0"/>
    <n v="0"/>
    <n v="18"/>
    <n v="0"/>
    <n v="1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226"/>
    <n v="0"/>
    <n v="0"/>
    <n v="0"/>
  </r>
  <r>
    <x v="54"/>
    <x v="6"/>
    <x v="1"/>
    <n v="6920"/>
    <n v="23266"/>
    <n v="3909"/>
    <n v="0"/>
    <n v="0"/>
    <n v="0"/>
    <n v="0"/>
    <n v="0"/>
    <n v="221"/>
    <n v="0"/>
    <n v="0"/>
    <n v="0"/>
    <n v="24"/>
    <n v="0"/>
    <n v="1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41"/>
    <n v="0"/>
    <n v="0"/>
    <n v="0"/>
  </r>
  <r>
    <x v="54"/>
    <x v="6"/>
    <x v="2"/>
    <n v="6979"/>
    <n v="23266"/>
    <n v="3941"/>
    <n v="0"/>
    <n v="0"/>
    <n v="0"/>
    <n v="0"/>
    <n v="0"/>
    <n v="218"/>
    <n v="0"/>
    <n v="0"/>
    <n v="0"/>
    <n v="24"/>
    <n v="0"/>
    <n v="1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25"/>
    <n v="0"/>
    <n v="0"/>
    <n v="0"/>
  </r>
  <r>
    <x v="54"/>
    <x v="6"/>
    <x v="0"/>
    <n v="6998"/>
    <n v="23266"/>
    <n v="3966"/>
    <n v="0"/>
    <n v="0"/>
    <n v="0"/>
    <n v="0"/>
    <n v="0"/>
    <n v="223"/>
    <n v="0"/>
    <n v="0"/>
    <n v="0"/>
    <n v="24"/>
    <n v="0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220"/>
    <n v="0"/>
    <n v="0"/>
    <n v="0"/>
  </r>
  <r>
    <x v="54"/>
    <x v="6"/>
    <x v="3"/>
    <n v="6916"/>
    <n v="23266"/>
    <n v="3913"/>
    <n v="0"/>
    <n v="0"/>
    <n v="0"/>
    <n v="0"/>
    <n v="0"/>
    <n v="219"/>
    <n v="0"/>
    <n v="0"/>
    <n v="0"/>
    <n v="25"/>
    <n v="0"/>
    <n v="1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37"/>
    <n v="0"/>
    <n v="0"/>
    <n v="0"/>
  </r>
  <r>
    <x v="54"/>
    <x v="6"/>
    <x v="4"/>
    <n v="6916"/>
    <n v="23266"/>
    <n v="3911"/>
    <n v="0"/>
    <n v="0"/>
    <n v="0"/>
    <n v="0"/>
    <n v="0"/>
    <n v="221"/>
    <n v="0"/>
    <n v="0"/>
    <n v="0"/>
    <n v="25"/>
    <n v="0"/>
    <n v="1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233"/>
    <n v="0"/>
    <n v="0"/>
    <n v="0"/>
  </r>
  <r>
    <x v="54"/>
    <x v="6"/>
    <x v="5"/>
    <n v="6965"/>
    <n v="23266"/>
    <n v="3941"/>
    <n v="0"/>
    <n v="0"/>
    <n v="0"/>
    <n v="0"/>
    <n v="0"/>
    <n v="217"/>
    <n v="0"/>
    <n v="0"/>
    <n v="0"/>
    <n v="24"/>
    <n v="0"/>
    <n v="1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28"/>
    <n v="0"/>
    <n v="0"/>
    <n v="0"/>
  </r>
  <r>
    <x v="54"/>
    <x v="6"/>
    <x v="6"/>
    <n v="6920"/>
    <n v="23266"/>
    <n v="3931"/>
    <n v="0"/>
    <n v="0"/>
    <n v="0"/>
    <n v="0"/>
    <n v="0"/>
    <n v="222"/>
    <n v="0"/>
    <n v="0"/>
    <n v="0"/>
    <n v="24"/>
    <n v="0"/>
    <n v="1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28"/>
    <n v="0"/>
    <n v="0"/>
    <n v="0"/>
  </r>
  <r>
    <x v="54"/>
    <x v="6"/>
    <x v="7"/>
    <n v="6920"/>
    <n v="23266"/>
    <n v="3915"/>
    <n v="0"/>
    <n v="0"/>
    <n v="0"/>
    <n v="0"/>
    <n v="0"/>
    <n v="222"/>
    <n v="0"/>
    <n v="0"/>
    <n v="0"/>
    <n v="24"/>
    <n v="0"/>
    <n v="1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30"/>
    <n v="0"/>
    <n v="0"/>
    <n v="0"/>
  </r>
  <r>
    <x v="54"/>
    <x v="6"/>
    <x v="8"/>
    <n v="6920"/>
    <n v="23266"/>
    <n v="3940"/>
    <n v="0"/>
    <n v="0"/>
    <n v="0"/>
    <n v="0"/>
    <n v="0"/>
    <n v="224"/>
    <n v="0"/>
    <n v="0"/>
    <n v="0"/>
    <n v="24"/>
    <n v="0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39"/>
    <n v="0"/>
    <n v="0"/>
    <n v="0"/>
  </r>
  <r>
    <x v="54"/>
    <x v="6"/>
    <x v="9"/>
    <n v="6998"/>
    <n v="23266"/>
    <n v="3952"/>
    <n v="0"/>
    <n v="0"/>
    <n v="0"/>
    <n v="0"/>
    <n v="0"/>
    <n v="222"/>
    <n v="0"/>
    <n v="0"/>
    <n v="0"/>
    <n v="24"/>
    <n v="0"/>
    <n v="1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220"/>
    <n v="0"/>
    <n v="0"/>
    <n v="0"/>
  </r>
  <r>
    <x v="54"/>
    <x v="6"/>
    <x v="10"/>
    <n v="6996"/>
    <n v="23266"/>
    <n v="3948"/>
    <n v="0"/>
    <n v="0"/>
    <n v="0"/>
    <n v="0"/>
    <n v="0"/>
    <n v="220"/>
    <n v="0"/>
    <n v="0"/>
    <n v="0"/>
    <n v="24"/>
    <n v="0"/>
    <n v="1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225"/>
    <n v="0"/>
    <n v="0"/>
    <n v="0"/>
  </r>
  <r>
    <x v="54"/>
    <x v="6"/>
    <x v="11"/>
    <n v="6985"/>
    <n v="23266"/>
    <n v="3945"/>
    <n v="0"/>
    <n v="0"/>
    <n v="0"/>
    <n v="0"/>
    <n v="0"/>
    <n v="215"/>
    <n v="0"/>
    <n v="0"/>
    <n v="0"/>
    <n v="24"/>
    <n v="0"/>
    <n v="1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226"/>
    <n v="0"/>
    <n v="0"/>
    <n v="0"/>
  </r>
  <r>
    <x v="54"/>
    <x v="7"/>
    <x v="3"/>
    <n v="6998"/>
    <n v="23266"/>
    <n v="3891"/>
    <n v="0"/>
    <n v="0"/>
    <n v="0"/>
    <n v="0"/>
    <n v="0"/>
    <n v="203"/>
    <n v="0"/>
    <n v="0"/>
    <n v="0"/>
    <n v="19"/>
    <n v="0"/>
    <n v="827"/>
    <n v="0"/>
    <n v="0"/>
    <n v="0"/>
    <n v="0"/>
    <n v="0"/>
    <n v="0"/>
    <n v="0"/>
    <n v="0"/>
    <n v="0"/>
    <n v="0"/>
    <n v="0"/>
    <n v="844"/>
    <n v="0"/>
    <n v="0"/>
    <n v="0"/>
    <n v="0"/>
    <n v="0"/>
    <n v="0"/>
    <n v="0"/>
    <n v="0"/>
    <n v="19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0"/>
    <n v="0"/>
    <n v="0"/>
    <n v="0"/>
  </r>
  <r>
    <x v="54"/>
    <x v="7"/>
    <x v="4"/>
    <n v="6998"/>
    <n v="23266"/>
    <n v="3792"/>
    <n v="0"/>
    <n v="0"/>
    <n v="0"/>
    <n v="0"/>
    <n v="0"/>
    <n v="205"/>
    <n v="0"/>
    <n v="0"/>
    <n v="0"/>
    <n v="19"/>
    <n v="0"/>
    <n v="819"/>
    <n v="0"/>
    <n v="0"/>
    <n v="0"/>
    <n v="0"/>
    <n v="0"/>
    <n v="0"/>
    <n v="0"/>
    <n v="0"/>
    <n v="0"/>
    <n v="0"/>
    <n v="0"/>
    <n v="715"/>
    <n v="0"/>
    <n v="0"/>
    <n v="0"/>
    <n v="0"/>
    <n v="0"/>
    <n v="0"/>
    <n v="0"/>
    <n v="0"/>
    <n v="193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0"/>
    <n v="0"/>
    <n v="0"/>
    <n v="0"/>
  </r>
  <r>
    <x v="55"/>
    <x v="0"/>
    <x v="0"/>
    <n v="20275"/>
    <n v="83674"/>
    <n v="7705"/>
    <n v="0"/>
    <n v="0"/>
    <n v="0"/>
    <n v="0"/>
    <n v="0"/>
    <n v="2278"/>
    <n v="0"/>
    <n v="51"/>
    <n v="0"/>
    <n v="0"/>
    <n v="0"/>
    <n v="3210"/>
    <n v="563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616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54"/>
    <n v="0"/>
    <n v="0"/>
    <n v="0"/>
    <n v="0"/>
    <n v="0"/>
    <n v="0"/>
    <n v="0"/>
    <n v="0"/>
    <n v="0"/>
    <n v="0"/>
  </r>
  <r>
    <x v="55"/>
    <x v="1"/>
    <x v="0"/>
    <n v="18771"/>
    <n v="83674"/>
    <n v="8744"/>
    <n v="0"/>
    <n v="0"/>
    <n v="0"/>
    <n v="0"/>
    <n v="192"/>
    <n v="2341"/>
    <n v="0"/>
    <n v="111"/>
    <n v="0"/>
    <n v="0"/>
    <n v="0"/>
    <n v="3595"/>
    <n v="553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63"/>
    <n v="0"/>
    <n v="0"/>
    <n v="0"/>
    <n v="538"/>
    <n v="0"/>
    <n v="0"/>
    <n v="0"/>
    <n v="0"/>
    <n v="0"/>
    <n v="0"/>
    <n v="0"/>
    <n v="0"/>
    <n v="0"/>
    <n v="0"/>
    <n v="0"/>
    <n v="0"/>
    <n v="0"/>
    <n v="0"/>
    <n v="0"/>
    <n v="643"/>
    <n v="25"/>
    <n v="0"/>
    <n v="0"/>
    <n v="46"/>
    <n v="0"/>
    <n v="0"/>
    <n v="0"/>
    <n v="0"/>
    <n v="0"/>
    <n v="0"/>
    <n v="0"/>
    <n v="0"/>
    <n v="0"/>
    <n v="0"/>
  </r>
  <r>
    <x v="55"/>
    <x v="2"/>
    <x v="0"/>
    <n v="19245"/>
    <n v="83674"/>
    <n v="9607"/>
    <n v="0"/>
    <n v="0"/>
    <n v="0"/>
    <n v="0"/>
    <n v="289"/>
    <n v="2468"/>
    <n v="0"/>
    <n v="125"/>
    <n v="0"/>
    <n v="0"/>
    <n v="0"/>
    <n v="3808"/>
    <n v="577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  <n v="435"/>
    <n v="0"/>
    <n v="0"/>
    <n v="0"/>
    <n v="811"/>
    <n v="0"/>
    <n v="0"/>
    <n v="0"/>
    <n v="0"/>
    <n v="0"/>
    <n v="0"/>
    <n v="0"/>
    <n v="0"/>
    <n v="0"/>
    <n v="0"/>
    <n v="0"/>
    <n v="0"/>
    <n v="0"/>
    <n v="0"/>
    <n v="0"/>
    <n v="805"/>
    <n v="55"/>
    <n v="0"/>
    <n v="0"/>
    <n v="88"/>
    <n v="0"/>
    <n v="0"/>
    <n v="0"/>
    <n v="0"/>
    <n v="0"/>
    <n v="0"/>
    <n v="0"/>
    <n v="0"/>
    <n v="0"/>
    <n v="0"/>
  </r>
  <r>
    <x v="55"/>
    <x v="3"/>
    <x v="0"/>
    <n v="19611"/>
    <n v="83674"/>
    <n v="10527"/>
    <n v="0"/>
    <n v="0"/>
    <n v="0"/>
    <n v="0"/>
    <n v="412"/>
    <n v="2517"/>
    <n v="0"/>
    <n v="127"/>
    <n v="0"/>
    <n v="0"/>
    <n v="0"/>
    <n v="3959"/>
    <n v="654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389"/>
    <n v="0"/>
    <n v="0"/>
    <n v="0"/>
    <n v="1217"/>
    <n v="0"/>
    <n v="0"/>
    <n v="0"/>
    <n v="0"/>
    <n v="0"/>
    <n v="0"/>
    <n v="0"/>
    <n v="11"/>
    <n v="0"/>
    <n v="0"/>
    <n v="0"/>
    <n v="0"/>
    <n v="0"/>
    <n v="0"/>
    <n v="0"/>
    <n v="893"/>
    <n v="78"/>
    <n v="0"/>
    <n v="0"/>
    <n v="90"/>
    <n v="0"/>
    <n v="0"/>
    <n v="0"/>
    <n v="0"/>
    <n v="0"/>
    <n v="0"/>
    <n v="0"/>
    <n v="0"/>
    <n v="0"/>
    <n v="0"/>
  </r>
  <r>
    <x v="55"/>
    <x v="4"/>
    <x v="1"/>
    <n v="19636"/>
    <n v="83674"/>
    <n v="12003"/>
    <n v="0"/>
    <n v="0"/>
    <n v="0"/>
    <n v="0"/>
    <n v="485"/>
    <n v="3536"/>
    <n v="0"/>
    <n v="135"/>
    <n v="0"/>
    <n v="0"/>
    <n v="0"/>
    <n v="4087"/>
    <n v="631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534"/>
    <n v="0"/>
    <n v="0"/>
    <n v="0"/>
    <n v="1263"/>
    <n v="0"/>
    <n v="0"/>
    <n v="0"/>
    <n v="0"/>
    <n v="0"/>
    <n v="0"/>
    <n v="0"/>
    <n v="23"/>
    <n v="0"/>
    <n v="0"/>
    <n v="0"/>
    <n v="0"/>
    <n v="0"/>
    <n v="0"/>
    <n v="0"/>
    <n v="947"/>
    <n v="69"/>
    <n v="0"/>
    <n v="0"/>
    <n v="99"/>
    <n v="0"/>
    <n v="0"/>
    <n v="0"/>
    <n v="0"/>
    <n v="0"/>
    <n v="0"/>
    <n v="0"/>
    <n v="0"/>
    <n v="0"/>
    <n v="0"/>
  </r>
  <r>
    <x v="55"/>
    <x v="4"/>
    <x v="2"/>
    <n v="19748"/>
    <n v="83674"/>
    <n v="12195"/>
    <n v="0"/>
    <n v="0"/>
    <n v="0"/>
    <n v="0"/>
    <n v="505"/>
    <n v="3504"/>
    <n v="0"/>
    <n v="136"/>
    <n v="0"/>
    <n v="0"/>
    <n v="0"/>
    <n v="4158"/>
    <n v="639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550"/>
    <n v="0"/>
    <n v="0"/>
    <n v="0"/>
    <n v="1320"/>
    <n v="0"/>
    <n v="0"/>
    <n v="0"/>
    <n v="0"/>
    <n v="0"/>
    <n v="0"/>
    <n v="0"/>
    <n v="38"/>
    <n v="0"/>
    <n v="0"/>
    <n v="0"/>
    <n v="0"/>
    <n v="0"/>
    <n v="0"/>
    <n v="0"/>
    <n v="985"/>
    <n v="64"/>
    <n v="0"/>
    <n v="0"/>
    <n v="104"/>
    <n v="0"/>
    <n v="0"/>
    <n v="0"/>
    <n v="0"/>
    <n v="0"/>
    <n v="0"/>
    <n v="0"/>
    <n v="0"/>
    <n v="0"/>
    <n v="0"/>
  </r>
  <r>
    <x v="55"/>
    <x v="4"/>
    <x v="0"/>
    <n v="19914"/>
    <n v="83674"/>
    <n v="12295"/>
    <n v="0"/>
    <n v="0"/>
    <n v="0"/>
    <n v="0"/>
    <n v="519"/>
    <n v="3487"/>
    <n v="0"/>
    <n v="140"/>
    <n v="0"/>
    <n v="0"/>
    <n v="0"/>
    <n v="4164"/>
    <n v="639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558"/>
    <n v="0"/>
    <n v="0"/>
    <n v="0"/>
    <n v="1346"/>
    <n v="0"/>
    <n v="0"/>
    <n v="0"/>
    <n v="0"/>
    <n v="0"/>
    <n v="0"/>
    <n v="0"/>
    <n v="48"/>
    <n v="0"/>
    <n v="0"/>
    <n v="0"/>
    <n v="0"/>
    <n v="0"/>
    <n v="0"/>
    <n v="0"/>
    <n v="1035"/>
    <n v="62"/>
    <n v="0"/>
    <n v="0"/>
    <n v="101"/>
    <n v="0"/>
    <n v="0"/>
    <n v="0"/>
    <n v="0"/>
    <n v="0"/>
    <n v="0"/>
    <n v="0"/>
    <n v="0"/>
    <n v="0"/>
    <n v="0"/>
  </r>
  <r>
    <x v="55"/>
    <x v="4"/>
    <x v="3"/>
    <n v="19579"/>
    <n v="83674"/>
    <n v="11936"/>
    <n v="0"/>
    <n v="0"/>
    <n v="0"/>
    <n v="0"/>
    <n v="471"/>
    <n v="3548"/>
    <n v="0"/>
    <n v="135"/>
    <n v="0"/>
    <n v="0"/>
    <n v="0"/>
    <n v="4071"/>
    <n v="629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510"/>
    <n v="0"/>
    <n v="0"/>
    <n v="0"/>
    <n v="1257"/>
    <n v="0"/>
    <n v="0"/>
    <n v="0"/>
    <n v="0"/>
    <n v="0"/>
    <n v="0"/>
    <n v="0"/>
    <n v="21"/>
    <n v="0"/>
    <n v="0"/>
    <n v="0"/>
    <n v="0"/>
    <n v="0"/>
    <n v="0"/>
    <n v="0"/>
    <n v="928"/>
    <n v="72"/>
    <n v="0"/>
    <n v="0"/>
    <n v="99"/>
    <n v="0"/>
    <n v="0"/>
    <n v="0"/>
    <n v="0"/>
    <n v="0"/>
    <n v="0"/>
    <n v="0"/>
    <n v="0"/>
    <n v="0"/>
    <n v="0"/>
  </r>
  <r>
    <x v="55"/>
    <x v="4"/>
    <x v="4"/>
    <n v="19587"/>
    <n v="83674"/>
    <n v="10794"/>
    <n v="0"/>
    <n v="0"/>
    <n v="0"/>
    <n v="0"/>
    <n v="471"/>
    <n v="2503"/>
    <n v="0"/>
    <n v="128"/>
    <n v="0"/>
    <n v="0"/>
    <n v="0"/>
    <n v="4020"/>
    <n v="641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483"/>
    <n v="0"/>
    <n v="0"/>
    <n v="0"/>
    <n v="1234"/>
    <n v="0"/>
    <n v="0"/>
    <n v="0"/>
    <n v="0"/>
    <n v="0"/>
    <n v="0"/>
    <n v="0"/>
    <n v="23"/>
    <n v="0"/>
    <n v="0"/>
    <n v="0"/>
    <n v="0"/>
    <n v="0"/>
    <n v="0"/>
    <n v="0"/>
    <n v="922"/>
    <n v="76"/>
    <n v="0"/>
    <n v="0"/>
    <n v="102"/>
    <n v="0"/>
    <n v="0"/>
    <n v="0"/>
    <n v="0"/>
    <n v="0"/>
    <n v="0"/>
    <n v="0"/>
    <n v="0"/>
    <n v="0"/>
    <n v="0"/>
  </r>
  <r>
    <x v="55"/>
    <x v="4"/>
    <x v="5"/>
    <n v="19727"/>
    <n v="83674"/>
    <n v="12158"/>
    <n v="0"/>
    <n v="0"/>
    <n v="0"/>
    <n v="0"/>
    <n v="496"/>
    <n v="3518"/>
    <n v="0"/>
    <n v="139"/>
    <n v="0"/>
    <n v="0"/>
    <n v="0"/>
    <n v="4140"/>
    <n v="633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550"/>
    <n v="0"/>
    <n v="0"/>
    <n v="0"/>
    <n v="1308"/>
    <n v="0"/>
    <n v="0"/>
    <n v="0"/>
    <n v="0"/>
    <n v="0"/>
    <n v="0"/>
    <n v="0"/>
    <n v="36"/>
    <n v="0"/>
    <n v="0"/>
    <n v="0"/>
    <n v="0"/>
    <n v="0"/>
    <n v="0"/>
    <n v="0"/>
    <n v="981"/>
    <n v="64"/>
    <n v="0"/>
    <n v="0"/>
    <n v="103"/>
    <n v="0"/>
    <n v="0"/>
    <n v="0"/>
    <n v="0"/>
    <n v="0"/>
    <n v="0"/>
    <n v="0"/>
    <n v="0"/>
    <n v="0"/>
    <n v="0"/>
  </r>
  <r>
    <x v="55"/>
    <x v="4"/>
    <x v="6"/>
    <n v="19698"/>
    <n v="83674"/>
    <n v="12113"/>
    <n v="0"/>
    <n v="0"/>
    <n v="0"/>
    <n v="0"/>
    <n v="480"/>
    <n v="3520"/>
    <n v="0"/>
    <n v="138"/>
    <n v="0"/>
    <n v="0"/>
    <n v="0"/>
    <n v="4115"/>
    <n v="633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550"/>
    <n v="0"/>
    <n v="0"/>
    <n v="0"/>
    <n v="1309"/>
    <n v="0"/>
    <n v="0"/>
    <n v="0"/>
    <n v="0"/>
    <n v="0"/>
    <n v="0"/>
    <n v="0"/>
    <n v="30"/>
    <n v="0"/>
    <n v="0"/>
    <n v="0"/>
    <n v="0"/>
    <n v="0"/>
    <n v="0"/>
    <n v="0"/>
    <n v="977"/>
    <n v="66"/>
    <n v="0"/>
    <n v="0"/>
    <n v="103"/>
    <n v="0"/>
    <n v="0"/>
    <n v="0"/>
    <n v="0"/>
    <n v="0"/>
    <n v="0"/>
    <n v="0"/>
    <n v="0"/>
    <n v="0"/>
    <n v="0"/>
  </r>
  <r>
    <x v="55"/>
    <x v="4"/>
    <x v="7"/>
    <n v="19579"/>
    <n v="83674"/>
    <n v="11971"/>
    <n v="0"/>
    <n v="0"/>
    <n v="0"/>
    <n v="0"/>
    <n v="473"/>
    <n v="3541"/>
    <n v="0"/>
    <n v="134"/>
    <n v="0"/>
    <n v="0"/>
    <n v="0"/>
    <n v="4081"/>
    <n v="628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531"/>
    <n v="0"/>
    <n v="0"/>
    <n v="0"/>
    <n v="1258"/>
    <n v="0"/>
    <n v="0"/>
    <n v="0"/>
    <n v="0"/>
    <n v="0"/>
    <n v="0"/>
    <n v="0"/>
    <n v="21"/>
    <n v="0"/>
    <n v="0"/>
    <n v="0"/>
    <n v="0"/>
    <n v="0"/>
    <n v="0"/>
    <n v="0"/>
    <n v="940"/>
    <n v="71"/>
    <n v="0"/>
    <n v="0"/>
    <n v="99"/>
    <n v="0"/>
    <n v="0"/>
    <n v="0"/>
    <n v="0"/>
    <n v="0"/>
    <n v="0"/>
    <n v="0"/>
    <n v="0"/>
    <n v="0"/>
    <n v="0"/>
  </r>
  <r>
    <x v="55"/>
    <x v="4"/>
    <x v="8"/>
    <n v="19698"/>
    <n v="83674"/>
    <n v="12057"/>
    <n v="0"/>
    <n v="0"/>
    <n v="0"/>
    <n v="0"/>
    <n v="481"/>
    <n v="3516"/>
    <n v="0"/>
    <n v="138"/>
    <n v="0"/>
    <n v="0"/>
    <n v="0"/>
    <n v="4095"/>
    <n v="634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542"/>
    <n v="0"/>
    <n v="0"/>
    <n v="0"/>
    <n v="1292"/>
    <n v="0"/>
    <n v="0"/>
    <n v="0"/>
    <n v="0"/>
    <n v="0"/>
    <n v="0"/>
    <n v="0"/>
    <n v="27"/>
    <n v="0"/>
    <n v="0"/>
    <n v="0"/>
    <n v="0"/>
    <n v="0"/>
    <n v="0"/>
    <n v="0"/>
    <n v="970"/>
    <n v="65"/>
    <n v="0"/>
    <n v="0"/>
    <n v="101"/>
    <n v="0"/>
    <n v="0"/>
    <n v="0"/>
    <n v="0"/>
    <n v="0"/>
    <n v="0"/>
    <n v="0"/>
    <n v="0"/>
    <n v="0"/>
    <n v="0"/>
  </r>
  <r>
    <x v="55"/>
    <x v="4"/>
    <x v="9"/>
    <n v="19864"/>
    <n v="83674"/>
    <n v="12288"/>
    <n v="0"/>
    <n v="0"/>
    <n v="0"/>
    <n v="0"/>
    <n v="519"/>
    <n v="3488"/>
    <n v="0"/>
    <n v="137"/>
    <n v="0"/>
    <n v="0"/>
    <n v="0"/>
    <n v="4164"/>
    <n v="639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561"/>
    <n v="0"/>
    <n v="0"/>
    <n v="0"/>
    <n v="1347"/>
    <n v="0"/>
    <n v="0"/>
    <n v="0"/>
    <n v="0"/>
    <n v="0"/>
    <n v="0"/>
    <n v="0"/>
    <n v="46"/>
    <n v="0"/>
    <n v="0"/>
    <n v="0"/>
    <n v="0"/>
    <n v="0"/>
    <n v="0"/>
    <n v="0"/>
    <n v="1028"/>
    <n v="61"/>
    <n v="0"/>
    <n v="0"/>
    <n v="104"/>
    <n v="0"/>
    <n v="0"/>
    <n v="0"/>
    <n v="0"/>
    <n v="0"/>
    <n v="0"/>
    <n v="0"/>
    <n v="0"/>
    <n v="0"/>
    <n v="0"/>
  </r>
  <r>
    <x v="55"/>
    <x v="4"/>
    <x v="10"/>
    <n v="19808"/>
    <n v="83674"/>
    <n v="12279"/>
    <n v="0"/>
    <n v="0"/>
    <n v="0"/>
    <n v="0"/>
    <n v="518"/>
    <n v="3497"/>
    <n v="0"/>
    <n v="138"/>
    <n v="0"/>
    <n v="0"/>
    <n v="0"/>
    <n v="4175"/>
    <n v="64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562"/>
    <n v="0"/>
    <n v="0"/>
    <n v="0"/>
    <n v="1345"/>
    <n v="0"/>
    <n v="0"/>
    <n v="0"/>
    <n v="0"/>
    <n v="0"/>
    <n v="0"/>
    <n v="0"/>
    <n v="43"/>
    <n v="0"/>
    <n v="0"/>
    <n v="0"/>
    <n v="0"/>
    <n v="0"/>
    <n v="0"/>
    <n v="0"/>
    <n v="1005"/>
    <n v="61"/>
    <n v="0"/>
    <n v="0"/>
    <n v="102"/>
    <n v="0"/>
    <n v="0"/>
    <n v="0"/>
    <n v="0"/>
    <n v="0"/>
    <n v="0"/>
    <n v="0"/>
    <n v="0"/>
    <n v="0"/>
    <n v="0"/>
  </r>
  <r>
    <x v="55"/>
    <x v="4"/>
    <x v="11"/>
    <n v="19808"/>
    <n v="83674"/>
    <n v="12243"/>
    <n v="0"/>
    <n v="0"/>
    <n v="0"/>
    <n v="0"/>
    <n v="513"/>
    <n v="3501"/>
    <n v="0"/>
    <n v="136"/>
    <n v="0"/>
    <n v="0"/>
    <n v="0"/>
    <n v="4164"/>
    <n v="639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553"/>
    <n v="0"/>
    <n v="0"/>
    <n v="0"/>
    <n v="1352"/>
    <n v="0"/>
    <n v="0"/>
    <n v="0"/>
    <n v="0"/>
    <n v="0"/>
    <n v="0"/>
    <n v="0"/>
    <n v="39"/>
    <n v="0"/>
    <n v="0"/>
    <n v="0"/>
    <n v="0"/>
    <n v="0"/>
    <n v="0"/>
    <n v="0"/>
    <n v="988"/>
    <n v="63"/>
    <n v="0"/>
    <n v="0"/>
    <n v="102"/>
    <n v="0"/>
    <n v="0"/>
    <n v="0"/>
    <n v="0"/>
    <n v="0"/>
    <n v="0"/>
    <n v="0"/>
    <n v="0"/>
    <n v="0"/>
    <n v="0"/>
  </r>
  <r>
    <x v="55"/>
    <x v="5"/>
    <x v="1"/>
    <n v="19933"/>
    <n v="83674"/>
    <n v="12674"/>
    <n v="0"/>
    <n v="0"/>
    <n v="0"/>
    <n v="0"/>
    <n v="638"/>
    <n v="3498"/>
    <n v="0"/>
    <n v="142"/>
    <n v="0"/>
    <n v="25"/>
    <n v="0"/>
    <n v="4267"/>
    <n v="623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1953"/>
    <n v="0"/>
    <n v="0"/>
    <n v="0"/>
    <n v="0"/>
    <n v="0"/>
    <n v="0"/>
    <n v="0"/>
    <n v="0"/>
    <n v="12"/>
    <n v="0"/>
    <n v="0"/>
    <n v="47"/>
    <n v="0"/>
    <n v="0"/>
    <n v="0"/>
    <n v="0"/>
    <n v="0"/>
    <n v="0"/>
    <n v="0"/>
    <n v="1071"/>
    <n v="57"/>
    <n v="0"/>
    <n v="0"/>
    <n v="132"/>
    <n v="0"/>
    <n v="0"/>
    <n v="0"/>
    <n v="21"/>
    <n v="0"/>
    <n v="0"/>
    <n v="0"/>
    <n v="0"/>
    <n v="0"/>
    <n v="0"/>
  </r>
  <r>
    <x v="55"/>
    <x v="5"/>
    <x v="2"/>
    <n v="20021"/>
    <n v="83674"/>
    <n v="12814"/>
    <n v="0"/>
    <n v="0"/>
    <n v="0"/>
    <n v="0"/>
    <n v="687"/>
    <n v="3474"/>
    <n v="0"/>
    <n v="145"/>
    <n v="0"/>
    <n v="25"/>
    <n v="0"/>
    <n v="4313"/>
    <n v="627"/>
    <n v="0"/>
    <n v="13"/>
    <n v="0"/>
    <n v="0"/>
    <n v="0"/>
    <n v="0"/>
    <n v="0"/>
    <n v="0"/>
    <n v="0"/>
    <n v="0"/>
    <n v="0"/>
    <n v="0"/>
    <n v="0"/>
    <n v="0"/>
    <n v="0"/>
    <n v="0"/>
    <n v="185"/>
    <n v="0"/>
    <n v="0"/>
    <n v="1981"/>
    <n v="0"/>
    <n v="0"/>
    <n v="0"/>
    <n v="0"/>
    <n v="0"/>
    <n v="0"/>
    <n v="0"/>
    <n v="0"/>
    <n v="12"/>
    <n v="0"/>
    <n v="0"/>
    <n v="52"/>
    <n v="0"/>
    <n v="0"/>
    <n v="0"/>
    <n v="0"/>
    <n v="0"/>
    <n v="0"/>
    <n v="0"/>
    <n v="1102"/>
    <n v="46"/>
    <n v="0"/>
    <n v="0"/>
    <n v="129"/>
    <n v="0"/>
    <n v="0"/>
    <n v="0"/>
    <n v="23"/>
    <n v="0"/>
    <n v="0"/>
    <n v="0"/>
    <n v="0"/>
    <n v="0"/>
    <n v="0"/>
  </r>
  <r>
    <x v="55"/>
    <x v="5"/>
    <x v="0"/>
    <n v="20135"/>
    <n v="83674"/>
    <n v="12836"/>
    <n v="0"/>
    <n v="0"/>
    <n v="0"/>
    <n v="0"/>
    <n v="627"/>
    <n v="3403"/>
    <n v="0"/>
    <n v="148"/>
    <n v="0"/>
    <n v="24"/>
    <n v="0"/>
    <n v="4360"/>
    <n v="632"/>
    <n v="0"/>
    <n v="11"/>
    <n v="0"/>
    <n v="0"/>
    <n v="0"/>
    <n v="0"/>
    <n v="0"/>
    <n v="0"/>
    <n v="0"/>
    <n v="0"/>
    <n v="0"/>
    <n v="0"/>
    <n v="0"/>
    <n v="0"/>
    <n v="0"/>
    <n v="0"/>
    <n v="192"/>
    <n v="0"/>
    <n v="0"/>
    <n v="2021"/>
    <n v="0"/>
    <n v="0"/>
    <n v="0"/>
    <n v="0"/>
    <n v="0"/>
    <n v="0"/>
    <n v="0"/>
    <n v="0"/>
    <n v="16"/>
    <n v="0"/>
    <n v="0"/>
    <n v="60"/>
    <n v="0"/>
    <n v="0"/>
    <n v="0"/>
    <n v="0"/>
    <n v="0"/>
    <n v="0"/>
    <n v="0"/>
    <n v="1138"/>
    <n v="46"/>
    <n v="0"/>
    <n v="0"/>
    <n v="126"/>
    <n v="0"/>
    <n v="0"/>
    <n v="0"/>
    <n v="32"/>
    <n v="0"/>
    <n v="0"/>
    <n v="0"/>
    <n v="0"/>
    <n v="0"/>
    <n v="0"/>
  </r>
  <r>
    <x v="55"/>
    <x v="5"/>
    <x v="3"/>
    <n v="19883"/>
    <n v="83674"/>
    <n v="12634"/>
    <n v="0"/>
    <n v="0"/>
    <n v="0"/>
    <n v="0"/>
    <n v="599"/>
    <n v="3511"/>
    <n v="0"/>
    <n v="140"/>
    <n v="0"/>
    <n v="26"/>
    <n v="0"/>
    <n v="4266"/>
    <n v="63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1934"/>
    <n v="0"/>
    <n v="0"/>
    <n v="0"/>
    <n v="0"/>
    <n v="0"/>
    <n v="0"/>
    <n v="0"/>
    <n v="0"/>
    <n v="12"/>
    <n v="0"/>
    <n v="0"/>
    <n v="44"/>
    <n v="0"/>
    <n v="0"/>
    <n v="0"/>
    <n v="0"/>
    <n v="0"/>
    <n v="0"/>
    <n v="0"/>
    <n v="1071"/>
    <n v="61"/>
    <n v="0"/>
    <n v="0"/>
    <n v="134"/>
    <n v="0"/>
    <n v="0"/>
    <n v="0"/>
    <n v="18"/>
    <n v="0"/>
    <n v="0"/>
    <n v="0"/>
    <n v="0"/>
    <n v="0"/>
    <n v="0"/>
  </r>
  <r>
    <x v="55"/>
    <x v="5"/>
    <x v="4"/>
    <n v="19893"/>
    <n v="83674"/>
    <n v="12588"/>
    <n v="0"/>
    <n v="0"/>
    <n v="0"/>
    <n v="0"/>
    <n v="590"/>
    <n v="3541"/>
    <n v="0"/>
    <n v="138"/>
    <n v="0"/>
    <n v="27"/>
    <n v="0"/>
    <n v="4203"/>
    <n v="626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1935"/>
    <n v="0"/>
    <n v="0"/>
    <n v="0"/>
    <n v="0"/>
    <n v="0"/>
    <n v="0"/>
    <n v="0"/>
    <n v="0"/>
    <n v="12"/>
    <n v="0"/>
    <n v="0"/>
    <n v="43"/>
    <n v="0"/>
    <n v="0"/>
    <n v="0"/>
    <n v="0"/>
    <n v="0"/>
    <n v="0"/>
    <n v="0"/>
    <n v="1065"/>
    <n v="62"/>
    <n v="0"/>
    <n v="0"/>
    <n v="140"/>
    <n v="0"/>
    <n v="0"/>
    <n v="0"/>
    <n v="18"/>
    <n v="0"/>
    <n v="0"/>
    <n v="0"/>
    <n v="0"/>
    <n v="0"/>
    <n v="0"/>
  </r>
  <r>
    <x v="55"/>
    <x v="5"/>
    <x v="5"/>
    <n v="20021"/>
    <n v="83674"/>
    <n v="12786"/>
    <n v="0"/>
    <n v="0"/>
    <n v="0"/>
    <n v="0"/>
    <n v="676"/>
    <n v="3469"/>
    <n v="0"/>
    <n v="143"/>
    <n v="0"/>
    <n v="25"/>
    <n v="0"/>
    <n v="4299"/>
    <n v="626"/>
    <n v="0"/>
    <n v="11"/>
    <n v="0"/>
    <n v="0"/>
    <n v="0"/>
    <n v="0"/>
    <n v="0"/>
    <n v="0"/>
    <n v="0"/>
    <n v="0"/>
    <n v="0"/>
    <n v="0"/>
    <n v="0"/>
    <n v="0"/>
    <n v="0"/>
    <n v="0"/>
    <n v="186"/>
    <n v="0"/>
    <n v="0"/>
    <n v="1978"/>
    <n v="20"/>
    <n v="0"/>
    <n v="0"/>
    <n v="0"/>
    <n v="0"/>
    <n v="0"/>
    <n v="0"/>
    <n v="0"/>
    <n v="13"/>
    <n v="0"/>
    <n v="0"/>
    <n v="52"/>
    <n v="0"/>
    <n v="0"/>
    <n v="0"/>
    <n v="0"/>
    <n v="0"/>
    <n v="0"/>
    <n v="0"/>
    <n v="1089"/>
    <n v="48"/>
    <n v="0"/>
    <n v="0"/>
    <n v="129"/>
    <n v="0"/>
    <n v="0"/>
    <n v="0"/>
    <n v="22"/>
    <n v="0"/>
    <n v="0"/>
    <n v="0"/>
    <n v="0"/>
    <n v="0"/>
    <n v="0"/>
  </r>
  <r>
    <x v="55"/>
    <x v="5"/>
    <x v="6"/>
    <n v="20021"/>
    <n v="83674"/>
    <n v="12747"/>
    <n v="0"/>
    <n v="0"/>
    <n v="0"/>
    <n v="0"/>
    <n v="673"/>
    <n v="3475"/>
    <n v="0"/>
    <n v="143"/>
    <n v="0"/>
    <n v="25"/>
    <n v="0"/>
    <n v="4288"/>
    <n v="627"/>
    <n v="0"/>
    <n v="0"/>
    <n v="0"/>
    <n v="0"/>
    <n v="0"/>
    <n v="0"/>
    <n v="0"/>
    <n v="0"/>
    <n v="0"/>
    <n v="0"/>
    <n v="0"/>
    <n v="0"/>
    <n v="0"/>
    <n v="0"/>
    <n v="0"/>
    <n v="0"/>
    <n v="185"/>
    <n v="0"/>
    <n v="0"/>
    <n v="1965"/>
    <n v="14"/>
    <n v="0"/>
    <n v="0"/>
    <n v="0"/>
    <n v="0"/>
    <n v="0"/>
    <n v="0"/>
    <n v="0"/>
    <n v="13"/>
    <n v="0"/>
    <n v="0"/>
    <n v="52"/>
    <n v="0"/>
    <n v="0"/>
    <n v="0"/>
    <n v="0"/>
    <n v="0"/>
    <n v="0"/>
    <n v="0"/>
    <n v="1085"/>
    <n v="50"/>
    <n v="0"/>
    <n v="0"/>
    <n v="128"/>
    <n v="0"/>
    <n v="0"/>
    <n v="0"/>
    <n v="24"/>
    <n v="0"/>
    <n v="0"/>
    <n v="0"/>
    <n v="0"/>
    <n v="0"/>
    <n v="0"/>
  </r>
  <r>
    <x v="55"/>
    <x v="5"/>
    <x v="7"/>
    <n v="19925"/>
    <n v="83674"/>
    <n v="12655"/>
    <n v="0"/>
    <n v="0"/>
    <n v="0"/>
    <n v="0"/>
    <n v="632"/>
    <n v="3494"/>
    <n v="0"/>
    <n v="143"/>
    <n v="0"/>
    <n v="26"/>
    <n v="0"/>
    <n v="4274"/>
    <n v="625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1933"/>
    <n v="0"/>
    <n v="0"/>
    <n v="0"/>
    <n v="0"/>
    <n v="0"/>
    <n v="0"/>
    <n v="0"/>
    <n v="0"/>
    <n v="11"/>
    <n v="0"/>
    <n v="0"/>
    <n v="47"/>
    <n v="0"/>
    <n v="0"/>
    <n v="0"/>
    <n v="0"/>
    <n v="0"/>
    <n v="0"/>
    <n v="0"/>
    <n v="1067"/>
    <n v="59"/>
    <n v="0"/>
    <n v="0"/>
    <n v="132"/>
    <n v="0"/>
    <n v="0"/>
    <n v="0"/>
    <n v="22"/>
    <n v="0"/>
    <n v="0"/>
    <n v="0"/>
    <n v="0"/>
    <n v="0"/>
    <n v="0"/>
  </r>
  <r>
    <x v="55"/>
    <x v="5"/>
    <x v="8"/>
    <n v="19993"/>
    <n v="83674"/>
    <n v="12707"/>
    <n v="0"/>
    <n v="0"/>
    <n v="0"/>
    <n v="0"/>
    <n v="659"/>
    <n v="3482"/>
    <n v="0"/>
    <n v="142"/>
    <n v="0"/>
    <n v="26"/>
    <n v="0"/>
    <n v="4283"/>
    <n v="622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1960"/>
    <n v="0"/>
    <n v="0"/>
    <n v="0"/>
    <n v="0"/>
    <n v="0"/>
    <n v="0"/>
    <n v="0"/>
    <n v="0"/>
    <n v="12"/>
    <n v="0"/>
    <n v="0"/>
    <n v="49"/>
    <n v="0"/>
    <n v="0"/>
    <n v="0"/>
    <n v="0"/>
    <n v="0"/>
    <n v="0"/>
    <n v="0"/>
    <n v="1075"/>
    <n v="53"/>
    <n v="0"/>
    <n v="0"/>
    <n v="133"/>
    <n v="0"/>
    <n v="0"/>
    <n v="0"/>
    <n v="24"/>
    <n v="0"/>
    <n v="0"/>
    <n v="0"/>
    <n v="0"/>
    <n v="0"/>
    <n v="0"/>
  </r>
  <r>
    <x v="55"/>
    <x v="5"/>
    <x v="9"/>
    <n v="20132"/>
    <n v="83674"/>
    <n v="12834"/>
    <n v="0"/>
    <n v="0"/>
    <n v="0"/>
    <n v="0"/>
    <n v="639"/>
    <n v="3433"/>
    <n v="0"/>
    <n v="147"/>
    <n v="0"/>
    <n v="25"/>
    <n v="0"/>
    <n v="4346"/>
    <n v="632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2009"/>
    <n v="0"/>
    <n v="0"/>
    <n v="0"/>
    <n v="0"/>
    <n v="0"/>
    <n v="0"/>
    <n v="0"/>
    <n v="0"/>
    <n v="15"/>
    <n v="0"/>
    <n v="0"/>
    <n v="57"/>
    <n v="0"/>
    <n v="0"/>
    <n v="0"/>
    <n v="0"/>
    <n v="0"/>
    <n v="0"/>
    <n v="0"/>
    <n v="1128"/>
    <n v="49"/>
    <n v="0"/>
    <n v="0"/>
    <n v="129"/>
    <n v="0"/>
    <n v="0"/>
    <n v="0"/>
    <n v="34"/>
    <n v="0"/>
    <n v="0"/>
    <n v="0"/>
    <n v="0"/>
    <n v="0"/>
    <n v="0"/>
  </r>
  <r>
    <x v="55"/>
    <x v="5"/>
    <x v="10"/>
    <n v="20132"/>
    <n v="83674"/>
    <n v="12851"/>
    <n v="0"/>
    <n v="0"/>
    <n v="0"/>
    <n v="0"/>
    <n v="663"/>
    <n v="3446"/>
    <n v="0"/>
    <n v="147"/>
    <n v="0"/>
    <n v="25"/>
    <n v="0"/>
    <n v="4339"/>
    <n v="632"/>
    <n v="0"/>
    <n v="12"/>
    <n v="0"/>
    <n v="0"/>
    <n v="0"/>
    <n v="0"/>
    <n v="0"/>
    <n v="0"/>
    <n v="0"/>
    <n v="0"/>
    <n v="0"/>
    <n v="0"/>
    <n v="0"/>
    <n v="0"/>
    <n v="0"/>
    <n v="0"/>
    <n v="190"/>
    <n v="0"/>
    <n v="0"/>
    <n v="1988"/>
    <n v="15"/>
    <n v="0"/>
    <n v="0"/>
    <n v="0"/>
    <n v="0"/>
    <n v="0"/>
    <n v="0"/>
    <n v="0"/>
    <n v="15"/>
    <n v="0"/>
    <n v="0"/>
    <n v="52"/>
    <n v="0"/>
    <n v="0"/>
    <n v="0"/>
    <n v="0"/>
    <n v="0"/>
    <n v="0"/>
    <n v="0"/>
    <n v="1125"/>
    <n v="46"/>
    <n v="0"/>
    <n v="0"/>
    <n v="129"/>
    <n v="0"/>
    <n v="0"/>
    <n v="0"/>
    <n v="27"/>
    <n v="0"/>
    <n v="0"/>
    <n v="0"/>
    <n v="0"/>
    <n v="0"/>
    <n v="0"/>
  </r>
  <r>
    <x v="55"/>
    <x v="5"/>
    <x v="11"/>
    <n v="20021"/>
    <n v="83674"/>
    <n v="12794"/>
    <n v="0"/>
    <n v="0"/>
    <n v="0"/>
    <n v="0"/>
    <n v="687"/>
    <n v="3453"/>
    <n v="0"/>
    <n v="146"/>
    <n v="0"/>
    <n v="25"/>
    <n v="0"/>
    <n v="4319"/>
    <n v="629"/>
    <n v="0"/>
    <n v="12"/>
    <n v="0"/>
    <n v="0"/>
    <n v="0"/>
    <n v="0"/>
    <n v="0"/>
    <n v="0"/>
    <n v="0"/>
    <n v="0"/>
    <n v="0"/>
    <n v="0"/>
    <n v="0"/>
    <n v="0"/>
    <n v="0"/>
    <n v="0"/>
    <n v="187"/>
    <n v="0"/>
    <n v="0"/>
    <n v="1952"/>
    <n v="0"/>
    <n v="0"/>
    <n v="0"/>
    <n v="0"/>
    <n v="0"/>
    <n v="0"/>
    <n v="0"/>
    <n v="0"/>
    <n v="12"/>
    <n v="0"/>
    <n v="0"/>
    <n v="53"/>
    <n v="0"/>
    <n v="0"/>
    <n v="0"/>
    <n v="0"/>
    <n v="0"/>
    <n v="0"/>
    <n v="0"/>
    <n v="1118"/>
    <n v="45"/>
    <n v="0"/>
    <n v="0"/>
    <n v="129"/>
    <n v="0"/>
    <n v="0"/>
    <n v="0"/>
    <n v="27"/>
    <n v="0"/>
    <n v="0"/>
    <n v="0"/>
    <n v="0"/>
    <n v="0"/>
    <n v="0"/>
  </r>
  <r>
    <x v="55"/>
    <x v="6"/>
    <x v="1"/>
    <n v="20230"/>
    <n v="83674"/>
    <n v="13127"/>
    <n v="0"/>
    <n v="0"/>
    <n v="0"/>
    <n v="0"/>
    <n v="0"/>
    <n v="2675"/>
    <n v="0"/>
    <n v="351"/>
    <n v="0"/>
    <n v="27"/>
    <n v="0"/>
    <n v="5125"/>
    <n v="902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1477"/>
    <n v="0"/>
    <n v="0"/>
    <n v="0"/>
    <n v="0"/>
    <n v="0"/>
    <n v="0"/>
    <n v="0"/>
    <n v="0"/>
    <n v="11"/>
    <n v="0"/>
    <n v="0"/>
    <n v="65"/>
    <n v="0"/>
    <n v="0"/>
    <n v="0"/>
    <n v="0"/>
    <n v="0"/>
    <n v="0"/>
    <n v="0"/>
    <n v="1741"/>
    <n v="107"/>
    <n v="0"/>
    <n v="0"/>
    <n v="205"/>
    <n v="0"/>
    <n v="0"/>
    <n v="0"/>
    <n v="172"/>
    <n v="0"/>
    <n v="0"/>
    <n v="0"/>
    <n v="0"/>
    <n v="0"/>
    <n v="0"/>
  </r>
  <r>
    <x v="55"/>
    <x v="6"/>
    <x v="2"/>
    <n v="20415"/>
    <n v="83674"/>
    <n v="13257"/>
    <n v="0"/>
    <n v="0"/>
    <n v="0"/>
    <n v="0"/>
    <n v="0"/>
    <n v="2652"/>
    <n v="0"/>
    <n v="378"/>
    <n v="0"/>
    <n v="25"/>
    <n v="0"/>
    <n v="5199"/>
    <n v="908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1460"/>
    <n v="0"/>
    <n v="0"/>
    <n v="0"/>
    <n v="0"/>
    <n v="0"/>
    <n v="0"/>
    <n v="0"/>
    <n v="0"/>
    <n v="13"/>
    <n v="0"/>
    <n v="0"/>
    <n v="75"/>
    <n v="0"/>
    <n v="0"/>
    <n v="0"/>
    <n v="0"/>
    <n v="0"/>
    <n v="0"/>
    <n v="0"/>
    <n v="1773"/>
    <n v="106"/>
    <n v="0"/>
    <n v="0"/>
    <n v="202"/>
    <n v="0"/>
    <n v="0"/>
    <n v="0"/>
    <n v="202"/>
    <n v="0"/>
    <n v="0"/>
    <n v="0"/>
    <n v="0"/>
    <n v="0"/>
    <n v="0"/>
  </r>
  <r>
    <x v="55"/>
    <x v="6"/>
    <x v="0"/>
    <n v="20512"/>
    <n v="83674"/>
    <n v="13345"/>
    <n v="0"/>
    <n v="0"/>
    <n v="0"/>
    <n v="0"/>
    <n v="0"/>
    <n v="2637"/>
    <n v="0"/>
    <n v="396"/>
    <n v="0"/>
    <n v="27"/>
    <n v="0"/>
    <n v="5213"/>
    <n v="906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1455"/>
    <n v="0"/>
    <n v="0"/>
    <n v="0"/>
    <n v="0"/>
    <n v="0"/>
    <n v="0"/>
    <n v="0"/>
    <n v="0"/>
    <n v="15"/>
    <n v="0"/>
    <n v="0"/>
    <n v="86"/>
    <n v="0"/>
    <n v="0"/>
    <n v="0"/>
    <n v="0"/>
    <n v="0"/>
    <n v="0"/>
    <n v="0"/>
    <n v="1805"/>
    <n v="106"/>
    <n v="0"/>
    <n v="0"/>
    <n v="211"/>
    <n v="0"/>
    <n v="0"/>
    <n v="0"/>
    <n v="222"/>
    <n v="0"/>
    <n v="0"/>
    <n v="0"/>
    <n v="0"/>
    <n v="0"/>
    <n v="0"/>
  </r>
  <r>
    <x v="55"/>
    <x v="6"/>
    <x v="3"/>
    <n v="20200"/>
    <n v="83674"/>
    <n v="13047"/>
    <n v="0"/>
    <n v="0"/>
    <n v="0"/>
    <n v="0"/>
    <n v="0"/>
    <n v="2686"/>
    <n v="0"/>
    <n v="345"/>
    <n v="0"/>
    <n v="27"/>
    <n v="0"/>
    <n v="5058"/>
    <n v="875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1581"/>
    <n v="0"/>
    <n v="0"/>
    <n v="0"/>
    <n v="0"/>
    <n v="0"/>
    <n v="0"/>
    <n v="0"/>
    <n v="0"/>
    <n v="13"/>
    <n v="0"/>
    <n v="0"/>
    <n v="69"/>
    <n v="0"/>
    <n v="0"/>
    <n v="0"/>
    <n v="0"/>
    <n v="0"/>
    <n v="0"/>
    <n v="0"/>
    <n v="1691"/>
    <n v="100"/>
    <n v="0"/>
    <n v="0"/>
    <n v="190"/>
    <n v="0"/>
    <n v="0"/>
    <n v="0"/>
    <n v="145"/>
    <n v="0"/>
    <n v="0"/>
    <n v="0"/>
    <n v="0"/>
    <n v="0"/>
    <n v="0"/>
  </r>
  <r>
    <x v="55"/>
    <x v="6"/>
    <x v="4"/>
    <n v="20200"/>
    <n v="83674"/>
    <n v="12920"/>
    <n v="0"/>
    <n v="0"/>
    <n v="0"/>
    <n v="0"/>
    <n v="0"/>
    <n v="2708"/>
    <n v="0"/>
    <n v="311"/>
    <n v="0"/>
    <n v="26"/>
    <n v="0"/>
    <n v="4978"/>
    <n v="829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n v="1667"/>
    <n v="0"/>
    <n v="0"/>
    <n v="0"/>
    <n v="0"/>
    <n v="0"/>
    <n v="0"/>
    <n v="0"/>
    <n v="0"/>
    <n v="13"/>
    <n v="0"/>
    <n v="0"/>
    <n v="71"/>
    <n v="0"/>
    <n v="0"/>
    <n v="0"/>
    <n v="0"/>
    <n v="0"/>
    <n v="0"/>
    <n v="0"/>
    <n v="1637"/>
    <n v="95"/>
    <n v="0"/>
    <n v="0"/>
    <n v="184"/>
    <n v="0"/>
    <n v="0"/>
    <n v="0"/>
    <n v="145"/>
    <n v="0"/>
    <n v="0"/>
    <n v="0"/>
    <n v="0"/>
    <n v="0"/>
    <n v="0"/>
  </r>
  <r>
    <x v="55"/>
    <x v="6"/>
    <x v="5"/>
    <n v="20383"/>
    <n v="83674"/>
    <n v="13239"/>
    <n v="0"/>
    <n v="0"/>
    <n v="0"/>
    <n v="0"/>
    <n v="0"/>
    <n v="2651"/>
    <n v="0"/>
    <n v="374"/>
    <n v="0"/>
    <n v="26"/>
    <n v="0"/>
    <n v="5185"/>
    <n v="902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1488"/>
    <n v="0"/>
    <n v="0"/>
    <n v="0"/>
    <n v="0"/>
    <n v="0"/>
    <n v="0"/>
    <n v="0"/>
    <n v="0"/>
    <n v="14"/>
    <n v="0"/>
    <n v="0"/>
    <n v="74"/>
    <n v="0"/>
    <n v="0"/>
    <n v="0"/>
    <n v="0"/>
    <n v="0"/>
    <n v="0"/>
    <n v="0"/>
    <n v="1767"/>
    <n v="103"/>
    <n v="0"/>
    <n v="0"/>
    <n v="198"/>
    <n v="0"/>
    <n v="0"/>
    <n v="0"/>
    <n v="193"/>
    <n v="0"/>
    <n v="0"/>
    <n v="0"/>
    <n v="0"/>
    <n v="0"/>
    <n v="0"/>
  </r>
  <r>
    <x v="55"/>
    <x v="6"/>
    <x v="6"/>
    <n v="20230"/>
    <n v="83674"/>
    <n v="13228"/>
    <n v="0"/>
    <n v="0"/>
    <n v="0"/>
    <n v="0"/>
    <n v="0"/>
    <n v="2657"/>
    <n v="0"/>
    <n v="370"/>
    <n v="0"/>
    <n v="26"/>
    <n v="0"/>
    <n v="5166"/>
    <n v="908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1509"/>
    <n v="0"/>
    <n v="0"/>
    <n v="0"/>
    <n v="0"/>
    <n v="0"/>
    <n v="0"/>
    <n v="0"/>
    <n v="0"/>
    <n v="14"/>
    <n v="0"/>
    <n v="0"/>
    <n v="73"/>
    <n v="0"/>
    <n v="0"/>
    <n v="0"/>
    <n v="0"/>
    <n v="0"/>
    <n v="0"/>
    <n v="0"/>
    <n v="1756"/>
    <n v="104"/>
    <n v="0"/>
    <n v="0"/>
    <n v="197"/>
    <n v="0"/>
    <n v="0"/>
    <n v="0"/>
    <n v="181"/>
    <n v="0"/>
    <n v="0"/>
    <n v="0"/>
    <n v="0"/>
    <n v="0"/>
    <n v="0"/>
  </r>
  <r>
    <x v="55"/>
    <x v="6"/>
    <x v="7"/>
    <n v="20230"/>
    <n v="83674"/>
    <n v="13121"/>
    <n v="0"/>
    <n v="0"/>
    <n v="0"/>
    <n v="0"/>
    <n v="0"/>
    <n v="2683"/>
    <n v="0"/>
    <n v="344"/>
    <n v="0"/>
    <n v="27"/>
    <n v="0"/>
    <n v="5111"/>
    <n v="902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1527"/>
    <n v="0"/>
    <n v="0"/>
    <n v="0"/>
    <n v="0"/>
    <n v="0"/>
    <n v="0"/>
    <n v="0"/>
    <n v="0"/>
    <n v="11"/>
    <n v="0"/>
    <n v="0"/>
    <n v="64"/>
    <n v="0"/>
    <n v="0"/>
    <n v="0"/>
    <n v="0"/>
    <n v="0"/>
    <n v="0"/>
    <n v="0"/>
    <n v="1721"/>
    <n v="105"/>
    <n v="0"/>
    <n v="0"/>
    <n v="206"/>
    <n v="0"/>
    <n v="0"/>
    <n v="0"/>
    <n v="151"/>
    <n v="0"/>
    <n v="0"/>
    <n v="0"/>
    <n v="0"/>
    <n v="0"/>
    <n v="0"/>
  </r>
  <r>
    <x v="55"/>
    <x v="6"/>
    <x v="8"/>
    <n v="20230"/>
    <n v="83674"/>
    <n v="13180"/>
    <n v="0"/>
    <n v="0"/>
    <n v="0"/>
    <n v="0"/>
    <n v="0"/>
    <n v="2668"/>
    <n v="0"/>
    <n v="366"/>
    <n v="0"/>
    <n v="26"/>
    <n v="0"/>
    <n v="5146"/>
    <n v="912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1482"/>
    <n v="0"/>
    <n v="0"/>
    <n v="0"/>
    <n v="0"/>
    <n v="0"/>
    <n v="0"/>
    <n v="0"/>
    <n v="0"/>
    <n v="12"/>
    <n v="0"/>
    <n v="0"/>
    <n v="72"/>
    <n v="0"/>
    <n v="0"/>
    <n v="0"/>
    <n v="0"/>
    <n v="0"/>
    <n v="0"/>
    <n v="0"/>
    <n v="1749"/>
    <n v="104"/>
    <n v="0"/>
    <n v="0"/>
    <n v="201"/>
    <n v="0"/>
    <n v="0"/>
    <n v="0"/>
    <n v="175"/>
    <n v="0"/>
    <n v="0"/>
    <n v="0"/>
    <n v="0"/>
    <n v="0"/>
    <n v="0"/>
  </r>
  <r>
    <x v="55"/>
    <x v="6"/>
    <x v="9"/>
    <n v="20512"/>
    <n v="83674"/>
    <n v="13346"/>
    <n v="0"/>
    <n v="0"/>
    <n v="0"/>
    <n v="0"/>
    <n v="0"/>
    <n v="2650"/>
    <n v="0"/>
    <n v="392"/>
    <n v="0"/>
    <n v="27"/>
    <n v="0"/>
    <n v="5212"/>
    <n v="906"/>
    <n v="0"/>
    <n v="0"/>
    <n v="0"/>
    <n v="0"/>
    <n v="0"/>
    <n v="0"/>
    <n v="0"/>
    <n v="0"/>
    <n v="0"/>
    <n v="0"/>
    <n v="0"/>
    <n v="0"/>
    <n v="0"/>
    <n v="0"/>
    <n v="0"/>
    <n v="0"/>
    <n v="263"/>
    <n v="0"/>
    <n v="0"/>
    <n v="1450"/>
    <n v="0"/>
    <n v="0"/>
    <n v="0"/>
    <n v="0"/>
    <n v="0"/>
    <n v="0"/>
    <n v="0"/>
    <n v="0"/>
    <n v="15"/>
    <n v="0"/>
    <n v="0"/>
    <n v="84"/>
    <n v="0"/>
    <n v="0"/>
    <n v="0"/>
    <n v="0"/>
    <n v="0"/>
    <n v="0"/>
    <n v="0"/>
    <n v="1802"/>
    <n v="105"/>
    <n v="0"/>
    <n v="0"/>
    <n v="214"/>
    <n v="0"/>
    <n v="0"/>
    <n v="0"/>
    <n v="226"/>
    <n v="0"/>
    <n v="0"/>
    <n v="0"/>
    <n v="0"/>
    <n v="0"/>
    <n v="0"/>
  </r>
  <r>
    <x v="55"/>
    <x v="6"/>
    <x v="10"/>
    <n v="20467"/>
    <n v="83674"/>
    <n v="13317"/>
    <n v="0"/>
    <n v="0"/>
    <n v="0"/>
    <n v="0"/>
    <n v="0"/>
    <n v="2646"/>
    <n v="0"/>
    <n v="385"/>
    <n v="0"/>
    <n v="26"/>
    <n v="0"/>
    <n v="5211"/>
    <n v="902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1452"/>
    <n v="0"/>
    <n v="0"/>
    <n v="0"/>
    <n v="0"/>
    <n v="0"/>
    <n v="0"/>
    <n v="0"/>
    <n v="0"/>
    <n v="13"/>
    <n v="0"/>
    <n v="0"/>
    <n v="83"/>
    <n v="0"/>
    <n v="0"/>
    <n v="0"/>
    <n v="0"/>
    <n v="0"/>
    <n v="0"/>
    <n v="0"/>
    <n v="1799"/>
    <n v="105"/>
    <n v="0"/>
    <n v="0"/>
    <n v="208"/>
    <n v="0"/>
    <n v="0"/>
    <n v="0"/>
    <n v="222"/>
    <n v="0"/>
    <n v="0"/>
    <n v="0"/>
    <n v="0"/>
    <n v="0"/>
    <n v="0"/>
  </r>
  <r>
    <x v="55"/>
    <x v="6"/>
    <x v="11"/>
    <n v="20445"/>
    <n v="83674"/>
    <n v="13300"/>
    <n v="0"/>
    <n v="0"/>
    <n v="0"/>
    <n v="0"/>
    <n v="0"/>
    <n v="2644"/>
    <n v="0"/>
    <n v="383"/>
    <n v="0"/>
    <n v="26"/>
    <n v="0"/>
    <n v="5217"/>
    <n v="906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1459"/>
    <n v="0"/>
    <n v="0"/>
    <n v="0"/>
    <n v="0"/>
    <n v="0"/>
    <n v="0"/>
    <n v="0"/>
    <n v="0"/>
    <n v="13"/>
    <n v="0"/>
    <n v="0"/>
    <n v="80"/>
    <n v="0"/>
    <n v="0"/>
    <n v="0"/>
    <n v="0"/>
    <n v="0"/>
    <n v="0"/>
    <n v="0"/>
    <n v="1785"/>
    <n v="105"/>
    <n v="0"/>
    <n v="0"/>
    <n v="204"/>
    <n v="0"/>
    <n v="0"/>
    <n v="0"/>
    <n v="213"/>
    <n v="0"/>
    <n v="0"/>
    <n v="0"/>
    <n v="0"/>
    <n v="0"/>
    <n v="0"/>
  </r>
  <r>
    <x v="55"/>
    <x v="7"/>
    <x v="3"/>
    <n v="20512"/>
    <n v="83674"/>
    <n v="13431"/>
    <n v="0"/>
    <n v="0"/>
    <n v="0"/>
    <n v="0"/>
    <n v="0"/>
    <n v="2602"/>
    <n v="0"/>
    <n v="950"/>
    <n v="0"/>
    <n v="26"/>
    <n v="0"/>
    <n v="4472"/>
    <n v="360"/>
    <n v="0"/>
    <n v="0"/>
    <n v="0"/>
    <n v="0"/>
    <n v="0"/>
    <n v="0"/>
    <n v="0"/>
    <n v="0"/>
    <n v="0"/>
    <n v="0"/>
    <n v="415"/>
    <n v="0"/>
    <n v="0"/>
    <n v="0"/>
    <n v="0"/>
    <n v="0"/>
    <n v="502"/>
    <n v="0"/>
    <n v="0"/>
    <n v="1155"/>
    <n v="0"/>
    <n v="0"/>
    <n v="0"/>
    <n v="0"/>
    <n v="0"/>
    <n v="0"/>
    <n v="0"/>
    <n v="0"/>
    <n v="15"/>
    <n v="0"/>
    <n v="0"/>
    <n v="82"/>
    <n v="0"/>
    <n v="0"/>
    <n v="0"/>
    <n v="0"/>
    <n v="0"/>
    <n v="0"/>
    <n v="0"/>
    <n v="2342"/>
    <n v="154"/>
    <n v="0"/>
    <n v="0"/>
    <n v="126"/>
    <n v="0"/>
    <n v="0"/>
    <n v="0"/>
    <n v="230"/>
    <n v="0"/>
    <n v="0"/>
    <n v="0"/>
    <n v="0"/>
    <n v="0"/>
    <n v="0"/>
  </r>
  <r>
    <x v="55"/>
    <x v="7"/>
    <x v="4"/>
    <n v="20512"/>
    <n v="83674"/>
    <n v="13074"/>
    <n v="0"/>
    <n v="0"/>
    <n v="0"/>
    <n v="0"/>
    <n v="0"/>
    <n v="2613"/>
    <n v="0"/>
    <n v="894"/>
    <n v="0"/>
    <n v="27"/>
    <n v="0"/>
    <n v="4362"/>
    <n v="362"/>
    <n v="0"/>
    <n v="0"/>
    <n v="0"/>
    <n v="0"/>
    <n v="0"/>
    <n v="0"/>
    <n v="0"/>
    <n v="0"/>
    <n v="0"/>
    <n v="0"/>
    <n v="286"/>
    <n v="0"/>
    <n v="0"/>
    <n v="0"/>
    <n v="0"/>
    <n v="0"/>
    <n v="473"/>
    <n v="0"/>
    <n v="0"/>
    <n v="1202"/>
    <n v="14"/>
    <n v="0"/>
    <n v="0"/>
    <n v="0"/>
    <n v="0"/>
    <n v="0"/>
    <n v="0"/>
    <n v="0"/>
    <n v="14"/>
    <n v="0"/>
    <n v="0"/>
    <n v="85"/>
    <n v="0"/>
    <n v="0"/>
    <n v="0"/>
    <n v="0"/>
    <n v="0"/>
    <n v="0"/>
    <n v="0"/>
    <n v="2228"/>
    <n v="143"/>
    <n v="0"/>
    <n v="0"/>
    <n v="143"/>
    <n v="0"/>
    <n v="0"/>
    <n v="0"/>
    <n v="228"/>
    <n v="0"/>
    <n v="0"/>
    <n v="0"/>
    <n v="0"/>
    <n v="0"/>
    <n v="0"/>
  </r>
  <r>
    <x v="56"/>
    <x v="0"/>
    <x v="0"/>
    <n v="4082"/>
    <n v="15213"/>
    <n v="1337"/>
    <n v="0"/>
    <n v="0"/>
    <n v="0"/>
    <n v="0"/>
    <n v="0"/>
    <n v="12"/>
    <n v="0"/>
    <n v="0"/>
    <n v="0"/>
    <n v="0"/>
    <n v="0"/>
    <n v="597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15"/>
    <n v="0"/>
    <n v="0"/>
    <n v="0"/>
    <n v="0"/>
    <n v="0"/>
    <n v="0"/>
    <n v="0"/>
    <n v="0"/>
    <n v="0"/>
    <n v="0"/>
  </r>
  <r>
    <x v="56"/>
    <x v="1"/>
    <x v="0"/>
    <n v="3879"/>
    <n v="15213"/>
    <n v="1629"/>
    <n v="0"/>
    <n v="0"/>
    <n v="0"/>
    <n v="0"/>
    <n v="0"/>
    <n v="47"/>
    <n v="0"/>
    <n v="0"/>
    <n v="0"/>
    <n v="0"/>
    <n v="0"/>
    <n v="72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93"/>
    <n v="0"/>
    <n v="0"/>
    <n v="0"/>
    <n v="0"/>
    <n v="0"/>
    <n v="0"/>
    <n v="0"/>
    <n v="0"/>
    <n v="0"/>
    <n v="0"/>
    <n v="0"/>
    <n v="0"/>
    <n v="0"/>
    <n v="0"/>
    <n v="0"/>
    <n v="587"/>
    <n v="0"/>
    <n v="0"/>
    <n v="0"/>
    <n v="0"/>
    <n v="0"/>
    <n v="0"/>
    <n v="0"/>
    <n v="16"/>
    <n v="0"/>
    <n v="0"/>
    <n v="0"/>
    <n v="0"/>
    <n v="0"/>
    <n v="0"/>
  </r>
  <r>
    <x v="56"/>
    <x v="2"/>
    <x v="0"/>
    <n v="3982"/>
    <n v="15213"/>
    <n v="1921"/>
    <n v="0"/>
    <n v="0"/>
    <n v="0"/>
    <n v="0"/>
    <n v="0"/>
    <n v="89"/>
    <n v="0"/>
    <n v="0"/>
    <n v="0"/>
    <n v="0"/>
    <n v="0"/>
    <n v="749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153"/>
    <n v="0"/>
    <n v="0"/>
    <n v="0"/>
    <n v="0"/>
    <n v="0"/>
    <n v="0"/>
    <n v="0"/>
    <n v="17"/>
    <n v="0"/>
    <n v="0"/>
    <n v="0"/>
    <n v="0"/>
    <n v="0"/>
    <n v="0"/>
    <n v="0"/>
    <n v="658"/>
    <n v="25"/>
    <n v="0"/>
    <n v="0"/>
    <n v="0"/>
    <n v="0"/>
    <n v="0"/>
    <n v="0"/>
    <n v="26"/>
    <n v="0"/>
    <n v="0"/>
    <n v="0"/>
    <n v="0"/>
    <n v="0"/>
    <n v="0"/>
  </r>
  <r>
    <x v="56"/>
    <x v="3"/>
    <x v="0"/>
    <n v="4080"/>
    <n v="15213"/>
    <n v="2182"/>
    <n v="0"/>
    <n v="0"/>
    <n v="0"/>
    <n v="0"/>
    <n v="0"/>
    <n v="119"/>
    <n v="0"/>
    <n v="0"/>
    <n v="0"/>
    <n v="0"/>
    <n v="0"/>
    <n v="790"/>
    <n v="11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164"/>
    <n v="0"/>
    <n v="0"/>
    <n v="0"/>
    <n v="0"/>
    <n v="0"/>
    <n v="0"/>
    <n v="0"/>
    <n v="23"/>
    <n v="0"/>
    <n v="0"/>
    <n v="0"/>
    <n v="0"/>
    <n v="0"/>
    <n v="0"/>
    <n v="0"/>
    <n v="761"/>
    <n v="29"/>
    <n v="0"/>
    <n v="0"/>
    <n v="0"/>
    <n v="0"/>
    <n v="0"/>
    <n v="0"/>
    <n v="72"/>
    <n v="0"/>
    <n v="0"/>
    <n v="0"/>
    <n v="0"/>
    <n v="0"/>
    <n v="0"/>
  </r>
  <r>
    <x v="56"/>
    <x v="4"/>
    <x v="1"/>
    <n v="4124"/>
    <n v="15213"/>
    <n v="2365"/>
    <n v="0"/>
    <n v="0"/>
    <n v="0"/>
    <n v="0"/>
    <n v="12"/>
    <n v="111"/>
    <n v="0"/>
    <n v="0"/>
    <n v="0"/>
    <n v="0"/>
    <n v="0"/>
    <n v="815"/>
    <n v="14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73"/>
    <n v="0"/>
    <n v="0"/>
    <n v="0"/>
    <n v="0"/>
    <n v="0"/>
    <n v="16"/>
    <n v="0"/>
    <n v="25"/>
    <n v="0"/>
    <n v="0"/>
    <n v="0"/>
    <n v="0"/>
    <n v="0"/>
    <n v="0"/>
    <n v="0"/>
    <n v="818"/>
    <n v="30"/>
    <n v="0"/>
    <n v="0"/>
    <n v="0"/>
    <n v="0"/>
    <n v="0"/>
    <n v="0"/>
    <n v="90"/>
    <n v="0"/>
    <n v="0"/>
    <n v="0"/>
    <n v="0"/>
    <n v="0"/>
    <n v="0"/>
  </r>
  <r>
    <x v="56"/>
    <x v="4"/>
    <x v="2"/>
    <n v="4154"/>
    <n v="15213"/>
    <n v="2438"/>
    <n v="0"/>
    <n v="0"/>
    <n v="0"/>
    <n v="0"/>
    <n v="15"/>
    <n v="113"/>
    <n v="0"/>
    <n v="0"/>
    <n v="0"/>
    <n v="0"/>
    <n v="0"/>
    <n v="816"/>
    <n v="14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175"/>
    <n v="0"/>
    <n v="0"/>
    <n v="0"/>
    <n v="0"/>
    <n v="0"/>
    <n v="14"/>
    <n v="0"/>
    <n v="25"/>
    <n v="0"/>
    <n v="0"/>
    <n v="0"/>
    <n v="0"/>
    <n v="0"/>
    <n v="0"/>
    <n v="0"/>
    <n v="839"/>
    <n v="29"/>
    <n v="0"/>
    <n v="0"/>
    <n v="0"/>
    <n v="0"/>
    <n v="0"/>
    <n v="0"/>
    <n v="121"/>
    <n v="0"/>
    <n v="0"/>
    <n v="0"/>
    <n v="0"/>
    <n v="0"/>
    <n v="0"/>
  </r>
  <r>
    <x v="56"/>
    <x v="4"/>
    <x v="0"/>
    <n v="4149"/>
    <n v="15213"/>
    <n v="2427"/>
    <n v="0"/>
    <n v="0"/>
    <n v="0"/>
    <n v="0"/>
    <n v="17"/>
    <n v="112"/>
    <n v="0"/>
    <n v="0"/>
    <n v="0"/>
    <n v="0"/>
    <n v="0"/>
    <n v="803"/>
    <n v="15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68"/>
    <n v="0"/>
    <n v="0"/>
    <n v="0"/>
    <n v="0"/>
    <n v="0"/>
    <n v="13"/>
    <n v="0"/>
    <n v="26"/>
    <n v="0"/>
    <n v="0"/>
    <n v="0"/>
    <n v="0"/>
    <n v="0"/>
    <n v="0"/>
    <n v="0"/>
    <n v="830"/>
    <n v="28"/>
    <n v="0"/>
    <n v="0"/>
    <n v="0"/>
    <n v="0"/>
    <n v="0"/>
    <n v="0"/>
    <n v="131"/>
    <n v="0"/>
    <n v="0"/>
    <n v="0"/>
    <n v="0"/>
    <n v="0"/>
    <n v="0"/>
  </r>
  <r>
    <x v="56"/>
    <x v="4"/>
    <x v="3"/>
    <n v="4102"/>
    <n v="15213"/>
    <n v="2315"/>
    <n v="0"/>
    <n v="0"/>
    <n v="0"/>
    <n v="0"/>
    <n v="0"/>
    <n v="116"/>
    <n v="0"/>
    <n v="0"/>
    <n v="0"/>
    <n v="0"/>
    <n v="0"/>
    <n v="812"/>
    <n v="13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n v="0"/>
    <n v="163"/>
    <n v="0"/>
    <n v="0"/>
    <n v="0"/>
    <n v="0"/>
    <n v="0"/>
    <n v="15"/>
    <n v="0"/>
    <n v="24"/>
    <n v="0"/>
    <n v="0"/>
    <n v="0"/>
    <n v="0"/>
    <n v="0"/>
    <n v="0"/>
    <n v="0"/>
    <n v="807"/>
    <n v="31"/>
    <n v="0"/>
    <n v="0"/>
    <n v="0"/>
    <n v="0"/>
    <n v="0"/>
    <n v="0"/>
    <n v="79"/>
    <n v="0"/>
    <n v="0"/>
    <n v="0"/>
    <n v="0"/>
    <n v="0"/>
    <n v="0"/>
  </r>
  <r>
    <x v="56"/>
    <x v="4"/>
    <x v="4"/>
    <n v="4088"/>
    <n v="15213"/>
    <n v="2252"/>
    <n v="0"/>
    <n v="0"/>
    <n v="0"/>
    <n v="0"/>
    <n v="0"/>
    <n v="108"/>
    <n v="0"/>
    <n v="0"/>
    <n v="0"/>
    <n v="0"/>
    <n v="0"/>
    <n v="791"/>
    <n v="129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157"/>
    <n v="0"/>
    <n v="0"/>
    <n v="0"/>
    <n v="0"/>
    <n v="0"/>
    <n v="12"/>
    <n v="0"/>
    <n v="24"/>
    <n v="0"/>
    <n v="0"/>
    <n v="0"/>
    <n v="0"/>
    <n v="0"/>
    <n v="0"/>
    <n v="0"/>
    <n v="792"/>
    <n v="31"/>
    <n v="0"/>
    <n v="0"/>
    <n v="0"/>
    <n v="0"/>
    <n v="0"/>
    <n v="0"/>
    <n v="81"/>
    <n v="0"/>
    <n v="0"/>
    <n v="0"/>
    <n v="0"/>
    <n v="0"/>
    <n v="0"/>
  </r>
  <r>
    <x v="56"/>
    <x v="4"/>
    <x v="5"/>
    <n v="4145"/>
    <n v="15213"/>
    <n v="2430"/>
    <n v="0"/>
    <n v="0"/>
    <n v="0"/>
    <n v="0"/>
    <n v="17"/>
    <n v="111"/>
    <n v="0"/>
    <n v="0"/>
    <n v="0"/>
    <n v="0"/>
    <n v="0"/>
    <n v="820"/>
    <n v="14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74"/>
    <n v="0"/>
    <n v="0"/>
    <n v="0"/>
    <n v="0"/>
    <n v="0"/>
    <n v="13"/>
    <n v="0"/>
    <n v="25"/>
    <n v="0"/>
    <n v="0"/>
    <n v="0"/>
    <n v="0"/>
    <n v="0"/>
    <n v="0"/>
    <n v="0"/>
    <n v="836"/>
    <n v="29"/>
    <n v="0"/>
    <n v="0"/>
    <n v="0"/>
    <n v="0"/>
    <n v="0"/>
    <n v="0"/>
    <n v="117"/>
    <n v="0"/>
    <n v="0"/>
    <n v="0"/>
    <n v="0"/>
    <n v="0"/>
    <n v="0"/>
  </r>
  <r>
    <x v="56"/>
    <x v="4"/>
    <x v="6"/>
    <n v="4138"/>
    <n v="15213"/>
    <n v="2412"/>
    <n v="0"/>
    <n v="0"/>
    <n v="0"/>
    <n v="0"/>
    <n v="16"/>
    <n v="109"/>
    <n v="0"/>
    <n v="0"/>
    <n v="0"/>
    <n v="0"/>
    <n v="0"/>
    <n v="817"/>
    <n v="14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72"/>
    <n v="0"/>
    <n v="0"/>
    <n v="0"/>
    <n v="0"/>
    <n v="0"/>
    <n v="14"/>
    <n v="0"/>
    <n v="24"/>
    <n v="0"/>
    <n v="0"/>
    <n v="0"/>
    <n v="0"/>
    <n v="0"/>
    <n v="0"/>
    <n v="0"/>
    <n v="832"/>
    <n v="30"/>
    <n v="0"/>
    <n v="0"/>
    <n v="0"/>
    <n v="0"/>
    <n v="0"/>
    <n v="0"/>
    <n v="113"/>
    <n v="0"/>
    <n v="0"/>
    <n v="0"/>
    <n v="0"/>
    <n v="0"/>
    <n v="0"/>
  </r>
  <r>
    <x v="56"/>
    <x v="4"/>
    <x v="7"/>
    <n v="4102"/>
    <n v="15213"/>
    <n v="2350"/>
    <n v="0"/>
    <n v="0"/>
    <n v="0"/>
    <n v="0"/>
    <n v="12"/>
    <n v="115"/>
    <n v="0"/>
    <n v="0"/>
    <n v="0"/>
    <n v="0"/>
    <n v="0"/>
    <n v="813"/>
    <n v="13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169"/>
    <n v="0"/>
    <n v="0"/>
    <n v="0"/>
    <n v="0"/>
    <n v="0"/>
    <n v="16"/>
    <n v="0"/>
    <n v="24"/>
    <n v="0"/>
    <n v="0"/>
    <n v="0"/>
    <n v="0"/>
    <n v="0"/>
    <n v="0"/>
    <n v="0"/>
    <n v="815"/>
    <n v="31"/>
    <n v="0"/>
    <n v="0"/>
    <n v="0"/>
    <n v="0"/>
    <n v="0"/>
    <n v="0"/>
    <n v="87"/>
    <n v="0"/>
    <n v="0"/>
    <n v="0"/>
    <n v="0"/>
    <n v="0"/>
    <n v="0"/>
  </r>
  <r>
    <x v="56"/>
    <x v="4"/>
    <x v="8"/>
    <n v="4138"/>
    <n v="15213"/>
    <n v="2390"/>
    <n v="0"/>
    <n v="0"/>
    <n v="0"/>
    <n v="0"/>
    <n v="14"/>
    <n v="110"/>
    <n v="0"/>
    <n v="0"/>
    <n v="0"/>
    <n v="0"/>
    <n v="0"/>
    <n v="817"/>
    <n v="14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177"/>
    <n v="0"/>
    <n v="0"/>
    <n v="0"/>
    <n v="0"/>
    <n v="0"/>
    <n v="15"/>
    <n v="0"/>
    <n v="24"/>
    <n v="0"/>
    <n v="0"/>
    <n v="0"/>
    <n v="0"/>
    <n v="0"/>
    <n v="0"/>
    <n v="0"/>
    <n v="822"/>
    <n v="31"/>
    <n v="0"/>
    <n v="0"/>
    <n v="0"/>
    <n v="0"/>
    <n v="0"/>
    <n v="0"/>
    <n v="101"/>
    <n v="0"/>
    <n v="0"/>
    <n v="0"/>
    <n v="0"/>
    <n v="0"/>
    <n v="0"/>
  </r>
  <r>
    <x v="56"/>
    <x v="4"/>
    <x v="9"/>
    <n v="4146"/>
    <n v="15213"/>
    <n v="2435"/>
    <n v="0"/>
    <n v="0"/>
    <n v="0"/>
    <n v="0"/>
    <n v="17"/>
    <n v="114"/>
    <n v="0"/>
    <n v="0"/>
    <n v="0"/>
    <n v="0"/>
    <n v="0"/>
    <n v="807"/>
    <n v="15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70"/>
    <n v="0"/>
    <n v="0"/>
    <n v="0"/>
    <n v="0"/>
    <n v="0"/>
    <n v="13"/>
    <n v="0"/>
    <n v="26"/>
    <n v="0"/>
    <n v="0"/>
    <n v="0"/>
    <n v="0"/>
    <n v="0"/>
    <n v="0"/>
    <n v="0"/>
    <n v="831"/>
    <n v="28"/>
    <n v="0"/>
    <n v="0"/>
    <n v="0"/>
    <n v="0"/>
    <n v="0"/>
    <n v="0"/>
    <n v="135"/>
    <n v="0"/>
    <n v="0"/>
    <n v="0"/>
    <n v="0"/>
    <n v="0"/>
    <n v="0"/>
  </r>
  <r>
    <x v="56"/>
    <x v="4"/>
    <x v="10"/>
    <n v="4156"/>
    <n v="15213"/>
    <n v="2443"/>
    <n v="0"/>
    <n v="0"/>
    <n v="0"/>
    <n v="0"/>
    <n v="19"/>
    <n v="113"/>
    <n v="0"/>
    <n v="0"/>
    <n v="0"/>
    <n v="0"/>
    <n v="0"/>
    <n v="807"/>
    <n v="14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173"/>
    <n v="0"/>
    <n v="0"/>
    <n v="0"/>
    <n v="0"/>
    <n v="0"/>
    <n v="13"/>
    <n v="0"/>
    <n v="26"/>
    <n v="0"/>
    <n v="0"/>
    <n v="0"/>
    <n v="0"/>
    <n v="0"/>
    <n v="0"/>
    <n v="0"/>
    <n v="838"/>
    <n v="28"/>
    <n v="0"/>
    <n v="0"/>
    <n v="0"/>
    <n v="0"/>
    <n v="0"/>
    <n v="0"/>
    <n v="131"/>
    <n v="0"/>
    <n v="0"/>
    <n v="0"/>
    <n v="0"/>
    <n v="0"/>
    <n v="0"/>
  </r>
  <r>
    <x v="56"/>
    <x v="4"/>
    <x v="11"/>
    <n v="4156"/>
    <n v="15213"/>
    <n v="2443"/>
    <n v="0"/>
    <n v="0"/>
    <n v="0"/>
    <n v="0"/>
    <n v="17"/>
    <n v="112"/>
    <n v="0"/>
    <n v="0"/>
    <n v="0"/>
    <n v="0"/>
    <n v="0"/>
    <n v="812"/>
    <n v="14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176"/>
    <n v="0"/>
    <n v="0"/>
    <n v="0"/>
    <n v="0"/>
    <n v="0"/>
    <n v="13"/>
    <n v="0"/>
    <n v="26"/>
    <n v="0"/>
    <n v="0"/>
    <n v="0"/>
    <n v="0"/>
    <n v="0"/>
    <n v="0"/>
    <n v="0"/>
    <n v="841"/>
    <n v="28"/>
    <n v="0"/>
    <n v="0"/>
    <n v="0"/>
    <n v="0"/>
    <n v="0"/>
    <n v="0"/>
    <n v="125"/>
    <n v="0"/>
    <n v="0"/>
    <n v="0"/>
    <n v="0"/>
    <n v="0"/>
    <n v="0"/>
  </r>
  <r>
    <x v="56"/>
    <x v="5"/>
    <x v="1"/>
    <n v="4128"/>
    <n v="15213"/>
    <n v="2559"/>
    <n v="0"/>
    <n v="0"/>
    <n v="0"/>
    <n v="0"/>
    <n v="42"/>
    <n v="123"/>
    <n v="0"/>
    <n v="0"/>
    <n v="0"/>
    <n v="0"/>
    <n v="0"/>
    <n v="821"/>
    <n v="17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12"/>
    <n v="0"/>
    <n v="23"/>
    <n v="0"/>
    <n v="0"/>
    <n v="0"/>
    <n v="0"/>
    <n v="0"/>
    <n v="0"/>
    <n v="0"/>
    <n v="838"/>
    <n v="29"/>
    <n v="0"/>
    <n v="0"/>
    <n v="16"/>
    <n v="0"/>
    <n v="0"/>
    <n v="0"/>
    <n v="145"/>
    <n v="13"/>
    <n v="0"/>
    <n v="0"/>
    <n v="0"/>
    <n v="0"/>
    <n v="0"/>
  </r>
  <r>
    <x v="56"/>
    <x v="5"/>
    <x v="2"/>
    <n v="4145"/>
    <n v="15213"/>
    <n v="2589"/>
    <n v="0"/>
    <n v="0"/>
    <n v="0"/>
    <n v="0"/>
    <n v="57"/>
    <n v="118"/>
    <n v="0"/>
    <n v="0"/>
    <n v="0"/>
    <n v="0"/>
    <n v="0"/>
    <n v="821"/>
    <n v="18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314"/>
    <n v="0"/>
    <n v="0"/>
    <n v="0"/>
    <n v="0"/>
    <n v="0"/>
    <n v="0"/>
    <n v="0"/>
    <n v="0"/>
    <n v="0"/>
    <n v="22"/>
    <n v="0"/>
    <n v="22"/>
    <n v="0"/>
    <n v="0"/>
    <n v="0"/>
    <n v="0"/>
    <n v="0"/>
    <n v="0"/>
    <n v="0"/>
    <n v="838"/>
    <n v="31"/>
    <n v="0"/>
    <n v="0"/>
    <n v="17"/>
    <n v="0"/>
    <n v="0"/>
    <n v="0"/>
    <n v="131"/>
    <n v="19"/>
    <n v="0"/>
    <n v="0"/>
    <n v="0"/>
    <n v="0"/>
    <n v="0"/>
  </r>
  <r>
    <x v="56"/>
    <x v="5"/>
    <x v="0"/>
    <n v="4091"/>
    <n v="15213"/>
    <n v="2593"/>
    <n v="0"/>
    <n v="0"/>
    <n v="0"/>
    <n v="0"/>
    <n v="64"/>
    <n v="117"/>
    <n v="0"/>
    <n v="0"/>
    <n v="0"/>
    <n v="0"/>
    <n v="0"/>
    <n v="818"/>
    <n v="19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0"/>
    <n v="0"/>
    <n v="0"/>
    <n v="0"/>
    <n v="0"/>
    <n v="0"/>
    <n v="11"/>
    <n v="0"/>
    <n v="22"/>
    <n v="0"/>
    <n v="0"/>
    <n v="0"/>
    <n v="0"/>
    <n v="0"/>
    <n v="0"/>
    <n v="0"/>
    <n v="835"/>
    <n v="32"/>
    <n v="0"/>
    <n v="0"/>
    <n v="16"/>
    <n v="0"/>
    <n v="0"/>
    <n v="0"/>
    <n v="125"/>
    <n v="20"/>
    <n v="0"/>
    <n v="0"/>
    <n v="0"/>
    <n v="0"/>
    <n v="0"/>
  </r>
  <r>
    <x v="56"/>
    <x v="5"/>
    <x v="3"/>
    <n v="4132"/>
    <n v="15213"/>
    <n v="2534"/>
    <n v="0"/>
    <n v="0"/>
    <n v="0"/>
    <n v="0"/>
    <n v="39"/>
    <n v="122"/>
    <n v="0"/>
    <n v="0"/>
    <n v="0"/>
    <n v="0"/>
    <n v="0"/>
    <n v="808"/>
    <n v="17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15"/>
    <n v="0"/>
    <n v="23"/>
    <n v="0"/>
    <n v="0"/>
    <n v="0"/>
    <n v="0"/>
    <n v="0"/>
    <n v="0"/>
    <n v="0"/>
    <n v="840"/>
    <n v="27"/>
    <n v="0"/>
    <n v="0"/>
    <n v="16"/>
    <n v="0"/>
    <n v="0"/>
    <n v="0"/>
    <n v="132"/>
    <n v="12"/>
    <n v="0"/>
    <n v="0"/>
    <n v="0"/>
    <n v="0"/>
    <n v="0"/>
  </r>
  <r>
    <x v="56"/>
    <x v="5"/>
    <x v="4"/>
    <n v="4132"/>
    <n v="15213"/>
    <n v="2536"/>
    <n v="0"/>
    <n v="0"/>
    <n v="0"/>
    <n v="0"/>
    <n v="41"/>
    <n v="121"/>
    <n v="0"/>
    <n v="0"/>
    <n v="0"/>
    <n v="0"/>
    <n v="0"/>
    <n v="810"/>
    <n v="17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296"/>
    <n v="0"/>
    <n v="0"/>
    <n v="0"/>
    <n v="0"/>
    <n v="0"/>
    <n v="0"/>
    <n v="0"/>
    <n v="0"/>
    <n v="0"/>
    <n v="14"/>
    <n v="0"/>
    <n v="23"/>
    <n v="0"/>
    <n v="0"/>
    <n v="0"/>
    <n v="0"/>
    <n v="0"/>
    <n v="0"/>
    <n v="0"/>
    <n v="841"/>
    <n v="29"/>
    <n v="0"/>
    <n v="0"/>
    <n v="16"/>
    <n v="0"/>
    <n v="0"/>
    <n v="0"/>
    <n v="132"/>
    <n v="13"/>
    <n v="0"/>
    <n v="0"/>
    <n v="0"/>
    <n v="0"/>
    <n v="0"/>
  </r>
  <r>
    <x v="56"/>
    <x v="5"/>
    <x v="5"/>
    <n v="4145"/>
    <n v="15213"/>
    <n v="2569"/>
    <n v="0"/>
    <n v="0"/>
    <n v="0"/>
    <n v="0"/>
    <n v="51"/>
    <n v="118"/>
    <n v="0"/>
    <n v="0"/>
    <n v="0"/>
    <n v="0"/>
    <n v="0"/>
    <n v="823"/>
    <n v="17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n v="0"/>
    <n v="0"/>
    <n v="0"/>
    <n v="0"/>
    <n v="0"/>
    <n v="0"/>
    <n v="0"/>
    <n v="12"/>
    <n v="0"/>
    <n v="23"/>
    <n v="0"/>
    <n v="0"/>
    <n v="0"/>
    <n v="0"/>
    <n v="0"/>
    <n v="0"/>
    <n v="0"/>
    <n v="839"/>
    <n v="28"/>
    <n v="0"/>
    <n v="0"/>
    <n v="17"/>
    <n v="0"/>
    <n v="0"/>
    <n v="0"/>
    <n v="136"/>
    <n v="17"/>
    <n v="0"/>
    <n v="0"/>
    <n v="0"/>
    <n v="0"/>
    <n v="0"/>
  </r>
  <r>
    <x v="56"/>
    <x v="5"/>
    <x v="6"/>
    <n v="4145"/>
    <n v="15213"/>
    <n v="2577"/>
    <n v="0"/>
    <n v="0"/>
    <n v="0"/>
    <n v="0"/>
    <n v="52"/>
    <n v="120"/>
    <n v="0"/>
    <n v="0"/>
    <n v="0"/>
    <n v="0"/>
    <n v="0"/>
    <n v="824"/>
    <n v="17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308"/>
    <n v="0"/>
    <n v="0"/>
    <n v="0"/>
    <n v="0"/>
    <n v="0"/>
    <n v="0"/>
    <n v="0"/>
    <n v="0"/>
    <n v="0"/>
    <n v="13"/>
    <n v="0"/>
    <n v="25"/>
    <n v="0"/>
    <n v="0"/>
    <n v="0"/>
    <n v="0"/>
    <n v="0"/>
    <n v="0"/>
    <n v="0"/>
    <n v="836"/>
    <n v="29"/>
    <n v="0"/>
    <n v="0"/>
    <n v="17"/>
    <n v="0"/>
    <n v="0"/>
    <n v="0"/>
    <n v="133"/>
    <n v="16"/>
    <n v="0"/>
    <n v="0"/>
    <n v="0"/>
    <n v="0"/>
    <n v="0"/>
  </r>
  <r>
    <x v="56"/>
    <x v="5"/>
    <x v="7"/>
    <n v="4142"/>
    <n v="15213"/>
    <n v="2551"/>
    <n v="0"/>
    <n v="0"/>
    <n v="0"/>
    <n v="0"/>
    <n v="37"/>
    <n v="123"/>
    <n v="0"/>
    <n v="0"/>
    <n v="0"/>
    <n v="0"/>
    <n v="0"/>
    <n v="814"/>
    <n v="17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15"/>
    <n v="0"/>
    <n v="23"/>
    <n v="0"/>
    <n v="0"/>
    <n v="0"/>
    <n v="0"/>
    <n v="0"/>
    <n v="0"/>
    <n v="0"/>
    <n v="843"/>
    <n v="28"/>
    <n v="0"/>
    <n v="0"/>
    <n v="16"/>
    <n v="0"/>
    <n v="0"/>
    <n v="0"/>
    <n v="141"/>
    <n v="14"/>
    <n v="0"/>
    <n v="0"/>
    <n v="0"/>
    <n v="0"/>
    <n v="0"/>
  </r>
  <r>
    <x v="56"/>
    <x v="5"/>
    <x v="8"/>
    <n v="4141"/>
    <n v="15213"/>
    <n v="2569"/>
    <n v="0"/>
    <n v="0"/>
    <n v="0"/>
    <n v="0"/>
    <n v="49"/>
    <n v="122"/>
    <n v="0"/>
    <n v="0"/>
    <n v="0"/>
    <n v="0"/>
    <n v="0"/>
    <n v="823"/>
    <n v="17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301"/>
    <n v="0"/>
    <n v="0"/>
    <n v="0"/>
    <n v="0"/>
    <n v="0"/>
    <n v="0"/>
    <n v="0"/>
    <n v="0"/>
    <n v="0"/>
    <n v="14"/>
    <n v="0"/>
    <n v="25"/>
    <n v="0"/>
    <n v="0"/>
    <n v="0"/>
    <n v="0"/>
    <n v="0"/>
    <n v="0"/>
    <n v="0"/>
    <n v="835"/>
    <n v="30"/>
    <n v="0"/>
    <n v="0"/>
    <n v="17"/>
    <n v="0"/>
    <n v="0"/>
    <n v="0"/>
    <n v="134"/>
    <n v="16"/>
    <n v="0"/>
    <n v="0"/>
    <n v="0"/>
    <n v="0"/>
    <n v="0"/>
  </r>
  <r>
    <x v="56"/>
    <x v="5"/>
    <x v="9"/>
    <n v="4153"/>
    <n v="15213"/>
    <n v="2587"/>
    <n v="0"/>
    <n v="0"/>
    <n v="0"/>
    <n v="0"/>
    <n v="63"/>
    <n v="117"/>
    <n v="0"/>
    <n v="0"/>
    <n v="0"/>
    <n v="0"/>
    <n v="0"/>
    <n v="819"/>
    <n v="18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0"/>
    <n v="0"/>
    <n v="0"/>
    <n v="0"/>
    <n v="0"/>
    <n v="0"/>
    <n v="0"/>
    <n v="0"/>
    <n v="0"/>
    <n v="11"/>
    <n v="0"/>
    <n v="22"/>
    <n v="0"/>
    <n v="0"/>
    <n v="0"/>
    <n v="0"/>
    <n v="0"/>
    <n v="0"/>
    <n v="0"/>
    <n v="833"/>
    <n v="33"/>
    <n v="0"/>
    <n v="0"/>
    <n v="16"/>
    <n v="0"/>
    <n v="0"/>
    <n v="0"/>
    <n v="129"/>
    <n v="22"/>
    <n v="0"/>
    <n v="0"/>
    <n v="0"/>
    <n v="0"/>
    <n v="0"/>
  </r>
  <r>
    <x v="56"/>
    <x v="5"/>
    <x v="10"/>
    <n v="4153"/>
    <n v="15213"/>
    <n v="2583"/>
    <n v="0"/>
    <n v="0"/>
    <n v="0"/>
    <n v="0"/>
    <n v="62"/>
    <n v="118"/>
    <n v="0"/>
    <n v="0"/>
    <n v="0"/>
    <n v="0"/>
    <n v="0"/>
    <n v="824"/>
    <n v="18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0"/>
    <n v="0"/>
    <n v="0"/>
    <n v="0"/>
    <n v="0"/>
    <n v="0"/>
    <n v="0"/>
    <n v="0"/>
    <n v="0"/>
    <n v="11"/>
    <n v="0"/>
    <n v="22"/>
    <n v="0"/>
    <n v="0"/>
    <n v="0"/>
    <n v="0"/>
    <n v="0"/>
    <n v="0"/>
    <n v="0"/>
    <n v="833"/>
    <n v="33"/>
    <n v="0"/>
    <n v="0"/>
    <n v="16"/>
    <n v="0"/>
    <n v="0"/>
    <n v="0"/>
    <n v="132"/>
    <n v="21"/>
    <n v="0"/>
    <n v="0"/>
    <n v="0"/>
    <n v="0"/>
    <n v="0"/>
  </r>
  <r>
    <x v="56"/>
    <x v="5"/>
    <x v="11"/>
    <n v="4145"/>
    <n v="15213"/>
    <n v="2572"/>
    <n v="0"/>
    <n v="0"/>
    <n v="0"/>
    <n v="0"/>
    <n v="58"/>
    <n v="118"/>
    <n v="0"/>
    <n v="0"/>
    <n v="0"/>
    <n v="0"/>
    <n v="0"/>
    <n v="823"/>
    <n v="17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0"/>
    <n v="0"/>
    <n v="0"/>
    <n v="0"/>
    <n v="0"/>
    <n v="0"/>
    <n v="12"/>
    <n v="0"/>
    <n v="22"/>
    <n v="0"/>
    <n v="0"/>
    <n v="0"/>
    <n v="0"/>
    <n v="0"/>
    <n v="0"/>
    <n v="0"/>
    <n v="832"/>
    <n v="32"/>
    <n v="0"/>
    <n v="0"/>
    <n v="16"/>
    <n v="0"/>
    <n v="0"/>
    <n v="0"/>
    <n v="133"/>
    <n v="21"/>
    <n v="0"/>
    <n v="0"/>
    <n v="0"/>
    <n v="0"/>
    <n v="0"/>
  </r>
  <r>
    <x v="56"/>
    <x v="6"/>
    <x v="1"/>
    <n v="4082"/>
    <n v="15213"/>
    <n v="2659"/>
    <n v="0"/>
    <n v="0"/>
    <n v="0"/>
    <n v="0"/>
    <n v="46"/>
    <n v="123"/>
    <n v="0"/>
    <n v="0"/>
    <n v="0"/>
    <n v="0"/>
    <n v="0"/>
    <n v="821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0"/>
    <n v="12"/>
    <n v="0"/>
    <n v="14"/>
    <n v="0"/>
    <n v="0"/>
    <n v="0"/>
    <n v="0"/>
    <n v="0"/>
    <n v="0"/>
    <n v="0"/>
    <n v="799"/>
    <n v="28"/>
    <n v="0"/>
    <n v="0"/>
    <n v="34"/>
    <n v="0"/>
    <n v="0"/>
    <n v="0"/>
    <n v="132"/>
    <n v="41"/>
    <n v="0"/>
    <n v="0"/>
    <n v="0"/>
    <n v="0"/>
    <n v="0"/>
  </r>
  <r>
    <x v="56"/>
    <x v="6"/>
    <x v="2"/>
    <n v="4122"/>
    <n v="15213"/>
    <n v="2678"/>
    <n v="0"/>
    <n v="0"/>
    <n v="0"/>
    <n v="0"/>
    <n v="45"/>
    <n v="117"/>
    <n v="0"/>
    <n v="0"/>
    <n v="0"/>
    <n v="0"/>
    <n v="0"/>
    <n v="825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0"/>
    <n v="0"/>
    <n v="0"/>
    <n v="0"/>
    <n v="0"/>
    <n v="0"/>
    <n v="18"/>
    <n v="0"/>
    <n v="14"/>
    <n v="0"/>
    <n v="0"/>
    <n v="0"/>
    <n v="0"/>
    <n v="0"/>
    <n v="0"/>
    <n v="0"/>
    <n v="794"/>
    <n v="27"/>
    <n v="0"/>
    <n v="0"/>
    <n v="36"/>
    <n v="0"/>
    <n v="0"/>
    <n v="0"/>
    <n v="133"/>
    <n v="54"/>
    <n v="0"/>
    <n v="0"/>
    <n v="0"/>
    <n v="0"/>
    <n v="0"/>
  </r>
  <r>
    <x v="56"/>
    <x v="6"/>
    <x v="0"/>
    <n v="4131"/>
    <n v="15213"/>
    <n v="2684"/>
    <n v="0"/>
    <n v="0"/>
    <n v="0"/>
    <n v="0"/>
    <n v="47"/>
    <n v="119"/>
    <n v="0"/>
    <n v="0"/>
    <n v="0"/>
    <n v="0"/>
    <n v="0"/>
    <n v="829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0"/>
    <n v="0"/>
    <n v="0"/>
    <n v="0"/>
    <n v="0"/>
    <n v="0"/>
    <n v="0"/>
    <n v="0"/>
    <n v="0"/>
    <n v="14"/>
    <n v="0"/>
    <n v="11"/>
    <n v="0"/>
    <n v="0"/>
    <n v="0"/>
    <n v="0"/>
    <n v="0"/>
    <n v="0"/>
    <n v="0"/>
    <n v="800"/>
    <n v="24"/>
    <n v="0"/>
    <n v="0"/>
    <n v="33"/>
    <n v="0"/>
    <n v="0"/>
    <n v="0"/>
    <n v="135"/>
    <n v="57"/>
    <n v="0"/>
    <n v="0"/>
    <n v="0"/>
    <n v="0"/>
    <n v="0"/>
  </r>
  <r>
    <x v="56"/>
    <x v="6"/>
    <x v="3"/>
    <n v="4073"/>
    <n v="15213"/>
    <n v="2620"/>
    <n v="0"/>
    <n v="0"/>
    <n v="0"/>
    <n v="0"/>
    <n v="52"/>
    <n v="121"/>
    <n v="0"/>
    <n v="0"/>
    <n v="0"/>
    <n v="0"/>
    <n v="0"/>
    <n v="812"/>
    <n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0"/>
    <n v="0"/>
    <n v="0"/>
    <n v="0"/>
    <n v="0"/>
    <n v="0"/>
    <n v="12"/>
    <n v="0"/>
    <n v="13"/>
    <n v="0"/>
    <n v="0"/>
    <n v="0"/>
    <n v="0"/>
    <n v="0"/>
    <n v="0"/>
    <n v="0"/>
    <n v="801"/>
    <n v="31"/>
    <n v="0"/>
    <n v="0"/>
    <n v="31"/>
    <n v="0"/>
    <n v="0"/>
    <n v="0"/>
    <n v="128"/>
    <n v="33"/>
    <n v="0"/>
    <n v="0"/>
    <n v="0"/>
    <n v="0"/>
    <n v="0"/>
  </r>
  <r>
    <x v="56"/>
    <x v="6"/>
    <x v="4"/>
    <n v="4073"/>
    <n v="15213"/>
    <n v="2653"/>
    <n v="0"/>
    <n v="0"/>
    <n v="0"/>
    <n v="0"/>
    <n v="54"/>
    <n v="119"/>
    <n v="0"/>
    <n v="0"/>
    <n v="0"/>
    <n v="0"/>
    <n v="0"/>
    <n v="822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0"/>
    <n v="0"/>
    <n v="0"/>
    <n v="0"/>
    <n v="0"/>
    <n v="0"/>
    <n v="11"/>
    <n v="0"/>
    <n v="16"/>
    <n v="0"/>
    <n v="0"/>
    <n v="0"/>
    <n v="0"/>
    <n v="0"/>
    <n v="0"/>
    <n v="0"/>
    <n v="806"/>
    <n v="30"/>
    <n v="0"/>
    <n v="0"/>
    <n v="35"/>
    <n v="0"/>
    <n v="0"/>
    <n v="0"/>
    <n v="139"/>
    <n v="32"/>
    <n v="0"/>
    <n v="0"/>
    <n v="0"/>
    <n v="0"/>
    <n v="0"/>
  </r>
  <r>
    <x v="56"/>
    <x v="6"/>
    <x v="5"/>
    <n v="4109"/>
    <n v="15213"/>
    <n v="2672"/>
    <n v="0"/>
    <n v="0"/>
    <n v="0"/>
    <n v="0"/>
    <n v="45"/>
    <n v="117"/>
    <n v="0"/>
    <n v="0"/>
    <n v="0"/>
    <n v="0"/>
    <n v="0"/>
    <n v="821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"/>
    <n v="0"/>
    <n v="0"/>
    <n v="0"/>
    <n v="0"/>
    <n v="0"/>
    <n v="0"/>
    <n v="0"/>
    <n v="0"/>
    <n v="0"/>
    <n v="18"/>
    <n v="0"/>
    <n v="13"/>
    <n v="0"/>
    <n v="0"/>
    <n v="0"/>
    <n v="0"/>
    <n v="0"/>
    <n v="0"/>
    <n v="0"/>
    <n v="789"/>
    <n v="27"/>
    <n v="0"/>
    <n v="0"/>
    <n v="36"/>
    <n v="0"/>
    <n v="0"/>
    <n v="0"/>
    <n v="133"/>
    <n v="55"/>
    <n v="0"/>
    <n v="0"/>
    <n v="0"/>
    <n v="0"/>
    <n v="0"/>
  </r>
  <r>
    <x v="56"/>
    <x v="6"/>
    <x v="6"/>
    <n v="4082"/>
    <n v="15213"/>
    <n v="2666"/>
    <n v="0"/>
    <n v="0"/>
    <n v="0"/>
    <n v="0"/>
    <n v="44"/>
    <n v="119"/>
    <n v="0"/>
    <n v="0"/>
    <n v="0"/>
    <n v="0"/>
    <n v="0"/>
    <n v="817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0"/>
    <n v="0"/>
    <n v="0"/>
    <n v="0"/>
    <n v="0"/>
    <n v="0"/>
    <n v="0"/>
    <n v="0"/>
    <n v="0"/>
    <n v="20"/>
    <n v="0"/>
    <n v="12"/>
    <n v="0"/>
    <n v="0"/>
    <n v="0"/>
    <n v="0"/>
    <n v="0"/>
    <n v="0"/>
    <n v="0"/>
    <n v="790"/>
    <n v="30"/>
    <n v="0"/>
    <n v="0"/>
    <n v="36"/>
    <n v="0"/>
    <n v="0"/>
    <n v="0"/>
    <n v="129"/>
    <n v="51"/>
    <n v="0"/>
    <n v="0"/>
    <n v="0"/>
    <n v="0"/>
    <n v="0"/>
  </r>
  <r>
    <x v="56"/>
    <x v="6"/>
    <x v="7"/>
    <n v="4082"/>
    <n v="15213"/>
    <n v="2652"/>
    <n v="0"/>
    <n v="0"/>
    <n v="0"/>
    <n v="0"/>
    <n v="50"/>
    <n v="122"/>
    <n v="0"/>
    <n v="0"/>
    <n v="0"/>
    <n v="0"/>
    <n v="0"/>
    <n v="819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0"/>
    <n v="0"/>
    <n v="0"/>
    <n v="0"/>
    <n v="0"/>
    <n v="0"/>
    <n v="12"/>
    <n v="0"/>
    <n v="14"/>
    <n v="0"/>
    <n v="0"/>
    <n v="0"/>
    <n v="0"/>
    <n v="0"/>
    <n v="0"/>
    <n v="0"/>
    <n v="806"/>
    <n v="29"/>
    <n v="0"/>
    <n v="0"/>
    <n v="38"/>
    <n v="0"/>
    <n v="0"/>
    <n v="0"/>
    <n v="127"/>
    <n v="38"/>
    <n v="0"/>
    <n v="0"/>
    <n v="0"/>
    <n v="0"/>
    <n v="0"/>
  </r>
  <r>
    <x v="56"/>
    <x v="6"/>
    <x v="8"/>
    <n v="4082"/>
    <n v="15213"/>
    <n v="2659"/>
    <n v="0"/>
    <n v="0"/>
    <n v="0"/>
    <n v="0"/>
    <n v="44"/>
    <n v="118"/>
    <n v="0"/>
    <n v="0"/>
    <n v="0"/>
    <n v="0"/>
    <n v="0"/>
    <n v="816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"/>
    <n v="0"/>
    <n v="0"/>
    <n v="0"/>
    <n v="0"/>
    <n v="0"/>
    <n v="0"/>
    <n v="0"/>
    <n v="0"/>
    <n v="0"/>
    <n v="17"/>
    <n v="0"/>
    <n v="12"/>
    <n v="0"/>
    <n v="0"/>
    <n v="0"/>
    <n v="0"/>
    <n v="0"/>
    <n v="0"/>
    <n v="0"/>
    <n v="795"/>
    <n v="30"/>
    <n v="0"/>
    <n v="0"/>
    <n v="34"/>
    <n v="0"/>
    <n v="0"/>
    <n v="0"/>
    <n v="129"/>
    <n v="47"/>
    <n v="0"/>
    <n v="0"/>
    <n v="0"/>
    <n v="0"/>
    <n v="0"/>
  </r>
  <r>
    <x v="56"/>
    <x v="6"/>
    <x v="9"/>
    <n v="4131"/>
    <n v="15213"/>
    <n v="2675"/>
    <n v="0"/>
    <n v="0"/>
    <n v="0"/>
    <n v="0"/>
    <n v="48"/>
    <n v="117"/>
    <n v="0"/>
    <n v="0"/>
    <n v="0"/>
    <n v="0"/>
    <n v="0"/>
    <n v="823"/>
    <n v="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0"/>
    <n v="0"/>
    <n v="0"/>
    <n v="0"/>
    <n v="0"/>
    <n v="0"/>
    <n v="0"/>
    <n v="0"/>
    <n v="0"/>
    <n v="14"/>
    <n v="0"/>
    <n v="13"/>
    <n v="0"/>
    <n v="0"/>
    <n v="0"/>
    <n v="0"/>
    <n v="0"/>
    <n v="0"/>
    <n v="0"/>
    <n v="794"/>
    <n v="25"/>
    <n v="0"/>
    <n v="0"/>
    <n v="35"/>
    <n v="0"/>
    <n v="0"/>
    <n v="0"/>
    <n v="135"/>
    <n v="60"/>
    <n v="0"/>
    <n v="0"/>
    <n v="0"/>
    <n v="0"/>
    <n v="0"/>
  </r>
  <r>
    <x v="56"/>
    <x v="6"/>
    <x v="10"/>
    <n v="4127"/>
    <n v="15213"/>
    <n v="2679"/>
    <n v="0"/>
    <n v="0"/>
    <n v="0"/>
    <n v="0"/>
    <n v="45"/>
    <n v="118"/>
    <n v="0"/>
    <n v="0"/>
    <n v="0"/>
    <n v="0"/>
    <n v="0"/>
    <n v="82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0"/>
    <n v="0"/>
    <n v="0"/>
    <n v="0"/>
    <n v="0"/>
    <n v="0"/>
    <n v="0"/>
    <n v="0"/>
    <n v="0"/>
    <n v="17"/>
    <n v="0"/>
    <n v="13"/>
    <n v="0"/>
    <n v="0"/>
    <n v="0"/>
    <n v="0"/>
    <n v="0"/>
    <n v="0"/>
    <n v="0"/>
    <n v="795"/>
    <n v="26"/>
    <n v="0"/>
    <n v="0"/>
    <n v="35"/>
    <n v="0"/>
    <n v="0"/>
    <n v="0"/>
    <n v="136"/>
    <n v="57"/>
    <n v="0"/>
    <n v="0"/>
    <n v="0"/>
    <n v="0"/>
    <n v="0"/>
  </r>
  <r>
    <x v="56"/>
    <x v="6"/>
    <x v="11"/>
    <n v="4123"/>
    <n v="15213"/>
    <n v="2680"/>
    <n v="0"/>
    <n v="0"/>
    <n v="0"/>
    <n v="0"/>
    <n v="44"/>
    <n v="118"/>
    <n v="0"/>
    <n v="0"/>
    <n v="0"/>
    <n v="0"/>
    <n v="0"/>
    <n v="826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0"/>
    <n v="0"/>
    <n v="0"/>
    <n v="0"/>
    <n v="0"/>
    <n v="0"/>
    <n v="0"/>
    <n v="0"/>
    <n v="0"/>
    <n v="18"/>
    <n v="0"/>
    <n v="14"/>
    <n v="0"/>
    <n v="0"/>
    <n v="0"/>
    <n v="0"/>
    <n v="0"/>
    <n v="0"/>
    <n v="0"/>
    <n v="794"/>
    <n v="27"/>
    <n v="0"/>
    <n v="0"/>
    <n v="34"/>
    <n v="0"/>
    <n v="0"/>
    <n v="0"/>
    <n v="133"/>
    <n v="57"/>
    <n v="0"/>
    <n v="0"/>
    <n v="0"/>
    <n v="0"/>
    <n v="0"/>
  </r>
  <r>
    <x v="56"/>
    <x v="7"/>
    <x v="3"/>
    <n v="4131"/>
    <n v="15213"/>
    <n v="2727"/>
    <n v="0"/>
    <n v="0"/>
    <n v="0"/>
    <n v="0"/>
    <n v="51"/>
    <n v="88"/>
    <n v="0"/>
    <n v="18"/>
    <n v="0"/>
    <n v="0"/>
    <n v="0"/>
    <n v="760"/>
    <n v="29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296"/>
    <n v="0"/>
    <n v="0"/>
    <n v="0"/>
    <n v="0"/>
    <n v="0"/>
    <n v="0"/>
    <n v="0"/>
    <n v="0"/>
    <n v="0"/>
    <n v="21"/>
    <n v="0"/>
    <n v="13"/>
    <n v="0"/>
    <n v="0"/>
    <n v="0"/>
    <n v="0"/>
    <n v="0"/>
    <n v="0"/>
    <n v="0"/>
    <n v="1060"/>
    <n v="21"/>
    <n v="0"/>
    <n v="0"/>
    <n v="35"/>
    <n v="0"/>
    <n v="0"/>
    <n v="0"/>
    <n v="149"/>
    <n v="41"/>
    <n v="0"/>
    <n v="0"/>
    <n v="0"/>
    <n v="0"/>
    <n v="0"/>
  </r>
  <r>
    <x v="56"/>
    <x v="7"/>
    <x v="4"/>
    <n v="4131"/>
    <n v="15213"/>
    <n v="2675"/>
    <n v="0"/>
    <n v="0"/>
    <n v="0"/>
    <n v="0"/>
    <n v="52"/>
    <n v="86"/>
    <n v="0"/>
    <n v="18"/>
    <n v="0"/>
    <n v="0"/>
    <n v="0"/>
    <n v="748"/>
    <n v="30"/>
    <n v="0"/>
    <n v="0"/>
    <n v="0"/>
    <n v="0"/>
    <n v="0"/>
    <n v="0"/>
    <n v="0"/>
    <n v="0"/>
    <n v="0"/>
    <n v="0"/>
    <n v="129"/>
    <n v="0"/>
    <n v="0"/>
    <n v="0"/>
    <n v="0"/>
    <n v="0"/>
    <n v="0"/>
    <n v="0"/>
    <n v="0"/>
    <n v="302"/>
    <n v="0"/>
    <n v="0"/>
    <n v="0"/>
    <n v="0"/>
    <n v="0"/>
    <n v="0"/>
    <n v="0"/>
    <n v="0"/>
    <n v="0"/>
    <n v="22"/>
    <n v="0"/>
    <n v="12"/>
    <n v="0"/>
    <n v="0"/>
    <n v="0"/>
    <n v="0"/>
    <n v="0"/>
    <n v="0"/>
    <n v="0"/>
    <n v="1040"/>
    <n v="23"/>
    <n v="0"/>
    <n v="0"/>
    <n v="32"/>
    <n v="0"/>
    <n v="0"/>
    <n v="0"/>
    <n v="140"/>
    <n v="41"/>
    <n v="0"/>
    <n v="0"/>
    <n v="0"/>
    <n v="0"/>
    <n v="0"/>
  </r>
  <r>
    <x v="57"/>
    <x v="0"/>
    <x v="0"/>
    <n v="37793"/>
    <n v="155609"/>
    <n v="13879"/>
    <n v="0"/>
    <n v="0"/>
    <n v="0"/>
    <n v="14"/>
    <n v="0"/>
    <n v="583"/>
    <n v="0"/>
    <n v="62"/>
    <n v="0"/>
    <n v="0"/>
    <n v="0"/>
    <n v="6560"/>
    <n v="1057"/>
    <n v="0"/>
    <n v="0"/>
    <n v="0"/>
    <n v="0"/>
    <n v="0"/>
    <n v="0"/>
    <n v="0"/>
    <n v="0"/>
    <n v="0"/>
    <n v="0"/>
    <n v="0"/>
    <n v="0"/>
    <n v="0"/>
    <n v="0"/>
    <n v="0"/>
    <n v="0"/>
    <n v="1092"/>
    <n v="0"/>
    <n v="0"/>
    <n v="1606"/>
    <n v="0"/>
    <n v="0"/>
    <n v="0"/>
    <n v="264"/>
    <n v="0"/>
    <n v="0"/>
    <n v="0"/>
    <n v="0"/>
    <n v="0"/>
    <n v="265"/>
    <n v="0"/>
    <n v="13"/>
    <n v="0"/>
    <n v="0"/>
    <n v="0"/>
    <n v="0"/>
    <n v="1707"/>
    <n v="0"/>
    <n v="0"/>
    <n v="494"/>
    <n v="0"/>
    <n v="0"/>
    <n v="0"/>
    <n v="162"/>
    <n v="0"/>
    <n v="0"/>
    <n v="0"/>
    <n v="0"/>
    <n v="0"/>
    <n v="0"/>
    <n v="0"/>
    <n v="0"/>
    <n v="0"/>
    <n v="0"/>
  </r>
  <r>
    <x v="57"/>
    <x v="1"/>
    <x v="0"/>
    <n v="34488"/>
    <n v="155609"/>
    <n v="15830"/>
    <n v="0"/>
    <n v="12"/>
    <n v="0"/>
    <n v="0"/>
    <n v="0"/>
    <n v="847"/>
    <n v="0"/>
    <n v="81"/>
    <n v="0"/>
    <n v="14"/>
    <n v="0"/>
    <n v="7257"/>
    <n v="1099"/>
    <n v="17"/>
    <n v="0"/>
    <n v="0"/>
    <n v="0"/>
    <n v="0"/>
    <n v="0"/>
    <n v="0"/>
    <n v="0"/>
    <n v="0"/>
    <n v="0"/>
    <n v="0"/>
    <n v="0"/>
    <n v="0"/>
    <n v="0"/>
    <n v="0"/>
    <n v="0"/>
    <n v="1235"/>
    <n v="0"/>
    <n v="0"/>
    <n v="1438"/>
    <n v="0"/>
    <n v="0"/>
    <n v="0"/>
    <n v="708"/>
    <n v="0"/>
    <n v="0"/>
    <n v="0"/>
    <n v="0"/>
    <n v="0"/>
    <n v="414"/>
    <n v="0"/>
    <n v="96"/>
    <n v="0"/>
    <n v="0"/>
    <n v="0"/>
    <n v="0"/>
    <n v="1826"/>
    <n v="0"/>
    <n v="0"/>
    <n v="576"/>
    <n v="27"/>
    <n v="0"/>
    <n v="13"/>
    <n v="170"/>
    <n v="0"/>
    <n v="0"/>
    <n v="0"/>
    <n v="0"/>
    <n v="0"/>
    <n v="0"/>
    <n v="0"/>
    <n v="0"/>
    <n v="0"/>
    <n v="0"/>
  </r>
  <r>
    <x v="57"/>
    <x v="2"/>
    <x v="0"/>
    <n v="34991"/>
    <n v="155609"/>
    <n v="17301"/>
    <n v="0"/>
    <n v="0"/>
    <n v="0"/>
    <n v="0"/>
    <n v="193"/>
    <n v="980"/>
    <n v="0"/>
    <n v="117"/>
    <n v="0"/>
    <n v="64"/>
    <n v="0"/>
    <n v="7451"/>
    <n v="1177"/>
    <n v="13"/>
    <n v="0"/>
    <n v="0"/>
    <n v="0"/>
    <n v="0"/>
    <n v="0"/>
    <n v="0"/>
    <n v="0"/>
    <n v="0"/>
    <n v="0"/>
    <n v="0"/>
    <n v="0"/>
    <n v="0"/>
    <n v="0"/>
    <n v="0"/>
    <n v="0"/>
    <n v="1303"/>
    <n v="0"/>
    <n v="0"/>
    <n v="1235"/>
    <n v="0"/>
    <n v="0"/>
    <n v="0"/>
    <n v="1117"/>
    <n v="0"/>
    <n v="0"/>
    <n v="0"/>
    <n v="0"/>
    <n v="0"/>
    <n v="691"/>
    <n v="0"/>
    <n v="138"/>
    <n v="0"/>
    <n v="0"/>
    <n v="0"/>
    <n v="0"/>
    <n v="1824"/>
    <n v="0"/>
    <n v="0"/>
    <n v="650"/>
    <n v="48"/>
    <n v="0"/>
    <n v="0"/>
    <n v="300"/>
    <n v="0"/>
    <n v="0"/>
    <n v="0"/>
    <n v="0"/>
    <n v="0"/>
    <n v="0"/>
    <n v="0"/>
    <n v="0"/>
    <n v="0"/>
    <n v="0"/>
  </r>
  <r>
    <x v="57"/>
    <x v="3"/>
    <x v="0"/>
    <n v="35736"/>
    <n v="155609"/>
    <n v="19096"/>
    <n v="0"/>
    <n v="13"/>
    <n v="0"/>
    <n v="0"/>
    <n v="494"/>
    <n v="984"/>
    <n v="0"/>
    <n v="150"/>
    <n v="0"/>
    <n v="62"/>
    <n v="0"/>
    <n v="7650"/>
    <n v="1302"/>
    <n v="16"/>
    <n v="63"/>
    <n v="0"/>
    <n v="0"/>
    <n v="0"/>
    <n v="0"/>
    <n v="0"/>
    <n v="0"/>
    <n v="0"/>
    <n v="0"/>
    <n v="0"/>
    <n v="0"/>
    <n v="0"/>
    <n v="0"/>
    <n v="0"/>
    <n v="0"/>
    <n v="1346"/>
    <n v="0"/>
    <n v="0"/>
    <n v="1396"/>
    <n v="0"/>
    <n v="0"/>
    <n v="0"/>
    <n v="1576"/>
    <n v="0"/>
    <n v="0"/>
    <n v="0"/>
    <n v="0"/>
    <n v="0"/>
    <n v="882"/>
    <n v="0"/>
    <n v="148"/>
    <n v="0"/>
    <n v="0"/>
    <n v="0"/>
    <n v="0"/>
    <n v="1808"/>
    <n v="0"/>
    <n v="0"/>
    <n v="681"/>
    <n v="54"/>
    <n v="0"/>
    <n v="0"/>
    <n v="324"/>
    <n v="0"/>
    <n v="13"/>
    <n v="0"/>
    <n v="134"/>
    <n v="0"/>
    <n v="0"/>
    <n v="0"/>
    <n v="0"/>
    <n v="0"/>
    <n v="0"/>
  </r>
  <r>
    <x v="57"/>
    <x v="4"/>
    <x v="1"/>
    <n v="35776"/>
    <n v="155609"/>
    <n v="20117"/>
    <n v="0"/>
    <n v="11"/>
    <n v="0"/>
    <n v="0"/>
    <n v="716"/>
    <n v="986"/>
    <n v="0"/>
    <n v="157"/>
    <n v="0"/>
    <n v="63"/>
    <n v="0"/>
    <n v="7908"/>
    <n v="1268"/>
    <n v="17"/>
    <n v="120"/>
    <n v="0"/>
    <n v="0"/>
    <n v="0"/>
    <n v="0"/>
    <n v="0"/>
    <n v="0"/>
    <n v="0"/>
    <n v="0"/>
    <n v="0"/>
    <n v="0"/>
    <n v="0"/>
    <n v="0"/>
    <n v="0"/>
    <n v="0"/>
    <n v="1345"/>
    <n v="0"/>
    <n v="0"/>
    <n v="1601"/>
    <n v="0"/>
    <n v="17"/>
    <n v="0"/>
    <n v="1713"/>
    <n v="0"/>
    <n v="0"/>
    <n v="0"/>
    <n v="0"/>
    <n v="0"/>
    <n v="693"/>
    <n v="0"/>
    <n v="150"/>
    <n v="0"/>
    <n v="0"/>
    <n v="0"/>
    <n v="0"/>
    <n v="1814"/>
    <n v="0"/>
    <n v="0"/>
    <n v="692"/>
    <n v="56"/>
    <n v="0"/>
    <n v="0"/>
    <n v="323"/>
    <n v="0"/>
    <n v="12"/>
    <n v="0"/>
    <n v="223"/>
    <n v="232"/>
    <n v="0"/>
    <n v="0"/>
    <n v="0"/>
    <n v="0"/>
    <n v="0"/>
  </r>
  <r>
    <x v="57"/>
    <x v="4"/>
    <x v="2"/>
    <n v="36147"/>
    <n v="155609"/>
    <n v="20294"/>
    <n v="0"/>
    <n v="12"/>
    <n v="0"/>
    <n v="0"/>
    <n v="752"/>
    <n v="969"/>
    <n v="0"/>
    <n v="159"/>
    <n v="0"/>
    <n v="59"/>
    <n v="0"/>
    <n v="7944"/>
    <n v="1259"/>
    <n v="17"/>
    <n v="136"/>
    <n v="0"/>
    <n v="0"/>
    <n v="0"/>
    <n v="0"/>
    <n v="0"/>
    <n v="0"/>
    <n v="0"/>
    <n v="0"/>
    <n v="0"/>
    <n v="0"/>
    <n v="0"/>
    <n v="0"/>
    <n v="0"/>
    <n v="0"/>
    <n v="1356"/>
    <n v="0"/>
    <n v="0"/>
    <n v="1622"/>
    <n v="0"/>
    <n v="21"/>
    <n v="0"/>
    <n v="1724"/>
    <n v="0"/>
    <n v="0"/>
    <n v="0"/>
    <n v="0"/>
    <n v="0"/>
    <n v="695"/>
    <n v="0"/>
    <n v="140"/>
    <n v="0"/>
    <n v="0"/>
    <n v="0"/>
    <n v="0"/>
    <n v="1794"/>
    <n v="0"/>
    <n v="0"/>
    <n v="704"/>
    <n v="57"/>
    <n v="0"/>
    <n v="0"/>
    <n v="324"/>
    <n v="0"/>
    <n v="12"/>
    <n v="0"/>
    <n v="265"/>
    <n v="273"/>
    <n v="0"/>
    <n v="0"/>
    <n v="0"/>
    <n v="0"/>
    <n v="0"/>
  </r>
  <r>
    <x v="57"/>
    <x v="4"/>
    <x v="0"/>
    <n v="36539"/>
    <n v="155609"/>
    <n v="20455"/>
    <n v="0"/>
    <n v="15"/>
    <n v="0"/>
    <n v="0"/>
    <n v="788"/>
    <n v="979"/>
    <n v="0"/>
    <n v="162"/>
    <n v="0"/>
    <n v="59"/>
    <n v="0"/>
    <n v="7942"/>
    <n v="1265"/>
    <n v="12"/>
    <n v="149"/>
    <n v="0"/>
    <n v="0"/>
    <n v="0"/>
    <n v="0"/>
    <n v="0"/>
    <n v="0"/>
    <n v="0"/>
    <n v="0"/>
    <n v="0"/>
    <n v="0"/>
    <n v="0"/>
    <n v="0"/>
    <n v="0"/>
    <n v="0"/>
    <n v="1345"/>
    <n v="0"/>
    <n v="0"/>
    <n v="1626"/>
    <n v="0"/>
    <n v="23"/>
    <n v="0"/>
    <n v="1751"/>
    <n v="0"/>
    <n v="0"/>
    <n v="0"/>
    <n v="0"/>
    <n v="0"/>
    <n v="681"/>
    <n v="0"/>
    <n v="149"/>
    <n v="0"/>
    <n v="0"/>
    <n v="0"/>
    <n v="0"/>
    <n v="1787"/>
    <n v="0"/>
    <n v="0"/>
    <n v="720"/>
    <n v="56"/>
    <n v="0"/>
    <n v="0"/>
    <n v="323"/>
    <n v="0"/>
    <n v="12"/>
    <n v="0"/>
    <n v="305"/>
    <n v="306"/>
    <n v="0"/>
    <n v="0"/>
    <n v="0"/>
    <n v="0"/>
    <n v="0"/>
  </r>
  <r>
    <x v="57"/>
    <x v="4"/>
    <x v="3"/>
    <n v="35689"/>
    <n v="155609"/>
    <n v="19990"/>
    <n v="0"/>
    <n v="12"/>
    <n v="0"/>
    <n v="0"/>
    <n v="711"/>
    <n v="996"/>
    <n v="0"/>
    <n v="156"/>
    <n v="0"/>
    <n v="65"/>
    <n v="0"/>
    <n v="7912"/>
    <n v="1267"/>
    <n v="15"/>
    <n v="112"/>
    <n v="0"/>
    <n v="0"/>
    <n v="0"/>
    <n v="0"/>
    <n v="0"/>
    <n v="0"/>
    <n v="0"/>
    <n v="0"/>
    <n v="0"/>
    <n v="0"/>
    <n v="0"/>
    <n v="0"/>
    <n v="0"/>
    <n v="0"/>
    <n v="1342"/>
    <n v="0"/>
    <n v="0"/>
    <n v="1578"/>
    <n v="0"/>
    <n v="14"/>
    <n v="0"/>
    <n v="1659"/>
    <n v="0"/>
    <n v="0"/>
    <n v="0"/>
    <n v="0"/>
    <n v="0"/>
    <n v="727"/>
    <n v="0"/>
    <n v="156"/>
    <n v="0"/>
    <n v="0"/>
    <n v="0"/>
    <n v="0"/>
    <n v="1816"/>
    <n v="0"/>
    <n v="0"/>
    <n v="666"/>
    <n v="58"/>
    <n v="0"/>
    <n v="0"/>
    <n v="323"/>
    <n v="0"/>
    <n v="13"/>
    <n v="0"/>
    <n v="186"/>
    <n v="206"/>
    <n v="0"/>
    <n v="0"/>
    <n v="0"/>
    <n v="0"/>
    <n v="0"/>
  </r>
  <r>
    <x v="57"/>
    <x v="4"/>
    <x v="4"/>
    <n v="35661"/>
    <n v="155609"/>
    <n v="19628"/>
    <n v="0"/>
    <n v="11"/>
    <n v="0"/>
    <n v="0"/>
    <n v="673"/>
    <n v="980"/>
    <n v="0"/>
    <n v="151"/>
    <n v="0"/>
    <n v="61"/>
    <n v="0"/>
    <n v="7701"/>
    <n v="1287"/>
    <n v="16"/>
    <n v="105"/>
    <n v="0"/>
    <n v="0"/>
    <n v="0"/>
    <n v="0"/>
    <n v="0"/>
    <n v="0"/>
    <n v="0"/>
    <n v="0"/>
    <n v="0"/>
    <n v="0"/>
    <n v="0"/>
    <n v="0"/>
    <n v="0"/>
    <n v="0"/>
    <n v="1362"/>
    <n v="0"/>
    <n v="0"/>
    <n v="1518"/>
    <n v="0"/>
    <n v="14"/>
    <n v="0"/>
    <n v="1623"/>
    <n v="0"/>
    <n v="0"/>
    <n v="0"/>
    <n v="0"/>
    <n v="0"/>
    <n v="759"/>
    <n v="0"/>
    <n v="153"/>
    <n v="0"/>
    <n v="0"/>
    <n v="0"/>
    <n v="0"/>
    <n v="1813"/>
    <n v="0"/>
    <n v="0"/>
    <n v="664"/>
    <n v="59"/>
    <n v="0"/>
    <n v="0"/>
    <n v="334"/>
    <n v="0"/>
    <n v="13"/>
    <n v="0"/>
    <n v="182"/>
    <n v="149"/>
    <n v="0"/>
    <n v="0"/>
    <n v="0"/>
    <n v="0"/>
    <n v="0"/>
  </r>
  <r>
    <x v="57"/>
    <x v="4"/>
    <x v="5"/>
    <n v="36098"/>
    <n v="155609"/>
    <n v="20235"/>
    <n v="0"/>
    <n v="11"/>
    <n v="0"/>
    <n v="0"/>
    <n v="732"/>
    <n v="969"/>
    <n v="0"/>
    <n v="160"/>
    <n v="0"/>
    <n v="61"/>
    <n v="0"/>
    <n v="7922"/>
    <n v="1261"/>
    <n v="18"/>
    <n v="135"/>
    <n v="0"/>
    <n v="0"/>
    <n v="0"/>
    <n v="0"/>
    <n v="0"/>
    <n v="0"/>
    <n v="0"/>
    <n v="0"/>
    <n v="0"/>
    <n v="0"/>
    <n v="0"/>
    <n v="0"/>
    <n v="0"/>
    <n v="0"/>
    <n v="1352"/>
    <n v="0"/>
    <n v="0"/>
    <n v="1624"/>
    <n v="0"/>
    <n v="18"/>
    <n v="0"/>
    <n v="1731"/>
    <n v="0"/>
    <n v="0"/>
    <n v="0"/>
    <n v="0"/>
    <n v="0"/>
    <n v="701"/>
    <n v="0"/>
    <n v="144"/>
    <n v="0"/>
    <n v="0"/>
    <n v="0"/>
    <n v="0"/>
    <n v="1799"/>
    <n v="0"/>
    <n v="0"/>
    <n v="699"/>
    <n v="56"/>
    <n v="0"/>
    <n v="0"/>
    <n v="319"/>
    <n v="0"/>
    <n v="0"/>
    <n v="0"/>
    <n v="258"/>
    <n v="265"/>
    <n v="0"/>
    <n v="0"/>
    <n v="0"/>
    <n v="0"/>
    <n v="0"/>
  </r>
  <r>
    <x v="57"/>
    <x v="4"/>
    <x v="6"/>
    <n v="35875"/>
    <n v="155609"/>
    <n v="20218"/>
    <n v="0"/>
    <n v="0"/>
    <n v="0"/>
    <n v="0"/>
    <n v="731"/>
    <n v="967"/>
    <n v="0"/>
    <n v="158"/>
    <n v="0"/>
    <n v="63"/>
    <n v="0"/>
    <n v="7949"/>
    <n v="1260"/>
    <n v="18"/>
    <n v="128"/>
    <n v="0"/>
    <n v="0"/>
    <n v="0"/>
    <n v="0"/>
    <n v="0"/>
    <n v="0"/>
    <n v="0"/>
    <n v="0"/>
    <n v="0"/>
    <n v="0"/>
    <n v="0"/>
    <n v="0"/>
    <n v="0"/>
    <n v="0"/>
    <n v="1356"/>
    <n v="0"/>
    <n v="0"/>
    <n v="1604"/>
    <n v="0"/>
    <n v="18"/>
    <n v="0"/>
    <n v="1722"/>
    <n v="0"/>
    <n v="0"/>
    <n v="0"/>
    <n v="0"/>
    <n v="0"/>
    <n v="705"/>
    <n v="0"/>
    <n v="149"/>
    <n v="0"/>
    <n v="0"/>
    <n v="0"/>
    <n v="0"/>
    <n v="1804"/>
    <n v="0"/>
    <n v="0"/>
    <n v="701"/>
    <n v="56"/>
    <n v="0"/>
    <n v="0"/>
    <n v="321"/>
    <n v="0"/>
    <n v="0"/>
    <n v="0"/>
    <n v="254"/>
    <n v="254"/>
    <n v="0"/>
    <n v="0"/>
    <n v="0"/>
    <n v="0"/>
    <n v="0"/>
  </r>
  <r>
    <x v="57"/>
    <x v="4"/>
    <x v="7"/>
    <n v="35689"/>
    <n v="155609"/>
    <n v="20059"/>
    <n v="0"/>
    <n v="0"/>
    <n v="0"/>
    <n v="0"/>
    <n v="709"/>
    <n v="989"/>
    <n v="0"/>
    <n v="157"/>
    <n v="0"/>
    <n v="64"/>
    <n v="0"/>
    <n v="7933"/>
    <n v="1270"/>
    <n v="17"/>
    <n v="112"/>
    <n v="0"/>
    <n v="0"/>
    <n v="0"/>
    <n v="0"/>
    <n v="0"/>
    <n v="0"/>
    <n v="0"/>
    <n v="0"/>
    <n v="0"/>
    <n v="0"/>
    <n v="0"/>
    <n v="0"/>
    <n v="0"/>
    <n v="0"/>
    <n v="1342"/>
    <n v="0"/>
    <n v="0"/>
    <n v="1590"/>
    <n v="0"/>
    <n v="16"/>
    <n v="0"/>
    <n v="1696"/>
    <n v="0"/>
    <n v="0"/>
    <n v="0"/>
    <n v="0"/>
    <n v="0"/>
    <n v="699"/>
    <n v="0"/>
    <n v="150"/>
    <n v="0"/>
    <n v="0"/>
    <n v="0"/>
    <n v="0"/>
    <n v="1812"/>
    <n v="0"/>
    <n v="0"/>
    <n v="686"/>
    <n v="58"/>
    <n v="0"/>
    <n v="0"/>
    <n v="322"/>
    <n v="0"/>
    <n v="12"/>
    <n v="0"/>
    <n v="205"/>
    <n v="220"/>
    <n v="0"/>
    <n v="0"/>
    <n v="0"/>
    <n v="0"/>
    <n v="0"/>
  </r>
  <r>
    <x v="57"/>
    <x v="4"/>
    <x v="8"/>
    <n v="35875"/>
    <n v="155609"/>
    <n v="20151"/>
    <n v="0"/>
    <n v="11"/>
    <n v="0"/>
    <n v="0"/>
    <n v="712"/>
    <n v="972"/>
    <n v="0"/>
    <n v="158"/>
    <n v="0"/>
    <n v="62"/>
    <n v="0"/>
    <n v="7914"/>
    <n v="1269"/>
    <n v="17"/>
    <n v="122"/>
    <n v="0"/>
    <n v="0"/>
    <n v="0"/>
    <n v="0"/>
    <n v="0"/>
    <n v="0"/>
    <n v="0"/>
    <n v="0"/>
    <n v="0"/>
    <n v="0"/>
    <n v="0"/>
    <n v="0"/>
    <n v="0"/>
    <n v="0"/>
    <n v="1347"/>
    <n v="0"/>
    <n v="0"/>
    <n v="1602"/>
    <n v="0"/>
    <n v="18"/>
    <n v="0"/>
    <n v="1713"/>
    <n v="0"/>
    <n v="0"/>
    <n v="0"/>
    <n v="0"/>
    <n v="0"/>
    <n v="706"/>
    <n v="0"/>
    <n v="149"/>
    <n v="0"/>
    <n v="0"/>
    <n v="0"/>
    <n v="0"/>
    <n v="1810"/>
    <n v="0"/>
    <n v="0"/>
    <n v="692"/>
    <n v="55"/>
    <n v="0"/>
    <n v="0"/>
    <n v="321"/>
    <n v="0"/>
    <n v="11"/>
    <n v="0"/>
    <n v="250"/>
    <n v="240"/>
    <n v="0"/>
    <n v="0"/>
    <n v="0"/>
    <n v="0"/>
    <n v="0"/>
  </r>
  <r>
    <x v="57"/>
    <x v="4"/>
    <x v="9"/>
    <n v="36427"/>
    <n v="155609"/>
    <n v="20463"/>
    <n v="0"/>
    <n v="16"/>
    <n v="0"/>
    <n v="0"/>
    <n v="786"/>
    <n v="980"/>
    <n v="0"/>
    <n v="161"/>
    <n v="0"/>
    <n v="60"/>
    <n v="0"/>
    <n v="7941"/>
    <n v="1265"/>
    <n v="14"/>
    <n v="147"/>
    <n v="0"/>
    <n v="0"/>
    <n v="0"/>
    <n v="0"/>
    <n v="0"/>
    <n v="0"/>
    <n v="0"/>
    <n v="0"/>
    <n v="0"/>
    <n v="0"/>
    <n v="0"/>
    <n v="0"/>
    <n v="0"/>
    <n v="0"/>
    <n v="1352"/>
    <n v="0"/>
    <n v="0"/>
    <n v="1629"/>
    <n v="0"/>
    <n v="23"/>
    <n v="0"/>
    <n v="1747"/>
    <n v="0"/>
    <n v="0"/>
    <n v="13"/>
    <n v="0"/>
    <n v="0"/>
    <n v="689"/>
    <n v="0"/>
    <n v="149"/>
    <n v="0"/>
    <n v="0"/>
    <n v="0"/>
    <n v="0"/>
    <n v="1790"/>
    <n v="0"/>
    <n v="0"/>
    <n v="715"/>
    <n v="56"/>
    <n v="0"/>
    <n v="0"/>
    <n v="320"/>
    <n v="0"/>
    <n v="11"/>
    <n v="0"/>
    <n v="304"/>
    <n v="295"/>
    <n v="0"/>
    <n v="0"/>
    <n v="0"/>
    <n v="0"/>
    <n v="0"/>
  </r>
  <r>
    <x v="57"/>
    <x v="4"/>
    <x v="10"/>
    <n v="36222"/>
    <n v="155609"/>
    <n v="20416"/>
    <n v="0"/>
    <n v="14"/>
    <n v="0"/>
    <n v="0"/>
    <n v="780"/>
    <n v="981"/>
    <n v="0"/>
    <n v="159"/>
    <n v="0"/>
    <n v="61"/>
    <n v="0"/>
    <n v="7936"/>
    <n v="1262"/>
    <n v="14"/>
    <n v="134"/>
    <n v="0"/>
    <n v="0"/>
    <n v="0"/>
    <n v="0"/>
    <n v="0"/>
    <n v="0"/>
    <n v="0"/>
    <n v="0"/>
    <n v="0"/>
    <n v="0"/>
    <n v="0"/>
    <n v="0"/>
    <n v="0"/>
    <n v="0"/>
    <n v="1357"/>
    <n v="0"/>
    <n v="0"/>
    <n v="1641"/>
    <n v="0"/>
    <n v="21"/>
    <n v="0"/>
    <n v="1735"/>
    <n v="0"/>
    <n v="0"/>
    <n v="0"/>
    <n v="0"/>
    <n v="0"/>
    <n v="689"/>
    <n v="0"/>
    <n v="149"/>
    <n v="0"/>
    <n v="0"/>
    <n v="0"/>
    <n v="0"/>
    <n v="1787"/>
    <n v="0"/>
    <n v="0"/>
    <n v="715"/>
    <n v="55"/>
    <n v="0"/>
    <n v="0"/>
    <n v="325"/>
    <n v="0"/>
    <n v="12"/>
    <n v="0"/>
    <n v="299"/>
    <n v="290"/>
    <n v="0"/>
    <n v="0"/>
    <n v="0"/>
    <n v="0"/>
    <n v="0"/>
  </r>
  <r>
    <x v="57"/>
    <x v="4"/>
    <x v="11"/>
    <n v="36222"/>
    <n v="155609"/>
    <n v="20367"/>
    <n v="0"/>
    <n v="13"/>
    <n v="0"/>
    <n v="0"/>
    <n v="765"/>
    <n v="974"/>
    <n v="0"/>
    <n v="159"/>
    <n v="0"/>
    <n v="60"/>
    <n v="0"/>
    <n v="7943"/>
    <n v="1260"/>
    <n v="16"/>
    <n v="130"/>
    <n v="0"/>
    <n v="0"/>
    <n v="0"/>
    <n v="0"/>
    <n v="0"/>
    <n v="0"/>
    <n v="0"/>
    <n v="0"/>
    <n v="0"/>
    <n v="0"/>
    <n v="0"/>
    <n v="0"/>
    <n v="0"/>
    <n v="0"/>
    <n v="1357"/>
    <n v="0"/>
    <n v="0"/>
    <n v="1640"/>
    <n v="0"/>
    <n v="22"/>
    <n v="0"/>
    <n v="1734"/>
    <n v="0"/>
    <n v="0"/>
    <n v="0"/>
    <n v="0"/>
    <n v="0"/>
    <n v="692"/>
    <n v="0"/>
    <n v="147"/>
    <n v="0"/>
    <n v="0"/>
    <n v="0"/>
    <n v="0"/>
    <n v="1795"/>
    <n v="0"/>
    <n v="0"/>
    <n v="712"/>
    <n v="58"/>
    <n v="0"/>
    <n v="0"/>
    <n v="322"/>
    <n v="0"/>
    <n v="12"/>
    <n v="0"/>
    <n v="276"/>
    <n v="280"/>
    <n v="0"/>
    <n v="0"/>
    <n v="0"/>
    <n v="0"/>
    <n v="0"/>
  </r>
  <r>
    <x v="57"/>
    <x v="5"/>
    <x v="1"/>
    <n v="36720"/>
    <n v="155609"/>
    <n v="21599"/>
    <n v="0"/>
    <n v="15"/>
    <n v="0"/>
    <n v="0"/>
    <n v="914"/>
    <n v="1420"/>
    <n v="0"/>
    <n v="150"/>
    <n v="0"/>
    <n v="136"/>
    <n v="0"/>
    <n v="8275"/>
    <n v="1327"/>
    <n v="0"/>
    <n v="134"/>
    <n v="0"/>
    <n v="0"/>
    <n v="0"/>
    <n v="0"/>
    <n v="0"/>
    <n v="0"/>
    <n v="0"/>
    <n v="0"/>
    <n v="48"/>
    <n v="0"/>
    <n v="0"/>
    <n v="0"/>
    <n v="0"/>
    <n v="0"/>
    <n v="1293"/>
    <n v="0"/>
    <n v="0"/>
    <n v="3514"/>
    <n v="0"/>
    <n v="19"/>
    <n v="0"/>
    <n v="0"/>
    <n v="0"/>
    <n v="0"/>
    <n v="0"/>
    <n v="0"/>
    <n v="0"/>
    <n v="573"/>
    <n v="0"/>
    <n v="138"/>
    <n v="0"/>
    <n v="0"/>
    <n v="0"/>
    <n v="0"/>
    <n v="1845"/>
    <n v="0"/>
    <n v="0"/>
    <n v="698"/>
    <n v="52"/>
    <n v="0"/>
    <n v="0"/>
    <n v="401"/>
    <n v="0"/>
    <n v="14"/>
    <n v="0"/>
    <n v="285"/>
    <n v="348"/>
    <n v="0"/>
    <n v="0"/>
    <n v="0"/>
    <n v="0"/>
    <n v="0"/>
  </r>
  <r>
    <x v="57"/>
    <x v="5"/>
    <x v="2"/>
    <n v="36830"/>
    <n v="155609"/>
    <n v="21870"/>
    <n v="0"/>
    <n v="12"/>
    <n v="0"/>
    <n v="0"/>
    <n v="960"/>
    <n v="1511"/>
    <n v="22"/>
    <n v="146"/>
    <n v="0"/>
    <n v="137"/>
    <n v="0"/>
    <n v="8328"/>
    <n v="1342"/>
    <n v="0"/>
    <n v="128"/>
    <n v="0"/>
    <n v="0"/>
    <n v="0"/>
    <n v="0"/>
    <n v="0"/>
    <n v="0"/>
    <n v="0"/>
    <n v="0"/>
    <n v="48"/>
    <n v="0"/>
    <n v="0"/>
    <n v="0"/>
    <n v="0"/>
    <n v="0"/>
    <n v="1316"/>
    <n v="0"/>
    <n v="0"/>
    <n v="3579"/>
    <n v="14"/>
    <n v="18"/>
    <n v="0"/>
    <n v="0"/>
    <n v="0"/>
    <n v="0"/>
    <n v="0"/>
    <n v="0"/>
    <n v="0"/>
    <n v="540"/>
    <n v="0"/>
    <n v="117"/>
    <n v="0"/>
    <n v="0"/>
    <n v="0"/>
    <n v="0"/>
    <n v="1857"/>
    <n v="0"/>
    <n v="0"/>
    <n v="705"/>
    <n v="43"/>
    <n v="0"/>
    <n v="0"/>
    <n v="401"/>
    <n v="0"/>
    <n v="16"/>
    <n v="0"/>
    <n v="261"/>
    <n v="369"/>
    <n v="0"/>
    <n v="0"/>
    <n v="0"/>
    <n v="0"/>
    <n v="0"/>
  </r>
  <r>
    <x v="57"/>
    <x v="5"/>
    <x v="0"/>
    <n v="37387"/>
    <n v="155609"/>
    <n v="22015"/>
    <n v="0"/>
    <n v="11"/>
    <n v="0"/>
    <n v="0"/>
    <n v="981"/>
    <n v="1570"/>
    <n v="23"/>
    <n v="147"/>
    <n v="0"/>
    <n v="137"/>
    <n v="0"/>
    <n v="8334"/>
    <n v="1358"/>
    <n v="11"/>
    <n v="112"/>
    <n v="0"/>
    <n v="0"/>
    <n v="0"/>
    <n v="0"/>
    <n v="0"/>
    <n v="0"/>
    <n v="0"/>
    <n v="0"/>
    <n v="48"/>
    <n v="0"/>
    <n v="0"/>
    <n v="0"/>
    <n v="0"/>
    <n v="0"/>
    <n v="1312"/>
    <n v="0"/>
    <n v="0"/>
    <n v="3627"/>
    <n v="0"/>
    <n v="18"/>
    <n v="0"/>
    <n v="0"/>
    <n v="0"/>
    <n v="0"/>
    <n v="0"/>
    <n v="0"/>
    <n v="0"/>
    <n v="537"/>
    <n v="0"/>
    <n v="105"/>
    <n v="0"/>
    <n v="0"/>
    <n v="0"/>
    <n v="0"/>
    <n v="1885"/>
    <n v="0"/>
    <n v="0"/>
    <n v="703"/>
    <n v="43"/>
    <n v="0"/>
    <n v="0"/>
    <n v="397"/>
    <n v="0"/>
    <n v="12"/>
    <n v="0"/>
    <n v="234"/>
    <n v="410"/>
    <n v="0"/>
    <n v="0"/>
    <n v="0"/>
    <n v="0"/>
    <n v="0"/>
  </r>
  <r>
    <x v="57"/>
    <x v="5"/>
    <x v="3"/>
    <n v="36565"/>
    <n v="155609"/>
    <n v="21529"/>
    <n v="0"/>
    <n v="15"/>
    <n v="0"/>
    <n v="0"/>
    <n v="885"/>
    <n v="1361"/>
    <n v="0"/>
    <n v="152"/>
    <n v="0"/>
    <n v="136"/>
    <n v="0"/>
    <n v="8283"/>
    <n v="1329"/>
    <n v="11"/>
    <n v="136"/>
    <n v="0"/>
    <n v="0"/>
    <n v="0"/>
    <n v="0"/>
    <n v="0"/>
    <n v="0"/>
    <n v="0"/>
    <n v="0"/>
    <n v="47"/>
    <n v="0"/>
    <n v="0"/>
    <n v="0"/>
    <n v="0"/>
    <n v="0"/>
    <n v="1303"/>
    <n v="0"/>
    <n v="0"/>
    <n v="3469"/>
    <n v="0"/>
    <n v="22"/>
    <n v="0"/>
    <n v="0"/>
    <n v="0"/>
    <n v="0"/>
    <n v="0"/>
    <n v="0"/>
    <n v="0"/>
    <n v="593"/>
    <n v="0"/>
    <n v="138"/>
    <n v="0"/>
    <n v="0"/>
    <n v="0"/>
    <n v="0"/>
    <n v="1835"/>
    <n v="0"/>
    <n v="0"/>
    <n v="697"/>
    <n v="53"/>
    <n v="0"/>
    <n v="0"/>
    <n v="402"/>
    <n v="0"/>
    <n v="14"/>
    <n v="0"/>
    <n v="309"/>
    <n v="339"/>
    <n v="0"/>
    <n v="0"/>
    <n v="0"/>
    <n v="0"/>
    <n v="0"/>
  </r>
  <r>
    <x v="57"/>
    <x v="5"/>
    <x v="4"/>
    <n v="36580"/>
    <n v="155609"/>
    <n v="21333"/>
    <n v="0"/>
    <n v="16"/>
    <n v="0"/>
    <n v="0"/>
    <n v="882"/>
    <n v="1309"/>
    <n v="0"/>
    <n v="153"/>
    <n v="0"/>
    <n v="134"/>
    <n v="0"/>
    <n v="8237"/>
    <n v="1240"/>
    <n v="12"/>
    <n v="138"/>
    <n v="0"/>
    <n v="0"/>
    <n v="0"/>
    <n v="0"/>
    <n v="0"/>
    <n v="0"/>
    <n v="0"/>
    <n v="0"/>
    <n v="46"/>
    <n v="0"/>
    <n v="0"/>
    <n v="0"/>
    <n v="0"/>
    <n v="0"/>
    <n v="1307"/>
    <n v="0"/>
    <n v="0"/>
    <n v="3455"/>
    <n v="0"/>
    <n v="25"/>
    <n v="0"/>
    <n v="0"/>
    <n v="0"/>
    <n v="0"/>
    <n v="0"/>
    <n v="0"/>
    <n v="0"/>
    <n v="606"/>
    <n v="0"/>
    <n v="141"/>
    <n v="0"/>
    <n v="0"/>
    <n v="0"/>
    <n v="0"/>
    <n v="1816"/>
    <n v="0"/>
    <n v="0"/>
    <n v="701"/>
    <n v="52"/>
    <n v="0"/>
    <n v="0"/>
    <n v="398"/>
    <n v="0"/>
    <n v="13"/>
    <n v="0"/>
    <n v="312"/>
    <n v="340"/>
    <n v="0"/>
    <n v="0"/>
    <n v="0"/>
    <n v="0"/>
    <n v="0"/>
  </r>
  <r>
    <x v="57"/>
    <x v="5"/>
    <x v="5"/>
    <n v="36830"/>
    <n v="155609"/>
    <n v="21837"/>
    <n v="0"/>
    <n v="12"/>
    <n v="0"/>
    <n v="0"/>
    <n v="954"/>
    <n v="1496"/>
    <n v="20"/>
    <n v="148"/>
    <n v="0"/>
    <n v="138"/>
    <n v="0"/>
    <n v="8317"/>
    <n v="1349"/>
    <n v="0"/>
    <n v="131"/>
    <n v="0"/>
    <n v="0"/>
    <n v="0"/>
    <n v="0"/>
    <n v="0"/>
    <n v="0"/>
    <n v="0"/>
    <n v="0"/>
    <n v="48"/>
    <n v="0"/>
    <n v="0"/>
    <n v="0"/>
    <n v="0"/>
    <n v="0"/>
    <n v="1314"/>
    <n v="0"/>
    <n v="0"/>
    <n v="3562"/>
    <n v="19"/>
    <n v="19"/>
    <n v="0"/>
    <n v="0"/>
    <n v="0"/>
    <n v="0"/>
    <n v="0"/>
    <n v="0"/>
    <n v="0"/>
    <n v="544"/>
    <n v="0"/>
    <n v="117"/>
    <n v="0"/>
    <n v="0"/>
    <n v="0"/>
    <n v="0"/>
    <n v="1860"/>
    <n v="0"/>
    <n v="0"/>
    <n v="705"/>
    <n v="42"/>
    <n v="0"/>
    <n v="0"/>
    <n v="401"/>
    <n v="0"/>
    <n v="15"/>
    <n v="0"/>
    <n v="261"/>
    <n v="365"/>
    <n v="0"/>
    <n v="0"/>
    <n v="0"/>
    <n v="0"/>
    <n v="0"/>
  </r>
  <r>
    <x v="57"/>
    <x v="5"/>
    <x v="6"/>
    <n v="36830"/>
    <n v="155609"/>
    <n v="21722"/>
    <n v="0"/>
    <n v="13"/>
    <n v="0"/>
    <n v="0"/>
    <n v="940"/>
    <n v="1473"/>
    <n v="0"/>
    <n v="149"/>
    <n v="0"/>
    <n v="136"/>
    <n v="0"/>
    <n v="8297"/>
    <n v="1326"/>
    <n v="0"/>
    <n v="133"/>
    <n v="0"/>
    <n v="0"/>
    <n v="0"/>
    <n v="0"/>
    <n v="0"/>
    <n v="0"/>
    <n v="0"/>
    <n v="0"/>
    <n v="48"/>
    <n v="0"/>
    <n v="0"/>
    <n v="0"/>
    <n v="0"/>
    <n v="0"/>
    <n v="1309"/>
    <n v="0"/>
    <n v="0"/>
    <n v="3557"/>
    <n v="15"/>
    <n v="19"/>
    <n v="0"/>
    <n v="0"/>
    <n v="0"/>
    <n v="0"/>
    <n v="0"/>
    <n v="0"/>
    <n v="0"/>
    <n v="544"/>
    <n v="0"/>
    <n v="131"/>
    <n v="0"/>
    <n v="0"/>
    <n v="0"/>
    <n v="0"/>
    <n v="1856"/>
    <n v="0"/>
    <n v="0"/>
    <n v="702"/>
    <n v="45"/>
    <n v="0"/>
    <n v="0"/>
    <n v="400"/>
    <n v="0"/>
    <n v="15"/>
    <n v="0"/>
    <n v="262"/>
    <n v="352"/>
    <n v="0"/>
    <n v="0"/>
    <n v="0"/>
    <n v="0"/>
    <n v="0"/>
  </r>
  <r>
    <x v="57"/>
    <x v="5"/>
    <x v="7"/>
    <n v="36654"/>
    <n v="155609"/>
    <n v="21579"/>
    <n v="0"/>
    <n v="18"/>
    <n v="0"/>
    <n v="0"/>
    <n v="908"/>
    <n v="1395"/>
    <n v="0"/>
    <n v="152"/>
    <n v="0"/>
    <n v="136"/>
    <n v="0"/>
    <n v="8271"/>
    <n v="1320"/>
    <n v="11"/>
    <n v="137"/>
    <n v="0"/>
    <n v="0"/>
    <n v="0"/>
    <n v="0"/>
    <n v="0"/>
    <n v="0"/>
    <n v="0"/>
    <n v="0"/>
    <n v="48"/>
    <n v="0"/>
    <n v="0"/>
    <n v="0"/>
    <n v="0"/>
    <n v="0"/>
    <n v="1292"/>
    <n v="0"/>
    <n v="0"/>
    <n v="3489"/>
    <n v="0"/>
    <n v="22"/>
    <n v="0"/>
    <n v="0"/>
    <n v="0"/>
    <n v="0"/>
    <n v="17"/>
    <n v="0"/>
    <n v="0"/>
    <n v="571"/>
    <n v="0"/>
    <n v="137"/>
    <n v="0"/>
    <n v="0"/>
    <n v="0"/>
    <n v="0"/>
    <n v="1839"/>
    <n v="0"/>
    <n v="0"/>
    <n v="697"/>
    <n v="54"/>
    <n v="0"/>
    <n v="0"/>
    <n v="404"/>
    <n v="0"/>
    <n v="14"/>
    <n v="0"/>
    <n v="301"/>
    <n v="346"/>
    <n v="0"/>
    <n v="0"/>
    <n v="0"/>
    <n v="0"/>
    <n v="0"/>
  </r>
  <r>
    <x v="57"/>
    <x v="5"/>
    <x v="8"/>
    <n v="36772"/>
    <n v="155609"/>
    <n v="21668"/>
    <n v="0"/>
    <n v="12"/>
    <n v="0"/>
    <n v="0"/>
    <n v="920"/>
    <n v="1456"/>
    <n v="0"/>
    <n v="151"/>
    <n v="0"/>
    <n v="135"/>
    <n v="0"/>
    <n v="8302"/>
    <n v="1335"/>
    <n v="0"/>
    <n v="134"/>
    <n v="0"/>
    <n v="0"/>
    <n v="0"/>
    <n v="0"/>
    <n v="0"/>
    <n v="0"/>
    <n v="0"/>
    <n v="0"/>
    <n v="48"/>
    <n v="0"/>
    <n v="0"/>
    <n v="0"/>
    <n v="0"/>
    <n v="0"/>
    <n v="1296"/>
    <n v="0"/>
    <n v="0"/>
    <n v="3528"/>
    <n v="0"/>
    <n v="18"/>
    <n v="0"/>
    <n v="0"/>
    <n v="0"/>
    <n v="0"/>
    <n v="0"/>
    <n v="0"/>
    <n v="0"/>
    <n v="558"/>
    <n v="0"/>
    <n v="136"/>
    <n v="0"/>
    <n v="0"/>
    <n v="0"/>
    <n v="0"/>
    <n v="1848"/>
    <n v="0"/>
    <n v="0"/>
    <n v="696"/>
    <n v="46"/>
    <n v="0"/>
    <n v="0"/>
    <n v="400"/>
    <n v="0"/>
    <n v="14"/>
    <n v="0"/>
    <n v="276"/>
    <n v="359"/>
    <n v="0"/>
    <n v="0"/>
    <n v="0"/>
    <n v="0"/>
    <n v="0"/>
  </r>
  <r>
    <x v="57"/>
    <x v="5"/>
    <x v="9"/>
    <n v="37112"/>
    <n v="155609"/>
    <n v="22013"/>
    <n v="0"/>
    <n v="11"/>
    <n v="0"/>
    <n v="0"/>
    <n v="985"/>
    <n v="1551"/>
    <n v="25"/>
    <n v="147"/>
    <n v="0"/>
    <n v="136"/>
    <n v="0"/>
    <n v="8333"/>
    <n v="1357"/>
    <n v="11"/>
    <n v="114"/>
    <n v="0"/>
    <n v="0"/>
    <n v="0"/>
    <n v="0"/>
    <n v="0"/>
    <n v="0"/>
    <n v="0"/>
    <n v="0"/>
    <n v="48"/>
    <n v="0"/>
    <n v="0"/>
    <n v="0"/>
    <n v="0"/>
    <n v="0"/>
    <n v="1312"/>
    <n v="0"/>
    <n v="0"/>
    <n v="3628"/>
    <n v="19"/>
    <n v="20"/>
    <n v="0"/>
    <n v="0"/>
    <n v="0"/>
    <n v="0"/>
    <n v="0"/>
    <n v="0"/>
    <n v="0"/>
    <n v="539"/>
    <n v="0"/>
    <n v="109"/>
    <n v="0"/>
    <n v="0"/>
    <n v="0"/>
    <n v="0"/>
    <n v="1875"/>
    <n v="0"/>
    <n v="0"/>
    <n v="708"/>
    <n v="41"/>
    <n v="0"/>
    <n v="0"/>
    <n v="398"/>
    <n v="0"/>
    <n v="13"/>
    <n v="0"/>
    <n v="230"/>
    <n v="403"/>
    <n v="0"/>
    <n v="0"/>
    <n v="0"/>
    <n v="0"/>
    <n v="0"/>
  </r>
  <r>
    <x v="57"/>
    <x v="5"/>
    <x v="10"/>
    <n v="37112"/>
    <n v="155609"/>
    <n v="21986"/>
    <n v="0"/>
    <n v="0"/>
    <n v="0"/>
    <n v="0"/>
    <n v="987"/>
    <n v="1535"/>
    <n v="24"/>
    <n v="147"/>
    <n v="0"/>
    <n v="136"/>
    <n v="0"/>
    <n v="8341"/>
    <n v="1351"/>
    <n v="11"/>
    <n v="111"/>
    <n v="0"/>
    <n v="0"/>
    <n v="0"/>
    <n v="0"/>
    <n v="0"/>
    <n v="0"/>
    <n v="0"/>
    <n v="0"/>
    <n v="48"/>
    <n v="0"/>
    <n v="0"/>
    <n v="0"/>
    <n v="0"/>
    <n v="0"/>
    <n v="1315"/>
    <n v="0"/>
    <n v="0"/>
    <n v="3601"/>
    <n v="35"/>
    <n v="18"/>
    <n v="0"/>
    <n v="0"/>
    <n v="0"/>
    <n v="0"/>
    <n v="0"/>
    <n v="0"/>
    <n v="0"/>
    <n v="540"/>
    <n v="0"/>
    <n v="124"/>
    <n v="0"/>
    <n v="0"/>
    <n v="0"/>
    <n v="0"/>
    <n v="1870"/>
    <n v="0"/>
    <n v="0"/>
    <n v="706"/>
    <n v="43"/>
    <n v="0"/>
    <n v="0"/>
    <n v="402"/>
    <n v="0"/>
    <n v="14"/>
    <n v="0"/>
    <n v="228"/>
    <n v="399"/>
    <n v="0"/>
    <n v="0"/>
    <n v="0"/>
    <n v="0"/>
    <n v="0"/>
  </r>
  <r>
    <x v="57"/>
    <x v="5"/>
    <x v="11"/>
    <n v="36830"/>
    <n v="155609"/>
    <n v="21859"/>
    <n v="0"/>
    <n v="12"/>
    <n v="0"/>
    <n v="0"/>
    <n v="977"/>
    <n v="1529"/>
    <n v="23"/>
    <n v="146"/>
    <n v="0"/>
    <n v="136"/>
    <n v="0"/>
    <n v="8314"/>
    <n v="1348"/>
    <n v="0"/>
    <n v="114"/>
    <n v="0"/>
    <n v="0"/>
    <n v="0"/>
    <n v="0"/>
    <n v="0"/>
    <n v="0"/>
    <n v="0"/>
    <n v="0"/>
    <n v="48"/>
    <n v="0"/>
    <n v="0"/>
    <n v="0"/>
    <n v="0"/>
    <n v="0"/>
    <n v="1315"/>
    <n v="0"/>
    <n v="0"/>
    <n v="3560"/>
    <n v="14"/>
    <n v="17"/>
    <n v="0"/>
    <n v="0"/>
    <n v="0"/>
    <n v="0"/>
    <n v="0"/>
    <n v="0"/>
    <n v="0"/>
    <n v="537"/>
    <n v="0"/>
    <n v="115"/>
    <n v="0"/>
    <n v="0"/>
    <n v="0"/>
    <n v="0"/>
    <n v="1861"/>
    <n v="0"/>
    <n v="0"/>
    <n v="710"/>
    <n v="44"/>
    <n v="0"/>
    <n v="0"/>
    <n v="403"/>
    <n v="0"/>
    <n v="16"/>
    <n v="0"/>
    <n v="239"/>
    <n v="381"/>
    <n v="0"/>
    <n v="0"/>
    <n v="0"/>
    <n v="0"/>
    <n v="0"/>
  </r>
  <r>
    <x v="57"/>
    <x v="6"/>
    <x v="1"/>
    <n v="37612"/>
    <n v="155609"/>
    <n v="22734"/>
    <n v="0"/>
    <n v="11"/>
    <n v="0"/>
    <n v="0"/>
    <n v="339"/>
    <n v="2022"/>
    <n v="17"/>
    <n v="187"/>
    <n v="0"/>
    <n v="141"/>
    <n v="0"/>
    <n v="8570"/>
    <n v="1534"/>
    <n v="0"/>
    <n v="0"/>
    <n v="0"/>
    <n v="0"/>
    <n v="0"/>
    <n v="0"/>
    <n v="0"/>
    <n v="0"/>
    <n v="0"/>
    <n v="0"/>
    <n v="63"/>
    <n v="0"/>
    <n v="0"/>
    <n v="0"/>
    <n v="0"/>
    <n v="0"/>
    <n v="1261"/>
    <n v="0"/>
    <n v="0"/>
    <n v="3700"/>
    <n v="13"/>
    <n v="12"/>
    <n v="0"/>
    <n v="0"/>
    <n v="0"/>
    <n v="0"/>
    <n v="0"/>
    <n v="0"/>
    <n v="0"/>
    <n v="509"/>
    <n v="0"/>
    <n v="61"/>
    <n v="0"/>
    <n v="0"/>
    <n v="0"/>
    <n v="0"/>
    <n v="2081"/>
    <n v="116"/>
    <n v="0"/>
    <n v="668"/>
    <n v="41"/>
    <n v="0"/>
    <n v="0"/>
    <n v="519"/>
    <n v="0"/>
    <n v="11"/>
    <n v="86"/>
    <n v="328"/>
    <n v="444"/>
    <n v="0"/>
    <n v="0"/>
    <n v="0"/>
    <n v="0"/>
    <n v="0"/>
  </r>
  <r>
    <x v="57"/>
    <x v="6"/>
    <x v="2"/>
    <n v="38096"/>
    <n v="155609"/>
    <n v="22885"/>
    <n v="0"/>
    <n v="0"/>
    <n v="0"/>
    <n v="0"/>
    <n v="347"/>
    <n v="2029"/>
    <n v="19"/>
    <n v="195"/>
    <n v="0"/>
    <n v="143"/>
    <n v="0"/>
    <n v="8557"/>
    <n v="1557"/>
    <n v="0"/>
    <n v="0"/>
    <n v="0"/>
    <n v="0"/>
    <n v="0"/>
    <n v="0"/>
    <n v="0"/>
    <n v="0"/>
    <n v="0"/>
    <n v="0"/>
    <n v="63"/>
    <n v="0"/>
    <n v="0"/>
    <n v="0"/>
    <n v="0"/>
    <n v="0"/>
    <n v="1272"/>
    <n v="0"/>
    <n v="0"/>
    <n v="3764"/>
    <n v="16"/>
    <n v="16"/>
    <n v="0"/>
    <n v="0"/>
    <n v="0"/>
    <n v="0"/>
    <n v="0"/>
    <n v="0"/>
    <n v="0"/>
    <n v="489"/>
    <n v="0"/>
    <n v="62"/>
    <n v="0"/>
    <n v="0"/>
    <n v="0"/>
    <n v="0"/>
    <n v="2085"/>
    <n v="133"/>
    <n v="0"/>
    <n v="676"/>
    <n v="39"/>
    <n v="0"/>
    <n v="0"/>
    <n v="500"/>
    <n v="0"/>
    <n v="13"/>
    <n v="81"/>
    <n v="347"/>
    <n v="482"/>
    <n v="0"/>
    <n v="0"/>
    <n v="0"/>
    <n v="0"/>
    <n v="0"/>
  </r>
  <r>
    <x v="57"/>
    <x v="6"/>
    <x v="0"/>
    <n v="38335"/>
    <n v="155609"/>
    <n v="23025"/>
    <n v="0"/>
    <n v="0"/>
    <n v="0"/>
    <n v="0"/>
    <n v="328"/>
    <n v="2056"/>
    <n v="24"/>
    <n v="211"/>
    <n v="0"/>
    <n v="151"/>
    <n v="0"/>
    <n v="8583"/>
    <n v="1566"/>
    <n v="0"/>
    <n v="0"/>
    <n v="0"/>
    <n v="0"/>
    <n v="0"/>
    <n v="0"/>
    <n v="0"/>
    <n v="0"/>
    <n v="0"/>
    <n v="0"/>
    <n v="63"/>
    <n v="0"/>
    <n v="0"/>
    <n v="0"/>
    <n v="0"/>
    <n v="0"/>
    <n v="1287"/>
    <n v="0"/>
    <n v="0"/>
    <n v="3773"/>
    <n v="14"/>
    <n v="17"/>
    <n v="0"/>
    <n v="0"/>
    <n v="0"/>
    <n v="0"/>
    <n v="0"/>
    <n v="0"/>
    <n v="0"/>
    <n v="470"/>
    <n v="0"/>
    <n v="57"/>
    <n v="0"/>
    <n v="0"/>
    <n v="0"/>
    <n v="0"/>
    <n v="2086"/>
    <n v="152"/>
    <n v="0"/>
    <n v="690"/>
    <n v="33"/>
    <n v="0"/>
    <n v="0"/>
    <n v="499"/>
    <n v="0"/>
    <n v="15"/>
    <n v="84"/>
    <n v="366"/>
    <n v="500"/>
    <n v="0"/>
    <n v="0"/>
    <n v="0"/>
    <n v="0"/>
    <n v="0"/>
  </r>
  <r>
    <x v="57"/>
    <x v="6"/>
    <x v="3"/>
    <n v="37553"/>
    <n v="155609"/>
    <n v="22635"/>
    <n v="0"/>
    <n v="13"/>
    <n v="0"/>
    <n v="0"/>
    <n v="356"/>
    <n v="1914"/>
    <n v="21"/>
    <n v="177"/>
    <n v="0"/>
    <n v="140"/>
    <n v="0"/>
    <n v="8575"/>
    <n v="1506"/>
    <n v="11"/>
    <n v="0"/>
    <n v="0"/>
    <n v="0"/>
    <n v="0"/>
    <n v="0"/>
    <n v="0"/>
    <n v="0"/>
    <n v="0"/>
    <n v="0"/>
    <n v="65"/>
    <n v="0"/>
    <n v="0"/>
    <n v="0"/>
    <n v="0"/>
    <n v="0"/>
    <n v="1271"/>
    <n v="0"/>
    <n v="0"/>
    <n v="3707"/>
    <n v="0"/>
    <n v="19"/>
    <n v="0"/>
    <n v="0"/>
    <n v="0"/>
    <n v="0"/>
    <n v="0"/>
    <n v="0"/>
    <n v="0"/>
    <n v="522"/>
    <n v="0"/>
    <n v="62"/>
    <n v="0"/>
    <n v="0"/>
    <n v="0"/>
    <n v="0"/>
    <n v="2085"/>
    <n v="103"/>
    <n v="0"/>
    <n v="680"/>
    <n v="44"/>
    <n v="0"/>
    <n v="0"/>
    <n v="523"/>
    <n v="0"/>
    <n v="13"/>
    <n v="81"/>
    <n v="313"/>
    <n v="434"/>
    <n v="0"/>
    <n v="0"/>
    <n v="0"/>
    <n v="0"/>
    <n v="0"/>
  </r>
  <r>
    <x v="57"/>
    <x v="6"/>
    <x v="4"/>
    <n v="37553"/>
    <n v="155609"/>
    <n v="22374"/>
    <n v="0"/>
    <n v="11"/>
    <n v="0"/>
    <n v="0"/>
    <n v="352"/>
    <n v="1863"/>
    <n v="23"/>
    <n v="165"/>
    <n v="0"/>
    <n v="138"/>
    <n v="0"/>
    <n v="8543"/>
    <n v="1472"/>
    <n v="0"/>
    <n v="0"/>
    <n v="0"/>
    <n v="0"/>
    <n v="0"/>
    <n v="0"/>
    <n v="0"/>
    <n v="0"/>
    <n v="0"/>
    <n v="0"/>
    <n v="66"/>
    <n v="0"/>
    <n v="0"/>
    <n v="0"/>
    <n v="0"/>
    <n v="0"/>
    <n v="1278"/>
    <n v="0"/>
    <n v="0"/>
    <n v="3668"/>
    <n v="0"/>
    <n v="17"/>
    <n v="0"/>
    <n v="0"/>
    <n v="0"/>
    <n v="0"/>
    <n v="0"/>
    <n v="0"/>
    <n v="0"/>
    <n v="521"/>
    <n v="0"/>
    <n v="71"/>
    <n v="0"/>
    <n v="0"/>
    <n v="0"/>
    <n v="0"/>
    <n v="2041"/>
    <n v="73"/>
    <n v="0"/>
    <n v="681"/>
    <n v="43"/>
    <n v="0"/>
    <n v="0"/>
    <n v="531"/>
    <n v="0"/>
    <n v="12"/>
    <n v="61"/>
    <n v="313"/>
    <n v="431"/>
    <n v="0"/>
    <n v="0"/>
    <n v="0"/>
    <n v="0"/>
    <n v="0"/>
  </r>
  <r>
    <x v="57"/>
    <x v="6"/>
    <x v="5"/>
    <n v="38038"/>
    <n v="155609"/>
    <n v="22844"/>
    <n v="0"/>
    <n v="0"/>
    <n v="0"/>
    <n v="0"/>
    <n v="341"/>
    <n v="2051"/>
    <n v="16"/>
    <n v="190"/>
    <n v="0"/>
    <n v="143"/>
    <n v="0"/>
    <n v="8549"/>
    <n v="1550"/>
    <n v="0"/>
    <n v="0"/>
    <n v="0"/>
    <n v="0"/>
    <n v="0"/>
    <n v="0"/>
    <n v="0"/>
    <n v="0"/>
    <n v="0"/>
    <n v="0"/>
    <n v="64"/>
    <n v="0"/>
    <n v="0"/>
    <n v="0"/>
    <n v="0"/>
    <n v="0"/>
    <n v="1269"/>
    <n v="0"/>
    <n v="0"/>
    <n v="3751"/>
    <n v="0"/>
    <n v="16"/>
    <n v="0"/>
    <n v="0"/>
    <n v="0"/>
    <n v="0"/>
    <n v="0"/>
    <n v="0"/>
    <n v="0"/>
    <n v="493"/>
    <n v="0"/>
    <n v="63"/>
    <n v="0"/>
    <n v="0"/>
    <n v="0"/>
    <n v="0"/>
    <n v="2086"/>
    <n v="129"/>
    <n v="0"/>
    <n v="670"/>
    <n v="40"/>
    <n v="0"/>
    <n v="0"/>
    <n v="507"/>
    <n v="0"/>
    <n v="11"/>
    <n v="81"/>
    <n v="351"/>
    <n v="473"/>
    <n v="0"/>
    <n v="0"/>
    <n v="0"/>
    <n v="0"/>
    <n v="0"/>
  </r>
  <r>
    <x v="57"/>
    <x v="6"/>
    <x v="6"/>
    <n v="37612"/>
    <n v="155609"/>
    <n v="22791"/>
    <n v="0"/>
    <n v="0"/>
    <n v="0"/>
    <n v="0"/>
    <n v="349"/>
    <n v="2026"/>
    <n v="17"/>
    <n v="191"/>
    <n v="0"/>
    <n v="143"/>
    <n v="0"/>
    <n v="8533"/>
    <n v="1540"/>
    <n v="0"/>
    <n v="0"/>
    <n v="0"/>
    <n v="0"/>
    <n v="0"/>
    <n v="0"/>
    <n v="0"/>
    <n v="0"/>
    <n v="0"/>
    <n v="0"/>
    <n v="63"/>
    <n v="0"/>
    <n v="0"/>
    <n v="0"/>
    <n v="0"/>
    <n v="0"/>
    <n v="1270"/>
    <n v="0"/>
    <n v="0"/>
    <n v="3743"/>
    <n v="14"/>
    <n v="19"/>
    <n v="0"/>
    <n v="0"/>
    <n v="0"/>
    <n v="0"/>
    <n v="0"/>
    <n v="0"/>
    <n v="0"/>
    <n v="487"/>
    <n v="0"/>
    <n v="64"/>
    <n v="0"/>
    <n v="0"/>
    <n v="0"/>
    <n v="0"/>
    <n v="2087"/>
    <n v="121"/>
    <n v="0"/>
    <n v="670"/>
    <n v="41"/>
    <n v="0"/>
    <n v="0"/>
    <n v="509"/>
    <n v="0"/>
    <n v="11"/>
    <n v="81"/>
    <n v="344"/>
    <n v="468"/>
    <n v="0"/>
    <n v="0"/>
    <n v="0"/>
    <n v="0"/>
    <n v="0"/>
  </r>
  <r>
    <x v="57"/>
    <x v="6"/>
    <x v="7"/>
    <n v="37612"/>
    <n v="155609"/>
    <n v="22701"/>
    <n v="0"/>
    <n v="12"/>
    <n v="0"/>
    <n v="0"/>
    <n v="344"/>
    <n v="1980"/>
    <n v="19"/>
    <n v="184"/>
    <n v="0"/>
    <n v="140"/>
    <n v="0"/>
    <n v="8568"/>
    <n v="1530"/>
    <n v="0"/>
    <n v="0"/>
    <n v="0"/>
    <n v="0"/>
    <n v="0"/>
    <n v="0"/>
    <n v="0"/>
    <n v="0"/>
    <n v="0"/>
    <n v="0"/>
    <n v="66"/>
    <n v="0"/>
    <n v="0"/>
    <n v="0"/>
    <n v="0"/>
    <n v="0"/>
    <n v="1265"/>
    <n v="0"/>
    <n v="0"/>
    <n v="3716"/>
    <n v="0"/>
    <n v="15"/>
    <n v="0"/>
    <n v="0"/>
    <n v="0"/>
    <n v="0"/>
    <n v="0"/>
    <n v="0"/>
    <n v="0"/>
    <n v="510"/>
    <n v="0"/>
    <n v="60"/>
    <n v="0"/>
    <n v="0"/>
    <n v="0"/>
    <n v="0"/>
    <n v="2076"/>
    <n v="110"/>
    <n v="0"/>
    <n v="673"/>
    <n v="43"/>
    <n v="0"/>
    <n v="0"/>
    <n v="528"/>
    <n v="0"/>
    <n v="12"/>
    <n v="88"/>
    <n v="317"/>
    <n v="445"/>
    <n v="0"/>
    <n v="0"/>
    <n v="0"/>
    <n v="0"/>
    <n v="0"/>
  </r>
  <r>
    <x v="57"/>
    <x v="6"/>
    <x v="8"/>
    <n v="37612"/>
    <n v="155609"/>
    <n v="22752"/>
    <n v="0"/>
    <n v="11"/>
    <n v="0"/>
    <n v="0"/>
    <n v="340"/>
    <n v="2025"/>
    <n v="17"/>
    <n v="190"/>
    <n v="0"/>
    <n v="141"/>
    <n v="0"/>
    <n v="8553"/>
    <n v="1536"/>
    <n v="0"/>
    <n v="0"/>
    <n v="0"/>
    <n v="0"/>
    <n v="0"/>
    <n v="0"/>
    <n v="0"/>
    <n v="0"/>
    <n v="0"/>
    <n v="0"/>
    <n v="63"/>
    <n v="0"/>
    <n v="0"/>
    <n v="0"/>
    <n v="0"/>
    <n v="0"/>
    <n v="1266"/>
    <n v="0"/>
    <n v="0"/>
    <n v="3715"/>
    <n v="13"/>
    <n v="18"/>
    <n v="0"/>
    <n v="0"/>
    <n v="0"/>
    <n v="0"/>
    <n v="0"/>
    <n v="0"/>
    <n v="0"/>
    <n v="498"/>
    <n v="0"/>
    <n v="63"/>
    <n v="0"/>
    <n v="0"/>
    <n v="0"/>
    <n v="0"/>
    <n v="2086"/>
    <n v="121"/>
    <n v="0"/>
    <n v="670"/>
    <n v="39"/>
    <n v="0"/>
    <n v="0"/>
    <n v="505"/>
    <n v="0"/>
    <n v="11"/>
    <n v="84"/>
    <n v="336"/>
    <n v="451"/>
    <n v="0"/>
    <n v="0"/>
    <n v="0"/>
    <n v="0"/>
    <n v="0"/>
  </r>
  <r>
    <x v="57"/>
    <x v="6"/>
    <x v="9"/>
    <n v="38335"/>
    <n v="155609"/>
    <n v="22999"/>
    <n v="0"/>
    <n v="0"/>
    <n v="0"/>
    <n v="0"/>
    <n v="323"/>
    <n v="2058"/>
    <n v="24"/>
    <n v="203"/>
    <n v="0"/>
    <n v="150"/>
    <n v="0"/>
    <n v="8571"/>
    <n v="1555"/>
    <n v="0"/>
    <n v="0"/>
    <n v="0"/>
    <n v="0"/>
    <n v="0"/>
    <n v="0"/>
    <n v="0"/>
    <n v="0"/>
    <n v="0"/>
    <n v="0"/>
    <n v="63"/>
    <n v="0"/>
    <n v="0"/>
    <n v="0"/>
    <n v="0"/>
    <n v="0"/>
    <n v="1282"/>
    <n v="0"/>
    <n v="0"/>
    <n v="3769"/>
    <n v="22"/>
    <n v="18"/>
    <n v="0"/>
    <n v="0"/>
    <n v="0"/>
    <n v="0"/>
    <n v="0"/>
    <n v="0"/>
    <n v="0"/>
    <n v="473"/>
    <n v="0"/>
    <n v="58"/>
    <n v="0"/>
    <n v="0"/>
    <n v="0"/>
    <n v="0"/>
    <n v="2097"/>
    <n v="150"/>
    <n v="0"/>
    <n v="684"/>
    <n v="34"/>
    <n v="0"/>
    <n v="0"/>
    <n v="500"/>
    <n v="0"/>
    <n v="16"/>
    <n v="83"/>
    <n v="370"/>
    <n v="496"/>
    <n v="0"/>
    <n v="0"/>
    <n v="0"/>
    <n v="0"/>
    <n v="0"/>
  </r>
  <r>
    <x v="57"/>
    <x v="6"/>
    <x v="10"/>
    <n v="38212"/>
    <n v="155609"/>
    <n v="22990"/>
    <n v="0"/>
    <n v="0"/>
    <n v="0"/>
    <n v="0"/>
    <n v="328"/>
    <n v="2060"/>
    <n v="21"/>
    <n v="200"/>
    <n v="0"/>
    <n v="149"/>
    <n v="0"/>
    <n v="8566"/>
    <n v="1567"/>
    <n v="0"/>
    <n v="0"/>
    <n v="0"/>
    <n v="0"/>
    <n v="0"/>
    <n v="0"/>
    <n v="0"/>
    <n v="0"/>
    <n v="0"/>
    <n v="0"/>
    <n v="63"/>
    <n v="0"/>
    <n v="0"/>
    <n v="0"/>
    <n v="0"/>
    <n v="0"/>
    <n v="1282"/>
    <n v="0"/>
    <n v="0"/>
    <n v="3777"/>
    <n v="20"/>
    <n v="19"/>
    <n v="0"/>
    <n v="0"/>
    <n v="0"/>
    <n v="0"/>
    <n v="0"/>
    <n v="0"/>
    <n v="0"/>
    <n v="473"/>
    <n v="0"/>
    <n v="59"/>
    <n v="0"/>
    <n v="0"/>
    <n v="0"/>
    <n v="0"/>
    <n v="2089"/>
    <n v="146"/>
    <n v="0"/>
    <n v="679"/>
    <n v="38"/>
    <n v="0"/>
    <n v="0"/>
    <n v="501"/>
    <n v="0"/>
    <n v="16"/>
    <n v="83"/>
    <n v="362"/>
    <n v="492"/>
    <n v="0"/>
    <n v="0"/>
    <n v="0"/>
    <n v="0"/>
    <n v="0"/>
  </r>
  <r>
    <x v="57"/>
    <x v="6"/>
    <x v="11"/>
    <n v="38144"/>
    <n v="155609"/>
    <n v="22938"/>
    <n v="0"/>
    <n v="0"/>
    <n v="0"/>
    <n v="0"/>
    <n v="321"/>
    <n v="2042"/>
    <n v="20"/>
    <n v="198"/>
    <n v="0"/>
    <n v="145"/>
    <n v="0"/>
    <n v="8569"/>
    <n v="1567"/>
    <n v="0"/>
    <n v="0"/>
    <n v="0"/>
    <n v="0"/>
    <n v="0"/>
    <n v="0"/>
    <n v="0"/>
    <n v="0"/>
    <n v="0"/>
    <n v="0"/>
    <n v="63"/>
    <n v="0"/>
    <n v="0"/>
    <n v="0"/>
    <n v="0"/>
    <n v="0"/>
    <n v="1280"/>
    <n v="0"/>
    <n v="0"/>
    <n v="3774"/>
    <n v="19"/>
    <n v="19"/>
    <n v="0"/>
    <n v="0"/>
    <n v="0"/>
    <n v="0"/>
    <n v="0"/>
    <n v="0"/>
    <n v="0"/>
    <n v="478"/>
    <n v="0"/>
    <n v="62"/>
    <n v="0"/>
    <n v="0"/>
    <n v="0"/>
    <n v="0"/>
    <n v="2087"/>
    <n v="141"/>
    <n v="0"/>
    <n v="676"/>
    <n v="40"/>
    <n v="0"/>
    <n v="0"/>
    <n v="499"/>
    <n v="0"/>
    <n v="13"/>
    <n v="82"/>
    <n v="353"/>
    <n v="490"/>
    <n v="0"/>
    <n v="0"/>
    <n v="0"/>
    <n v="0"/>
    <n v="0"/>
  </r>
  <r>
    <x v="57"/>
    <x v="7"/>
    <x v="3"/>
    <n v="38335"/>
    <n v="155609"/>
    <n v="23352"/>
    <n v="0"/>
    <n v="0"/>
    <n v="12"/>
    <n v="0"/>
    <n v="968"/>
    <n v="475"/>
    <n v="21"/>
    <n v="635"/>
    <n v="0"/>
    <n v="151"/>
    <n v="0"/>
    <n v="8727"/>
    <n v="1197"/>
    <n v="0"/>
    <n v="0"/>
    <n v="0"/>
    <n v="0"/>
    <n v="0"/>
    <n v="0"/>
    <n v="0"/>
    <n v="0"/>
    <n v="0"/>
    <n v="0"/>
    <n v="1286"/>
    <n v="0"/>
    <n v="0"/>
    <n v="0"/>
    <n v="0"/>
    <n v="0"/>
    <n v="1410"/>
    <n v="0"/>
    <n v="0"/>
    <n v="3485"/>
    <n v="16"/>
    <n v="0"/>
    <n v="0"/>
    <n v="0"/>
    <n v="0"/>
    <n v="0"/>
    <n v="0"/>
    <n v="0"/>
    <n v="0"/>
    <n v="540"/>
    <n v="0"/>
    <n v="49"/>
    <n v="0"/>
    <n v="0"/>
    <n v="0"/>
    <n v="0"/>
    <n v="2023"/>
    <n v="227"/>
    <n v="0"/>
    <n v="789"/>
    <n v="38"/>
    <n v="0"/>
    <n v="0"/>
    <n v="364"/>
    <n v="0"/>
    <n v="15"/>
    <n v="147"/>
    <n v="369"/>
    <n v="408"/>
    <n v="0"/>
    <n v="0"/>
    <n v="0"/>
    <n v="0"/>
    <n v="0"/>
  </r>
  <r>
    <x v="57"/>
    <x v="7"/>
    <x v="4"/>
    <n v="38335"/>
    <n v="155609"/>
    <n v="23098"/>
    <n v="0"/>
    <n v="0"/>
    <n v="12"/>
    <n v="0"/>
    <n v="872"/>
    <n v="475"/>
    <n v="21"/>
    <n v="574"/>
    <n v="0"/>
    <n v="151"/>
    <n v="0"/>
    <n v="8739"/>
    <n v="1233"/>
    <n v="0"/>
    <n v="0"/>
    <n v="0"/>
    <n v="0"/>
    <n v="0"/>
    <n v="0"/>
    <n v="0"/>
    <n v="0"/>
    <n v="0"/>
    <n v="0"/>
    <n v="1147"/>
    <n v="0"/>
    <n v="0"/>
    <n v="0"/>
    <n v="0"/>
    <n v="0"/>
    <n v="1376"/>
    <n v="0"/>
    <n v="0"/>
    <n v="3522"/>
    <n v="31"/>
    <n v="0"/>
    <n v="0"/>
    <n v="0"/>
    <n v="0"/>
    <n v="0"/>
    <n v="0"/>
    <n v="0"/>
    <n v="0"/>
    <n v="545"/>
    <n v="0"/>
    <n v="49"/>
    <n v="0"/>
    <n v="0"/>
    <n v="0"/>
    <n v="0"/>
    <n v="2021"/>
    <n v="205"/>
    <n v="0"/>
    <n v="771"/>
    <n v="38"/>
    <n v="0"/>
    <n v="0"/>
    <n v="377"/>
    <n v="0"/>
    <n v="15"/>
    <n v="132"/>
    <n v="371"/>
    <n v="421"/>
    <n v="0"/>
    <n v="0"/>
    <n v="0"/>
    <n v="0"/>
    <n v="0"/>
  </r>
  <r>
    <x v="58"/>
    <x v="0"/>
    <x v="0"/>
    <n v="16021"/>
    <n v="67433"/>
    <n v="6098"/>
    <n v="0"/>
    <n v="0"/>
    <n v="0"/>
    <n v="0"/>
    <n v="0"/>
    <n v="15"/>
    <n v="0"/>
    <n v="0"/>
    <n v="0"/>
    <n v="0"/>
    <n v="0"/>
    <n v="1639"/>
    <n v="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"/>
    <n v="0"/>
    <n v="0"/>
    <n v="0"/>
    <n v="192"/>
    <n v="0"/>
    <n v="0"/>
    <n v="0"/>
    <n v="0"/>
    <n v="0"/>
    <n v="0"/>
    <n v="0"/>
    <n v="145"/>
    <n v="0"/>
    <n v="0"/>
    <n v="0"/>
    <n v="0"/>
    <n v="0"/>
    <n v="0"/>
    <n v="0"/>
    <n v="2968"/>
    <n v="0"/>
    <n v="0"/>
    <n v="0"/>
    <n v="59"/>
    <n v="0"/>
    <n v="0"/>
    <n v="0"/>
    <n v="69"/>
    <n v="0"/>
    <n v="0"/>
    <n v="0"/>
    <n v="0"/>
    <n v="0"/>
    <n v="0"/>
  </r>
  <r>
    <x v="58"/>
    <x v="1"/>
    <x v="0"/>
    <n v="14713"/>
    <n v="67433"/>
    <n v="7395"/>
    <n v="0"/>
    <n v="0"/>
    <n v="0"/>
    <n v="0"/>
    <n v="0"/>
    <n v="158"/>
    <n v="0"/>
    <n v="0"/>
    <n v="0"/>
    <n v="0"/>
    <n v="0"/>
    <n v="2164"/>
    <n v="623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362"/>
    <n v="0"/>
    <n v="0"/>
    <n v="0"/>
    <n v="373"/>
    <n v="0"/>
    <n v="0"/>
    <n v="0"/>
    <n v="0"/>
    <n v="0"/>
    <n v="0"/>
    <n v="0"/>
    <n v="144"/>
    <n v="0"/>
    <n v="0"/>
    <n v="0"/>
    <n v="0"/>
    <n v="0"/>
    <n v="0"/>
    <n v="38"/>
    <n v="3309"/>
    <n v="78"/>
    <n v="0"/>
    <n v="0"/>
    <n v="30"/>
    <n v="0"/>
    <n v="0"/>
    <n v="0"/>
    <n v="99"/>
    <n v="0"/>
    <n v="0"/>
    <n v="0"/>
    <n v="0"/>
    <n v="0"/>
    <n v="0"/>
  </r>
  <r>
    <x v="58"/>
    <x v="2"/>
    <x v="0"/>
    <n v="14819"/>
    <n v="67433"/>
    <n v="8270"/>
    <n v="0"/>
    <n v="0"/>
    <n v="0"/>
    <n v="0"/>
    <n v="0"/>
    <n v="281"/>
    <n v="0"/>
    <n v="0"/>
    <n v="0"/>
    <n v="0"/>
    <n v="0"/>
    <n v="2170"/>
    <n v="631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348"/>
    <n v="0"/>
    <n v="0"/>
    <n v="0"/>
    <n v="600"/>
    <n v="0"/>
    <n v="0"/>
    <n v="0"/>
    <n v="0"/>
    <n v="0"/>
    <n v="0"/>
    <n v="0"/>
    <n v="148"/>
    <n v="12"/>
    <n v="0"/>
    <n v="0"/>
    <n v="0"/>
    <n v="0"/>
    <n v="0"/>
    <n v="82"/>
    <n v="3602"/>
    <n v="157"/>
    <n v="0"/>
    <n v="0"/>
    <n v="26"/>
    <n v="0"/>
    <n v="0"/>
    <n v="0"/>
    <n v="188"/>
    <n v="0"/>
    <n v="0"/>
    <n v="0"/>
    <n v="0"/>
    <n v="0"/>
    <n v="0"/>
  </r>
  <r>
    <x v="58"/>
    <x v="3"/>
    <x v="0"/>
    <n v="15171"/>
    <n v="67433"/>
    <n v="9230"/>
    <n v="0"/>
    <n v="0"/>
    <n v="0"/>
    <n v="0"/>
    <n v="0"/>
    <n v="284"/>
    <n v="0"/>
    <n v="0"/>
    <n v="0"/>
    <n v="0"/>
    <n v="0"/>
    <n v="2235"/>
    <n v="709"/>
    <n v="0"/>
    <n v="49"/>
    <n v="0"/>
    <n v="0"/>
    <n v="0"/>
    <n v="0"/>
    <n v="0"/>
    <n v="0"/>
    <n v="0"/>
    <n v="0"/>
    <n v="0"/>
    <n v="0"/>
    <n v="0"/>
    <n v="0"/>
    <n v="0"/>
    <n v="0"/>
    <n v="33"/>
    <n v="0"/>
    <n v="0"/>
    <n v="295"/>
    <n v="0"/>
    <n v="0"/>
    <n v="0"/>
    <n v="731"/>
    <n v="0"/>
    <n v="0"/>
    <n v="0"/>
    <n v="0"/>
    <n v="0"/>
    <n v="327"/>
    <n v="0"/>
    <n v="138"/>
    <n v="22"/>
    <n v="0"/>
    <n v="0"/>
    <n v="0"/>
    <n v="0"/>
    <n v="0"/>
    <n v="91"/>
    <n v="3822"/>
    <n v="194"/>
    <n v="0"/>
    <n v="0"/>
    <n v="25"/>
    <n v="0"/>
    <n v="0"/>
    <n v="0"/>
    <n v="275"/>
    <n v="0"/>
    <n v="0"/>
    <n v="0"/>
    <n v="0"/>
    <n v="0"/>
    <n v="0"/>
  </r>
  <r>
    <x v="58"/>
    <x v="4"/>
    <x v="1"/>
    <n v="15180"/>
    <n v="67433"/>
    <n v="9753"/>
    <n v="0"/>
    <n v="0"/>
    <n v="0"/>
    <n v="0"/>
    <n v="0"/>
    <n v="291"/>
    <n v="0"/>
    <n v="0"/>
    <n v="0"/>
    <n v="0"/>
    <n v="0"/>
    <n v="2267"/>
    <n v="739"/>
    <n v="0"/>
    <n v="95"/>
    <n v="0"/>
    <n v="0"/>
    <n v="0"/>
    <n v="0"/>
    <n v="0"/>
    <n v="0"/>
    <n v="0"/>
    <n v="0"/>
    <n v="0"/>
    <n v="0"/>
    <n v="0"/>
    <n v="0"/>
    <n v="0"/>
    <n v="0"/>
    <n v="40"/>
    <n v="0"/>
    <n v="0"/>
    <n v="470"/>
    <n v="0"/>
    <n v="0"/>
    <n v="0"/>
    <n v="725"/>
    <n v="0"/>
    <n v="0"/>
    <n v="0"/>
    <n v="0"/>
    <n v="0"/>
    <n v="251"/>
    <n v="0"/>
    <n v="129"/>
    <n v="22"/>
    <n v="0"/>
    <n v="0"/>
    <n v="0"/>
    <n v="0"/>
    <n v="0"/>
    <n v="91"/>
    <n v="4023"/>
    <n v="234"/>
    <n v="0"/>
    <n v="0"/>
    <n v="30"/>
    <n v="0"/>
    <n v="0"/>
    <n v="0"/>
    <n v="346"/>
    <n v="0"/>
    <n v="0"/>
    <n v="0"/>
    <n v="0"/>
    <n v="0"/>
    <n v="0"/>
  </r>
  <r>
    <x v="58"/>
    <x v="4"/>
    <x v="2"/>
    <n v="15319"/>
    <n v="67433"/>
    <n v="9909"/>
    <n v="0"/>
    <n v="0"/>
    <n v="0"/>
    <n v="0"/>
    <n v="0"/>
    <n v="297"/>
    <n v="0"/>
    <n v="0"/>
    <n v="0"/>
    <n v="0"/>
    <n v="0"/>
    <n v="2286"/>
    <n v="741"/>
    <n v="0"/>
    <n v="103"/>
    <n v="0"/>
    <n v="0"/>
    <n v="0"/>
    <n v="0"/>
    <n v="0"/>
    <n v="0"/>
    <n v="0"/>
    <n v="0"/>
    <n v="0"/>
    <n v="0"/>
    <n v="0"/>
    <n v="0"/>
    <n v="0"/>
    <n v="0"/>
    <n v="41"/>
    <n v="0"/>
    <n v="0"/>
    <n v="475"/>
    <n v="0"/>
    <n v="0"/>
    <n v="0"/>
    <n v="746"/>
    <n v="0"/>
    <n v="0"/>
    <n v="0"/>
    <n v="0"/>
    <n v="0"/>
    <n v="212"/>
    <n v="0"/>
    <n v="124"/>
    <n v="20"/>
    <n v="0"/>
    <n v="0"/>
    <n v="0"/>
    <n v="0"/>
    <n v="0"/>
    <n v="89"/>
    <n v="4094"/>
    <n v="241"/>
    <n v="0"/>
    <n v="0"/>
    <n v="31"/>
    <n v="0"/>
    <n v="0"/>
    <n v="0"/>
    <n v="409"/>
    <n v="0"/>
    <n v="0"/>
    <n v="0"/>
    <n v="0"/>
    <n v="0"/>
    <n v="0"/>
  </r>
  <r>
    <x v="58"/>
    <x v="4"/>
    <x v="0"/>
    <n v="15499"/>
    <n v="67433"/>
    <n v="10056"/>
    <n v="0"/>
    <n v="0"/>
    <n v="0"/>
    <n v="0"/>
    <n v="0"/>
    <n v="297"/>
    <n v="0"/>
    <n v="0"/>
    <n v="0"/>
    <n v="0"/>
    <n v="0"/>
    <n v="2292"/>
    <n v="742"/>
    <n v="0"/>
    <n v="103"/>
    <n v="0"/>
    <n v="0"/>
    <n v="0"/>
    <n v="0"/>
    <n v="0"/>
    <n v="0"/>
    <n v="0"/>
    <n v="0"/>
    <n v="0"/>
    <n v="0"/>
    <n v="0"/>
    <n v="0"/>
    <n v="0"/>
    <n v="0"/>
    <n v="46"/>
    <n v="0"/>
    <n v="0"/>
    <n v="495"/>
    <n v="0"/>
    <n v="0"/>
    <n v="0"/>
    <n v="753"/>
    <n v="0"/>
    <n v="0"/>
    <n v="0"/>
    <n v="0"/>
    <n v="0"/>
    <n v="193"/>
    <n v="0"/>
    <n v="118"/>
    <n v="20"/>
    <n v="0"/>
    <n v="0"/>
    <n v="0"/>
    <n v="0"/>
    <n v="0"/>
    <n v="94"/>
    <n v="4194"/>
    <n v="242"/>
    <n v="0"/>
    <n v="0"/>
    <n v="32"/>
    <n v="0"/>
    <n v="0"/>
    <n v="0"/>
    <n v="435"/>
    <n v="0"/>
    <n v="0"/>
    <n v="0"/>
    <n v="0"/>
    <n v="0"/>
    <n v="0"/>
  </r>
  <r>
    <x v="58"/>
    <x v="4"/>
    <x v="3"/>
    <n v="15116"/>
    <n v="67433"/>
    <n v="9707"/>
    <n v="0"/>
    <n v="0"/>
    <n v="0"/>
    <n v="0"/>
    <n v="0"/>
    <n v="298"/>
    <n v="0"/>
    <n v="0"/>
    <n v="0"/>
    <n v="0"/>
    <n v="0"/>
    <n v="2273"/>
    <n v="721"/>
    <n v="0"/>
    <n v="96"/>
    <n v="0"/>
    <n v="0"/>
    <n v="0"/>
    <n v="0"/>
    <n v="0"/>
    <n v="0"/>
    <n v="0"/>
    <n v="0"/>
    <n v="0"/>
    <n v="0"/>
    <n v="0"/>
    <n v="0"/>
    <n v="0"/>
    <n v="0"/>
    <n v="39"/>
    <n v="0"/>
    <n v="0"/>
    <n v="452"/>
    <n v="0"/>
    <n v="0"/>
    <n v="0"/>
    <n v="708"/>
    <n v="0"/>
    <n v="0"/>
    <n v="0"/>
    <n v="0"/>
    <n v="0"/>
    <n v="280"/>
    <n v="0"/>
    <n v="136"/>
    <n v="20"/>
    <n v="0"/>
    <n v="0"/>
    <n v="0"/>
    <n v="0"/>
    <n v="0"/>
    <n v="91"/>
    <n v="4013"/>
    <n v="232"/>
    <n v="0"/>
    <n v="0"/>
    <n v="29"/>
    <n v="0"/>
    <n v="0"/>
    <n v="0"/>
    <n v="319"/>
    <n v="0"/>
    <n v="0"/>
    <n v="0"/>
    <n v="0"/>
    <n v="0"/>
    <n v="0"/>
  </r>
  <r>
    <x v="58"/>
    <x v="4"/>
    <x v="4"/>
    <n v="15112"/>
    <n v="67433"/>
    <n v="9568"/>
    <n v="0"/>
    <n v="0"/>
    <n v="0"/>
    <n v="0"/>
    <n v="0"/>
    <n v="297"/>
    <n v="0"/>
    <n v="0"/>
    <n v="0"/>
    <n v="0"/>
    <n v="0"/>
    <n v="2258"/>
    <n v="710"/>
    <n v="0"/>
    <n v="95"/>
    <n v="0"/>
    <n v="0"/>
    <n v="0"/>
    <n v="0"/>
    <n v="0"/>
    <n v="0"/>
    <n v="0"/>
    <n v="0"/>
    <n v="0"/>
    <n v="0"/>
    <n v="0"/>
    <n v="0"/>
    <n v="0"/>
    <n v="0"/>
    <n v="40"/>
    <n v="0"/>
    <n v="0"/>
    <n v="436"/>
    <n v="0"/>
    <n v="0"/>
    <n v="0"/>
    <n v="694"/>
    <n v="0"/>
    <n v="0"/>
    <n v="0"/>
    <n v="0"/>
    <n v="0"/>
    <n v="300"/>
    <n v="0"/>
    <n v="134"/>
    <n v="20"/>
    <n v="0"/>
    <n v="0"/>
    <n v="0"/>
    <n v="0"/>
    <n v="0"/>
    <n v="90"/>
    <n v="3958"/>
    <n v="219"/>
    <n v="0"/>
    <n v="0"/>
    <n v="28"/>
    <n v="0"/>
    <n v="0"/>
    <n v="0"/>
    <n v="289"/>
    <n v="0"/>
    <n v="0"/>
    <n v="0"/>
    <n v="0"/>
    <n v="0"/>
    <n v="0"/>
  </r>
  <r>
    <x v="58"/>
    <x v="4"/>
    <x v="5"/>
    <n v="15325"/>
    <n v="67433"/>
    <n v="9873"/>
    <n v="0"/>
    <n v="0"/>
    <n v="0"/>
    <n v="0"/>
    <n v="0"/>
    <n v="294"/>
    <n v="0"/>
    <n v="0"/>
    <n v="0"/>
    <n v="0"/>
    <n v="0"/>
    <n v="2277"/>
    <n v="738"/>
    <n v="0"/>
    <n v="96"/>
    <n v="0"/>
    <n v="0"/>
    <n v="0"/>
    <n v="0"/>
    <n v="0"/>
    <n v="0"/>
    <n v="0"/>
    <n v="0"/>
    <n v="0"/>
    <n v="0"/>
    <n v="0"/>
    <n v="0"/>
    <n v="0"/>
    <n v="0"/>
    <n v="39"/>
    <n v="0"/>
    <n v="0"/>
    <n v="476"/>
    <n v="0"/>
    <n v="0"/>
    <n v="0"/>
    <n v="749"/>
    <n v="0"/>
    <n v="0"/>
    <n v="0"/>
    <n v="0"/>
    <n v="0"/>
    <n v="214"/>
    <n v="0"/>
    <n v="123"/>
    <n v="20"/>
    <n v="0"/>
    <n v="0"/>
    <n v="0"/>
    <n v="0"/>
    <n v="0"/>
    <n v="88"/>
    <n v="4088"/>
    <n v="241"/>
    <n v="0"/>
    <n v="0"/>
    <n v="31"/>
    <n v="0"/>
    <n v="0"/>
    <n v="0"/>
    <n v="399"/>
    <n v="0"/>
    <n v="0"/>
    <n v="0"/>
    <n v="0"/>
    <n v="0"/>
    <n v="0"/>
  </r>
  <r>
    <x v="58"/>
    <x v="4"/>
    <x v="6"/>
    <n v="15212"/>
    <n v="67433"/>
    <n v="9844"/>
    <n v="0"/>
    <n v="0"/>
    <n v="0"/>
    <n v="0"/>
    <n v="0"/>
    <n v="298"/>
    <n v="0"/>
    <n v="0"/>
    <n v="0"/>
    <n v="0"/>
    <n v="0"/>
    <n v="2276"/>
    <n v="743"/>
    <n v="0"/>
    <n v="104"/>
    <n v="0"/>
    <n v="0"/>
    <n v="0"/>
    <n v="0"/>
    <n v="0"/>
    <n v="0"/>
    <n v="0"/>
    <n v="0"/>
    <n v="0"/>
    <n v="0"/>
    <n v="0"/>
    <n v="0"/>
    <n v="0"/>
    <n v="0"/>
    <n v="39"/>
    <n v="0"/>
    <n v="0"/>
    <n v="477"/>
    <n v="0"/>
    <n v="0"/>
    <n v="0"/>
    <n v="740"/>
    <n v="0"/>
    <n v="0"/>
    <n v="0"/>
    <n v="0"/>
    <n v="0"/>
    <n v="223"/>
    <n v="0"/>
    <n v="129"/>
    <n v="21"/>
    <n v="0"/>
    <n v="0"/>
    <n v="0"/>
    <n v="0"/>
    <n v="0"/>
    <n v="89"/>
    <n v="4055"/>
    <n v="235"/>
    <n v="0"/>
    <n v="0"/>
    <n v="31"/>
    <n v="0"/>
    <n v="0"/>
    <n v="0"/>
    <n v="384"/>
    <n v="0"/>
    <n v="0"/>
    <n v="0"/>
    <n v="0"/>
    <n v="0"/>
    <n v="0"/>
  </r>
  <r>
    <x v="58"/>
    <x v="4"/>
    <x v="7"/>
    <n v="15116"/>
    <n v="67433"/>
    <n v="9724"/>
    <n v="0"/>
    <n v="0"/>
    <n v="0"/>
    <n v="0"/>
    <n v="0"/>
    <n v="297"/>
    <n v="0"/>
    <n v="0"/>
    <n v="0"/>
    <n v="0"/>
    <n v="0"/>
    <n v="2270"/>
    <n v="732"/>
    <n v="0"/>
    <n v="97"/>
    <n v="0"/>
    <n v="0"/>
    <n v="0"/>
    <n v="0"/>
    <n v="0"/>
    <n v="0"/>
    <n v="0"/>
    <n v="0"/>
    <n v="0"/>
    <n v="0"/>
    <n v="0"/>
    <n v="0"/>
    <n v="0"/>
    <n v="0"/>
    <n v="41"/>
    <n v="0"/>
    <n v="0"/>
    <n v="460"/>
    <n v="0"/>
    <n v="0"/>
    <n v="0"/>
    <n v="722"/>
    <n v="0"/>
    <n v="0"/>
    <n v="0"/>
    <n v="0"/>
    <n v="0"/>
    <n v="256"/>
    <n v="0"/>
    <n v="134"/>
    <n v="19"/>
    <n v="0"/>
    <n v="0"/>
    <n v="0"/>
    <n v="0"/>
    <n v="0"/>
    <n v="93"/>
    <n v="4016"/>
    <n v="232"/>
    <n v="0"/>
    <n v="0"/>
    <n v="29"/>
    <n v="0"/>
    <n v="0"/>
    <n v="0"/>
    <n v="326"/>
    <n v="0"/>
    <n v="0"/>
    <n v="0"/>
    <n v="0"/>
    <n v="0"/>
    <n v="0"/>
  </r>
  <r>
    <x v="58"/>
    <x v="4"/>
    <x v="8"/>
    <n v="15212"/>
    <n v="67433"/>
    <n v="9815"/>
    <n v="0"/>
    <n v="0"/>
    <n v="0"/>
    <n v="0"/>
    <n v="0"/>
    <n v="296"/>
    <n v="0"/>
    <n v="0"/>
    <n v="0"/>
    <n v="0"/>
    <n v="0"/>
    <n v="2273"/>
    <n v="741"/>
    <n v="0"/>
    <n v="100"/>
    <n v="0"/>
    <n v="0"/>
    <n v="0"/>
    <n v="0"/>
    <n v="0"/>
    <n v="0"/>
    <n v="0"/>
    <n v="0"/>
    <n v="0"/>
    <n v="0"/>
    <n v="0"/>
    <n v="0"/>
    <n v="0"/>
    <n v="0"/>
    <n v="38"/>
    <n v="0"/>
    <n v="0"/>
    <n v="475"/>
    <n v="0"/>
    <n v="0"/>
    <n v="0"/>
    <n v="742"/>
    <n v="0"/>
    <n v="0"/>
    <n v="0"/>
    <n v="0"/>
    <n v="0"/>
    <n v="235"/>
    <n v="0"/>
    <n v="127"/>
    <n v="22"/>
    <n v="0"/>
    <n v="0"/>
    <n v="0"/>
    <n v="0"/>
    <n v="0"/>
    <n v="88"/>
    <n v="4043"/>
    <n v="232"/>
    <n v="0"/>
    <n v="0"/>
    <n v="31"/>
    <n v="0"/>
    <n v="0"/>
    <n v="0"/>
    <n v="372"/>
    <n v="0"/>
    <n v="0"/>
    <n v="0"/>
    <n v="0"/>
    <n v="0"/>
    <n v="0"/>
  </r>
  <r>
    <x v="58"/>
    <x v="4"/>
    <x v="9"/>
    <n v="15452"/>
    <n v="67433"/>
    <n v="10035"/>
    <n v="0"/>
    <n v="0"/>
    <n v="0"/>
    <n v="0"/>
    <n v="0"/>
    <n v="296"/>
    <n v="0"/>
    <n v="0"/>
    <n v="0"/>
    <n v="0"/>
    <n v="0"/>
    <n v="2292"/>
    <n v="743"/>
    <n v="0"/>
    <n v="103"/>
    <n v="0"/>
    <n v="0"/>
    <n v="0"/>
    <n v="0"/>
    <n v="0"/>
    <n v="0"/>
    <n v="0"/>
    <n v="0"/>
    <n v="0"/>
    <n v="0"/>
    <n v="0"/>
    <n v="0"/>
    <n v="0"/>
    <n v="0"/>
    <n v="42"/>
    <n v="0"/>
    <n v="0"/>
    <n v="498"/>
    <n v="0"/>
    <n v="0"/>
    <n v="0"/>
    <n v="754"/>
    <n v="0"/>
    <n v="0"/>
    <n v="0"/>
    <n v="0"/>
    <n v="0"/>
    <n v="194"/>
    <n v="0"/>
    <n v="118"/>
    <n v="20"/>
    <n v="0"/>
    <n v="0"/>
    <n v="0"/>
    <n v="0"/>
    <n v="0"/>
    <n v="93"/>
    <n v="4167"/>
    <n v="245"/>
    <n v="0"/>
    <n v="0"/>
    <n v="32"/>
    <n v="0"/>
    <n v="0"/>
    <n v="0"/>
    <n v="438"/>
    <n v="0"/>
    <n v="0"/>
    <n v="0"/>
    <n v="0"/>
    <n v="0"/>
    <n v="0"/>
  </r>
  <r>
    <x v="58"/>
    <x v="4"/>
    <x v="10"/>
    <n v="15339"/>
    <n v="67433"/>
    <n v="9997"/>
    <n v="0"/>
    <n v="0"/>
    <n v="0"/>
    <n v="0"/>
    <n v="0"/>
    <n v="299"/>
    <n v="0"/>
    <n v="0"/>
    <n v="0"/>
    <n v="0"/>
    <n v="0"/>
    <n v="2286"/>
    <n v="742"/>
    <n v="0"/>
    <n v="95"/>
    <n v="0"/>
    <n v="0"/>
    <n v="0"/>
    <n v="0"/>
    <n v="0"/>
    <n v="0"/>
    <n v="0"/>
    <n v="0"/>
    <n v="0"/>
    <n v="0"/>
    <n v="0"/>
    <n v="0"/>
    <n v="0"/>
    <n v="0"/>
    <n v="42"/>
    <n v="0"/>
    <n v="0"/>
    <n v="489"/>
    <n v="0"/>
    <n v="0"/>
    <n v="0"/>
    <n v="755"/>
    <n v="0"/>
    <n v="0"/>
    <n v="0"/>
    <n v="0"/>
    <n v="11"/>
    <n v="199"/>
    <n v="0"/>
    <n v="119"/>
    <n v="20"/>
    <n v="0"/>
    <n v="0"/>
    <n v="0"/>
    <n v="0"/>
    <n v="0"/>
    <n v="92"/>
    <n v="4141"/>
    <n v="240"/>
    <n v="0"/>
    <n v="0"/>
    <n v="31"/>
    <n v="0"/>
    <n v="0"/>
    <n v="0"/>
    <n v="436"/>
    <n v="0"/>
    <n v="0"/>
    <n v="0"/>
    <n v="0"/>
    <n v="0"/>
    <n v="0"/>
  </r>
  <r>
    <x v="58"/>
    <x v="4"/>
    <x v="11"/>
    <n v="15339"/>
    <n v="67433"/>
    <n v="9944"/>
    <n v="0"/>
    <n v="0"/>
    <n v="0"/>
    <n v="0"/>
    <n v="0"/>
    <n v="298"/>
    <n v="0"/>
    <n v="0"/>
    <n v="0"/>
    <n v="0"/>
    <n v="0"/>
    <n v="2292"/>
    <n v="746"/>
    <n v="0"/>
    <n v="105"/>
    <n v="0"/>
    <n v="0"/>
    <n v="0"/>
    <n v="0"/>
    <n v="0"/>
    <n v="0"/>
    <n v="0"/>
    <n v="0"/>
    <n v="0"/>
    <n v="0"/>
    <n v="0"/>
    <n v="0"/>
    <n v="0"/>
    <n v="0"/>
    <n v="42"/>
    <n v="0"/>
    <n v="0"/>
    <n v="472"/>
    <n v="0"/>
    <n v="0"/>
    <n v="0"/>
    <n v="747"/>
    <n v="0"/>
    <n v="0"/>
    <n v="0"/>
    <n v="0"/>
    <n v="0"/>
    <n v="206"/>
    <n v="0"/>
    <n v="125"/>
    <n v="19"/>
    <n v="0"/>
    <n v="0"/>
    <n v="0"/>
    <n v="0"/>
    <n v="0"/>
    <n v="89"/>
    <n v="4107"/>
    <n v="243"/>
    <n v="0"/>
    <n v="0"/>
    <n v="31"/>
    <n v="0"/>
    <n v="0"/>
    <n v="0"/>
    <n v="422"/>
    <n v="0"/>
    <n v="0"/>
    <n v="0"/>
    <n v="0"/>
    <n v="0"/>
    <n v="0"/>
  </r>
  <r>
    <x v="58"/>
    <x v="5"/>
    <x v="1"/>
    <n v="15603"/>
    <n v="67433"/>
    <n v="10522"/>
    <n v="0"/>
    <n v="0"/>
    <n v="0"/>
    <n v="0"/>
    <n v="0"/>
    <n v="476"/>
    <n v="0"/>
    <n v="11"/>
    <n v="0"/>
    <n v="0"/>
    <n v="0"/>
    <n v="2350"/>
    <n v="716"/>
    <n v="0"/>
    <n v="93"/>
    <n v="0"/>
    <n v="0"/>
    <n v="0"/>
    <n v="0"/>
    <n v="0"/>
    <n v="0"/>
    <n v="0"/>
    <n v="0"/>
    <n v="0"/>
    <n v="0"/>
    <n v="0"/>
    <n v="0"/>
    <n v="0"/>
    <n v="0"/>
    <n v="44"/>
    <n v="0"/>
    <n v="0"/>
    <n v="1322"/>
    <n v="0"/>
    <n v="0"/>
    <n v="0"/>
    <n v="0"/>
    <n v="0"/>
    <n v="0"/>
    <n v="0"/>
    <n v="0"/>
    <n v="0"/>
    <n v="153"/>
    <n v="0"/>
    <n v="110"/>
    <n v="17"/>
    <n v="0"/>
    <n v="0"/>
    <n v="0"/>
    <n v="0"/>
    <n v="0"/>
    <n v="117"/>
    <n v="4376"/>
    <n v="265"/>
    <n v="0"/>
    <n v="0"/>
    <n v="48"/>
    <n v="0"/>
    <n v="0"/>
    <n v="0"/>
    <n v="424"/>
    <n v="0"/>
    <n v="0"/>
    <n v="0"/>
    <n v="0"/>
    <n v="0"/>
    <n v="0"/>
  </r>
  <r>
    <x v="58"/>
    <x v="5"/>
    <x v="2"/>
    <n v="15660"/>
    <n v="67433"/>
    <n v="10637"/>
    <n v="0"/>
    <n v="0"/>
    <n v="0"/>
    <n v="0"/>
    <n v="0"/>
    <n v="500"/>
    <n v="0"/>
    <n v="11"/>
    <n v="0"/>
    <n v="0"/>
    <n v="0"/>
    <n v="2366"/>
    <n v="714"/>
    <n v="0"/>
    <n v="87"/>
    <n v="0"/>
    <n v="0"/>
    <n v="0"/>
    <n v="0"/>
    <n v="0"/>
    <n v="0"/>
    <n v="0"/>
    <n v="0"/>
    <n v="0"/>
    <n v="0"/>
    <n v="0"/>
    <n v="0"/>
    <n v="0"/>
    <n v="0"/>
    <n v="44"/>
    <n v="0"/>
    <n v="0"/>
    <n v="1380"/>
    <n v="0"/>
    <n v="0"/>
    <n v="0"/>
    <n v="0"/>
    <n v="0"/>
    <n v="0"/>
    <n v="0"/>
    <n v="0"/>
    <n v="0"/>
    <n v="148"/>
    <n v="0"/>
    <n v="107"/>
    <n v="18"/>
    <n v="0"/>
    <n v="0"/>
    <n v="0"/>
    <n v="0"/>
    <n v="0"/>
    <n v="0"/>
    <n v="4437"/>
    <n v="239"/>
    <n v="0"/>
    <n v="0"/>
    <n v="46"/>
    <n v="0"/>
    <n v="0"/>
    <n v="0"/>
    <n v="418"/>
    <n v="0"/>
    <n v="122"/>
    <n v="0"/>
    <n v="0"/>
    <n v="0"/>
    <n v="0"/>
  </r>
  <r>
    <x v="58"/>
    <x v="5"/>
    <x v="0"/>
    <n v="15884"/>
    <n v="67433"/>
    <n v="10705"/>
    <n v="0"/>
    <n v="0"/>
    <n v="0"/>
    <n v="0"/>
    <n v="0"/>
    <n v="515"/>
    <n v="0"/>
    <n v="0"/>
    <n v="0"/>
    <n v="0"/>
    <n v="0"/>
    <n v="2404"/>
    <n v="711"/>
    <n v="0"/>
    <n v="82"/>
    <n v="0"/>
    <n v="0"/>
    <n v="0"/>
    <n v="0"/>
    <n v="0"/>
    <n v="0"/>
    <n v="0"/>
    <n v="0"/>
    <n v="0"/>
    <n v="0"/>
    <n v="0"/>
    <n v="0"/>
    <n v="0"/>
    <n v="0"/>
    <n v="44"/>
    <n v="0"/>
    <n v="0"/>
    <n v="1413"/>
    <n v="0"/>
    <n v="0"/>
    <n v="0"/>
    <n v="0"/>
    <n v="0"/>
    <n v="0"/>
    <n v="0"/>
    <n v="0"/>
    <n v="0"/>
    <n v="143"/>
    <n v="0"/>
    <n v="103"/>
    <n v="18"/>
    <n v="0"/>
    <n v="0"/>
    <n v="0"/>
    <n v="0"/>
    <n v="0"/>
    <n v="0"/>
    <n v="4471"/>
    <n v="221"/>
    <n v="0"/>
    <n v="0"/>
    <n v="43"/>
    <n v="0"/>
    <n v="0"/>
    <n v="0"/>
    <n v="414"/>
    <n v="0"/>
    <n v="123"/>
    <n v="0"/>
    <n v="0"/>
    <n v="0"/>
    <n v="0"/>
  </r>
  <r>
    <x v="58"/>
    <x v="5"/>
    <x v="3"/>
    <n v="15541"/>
    <n v="67433"/>
    <n v="10461"/>
    <n v="0"/>
    <n v="0"/>
    <n v="0"/>
    <n v="0"/>
    <n v="0"/>
    <n v="434"/>
    <n v="0"/>
    <n v="11"/>
    <n v="0"/>
    <n v="0"/>
    <n v="0"/>
    <n v="2361"/>
    <n v="730"/>
    <n v="0"/>
    <n v="104"/>
    <n v="0"/>
    <n v="0"/>
    <n v="0"/>
    <n v="0"/>
    <n v="0"/>
    <n v="0"/>
    <n v="0"/>
    <n v="0"/>
    <n v="0"/>
    <n v="0"/>
    <n v="0"/>
    <n v="0"/>
    <n v="0"/>
    <n v="0"/>
    <n v="42"/>
    <n v="0"/>
    <n v="0"/>
    <n v="1278"/>
    <n v="0"/>
    <n v="0"/>
    <n v="0"/>
    <n v="0"/>
    <n v="0"/>
    <n v="0"/>
    <n v="0"/>
    <n v="0"/>
    <n v="11"/>
    <n v="157"/>
    <n v="0"/>
    <n v="112"/>
    <n v="21"/>
    <n v="0"/>
    <n v="0"/>
    <n v="0"/>
    <n v="0"/>
    <n v="0"/>
    <n v="116"/>
    <n v="4340"/>
    <n v="267"/>
    <n v="0"/>
    <n v="0"/>
    <n v="51"/>
    <n v="0"/>
    <n v="0"/>
    <n v="0"/>
    <n v="426"/>
    <n v="0"/>
    <n v="0"/>
    <n v="0"/>
    <n v="0"/>
    <n v="0"/>
    <n v="0"/>
  </r>
  <r>
    <x v="58"/>
    <x v="5"/>
    <x v="4"/>
    <n v="15537"/>
    <n v="67433"/>
    <n v="10368"/>
    <n v="0"/>
    <n v="0"/>
    <n v="0"/>
    <n v="0"/>
    <n v="0"/>
    <n v="422"/>
    <n v="0"/>
    <n v="11"/>
    <n v="0"/>
    <n v="0"/>
    <n v="0"/>
    <n v="2334"/>
    <n v="738"/>
    <n v="0"/>
    <n v="102"/>
    <n v="0"/>
    <n v="0"/>
    <n v="0"/>
    <n v="0"/>
    <n v="0"/>
    <n v="0"/>
    <n v="0"/>
    <n v="0"/>
    <n v="0"/>
    <n v="0"/>
    <n v="0"/>
    <n v="0"/>
    <n v="0"/>
    <n v="0"/>
    <n v="41"/>
    <n v="0"/>
    <n v="0"/>
    <n v="1256"/>
    <n v="0"/>
    <n v="0"/>
    <n v="0"/>
    <n v="0"/>
    <n v="0"/>
    <n v="0"/>
    <n v="0"/>
    <n v="0"/>
    <n v="0"/>
    <n v="161"/>
    <n v="0"/>
    <n v="113"/>
    <n v="21"/>
    <n v="0"/>
    <n v="0"/>
    <n v="0"/>
    <n v="0"/>
    <n v="0"/>
    <n v="115"/>
    <n v="4309"/>
    <n v="259"/>
    <n v="0"/>
    <n v="0"/>
    <n v="52"/>
    <n v="0"/>
    <n v="0"/>
    <n v="0"/>
    <n v="434"/>
    <n v="0"/>
    <n v="0"/>
    <n v="0"/>
    <n v="0"/>
    <n v="0"/>
    <n v="0"/>
  </r>
  <r>
    <x v="58"/>
    <x v="5"/>
    <x v="5"/>
    <n v="15660"/>
    <n v="67433"/>
    <n v="10594"/>
    <n v="0"/>
    <n v="0"/>
    <n v="0"/>
    <n v="0"/>
    <n v="0"/>
    <n v="494"/>
    <n v="0"/>
    <n v="11"/>
    <n v="0"/>
    <n v="0"/>
    <n v="0"/>
    <n v="2369"/>
    <n v="711"/>
    <n v="0"/>
    <n v="88"/>
    <n v="0"/>
    <n v="0"/>
    <n v="0"/>
    <n v="0"/>
    <n v="0"/>
    <n v="0"/>
    <n v="0"/>
    <n v="0"/>
    <n v="0"/>
    <n v="0"/>
    <n v="0"/>
    <n v="0"/>
    <n v="0"/>
    <n v="0"/>
    <n v="44"/>
    <n v="0"/>
    <n v="0"/>
    <n v="1353"/>
    <n v="0"/>
    <n v="0"/>
    <n v="0"/>
    <n v="0"/>
    <n v="0"/>
    <n v="0"/>
    <n v="0"/>
    <n v="0"/>
    <n v="0"/>
    <n v="155"/>
    <n v="0"/>
    <n v="109"/>
    <n v="18"/>
    <n v="0"/>
    <n v="0"/>
    <n v="0"/>
    <n v="0"/>
    <n v="0"/>
    <n v="122"/>
    <n v="4406"/>
    <n v="245"/>
    <n v="0"/>
    <n v="0"/>
    <n v="47"/>
    <n v="0"/>
    <n v="0"/>
    <n v="0"/>
    <n v="422"/>
    <n v="0"/>
    <n v="0"/>
    <n v="0"/>
    <n v="0"/>
    <n v="0"/>
    <n v="0"/>
  </r>
  <r>
    <x v="58"/>
    <x v="5"/>
    <x v="6"/>
    <n v="15660"/>
    <n v="67433"/>
    <n v="10581"/>
    <n v="0"/>
    <n v="0"/>
    <n v="0"/>
    <n v="0"/>
    <n v="0"/>
    <n v="490"/>
    <n v="0"/>
    <n v="11"/>
    <n v="0"/>
    <n v="0"/>
    <n v="0"/>
    <n v="2358"/>
    <n v="709"/>
    <n v="0"/>
    <n v="94"/>
    <n v="0"/>
    <n v="0"/>
    <n v="0"/>
    <n v="0"/>
    <n v="0"/>
    <n v="0"/>
    <n v="0"/>
    <n v="0"/>
    <n v="0"/>
    <n v="0"/>
    <n v="0"/>
    <n v="0"/>
    <n v="0"/>
    <n v="0"/>
    <n v="44"/>
    <n v="0"/>
    <n v="0"/>
    <n v="1353"/>
    <n v="11"/>
    <n v="0"/>
    <n v="0"/>
    <n v="0"/>
    <n v="0"/>
    <n v="0"/>
    <n v="0"/>
    <n v="0"/>
    <n v="0"/>
    <n v="155"/>
    <n v="0"/>
    <n v="113"/>
    <n v="17"/>
    <n v="0"/>
    <n v="0"/>
    <n v="0"/>
    <n v="0"/>
    <n v="0"/>
    <n v="120"/>
    <n v="4390"/>
    <n v="253"/>
    <n v="0"/>
    <n v="0"/>
    <n v="47"/>
    <n v="0"/>
    <n v="0"/>
    <n v="0"/>
    <n v="416"/>
    <n v="0"/>
    <n v="0"/>
    <n v="0"/>
    <n v="0"/>
    <n v="0"/>
    <n v="0"/>
  </r>
  <r>
    <x v="58"/>
    <x v="5"/>
    <x v="7"/>
    <n v="15570"/>
    <n v="67433"/>
    <n v="10479"/>
    <n v="0"/>
    <n v="0"/>
    <n v="0"/>
    <n v="0"/>
    <n v="0"/>
    <n v="448"/>
    <n v="0"/>
    <n v="11"/>
    <n v="0"/>
    <n v="0"/>
    <n v="0"/>
    <n v="2349"/>
    <n v="718"/>
    <n v="0"/>
    <n v="100"/>
    <n v="0"/>
    <n v="0"/>
    <n v="0"/>
    <n v="0"/>
    <n v="0"/>
    <n v="0"/>
    <n v="0"/>
    <n v="0"/>
    <n v="0"/>
    <n v="0"/>
    <n v="0"/>
    <n v="0"/>
    <n v="0"/>
    <n v="0"/>
    <n v="42"/>
    <n v="0"/>
    <n v="0"/>
    <n v="1306"/>
    <n v="0"/>
    <n v="0"/>
    <n v="0"/>
    <n v="0"/>
    <n v="0"/>
    <n v="0"/>
    <n v="0"/>
    <n v="0"/>
    <n v="0"/>
    <n v="158"/>
    <n v="0"/>
    <n v="110"/>
    <n v="20"/>
    <n v="0"/>
    <n v="0"/>
    <n v="0"/>
    <n v="0"/>
    <n v="0"/>
    <n v="117"/>
    <n v="4356"/>
    <n v="267"/>
    <n v="0"/>
    <n v="0"/>
    <n v="49"/>
    <n v="0"/>
    <n v="0"/>
    <n v="0"/>
    <n v="428"/>
    <n v="0"/>
    <n v="0"/>
    <n v="0"/>
    <n v="0"/>
    <n v="0"/>
    <n v="0"/>
  </r>
  <r>
    <x v="58"/>
    <x v="5"/>
    <x v="8"/>
    <n v="15638"/>
    <n v="67433"/>
    <n v="10565"/>
    <n v="0"/>
    <n v="0"/>
    <n v="0"/>
    <n v="0"/>
    <n v="0"/>
    <n v="482"/>
    <n v="0"/>
    <n v="11"/>
    <n v="0"/>
    <n v="0"/>
    <n v="0"/>
    <n v="2361"/>
    <n v="708"/>
    <n v="0"/>
    <n v="90"/>
    <n v="0"/>
    <n v="0"/>
    <n v="0"/>
    <n v="0"/>
    <n v="0"/>
    <n v="0"/>
    <n v="0"/>
    <n v="0"/>
    <n v="0"/>
    <n v="0"/>
    <n v="0"/>
    <n v="0"/>
    <n v="0"/>
    <n v="0"/>
    <n v="44"/>
    <n v="0"/>
    <n v="0"/>
    <n v="1357"/>
    <n v="0"/>
    <n v="0"/>
    <n v="0"/>
    <n v="0"/>
    <n v="0"/>
    <n v="0"/>
    <n v="0"/>
    <n v="0"/>
    <n v="0"/>
    <n v="149"/>
    <n v="0"/>
    <n v="111"/>
    <n v="18"/>
    <n v="0"/>
    <n v="0"/>
    <n v="0"/>
    <n v="0"/>
    <n v="0"/>
    <n v="119"/>
    <n v="4391"/>
    <n v="258"/>
    <n v="0"/>
    <n v="0"/>
    <n v="48"/>
    <n v="0"/>
    <n v="0"/>
    <n v="0"/>
    <n v="418"/>
    <n v="0"/>
    <n v="0"/>
    <n v="0"/>
    <n v="0"/>
    <n v="0"/>
    <n v="0"/>
  </r>
  <r>
    <x v="58"/>
    <x v="5"/>
    <x v="9"/>
    <n v="15801"/>
    <n v="67433"/>
    <n v="10704"/>
    <n v="0"/>
    <n v="0"/>
    <n v="0"/>
    <n v="0"/>
    <n v="0"/>
    <n v="508"/>
    <n v="0"/>
    <n v="0"/>
    <n v="0"/>
    <n v="0"/>
    <n v="0"/>
    <n v="2394"/>
    <n v="712"/>
    <n v="0"/>
    <n v="83"/>
    <n v="0"/>
    <n v="0"/>
    <n v="0"/>
    <n v="0"/>
    <n v="0"/>
    <n v="0"/>
    <n v="0"/>
    <n v="0"/>
    <n v="0"/>
    <n v="0"/>
    <n v="0"/>
    <n v="0"/>
    <n v="0"/>
    <n v="0"/>
    <n v="46"/>
    <n v="0"/>
    <n v="0"/>
    <n v="1430"/>
    <n v="0"/>
    <n v="0"/>
    <n v="0"/>
    <n v="0"/>
    <n v="0"/>
    <n v="0"/>
    <n v="0"/>
    <n v="0"/>
    <n v="0"/>
    <n v="146"/>
    <n v="0"/>
    <n v="104"/>
    <n v="18"/>
    <n v="0"/>
    <n v="0"/>
    <n v="0"/>
    <n v="0"/>
    <n v="0"/>
    <n v="0"/>
    <n v="4454"/>
    <n v="227"/>
    <n v="0"/>
    <n v="0"/>
    <n v="45"/>
    <n v="0"/>
    <n v="0"/>
    <n v="0"/>
    <n v="414"/>
    <n v="0"/>
    <n v="123"/>
    <n v="0"/>
    <n v="0"/>
    <n v="0"/>
    <n v="0"/>
  </r>
  <r>
    <x v="58"/>
    <x v="5"/>
    <x v="10"/>
    <n v="15801"/>
    <n v="67433"/>
    <n v="10675"/>
    <n v="0"/>
    <n v="0"/>
    <n v="0"/>
    <n v="0"/>
    <n v="0"/>
    <n v="510"/>
    <n v="0"/>
    <n v="0"/>
    <n v="0"/>
    <n v="0"/>
    <n v="0"/>
    <n v="2377"/>
    <n v="713"/>
    <n v="0"/>
    <n v="87"/>
    <n v="0"/>
    <n v="0"/>
    <n v="0"/>
    <n v="0"/>
    <n v="0"/>
    <n v="0"/>
    <n v="0"/>
    <n v="0"/>
    <n v="0"/>
    <n v="0"/>
    <n v="0"/>
    <n v="0"/>
    <n v="0"/>
    <n v="0"/>
    <n v="45"/>
    <n v="0"/>
    <n v="0"/>
    <n v="1404"/>
    <n v="20"/>
    <n v="0"/>
    <n v="0"/>
    <n v="0"/>
    <n v="0"/>
    <n v="0"/>
    <n v="0"/>
    <n v="0"/>
    <n v="0"/>
    <n v="143"/>
    <n v="0"/>
    <n v="104"/>
    <n v="18"/>
    <n v="0"/>
    <n v="0"/>
    <n v="0"/>
    <n v="0"/>
    <n v="0"/>
    <n v="0"/>
    <n v="4448"/>
    <n v="231"/>
    <n v="0"/>
    <n v="0"/>
    <n v="46"/>
    <n v="0"/>
    <n v="0"/>
    <n v="0"/>
    <n v="405"/>
    <n v="0"/>
    <n v="124"/>
    <n v="0"/>
    <n v="0"/>
    <n v="0"/>
    <n v="0"/>
  </r>
  <r>
    <x v="58"/>
    <x v="5"/>
    <x v="11"/>
    <n v="15660"/>
    <n v="67433"/>
    <n v="10661"/>
    <n v="0"/>
    <n v="0"/>
    <n v="0"/>
    <n v="0"/>
    <n v="0"/>
    <n v="501"/>
    <n v="0"/>
    <n v="0"/>
    <n v="0"/>
    <n v="0"/>
    <n v="0"/>
    <n v="2380"/>
    <n v="716"/>
    <n v="0"/>
    <n v="87"/>
    <n v="0"/>
    <n v="0"/>
    <n v="0"/>
    <n v="0"/>
    <n v="0"/>
    <n v="0"/>
    <n v="0"/>
    <n v="0"/>
    <n v="0"/>
    <n v="0"/>
    <n v="0"/>
    <n v="0"/>
    <n v="0"/>
    <n v="0"/>
    <n v="43"/>
    <n v="0"/>
    <n v="0"/>
    <n v="1394"/>
    <n v="15"/>
    <n v="0"/>
    <n v="0"/>
    <n v="0"/>
    <n v="0"/>
    <n v="0"/>
    <n v="0"/>
    <n v="0"/>
    <n v="0"/>
    <n v="141"/>
    <n v="0"/>
    <n v="106"/>
    <n v="18"/>
    <n v="0"/>
    <n v="0"/>
    <n v="0"/>
    <n v="0"/>
    <n v="0"/>
    <n v="0"/>
    <n v="4445"/>
    <n v="240"/>
    <n v="0"/>
    <n v="0"/>
    <n v="44"/>
    <n v="0"/>
    <n v="0"/>
    <n v="0"/>
    <n v="409"/>
    <n v="0"/>
    <n v="122"/>
    <n v="0"/>
    <n v="0"/>
    <n v="0"/>
    <n v="0"/>
  </r>
  <r>
    <x v="58"/>
    <x v="6"/>
    <x v="1"/>
    <n v="15934"/>
    <n v="67433"/>
    <n v="10998"/>
    <n v="0"/>
    <n v="0"/>
    <n v="0"/>
    <n v="0"/>
    <n v="35"/>
    <n v="467"/>
    <n v="0"/>
    <n v="27"/>
    <n v="0"/>
    <n v="0"/>
    <n v="0"/>
    <n v="2503"/>
    <n v="883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238"/>
    <n v="0"/>
    <n v="0"/>
    <n v="0"/>
    <n v="0"/>
    <n v="0"/>
    <n v="0"/>
    <n v="0"/>
    <n v="0"/>
    <n v="12"/>
    <n v="132"/>
    <n v="0"/>
    <n v="78"/>
    <n v="17"/>
    <n v="0"/>
    <n v="0"/>
    <n v="0"/>
    <n v="0"/>
    <n v="0"/>
    <n v="0"/>
    <n v="4481"/>
    <n v="229"/>
    <n v="0"/>
    <n v="0"/>
    <n v="138"/>
    <n v="0"/>
    <n v="0"/>
    <n v="45"/>
    <n v="459"/>
    <n v="68"/>
    <n v="108"/>
    <n v="0"/>
    <n v="0"/>
    <n v="0"/>
    <n v="0"/>
  </r>
  <r>
    <x v="58"/>
    <x v="6"/>
    <x v="2"/>
    <n v="16112"/>
    <n v="67433"/>
    <n v="11117"/>
    <n v="0"/>
    <n v="0"/>
    <n v="0"/>
    <n v="0"/>
    <n v="53"/>
    <n v="486"/>
    <n v="12"/>
    <n v="32"/>
    <n v="0"/>
    <n v="0"/>
    <n v="0"/>
    <n v="2541"/>
    <n v="882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1246"/>
    <n v="0"/>
    <n v="0"/>
    <n v="0"/>
    <n v="0"/>
    <n v="0"/>
    <n v="0"/>
    <n v="0"/>
    <n v="0"/>
    <n v="11"/>
    <n v="122"/>
    <n v="0"/>
    <n v="80"/>
    <n v="20"/>
    <n v="0"/>
    <n v="0"/>
    <n v="0"/>
    <n v="0"/>
    <n v="0"/>
    <n v="0"/>
    <n v="4490"/>
    <n v="221"/>
    <n v="0"/>
    <n v="0"/>
    <n v="126"/>
    <n v="0"/>
    <n v="0"/>
    <n v="45"/>
    <n v="471"/>
    <n v="92"/>
    <n v="111"/>
    <n v="0"/>
    <n v="0"/>
    <n v="0"/>
    <n v="0"/>
  </r>
  <r>
    <x v="58"/>
    <x v="6"/>
    <x v="0"/>
    <n v="16166"/>
    <n v="67433"/>
    <n v="11173"/>
    <n v="0"/>
    <n v="0"/>
    <n v="0"/>
    <n v="0"/>
    <n v="59"/>
    <n v="495"/>
    <n v="13"/>
    <n v="31"/>
    <n v="0"/>
    <n v="0"/>
    <n v="0"/>
    <n v="2569"/>
    <n v="872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233"/>
    <n v="0"/>
    <n v="0"/>
    <n v="0"/>
    <n v="0"/>
    <n v="0"/>
    <n v="0"/>
    <n v="0"/>
    <n v="0"/>
    <n v="12"/>
    <n v="117"/>
    <n v="0"/>
    <n v="77"/>
    <n v="20"/>
    <n v="0"/>
    <n v="0"/>
    <n v="0"/>
    <n v="0"/>
    <n v="0"/>
    <n v="0"/>
    <n v="4511"/>
    <n v="219"/>
    <n v="0"/>
    <n v="0"/>
    <n v="118"/>
    <n v="0"/>
    <n v="0"/>
    <n v="46"/>
    <n v="475"/>
    <n v="118"/>
    <n v="108"/>
    <n v="0"/>
    <n v="0"/>
    <n v="0"/>
    <n v="0"/>
  </r>
  <r>
    <x v="58"/>
    <x v="6"/>
    <x v="3"/>
    <n v="15902"/>
    <n v="67433"/>
    <n v="10962"/>
    <n v="0"/>
    <n v="0"/>
    <n v="0"/>
    <n v="0"/>
    <n v="29"/>
    <n v="460"/>
    <n v="0"/>
    <n v="25"/>
    <n v="0"/>
    <n v="0"/>
    <n v="0"/>
    <n v="2498"/>
    <n v="852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310"/>
    <n v="0"/>
    <n v="0"/>
    <n v="0"/>
    <n v="0"/>
    <n v="0"/>
    <n v="0"/>
    <n v="0"/>
    <n v="0"/>
    <n v="0"/>
    <n v="127"/>
    <n v="0"/>
    <n v="84"/>
    <n v="19"/>
    <n v="0"/>
    <n v="0"/>
    <n v="0"/>
    <n v="0"/>
    <n v="0"/>
    <n v="0"/>
    <n v="4459"/>
    <n v="223"/>
    <n v="0"/>
    <n v="0"/>
    <n v="142"/>
    <n v="0"/>
    <n v="0"/>
    <n v="41"/>
    <n v="447"/>
    <n v="52"/>
    <n v="115"/>
    <n v="0"/>
    <n v="0"/>
    <n v="0"/>
    <n v="0"/>
  </r>
  <r>
    <x v="58"/>
    <x v="6"/>
    <x v="4"/>
    <n v="15902"/>
    <n v="67433"/>
    <n v="10889"/>
    <n v="0"/>
    <n v="0"/>
    <n v="0"/>
    <n v="0"/>
    <n v="28"/>
    <n v="458"/>
    <n v="0"/>
    <n v="25"/>
    <n v="0"/>
    <n v="0"/>
    <n v="0"/>
    <n v="2485"/>
    <n v="842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1307"/>
    <n v="0"/>
    <n v="0"/>
    <n v="0"/>
    <n v="0"/>
    <n v="0"/>
    <n v="0"/>
    <n v="0"/>
    <n v="0"/>
    <n v="0"/>
    <n v="126"/>
    <n v="0"/>
    <n v="91"/>
    <n v="18"/>
    <n v="0"/>
    <n v="0"/>
    <n v="0"/>
    <n v="0"/>
    <n v="0"/>
    <n v="0"/>
    <n v="4426"/>
    <n v="224"/>
    <n v="0"/>
    <n v="0"/>
    <n v="140"/>
    <n v="0"/>
    <n v="0"/>
    <n v="34"/>
    <n v="455"/>
    <n v="42"/>
    <n v="118"/>
    <n v="0"/>
    <n v="0"/>
    <n v="0"/>
    <n v="0"/>
  </r>
  <r>
    <x v="58"/>
    <x v="6"/>
    <x v="5"/>
    <n v="16072"/>
    <n v="67433"/>
    <n v="11075"/>
    <n v="0"/>
    <n v="0"/>
    <n v="0"/>
    <n v="0"/>
    <n v="46"/>
    <n v="486"/>
    <n v="0"/>
    <n v="32"/>
    <n v="0"/>
    <n v="0"/>
    <n v="0"/>
    <n v="2533"/>
    <n v="883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1238"/>
    <n v="0"/>
    <n v="0"/>
    <n v="0"/>
    <n v="0"/>
    <n v="0"/>
    <n v="0"/>
    <n v="0"/>
    <n v="0"/>
    <n v="12"/>
    <n v="122"/>
    <n v="0"/>
    <n v="79"/>
    <n v="19"/>
    <n v="0"/>
    <n v="0"/>
    <n v="0"/>
    <n v="0"/>
    <n v="0"/>
    <n v="0"/>
    <n v="4493"/>
    <n v="222"/>
    <n v="0"/>
    <n v="0"/>
    <n v="127"/>
    <n v="0"/>
    <n v="0"/>
    <n v="46"/>
    <n v="465"/>
    <n v="84"/>
    <n v="111"/>
    <n v="0"/>
    <n v="0"/>
    <n v="0"/>
    <n v="0"/>
  </r>
  <r>
    <x v="58"/>
    <x v="6"/>
    <x v="6"/>
    <n v="15934"/>
    <n v="67433"/>
    <n v="11048"/>
    <n v="0"/>
    <n v="0"/>
    <n v="0"/>
    <n v="0"/>
    <n v="43"/>
    <n v="489"/>
    <n v="0"/>
    <n v="32"/>
    <n v="0"/>
    <n v="0"/>
    <n v="0"/>
    <n v="2524"/>
    <n v="874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1240"/>
    <n v="0"/>
    <n v="0"/>
    <n v="0"/>
    <n v="0"/>
    <n v="0"/>
    <n v="0"/>
    <n v="0"/>
    <n v="0"/>
    <n v="12"/>
    <n v="122"/>
    <n v="0"/>
    <n v="78"/>
    <n v="21"/>
    <n v="0"/>
    <n v="0"/>
    <n v="0"/>
    <n v="0"/>
    <n v="0"/>
    <n v="0"/>
    <n v="4494"/>
    <n v="220"/>
    <n v="0"/>
    <n v="0"/>
    <n v="131"/>
    <n v="0"/>
    <n v="0"/>
    <n v="45"/>
    <n v="452"/>
    <n v="86"/>
    <n v="111"/>
    <n v="0"/>
    <n v="0"/>
    <n v="0"/>
    <n v="0"/>
  </r>
  <r>
    <x v="58"/>
    <x v="6"/>
    <x v="7"/>
    <n v="15934"/>
    <n v="67433"/>
    <n v="10996"/>
    <n v="0"/>
    <n v="0"/>
    <n v="0"/>
    <n v="0"/>
    <n v="34"/>
    <n v="468"/>
    <n v="0"/>
    <n v="24"/>
    <n v="0"/>
    <n v="0"/>
    <n v="0"/>
    <n v="2500"/>
    <n v="87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264"/>
    <n v="0"/>
    <n v="0"/>
    <n v="0"/>
    <n v="0"/>
    <n v="0"/>
    <n v="0"/>
    <n v="0"/>
    <n v="0"/>
    <n v="13"/>
    <n v="135"/>
    <n v="0"/>
    <n v="79"/>
    <n v="18"/>
    <n v="0"/>
    <n v="0"/>
    <n v="0"/>
    <n v="0"/>
    <n v="0"/>
    <n v="0"/>
    <n v="4472"/>
    <n v="236"/>
    <n v="0"/>
    <n v="0"/>
    <n v="144"/>
    <n v="0"/>
    <n v="0"/>
    <n v="43"/>
    <n v="447"/>
    <n v="61"/>
    <n v="108"/>
    <n v="0"/>
    <n v="0"/>
    <n v="0"/>
    <n v="0"/>
  </r>
  <r>
    <x v="58"/>
    <x v="6"/>
    <x v="8"/>
    <n v="15934"/>
    <n v="67433"/>
    <n v="10998"/>
    <n v="0"/>
    <n v="0"/>
    <n v="0"/>
    <n v="0"/>
    <n v="36"/>
    <n v="481"/>
    <n v="0"/>
    <n v="31"/>
    <n v="0"/>
    <n v="0"/>
    <n v="0"/>
    <n v="2512"/>
    <n v="877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1237"/>
    <n v="0"/>
    <n v="0"/>
    <n v="0"/>
    <n v="0"/>
    <n v="0"/>
    <n v="0"/>
    <n v="0"/>
    <n v="0"/>
    <n v="13"/>
    <n v="122"/>
    <n v="0"/>
    <n v="78"/>
    <n v="19"/>
    <n v="0"/>
    <n v="0"/>
    <n v="0"/>
    <n v="0"/>
    <n v="0"/>
    <n v="0"/>
    <n v="4485"/>
    <n v="225"/>
    <n v="0"/>
    <n v="0"/>
    <n v="137"/>
    <n v="0"/>
    <n v="0"/>
    <n v="45"/>
    <n v="444"/>
    <n v="74"/>
    <n v="109"/>
    <n v="0"/>
    <n v="0"/>
    <n v="0"/>
    <n v="0"/>
  </r>
  <r>
    <x v="58"/>
    <x v="6"/>
    <x v="9"/>
    <n v="16166"/>
    <n v="67433"/>
    <n v="11177"/>
    <n v="0"/>
    <n v="0"/>
    <n v="0"/>
    <n v="0"/>
    <n v="58"/>
    <n v="498"/>
    <n v="12"/>
    <n v="33"/>
    <n v="0"/>
    <n v="0"/>
    <n v="0"/>
    <n v="2555"/>
    <n v="882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1238"/>
    <n v="13"/>
    <n v="0"/>
    <n v="0"/>
    <n v="0"/>
    <n v="0"/>
    <n v="0"/>
    <n v="0"/>
    <n v="0"/>
    <n v="12"/>
    <n v="118"/>
    <n v="0"/>
    <n v="78"/>
    <n v="21"/>
    <n v="0"/>
    <n v="0"/>
    <n v="0"/>
    <n v="0"/>
    <n v="0"/>
    <n v="0"/>
    <n v="4503"/>
    <n v="218"/>
    <n v="0"/>
    <n v="0"/>
    <n v="121"/>
    <n v="0"/>
    <n v="0"/>
    <n v="45"/>
    <n v="470"/>
    <n v="113"/>
    <n v="108"/>
    <n v="0"/>
    <n v="0"/>
    <n v="0"/>
    <n v="0"/>
  </r>
  <r>
    <x v="58"/>
    <x v="6"/>
    <x v="10"/>
    <n v="16145"/>
    <n v="67433"/>
    <n v="11148"/>
    <n v="0"/>
    <n v="0"/>
    <n v="0"/>
    <n v="0"/>
    <n v="61"/>
    <n v="496"/>
    <n v="12"/>
    <n v="33"/>
    <n v="0"/>
    <n v="0"/>
    <n v="0"/>
    <n v="2548"/>
    <n v="884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1237"/>
    <n v="0"/>
    <n v="0"/>
    <n v="0"/>
    <n v="0"/>
    <n v="0"/>
    <n v="0"/>
    <n v="0"/>
    <n v="0"/>
    <n v="12"/>
    <n v="118"/>
    <n v="0"/>
    <n v="78"/>
    <n v="20"/>
    <n v="0"/>
    <n v="0"/>
    <n v="0"/>
    <n v="0"/>
    <n v="0"/>
    <n v="0"/>
    <n v="4501"/>
    <n v="223"/>
    <n v="0"/>
    <n v="0"/>
    <n v="122"/>
    <n v="0"/>
    <n v="0"/>
    <n v="45"/>
    <n v="466"/>
    <n v="103"/>
    <n v="108"/>
    <n v="0"/>
    <n v="0"/>
    <n v="0"/>
    <n v="0"/>
  </r>
  <r>
    <x v="58"/>
    <x v="6"/>
    <x v="11"/>
    <n v="16109"/>
    <n v="67433"/>
    <n v="11146"/>
    <n v="0"/>
    <n v="0"/>
    <n v="0"/>
    <n v="0"/>
    <n v="54"/>
    <n v="488"/>
    <n v="12"/>
    <n v="32"/>
    <n v="0"/>
    <n v="0"/>
    <n v="0"/>
    <n v="2544"/>
    <n v="883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253"/>
    <n v="0"/>
    <n v="0"/>
    <n v="0"/>
    <n v="0"/>
    <n v="0"/>
    <n v="0"/>
    <n v="0"/>
    <n v="0"/>
    <n v="12"/>
    <n v="120"/>
    <n v="0"/>
    <n v="80"/>
    <n v="19"/>
    <n v="0"/>
    <n v="0"/>
    <n v="0"/>
    <n v="0"/>
    <n v="0"/>
    <n v="0"/>
    <n v="4494"/>
    <n v="223"/>
    <n v="0"/>
    <n v="0"/>
    <n v="124"/>
    <n v="0"/>
    <n v="0"/>
    <n v="46"/>
    <n v="474"/>
    <n v="98"/>
    <n v="111"/>
    <n v="0"/>
    <n v="0"/>
    <n v="0"/>
    <n v="0"/>
  </r>
  <r>
    <x v="58"/>
    <x v="7"/>
    <x v="3"/>
    <n v="16166"/>
    <n v="67433"/>
    <n v="11360"/>
    <n v="0"/>
    <n v="0"/>
    <n v="0"/>
    <n v="0"/>
    <n v="86"/>
    <n v="480"/>
    <n v="11"/>
    <n v="129"/>
    <n v="0"/>
    <n v="0"/>
    <n v="0"/>
    <n v="2576"/>
    <n v="418"/>
    <n v="0"/>
    <n v="0"/>
    <n v="0"/>
    <n v="0"/>
    <n v="0"/>
    <n v="0"/>
    <n v="0"/>
    <n v="0"/>
    <n v="0"/>
    <n v="0"/>
    <n v="295"/>
    <n v="0"/>
    <n v="0"/>
    <n v="0"/>
    <n v="0"/>
    <n v="0"/>
    <n v="221"/>
    <n v="0"/>
    <n v="0"/>
    <n v="1019"/>
    <n v="0"/>
    <n v="0"/>
    <n v="0"/>
    <n v="0"/>
    <n v="0"/>
    <n v="0"/>
    <n v="0"/>
    <n v="0"/>
    <n v="11"/>
    <n v="125"/>
    <n v="0"/>
    <n v="61"/>
    <n v="20"/>
    <n v="0"/>
    <n v="0"/>
    <n v="0"/>
    <n v="0"/>
    <n v="0"/>
    <n v="0"/>
    <n v="4902"/>
    <n v="225"/>
    <n v="0"/>
    <n v="0"/>
    <n v="101"/>
    <n v="0"/>
    <n v="0"/>
    <n v="99"/>
    <n v="479"/>
    <n v="102"/>
    <n v="0"/>
    <n v="0"/>
    <n v="0"/>
    <n v="0"/>
    <n v="0"/>
  </r>
  <r>
    <x v="58"/>
    <x v="7"/>
    <x v="4"/>
    <n v="16166"/>
    <n v="67433"/>
    <n v="11285"/>
    <n v="0"/>
    <n v="0"/>
    <n v="0"/>
    <n v="0"/>
    <n v="86"/>
    <n v="488"/>
    <n v="11"/>
    <n v="122"/>
    <n v="0"/>
    <n v="0"/>
    <n v="0"/>
    <n v="2561"/>
    <n v="463"/>
    <n v="0"/>
    <n v="0"/>
    <n v="0"/>
    <n v="0"/>
    <n v="0"/>
    <n v="0"/>
    <n v="0"/>
    <n v="0"/>
    <n v="0"/>
    <n v="0"/>
    <n v="258"/>
    <n v="0"/>
    <n v="0"/>
    <n v="0"/>
    <n v="0"/>
    <n v="0"/>
    <n v="203"/>
    <n v="0"/>
    <n v="0"/>
    <n v="1044"/>
    <n v="11"/>
    <n v="0"/>
    <n v="0"/>
    <n v="0"/>
    <n v="0"/>
    <n v="0"/>
    <n v="0"/>
    <n v="0"/>
    <n v="11"/>
    <n v="128"/>
    <n v="0"/>
    <n v="60"/>
    <n v="20"/>
    <n v="0"/>
    <n v="0"/>
    <n v="0"/>
    <n v="0"/>
    <n v="0"/>
    <n v="0"/>
    <n v="4820"/>
    <n v="220"/>
    <n v="0"/>
    <n v="0"/>
    <n v="103"/>
    <n v="0"/>
    <n v="0"/>
    <n v="98"/>
    <n v="474"/>
    <n v="104"/>
    <n v="0"/>
    <n v="0"/>
    <n v="0"/>
    <n v="0"/>
    <n v="0"/>
  </r>
  <r>
    <x v="59"/>
    <x v="0"/>
    <x v="0"/>
    <n v="4352"/>
    <n v="9569"/>
    <n v="1379"/>
    <n v="0"/>
    <n v="0"/>
    <n v="0"/>
    <n v="0"/>
    <n v="0"/>
    <n v="27"/>
    <n v="0"/>
    <n v="0"/>
    <n v="0"/>
    <n v="0"/>
    <n v="0"/>
    <n v="855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78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24"/>
    <n v="0"/>
    <n v="0"/>
    <n v="0"/>
    <n v="0"/>
    <n v="0"/>
    <n v="0"/>
    <n v="0"/>
    <n v="0"/>
    <n v="0"/>
    <n v="0"/>
  </r>
  <r>
    <x v="59"/>
    <x v="1"/>
    <x v="0"/>
    <n v="3964"/>
    <n v="9569"/>
    <n v="1638"/>
    <n v="0"/>
    <n v="0"/>
    <n v="0"/>
    <n v="0"/>
    <n v="0"/>
    <n v="19"/>
    <n v="0"/>
    <n v="0"/>
    <n v="0"/>
    <n v="0"/>
    <n v="0"/>
    <n v="986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146"/>
    <n v="0"/>
    <n v="0"/>
    <n v="0"/>
    <n v="0"/>
    <n v="0"/>
    <n v="0"/>
    <n v="0"/>
    <n v="0"/>
    <n v="0"/>
    <n v="0"/>
    <n v="0"/>
    <n v="0"/>
    <n v="0"/>
    <n v="0"/>
    <n v="0"/>
    <n v="200"/>
    <n v="19"/>
    <n v="0"/>
    <n v="0"/>
    <n v="17"/>
    <n v="0"/>
    <n v="0"/>
    <n v="0"/>
    <n v="0"/>
    <n v="0"/>
    <n v="0"/>
    <n v="0"/>
    <n v="0"/>
    <n v="0"/>
    <n v="0"/>
  </r>
  <r>
    <x v="59"/>
    <x v="2"/>
    <x v="0"/>
    <n v="3956"/>
    <n v="9569"/>
    <n v="1764"/>
    <n v="0"/>
    <n v="0"/>
    <n v="0"/>
    <n v="0"/>
    <n v="0"/>
    <n v="22"/>
    <n v="0"/>
    <n v="0"/>
    <n v="0"/>
    <n v="0"/>
    <n v="0"/>
    <n v="972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230"/>
    <n v="28"/>
    <n v="0"/>
    <n v="0"/>
    <n v="18"/>
    <n v="0"/>
    <n v="0"/>
    <n v="0"/>
    <n v="0"/>
    <n v="0"/>
    <n v="0"/>
    <n v="0"/>
    <n v="0"/>
    <n v="0"/>
    <n v="0"/>
  </r>
  <r>
    <x v="59"/>
    <x v="3"/>
    <x v="0"/>
    <n v="3990"/>
    <n v="9569"/>
    <n v="1968"/>
    <n v="0"/>
    <n v="0"/>
    <n v="0"/>
    <n v="0"/>
    <n v="0"/>
    <n v="75"/>
    <n v="0"/>
    <n v="0"/>
    <n v="0"/>
    <n v="0"/>
    <n v="0"/>
    <n v="976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301"/>
    <n v="0"/>
    <n v="0"/>
    <n v="0"/>
    <n v="0"/>
    <n v="0"/>
    <n v="0"/>
    <n v="0"/>
    <n v="17"/>
    <n v="0"/>
    <n v="0"/>
    <n v="0"/>
    <n v="0"/>
    <n v="0"/>
    <n v="0"/>
    <n v="0"/>
    <n v="261"/>
    <n v="24"/>
    <n v="0"/>
    <n v="0"/>
    <n v="21"/>
    <n v="0"/>
    <n v="0"/>
    <n v="0"/>
    <n v="0"/>
    <n v="0"/>
    <n v="0"/>
    <n v="0"/>
    <n v="0"/>
    <n v="0"/>
    <n v="0"/>
  </r>
  <r>
    <x v="59"/>
    <x v="4"/>
    <x v="1"/>
    <n v="3976"/>
    <n v="9569"/>
    <n v="2121"/>
    <n v="0"/>
    <n v="0"/>
    <n v="0"/>
    <n v="0"/>
    <n v="19"/>
    <n v="71"/>
    <n v="0"/>
    <n v="0"/>
    <n v="0"/>
    <n v="0"/>
    <n v="0"/>
    <n v="985"/>
    <n v="16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304"/>
    <n v="0"/>
    <n v="0"/>
    <n v="0"/>
    <n v="0"/>
    <n v="0"/>
    <n v="0"/>
    <n v="0"/>
    <n v="17"/>
    <n v="0"/>
    <n v="0"/>
    <n v="0"/>
    <n v="0"/>
    <n v="0"/>
    <n v="0"/>
    <n v="0"/>
    <n v="274"/>
    <n v="14"/>
    <n v="0"/>
    <n v="0"/>
    <n v="21"/>
    <n v="0"/>
    <n v="0"/>
    <n v="0"/>
    <n v="28"/>
    <n v="0"/>
    <n v="0"/>
    <n v="0"/>
    <n v="0"/>
    <n v="0"/>
    <n v="0"/>
  </r>
  <r>
    <x v="59"/>
    <x v="4"/>
    <x v="2"/>
    <n v="4036"/>
    <n v="9569"/>
    <n v="2178"/>
    <n v="0"/>
    <n v="0"/>
    <n v="0"/>
    <n v="0"/>
    <n v="22"/>
    <n v="75"/>
    <n v="0"/>
    <n v="0"/>
    <n v="0"/>
    <n v="0"/>
    <n v="0"/>
    <n v="981"/>
    <n v="16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11"/>
    <n v="0"/>
    <n v="0"/>
    <n v="0"/>
    <n v="0"/>
    <n v="0"/>
    <n v="0"/>
    <n v="0"/>
    <n v="17"/>
    <n v="0"/>
    <n v="0"/>
    <n v="0"/>
    <n v="0"/>
    <n v="0"/>
    <n v="0"/>
    <n v="0"/>
    <n v="290"/>
    <n v="19"/>
    <n v="0"/>
    <n v="0"/>
    <n v="19"/>
    <n v="0"/>
    <n v="0"/>
    <n v="0"/>
    <n v="43"/>
    <n v="0"/>
    <n v="0"/>
    <n v="0"/>
    <n v="0"/>
    <n v="0"/>
    <n v="0"/>
  </r>
  <r>
    <x v="59"/>
    <x v="4"/>
    <x v="0"/>
    <n v="4104"/>
    <n v="9569"/>
    <n v="2203"/>
    <n v="0"/>
    <n v="0"/>
    <n v="0"/>
    <n v="0"/>
    <n v="18"/>
    <n v="76"/>
    <n v="0"/>
    <n v="0"/>
    <n v="0"/>
    <n v="0"/>
    <n v="0"/>
    <n v="982"/>
    <n v="16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0"/>
    <n v="312"/>
    <n v="0"/>
    <n v="0"/>
    <n v="0"/>
    <n v="0"/>
    <n v="0"/>
    <n v="0"/>
    <n v="0"/>
    <n v="16"/>
    <n v="0"/>
    <n v="0"/>
    <n v="0"/>
    <n v="0"/>
    <n v="0"/>
    <n v="0"/>
    <n v="0"/>
    <n v="298"/>
    <n v="19"/>
    <n v="0"/>
    <n v="0"/>
    <n v="19"/>
    <n v="0"/>
    <n v="0"/>
    <n v="0"/>
    <n v="57"/>
    <n v="0"/>
    <n v="0"/>
    <n v="0"/>
    <n v="0"/>
    <n v="0"/>
    <n v="0"/>
  </r>
  <r>
    <x v="59"/>
    <x v="4"/>
    <x v="3"/>
    <n v="3976"/>
    <n v="9569"/>
    <n v="2098"/>
    <n v="0"/>
    <n v="0"/>
    <n v="0"/>
    <n v="0"/>
    <n v="14"/>
    <n v="75"/>
    <n v="0"/>
    <n v="0"/>
    <n v="0"/>
    <n v="0"/>
    <n v="0"/>
    <n v="989"/>
    <n v="16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0"/>
    <n v="302"/>
    <n v="0"/>
    <n v="0"/>
    <n v="0"/>
    <n v="0"/>
    <n v="0"/>
    <n v="0"/>
    <n v="0"/>
    <n v="17"/>
    <n v="0"/>
    <n v="0"/>
    <n v="0"/>
    <n v="0"/>
    <n v="0"/>
    <n v="0"/>
    <n v="0"/>
    <n v="265"/>
    <n v="15"/>
    <n v="0"/>
    <n v="0"/>
    <n v="22"/>
    <n v="0"/>
    <n v="0"/>
    <n v="0"/>
    <n v="16"/>
    <n v="0"/>
    <n v="0"/>
    <n v="0"/>
    <n v="0"/>
    <n v="0"/>
    <n v="0"/>
  </r>
  <r>
    <x v="59"/>
    <x v="4"/>
    <x v="4"/>
    <n v="3985"/>
    <n v="9569"/>
    <n v="2043"/>
    <n v="0"/>
    <n v="0"/>
    <n v="0"/>
    <n v="0"/>
    <n v="13"/>
    <n v="71"/>
    <n v="0"/>
    <n v="0"/>
    <n v="0"/>
    <n v="0"/>
    <n v="0"/>
    <n v="98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296"/>
    <n v="0"/>
    <n v="0"/>
    <n v="0"/>
    <n v="0"/>
    <n v="0"/>
    <n v="0"/>
    <n v="0"/>
    <n v="17"/>
    <n v="0"/>
    <n v="0"/>
    <n v="0"/>
    <n v="0"/>
    <n v="0"/>
    <n v="0"/>
    <n v="0"/>
    <n v="267"/>
    <n v="16"/>
    <n v="0"/>
    <n v="0"/>
    <n v="22"/>
    <n v="0"/>
    <n v="0"/>
    <n v="0"/>
    <n v="15"/>
    <n v="0"/>
    <n v="0"/>
    <n v="0"/>
    <n v="0"/>
    <n v="0"/>
    <n v="0"/>
  </r>
  <r>
    <x v="59"/>
    <x v="4"/>
    <x v="5"/>
    <n v="4035"/>
    <n v="9569"/>
    <n v="2158"/>
    <n v="0"/>
    <n v="0"/>
    <n v="0"/>
    <n v="0"/>
    <n v="21"/>
    <n v="72"/>
    <n v="0"/>
    <n v="0"/>
    <n v="0"/>
    <n v="0"/>
    <n v="0"/>
    <n v="981"/>
    <n v="16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04"/>
    <n v="0"/>
    <n v="0"/>
    <n v="0"/>
    <n v="0"/>
    <n v="0"/>
    <n v="0"/>
    <n v="0"/>
    <n v="16"/>
    <n v="0"/>
    <n v="0"/>
    <n v="0"/>
    <n v="0"/>
    <n v="0"/>
    <n v="0"/>
    <n v="0"/>
    <n v="288"/>
    <n v="16"/>
    <n v="0"/>
    <n v="0"/>
    <n v="20"/>
    <n v="0"/>
    <n v="0"/>
    <n v="0"/>
    <n v="41"/>
    <n v="0"/>
    <n v="0"/>
    <n v="0"/>
    <n v="0"/>
    <n v="0"/>
    <n v="0"/>
  </r>
  <r>
    <x v="59"/>
    <x v="4"/>
    <x v="6"/>
    <n v="3985"/>
    <n v="9569"/>
    <n v="2150"/>
    <n v="0"/>
    <n v="0"/>
    <n v="0"/>
    <n v="0"/>
    <n v="18"/>
    <n v="71"/>
    <n v="0"/>
    <n v="0"/>
    <n v="0"/>
    <n v="0"/>
    <n v="0"/>
    <n v="984"/>
    <n v="16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02"/>
    <n v="0"/>
    <n v="0"/>
    <n v="0"/>
    <n v="0"/>
    <n v="0"/>
    <n v="0"/>
    <n v="0"/>
    <n v="16"/>
    <n v="0"/>
    <n v="0"/>
    <n v="0"/>
    <n v="0"/>
    <n v="0"/>
    <n v="0"/>
    <n v="0"/>
    <n v="286"/>
    <n v="16"/>
    <n v="0"/>
    <n v="0"/>
    <n v="19"/>
    <n v="0"/>
    <n v="0"/>
    <n v="0"/>
    <n v="37"/>
    <n v="0"/>
    <n v="0"/>
    <n v="0"/>
    <n v="0"/>
    <n v="0"/>
    <n v="0"/>
  </r>
  <r>
    <x v="59"/>
    <x v="4"/>
    <x v="7"/>
    <n v="3976"/>
    <n v="9569"/>
    <n v="2110"/>
    <n v="0"/>
    <n v="0"/>
    <n v="0"/>
    <n v="0"/>
    <n v="16"/>
    <n v="73"/>
    <n v="0"/>
    <n v="0"/>
    <n v="0"/>
    <n v="0"/>
    <n v="0"/>
    <n v="986"/>
    <n v="167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0"/>
    <n v="300"/>
    <n v="0"/>
    <n v="0"/>
    <n v="0"/>
    <n v="0"/>
    <n v="0"/>
    <n v="0"/>
    <n v="0"/>
    <n v="19"/>
    <n v="0"/>
    <n v="0"/>
    <n v="0"/>
    <n v="0"/>
    <n v="0"/>
    <n v="0"/>
    <n v="0"/>
    <n v="274"/>
    <n v="14"/>
    <n v="0"/>
    <n v="0"/>
    <n v="20"/>
    <n v="0"/>
    <n v="0"/>
    <n v="0"/>
    <n v="23"/>
    <n v="0"/>
    <n v="0"/>
    <n v="0"/>
    <n v="0"/>
    <n v="0"/>
    <n v="0"/>
  </r>
  <r>
    <x v="59"/>
    <x v="4"/>
    <x v="8"/>
    <n v="3985"/>
    <n v="9569"/>
    <n v="2135"/>
    <n v="0"/>
    <n v="0"/>
    <n v="0"/>
    <n v="0"/>
    <n v="21"/>
    <n v="71"/>
    <n v="0"/>
    <n v="0"/>
    <n v="0"/>
    <n v="0"/>
    <n v="0"/>
    <n v="986"/>
    <n v="16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298"/>
    <n v="0"/>
    <n v="0"/>
    <n v="0"/>
    <n v="0"/>
    <n v="0"/>
    <n v="0"/>
    <n v="0"/>
    <n v="17"/>
    <n v="0"/>
    <n v="0"/>
    <n v="0"/>
    <n v="0"/>
    <n v="0"/>
    <n v="0"/>
    <n v="0"/>
    <n v="276"/>
    <n v="15"/>
    <n v="0"/>
    <n v="0"/>
    <n v="21"/>
    <n v="0"/>
    <n v="0"/>
    <n v="0"/>
    <n v="33"/>
    <n v="0"/>
    <n v="0"/>
    <n v="0"/>
    <n v="0"/>
    <n v="0"/>
    <n v="0"/>
  </r>
  <r>
    <x v="59"/>
    <x v="4"/>
    <x v="9"/>
    <n v="4095"/>
    <n v="9569"/>
    <n v="2198"/>
    <n v="0"/>
    <n v="0"/>
    <n v="0"/>
    <n v="0"/>
    <n v="18"/>
    <n v="76"/>
    <n v="0"/>
    <n v="0"/>
    <n v="0"/>
    <n v="0"/>
    <n v="0"/>
    <n v="980"/>
    <n v="16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312"/>
    <n v="0"/>
    <n v="0"/>
    <n v="0"/>
    <n v="0"/>
    <n v="0"/>
    <n v="0"/>
    <n v="0"/>
    <n v="16"/>
    <n v="0"/>
    <n v="0"/>
    <n v="0"/>
    <n v="0"/>
    <n v="0"/>
    <n v="0"/>
    <n v="0"/>
    <n v="296"/>
    <n v="19"/>
    <n v="0"/>
    <n v="0"/>
    <n v="19"/>
    <n v="0"/>
    <n v="0"/>
    <n v="0"/>
    <n v="55"/>
    <n v="0"/>
    <n v="0"/>
    <n v="0"/>
    <n v="0"/>
    <n v="0"/>
    <n v="0"/>
  </r>
  <r>
    <x v="59"/>
    <x v="4"/>
    <x v="10"/>
    <n v="4043"/>
    <n v="9569"/>
    <n v="2188"/>
    <n v="0"/>
    <n v="0"/>
    <n v="0"/>
    <n v="0"/>
    <n v="19"/>
    <n v="75"/>
    <n v="0"/>
    <n v="0"/>
    <n v="0"/>
    <n v="0"/>
    <n v="0"/>
    <n v="976"/>
    <n v="16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315"/>
    <n v="0"/>
    <n v="0"/>
    <n v="0"/>
    <n v="0"/>
    <n v="0"/>
    <n v="0"/>
    <n v="0"/>
    <n v="17"/>
    <n v="0"/>
    <n v="0"/>
    <n v="0"/>
    <n v="0"/>
    <n v="0"/>
    <n v="0"/>
    <n v="0"/>
    <n v="290"/>
    <n v="19"/>
    <n v="0"/>
    <n v="0"/>
    <n v="20"/>
    <n v="0"/>
    <n v="0"/>
    <n v="0"/>
    <n v="55"/>
    <n v="0"/>
    <n v="0"/>
    <n v="0"/>
    <n v="0"/>
    <n v="0"/>
    <n v="0"/>
  </r>
  <r>
    <x v="59"/>
    <x v="4"/>
    <x v="11"/>
    <n v="4043"/>
    <n v="9569"/>
    <n v="2187"/>
    <n v="0"/>
    <n v="0"/>
    <n v="0"/>
    <n v="0"/>
    <n v="22"/>
    <n v="76"/>
    <n v="0"/>
    <n v="0"/>
    <n v="0"/>
    <n v="0"/>
    <n v="0"/>
    <n v="982"/>
    <n v="16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308"/>
    <n v="0"/>
    <n v="0"/>
    <n v="0"/>
    <n v="0"/>
    <n v="0"/>
    <n v="0"/>
    <n v="0"/>
    <n v="17"/>
    <n v="0"/>
    <n v="0"/>
    <n v="0"/>
    <n v="0"/>
    <n v="0"/>
    <n v="0"/>
    <n v="0"/>
    <n v="288"/>
    <n v="19"/>
    <n v="0"/>
    <n v="0"/>
    <n v="18"/>
    <n v="0"/>
    <n v="0"/>
    <n v="0"/>
    <n v="54"/>
    <n v="0"/>
    <n v="0"/>
    <n v="0"/>
    <n v="0"/>
    <n v="0"/>
    <n v="0"/>
  </r>
  <r>
    <x v="59"/>
    <x v="5"/>
    <x v="1"/>
    <n v="4152"/>
    <n v="9569"/>
    <n v="2362"/>
    <n v="0"/>
    <n v="0"/>
    <n v="0"/>
    <n v="0"/>
    <n v="47"/>
    <n v="98"/>
    <n v="0"/>
    <n v="0"/>
    <n v="0"/>
    <n v="0"/>
    <n v="0"/>
    <n v="1017"/>
    <n v="16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0"/>
    <n v="0"/>
    <n v="0"/>
    <n v="0"/>
    <n v="0"/>
    <n v="0"/>
    <n v="0"/>
    <n v="0"/>
    <n v="12"/>
    <n v="0"/>
    <n v="0"/>
    <n v="17"/>
    <n v="0"/>
    <n v="0"/>
    <n v="0"/>
    <n v="0"/>
    <n v="0"/>
    <n v="0"/>
    <n v="0"/>
    <n v="314"/>
    <n v="19"/>
    <n v="0"/>
    <n v="0"/>
    <n v="28"/>
    <n v="0"/>
    <n v="0"/>
    <n v="0"/>
    <n v="60"/>
    <n v="0"/>
    <n v="0"/>
    <n v="0"/>
    <n v="0"/>
    <n v="0"/>
    <n v="0"/>
  </r>
  <r>
    <x v="59"/>
    <x v="5"/>
    <x v="2"/>
    <n v="4172"/>
    <n v="9569"/>
    <n v="2421"/>
    <n v="0"/>
    <n v="0"/>
    <n v="0"/>
    <n v="0"/>
    <n v="63"/>
    <n v="96"/>
    <n v="0"/>
    <n v="0"/>
    <n v="0"/>
    <n v="0"/>
    <n v="0"/>
    <n v="1031"/>
    <n v="16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91"/>
    <n v="0"/>
    <n v="0"/>
    <n v="0"/>
    <n v="0"/>
    <n v="0"/>
    <n v="0"/>
    <n v="0"/>
    <n v="0"/>
    <n v="14"/>
    <n v="0"/>
    <n v="0"/>
    <n v="21"/>
    <n v="0"/>
    <n v="0"/>
    <n v="0"/>
    <n v="0"/>
    <n v="0"/>
    <n v="0"/>
    <n v="0"/>
    <n v="320"/>
    <n v="17"/>
    <n v="0"/>
    <n v="0"/>
    <n v="30"/>
    <n v="0"/>
    <n v="0"/>
    <n v="0"/>
    <n v="57"/>
    <n v="0"/>
    <n v="0"/>
    <n v="0"/>
    <n v="0"/>
    <n v="0"/>
    <n v="0"/>
  </r>
  <r>
    <x v="59"/>
    <x v="5"/>
    <x v="0"/>
    <n v="4276"/>
    <n v="9569"/>
    <n v="2443"/>
    <n v="0"/>
    <n v="0"/>
    <n v="0"/>
    <n v="0"/>
    <n v="68"/>
    <n v="98"/>
    <n v="0"/>
    <n v="0"/>
    <n v="0"/>
    <n v="0"/>
    <n v="0"/>
    <n v="1018"/>
    <n v="16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10"/>
    <n v="0"/>
    <n v="0"/>
    <n v="0"/>
    <n v="0"/>
    <n v="0"/>
    <n v="0"/>
    <n v="0"/>
    <n v="0"/>
    <n v="14"/>
    <n v="0"/>
    <n v="0"/>
    <n v="19"/>
    <n v="0"/>
    <n v="0"/>
    <n v="0"/>
    <n v="0"/>
    <n v="0"/>
    <n v="0"/>
    <n v="0"/>
    <n v="332"/>
    <n v="17"/>
    <n v="0"/>
    <n v="0"/>
    <n v="26"/>
    <n v="0"/>
    <n v="0"/>
    <n v="0"/>
    <n v="56"/>
    <n v="0"/>
    <n v="0"/>
    <n v="0"/>
    <n v="0"/>
    <n v="0"/>
    <n v="0"/>
  </r>
  <r>
    <x v="59"/>
    <x v="5"/>
    <x v="3"/>
    <n v="4139"/>
    <n v="9569"/>
    <n v="2350"/>
    <n v="0"/>
    <n v="0"/>
    <n v="0"/>
    <n v="0"/>
    <n v="44"/>
    <n v="91"/>
    <n v="0"/>
    <n v="0"/>
    <n v="0"/>
    <n v="0"/>
    <n v="0"/>
    <n v="1022"/>
    <n v="16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565"/>
    <n v="0"/>
    <n v="0"/>
    <n v="0"/>
    <n v="0"/>
    <n v="0"/>
    <n v="0"/>
    <n v="0"/>
    <n v="0"/>
    <n v="11"/>
    <n v="0"/>
    <n v="0"/>
    <n v="17"/>
    <n v="0"/>
    <n v="0"/>
    <n v="0"/>
    <n v="0"/>
    <n v="0"/>
    <n v="0"/>
    <n v="0"/>
    <n v="311"/>
    <n v="18"/>
    <n v="0"/>
    <n v="0"/>
    <n v="28"/>
    <n v="0"/>
    <n v="0"/>
    <n v="0"/>
    <n v="58"/>
    <n v="0"/>
    <n v="0"/>
    <n v="0"/>
    <n v="0"/>
    <n v="0"/>
    <n v="0"/>
  </r>
  <r>
    <x v="59"/>
    <x v="5"/>
    <x v="4"/>
    <n v="4145"/>
    <n v="9569"/>
    <n v="2332"/>
    <n v="0"/>
    <n v="0"/>
    <n v="0"/>
    <n v="0"/>
    <n v="41"/>
    <n v="87"/>
    <n v="0"/>
    <n v="0"/>
    <n v="0"/>
    <n v="0"/>
    <n v="0"/>
    <n v="1013"/>
    <n v="16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569"/>
    <n v="0"/>
    <n v="0"/>
    <n v="0"/>
    <n v="0"/>
    <n v="0"/>
    <n v="0"/>
    <n v="0"/>
    <n v="0"/>
    <n v="12"/>
    <n v="0"/>
    <n v="0"/>
    <n v="15"/>
    <n v="0"/>
    <n v="0"/>
    <n v="0"/>
    <n v="0"/>
    <n v="0"/>
    <n v="0"/>
    <n v="0"/>
    <n v="304"/>
    <n v="18"/>
    <n v="0"/>
    <n v="0"/>
    <n v="28"/>
    <n v="0"/>
    <n v="0"/>
    <n v="0"/>
    <n v="58"/>
    <n v="0"/>
    <n v="0"/>
    <n v="0"/>
    <n v="0"/>
    <n v="0"/>
    <n v="0"/>
  </r>
  <r>
    <x v="59"/>
    <x v="5"/>
    <x v="5"/>
    <n v="4172"/>
    <n v="9569"/>
    <n v="2414"/>
    <n v="0"/>
    <n v="0"/>
    <n v="0"/>
    <n v="0"/>
    <n v="60"/>
    <n v="96"/>
    <n v="0"/>
    <n v="0"/>
    <n v="0"/>
    <n v="0"/>
    <n v="0"/>
    <n v="1030"/>
    <n v="16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n v="0"/>
    <n v="0"/>
    <n v="0"/>
    <n v="0"/>
    <n v="0"/>
    <n v="0"/>
    <n v="0"/>
    <n v="14"/>
    <n v="0"/>
    <n v="0"/>
    <n v="20"/>
    <n v="0"/>
    <n v="0"/>
    <n v="0"/>
    <n v="0"/>
    <n v="0"/>
    <n v="0"/>
    <n v="0"/>
    <n v="316"/>
    <n v="17"/>
    <n v="0"/>
    <n v="0"/>
    <n v="30"/>
    <n v="0"/>
    <n v="0"/>
    <n v="0"/>
    <n v="58"/>
    <n v="0"/>
    <n v="0"/>
    <n v="0"/>
    <n v="0"/>
    <n v="0"/>
    <n v="0"/>
  </r>
  <r>
    <x v="59"/>
    <x v="5"/>
    <x v="6"/>
    <n v="4172"/>
    <n v="9569"/>
    <n v="2410"/>
    <n v="0"/>
    <n v="0"/>
    <n v="0"/>
    <n v="0"/>
    <n v="55"/>
    <n v="97"/>
    <n v="0"/>
    <n v="0"/>
    <n v="0"/>
    <n v="0"/>
    <n v="0"/>
    <n v="1034"/>
    <n v="16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91"/>
    <n v="0"/>
    <n v="0"/>
    <n v="0"/>
    <n v="0"/>
    <n v="0"/>
    <n v="0"/>
    <n v="0"/>
    <n v="0"/>
    <n v="14"/>
    <n v="0"/>
    <n v="0"/>
    <n v="19"/>
    <n v="0"/>
    <n v="0"/>
    <n v="0"/>
    <n v="0"/>
    <n v="0"/>
    <n v="0"/>
    <n v="0"/>
    <n v="313"/>
    <n v="18"/>
    <n v="0"/>
    <n v="0"/>
    <n v="30"/>
    <n v="0"/>
    <n v="0"/>
    <n v="0"/>
    <n v="59"/>
    <n v="0"/>
    <n v="0"/>
    <n v="0"/>
    <n v="0"/>
    <n v="0"/>
    <n v="0"/>
  </r>
  <r>
    <x v="59"/>
    <x v="5"/>
    <x v="7"/>
    <n v="4155"/>
    <n v="9569"/>
    <n v="2361"/>
    <n v="0"/>
    <n v="0"/>
    <n v="0"/>
    <n v="0"/>
    <n v="46"/>
    <n v="95"/>
    <n v="0"/>
    <n v="0"/>
    <n v="0"/>
    <n v="0"/>
    <n v="0"/>
    <n v="1020"/>
    <n v="16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0"/>
    <n v="0"/>
    <n v="0"/>
    <n v="0"/>
    <n v="0"/>
    <n v="0"/>
    <n v="0"/>
    <n v="0"/>
    <n v="12"/>
    <n v="0"/>
    <n v="0"/>
    <n v="16"/>
    <n v="0"/>
    <n v="0"/>
    <n v="0"/>
    <n v="0"/>
    <n v="0"/>
    <n v="0"/>
    <n v="0"/>
    <n v="311"/>
    <n v="18"/>
    <n v="0"/>
    <n v="0"/>
    <n v="29"/>
    <n v="0"/>
    <n v="0"/>
    <n v="0"/>
    <n v="60"/>
    <n v="0"/>
    <n v="0"/>
    <n v="0"/>
    <n v="0"/>
    <n v="0"/>
    <n v="0"/>
  </r>
  <r>
    <x v="59"/>
    <x v="5"/>
    <x v="8"/>
    <n v="4168"/>
    <n v="9569"/>
    <n v="2386"/>
    <n v="0"/>
    <n v="0"/>
    <n v="0"/>
    <n v="0"/>
    <n v="54"/>
    <n v="97"/>
    <n v="0"/>
    <n v="0"/>
    <n v="0"/>
    <n v="0"/>
    <n v="0"/>
    <n v="1028"/>
    <n v="16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0"/>
    <n v="0"/>
    <n v="0"/>
    <n v="0"/>
    <n v="0"/>
    <n v="0"/>
    <n v="0"/>
    <n v="0"/>
    <n v="13"/>
    <n v="0"/>
    <n v="0"/>
    <n v="17"/>
    <n v="0"/>
    <n v="0"/>
    <n v="0"/>
    <n v="0"/>
    <n v="0"/>
    <n v="0"/>
    <n v="0"/>
    <n v="312"/>
    <n v="18"/>
    <n v="0"/>
    <n v="0"/>
    <n v="29"/>
    <n v="0"/>
    <n v="0"/>
    <n v="0"/>
    <n v="59"/>
    <n v="0"/>
    <n v="0"/>
    <n v="0"/>
    <n v="0"/>
    <n v="0"/>
    <n v="0"/>
  </r>
  <r>
    <x v="59"/>
    <x v="5"/>
    <x v="9"/>
    <n v="4214"/>
    <n v="9569"/>
    <n v="2443"/>
    <n v="0"/>
    <n v="0"/>
    <n v="0"/>
    <n v="0"/>
    <n v="69"/>
    <n v="97"/>
    <n v="0"/>
    <n v="0"/>
    <n v="0"/>
    <n v="0"/>
    <n v="0"/>
    <n v="1023"/>
    <n v="16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11"/>
    <n v="0"/>
    <n v="0"/>
    <n v="0"/>
    <n v="0"/>
    <n v="0"/>
    <n v="0"/>
    <n v="0"/>
    <n v="0"/>
    <n v="14"/>
    <n v="0"/>
    <n v="0"/>
    <n v="18"/>
    <n v="0"/>
    <n v="0"/>
    <n v="0"/>
    <n v="0"/>
    <n v="0"/>
    <n v="0"/>
    <n v="0"/>
    <n v="326"/>
    <n v="19"/>
    <n v="0"/>
    <n v="0"/>
    <n v="27"/>
    <n v="0"/>
    <n v="0"/>
    <n v="0"/>
    <n v="55"/>
    <n v="0"/>
    <n v="0"/>
    <n v="0"/>
    <n v="0"/>
    <n v="0"/>
    <n v="0"/>
  </r>
  <r>
    <x v="59"/>
    <x v="5"/>
    <x v="10"/>
    <n v="4214"/>
    <n v="9569"/>
    <n v="2437"/>
    <n v="0"/>
    <n v="0"/>
    <n v="0"/>
    <n v="0"/>
    <n v="68"/>
    <n v="101"/>
    <n v="0"/>
    <n v="0"/>
    <n v="0"/>
    <n v="0"/>
    <n v="0"/>
    <n v="1018"/>
    <n v="16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13"/>
    <n v="0"/>
    <n v="0"/>
    <n v="18"/>
    <n v="0"/>
    <n v="0"/>
    <n v="0"/>
    <n v="0"/>
    <n v="0"/>
    <n v="0"/>
    <n v="0"/>
    <n v="327"/>
    <n v="16"/>
    <n v="0"/>
    <n v="0"/>
    <n v="28"/>
    <n v="0"/>
    <n v="0"/>
    <n v="0"/>
    <n v="60"/>
    <n v="0"/>
    <n v="0"/>
    <n v="0"/>
    <n v="0"/>
    <n v="0"/>
    <n v="0"/>
  </r>
  <r>
    <x v="59"/>
    <x v="5"/>
    <x v="11"/>
    <n v="4172"/>
    <n v="9569"/>
    <n v="2431"/>
    <n v="0"/>
    <n v="0"/>
    <n v="0"/>
    <n v="0"/>
    <n v="67"/>
    <n v="102"/>
    <n v="0"/>
    <n v="0"/>
    <n v="0"/>
    <n v="0"/>
    <n v="0"/>
    <n v="1024"/>
    <n v="16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594"/>
    <n v="0"/>
    <n v="0"/>
    <n v="0"/>
    <n v="0"/>
    <n v="0"/>
    <n v="0"/>
    <n v="0"/>
    <n v="0"/>
    <n v="13"/>
    <n v="0"/>
    <n v="0"/>
    <n v="20"/>
    <n v="0"/>
    <n v="0"/>
    <n v="0"/>
    <n v="0"/>
    <n v="0"/>
    <n v="0"/>
    <n v="0"/>
    <n v="325"/>
    <n v="14"/>
    <n v="0"/>
    <n v="0"/>
    <n v="29"/>
    <n v="0"/>
    <n v="0"/>
    <n v="0"/>
    <n v="59"/>
    <n v="0"/>
    <n v="0"/>
    <n v="0"/>
    <n v="0"/>
    <n v="0"/>
    <n v="0"/>
  </r>
  <r>
    <x v="59"/>
    <x v="6"/>
    <x v="1"/>
    <n v="4310"/>
    <n v="9569"/>
    <n v="2555"/>
    <n v="0"/>
    <n v="0"/>
    <n v="0"/>
    <n v="0"/>
    <n v="30"/>
    <n v="54"/>
    <n v="0"/>
    <n v="0"/>
    <n v="0"/>
    <n v="0"/>
    <n v="0"/>
    <n v="1102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13"/>
    <n v="0"/>
    <n v="0"/>
    <n v="12"/>
    <n v="0"/>
    <n v="0"/>
    <n v="0"/>
    <n v="0"/>
    <n v="0"/>
    <n v="0"/>
    <n v="0"/>
    <n v="359"/>
    <n v="22"/>
    <n v="0"/>
    <n v="0"/>
    <n v="28"/>
    <n v="0"/>
    <n v="0"/>
    <n v="0"/>
    <n v="98"/>
    <n v="0"/>
    <n v="0"/>
    <n v="0"/>
    <n v="0"/>
    <n v="0"/>
    <n v="0"/>
  </r>
  <r>
    <x v="59"/>
    <x v="6"/>
    <x v="2"/>
    <n v="4348"/>
    <n v="9569"/>
    <n v="2575"/>
    <n v="0"/>
    <n v="0"/>
    <n v="0"/>
    <n v="0"/>
    <n v="28"/>
    <n v="52"/>
    <n v="0"/>
    <n v="0"/>
    <n v="0"/>
    <n v="0"/>
    <n v="0"/>
    <n v="1112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59"/>
    <n v="23"/>
    <n v="0"/>
    <n v="0"/>
    <n v="27"/>
    <n v="0"/>
    <n v="0"/>
    <n v="0"/>
    <n v="105"/>
    <n v="0"/>
    <n v="0"/>
    <n v="0"/>
    <n v="0"/>
    <n v="0"/>
    <n v="0"/>
  </r>
  <r>
    <x v="59"/>
    <x v="6"/>
    <x v="0"/>
    <n v="4359"/>
    <n v="9569"/>
    <n v="2564"/>
    <n v="0"/>
    <n v="0"/>
    <n v="0"/>
    <n v="0"/>
    <n v="26"/>
    <n v="53"/>
    <n v="0"/>
    <n v="0"/>
    <n v="0"/>
    <n v="0"/>
    <n v="0"/>
    <n v="1098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66"/>
    <n v="22"/>
    <n v="0"/>
    <n v="0"/>
    <n v="26"/>
    <n v="0"/>
    <n v="0"/>
    <n v="0"/>
    <n v="101"/>
    <n v="0"/>
    <n v="0"/>
    <n v="0"/>
    <n v="0"/>
    <n v="0"/>
    <n v="0"/>
  </r>
  <r>
    <x v="59"/>
    <x v="6"/>
    <x v="3"/>
    <n v="4310"/>
    <n v="9569"/>
    <n v="2537"/>
    <n v="0"/>
    <n v="0"/>
    <n v="0"/>
    <n v="0"/>
    <n v="31"/>
    <n v="49"/>
    <n v="0"/>
    <n v="0"/>
    <n v="0"/>
    <n v="0"/>
    <n v="0"/>
    <n v="1092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52"/>
    <n v="18"/>
    <n v="0"/>
    <n v="0"/>
    <n v="29"/>
    <n v="0"/>
    <n v="0"/>
    <n v="0"/>
    <n v="93"/>
    <n v="0"/>
    <n v="0"/>
    <n v="0"/>
    <n v="0"/>
    <n v="0"/>
    <n v="0"/>
  </r>
  <r>
    <x v="59"/>
    <x v="6"/>
    <x v="4"/>
    <n v="4310"/>
    <n v="9569"/>
    <n v="2475"/>
    <n v="0"/>
    <n v="0"/>
    <n v="0"/>
    <n v="0"/>
    <n v="34"/>
    <n v="45"/>
    <n v="0"/>
    <n v="0"/>
    <n v="0"/>
    <n v="0"/>
    <n v="0"/>
    <n v="1071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0"/>
    <n v="14"/>
    <n v="0"/>
    <n v="0"/>
    <n v="14"/>
    <n v="0"/>
    <n v="0"/>
    <n v="0"/>
    <n v="0"/>
    <n v="0"/>
    <n v="0"/>
    <n v="0"/>
    <n v="346"/>
    <n v="19"/>
    <n v="0"/>
    <n v="0"/>
    <n v="28"/>
    <n v="0"/>
    <n v="0"/>
    <n v="0"/>
    <n v="87"/>
    <n v="0"/>
    <n v="0"/>
    <n v="0"/>
    <n v="0"/>
    <n v="0"/>
    <n v="0"/>
  </r>
  <r>
    <x v="59"/>
    <x v="6"/>
    <x v="5"/>
    <n v="4341"/>
    <n v="9569"/>
    <n v="2566"/>
    <n v="0"/>
    <n v="0"/>
    <n v="0"/>
    <n v="0"/>
    <n v="30"/>
    <n v="50"/>
    <n v="0"/>
    <n v="0"/>
    <n v="0"/>
    <n v="0"/>
    <n v="0"/>
    <n v="1108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57"/>
    <n v="23"/>
    <n v="0"/>
    <n v="0"/>
    <n v="27"/>
    <n v="0"/>
    <n v="0"/>
    <n v="0"/>
    <n v="105"/>
    <n v="0"/>
    <n v="0"/>
    <n v="0"/>
    <n v="0"/>
    <n v="0"/>
    <n v="0"/>
  </r>
  <r>
    <x v="59"/>
    <x v="6"/>
    <x v="6"/>
    <n v="4310"/>
    <n v="9569"/>
    <n v="2558"/>
    <n v="0"/>
    <n v="0"/>
    <n v="0"/>
    <n v="0"/>
    <n v="33"/>
    <n v="50"/>
    <n v="0"/>
    <n v="0"/>
    <n v="0"/>
    <n v="0"/>
    <n v="0"/>
    <n v="1100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60"/>
    <n v="23"/>
    <n v="0"/>
    <n v="0"/>
    <n v="27"/>
    <n v="0"/>
    <n v="0"/>
    <n v="0"/>
    <n v="103"/>
    <n v="0"/>
    <n v="0"/>
    <n v="0"/>
    <n v="0"/>
    <n v="0"/>
    <n v="0"/>
  </r>
  <r>
    <x v="59"/>
    <x v="6"/>
    <x v="7"/>
    <n v="4310"/>
    <n v="9569"/>
    <n v="2556"/>
    <n v="0"/>
    <n v="0"/>
    <n v="0"/>
    <n v="0"/>
    <n v="30"/>
    <n v="51"/>
    <n v="0"/>
    <n v="0"/>
    <n v="0"/>
    <n v="0"/>
    <n v="0"/>
    <n v="1108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53"/>
    <n v="23"/>
    <n v="0"/>
    <n v="0"/>
    <n v="28"/>
    <n v="0"/>
    <n v="0"/>
    <n v="0"/>
    <n v="94"/>
    <n v="0"/>
    <n v="0"/>
    <n v="0"/>
    <n v="0"/>
    <n v="0"/>
    <n v="0"/>
  </r>
  <r>
    <x v="59"/>
    <x v="6"/>
    <x v="8"/>
    <n v="4310"/>
    <n v="9569"/>
    <n v="2561"/>
    <n v="0"/>
    <n v="0"/>
    <n v="0"/>
    <n v="0"/>
    <n v="32"/>
    <n v="55"/>
    <n v="0"/>
    <n v="0"/>
    <n v="0"/>
    <n v="0"/>
    <n v="0"/>
    <n v="1104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58"/>
    <n v="22"/>
    <n v="0"/>
    <n v="0"/>
    <n v="27"/>
    <n v="0"/>
    <n v="0"/>
    <n v="0"/>
    <n v="106"/>
    <n v="0"/>
    <n v="0"/>
    <n v="0"/>
    <n v="0"/>
    <n v="0"/>
    <n v="0"/>
  </r>
  <r>
    <x v="59"/>
    <x v="6"/>
    <x v="9"/>
    <n v="4359"/>
    <n v="9569"/>
    <n v="2579"/>
    <n v="0"/>
    <n v="0"/>
    <n v="0"/>
    <n v="0"/>
    <n v="27"/>
    <n v="52"/>
    <n v="0"/>
    <n v="0"/>
    <n v="0"/>
    <n v="0"/>
    <n v="0"/>
    <n v="1112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61"/>
    <n v="23"/>
    <n v="0"/>
    <n v="0"/>
    <n v="26"/>
    <n v="0"/>
    <n v="0"/>
    <n v="0"/>
    <n v="105"/>
    <n v="0"/>
    <n v="0"/>
    <n v="0"/>
    <n v="0"/>
    <n v="0"/>
    <n v="0"/>
  </r>
  <r>
    <x v="59"/>
    <x v="6"/>
    <x v="10"/>
    <n v="4363"/>
    <n v="9569"/>
    <n v="2580"/>
    <n v="0"/>
    <n v="0"/>
    <n v="0"/>
    <n v="0"/>
    <n v="30"/>
    <n v="51"/>
    <n v="0"/>
    <n v="0"/>
    <n v="0"/>
    <n v="0"/>
    <n v="0"/>
    <n v="1112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60"/>
    <n v="23"/>
    <n v="0"/>
    <n v="0"/>
    <n v="27"/>
    <n v="0"/>
    <n v="0"/>
    <n v="0"/>
    <n v="104"/>
    <n v="0"/>
    <n v="0"/>
    <n v="0"/>
    <n v="0"/>
    <n v="0"/>
    <n v="0"/>
  </r>
  <r>
    <x v="59"/>
    <x v="6"/>
    <x v="11"/>
    <n v="4353"/>
    <n v="9569"/>
    <n v="2578"/>
    <n v="0"/>
    <n v="0"/>
    <n v="0"/>
    <n v="0"/>
    <n v="28"/>
    <n v="51"/>
    <n v="0"/>
    <n v="0"/>
    <n v="0"/>
    <n v="0"/>
    <n v="0"/>
    <n v="1114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15"/>
    <n v="0"/>
    <n v="0"/>
    <n v="15"/>
    <n v="0"/>
    <n v="0"/>
    <n v="0"/>
    <n v="0"/>
    <n v="0"/>
    <n v="0"/>
    <n v="0"/>
    <n v="358"/>
    <n v="22"/>
    <n v="0"/>
    <n v="0"/>
    <n v="27"/>
    <n v="0"/>
    <n v="0"/>
    <n v="0"/>
    <n v="107"/>
    <n v="0"/>
    <n v="0"/>
    <n v="0"/>
    <n v="0"/>
    <n v="0"/>
    <n v="0"/>
  </r>
  <r>
    <x v="59"/>
    <x v="7"/>
    <x v="3"/>
    <n v="4359"/>
    <n v="9569"/>
    <n v="2557"/>
    <n v="0"/>
    <n v="0"/>
    <n v="0"/>
    <n v="0"/>
    <n v="0"/>
    <n v="20"/>
    <n v="0"/>
    <n v="0"/>
    <n v="0"/>
    <n v="0"/>
    <n v="0"/>
    <n v="959"/>
    <n v="58"/>
    <n v="0"/>
    <n v="0"/>
    <n v="0"/>
    <n v="0"/>
    <n v="0"/>
    <n v="0"/>
    <n v="0"/>
    <n v="0"/>
    <n v="0"/>
    <n v="0"/>
    <n v="236"/>
    <n v="0"/>
    <n v="0"/>
    <n v="0"/>
    <n v="0"/>
    <n v="0"/>
    <n v="0"/>
    <n v="0"/>
    <n v="0"/>
    <n v="559"/>
    <n v="0"/>
    <n v="0"/>
    <n v="0"/>
    <n v="0"/>
    <n v="0"/>
    <n v="0"/>
    <n v="0"/>
    <n v="0"/>
    <n v="22"/>
    <n v="0"/>
    <n v="0"/>
    <n v="12"/>
    <n v="0"/>
    <n v="0"/>
    <n v="0"/>
    <n v="0"/>
    <n v="0"/>
    <n v="0"/>
    <n v="0"/>
    <n v="512"/>
    <n v="24"/>
    <n v="0"/>
    <n v="0"/>
    <n v="24"/>
    <n v="0"/>
    <n v="0"/>
    <n v="0"/>
    <n v="103"/>
    <n v="28"/>
    <n v="0"/>
    <n v="0"/>
    <n v="0"/>
    <n v="0"/>
    <n v="0"/>
  </r>
  <r>
    <x v="59"/>
    <x v="7"/>
    <x v="4"/>
    <n v="4359"/>
    <n v="9569"/>
    <n v="2472"/>
    <n v="0"/>
    <n v="0"/>
    <n v="0"/>
    <n v="0"/>
    <n v="0"/>
    <n v="21"/>
    <n v="0"/>
    <n v="0"/>
    <n v="0"/>
    <n v="0"/>
    <n v="0"/>
    <n v="947"/>
    <n v="55"/>
    <n v="0"/>
    <n v="0"/>
    <n v="0"/>
    <n v="0"/>
    <n v="0"/>
    <n v="0"/>
    <n v="0"/>
    <n v="0"/>
    <n v="0"/>
    <n v="0"/>
    <n v="178"/>
    <n v="0"/>
    <n v="0"/>
    <n v="0"/>
    <n v="0"/>
    <n v="0"/>
    <n v="0"/>
    <n v="0"/>
    <n v="0"/>
    <n v="561"/>
    <n v="0"/>
    <n v="0"/>
    <n v="0"/>
    <n v="0"/>
    <n v="0"/>
    <n v="0"/>
    <n v="0"/>
    <n v="0"/>
    <n v="21"/>
    <n v="0"/>
    <n v="0"/>
    <n v="11"/>
    <n v="0"/>
    <n v="0"/>
    <n v="0"/>
    <n v="0"/>
    <n v="0"/>
    <n v="0"/>
    <n v="0"/>
    <n v="492"/>
    <n v="21"/>
    <n v="0"/>
    <n v="0"/>
    <n v="24"/>
    <n v="0"/>
    <n v="0"/>
    <n v="0"/>
    <n v="107"/>
    <n v="34"/>
    <n v="0"/>
    <n v="0"/>
    <n v="0"/>
    <n v="0"/>
    <n v="0"/>
  </r>
  <r>
    <x v="60"/>
    <x v="0"/>
    <x v="0"/>
    <n v="42703"/>
    <n v="176565"/>
    <n v="20194"/>
    <n v="0"/>
    <n v="0"/>
    <n v="0"/>
    <n v="0"/>
    <n v="0"/>
    <n v="425"/>
    <n v="0"/>
    <n v="0"/>
    <n v="0"/>
    <n v="0"/>
    <n v="0"/>
    <n v="3340"/>
    <n v="4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1"/>
    <n v="0"/>
    <n v="1310"/>
    <n v="0"/>
    <n v="193"/>
    <n v="0"/>
    <n v="199"/>
    <n v="0"/>
    <n v="0"/>
    <n v="0"/>
    <n v="1543"/>
    <n v="0"/>
    <n v="0"/>
    <n v="0"/>
    <n v="0"/>
    <n v="0"/>
    <n v="0"/>
    <n v="0"/>
    <n v="0"/>
    <n v="0"/>
    <n v="6528"/>
    <n v="0"/>
    <n v="0"/>
    <n v="0"/>
    <n v="777"/>
    <n v="0"/>
    <n v="0"/>
    <n v="0"/>
    <n v="0"/>
    <n v="0"/>
    <n v="0"/>
    <n v="0"/>
    <n v="0"/>
    <n v="0"/>
    <n v="0"/>
  </r>
  <r>
    <x v="60"/>
    <x v="1"/>
    <x v="0"/>
    <n v="39687"/>
    <n v="176565"/>
    <n v="23520"/>
    <n v="0"/>
    <n v="0"/>
    <n v="0"/>
    <n v="0"/>
    <n v="0"/>
    <n v="883"/>
    <n v="31"/>
    <n v="0"/>
    <n v="0"/>
    <n v="0"/>
    <n v="0"/>
    <n v="4393"/>
    <n v="3596"/>
    <n v="0"/>
    <n v="0"/>
    <n v="0"/>
    <n v="0"/>
    <n v="0"/>
    <n v="0"/>
    <n v="0"/>
    <n v="0"/>
    <n v="0"/>
    <n v="0"/>
    <n v="0"/>
    <n v="0"/>
    <n v="0"/>
    <n v="0"/>
    <n v="0"/>
    <n v="0"/>
    <n v="1183"/>
    <n v="0"/>
    <n v="0"/>
    <n v="1176"/>
    <n v="0"/>
    <n v="1228"/>
    <n v="0"/>
    <n v="704"/>
    <n v="0"/>
    <n v="184"/>
    <n v="0"/>
    <n v="0"/>
    <n v="0"/>
    <n v="1748"/>
    <n v="0"/>
    <n v="240"/>
    <n v="0"/>
    <n v="0"/>
    <n v="0"/>
    <n v="0"/>
    <n v="0"/>
    <n v="0"/>
    <n v="0"/>
    <n v="7492"/>
    <n v="149"/>
    <n v="0"/>
    <n v="0"/>
    <n v="513"/>
    <n v="0"/>
    <n v="0"/>
    <n v="0"/>
    <n v="0"/>
    <n v="0"/>
    <n v="0"/>
    <n v="0"/>
    <n v="0"/>
    <n v="0"/>
    <n v="0"/>
  </r>
  <r>
    <x v="60"/>
    <x v="2"/>
    <x v="0"/>
    <n v="40341"/>
    <n v="176565"/>
    <n v="25735"/>
    <n v="0"/>
    <n v="0"/>
    <n v="0"/>
    <n v="0"/>
    <n v="0"/>
    <n v="1122"/>
    <n v="24"/>
    <n v="0"/>
    <n v="0"/>
    <n v="0"/>
    <n v="0"/>
    <n v="4446"/>
    <n v="3146"/>
    <n v="0"/>
    <n v="0"/>
    <n v="0"/>
    <n v="0"/>
    <n v="0"/>
    <n v="0"/>
    <n v="0"/>
    <n v="0"/>
    <n v="0"/>
    <n v="0"/>
    <n v="0"/>
    <n v="0"/>
    <n v="0"/>
    <n v="0"/>
    <n v="0"/>
    <n v="0"/>
    <n v="1715"/>
    <n v="0"/>
    <n v="0"/>
    <n v="1068"/>
    <n v="0"/>
    <n v="1187"/>
    <n v="0"/>
    <n v="1238"/>
    <n v="0"/>
    <n v="187"/>
    <n v="0"/>
    <n v="0"/>
    <n v="0"/>
    <n v="2116"/>
    <n v="0"/>
    <n v="303"/>
    <n v="0"/>
    <n v="0"/>
    <n v="0"/>
    <n v="0"/>
    <n v="0"/>
    <n v="0"/>
    <n v="0"/>
    <n v="8289"/>
    <n v="352"/>
    <n v="0"/>
    <n v="0"/>
    <n v="542"/>
    <n v="0"/>
    <n v="0"/>
    <n v="0"/>
    <n v="0"/>
    <n v="0"/>
    <n v="0"/>
    <n v="0"/>
    <n v="0"/>
    <n v="0"/>
    <n v="0"/>
  </r>
  <r>
    <x v="60"/>
    <x v="3"/>
    <x v="0"/>
    <n v="40826"/>
    <n v="176565"/>
    <n v="27390"/>
    <n v="0"/>
    <n v="0"/>
    <n v="0"/>
    <n v="0"/>
    <n v="0"/>
    <n v="1169"/>
    <n v="15"/>
    <n v="0"/>
    <n v="0"/>
    <n v="0"/>
    <n v="0"/>
    <n v="4711"/>
    <n v="3382"/>
    <n v="0"/>
    <n v="0"/>
    <n v="0"/>
    <n v="0"/>
    <n v="0"/>
    <n v="0"/>
    <n v="0"/>
    <n v="0"/>
    <n v="0"/>
    <n v="0"/>
    <n v="0"/>
    <n v="0"/>
    <n v="0"/>
    <n v="0"/>
    <n v="0"/>
    <n v="0"/>
    <n v="1957"/>
    <n v="0"/>
    <n v="0"/>
    <n v="795"/>
    <n v="0"/>
    <n v="869"/>
    <n v="0"/>
    <n v="2414"/>
    <n v="0"/>
    <n v="181"/>
    <n v="0"/>
    <n v="0"/>
    <n v="0"/>
    <n v="659"/>
    <n v="0"/>
    <n v="628"/>
    <n v="0"/>
    <n v="0"/>
    <n v="0"/>
    <n v="0"/>
    <n v="0"/>
    <n v="0"/>
    <n v="0"/>
    <n v="9269"/>
    <n v="799"/>
    <n v="0"/>
    <n v="0"/>
    <n v="542"/>
    <n v="0"/>
    <n v="0"/>
    <n v="0"/>
    <n v="0"/>
    <n v="0"/>
    <n v="0"/>
    <n v="0"/>
    <n v="0"/>
    <n v="0"/>
    <n v="0"/>
  </r>
  <r>
    <x v="60"/>
    <x v="4"/>
    <x v="1"/>
    <n v="40893"/>
    <n v="176565"/>
    <n v="28480"/>
    <n v="0"/>
    <n v="0"/>
    <n v="0"/>
    <n v="0"/>
    <n v="0"/>
    <n v="1290"/>
    <n v="17"/>
    <n v="0"/>
    <n v="0"/>
    <n v="13"/>
    <n v="0"/>
    <n v="5320"/>
    <n v="3352"/>
    <n v="0"/>
    <n v="0"/>
    <n v="0"/>
    <n v="0"/>
    <n v="0"/>
    <n v="0"/>
    <n v="0"/>
    <n v="0"/>
    <n v="0"/>
    <n v="0"/>
    <n v="0"/>
    <n v="0"/>
    <n v="0"/>
    <n v="0"/>
    <n v="0"/>
    <n v="0"/>
    <n v="2050"/>
    <n v="0"/>
    <n v="0"/>
    <n v="1020"/>
    <n v="0"/>
    <n v="669"/>
    <n v="0"/>
    <n v="3002"/>
    <n v="0"/>
    <n v="191"/>
    <n v="0"/>
    <n v="0"/>
    <n v="0"/>
    <n v="408"/>
    <n v="0"/>
    <n v="602"/>
    <n v="0"/>
    <n v="0"/>
    <n v="0"/>
    <n v="0"/>
    <n v="0"/>
    <n v="0"/>
    <n v="0"/>
    <n v="9584"/>
    <n v="861"/>
    <n v="0"/>
    <n v="0"/>
    <n v="101"/>
    <n v="0"/>
    <n v="0"/>
    <n v="0"/>
    <n v="0"/>
    <n v="0"/>
    <n v="0"/>
    <n v="0"/>
    <n v="0"/>
    <n v="0"/>
    <n v="0"/>
  </r>
  <r>
    <x v="60"/>
    <x v="4"/>
    <x v="2"/>
    <n v="41224"/>
    <n v="176565"/>
    <n v="28924"/>
    <n v="0"/>
    <n v="0"/>
    <n v="0"/>
    <n v="0"/>
    <n v="0"/>
    <n v="1287"/>
    <n v="16"/>
    <n v="0"/>
    <n v="0"/>
    <n v="13"/>
    <n v="0"/>
    <n v="5367"/>
    <n v="3321"/>
    <n v="0"/>
    <n v="0"/>
    <n v="0"/>
    <n v="0"/>
    <n v="0"/>
    <n v="0"/>
    <n v="0"/>
    <n v="0"/>
    <n v="0"/>
    <n v="0"/>
    <n v="0"/>
    <n v="0"/>
    <n v="0"/>
    <n v="0"/>
    <n v="0"/>
    <n v="0"/>
    <n v="2041"/>
    <n v="0"/>
    <n v="0"/>
    <n v="1093"/>
    <n v="0"/>
    <n v="632"/>
    <n v="0"/>
    <n v="3306"/>
    <n v="0"/>
    <n v="196"/>
    <n v="0"/>
    <n v="0"/>
    <n v="0"/>
    <n v="349"/>
    <n v="0"/>
    <n v="565"/>
    <n v="0"/>
    <n v="0"/>
    <n v="0"/>
    <n v="0"/>
    <n v="0"/>
    <n v="0"/>
    <n v="0"/>
    <n v="9781"/>
    <n v="856"/>
    <n v="0"/>
    <n v="0"/>
    <n v="101"/>
    <n v="0"/>
    <n v="0"/>
    <n v="0"/>
    <n v="0"/>
    <n v="0"/>
    <n v="0"/>
    <n v="0"/>
    <n v="0"/>
    <n v="0"/>
    <n v="0"/>
  </r>
  <r>
    <x v="60"/>
    <x v="4"/>
    <x v="0"/>
    <n v="41622"/>
    <n v="176565"/>
    <n v="29222"/>
    <n v="0"/>
    <n v="0"/>
    <n v="0"/>
    <n v="0"/>
    <n v="0"/>
    <n v="1288"/>
    <n v="21"/>
    <n v="0"/>
    <n v="0"/>
    <n v="13"/>
    <n v="0"/>
    <n v="5428"/>
    <n v="3299"/>
    <n v="0"/>
    <n v="0"/>
    <n v="0"/>
    <n v="0"/>
    <n v="0"/>
    <n v="0"/>
    <n v="0"/>
    <n v="0"/>
    <n v="0"/>
    <n v="0"/>
    <n v="0"/>
    <n v="0"/>
    <n v="0"/>
    <n v="0"/>
    <n v="0"/>
    <n v="0"/>
    <n v="2026"/>
    <n v="0"/>
    <n v="0"/>
    <n v="1110"/>
    <n v="0"/>
    <n v="617"/>
    <n v="0"/>
    <n v="3442"/>
    <n v="0"/>
    <n v="199"/>
    <n v="0"/>
    <n v="0"/>
    <n v="0"/>
    <n v="308"/>
    <n v="0"/>
    <n v="565"/>
    <n v="0"/>
    <n v="0"/>
    <n v="0"/>
    <n v="0"/>
    <n v="0"/>
    <n v="0"/>
    <n v="0"/>
    <n v="9961"/>
    <n v="845"/>
    <n v="0"/>
    <n v="0"/>
    <n v="100"/>
    <n v="0"/>
    <n v="0"/>
    <n v="0"/>
    <n v="0"/>
    <n v="0"/>
    <n v="0"/>
    <n v="0"/>
    <n v="0"/>
    <n v="0"/>
    <n v="0"/>
  </r>
  <r>
    <x v="60"/>
    <x v="4"/>
    <x v="3"/>
    <n v="40765"/>
    <n v="176565"/>
    <n v="28326"/>
    <n v="0"/>
    <n v="0"/>
    <n v="0"/>
    <n v="0"/>
    <n v="0"/>
    <n v="1289"/>
    <n v="17"/>
    <n v="0"/>
    <n v="0"/>
    <n v="13"/>
    <n v="0"/>
    <n v="5321"/>
    <n v="3357"/>
    <n v="0"/>
    <n v="0"/>
    <n v="0"/>
    <n v="0"/>
    <n v="0"/>
    <n v="0"/>
    <n v="0"/>
    <n v="0"/>
    <n v="0"/>
    <n v="0"/>
    <n v="0"/>
    <n v="0"/>
    <n v="0"/>
    <n v="0"/>
    <n v="0"/>
    <n v="0"/>
    <n v="2047"/>
    <n v="0"/>
    <n v="0"/>
    <n v="977"/>
    <n v="0"/>
    <n v="717"/>
    <n v="0"/>
    <n v="2840"/>
    <n v="0"/>
    <n v="186"/>
    <n v="0"/>
    <n v="0"/>
    <n v="0"/>
    <n v="484"/>
    <n v="0"/>
    <n v="612"/>
    <n v="0"/>
    <n v="0"/>
    <n v="0"/>
    <n v="0"/>
    <n v="0"/>
    <n v="0"/>
    <n v="0"/>
    <n v="9510"/>
    <n v="852"/>
    <n v="0"/>
    <n v="0"/>
    <n v="104"/>
    <n v="0"/>
    <n v="0"/>
    <n v="0"/>
    <n v="0"/>
    <n v="0"/>
    <n v="0"/>
    <n v="0"/>
    <n v="0"/>
    <n v="0"/>
    <n v="0"/>
  </r>
  <r>
    <x v="60"/>
    <x v="4"/>
    <x v="4"/>
    <n v="40744"/>
    <n v="176565"/>
    <n v="27588"/>
    <n v="0"/>
    <n v="0"/>
    <n v="0"/>
    <n v="0"/>
    <n v="0"/>
    <n v="1226"/>
    <n v="17"/>
    <n v="0"/>
    <n v="0"/>
    <n v="13"/>
    <n v="0"/>
    <n v="4838"/>
    <n v="3366"/>
    <n v="0"/>
    <n v="0"/>
    <n v="0"/>
    <n v="0"/>
    <n v="0"/>
    <n v="0"/>
    <n v="0"/>
    <n v="0"/>
    <n v="0"/>
    <n v="0"/>
    <n v="0"/>
    <n v="0"/>
    <n v="0"/>
    <n v="0"/>
    <n v="0"/>
    <n v="0"/>
    <n v="2025"/>
    <n v="0"/>
    <n v="0"/>
    <n v="948"/>
    <n v="0"/>
    <n v="743"/>
    <n v="0"/>
    <n v="2750"/>
    <n v="0"/>
    <n v="184"/>
    <n v="0"/>
    <n v="0"/>
    <n v="0"/>
    <n v="553"/>
    <n v="0"/>
    <n v="619"/>
    <n v="0"/>
    <n v="0"/>
    <n v="0"/>
    <n v="0"/>
    <n v="0"/>
    <n v="0"/>
    <n v="0"/>
    <n v="9387"/>
    <n v="817"/>
    <n v="0"/>
    <n v="0"/>
    <n v="102"/>
    <n v="0"/>
    <n v="0"/>
    <n v="0"/>
    <n v="0"/>
    <n v="0"/>
    <n v="0"/>
    <n v="0"/>
    <n v="0"/>
    <n v="0"/>
    <n v="0"/>
  </r>
  <r>
    <x v="60"/>
    <x v="4"/>
    <x v="5"/>
    <n v="41186"/>
    <n v="176565"/>
    <n v="28797"/>
    <n v="0"/>
    <n v="0"/>
    <n v="0"/>
    <n v="0"/>
    <n v="0"/>
    <n v="1290"/>
    <n v="16"/>
    <n v="0"/>
    <n v="0"/>
    <n v="13"/>
    <n v="0"/>
    <n v="5359"/>
    <n v="3323"/>
    <n v="0"/>
    <n v="0"/>
    <n v="0"/>
    <n v="0"/>
    <n v="0"/>
    <n v="0"/>
    <n v="0"/>
    <n v="0"/>
    <n v="0"/>
    <n v="0"/>
    <n v="0"/>
    <n v="0"/>
    <n v="0"/>
    <n v="0"/>
    <n v="0"/>
    <n v="0"/>
    <n v="2041"/>
    <n v="0"/>
    <n v="0"/>
    <n v="1078"/>
    <n v="0"/>
    <n v="632"/>
    <n v="0"/>
    <n v="3233"/>
    <n v="0"/>
    <n v="194"/>
    <n v="0"/>
    <n v="0"/>
    <n v="0"/>
    <n v="353"/>
    <n v="0"/>
    <n v="577"/>
    <n v="0"/>
    <n v="0"/>
    <n v="0"/>
    <n v="0"/>
    <n v="0"/>
    <n v="0"/>
    <n v="0"/>
    <n v="9727"/>
    <n v="861"/>
    <n v="0"/>
    <n v="0"/>
    <n v="100"/>
    <n v="0"/>
    <n v="0"/>
    <n v="0"/>
    <n v="0"/>
    <n v="0"/>
    <n v="0"/>
    <n v="0"/>
    <n v="0"/>
    <n v="0"/>
    <n v="0"/>
  </r>
  <r>
    <x v="60"/>
    <x v="4"/>
    <x v="6"/>
    <n v="40989"/>
    <n v="176565"/>
    <n v="28716"/>
    <n v="0"/>
    <n v="0"/>
    <n v="0"/>
    <n v="0"/>
    <n v="0"/>
    <n v="1285"/>
    <n v="17"/>
    <n v="0"/>
    <n v="0"/>
    <n v="13"/>
    <n v="0"/>
    <n v="5355"/>
    <n v="3327"/>
    <n v="0"/>
    <n v="0"/>
    <n v="0"/>
    <n v="0"/>
    <n v="0"/>
    <n v="0"/>
    <n v="0"/>
    <n v="0"/>
    <n v="0"/>
    <n v="0"/>
    <n v="0"/>
    <n v="0"/>
    <n v="0"/>
    <n v="0"/>
    <n v="0"/>
    <n v="0"/>
    <n v="2045"/>
    <n v="0"/>
    <n v="0"/>
    <n v="1065"/>
    <n v="0"/>
    <n v="644"/>
    <n v="0"/>
    <n v="3170"/>
    <n v="0"/>
    <n v="197"/>
    <n v="0"/>
    <n v="0"/>
    <n v="0"/>
    <n v="372"/>
    <n v="0"/>
    <n v="582"/>
    <n v="0"/>
    <n v="0"/>
    <n v="0"/>
    <n v="0"/>
    <n v="0"/>
    <n v="0"/>
    <n v="0"/>
    <n v="9685"/>
    <n v="857"/>
    <n v="0"/>
    <n v="0"/>
    <n v="102"/>
    <n v="0"/>
    <n v="0"/>
    <n v="0"/>
    <n v="0"/>
    <n v="0"/>
    <n v="0"/>
    <n v="0"/>
    <n v="0"/>
    <n v="0"/>
    <n v="0"/>
  </r>
  <r>
    <x v="60"/>
    <x v="4"/>
    <x v="7"/>
    <n v="40765"/>
    <n v="176565"/>
    <n v="28394"/>
    <n v="0"/>
    <n v="0"/>
    <n v="0"/>
    <n v="0"/>
    <n v="0"/>
    <n v="1286"/>
    <n v="17"/>
    <n v="0"/>
    <n v="0"/>
    <n v="13"/>
    <n v="0"/>
    <n v="5318"/>
    <n v="3356"/>
    <n v="0"/>
    <n v="0"/>
    <n v="0"/>
    <n v="0"/>
    <n v="0"/>
    <n v="0"/>
    <n v="0"/>
    <n v="0"/>
    <n v="0"/>
    <n v="0"/>
    <n v="0"/>
    <n v="0"/>
    <n v="0"/>
    <n v="0"/>
    <n v="0"/>
    <n v="0"/>
    <n v="2047"/>
    <n v="0"/>
    <n v="0"/>
    <n v="997"/>
    <n v="0"/>
    <n v="685"/>
    <n v="0"/>
    <n v="2924"/>
    <n v="0"/>
    <n v="189"/>
    <n v="0"/>
    <n v="0"/>
    <n v="0"/>
    <n v="438"/>
    <n v="0"/>
    <n v="614"/>
    <n v="0"/>
    <n v="0"/>
    <n v="0"/>
    <n v="0"/>
    <n v="0"/>
    <n v="0"/>
    <n v="0"/>
    <n v="9552"/>
    <n v="857"/>
    <n v="0"/>
    <n v="0"/>
    <n v="101"/>
    <n v="0"/>
    <n v="0"/>
    <n v="0"/>
    <n v="0"/>
    <n v="0"/>
    <n v="0"/>
    <n v="0"/>
    <n v="0"/>
    <n v="0"/>
    <n v="0"/>
  </r>
  <r>
    <x v="60"/>
    <x v="4"/>
    <x v="8"/>
    <n v="40989"/>
    <n v="176565"/>
    <n v="28590"/>
    <n v="0"/>
    <n v="0"/>
    <n v="0"/>
    <n v="0"/>
    <n v="0"/>
    <n v="1282"/>
    <n v="17"/>
    <n v="0"/>
    <n v="0"/>
    <n v="13"/>
    <n v="0"/>
    <n v="5325"/>
    <n v="3349"/>
    <n v="0"/>
    <n v="0"/>
    <n v="0"/>
    <n v="0"/>
    <n v="0"/>
    <n v="0"/>
    <n v="0"/>
    <n v="0"/>
    <n v="0"/>
    <n v="0"/>
    <n v="0"/>
    <n v="0"/>
    <n v="0"/>
    <n v="0"/>
    <n v="0"/>
    <n v="0"/>
    <n v="2049"/>
    <n v="0"/>
    <n v="0"/>
    <n v="1065"/>
    <n v="0"/>
    <n v="647"/>
    <n v="0"/>
    <n v="3101"/>
    <n v="0"/>
    <n v="193"/>
    <n v="0"/>
    <n v="0"/>
    <n v="0"/>
    <n v="373"/>
    <n v="0"/>
    <n v="585"/>
    <n v="0"/>
    <n v="0"/>
    <n v="0"/>
    <n v="0"/>
    <n v="0"/>
    <n v="0"/>
    <n v="0"/>
    <n v="9633"/>
    <n v="857"/>
    <n v="0"/>
    <n v="0"/>
    <n v="101"/>
    <n v="0"/>
    <n v="0"/>
    <n v="0"/>
    <n v="0"/>
    <n v="0"/>
    <n v="0"/>
    <n v="0"/>
    <n v="0"/>
    <n v="0"/>
    <n v="0"/>
  </r>
  <r>
    <x v="60"/>
    <x v="4"/>
    <x v="9"/>
    <n v="41499"/>
    <n v="176565"/>
    <n v="29160"/>
    <n v="0"/>
    <n v="0"/>
    <n v="0"/>
    <n v="0"/>
    <n v="0"/>
    <n v="1285"/>
    <n v="21"/>
    <n v="0"/>
    <n v="0"/>
    <n v="13"/>
    <n v="0"/>
    <n v="5414"/>
    <n v="3293"/>
    <n v="0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1112"/>
    <n v="0"/>
    <n v="617"/>
    <n v="0"/>
    <n v="3431"/>
    <n v="0"/>
    <n v="199"/>
    <n v="15"/>
    <n v="0"/>
    <n v="0"/>
    <n v="317"/>
    <n v="0"/>
    <n v="561"/>
    <n v="0"/>
    <n v="0"/>
    <n v="0"/>
    <n v="0"/>
    <n v="0"/>
    <n v="0"/>
    <n v="0"/>
    <n v="9900"/>
    <n v="851"/>
    <n v="0"/>
    <n v="0"/>
    <n v="100"/>
    <n v="0"/>
    <n v="0"/>
    <n v="0"/>
    <n v="0"/>
    <n v="0"/>
    <n v="0"/>
    <n v="0"/>
    <n v="0"/>
    <n v="0"/>
    <n v="0"/>
  </r>
  <r>
    <x v="60"/>
    <x v="4"/>
    <x v="10"/>
    <n v="41288"/>
    <n v="176565"/>
    <n v="29078"/>
    <n v="0"/>
    <n v="0"/>
    <n v="0"/>
    <n v="0"/>
    <n v="0"/>
    <n v="1292"/>
    <n v="17"/>
    <n v="0"/>
    <n v="0"/>
    <n v="13"/>
    <n v="0"/>
    <n v="5400"/>
    <n v="3299"/>
    <n v="0"/>
    <n v="0"/>
    <n v="0"/>
    <n v="0"/>
    <n v="0"/>
    <n v="0"/>
    <n v="0"/>
    <n v="0"/>
    <n v="0"/>
    <n v="0"/>
    <n v="0"/>
    <n v="0"/>
    <n v="0"/>
    <n v="0"/>
    <n v="0"/>
    <n v="0"/>
    <n v="2036"/>
    <n v="0"/>
    <n v="0"/>
    <n v="1113"/>
    <n v="0"/>
    <n v="619"/>
    <n v="0"/>
    <n v="3395"/>
    <n v="0"/>
    <n v="201"/>
    <n v="0"/>
    <n v="0"/>
    <n v="0"/>
    <n v="326"/>
    <n v="0"/>
    <n v="562"/>
    <n v="0"/>
    <n v="0"/>
    <n v="0"/>
    <n v="0"/>
    <n v="0"/>
    <n v="0"/>
    <n v="0"/>
    <n v="9849"/>
    <n v="856"/>
    <n v="0"/>
    <n v="0"/>
    <n v="100"/>
    <n v="0"/>
    <n v="0"/>
    <n v="0"/>
    <n v="0"/>
    <n v="0"/>
    <n v="0"/>
    <n v="0"/>
    <n v="0"/>
    <n v="0"/>
    <n v="0"/>
  </r>
  <r>
    <x v="60"/>
    <x v="4"/>
    <x v="11"/>
    <n v="41288"/>
    <n v="176565"/>
    <n v="29006"/>
    <n v="0"/>
    <n v="0"/>
    <n v="0"/>
    <n v="0"/>
    <n v="0"/>
    <n v="1290"/>
    <n v="17"/>
    <n v="0"/>
    <n v="0"/>
    <n v="13"/>
    <n v="0"/>
    <n v="5379"/>
    <n v="3301"/>
    <n v="0"/>
    <n v="0"/>
    <n v="0"/>
    <n v="0"/>
    <n v="0"/>
    <n v="0"/>
    <n v="0"/>
    <n v="0"/>
    <n v="0"/>
    <n v="0"/>
    <n v="0"/>
    <n v="0"/>
    <n v="0"/>
    <n v="0"/>
    <n v="0"/>
    <n v="0"/>
    <n v="2036"/>
    <n v="0"/>
    <n v="0"/>
    <n v="1109"/>
    <n v="0"/>
    <n v="628"/>
    <n v="0"/>
    <n v="3352"/>
    <n v="0"/>
    <n v="199"/>
    <n v="0"/>
    <n v="0"/>
    <n v="0"/>
    <n v="334"/>
    <n v="0"/>
    <n v="564"/>
    <n v="0"/>
    <n v="0"/>
    <n v="0"/>
    <n v="0"/>
    <n v="0"/>
    <n v="0"/>
    <n v="0"/>
    <n v="9815"/>
    <n v="867"/>
    <n v="0"/>
    <n v="0"/>
    <n v="102"/>
    <n v="0"/>
    <n v="0"/>
    <n v="0"/>
    <n v="0"/>
    <n v="0"/>
    <n v="0"/>
    <n v="0"/>
    <n v="0"/>
    <n v="0"/>
    <n v="0"/>
  </r>
  <r>
    <x v="60"/>
    <x v="5"/>
    <x v="1"/>
    <n v="41679"/>
    <n v="176565"/>
    <n v="30176"/>
    <n v="0"/>
    <n v="0"/>
    <n v="0"/>
    <n v="0"/>
    <n v="0"/>
    <n v="1648"/>
    <n v="19"/>
    <n v="0"/>
    <n v="0"/>
    <n v="13"/>
    <n v="0"/>
    <n v="5534"/>
    <n v="3190"/>
    <n v="0"/>
    <n v="0"/>
    <n v="0"/>
    <n v="0"/>
    <n v="0"/>
    <n v="0"/>
    <n v="0"/>
    <n v="0"/>
    <n v="0"/>
    <n v="0"/>
    <n v="0"/>
    <n v="0"/>
    <n v="0"/>
    <n v="0"/>
    <n v="0"/>
    <n v="0"/>
    <n v="1785"/>
    <n v="0"/>
    <n v="0"/>
    <n v="5071"/>
    <n v="0"/>
    <n v="403"/>
    <n v="0"/>
    <n v="0"/>
    <n v="0"/>
    <n v="192"/>
    <n v="0"/>
    <n v="0"/>
    <n v="0"/>
    <n v="257"/>
    <n v="0"/>
    <n v="464"/>
    <n v="0"/>
    <n v="0"/>
    <n v="0"/>
    <n v="0"/>
    <n v="0"/>
    <n v="0"/>
    <n v="0"/>
    <n v="10157"/>
    <n v="812"/>
    <n v="0"/>
    <n v="0"/>
    <n v="113"/>
    <n v="0"/>
    <n v="0"/>
    <n v="518"/>
    <n v="0"/>
    <n v="0"/>
    <n v="0"/>
    <n v="0"/>
    <n v="0"/>
    <n v="0"/>
    <n v="0"/>
  </r>
  <r>
    <x v="60"/>
    <x v="5"/>
    <x v="2"/>
    <n v="41801"/>
    <n v="176565"/>
    <n v="30554"/>
    <n v="0"/>
    <n v="0"/>
    <n v="0"/>
    <n v="0"/>
    <n v="0"/>
    <n v="1689"/>
    <n v="21"/>
    <n v="0"/>
    <n v="0"/>
    <n v="16"/>
    <n v="0"/>
    <n v="5590"/>
    <n v="3166"/>
    <n v="0"/>
    <n v="0"/>
    <n v="0"/>
    <n v="0"/>
    <n v="0"/>
    <n v="0"/>
    <n v="0"/>
    <n v="0"/>
    <n v="0"/>
    <n v="0"/>
    <n v="0"/>
    <n v="0"/>
    <n v="0"/>
    <n v="0"/>
    <n v="0"/>
    <n v="0"/>
    <n v="1775"/>
    <n v="0"/>
    <n v="0"/>
    <n v="5264"/>
    <n v="20"/>
    <n v="372"/>
    <n v="0"/>
    <n v="0"/>
    <n v="0"/>
    <n v="203"/>
    <n v="0"/>
    <n v="0"/>
    <n v="0"/>
    <n v="265"/>
    <n v="0"/>
    <n v="439"/>
    <n v="0"/>
    <n v="0"/>
    <n v="0"/>
    <n v="0"/>
    <n v="0"/>
    <n v="0"/>
    <n v="0"/>
    <n v="10321"/>
    <n v="738"/>
    <n v="0"/>
    <n v="0"/>
    <n v="112"/>
    <n v="0"/>
    <n v="0"/>
    <n v="563"/>
    <n v="0"/>
    <n v="0"/>
    <n v="0"/>
    <n v="0"/>
    <n v="0"/>
    <n v="0"/>
    <n v="0"/>
  </r>
  <r>
    <x v="60"/>
    <x v="5"/>
    <x v="0"/>
    <n v="42305"/>
    <n v="176565"/>
    <n v="30680"/>
    <n v="0"/>
    <n v="0"/>
    <n v="0"/>
    <n v="0"/>
    <n v="0"/>
    <n v="1694"/>
    <n v="0"/>
    <n v="0"/>
    <n v="0"/>
    <n v="18"/>
    <n v="0"/>
    <n v="5601"/>
    <n v="3171"/>
    <n v="0"/>
    <n v="0"/>
    <n v="0"/>
    <n v="0"/>
    <n v="0"/>
    <n v="0"/>
    <n v="0"/>
    <n v="0"/>
    <n v="0"/>
    <n v="0"/>
    <n v="0"/>
    <n v="0"/>
    <n v="0"/>
    <n v="0"/>
    <n v="0"/>
    <n v="0"/>
    <n v="1780"/>
    <n v="0"/>
    <n v="0"/>
    <n v="5351"/>
    <n v="0"/>
    <n v="360"/>
    <n v="0"/>
    <n v="0"/>
    <n v="0"/>
    <n v="208"/>
    <n v="0"/>
    <n v="0"/>
    <n v="0"/>
    <n v="244"/>
    <n v="0"/>
    <n v="416"/>
    <n v="0"/>
    <n v="0"/>
    <n v="0"/>
    <n v="0"/>
    <n v="0"/>
    <n v="0"/>
    <n v="0"/>
    <n v="10452"/>
    <n v="653"/>
    <n v="0"/>
    <n v="0"/>
    <n v="111"/>
    <n v="0"/>
    <n v="0"/>
    <n v="621"/>
    <n v="0"/>
    <n v="0"/>
    <n v="0"/>
    <n v="0"/>
    <n v="0"/>
    <n v="0"/>
    <n v="0"/>
  </r>
  <r>
    <x v="60"/>
    <x v="5"/>
    <x v="3"/>
    <n v="41620"/>
    <n v="176565"/>
    <n v="30084"/>
    <n v="0"/>
    <n v="0"/>
    <n v="0"/>
    <n v="0"/>
    <n v="0"/>
    <n v="1597"/>
    <n v="21"/>
    <n v="0"/>
    <n v="0"/>
    <n v="13"/>
    <n v="0"/>
    <n v="5517"/>
    <n v="3229"/>
    <n v="0"/>
    <n v="0"/>
    <n v="0"/>
    <n v="0"/>
    <n v="0"/>
    <n v="0"/>
    <n v="0"/>
    <n v="0"/>
    <n v="0"/>
    <n v="0"/>
    <n v="0"/>
    <n v="0"/>
    <n v="0"/>
    <n v="0"/>
    <n v="0"/>
    <n v="0"/>
    <n v="1809"/>
    <n v="0"/>
    <n v="0"/>
    <n v="4922"/>
    <n v="0"/>
    <n v="458"/>
    <n v="0"/>
    <n v="0"/>
    <n v="0"/>
    <n v="190"/>
    <n v="17"/>
    <n v="0"/>
    <n v="0"/>
    <n v="265"/>
    <n v="0"/>
    <n v="485"/>
    <n v="0"/>
    <n v="0"/>
    <n v="0"/>
    <n v="0"/>
    <n v="0"/>
    <n v="0"/>
    <n v="0"/>
    <n v="10116"/>
    <n v="837"/>
    <n v="0"/>
    <n v="0"/>
    <n v="110"/>
    <n v="0"/>
    <n v="0"/>
    <n v="498"/>
    <n v="0"/>
    <n v="0"/>
    <n v="0"/>
    <n v="0"/>
    <n v="0"/>
    <n v="0"/>
    <n v="0"/>
  </r>
  <r>
    <x v="60"/>
    <x v="5"/>
    <x v="4"/>
    <n v="41616"/>
    <n v="176565"/>
    <n v="29975"/>
    <n v="0"/>
    <n v="0"/>
    <n v="0"/>
    <n v="0"/>
    <n v="0"/>
    <n v="1567"/>
    <n v="22"/>
    <n v="0"/>
    <n v="0"/>
    <n v="13"/>
    <n v="0"/>
    <n v="5462"/>
    <n v="3235"/>
    <n v="0"/>
    <n v="0"/>
    <n v="0"/>
    <n v="0"/>
    <n v="0"/>
    <n v="0"/>
    <n v="0"/>
    <n v="0"/>
    <n v="0"/>
    <n v="0"/>
    <n v="0"/>
    <n v="0"/>
    <n v="0"/>
    <n v="0"/>
    <n v="0"/>
    <n v="0"/>
    <n v="1829"/>
    <n v="0"/>
    <n v="0"/>
    <n v="4865"/>
    <n v="0"/>
    <n v="478"/>
    <n v="0"/>
    <n v="0"/>
    <n v="0"/>
    <n v="193"/>
    <n v="12"/>
    <n v="0"/>
    <n v="0"/>
    <n v="289"/>
    <n v="0"/>
    <n v="491"/>
    <n v="0"/>
    <n v="0"/>
    <n v="0"/>
    <n v="0"/>
    <n v="0"/>
    <n v="0"/>
    <n v="0"/>
    <n v="10109"/>
    <n v="845"/>
    <n v="0"/>
    <n v="0"/>
    <n v="110"/>
    <n v="0"/>
    <n v="0"/>
    <n v="455"/>
    <n v="0"/>
    <n v="0"/>
    <n v="0"/>
    <n v="0"/>
    <n v="0"/>
    <n v="0"/>
    <n v="0"/>
  </r>
  <r>
    <x v="60"/>
    <x v="5"/>
    <x v="5"/>
    <n v="41801"/>
    <n v="176565"/>
    <n v="30480"/>
    <n v="0"/>
    <n v="0"/>
    <n v="0"/>
    <n v="0"/>
    <n v="0"/>
    <n v="1676"/>
    <n v="24"/>
    <n v="0"/>
    <n v="0"/>
    <n v="14"/>
    <n v="0"/>
    <n v="5565"/>
    <n v="3169"/>
    <n v="0"/>
    <n v="0"/>
    <n v="0"/>
    <n v="0"/>
    <n v="0"/>
    <n v="0"/>
    <n v="0"/>
    <n v="0"/>
    <n v="0"/>
    <n v="0"/>
    <n v="0"/>
    <n v="0"/>
    <n v="0"/>
    <n v="0"/>
    <n v="0"/>
    <n v="0"/>
    <n v="1777"/>
    <n v="0"/>
    <n v="0"/>
    <n v="5231"/>
    <n v="35"/>
    <n v="376"/>
    <n v="0"/>
    <n v="0"/>
    <n v="0"/>
    <n v="200"/>
    <n v="0"/>
    <n v="0"/>
    <n v="0"/>
    <n v="263"/>
    <n v="0"/>
    <n v="441"/>
    <n v="0"/>
    <n v="0"/>
    <n v="0"/>
    <n v="0"/>
    <n v="0"/>
    <n v="0"/>
    <n v="0"/>
    <n v="10279"/>
    <n v="763"/>
    <n v="0"/>
    <n v="0"/>
    <n v="112"/>
    <n v="0"/>
    <n v="0"/>
    <n v="555"/>
    <n v="0"/>
    <n v="0"/>
    <n v="0"/>
    <n v="0"/>
    <n v="0"/>
    <n v="0"/>
    <n v="0"/>
  </r>
  <r>
    <x v="60"/>
    <x v="5"/>
    <x v="6"/>
    <n v="41801"/>
    <n v="176565"/>
    <n v="30395"/>
    <n v="0"/>
    <n v="0"/>
    <n v="0"/>
    <n v="0"/>
    <n v="0"/>
    <n v="1673"/>
    <n v="32"/>
    <n v="0"/>
    <n v="0"/>
    <n v="13"/>
    <n v="0"/>
    <n v="5551"/>
    <n v="3176"/>
    <n v="0"/>
    <n v="0"/>
    <n v="0"/>
    <n v="0"/>
    <n v="0"/>
    <n v="0"/>
    <n v="0"/>
    <n v="0"/>
    <n v="0"/>
    <n v="0"/>
    <n v="0"/>
    <n v="0"/>
    <n v="0"/>
    <n v="0"/>
    <n v="0"/>
    <n v="0"/>
    <n v="1783"/>
    <n v="0"/>
    <n v="0"/>
    <n v="5207"/>
    <n v="25"/>
    <n v="381"/>
    <n v="0"/>
    <n v="0"/>
    <n v="0"/>
    <n v="196"/>
    <n v="0"/>
    <n v="0"/>
    <n v="0"/>
    <n v="260"/>
    <n v="0"/>
    <n v="450"/>
    <n v="0"/>
    <n v="0"/>
    <n v="0"/>
    <n v="0"/>
    <n v="0"/>
    <n v="0"/>
    <n v="0"/>
    <n v="10214"/>
    <n v="776"/>
    <n v="0"/>
    <n v="0"/>
    <n v="116"/>
    <n v="0"/>
    <n v="0"/>
    <n v="542"/>
    <n v="0"/>
    <n v="0"/>
    <n v="0"/>
    <n v="0"/>
    <n v="0"/>
    <n v="0"/>
    <n v="0"/>
  </r>
  <r>
    <x v="60"/>
    <x v="5"/>
    <x v="7"/>
    <n v="41636"/>
    <n v="176565"/>
    <n v="30180"/>
    <n v="0"/>
    <n v="0"/>
    <n v="0"/>
    <n v="0"/>
    <n v="0"/>
    <n v="1615"/>
    <n v="20"/>
    <n v="0"/>
    <n v="0"/>
    <n v="13"/>
    <n v="0"/>
    <n v="5532"/>
    <n v="3215"/>
    <n v="0"/>
    <n v="0"/>
    <n v="0"/>
    <n v="0"/>
    <n v="0"/>
    <n v="0"/>
    <n v="0"/>
    <n v="0"/>
    <n v="0"/>
    <n v="0"/>
    <n v="0"/>
    <n v="0"/>
    <n v="0"/>
    <n v="0"/>
    <n v="0"/>
    <n v="0"/>
    <n v="1797"/>
    <n v="0"/>
    <n v="0"/>
    <n v="5014"/>
    <n v="0"/>
    <n v="438"/>
    <n v="0"/>
    <n v="0"/>
    <n v="0"/>
    <n v="190"/>
    <n v="17"/>
    <n v="0"/>
    <n v="0"/>
    <n v="247"/>
    <n v="0"/>
    <n v="475"/>
    <n v="0"/>
    <n v="0"/>
    <n v="0"/>
    <n v="0"/>
    <n v="0"/>
    <n v="0"/>
    <n v="0"/>
    <n v="10146"/>
    <n v="837"/>
    <n v="0"/>
    <n v="0"/>
    <n v="113"/>
    <n v="0"/>
    <n v="0"/>
    <n v="511"/>
    <n v="0"/>
    <n v="0"/>
    <n v="0"/>
    <n v="0"/>
    <n v="0"/>
    <n v="0"/>
    <n v="0"/>
  </r>
  <r>
    <x v="60"/>
    <x v="5"/>
    <x v="8"/>
    <n v="41738"/>
    <n v="176565"/>
    <n v="30293"/>
    <n v="0"/>
    <n v="0"/>
    <n v="0"/>
    <n v="0"/>
    <n v="0"/>
    <n v="1666"/>
    <n v="19"/>
    <n v="0"/>
    <n v="0"/>
    <n v="13"/>
    <n v="0"/>
    <n v="5550"/>
    <n v="3177"/>
    <n v="0"/>
    <n v="0"/>
    <n v="0"/>
    <n v="0"/>
    <n v="0"/>
    <n v="0"/>
    <n v="0"/>
    <n v="0"/>
    <n v="0"/>
    <n v="0"/>
    <n v="0"/>
    <n v="0"/>
    <n v="0"/>
    <n v="0"/>
    <n v="0"/>
    <n v="0"/>
    <n v="1782"/>
    <n v="0"/>
    <n v="0"/>
    <n v="5145"/>
    <n v="18"/>
    <n v="389"/>
    <n v="0"/>
    <n v="0"/>
    <n v="0"/>
    <n v="196"/>
    <n v="0"/>
    <n v="0"/>
    <n v="0"/>
    <n v="253"/>
    <n v="0"/>
    <n v="456"/>
    <n v="0"/>
    <n v="0"/>
    <n v="0"/>
    <n v="0"/>
    <n v="0"/>
    <n v="0"/>
    <n v="0"/>
    <n v="10189"/>
    <n v="799"/>
    <n v="0"/>
    <n v="0"/>
    <n v="112"/>
    <n v="0"/>
    <n v="0"/>
    <n v="529"/>
    <n v="0"/>
    <n v="0"/>
    <n v="0"/>
    <n v="0"/>
    <n v="0"/>
    <n v="0"/>
    <n v="0"/>
  </r>
  <r>
    <x v="60"/>
    <x v="5"/>
    <x v="9"/>
    <n v="42119"/>
    <n v="176565"/>
    <n v="30667"/>
    <n v="0"/>
    <n v="0"/>
    <n v="0"/>
    <n v="0"/>
    <n v="0"/>
    <n v="1704"/>
    <n v="13"/>
    <n v="0"/>
    <n v="0"/>
    <n v="17"/>
    <n v="0"/>
    <n v="5604"/>
    <n v="3166"/>
    <n v="0"/>
    <n v="0"/>
    <n v="0"/>
    <n v="0"/>
    <n v="0"/>
    <n v="0"/>
    <n v="0"/>
    <n v="0"/>
    <n v="0"/>
    <n v="0"/>
    <n v="0"/>
    <n v="0"/>
    <n v="0"/>
    <n v="0"/>
    <n v="0"/>
    <n v="0"/>
    <n v="1780"/>
    <n v="0"/>
    <n v="0"/>
    <n v="5340"/>
    <n v="19"/>
    <n v="362"/>
    <n v="0"/>
    <n v="0"/>
    <n v="0"/>
    <n v="206"/>
    <n v="0"/>
    <n v="0"/>
    <n v="0"/>
    <n v="248"/>
    <n v="0"/>
    <n v="413"/>
    <n v="0"/>
    <n v="0"/>
    <n v="0"/>
    <n v="0"/>
    <n v="0"/>
    <n v="0"/>
    <n v="0"/>
    <n v="10417"/>
    <n v="669"/>
    <n v="0"/>
    <n v="0"/>
    <n v="109"/>
    <n v="0"/>
    <n v="0"/>
    <n v="600"/>
    <n v="0"/>
    <n v="0"/>
    <n v="0"/>
    <n v="0"/>
    <n v="0"/>
    <n v="0"/>
    <n v="0"/>
  </r>
  <r>
    <x v="60"/>
    <x v="5"/>
    <x v="10"/>
    <n v="42119"/>
    <n v="176565"/>
    <n v="30663"/>
    <n v="0"/>
    <n v="0"/>
    <n v="0"/>
    <n v="0"/>
    <n v="0"/>
    <n v="1707"/>
    <n v="12"/>
    <n v="0"/>
    <n v="0"/>
    <n v="17"/>
    <n v="0"/>
    <n v="5613"/>
    <n v="3170"/>
    <n v="0"/>
    <n v="0"/>
    <n v="0"/>
    <n v="0"/>
    <n v="0"/>
    <n v="0"/>
    <n v="0"/>
    <n v="0"/>
    <n v="0"/>
    <n v="0"/>
    <n v="0"/>
    <n v="0"/>
    <n v="0"/>
    <n v="0"/>
    <n v="0"/>
    <n v="0"/>
    <n v="1773"/>
    <n v="0"/>
    <n v="0"/>
    <n v="5295"/>
    <n v="64"/>
    <n v="363"/>
    <n v="0"/>
    <n v="0"/>
    <n v="0"/>
    <n v="202"/>
    <n v="0"/>
    <n v="0"/>
    <n v="0"/>
    <n v="253"/>
    <n v="0"/>
    <n v="418"/>
    <n v="0"/>
    <n v="0"/>
    <n v="0"/>
    <n v="0"/>
    <n v="0"/>
    <n v="0"/>
    <n v="0"/>
    <n v="10389"/>
    <n v="689"/>
    <n v="0"/>
    <n v="0"/>
    <n v="109"/>
    <n v="0"/>
    <n v="0"/>
    <n v="589"/>
    <n v="0"/>
    <n v="0"/>
    <n v="0"/>
    <n v="0"/>
    <n v="0"/>
    <n v="0"/>
    <n v="0"/>
  </r>
  <r>
    <x v="60"/>
    <x v="5"/>
    <x v="11"/>
    <n v="41801"/>
    <n v="176565"/>
    <n v="30575"/>
    <n v="0"/>
    <n v="0"/>
    <n v="0"/>
    <n v="0"/>
    <n v="0"/>
    <n v="1691"/>
    <n v="21"/>
    <n v="0"/>
    <n v="0"/>
    <n v="16"/>
    <n v="0"/>
    <n v="5603"/>
    <n v="3170"/>
    <n v="0"/>
    <n v="0"/>
    <n v="0"/>
    <n v="0"/>
    <n v="0"/>
    <n v="0"/>
    <n v="0"/>
    <n v="0"/>
    <n v="0"/>
    <n v="0"/>
    <n v="0"/>
    <n v="0"/>
    <n v="0"/>
    <n v="0"/>
    <n v="0"/>
    <n v="0"/>
    <n v="1770"/>
    <n v="0"/>
    <n v="0"/>
    <n v="5240"/>
    <n v="22"/>
    <n v="369"/>
    <n v="0"/>
    <n v="0"/>
    <n v="0"/>
    <n v="204"/>
    <n v="0"/>
    <n v="0"/>
    <n v="0"/>
    <n v="259"/>
    <n v="0"/>
    <n v="428"/>
    <n v="0"/>
    <n v="0"/>
    <n v="0"/>
    <n v="0"/>
    <n v="0"/>
    <n v="0"/>
    <n v="0"/>
    <n v="10382"/>
    <n v="714"/>
    <n v="0"/>
    <n v="0"/>
    <n v="110"/>
    <n v="0"/>
    <n v="0"/>
    <n v="576"/>
    <n v="0"/>
    <n v="0"/>
    <n v="0"/>
    <n v="0"/>
    <n v="0"/>
    <n v="0"/>
    <n v="0"/>
  </r>
  <r>
    <x v="60"/>
    <x v="6"/>
    <x v="1"/>
    <n v="42528"/>
    <n v="176565"/>
    <n v="31452"/>
    <n v="0"/>
    <n v="0"/>
    <n v="0"/>
    <n v="0"/>
    <n v="353"/>
    <n v="1690"/>
    <n v="0"/>
    <n v="0"/>
    <n v="0"/>
    <n v="19"/>
    <n v="0"/>
    <n v="5993"/>
    <n v="3739"/>
    <n v="0"/>
    <n v="0"/>
    <n v="0"/>
    <n v="0"/>
    <n v="0"/>
    <n v="0"/>
    <n v="0"/>
    <n v="0"/>
    <n v="0"/>
    <n v="0"/>
    <n v="11"/>
    <n v="0"/>
    <n v="0"/>
    <n v="0"/>
    <n v="0"/>
    <n v="0"/>
    <n v="2117"/>
    <n v="0"/>
    <n v="0"/>
    <n v="2805"/>
    <n v="16"/>
    <n v="84"/>
    <n v="0"/>
    <n v="0"/>
    <n v="0"/>
    <n v="209"/>
    <n v="0"/>
    <n v="0"/>
    <n v="0"/>
    <n v="377"/>
    <n v="0"/>
    <n v="355"/>
    <n v="0"/>
    <n v="0"/>
    <n v="0"/>
    <n v="0"/>
    <n v="0"/>
    <n v="0"/>
    <n v="0"/>
    <n v="10941"/>
    <n v="727"/>
    <n v="0"/>
    <n v="0"/>
    <n v="296"/>
    <n v="0"/>
    <n v="0"/>
    <n v="1389"/>
    <n v="331"/>
    <n v="0"/>
    <n v="0"/>
    <n v="0"/>
    <n v="0"/>
    <n v="0"/>
    <n v="0"/>
  </r>
  <r>
    <x v="60"/>
    <x v="6"/>
    <x v="2"/>
    <n v="42902"/>
    <n v="176565"/>
    <n v="31737"/>
    <n v="0"/>
    <n v="0"/>
    <n v="0"/>
    <n v="0"/>
    <n v="462"/>
    <n v="1845"/>
    <n v="0"/>
    <n v="0"/>
    <n v="0"/>
    <n v="20"/>
    <n v="0"/>
    <n v="6039"/>
    <n v="3756"/>
    <n v="0"/>
    <n v="0"/>
    <n v="0"/>
    <n v="0"/>
    <n v="0"/>
    <n v="0"/>
    <n v="0"/>
    <n v="0"/>
    <n v="0"/>
    <n v="0"/>
    <n v="11"/>
    <n v="0"/>
    <n v="0"/>
    <n v="0"/>
    <n v="0"/>
    <n v="0"/>
    <n v="2118"/>
    <n v="0"/>
    <n v="0"/>
    <n v="2551"/>
    <n v="15"/>
    <n v="63"/>
    <n v="0"/>
    <n v="0"/>
    <n v="0"/>
    <n v="211"/>
    <n v="0"/>
    <n v="32"/>
    <n v="0"/>
    <n v="372"/>
    <n v="0"/>
    <n v="347"/>
    <n v="0"/>
    <n v="0"/>
    <n v="0"/>
    <n v="0"/>
    <n v="0"/>
    <n v="0"/>
    <n v="0"/>
    <n v="11006"/>
    <n v="689"/>
    <n v="0"/>
    <n v="0"/>
    <n v="313"/>
    <n v="0"/>
    <n v="0"/>
    <n v="1450"/>
    <n v="437"/>
    <n v="0"/>
    <n v="0"/>
    <n v="0"/>
    <n v="0"/>
    <n v="0"/>
    <n v="0"/>
  </r>
  <r>
    <x v="60"/>
    <x v="6"/>
    <x v="0"/>
    <n v="43105"/>
    <n v="176565"/>
    <n v="31912"/>
    <n v="0"/>
    <n v="0"/>
    <n v="0"/>
    <n v="0"/>
    <n v="494"/>
    <n v="1892"/>
    <n v="11"/>
    <n v="0"/>
    <n v="0"/>
    <n v="20"/>
    <n v="0"/>
    <n v="6021"/>
    <n v="3731"/>
    <n v="0"/>
    <n v="0"/>
    <n v="0"/>
    <n v="0"/>
    <n v="0"/>
    <n v="0"/>
    <n v="0"/>
    <n v="0"/>
    <n v="0"/>
    <n v="0"/>
    <n v="11"/>
    <n v="0"/>
    <n v="0"/>
    <n v="0"/>
    <n v="0"/>
    <n v="0"/>
    <n v="2108"/>
    <n v="0"/>
    <n v="0"/>
    <n v="2493"/>
    <n v="16"/>
    <n v="57"/>
    <n v="0"/>
    <n v="0"/>
    <n v="0"/>
    <n v="211"/>
    <n v="0"/>
    <n v="46"/>
    <n v="0"/>
    <n v="377"/>
    <n v="0"/>
    <n v="342"/>
    <n v="0"/>
    <n v="0"/>
    <n v="0"/>
    <n v="0"/>
    <n v="0"/>
    <n v="0"/>
    <n v="0"/>
    <n v="11089"/>
    <n v="666"/>
    <n v="0"/>
    <n v="0"/>
    <n v="300"/>
    <n v="0"/>
    <n v="0"/>
    <n v="1480"/>
    <n v="547"/>
    <n v="0"/>
    <n v="0"/>
    <n v="0"/>
    <n v="0"/>
    <n v="0"/>
    <n v="0"/>
  </r>
  <r>
    <x v="60"/>
    <x v="6"/>
    <x v="3"/>
    <n v="42473"/>
    <n v="176565"/>
    <n v="31406"/>
    <n v="0"/>
    <n v="0"/>
    <n v="0"/>
    <n v="0"/>
    <n v="121"/>
    <n v="1290"/>
    <n v="0"/>
    <n v="0"/>
    <n v="0"/>
    <n v="19"/>
    <n v="0"/>
    <n v="5900"/>
    <n v="3654"/>
    <n v="0"/>
    <n v="0"/>
    <n v="0"/>
    <n v="0"/>
    <n v="0"/>
    <n v="0"/>
    <n v="0"/>
    <n v="0"/>
    <n v="0"/>
    <n v="0"/>
    <n v="12"/>
    <n v="0"/>
    <n v="0"/>
    <n v="0"/>
    <n v="0"/>
    <n v="0"/>
    <n v="2033"/>
    <n v="0"/>
    <n v="0"/>
    <n v="4024"/>
    <n v="14"/>
    <n v="156"/>
    <n v="0"/>
    <n v="0"/>
    <n v="0"/>
    <n v="210"/>
    <n v="0"/>
    <n v="0"/>
    <n v="0"/>
    <n v="371"/>
    <n v="0"/>
    <n v="357"/>
    <n v="0"/>
    <n v="0"/>
    <n v="0"/>
    <n v="0"/>
    <n v="0"/>
    <n v="0"/>
    <n v="0"/>
    <n v="10811"/>
    <n v="697"/>
    <n v="0"/>
    <n v="0"/>
    <n v="236"/>
    <n v="0"/>
    <n v="0"/>
    <n v="1271"/>
    <n v="230"/>
    <n v="0"/>
    <n v="0"/>
    <n v="0"/>
    <n v="0"/>
    <n v="0"/>
    <n v="0"/>
  </r>
  <r>
    <x v="60"/>
    <x v="6"/>
    <x v="4"/>
    <n v="42473"/>
    <n v="176565"/>
    <n v="31190"/>
    <n v="0"/>
    <n v="0"/>
    <n v="0"/>
    <n v="0"/>
    <n v="102"/>
    <n v="1339"/>
    <n v="0"/>
    <n v="0"/>
    <n v="0"/>
    <n v="19"/>
    <n v="0"/>
    <n v="5901"/>
    <n v="3533"/>
    <n v="0"/>
    <n v="0"/>
    <n v="0"/>
    <n v="0"/>
    <n v="0"/>
    <n v="0"/>
    <n v="0"/>
    <n v="0"/>
    <n v="0"/>
    <n v="0"/>
    <n v="12"/>
    <n v="0"/>
    <n v="0"/>
    <n v="0"/>
    <n v="0"/>
    <n v="0"/>
    <n v="1981"/>
    <n v="0"/>
    <n v="0"/>
    <n v="4199"/>
    <n v="19"/>
    <n v="175"/>
    <n v="0"/>
    <n v="0"/>
    <n v="0"/>
    <n v="207"/>
    <n v="0"/>
    <n v="0"/>
    <n v="0"/>
    <n v="340"/>
    <n v="0"/>
    <n v="362"/>
    <n v="0"/>
    <n v="0"/>
    <n v="0"/>
    <n v="0"/>
    <n v="0"/>
    <n v="0"/>
    <n v="0"/>
    <n v="10751"/>
    <n v="688"/>
    <n v="0"/>
    <n v="0"/>
    <n v="221"/>
    <n v="0"/>
    <n v="0"/>
    <n v="1126"/>
    <n v="215"/>
    <n v="0"/>
    <n v="0"/>
    <n v="0"/>
    <n v="0"/>
    <n v="0"/>
    <n v="0"/>
  </r>
  <r>
    <x v="60"/>
    <x v="6"/>
    <x v="5"/>
    <n v="42834"/>
    <n v="176565"/>
    <n v="31695"/>
    <n v="0"/>
    <n v="0"/>
    <n v="0"/>
    <n v="0"/>
    <n v="443"/>
    <n v="1828"/>
    <n v="0"/>
    <n v="0"/>
    <n v="0"/>
    <n v="20"/>
    <n v="0"/>
    <n v="6022"/>
    <n v="3765"/>
    <n v="0"/>
    <n v="0"/>
    <n v="0"/>
    <n v="0"/>
    <n v="0"/>
    <n v="0"/>
    <n v="0"/>
    <n v="0"/>
    <n v="0"/>
    <n v="0"/>
    <n v="11"/>
    <n v="0"/>
    <n v="0"/>
    <n v="0"/>
    <n v="0"/>
    <n v="0"/>
    <n v="2120"/>
    <n v="0"/>
    <n v="0"/>
    <n v="2587"/>
    <n v="16"/>
    <n v="64"/>
    <n v="0"/>
    <n v="0"/>
    <n v="0"/>
    <n v="210"/>
    <n v="0"/>
    <n v="32"/>
    <n v="0"/>
    <n v="380"/>
    <n v="0"/>
    <n v="350"/>
    <n v="0"/>
    <n v="0"/>
    <n v="0"/>
    <n v="0"/>
    <n v="0"/>
    <n v="0"/>
    <n v="0"/>
    <n v="10996"/>
    <n v="698"/>
    <n v="0"/>
    <n v="0"/>
    <n v="312"/>
    <n v="0"/>
    <n v="0"/>
    <n v="1436"/>
    <n v="405"/>
    <n v="0"/>
    <n v="0"/>
    <n v="0"/>
    <n v="0"/>
    <n v="0"/>
    <n v="0"/>
  </r>
  <r>
    <x v="60"/>
    <x v="6"/>
    <x v="6"/>
    <n v="42528"/>
    <n v="176565"/>
    <n v="31588"/>
    <n v="0"/>
    <n v="0"/>
    <n v="0"/>
    <n v="0"/>
    <n v="414"/>
    <n v="1818"/>
    <n v="0"/>
    <n v="0"/>
    <n v="0"/>
    <n v="19"/>
    <n v="0"/>
    <n v="5996"/>
    <n v="3763"/>
    <n v="0"/>
    <n v="0"/>
    <n v="0"/>
    <n v="0"/>
    <n v="0"/>
    <n v="0"/>
    <n v="0"/>
    <n v="0"/>
    <n v="0"/>
    <n v="0"/>
    <n v="11"/>
    <n v="0"/>
    <n v="0"/>
    <n v="0"/>
    <n v="0"/>
    <n v="0"/>
    <n v="2118"/>
    <n v="0"/>
    <n v="0"/>
    <n v="2603"/>
    <n v="17"/>
    <n v="66"/>
    <n v="0"/>
    <n v="0"/>
    <n v="0"/>
    <n v="209"/>
    <n v="0"/>
    <n v="16"/>
    <n v="0"/>
    <n v="378"/>
    <n v="0"/>
    <n v="352"/>
    <n v="0"/>
    <n v="0"/>
    <n v="0"/>
    <n v="0"/>
    <n v="0"/>
    <n v="0"/>
    <n v="0"/>
    <n v="10974"/>
    <n v="704"/>
    <n v="0"/>
    <n v="0"/>
    <n v="316"/>
    <n v="0"/>
    <n v="0"/>
    <n v="1426"/>
    <n v="388"/>
    <n v="0"/>
    <n v="0"/>
    <n v="0"/>
    <n v="0"/>
    <n v="0"/>
    <n v="0"/>
  </r>
  <r>
    <x v="60"/>
    <x v="6"/>
    <x v="7"/>
    <n v="42528"/>
    <n v="176565"/>
    <n v="31395"/>
    <n v="0"/>
    <n v="0"/>
    <n v="0"/>
    <n v="0"/>
    <n v="273"/>
    <n v="1586"/>
    <n v="0"/>
    <n v="0"/>
    <n v="0"/>
    <n v="19"/>
    <n v="0"/>
    <n v="5972"/>
    <n v="3723"/>
    <n v="0"/>
    <n v="0"/>
    <n v="0"/>
    <n v="0"/>
    <n v="0"/>
    <n v="0"/>
    <n v="0"/>
    <n v="0"/>
    <n v="0"/>
    <n v="0"/>
    <n v="12"/>
    <n v="0"/>
    <n v="0"/>
    <n v="0"/>
    <n v="0"/>
    <n v="0"/>
    <n v="2115"/>
    <n v="0"/>
    <n v="0"/>
    <n v="3124"/>
    <n v="19"/>
    <n v="99"/>
    <n v="0"/>
    <n v="0"/>
    <n v="0"/>
    <n v="207"/>
    <n v="0"/>
    <n v="0"/>
    <n v="0"/>
    <n v="371"/>
    <n v="0"/>
    <n v="353"/>
    <n v="0"/>
    <n v="0"/>
    <n v="0"/>
    <n v="0"/>
    <n v="0"/>
    <n v="0"/>
    <n v="0"/>
    <n v="10889"/>
    <n v="719"/>
    <n v="0"/>
    <n v="0"/>
    <n v="278"/>
    <n v="0"/>
    <n v="0"/>
    <n v="1338"/>
    <n v="298"/>
    <n v="0"/>
    <n v="0"/>
    <n v="0"/>
    <n v="0"/>
    <n v="0"/>
    <n v="0"/>
  </r>
  <r>
    <x v="60"/>
    <x v="6"/>
    <x v="8"/>
    <n v="42528"/>
    <n v="176565"/>
    <n v="31517"/>
    <n v="0"/>
    <n v="0"/>
    <n v="0"/>
    <n v="0"/>
    <n v="393"/>
    <n v="1778"/>
    <n v="0"/>
    <n v="0"/>
    <n v="0"/>
    <n v="19"/>
    <n v="0"/>
    <n v="6005"/>
    <n v="3763"/>
    <n v="0"/>
    <n v="0"/>
    <n v="0"/>
    <n v="0"/>
    <n v="0"/>
    <n v="0"/>
    <n v="0"/>
    <n v="0"/>
    <n v="0"/>
    <n v="0"/>
    <n v="11"/>
    <n v="0"/>
    <n v="0"/>
    <n v="0"/>
    <n v="0"/>
    <n v="0"/>
    <n v="2125"/>
    <n v="0"/>
    <n v="0"/>
    <n v="2625"/>
    <n v="23"/>
    <n v="71"/>
    <n v="0"/>
    <n v="0"/>
    <n v="0"/>
    <n v="208"/>
    <n v="0"/>
    <n v="0"/>
    <n v="0"/>
    <n v="382"/>
    <n v="0"/>
    <n v="351"/>
    <n v="0"/>
    <n v="0"/>
    <n v="0"/>
    <n v="0"/>
    <n v="0"/>
    <n v="0"/>
    <n v="0"/>
    <n v="10954"/>
    <n v="723"/>
    <n v="0"/>
    <n v="0"/>
    <n v="310"/>
    <n v="0"/>
    <n v="0"/>
    <n v="1418"/>
    <n v="358"/>
    <n v="0"/>
    <n v="0"/>
    <n v="0"/>
    <n v="0"/>
    <n v="0"/>
    <n v="0"/>
  </r>
  <r>
    <x v="60"/>
    <x v="6"/>
    <x v="9"/>
    <n v="43105"/>
    <n v="176565"/>
    <n v="31890"/>
    <n v="0"/>
    <n v="0"/>
    <n v="0"/>
    <n v="0"/>
    <n v="488"/>
    <n v="1887"/>
    <n v="0"/>
    <n v="0"/>
    <n v="0"/>
    <n v="20"/>
    <n v="0"/>
    <n v="6024"/>
    <n v="3747"/>
    <n v="0"/>
    <n v="0"/>
    <n v="0"/>
    <n v="0"/>
    <n v="0"/>
    <n v="0"/>
    <n v="0"/>
    <n v="0"/>
    <n v="0"/>
    <n v="0"/>
    <n v="11"/>
    <n v="0"/>
    <n v="0"/>
    <n v="0"/>
    <n v="0"/>
    <n v="0"/>
    <n v="2100"/>
    <n v="0"/>
    <n v="0"/>
    <n v="2513"/>
    <n v="21"/>
    <n v="61"/>
    <n v="0"/>
    <n v="0"/>
    <n v="0"/>
    <n v="212"/>
    <n v="0"/>
    <n v="43"/>
    <n v="0"/>
    <n v="378"/>
    <n v="0"/>
    <n v="342"/>
    <n v="0"/>
    <n v="0"/>
    <n v="0"/>
    <n v="0"/>
    <n v="0"/>
    <n v="0"/>
    <n v="0"/>
    <n v="11064"/>
    <n v="673"/>
    <n v="0"/>
    <n v="0"/>
    <n v="301"/>
    <n v="0"/>
    <n v="0"/>
    <n v="1461"/>
    <n v="544"/>
    <n v="0"/>
    <n v="0"/>
    <n v="0"/>
    <n v="0"/>
    <n v="0"/>
    <n v="0"/>
  </r>
  <r>
    <x v="60"/>
    <x v="6"/>
    <x v="10"/>
    <n v="43010"/>
    <n v="176565"/>
    <n v="31835"/>
    <n v="0"/>
    <n v="0"/>
    <n v="0"/>
    <n v="0"/>
    <n v="477"/>
    <n v="1872"/>
    <n v="0"/>
    <n v="0"/>
    <n v="0"/>
    <n v="20"/>
    <n v="0"/>
    <n v="6034"/>
    <n v="3757"/>
    <n v="0"/>
    <n v="0"/>
    <n v="0"/>
    <n v="0"/>
    <n v="0"/>
    <n v="0"/>
    <n v="0"/>
    <n v="0"/>
    <n v="0"/>
    <n v="0"/>
    <n v="11"/>
    <n v="0"/>
    <n v="0"/>
    <n v="0"/>
    <n v="0"/>
    <n v="0"/>
    <n v="2106"/>
    <n v="0"/>
    <n v="0"/>
    <n v="2529"/>
    <n v="0"/>
    <n v="62"/>
    <n v="0"/>
    <n v="0"/>
    <n v="0"/>
    <n v="208"/>
    <n v="0"/>
    <n v="41"/>
    <n v="0"/>
    <n v="378"/>
    <n v="0"/>
    <n v="342"/>
    <n v="0"/>
    <n v="0"/>
    <n v="0"/>
    <n v="0"/>
    <n v="0"/>
    <n v="0"/>
    <n v="0"/>
    <n v="11033"/>
    <n v="677"/>
    <n v="0"/>
    <n v="0"/>
    <n v="311"/>
    <n v="0"/>
    <n v="0"/>
    <n v="1462"/>
    <n v="515"/>
    <n v="0"/>
    <n v="0"/>
    <n v="0"/>
    <n v="0"/>
    <n v="0"/>
    <n v="0"/>
  </r>
  <r>
    <x v="60"/>
    <x v="6"/>
    <x v="11"/>
    <n v="42954"/>
    <n v="176565"/>
    <n v="31813"/>
    <n v="0"/>
    <n v="0"/>
    <n v="0"/>
    <n v="0"/>
    <n v="456"/>
    <n v="1862"/>
    <n v="0"/>
    <n v="0"/>
    <n v="0"/>
    <n v="20"/>
    <n v="0"/>
    <n v="6036"/>
    <n v="3763"/>
    <n v="0"/>
    <n v="0"/>
    <n v="0"/>
    <n v="0"/>
    <n v="0"/>
    <n v="0"/>
    <n v="0"/>
    <n v="0"/>
    <n v="0"/>
    <n v="0"/>
    <n v="11"/>
    <n v="0"/>
    <n v="0"/>
    <n v="0"/>
    <n v="0"/>
    <n v="0"/>
    <n v="2108"/>
    <n v="0"/>
    <n v="0"/>
    <n v="2561"/>
    <n v="17"/>
    <n v="63"/>
    <n v="0"/>
    <n v="0"/>
    <n v="0"/>
    <n v="207"/>
    <n v="0"/>
    <n v="34"/>
    <n v="0"/>
    <n v="380"/>
    <n v="0"/>
    <n v="346"/>
    <n v="0"/>
    <n v="0"/>
    <n v="0"/>
    <n v="0"/>
    <n v="0"/>
    <n v="0"/>
    <n v="0"/>
    <n v="11014"/>
    <n v="683"/>
    <n v="0"/>
    <n v="0"/>
    <n v="313"/>
    <n v="0"/>
    <n v="0"/>
    <n v="1460"/>
    <n v="479"/>
    <n v="0"/>
    <n v="0"/>
    <n v="0"/>
    <n v="0"/>
    <n v="0"/>
    <n v="0"/>
  </r>
  <r>
    <x v="60"/>
    <x v="7"/>
    <x v="3"/>
    <n v="43105"/>
    <n v="176565"/>
    <n v="32539"/>
    <n v="0"/>
    <n v="0"/>
    <n v="0"/>
    <n v="0"/>
    <n v="694"/>
    <n v="1728"/>
    <n v="48"/>
    <n v="259"/>
    <n v="0"/>
    <n v="19"/>
    <n v="0"/>
    <n v="5568"/>
    <n v="1774"/>
    <n v="0"/>
    <n v="0"/>
    <n v="0"/>
    <n v="0"/>
    <n v="0"/>
    <n v="0"/>
    <n v="0"/>
    <n v="0"/>
    <n v="0"/>
    <n v="0"/>
    <n v="86"/>
    <n v="0"/>
    <n v="0"/>
    <n v="0"/>
    <n v="0"/>
    <n v="0"/>
    <n v="2967"/>
    <n v="0"/>
    <n v="0"/>
    <n v="2469"/>
    <n v="16"/>
    <n v="0"/>
    <n v="0"/>
    <n v="0"/>
    <n v="0"/>
    <n v="206"/>
    <n v="0"/>
    <n v="54"/>
    <n v="0"/>
    <n v="445"/>
    <n v="0"/>
    <n v="270"/>
    <n v="0"/>
    <n v="0"/>
    <n v="0"/>
    <n v="0"/>
    <n v="0"/>
    <n v="0"/>
    <n v="0"/>
    <n v="11798"/>
    <n v="691"/>
    <n v="0"/>
    <n v="0"/>
    <n v="661"/>
    <n v="0"/>
    <n v="0"/>
    <n v="2048"/>
    <n v="650"/>
    <n v="88"/>
    <n v="0"/>
    <n v="0"/>
    <n v="0"/>
    <n v="0"/>
    <n v="0"/>
  </r>
  <r>
    <x v="60"/>
    <x v="7"/>
    <x v="4"/>
    <n v="43105"/>
    <n v="176565"/>
    <n v="32280"/>
    <n v="0"/>
    <n v="0"/>
    <n v="0"/>
    <n v="0"/>
    <n v="666"/>
    <n v="1751"/>
    <n v="0"/>
    <n v="227"/>
    <n v="0"/>
    <n v="19"/>
    <n v="0"/>
    <n v="5507"/>
    <n v="2014"/>
    <n v="0"/>
    <n v="0"/>
    <n v="0"/>
    <n v="0"/>
    <n v="0"/>
    <n v="0"/>
    <n v="0"/>
    <n v="0"/>
    <n v="0"/>
    <n v="0"/>
    <n v="85"/>
    <n v="0"/>
    <n v="0"/>
    <n v="0"/>
    <n v="0"/>
    <n v="0"/>
    <n v="2834"/>
    <n v="0"/>
    <n v="0"/>
    <n v="2397"/>
    <n v="24"/>
    <n v="0"/>
    <n v="0"/>
    <n v="0"/>
    <n v="0"/>
    <n v="209"/>
    <n v="0"/>
    <n v="49"/>
    <n v="0"/>
    <n v="458"/>
    <n v="0"/>
    <n v="271"/>
    <n v="0"/>
    <n v="0"/>
    <n v="0"/>
    <n v="0"/>
    <n v="0"/>
    <n v="0"/>
    <n v="0"/>
    <n v="11757"/>
    <n v="672"/>
    <n v="0"/>
    <n v="0"/>
    <n v="670"/>
    <n v="0"/>
    <n v="0"/>
    <n v="1932"/>
    <n v="656"/>
    <n v="82"/>
    <n v="0"/>
    <n v="0"/>
    <n v="0"/>
    <n v="0"/>
    <n v="0"/>
  </r>
  <r>
    <x v="61"/>
    <x v="0"/>
    <x v="0"/>
    <n v="12950"/>
    <n v="50886"/>
    <n v="6506"/>
    <n v="0"/>
    <n v="0"/>
    <n v="0"/>
    <n v="0"/>
    <n v="0"/>
    <n v="27"/>
    <n v="0"/>
    <n v="0"/>
    <n v="0"/>
    <n v="0"/>
    <n v="0"/>
    <n v="1088"/>
    <n v="386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0"/>
    <n v="132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4574"/>
    <n v="0"/>
    <n v="0"/>
    <n v="0"/>
    <n v="42"/>
    <n v="0"/>
    <n v="0"/>
    <n v="0"/>
    <n v="83"/>
    <n v="0"/>
    <n v="0"/>
    <n v="0"/>
    <n v="0"/>
    <n v="0"/>
    <n v="0"/>
  </r>
  <r>
    <x v="61"/>
    <x v="1"/>
    <x v="0"/>
    <n v="12449"/>
    <n v="50886"/>
    <n v="7433"/>
    <n v="0"/>
    <n v="0"/>
    <n v="0"/>
    <n v="0"/>
    <n v="0"/>
    <n v="31"/>
    <n v="0"/>
    <n v="0"/>
    <n v="0"/>
    <n v="0"/>
    <n v="0"/>
    <n v="1267"/>
    <n v="386"/>
    <n v="0"/>
    <n v="0"/>
    <n v="0"/>
    <n v="0"/>
    <n v="0"/>
    <n v="0"/>
    <n v="51"/>
    <n v="0"/>
    <n v="0"/>
    <n v="0"/>
    <n v="0"/>
    <n v="0"/>
    <n v="0"/>
    <n v="0"/>
    <n v="0"/>
    <n v="0"/>
    <n v="0"/>
    <n v="0"/>
    <n v="0"/>
    <n v="138"/>
    <n v="0"/>
    <n v="0"/>
    <n v="0"/>
    <n v="295"/>
    <n v="0"/>
    <n v="0"/>
    <n v="0"/>
    <n v="0"/>
    <n v="0"/>
    <n v="0"/>
    <n v="0"/>
    <n v="41"/>
    <n v="0"/>
    <n v="0"/>
    <n v="0"/>
    <n v="0"/>
    <n v="0"/>
    <n v="0"/>
    <n v="0"/>
    <n v="4993"/>
    <n v="67"/>
    <n v="0"/>
    <n v="0"/>
    <n v="38"/>
    <n v="0"/>
    <n v="0"/>
    <n v="0"/>
    <n v="126"/>
    <n v="0"/>
    <n v="0"/>
    <n v="0"/>
    <n v="0"/>
    <n v="0"/>
    <n v="0"/>
  </r>
  <r>
    <x v="61"/>
    <x v="2"/>
    <x v="0"/>
    <n v="12592"/>
    <n v="50886"/>
    <n v="8126"/>
    <n v="0"/>
    <n v="0"/>
    <n v="0"/>
    <n v="0"/>
    <n v="0"/>
    <n v="28"/>
    <n v="0"/>
    <n v="0"/>
    <n v="0"/>
    <n v="0"/>
    <n v="0"/>
    <n v="1303"/>
    <n v="454"/>
    <n v="0"/>
    <n v="0"/>
    <n v="0"/>
    <n v="0"/>
    <n v="0"/>
    <n v="0"/>
    <n v="57"/>
    <n v="0"/>
    <n v="0"/>
    <n v="0"/>
    <n v="0"/>
    <n v="0"/>
    <n v="0"/>
    <n v="0"/>
    <n v="0"/>
    <n v="0"/>
    <n v="0"/>
    <n v="0"/>
    <n v="0"/>
    <n v="170"/>
    <n v="0"/>
    <n v="0"/>
    <n v="0"/>
    <n v="448"/>
    <n v="0"/>
    <n v="0"/>
    <n v="0"/>
    <n v="0"/>
    <n v="0"/>
    <n v="0"/>
    <n v="0"/>
    <n v="68"/>
    <n v="0"/>
    <n v="0"/>
    <n v="0"/>
    <n v="0"/>
    <n v="0"/>
    <n v="0"/>
    <n v="0"/>
    <n v="5195"/>
    <n v="159"/>
    <n v="0"/>
    <n v="0"/>
    <n v="45"/>
    <n v="0"/>
    <n v="0"/>
    <n v="0"/>
    <n v="199"/>
    <n v="0"/>
    <n v="0"/>
    <n v="0"/>
    <n v="0"/>
    <n v="0"/>
    <n v="0"/>
  </r>
  <r>
    <x v="61"/>
    <x v="3"/>
    <x v="0"/>
    <n v="12844"/>
    <n v="50886"/>
    <n v="8923"/>
    <n v="0"/>
    <n v="0"/>
    <n v="0"/>
    <n v="0"/>
    <n v="0"/>
    <n v="36"/>
    <n v="0"/>
    <n v="0"/>
    <n v="0"/>
    <n v="0"/>
    <n v="0"/>
    <n v="1319"/>
    <n v="524"/>
    <n v="0"/>
    <n v="40"/>
    <n v="0"/>
    <n v="0"/>
    <n v="0"/>
    <n v="0"/>
    <n v="57"/>
    <n v="0"/>
    <n v="0"/>
    <n v="0"/>
    <n v="0"/>
    <n v="0"/>
    <n v="0"/>
    <n v="0"/>
    <n v="0"/>
    <n v="0"/>
    <n v="0"/>
    <n v="0"/>
    <n v="0"/>
    <n v="158"/>
    <n v="0"/>
    <n v="0"/>
    <n v="0"/>
    <n v="528"/>
    <n v="0"/>
    <n v="0"/>
    <n v="0"/>
    <n v="0"/>
    <n v="0"/>
    <n v="221"/>
    <n v="0"/>
    <n v="83"/>
    <n v="0"/>
    <n v="0"/>
    <n v="0"/>
    <n v="0"/>
    <n v="0"/>
    <n v="0"/>
    <n v="0"/>
    <n v="5393"/>
    <n v="232"/>
    <n v="0"/>
    <n v="0"/>
    <n v="58"/>
    <n v="0"/>
    <n v="0"/>
    <n v="0"/>
    <n v="274"/>
    <n v="0"/>
    <n v="0"/>
    <n v="0"/>
    <n v="0"/>
    <n v="0"/>
    <n v="0"/>
  </r>
  <r>
    <x v="61"/>
    <x v="4"/>
    <x v="1"/>
    <n v="12876"/>
    <n v="50886"/>
    <n v="9303"/>
    <n v="0"/>
    <n v="0"/>
    <n v="0"/>
    <n v="0"/>
    <n v="0"/>
    <n v="53"/>
    <n v="0"/>
    <n v="0"/>
    <n v="0"/>
    <n v="0"/>
    <n v="0"/>
    <n v="1363"/>
    <n v="530"/>
    <n v="0"/>
    <n v="73"/>
    <n v="0"/>
    <n v="0"/>
    <n v="0"/>
    <n v="0"/>
    <n v="56"/>
    <n v="0"/>
    <n v="0"/>
    <n v="0"/>
    <n v="0"/>
    <n v="0"/>
    <n v="0"/>
    <n v="0"/>
    <n v="0"/>
    <n v="0"/>
    <n v="0"/>
    <n v="0"/>
    <n v="0"/>
    <n v="253"/>
    <n v="0"/>
    <n v="0"/>
    <n v="0"/>
    <n v="529"/>
    <n v="0"/>
    <n v="0"/>
    <n v="0"/>
    <n v="0"/>
    <n v="0"/>
    <n v="164"/>
    <n v="0"/>
    <n v="84"/>
    <n v="0"/>
    <n v="0"/>
    <n v="0"/>
    <n v="0"/>
    <n v="0"/>
    <n v="0"/>
    <n v="0"/>
    <n v="5508"/>
    <n v="285"/>
    <n v="0"/>
    <n v="0"/>
    <n v="54"/>
    <n v="0"/>
    <n v="0"/>
    <n v="0"/>
    <n v="351"/>
    <n v="0"/>
    <n v="0"/>
    <n v="0"/>
    <n v="0"/>
    <n v="0"/>
    <n v="0"/>
  </r>
  <r>
    <x v="61"/>
    <x v="4"/>
    <x v="2"/>
    <n v="12929"/>
    <n v="50886"/>
    <n v="9437"/>
    <n v="0"/>
    <n v="0"/>
    <n v="0"/>
    <n v="0"/>
    <n v="0"/>
    <n v="50"/>
    <n v="0"/>
    <n v="0"/>
    <n v="0"/>
    <n v="0"/>
    <n v="0"/>
    <n v="1359"/>
    <n v="524"/>
    <n v="0"/>
    <n v="93"/>
    <n v="0"/>
    <n v="0"/>
    <n v="0"/>
    <n v="0"/>
    <n v="56"/>
    <n v="0"/>
    <n v="0"/>
    <n v="0"/>
    <n v="0"/>
    <n v="0"/>
    <n v="0"/>
    <n v="0"/>
    <n v="0"/>
    <n v="0"/>
    <n v="0"/>
    <n v="0"/>
    <n v="0"/>
    <n v="276"/>
    <n v="0"/>
    <n v="0"/>
    <n v="0"/>
    <n v="543"/>
    <n v="0"/>
    <n v="0"/>
    <n v="0"/>
    <n v="0"/>
    <n v="0"/>
    <n v="149"/>
    <n v="0"/>
    <n v="78"/>
    <n v="0"/>
    <n v="0"/>
    <n v="0"/>
    <n v="0"/>
    <n v="0"/>
    <n v="0"/>
    <n v="0"/>
    <n v="5559"/>
    <n v="282"/>
    <n v="0"/>
    <n v="0"/>
    <n v="49"/>
    <n v="0"/>
    <n v="0"/>
    <n v="0"/>
    <n v="419"/>
    <n v="0"/>
    <n v="0"/>
    <n v="0"/>
    <n v="0"/>
    <n v="0"/>
    <n v="0"/>
  </r>
  <r>
    <x v="61"/>
    <x v="4"/>
    <x v="0"/>
    <n v="12989"/>
    <n v="50886"/>
    <n v="9539"/>
    <n v="0"/>
    <n v="0"/>
    <n v="0"/>
    <n v="0"/>
    <n v="0"/>
    <n v="51"/>
    <n v="0"/>
    <n v="0"/>
    <n v="0"/>
    <n v="0"/>
    <n v="0"/>
    <n v="1369"/>
    <n v="528"/>
    <n v="0"/>
    <n v="104"/>
    <n v="0"/>
    <n v="0"/>
    <n v="0"/>
    <n v="0"/>
    <n v="60"/>
    <n v="0"/>
    <n v="0"/>
    <n v="0"/>
    <n v="0"/>
    <n v="0"/>
    <n v="0"/>
    <n v="0"/>
    <n v="0"/>
    <n v="0"/>
    <n v="0"/>
    <n v="0"/>
    <n v="0"/>
    <n v="287"/>
    <n v="0"/>
    <n v="0"/>
    <n v="0"/>
    <n v="549"/>
    <n v="0"/>
    <n v="0"/>
    <n v="0"/>
    <n v="0"/>
    <n v="0"/>
    <n v="139"/>
    <n v="0"/>
    <n v="74"/>
    <n v="0"/>
    <n v="0"/>
    <n v="0"/>
    <n v="0"/>
    <n v="0"/>
    <n v="0"/>
    <n v="0"/>
    <n v="5618"/>
    <n v="263"/>
    <n v="0"/>
    <n v="0"/>
    <n v="45"/>
    <n v="0"/>
    <n v="0"/>
    <n v="0"/>
    <n v="452"/>
    <n v="0"/>
    <n v="0"/>
    <n v="0"/>
    <n v="0"/>
    <n v="0"/>
    <n v="0"/>
  </r>
  <r>
    <x v="61"/>
    <x v="4"/>
    <x v="3"/>
    <n v="12829"/>
    <n v="50886"/>
    <n v="9223"/>
    <n v="0"/>
    <n v="0"/>
    <n v="0"/>
    <n v="0"/>
    <n v="0"/>
    <n v="55"/>
    <n v="0"/>
    <n v="0"/>
    <n v="0"/>
    <n v="0"/>
    <n v="0"/>
    <n v="1346"/>
    <n v="531"/>
    <n v="0"/>
    <n v="66"/>
    <n v="0"/>
    <n v="0"/>
    <n v="0"/>
    <n v="0"/>
    <n v="55"/>
    <n v="0"/>
    <n v="0"/>
    <n v="0"/>
    <n v="0"/>
    <n v="0"/>
    <n v="0"/>
    <n v="0"/>
    <n v="0"/>
    <n v="0"/>
    <n v="11"/>
    <n v="0"/>
    <n v="0"/>
    <n v="233"/>
    <n v="0"/>
    <n v="0"/>
    <n v="0"/>
    <n v="531"/>
    <n v="0"/>
    <n v="0"/>
    <n v="0"/>
    <n v="0"/>
    <n v="0"/>
    <n v="172"/>
    <n v="0"/>
    <n v="84"/>
    <n v="0"/>
    <n v="0"/>
    <n v="0"/>
    <n v="0"/>
    <n v="0"/>
    <n v="0"/>
    <n v="0"/>
    <n v="5491"/>
    <n v="278"/>
    <n v="0"/>
    <n v="0"/>
    <n v="53"/>
    <n v="0"/>
    <n v="0"/>
    <n v="0"/>
    <n v="317"/>
    <n v="0"/>
    <n v="0"/>
    <n v="0"/>
    <n v="0"/>
    <n v="0"/>
    <n v="0"/>
  </r>
  <r>
    <x v="61"/>
    <x v="4"/>
    <x v="4"/>
    <n v="12827"/>
    <n v="50886"/>
    <n v="9139"/>
    <n v="0"/>
    <n v="0"/>
    <n v="0"/>
    <n v="0"/>
    <n v="0"/>
    <n v="43"/>
    <n v="0"/>
    <n v="0"/>
    <n v="0"/>
    <n v="0"/>
    <n v="0"/>
    <n v="1321"/>
    <n v="538"/>
    <n v="0"/>
    <n v="69"/>
    <n v="0"/>
    <n v="0"/>
    <n v="0"/>
    <n v="0"/>
    <n v="55"/>
    <n v="0"/>
    <n v="0"/>
    <n v="0"/>
    <n v="0"/>
    <n v="0"/>
    <n v="0"/>
    <n v="0"/>
    <n v="0"/>
    <n v="0"/>
    <n v="0"/>
    <n v="0"/>
    <n v="0"/>
    <n v="215"/>
    <n v="0"/>
    <n v="0"/>
    <n v="0"/>
    <n v="527"/>
    <n v="0"/>
    <n v="0"/>
    <n v="0"/>
    <n v="0"/>
    <n v="0"/>
    <n v="196"/>
    <n v="0"/>
    <n v="82"/>
    <n v="0"/>
    <n v="0"/>
    <n v="0"/>
    <n v="0"/>
    <n v="0"/>
    <n v="0"/>
    <n v="0"/>
    <n v="5481"/>
    <n v="258"/>
    <n v="0"/>
    <n v="0"/>
    <n v="52"/>
    <n v="0"/>
    <n v="0"/>
    <n v="0"/>
    <n v="302"/>
    <n v="0"/>
    <n v="0"/>
    <n v="0"/>
    <n v="0"/>
    <n v="0"/>
    <n v="0"/>
  </r>
  <r>
    <x v="61"/>
    <x v="4"/>
    <x v="5"/>
    <n v="12913"/>
    <n v="50886"/>
    <n v="9412"/>
    <n v="0"/>
    <n v="0"/>
    <n v="0"/>
    <n v="0"/>
    <n v="0"/>
    <n v="53"/>
    <n v="0"/>
    <n v="0"/>
    <n v="0"/>
    <n v="0"/>
    <n v="0"/>
    <n v="1351"/>
    <n v="528"/>
    <n v="0"/>
    <n v="91"/>
    <n v="0"/>
    <n v="0"/>
    <n v="0"/>
    <n v="0"/>
    <n v="57"/>
    <n v="0"/>
    <n v="0"/>
    <n v="0"/>
    <n v="0"/>
    <n v="0"/>
    <n v="0"/>
    <n v="0"/>
    <n v="0"/>
    <n v="0"/>
    <n v="0"/>
    <n v="0"/>
    <n v="0"/>
    <n v="276"/>
    <n v="0"/>
    <n v="0"/>
    <n v="0"/>
    <n v="539"/>
    <n v="0"/>
    <n v="0"/>
    <n v="0"/>
    <n v="0"/>
    <n v="0"/>
    <n v="152"/>
    <n v="0"/>
    <n v="80"/>
    <n v="0"/>
    <n v="0"/>
    <n v="0"/>
    <n v="0"/>
    <n v="0"/>
    <n v="0"/>
    <n v="0"/>
    <n v="5547"/>
    <n v="288"/>
    <n v="0"/>
    <n v="0"/>
    <n v="51"/>
    <n v="0"/>
    <n v="0"/>
    <n v="0"/>
    <n v="399"/>
    <n v="0"/>
    <n v="0"/>
    <n v="0"/>
    <n v="0"/>
    <n v="0"/>
    <n v="0"/>
  </r>
  <r>
    <x v="61"/>
    <x v="4"/>
    <x v="6"/>
    <n v="12871"/>
    <n v="50886"/>
    <n v="9373"/>
    <n v="0"/>
    <n v="0"/>
    <n v="0"/>
    <n v="0"/>
    <n v="0"/>
    <n v="53"/>
    <n v="0"/>
    <n v="0"/>
    <n v="0"/>
    <n v="0"/>
    <n v="0"/>
    <n v="1349"/>
    <n v="524"/>
    <n v="0"/>
    <n v="88"/>
    <n v="0"/>
    <n v="0"/>
    <n v="0"/>
    <n v="0"/>
    <n v="57"/>
    <n v="0"/>
    <n v="0"/>
    <n v="0"/>
    <n v="0"/>
    <n v="0"/>
    <n v="0"/>
    <n v="0"/>
    <n v="0"/>
    <n v="0"/>
    <n v="0"/>
    <n v="0"/>
    <n v="0"/>
    <n v="266"/>
    <n v="0"/>
    <n v="0"/>
    <n v="0"/>
    <n v="540"/>
    <n v="0"/>
    <n v="0"/>
    <n v="0"/>
    <n v="0"/>
    <n v="0"/>
    <n v="154"/>
    <n v="0"/>
    <n v="82"/>
    <n v="0"/>
    <n v="0"/>
    <n v="0"/>
    <n v="0"/>
    <n v="0"/>
    <n v="0"/>
    <n v="0"/>
    <n v="5538"/>
    <n v="284"/>
    <n v="0"/>
    <n v="0"/>
    <n v="53"/>
    <n v="0"/>
    <n v="0"/>
    <n v="0"/>
    <n v="385"/>
    <n v="0"/>
    <n v="0"/>
    <n v="0"/>
    <n v="0"/>
    <n v="0"/>
    <n v="0"/>
  </r>
  <r>
    <x v="61"/>
    <x v="4"/>
    <x v="7"/>
    <n v="12829"/>
    <n v="50886"/>
    <n v="9255"/>
    <n v="0"/>
    <n v="0"/>
    <n v="0"/>
    <n v="0"/>
    <n v="0"/>
    <n v="53"/>
    <n v="0"/>
    <n v="0"/>
    <n v="0"/>
    <n v="0"/>
    <n v="0"/>
    <n v="1357"/>
    <n v="532"/>
    <n v="0"/>
    <n v="66"/>
    <n v="0"/>
    <n v="0"/>
    <n v="0"/>
    <n v="0"/>
    <n v="54"/>
    <n v="0"/>
    <n v="0"/>
    <n v="0"/>
    <n v="0"/>
    <n v="0"/>
    <n v="0"/>
    <n v="0"/>
    <n v="0"/>
    <n v="0"/>
    <n v="0"/>
    <n v="0"/>
    <n v="0"/>
    <n v="244"/>
    <n v="0"/>
    <n v="0"/>
    <n v="0"/>
    <n v="525"/>
    <n v="0"/>
    <n v="0"/>
    <n v="0"/>
    <n v="0"/>
    <n v="0"/>
    <n v="163"/>
    <n v="0"/>
    <n v="85"/>
    <n v="0"/>
    <n v="0"/>
    <n v="0"/>
    <n v="0"/>
    <n v="0"/>
    <n v="0"/>
    <n v="0"/>
    <n v="5498"/>
    <n v="285"/>
    <n v="0"/>
    <n v="0"/>
    <n v="53"/>
    <n v="0"/>
    <n v="0"/>
    <n v="0"/>
    <n v="340"/>
    <n v="0"/>
    <n v="0"/>
    <n v="0"/>
    <n v="0"/>
    <n v="0"/>
    <n v="0"/>
  </r>
  <r>
    <x v="61"/>
    <x v="4"/>
    <x v="8"/>
    <n v="12871"/>
    <n v="50886"/>
    <n v="9337"/>
    <n v="0"/>
    <n v="0"/>
    <n v="0"/>
    <n v="0"/>
    <n v="0"/>
    <n v="53"/>
    <n v="0"/>
    <n v="0"/>
    <n v="0"/>
    <n v="0"/>
    <n v="0"/>
    <n v="1355"/>
    <n v="527"/>
    <n v="0"/>
    <n v="75"/>
    <n v="0"/>
    <n v="0"/>
    <n v="0"/>
    <n v="0"/>
    <n v="59"/>
    <n v="0"/>
    <n v="0"/>
    <n v="0"/>
    <n v="0"/>
    <n v="0"/>
    <n v="0"/>
    <n v="0"/>
    <n v="0"/>
    <n v="0"/>
    <n v="0"/>
    <n v="0"/>
    <n v="0"/>
    <n v="255"/>
    <n v="0"/>
    <n v="0"/>
    <n v="0"/>
    <n v="528"/>
    <n v="0"/>
    <n v="0"/>
    <n v="0"/>
    <n v="0"/>
    <n v="0"/>
    <n v="164"/>
    <n v="0"/>
    <n v="82"/>
    <n v="0"/>
    <n v="0"/>
    <n v="0"/>
    <n v="0"/>
    <n v="0"/>
    <n v="0"/>
    <n v="0"/>
    <n v="5526"/>
    <n v="286"/>
    <n v="0"/>
    <n v="0"/>
    <n v="52"/>
    <n v="0"/>
    <n v="0"/>
    <n v="0"/>
    <n v="375"/>
    <n v="0"/>
    <n v="0"/>
    <n v="0"/>
    <n v="0"/>
    <n v="0"/>
    <n v="0"/>
  </r>
  <r>
    <x v="61"/>
    <x v="4"/>
    <x v="9"/>
    <n v="12960"/>
    <n v="50886"/>
    <n v="9537"/>
    <n v="0"/>
    <n v="0"/>
    <n v="0"/>
    <n v="0"/>
    <n v="0"/>
    <n v="50"/>
    <n v="0"/>
    <n v="0"/>
    <n v="0"/>
    <n v="0"/>
    <n v="0"/>
    <n v="1368"/>
    <n v="528"/>
    <n v="0"/>
    <n v="104"/>
    <n v="0"/>
    <n v="0"/>
    <n v="0"/>
    <n v="0"/>
    <n v="55"/>
    <n v="0"/>
    <n v="0"/>
    <n v="0"/>
    <n v="0"/>
    <n v="0"/>
    <n v="0"/>
    <n v="0"/>
    <n v="0"/>
    <n v="0"/>
    <n v="0"/>
    <n v="0"/>
    <n v="0"/>
    <n v="290"/>
    <n v="0"/>
    <n v="0"/>
    <n v="0"/>
    <n v="547"/>
    <n v="0"/>
    <n v="0"/>
    <n v="0"/>
    <n v="0"/>
    <n v="0"/>
    <n v="139"/>
    <n v="0"/>
    <n v="75"/>
    <n v="0"/>
    <n v="0"/>
    <n v="0"/>
    <n v="0"/>
    <n v="0"/>
    <n v="0"/>
    <n v="0"/>
    <n v="5616"/>
    <n v="268"/>
    <n v="0"/>
    <n v="0"/>
    <n v="43"/>
    <n v="0"/>
    <n v="0"/>
    <n v="0"/>
    <n v="454"/>
    <n v="0"/>
    <n v="0"/>
    <n v="0"/>
    <n v="0"/>
    <n v="0"/>
    <n v="0"/>
  </r>
  <r>
    <x v="61"/>
    <x v="4"/>
    <x v="10"/>
    <n v="12957"/>
    <n v="50886"/>
    <n v="9495"/>
    <n v="0"/>
    <n v="0"/>
    <n v="0"/>
    <n v="0"/>
    <n v="0"/>
    <n v="49"/>
    <n v="0"/>
    <n v="0"/>
    <n v="0"/>
    <n v="0"/>
    <n v="0"/>
    <n v="1361"/>
    <n v="525"/>
    <n v="0"/>
    <n v="107"/>
    <n v="0"/>
    <n v="0"/>
    <n v="0"/>
    <n v="0"/>
    <n v="56"/>
    <n v="0"/>
    <n v="0"/>
    <n v="0"/>
    <n v="0"/>
    <n v="0"/>
    <n v="0"/>
    <n v="0"/>
    <n v="0"/>
    <n v="0"/>
    <n v="0"/>
    <n v="0"/>
    <n v="0"/>
    <n v="285"/>
    <n v="0"/>
    <n v="0"/>
    <n v="0"/>
    <n v="544"/>
    <n v="0"/>
    <n v="0"/>
    <n v="0"/>
    <n v="0"/>
    <n v="0"/>
    <n v="142"/>
    <n v="0"/>
    <n v="75"/>
    <n v="0"/>
    <n v="0"/>
    <n v="0"/>
    <n v="0"/>
    <n v="0"/>
    <n v="0"/>
    <n v="0"/>
    <n v="5595"/>
    <n v="271"/>
    <n v="0"/>
    <n v="0"/>
    <n v="46"/>
    <n v="0"/>
    <n v="0"/>
    <n v="0"/>
    <n v="439"/>
    <n v="0"/>
    <n v="0"/>
    <n v="0"/>
    <n v="0"/>
    <n v="0"/>
    <n v="0"/>
  </r>
  <r>
    <x v="61"/>
    <x v="4"/>
    <x v="11"/>
    <n v="12957"/>
    <n v="50886"/>
    <n v="9460"/>
    <n v="0"/>
    <n v="0"/>
    <n v="0"/>
    <n v="0"/>
    <n v="0"/>
    <n v="50"/>
    <n v="0"/>
    <n v="0"/>
    <n v="0"/>
    <n v="0"/>
    <n v="0"/>
    <n v="1356"/>
    <n v="525"/>
    <n v="0"/>
    <n v="95"/>
    <n v="0"/>
    <n v="0"/>
    <n v="0"/>
    <n v="0"/>
    <n v="55"/>
    <n v="0"/>
    <n v="0"/>
    <n v="0"/>
    <n v="0"/>
    <n v="0"/>
    <n v="0"/>
    <n v="0"/>
    <n v="0"/>
    <n v="0"/>
    <n v="0"/>
    <n v="0"/>
    <n v="0"/>
    <n v="280"/>
    <n v="0"/>
    <n v="0"/>
    <n v="0"/>
    <n v="542"/>
    <n v="0"/>
    <n v="0"/>
    <n v="0"/>
    <n v="0"/>
    <n v="0"/>
    <n v="144"/>
    <n v="0"/>
    <n v="78"/>
    <n v="0"/>
    <n v="0"/>
    <n v="0"/>
    <n v="0"/>
    <n v="0"/>
    <n v="0"/>
    <n v="0"/>
    <n v="5575"/>
    <n v="275"/>
    <n v="0"/>
    <n v="0"/>
    <n v="47"/>
    <n v="0"/>
    <n v="0"/>
    <n v="0"/>
    <n v="438"/>
    <n v="0"/>
    <n v="0"/>
    <n v="0"/>
    <n v="0"/>
    <n v="0"/>
    <n v="0"/>
  </r>
  <r>
    <x v="61"/>
    <x v="5"/>
    <x v="1"/>
    <n v="12963"/>
    <n v="50886"/>
    <n v="9812"/>
    <n v="0"/>
    <n v="0"/>
    <n v="0"/>
    <n v="0"/>
    <n v="117"/>
    <n v="147"/>
    <n v="0"/>
    <n v="0"/>
    <n v="0"/>
    <n v="0"/>
    <n v="0"/>
    <n v="1406"/>
    <n v="510"/>
    <n v="0"/>
    <n v="94"/>
    <n v="0"/>
    <n v="0"/>
    <n v="0"/>
    <n v="0"/>
    <n v="66"/>
    <n v="0"/>
    <n v="0"/>
    <n v="0"/>
    <n v="0"/>
    <n v="0"/>
    <n v="0"/>
    <n v="0"/>
    <n v="0"/>
    <n v="0"/>
    <n v="13"/>
    <n v="0"/>
    <n v="0"/>
    <n v="854"/>
    <n v="0"/>
    <n v="0"/>
    <n v="0"/>
    <n v="0"/>
    <n v="0"/>
    <n v="0"/>
    <n v="0"/>
    <n v="0"/>
    <n v="0"/>
    <n v="104"/>
    <n v="0"/>
    <n v="73"/>
    <n v="0"/>
    <n v="0"/>
    <n v="0"/>
    <n v="0"/>
    <n v="0"/>
    <n v="0"/>
    <n v="0"/>
    <n v="5645"/>
    <n v="273"/>
    <n v="0"/>
    <n v="0"/>
    <n v="68"/>
    <n v="0"/>
    <n v="0"/>
    <n v="0"/>
    <n v="423"/>
    <n v="19"/>
    <n v="0"/>
    <n v="0"/>
    <n v="0"/>
    <n v="0"/>
    <n v="0"/>
  </r>
  <r>
    <x v="61"/>
    <x v="5"/>
    <x v="2"/>
    <n v="12967"/>
    <n v="50886"/>
    <n v="9889"/>
    <n v="0"/>
    <n v="0"/>
    <n v="0"/>
    <n v="0"/>
    <n v="153"/>
    <n v="177"/>
    <n v="0"/>
    <n v="0"/>
    <n v="0"/>
    <n v="0"/>
    <n v="0"/>
    <n v="1434"/>
    <n v="512"/>
    <n v="0"/>
    <n v="83"/>
    <n v="0"/>
    <n v="0"/>
    <n v="0"/>
    <n v="0"/>
    <n v="63"/>
    <n v="0"/>
    <n v="0"/>
    <n v="0"/>
    <n v="0"/>
    <n v="0"/>
    <n v="0"/>
    <n v="0"/>
    <n v="0"/>
    <n v="0"/>
    <n v="13"/>
    <n v="0"/>
    <n v="0"/>
    <n v="899"/>
    <n v="0"/>
    <n v="0"/>
    <n v="0"/>
    <n v="0"/>
    <n v="0"/>
    <n v="0"/>
    <n v="0"/>
    <n v="0"/>
    <n v="0"/>
    <n v="86"/>
    <n v="0"/>
    <n v="70"/>
    <n v="0"/>
    <n v="0"/>
    <n v="0"/>
    <n v="0"/>
    <n v="0"/>
    <n v="0"/>
    <n v="0"/>
    <n v="5682"/>
    <n v="218"/>
    <n v="0"/>
    <n v="0"/>
    <n v="72"/>
    <n v="0"/>
    <n v="0"/>
    <n v="0"/>
    <n v="386"/>
    <n v="41"/>
    <n v="0"/>
    <n v="0"/>
    <n v="0"/>
    <n v="0"/>
    <n v="0"/>
  </r>
  <r>
    <x v="61"/>
    <x v="5"/>
    <x v="0"/>
    <n v="12888"/>
    <n v="50886"/>
    <n v="9960"/>
    <n v="0"/>
    <n v="0"/>
    <n v="0"/>
    <n v="0"/>
    <n v="167"/>
    <n v="200"/>
    <n v="20"/>
    <n v="0"/>
    <n v="0"/>
    <n v="0"/>
    <n v="0"/>
    <n v="1446"/>
    <n v="505"/>
    <n v="0"/>
    <n v="81"/>
    <n v="0"/>
    <n v="0"/>
    <n v="0"/>
    <n v="0"/>
    <n v="65"/>
    <n v="0"/>
    <n v="0"/>
    <n v="0"/>
    <n v="0"/>
    <n v="0"/>
    <n v="0"/>
    <n v="0"/>
    <n v="0"/>
    <n v="0"/>
    <n v="15"/>
    <n v="0"/>
    <n v="0"/>
    <n v="910"/>
    <n v="0"/>
    <n v="0"/>
    <n v="0"/>
    <n v="0"/>
    <n v="0"/>
    <n v="0"/>
    <n v="0"/>
    <n v="0"/>
    <n v="0"/>
    <n v="89"/>
    <n v="0"/>
    <n v="66"/>
    <n v="0"/>
    <n v="0"/>
    <n v="0"/>
    <n v="0"/>
    <n v="0"/>
    <n v="0"/>
    <n v="0"/>
    <n v="5706"/>
    <n v="196"/>
    <n v="0"/>
    <n v="0"/>
    <n v="70"/>
    <n v="0"/>
    <n v="0"/>
    <n v="0"/>
    <n v="369"/>
    <n v="55"/>
    <n v="0"/>
    <n v="0"/>
    <n v="0"/>
    <n v="0"/>
    <n v="0"/>
  </r>
  <r>
    <x v="61"/>
    <x v="5"/>
    <x v="3"/>
    <n v="12970"/>
    <n v="50886"/>
    <n v="9771"/>
    <n v="0"/>
    <n v="0"/>
    <n v="0"/>
    <n v="0"/>
    <n v="91"/>
    <n v="126"/>
    <n v="0"/>
    <n v="0"/>
    <n v="0"/>
    <n v="0"/>
    <n v="0"/>
    <n v="1419"/>
    <n v="514"/>
    <n v="0"/>
    <n v="106"/>
    <n v="0"/>
    <n v="0"/>
    <n v="0"/>
    <n v="0"/>
    <n v="64"/>
    <n v="0"/>
    <n v="0"/>
    <n v="0"/>
    <n v="0"/>
    <n v="0"/>
    <n v="0"/>
    <n v="0"/>
    <n v="0"/>
    <n v="0"/>
    <n v="13"/>
    <n v="0"/>
    <n v="0"/>
    <n v="852"/>
    <n v="0"/>
    <n v="0"/>
    <n v="0"/>
    <n v="0"/>
    <n v="0"/>
    <n v="0"/>
    <n v="0"/>
    <n v="0"/>
    <n v="0"/>
    <n v="110"/>
    <n v="0"/>
    <n v="74"/>
    <n v="0"/>
    <n v="0"/>
    <n v="0"/>
    <n v="0"/>
    <n v="0"/>
    <n v="0"/>
    <n v="0"/>
    <n v="5636"/>
    <n v="264"/>
    <n v="0"/>
    <n v="0"/>
    <n v="72"/>
    <n v="0"/>
    <n v="0"/>
    <n v="0"/>
    <n v="414"/>
    <n v="16"/>
    <n v="0"/>
    <n v="0"/>
    <n v="0"/>
    <n v="0"/>
    <n v="0"/>
  </r>
  <r>
    <x v="61"/>
    <x v="5"/>
    <x v="4"/>
    <n v="12966"/>
    <n v="50886"/>
    <n v="9753"/>
    <n v="0"/>
    <n v="0"/>
    <n v="0"/>
    <n v="0"/>
    <n v="79"/>
    <n v="116"/>
    <n v="0"/>
    <n v="0"/>
    <n v="0"/>
    <n v="0"/>
    <n v="0"/>
    <n v="1397"/>
    <n v="518"/>
    <n v="0"/>
    <n v="112"/>
    <n v="0"/>
    <n v="0"/>
    <n v="0"/>
    <n v="0"/>
    <n v="65"/>
    <n v="0"/>
    <n v="0"/>
    <n v="0"/>
    <n v="0"/>
    <n v="0"/>
    <n v="0"/>
    <n v="0"/>
    <n v="0"/>
    <n v="0"/>
    <n v="12"/>
    <n v="0"/>
    <n v="0"/>
    <n v="850"/>
    <n v="0"/>
    <n v="0"/>
    <n v="0"/>
    <n v="0"/>
    <n v="0"/>
    <n v="0"/>
    <n v="0"/>
    <n v="0"/>
    <n v="0"/>
    <n v="121"/>
    <n v="0"/>
    <n v="75"/>
    <n v="0"/>
    <n v="0"/>
    <n v="0"/>
    <n v="0"/>
    <n v="0"/>
    <n v="0"/>
    <n v="0"/>
    <n v="5644"/>
    <n v="264"/>
    <n v="0"/>
    <n v="0"/>
    <n v="71"/>
    <n v="0"/>
    <n v="0"/>
    <n v="0"/>
    <n v="413"/>
    <n v="16"/>
    <n v="0"/>
    <n v="0"/>
    <n v="0"/>
    <n v="0"/>
    <n v="0"/>
  </r>
  <r>
    <x v="61"/>
    <x v="5"/>
    <x v="5"/>
    <n v="12967"/>
    <n v="50886"/>
    <n v="9873"/>
    <n v="0"/>
    <n v="0"/>
    <n v="0"/>
    <n v="0"/>
    <n v="144"/>
    <n v="175"/>
    <n v="0"/>
    <n v="0"/>
    <n v="0"/>
    <n v="0"/>
    <n v="0"/>
    <n v="1421"/>
    <n v="513"/>
    <n v="0"/>
    <n v="83"/>
    <n v="0"/>
    <n v="0"/>
    <n v="0"/>
    <n v="0"/>
    <n v="62"/>
    <n v="0"/>
    <n v="0"/>
    <n v="0"/>
    <n v="0"/>
    <n v="0"/>
    <n v="0"/>
    <n v="0"/>
    <n v="0"/>
    <n v="0"/>
    <n v="12"/>
    <n v="0"/>
    <n v="0"/>
    <n v="895"/>
    <n v="0"/>
    <n v="0"/>
    <n v="0"/>
    <n v="0"/>
    <n v="0"/>
    <n v="0"/>
    <n v="0"/>
    <n v="0"/>
    <n v="0"/>
    <n v="90"/>
    <n v="0"/>
    <n v="71"/>
    <n v="0"/>
    <n v="0"/>
    <n v="0"/>
    <n v="0"/>
    <n v="0"/>
    <n v="0"/>
    <n v="0"/>
    <n v="5678"/>
    <n v="226"/>
    <n v="0"/>
    <n v="0"/>
    <n v="71"/>
    <n v="0"/>
    <n v="0"/>
    <n v="0"/>
    <n v="393"/>
    <n v="39"/>
    <n v="0"/>
    <n v="0"/>
    <n v="0"/>
    <n v="0"/>
    <n v="0"/>
  </r>
  <r>
    <x v="61"/>
    <x v="5"/>
    <x v="6"/>
    <n v="12967"/>
    <n v="50886"/>
    <n v="9832"/>
    <n v="0"/>
    <n v="0"/>
    <n v="0"/>
    <n v="0"/>
    <n v="136"/>
    <n v="170"/>
    <n v="0"/>
    <n v="0"/>
    <n v="0"/>
    <n v="0"/>
    <n v="0"/>
    <n v="1407"/>
    <n v="515"/>
    <n v="0"/>
    <n v="86"/>
    <n v="0"/>
    <n v="0"/>
    <n v="0"/>
    <n v="0"/>
    <n v="64"/>
    <n v="0"/>
    <n v="0"/>
    <n v="0"/>
    <n v="0"/>
    <n v="0"/>
    <n v="0"/>
    <n v="0"/>
    <n v="0"/>
    <n v="0"/>
    <n v="13"/>
    <n v="0"/>
    <n v="0"/>
    <n v="878"/>
    <n v="0"/>
    <n v="0"/>
    <n v="0"/>
    <n v="0"/>
    <n v="0"/>
    <n v="0"/>
    <n v="0"/>
    <n v="0"/>
    <n v="0"/>
    <n v="91"/>
    <n v="0"/>
    <n v="72"/>
    <n v="0"/>
    <n v="0"/>
    <n v="0"/>
    <n v="0"/>
    <n v="0"/>
    <n v="0"/>
    <n v="0"/>
    <n v="5665"/>
    <n v="235"/>
    <n v="0"/>
    <n v="0"/>
    <n v="70"/>
    <n v="0"/>
    <n v="0"/>
    <n v="0"/>
    <n v="398"/>
    <n v="32"/>
    <n v="0"/>
    <n v="0"/>
    <n v="0"/>
    <n v="0"/>
    <n v="0"/>
  </r>
  <r>
    <x v="61"/>
    <x v="5"/>
    <x v="7"/>
    <n v="12975"/>
    <n v="50886"/>
    <n v="9794"/>
    <n v="0"/>
    <n v="0"/>
    <n v="0"/>
    <n v="0"/>
    <n v="108"/>
    <n v="133"/>
    <n v="0"/>
    <n v="0"/>
    <n v="0"/>
    <n v="0"/>
    <n v="0"/>
    <n v="1414"/>
    <n v="508"/>
    <n v="0"/>
    <n v="102"/>
    <n v="0"/>
    <n v="0"/>
    <n v="0"/>
    <n v="0"/>
    <n v="65"/>
    <n v="0"/>
    <n v="0"/>
    <n v="0"/>
    <n v="0"/>
    <n v="0"/>
    <n v="0"/>
    <n v="0"/>
    <n v="0"/>
    <n v="0"/>
    <n v="12"/>
    <n v="0"/>
    <n v="0"/>
    <n v="856"/>
    <n v="0"/>
    <n v="0"/>
    <n v="0"/>
    <n v="0"/>
    <n v="0"/>
    <n v="0"/>
    <n v="0"/>
    <n v="0"/>
    <n v="0"/>
    <n v="108"/>
    <n v="0"/>
    <n v="76"/>
    <n v="0"/>
    <n v="0"/>
    <n v="0"/>
    <n v="0"/>
    <n v="0"/>
    <n v="0"/>
    <n v="0"/>
    <n v="5636"/>
    <n v="271"/>
    <n v="0"/>
    <n v="0"/>
    <n v="70"/>
    <n v="0"/>
    <n v="0"/>
    <n v="0"/>
    <n v="417"/>
    <n v="18"/>
    <n v="0"/>
    <n v="0"/>
    <n v="0"/>
    <n v="0"/>
    <n v="0"/>
  </r>
  <r>
    <x v="61"/>
    <x v="5"/>
    <x v="8"/>
    <n v="12962"/>
    <n v="50886"/>
    <n v="9852"/>
    <n v="0"/>
    <n v="0"/>
    <n v="0"/>
    <n v="0"/>
    <n v="129"/>
    <n v="157"/>
    <n v="0"/>
    <n v="0"/>
    <n v="0"/>
    <n v="0"/>
    <n v="0"/>
    <n v="1410"/>
    <n v="511"/>
    <n v="0"/>
    <n v="95"/>
    <n v="0"/>
    <n v="0"/>
    <n v="0"/>
    <n v="0"/>
    <n v="65"/>
    <n v="0"/>
    <n v="0"/>
    <n v="0"/>
    <n v="0"/>
    <n v="0"/>
    <n v="0"/>
    <n v="0"/>
    <n v="0"/>
    <n v="0"/>
    <n v="14"/>
    <n v="0"/>
    <n v="0"/>
    <n v="859"/>
    <n v="15"/>
    <n v="0"/>
    <n v="0"/>
    <n v="0"/>
    <n v="0"/>
    <n v="0"/>
    <n v="0"/>
    <n v="0"/>
    <n v="0"/>
    <n v="97"/>
    <n v="0"/>
    <n v="76"/>
    <n v="0"/>
    <n v="0"/>
    <n v="0"/>
    <n v="0"/>
    <n v="0"/>
    <n v="0"/>
    <n v="0"/>
    <n v="5665"/>
    <n v="257"/>
    <n v="0"/>
    <n v="0"/>
    <n v="69"/>
    <n v="0"/>
    <n v="0"/>
    <n v="0"/>
    <n v="407"/>
    <n v="26"/>
    <n v="0"/>
    <n v="0"/>
    <n v="0"/>
    <n v="0"/>
    <n v="0"/>
  </r>
  <r>
    <x v="61"/>
    <x v="5"/>
    <x v="9"/>
    <n v="12993"/>
    <n v="50886"/>
    <n v="9961"/>
    <n v="0"/>
    <n v="0"/>
    <n v="0"/>
    <n v="0"/>
    <n v="167"/>
    <n v="201"/>
    <n v="20"/>
    <n v="0"/>
    <n v="0"/>
    <n v="0"/>
    <n v="0"/>
    <n v="1448"/>
    <n v="511"/>
    <n v="0"/>
    <n v="83"/>
    <n v="0"/>
    <n v="0"/>
    <n v="0"/>
    <n v="0"/>
    <n v="65"/>
    <n v="0"/>
    <n v="0"/>
    <n v="0"/>
    <n v="0"/>
    <n v="0"/>
    <n v="0"/>
    <n v="0"/>
    <n v="0"/>
    <n v="0"/>
    <n v="13"/>
    <n v="0"/>
    <n v="0"/>
    <n v="901"/>
    <n v="0"/>
    <n v="0"/>
    <n v="0"/>
    <n v="0"/>
    <n v="0"/>
    <n v="0"/>
    <n v="0"/>
    <n v="0"/>
    <n v="0"/>
    <n v="89"/>
    <n v="0"/>
    <n v="65"/>
    <n v="0"/>
    <n v="0"/>
    <n v="0"/>
    <n v="0"/>
    <n v="0"/>
    <n v="0"/>
    <n v="0"/>
    <n v="5713"/>
    <n v="199"/>
    <n v="0"/>
    <n v="0"/>
    <n v="71"/>
    <n v="0"/>
    <n v="0"/>
    <n v="0"/>
    <n v="364"/>
    <n v="51"/>
    <n v="0"/>
    <n v="0"/>
    <n v="0"/>
    <n v="0"/>
    <n v="0"/>
  </r>
  <r>
    <x v="61"/>
    <x v="5"/>
    <x v="10"/>
    <n v="12993"/>
    <n v="50886"/>
    <n v="9945"/>
    <n v="0"/>
    <n v="0"/>
    <n v="0"/>
    <n v="0"/>
    <n v="162"/>
    <n v="193"/>
    <n v="19"/>
    <n v="0"/>
    <n v="0"/>
    <n v="0"/>
    <n v="0"/>
    <n v="1440"/>
    <n v="509"/>
    <n v="0"/>
    <n v="76"/>
    <n v="0"/>
    <n v="0"/>
    <n v="0"/>
    <n v="0"/>
    <n v="64"/>
    <n v="0"/>
    <n v="0"/>
    <n v="0"/>
    <n v="0"/>
    <n v="0"/>
    <n v="0"/>
    <n v="0"/>
    <n v="0"/>
    <n v="0"/>
    <n v="13"/>
    <n v="0"/>
    <n v="0"/>
    <n v="906"/>
    <n v="17"/>
    <n v="0"/>
    <n v="0"/>
    <n v="0"/>
    <n v="0"/>
    <n v="0"/>
    <n v="0"/>
    <n v="0"/>
    <n v="0"/>
    <n v="91"/>
    <n v="0"/>
    <n v="67"/>
    <n v="0"/>
    <n v="0"/>
    <n v="0"/>
    <n v="0"/>
    <n v="0"/>
    <n v="0"/>
    <n v="0"/>
    <n v="5705"/>
    <n v="202"/>
    <n v="0"/>
    <n v="0"/>
    <n v="73"/>
    <n v="0"/>
    <n v="0"/>
    <n v="0"/>
    <n v="360"/>
    <n v="48"/>
    <n v="0"/>
    <n v="0"/>
    <n v="0"/>
    <n v="0"/>
    <n v="0"/>
  </r>
  <r>
    <x v="61"/>
    <x v="5"/>
    <x v="11"/>
    <n v="12967"/>
    <n v="50886"/>
    <n v="9916"/>
    <n v="0"/>
    <n v="0"/>
    <n v="0"/>
    <n v="0"/>
    <n v="160"/>
    <n v="190"/>
    <n v="0"/>
    <n v="0"/>
    <n v="0"/>
    <n v="0"/>
    <n v="0"/>
    <n v="1436"/>
    <n v="514"/>
    <n v="0"/>
    <n v="78"/>
    <n v="0"/>
    <n v="0"/>
    <n v="0"/>
    <n v="0"/>
    <n v="60"/>
    <n v="0"/>
    <n v="0"/>
    <n v="0"/>
    <n v="0"/>
    <n v="0"/>
    <n v="0"/>
    <n v="0"/>
    <n v="0"/>
    <n v="0"/>
    <n v="13"/>
    <n v="0"/>
    <n v="0"/>
    <n v="894"/>
    <n v="12"/>
    <n v="0"/>
    <n v="0"/>
    <n v="0"/>
    <n v="0"/>
    <n v="0"/>
    <n v="0"/>
    <n v="0"/>
    <n v="0"/>
    <n v="86"/>
    <n v="0"/>
    <n v="69"/>
    <n v="0"/>
    <n v="0"/>
    <n v="0"/>
    <n v="0"/>
    <n v="0"/>
    <n v="0"/>
    <n v="0"/>
    <n v="5708"/>
    <n v="207"/>
    <n v="0"/>
    <n v="0"/>
    <n v="74"/>
    <n v="0"/>
    <n v="0"/>
    <n v="0"/>
    <n v="368"/>
    <n v="47"/>
    <n v="0"/>
    <n v="0"/>
    <n v="0"/>
    <n v="0"/>
    <n v="0"/>
  </r>
  <r>
    <x v="61"/>
    <x v="6"/>
    <x v="1"/>
    <n v="12855"/>
    <n v="50886"/>
    <n v="10080"/>
    <n v="0"/>
    <n v="0"/>
    <n v="0"/>
    <n v="0"/>
    <n v="114"/>
    <n v="214"/>
    <n v="22"/>
    <n v="14"/>
    <n v="0"/>
    <n v="0"/>
    <n v="0"/>
    <n v="1483"/>
    <n v="553"/>
    <n v="0"/>
    <n v="0"/>
    <n v="0"/>
    <n v="0"/>
    <n v="0"/>
    <n v="0"/>
    <n v="67"/>
    <n v="0"/>
    <n v="0"/>
    <n v="0"/>
    <n v="0"/>
    <n v="0"/>
    <n v="0"/>
    <n v="0"/>
    <n v="0"/>
    <n v="0"/>
    <n v="31"/>
    <n v="0"/>
    <n v="0"/>
    <n v="839"/>
    <n v="0"/>
    <n v="0"/>
    <n v="0"/>
    <n v="0"/>
    <n v="0"/>
    <n v="0"/>
    <n v="0"/>
    <n v="0"/>
    <n v="15"/>
    <n v="92"/>
    <n v="0"/>
    <n v="53"/>
    <n v="0"/>
    <n v="0"/>
    <n v="0"/>
    <n v="0"/>
    <n v="0"/>
    <n v="0"/>
    <n v="0"/>
    <n v="5612"/>
    <n v="190"/>
    <n v="0"/>
    <n v="0"/>
    <n v="139"/>
    <n v="0"/>
    <n v="0"/>
    <n v="117"/>
    <n v="437"/>
    <n v="88"/>
    <n v="0"/>
    <n v="0"/>
    <n v="0"/>
    <n v="0"/>
    <n v="0"/>
  </r>
  <r>
    <x v="61"/>
    <x v="6"/>
    <x v="2"/>
    <n v="12993"/>
    <n v="50886"/>
    <n v="10181"/>
    <n v="0"/>
    <n v="0"/>
    <n v="0"/>
    <n v="0"/>
    <n v="117"/>
    <n v="216"/>
    <n v="25"/>
    <n v="15"/>
    <n v="0"/>
    <n v="0"/>
    <n v="0"/>
    <n v="1488"/>
    <n v="560"/>
    <n v="0"/>
    <n v="0"/>
    <n v="0"/>
    <n v="0"/>
    <n v="0"/>
    <n v="0"/>
    <n v="64"/>
    <n v="0"/>
    <n v="0"/>
    <n v="0"/>
    <n v="0"/>
    <n v="0"/>
    <n v="0"/>
    <n v="0"/>
    <n v="0"/>
    <n v="0"/>
    <n v="30"/>
    <n v="0"/>
    <n v="0"/>
    <n v="889"/>
    <n v="0"/>
    <n v="0"/>
    <n v="0"/>
    <n v="0"/>
    <n v="0"/>
    <n v="0"/>
    <n v="0"/>
    <n v="0"/>
    <n v="15"/>
    <n v="90"/>
    <n v="0"/>
    <n v="58"/>
    <n v="0"/>
    <n v="0"/>
    <n v="0"/>
    <n v="0"/>
    <n v="0"/>
    <n v="0"/>
    <n v="0"/>
    <n v="5629"/>
    <n v="179"/>
    <n v="0"/>
    <n v="0"/>
    <n v="140"/>
    <n v="0"/>
    <n v="0"/>
    <n v="120"/>
    <n v="433"/>
    <n v="113"/>
    <n v="0"/>
    <n v="0"/>
    <n v="0"/>
    <n v="0"/>
    <n v="0"/>
  </r>
  <r>
    <x v="61"/>
    <x v="6"/>
    <x v="0"/>
    <n v="13070"/>
    <n v="50886"/>
    <n v="10252"/>
    <n v="0"/>
    <n v="0"/>
    <n v="0"/>
    <n v="0"/>
    <n v="116"/>
    <n v="246"/>
    <n v="25"/>
    <n v="17"/>
    <n v="0"/>
    <n v="0"/>
    <n v="0"/>
    <n v="1491"/>
    <n v="559"/>
    <n v="0"/>
    <n v="0"/>
    <n v="0"/>
    <n v="0"/>
    <n v="0"/>
    <n v="0"/>
    <n v="66"/>
    <n v="0"/>
    <n v="0"/>
    <n v="0"/>
    <n v="0"/>
    <n v="0"/>
    <n v="0"/>
    <n v="0"/>
    <n v="0"/>
    <n v="0"/>
    <n v="32"/>
    <n v="0"/>
    <n v="0"/>
    <n v="901"/>
    <n v="0"/>
    <n v="0"/>
    <n v="0"/>
    <n v="0"/>
    <n v="0"/>
    <n v="0"/>
    <n v="0"/>
    <n v="0"/>
    <n v="18"/>
    <n v="85"/>
    <n v="0"/>
    <n v="56"/>
    <n v="0"/>
    <n v="0"/>
    <n v="0"/>
    <n v="0"/>
    <n v="0"/>
    <n v="0"/>
    <n v="0"/>
    <n v="5656"/>
    <n v="166"/>
    <n v="0"/>
    <n v="0"/>
    <n v="135"/>
    <n v="0"/>
    <n v="0"/>
    <n v="124"/>
    <n v="431"/>
    <n v="128"/>
    <n v="0"/>
    <n v="0"/>
    <n v="0"/>
    <n v="0"/>
    <n v="0"/>
  </r>
  <r>
    <x v="61"/>
    <x v="6"/>
    <x v="3"/>
    <n v="12880"/>
    <n v="50886"/>
    <n v="10036"/>
    <n v="0"/>
    <n v="0"/>
    <n v="0"/>
    <n v="0"/>
    <n v="115"/>
    <n v="197"/>
    <n v="19"/>
    <n v="0"/>
    <n v="0"/>
    <n v="0"/>
    <n v="0"/>
    <n v="1472"/>
    <n v="536"/>
    <n v="0"/>
    <n v="0"/>
    <n v="0"/>
    <n v="0"/>
    <n v="0"/>
    <n v="0"/>
    <n v="67"/>
    <n v="0"/>
    <n v="0"/>
    <n v="0"/>
    <n v="0"/>
    <n v="0"/>
    <n v="0"/>
    <n v="0"/>
    <n v="0"/>
    <n v="0"/>
    <n v="29"/>
    <n v="0"/>
    <n v="0"/>
    <n v="864"/>
    <n v="0"/>
    <n v="0"/>
    <n v="0"/>
    <n v="0"/>
    <n v="0"/>
    <n v="0"/>
    <n v="0"/>
    <n v="0"/>
    <n v="14"/>
    <n v="94"/>
    <n v="0"/>
    <n v="55"/>
    <n v="0"/>
    <n v="0"/>
    <n v="0"/>
    <n v="0"/>
    <n v="0"/>
    <n v="0"/>
    <n v="0"/>
    <n v="5621"/>
    <n v="184"/>
    <n v="0"/>
    <n v="0"/>
    <n v="148"/>
    <n v="0"/>
    <n v="0"/>
    <n v="120"/>
    <n v="420"/>
    <n v="81"/>
    <n v="0"/>
    <n v="0"/>
    <n v="0"/>
    <n v="0"/>
    <n v="0"/>
  </r>
  <r>
    <x v="61"/>
    <x v="6"/>
    <x v="4"/>
    <n v="12880"/>
    <n v="50886"/>
    <n v="10076"/>
    <n v="0"/>
    <n v="0"/>
    <n v="0"/>
    <n v="0"/>
    <n v="117"/>
    <n v="195"/>
    <n v="18"/>
    <n v="0"/>
    <n v="0"/>
    <n v="0"/>
    <n v="0"/>
    <n v="1479"/>
    <n v="562"/>
    <n v="0"/>
    <n v="0"/>
    <n v="0"/>
    <n v="0"/>
    <n v="0"/>
    <n v="0"/>
    <n v="65"/>
    <n v="0"/>
    <n v="0"/>
    <n v="0"/>
    <n v="0"/>
    <n v="0"/>
    <n v="0"/>
    <n v="0"/>
    <n v="0"/>
    <n v="0"/>
    <n v="27"/>
    <n v="0"/>
    <n v="0"/>
    <n v="866"/>
    <n v="0"/>
    <n v="0"/>
    <n v="0"/>
    <n v="0"/>
    <n v="0"/>
    <n v="0"/>
    <n v="0"/>
    <n v="0"/>
    <n v="13"/>
    <n v="94"/>
    <n v="0"/>
    <n v="58"/>
    <n v="0"/>
    <n v="0"/>
    <n v="0"/>
    <n v="0"/>
    <n v="0"/>
    <n v="0"/>
    <n v="0"/>
    <n v="5619"/>
    <n v="190"/>
    <n v="0"/>
    <n v="0"/>
    <n v="151"/>
    <n v="0"/>
    <n v="0"/>
    <n v="106"/>
    <n v="439"/>
    <n v="77"/>
    <n v="0"/>
    <n v="0"/>
    <n v="0"/>
    <n v="0"/>
    <n v="0"/>
  </r>
  <r>
    <x v="61"/>
    <x v="6"/>
    <x v="5"/>
    <n v="12982"/>
    <n v="50886"/>
    <n v="10157"/>
    <n v="0"/>
    <n v="0"/>
    <n v="0"/>
    <n v="0"/>
    <n v="116"/>
    <n v="213"/>
    <n v="23"/>
    <n v="15"/>
    <n v="0"/>
    <n v="0"/>
    <n v="0"/>
    <n v="1487"/>
    <n v="552"/>
    <n v="0"/>
    <n v="0"/>
    <n v="0"/>
    <n v="0"/>
    <n v="0"/>
    <n v="0"/>
    <n v="65"/>
    <n v="0"/>
    <n v="0"/>
    <n v="0"/>
    <n v="0"/>
    <n v="0"/>
    <n v="0"/>
    <n v="0"/>
    <n v="0"/>
    <n v="0"/>
    <n v="29"/>
    <n v="0"/>
    <n v="0"/>
    <n v="883"/>
    <n v="0"/>
    <n v="0"/>
    <n v="0"/>
    <n v="0"/>
    <n v="0"/>
    <n v="0"/>
    <n v="0"/>
    <n v="0"/>
    <n v="15"/>
    <n v="92"/>
    <n v="0"/>
    <n v="56"/>
    <n v="0"/>
    <n v="0"/>
    <n v="0"/>
    <n v="0"/>
    <n v="0"/>
    <n v="0"/>
    <n v="0"/>
    <n v="5629"/>
    <n v="181"/>
    <n v="0"/>
    <n v="0"/>
    <n v="140"/>
    <n v="0"/>
    <n v="0"/>
    <n v="120"/>
    <n v="423"/>
    <n v="118"/>
    <n v="0"/>
    <n v="0"/>
    <n v="0"/>
    <n v="0"/>
    <n v="0"/>
  </r>
  <r>
    <x v="61"/>
    <x v="6"/>
    <x v="6"/>
    <n v="12855"/>
    <n v="50886"/>
    <n v="10123"/>
    <n v="0"/>
    <n v="0"/>
    <n v="0"/>
    <n v="0"/>
    <n v="114"/>
    <n v="207"/>
    <n v="21"/>
    <n v="15"/>
    <n v="0"/>
    <n v="0"/>
    <n v="0"/>
    <n v="1489"/>
    <n v="553"/>
    <n v="0"/>
    <n v="0"/>
    <n v="0"/>
    <n v="0"/>
    <n v="0"/>
    <n v="0"/>
    <n v="67"/>
    <n v="0"/>
    <n v="0"/>
    <n v="0"/>
    <n v="0"/>
    <n v="0"/>
    <n v="0"/>
    <n v="0"/>
    <n v="0"/>
    <n v="0"/>
    <n v="29"/>
    <n v="0"/>
    <n v="0"/>
    <n v="879"/>
    <n v="0"/>
    <n v="0"/>
    <n v="0"/>
    <n v="0"/>
    <n v="0"/>
    <n v="0"/>
    <n v="0"/>
    <n v="0"/>
    <n v="15"/>
    <n v="89"/>
    <n v="0"/>
    <n v="55"/>
    <n v="0"/>
    <n v="0"/>
    <n v="0"/>
    <n v="0"/>
    <n v="0"/>
    <n v="0"/>
    <n v="0"/>
    <n v="5620"/>
    <n v="181"/>
    <n v="0"/>
    <n v="0"/>
    <n v="139"/>
    <n v="0"/>
    <n v="0"/>
    <n v="120"/>
    <n v="423"/>
    <n v="107"/>
    <n v="0"/>
    <n v="0"/>
    <n v="0"/>
    <n v="0"/>
    <n v="0"/>
  </r>
  <r>
    <x v="61"/>
    <x v="6"/>
    <x v="7"/>
    <n v="12855"/>
    <n v="50886"/>
    <n v="10072"/>
    <n v="0"/>
    <n v="0"/>
    <n v="0"/>
    <n v="0"/>
    <n v="115"/>
    <n v="210"/>
    <n v="20"/>
    <n v="14"/>
    <n v="0"/>
    <n v="0"/>
    <n v="0"/>
    <n v="1482"/>
    <n v="544"/>
    <n v="0"/>
    <n v="0"/>
    <n v="0"/>
    <n v="0"/>
    <n v="0"/>
    <n v="0"/>
    <n v="67"/>
    <n v="0"/>
    <n v="0"/>
    <n v="0"/>
    <n v="0"/>
    <n v="0"/>
    <n v="0"/>
    <n v="0"/>
    <n v="0"/>
    <n v="0"/>
    <n v="31"/>
    <n v="0"/>
    <n v="0"/>
    <n v="830"/>
    <n v="0"/>
    <n v="0"/>
    <n v="0"/>
    <n v="0"/>
    <n v="0"/>
    <n v="0"/>
    <n v="0"/>
    <n v="0"/>
    <n v="14"/>
    <n v="93"/>
    <n v="0"/>
    <n v="53"/>
    <n v="0"/>
    <n v="0"/>
    <n v="0"/>
    <n v="0"/>
    <n v="0"/>
    <n v="0"/>
    <n v="0"/>
    <n v="5633"/>
    <n v="188"/>
    <n v="0"/>
    <n v="0"/>
    <n v="141"/>
    <n v="0"/>
    <n v="0"/>
    <n v="120"/>
    <n v="435"/>
    <n v="82"/>
    <n v="0"/>
    <n v="0"/>
    <n v="0"/>
    <n v="0"/>
    <n v="0"/>
  </r>
  <r>
    <x v="61"/>
    <x v="6"/>
    <x v="8"/>
    <n v="12855"/>
    <n v="50886"/>
    <n v="10077"/>
    <n v="0"/>
    <n v="0"/>
    <n v="0"/>
    <n v="0"/>
    <n v="112"/>
    <n v="209"/>
    <n v="21"/>
    <n v="14"/>
    <n v="0"/>
    <n v="0"/>
    <n v="0"/>
    <n v="1485"/>
    <n v="554"/>
    <n v="0"/>
    <n v="0"/>
    <n v="0"/>
    <n v="0"/>
    <n v="0"/>
    <n v="0"/>
    <n v="68"/>
    <n v="0"/>
    <n v="0"/>
    <n v="0"/>
    <n v="0"/>
    <n v="0"/>
    <n v="0"/>
    <n v="0"/>
    <n v="0"/>
    <n v="0"/>
    <n v="30"/>
    <n v="0"/>
    <n v="0"/>
    <n v="860"/>
    <n v="0"/>
    <n v="0"/>
    <n v="0"/>
    <n v="0"/>
    <n v="0"/>
    <n v="0"/>
    <n v="0"/>
    <n v="0"/>
    <n v="15"/>
    <n v="92"/>
    <n v="0"/>
    <n v="54"/>
    <n v="0"/>
    <n v="0"/>
    <n v="0"/>
    <n v="0"/>
    <n v="0"/>
    <n v="0"/>
    <n v="0"/>
    <n v="5607"/>
    <n v="185"/>
    <n v="0"/>
    <n v="0"/>
    <n v="139"/>
    <n v="0"/>
    <n v="0"/>
    <n v="118"/>
    <n v="420"/>
    <n v="94"/>
    <n v="0"/>
    <n v="0"/>
    <n v="0"/>
    <n v="0"/>
    <n v="0"/>
  </r>
  <r>
    <x v="61"/>
    <x v="6"/>
    <x v="9"/>
    <n v="13070"/>
    <n v="50886"/>
    <n v="10231"/>
    <n v="0"/>
    <n v="0"/>
    <n v="0"/>
    <n v="0"/>
    <n v="113"/>
    <n v="239"/>
    <n v="27"/>
    <n v="16"/>
    <n v="0"/>
    <n v="0"/>
    <n v="0"/>
    <n v="1490"/>
    <n v="556"/>
    <n v="0"/>
    <n v="0"/>
    <n v="0"/>
    <n v="0"/>
    <n v="0"/>
    <n v="0"/>
    <n v="64"/>
    <n v="0"/>
    <n v="0"/>
    <n v="0"/>
    <n v="0"/>
    <n v="0"/>
    <n v="0"/>
    <n v="0"/>
    <n v="0"/>
    <n v="0"/>
    <n v="32"/>
    <n v="0"/>
    <n v="0"/>
    <n v="898"/>
    <n v="0"/>
    <n v="0"/>
    <n v="0"/>
    <n v="0"/>
    <n v="0"/>
    <n v="0"/>
    <n v="0"/>
    <n v="0"/>
    <n v="18"/>
    <n v="87"/>
    <n v="0"/>
    <n v="57"/>
    <n v="0"/>
    <n v="0"/>
    <n v="0"/>
    <n v="0"/>
    <n v="0"/>
    <n v="0"/>
    <n v="0"/>
    <n v="5652"/>
    <n v="167"/>
    <n v="0"/>
    <n v="0"/>
    <n v="137"/>
    <n v="0"/>
    <n v="0"/>
    <n v="125"/>
    <n v="426"/>
    <n v="127"/>
    <n v="0"/>
    <n v="0"/>
    <n v="0"/>
    <n v="0"/>
    <n v="0"/>
  </r>
  <r>
    <x v="61"/>
    <x v="6"/>
    <x v="10"/>
    <n v="13042"/>
    <n v="50886"/>
    <n v="10216"/>
    <n v="0"/>
    <n v="0"/>
    <n v="0"/>
    <n v="0"/>
    <n v="113"/>
    <n v="237"/>
    <n v="26"/>
    <n v="16"/>
    <n v="0"/>
    <n v="0"/>
    <n v="0"/>
    <n v="1490"/>
    <n v="556"/>
    <n v="0"/>
    <n v="0"/>
    <n v="0"/>
    <n v="0"/>
    <n v="0"/>
    <n v="0"/>
    <n v="63"/>
    <n v="0"/>
    <n v="0"/>
    <n v="0"/>
    <n v="0"/>
    <n v="0"/>
    <n v="0"/>
    <n v="0"/>
    <n v="0"/>
    <n v="0"/>
    <n v="32"/>
    <n v="0"/>
    <n v="0"/>
    <n v="891"/>
    <n v="0"/>
    <n v="0"/>
    <n v="0"/>
    <n v="0"/>
    <n v="0"/>
    <n v="0"/>
    <n v="0"/>
    <n v="0"/>
    <n v="16"/>
    <n v="87"/>
    <n v="0"/>
    <n v="55"/>
    <n v="0"/>
    <n v="0"/>
    <n v="0"/>
    <n v="0"/>
    <n v="0"/>
    <n v="0"/>
    <n v="0"/>
    <n v="5651"/>
    <n v="168"/>
    <n v="0"/>
    <n v="0"/>
    <n v="139"/>
    <n v="0"/>
    <n v="0"/>
    <n v="121"/>
    <n v="432"/>
    <n v="123"/>
    <n v="0"/>
    <n v="0"/>
    <n v="0"/>
    <n v="0"/>
    <n v="0"/>
  </r>
  <r>
    <x v="61"/>
    <x v="6"/>
    <x v="11"/>
    <n v="13025"/>
    <n v="50886"/>
    <n v="10193"/>
    <n v="0"/>
    <n v="0"/>
    <n v="0"/>
    <n v="0"/>
    <n v="109"/>
    <n v="226"/>
    <n v="26"/>
    <n v="15"/>
    <n v="0"/>
    <n v="0"/>
    <n v="0"/>
    <n v="1485"/>
    <n v="559"/>
    <n v="0"/>
    <n v="0"/>
    <n v="0"/>
    <n v="0"/>
    <n v="0"/>
    <n v="0"/>
    <n v="64"/>
    <n v="0"/>
    <n v="0"/>
    <n v="0"/>
    <n v="0"/>
    <n v="0"/>
    <n v="0"/>
    <n v="0"/>
    <n v="0"/>
    <n v="0"/>
    <n v="30"/>
    <n v="0"/>
    <n v="0"/>
    <n v="897"/>
    <n v="0"/>
    <n v="0"/>
    <n v="0"/>
    <n v="0"/>
    <n v="0"/>
    <n v="0"/>
    <n v="0"/>
    <n v="0"/>
    <n v="15"/>
    <n v="84"/>
    <n v="0"/>
    <n v="55"/>
    <n v="0"/>
    <n v="0"/>
    <n v="0"/>
    <n v="0"/>
    <n v="0"/>
    <n v="0"/>
    <n v="0"/>
    <n v="5637"/>
    <n v="174"/>
    <n v="0"/>
    <n v="0"/>
    <n v="137"/>
    <n v="0"/>
    <n v="0"/>
    <n v="122"/>
    <n v="434"/>
    <n v="124"/>
    <n v="0"/>
    <n v="0"/>
    <n v="0"/>
    <n v="0"/>
    <n v="0"/>
  </r>
  <r>
    <x v="61"/>
    <x v="7"/>
    <x v="3"/>
    <n v="13070"/>
    <n v="50886"/>
    <n v="10332"/>
    <n v="0"/>
    <n v="0"/>
    <n v="0"/>
    <n v="0"/>
    <n v="127"/>
    <n v="272"/>
    <n v="24"/>
    <n v="51"/>
    <n v="0"/>
    <n v="0"/>
    <n v="0"/>
    <n v="1408"/>
    <n v="149"/>
    <n v="0"/>
    <n v="0"/>
    <n v="0"/>
    <n v="0"/>
    <n v="0"/>
    <n v="0"/>
    <n v="67"/>
    <n v="0"/>
    <n v="0"/>
    <n v="0"/>
    <n v="224"/>
    <n v="0"/>
    <n v="0"/>
    <n v="0"/>
    <n v="0"/>
    <n v="0"/>
    <n v="98"/>
    <n v="0"/>
    <n v="0"/>
    <n v="797"/>
    <n v="0"/>
    <n v="0"/>
    <n v="0"/>
    <n v="0"/>
    <n v="0"/>
    <n v="0"/>
    <n v="0"/>
    <n v="0"/>
    <n v="17"/>
    <n v="98"/>
    <n v="0"/>
    <n v="47"/>
    <n v="0"/>
    <n v="0"/>
    <n v="0"/>
    <n v="0"/>
    <n v="0"/>
    <n v="0"/>
    <n v="0"/>
    <n v="5896"/>
    <n v="173"/>
    <n v="0"/>
    <n v="0"/>
    <n v="131"/>
    <n v="0"/>
    <n v="0"/>
    <n v="203"/>
    <n v="433"/>
    <n v="117"/>
    <n v="0"/>
    <n v="0"/>
    <n v="0"/>
    <n v="0"/>
    <n v="0"/>
  </r>
  <r>
    <x v="61"/>
    <x v="7"/>
    <x v="4"/>
    <n v="13070"/>
    <n v="50886"/>
    <n v="10244"/>
    <n v="0"/>
    <n v="0"/>
    <n v="0"/>
    <n v="0"/>
    <n v="127"/>
    <n v="268"/>
    <n v="22"/>
    <n v="45"/>
    <n v="0"/>
    <n v="0"/>
    <n v="0"/>
    <n v="1388"/>
    <n v="150"/>
    <n v="0"/>
    <n v="0"/>
    <n v="0"/>
    <n v="0"/>
    <n v="0"/>
    <n v="0"/>
    <n v="67"/>
    <n v="0"/>
    <n v="0"/>
    <n v="0"/>
    <n v="192"/>
    <n v="0"/>
    <n v="0"/>
    <n v="0"/>
    <n v="0"/>
    <n v="0"/>
    <n v="87"/>
    <n v="0"/>
    <n v="0"/>
    <n v="816"/>
    <n v="0"/>
    <n v="0"/>
    <n v="0"/>
    <n v="0"/>
    <n v="0"/>
    <n v="0"/>
    <n v="0"/>
    <n v="0"/>
    <n v="17"/>
    <n v="104"/>
    <n v="0"/>
    <n v="51"/>
    <n v="0"/>
    <n v="0"/>
    <n v="0"/>
    <n v="0"/>
    <n v="0"/>
    <n v="0"/>
    <n v="0"/>
    <n v="5865"/>
    <n v="173"/>
    <n v="0"/>
    <n v="0"/>
    <n v="128"/>
    <n v="0"/>
    <n v="0"/>
    <n v="192"/>
    <n v="434"/>
    <n v="118"/>
    <n v="0"/>
    <n v="0"/>
    <n v="0"/>
    <n v="0"/>
    <n v="0"/>
  </r>
  <r>
    <x v="62"/>
    <x v="0"/>
    <x v="0"/>
    <n v="272904"/>
    <n v="1269431"/>
    <n v="95551"/>
    <n v="0"/>
    <n v="0"/>
    <n v="98"/>
    <n v="0"/>
    <n v="0"/>
    <n v="3263"/>
    <n v="0"/>
    <n v="1267"/>
    <n v="62"/>
    <n v="16"/>
    <n v="0"/>
    <n v="51247"/>
    <n v="9268"/>
    <n v="0"/>
    <n v="0"/>
    <n v="0"/>
    <n v="0"/>
    <n v="0"/>
    <n v="0"/>
    <n v="0"/>
    <n v="0"/>
    <n v="0"/>
    <n v="0"/>
    <n v="0"/>
    <n v="0"/>
    <n v="0"/>
    <n v="0"/>
    <n v="0"/>
    <n v="80"/>
    <n v="10032"/>
    <n v="0"/>
    <n v="0"/>
    <n v="6015"/>
    <n v="0"/>
    <n v="2496"/>
    <n v="0"/>
    <n v="0"/>
    <n v="0"/>
    <n v="0"/>
    <n v="0"/>
    <n v="0"/>
    <n v="0"/>
    <n v="2630"/>
    <n v="54"/>
    <n v="2315"/>
    <n v="0"/>
    <n v="0"/>
    <n v="0"/>
    <n v="191"/>
    <n v="0"/>
    <n v="0"/>
    <n v="0"/>
    <n v="5022"/>
    <n v="0"/>
    <n v="0"/>
    <n v="0"/>
    <n v="1495"/>
    <n v="0"/>
    <n v="0"/>
    <n v="0"/>
    <n v="0"/>
    <n v="0"/>
    <n v="0"/>
    <n v="0"/>
    <n v="0"/>
    <n v="0"/>
    <n v="0"/>
  </r>
  <r>
    <x v="62"/>
    <x v="1"/>
    <x v="0"/>
    <n v="249045"/>
    <n v="1269431"/>
    <n v="107704"/>
    <n v="0"/>
    <n v="0"/>
    <n v="111"/>
    <n v="0"/>
    <n v="541"/>
    <n v="3812"/>
    <n v="33"/>
    <n v="1684"/>
    <n v="78"/>
    <n v="27"/>
    <n v="0"/>
    <n v="55959"/>
    <n v="9181"/>
    <n v="0"/>
    <n v="0"/>
    <n v="0"/>
    <n v="0"/>
    <n v="0"/>
    <n v="0"/>
    <n v="0"/>
    <n v="0"/>
    <n v="0"/>
    <n v="0"/>
    <n v="0"/>
    <n v="0"/>
    <n v="0"/>
    <n v="0"/>
    <n v="70"/>
    <n v="0"/>
    <n v="10917"/>
    <n v="0"/>
    <n v="0"/>
    <n v="5842"/>
    <n v="0"/>
    <n v="3662"/>
    <n v="0"/>
    <n v="320"/>
    <n v="12"/>
    <n v="0"/>
    <n v="0"/>
    <n v="0"/>
    <n v="0"/>
    <n v="3954"/>
    <n v="60"/>
    <n v="2551"/>
    <n v="0"/>
    <n v="0"/>
    <n v="0"/>
    <n v="235"/>
    <n v="0"/>
    <n v="0"/>
    <n v="0"/>
    <n v="7036"/>
    <n v="148"/>
    <n v="0"/>
    <n v="85"/>
    <n v="1386"/>
    <n v="0"/>
    <n v="0"/>
    <n v="0"/>
    <n v="0"/>
    <n v="0"/>
    <n v="0"/>
    <n v="0"/>
    <n v="0"/>
    <n v="0"/>
    <n v="0"/>
  </r>
  <r>
    <x v="62"/>
    <x v="2"/>
    <x v="0"/>
    <n v="253614"/>
    <n v="1269431"/>
    <n v="117041"/>
    <n v="0"/>
    <n v="0"/>
    <n v="118"/>
    <n v="0"/>
    <n v="1644"/>
    <n v="4473"/>
    <n v="21"/>
    <n v="2131"/>
    <n v="65"/>
    <n v="44"/>
    <n v="0"/>
    <n v="57506"/>
    <n v="9338"/>
    <n v="0"/>
    <n v="0"/>
    <n v="0"/>
    <n v="0"/>
    <n v="0"/>
    <n v="0"/>
    <n v="0"/>
    <n v="0"/>
    <n v="0"/>
    <n v="0"/>
    <n v="0"/>
    <n v="0"/>
    <n v="0"/>
    <n v="0"/>
    <n v="73"/>
    <n v="0"/>
    <n v="11104"/>
    <n v="0"/>
    <n v="0"/>
    <n v="5548"/>
    <n v="0"/>
    <n v="4448"/>
    <n v="0"/>
    <n v="479"/>
    <n v="0"/>
    <n v="0"/>
    <n v="0"/>
    <n v="26"/>
    <n v="0"/>
    <n v="5957"/>
    <n v="89"/>
    <n v="2520"/>
    <n v="0"/>
    <n v="0"/>
    <n v="0"/>
    <n v="315"/>
    <n v="0"/>
    <n v="0"/>
    <n v="0"/>
    <n v="8425"/>
    <n v="259"/>
    <n v="0"/>
    <n v="112"/>
    <n v="1544"/>
    <n v="0"/>
    <n v="0"/>
    <n v="0"/>
    <n v="760"/>
    <n v="0"/>
    <n v="0"/>
    <n v="0"/>
    <n v="0"/>
    <n v="0"/>
    <n v="42"/>
  </r>
  <r>
    <x v="62"/>
    <x v="3"/>
    <x v="0"/>
    <n v="259022"/>
    <n v="1269431"/>
    <n v="127807"/>
    <n v="0"/>
    <n v="0"/>
    <n v="164"/>
    <n v="0"/>
    <n v="3688"/>
    <n v="4286"/>
    <n v="105"/>
    <n v="2552"/>
    <n v="67"/>
    <n v="48"/>
    <n v="0"/>
    <n v="58606"/>
    <n v="9993"/>
    <n v="0"/>
    <n v="790"/>
    <n v="0"/>
    <n v="0"/>
    <n v="107"/>
    <n v="523"/>
    <n v="0"/>
    <n v="0"/>
    <n v="0"/>
    <n v="0"/>
    <n v="0"/>
    <n v="0"/>
    <n v="0"/>
    <n v="0"/>
    <n v="84"/>
    <n v="0"/>
    <n v="11258"/>
    <n v="0"/>
    <n v="0"/>
    <n v="5818"/>
    <n v="0"/>
    <n v="4004"/>
    <n v="13"/>
    <n v="318"/>
    <n v="0"/>
    <n v="0"/>
    <n v="0"/>
    <n v="134"/>
    <n v="20"/>
    <n v="6480"/>
    <n v="0"/>
    <n v="2522"/>
    <n v="0"/>
    <n v="0"/>
    <n v="0"/>
    <n v="368"/>
    <n v="0"/>
    <n v="0"/>
    <n v="0"/>
    <n v="9331"/>
    <n v="389"/>
    <n v="0"/>
    <n v="0"/>
    <n v="1613"/>
    <n v="0"/>
    <n v="0"/>
    <n v="0"/>
    <n v="1503"/>
    <n v="2957"/>
    <n v="0"/>
    <n v="0"/>
    <n v="0"/>
    <n v="0"/>
    <n v="66"/>
  </r>
  <r>
    <x v="62"/>
    <x v="4"/>
    <x v="1"/>
    <n v="259474"/>
    <n v="1269431"/>
    <n v="134557"/>
    <n v="0"/>
    <n v="0"/>
    <n v="189"/>
    <n v="0"/>
    <n v="3887"/>
    <n v="4170"/>
    <n v="130"/>
    <n v="2705"/>
    <n v="78"/>
    <n v="56"/>
    <n v="0"/>
    <n v="60356"/>
    <n v="9811"/>
    <n v="0"/>
    <n v="1199"/>
    <n v="0"/>
    <n v="0"/>
    <n v="128"/>
    <n v="609"/>
    <n v="0"/>
    <n v="0"/>
    <n v="0"/>
    <n v="0"/>
    <n v="0"/>
    <n v="0"/>
    <n v="0"/>
    <n v="0"/>
    <n v="95"/>
    <n v="0"/>
    <n v="11355"/>
    <n v="0"/>
    <n v="0"/>
    <n v="7447"/>
    <n v="0"/>
    <n v="5477"/>
    <n v="11"/>
    <n v="260"/>
    <n v="0"/>
    <n v="0"/>
    <n v="0"/>
    <n v="123"/>
    <n v="52"/>
    <n v="5434"/>
    <n v="0"/>
    <n v="2423"/>
    <n v="0"/>
    <n v="0"/>
    <n v="0"/>
    <n v="377"/>
    <n v="0"/>
    <n v="0"/>
    <n v="0"/>
    <n v="9858"/>
    <n v="443"/>
    <n v="0"/>
    <n v="0"/>
    <n v="1845"/>
    <n v="0"/>
    <n v="0"/>
    <n v="0"/>
    <n v="2105"/>
    <n v="3858"/>
    <n v="0"/>
    <n v="0"/>
    <n v="0"/>
    <n v="0"/>
    <n v="76"/>
  </r>
  <r>
    <x v="62"/>
    <x v="4"/>
    <x v="2"/>
    <n v="261857"/>
    <n v="1269431"/>
    <n v="136636"/>
    <n v="0"/>
    <n v="0"/>
    <n v="152"/>
    <n v="0"/>
    <n v="3927"/>
    <n v="4141"/>
    <n v="151"/>
    <n v="2737"/>
    <n v="67"/>
    <n v="61"/>
    <n v="0"/>
    <n v="60757"/>
    <n v="9798"/>
    <n v="0"/>
    <n v="1412"/>
    <n v="0"/>
    <n v="0"/>
    <n v="135"/>
    <n v="592"/>
    <n v="0"/>
    <n v="0"/>
    <n v="0"/>
    <n v="0"/>
    <n v="0"/>
    <n v="0"/>
    <n v="0"/>
    <n v="0"/>
    <n v="83"/>
    <n v="0"/>
    <n v="11358"/>
    <n v="0"/>
    <n v="11"/>
    <n v="7638"/>
    <n v="0"/>
    <n v="6060"/>
    <n v="0"/>
    <n v="250"/>
    <n v="0"/>
    <n v="0"/>
    <n v="0"/>
    <n v="125"/>
    <n v="62"/>
    <n v="5209"/>
    <n v="0"/>
    <n v="2334"/>
    <n v="0"/>
    <n v="0"/>
    <n v="0"/>
    <n v="396"/>
    <n v="0"/>
    <n v="0"/>
    <n v="0"/>
    <n v="10251"/>
    <n v="447"/>
    <n v="0"/>
    <n v="0"/>
    <n v="1852"/>
    <n v="0"/>
    <n v="0"/>
    <n v="0"/>
    <n v="2508"/>
    <n v="4027"/>
    <n v="0"/>
    <n v="0"/>
    <n v="0"/>
    <n v="0"/>
    <n v="95"/>
  </r>
  <r>
    <x v="62"/>
    <x v="4"/>
    <x v="0"/>
    <n v="264479"/>
    <n v="1269431"/>
    <n v="137729"/>
    <n v="0"/>
    <n v="0"/>
    <n v="140"/>
    <n v="0"/>
    <n v="3937"/>
    <n v="4113"/>
    <n v="150"/>
    <n v="2756"/>
    <n v="59"/>
    <n v="63"/>
    <n v="0"/>
    <n v="60877"/>
    <n v="9789"/>
    <n v="0"/>
    <n v="1498"/>
    <n v="0"/>
    <n v="0"/>
    <n v="139"/>
    <n v="583"/>
    <n v="0"/>
    <n v="0"/>
    <n v="0"/>
    <n v="0"/>
    <n v="0"/>
    <n v="0"/>
    <n v="0"/>
    <n v="0"/>
    <n v="78"/>
    <n v="0"/>
    <n v="11366"/>
    <n v="0"/>
    <n v="12"/>
    <n v="7752"/>
    <n v="0"/>
    <n v="6362"/>
    <n v="0"/>
    <n v="248"/>
    <n v="0"/>
    <n v="0"/>
    <n v="24"/>
    <n v="127"/>
    <n v="71"/>
    <n v="4956"/>
    <n v="0"/>
    <n v="2307"/>
    <n v="0"/>
    <n v="0"/>
    <n v="0"/>
    <n v="425"/>
    <n v="0"/>
    <n v="0"/>
    <n v="0"/>
    <n v="10510"/>
    <n v="456"/>
    <n v="0"/>
    <n v="0"/>
    <n v="1885"/>
    <n v="0"/>
    <n v="0"/>
    <n v="0"/>
    <n v="2736"/>
    <n v="4194"/>
    <n v="0"/>
    <n v="0"/>
    <n v="0"/>
    <n v="0"/>
    <n v="116"/>
  </r>
  <r>
    <x v="62"/>
    <x v="4"/>
    <x v="3"/>
    <n v="258572"/>
    <n v="1269431"/>
    <n v="133622"/>
    <n v="0"/>
    <n v="0"/>
    <n v="148"/>
    <n v="0"/>
    <n v="3840"/>
    <n v="4187"/>
    <n v="119"/>
    <n v="2679"/>
    <n v="67"/>
    <n v="54"/>
    <n v="0"/>
    <n v="60323"/>
    <n v="9812"/>
    <n v="0"/>
    <n v="1071"/>
    <n v="0"/>
    <n v="0"/>
    <n v="128"/>
    <n v="617"/>
    <n v="0"/>
    <n v="0"/>
    <n v="0"/>
    <n v="0"/>
    <n v="0"/>
    <n v="0"/>
    <n v="0"/>
    <n v="0"/>
    <n v="78"/>
    <n v="0"/>
    <n v="11349"/>
    <n v="0"/>
    <n v="0"/>
    <n v="7323"/>
    <n v="0"/>
    <n v="5072"/>
    <n v="13"/>
    <n v="272"/>
    <n v="0"/>
    <n v="0"/>
    <n v="0"/>
    <n v="133"/>
    <n v="46"/>
    <n v="5704"/>
    <n v="0"/>
    <n v="2454"/>
    <n v="0"/>
    <n v="0"/>
    <n v="0"/>
    <n v="371"/>
    <n v="0"/>
    <n v="0"/>
    <n v="0"/>
    <n v="9723"/>
    <n v="432"/>
    <n v="0"/>
    <n v="0"/>
    <n v="1871"/>
    <n v="0"/>
    <n v="0"/>
    <n v="0"/>
    <n v="1872"/>
    <n v="3794"/>
    <n v="0"/>
    <n v="0"/>
    <n v="0"/>
    <n v="0"/>
    <n v="70"/>
  </r>
  <r>
    <x v="62"/>
    <x v="4"/>
    <x v="4"/>
    <n v="258048"/>
    <n v="1269431"/>
    <n v="130902"/>
    <n v="0"/>
    <n v="0"/>
    <n v="150"/>
    <n v="0"/>
    <n v="3813"/>
    <n v="4157"/>
    <n v="116"/>
    <n v="2639"/>
    <n v="63"/>
    <n v="54"/>
    <n v="0"/>
    <n v="59215"/>
    <n v="9944"/>
    <n v="0"/>
    <n v="996"/>
    <n v="0"/>
    <n v="0"/>
    <n v="124"/>
    <n v="597"/>
    <n v="0"/>
    <n v="0"/>
    <n v="0"/>
    <n v="0"/>
    <n v="0"/>
    <n v="0"/>
    <n v="0"/>
    <n v="0"/>
    <n v="79"/>
    <n v="0"/>
    <n v="11354"/>
    <n v="0"/>
    <n v="0"/>
    <n v="6516"/>
    <n v="0"/>
    <n v="4731"/>
    <n v="14"/>
    <n v="292"/>
    <n v="0"/>
    <n v="0"/>
    <n v="0"/>
    <n v="133"/>
    <n v="37"/>
    <n v="5885"/>
    <n v="0"/>
    <n v="2464"/>
    <n v="0"/>
    <n v="0"/>
    <n v="0"/>
    <n v="368"/>
    <n v="0"/>
    <n v="0"/>
    <n v="0"/>
    <n v="9520"/>
    <n v="400"/>
    <n v="0"/>
    <n v="0"/>
    <n v="1832"/>
    <n v="0"/>
    <n v="0"/>
    <n v="0"/>
    <n v="1797"/>
    <n v="3540"/>
    <n v="0"/>
    <n v="0"/>
    <n v="0"/>
    <n v="0"/>
    <n v="72"/>
  </r>
  <r>
    <x v="62"/>
    <x v="4"/>
    <x v="5"/>
    <n v="261488"/>
    <n v="1269431"/>
    <n v="135839"/>
    <n v="0"/>
    <n v="0"/>
    <n v="159"/>
    <n v="0"/>
    <n v="3925"/>
    <n v="4149"/>
    <n v="157"/>
    <n v="2723"/>
    <n v="69"/>
    <n v="57"/>
    <n v="0"/>
    <n v="60459"/>
    <n v="9774"/>
    <n v="0"/>
    <n v="1372"/>
    <n v="0"/>
    <n v="0"/>
    <n v="134"/>
    <n v="589"/>
    <n v="0"/>
    <n v="0"/>
    <n v="0"/>
    <n v="0"/>
    <n v="0"/>
    <n v="0"/>
    <n v="0"/>
    <n v="0"/>
    <n v="82"/>
    <n v="0"/>
    <n v="11317"/>
    <n v="0"/>
    <n v="11"/>
    <n v="7572"/>
    <n v="0"/>
    <n v="5931"/>
    <n v="0"/>
    <n v="256"/>
    <n v="0"/>
    <n v="0"/>
    <n v="0"/>
    <n v="122"/>
    <n v="54"/>
    <n v="5270"/>
    <n v="0"/>
    <n v="2346"/>
    <n v="0"/>
    <n v="0"/>
    <n v="0"/>
    <n v="394"/>
    <n v="0"/>
    <n v="0"/>
    <n v="0"/>
    <n v="10144"/>
    <n v="452"/>
    <n v="0"/>
    <n v="0"/>
    <n v="1850"/>
    <n v="0"/>
    <n v="0"/>
    <n v="0"/>
    <n v="2406"/>
    <n v="3979"/>
    <n v="0"/>
    <n v="0"/>
    <n v="0"/>
    <n v="0"/>
    <n v="86"/>
  </r>
  <r>
    <x v="62"/>
    <x v="4"/>
    <x v="6"/>
    <n v="260122"/>
    <n v="1269431"/>
    <n v="135396"/>
    <n v="0"/>
    <n v="0"/>
    <n v="163"/>
    <n v="0"/>
    <n v="3919"/>
    <n v="4155"/>
    <n v="154"/>
    <n v="2710"/>
    <n v="71"/>
    <n v="57"/>
    <n v="0"/>
    <n v="60429"/>
    <n v="9796"/>
    <n v="0"/>
    <n v="1342"/>
    <n v="0"/>
    <n v="0"/>
    <n v="129"/>
    <n v="591"/>
    <n v="0"/>
    <n v="0"/>
    <n v="0"/>
    <n v="0"/>
    <n v="0"/>
    <n v="0"/>
    <n v="0"/>
    <n v="0"/>
    <n v="84"/>
    <n v="0"/>
    <n v="11318"/>
    <n v="0"/>
    <n v="11"/>
    <n v="7533"/>
    <n v="0"/>
    <n v="5778"/>
    <n v="0"/>
    <n v="261"/>
    <n v="0"/>
    <n v="0"/>
    <n v="0"/>
    <n v="120"/>
    <n v="52"/>
    <n v="5291"/>
    <n v="0"/>
    <n v="2369"/>
    <n v="0"/>
    <n v="0"/>
    <n v="0"/>
    <n v="388"/>
    <n v="0"/>
    <n v="0"/>
    <n v="0"/>
    <n v="10044"/>
    <n v="446"/>
    <n v="0"/>
    <n v="0"/>
    <n v="1841"/>
    <n v="0"/>
    <n v="0"/>
    <n v="0"/>
    <n v="2326"/>
    <n v="3937"/>
    <n v="0"/>
    <n v="0"/>
    <n v="0"/>
    <n v="0"/>
    <n v="81"/>
  </r>
  <r>
    <x v="62"/>
    <x v="4"/>
    <x v="7"/>
    <n v="258572"/>
    <n v="1269431"/>
    <n v="134076"/>
    <n v="0"/>
    <n v="0"/>
    <n v="142"/>
    <n v="0"/>
    <n v="3871"/>
    <n v="4201"/>
    <n v="127"/>
    <n v="2697"/>
    <n v="62"/>
    <n v="57"/>
    <n v="0"/>
    <n v="60365"/>
    <n v="9820"/>
    <n v="0"/>
    <n v="1137"/>
    <n v="0"/>
    <n v="0"/>
    <n v="124"/>
    <n v="612"/>
    <n v="0"/>
    <n v="0"/>
    <n v="0"/>
    <n v="0"/>
    <n v="0"/>
    <n v="0"/>
    <n v="0"/>
    <n v="0"/>
    <n v="72"/>
    <n v="0"/>
    <n v="11358"/>
    <n v="0"/>
    <n v="0"/>
    <n v="7406"/>
    <n v="0"/>
    <n v="5266"/>
    <n v="12"/>
    <n v="261"/>
    <n v="0"/>
    <n v="0"/>
    <n v="0"/>
    <n v="133"/>
    <n v="49"/>
    <n v="5560"/>
    <n v="0"/>
    <n v="2423"/>
    <n v="0"/>
    <n v="0"/>
    <n v="0"/>
    <n v="377"/>
    <n v="0"/>
    <n v="0"/>
    <n v="0"/>
    <n v="9780"/>
    <n v="432"/>
    <n v="0"/>
    <n v="0"/>
    <n v="1852"/>
    <n v="0"/>
    <n v="0"/>
    <n v="0"/>
    <n v="1973"/>
    <n v="3834"/>
    <n v="0"/>
    <n v="0"/>
    <n v="0"/>
    <n v="0"/>
    <n v="73"/>
  </r>
  <r>
    <x v="62"/>
    <x v="4"/>
    <x v="8"/>
    <n v="260122"/>
    <n v="1269431"/>
    <n v="134976"/>
    <n v="0"/>
    <n v="0"/>
    <n v="169"/>
    <n v="0"/>
    <n v="3909"/>
    <n v="4156"/>
    <n v="146"/>
    <n v="2707"/>
    <n v="79"/>
    <n v="58"/>
    <n v="0"/>
    <n v="60402"/>
    <n v="9772"/>
    <n v="0"/>
    <n v="1275"/>
    <n v="0"/>
    <n v="0"/>
    <n v="129"/>
    <n v="591"/>
    <n v="0"/>
    <n v="0"/>
    <n v="0"/>
    <n v="0"/>
    <n v="0"/>
    <n v="0"/>
    <n v="0"/>
    <n v="0"/>
    <n v="85"/>
    <n v="0"/>
    <n v="11333"/>
    <n v="0"/>
    <n v="11"/>
    <n v="7517"/>
    <n v="0"/>
    <n v="5654"/>
    <n v="0"/>
    <n v="263"/>
    <n v="0"/>
    <n v="0"/>
    <n v="0"/>
    <n v="124"/>
    <n v="55"/>
    <n v="5352"/>
    <n v="0"/>
    <n v="2401"/>
    <n v="0"/>
    <n v="0"/>
    <n v="0"/>
    <n v="388"/>
    <n v="0"/>
    <n v="0"/>
    <n v="0"/>
    <n v="9931"/>
    <n v="439"/>
    <n v="0"/>
    <n v="0"/>
    <n v="1835"/>
    <n v="0"/>
    <n v="0"/>
    <n v="0"/>
    <n v="2226"/>
    <n v="3889"/>
    <n v="0"/>
    <n v="0"/>
    <n v="0"/>
    <n v="0"/>
    <n v="80"/>
  </r>
  <r>
    <x v="62"/>
    <x v="4"/>
    <x v="9"/>
    <n v="263538"/>
    <n v="1269431"/>
    <n v="137722"/>
    <n v="0"/>
    <n v="0"/>
    <n v="141"/>
    <n v="0"/>
    <n v="3939"/>
    <n v="4118"/>
    <n v="145"/>
    <n v="2753"/>
    <n v="60"/>
    <n v="63"/>
    <n v="0"/>
    <n v="60874"/>
    <n v="9794"/>
    <n v="0"/>
    <n v="1490"/>
    <n v="0"/>
    <n v="0"/>
    <n v="136"/>
    <n v="587"/>
    <n v="0"/>
    <n v="0"/>
    <n v="0"/>
    <n v="0"/>
    <n v="0"/>
    <n v="0"/>
    <n v="0"/>
    <n v="0"/>
    <n v="77"/>
    <n v="0"/>
    <n v="11385"/>
    <n v="0"/>
    <n v="11"/>
    <n v="7761"/>
    <n v="0"/>
    <n v="6365"/>
    <n v="0"/>
    <n v="251"/>
    <n v="0"/>
    <n v="0"/>
    <n v="85"/>
    <n v="122"/>
    <n v="65"/>
    <n v="4991"/>
    <n v="0"/>
    <n v="2306"/>
    <n v="0"/>
    <n v="0"/>
    <n v="0"/>
    <n v="414"/>
    <n v="0"/>
    <n v="0"/>
    <n v="0"/>
    <n v="10455"/>
    <n v="456"/>
    <n v="0"/>
    <n v="0"/>
    <n v="1879"/>
    <n v="0"/>
    <n v="0"/>
    <n v="0"/>
    <n v="2725"/>
    <n v="4164"/>
    <n v="0"/>
    <n v="0"/>
    <n v="0"/>
    <n v="0"/>
    <n v="110"/>
  </r>
  <r>
    <x v="62"/>
    <x v="4"/>
    <x v="10"/>
    <n v="262404"/>
    <n v="1269431"/>
    <n v="137328"/>
    <n v="0"/>
    <n v="0"/>
    <n v="141"/>
    <n v="0"/>
    <n v="3930"/>
    <n v="4131"/>
    <n v="145"/>
    <n v="2742"/>
    <n v="58"/>
    <n v="65"/>
    <n v="0"/>
    <n v="60857"/>
    <n v="9812"/>
    <n v="0"/>
    <n v="1453"/>
    <n v="0"/>
    <n v="0"/>
    <n v="136"/>
    <n v="589"/>
    <n v="0"/>
    <n v="0"/>
    <n v="0"/>
    <n v="0"/>
    <n v="0"/>
    <n v="0"/>
    <n v="0"/>
    <n v="0"/>
    <n v="75"/>
    <n v="0"/>
    <n v="11395"/>
    <n v="0"/>
    <n v="11"/>
    <n v="7725"/>
    <n v="0"/>
    <n v="6269"/>
    <n v="0"/>
    <n v="252"/>
    <n v="0"/>
    <n v="0"/>
    <n v="0"/>
    <n v="119"/>
    <n v="66"/>
    <n v="5045"/>
    <n v="0"/>
    <n v="2314"/>
    <n v="0"/>
    <n v="0"/>
    <n v="0"/>
    <n v="412"/>
    <n v="0"/>
    <n v="0"/>
    <n v="0"/>
    <n v="10398"/>
    <n v="458"/>
    <n v="0"/>
    <n v="0"/>
    <n v="1860"/>
    <n v="0"/>
    <n v="0"/>
    <n v="0"/>
    <n v="2665"/>
    <n v="4103"/>
    <n v="0"/>
    <n v="0"/>
    <n v="0"/>
    <n v="0"/>
    <n v="102"/>
  </r>
  <r>
    <x v="62"/>
    <x v="4"/>
    <x v="11"/>
    <n v="262404"/>
    <n v="1269431"/>
    <n v="136894"/>
    <n v="0"/>
    <n v="0"/>
    <n v="151"/>
    <n v="0"/>
    <n v="3932"/>
    <n v="4144"/>
    <n v="145"/>
    <n v="2746"/>
    <n v="68"/>
    <n v="64"/>
    <n v="0"/>
    <n v="60776"/>
    <n v="9798"/>
    <n v="0"/>
    <n v="1444"/>
    <n v="0"/>
    <n v="0"/>
    <n v="134"/>
    <n v="586"/>
    <n v="0"/>
    <n v="0"/>
    <n v="0"/>
    <n v="0"/>
    <n v="0"/>
    <n v="0"/>
    <n v="0"/>
    <n v="0"/>
    <n v="80"/>
    <n v="0"/>
    <n v="11365"/>
    <n v="0"/>
    <n v="11"/>
    <n v="7654"/>
    <n v="0"/>
    <n v="6156"/>
    <n v="0"/>
    <n v="253"/>
    <n v="0"/>
    <n v="0"/>
    <n v="0"/>
    <n v="117"/>
    <n v="63"/>
    <n v="5122"/>
    <n v="0"/>
    <n v="2325"/>
    <n v="0"/>
    <n v="0"/>
    <n v="0"/>
    <n v="405"/>
    <n v="0"/>
    <n v="0"/>
    <n v="0"/>
    <n v="10312"/>
    <n v="450"/>
    <n v="0"/>
    <n v="0"/>
    <n v="1852"/>
    <n v="0"/>
    <n v="0"/>
    <n v="0"/>
    <n v="2592"/>
    <n v="4052"/>
    <n v="0"/>
    <n v="0"/>
    <n v="0"/>
    <n v="0"/>
    <n v="97"/>
  </r>
  <r>
    <x v="62"/>
    <x v="5"/>
    <x v="1"/>
    <n v="265633"/>
    <n v="1269431"/>
    <n v="143653"/>
    <n v="0"/>
    <n v="0"/>
    <n v="163"/>
    <n v="0"/>
    <n v="4936"/>
    <n v="5775"/>
    <n v="185"/>
    <n v="2772"/>
    <n v="83"/>
    <n v="70"/>
    <n v="0"/>
    <n v="62758"/>
    <n v="9703"/>
    <n v="0"/>
    <n v="1449"/>
    <n v="0"/>
    <n v="0"/>
    <n v="178"/>
    <n v="555"/>
    <n v="0"/>
    <n v="0"/>
    <n v="0"/>
    <n v="0"/>
    <n v="39"/>
    <n v="0"/>
    <n v="0"/>
    <n v="82"/>
    <n v="0"/>
    <n v="0"/>
    <n v="10947"/>
    <n v="0"/>
    <n v="11"/>
    <n v="9130"/>
    <n v="58"/>
    <n v="6035"/>
    <n v="0"/>
    <n v="0"/>
    <n v="0"/>
    <n v="0"/>
    <n v="0"/>
    <n v="214"/>
    <n v="87"/>
    <n v="4293"/>
    <n v="0"/>
    <n v="2129"/>
    <n v="0"/>
    <n v="0"/>
    <n v="0"/>
    <n v="442"/>
    <n v="0"/>
    <n v="0"/>
    <n v="0"/>
    <n v="10553"/>
    <n v="463"/>
    <n v="0"/>
    <n v="0"/>
    <n v="2823"/>
    <n v="0"/>
    <n v="0"/>
    <n v="0"/>
    <n v="2802"/>
    <n v="4662"/>
    <n v="0"/>
    <n v="0"/>
    <n v="0"/>
    <n v="0"/>
    <n v="256"/>
  </r>
  <r>
    <x v="62"/>
    <x v="5"/>
    <x v="2"/>
    <n v="266671"/>
    <n v="1269431"/>
    <n v="145244"/>
    <n v="0"/>
    <n v="0"/>
    <n v="155"/>
    <n v="0"/>
    <n v="5503"/>
    <n v="6110"/>
    <n v="253"/>
    <n v="2837"/>
    <n v="77"/>
    <n v="72"/>
    <n v="0"/>
    <n v="62975"/>
    <n v="9713"/>
    <n v="0"/>
    <n v="1411"/>
    <n v="0"/>
    <n v="0"/>
    <n v="178"/>
    <n v="571"/>
    <n v="0"/>
    <n v="0"/>
    <n v="0"/>
    <n v="0"/>
    <n v="39"/>
    <n v="0"/>
    <n v="0"/>
    <n v="73"/>
    <n v="0"/>
    <n v="0"/>
    <n v="10922"/>
    <n v="0"/>
    <n v="11"/>
    <n v="9763"/>
    <n v="102"/>
    <n v="5902"/>
    <n v="0"/>
    <n v="0"/>
    <n v="0"/>
    <n v="0"/>
    <n v="0"/>
    <n v="110"/>
    <n v="85"/>
    <n v="4111"/>
    <n v="0"/>
    <n v="2027"/>
    <n v="0"/>
    <n v="0"/>
    <n v="0"/>
    <n v="465"/>
    <n v="0"/>
    <n v="0"/>
    <n v="0"/>
    <n v="10734"/>
    <n v="417"/>
    <n v="0"/>
    <n v="0"/>
    <n v="2821"/>
    <n v="0"/>
    <n v="0"/>
    <n v="0"/>
    <n v="2642"/>
    <n v="4849"/>
    <n v="0"/>
    <n v="0"/>
    <n v="0"/>
    <n v="0"/>
    <n v="316"/>
  </r>
  <r>
    <x v="62"/>
    <x v="5"/>
    <x v="0"/>
    <n v="270082"/>
    <n v="1269431"/>
    <n v="146080"/>
    <n v="0"/>
    <n v="0"/>
    <n v="146"/>
    <n v="0"/>
    <n v="5753"/>
    <n v="6347"/>
    <n v="195"/>
    <n v="2859"/>
    <n v="70"/>
    <n v="75"/>
    <n v="0"/>
    <n v="63223"/>
    <n v="9723"/>
    <n v="0"/>
    <n v="1352"/>
    <n v="0"/>
    <n v="0"/>
    <n v="171"/>
    <n v="577"/>
    <n v="0"/>
    <n v="0"/>
    <n v="0"/>
    <n v="0"/>
    <n v="40"/>
    <n v="0"/>
    <n v="0"/>
    <n v="65"/>
    <n v="0"/>
    <n v="0"/>
    <n v="10873"/>
    <n v="11"/>
    <n v="11"/>
    <n v="10135"/>
    <n v="61"/>
    <n v="5632"/>
    <n v="0"/>
    <n v="0"/>
    <n v="0"/>
    <n v="0"/>
    <n v="0"/>
    <n v="122"/>
    <n v="88"/>
    <n v="4042"/>
    <n v="0"/>
    <n v="1939"/>
    <n v="0"/>
    <n v="0"/>
    <n v="0"/>
    <n v="489"/>
    <n v="0"/>
    <n v="0"/>
    <n v="0"/>
    <n v="10858"/>
    <n v="382"/>
    <n v="0"/>
    <n v="0"/>
    <n v="2797"/>
    <n v="0"/>
    <n v="11"/>
    <n v="0"/>
    <n v="2618"/>
    <n v="5029"/>
    <n v="0"/>
    <n v="0"/>
    <n v="0"/>
    <n v="0"/>
    <n v="386"/>
  </r>
  <r>
    <x v="62"/>
    <x v="5"/>
    <x v="3"/>
    <n v="264529"/>
    <n v="1269431"/>
    <n v="142831"/>
    <n v="0"/>
    <n v="0"/>
    <n v="155"/>
    <n v="0"/>
    <n v="4708"/>
    <n v="5452"/>
    <n v="160"/>
    <n v="2769"/>
    <n v="65"/>
    <n v="69"/>
    <n v="0"/>
    <n v="62791"/>
    <n v="9747"/>
    <n v="0"/>
    <n v="1497"/>
    <n v="0"/>
    <n v="0"/>
    <n v="182"/>
    <n v="504"/>
    <n v="0"/>
    <n v="0"/>
    <n v="0"/>
    <n v="0"/>
    <n v="38"/>
    <n v="0"/>
    <n v="0"/>
    <n v="0"/>
    <n v="81"/>
    <n v="0"/>
    <n v="11009"/>
    <n v="0"/>
    <n v="11"/>
    <n v="8680"/>
    <n v="0"/>
    <n v="6124"/>
    <n v="0"/>
    <n v="0"/>
    <n v="0"/>
    <n v="0"/>
    <n v="79"/>
    <n v="232"/>
    <n v="91"/>
    <n v="4365"/>
    <n v="0"/>
    <n v="2179"/>
    <n v="0"/>
    <n v="0"/>
    <n v="0"/>
    <n v="439"/>
    <n v="0"/>
    <n v="0"/>
    <n v="0"/>
    <n v="10521"/>
    <n v="469"/>
    <n v="0"/>
    <n v="0"/>
    <n v="2842"/>
    <n v="0"/>
    <n v="0"/>
    <n v="0"/>
    <n v="2774"/>
    <n v="4580"/>
    <n v="0"/>
    <n v="0"/>
    <n v="0"/>
    <n v="0"/>
    <n v="218"/>
  </r>
  <r>
    <x v="62"/>
    <x v="5"/>
    <x v="4"/>
    <n v="264472"/>
    <n v="1269431"/>
    <n v="141918"/>
    <n v="0"/>
    <n v="0"/>
    <n v="172"/>
    <n v="0"/>
    <n v="4606"/>
    <n v="5216"/>
    <n v="154"/>
    <n v="2764"/>
    <n v="68"/>
    <n v="65"/>
    <n v="0"/>
    <n v="62023"/>
    <n v="9630"/>
    <n v="0"/>
    <n v="1500"/>
    <n v="0"/>
    <n v="0"/>
    <n v="187"/>
    <n v="506"/>
    <n v="0"/>
    <n v="0"/>
    <n v="0"/>
    <n v="0"/>
    <n v="38"/>
    <n v="0"/>
    <n v="0"/>
    <n v="0"/>
    <n v="79"/>
    <n v="0"/>
    <n v="11063"/>
    <n v="0"/>
    <n v="11"/>
    <n v="8641"/>
    <n v="0"/>
    <n v="6130"/>
    <n v="11"/>
    <n v="0"/>
    <n v="0"/>
    <n v="0"/>
    <n v="70"/>
    <n v="236"/>
    <n v="92"/>
    <n v="4484"/>
    <n v="0"/>
    <n v="2212"/>
    <n v="0"/>
    <n v="0"/>
    <n v="0"/>
    <n v="431"/>
    <n v="0"/>
    <n v="0"/>
    <n v="0"/>
    <n v="10596"/>
    <n v="468"/>
    <n v="0"/>
    <n v="0"/>
    <n v="2861"/>
    <n v="0"/>
    <n v="0"/>
    <n v="0"/>
    <n v="2777"/>
    <n v="4605"/>
    <n v="0"/>
    <n v="0"/>
    <n v="0"/>
    <n v="0"/>
    <n v="222"/>
  </r>
  <r>
    <x v="62"/>
    <x v="5"/>
    <x v="5"/>
    <n v="266671"/>
    <n v="1269431"/>
    <n v="145034"/>
    <n v="0"/>
    <n v="0"/>
    <n v="153"/>
    <n v="0"/>
    <n v="5407"/>
    <n v="6044"/>
    <n v="248"/>
    <n v="2816"/>
    <n v="73"/>
    <n v="73"/>
    <n v="0"/>
    <n v="62920"/>
    <n v="9725"/>
    <n v="0"/>
    <n v="1421"/>
    <n v="0"/>
    <n v="0"/>
    <n v="183"/>
    <n v="579"/>
    <n v="0"/>
    <n v="0"/>
    <n v="0"/>
    <n v="0"/>
    <n v="39"/>
    <n v="0"/>
    <n v="0"/>
    <n v="78"/>
    <n v="0"/>
    <n v="0"/>
    <n v="10922"/>
    <n v="0"/>
    <n v="11"/>
    <n v="9608"/>
    <n v="203"/>
    <n v="5941"/>
    <n v="0"/>
    <n v="0"/>
    <n v="0"/>
    <n v="0"/>
    <n v="0"/>
    <n v="110"/>
    <n v="87"/>
    <n v="4161"/>
    <n v="0"/>
    <n v="2042"/>
    <n v="0"/>
    <n v="0"/>
    <n v="0"/>
    <n v="460"/>
    <n v="0"/>
    <n v="0"/>
    <n v="0"/>
    <n v="10698"/>
    <n v="432"/>
    <n v="0"/>
    <n v="0"/>
    <n v="2813"/>
    <n v="0"/>
    <n v="0"/>
    <n v="0"/>
    <n v="2685"/>
    <n v="4799"/>
    <n v="0"/>
    <n v="0"/>
    <n v="0"/>
    <n v="0"/>
    <n v="303"/>
  </r>
  <r>
    <x v="62"/>
    <x v="5"/>
    <x v="6"/>
    <n v="266671"/>
    <n v="1269431"/>
    <n v="144535"/>
    <n v="0"/>
    <n v="0"/>
    <n v="160"/>
    <n v="0"/>
    <n v="5335"/>
    <n v="5962"/>
    <n v="236"/>
    <n v="2800"/>
    <n v="74"/>
    <n v="71"/>
    <n v="0"/>
    <n v="62765"/>
    <n v="9707"/>
    <n v="0"/>
    <n v="1417"/>
    <n v="0"/>
    <n v="0"/>
    <n v="181"/>
    <n v="577"/>
    <n v="0"/>
    <n v="0"/>
    <n v="0"/>
    <n v="0"/>
    <n v="39"/>
    <n v="0"/>
    <n v="0"/>
    <n v="80"/>
    <n v="0"/>
    <n v="0"/>
    <n v="10929"/>
    <n v="0"/>
    <n v="11"/>
    <n v="9488"/>
    <n v="174"/>
    <n v="5961"/>
    <n v="0"/>
    <n v="0"/>
    <n v="0"/>
    <n v="0"/>
    <n v="0"/>
    <n v="112"/>
    <n v="84"/>
    <n v="4187"/>
    <n v="0"/>
    <n v="2079"/>
    <n v="0"/>
    <n v="0"/>
    <n v="0"/>
    <n v="450"/>
    <n v="0"/>
    <n v="0"/>
    <n v="0"/>
    <n v="10669"/>
    <n v="434"/>
    <n v="0"/>
    <n v="0"/>
    <n v="2815"/>
    <n v="0"/>
    <n v="0"/>
    <n v="0"/>
    <n v="2701"/>
    <n v="4751"/>
    <n v="0"/>
    <n v="0"/>
    <n v="0"/>
    <n v="0"/>
    <n v="286"/>
  </r>
  <r>
    <x v="62"/>
    <x v="5"/>
    <x v="7"/>
    <n v="265145"/>
    <n v="1269431"/>
    <n v="143409"/>
    <n v="0"/>
    <n v="0"/>
    <n v="149"/>
    <n v="0"/>
    <n v="4890"/>
    <n v="5597"/>
    <n v="174"/>
    <n v="2772"/>
    <n v="57"/>
    <n v="69"/>
    <n v="0"/>
    <n v="62803"/>
    <n v="9718"/>
    <n v="0"/>
    <n v="1460"/>
    <n v="0"/>
    <n v="0"/>
    <n v="182"/>
    <n v="518"/>
    <n v="0"/>
    <n v="0"/>
    <n v="0"/>
    <n v="0"/>
    <n v="38"/>
    <n v="0"/>
    <n v="0"/>
    <n v="0"/>
    <n v="75"/>
    <n v="0"/>
    <n v="10992"/>
    <n v="0"/>
    <n v="11"/>
    <n v="9025"/>
    <n v="0"/>
    <n v="6111"/>
    <n v="0"/>
    <n v="0"/>
    <n v="0"/>
    <n v="0"/>
    <n v="78"/>
    <n v="229"/>
    <n v="89"/>
    <n v="4306"/>
    <n v="0"/>
    <n v="2137"/>
    <n v="0"/>
    <n v="0"/>
    <n v="0"/>
    <n v="436"/>
    <n v="0"/>
    <n v="0"/>
    <n v="0"/>
    <n v="10538"/>
    <n v="472"/>
    <n v="0"/>
    <n v="0"/>
    <n v="2836"/>
    <n v="0"/>
    <n v="0"/>
    <n v="0"/>
    <n v="2806"/>
    <n v="4604"/>
    <n v="0"/>
    <n v="0"/>
    <n v="0"/>
    <n v="0"/>
    <n v="237"/>
  </r>
  <r>
    <x v="62"/>
    <x v="5"/>
    <x v="8"/>
    <n v="266235"/>
    <n v="1269431"/>
    <n v="144138"/>
    <n v="0"/>
    <n v="0"/>
    <n v="165"/>
    <n v="0"/>
    <n v="5156"/>
    <n v="5881"/>
    <n v="198"/>
    <n v="2771"/>
    <n v="80"/>
    <n v="70"/>
    <n v="0"/>
    <n v="62796"/>
    <n v="9687"/>
    <n v="0"/>
    <n v="1431"/>
    <n v="0"/>
    <n v="0"/>
    <n v="181"/>
    <n v="575"/>
    <n v="0"/>
    <n v="0"/>
    <n v="0"/>
    <n v="0"/>
    <n v="39"/>
    <n v="0"/>
    <n v="0"/>
    <n v="86"/>
    <n v="0"/>
    <n v="0"/>
    <n v="10927"/>
    <n v="0"/>
    <n v="11"/>
    <n v="9301"/>
    <n v="114"/>
    <n v="5999"/>
    <n v="0"/>
    <n v="0"/>
    <n v="0"/>
    <n v="0"/>
    <n v="0"/>
    <n v="203"/>
    <n v="85"/>
    <n v="4232"/>
    <n v="0"/>
    <n v="2101"/>
    <n v="0"/>
    <n v="0"/>
    <n v="0"/>
    <n v="443"/>
    <n v="0"/>
    <n v="0"/>
    <n v="0"/>
    <n v="10612"/>
    <n v="440"/>
    <n v="0"/>
    <n v="0"/>
    <n v="2823"/>
    <n v="0"/>
    <n v="0"/>
    <n v="0"/>
    <n v="2752"/>
    <n v="4708"/>
    <n v="0"/>
    <n v="0"/>
    <n v="0"/>
    <n v="0"/>
    <n v="271"/>
  </r>
  <r>
    <x v="62"/>
    <x v="5"/>
    <x v="9"/>
    <n v="268511"/>
    <n v="1269431"/>
    <n v="146113"/>
    <n v="0"/>
    <n v="0"/>
    <n v="136"/>
    <n v="0"/>
    <n v="5766"/>
    <n v="6328"/>
    <n v="245"/>
    <n v="2860"/>
    <n v="69"/>
    <n v="76"/>
    <n v="0"/>
    <n v="63227"/>
    <n v="9697"/>
    <n v="0"/>
    <n v="1344"/>
    <n v="0"/>
    <n v="0"/>
    <n v="173"/>
    <n v="581"/>
    <n v="0"/>
    <n v="0"/>
    <n v="0"/>
    <n v="0"/>
    <n v="38"/>
    <n v="0"/>
    <n v="0"/>
    <n v="72"/>
    <n v="0"/>
    <n v="0"/>
    <n v="10869"/>
    <n v="11"/>
    <n v="11"/>
    <n v="10155"/>
    <n v="98"/>
    <n v="5636"/>
    <n v="0"/>
    <n v="0"/>
    <n v="0"/>
    <n v="0"/>
    <n v="0"/>
    <n v="123"/>
    <n v="86"/>
    <n v="4062"/>
    <n v="0"/>
    <n v="1947"/>
    <n v="0"/>
    <n v="0"/>
    <n v="0"/>
    <n v="484"/>
    <n v="0"/>
    <n v="0"/>
    <n v="0"/>
    <n v="10823"/>
    <n v="396"/>
    <n v="0"/>
    <n v="0"/>
    <n v="2807"/>
    <n v="0"/>
    <n v="0"/>
    <n v="0"/>
    <n v="2609"/>
    <n v="5012"/>
    <n v="0"/>
    <n v="0"/>
    <n v="0"/>
    <n v="0"/>
    <n v="372"/>
  </r>
  <r>
    <x v="62"/>
    <x v="5"/>
    <x v="10"/>
    <n v="268511"/>
    <n v="1269431"/>
    <n v="145987"/>
    <n v="0"/>
    <n v="0"/>
    <n v="142"/>
    <n v="0"/>
    <n v="5727"/>
    <n v="6270"/>
    <n v="250"/>
    <n v="2849"/>
    <n v="70"/>
    <n v="74"/>
    <n v="0"/>
    <n v="63208"/>
    <n v="9721"/>
    <n v="0"/>
    <n v="1359"/>
    <n v="0"/>
    <n v="0"/>
    <n v="175"/>
    <n v="590"/>
    <n v="0"/>
    <n v="0"/>
    <n v="0"/>
    <n v="0"/>
    <n v="38"/>
    <n v="0"/>
    <n v="0"/>
    <n v="73"/>
    <n v="0"/>
    <n v="0"/>
    <n v="10872"/>
    <n v="0"/>
    <n v="11"/>
    <n v="10050"/>
    <n v="246"/>
    <n v="5660"/>
    <n v="0"/>
    <n v="0"/>
    <n v="0"/>
    <n v="0"/>
    <n v="0"/>
    <n v="125"/>
    <n v="84"/>
    <n v="4064"/>
    <n v="0"/>
    <n v="1966"/>
    <n v="0"/>
    <n v="0"/>
    <n v="0"/>
    <n v="480"/>
    <n v="0"/>
    <n v="0"/>
    <n v="0"/>
    <n v="10765"/>
    <n v="404"/>
    <n v="0"/>
    <n v="0"/>
    <n v="2802"/>
    <n v="0"/>
    <n v="0"/>
    <n v="0"/>
    <n v="2566"/>
    <n v="4983"/>
    <n v="0"/>
    <n v="0"/>
    <n v="0"/>
    <n v="0"/>
    <n v="363"/>
  </r>
  <r>
    <x v="62"/>
    <x v="5"/>
    <x v="11"/>
    <n v="266671"/>
    <n v="1269431"/>
    <n v="145510"/>
    <n v="0"/>
    <n v="0"/>
    <n v="148"/>
    <n v="0"/>
    <n v="5631"/>
    <n v="6191"/>
    <n v="250"/>
    <n v="2840"/>
    <n v="72"/>
    <n v="73"/>
    <n v="0"/>
    <n v="63102"/>
    <n v="9718"/>
    <n v="0"/>
    <n v="1375"/>
    <n v="0"/>
    <n v="0"/>
    <n v="175"/>
    <n v="584"/>
    <n v="0"/>
    <n v="0"/>
    <n v="0"/>
    <n v="0"/>
    <n v="38"/>
    <n v="0"/>
    <n v="0"/>
    <n v="76"/>
    <n v="0"/>
    <n v="0"/>
    <n v="10880"/>
    <n v="0"/>
    <n v="13"/>
    <n v="9904"/>
    <n v="145"/>
    <n v="5681"/>
    <n v="0"/>
    <n v="0"/>
    <n v="0"/>
    <n v="0"/>
    <n v="0"/>
    <n v="120"/>
    <n v="86"/>
    <n v="4091"/>
    <n v="0"/>
    <n v="2005"/>
    <n v="0"/>
    <n v="0"/>
    <n v="0"/>
    <n v="466"/>
    <n v="0"/>
    <n v="0"/>
    <n v="0"/>
    <n v="10746"/>
    <n v="410"/>
    <n v="0"/>
    <n v="0"/>
    <n v="2811"/>
    <n v="0"/>
    <n v="0"/>
    <n v="0"/>
    <n v="2597"/>
    <n v="4926"/>
    <n v="0"/>
    <n v="0"/>
    <n v="0"/>
    <n v="0"/>
    <n v="356"/>
  </r>
  <r>
    <x v="62"/>
    <x v="6"/>
    <x v="1"/>
    <n v="271278"/>
    <n v="1269431"/>
    <n v="149625"/>
    <n v="0"/>
    <n v="0"/>
    <n v="163"/>
    <n v="0"/>
    <n v="4480"/>
    <n v="7275"/>
    <n v="173"/>
    <n v="3639"/>
    <n v="91"/>
    <n v="90"/>
    <n v="0"/>
    <n v="64397"/>
    <n v="10563"/>
    <n v="0"/>
    <n v="0"/>
    <n v="0"/>
    <n v="0"/>
    <n v="0"/>
    <n v="0"/>
    <n v="0"/>
    <n v="0"/>
    <n v="0"/>
    <n v="0"/>
    <n v="48"/>
    <n v="0"/>
    <n v="0"/>
    <n v="86"/>
    <n v="0"/>
    <n v="0"/>
    <n v="11184"/>
    <n v="13"/>
    <n v="13"/>
    <n v="11286"/>
    <n v="92"/>
    <n v="4977"/>
    <n v="0"/>
    <n v="0"/>
    <n v="0"/>
    <n v="0"/>
    <n v="0"/>
    <n v="0"/>
    <n v="125"/>
    <n v="4082"/>
    <n v="0"/>
    <n v="1577"/>
    <n v="0"/>
    <n v="0"/>
    <n v="0"/>
    <n v="511"/>
    <n v="0"/>
    <n v="0"/>
    <n v="0"/>
    <n v="10931"/>
    <n v="337"/>
    <n v="0"/>
    <n v="0"/>
    <n v="4118"/>
    <n v="0"/>
    <n v="11"/>
    <n v="305"/>
    <n v="3054"/>
    <n v="4829"/>
    <n v="0"/>
    <n v="0"/>
    <n v="0"/>
    <n v="0"/>
    <n v="1175"/>
  </r>
  <r>
    <x v="62"/>
    <x v="6"/>
    <x v="2"/>
    <n v="274547"/>
    <n v="1269431"/>
    <n v="150620"/>
    <n v="0"/>
    <n v="0"/>
    <n v="132"/>
    <n v="0"/>
    <n v="4414"/>
    <n v="7444"/>
    <n v="163"/>
    <n v="3794"/>
    <n v="69"/>
    <n v="86"/>
    <n v="0"/>
    <n v="64516"/>
    <n v="10653"/>
    <n v="0"/>
    <n v="0"/>
    <n v="0"/>
    <n v="0"/>
    <n v="0"/>
    <n v="0"/>
    <n v="0"/>
    <n v="0"/>
    <n v="0"/>
    <n v="0"/>
    <n v="46"/>
    <n v="0"/>
    <n v="0"/>
    <n v="79"/>
    <n v="0"/>
    <n v="0"/>
    <n v="11160"/>
    <n v="14"/>
    <n v="13"/>
    <n v="11633"/>
    <n v="102"/>
    <n v="4964"/>
    <n v="0"/>
    <n v="0"/>
    <n v="0"/>
    <n v="0"/>
    <n v="0"/>
    <n v="124"/>
    <n v="122"/>
    <n v="3910"/>
    <n v="0"/>
    <n v="1542"/>
    <n v="0"/>
    <n v="0"/>
    <n v="0"/>
    <n v="535"/>
    <n v="0"/>
    <n v="0"/>
    <n v="0"/>
    <n v="10984"/>
    <n v="319"/>
    <n v="0"/>
    <n v="0"/>
    <n v="4011"/>
    <n v="0"/>
    <n v="13"/>
    <n v="321"/>
    <n v="3139"/>
    <n v="4962"/>
    <n v="0"/>
    <n v="0"/>
    <n v="0"/>
    <n v="0"/>
    <n v="1356"/>
  </r>
  <r>
    <x v="62"/>
    <x v="6"/>
    <x v="0"/>
    <n v="275617"/>
    <n v="1269431"/>
    <n v="150931"/>
    <n v="0"/>
    <n v="0"/>
    <n v="112"/>
    <n v="0"/>
    <n v="4210"/>
    <n v="7673"/>
    <n v="178"/>
    <n v="3993"/>
    <n v="48"/>
    <n v="92"/>
    <n v="0"/>
    <n v="64393"/>
    <n v="10622"/>
    <n v="0"/>
    <n v="0"/>
    <n v="0"/>
    <n v="0"/>
    <n v="0"/>
    <n v="0"/>
    <n v="0"/>
    <n v="0"/>
    <n v="0"/>
    <n v="0"/>
    <n v="46"/>
    <n v="0"/>
    <n v="0"/>
    <n v="68"/>
    <n v="0"/>
    <n v="0"/>
    <n v="11127"/>
    <n v="14"/>
    <n v="0"/>
    <n v="11785"/>
    <n v="97"/>
    <n v="4996"/>
    <n v="0"/>
    <n v="0"/>
    <n v="0"/>
    <n v="0"/>
    <n v="0"/>
    <n v="120"/>
    <n v="122"/>
    <n v="3777"/>
    <n v="0"/>
    <n v="1388"/>
    <n v="0"/>
    <n v="0"/>
    <n v="0"/>
    <n v="557"/>
    <n v="0"/>
    <n v="0"/>
    <n v="0"/>
    <n v="11065"/>
    <n v="304"/>
    <n v="0"/>
    <n v="0"/>
    <n v="3990"/>
    <n v="0"/>
    <n v="16"/>
    <n v="342"/>
    <n v="3264"/>
    <n v="5015"/>
    <n v="0"/>
    <n v="0"/>
    <n v="0"/>
    <n v="0"/>
    <n v="1517"/>
  </r>
  <r>
    <x v="62"/>
    <x v="6"/>
    <x v="3"/>
    <n v="270812"/>
    <n v="1269431"/>
    <n v="149652"/>
    <n v="0"/>
    <n v="0"/>
    <n v="158"/>
    <n v="0"/>
    <n v="4725"/>
    <n v="7086"/>
    <n v="191"/>
    <n v="3527"/>
    <n v="79"/>
    <n v="90"/>
    <n v="0"/>
    <n v="64374"/>
    <n v="10494"/>
    <n v="0"/>
    <n v="0"/>
    <n v="0"/>
    <n v="0"/>
    <n v="0"/>
    <n v="0"/>
    <n v="0"/>
    <n v="0"/>
    <n v="0"/>
    <n v="0"/>
    <n v="46"/>
    <n v="0"/>
    <n v="0"/>
    <n v="79"/>
    <n v="0"/>
    <n v="0"/>
    <n v="11217"/>
    <n v="13"/>
    <n v="13"/>
    <n v="11149"/>
    <n v="59"/>
    <n v="5340"/>
    <n v="0"/>
    <n v="0"/>
    <n v="0"/>
    <n v="0"/>
    <n v="0"/>
    <n v="133"/>
    <n v="109"/>
    <n v="4108"/>
    <n v="0"/>
    <n v="1641"/>
    <n v="0"/>
    <n v="0"/>
    <n v="0"/>
    <n v="493"/>
    <n v="0"/>
    <n v="0"/>
    <n v="0"/>
    <n v="10881"/>
    <n v="355"/>
    <n v="0"/>
    <n v="0"/>
    <n v="4174"/>
    <n v="0"/>
    <n v="11"/>
    <n v="295"/>
    <n v="2956"/>
    <n v="4868"/>
    <n v="0"/>
    <n v="0"/>
    <n v="0"/>
    <n v="0"/>
    <n v="988"/>
  </r>
  <r>
    <x v="62"/>
    <x v="6"/>
    <x v="4"/>
    <n v="270812"/>
    <n v="1269431"/>
    <n v="148590"/>
    <n v="0"/>
    <n v="0"/>
    <n v="161"/>
    <n v="0"/>
    <n v="4892"/>
    <n v="6906"/>
    <n v="195"/>
    <n v="3393"/>
    <n v="82"/>
    <n v="83"/>
    <n v="0"/>
    <n v="64127"/>
    <n v="10267"/>
    <n v="0"/>
    <n v="0"/>
    <n v="0"/>
    <n v="0"/>
    <n v="0"/>
    <n v="0"/>
    <n v="0"/>
    <n v="0"/>
    <n v="0"/>
    <n v="0"/>
    <n v="46"/>
    <n v="0"/>
    <n v="0"/>
    <n v="80"/>
    <n v="0"/>
    <n v="0"/>
    <n v="11103"/>
    <n v="13"/>
    <n v="13"/>
    <n v="10883"/>
    <n v="96"/>
    <n v="5386"/>
    <n v="0"/>
    <n v="0"/>
    <n v="0"/>
    <n v="0"/>
    <n v="0"/>
    <n v="130"/>
    <n v="102"/>
    <n v="4093"/>
    <n v="0"/>
    <n v="1730"/>
    <n v="0"/>
    <n v="0"/>
    <n v="0"/>
    <n v="491"/>
    <n v="0"/>
    <n v="0"/>
    <n v="0"/>
    <n v="10834"/>
    <n v="353"/>
    <n v="0"/>
    <n v="0"/>
    <n v="4152"/>
    <n v="0"/>
    <n v="11"/>
    <n v="218"/>
    <n v="2954"/>
    <n v="4915"/>
    <n v="0"/>
    <n v="0"/>
    <n v="0"/>
    <n v="0"/>
    <n v="881"/>
  </r>
  <r>
    <x v="62"/>
    <x v="6"/>
    <x v="5"/>
    <n v="274078"/>
    <n v="1269431"/>
    <n v="150323"/>
    <n v="0"/>
    <n v="0"/>
    <n v="131"/>
    <n v="0"/>
    <n v="4426"/>
    <n v="7388"/>
    <n v="163"/>
    <n v="3763"/>
    <n v="72"/>
    <n v="87"/>
    <n v="0"/>
    <n v="64478"/>
    <n v="10658"/>
    <n v="0"/>
    <n v="0"/>
    <n v="0"/>
    <n v="0"/>
    <n v="0"/>
    <n v="0"/>
    <n v="0"/>
    <n v="0"/>
    <n v="0"/>
    <n v="0"/>
    <n v="46"/>
    <n v="0"/>
    <n v="0"/>
    <n v="78"/>
    <n v="0"/>
    <n v="0"/>
    <n v="11154"/>
    <n v="14"/>
    <n v="13"/>
    <n v="11531"/>
    <n v="58"/>
    <n v="4960"/>
    <n v="0"/>
    <n v="0"/>
    <n v="0"/>
    <n v="0"/>
    <n v="0"/>
    <n v="144"/>
    <n v="121"/>
    <n v="3939"/>
    <n v="0"/>
    <n v="1551"/>
    <n v="0"/>
    <n v="0"/>
    <n v="0"/>
    <n v="537"/>
    <n v="0"/>
    <n v="0"/>
    <n v="0"/>
    <n v="10972"/>
    <n v="327"/>
    <n v="0"/>
    <n v="0"/>
    <n v="4007"/>
    <n v="0"/>
    <n v="11"/>
    <n v="319"/>
    <n v="3106"/>
    <n v="4928"/>
    <n v="0"/>
    <n v="0"/>
    <n v="0"/>
    <n v="0"/>
    <n v="1341"/>
  </r>
  <r>
    <x v="62"/>
    <x v="6"/>
    <x v="6"/>
    <n v="271278"/>
    <n v="1269431"/>
    <n v="150024"/>
    <n v="0"/>
    <n v="0"/>
    <n v="139"/>
    <n v="0"/>
    <n v="4420"/>
    <n v="7338"/>
    <n v="161"/>
    <n v="3739"/>
    <n v="78"/>
    <n v="89"/>
    <n v="0"/>
    <n v="64402"/>
    <n v="10622"/>
    <n v="0"/>
    <n v="0"/>
    <n v="0"/>
    <n v="0"/>
    <n v="0"/>
    <n v="0"/>
    <n v="0"/>
    <n v="0"/>
    <n v="0"/>
    <n v="0"/>
    <n v="45"/>
    <n v="0"/>
    <n v="0"/>
    <n v="84"/>
    <n v="0"/>
    <n v="0"/>
    <n v="11148"/>
    <n v="14"/>
    <n v="13"/>
    <n v="11432"/>
    <n v="90"/>
    <n v="4940"/>
    <n v="0"/>
    <n v="0"/>
    <n v="0"/>
    <n v="0"/>
    <n v="0"/>
    <n v="138"/>
    <n v="123"/>
    <n v="3963"/>
    <n v="0"/>
    <n v="1551"/>
    <n v="0"/>
    <n v="0"/>
    <n v="0"/>
    <n v="530"/>
    <n v="0"/>
    <n v="0"/>
    <n v="0"/>
    <n v="10959"/>
    <n v="333"/>
    <n v="0"/>
    <n v="0"/>
    <n v="4022"/>
    <n v="0"/>
    <n v="11"/>
    <n v="319"/>
    <n v="3113"/>
    <n v="4903"/>
    <n v="0"/>
    <n v="0"/>
    <n v="0"/>
    <n v="0"/>
    <n v="1305"/>
  </r>
  <r>
    <x v="62"/>
    <x v="6"/>
    <x v="7"/>
    <n v="271278"/>
    <n v="1269431"/>
    <n v="149774"/>
    <n v="0"/>
    <n v="0"/>
    <n v="151"/>
    <n v="0"/>
    <n v="4540"/>
    <n v="7217"/>
    <n v="188"/>
    <n v="3586"/>
    <n v="75"/>
    <n v="90"/>
    <n v="0"/>
    <n v="64407"/>
    <n v="10554"/>
    <n v="0"/>
    <n v="0"/>
    <n v="0"/>
    <n v="0"/>
    <n v="0"/>
    <n v="0"/>
    <n v="0"/>
    <n v="0"/>
    <n v="0"/>
    <n v="0"/>
    <n v="47"/>
    <n v="0"/>
    <n v="0"/>
    <n v="75"/>
    <n v="0"/>
    <n v="0"/>
    <n v="11219"/>
    <n v="13"/>
    <n v="13"/>
    <n v="11342"/>
    <n v="85"/>
    <n v="5109"/>
    <n v="0"/>
    <n v="0"/>
    <n v="0"/>
    <n v="0"/>
    <n v="0"/>
    <n v="128"/>
    <n v="119"/>
    <n v="4097"/>
    <n v="0"/>
    <n v="1569"/>
    <n v="0"/>
    <n v="0"/>
    <n v="0"/>
    <n v="500"/>
    <n v="0"/>
    <n v="0"/>
    <n v="0"/>
    <n v="10921"/>
    <n v="337"/>
    <n v="0"/>
    <n v="0"/>
    <n v="4139"/>
    <n v="0"/>
    <n v="11"/>
    <n v="293"/>
    <n v="3019"/>
    <n v="4829"/>
    <n v="0"/>
    <n v="0"/>
    <n v="0"/>
    <n v="0"/>
    <n v="1101"/>
  </r>
  <r>
    <x v="62"/>
    <x v="6"/>
    <x v="8"/>
    <n v="271278"/>
    <n v="1269431"/>
    <n v="149693"/>
    <n v="0"/>
    <n v="0"/>
    <n v="157"/>
    <n v="0"/>
    <n v="4437"/>
    <n v="7307"/>
    <n v="167"/>
    <n v="3700"/>
    <n v="83"/>
    <n v="89"/>
    <n v="0"/>
    <n v="64404"/>
    <n v="10591"/>
    <n v="0"/>
    <n v="0"/>
    <n v="0"/>
    <n v="0"/>
    <n v="0"/>
    <n v="0"/>
    <n v="0"/>
    <n v="0"/>
    <n v="0"/>
    <n v="0"/>
    <n v="47"/>
    <n v="0"/>
    <n v="0"/>
    <n v="86"/>
    <n v="0"/>
    <n v="0"/>
    <n v="11164"/>
    <n v="14"/>
    <n v="13"/>
    <n v="11347"/>
    <n v="81"/>
    <n v="4930"/>
    <n v="0"/>
    <n v="0"/>
    <n v="0"/>
    <n v="0"/>
    <n v="0"/>
    <n v="132"/>
    <n v="124"/>
    <n v="3977"/>
    <n v="0"/>
    <n v="1560"/>
    <n v="0"/>
    <n v="0"/>
    <n v="0"/>
    <n v="520"/>
    <n v="0"/>
    <n v="0"/>
    <n v="0"/>
    <n v="10948"/>
    <n v="336"/>
    <n v="0"/>
    <n v="0"/>
    <n v="4046"/>
    <n v="0"/>
    <n v="11"/>
    <n v="317"/>
    <n v="3036"/>
    <n v="4861"/>
    <n v="0"/>
    <n v="0"/>
    <n v="0"/>
    <n v="0"/>
    <n v="1208"/>
  </r>
  <r>
    <x v="62"/>
    <x v="6"/>
    <x v="9"/>
    <n v="275617"/>
    <n v="1269431"/>
    <n v="150897"/>
    <n v="0"/>
    <n v="0"/>
    <n v="119"/>
    <n v="0"/>
    <n v="4216"/>
    <n v="7644"/>
    <n v="178"/>
    <n v="3923"/>
    <n v="49"/>
    <n v="92"/>
    <n v="0"/>
    <n v="64417"/>
    <n v="10672"/>
    <n v="0"/>
    <n v="0"/>
    <n v="0"/>
    <n v="0"/>
    <n v="0"/>
    <n v="0"/>
    <n v="0"/>
    <n v="0"/>
    <n v="0"/>
    <n v="0"/>
    <n v="47"/>
    <n v="0"/>
    <n v="0"/>
    <n v="69"/>
    <n v="0"/>
    <n v="0"/>
    <n v="11132"/>
    <n v="14"/>
    <n v="11"/>
    <n v="11749"/>
    <n v="127"/>
    <n v="4992"/>
    <n v="0"/>
    <n v="0"/>
    <n v="0"/>
    <n v="0"/>
    <n v="0"/>
    <n v="119"/>
    <n v="121"/>
    <n v="3799"/>
    <n v="0"/>
    <n v="1387"/>
    <n v="0"/>
    <n v="0"/>
    <n v="0"/>
    <n v="547"/>
    <n v="0"/>
    <n v="0"/>
    <n v="0"/>
    <n v="11055"/>
    <n v="316"/>
    <n v="0"/>
    <n v="0"/>
    <n v="4004"/>
    <n v="0"/>
    <n v="16"/>
    <n v="333"/>
    <n v="3245"/>
    <n v="5007"/>
    <n v="0"/>
    <n v="0"/>
    <n v="0"/>
    <n v="0"/>
    <n v="1497"/>
  </r>
  <r>
    <x v="62"/>
    <x v="6"/>
    <x v="10"/>
    <n v="275173"/>
    <n v="1269431"/>
    <n v="150766"/>
    <n v="0"/>
    <n v="0"/>
    <n v="122"/>
    <n v="0"/>
    <n v="4218"/>
    <n v="7568"/>
    <n v="170"/>
    <n v="3870"/>
    <n v="52"/>
    <n v="92"/>
    <n v="0"/>
    <n v="64493"/>
    <n v="10678"/>
    <n v="0"/>
    <n v="0"/>
    <n v="0"/>
    <n v="0"/>
    <n v="0"/>
    <n v="0"/>
    <n v="0"/>
    <n v="0"/>
    <n v="0"/>
    <n v="0"/>
    <n v="48"/>
    <n v="0"/>
    <n v="0"/>
    <n v="74"/>
    <n v="0"/>
    <n v="0"/>
    <n v="11144"/>
    <n v="14"/>
    <n v="12"/>
    <n v="11746"/>
    <n v="75"/>
    <n v="4986"/>
    <n v="0"/>
    <n v="0"/>
    <n v="0"/>
    <n v="0"/>
    <n v="0"/>
    <n v="121"/>
    <n v="119"/>
    <n v="3825"/>
    <n v="0"/>
    <n v="1407"/>
    <n v="0"/>
    <n v="0"/>
    <n v="0"/>
    <n v="540"/>
    <n v="0"/>
    <n v="0"/>
    <n v="0"/>
    <n v="11039"/>
    <n v="317"/>
    <n v="0"/>
    <n v="0"/>
    <n v="4017"/>
    <n v="0"/>
    <n v="16"/>
    <n v="328"/>
    <n v="3224"/>
    <n v="4995"/>
    <n v="0"/>
    <n v="0"/>
    <n v="0"/>
    <n v="0"/>
    <n v="1456"/>
  </r>
  <r>
    <x v="62"/>
    <x v="6"/>
    <x v="11"/>
    <n v="274898"/>
    <n v="1269431"/>
    <n v="150597"/>
    <n v="0"/>
    <n v="0"/>
    <n v="129"/>
    <n v="0"/>
    <n v="4239"/>
    <n v="7520"/>
    <n v="169"/>
    <n v="3815"/>
    <n v="55"/>
    <n v="89"/>
    <n v="0"/>
    <n v="64502"/>
    <n v="10674"/>
    <n v="0"/>
    <n v="0"/>
    <n v="0"/>
    <n v="0"/>
    <n v="0"/>
    <n v="0"/>
    <n v="0"/>
    <n v="0"/>
    <n v="0"/>
    <n v="0"/>
    <n v="48"/>
    <n v="0"/>
    <n v="0"/>
    <n v="82"/>
    <n v="0"/>
    <n v="0"/>
    <n v="11141"/>
    <n v="14"/>
    <n v="13"/>
    <n v="11745"/>
    <n v="77"/>
    <n v="4956"/>
    <n v="0"/>
    <n v="0"/>
    <n v="0"/>
    <n v="0"/>
    <n v="0"/>
    <n v="123"/>
    <n v="123"/>
    <n v="3866"/>
    <n v="0"/>
    <n v="1418"/>
    <n v="0"/>
    <n v="0"/>
    <n v="0"/>
    <n v="543"/>
    <n v="0"/>
    <n v="0"/>
    <n v="0"/>
    <n v="11004"/>
    <n v="318"/>
    <n v="0"/>
    <n v="0"/>
    <n v="4018"/>
    <n v="0"/>
    <n v="14"/>
    <n v="323"/>
    <n v="3196"/>
    <n v="4966"/>
    <n v="0"/>
    <n v="0"/>
    <n v="0"/>
    <n v="0"/>
    <n v="1417"/>
  </r>
  <r>
    <x v="62"/>
    <x v="7"/>
    <x v="3"/>
    <n v="275617"/>
    <n v="1269431"/>
    <n v="153674"/>
    <n v="0"/>
    <n v="0"/>
    <n v="135"/>
    <n v="0"/>
    <n v="4118"/>
    <n v="7904"/>
    <n v="173"/>
    <n v="6914"/>
    <n v="0"/>
    <n v="87"/>
    <n v="0"/>
    <n v="63259"/>
    <n v="6775"/>
    <n v="0"/>
    <n v="0"/>
    <n v="0"/>
    <n v="0"/>
    <n v="0"/>
    <n v="0"/>
    <n v="0"/>
    <n v="0"/>
    <n v="0"/>
    <n v="0"/>
    <n v="4104"/>
    <n v="0"/>
    <n v="0"/>
    <n v="0"/>
    <n v="0"/>
    <n v="0"/>
    <n v="13016"/>
    <n v="16"/>
    <n v="13"/>
    <n v="10374"/>
    <n v="116"/>
    <n v="5598"/>
    <n v="0"/>
    <n v="0"/>
    <n v="0"/>
    <n v="0"/>
    <n v="0"/>
    <n v="131"/>
    <n v="98"/>
    <n v="3878"/>
    <n v="0"/>
    <n v="1177"/>
    <n v="0"/>
    <n v="0"/>
    <n v="0"/>
    <n v="579"/>
    <n v="0"/>
    <n v="0"/>
    <n v="0"/>
    <n v="12051"/>
    <n v="305"/>
    <n v="0"/>
    <n v="0"/>
    <n v="3736"/>
    <n v="0"/>
    <n v="14"/>
    <n v="667"/>
    <n v="3110"/>
    <n v="3635"/>
    <n v="0"/>
    <n v="0"/>
    <n v="0"/>
    <n v="0"/>
    <n v="1691"/>
  </r>
  <r>
    <x v="62"/>
    <x v="7"/>
    <x v="4"/>
    <n v="275617"/>
    <n v="1269431"/>
    <n v="152722"/>
    <n v="0"/>
    <n v="0"/>
    <n v="125"/>
    <n v="0"/>
    <n v="4132"/>
    <n v="7711"/>
    <n v="173"/>
    <n v="6451"/>
    <n v="0"/>
    <n v="86"/>
    <n v="0"/>
    <n v="63280"/>
    <n v="7258"/>
    <n v="0"/>
    <n v="0"/>
    <n v="0"/>
    <n v="0"/>
    <n v="0"/>
    <n v="0"/>
    <n v="0"/>
    <n v="0"/>
    <n v="0"/>
    <n v="0"/>
    <n v="3297"/>
    <n v="0"/>
    <n v="0"/>
    <n v="0"/>
    <n v="0"/>
    <n v="0"/>
    <n v="12607"/>
    <n v="16"/>
    <n v="11"/>
    <n v="10607"/>
    <n v="357"/>
    <n v="5488"/>
    <n v="0"/>
    <n v="0"/>
    <n v="0"/>
    <n v="0"/>
    <n v="0"/>
    <n v="127"/>
    <n v="102"/>
    <n v="3879"/>
    <n v="0"/>
    <n v="1189"/>
    <n v="0"/>
    <n v="0"/>
    <n v="0"/>
    <n v="562"/>
    <n v="0"/>
    <n v="0"/>
    <n v="0"/>
    <n v="11853"/>
    <n v="305"/>
    <n v="0"/>
    <n v="0"/>
    <n v="3785"/>
    <n v="0"/>
    <n v="14"/>
    <n v="604"/>
    <n v="3142"/>
    <n v="3909"/>
    <n v="0"/>
    <n v="0"/>
    <n v="0"/>
    <n v="0"/>
    <n v="1652"/>
  </r>
  <r>
    <x v="63"/>
    <x v="0"/>
    <x v="0"/>
    <n v="7799"/>
    <n v="26973"/>
    <n v="2862"/>
    <n v="0"/>
    <n v="0"/>
    <n v="0"/>
    <n v="0"/>
    <n v="0"/>
    <n v="13"/>
    <n v="0"/>
    <n v="0"/>
    <n v="0"/>
    <n v="0"/>
    <n v="0"/>
    <n v="796"/>
    <n v="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103"/>
    <n v="0"/>
    <n v="0"/>
    <n v="0"/>
    <n v="0"/>
    <n v="0"/>
    <n v="0"/>
    <n v="0"/>
    <n v="0"/>
    <n v="0"/>
    <n v="0"/>
    <n v="0"/>
    <n v="0"/>
    <n v="0"/>
    <n v="0"/>
    <n v="0"/>
    <n v="1043"/>
    <n v="0"/>
    <n v="0"/>
    <n v="0"/>
    <n v="54"/>
    <n v="0"/>
    <n v="0"/>
    <n v="0"/>
    <n v="0"/>
    <n v="0"/>
    <n v="0"/>
    <n v="0"/>
    <n v="0"/>
    <n v="0"/>
    <n v="0"/>
  </r>
  <r>
    <x v="63"/>
    <x v="1"/>
    <x v="0"/>
    <n v="6942"/>
    <n v="26973"/>
    <n v="3373"/>
    <n v="0"/>
    <n v="0"/>
    <n v="0"/>
    <n v="0"/>
    <n v="0"/>
    <n v="27"/>
    <n v="0"/>
    <n v="0"/>
    <n v="0"/>
    <n v="0"/>
    <n v="0"/>
    <n v="965"/>
    <n v="512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234"/>
    <n v="0"/>
    <n v="0"/>
    <n v="0"/>
    <n v="239"/>
    <n v="0"/>
    <n v="0"/>
    <n v="0"/>
    <n v="0"/>
    <n v="0"/>
    <n v="0"/>
    <n v="0"/>
    <n v="0"/>
    <n v="0"/>
    <n v="0"/>
    <n v="0"/>
    <n v="0"/>
    <n v="0"/>
    <n v="0"/>
    <n v="0"/>
    <n v="1236"/>
    <n v="30"/>
    <n v="0"/>
    <n v="0"/>
    <n v="51"/>
    <n v="0"/>
    <n v="0"/>
    <n v="0"/>
    <n v="0"/>
    <n v="0"/>
    <n v="0"/>
    <n v="0"/>
    <n v="0"/>
    <n v="0"/>
    <n v="0"/>
  </r>
  <r>
    <x v="63"/>
    <x v="2"/>
    <x v="0"/>
    <n v="7021"/>
    <n v="26973"/>
    <n v="3786"/>
    <n v="0"/>
    <n v="0"/>
    <n v="0"/>
    <n v="0"/>
    <n v="0"/>
    <n v="23"/>
    <n v="0"/>
    <n v="0"/>
    <n v="0"/>
    <n v="0"/>
    <n v="0"/>
    <n v="1004"/>
    <n v="463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201"/>
    <n v="0"/>
    <n v="0"/>
    <n v="0"/>
    <n v="365"/>
    <n v="0"/>
    <n v="0"/>
    <n v="0"/>
    <n v="0"/>
    <n v="0"/>
    <n v="0"/>
    <n v="0"/>
    <n v="24"/>
    <n v="0"/>
    <n v="0"/>
    <n v="0"/>
    <n v="0"/>
    <n v="0"/>
    <n v="0"/>
    <n v="0"/>
    <n v="1436"/>
    <n v="64"/>
    <n v="0"/>
    <n v="0"/>
    <n v="55"/>
    <n v="0"/>
    <n v="0"/>
    <n v="0"/>
    <n v="30"/>
    <n v="0"/>
    <n v="0"/>
    <n v="0"/>
    <n v="0"/>
    <n v="0"/>
    <n v="0"/>
  </r>
  <r>
    <x v="63"/>
    <x v="3"/>
    <x v="0"/>
    <n v="7194"/>
    <n v="26973"/>
    <n v="4235"/>
    <n v="0"/>
    <n v="0"/>
    <n v="0"/>
    <n v="0"/>
    <n v="0"/>
    <n v="32"/>
    <n v="0"/>
    <n v="0"/>
    <n v="0"/>
    <n v="0"/>
    <n v="0"/>
    <n v="1034"/>
    <n v="526"/>
    <n v="0"/>
    <n v="26"/>
    <n v="0"/>
    <n v="0"/>
    <n v="0"/>
    <n v="0"/>
    <n v="0"/>
    <n v="0"/>
    <n v="0"/>
    <n v="0"/>
    <n v="0"/>
    <n v="0"/>
    <n v="0"/>
    <n v="0"/>
    <n v="0"/>
    <n v="0"/>
    <n v="127"/>
    <n v="0"/>
    <n v="0"/>
    <n v="149"/>
    <n v="0"/>
    <n v="0"/>
    <n v="0"/>
    <n v="515"/>
    <n v="0"/>
    <n v="0"/>
    <n v="0"/>
    <n v="0"/>
    <n v="0"/>
    <n v="0"/>
    <n v="0"/>
    <n v="37"/>
    <n v="0"/>
    <n v="0"/>
    <n v="0"/>
    <n v="0"/>
    <n v="0"/>
    <n v="0"/>
    <n v="0"/>
    <n v="1582"/>
    <n v="91"/>
    <n v="0"/>
    <n v="0"/>
    <n v="63"/>
    <n v="0"/>
    <n v="0"/>
    <n v="0"/>
    <n v="53"/>
    <n v="0"/>
    <n v="0"/>
    <n v="0"/>
    <n v="0"/>
    <n v="0"/>
    <n v="0"/>
  </r>
  <r>
    <x v="63"/>
    <x v="4"/>
    <x v="1"/>
    <n v="7249"/>
    <n v="26973"/>
    <n v="4430"/>
    <n v="0"/>
    <n v="0"/>
    <n v="0"/>
    <n v="0"/>
    <n v="0"/>
    <n v="81"/>
    <n v="0"/>
    <n v="0"/>
    <n v="0"/>
    <n v="0"/>
    <n v="0"/>
    <n v="1065"/>
    <n v="520"/>
    <n v="0"/>
    <n v="40"/>
    <n v="0"/>
    <n v="0"/>
    <n v="0"/>
    <n v="0"/>
    <n v="0"/>
    <n v="0"/>
    <n v="0"/>
    <n v="0"/>
    <n v="0"/>
    <n v="0"/>
    <n v="0"/>
    <n v="0"/>
    <n v="0"/>
    <n v="0"/>
    <n v="142"/>
    <n v="0"/>
    <n v="0"/>
    <n v="207"/>
    <n v="0"/>
    <n v="0"/>
    <n v="0"/>
    <n v="488"/>
    <n v="0"/>
    <n v="0"/>
    <n v="0"/>
    <n v="0"/>
    <n v="0"/>
    <n v="0"/>
    <n v="0"/>
    <n v="39"/>
    <n v="0"/>
    <n v="0"/>
    <n v="0"/>
    <n v="0"/>
    <n v="0"/>
    <n v="0"/>
    <n v="0"/>
    <n v="1635"/>
    <n v="102"/>
    <n v="0"/>
    <n v="0"/>
    <n v="41"/>
    <n v="0"/>
    <n v="0"/>
    <n v="0"/>
    <n v="70"/>
    <n v="0"/>
    <n v="0"/>
    <n v="0"/>
    <n v="0"/>
    <n v="0"/>
    <n v="0"/>
  </r>
  <r>
    <x v="63"/>
    <x v="4"/>
    <x v="2"/>
    <n v="7355"/>
    <n v="26973"/>
    <n v="4539"/>
    <n v="0"/>
    <n v="0"/>
    <n v="0"/>
    <n v="0"/>
    <n v="0"/>
    <n v="84"/>
    <n v="0"/>
    <n v="0"/>
    <n v="0"/>
    <n v="0"/>
    <n v="0"/>
    <n v="1071"/>
    <n v="515"/>
    <n v="0"/>
    <n v="51"/>
    <n v="0"/>
    <n v="0"/>
    <n v="0"/>
    <n v="0"/>
    <n v="0"/>
    <n v="0"/>
    <n v="0"/>
    <n v="0"/>
    <n v="0"/>
    <n v="0"/>
    <n v="0"/>
    <n v="0"/>
    <n v="0"/>
    <n v="0"/>
    <n v="141"/>
    <n v="0"/>
    <n v="0"/>
    <n v="221"/>
    <n v="0"/>
    <n v="0"/>
    <n v="0"/>
    <n v="501"/>
    <n v="0"/>
    <n v="0"/>
    <n v="0"/>
    <n v="0"/>
    <n v="0"/>
    <n v="0"/>
    <n v="0"/>
    <n v="39"/>
    <n v="0"/>
    <n v="0"/>
    <n v="0"/>
    <n v="0"/>
    <n v="0"/>
    <n v="0"/>
    <n v="0"/>
    <n v="1684"/>
    <n v="101"/>
    <n v="0"/>
    <n v="0"/>
    <n v="42"/>
    <n v="0"/>
    <n v="0"/>
    <n v="0"/>
    <n v="89"/>
    <n v="0"/>
    <n v="0"/>
    <n v="0"/>
    <n v="0"/>
    <n v="0"/>
    <n v="0"/>
  </r>
  <r>
    <x v="63"/>
    <x v="4"/>
    <x v="0"/>
    <n v="7417"/>
    <n v="26973"/>
    <n v="4587"/>
    <n v="0"/>
    <n v="0"/>
    <n v="0"/>
    <n v="0"/>
    <n v="0"/>
    <n v="84"/>
    <n v="0"/>
    <n v="0"/>
    <n v="0"/>
    <n v="0"/>
    <n v="0"/>
    <n v="1072"/>
    <n v="506"/>
    <n v="0"/>
    <n v="64"/>
    <n v="0"/>
    <n v="0"/>
    <n v="0"/>
    <n v="0"/>
    <n v="0"/>
    <n v="0"/>
    <n v="0"/>
    <n v="0"/>
    <n v="0"/>
    <n v="0"/>
    <n v="0"/>
    <n v="0"/>
    <n v="0"/>
    <n v="0"/>
    <n v="141"/>
    <n v="0"/>
    <n v="0"/>
    <n v="220"/>
    <n v="0"/>
    <n v="0"/>
    <n v="0"/>
    <n v="504"/>
    <n v="0"/>
    <n v="0"/>
    <n v="0"/>
    <n v="0"/>
    <n v="0"/>
    <n v="0"/>
    <n v="0"/>
    <n v="37"/>
    <n v="0"/>
    <n v="0"/>
    <n v="0"/>
    <n v="0"/>
    <n v="0"/>
    <n v="0"/>
    <n v="0"/>
    <n v="1720"/>
    <n v="105"/>
    <n v="0"/>
    <n v="0"/>
    <n v="42"/>
    <n v="0"/>
    <n v="0"/>
    <n v="0"/>
    <n v="92"/>
    <n v="0"/>
    <n v="0"/>
    <n v="0"/>
    <n v="0"/>
    <n v="0"/>
    <n v="0"/>
  </r>
  <r>
    <x v="63"/>
    <x v="4"/>
    <x v="3"/>
    <n v="7184"/>
    <n v="26973"/>
    <n v="4388"/>
    <n v="0"/>
    <n v="0"/>
    <n v="0"/>
    <n v="0"/>
    <n v="0"/>
    <n v="75"/>
    <n v="0"/>
    <n v="0"/>
    <n v="0"/>
    <n v="0"/>
    <n v="0"/>
    <n v="1054"/>
    <n v="525"/>
    <n v="0"/>
    <n v="38"/>
    <n v="0"/>
    <n v="0"/>
    <n v="0"/>
    <n v="0"/>
    <n v="0"/>
    <n v="0"/>
    <n v="0"/>
    <n v="0"/>
    <n v="0"/>
    <n v="0"/>
    <n v="0"/>
    <n v="0"/>
    <n v="0"/>
    <n v="0"/>
    <n v="137"/>
    <n v="0"/>
    <n v="0"/>
    <n v="198"/>
    <n v="0"/>
    <n v="0"/>
    <n v="0"/>
    <n v="500"/>
    <n v="0"/>
    <n v="0"/>
    <n v="0"/>
    <n v="0"/>
    <n v="0"/>
    <n v="0"/>
    <n v="0"/>
    <n v="42"/>
    <n v="0"/>
    <n v="0"/>
    <n v="0"/>
    <n v="0"/>
    <n v="0"/>
    <n v="0"/>
    <n v="0"/>
    <n v="1620"/>
    <n v="96"/>
    <n v="0"/>
    <n v="0"/>
    <n v="40"/>
    <n v="0"/>
    <n v="0"/>
    <n v="0"/>
    <n v="63"/>
    <n v="0"/>
    <n v="0"/>
    <n v="0"/>
    <n v="0"/>
    <n v="0"/>
    <n v="0"/>
  </r>
  <r>
    <x v="63"/>
    <x v="4"/>
    <x v="4"/>
    <n v="7173"/>
    <n v="26973"/>
    <n v="4315"/>
    <n v="0"/>
    <n v="0"/>
    <n v="0"/>
    <n v="0"/>
    <n v="0"/>
    <n v="45"/>
    <n v="0"/>
    <n v="0"/>
    <n v="0"/>
    <n v="0"/>
    <n v="0"/>
    <n v="1034"/>
    <n v="530"/>
    <n v="0"/>
    <n v="33"/>
    <n v="0"/>
    <n v="0"/>
    <n v="0"/>
    <n v="0"/>
    <n v="0"/>
    <n v="0"/>
    <n v="0"/>
    <n v="0"/>
    <n v="0"/>
    <n v="0"/>
    <n v="0"/>
    <n v="0"/>
    <n v="0"/>
    <n v="0"/>
    <n v="131"/>
    <n v="0"/>
    <n v="0"/>
    <n v="185"/>
    <n v="0"/>
    <n v="0"/>
    <n v="0"/>
    <n v="512"/>
    <n v="0"/>
    <n v="0"/>
    <n v="0"/>
    <n v="0"/>
    <n v="0"/>
    <n v="0"/>
    <n v="0"/>
    <n v="43"/>
    <n v="0"/>
    <n v="0"/>
    <n v="0"/>
    <n v="0"/>
    <n v="0"/>
    <n v="0"/>
    <n v="0"/>
    <n v="1613"/>
    <n v="94"/>
    <n v="0"/>
    <n v="0"/>
    <n v="41"/>
    <n v="0"/>
    <n v="0"/>
    <n v="0"/>
    <n v="54"/>
    <n v="0"/>
    <n v="0"/>
    <n v="0"/>
    <n v="0"/>
    <n v="0"/>
    <n v="0"/>
  </r>
  <r>
    <x v="63"/>
    <x v="4"/>
    <x v="5"/>
    <n v="7345"/>
    <n v="26973"/>
    <n v="4504"/>
    <n v="0"/>
    <n v="0"/>
    <n v="0"/>
    <n v="0"/>
    <n v="0"/>
    <n v="82"/>
    <n v="0"/>
    <n v="0"/>
    <n v="0"/>
    <n v="0"/>
    <n v="0"/>
    <n v="1065"/>
    <n v="518"/>
    <n v="0"/>
    <n v="45"/>
    <n v="0"/>
    <n v="0"/>
    <n v="0"/>
    <n v="0"/>
    <n v="0"/>
    <n v="0"/>
    <n v="0"/>
    <n v="0"/>
    <n v="0"/>
    <n v="0"/>
    <n v="0"/>
    <n v="0"/>
    <n v="0"/>
    <n v="0"/>
    <n v="143"/>
    <n v="0"/>
    <n v="0"/>
    <n v="213"/>
    <n v="0"/>
    <n v="0"/>
    <n v="0"/>
    <n v="500"/>
    <n v="0"/>
    <n v="0"/>
    <n v="0"/>
    <n v="0"/>
    <n v="0"/>
    <n v="0"/>
    <n v="0"/>
    <n v="39"/>
    <n v="0"/>
    <n v="0"/>
    <n v="0"/>
    <n v="0"/>
    <n v="0"/>
    <n v="0"/>
    <n v="0"/>
    <n v="1672"/>
    <n v="97"/>
    <n v="0"/>
    <n v="0"/>
    <n v="42"/>
    <n v="0"/>
    <n v="0"/>
    <n v="0"/>
    <n v="88"/>
    <n v="0"/>
    <n v="0"/>
    <n v="0"/>
    <n v="0"/>
    <n v="0"/>
    <n v="0"/>
  </r>
  <r>
    <x v="63"/>
    <x v="4"/>
    <x v="6"/>
    <n v="7279"/>
    <n v="26973"/>
    <n v="4483"/>
    <n v="0"/>
    <n v="0"/>
    <n v="0"/>
    <n v="0"/>
    <n v="0"/>
    <n v="83"/>
    <n v="0"/>
    <n v="0"/>
    <n v="0"/>
    <n v="0"/>
    <n v="0"/>
    <n v="1061"/>
    <n v="514"/>
    <n v="0"/>
    <n v="42"/>
    <n v="0"/>
    <n v="0"/>
    <n v="0"/>
    <n v="0"/>
    <n v="0"/>
    <n v="0"/>
    <n v="0"/>
    <n v="0"/>
    <n v="0"/>
    <n v="0"/>
    <n v="0"/>
    <n v="0"/>
    <n v="0"/>
    <n v="0"/>
    <n v="141"/>
    <n v="0"/>
    <n v="0"/>
    <n v="211"/>
    <n v="0"/>
    <n v="0"/>
    <n v="0"/>
    <n v="495"/>
    <n v="0"/>
    <n v="0"/>
    <n v="0"/>
    <n v="0"/>
    <n v="0"/>
    <n v="0"/>
    <n v="0"/>
    <n v="38"/>
    <n v="0"/>
    <n v="0"/>
    <n v="0"/>
    <n v="0"/>
    <n v="0"/>
    <n v="0"/>
    <n v="0"/>
    <n v="1674"/>
    <n v="97"/>
    <n v="0"/>
    <n v="0"/>
    <n v="41"/>
    <n v="0"/>
    <n v="0"/>
    <n v="0"/>
    <n v="86"/>
    <n v="0"/>
    <n v="0"/>
    <n v="0"/>
    <n v="0"/>
    <n v="0"/>
    <n v="0"/>
  </r>
  <r>
    <x v="63"/>
    <x v="4"/>
    <x v="7"/>
    <n v="7184"/>
    <n v="26973"/>
    <n v="4401"/>
    <n v="0"/>
    <n v="0"/>
    <n v="0"/>
    <n v="0"/>
    <n v="0"/>
    <n v="79"/>
    <n v="0"/>
    <n v="0"/>
    <n v="0"/>
    <n v="0"/>
    <n v="0"/>
    <n v="1058"/>
    <n v="520"/>
    <n v="0"/>
    <n v="42"/>
    <n v="0"/>
    <n v="0"/>
    <n v="0"/>
    <n v="0"/>
    <n v="0"/>
    <n v="0"/>
    <n v="0"/>
    <n v="0"/>
    <n v="0"/>
    <n v="0"/>
    <n v="0"/>
    <n v="0"/>
    <n v="0"/>
    <n v="0"/>
    <n v="139"/>
    <n v="0"/>
    <n v="0"/>
    <n v="201"/>
    <n v="0"/>
    <n v="0"/>
    <n v="0"/>
    <n v="494"/>
    <n v="0"/>
    <n v="0"/>
    <n v="0"/>
    <n v="0"/>
    <n v="0"/>
    <n v="0"/>
    <n v="0"/>
    <n v="40"/>
    <n v="0"/>
    <n v="0"/>
    <n v="0"/>
    <n v="0"/>
    <n v="0"/>
    <n v="0"/>
    <n v="0"/>
    <n v="1621"/>
    <n v="100"/>
    <n v="0"/>
    <n v="0"/>
    <n v="41"/>
    <n v="0"/>
    <n v="0"/>
    <n v="0"/>
    <n v="66"/>
    <n v="0"/>
    <n v="0"/>
    <n v="0"/>
    <n v="0"/>
    <n v="0"/>
    <n v="0"/>
  </r>
  <r>
    <x v="63"/>
    <x v="4"/>
    <x v="8"/>
    <n v="7279"/>
    <n v="26973"/>
    <n v="4452"/>
    <n v="0"/>
    <n v="0"/>
    <n v="0"/>
    <n v="0"/>
    <n v="0"/>
    <n v="81"/>
    <n v="0"/>
    <n v="0"/>
    <n v="0"/>
    <n v="0"/>
    <n v="0"/>
    <n v="1058"/>
    <n v="518"/>
    <n v="0"/>
    <n v="40"/>
    <n v="0"/>
    <n v="0"/>
    <n v="0"/>
    <n v="0"/>
    <n v="0"/>
    <n v="0"/>
    <n v="0"/>
    <n v="0"/>
    <n v="0"/>
    <n v="0"/>
    <n v="0"/>
    <n v="0"/>
    <n v="0"/>
    <n v="0"/>
    <n v="141"/>
    <n v="0"/>
    <n v="0"/>
    <n v="209"/>
    <n v="0"/>
    <n v="0"/>
    <n v="0"/>
    <n v="490"/>
    <n v="0"/>
    <n v="0"/>
    <n v="0"/>
    <n v="0"/>
    <n v="0"/>
    <n v="0"/>
    <n v="0"/>
    <n v="37"/>
    <n v="0"/>
    <n v="0"/>
    <n v="0"/>
    <n v="0"/>
    <n v="0"/>
    <n v="0"/>
    <n v="0"/>
    <n v="1654"/>
    <n v="99"/>
    <n v="0"/>
    <n v="0"/>
    <n v="41"/>
    <n v="0"/>
    <n v="0"/>
    <n v="0"/>
    <n v="84"/>
    <n v="0"/>
    <n v="0"/>
    <n v="0"/>
    <n v="0"/>
    <n v="0"/>
    <n v="0"/>
  </r>
  <r>
    <x v="63"/>
    <x v="4"/>
    <x v="9"/>
    <n v="7397"/>
    <n v="26973"/>
    <n v="4586"/>
    <n v="0"/>
    <n v="0"/>
    <n v="0"/>
    <n v="0"/>
    <n v="0"/>
    <n v="88"/>
    <n v="0"/>
    <n v="0"/>
    <n v="0"/>
    <n v="0"/>
    <n v="0"/>
    <n v="1072"/>
    <n v="505"/>
    <n v="0"/>
    <n v="63"/>
    <n v="0"/>
    <n v="0"/>
    <n v="0"/>
    <n v="0"/>
    <n v="0"/>
    <n v="0"/>
    <n v="0"/>
    <n v="0"/>
    <n v="0"/>
    <n v="0"/>
    <n v="0"/>
    <n v="0"/>
    <n v="0"/>
    <n v="0"/>
    <n v="140"/>
    <n v="0"/>
    <n v="0"/>
    <n v="221"/>
    <n v="0"/>
    <n v="0"/>
    <n v="0"/>
    <n v="503"/>
    <n v="0"/>
    <n v="0"/>
    <n v="0"/>
    <n v="0"/>
    <n v="0"/>
    <n v="0"/>
    <n v="0"/>
    <n v="38"/>
    <n v="0"/>
    <n v="0"/>
    <n v="0"/>
    <n v="0"/>
    <n v="0"/>
    <n v="0"/>
    <n v="0"/>
    <n v="1714"/>
    <n v="104"/>
    <n v="0"/>
    <n v="0"/>
    <n v="42"/>
    <n v="0"/>
    <n v="0"/>
    <n v="0"/>
    <n v="96"/>
    <n v="0"/>
    <n v="0"/>
    <n v="0"/>
    <n v="0"/>
    <n v="0"/>
    <n v="0"/>
  </r>
  <r>
    <x v="63"/>
    <x v="4"/>
    <x v="10"/>
    <n v="7357"/>
    <n v="26973"/>
    <n v="4562"/>
    <n v="0"/>
    <n v="0"/>
    <n v="0"/>
    <n v="0"/>
    <n v="0"/>
    <n v="87"/>
    <n v="0"/>
    <n v="0"/>
    <n v="0"/>
    <n v="0"/>
    <n v="0"/>
    <n v="1070"/>
    <n v="509"/>
    <n v="0"/>
    <n v="56"/>
    <n v="0"/>
    <n v="0"/>
    <n v="0"/>
    <n v="0"/>
    <n v="0"/>
    <n v="0"/>
    <n v="0"/>
    <n v="0"/>
    <n v="0"/>
    <n v="0"/>
    <n v="0"/>
    <n v="0"/>
    <n v="0"/>
    <n v="0"/>
    <n v="139"/>
    <n v="0"/>
    <n v="0"/>
    <n v="223"/>
    <n v="0"/>
    <n v="0"/>
    <n v="0"/>
    <n v="500"/>
    <n v="0"/>
    <n v="0"/>
    <n v="0"/>
    <n v="0"/>
    <n v="0"/>
    <n v="0"/>
    <n v="0"/>
    <n v="38"/>
    <n v="0"/>
    <n v="0"/>
    <n v="0"/>
    <n v="0"/>
    <n v="0"/>
    <n v="0"/>
    <n v="0"/>
    <n v="1698"/>
    <n v="103"/>
    <n v="0"/>
    <n v="0"/>
    <n v="42"/>
    <n v="0"/>
    <n v="0"/>
    <n v="0"/>
    <n v="97"/>
    <n v="0"/>
    <n v="0"/>
    <n v="0"/>
    <n v="0"/>
    <n v="0"/>
    <n v="0"/>
  </r>
  <r>
    <x v="63"/>
    <x v="4"/>
    <x v="11"/>
    <n v="7357"/>
    <n v="26973"/>
    <n v="4544"/>
    <n v="0"/>
    <n v="0"/>
    <n v="0"/>
    <n v="0"/>
    <n v="0"/>
    <n v="85"/>
    <n v="0"/>
    <n v="0"/>
    <n v="0"/>
    <n v="0"/>
    <n v="0"/>
    <n v="1067"/>
    <n v="514"/>
    <n v="0"/>
    <n v="55"/>
    <n v="0"/>
    <n v="0"/>
    <n v="0"/>
    <n v="0"/>
    <n v="0"/>
    <n v="0"/>
    <n v="0"/>
    <n v="0"/>
    <n v="0"/>
    <n v="0"/>
    <n v="0"/>
    <n v="0"/>
    <n v="0"/>
    <n v="0"/>
    <n v="142"/>
    <n v="0"/>
    <n v="0"/>
    <n v="220"/>
    <n v="0"/>
    <n v="0"/>
    <n v="0"/>
    <n v="500"/>
    <n v="0"/>
    <n v="0"/>
    <n v="0"/>
    <n v="0"/>
    <n v="0"/>
    <n v="0"/>
    <n v="0"/>
    <n v="38"/>
    <n v="0"/>
    <n v="0"/>
    <n v="0"/>
    <n v="0"/>
    <n v="0"/>
    <n v="0"/>
    <n v="0"/>
    <n v="1686"/>
    <n v="102"/>
    <n v="0"/>
    <n v="0"/>
    <n v="42"/>
    <n v="0"/>
    <n v="0"/>
    <n v="0"/>
    <n v="93"/>
    <n v="0"/>
    <n v="0"/>
    <n v="0"/>
    <n v="0"/>
    <n v="0"/>
    <n v="0"/>
  </r>
  <r>
    <x v="63"/>
    <x v="5"/>
    <x v="1"/>
    <n v="7488"/>
    <n v="26973"/>
    <n v="4857"/>
    <n v="0"/>
    <n v="0"/>
    <n v="0"/>
    <n v="0"/>
    <n v="0"/>
    <n v="155"/>
    <n v="0"/>
    <n v="0"/>
    <n v="0"/>
    <n v="0"/>
    <n v="0"/>
    <n v="1097"/>
    <n v="493"/>
    <n v="0"/>
    <n v="57"/>
    <n v="0"/>
    <n v="0"/>
    <n v="0"/>
    <n v="0"/>
    <n v="0"/>
    <n v="0"/>
    <n v="0"/>
    <n v="0"/>
    <n v="0"/>
    <n v="0"/>
    <n v="0"/>
    <n v="0"/>
    <n v="0"/>
    <n v="0"/>
    <n v="131"/>
    <n v="0"/>
    <n v="0"/>
    <n v="753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1822"/>
    <n v="91"/>
    <n v="0"/>
    <n v="0"/>
    <n v="46"/>
    <n v="0"/>
    <n v="0"/>
    <n v="54"/>
    <n v="111"/>
    <n v="17"/>
    <n v="0"/>
    <n v="0"/>
    <n v="0"/>
    <n v="0"/>
    <n v="0"/>
  </r>
  <r>
    <x v="63"/>
    <x v="5"/>
    <x v="2"/>
    <n v="7544"/>
    <n v="26973"/>
    <n v="4930"/>
    <n v="0"/>
    <n v="0"/>
    <n v="0"/>
    <n v="0"/>
    <n v="0"/>
    <n v="162"/>
    <n v="0"/>
    <n v="0"/>
    <n v="0"/>
    <n v="0"/>
    <n v="0"/>
    <n v="1106"/>
    <n v="498"/>
    <n v="0"/>
    <n v="59"/>
    <n v="0"/>
    <n v="0"/>
    <n v="0"/>
    <n v="0"/>
    <n v="0"/>
    <n v="0"/>
    <n v="0"/>
    <n v="0"/>
    <n v="0"/>
    <n v="0"/>
    <n v="0"/>
    <n v="0"/>
    <n v="0"/>
    <n v="0"/>
    <n v="130"/>
    <n v="0"/>
    <n v="0"/>
    <n v="785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846"/>
    <n v="81"/>
    <n v="0"/>
    <n v="0"/>
    <n v="48"/>
    <n v="0"/>
    <n v="0"/>
    <n v="57"/>
    <n v="109"/>
    <n v="23"/>
    <n v="0"/>
    <n v="0"/>
    <n v="0"/>
    <n v="0"/>
    <n v="0"/>
  </r>
  <r>
    <x v="63"/>
    <x v="5"/>
    <x v="0"/>
    <n v="7693"/>
    <n v="26973"/>
    <n v="4982"/>
    <n v="0"/>
    <n v="0"/>
    <n v="0"/>
    <n v="0"/>
    <n v="0"/>
    <n v="174"/>
    <n v="0"/>
    <n v="0"/>
    <n v="0"/>
    <n v="0"/>
    <n v="0"/>
    <n v="1113"/>
    <n v="494"/>
    <n v="0"/>
    <n v="56"/>
    <n v="0"/>
    <n v="0"/>
    <n v="0"/>
    <n v="0"/>
    <n v="0"/>
    <n v="0"/>
    <n v="0"/>
    <n v="0"/>
    <n v="0"/>
    <n v="0"/>
    <n v="0"/>
    <n v="0"/>
    <n v="0"/>
    <n v="0"/>
    <n v="132"/>
    <n v="0"/>
    <n v="0"/>
    <n v="799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864"/>
    <n v="86"/>
    <n v="0"/>
    <n v="0"/>
    <n v="45"/>
    <n v="0"/>
    <n v="0"/>
    <n v="67"/>
    <n v="93"/>
    <n v="28"/>
    <n v="0"/>
    <n v="0"/>
    <n v="0"/>
    <n v="0"/>
    <n v="0"/>
  </r>
  <r>
    <x v="63"/>
    <x v="5"/>
    <x v="3"/>
    <n v="7436"/>
    <n v="26973"/>
    <n v="4803"/>
    <n v="0"/>
    <n v="0"/>
    <n v="0"/>
    <n v="0"/>
    <n v="0"/>
    <n v="140"/>
    <n v="0"/>
    <n v="0"/>
    <n v="0"/>
    <n v="0"/>
    <n v="0"/>
    <n v="1093"/>
    <n v="502"/>
    <n v="0"/>
    <n v="58"/>
    <n v="0"/>
    <n v="0"/>
    <n v="0"/>
    <n v="0"/>
    <n v="0"/>
    <n v="0"/>
    <n v="0"/>
    <n v="0"/>
    <n v="0"/>
    <n v="0"/>
    <n v="0"/>
    <n v="0"/>
    <n v="0"/>
    <n v="0"/>
    <n v="130"/>
    <n v="0"/>
    <n v="0"/>
    <n v="734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1791"/>
    <n v="102"/>
    <n v="0"/>
    <n v="0"/>
    <n v="46"/>
    <n v="0"/>
    <n v="0"/>
    <n v="50"/>
    <n v="108"/>
    <n v="14"/>
    <n v="0"/>
    <n v="0"/>
    <n v="0"/>
    <n v="0"/>
    <n v="0"/>
  </r>
  <r>
    <x v="63"/>
    <x v="5"/>
    <x v="4"/>
    <n v="7432"/>
    <n v="26973"/>
    <n v="4774"/>
    <n v="0"/>
    <n v="0"/>
    <n v="0"/>
    <n v="0"/>
    <n v="0"/>
    <n v="130"/>
    <n v="0"/>
    <n v="0"/>
    <n v="0"/>
    <n v="0"/>
    <n v="0"/>
    <n v="1086"/>
    <n v="506"/>
    <n v="0"/>
    <n v="60"/>
    <n v="0"/>
    <n v="0"/>
    <n v="0"/>
    <n v="0"/>
    <n v="0"/>
    <n v="0"/>
    <n v="0"/>
    <n v="0"/>
    <n v="0"/>
    <n v="0"/>
    <n v="0"/>
    <n v="0"/>
    <n v="0"/>
    <n v="0"/>
    <n v="131"/>
    <n v="0"/>
    <n v="0"/>
    <n v="733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1774"/>
    <n v="104"/>
    <n v="0"/>
    <n v="0"/>
    <n v="46"/>
    <n v="0"/>
    <n v="0"/>
    <n v="47"/>
    <n v="108"/>
    <n v="14"/>
    <n v="0"/>
    <n v="0"/>
    <n v="0"/>
    <n v="0"/>
    <n v="0"/>
  </r>
  <r>
    <x v="63"/>
    <x v="5"/>
    <x v="5"/>
    <n v="7544"/>
    <n v="26973"/>
    <n v="4909"/>
    <n v="0"/>
    <n v="0"/>
    <n v="0"/>
    <n v="0"/>
    <n v="0"/>
    <n v="160"/>
    <n v="0"/>
    <n v="0"/>
    <n v="0"/>
    <n v="0"/>
    <n v="0"/>
    <n v="1100"/>
    <n v="502"/>
    <n v="0"/>
    <n v="58"/>
    <n v="0"/>
    <n v="0"/>
    <n v="0"/>
    <n v="0"/>
    <n v="0"/>
    <n v="0"/>
    <n v="0"/>
    <n v="0"/>
    <n v="0"/>
    <n v="0"/>
    <n v="0"/>
    <n v="0"/>
    <n v="0"/>
    <n v="0"/>
    <n v="129"/>
    <n v="0"/>
    <n v="0"/>
    <n v="78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842"/>
    <n v="82"/>
    <n v="0"/>
    <n v="0"/>
    <n v="46"/>
    <n v="0"/>
    <n v="0"/>
    <n v="55"/>
    <n v="106"/>
    <n v="23"/>
    <n v="0"/>
    <n v="0"/>
    <n v="0"/>
    <n v="0"/>
    <n v="0"/>
  </r>
  <r>
    <x v="63"/>
    <x v="5"/>
    <x v="6"/>
    <n v="7544"/>
    <n v="26973"/>
    <n v="4900"/>
    <n v="0"/>
    <n v="0"/>
    <n v="0"/>
    <n v="0"/>
    <n v="0"/>
    <n v="157"/>
    <n v="0"/>
    <n v="0"/>
    <n v="0"/>
    <n v="0"/>
    <n v="0"/>
    <n v="1103"/>
    <n v="499"/>
    <n v="0"/>
    <n v="60"/>
    <n v="0"/>
    <n v="0"/>
    <n v="0"/>
    <n v="0"/>
    <n v="0"/>
    <n v="0"/>
    <n v="0"/>
    <n v="0"/>
    <n v="0"/>
    <n v="0"/>
    <n v="0"/>
    <n v="0"/>
    <n v="0"/>
    <n v="0"/>
    <n v="129"/>
    <n v="0"/>
    <n v="0"/>
    <n v="782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1833"/>
    <n v="86"/>
    <n v="0"/>
    <n v="0"/>
    <n v="46"/>
    <n v="0"/>
    <n v="0"/>
    <n v="53"/>
    <n v="106"/>
    <n v="18"/>
    <n v="0"/>
    <n v="0"/>
    <n v="0"/>
    <n v="0"/>
    <n v="0"/>
  </r>
  <r>
    <x v="63"/>
    <x v="5"/>
    <x v="7"/>
    <n v="7459"/>
    <n v="26973"/>
    <n v="4824"/>
    <n v="0"/>
    <n v="0"/>
    <n v="0"/>
    <n v="0"/>
    <n v="0"/>
    <n v="145"/>
    <n v="0"/>
    <n v="0"/>
    <n v="0"/>
    <n v="0"/>
    <n v="0"/>
    <n v="1094"/>
    <n v="497"/>
    <n v="0"/>
    <n v="61"/>
    <n v="0"/>
    <n v="0"/>
    <n v="0"/>
    <n v="0"/>
    <n v="0"/>
    <n v="0"/>
    <n v="0"/>
    <n v="0"/>
    <n v="0"/>
    <n v="0"/>
    <n v="0"/>
    <n v="0"/>
    <n v="0"/>
    <n v="0"/>
    <n v="131"/>
    <n v="0"/>
    <n v="0"/>
    <n v="744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1797"/>
    <n v="98"/>
    <n v="0"/>
    <n v="0"/>
    <n v="46"/>
    <n v="0"/>
    <n v="0"/>
    <n v="52"/>
    <n v="112"/>
    <n v="15"/>
    <n v="0"/>
    <n v="0"/>
    <n v="0"/>
    <n v="0"/>
    <n v="0"/>
  </r>
  <r>
    <x v="63"/>
    <x v="5"/>
    <x v="8"/>
    <n v="7523"/>
    <n v="26973"/>
    <n v="4879"/>
    <n v="0"/>
    <n v="0"/>
    <n v="0"/>
    <n v="0"/>
    <n v="0"/>
    <n v="157"/>
    <n v="0"/>
    <n v="0"/>
    <n v="0"/>
    <n v="0"/>
    <n v="0"/>
    <n v="1097"/>
    <n v="498"/>
    <n v="0"/>
    <n v="58"/>
    <n v="0"/>
    <n v="0"/>
    <n v="0"/>
    <n v="0"/>
    <n v="0"/>
    <n v="0"/>
    <n v="0"/>
    <n v="0"/>
    <n v="0"/>
    <n v="0"/>
    <n v="0"/>
    <n v="0"/>
    <n v="0"/>
    <n v="0"/>
    <n v="128"/>
    <n v="0"/>
    <n v="0"/>
    <n v="76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832"/>
    <n v="89"/>
    <n v="0"/>
    <n v="0"/>
    <n v="45"/>
    <n v="0"/>
    <n v="0"/>
    <n v="52"/>
    <n v="108"/>
    <n v="18"/>
    <n v="0"/>
    <n v="0"/>
    <n v="0"/>
    <n v="0"/>
    <n v="0"/>
  </r>
  <r>
    <x v="63"/>
    <x v="5"/>
    <x v="9"/>
    <n v="7609"/>
    <n v="26973"/>
    <n v="4969"/>
    <n v="0"/>
    <n v="0"/>
    <n v="0"/>
    <n v="0"/>
    <n v="0"/>
    <n v="170"/>
    <n v="0"/>
    <n v="0"/>
    <n v="0"/>
    <n v="0"/>
    <n v="0"/>
    <n v="1109"/>
    <n v="495"/>
    <n v="0"/>
    <n v="57"/>
    <n v="0"/>
    <n v="0"/>
    <n v="0"/>
    <n v="0"/>
    <n v="0"/>
    <n v="0"/>
    <n v="0"/>
    <n v="0"/>
    <n v="0"/>
    <n v="0"/>
    <n v="0"/>
    <n v="0"/>
    <n v="0"/>
    <n v="0"/>
    <n v="132"/>
    <n v="0"/>
    <n v="0"/>
    <n v="798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862"/>
    <n v="84"/>
    <n v="0"/>
    <n v="0"/>
    <n v="46"/>
    <n v="0"/>
    <n v="0"/>
    <n v="63"/>
    <n v="93"/>
    <n v="29"/>
    <n v="0"/>
    <n v="0"/>
    <n v="0"/>
    <n v="0"/>
    <n v="0"/>
  </r>
  <r>
    <x v="63"/>
    <x v="5"/>
    <x v="10"/>
    <n v="7609"/>
    <n v="26973"/>
    <n v="4959"/>
    <n v="0"/>
    <n v="0"/>
    <n v="0"/>
    <n v="0"/>
    <n v="0"/>
    <n v="168"/>
    <n v="0"/>
    <n v="0"/>
    <n v="0"/>
    <n v="0"/>
    <n v="0"/>
    <n v="1111"/>
    <n v="497"/>
    <n v="0"/>
    <n v="56"/>
    <n v="0"/>
    <n v="0"/>
    <n v="0"/>
    <n v="0"/>
    <n v="0"/>
    <n v="0"/>
    <n v="0"/>
    <n v="0"/>
    <n v="0"/>
    <n v="0"/>
    <n v="0"/>
    <n v="0"/>
    <n v="0"/>
    <n v="0"/>
    <n v="130"/>
    <n v="0"/>
    <n v="0"/>
    <n v="789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858"/>
    <n v="86"/>
    <n v="0"/>
    <n v="0"/>
    <n v="47"/>
    <n v="0"/>
    <n v="0"/>
    <n v="61"/>
    <n v="99"/>
    <n v="28"/>
    <n v="0"/>
    <n v="0"/>
    <n v="0"/>
    <n v="0"/>
    <n v="0"/>
  </r>
  <r>
    <x v="63"/>
    <x v="5"/>
    <x v="11"/>
    <n v="7544"/>
    <n v="26973"/>
    <n v="4936"/>
    <n v="0"/>
    <n v="0"/>
    <n v="0"/>
    <n v="0"/>
    <n v="0"/>
    <n v="166"/>
    <n v="0"/>
    <n v="0"/>
    <n v="0"/>
    <n v="0"/>
    <n v="0"/>
    <n v="1110"/>
    <n v="498"/>
    <n v="0"/>
    <n v="55"/>
    <n v="0"/>
    <n v="0"/>
    <n v="0"/>
    <n v="0"/>
    <n v="0"/>
    <n v="0"/>
    <n v="0"/>
    <n v="0"/>
    <n v="0"/>
    <n v="0"/>
    <n v="0"/>
    <n v="0"/>
    <n v="0"/>
    <n v="0"/>
    <n v="130"/>
    <n v="0"/>
    <n v="0"/>
    <n v="783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1847"/>
    <n v="85"/>
    <n v="0"/>
    <n v="0"/>
    <n v="46"/>
    <n v="0"/>
    <n v="0"/>
    <n v="58"/>
    <n v="104"/>
    <n v="24"/>
    <n v="0"/>
    <n v="0"/>
    <n v="0"/>
    <n v="0"/>
    <n v="0"/>
  </r>
  <r>
    <x v="63"/>
    <x v="6"/>
    <x v="1"/>
    <n v="7733"/>
    <n v="26973"/>
    <n v="5244"/>
    <n v="0"/>
    <n v="0"/>
    <n v="0"/>
    <n v="0"/>
    <n v="35"/>
    <n v="203"/>
    <n v="0"/>
    <n v="27"/>
    <n v="0"/>
    <n v="0"/>
    <n v="0"/>
    <n v="1159"/>
    <n v="548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44"/>
    <n v="0"/>
    <n v="0"/>
    <n v="0"/>
    <n v="0"/>
    <n v="0"/>
    <n v="0"/>
    <n v="0"/>
    <n v="0"/>
    <n v="0"/>
    <n v="35"/>
    <n v="0"/>
    <n v="23"/>
    <n v="0"/>
    <n v="0"/>
    <n v="0"/>
    <n v="0"/>
    <n v="0"/>
    <n v="0"/>
    <n v="0"/>
    <n v="1940"/>
    <n v="92"/>
    <n v="0"/>
    <n v="0"/>
    <n v="114"/>
    <n v="0"/>
    <n v="0"/>
    <n v="208"/>
    <n v="126"/>
    <n v="52"/>
    <n v="0"/>
    <n v="0"/>
    <n v="0"/>
    <n v="0"/>
    <n v="0"/>
  </r>
  <r>
    <x v="63"/>
    <x v="6"/>
    <x v="2"/>
    <n v="7831"/>
    <n v="26973"/>
    <n v="5309"/>
    <n v="0"/>
    <n v="0"/>
    <n v="0"/>
    <n v="0"/>
    <n v="44"/>
    <n v="215"/>
    <n v="0"/>
    <n v="37"/>
    <n v="0"/>
    <n v="0"/>
    <n v="0"/>
    <n v="1165"/>
    <n v="550"/>
    <n v="0"/>
    <n v="0"/>
    <n v="0"/>
    <n v="0"/>
    <n v="0"/>
    <n v="0"/>
    <n v="11"/>
    <n v="0"/>
    <n v="0"/>
    <n v="0"/>
    <n v="0"/>
    <n v="0"/>
    <n v="0"/>
    <n v="0"/>
    <n v="0"/>
    <n v="0"/>
    <n v="137"/>
    <n v="0"/>
    <n v="0"/>
    <n v="532"/>
    <n v="0"/>
    <n v="0"/>
    <n v="0"/>
    <n v="0"/>
    <n v="0"/>
    <n v="0"/>
    <n v="0"/>
    <n v="0"/>
    <n v="0"/>
    <n v="38"/>
    <n v="0"/>
    <n v="25"/>
    <n v="0"/>
    <n v="0"/>
    <n v="0"/>
    <n v="0"/>
    <n v="0"/>
    <n v="0"/>
    <n v="0"/>
    <n v="1970"/>
    <n v="83"/>
    <n v="0"/>
    <n v="0"/>
    <n v="105"/>
    <n v="0"/>
    <n v="0"/>
    <n v="212"/>
    <n v="129"/>
    <n v="56"/>
    <n v="0"/>
    <n v="0"/>
    <n v="0"/>
    <n v="0"/>
    <n v="0"/>
  </r>
  <r>
    <x v="63"/>
    <x v="6"/>
    <x v="0"/>
    <n v="7843"/>
    <n v="26973"/>
    <n v="5344"/>
    <n v="0"/>
    <n v="0"/>
    <n v="0"/>
    <n v="0"/>
    <n v="49"/>
    <n v="213"/>
    <n v="0"/>
    <n v="38"/>
    <n v="0"/>
    <n v="0"/>
    <n v="0"/>
    <n v="1169"/>
    <n v="55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29"/>
    <n v="0"/>
    <n v="0"/>
    <n v="0"/>
    <n v="0"/>
    <n v="0"/>
    <n v="0"/>
    <n v="0"/>
    <n v="0"/>
    <n v="0"/>
    <n v="45"/>
    <n v="0"/>
    <n v="24"/>
    <n v="0"/>
    <n v="0"/>
    <n v="0"/>
    <n v="0"/>
    <n v="0"/>
    <n v="0"/>
    <n v="0"/>
    <n v="1987"/>
    <n v="79"/>
    <n v="0"/>
    <n v="0"/>
    <n v="96"/>
    <n v="0"/>
    <n v="0"/>
    <n v="218"/>
    <n v="142"/>
    <n v="67"/>
    <n v="0"/>
    <n v="0"/>
    <n v="0"/>
    <n v="0"/>
    <n v="0"/>
  </r>
  <r>
    <x v="63"/>
    <x v="6"/>
    <x v="3"/>
    <n v="7728"/>
    <n v="26973"/>
    <n v="5216"/>
    <n v="0"/>
    <n v="0"/>
    <n v="0"/>
    <n v="0"/>
    <n v="18"/>
    <n v="171"/>
    <n v="0"/>
    <n v="25"/>
    <n v="0"/>
    <n v="0"/>
    <n v="0"/>
    <n v="1143"/>
    <n v="545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624"/>
    <n v="0"/>
    <n v="0"/>
    <n v="0"/>
    <n v="0"/>
    <n v="0"/>
    <n v="0"/>
    <n v="0"/>
    <n v="0"/>
    <n v="0"/>
    <n v="33"/>
    <n v="0"/>
    <n v="24"/>
    <n v="0"/>
    <n v="0"/>
    <n v="0"/>
    <n v="0"/>
    <n v="0"/>
    <n v="0"/>
    <n v="0"/>
    <n v="1929"/>
    <n v="94"/>
    <n v="0"/>
    <n v="0"/>
    <n v="113"/>
    <n v="0"/>
    <n v="0"/>
    <n v="189"/>
    <n v="122"/>
    <n v="48"/>
    <n v="0"/>
    <n v="0"/>
    <n v="0"/>
    <n v="0"/>
    <n v="0"/>
  </r>
  <r>
    <x v="63"/>
    <x v="6"/>
    <x v="4"/>
    <n v="7728"/>
    <n v="26973"/>
    <n v="5156"/>
    <n v="0"/>
    <n v="0"/>
    <n v="0"/>
    <n v="0"/>
    <n v="16"/>
    <n v="167"/>
    <n v="0"/>
    <n v="24"/>
    <n v="0"/>
    <n v="0"/>
    <n v="0"/>
    <n v="1139"/>
    <n v="531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656"/>
    <n v="0"/>
    <n v="0"/>
    <n v="0"/>
    <n v="0"/>
    <n v="0"/>
    <n v="0"/>
    <n v="0"/>
    <n v="0"/>
    <n v="0"/>
    <n v="31"/>
    <n v="0"/>
    <n v="26"/>
    <n v="0"/>
    <n v="0"/>
    <n v="0"/>
    <n v="0"/>
    <n v="0"/>
    <n v="0"/>
    <n v="0"/>
    <n v="1920"/>
    <n v="90"/>
    <n v="0"/>
    <n v="0"/>
    <n v="110"/>
    <n v="0"/>
    <n v="0"/>
    <n v="157"/>
    <n v="116"/>
    <n v="43"/>
    <n v="0"/>
    <n v="0"/>
    <n v="0"/>
    <n v="0"/>
    <n v="0"/>
  </r>
  <r>
    <x v="63"/>
    <x v="6"/>
    <x v="5"/>
    <n v="7823"/>
    <n v="26973"/>
    <n v="5290"/>
    <n v="0"/>
    <n v="0"/>
    <n v="0"/>
    <n v="0"/>
    <n v="41"/>
    <n v="211"/>
    <n v="0"/>
    <n v="37"/>
    <n v="0"/>
    <n v="0"/>
    <n v="0"/>
    <n v="1168"/>
    <n v="552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29"/>
    <n v="0"/>
    <n v="0"/>
    <n v="0"/>
    <n v="0"/>
    <n v="0"/>
    <n v="0"/>
    <n v="0"/>
    <n v="0"/>
    <n v="0"/>
    <n v="38"/>
    <n v="0"/>
    <n v="23"/>
    <n v="0"/>
    <n v="0"/>
    <n v="0"/>
    <n v="0"/>
    <n v="0"/>
    <n v="0"/>
    <n v="0"/>
    <n v="1969"/>
    <n v="85"/>
    <n v="0"/>
    <n v="0"/>
    <n v="107"/>
    <n v="0"/>
    <n v="0"/>
    <n v="211"/>
    <n v="125"/>
    <n v="56"/>
    <n v="0"/>
    <n v="0"/>
    <n v="0"/>
    <n v="0"/>
    <n v="0"/>
  </r>
  <r>
    <x v="63"/>
    <x v="6"/>
    <x v="6"/>
    <n v="7733"/>
    <n v="26973"/>
    <n v="5279"/>
    <n v="0"/>
    <n v="0"/>
    <n v="0"/>
    <n v="0"/>
    <n v="38"/>
    <n v="209"/>
    <n v="0"/>
    <n v="36"/>
    <n v="0"/>
    <n v="0"/>
    <n v="0"/>
    <n v="1166"/>
    <n v="551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26"/>
    <n v="0"/>
    <n v="0"/>
    <n v="0"/>
    <n v="0"/>
    <n v="0"/>
    <n v="0"/>
    <n v="0"/>
    <n v="0"/>
    <n v="0"/>
    <n v="38"/>
    <n v="0"/>
    <n v="23"/>
    <n v="0"/>
    <n v="0"/>
    <n v="0"/>
    <n v="0"/>
    <n v="0"/>
    <n v="0"/>
    <n v="0"/>
    <n v="1966"/>
    <n v="86"/>
    <n v="0"/>
    <n v="0"/>
    <n v="109"/>
    <n v="0"/>
    <n v="0"/>
    <n v="208"/>
    <n v="126"/>
    <n v="59"/>
    <n v="0"/>
    <n v="0"/>
    <n v="0"/>
    <n v="0"/>
    <n v="0"/>
  </r>
  <r>
    <x v="63"/>
    <x v="6"/>
    <x v="7"/>
    <n v="7733"/>
    <n v="26973"/>
    <n v="5232"/>
    <n v="0"/>
    <n v="0"/>
    <n v="0"/>
    <n v="0"/>
    <n v="32"/>
    <n v="193"/>
    <n v="0"/>
    <n v="29"/>
    <n v="0"/>
    <n v="0"/>
    <n v="0"/>
    <n v="1149"/>
    <n v="541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63"/>
    <n v="0"/>
    <n v="0"/>
    <n v="0"/>
    <n v="0"/>
    <n v="0"/>
    <n v="0"/>
    <n v="0"/>
    <n v="0"/>
    <n v="0"/>
    <n v="37"/>
    <n v="0"/>
    <n v="23"/>
    <n v="0"/>
    <n v="0"/>
    <n v="0"/>
    <n v="0"/>
    <n v="0"/>
    <n v="0"/>
    <n v="0"/>
    <n v="1939"/>
    <n v="89"/>
    <n v="0"/>
    <n v="0"/>
    <n v="114"/>
    <n v="0"/>
    <n v="0"/>
    <n v="207"/>
    <n v="124"/>
    <n v="55"/>
    <n v="0"/>
    <n v="0"/>
    <n v="0"/>
    <n v="0"/>
    <n v="0"/>
  </r>
  <r>
    <x v="63"/>
    <x v="6"/>
    <x v="8"/>
    <n v="7733"/>
    <n v="26973"/>
    <n v="5261"/>
    <n v="0"/>
    <n v="0"/>
    <n v="0"/>
    <n v="0"/>
    <n v="39"/>
    <n v="210"/>
    <n v="0"/>
    <n v="31"/>
    <n v="0"/>
    <n v="0"/>
    <n v="0"/>
    <n v="1168"/>
    <n v="555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537"/>
    <n v="0"/>
    <n v="0"/>
    <n v="0"/>
    <n v="0"/>
    <n v="0"/>
    <n v="0"/>
    <n v="0"/>
    <n v="0"/>
    <n v="0"/>
    <n v="34"/>
    <n v="0"/>
    <n v="22"/>
    <n v="0"/>
    <n v="0"/>
    <n v="0"/>
    <n v="0"/>
    <n v="0"/>
    <n v="0"/>
    <n v="0"/>
    <n v="1947"/>
    <n v="87"/>
    <n v="0"/>
    <n v="0"/>
    <n v="108"/>
    <n v="0"/>
    <n v="0"/>
    <n v="209"/>
    <n v="121"/>
    <n v="54"/>
    <n v="0"/>
    <n v="0"/>
    <n v="0"/>
    <n v="0"/>
    <n v="0"/>
  </r>
  <r>
    <x v="63"/>
    <x v="6"/>
    <x v="9"/>
    <n v="7843"/>
    <n v="26973"/>
    <n v="5333"/>
    <n v="0"/>
    <n v="0"/>
    <n v="0"/>
    <n v="0"/>
    <n v="48"/>
    <n v="217"/>
    <n v="0"/>
    <n v="38"/>
    <n v="0"/>
    <n v="0"/>
    <n v="0"/>
    <n v="1166"/>
    <n v="556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538"/>
    <n v="0"/>
    <n v="0"/>
    <n v="0"/>
    <n v="0"/>
    <n v="0"/>
    <n v="0"/>
    <n v="0"/>
    <n v="0"/>
    <n v="0"/>
    <n v="44"/>
    <n v="0"/>
    <n v="24"/>
    <n v="0"/>
    <n v="0"/>
    <n v="0"/>
    <n v="0"/>
    <n v="0"/>
    <n v="0"/>
    <n v="0"/>
    <n v="1971"/>
    <n v="79"/>
    <n v="0"/>
    <n v="0"/>
    <n v="95"/>
    <n v="0"/>
    <n v="0"/>
    <n v="216"/>
    <n v="139"/>
    <n v="66"/>
    <n v="0"/>
    <n v="0"/>
    <n v="0"/>
    <n v="0"/>
    <n v="0"/>
  </r>
  <r>
    <x v="63"/>
    <x v="6"/>
    <x v="10"/>
    <n v="7841"/>
    <n v="26973"/>
    <n v="5322"/>
    <n v="0"/>
    <n v="0"/>
    <n v="0"/>
    <n v="0"/>
    <n v="45"/>
    <n v="220"/>
    <n v="0"/>
    <n v="37"/>
    <n v="0"/>
    <n v="0"/>
    <n v="0"/>
    <n v="1168"/>
    <n v="556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537"/>
    <n v="0"/>
    <n v="0"/>
    <n v="0"/>
    <n v="0"/>
    <n v="0"/>
    <n v="0"/>
    <n v="0"/>
    <n v="0"/>
    <n v="0"/>
    <n v="41"/>
    <n v="0"/>
    <n v="23"/>
    <n v="0"/>
    <n v="0"/>
    <n v="0"/>
    <n v="0"/>
    <n v="0"/>
    <n v="0"/>
    <n v="0"/>
    <n v="1967"/>
    <n v="79"/>
    <n v="0"/>
    <n v="0"/>
    <n v="98"/>
    <n v="0"/>
    <n v="0"/>
    <n v="220"/>
    <n v="137"/>
    <n v="58"/>
    <n v="0"/>
    <n v="0"/>
    <n v="0"/>
    <n v="0"/>
    <n v="0"/>
  </r>
  <r>
    <x v="63"/>
    <x v="6"/>
    <x v="11"/>
    <n v="7839"/>
    <n v="26973"/>
    <n v="5301"/>
    <n v="0"/>
    <n v="0"/>
    <n v="0"/>
    <n v="0"/>
    <n v="43"/>
    <n v="219"/>
    <n v="0"/>
    <n v="37"/>
    <n v="0"/>
    <n v="0"/>
    <n v="0"/>
    <n v="1170"/>
    <n v="551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36"/>
    <n v="0"/>
    <n v="0"/>
    <n v="0"/>
    <n v="0"/>
    <n v="0"/>
    <n v="0"/>
    <n v="0"/>
    <n v="0"/>
    <n v="0"/>
    <n v="39"/>
    <n v="0"/>
    <n v="23"/>
    <n v="0"/>
    <n v="0"/>
    <n v="0"/>
    <n v="0"/>
    <n v="0"/>
    <n v="0"/>
    <n v="0"/>
    <n v="1964"/>
    <n v="80"/>
    <n v="0"/>
    <n v="0"/>
    <n v="99"/>
    <n v="0"/>
    <n v="0"/>
    <n v="215"/>
    <n v="134"/>
    <n v="54"/>
    <n v="0"/>
    <n v="0"/>
    <n v="0"/>
    <n v="0"/>
    <n v="0"/>
  </r>
  <r>
    <x v="63"/>
    <x v="7"/>
    <x v="3"/>
    <n v="7843"/>
    <n v="26973"/>
    <n v="5351"/>
    <n v="0"/>
    <n v="0"/>
    <n v="0"/>
    <n v="0"/>
    <n v="46"/>
    <n v="56"/>
    <n v="0"/>
    <n v="108"/>
    <n v="0"/>
    <n v="0"/>
    <n v="0"/>
    <n v="1111"/>
    <n v="77"/>
    <n v="0"/>
    <n v="0"/>
    <n v="0"/>
    <n v="0"/>
    <n v="0"/>
    <n v="0"/>
    <n v="0"/>
    <n v="0"/>
    <n v="0"/>
    <n v="0"/>
    <n v="16"/>
    <n v="0"/>
    <n v="0"/>
    <n v="0"/>
    <n v="0"/>
    <n v="0"/>
    <n v="243"/>
    <n v="0"/>
    <n v="0"/>
    <n v="501"/>
    <n v="0"/>
    <n v="0"/>
    <n v="0"/>
    <n v="0"/>
    <n v="0"/>
    <n v="0"/>
    <n v="0"/>
    <n v="0"/>
    <n v="0"/>
    <n v="93"/>
    <n v="0"/>
    <n v="17"/>
    <n v="0"/>
    <n v="0"/>
    <n v="0"/>
    <n v="0"/>
    <n v="0"/>
    <n v="0"/>
    <n v="0"/>
    <n v="2300"/>
    <n v="99"/>
    <n v="0"/>
    <n v="0"/>
    <n v="89"/>
    <n v="0"/>
    <n v="0"/>
    <n v="370"/>
    <n v="159"/>
    <n v="66"/>
    <n v="0"/>
    <n v="0"/>
    <n v="0"/>
    <n v="0"/>
    <n v="0"/>
  </r>
  <r>
    <x v="63"/>
    <x v="7"/>
    <x v="4"/>
    <n v="7843"/>
    <n v="26973"/>
    <n v="5221"/>
    <n v="0"/>
    <n v="0"/>
    <n v="0"/>
    <n v="0"/>
    <n v="49"/>
    <n v="58"/>
    <n v="0"/>
    <n v="95"/>
    <n v="0"/>
    <n v="0"/>
    <n v="0"/>
    <n v="1084"/>
    <n v="75"/>
    <n v="0"/>
    <n v="0"/>
    <n v="0"/>
    <n v="0"/>
    <n v="0"/>
    <n v="0"/>
    <n v="0"/>
    <n v="0"/>
    <n v="0"/>
    <n v="0"/>
    <n v="18"/>
    <n v="0"/>
    <n v="0"/>
    <n v="0"/>
    <n v="0"/>
    <n v="0"/>
    <n v="224"/>
    <n v="0"/>
    <n v="0"/>
    <n v="485"/>
    <n v="0"/>
    <n v="0"/>
    <n v="0"/>
    <n v="0"/>
    <n v="0"/>
    <n v="0"/>
    <n v="0"/>
    <n v="0"/>
    <n v="0"/>
    <n v="90"/>
    <n v="0"/>
    <n v="15"/>
    <n v="0"/>
    <n v="0"/>
    <n v="0"/>
    <n v="0"/>
    <n v="0"/>
    <n v="0"/>
    <n v="0"/>
    <n v="2259"/>
    <n v="103"/>
    <n v="0"/>
    <n v="0"/>
    <n v="91"/>
    <n v="0"/>
    <n v="0"/>
    <n v="346"/>
    <n v="160"/>
    <n v="69"/>
    <n v="0"/>
    <n v="0"/>
    <n v="0"/>
    <n v="0"/>
    <n v="0"/>
  </r>
  <r>
    <x v="64"/>
    <x v="0"/>
    <x v="0"/>
    <n v="7249"/>
    <n v="20970"/>
    <n v="2257"/>
    <n v="0"/>
    <n v="0"/>
    <n v="0"/>
    <n v="0"/>
    <n v="0"/>
    <n v="41"/>
    <n v="0"/>
    <n v="0"/>
    <n v="0"/>
    <n v="0"/>
    <n v="0"/>
    <n v="1523"/>
    <n v="179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54"/>
    <n v="0"/>
    <n v="0"/>
    <n v="0"/>
    <n v="153"/>
    <n v="0"/>
    <n v="0"/>
    <n v="0"/>
    <n v="0"/>
    <n v="0"/>
    <n v="0"/>
    <n v="0"/>
    <n v="0"/>
    <n v="0"/>
    <n v="0"/>
    <n v="0"/>
    <n v="0"/>
    <n v="0"/>
    <n v="0"/>
    <n v="0"/>
    <n v="173"/>
    <n v="0"/>
    <n v="0"/>
    <n v="0"/>
    <n v="22"/>
    <n v="0"/>
    <n v="0"/>
    <n v="0"/>
    <n v="0"/>
    <n v="0"/>
    <n v="0"/>
    <n v="0"/>
    <n v="0"/>
    <n v="0"/>
    <n v="0"/>
  </r>
  <r>
    <x v="64"/>
    <x v="1"/>
    <x v="0"/>
    <n v="6949"/>
    <n v="20970"/>
    <n v="2735"/>
    <n v="0"/>
    <n v="0"/>
    <n v="0"/>
    <n v="0"/>
    <n v="0"/>
    <n v="32"/>
    <n v="0"/>
    <n v="0"/>
    <n v="0"/>
    <n v="0"/>
    <n v="0"/>
    <n v="1701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282"/>
    <n v="31"/>
    <n v="0"/>
    <n v="0"/>
    <n v="17"/>
    <n v="0"/>
    <n v="0"/>
    <n v="0"/>
    <n v="28"/>
    <n v="0"/>
    <n v="0"/>
    <n v="0"/>
    <n v="0"/>
    <n v="0"/>
    <n v="0"/>
  </r>
  <r>
    <x v="64"/>
    <x v="2"/>
    <x v="0"/>
    <n v="7034"/>
    <n v="20970"/>
    <n v="3118"/>
    <n v="0"/>
    <n v="0"/>
    <n v="0"/>
    <n v="0"/>
    <n v="0"/>
    <n v="31"/>
    <n v="0"/>
    <n v="0"/>
    <n v="0"/>
    <n v="0"/>
    <n v="0"/>
    <n v="1728"/>
    <n v="212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75"/>
    <n v="0"/>
    <n v="0"/>
    <n v="0"/>
    <n v="475"/>
    <n v="0"/>
    <n v="0"/>
    <n v="0"/>
    <n v="0"/>
    <n v="0"/>
    <n v="0"/>
    <n v="0"/>
    <n v="0"/>
    <n v="0"/>
    <n v="0"/>
    <n v="0"/>
    <n v="0"/>
    <n v="0"/>
    <n v="0"/>
    <n v="0"/>
    <n v="365"/>
    <n v="50"/>
    <n v="0"/>
    <n v="0"/>
    <n v="16"/>
    <n v="0"/>
    <n v="0"/>
    <n v="0"/>
    <n v="54"/>
    <n v="0"/>
    <n v="0"/>
    <n v="0"/>
    <n v="0"/>
    <n v="0"/>
    <n v="0"/>
  </r>
  <r>
    <x v="64"/>
    <x v="3"/>
    <x v="0"/>
    <n v="7103"/>
    <n v="20970"/>
    <n v="3475"/>
    <n v="0"/>
    <n v="0"/>
    <n v="0"/>
    <n v="0"/>
    <n v="0"/>
    <n v="104"/>
    <n v="0"/>
    <n v="0"/>
    <n v="0"/>
    <n v="0"/>
    <n v="0"/>
    <n v="1777"/>
    <n v="223"/>
    <n v="0"/>
    <n v="38"/>
    <n v="0"/>
    <n v="0"/>
    <n v="0"/>
    <n v="0"/>
    <n v="0"/>
    <n v="0"/>
    <n v="0"/>
    <n v="0"/>
    <n v="0"/>
    <n v="0"/>
    <n v="0"/>
    <n v="0"/>
    <n v="0"/>
    <n v="0"/>
    <n v="11"/>
    <n v="0"/>
    <n v="0"/>
    <n v="175"/>
    <n v="0"/>
    <n v="0"/>
    <n v="0"/>
    <n v="574"/>
    <n v="0"/>
    <n v="0"/>
    <n v="0"/>
    <n v="0"/>
    <n v="0"/>
    <n v="0"/>
    <n v="0"/>
    <n v="14"/>
    <n v="0"/>
    <n v="0"/>
    <n v="0"/>
    <n v="0"/>
    <n v="0"/>
    <n v="0"/>
    <n v="0"/>
    <n v="411"/>
    <n v="47"/>
    <n v="0"/>
    <n v="0"/>
    <n v="16"/>
    <n v="0"/>
    <n v="0"/>
    <n v="0"/>
    <n v="85"/>
    <n v="0"/>
    <n v="0"/>
    <n v="0"/>
    <n v="0"/>
    <n v="0"/>
    <n v="0"/>
  </r>
  <r>
    <x v="64"/>
    <x v="4"/>
    <x v="1"/>
    <n v="7146"/>
    <n v="20970"/>
    <n v="3781"/>
    <n v="0"/>
    <n v="0"/>
    <n v="0"/>
    <n v="0"/>
    <n v="0"/>
    <n v="126"/>
    <n v="0"/>
    <n v="0"/>
    <n v="0"/>
    <n v="0"/>
    <n v="0"/>
    <n v="1862"/>
    <n v="243"/>
    <n v="0"/>
    <n v="53"/>
    <n v="0"/>
    <n v="0"/>
    <n v="0"/>
    <n v="0"/>
    <n v="0"/>
    <n v="0"/>
    <n v="0"/>
    <n v="0"/>
    <n v="0"/>
    <n v="0"/>
    <n v="0"/>
    <n v="0"/>
    <n v="0"/>
    <n v="0"/>
    <n v="11"/>
    <n v="0"/>
    <n v="0"/>
    <n v="247"/>
    <n v="0"/>
    <n v="0"/>
    <n v="0"/>
    <n v="588"/>
    <n v="0"/>
    <n v="0"/>
    <n v="0"/>
    <n v="0"/>
    <n v="22"/>
    <n v="33"/>
    <n v="0"/>
    <n v="11"/>
    <n v="0"/>
    <n v="0"/>
    <n v="0"/>
    <n v="0"/>
    <n v="0"/>
    <n v="0"/>
    <n v="0"/>
    <n v="420"/>
    <n v="47"/>
    <n v="0"/>
    <n v="0"/>
    <n v="14"/>
    <n v="0"/>
    <n v="0"/>
    <n v="0"/>
    <n v="104"/>
    <n v="0"/>
    <n v="0"/>
    <n v="0"/>
    <n v="0"/>
    <n v="0"/>
    <n v="0"/>
  </r>
  <r>
    <x v="64"/>
    <x v="4"/>
    <x v="2"/>
    <n v="7181"/>
    <n v="20970"/>
    <n v="3885"/>
    <n v="0"/>
    <n v="0"/>
    <n v="0"/>
    <n v="0"/>
    <n v="0"/>
    <n v="133"/>
    <n v="0"/>
    <n v="0"/>
    <n v="0"/>
    <n v="0"/>
    <n v="0"/>
    <n v="1885"/>
    <n v="245"/>
    <n v="0"/>
    <n v="51"/>
    <n v="0"/>
    <n v="0"/>
    <n v="0"/>
    <n v="0"/>
    <n v="0"/>
    <n v="0"/>
    <n v="0"/>
    <n v="0"/>
    <n v="0"/>
    <n v="0"/>
    <n v="0"/>
    <n v="0"/>
    <n v="0"/>
    <n v="0"/>
    <n v="12"/>
    <n v="0"/>
    <n v="0"/>
    <n v="263"/>
    <n v="0"/>
    <n v="0"/>
    <n v="0"/>
    <n v="618"/>
    <n v="0"/>
    <n v="0"/>
    <n v="0"/>
    <n v="0"/>
    <n v="21"/>
    <n v="30"/>
    <n v="0"/>
    <n v="13"/>
    <n v="0"/>
    <n v="0"/>
    <n v="0"/>
    <n v="0"/>
    <n v="0"/>
    <n v="0"/>
    <n v="0"/>
    <n v="427"/>
    <n v="45"/>
    <n v="0"/>
    <n v="0"/>
    <n v="13"/>
    <n v="0"/>
    <n v="0"/>
    <n v="0"/>
    <n v="129"/>
    <n v="0"/>
    <n v="0"/>
    <n v="0"/>
    <n v="0"/>
    <n v="0"/>
    <n v="0"/>
  </r>
  <r>
    <x v="64"/>
    <x v="4"/>
    <x v="0"/>
    <n v="7203"/>
    <n v="20970"/>
    <n v="3913"/>
    <n v="0"/>
    <n v="0"/>
    <n v="0"/>
    <n v="0"/>
    <n v="0"/>
    <n v="135"/>
    <n v="0"/>
    <n v="0"/>
    <n v="0"/>
    <n v="0"/>
    <n v="0"/>
    <n v="1878"/>
    <n v="252"/>
    <n v="0"/>
    <n v="58"/>
    <n v="0"/>
    <n v="0"/>
    <n v="0"/>
    <n v="0"/>
    <n v="0"/>
    <n v="0"/>
    <n v="0"/>
    <n v="0"/>
    <n v="0"/>
    <n v="0"/>
    <n v="0"/>
    <n v="0"/>
    <n v="0"/>
    <n v="0"/>
    <n v="11"/>
    <n v="0"/>
    <n v="0"/>
    <n v="264"/>
    <n v="0"/>
    <n v="0"/>
    <n v="0"/>
    <n v="613"/>
    <n v="0"/>
    <n v="0"/>
    <n v="0"/>
    <n v="0"/>
    <n v="20"/>
    <n v="37"/>
    <n v="0"/>
    <n v="17"/>
    <n v="0"/>
    <n v="0"/>
    <n v="0"/>
    <n v="0"/>
    <n v="0"/>
    <n v="0"/>
    <n v="0"/>
    <n v="435"/>
    <n v="35"/>
    <n v="0"/>
    <n v="0"/>
    <n v="12"/>
    <n v="0"/>
    <n v="0"/>
    <n v="0"/>
    <n v="146"/>
    <n v="0"/>
    <n v="0"/>
    <n v="0"/>
    <n v="0"/>
    <n v="0"/>
    <n v="0"/>
  </r>
  <r>
    <x v="64"/>
    <x v="4"/>
    <x v="3"/>
    <n v="7124"/>
    <n v="20970"/>
    <n v="3742"/>
    <n v="0"/>
    <n v="0"/>
    <n v="0"/>
    <n v="0"/>
    <n v="0"/>
    <n v="129"/>
    <n v="0"/>
    <n v="0"/>
    <n v="0"/>
    <n v="0"/>
    <n v="0"/>
    <n v="1852"/>
    <n v="244"/>
    <n v="0"/>
    <n v="55"/>
    <n v="0"/>
    <n v="0"/>
    <n v="0"/>
    <n v="0"/>
    <n v="0"/>
    <n v="0"/>
    <n v="0"/>
    <n v="0"/>
    <n v="0"/>
    <n v="0"/>
    <n v="0"/>
    <n v="0"/>
    <n v="0"/>
    <n v="0"/>
    <n v="11"/>
    <n v="0"/>
    <n v="0"/>
    <n v="241"/>
    <n v="0"/>
    <n v="0"/>
    <n v="0"/>
    <n v="591"/>
    <n v="0"/>
    <n v="0"/>
    <n v="0"/>
    <n v="0"/>
    <n v="20"/>
    <n v="21"/>
    <n v="0"/>
    <n v="12"/>
    <n v="0"/>
    <n v="0"/>
    <n v="0"/>
    <n v="0"/>
    <n v="0"/>
    <n v="0"/>
    <n v="0"/>
    <n v="412"/>
    <n v="48"/>
    <n v="0"/>
    <n v="0"/>
    <n v="17"/>
    <n v="0"/>
    <n v="0"/>
    <n v="0"/>
    <n v="89"/>
    <n v="0"/>
    <n v="0"/>
    <n v="0"/>
    <n v="0"/>
    <n v="0"/>
    <n v="0"/>
  </r>
  <r>
    <x v="64"/>
    <x v="4"/>
    <x v="4"/>
    <n v="7110"/>
    <n v="20970"/>
    <n v="3628"/>
    <n v="0"/>
    <n v="0"/>
    <n v="0"/>
    <n v="0"/>
    <n v="0"/>
    <n v="114"/>
    <n v="0"/>
    <n v="0"/>
    <n v="0"/>
    <n v="0"/>
    <n v="0"/>
    <n v="1805"/>
    <n v="240"/>
    <n v="0"/>
    <n v="56"/>
    <n v="0"/>
    <n v="0"/>
    <n v="0"/>
    <n v="0"/>
    <n v="0"/>
    <n v="0"/>
    <n v="0"/>
    <n v="0"/>
    <n v="0"/>
    <n v="0"/>
    <n v="0"/>
    <n v="0"/>
    <n v="0"/>
    <n v="0"/>
    <n v="11"/>
    <n v="0"/>
    <n v="0"/>
    <n v="216"/>
    <n v="0"/>
    <n v="0"/>
    <n v="0"/>
    <n v="585"/>
    <n v="0"/>
    <n v="0"/>
    <n v="0"/>
    <n v="0"/>
    <n v="12"/>
    <n v="22"/>
    <n v="0"/>
    <n v="12"/>
    <n v="0"/>
    <n v="0"/>
    <n v="0"/>
    <n v="0"/>
    <n v="0"/>
    <n v="0"/>
    <n v="0"/>
    <n v="407"/>
    <n v="47"/>
    <n v="0"/>
    <n v="0"/>
    <n v="15"/>
    <n v="0"/>
    <n v="0"/>
    <n v="0"/>
    <n v="86"/>
    <n v="0"/>
    <n v="0"/>
    <n v="0"/>
    <n v="0"/>
    <n v="0"/>
    <n v="0"/>
  </r>
  <r>
    <x v="64"/>
    <x v="4"/>
    <x v="5"/>
    <n v="7196"/>
    <n v="20970"/>
    <n v="3865"/>
    <n v="0"/>
    <n v="0"/>
    <n v="0"/>
    <n v="0"/>
    <n v="0"/>
    <n v="129"/>
    <n v="0"/>
    <n v="0"/>
    <n v="0"/>
    <n v="0"/>
    <n v="0"/>
    <n v="1881"/>
    <n v="245"/>
    <n v="0"/>
    <n v="54"/>
    <n v="0"/>
    <n v="0"/>
    <n v="0"/>
    <n v="0"/>
    <n v="0"/>
    <n v="0"/>
    <n v="0"/>
    <n v="0"/>
    <n v="0"/>
    <n v="0"/>
    <n v="0"/>
    <n v="0"/>
    <n v="0"/>
    <n v="0"/>
    <n v="12"/>
    <n v="0"/>
    <n v="0"/>
    <n v="263"/>
    <n v="0"/>
    <n v="0"/>
    <n v="0"/>
    <n v="609"/>
    <n v="0"/>
    <n v="0"/>
    <n v="0"/>
    <n v="0"/>
    <n v="20"/>
    <n v="30"/>
    <n v="0"/>
    <n v="12"/>
    <n v="0"/>
    <n v="0"/>
    <n v="0"/>
    <n v="0"/>
    <n v="0"/>
    <n v="0"/>
    <n v="0"/>
    <n v="429"/>
    <n v="45"/>
    <n v="0"/>
    <n v="0"/>
    <n v="14"/>
    <n v="0"/>
    <n v="0"/>
    <n v="0"/>
    <n v="122"/>
    <n v="0"/>
    <n v="0"/>
    <n v="0"/>
    <n v="0"/>
    <n v="0"/>
    <n v="0"/>
  </r>
  <r>
    <x v="64"/>
    <x v="4"/>
    <x v="6"/>
    <n v="7174"/>
    <n v="20970"/>
    <n v="3842"/>
    <n v="0"/>
    <n v="0"/>
    <n v="0"/>
    <n v="0"/>
    <n v="0"/>
    <n v="129"/>
    <n v="0"/>
    <n v="0"/>
    <n v="0"/>
    <n v="0"/>
    <n v="0"/>
    <n v="1872"/>
    <n v="245"/>
    <n v="0"/>
    <n v="53"/>
    <n v="0"/>
    <n v="0"/>
    <n v="0"/>
    <n v="0"/>
    <n v="0"/>
    <n v="0"/>
    <n v="0"/>
    <n v="0"/>
    <n v="0"/>
    <n v="0"/>
    <n v="0"/>
    <n v="0"/>
    <n v="0"/>
    <n v="0"/>
    <n v="13"/>
    <n v="0"/>
    <n v="0"/>
    <n v="259"/>
    <n v="0"/>
    <n v="0"/>
    <n v="0"/>
    <n v="609"/>
    <n v="0"/>
    <n v="0"/>
    <n v="0"/>
    <n v="0"/>
    <n v="21"/>
    <n v="29"/>
    <n v="0"/>
    <n v="11"/>
    <n v="0"/>
    <n v="0"/>
    <n v="0"/>
    <n v="0"/>
    <n v="0"/>
    <n v="0"/>
    <n v="0"/>
    <n v="426"/>
    <n v="43"/>
    <n v="0"/>
    <n v="0"/>
    <n v="14"/>
    <n v="0"/>
    <n v="0"/>
    <n v="0"/>
    <n v="118"/>
    <n v="0"/>
    <n v="0"/>
    <n v="0"/>
    <n v="0"/>
    <n v="0"/>
    <n v="0"/>
  </r>
  <r>
    <x v="64"/>
    <x v="4"/>
    <x v="7"/>
    <n v="7124"/>
    <n v="20970"/>
    <n v="3767"/>
    <n v="0"/>
    <n v="0"/>
    <n v="0"/>
    <n v="0"/>
    <n v="0"/>
    <n v="130"/>
    <n v="0"/>
    <n v="0"/>
    <n v="0"/>
    <n v="0"/>
    <n v="0"/>
    <n v="1859"/>
    <n v="243"/>
    <n v="0"/>
    <n v="56"/>
    <n v="0"/>
    <n v="0"/>
    <n v="0"/>
    <n v="0"/>
    <n v="0"/>
    <n v="0"/>
    <n v="0"/>
    <n v="0"/>
    <n v="0"/>
    <n v="0"/>
    <n v="0"/>
    <n v="0"/>
    <n v="0"/>
    <n v="0"/>
    <n v="11"/>
    <n v="0"/>
    <n v="0"/>
    <n v="246"/>
    <n v="0"/>
    <n v="0"/>
    <n v="0"/>
    <n v="585"/>
    <n v="0"/>
    <n v="0"/>
    <n v="0"/>
    <n v="0"/>
    <n v="21"/>
    <n v="33"/>
    <n v="0"/>
    <n v="11"/>
    <n v="0"/>
    <n v="0"/>
    <n v="0"/>
    <n v="0"/>
    <n v="0"/>
    <n v="0"/>
    <n v="0"/>
    <n v="415"/>
    <n v="46"/>
    <n v="0"/>
    <n v="0"/>
    <n v="14"/>
    <n v="0"/>
    <n v="0"/>
    <n v="0"/>
    <n v="97"/>
    <n v="0"/>
    <n v="0"/>
    <n v="0"/>
    <n v="0"/>
    <n v="0"/>
    <n v="0"/>
  </r>
  <r>
    <x v="64"/>
    <x v="4"/>
    <x v="8"/>
    <n v="7174"/>
    <n v="20970"/>
    <n v="3794"/>
    <n v="0"/>
    <n v="0"/>
    <n v="0"/>
    <n v="0"/>
    <n v="0"/>
    <n v="128"/>
    <n v="0"/>
    <n v="0"/>
    <n v="0"/>
    <n v="0"/>
    <n v="0"/>
    <n v="1867"/>
    <n v="244"/>
    <n v="0"/>
    <n v="55"/>
    <n v="0"/>
    <n v="0"/>
    <n v="0"/>
    <n v="0"/>
    <n v="0"/>
    <n v="0"/>
    <n v="0"/>
    <n v="0"/>
    <n v="0"/>
    <n v="0"/>
    <n v="0"/>
    <n v="0"/>
    <n v="0"/>
    <n v="0"/>
    <n v="12"/>
    <n v="0"/>
    <n v="0"/>
    <n v="256"/>
    <n v="0"/>
    <n v="0"/>
    <n v="0"/>
    <n v="595"/>
    <n v="0"/>
    <n v="0"/>
    <n v="0"/>
    <n v="0"/>
    <n v="21"/>
    <n v="28"/>
    <n v="0"/>
    <n v="0"/>
    <n v="0"/>
    <n v="0"/>
    <n v="0"/>
    <n v="0"/>
    <n v="0"/>
    <n v="0"/>
    <n v="0"/>
    <n v="420"/>
    <n v="46"/>
    <n v="0"/>
    <n v="0"/>
    <n v="14"/>
    <n v="0"/>
    <n v="0"/>
    <n v="0"/>
    <n v="108"/>
    <n v="0"/>
    <n v="0"/>
    <n v="0"/>
    <n v="0"/>
    <n v="0"/>
    <n v="0"/>
  </r>
  <r>
    <x v="64"/>
    <x v="4"/>
    <x v="9"/>
    <n v="7192"/>
    <n v="20970"/>
    <n v="3914"/>
    <n v="0"/>
    <n v="0"/>
    <n v="0"/>
    <n v="0"/>
    <n v="0"/>
    <n v="136"/>
    <n v="0"/>
    <n v="0"/>
    <n v="0"/>
    <n v="0"/>
    <n v="0"/>
    <n v="1878"/>
    <n v="251"/>
    <n v="0"/>
    <n v="57"/>
    <n v="0"/>
    <n v="0"/>
    <n v="0"/>
    <n v="0"/>
    <n v="0"/>
    <n v="0"/>
    <n v="0"/>
    <n v="0"/>
    <n v="0"/>
    <n v="0"/>
    <n v="0"/>
    <n v="0"/>
    <n v="0"/>
    <n v="0"/>
    <n v="11"/>
    <n v="0"/>
    <n v="0"/>
    <n v="261"/>
    <n v="0"/>
    <n v="0"/>
    <n v="0"/>
    <n v="616"/>
    <n v="0"/>
    <n v="0"/>
    <n v="0"/>
    <n v="0"/>
    <n v="20"/>
    <n v="37"/>
    <n v="0"/>
    <n v="17"/>
    <n v="0"/>
    <n v="0"/>
    <n v="0"/>
    <n v="0"/>
    <n v="0"/>
    <n v="0"/>
    <n v="0"/>
    <n v="435"/>
    <n v="36"/>
    <n v="0"/>
    <n v="0"/>
    <n v="11"/>
    <n v="0"/>
    <n v="0"/>
    <n v="0"/>
    <n v="148"/>
    <n v="0"/>
    <n v="0"/>
    <n v="0"/>
    <n v="0"/>
    <n v="0"/>
    <n v="0"/>
  </r>
  <r>
    <x v="64"/>
    <x v="4"/>
    <x v="10"/>
    <n v="7179"/>
    <n v="20970"/>
    <n v="3912"/>
    <n v="0"/>
    <n v="0"/>
    <n v="0"/>
    <n v="0"/>
    <n v="0"/>
    <n v="137"/>
    <n v="0"/>
    <n v="0"/>
    <n v="0"/>
    <n v="0"/>
    <n v="0"/>
    <n v="1884"/>
    <n v="248"/>
    <n v="0"/>
    <n v="53"/>
    <n v="0"/>
    <n v="0"/>
    <n v="0"/>
    <n v="0"/>
    <n v="0"/>
    <n v="0"/>
    <n v="0"/>
    <n v="0"/>
    <n v="0"/>
    <n v="0"/>
    <n v="0"/>
    <n v="0"/>
    <n v="0"/>
    <n v="0"/>
    <n v="12"/>
    <n v="0"/>
    <n v="0"/>
    <n v="262"/>
    <n v="0"/>
    <n v="0"/>
    <n v="0"/>
    <n v="615"/>
    <n v="0"/>
    <n v="0"/>
    <n v="0"/>
    <n v="0"/>
    <n v="21"/>
    <n v="36"/>
    <n v="0"/>
    <n v="16"/>
    <n v="0"/>
    <n v="0"/>
    <n v="0"/>
    <n v="0"/>
    <n v="0"/>
    <n v="0"/>
    <n v="0"/>
    <n v="433"/>
    <n v="38"/>
    <n v="0"/>
    <n v="0"/>
    <n v="12"/>
    <n v="0"/>
    <n v="0"/>
    <n v="0"/>
    <n v="145"/>
    <n v="0"/>
    <n v="0"/>
    <n v="0"/>
    <n v="0"/>
    <n v="0"/>
    <n v="0"/>
  </r>
  <r>
    <x v="64"/>
    <x v="4"/>
    <x v="11"/>
    <n v="7179"/>
    <n v="20970"/>
    <n v="3911"/>
    <n v="0"/>
    <n v="0"/>
    <n v="0"/>
    <n v="0"/>
    <n v="0"/>
    <n v="137"/>
    <n v="0"/>
    <n v="0"/>
    <n v="0"/>
    <n v="0"/>
    <n v="0"/>
    <n v="1888"/>
    <n v="245"/>
    <n v="0"/>
    <n v="55"/>
    <n v="0"/>
    <n v="0"/>
    <n v="0"/>
    <n v="0"/>
    <n v="0"/>
    <n v="0"/>
    <n v="0"/>
    <n v="0"/>
    <n v="0"/>
    <n v="0"/>
    <n v="0"/>
    <n v="0"/>
    <n v="0"/>
    <n v="0"/>
    <n v="12"/>
    <n v="0"/>
    <n v="0"/>
    <n v="263"/>
    <n v="0"/>
    <n v="0"/>
    <n v="0"/>
    <n v="623"/>
    <n v="0"/>
    <n v="0"/>
    <n v="0"/>
    <n v="0"/>
    <n v="21"/>
    <n v="35"/>
    <n v="0"/>
    <n v="14"/>
    <n v="0"/>
    <n v="0"/>
    <n v="0"/>
    <n v="0"/>
    <n v="0"/>
    <n v="0"/>
    <n v="0"/>
    <n v="429"/>
    <n v="44"/>
    <n v="0"/>
    <n v="0"/>
    <n v="13"/>
    <n v="0"/>
    <n v="0"/>
    <n v="0"/>
    <n v="132"/>
    <n v="0"/>
    <n v="0"/>
    <n v="0"/>
    <n v="0"/>
    <n v="0"/>
    <n v="0"/>
  </r>
  <r>
    <x v="64"/>
    <x v="5"/>
    <x v="1"/>
    <n v="7198"/>
    <n v="20970"/>
    <n v="4117"/>
    <n v="0"/>
    <n v="0"/>
    <n v="0"/>
    <n v="0"/>
    <n v="29"/>
    <n v="141"/>
    <n v="0"/>
    <n v="0"/>
    <n v="0"/>
    <n v="0"/>
    <n v="0"/>
    <n v="1980"/>
    <n v="232"/>
    <n v="0"/>
    <n v="44"/>
    <n v="0"/>
    <n v="0"/>
    <n v="0"/>
    <n v="0"/>
    <n v="0"/>
    <n v="0"/>
    <n v="0"/>
    <n v="0"/>
    <n v="0"/>
    <n v="0"/>
    <n v="0"/>
    <n v="0"/>
    <n v="0"/>
    <n v="0"/>
    <n v="17"/>
    <n v="0"/>
    <n v="0"/>
    <n v="944"/>
    <n v="0"/>
    <n v="0"/>
    <n v="0"/>
    <n v="0"/>
    <n v="0"/>
    <n v="0"/>
    <n v="0"/>
    <n v="13"/>
    <n v="33"/>
    <n v="36"/>
    <n v="0"/>
    <n v="0"/>
    <n v="0"/>
    <n v="0"/>
    <n v="0"/>
    <n v="0"/>
    <n v="0"/>
    <n v="0"/>
    <n v="0"/>
    <n v="432"/>
    <n v="43"/>
    <n v="0"/>
    <n v="0"/>
    <n v="28"/>
    <n v="0"/>
    <n v="0"/>
    <n v="0"/>
    <n v="145"/>
    <n v="0"/>
    <n v="0"/>
    <n v="0"/>
    <n v="0"/>
    <n v="0"/>
    <n v="0"/>
  </r>
  <r>
    <x v="64"/>
    <x v="5"/>
    <x v="2"/>
    <n v="7238"/>
    <n v="20970"/>
    <n v="4187"/>
    <n v="0"/>
    <n v="0"/>
    <n v="0"/>
    <n v="0"/>
    <n v="34"/>
    <n v="151"/>
    <n v="0"/>
    <n v="0"/>
    <n v="0"/>
    <n v="0"/>
    <n v="0"/>
    <n v="1982"/>
    <n v="228"/>
    <n v="0"/>
    <n v="43"/>
    <n v="0"/>
    <n v="0"/>
    <n v="0"/>
    <n v="0"/>
    <n v="0"/>
    <n v="0"/>
    <n v="0"/>
    <n v="0"/>
    <n v="0"/>
    <n v="0"/>
    <n v="0"/>
    <n v="0"/>
    <n v="0"/>
    <n v="0"/>
    <n v="16"/>
    <n v="0"/>
    <n v="0"/>
    <n v="987"/>
    <n v="0"/>
    <n v="0"/>
    <n v="0"/>
    <n v="0"/>
    <n v="0"/>
    <n v="0"/>
    <n v="0"/>
    <n v="28"/>
    <n v="34"/>
    <n v="28"/>
    <n v="0"/>
    <n v="11"/>
    <n v="0"/>
    <n v="0"/>
    <n v="0"/>
    <n v="0"/>
    <n v="0"/>
    <n v="0"/>
    <n v="0"/>
    <n v="437"/>
    <n v="39"/>
    <n v="0"/>
    <n v="0"/>
    <n v="32"/>
    <n v="0"/>
    <n v="0"/>
    <n v="0"/>
    <n v="137"/>
    <n v="0"/>
    <n v="0"/>
    <n v="0"/>
    <n v="0"/>
    <n v="0"/>
    <n v="0"/>
  </r>
  <r>
    <x v="64"/>
    <x v="5"/>
    <x v="0"/>
    <n v="7204"/>
    <n v="20970"/>
    <n v="4195"/>
    <n v="0"/>
    <n v="0"/>
    <n v="0"/>
    <n v="0"/>
    <n v="41"/>
    <n v="147"/>
    <n v="0"/>
    <n v="0"/>
    <n v="0"/>
    <n v="0"/>
    <n v="0"/>
    <n v="1958"/>
    <n v="235"/>
    <n v="0"/>
    <n v="41"/>
    <n v="0"/>
    <n v="0"/>
    <n v="0"/>
    <n v="0"/>
    <n v="0"/>
    <n v="0"/>
    <n v="0"/>
    <n v="0"/>
    <n v="0"/>
    <n v="0"/>
    <n v="0"/>
    <n v="0"/>
    <n v="0"/>
    <n v="0"/>
    <n v="19"/>
    <n v="0"/>
    <n v="0"/>
    <n v="1006"/>
    <n v="0"/>
    <n v="0"/>
    <n v="0"/>
    <n v="0"/>
    <n v="0"/>
    <n v="0"/>
    <n v="0"/>
    <n v="34"/>
    <n v="33"/>
    <n v="35"/>
    <n v="0"/>
    <n v="12"/>
    <n v="0"/>
    <n v="0"/>
    <n v="0"/>
    <n v="0"/>
    <n v="0"/>
    <n v="0"/>
    <n v="0"/>
    <n v="441"/>
    <n v="42"/>
    <n v="0"/>
    <n v="0"/>
    <n v="30"/>
    <n v="0"/>
    <n v="0"/>
    <n v="0"/>
    <n v="121"/>
    <n v="0"/>
    <n v="0"/>
    <n v="0"/>
    <n v="0"/>
    <n v="0"/>
    <n v="0"/>
  </r>
  <r>
    <x v="64"/>
    <x v="5"/>
    <x v="3"/>
    <n v="7178"/>
    <n v="20970"/>
    <n v="4091"/>
    <n v="0"/>
    <n v="0"/>
    <n v="0"/>
    <n v="0"/>
    <n v="26"/>
    <n v="142"/>
    <n v="0"/>
    <n v="0"/>
    <n v="0"/>
    <n v="0"/>
    <n v="0"/>
    <n v="1972"/>
    <n v="236"/>
    <n v="0"/>
    <n v="52"/>
    <n v="0"/>
    <n v="0"/>
    <n v="0"/>
    <n v="0"/>
    <n v="0"/>
    <n v="0"/>
    <n v="0"/>
    <n v="0"/>
    <n v="0"/>
    <n v="0"/>
    <n v="0"/>
    <n v="0"/>
    <n v="0"/>
    <n v="0"/>
    <n v="16"/>
    <n v="0"/>
    <n v="0"/>
    <n v="930"/>
    <n v="0"/>
    <n v="0"/>
    <n v="0"/>
    <n v="0"/>
    <n v="0"/>
    <n v="0"/>
    <n v="0"/>
    <n v="0"/>
    <n v="30"/>
    <n v="33"/>
    <n v="0"/>
    <n v="12"/>
    <n v="0"/>
    <n v="0"/>
    <n v="0"/>
    <n v="0"/>
    <n v="0"/>
    <n v="0"/>
    <n v="0"/>
    <n v="429"/>
    <n v="39"/>
    <n v="0"/>
    <n v="0"/>
    <n v="32"/>
    <n v="0"/>
    <n v="0"/>
    <n v="0"/>
    <n v="142"/>
    <n v="0"/>
    <n v="0"/>
    <n v="0"/>
    <n v="0"/>
    <n v="0"/>
    <n v="0"/>
  </r>
  <r>
    <x v="64"/>
    <x v="5"/>
    <x v="4"/>
    <n v="7181"/>
    <n v="20970"/>
    <n v="4064"/>
    <n v="0"/>
    <n v="0"/>
    <n v="0"/>
    <n v="0"/>
    <n v="22"/>
    <n v="142"/>
    <n v="0"/>
    <n v="0"/>
    <n v="0"/>
    <n v="0"/>
    <n v="0"/>
    <n v="1936"/>
    <n v="243"/>
    <n v="0"/>
    <n v="55"/>
    <n v="0"/>
    <n v="0"/>
    <n v="0"/>
    <n v="0"/>
    <n v="0"/>
    <n v="0"/>
    <n v="0"/>
    <n v="0"/>
    <n v="0"/>
    <n v="0"/>
    <n v="0"/>
    <n v="0"/>
    <n v="0"/>
    <n v="0"/>
    <n v="16"/>
    <n v="0"/>
    <n v="0"/>
    <n v="932"/>
    <n v="0"/>
    <n v="0"/>
    <n v="0"/>
    <n v="0"/>
    <n v="0"/>
    <n v="0"/>
    <n v="0"/>
    <n v="0"/>
    <n v="28"/>
    <n v="35"/>
    <n v="0"/>
    <n v="12"/>
    <n v="0"/>
    <n v="0"/>
    <n v="0"/>
    <n v="0"/>
    <n v="0"/>
    <n v="0"/>
    <n v="0"/>
    <n v="433"/>
    <n v="38"/>
    <n v="0"/>
    <n v="0"/>
    <n v="29"/>
    <n v="0"/>
    <n v="0"/>
    <n v="0"/>
    <n v="143"/>
    <n v="0"/>
    <n v="0"/>
    <n v="0"/>
    <n v="0"/>
    <n v="0"/>
    <n v="0"/>
  </r>
  <r>
    <x v="64"/>
    <x v="5"/>
    <x v="5"/>
    <n v="7238"/>
    <n v="20970"/>
    <n v="4166"/>
    <n v="0"/>
    <n v="0"/>
    <n v="0"/>
    <n v="0"/>
    <n v="33"/>
    <n v="151"/>
    <n v="0"/>
    <n v="0"/>
    <n v="0"/>
    <n v="0"/>
    <n v="0"/>
    <n v="1979"/>
    <n v="226"/>
    <n v="0"/>
    <n v="42"/>
    <n v="0"/>
    <n v="0"/>
    <n v="0"/>
    <n v="0"/>
    <n v="0"/>
    <n v="0"/>
    <n v="0"/>
    <n v="0"/>
    <n v="0"/>
    <n v="0"/>
    <n v="0"/>
    <n v="0"/>
    <n v="0"/>
    <n v="0"/>
    <n v="16"/>
    <n v="0"/>
    <n v="0"/>
    <n v="972"/>
    <n v="0"/>
    <n v="0"/>
    <n v="0"/>
    <n v="0"/>
    <n v="0"/>
    <n v="0"/>
    <n v="0"/>
    <n v="24"/>
    <n v="34"/>
    <n v="29"/>
    <n v="0"/>
    <n v="11"/>
    <n v="0"/>
    <n v="0"/>
    <n v="0"/>
    <n v="0"/>
    <n v="0"/>
    <n v="0"/>
    <n v="0"/>
    <n v="439"/>
    <n v="40"/>
    <n v="0"/>
    <n v="0"/>
    <n v="31"/>
    <n v="0"/>
    <n v="0"/>
    <n v="0"/>
    <n v="139"/>
    <n v="0"/>
    <n v="0"/>
    <n v="0"/>
    <n v="0"/>
    <n v="0"/>
    <n v="0"/>
  </r>
  <r>
    <x v="64"/>
    <x v="5"/>
    <x v="6"/>
    <n v="7238"/>
    <n v="20970"/>
    <n v="4139"/>
    <n v="0"/>
    <n v="0"/>
    <n v="0"/>
    <n v="0"/>
    <n v="33"/>
    <n v="147"/>
    <n v="0"/>
    <n v="0"/>
    <n v="0"/>
    <n v="0"/>
    <n v="0"/>
    <n v="1975"/>
    <n v="228"/>
    <n v="0"/>
    <n v="44"/>
    <n v="0"/>
    <n v="0"/>
    <n v="0"/>
    <n v="0"/>
    <n v="0"/>
    <n v="0"/>
    <n v="0"/>
    <n v="0"/>
    <n v="0"/>
    <n v="0"/>
    <n v="0"/>
    <n v="0"/>
    <n v="0"/>
    <n v="0"/>
    <n v="16"/>
    <n v="0"/>
    <n v="0"/>
    <n v="970"/>
    <n v="0"/>
    <n v="0"/>
    <n v="0"/>
    <n v="0"/>
    <n v="0"/>
    <n v="0"/>
    <n v="0"/>
    <n v="18"/>
    <n v="34"/>
    <n v="17"/>
    <n v="0"/>
    <n v="11"/>
    <n v="0"/>
    <n v="0"/>
    <n v="0"/>
    <n v="0"/>
    <n v="0"/>
    <n v="0"/>
    <n v="0"/>
    <n v="435"/>
    <n v="42"/>
    <n v="0"/>
    <n v="0"/>
    <n v="30"/>
    <n v="0"/>
    <n v="0"/>
    <n v="0"/>
    <n v="139"/>
    <n v="0"/>
    <n v="0"/>
    <n v="0"/>
    <n v="0"/>
    <n v="0"/>
    <n v="0"/>
  </r>
  <r>
    <x v="64"/>
    <x v="5"/>
    <x v="7"/>
    <n v="7185"/>
    <n v="20970"/>
    <n v="4118"/>
    <n v="0"/>
    <n v="0"/>
    <n v="0"/>
    <n v="0"/>
    <n v="28"/>
    <n v="146"/>
    <n v="0"/>
    <n v="0"/>
    <n v="0"/>
    <n v="0"/>
    <n v="0"/>
    <n v="1975"/>
    <n v="234"/>
    <n v="0"/>
    <n v="50"/>
    <n v="0"/>
    <n v="0"/>
    <n v="0"/>
    <n v="0"/>
    <n v="0"/>
    <n v="0"/>
    <n v="0"/>
    <n v="0"/>
    <n v="0"/>
    <n v="0"/>
    <n v="0"/>
    <n v="0"/>
    <n v="0"/>
    <n v="0"/>
    <n v="16"/>
    <n v="0"/>
    <n v="0"/>
    <n v="940"/>
    <n v="0"/>
    <n v="0"/>
    <n v="0"/>
    <n v="0"/>
    <n v="0"/>
    <n v="0"/>
    <n v="0"/>
    <n v="12"/>
    <n v="29"/>
    <n v="34"/>
    <n v="0"/>
    <n v="12"/>
    <n v="0"/>
    <n v="0"/>
    <n v="0"/>
    <n v="0"/>
    <n v="0"/>
    <n v="0"/>
    <n v="0"/>
    <n v="432"/>
    <n v="41"/>
    <n v="0"/>
    <n v="0"/>
    <n v="29"/>
    <n v="0"/>
    <n v="0"/>
    <n v="0"/>
    <n v="140"/>
    <n v="0"/>
    <n v="0"/>
    <n v="0"/>
    <n v="0"/>
    <n v="0"/>
    <n v="0"/>
  </r>
  <r>
    <x v="64"/>
    <x v="5"/>
    <x v="8"/>
    <n v="7226"/>
    <n v="20970"/>
    <n v="4121"/>
    <n v="0"/>
    <n v="0"/>
    <n v="0"/>
    <n v="0"/>
    <n v="31"/>
    <n v="140"/>
    <n v="0"/>
    <n v="0"/>
    <n v="0"/>
    <n v="0"/>
    <n v="0"/>
    <n v="1978"/>
    <n v="230"/>
    <n v="0"/>
    <n v="41"/>
    <n v="0"/>
    <n v="0"/>
    <n v="0"/>
    <n v="0"/>
    <n v="0"/>
    <n v="0"/>
    <n v="0"/>
    <n v="0"/>
    <n v="0"/>
    <n v="0"/>
    <n v="0"/>
    <n v="0"/>
    <n v="0"/>
    <n v="0"/>
    <n v="16"/>
    <n v="0"/>
    <n v="0"/>
    <n v="961"/>
    <n v="0"/>
    <n v="0"/>
    <n v="0"/>
    <n v="0"/>
    <n v="0"/>
    <n v="0"/>
    <n v="0"/>
    <n v="17"/>
    <n v="34"/>
    <n v="29"/>
    <n v="0"/>
    <n v="0"/>
    <n v="0"/>
    <n v="0"/>
    <n v="0"/>
    <n v="0"/>
    <n v="0"/>
    <n v="0"/>
    <n v="0"/>
    <n v="431"/>
    <n v="43"/>
    <n v="0"/>
    <n v="0"/>
    <n v="28"/>
    <n v="0"/>
    <n v="0"/>
    <n v="0"/>
    <n v="142"/>
    <n v="0"/>
    <n v="0"/>
    <n v="0"/>
    <n v="0"/>
    <n v="0"/>
    <n v="0"/>
  </r>
  <r>
    <x v="64"/>
    <x v="5"/>
    <x v="9"/>
    <n v="7249"/>
    <n v="20970"/>
    <n v="4203"/>
    <n v="0"/>
    <n v="0"/>
    <n v="0"/>
    <n v="0"/>
    <n v="43"/>
    <n v="147"/>
    <n v="0"/>
    <n v="0"/>
    <n v="0"/>
    <n v="0"/>
    <n v="0"/>
    <n v="1966"/>
    <n v="234"/>
    <n v="0"/>
    <n v="41"/>
    <n v="0"/>
    <n v="0"/>
    <n v="0"/>
    <n v="0"/>
    <n v="0"/>
    <n v="0"/>
    <n v="0"/>
    <n v="0"/>
    <n v="0"/>
    <n v="0"/>
    <n v="0"/>
    <n v="0"/>
    <n v="0"/>
    <n v="0"/>
    <n v="18"/>
    <n v="0"/>
    <n v="0"/>
    <n v="1008"/>
    <n v="0"/>
    <n v="0"/>
    <n v="0"/>
    <n v="0"/>
    <n v="0"/>
    <n v="0"/>
    <n v="0"/>
    <n v="31"/>
    <n v="33"/>
    <n v="35"/>
    <n v="0"/>
    <n v="11"/>
    <n v="0"/>
    <n v="0"/>
    <n v="0"/>
    <n v="0"/>
    <n v="0"/>
    <n v="0"/>
    <n v="0"/>
    <n v="440"/>
    <n v="40"/>
    <n v="0"/>
    <n v="0"/>
    <n v="31"/>
    <n v="0"/>
    <n v="0"/>
    <n v="0"/>
    <n v="125"/>
    <n v="0"/>
    <n v="0"/>
    <n v="0"/>
    <n v="0"/>
    <n v="0"/>
    <n v="0"/>
  </r>
  <r>
    <x v="64"/>
    <x v="5"/>
    <x v="10"/>
    <n v="7249"/>
    <n v="20970"/>
    <n v="4196"/>
    <n v="0"/>
    <n v="0"/>
    <n v="0"/>
    <n v="0"/>
    <n v="40"/>
    <n v="148"/>
    <n v="0"/>
    <n v="0"/>
    <n v="0"/>
    <n v="0"/>
    <n v="0"/>
    <n v="1972"/>
    <n v="232"/>
    <n v="0"/>
    <n v="40"/>
    <n v="0"/>
    <n v="0"/>
    <n v="0"/>
    <n v="0"/>
    <n v="0"/>
    <n v="0"/>
    <n v="0"/>
    <n v="0"/>
    <n v="0"/>
    <n v="0"/>
    <n v="0"/>
    <n v="0"/>
    <n v="0"/>
    <n v="0"/>
    <n v="16"/>
    <n v="0"/>
    <n v="0"/>
    <n v="990"/>
    <n v="0"/>
    <n v="0"/>
    <n v="0"/>
    <n v="0"/>
    <n v="0"/>
    <n v="0"/>
    <n v="0"/>
    <n v="33"/>
    <n v="33"/>
    <n v="34"/>
    <n v="0"/>
    <n v="11"/>
    <n v="0"/>
    <n v="0"/>
    <n v="0"/>
    <n v="0"/>
    <n v="0"/>
    <n v="0"/>
    <n v="0"/>
    <n v="440"/>
    <n v="41"/>
    <n v="0"/>
    <n v="0"/>
    <n v="32"/>
    <n v="0"/>
    <n v="0"/>
    <n v="0"/>
    <n v="134"/>
    <n v="0"/>
    <n v="0"/>
    <n v="0"/>
    <n v="0"/>
    <n v="0"/>
    <n v="0"/>
  </r>
  <r>
    <x v="64"/>
    <x v="5"/>
    <x v="11"/>
    <n v="7238"/>
    <n v="20970"/>
    <n v="4170"/>
    <n v="0"/>
    <n v="0"/>
    <n v="0"/>
    <n v="0"/>
    <n v="37"/>
    <n v="148"/>
    <n v="0"/>
    <n v="0"/>
    <n v="0"/>
    <n v="0"/>
    <n v="0"/>
    <n v="1974"/>
    <n v="229"/>
    <n v="0"/>
    <n v="42"/>
    <n v="0"/>
    <n v="0"/>
    <n v="0"/>
    <n v="0"/>
    <n v="0"/>
    <n v="0"/>
    <n v="0"/>
    <n v="0"/>
    <n v="0"/>
    <n v="0"/>
    <n v="0"/>
    <n v="0"/>
    <n v="0"/>
    <n v="0"/>
    <n v="17"/>
    <n v="0"/>
    <n v="0"/>
    <n v="976"/>
    <n v="0"/>
    <n v="0"/>
    <n v="0"/>
    <n v="0"/>
    <n v="0"/>
    <n v="0"/>
    <n v="0"/>
    <n v="31"/>
    <n v="34"/>
    <n v="32"/>
    <n v="0"/>
    <n v="0"/>
    <n v="0"/>
    <n v="0"/>
    <n v="0"/>
    <n v="0"/>
    <n v="0"/>
    <n v="0"/>
    <n v="0"/>
    <n v="441"/>
    <n v="40"/>
    <n v="0"/>
    <n v="0"/>
    <n v="32"/>
    <n v="0"/>
    <n v="0"/>
    <n v="0"/>
    <n v="137"/>
    <n v="0"/>
    <n v="0"/>
    <n v="0"/>
    <n v="0"/>
    <n v="0"/>
    <n v="0"/>
  </r>
  <r>
    <x v="64"/>
    <x v="6"/>
    <x v="1"/>
    <n v="7251"/>
    <n v="20970"/>
    <n v="4260"/>
    <n v="0"/>
    <n v="0"/>
    <n v="0"/>
    <n v="0"/>
    <n v="12"/>
    <n v="67"/>
    <n v="0"/>
    <n v="36"/>
    <n v="0"/>
    <n v="0"/>
    <n v="0"/>
    <n v="2096"/>
    <n v="33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821"/>
    <n v="0"/>
    <n v="0"/>
    <n v="0"/>
    <n v="0"/>
    <n v="0"/>
    <n v="0"/>
    <n v="0"/>
    <n v="0"/>
    <n v="38"/>
    <n v="34"/>
    <n v="0"/>
    <n v="0"/>
    <n v="0"/>
    <n v="0"/>
    <n v="0"/>
    <n v="0"/>
    <n v="0"/>
    <n v="0"/>
    <n v="0"/>
    <n v="468"/>
    <n v="52"/>
    <n v="0"/>
    <n v="0"/>
    <n v="66"/>
    <n v="0"/>
    <n v="0"/>
    <n v="0"/>
    <n v="165"/>
    <n v="38"/>
    <n v="0"/>
    <n v="0"/>
    <n v="0"/>
    <n v="0"/>
    <n v="0"/>
  </r>
  <r>
    <x v="64"/>
    <x v="6"/>
    <x v="2"/>
    <n v="7267"/>
    <n v="20970"/>
    <n v="4349"/>
    <n v="0"/>
    <n v="0"/>
    <n v="0"/>
    <n v="0"/>
    <n v="16"/>
    <n v="62"/>
    <n v="0"/>
    <n v="39"/>
    <n v="0"/>
    <n v="0"/>
    <n v="0"/>
    <n v="2126"/>
    <n v="33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822"/>
    <n v="0"/>
    <n v="0"/>
    <n v="0"/>
    <n v="0"/>
    <n v="0"/>
    <n v="0"/>
    <n v="0"/>
    <n v="38"/>
    <n v="34"/>
    <n v="34"/>
    <n v="0"/>
    <n v="0"/>
    <n v="0"/>
    <n v="0"/>
    <n v="0"/>
    <n v="0"/>
    <n v="0"/>
    <n v="0"/>
    <n v="0"/>
    <n v="470"/>
    <n v="51"/>
    <n v="0"/>
    <n v="0"/>
    <n v="63"/>
    <n v="0"/>
    <n v="0"/>
    <n v="0"/>
    <n v="178"/>
    <n v="48"/>
    <n v="0"/>
    <n v="0"/>
    <n v="0"/>
    <n v="0"/>
    <n v="0"/>
  </r>
  <r>
    <x v="64"/>
    <x v="6"/>
    <x v="0"/>
    <n v="7289"/>
    <n v="20970"/>
    <n v="4385"/>
    <n v="0"/>
    <n v="0"/>
    <n v="0"/>
    <n v="0"/>
    <n v="20"/>
    <n v="63"/>
    <n v="0"/>
    <n v="38"/>
    <n v="0"/>
    <n v="0"/>
    <n v="0"/>
    <n v="2113"/>
    <n v="335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839"/>
    <n v="0"/>
    <n v="0"/>
    <n v="0"/>
    <n v="0"/>
    <n v="0"/>
    <n v="0"/>
    <n v="0"/>
    <n v="39"/>
    <n v="35"/>
    <n v="39"/>
    <n v="0"/>
    <n v="0"/>
    <n v="0"/>
    <n v="0"/>
    <n v="0"/>
    <n v="0"/>
    <n v="0"/>
    <n v="0"/>
    <n v="0"/>
    <n v="466"/>
    <n v="47"/>
    <n v="0"/>
    <n v="0"/>
    <n v="65"/>
    <n v="0"/>
    <n v="0"/>
    <n v="0"/>
    <n v="183"/>
    <n v="58"/>
    <n v="0"/>
    <n v="0"/>
    <n v="0"/>
    <n v="0"/>
    <n v="0"/>
  </r>
  <r>
    <x v="64"/>
    <x v="6"/>
    <x v="3"/>
    <n v="7219"/>
    <n v="20970"/>
    <n v="4257"/>
    <n v="0"/>
    <n v="0"/>
    <n v="0"/>
    <n v="0"/>
    <n v="0"/>
    <n v="63"/>
    <n v="0"/>
    <n v="31"/>
    <n v="0"/>
    <n v="0"/>
    <n v="0"/>
    <n v="2057"/>
    <n v="319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880"/>
    <n v="0"/>
    <n v="0"/>
    <n v="0"/>
    <n v="0"/>
    <n v="0"/>
    <n v="0"/>
    <n v="0"/>
    <n v="38"/>
    <n v="36"/>
    <n v="37"/>
    <n v="0"/>
    <n v="0"/>
    <n v="0"/>
    <n v="0"/>
    <n v="0"/>
    <n v="0"/>
    <n v="0"/>
    <n v="0"/>
    <n v="0"/>
    <n v="459"/>
    <n v="51"/>
    <n v="0"/>
    <n v="0"/>
    <n v="70"/>
    <n v="0"/>
    <n v="0"/>
    <n v="0"/>
    <n v="142"/>
    <n v="33"/>
    <n v="0"/>
    <n v="0"/>
    <n v="0"/>
    <n v="0"/>
    <n v="0"/>
  </r>
  <r>
    <x v="64"/>
    <x v="6"/>
    <x v="4"/>
    <n v="7219"/>
    <n v="20970"/>
    <n v="4248"/>
    <n v="0"/>
    <n v="0"/>
    <n v="0"/>
    <n v="0"/>
    <n v="0"/>
    <n v="62"/>
    <n v="0"/>
    <n v="24"/>
    <n v="0"/>
    <n v="0"/>
    <n v="0"/>
    <n v="2045"/>
    <n v="309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918"/>
    <n v="0"/>
    <n v="0"/>
    <n v="0"/>
    <n v="0"/>
    <n v="0"/>
    <n v="0"/>
    <n v="0"/>
    <n v="32"/>
    <n v="36"/>
    <n v="35"/>
    <n v="0"/>
    <n v="0"/>
    <n v="0"/>
    <n v="0"/>
    <n v="0"/>
    <n v="0"/>
    <n v="0"/>
    <n v="0"/>
    <n v="0"/>
    <n v="458"/>
    <n v="47"/>
    <n v="0"/>
    <n v="0"/>
    <n v="72"/>
    <n v="0"/>
    <n v="0"/>
    <n v="0"/>
    <n v="142"/>
    <n v="30"/>
    <n v="0"/>
    <n v="0"/>
    <n v="0"/>
    <n v="0"/>
    <n v="0"/>
  </r>
  <r>
    <x v="64"/>
    <x v="6"/>
    <x v="5"/>
    <n v="7257"/>
    <n v="20970"/>
    <n v="4342"/>
    <n v="0"/>
    <n v="0"/>
    <n v="0"/>
    <n v="0"/>
    <n v="16"/>
    <n v="63"/>
    <n v="0"/>
    <n v="37"/>
    <n v="0"/>
    <n v="0"/>
    <n v="0"/>
    <n v="2124"/>
    <n v="329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826"/>
    <n v="0"/>
    <n v="0"/>
    <n v="0"/>
    <n v="0"/>
    <n v="0"/>
    <n v="0"/>
    <n v="0"/>
    <n v="38"/>
    <n v="36"/>
    <n v="34"/>
    <n v="0"/>
    <n v="0"/>
    <n v="0"/>
    <n v="0"/>
    <n v="0"/>
    <n v="0"/>
    <n v="0"/>
    <n v="0"/>
    <n v="0"/>
    <n v="469"/>
    <n v="55"/>
    <n v="0"/>
    <n v="0"/>
    <n v="63"/>
    <n v="0"/>
    <n v="0"/>
    <n v="0"/>
    <n v="170"/>
    <n v="45"/>
    <n v="0"/>
    <n v="0"/>
    <n v="0"/>
    <n v="0"/>
    <n v="0"/>
  </r>
  <r>
    <x v="64"/>
    <x v="6"/>
    <x v="6"/>
    <n v="7251"/>
    <n v="20970"/>
    <n v="4322"/>
    <n v="0"/>
    <n v="0"/>
    <n v="0"/>
    <n v="0"/>
    <n v="15"/>
    <n v="63"/>
    <n v="0"/>
    <n v="36"/>
    <n v="0"/>
    <n v="0"/>
    <n v="0"/>
    <n v="2114"/>
    <n v="328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824"/>
    <n v="0"/>
    <n v="0"/>
    <n v="0"/>
    <n v="0"/>
    <n v="0"/>
    <n v="0"/>
    <n v="0"/>
    <n v="34"/>
    <n v="38"/>
    <n v="33"/>
    <n v="0"/>
    <n v="0"/>
    <n v="0"/>
    <n v="0"/>
    <n v="0"/>
    <n v="0"/>
    <n v="0"/>
    <n v="0"/>
    <n v="0"/>
    <n v="469"/>
    <n v="53"/>
    <n v="0"/>
    <n v="0"/>
    <n v="66"/>
    <n v="0"/>
    <n v="0"/>
    <n v="0"/>
    <n v="170"/>
    <n v="41"/>
    <n v="0"/>
    <n v="0"/>
    <n v="0"/>
    <n v="0"/>
    <n v="0"/>
  </r>
  <r>
    <x v="64"/>
    <x v="6"/>
    <x v="7"/>
    <n v="7251"/>
    <n v="20970"/>
    <n v="4284"/>
    <n v="0"/>
    <n v="0"/>
    <n v="0"/>
    <n v="0"/>
    <n v="11"/>
    <n v="64"/>
    <n v="0"/>
    <n v="33"/>
    <n v="0"/>
    <n v="0"/>
    <n v="0"/>
    <n v="2086"/>
    <n v="329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837"/>
    <n v="0"/>
    <n v="0"/>
    <n v="0"/>
    <n v="0"/>
    <n v="0"/>
    <n v="0"/>
    <n v="0"/>
    <n v="34"/>
    <n v="37"/>
    <n v="37"/>
    <n v="0"/>
    <n v="0"/>
    <n v="0"/>
    <n v="0"/>
    <n v="0"/>
    <n v="0"/>
    <n v="0"/>
    <n v="0"/>
    <n v="0"/>
    <n v="465"/>
    <n v="55"/>
    <n v="0"/>
    <n v="0"/>
    <n v="67"/>
    <n v="0"/>
    <n v="0"/>
    <n v="0"/>
    <n v="154"/>
    <n v="34"/>
    <n v="0"/>
    <n v="0"/>
    <n v="0"/>
    <n v="0"/>
    <n v="0"/>
  </r>
  <r>
    <x v="64"/>
    <x v="6"/>
    <x v="8"/>
    <n v="7251"/>
    <n v="20970"/>
    <n v="4293"/>
    <n v="0"/>
    <n v="0"/>
    <n v="0"/>
    <n v="0"/>
    <n v="14"/>
    <n v="63"/>
    <n v="0"/>
    <n v="37"/>
    <n v="0"/>
    <n v="0"/>
    <n v="0"/>
    <n v="2104"/>
    <n v="33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812"/>
    <n v="0"/>
    <n v="0"/>
    <n v="0"/>
    <n v="0"/>
    <n v="0"/>
    <n v="0"/>
    <n v="0"/>
    <n v="30"/>
    <n v="39"/>
    <n v="34"/>
    <n v="0"/>
    <n v="0"/>
    <n v="0"/>
    <n v="0"/>
    <n v="0"/>
    <n v="0"/>
    <n v="0"/>
    <n v="0"/>
    <n v="0"/>
    <n v="467"/>
    <n v="53"/>
    <n v="0"/>
    <n v="0"/>
    <n v="65"/>
    <n v="0"/>
    <n v="0"/>
    <n v="0"/>
    <n v="167"/>
    <n v="38"/>
    <n v="0"/>
    <n v="0"/>
    <n v="0"/>
    <n v="0"/>
    <n v="0"/>
  </r>
  <r>
    <x v="64"/>
    <x v="6"/>
    <x v="9"/>
    <n v="7289"/>
    <n v="20970"/>
    <n v="4392"/>
    <n v="0"/>
    <n v="0"/>
    <n v="0"/>
    <n v="0"/>
    <n v="19"/>
    <n v="64"/>
    <n v="0"/>
    <n v="38"/>
    <n v="0"/>
    <n v="0"/>
    <n v="0"/>
    <n v="2116"/>
    <n v="335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843"/>
    <n v="0"/>
    <n v="0"/>
    <n v="0"/>
    <n v="0"/>
    <n v="0"/>
    <n v="0"/>
    <n v="0"/>
    <n v="41"/>
    <n v="36"/>
    <n v="37"/>
    <n v="0"/>
    <n v="0"/>
    <n v="0"/>
    <n v="0"/>
    <n v="0"/>
    <n v="0"/>
    <n v="0"/>
    <n v="0"/>
    <n v="0"/>
    <n v="470"/>
    <n v="46"/>
    <n v="0"/>
    <n v="0"/>
    <n v="64"/>
    <n v="0"/>
    <n v="0"/>
    <n v="0"/>
    <n v="183"/>
    <n v="58"/>
    <n v="0"/>
    <n v="0"/>
    <n v="0"/>
    <n v="0"/>
    <n v="0"/>
  </r>
  <r>
    <x v="64"/>
    <x v="6"/>
    <x v="10"/>
    <n v="7267"/>
    <n v="20970"/>
    <n v="4392"/>
    <n v="0"/>
    <n v="0"/>
    <n v="0"/>
    <n v="0"/>
    <n v="15"/>
    <n v="63"/>
    <n v="0"/>
    <n v="38"/>
    <n v="0"/>
    <n v="0"/>
    <n v="0"/>
    <n v="2123"/>
    <n v="335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847"/>
    <n v="0"/>
    <n v="0"/>
    <n v="0"/>
    <n v="0"/>
    <n v="0"/>
    <n v="0"/>
    <n v="0"/>
    <n v="41"/>
    <n v="35"/>
    <n v="36"/>
    <n v="0"/>
    <n v="0"/>
    <n v="0"/>
    <n v="0"/>
    <n v="0"/>
    <n v="0"/>
    <n v="0"/>
    <n v="0"/>
    <n v="0"/>
    <n v="472"/>
    <n v="49"/>
    <n v="0"/>
    <n v="0"/>
    <n v="63"/>
    <n v="0"/>
    <n v="0"/>
    <n v="0"/>
    <n v="179"/>
    <n v="56"/>
    <n v="0"/>
    <n v="0"/>
    <n v="0"/>
    <n v="0"/>
    <n v="0"/>
  </r>
  <r>
    <x v="64"/>
    <x v="6"/>
    <x v="11"/>
    <n v="7271"/>
    <n v="20970"/>
    <n v="4367"/>
    <n v="0"/>
    <n v="0"/>
    <n v="0"/>
    <n v="0"/>
    <n v="16"/>
    <n v="61"/>
    <n v="0"/>
    <n v="38"/>
    <n v="0"/>
    <n v="0"/>
    <n v="0"/>
    <n v="2122"/>
    <n v="333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835"/>
    <n v="0"/>
    <n v="0"/>
    <n v="0"/>
    <n v="0"/>
    <n v="0"/>
    <n v="0"/>
    <n v="0"/>
    <n v="39"/>
    <n v="35"/>
    <n v="36"/>
    <n v="0"/>
    <n v="0"/>
    <n v="0"/>
    <n v="0"/>
    <n v="0"/>
    <n v="0"/>
    <n v="0"/>
    <n v="0"/>
    <n v="0"/>
    <n v="470"/>
    <n v="49"/>
    <n v="0"/>
    <n v="0"/>
    <n v="63"/>
    <n v="0"/>
    <n v="0"/>
    <n v="0"/>
    <n v="178"/>
    <n v="54"/>
    <n v="0"/>
    <n v="0"/>
    <n v="0"/>
    <n v="0"/>
    <n v="0"/>
  </r>
  <r>
    <x v="64"/>
    <x v="7"/>
    <x v="3"/>
    <n v="7289"/>
    <n v="20970"/>
    <n v="4433"/>
    <n v="0"/>
    <n v="0"/>
    <n v="0"/>
    <n v="0"/>
    <n v="21"/>
    <n v="40"/>
    <n v="0"/>
    <n v="269"/>
    <n v="0"/>
    <n v="0"/>
    <n v="0"/>
    <n v="1823"/>
    <n v="88"/>
    <n v="0"/>
    <n v="0"/>
    <n v="0"/>
    <n v="0"/>
    <n v="0"/>
    <n v="0"/>
    <n v="0"/>
    <n v="0"/>
    <n v="0"/>
    <n v="0"/>
    <n v="192"/>
    <n v="0"/>
    <n v="0"/>
    <n v="0"/>
    <n v="0"/>
    <n v="0"/>
    <n v="153"/>
    <n v="0"/>
    <n v="0"/>
    <n v="719"/>
    <n v="0"/>
    <n v="0"/>
    <n v="0"/>
    <n v="0"/>
    <n v="0"/>
    <n v="0"/>
    <n v="0"/>
    <n v="40"/>
    <n v="31"/>
    <n v="50"/>
    <n v="0"/>
    <n v="0"/>
    <n v="0"/>
    <n v="0"/>
    <n v="0"/>
    <n v="0"/>
    <n v="0"/>
    <n v="0"/>
    <n v="0"/>
    <n v="659"/>
    <n v="61"/>
    <n v="0"/>
    <n v="0"/>
    <n v="58"/>
    <n v="0"/>
    <n v="0"/>
    <n v="0"/>
    <n v="182"/>
    <n v="47"/>
    <n v="0"/>
    <n v="0"/>
    <n v="0"/>
    <n v="0"/>
    <n v="0"/>
  </r>
  <r>
    <x v="64"/>
    <x v="7"/>
    <x v="4"/>
    <n v="7289"/>
    <n v="20970"/>
    <n v="4306"/>
    <n v="0"/>
    <n v="0"/>
    <n v="0"/>
    <n v="0"/>
    <n v="21"/>
    <n v="40"/>
    <n v="0"/>
    <n v="230"/>
    <n v="0"/>
    <n v="0"/>
    <n v="0"/>
    <n v="1792"/>
    <n v="83"/>
    <n v="0"/>
    <n v="0"/>
    <n v="0"/>
    <n v="0"/>
    <n v="0"/>
    <n v="0"/>
    <n v="0"/>
    <n v="0"/>
    <n v="0"/>
    <n v="0"/>
    <n v="161"/>
    <n v="0"/>
    <n v="0"/>
    <n v="0"/>
    <n v="0"/>
    <n v="0"/>
    <n v="137"/>
    <n v="0"/>
    <n v="0"/>
    <n v="743"/>
    <n v="0"/>
    <n v="0"/>
    <n v="0"/>
    <n v="0"/>
    <n v="0"/>
    <n v="0"/>
    <n v="0"/>
    <n v="38"/>
    <n v="36"/>
    <n v="45"/>
    <n v="0"/>
    <n v="0"/>
    <n v="0"/>
    <n v="0"/>
    <n v="0"/>
    <n v="0"/>
    <n v="0"/>
    <n v="0"/>
    <n v="0"/>
    <n v="625"/>
    <n v="55"/>
    <n v="0"/>
    <n v="0"/>
    <n v="62"/>
    <n v="0"/>
    <n v="0"/>
    <n v="0"/>
    <n v="187"/>
    <n v="51"/>
    <n v="0"/>
    <n v="0"/>
    <n v="0"/>
    <n v="0"/>
    <n v="0"/>
  </r>
  <r>
    <x v="65"/>
    <x v="0"/>
    <x v="0"/>
    <n v="2493"/>
    <n v="5863"/>
    <n v="695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</r>
  <r>
    <x v="65"/>
    <x v="1"/>
    <x v="0"/>
    <n v="2430"/>
    <n v="5863"/>
    <n v="804"/>
    <n v="0"/>
    <n v="0"/>
    <n v="0"/>
    <n v="0"/>
    <n v="0"/>
    <n v="0"/>
    <n v="0"/>
    <n v="0"/>
    <n v="0"/>
    <n v="0"/>
    <n v="0"/>
    <n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</r>
  <r>
    <x v="65"/>
    <x v="2"/>
    <x v="0"/>
    <n v="2442"/>
    <n v="5863"/>
    <n v="870"/>
    <n v="0"/>
    <n v="0"/>
    <n v="0"/>
    <n v="0"/>
    <n v="0"/>
    <n v="0"/>
    <n v="0"/>
    <n v="0"/>
    <n v="0"/>
    <n v="0"/>
    <n v="0"/>
    <n v="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n v="0"/>
    <n v="0"/>
  </r>
  <r>
    <x v="65"/>
    <x v="3"/>
    <x v="0"/>
    <n v="2455"/>
    <n v="5863"/>
    <n v="962"/>
    <n v="0"/>
    <n v="0"/>
    <n v="0"/>
    <n v="0"/>
    <n v="0"/>
    <n v="21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14"/>
    <n v="86"/>
    <n v="0"/>
    <n v="139"/>
    <n v="0"/>
    <n v="0"/>
    <n v="0"/>
  </r>
  <r>
    <x v="65"/>
    <x v="4"/>
    <x v="1"/>
    <n v="2464"/>
    <n v="5863"/>
    <n v="1032"/>
    <n v="0"/>
    <n v="0"/>
    <n v="0"/>
    <n v="0"/>
    <n v="0"/>
    <n v="21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17"/>
    <n v="118"/>
    <n v="0"/>
    <n v="140"/>
    <n v="0"/>
    <n v="0"/>
    <n v="0"/>
  </r>
  <r>
    <x v="65"/>
    <x v="4"/>
    <x v="2"/>
    <n v="2488"/>
    <n v="5863"/>
    <n v="1065"/>
    <n v="0"/>
    <n v="0"/>
    <n v="0"/>
    <n v="0"/>
    <n v="0"/>
    <n v="21"/>
    <n v="0"/>
    <n v="0"/>
    <n v="0"/>
    <n v="0"/>
    <n v="0"/>
    <n v="477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6"/>
    <n v="121"/>
    <n v="0"/>
    <n v="137"/>
    <n v="0"/>
    <n v="0"/>
    <n v="0"/>
  </r>
  <r>
    <x v="65"/>
    <x v="4"/>
    <x v="0"/>
    <n v="2476"/>
    <n v="5863"/>
    <n v="1060"/>
    <n v="0"/>
    <n v="0"/>
    <n v="0"/>
    <n v="0"/>
    <n v="0"/>
    <n v="21"/>
    <n v="0"/>
    <n v="0"/>
    <n v="0"/>
    <n v="0"/>
    <n v="0"/>
    <n v="47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2"/>
    <n v="124"/>
    <n v="0"/>
    <n v="144"/>
    <n v="0"/>
    <n v="0"/>
    <n v="0"/>
  </r>
  <r>
    <x v="65"/>
    <x v="4"/>
    <x v="3"/>
    <n v="2454"/>
    <n v="5863"/>
    <n v="1036"/>
    <n v="0"/>
    <n v="0"/>
    <n v="0"/>
    <n v="0"/>
    <n v="0"/>
    <n v="21"/>
    <n v="0"/>
    <n v="0"/>
    <n v="0"/>
    <n v="0"/>
    <n v="0"/>
    <n v="47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0"/>
    <n v="118"/>
    <n v="0"/>
    <n v="135"/>
    <n v="0"/>
    <n v="0"/>
    <n v="0"/>
  </r>
  <r>
    <x v="65"/>
    <x v="4"/>
    <x v="4"/>
    <n v="2452"/>
    <n v="5863"/>
    <n v="1011"/>
    <n v="0"/>
    <n v="0"/>
    <n v="0"/>
    <n v="0"/>
    <n v="0"/>
    <n v="20"/>
    <n v="0"/>
    <n v="0"/>
    <n v="0"/>
    <n v="0"/>
    <n v="0"/>
    <n v="47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0"/>
    <n v="106"/>
    <n v="0"/>
    <n v="135"/>
    <n v="0"/>
    <n v="0"/>
    <n v="0"/>
  </r>
  <r>
    <x v="65"/>
    <x v="4"/>
    <x v="5"/>
    <n v="2487"/>
    <n v="5863"/>
    <n v="1060"/>
    <n v="0"/>
    <n v="0"/>
    <n v="0"/>
    <n v="0"/>
    <n v="0"/>
    <n v="20"/>
    <n v="0"/>
    <n v="0"/>
    <n v="0"/>
    <n v="0"/>
    <n v="0"/>
    <n v="473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3"/>
    <n v="121"/>
    <n v="0"/>
    <n v="137"/>
    <n v="0"/>
    <n v="0"/>
    <n v="0"/>
  </r>
  <r>
    <x v="65"/>
    <x v="4"/>
    <x v="6"/>
    <n v="2472"/>
    <n v="5863"/>
    <n v="1048"/>
    <n v="0"/>
    <n v="0"/>
    <n v="0"/>
    <n v="0"/>
    <n v="0"/>
    <n v="2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23"/>
    <n v="120"/>
    <n v="0"/>
    <n v="137"/>
    <n v="0"/>
    <n v="0"/>
    <n v="0"/>
  </r>
  <r>
    <x v="65"/>
    <x v="4"/>
    <x v="7"/>
    <n v="2454"/>
    <n v="5863"/>
    <n v="1029"/>
    <n v="0"/>
    <n v="0"/>
    <n v="0"/>
    <n v="0"/>
    <n v="0"/>
    <n v="22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2"/>
    <n v="116"/>
    <n v="0"/>
    <n v="133"/>
    <n v="0"/>
    <n v="0"/>
    <n v="0"/>
  </r>
  <r>
    <x v="65"/>
    <x v="4"/>
    <x v="8"/>
    <n v="2472"/>
    <n v="5863"/>
    <n v="1030"/>
    <n v="0"/>
    <n v="0"/>
    <n v="0"/>
    <n v="0"/>
    <n v="0"/>
    <n v="20"/>
    <n v="0"/>
    <n v="0"/>
    <n v="0"/>
    <n v="0"/>
    <n v="0"/>
    <n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19"/>
    <n v="119"/>
    <n v="0"/>
    <n v="133"/>
    <n v="0"/>
    <n v="0"/>
    <n v="0"/>
  </r>
  <r>
    <x v="65"/>
    <x v="4"/>
    <x v="9"/>
    <n v="2475"/>
    <n v="5863"/>
    <n v="1065"/>
    <n v="0"/>
    <n v="0"/>
    <n v="0"/>
    <n v="0"/>
    <n v="0"/>
    <n v="21"/>
    <n v="0"/>
    <n v="0"/>
    <n v="0"/>
    <n v="0"/>
    <n v="0"/>
    <n v="478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3"/>
    <n v="121"/>
    <n v="0"/>
    <n v="143"/>
    <n v="0"/>
    <n v="0"/>
    <n v="0"/>
  </r>
  <r>
    <x v="65"/>
    <x v="4"/>
    <x v="10"/>
    <n v="2483"/>
    <n v="5863"/>
    <n v="1057"/>
    <n v="0"/>
    <n v="0"/>
    <n v="0"/>
    <n v="0"/>
    <n v="0"/>
    <n v="20"/>
    <n v="0"/>
    <n v="0"/>
    <n v="0"/>
    <n v="0"/>
    <n v="0"/>
    <n v="475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4"/>
    <n v="120"/>
    <n v="0"/>
    <n v="140"/>
    <n v="0"/>
    <n v="0"/>
    <n v="0"/>
  </r>
  <r>
    <x v="65"/>
    <x v="4"/>
    <x v="11"/>
    <n v="2483"/>
    <n v="5863"/>
    <n v="1058"/>
    <n v="0"/>
    <n v="0"/>
    <n v="0"/>
    <n v="0"/>
    <n v="0"/>
    <n v="20"/>
    <n v="0"/>
    <n v="0"/>
    <n v="0"/>
    <n v="0"/>
    <n v="0"/>
    <n v="476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6"/>
    <n v="121"/>
    <n v="0"/>
    <n v="141"/>
    <n v="0"/>
    <n v="0"/>
    <n v="0"/>
  </r>
  <r>
    <x v="65"/>
    <x v="5"/>
    <x v="1"/>
    <n v="2465"/>
    <n v="5863"/>
    <n v="1104"/>
    <n v="0"/>
    <n v="0"/>
    <n v="0"/>
    <n v="0"/>
    <n v="0"/>
    <n v="25"/>
    <n v="0"/>
    <n v="0"/>
    <n v="0"/>
    <n v="0"/>
    <n v="0"/>
    <n v="486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3"/>
    <n v="131"/>
    <n v="0"/>
    <n v="131"/>
    <n v="0"/>
    <n v="0"/>
    <n v="0"/>
  </r>
  <r>
    <x v="65"/>
    <x v="5"/>
    <x v="2"/>
    <n v="2471"/>
    <n v="5863"/>
    <n v="1116"/>
    <n v="0"/>
    <n v="0"/>
    <n v="0"/>
    <n v="0"/>
    <n v="0"/>
    <n v="25"/>
    <n v="0"/>
    <n v="0"/>
    <n v="0"/>
    <n v="0"/>
    <n v="0"/>
    <n v="489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7"/>
    <n v="132"/>
    <n v="0"/>
    <n v="120"/>
    <n v="0"/>
    <n v="0"/>
    <n v="0"/>
  </r>
  <r>
    <x v="65"/>
    <x v="5"/>
    <x v="0"/>
    <n v="2507"/>
    <n v="5863"/>
    <n v="1107"/>
    <n v="0"/>
    <n v="0"/>
    <n v="0"/>
    <n v="0"/>
    <n v="0"/>
    <n v="28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27"/>
    <n v="138"/>
    <n v="0"/>
    <n v="114"/>
    <n v="0"/>
    <n v="0"/>
    <n v="0"/>
  </r>
  <r>
    <x v="65"/>
    <x v="5"/>
    <x v="3"/>
    <n v="2460"/>
    <n v="5863"/>
    <n v="1123"/>
    <n v="0"/>
    <n v="0"/>
    <n v="0"/>
    <n v="0"/>
    <n v="0"/>
    <n v="25"/>
    <n v="0"/>
    <n v="0"/>
    <n v="0"/>
    <n v="0"/>
    <n v="0"/>
    <n v="487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25"/>
    <n v="131"/>
    <n v="0"/>
    <n v="141"/>
    <n v="0"/>
    <n v="0"/>
    <n v="0"/>
  </r>
  <r>
    <x v="65"/>
    <x v="5"/>
    <x v="4"/>
    <n v="2464"/>
    <n v="5863"/>
    <n v="1109"/>
    <n v="0"/>
    <n v="0"/>
    <n v="0"/>
    <n v="0"/>
    <n v="0"/>
    <n v="27"/>
    <n v="0"/>
    <n v="0"/>
    <n v="0"/>
    <n v="0"/>
    <n v="0"/>
    <n v="47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26"/>
    <n v="130"/>
    <n v="0"/>
    <n v="141"/>
    <n v="0"/>
    <n v="0"/>
    <n v="0"/>
  </r>
  <r>
    <x v="65"/>
    <x v="5"/>
    <x v="5"/>
    <n v="2471"/>
    <n v="5863"/>
    <n v="1110"/>
    <n v="0"/>
    <n v="0"/>
    <n v="0"/>
    <n v="0"/>
    <n v="0"/>
    <n v="25"/>
    <n v="0"/>
    <n v="0"/>
    <n v="0"/>
    <n v="0"/>
    <n v="0"/>
    <n v="486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5"/>
    <n v="129"/>
    <n v="0"/>
    <n v="122"/>
    <n v="0"/>
    <n v="0"/>
    <n v="0"/>
  </r>
  <r>
    <x v="65"/>
    <x v="5"/>
    <x v="6"/>
    <n v="2471"/>
    <n v="5863"/>
    <n v="1107"/>
    <n v="0"/>
    <n v="0"/>
    <n v="0"/>
    <n v="0"/>
    <n v="0"/>
    <n v="25"/>
    <n v="0"/>
    <n v="0"/>
    <n v="0"/>
    <n v="0"/>
    <n v="0"/>
    <n v="485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6"/>
    <n v="127"/>
    <n v="0"/>
    <n v="128"/>
    <n v="0"/>
    <n v="0"/>
    <n v="0"/>
  </r>
  <r>
    <x v="65"/>
    <x v="5"/>
    <x v="7"/>
    <n v="2456"/>
    <n v="5863"/>
    <n v="1117"/>
    <n v="0"/>
    <n v="0"/>
    <n v="0"/>
    <n v="0"/>
    <n v="0"/>
    <n v="24"/>
    <n v="0"/>
    <n v="0"/>
    <n v="0"/>
    <n v="0"/>
    <n v="0"/>
    <n v="486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7"/>
    <n v="129"/>
    <n v="0"/>
    <n v="139"/>
    <n v="0"/>
    <n v="0"/>
    <n v="0"/>
  </r>
  <r>
    <x v="65"/>
    <x v="5"/>
    <x v="8"/>
    <n v="2469"/>
    <n v="5863"/>
    <n v="1104"/>
    <n v="0"/>
    <n v="0"/>
    <n v="0"/>
    <n v="0"/>
    <n v="0"/>
    <n v="24"/>
    <n v="0"/>
    <n v="0"/>
    <n v="0"/>
    <n v="0"/>
    <n v="0"/>
    <n v="484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2"/>
    <n v="128"/>
    <n v="0"/>
    <n v="131"/>
    <n v="0"/>
    <n v="0"/>
    <n v="0"/>
  </r>
  <r>
    <x v="65"/>
    <x v="5"/>
    <x v="9"/>
    <n v="2487"/>
    <n v="5863"/>
    <n v="1107"/>
    <n v="0"/>
    <n v="0"/>
    <n v="0"/>
    <n v="0"/>
    <n v="0"/>
    <n v="28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6"/>
    <n v="137"/>
    <n v="0"/>
    <n v="114"/>
    <n v="0"/>
    <n v="0"/>
    <n v="0"/>
  </r>
  <r>
    <x v="65"/>
    <x v="5"/>
    <x v="10"/>
    <n v="2487"/>
    <n v="5863"/>
    <n v="1120"/>
    <n v="0"/>
    <n v="0"/>
    <n v="0"/>
    <n v="0"/>
    <n v="0"/>
    <n v="28"/>
    <n v="0"/>
    <n v="0"/>
    <n v="0"/>
    <n v="0"/>
    <n v="0"/>
    <n v="495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25"/>
    <n v="135"/>
    <n v="0"/>
    <n v="114"/>
    <n v="0"/>
    <n v="0"/>
    <n v="0"/>
  </r>
  <r>
    <x v="65"/>
    <x v="5"/>
    <x v="11"/>
    <n v="2471"/>
    <n v="5863"/>
    <n v="1116"/>
    <n v="0"/>
    <n v="0"/>
    <n v="0"/>
    <n v="0"/>
    <n v="0"/>
    <n v="25"/>
    <n v="0"/>
    <n v="0"/>
    <n v="0"/>
    <n v="0"/>
    <n v="0"/>
    <n v="49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5"/>
    <n v="132"/>
    <n v="0"/>
    <n v="117"/>
    <n v="0"/>
    <n v="0"/>
    <n v="0"/>
  </r>
  <r>
    <x v="65"/>
    <x v="6"/>
    <x v="1"/>
    <n v="2490"/>
    <n v="5863"/>
    <n v="1152"/>
    <n v="0"/>
    <n v="0"/>
    <n v="0"/>
    <n v="0"/>
    <n v="0"/>
    <n v="41"/>
    <n v="0"/>
    <n v="0"/>
    <n v="0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6"/>
    <n v="178"/>
    <n v="0"/>
    <n v="122"/>
    <n v="0"/>
    <n v="0"/>
    <n v="0"/>
  </r>
  <r>
    <x v="65"/>
    <x v="6"/>
    <x v="2"/>
    <n v="2506"/>
    <n v="5863"/>
    <n v="1150"/>
    <n v="0"/>
    <n v="0"/>
    <n v="0"/>
    <n v="0"/>
    <n v="0"/>
    <n v="46"/>
    <n v="0"/>
    <n v="0"/>
    <n v="0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27"/>
    <n v="174"/>
    <n v="0"/>
    <n v="118"/>
    <n v="0"/>
    <n v="0"/>
    <n v="0"/>
  </r>
  <r>
    <x v="65"/>
    <x v="6"/>
    <x v="0"/>
    <n v="2511"/>
    <n v="5863"/>
    <n v="1168"/>
    <n v="0"/>
    <n v="0"/>
    <n v="0"/>
    <n v="0"/>
    <n v="0"/>
    <n v="50"/>
    <n v="0"/>
    <n v="0"/>
    <n v="0"/>
    <n v="0"/>
    <n v="0"/>
    <n v="5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26"/>
    <n v="175"/>
    <n v="0"/>
    <n v="112"/>
    <n v="0"/>
    <n v="0"/>
    <n v="0"/>
  </r>
  <r>
    <x v="65"/>
    <x v="6"/>
    <x v="3"/>
    <n v="2485"/>
    <n v="5863"/>
    <n v="1149"/>
    <n v="0"/>
    <n v="0"/>
    <n v="0"/>
    <n v="0"/>
    <n v="0"/>
    <n v="41"/>
    <n v="0"/>
    <n v="0"/>
    <n v="0"/>
    <n v="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5"/>
    <n v="173"/>
    <n v="0"/>
    <n v="122"/>
    <n v="0"/>
    <n v="0"/>
    <n v="0"/>
  </r>
  <r>
    <x v="65"/>
    <x v="6"/>
    <x v="4"/>
    <n v="2485"/>
    <n v="5863"/>
    <n v="1118"/>
    <n v="0"/>
    <n v="0"/>
    <n v="0"/>
    <n v="0"/>
    <n v="0"/>
    <n v="39"/>
    <n v="0"/>
    <n v="0"/>
    <n v="0"/>
    <n v="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24"/>
    <n v="167"/>
    <n v="0"/>
    <n v="122"/>
    <n v="0"/>
    <n v="0"/>
    <n v="0"/>
  </r>
  <r>
    <x v="65"/>
    <x v="6"/>
    <x v="5"/>
    <n v="2503"/>
    <n v="5863"/>
    <n v="1151"/>
    <n v="0"/>
    <n v="0"/>
    <n v="0"/>
    <n v="0"/>
    <n v="0"/>
    <n v="46"/>
    <n v="0"/>
    <n v="0"/>
    <n v="0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30"/>
    <n v="177"/>
    <n v="0"/>
    <n v="116"/>
    <n v="0"/>
    <n v="0"/>
    <n v="0"/>
  </r>
  <r>
    <x v="65"/>
    <x v="6"/>
    <x v="6"/>
    <n v="2490"/>
    <n v="5863"/>
    <n v="1156"/>
    <n v="0"/>
    <n v="0"/>
    <n v="0"/>
    <n v="0"/>
    <n v="0"/>
    <n v="46"/>
    <n v="0"/>
    <n v="0"/>
    <n v="0"/>
    <n v="0"/>
    <n v="0"/>
    <n v="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9"/>
    <n v="176"/>
    <n v="0"/>
    <n v="119"/>
    <n v="0"/>
    <n v="0"/>
    <n v="0"/>
  </r>
  <r>
    <x v="65"/>
    <x v="6"/>
    <x v="7"/>
    <n v="2490"/>
    <n v="5863"/>
    <n v="1152"/>
    <n v="0"/>
    <n v="0"/>
    <n v="0"/>
    <n v="0"/>
    <n v="0"/>
    <n v="41"/>
    <n v="0"/>
    <n v="0"/>
    <n v="0"/>
    <n v="0"/>
    <n v="0"/>
    <n v="5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26"/>
    <n v="172"/>
    <n v="0"/>
    <n v="118"/>
    <n v="0"/>
    <n v="0"/>
    <n v="0"/>
  </r>
  <r>
    <x v="65"/>
    <x v="6"/>
    <x v="8"/>
    <n v="2490"/>
    <n v="5863"/>
    <n v="1152"/>
    <n v="0"/>
    <n v="0"/>
    <n v="0"/>
    <n v="0"/>
    <n v="0"/>
    <n v="44"/>
    <n v="0"/>
    <n v="0"/>
    <n v="0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27"/>
    <n v="174"/>
    <n v="0"/>
    <n v="120"/>
    <n v="0"/>
    <n v="0"/>
    <n v="0"/>
  </r>
  <r>
    <x v="65"/>
    <x v="6"/>
    <x v="9"/>
    <n v="2511"/>
    <n v="5863"/>
    <n v="1166"/>
    <n v="0"/>
    <n v="0"/>
    <n v="0"/>
    <n v="0"/>
    <n v="0"/>
    <n v="50"/>
    <n v="0"/>
    <n v="0"/>
    <n v="0"/>
    <n v="0"/>
    <n v="0"/>
    <n v="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26"/>
    <n v="176"/>
    <n v="0"/>
    <n v="113"/>
    <n v="0"/>
    <n v="0"/>
    <n v="0"/>
  </r>
  <r>
    <x v="65"/>
    <x v="6"/>
    <x v="10"/>
    <n v="2510"/>
    <n v="5863"/>
    <n v="1163"/>
    <n v="0"/>
    <n v="0"/>
    <n v="0"/>
    <n v="0"/>
    <n v="0"/>
    <n v="46"/>
    <n v="0"/>
    <n v="0"/>
    <n v="0"/>
    <n v="0"/>
    <n v="0"/>
    <n v="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28"/>
    <n v="174"/>
    <n v="0"/>
    <n v="116"/>
    <n v="0"/>
    <n v="0"/>
    <n v="0"/>
  </r>
  <r>
    <x v="65"/>
    <x v="6"/>
    <x v="11"/>
    <n v="2510"/>
    <n v="5863"/>
    <n v="1159"/>
    <n v="0"/>
    <n v="0"/>
    <n v="0"/>
    <n v="0"/>
    <n v="0"/>
    <n v="46"/>
    <n v="0"/>
    <n v="0"/>
    <n v="0"/>
    <n v="0"/>
    <n v="0"/>
    <n v="5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28"/>
    <n v="176"/>
    <n v="0"/>
    <n v="119"/>
    <n v="0"/>
    <n v="0"/>
    <n v="0"/>
  </r>
  <r>
    <x v="65"/>
    <x v="7"/>
    <x v="3"/>
    <n v="2511"/>
    <n v="5863"/>
    <n v="1125"/>
    <n v="0"/>
    <n v="0"/>
    <n v="0"/>
    <n v="0"/>
    <n v="0"/>
    <n v="105"/>
    <n v="0"/>
    <n v="0"/>
    <n v="0"/>
    <n v="0"/>
    <n v="0"/>
    <n v="435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5"/>
    <n v="0"/>
    <n v="0"/>
    <n v="0"/>
  </r>
  <r>
    <x v="65"/>
    <x v="7"/>
    <x v="4"/>
    <n v="2511"/>
    <n v="5863"/>
    <n v="1086"/>
    <n v="0"/>
    <n v="0"/>
    <n v="0"/>
    <n v="0"/>
    <n v="0"/>
    <n v="102"/>
    <n v="0"/>
    <n v="0"/>
    <n v="0"/>
    <n v="0"/>
    <n v="0"/>
    <n v="421"/>
    <n v="0"/>
    <n v="0"/>
    <n v="0"/>
    <n v="0"/>
    <n v="0"/>
    <n v="0"/>
    <n v="0"/>
    <n v="0"/>
    <n v="0"/>
    <n v="0"/>
    <n v="0"/>
    <n v="226"/>
    <n v="0"/>
    <n v="0"/>
    <n v="0"/>
    <n v="0"/>
    <n v="0"/>
    <n v="0"/>
    <n v="0"/>
    <n v="0"/>
    <n v="20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6"/>
    <n v="0"/>
    <n v="0"/>
    <n v="0"/>
  </r>
  <r>
    <x v="66"/>
    <x v="0"/>
    <x v="0"/>
    <n v="6870"/>
    <n v="23274"/>
    <n v="2220"/>
    <n v="0"/>
    <n v="0"/>
    <n v="0"/>
    <n v="0"/>
    <n v="0"/>
    <n v="15"/>
    <n v="0"/>
    <n v="0"/>
    <n v="0"/>
    <n v="0"/>
    <n v="0"/>
    <n v="779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1048"/>
    <n v="0"/>
    <n v="0"/>
    <n v="0"/>
    <n v="23"/>
    <n v="0"/>
    <n v="0"/>
    <n v="0"/>
    <n v="0"/>
    <n v="0"/>
    <n v="0"/>
    <n v="0"/>
    <n v="0"/>
    <n v="0"/>
    <n v="0"/>
  </r>
  <r>
    <x v="66"/>
    <x v="1"/>
    <x v="0"/>
    <n v="6131"/>
    <n v="23274"/>
    <n v="2710"/>
    <n v="0"/>
    <n v="0"/>
    <n v="0"/>
    <n v="0"/>
    <n v="0"/>
    <n v="15"/>
    <n v="0"/>
    <n v="0"/>
    <n v="0"/>
    <n v="0"/>
    <n v="0"/>
    <n v="979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1195"/>
    <n v="28"/>
    <n v="0"/>
    <n v="0"/>
    <n v="19"/>
    <n v="0"/>
    <n v="0"/>
    <n v="0"/>
    <n v="53"/>
    <n v="0"/>
    <n v="0"/>
    <n v="0"/>
    <n v="0"/>
    <n v="0"/>
    <n v="0"/>
  </r>
  <r>
    <x v="66"/>
    <x v="2"/>
    <x v="0"/>
    <n v="6219"/>
    <n v="23274"/>
    <n v="3124"/>
    <n v="0"/>
    <n v="0"/>
    <n v="0"/>
    <n v="0"/>
    <n v="0"/>
    <n v="16"/>
    <n v="0"/>
    <n v="0"/>
    <n v="0"/>
    <n v="0"/>
    <n v="0"/>
    <n v="994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0"/>
    <n v="283"/>
    <n v="0"/>
    <n v="0"/>
    <n v="0"/>
    <n v="0"/>
    <n v="0"/>
    <n v="0"/>
    <n v="0"/>
    <n v="21"/>
    <n v="0"/>
    <n v="0"/>
    <n v="0"/>
    <n v="0"/>
    <n v="0"/>
    <n v="0"/>
    <n v="0"/>
    <n v="1331"/>
    <n v="43"/>
    <n v="0"/>
    <n v="0"/>
    <n v="19"/>
    <n v="0"/>
    <n v="0"/>
    <n v="0"/>
    <n v="109"/>
    <n v="0"/>
    <n v="0"/>
    <n v="0"/>
    <n v="0"/>
    <n v="0"/>
    <n v="0"/>
  </r>
  <r>
    <x v="66"/>
    <x v="3"/>
    <x v="0"/>
    <n v="6338"/>
    <n v="23274"/>
    <n v="3484"/>
    <n v="0"/>
    <n v="0"/>
    <n v="0"/>
    <n v="0"/>
    <n v="0"/>
    <n v="17"/>
    <n v="0"/>
    <n v="0"/>
    <n v="0"/>
    <n v="0"/>
    <n v="0"/>
    <n v="996"/>
    <n v="21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373"/>
    <n v="0"/>
    <n v="0"/>
    <n v="0"/>
    <n v="0"/>
    <n v="0"/>
    <n v="0"/>
    <n v="0"/>
    <n v="45"/>
    <n v="0"/>
    <n v="0"/>
    <n v="0"/>
    <n v="0"/>
    <n v="0"/>
    <n v="0"/>
    <n v="0"/>
    <n v="1430"/>
    <n v="67"/>
    <n v="0"/>
    <n v="0"/>
    <n v="19"/>
    <n v="0"/>
    <n v="0"/>
    <n v="0"/>
    <n v="161"/>
    <n v="0"/>
    <n v="0"/>
    <n v="0"/>
    <n v="0"/>
    <n v="0"/>
    <n v="0"/>
  </r>
  <r>
    <x v="66"/>
    <x v="4"/>
    <x v="1"/>
    <n v="6330"/>
    <n v="23274"/>
    <n v="3713"/>
    <n v="0"/>
    <n v="0"/>
    <n v="0"/>
    <n v="0"/>
    <n v="0"/>
    <n v="25"/>
    <n v="0"/>
    <n v="0"/>
    <n v="0"/>
    <n v="0"/>
    <n v="0"/>
    <n v="985"/>
    <n v="23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326"/>
    <n v="0"/>
    <n v="0"/>
    <n v="0"/>
    <n v="0"/>
    <n v="0"/>
    <n v="32"/>
    <n v="0"/>
    <n v="41"/>
    <n v="0"/>
    <n v="0"/>
    <n v="0"/>
    <n v="0"/>
    <n v="0"/>
    <n v="0"/>
    <n v="0"/>
    <n v="1495"/>
    <n v="82"/>
    <n v="0"/>
    <n v="0"/>
    <n v="16"/>
    <n v="0"/>
    <n v="0"/>
    <n v="0"/>
    <n v="197"/>
    <n v="0"/>
    <n v="0"/>
    <n v="0"/>
    <n v="0"/>
    <n v="0"/>
    <n v="0"/>
  </r>
  <r>
    <x v="66"/>
    <x v="4"/>
    <x v="2"/>
    <n v="6380"/>
    <n v="23274"/>
    <n v="3773"/>
    <n v="0"/>
    <n v="0"/>
    <n v="0"/>
    <n v="0"/>
    <n v="0"/>
    <n v="26"/>
    <n v="0"/>
    <n v="0"/>
    <n v="0"/>
    <n v="0"/>
    <n v="0"/>
    <n v="987"/>
    <n v="231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0"/>
    <n v="325"/>
    <n v="0"/>
    <n v="0"/>
    <n v="0"/>
    <n v="0"/>
    <n v="0"/>
    <n v="52"/>
    <n v="0"/>
    <n v="50"/>
    <n v="0"/>
    <n v="0"/>
    <n v="0"/>
    <n v="0"/>
    <n v="0"/>
    <n v="0"/>
    <n v="0"/>
    <n v="1497"/>
    <n v="78"/>
    <n v="0"/>
    <n v="0"/>
    <n v="16"/>
    <n v="0"/>
    <n v="0"/>
    <n v="0"/>
    <n v="231"/>
    <n v="0"/>
    <n v="0"/>
    <n v="0"/>
    <n v="0"/>
    <n v="0"/>
    <n v="0"/>
  </r>
  <r>
    <x v="66"/>
    <x v="4"/>
    <x v="0"/>
    <n v="6461"/>
    <n v="23274"/>
    <n v="3834"/>
    <n v="0"/>
    <n v="0"/>
    <n v="0"/>
    <n v="0"/>
    <n v="0"/>
    <n v="25"/>
    <n v="0"/>
    <n v="0"/>
    <n v="0"/>
    <n v="0"/>
    <n v="0"/>
    <n v="998"/>
    <n v="23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330"/>
    <n v="0"/>
    <n v="0"/>
    <n v="0"/>
    <n v="0"/>
    <n v="0"/>
    <n v="56"/>
    <n v="0"/>
    <n v="45"/>
    <n v="0"/>
    <n v="0"/>
    <n v="0"/>
    <n v="0"/>
    <n v="0"/>
    <n v="0"/>
    <n v="0"/>
    <n v="1510"/>
    <n v="77"/>
    <n v="0"/>
    <n v="0"/>
    <n v="16"/>
    <n v="0"/>
    <n v="0"/>
    <n v="0"/>
    <n v="238"/>
    <n v="0"/>
    <n v="0"/>
    <n v="0"/>
    <n v="0"/>
    <n v="0"/>
    <n v="0"/>
  </r>
  <r>
    <x v="66"/>
    <x v="4"/>
    <x v="3"/>
    <n v="6326"/>
    <n v="23274"/>
    <n v="3687"/>
    <n v="0"/>
    <n v="0"/>
    <n v="0"/>
    <n v="0"/>
    <n v="0"/>
    <n v="25"/>
    <n v="0"/>
    <n v="0"/>
    <n v="0"/>
    <n v="0"/>
    <n v="0"/>
    <n v="992"/>
    <n v="237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326"/>
    <n v="0"/>
    <n v="0"/>
    <n v="0"/>
    <n v="0"/>
    <n v="0"/>
    <n v="35"/>
    <n v="0"/>
    <n v="40"/>
    <n v="0"/>
    <n v="0"/>
    <n v="0"/>
    <n v="0"/>
    <n v="0"/>
    <n v="0"/>
    <n v="0"/>
    <n v="1477"/>
    <n v="83"/>
    <n v="0"/>
    <n v="0"/>
    <n v="17"/>
    <n v="0"/>
    <n v="0"/>
    <n v="0"/>
    <n v="187"/>
    <n v="0"/>
    <n v="0"/>
    <n v="0"/>
    <n v="0"/>
    <n v="0"/>
    <n v="0"/>
  </r>
  <r>
    <x v="66"/>
    <x v="4"/>
    <x v="4"/>
    <n v="6324"/>
    <n v="23274"/>
    <n v="3610"/>
    <n v="0"/>
    <n v="0"/>
    <n v="0"/>
    <n v="0"/>
    <n v="0"/>
    <n v="19"/>
    <n v="0"/>
    <n v="0"/>
    <n v="0"/>
    <n v="0"/>
    <n v="0"/>
    <n v="988"/>
    <n v="22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0"/>
    <n v="338"/>
    <n v="0"/>
    <n v="0"/>
    <n v="0"/>
    <n v="0"/>
    <n v="0"/>
    <n v="18"/>
    <n v="0"/>
    <n v="41"/>
    <n v="0"/>
    <n v="0"/>
    <n v="0"/>
    <n v="0"/>
    <n v="0"/>
    <n v="0"/>
    <n v="0"/>
    <n v="1459"/>
    <n v="76"/>
    <n v="0"/>
    <n v="0"/>
    <n v="18"/>
    <n v="0"/>
    <n v="0"/>
    <n v="0"/>
    <n v="176"/>
    <n v="0"/>
    <n v="0"/>
    <n v="0"/>
    <n v="0"/>
    <n v="0"/>
    <n v="0"/>
  </r>
  <r>
    <x v="66"/>
    <x v="4"/>
    <x v="5"/>
    <n v="6380"/>
    <n v="23274"/>
    <n v="3770"/>
    <n v="0"/>
    <n v="0"/>
    <n v="0"/>
    <n v="0"/>
    <n v="0"/>
    <n v="26"/>
    <n v="0"/>
    <n v="0"/>
    <n v="0"/>
    <n v="0"/>
    <n v="0"/>
    <n v="988"/>
    <n v="233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318"/>
    <n v="0"/>
    <n v="0"/>
    <n v="0"/>
    <n v="0"/>
    <n v="0"/>
    <n v="48"/>
    <n v="0"/>
    <n v="47"/>
    <n v="0"/>
    <n v="0"/>
    <n v="0"/>
    <n v="0"/>
    <n v="0"/>
    <n v="0"/>
    <n v="0"/>
    <n v="1503"/>
    <n v="79"/>
    <n v="0"/>
    <n v="0"/>
    <n v="16"/>
    <n v="0"/>
    <n v="0"/>
    <n v="0"/>
    <n v="232"/>
    <n v="0"/>
    <n v="0"/>
    <n v="0"/>
    <n v="0"/>
    <n v="0"/>
    <n v="0"/>
  </r>
  <r>
    <x v="66"/>
    <x v="4"/>
    <x v="6"/>
    <n v="6345"/>
    <n v="23274"/>
    <n v="3740"/>
    <n v="0"/>
    <n v="0"/>
    <n v="0"/>
    <n v="0"/>
    <n v="0"/>
    <n v="26"/>
    <n v="0"/>
    <n v="0"/>
    <n v="0"/>
    <n v="0"/>
    <n v="0"/>
    <n v="988"/>
    <n v="231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321"/>
    <n v="0"/>
    <n v="0"/>
    <n v="0"/>
    <n v="0"/>
    <n v="0"/>
    <n v="45"/>
    <n v="0"/>
    <n v="45"/>
    <n v="0"/>
    <n v="0"/>
    <n v="0"/>
    <n v="0"/>
    <n v="0"/>
    <n v="0"/>
    <n v="0"/>
    <n v="1497"/>
    <n v="74"/>
    <n v="0"/>
    <n v="0"/>
    <n v="16"/>
    <n v="0"/>
    <n v="0"/>
    <n v="0"/>
    <n v="217"/>
    <n v="0"/>
    <n v="0"/>
    <n v="0"/>
    <n v="0"/>
    <n v="0"/>
    <n v="0"/>
  </r>
  <r>
    <x v="66"/>
    <x v="4"/>
    <x v="7"/>
    <n v="6326"/>
    <n v="23274"/>
    <n v="3693"/>
    <n v="0"/>
    <n v="0"/>
    <n v="0"/>
    <n v="0"/>
    <n v="0"/>
    <n v="25"/>
    <n v="0"/>
    <n v="0"/>
    <n v="0"/>
    <n v="0"/>
    <n v="0"/>
    <n v="987"/>
    <n v="23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30"/>
    <n v="0"/>
    <n v="0"/>
    <n v="0"/>
    <n v="0"/>
    <n v="0"/>
    <n v="30"/>
    <n v="0"/>
    <n v="42"/>
    <n v="0"/>
    <n v="0"/>
    <n v="0"/>
    <n v="0"/>
    <n v="0"/>
    <n v="0"/>
    <n v="0"/>
    <n v="1483"/>
    <n v="81"/>
    <n v="0"/>
    <n v="0"/>
    <n v="16"/>
    <n v="0"/>
    <n v="0"/>
    <n v="0"/>
    <n v="193"/>
    <n v="0"/>
    <n v="0"/>
    <n v="0"/>
    <n v="0"/>
    <n v="0"/>
    <n v="0"/>
  </r>
  <r>
    <x v="66"/>
    <x v="4"/>
    <x v="8"/>
    <n v="6345"/>
    <n v="23274"/>
    <n v="3731"/>
    <n v="0"/>
    <n v="0"/>
    <n v="0"/>
    <n v="0"/>
    <n v="0"/>
    <n v="25"/>
    <n v="0"/>
    <n v="0"/>
    <n v="0"/>
    <n v="0"/>
    <n v="0"/>
    <n v="985"/>
    <n v="23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328"/>
    <n v="0"/>
    <n v="0"/>
    <n v="0"/>
    <n v="0"/>
    <n v="0"/>
    <n v="41"/>
    <n v="0"/>
    <n v="44"/>
    <n v="0"/>
    <n v="0"/>
    <n v="0"/>
    <n v="0"/>
    <n v="0"/>
    <n v="0"/>
    <n v="0"/>
    <n v="1493"/>
    <n v="76"/>
    <n v="0"/>
    <n v="0"/>
    <n v="16"/>
    <n v="0"/>
    <n v="0"/>
    <n v="0"/>
    <n v="213"/>
    <n v="0"/>
    <n v="0"/>
    <n v="0"/>
    <n v="0"/>
    <n v="0"/>
    <n v="0"/>
  </r>
  <r>
    <x v="66"/>
    <x v="4"/>
    <x v="9"/>
    <n v="6431"/>
    <n v="23274"/>
    <n v="3845"/>
    <n v="0"/>
    <n v="0"/>
    <n v="0"/>
    <n v="0"/>
    <n v="0"/>
    <n v="26"/>
    <n v="0"/>
    <n v="0"/>
    <n v="0"/>
    <n v="0"/>
    <n v="0"/>
    <n v="995"/>
    <n v="234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331"/>
    <n v="0"/>
    <n v="0"/>
    <n v="0"/>
    <n v="0"/>
    <n v="0"/>
    <n v="56"/>
    <n v="0"/>
    <n v="44"/>
    <n v="0"/>
    <n v="0"/>
    <n v="0"/>
    <n v="0"/>
    <n v="0"/>
    <n v="0"/>
    <n v="0"/>
    <n v="1518"/>
    <n v="79"/>
    <n v="0"/>
    <n v="0"/>
    <n v="16"/>
    <n v="0"/>
    <n v="0"/>
    <n v="0"/>
    <n v="241"/>
    <n v="0"/>
    <n v="0"/>
    <n v="0"/>
    <n v="0"/>
    <n v="0"/>
    <n v="0"/>
  </r>
  <r>
    <x v="66"/>
    <x v="4"/>
    <x v="10"/>
    <n v="6378"/>
    <n v="23274"/>
    <n v="3815"/>
    <n v="0"/>
    <n v="0"/>
    <n v="0"/>
    <n v="0"/>
    <n v="0"/>
    <n v="25"/>
    <n v="0"/>
    <n v="0"/>
    <n v="0"/>
    <n v="0"/>
    <n v="0"/>
    <n v="986"/>
    <n v="232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n v="0"/>
    <n v="0"/>
    <n v="329"/>
    <n v="0"/>
    <n v="0"/>
    <n v="0"/>
    <n v="0"/>
    <n v="0"/>
    <n v="58"/>
    <n v="0"/>
    <n v="47"/>
    <n v="0"/>
    <n v="0"/>
    <n v="0"/>
    <n v="0"/>
    <n v="0"/>
    <n v="0"/>
    <n v="0"/>
    <n v="1511"/>
    <n v="78"/>
    <n v="0"/>
    <n v="0"/>
    <n v="16"/>
    <n v="0"/>
    <n v="0"/>
    <n v="0"/>
    <n v="235"/>
    <n v="0"/>
    <n v="0"/>
    <n v="0"/>
    <n v="0"/>
    <n v="0"/>
    <n v="0"/>
  </r>
  <r>
    <x v="66"/>
    <x v="4"/>
    <x v="11"/>
    <n v="6378"/>
    <n v="23274"/>
    <n v="3798"/>
    <n v="0"/>
    <n v="0"/>
    <n v="0"/>
    <n v="0"/>
    <n v="0"/>
    <n v="25"/>
    <n v="0"/>
    <n v="0"/>
    <n v="0"/>
    <n v="0"/>
    <n v="0"/>
    <n v="988"/>
    <n v="232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n v="0"/>
    <n v="0"/>
    <n v="327"/>
    <n v="0"/>
    <n v="0"/>
    <n v="0"/>
    <n v="0"/>
    <n v="0"/>
    <n v="55"/>
    <n v="0"/>
    <n v="48"/>
    <n v="0"/>
    <n v="0"/>
    <n v="0"/>
    <n v="0"/>
    <n v="0"/>
    <n v="0"/>
    <n v="0"/>
    <n v="1507"/>
    <n v="79"/>
    <n v="0"/>
    <n v="0"/>
    <n v="16"/>
    <n v="0"/>
    <n v="0"/>
    <n v="0"/>
    <n v="233"/>
    <n v="0"/>
    <n v="0"/>
    <n v="0"/>
    <n v="0"/>
    <n v="0"/>
    <n v="0"/>
  </r>
  <r>
    <x v="66"/>
    <x v="5"/>
    <x v="1"/>
    <n v="6521"/>
    <n v="23274"/>
    <n v="4071"/>
    <n v="0"/>
    <n v="0"/>
    <n v="0"/>
    <n v="0"/>
    <n v="0"/>
    <n v="24"/>
    <n v="0"/>
    <n v="0"/>
    <n v="0"/>
    <n v="0"/>
    <n v="0"/>
    <n v="1041"/>
    <n v="25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663"/>
    <n v="0"/>
    <n v="0"/>
    <n v="0"/>
    <n v="0"/>
    <n v="0"/>
    <n v="0"/>
    <n v="0"/>
    <n v="0"/>
    <n v="0"/>
    <n v="48"/>
    <n v="0"/>
    <n v="42"/>
    <n v="0"/>
    <n v="0"/>
    <n v="0"/>
    <n v="0"/>
    <n v="0"/>
    <n v="0"/>
    <n v="0"/>
    <n v="1553"/>
    <n v="73"/>
    <n v="0"/>
    <n v="0"/>
    <n v="34"/>
    <n v="0"/>
    <n v="0"/>
    <n v="0"/>
    <n v="245"/>
    <n v="30"/>
    <n v="0"/>
    <n v="0"/>
    <n v="0"/>
    <n v="0"/>
    <n v="0"/>
  </r>
  <r>
    <x v="66"/>
    <x v="5"/>
    <x v="2"/>
    <n v="6565"/>
    <n v="23274"/>
    <n v="4132"/>
    <n v="0"/>
    <n v="0"/>
    <n v="0"/>
    <n v="0"/>
    <n v="0"/>
    <n v="24"/>
    <n v="0"/>
    <n v="0"/>
    <n v="0"/>
    <n v="0"/>
    <n v="0"/>
    <n v="1059"/>
    <n v="248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711"/>
    <n v="0"/>
    <n v="0"/>
    <n v="0"/>
    <n v="0"/>
    <n v="0"/>
    <n v="0"/>
    <n v="0"/>
    <n v="0"/>
    <n v="0"/>
    <n v="45"/>
    <n v="0"/>
    <n v="42"/>
    <n v="0"/>
    <n v="0"/>
    <n v="0"/>
    <n v="0"/>
    <n v="0"/>
    <n v="0"/>
    <n v="0"/>
    <n v="1558"/>
    <n v="63"/>
    <n v="0"/>
    <n v="0"/>
    <n v="35"/>
    <n v="0"/>
    <n v="0"/>
    <n v="0"/>
    <n v="237"/>
    <n v="44"/>
    <n v="0"/>
    <n v="0"/>
    <n v="0"/>
    <n v="0"/>
    <n v="0"/>
  </r>
  <r>
    <x v="66"/>
    <x v="5"/>
    <x v="0"/>
    <n v="6781"/>
    <n v="23274"/>
    <n v="4187"/>
    <n v="0"/>
    <n v="0"/>
    <n v="0"/>
    <n v="0"/>
    <n v="0"/>
    <n v="25"/>
    <n v="0"/>
    <n v="0"/>
    <n v="0"/>
    <n v="0"/>
    <n v="0"/>
    <n v="1070"/>
    <n v="261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722"/>
    <n v="0"/>
    <n v="0"/>
    <n v="0"/>
    <n v="0"/>
    <n v="0"/>
    <n v="0"/>
    <n v="0"/>
    <n v="0"/>
    <n v="0"/>
    <n v="46"/>
    <n v="0"/>
    <n v="39"/>
    <n v="0"/>
    <n v="0"/>
    <n v="0"/>
    <n v="0"/>
    <n v="0"/>
    <n v="0"/>
    <n v="0"/>
    <n v="1573"/>
    <n v="62"/>
    <n v="0"/>
    <n v="0"/>
    <n v="34"/>
    <n v="0"/>
    <n v="0"/>
    <n v="0"/>
    <n v="235"/>
    <n v="65"/>
    <n v="0"/>
    <n v="0"/>
    <n v="0"/>
    <n v="0"/>
    <n v="0"/>
  </r>
  <r>
    <x v="66"/>
    <x v="5"/>
    <x v="3"/>
    <n v="6486"/>
    <n v="23274"/>
    <n v="4046"/>
    <n v="0"/>
    <n v="0"/>
    <n v="0"/>
    <n v="0"/>
    <n v="0"/>
    <n v="25"/>
    <n v="0"/>
    <n v="0"/>
    <n v="0"/>
    <n v="0"/>
    <n v="0"/>
    <n v="1045"/>
    <n v="245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0"/>
    <n v="56"/>
    <n v="0"/>
    <n v="41"/>
    <n v="0"/>
    <n v="0"/>
    <n v="0"/>
    <n v="0"/>
    <n v="0"/>
    <n v="0"/>
    <n v="0"/>
    <n v="1540"/>
    <n v="77"/>
    <n v="0"/>
    <n v="0"/>
    <n v="33"/>
    <n v="0"/>
    <n v="0"/>
    <n v="0"/>
    <n v="241"/>
    <n v="25"/>
    <n v="0"/>
    <n v="0"/>
    <n v="0"/>
    <n v="0"/>
    <n v="0"/>
  </r>
  <r>
    <x v="66"/>
    <x v="5"/>
    <x v="4"/>
    <n v="6485"/>
    <n v="23274"/>
    <n v="4014"/>
    <n v="0"/>
    <n v="0"/>
    <n v="0"/>
    <n v="0"/>
    <n v="0"/>
    <n v="18"/>
    <n v="0"/>
    <n v="0"/>
    <n v="0"/>
    <n v="0"/>
    <n v="0"/>
    <n v="1024"/>
    <n v="244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638"/>
    <n v="0"/>
    <n v="0"/>
    <n v="0"/>
    <n v="0"/>
    <n v="0"/>
    <n v="0"/>
    <n v="0"/>
    <n v="0"/>
    <n v="0"/>
    <n v="57"/>
    <n v="0"/>
    <n v="41"/>
    <n v="0"/>
    <n v="0"/>
    <n v="0"/>
    <n v="0"/>
    <n v="0"/>
    <n v="0"/>
    <n v="0"/>
    <n v="1548"/>
    <n v="79"/>
    <n v="0"/>
    <n v="0"/>
    <n v="33"/>
    <n v="0"/>
    <n v="0"/>
    <n v="0"/>
    <n v="243"/>
    <n v="24"/>
    <n v="0"/>
    <n v="0"/>
    <n v="0"/>
    <n v="0"/>
    <n v="0"/>
  </r>
  <r>
    <x v="66"/>
    <x v="5"/>
    <x v="5"/>
    <n v="6565"/>
    <n v="23274"/>
    <n v="4115"/>
    <n v="0"/>
    <n v="0"/>
    <n v="0"/>
    <n v="0"/>
    <n v="0"/>
    <n v="25"/>
    <n v="0"/>
    <n v="0"/>
    <n v="0"/>
    <n v="0"/>
    <n v="0"/>
    <n v="1057"/>
    <n v="248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698"/>
    <n v="0"/>
    <n v="0"/>
    <n v="0"/>
    <n v="0"/>
    <n v="0"/>
    <n v="0"/>
    <n v="0"/>
    <n v="0"/>
    <n v="0"/>
    <n v="44"/>
    <n v="0"/>
    <n v="43"/>
    <n v="0"/>
    <n v="0"/>
    <n v="0"/>
    <n v="0"/>
    <n v="0"/>
    <n v="0"/>
    <n v="0"/>
    <n v="1553"/>
    <n v="62"/>
    <n v="0"/>
    <n v="0"/>
    <n v="35"/>
    <n v="0"/>
    <n v="0"/>
    <n v="0"/>
    <n v="238"/>
    <n v="42"/>
    <n v="0"/>
    <n v="0"/>
    <n v="0"/>
    <n v="0"/>
    <n v="0"/>
  </r>
  <r>
    <x v="66"/>
    <x v="5"/>
    <x v="6"/>
    <n v="6565"/>
    <n v="23274"/>
    <n v="4095"/>
    <n v="0"/>
    <n v="0"/>
    <n v="0"/>
    <n v="0"/>
    <n v="0"/>
    <n v="23"/>
    <n v="0"/>
    <n v="0"/>
    <n v="0"/>
    <n v="0"/>
    <n v="0"/>
    <n v="1049"/>
    <n v="252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0"/>
    <n v="45"/>
    <n v="0"/>
    <n v="42"/>
    <n v="0"/>
    <n v="0"/>
    <n v="0"/>
    <n v="0"/>
    <n v="0"/>
    <n v="0"/>
    <n v="0"/>
    <n v="1553"/>
    <n v="63"/>
    <n v="0"/>
    <n v="0"/>
    <n v="32"/>
    <n v="0"/>
    <n v="0"/>
    <n v="0"/>
    <n v="239"/>
    <n v="39"/>
    <n v="0"/>
    <n v="0"/>
    <n v="0"/>
    <n v="0"/>
    <n v="0"/>
  </r>
  <r>
    <x v="66"/>
    <x v="5"/>
    <x v="7"/>
    <n v="6505"/>
    <n v="23274"/>
    <n v="4064"/>
    <n v="0"/>
    <n v="0"/>
    <n v="0"/>
    <n v="0"/>
    <n v="0"/>
    <n v="25"/>
    <n v="0"/>
    <n v="0"/>
    <n v="0"/>
    <n v="0"/>
    <n v="0"/>
    <n v="1040"/>
    <n v="249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660"/>
    <n v="0"/>
    <n v="0"/>
    <n v="0"/>
    <n v="0"/>
    <n v="0"/>
    <n v="0"/>
    <n v="0"/>
    <n v="0"/>
    <n v="0"/>
    <n v="53"/>
    <n v="0"/>
    <n v="43"/>
    <n v="0"/>
    <n v="0"/>
    <n v="0"/>
    <n v="0"/>
    <n v="0"/>
    <n v="0"/>
    <n v="0"/>
    <n v="1550"/>
    <n v="77"/>
    <n v="0"/>
    <n v="0"/>
    <n v="32"/>
    <n v="0"/>
    <n v="0"/>
    <n v="0"/>
    <n v="249"/>
    <n v="24"/>
    <n v="0"/>
    <n v="0"/>
    <n v="0"/>
    <n v="0"/>
    <n v="0"/>
  </r>
  <r>
    <x v="66"/>
    <x v="5"/>
    <x v="8"/>
    <n v="6546"/>
    <n v="23274"/>
    <n v="4081"/>
    <n v="0"/>
    <n v="0"/>
    <n v="0"/>
    <n v="0"/>
    <n v="0"/>
    <n v="23"/>
    <n v="0"/>
    <n v="0"/>
    <n v="0"/>
    <n v="0"/>
    <n v="0"/>
    <n v="1046"/>
    <n v="25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669"/>
    <n v="0"/>
    <n v="0"/>
    <n v="0"/>
    <n v="0"/>
    <n v="0"/>
    <n v="0"/>
    <n v="0"/>
    <n v="0"/>
    <n v="0"/>
    <n v="48"/>
    <n v="0"/>
    <n v="40"/>
    <n v="0"/>
    <n v="0"/>
    <n v="0"/>
    <n v="0"/>
    <n v="0"/>
    <n v="0"/>
    <n v="0"/>
    <n v="1548"/>
    <n v="68"/>
    <n v="0"/>
    <n v="0"/>
    <n v="33"/>
    <n v="0"/>
    <n v="0"/>
    <n v="0"/>
    <n v="248"/>
    <n v="32"/>
    <n v="0"/>
    <n v="0"/>
    <n v="0"/>
    <n v="0"/>
    <n v="0"/>
  </r>
  <r>
    <x v="66"/>
    <x v="5"/>
    <x v="9"/>
    <n v="6639"/>
    <n v="23274"/>
    <n v="4171"/>
    <n v="0"/>
    <n v="0"/>
    <n v="0"/>
    <n v="0"/>
    <n v="0"/>
    <n v="25"/>
    <n v="0"/>
    <n v="0"/>
    <n v="0"/>
    <n v="0"/>
    <n v="0"/>
    <n v="1064"/>
    <n v="25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726"/>
    <n v="0"/>
    <n v="0"/>
    <n v="0"/>
    <n v="0"/>
    <n v="0"/>
    <n v="0"/>
    <n v="0"/>
    <n v="0"/>
    <n v="0"/>
    <n v="46"/>
    <n v="0"/>
    <n v="40"/>
    <n v="0"/>
    <n v="0"/>
    <n v="0"/>
    <n v="0"/>
    <n v="0"/>
    <n v="0"/>
    <n v="0"/>
    <n v="1567"/>
    <n v="64"/>
    <n v="0"/>
    <n v="0"/>
    <n v="33"/>
    <n v="0"/>
    <n v="0"/>
    <n v="0"/>
    <n v="234"/>
    <n v="61"/>
    <n v="0"/>
    <n v="0"/>
    <n v="0"/>
    <n v="0"/>
    <n v="0"/>
  </r>
  <r>
    <x v="66"/>
    <x v="5"/>
    <x v="10"/>
    <n v="6639"/>
    <n v="23274"/>
    <n v="4153"/>
    <n v="0"/>
    <n v="0"/>
    <n v="0"/>
    <n v="0"/>
    <n v="0"/>
    <n v="25"/>
    <n v="0"/>
    <n v="0"/>
    <n v="0"/>
    <n v="0"/>
    <n v="0"/>
    <n v="1061"/>
    <n v="25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717"/>
    <n v="0"/>
    <n v="0"/>
    <n v="0"/>
    <n v="0"/>
    <n v="0"/>
    <n v="0"/>
    <n v="0"/>
    <n v="0"/>
    <n v="0"/>
    <n v="46"/>
    <n v="0"/>
    <n v="40"/>
    <n v="0"/>
    <n v="0"/>
    <n v="0"/>
    <n v="0"/>
    <n v="0"/>
    <n v="0"/>
    <n v="0"/>
    <n v="1562"/>
    <n v="65"/>
    <n v="0"/>
    <n v="0"/>
    <n v="33"/>
    <n v="0"/>
    <n v="0"/>
    <n v="0"/>
    <n v="233"/>
    <n v="61"/>
    <n v="0"/>
    <n v="0"/>
    <n v="0"/>
    <n v="0"/>
    <n v="0"/>
  </r>
  <r>
    <x v="66"/>
    <x v="5"/>
    <x v="11"/>
    <n v="6565"/>
    <n v="23274"/>
    <n v="4127"/>
    <n v="0"/>
    <n v="0"/>
    <n v="0"/>
    <n v="0"/>
    <n v="0"/>
    <n v="25"/>
    <n v="0"/>
    <n v="0"/>
    <n v="0"/>
    <n v="0"/>
    <n v="0"/>
    <n v="1060"/>
    <n v="254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703"/>
    <n v="0"/>
    <n v="0"/>
    <n v="0"/>
    <n v="0"/>
    <n v="0"/>
    <n v="0"/>
    <n v="0"/>
    <n v="0"/>
    <n v="0"/>
    <n v="46"/>
    <n v="0"/>
    <n v="41"/>
    <n v="0"/>
    <n v="0"/>
    <n v="0"/>
    <n v="0"/>
    <n v="0"/>
    <n v="0"/>
    <n v="0"/>
    <n v="1553"/>
    <n v="65"/>
    <n v="0"/>
    <n v="0"/>
    <n v="33"/>
    <n v="0"/>
    <n v="0"/>
    <n v="0"/>
    <n v="236"/>
    <n v="55"/>
    <n v="0"/>
    <n v="0"/>
    <n v="0"/>
    <n v="0"/>
    <n v="0"/>
  </r>
  <r>
    <x v="66"/>
    <x v="6"/>
    <x v="1"/>
    <n v="6841"/>
    <n v="23274"/>
    <n v="4360"/>
    <n v="0"/>
    <n v="0"/>
    <n v="0"/>
    <n v="0"/>
    <n v="12"/>
    <n v="89"/>
    <n v="0"/>
    <n v="0"/>
    <n v="0"/>
    <n v="0"/>
    <n v="0"/>
    <n v="1174"/>
    <n v="325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36"/>
    <n v="0"/>
    <n v="0"/>
    <n v="0"/>
    <n v="0"/>
    <n v="0"/>
    <n v="0"/>
    <n v="0"/>
    <n v="0"/>
    <n v="0"/>
    <n v="75"/>
    <n v="0"/>
    <n v="29"/>
    <n v="0"/>
    <n v="0"/>
    <n v="0"/>
    <n v="0"/>
    <n v="0"/>
    <n v="0"/>
    <n v="0"/>
    <n v="1599"/>
    <n v="67"/>
    <n v="0"/>
    <n v="0"/>
    <n v="81"/>
    <n v="0"/>
    <n v="0"/>
    <n v="12"/>
    <n v="261"/>
    <n v="87"/>
    <n v="0"/>
    <n v="0"/>
    <n v="0"/>
    <n v="0"/>
    <n v="0"/>
  </r>
  <r>
    <x v="66"/>
    <x v="6"/>
    <x v="2"/>
    <n v="6876"/>
    <n v="23274"/>
    <n v="4391"/>
    <n v="0"/>
    <n v="0"/>
    <n v="0"/>
    <n v="0"/>
    <n v="14"/>
    <n v="108"/>
    <n v="0"/>
    <n v="0"/>
    <n v="0"/>
    <n v="0"/>
    <n v="0"/>
    <n v="1189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0"/>
    <n v="0"/>
    <n v="0"/>
    <n v="0"/>
    <n v="0"/>
    <n v="0"/>
    <n v="76"/>
    <n v="0"/>
    <n v="32"/>
    <n v="0"/>
    <n v="0"/>
    <n v="0"/>
    <n v="0"/>
    <n v="0"/>
    <n v="0"/>
    <n v="0"/>
    <n v="1616"/>
    <n v="54"/>
    <n v="0"/>
    <n v="0"/>
    <n v="72"/>
    <n v="0"/>
    <n v="0"/>
    <n v="12"/>
    <n v="275"/>
    <n v="102"/>
    <n v="0"/>
    <n v="0"/>
    <n v="0"/>
    <n v="0"/>
    <n v="0"/>
  </r>
  <r>
    <x v="66"/>
    <x v="6"/>
    <x v="0"/>
    <n v="6909"/>
    <n v="23274"/>
    <n v="4411"/>
    <n v="0"/>
    <n v="0"/>
    <n v="0"/>
    <n v="0"/>
    <n v="13"/>
    <n v="110"/>
    <n v="0"/>
    <n v="0"/>
    <n v="0"/>
    <n v="0"/>
    <n v="0"/>
    <n v="1184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0"/>
    <n v="0"/>
    <n v="0"/>
    <n v="0"/>
    <n v="0"/>
    <n v="0"/>
    <n v="70"/>
    <n v="0"/>
    <n v="32"/>
    <n v="0"/>
    <n v="0"/>
    <n v="0"/>
    <n v="0"/>
    <n v="0"/>
    <n v="0"/>
    <n v="0"/>
    <n v="1629"/>
    <n v="56"/>
    <n v="0"/>
    <n v="0"/>
    <n v="74"/>
    <n v="0"/>
    <n v="0"/>
    <n v="14"/>
    <n v="280"/>
    <n v="111"/>
    <n v="0"/>
    <n v="0"/>
    <n v="0"/>
    <n v="0"/>
    <n v="0"/>
  </r>
  <r>
    <x v="66"/>
    <x v="6"/>
    <x v="3"/>
    <n v="6828"/>
    <n v="23274"/>
    <n v="4342"/>
    <n v="0"/>
    <n v="0"/>
    <n v="0"/>
    <n v="0"/>
    <n v="14"/>
    <n v="75"/>
    <n v="0"/>
    <n v="0"/>
    <n v="0"/>
    <n v="0"/>
    <n v="0"/>
    <n v="1177"/>
    <n v="332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39"/>
    <n v="0"/>
    <n v="0"/>
    <n v="0"/>
    <n v="0"/>
    <n v="0"/>
    <n v="0"/>
    <n v="0"/>
    <n v="0"/>
    <n v="0"/>
    <n v="77"/>
    <n v="0"/>
    <n v="29"/>
    <n v="0"/>
    <n v="0"/>
    <n v="0"/>
    <n v="0"/>
    <n v="0"/>
    <n v="0"/>
    <n v="0"/>
    <n v="1591"/>
    <n v="65"/>
    <n v="0"/>
    <n v="0"/>
    <n v="88"/>
    <n v="0"/>
    <n v="0"/>
    <n v="11"/>
    <n v="247"/>
    <n v="86"/>
    <n v="0"/>
    <n v="0"/>
    <n v="0"/>
    <n v="0"/>
    <n v="0"/>
  </r>
  <r>
    <x v="66"/>
    <x v="6"/>
    <x v="4"/>
    <n v="6828"/>
    <n v="23274"/>
    <n v="4188"/>
    <n v="0"/>
    <n v="0"/>
    <n v="0"/>
    <n v="0"/>
    <n v="0"/>
    <n v="66"/>
    <n v="0"/>
    <n v="0"/>
    <n v="0"/>
    <n v="0"/>
    <n v="0"/>
    <n v="1145"/>
    <n v="31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08"/>
    <n v="0"/>
    <n v="0"/>
    <n v="0"/>
    <n v="0"/>
    <n v="0"/>
    <n v="0"/>
    <n v="0"/>
    <n v="0"/>
    <n v="0"/>
    <n v="69"/>
    <n v="0"/>
    <n v="28"/>
    <n v="0"/>
    <n v="0"/>
    <n v="0"/>
    <n v="0"/>
    <n v="0"/>
    <n v="0"/>
    <n v="0"/>
    <n v="1573"/>
    <n v="65"/>
    <n v="0"/>
    <n v="0"/>
    <n v="88"/>
    <n v="0"/>
    <n v="0"/>
    <n v="0"/>
    <n v="241"/>
    <n v="84"/>
    <n v="0"/>
    <n v="0"/>
    <n v="0"/>
    <n v="0"/>
    <n v="0"/>
  </r>
  <r>
    <x v="66"/>
    <x v="6"/>
    <x v="5"/>
    <n v="6876"/>
    <n v="23274"/>
    <n v="4381"/>
    <n v="0"/>
    <n v="0"/>
    <n v="0"/>
    <n v="0"/>
    <n v="11"/>
    <n v="105"/>
    <n v="0"/>
    <n v="0"/>
    <n v="0"/>
    <n v="0"/>
    <n v="0"/>
    <n v="1187"/>
    <n v="331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11"/>
    <n v="0"/>
    <n v="0"/>
    <n v="0"/>
    <n v="0"/>
    <n v="0"/>
    <n v="0"/>
    <n v="0"/>
    <n v="0"/>
    <n v="0"/>
    <n v="74"/>
    <n v="0"/>
    <n v="31"/>
    <n v="0"/>
    <n v="0"/>
    <n v="0"/>
    <n v="0"/>
    <n v="0"/>
    <n v="0"/>
    <n v="0"/>
    <n v="1607"/>
    <n v="55"/>
    <n v="0"/>
    <n v="0"/>
    <n v="72"/>
    <n v="0"/>
    <n v="0"/>
    <n v="12"/>
    <n v="274"/>
    <n v="100"/>
    <n v="0"/>
    <n v="0"/>
    <n v="0"/>
    <n v="0"/>
    <n v="0"/>
  </r>
  <r>
    <x v="66"/>
    <x v="6"/>
    <x v="6"/>
    <n v="6841"/>
    <n v="23274"/>
    <n v="4383"/>
    <n v="0"/>
    <n v="0"/>
    <n v="0"/>
    <n v="0"/>
    <n v="11"/>
    <n v="99"/>
    <n v="0"/>
    <n v="0"/>
    <n v="0"/>
    <n v="0"/>
    <n v="0"/>
    <n v="1179"/>
    <n v="333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16"/>
    <n v="0"/>
    <n v="0"/>
    <n v="0"/>
    <n v="0"/>
    <n v="0"/>
    <n v="0"/>
    <n v="0"/>
    <n v="0"/>
    <n v="0"/>
    <n v="79"/>
    <n v="0"/>
    <n v="32"/>
    <n v="0"/>
    <n v="0"/>
    <n v="0"/>
    <n v="0"/>
    <n v="0"/>
    <n v="0"/>
    <n v="0"/>
    <n v="1607"/>
    <n v="56"/>
    <n v="0"/>
    <n v="0"/>
    <n v="77"/>
    <n v="0"/>
    <n v="0"/>
    <n v="12"/>
    <n v="272"/>
    <n v="99"/>
    <n v="0"/>
    <n v="0"/>
    <n v="0"/>
    <n v="0"/>
    <n v="0"/>
  </r>
  <r>
    <x v="66"/>
    <x v="6"/>
    <x v="7"/>
    <n v="6841"/>
    <n v="23274"/>
    <n v="4364"/>
    <n v="0"/>
    <n v="0"/>
    <n v="0"/>
    <n v="0"/>
    <n v="12"/>
    <n v="87"/>
    <n v="0"/>
    <n v="0"/>
    <n v="0"/>
    <n v="0"/>
    <n v="0"/>
    <n v="1177"/>
    <n v="33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33"/>
    <n v="0"/>
    <n v="0"/>
    <n v="0"/>
    <n v="0"/>
    <n v="0"/>
    <n v="0"/>
    <n v="0"/>
    <n v="0"/>
    <n v="0"/>
    <n v="75"/>
    <n v="0"/>
    <n v="29"/>
    <n v="0"/>
    <n v="0"/>
    <n v="0"/>
    <n v="0"/>
    <n v="0"/>
    <n v="0"/>
    <n v="0"/>
    <n v="1596"/>
    <n v="65"/>
    <n v="0"/>
    <n v="0"/>
    <n v="88"/>
    <n v="0"/>
    <n v="0"/>
    <n v="13"/>
    <n v="255"/>
    <n v="91"/>
    <n v="0"/>
    <n v="0"/>
    <n v="0"/>
    <n v="0"/>
    <n v="0"/>
  </r>
  <r>
    <x v="66"/>
    <x v="6"/>
    <x v="8"/>
    <n v="6841"/>
    <n v="23274"/>
    <n v="4369"/>
    <n v="0"/>
    <n v="0"/>
    <n v="0"/>
    <n v="0"/>
    <n v="12"/>
    <n v="95"/>
    <n v="0"/>
    <n v="0"/>
    <n v="0"/>
    <n v="0"/>
    <n v="0"/>
    <n v="1179"/>
    <n v="328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23"/>
    <n v="0"/>
    <n v="0"/>
    <n v="0"/>
    <n v="0"/>
    <n v="0"/>
    <n v="0"/>
    <n v="0"/>
    <n v="0"/>
    <n v="0"/>
    <n v="76"/>
    <n v="0"/>
    <n v="30"/>
    <n v="0"/>
    <n v="0"/>
    <n v="0"/>
    <n v="0"/>
    <n v="0"/>
    <n v="0"/>
    <n v="0"/>
    <n v="1604"/>
    <n v="58"/>
    <n v="0"/>
    <n v="0"/>
    <n v="78"/>
    <n v="0"/>
    <n v="0"/>
    <n v="12"/>
    <n v="266"/>
    <n v="95"/>
    <n v="0"/>
    <n v="0"/>
    <n v="0"/>
    <n v="0"/>
    <n v="0"/>
  </r>
  <r>
    <x v="66"/>
    <x v="6"/>
    <x v="9"/>
    <n v="6909"/>
    <n v="23274"/>
    <n v="4393"/>
    <n v="0"/>
    <n v="0"/>
    <n v="0"/>
    <n v="0"/>
    <n v="12"/>
    <n v="113"/>
    <n v="0"/>
    <n v="0"/>
    <n v="0"/>
    <n v="0"/>
    <n v="0"/>
    <n v="1187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0"/>
    <n v="71"/>
    <n v="0"/>
    <n v="32"/>
    <n v="0"/>
    <n v="0"/>
    <n v="0"/>
    <n v="0"/>
    <n v="0"/>
    <n v="0"/>
    <n v="0"/>
    <n v="1616"/>
    <n v="53"/>
    <n v="0"/>
    <n v="0"/>
    <n v="71"/>
    <n v="0"/>
    <n v="0"/>
    <n v="13"/>
    <n v="282"/>
    <n v="111"/>
    <n v="0"/>
    <n v="0"/>
    <n v="0"/>
    <n v="0"/>
    <n v="0"/>
  </r>
  <r>
    <x v="66"/>
    <x v="6"/>
    <x v="10"/>
    <n v="6905"/>
    <n v="23274"/>
    <n v="4400"/>
    <n v="0"/>
    <n v="0"/>
    <n v="0"/>
    <n v="0"/>
    <n v="12"/>
    <n v="112"/>
    <n v="0"/>
    <n v="0"/>
    <n v="0"/>
    <n v="0"/>
    <n v="0"/>
    <n v="1192"/>
    <n v="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"/>
    <n v="0"/>
    <n v="0"/>
    <n v="0"/>
    <n v="0"/>
    <n v="0"/>
    <n v="0"/>
    <n v="0"/>
    <n v="0"/>
    <n v="0"/>
    <n v="73"/>
    <n v="0"/>
    <n v="32"/>
    <n v="0"/>
    <n v="0"/>
    <n v="0"/>
    <n v="0"/>
    <n v="0"/>
    <n v="0"/>
    <n v="0"/>
    <n v="1615"/>
    <n v="51"/>
    <n v="0"/>
    <n v="0"/>
    <n v="68"/>
    <n v="0"/>
    <n v="0"/>
    <n v="13"/>
    <n v="281"/>
    <n v="107"/>
    <n v="0"/>
    <n v="0"/>
    <n v="0"/>
    <n v="0"/>
    <n v="0"/>
  </r>
  <r>
    <x v="66"/>
    <x v="6"/>
    <x v="11"/>
    <n v="6896"/>
    <n v="23274"/>
    <n v="4387"/>
    <n v="0"/>
    <n v="0"/>
    <n v="0"/>
    <n v="0"/>
    <n v="12"/>
    <n v="109"/>
    <n v="0"/>
    <n v="0"/>
    <n v="0"/>
    <n v="0"/>
    <n v="0"/>
    <n v="1191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0"/>
    <n v="0"/>
    <n v="0"/>
    <n v="0"/>
    <n v="0"/>
    <n v="0"/>
    <n v="75"/>
    <n v="0"/>
    <n v="31"/>
    <n v="0"/>
    <n v="0"/>
    <n v="0"/>
    <n v="0"/>
    <n v="0"/>
    <n v="0"/>
    <n v="0"/>
    <n v="1614"/>
    <n v="52"/>
    <n v="0"/>
    <n v="0"/>
    <n v="69"/>
    <n v="0"/>
    <n v="0"/>
    <n v="12"/>
    <n v="275"/>
    <n v="103"/>
    <n v="0"/>
    <n v="0"/>
    <n v="0"/>
    <n v="0"/>
    <n v="0"/>
  </r>
  <r>
    <x v="66"/>
    <x v="7"/>
    <x v="3"/>
    <n v="6909"/>
    <n v="23274"/>
    <n v="4482"/>
    <n v="0"/>
    <n v="0"/>
    <n v="0"/>
    <n v="0"/>
    <n v="34"/>
    <n v="139"/>
    <n v="0"/>
    <n v="46"/>
    <n v="0"/>
    <n v="0"/>
    <n v="0"/>
    <n v="955"/>
    <n v="51"/>
    <n v="0"/>
    <n v="0"/>
    <n v="0"/>
    <n v="0"/>
    <n v="0"/>
    <n v="0"/>
    <n v="0"/>
    <n v="0"/>
    <n v="0"/>
    <n v="0"/>
    <n v="130"/>
    <n v="0"/>
    <n v="0"/>
    <n v="0"/>
    <n v="0"/>
    <n v="0"/>
    <n v="36"/>
    <n v="0"/>
    <n v="0"/>
    <n v="460"/>
    <n v="0"/>
    <n v="0"/>
    <n v="0"/>
    <n v="0"/>
    <n v="0"/>
    <n v="0"/>
    <n v="0"/>
    <n v="0"/>
    <n v="0"/>
    <n v="80"/>
    <n v="0"/>
    <n v="30"/>
    <n v="0"/>
    <n v="0"/>
    <n v="0"/>
    <n v="0"/>
    <n v="0"/>
    <n v="0"/>
    <n v="0"/>
    <n v="1995"/>
    <n v="57"/>
    <n v="0"/>
    <n v="0"/>
    <n v="73"/>
    <n v="0"/>
    <n v="0"/>
    <n v="43"/>
    <n v="271"/>
    <n v="82"/>
    <n v="0"/>
    <n v="0"/>
    <n v="0"/>
    <n v="0"/>
    <n v="0"/>
  </r>
  <r>
    <x v="66"/>
    <x v="7"/>
    <x v="4"/>
    <n v="6909"/>
    <n v="23274"/>
    <n v="4396"/>
    <n v="0"/>
    <n v="0"/>
    <n v="0"/>
    <n v="0"/>
    <n v="32"/>
    <n v="130"/>
    <n v="0"/>
    <n v="43"/>
    <n v="0"/>
    <n v="0"/>
    <n v="0"/>
    <n v="952"/>
    <n v="51"/>
    <n v="0"/>
    <n v="0"/>
    <n v="0"/>
    <n v="0"/>
    <n v="0"/>
    <n v="0"/>
    <n v="0"/>
    <n v="0"/>
    <n v="0"/>
    <n v="0"/>
    <n v="100"/>
    <n v="0"/>
    <n v="0"/>
    <n v="0"/>
    <n v="0"/>
    <n v="0"/>
    <n v="33"/>
    <n v="0"/>
    <n v="0"/>
    <n v="462"/>
    <n v="0"/>
    <n v="0"/>
    <n v="0"/>
    <n v="0"/>
    <n v="0"/>
    <n v="0"/>
    <n v="0"/>
    <n v="0"/>
    <n v="0"/>
    <n v="81"/>
    <n v="0"/>
    <n v="27"/>
    <n v="0"/>
    <n v="0"/>
    <n v="0"/>
    <n v="0"/>
    <n v="0"/>
    <n v="0"/>
    <n v="0"/>
    <n v="1957"/>
    <n v="58"/>
    <n v="0"/>
    <n v="0"/>
    <n v="75"/>
    <n v="0"/>
    <n v="0"/>
    <n v="37"/>
    <n v="273"/>
    <n v="85"/>
    <n v="0"/>
    <n v="0"/>
    <n v="0"/>
    <n v="0"/>
    <n v="0"/>
  </r>
  <r>
    <x v="67"/>
    <x v="0"/>
    <x v="0"/>
    <n v="3055"/>
    <n v="8404"/>
    <n v="994"/>
    <n v="0"/>
    <n v="0"/>
    <n v="0"/>
    <n v="0"/>
    <n v="0"/>
    <n v="32"/>
    <n v="0"/>
    <n v="0"/>
    <n v="0"/>
    <n v="0"/>
    <n v="0"/>
    <n v="569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18"/>
    <n v="0"/>
    <n v="0"/>
    <n v="0"/>
    <n v="0"/>
    <n v="0"/>
    <n v="0"/>
    <n v="0"/>
    <n v="0"/>
    <n v="0"/>
    <n v="0"/>
  </r>
  <r>
    <x v="67"/>
    <x v="1"/>
    <x v="0"/>
    <n v="2962"/>
    <n v="8404"/>
    <n v="1179"/>
    <n v="0"/>
    <n v="0"/>
    <n v="0"/>
    <n v="0"/>
    <n v="0"/>
    <n v="27"/>
    <n v="0"/>
    <n v="0"/>
    <n v="0"/>
    <n v="0"/>
    <n v="0"/>
    <n v="62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0"/>
    <n v="0"/>
    <n v="0"/>
    <n v="0"/>
    <n v="0"/>
    <n v="0"/>
    <n v="0"/>
    <n v="0"/>
    <n v="0"/>
    <n v="0"/>
    <n v="0"/>
  </r>
  <r>
    <x v="67"/>
    <x v="2"/>
    <x v="0"/>
    <n v="3085"/>
    <n v="8404"/>
    <n v="1366"/>
    <n v="0"/>
    <n v="0"/>
    <n v="0"/>
    <n v="0"/>
    <n v="0"/>
    <n v="21"/>
    <n v="0"/>
    <n v="0"/>
    <n v="0"/>
    <n v="0"/>
    <n v="0"/>
    <n v="72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218"/>
    <n v="15"/>
    <n v="0"/>
    <n v="0"/>
    <n v="0"/>
    <n v="0"/>
    <n v="0"/>
    <n v="0"/>
    <n v="50"/>
    <n v="0"/>
    <n v="0"/>
    <n v="0"/>
    <n v="0"/>
    <n v="0"/>
    <n v="0"/>
  </r>
  <r>
    <x v="67"/>
    <x v="3"/>
    <x v="0"/>
    <n v="3142"/>
    <n v="8404"/>
    <n v="1593"/>
    <n v="0"/>
    <n v="0"/>
    <n v="0"/>
    <n v="0"/>
    <n v="0"/>
    <n v="73"/>
    <n v="0"/>
    <n v="0"/>
    <n v="0"/>
    <n v="0"/>
    <n v="0"/>
    <n v="713"/>
    <n v="137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163"/>
    <n v="0"/>
    <n v="0"/>
    <n v="0"/>
    <n v="0"/>
    <n v="0"/>
    <n v="0"/>
    <n v="0"/>
    <n v="20"/>
    <n v="0"/>
    <n v="0"/>
    <n v="0"/>
    <n v="0"/>
    <n v="0"/>
    <n v="0"/>
    <n v="0"/>
    <n v="240"/>
    <n v="13"/>
    <n v="0"/>
    <n v="0"/>
    <n v="0"/>
    <n v="0"/>
    <n v="0"/>
    <n v="0"/>
    <n v="69"/>
    <n v="0"/>
    <n v="0"/>
    <n v="0"/>
    <n v="0"/>
    <n v="0"/>
    <n v="0"/>
  </r>
  <r>
    <x v="67"/>
    <x v="4"/>
    <x v="1"/>
    <n v="3175"/>
    <n v="8404"/>
    <n v="1736"/>
    <n v="0"/>
    <n v="0"/>
    <n v="0"/>
    <n v="0"/>
    <n v="12"/>
    <n v="67"/>
    <n v="0"/>
    <n v="0"/>
    <n v="0"/>
    <n v="0"/>
    <n v="0"/>
    <n v="744"/>
    <n v="14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0"/>
    <n v="177"/>
    <n v="0"/>
    <n v="0"/>
    <n v="0"/>
    <n v="0"/>
    <n v="0"/>
    <n v="0"/>
    <n v="0"/>
    <n v="20"/>
    <n v="0"/>
    <n v="0"/>
    <n v="0"/>
    <n v="0"/>
    <n v="0"/>
    <n v="0"/>
    <n v="0"/>
    <n v="246"/>
    <n v="13"/>
    <n v="0"/>
    <n v="0"/>
    <n v="11"/>
    <n v="0"/>
    <n v="0"/>
    <n v="0"/>
    <n v="94"/>
    <n v="0"/>
    <n v="0"/>
    <n v="0"/>
    <n v="0"/>
    <n v="0"/>
    <n v="0"/>
  </r>
  <r>
    <x v="67"/>
    <x v="4"/>
    <x v="2"/>
    <n v="3168"/>
    <n v="8404"/>
    <n v="1788"/>
    <n v="0"/>
    <n v="0"/>
    <n v="0"/>
    <n v="0"/>
    <n v="17"/>
    <n v="66"/>
    <n v="0"/>
    <n v="0"/>
    <n v="0"/>
    <n v="0"/>
    <n v="0"/>
    <n v="745"/>
    <n v="139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188"/>
    <n v="0"/>
    <n v="0"/>
    <n v="0"/>
    <n v="0"/>
    <n v="0"/>
    <n v="11"/>
    <n v="0"/>
    <n v="19"/>
    <n v="0"/>
    <n v="0"/>
    <n v="0"/>
    <n v="0"/>
    <n v="0"/>
    <n v="0"/>
    <n v="0"/>
    <n v="254"/>
    <n v="13"/>
    <n v="0"/>
    <n v="0"/>
    <n v="14"/>
    <n v="0"/>
    <n v="0"/>
    <n v="0"/>
    <n v="106"/>
    <n v="0"/>
    <n v="0"/>
    <n v="0"/>
    <n v="0"/>
    <n v="0"/>
    <n v="0"/>
  </r>
  <r>
    <x v="67"/>
    <x v="4"/>
    <x v="0"/>
    <n v="3154"/>
    <n v="8404"/>
    <n v="1766"/>
    <n v="0"/>
    <n v="0"/>
    <n v="0"/>
    <n v="0"/>
    <n v="19"/>
    <n v="61"/>
    <n v="0"/>
    <n v="0"/>
    <n v="0"/>
    <n v="0"/>
    <n v="0"/>
    <n v="733"/>
    <n v="14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189"/>
    <n v="0"/>
    <n v="0"/>
    <n v="0"/>
    <n v="0"/>
    <n v="0"/>
    <n v="11"/>
    <n v="0"/>
    <n v="19"/>
    <n v="0"/>
    <n v="0"/>
    <n v="0"/>
    <n v="0"/>
    <n v="0"/>
    <n v="0"/>
    <n v="0"/>
    <n v="255"/>
    <n v="0"/>
    <n v="0"/>
    <n v="0"/>
    <n v="13"/>
    <n v="0"/>
    <n v="0"/>
    <n v="0"/>
    <n v="100"/>
    <n v="0"/>
    <n v="0"/>
    <n v="0"/>
    <n v="0"/>
    <n v="0"/>
    <n v="0"/>
  </r>
  <r>
    <x v="67"/>
    <x v="4"/>
    <x v="3"/>
    <n v="3161"/>
    <n v="8404"/>
    <n v="1710"/>
    <n v="0"/>
    <n v="0"/>
    <n v="0"/>
    <n v="0"/>
    <n v="0"/>
    <n v="70"/>
    <n v="0"/>
    <n v="0"/>
    <n v="0"/>
    <n v="0"/>
    <n v="0"/>
    <n v="742"/>
    <n v="14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180"/>
    <n v="0"/>
    <n v="0"/>
    <n v="0"/>
    <n v="0"/>
    <n v="0"/>
    <n v="0"/>
    <n v="0"/>
    <n v="21"/>
    <n v="0"/>
    <n v="0"/>
    <n v="0"/>
    <n v="0"/>
    <n v="0"/>
    <n v="0"/>
    <n v="0"/>
    <n v="241"/>
    <n v="13"/>
    <n v="0"/>
    <n v="0"/>
    <n v="13"/>
    <n v="0"/>
    <n v="0"/>
    <n v="0"/>
    <n v="82"/>
    <n v="0"/>
    <n v="0"/>
    <n v="0"/>
    <n v="0"/>
    <n v="0"/>
    <n v="0"/>
  </r>
  <r>
    <x v="67"/>
    <x v="4"/>
    <x v="4"/>
    <n v="3157"/>
    <n v="8404"/>
    <n v="1659"/>
    <n v="0"/>
    <n v="0"/>
    <n v="0"/>
    <n v="0"/>
    <n v="0"/>
    <n v="68"/>
    <n v="0"/>
    <n v="0"/>
    <n v="0"/>
    <n v="0"/>
    <n v="0"/>
    <n v="728"/>
    <n v="13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n v="0"/>
    <n v="0"/>
    <n v="172"/>
    <n v="0"/>
    <n v="0"/>
    <n v="0"/>
    <n v="0"/>
    <n v="0"/>
    <n v="0"/>
    <n v="0"/>
    <n v="21"/>
    <n v="0"/>
    <n v="0"/>
    <n v="0"/>
    <n v="0"/>
    <n v="0"/>
    <n v="0"/>
    <n v="0"/>
    <n v="241"/>
    <n v="12"/>
    <n v="0"/>
    <n v="0"/>
    <n v="12"/>
    <n v="0"/>
    <n v="0"/>
    <n v="0"/>
    <n v="79"/>
    <n v="0"/>
    <n v="0"/>
    <n v="0"/>
    <n v="0"/>
    <n v="0"/>
    <n v="0"/>
  </r>
  <r>
    <x v="67"/>
    <x v="4"/>
    <x v="5"/>
    <n v="3166"/>
    <n v="8404"/>
    <n v="1769"/>
    <n v="0"/>
    <n v="0"/>
    <n v="0"/>
    <n v="0"/>
    <n v="15"/>
    <n v="67"/>
    <n v="0"/>
    <n v="0"/>
    <n v="0"/>
    <n v="0"/>
    <n v="0"/>
    <n v="747"/>
    <n v="14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184"/>
    <n v="0"/>
    <n v="0"/>
    <n v="0"/>
    <n v="0"/>
    <n v="0"/>
    <n v="0"/>
    <n v="0"/>
    <n v="19"/>
    <n v="0"/>
    <n v="0"/>
    <n v="0"/>
    <n v="0"/>
    <n v="0"/>
    <n v="0"/>
    <n v="0"/>
    <n v="252"/>
    <n v="13"/>
    <n v="0"/>
    <n v="0"/>
    <n v="14"/>
    <n v="0"/>
    <n v="0"/>
    <n v="0"/>
    <n v="104"/>
    <n v="0"/>
    <n v="0"/>
    <n v="0"/>
    <n v="0"/>
    <n v="0"/>
    <n v="0"/>
  </r>
  <r>
    <x v="67"/>
    <x v="4"/>
    <x v="6"/>
    <n v="3184"/>
    <n v="8404"/>
    <n v="1764"/>
    <n v="0"/>
    <n v="0"/>
    <n v="0"/>
    <n v="0"/>
    <n v="14"/>
    <n v="69"/>
    <n v="0"/>
    <n v="0"/>
    <n v="0"/>
    <n v="0"/>
    <n v="0"/>
    <n v="747"/>
    <n v="14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82"/>
    <n v="0"/>
    <n v="0"/>
    <n v="0"/>
    <n v="0"/>
    <n v="0"/>
    <n v="0"/>
    <n v="0"/>
    <n v="21"/>
    <n v="0"/>
    <n v="0"/>
    <n v="0"/>
    <n v="0"/>
    <n v="0"/>
    <n v="0"/>
    <n v="0"/>
    <n v="250"/>
    <n v="13"/>
    <n v="0"/>
    <n v="0"/>
    <n v="12"/>
    <n v="0"/>
    <n v="0"/>
    <n v="0"/>
    <n v="102"/>
    <n v="0"/>
    <n v="0"/>
    <n v="0"/>
    <n v="0"/>
    <n v="0"/>
    <n v="0"/>
  </r>
  <r>
    <x v="67"/>
    <x v="4"/>
    <x v="7"/>
    <n v="3161"/>
    <n v="8404"/>
    <n v="1726"/>
    <n v="0"/>
    <n v="0"/>
    <n v="0"/>
    <n v="0"/>
    <n v="11"/>
    <n v="68"/>
    <n v="0"/>
    <n v="0"/>
    <n v="0"/>
    <n v="0"/>
    <n v="0"/>
    <n v="744"/>
    <n v="14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n v="0"/>
    <n v="0"/>
    <n v="181"/>
    <n v="0"/>
    <n v="0"/>
    <n v="0"/>
    <n v="0"/>
    <n v="0"/>
    <n v="0"/>
    <n v="0"/>
    <n v="21"/>
    <n v="0"/>
    <n v="0"/>
    <n v="0"/>
    <n v="0"/>
    <n v="0"/>
    <n v="0"/>
    <n v="0"/>
    <n v="242"/>
    <n v="13"/>
    <n v="0"/>
    <n v="0"/>
    <n v="12"/>
    <n v="0"/>
    <n v="0"/>
    <n v="0"/>
    <n v="90"/>
    <n v="0"/>
    <n v="0"/>
    <n v="0"/>
    <n v="0"/>
    <n v="0"/>
    <n v="0"/>
  </r>
  <r>
    <x v="67"/>
    <x v="4"/>
    <x v="8"/>
    <n v="3184"/>
    <n v="8404"/>
    <n v="1753"/>
    <n v="0"/>
    <n v="0"/>
    <n v="0"/>
    <n v="0"/>
    <n v="12"/>
    <n v="69"/>
    <n v="0"/>
    <n v="0"/>
    <n v="0"/>
    <n v="0"/>
    <n v="0"/>
    <n v="747"/>
    <n v="14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83"/>
    <n v="0"/>
    <n v="0"/>
    <n v="0"/>
    <n v="0"/>
    <n v="0"/>
    <n v="0"/>
    <n v="0"/>
    <n v="21"/>
    <n v="0"/>
    <n v="0"/>
    <n v="0"/>
    <n v="0"/>
    <n v="0"/>
    <n v="0"/>
    <n v="0"/>
    <n v="245"/>
    <n v="13"/>
    <n v="0"/>
    <n v="0"/>
    <n v="12"/>
    <n v="0"/>
    <n v="0"/>
    <n v="0"/>
    <n v="97"/>
    <n v="0"/>
    <n v="0"/>
    <n v="0"/>
    <n v="0"/>
    <n v="0"/>
    <n v="0"/>
  </r>
  <r>
    <x v="67"/>
    <x v="4"/>
    <x v="9"/>
    <n v="3147"/>
    <n v="8404"/>
    <n v="1784"/>
    <n v="0"/>
    <n v="0"/>
    <n v="0"/>
    <n v="0"/>
    <n v="18"/>
    <n v="62"/>
    <n v="0"/>
    <n v="0"/>
    <n v="0"/>
    <n v="0"/>
    <n v="0"/>
    <n v="744"/>
    <n v="13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0"/>
    <n v="193"/>
    <n v="0"/>
    <n v="0"/>
    <n v="0"/>
    <n v="0"/>
    <n v="0"/>
    <n v="11"/>
    <n v="0"/>
    <n v="20"/>
    <n v="0"/>
    <n v="0"/>
    <n v="0"/>
    <n v="0"/>
    <n v="0"/>
    <n v="0"/>
    <n v="0"/>
    <n v="255"/>
    <n v="0"/>
    <n v="0"/>
    <n v="0"/>
    <n v="13"/>
    <n v="0"/>
    <n v="0"/>
    <n v="0"/>
    <n v="102"/>
    <n v="0"/>
    <n v="0"/>
    <n v="0"/>
    <n v="0"/>
    <n v="0"/>
    <n v="0"/>
  </r>
  <r>
    <x v="67"/>
    <x v="4"/>
    <x v="10"/>
    <n v="3172"/>
    <n v="8404"/>
    <n v="1782"/>
    <n v="0"/>
    <n v="0"/>
    <n v="0"/>
    <n v="0"/>
    <n v="19"/>
    <n v="64"/>
    <n v="0"/>
    <n v="0"/>
    <n v="0"/>
    <n v="0"/>
    <n v="0"/>
    <n v="743"/>
    <n v="13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194"/>
    <n v="0"/>
    <n v="0"/>
    <n v="0"/>
    <n v="0"/>
    <n v="0"/>
    <n v="12"/>
    <n v="0"/>
    <n v="19"/>
    <n v="0"/>
    <n v="0"/>
    <n v="0"/>
    <n v="0"/>
    <n v="0"/>
    <n v="0"/>
    <n v="0"/>
    <n v="251"/>
    <n v="11"/>
    <n v="0"/>
    <n v="0"/>
    <n v="13"/>
    <n v="0"/>
    <n v="0"/>
    <n v="0"/>
    <n v="100"/>
    <n v="0"/>
    <n v="0"/>
    <n v="0"/>
    <n v="0"/>
    <n v="0"/>
    <n v="0"/>
  </r>
  <r>
    <x v="67"/>
    <x v="4"/>
    <x v="11"/>
    <n v="3172"/>
    <n v="8404"/>
    <n v="1780"/>
    <n v="0"/>
    <n v="0"/>
    <n v="0"/>
    <n v="0"/>
    <n v="18"/>
    <n v="64"/>
    <n v="0"/>
    <n v="0"/>
    <n v="0"/>
    <n v="0"/>
    <n v="0"/>
    <n v="743"/>
    <n v="13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89"/>
    <n v="0"/>
    <n v="0"/>
    <n v="0"/>
    <n v="0"/>
    <n v="0"/>
    <n v="11"/>
    <n v="0"/>
    <n v="19"/>
    <n v="0"/>
    <n v="0"/>
    <n v="0"/>
    <n v="0"/>
    <n v="0"/>
    <n v="0"/>
    <n v="0"/>
    <n v="251"/>
    <n v="13"/>
    <n v="0"/>
    <n v="0"/>
    <n v="14"/>
    <n v="0"/>
    <n v="0"/>
    <n v="0"/>
    <n v="105"/>
    <n v="0"/>
    <n v="0"/>
    <n v="0"/>
    <n v="0"/>
    <n v="0"/>
    <n v="0"/>
  </r>
  <r>
    <x v="67"/>
    <x v="5"/>
    <x v="1"/>
    <n v="3133"/>
    <n v="8404"/>
    <n v="1844"/>
    <n v="0"/>
    <n v="0"/>
    <n v="0"/>
    <n v="0"/>
    <n v="53"/>
    <n v="74"/>
    <n v="0"/>
    <n v="0"/>
    <n v="0"/>
    <n v="0"/>
    <n v="0"/>
    <n v="750"/>
    <n v="14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11"/>
    <n v="16"/>
    <n v="0"/>
    <n v="14"/>
    <n v="0"/>
    <n v="0"/>
    <n v="0"/>
    <n v="0"/>
    <n v="0"/>
    <n v="0"/>
    <n v="0"/>
    <n v="243"/>
    <n v="0"/>
    <n v="0"/>
    <n v="0"/>
    <n v="0"/>
    <n v="0"/>
    <n v="0"/>
    <n v="0"/>
    <n v="90"/>
    <n v="12"/>
    <n v="0"/>
    <n v="0"/>
    <n v="0"/>
    <n v="0"/>
    <n v="0"/>
  </r>
  <r>
    <x v="67"/>
    <x v="5"/>
    <x v="2"/>
    <n v="3136"/>
    <n v="8404"/>
    <n v="1861"/>
    <n v="0"/>
    <n v="0"/>
    <n v="0"/>
    <n v="0"/>
    <n v="64"/>
    <n v="80"/>
    <n v="0"/>
    <n v="0"/>
    <n v="0"/>
    <n v="0"/>
    <n v="0"/>
    <n v="746"/>
    <n v="136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422"/>
    <n v="0"/>
    <n v="0"/>
    <n v="0"/>
    <n v="0"/>
    <n v="0"/>
    <n v="0"/>
    <n v="0"/>
    <n v="0"/>
    <n v="13"/>
    <n v="15"/>
    <n v="0"/>
    <n v="15"/>
    <n v="0"/>
    <n v="0"/>
    <n v="0"/>
    <n v="0"/>
    <n v="0"/>
    <n v="0"/>
    <n v="0"/>
    <n v="247"/>
    <n v="0"/>
    <n v="0"/>
    <n v="0"/>
    <n v="0"/>
    <n v="0"/>
    <n v="0"/>
    <n v="0"/>
    <n v="82"/>
    <n v="18"/>
    <n v="0"/>
    <n v="0"/>
    <n v="0"/>
    <n v="0"/>
    <n v="0"/>
  </r>
  <r>
    <x v="67"/>
    <x v="5"/>
    <x v="0"/>
    <n v="3086"/>
    <n v="8404"/>
    <n v="1872"/>
    <n v="0"/>
    <n v="0"/>
    <n v="0"/>
    <n v="0"/>
    <n v="67"/>
    <n v="80"/>
    <n v="0"/>
    <n v="0"/>
    <n v="0"/>
    <n v="0"/>
    <n v="0"/>
    <n v="742"/>
    <n v="13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31"/>
    <n v="0"/>
    <n v="0"/>
    <n v="0"/>
    <n v="0"/>
    <n v="0"/>
    <n v="0"/>
    <n v="0"/>
    <n v="0"/>
    <n v="12"/>
    <n v="19"/>
    <n v="0"/>
    <n v="0"/>
    <n v="0"/>
    <n v="0"/>
    <n v="0"/>
    <n v="0"/>
    <n v="0"/>
    <n v="0"/>
    <n v="0"/>
    <n v="246"/>
    <n v="13"/>
    <n v="0"/>
    <n v="0"/>
    <n v="11"/>
    <n v="0"/>
    <n v="0"/>
    <n v="0"/>
    <n v="67"/>
    <n v="24"/>
    <n v="0"/>
    <n v="0"/>
    <n v="0"/>
    <n v="0"/>
    <n v="0"/>
  </r>
  <r>
    <x v="67"/>
    <x v="5"/>
    <x v="3"/>
    <n v="3131"/>
    <n v="8404"/>
    <n v="1830"/>
    <n v="0"/>
    <n v="0"/>
    <n v="0"/>
    <n v="0"/>
    <n v="44"/>
    <n v="71"/>
    <n v="0"/>
    <n v="0"/>
    <n v="0"/>
    <n v="0"/>
    <n v="0"/>
    <n v="751"/>
    <n v="14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n v="0"/>
    <n v="0"/>
    <n v="0"/>
    <n v="11"/>
    <n v="11"/>
    <n v="0"/>
    <n v="14"/>
    <n v="0"/>
    <n v="0"/>
    <n v="0"/>
    <n v="0"/>
    <n v="0"/>
    <n v="0"/>
    <n v="0"/>
    <n v="243"/>
    <n v="0"/>
    <n v="0"/>
    <n v="0"/>
    <n v="12"/>
    <n v="0"/>
    <n v="0"/>
    <n v="0"/>
    <n v="90"/>
    <n v="11"/>
    <n v="0"/>
    <n v="0"/>
    <n v="0"/>
    <n v="0"/>
    <n v="0"/>
  </r>
  <r>
    <x v="67"/>
    <x v="5"/>
    <x v="4"/>
    <n v="3132"/>
    <n v="8404"/>
    <n v="1819"/>
    <n v="0"/>
    <n v="0"/>
    <n v="0"/>
    <n v="0"/>
    <n v="44"/>
    <n v="73"/>
    <n v="0"/>
    <n v="0"/>
    <n v="0"/>
    <n v="0"/>
    <n v="0"/>
    <n v="741"/>
    <n v="1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12"/>
    <n v="0"/>
    <n v="0"/>
    <n v="14"/>
    <n v="0"/>
    <n v="0"/>
    <n v="0"/>
    <n v="0"/>
    <n v="0"/>
    <n v="0"/>
    <n v="0"/>
    <n v="250"/>
    <n v="0"/>
    <n v="0"/>
    <n v="0"/>
    <n v="13"/>
    <n v="0"/>
    <n v="0"/>
    <n v="0"/>
    <n v="88"/>
    <n v="12"/>
    <n v="0"/>
    <n v="0"/>
    <n v="0"/>
    <n v="0"/>
    <n v="0"/>
  </r>
  <r>
    <x v="67"/>
    <x v="5"/>
    <x v="5"/>
    <n v="3136"/>
    <n v="8404"/>
    <n v="1863"/>
    <n v="0"/>
    <n v="0"/>
    <n v="0"/>
    <n v="0"/>
    <n v="63"/>
    <n v="78"/>
    <n v="0"/>
    <n v="0"/>
    <n v="0"/>
    <n v="0"/>
    <n v="0"/>
    <n v="754"/>
    <n v="13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19"/>
    <n v="0"/>
    <n v="0"/>
    <n v="0"/>
    <n v="0"/>
    <n v="0"/>
    <n v="0"/>
    <n v="0"/>
    <n v="0"/>
    <n v="13"/>
    <n v="15"/>
    <n v="0"/>
    <n v="14"/>
    <n v="0"/>
    <n v="0"/>
    <n v="0"/>
    <n v="0"/>
    <n v="0"/>
    <n v="0"/>
    <n v="0"/>
    <n v="245"/>
    <n v="0"/>
    <n v="0"/>
    <n v="0"/>
    <n v="0"/>
    <n v="0"/>
    <n v="0"/>
    <n v="0"/>
    <n v="84"/>
    <n v="17"/>
    <n v="0"/>
    <n v="0"/>
    <n v="0"/>
    <n v="0"/>
    <n v="0"/>
  </r>
  <r>
    <x v="67"/>
    <x v="5"/>
    <x v="6"/>
    <n v="3136"/>
    <n v="8404"/>
    <n v="1850"/>
    <n v="0"/>
    <n v="0"/>
    <n v="0"/>
    <n v="0"/>
    <n v="60"/>
    <n v="76"/>
    <n v="0"/>
    <n v="0"/>
    <n v="0"/>
    <n v="0"/>
    <n v="0"/>
    <n v="751"/>
    <n v="138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0"/>
    <n v="0"/>
    <n v="0"/>
    <n v="0"/>
    <n v="0"/>
    <n v="0"/>
    <n v="0"/>
    <n v="0"/>
    <n v="13"/>
    <n v="15"/>
    <n v="0"/>
    <n v="14"/>
    <n v="0"/>
    <n v="0"/>
    <n v="0"/>
    <n v="0"/>
    <n v="0"/>
    <n v="0"/>
    <n v="0"/>
    <n v="243"/>
    <n v="0"/>
    <n v="0"/>
    <n v="0"/>
    <n v="0"/>
    <n v="0"/>
    <n v="0"/>
    <n v="0"/>
    <n v="84"/>
    <n v="16"/>
    <n v="0"/>
    <n v="0"/>
    <n v="0"/>
    <n v="0"/>
    <n v="0"/>
  </r>
  <r>
    <x v="67"/>
    <x v="5"/>
    <x v="7"/>
    <n v="3129"/>
    <n v="8404"/>
    <n v="1841"/>
    <n v="0"/>
    <n v="0"/>
    <n v="0"/>
    <n v="0"/>
    <n v="47"/>
    <n v="75"/>
    <n v="0"/>
    <n v="0"/>
    <n v="0"/>
    <n v="0"/>
    <n v="0"/>
    <n v="749"/>
    <n v="14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11"/>
    <n v="11"/>
    <n v="0"/>
    <n v="14"/>
    <n v="0"/>
    <n v="0"/>
    <n v="0"/>
    <n v="0"/>
    <n v="0"/>
    <n v="0"/>
    <n v="0"/>
    <n v="246"/>
    <n v="0"/>
    <n v="0"/>
    <n v="0"/>
    <n v="11"/>
    <n v="0"/>
    <n v="0"/>
    <n v="0"/>
    <n v="88"/>
    <n v="12"/>
    <n v="0"/>
    <n v="0"/>
    <n v="0"/>
    <n v="0"/>
    <n v="0"/>
  </r>
  <r>
    <x v="67"/>
    <x v="5"/>
    <x v="8"/>
    <n v="3141"/>
    <n v="8404"/>
    <n v="1841"/>
    <n v="0"/>
    <n v="0"/>
    <n v="0"/>
    <n v="0"/>
    <n v="55"/>
    <n v="73"/>
    <n v="0"/>
    <n v="0"/>
    <n v="0"/>
    <n v="0"/>
    <n v="0"/>
    <n v="750"/>
    <n v="13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415"/>
    <n v="0"/>
    <n v="0"/>
    <n v="0"/>
    <n v="0"/>
    <n v="0"/>
    <n v="0"/>
    <n v="0"/>
    <n v="0"/>
    <n v="13"/>
    <n v="16"/>
    <n v="0"/>
    <n v="13"/>
    <n v="0"/>
    <n v="0"/>
    <n v="0"/>
    <n v="0"/>
    <n v="0"/>
    <n v="0"/>
    <n v="0"/>
    <n v="244"/>
    <n v="0"/>
    <n v="0"/>
    <n v="0"/>
    <n v="0"/>
    <n v="0"/>
    <n v="0"/>
    <n v="0"/>
    <n v="90"/>
    <n v="11"/>
    <n v="0"/>
    <n v="0"/>
    <n v="0"/>
    <n v="0"/>
    <n v="0"/>
  </r>
  <r>
    <x v="67"/>
    <x v="5"/>
    <x v="9"/>
    <n v="3125"/>
    <n v="8404"/>
    <n v="1886"/>
    <n v="0"/>
    <n v="0"/>
    <n v="0"/>
    <n v="0"/>
    <n v="68"/>
    <n v="80"/>
    <n v="0"/>
    <n v="0"/>
    <n v="0"/>
    <n v="0"/>
    <n v="0"/>
    <n v="747"/>
    <n v="13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13"/>
    <n v="19"/>
    <n v="0"/>
    <n v="11"/>
    <n v="0"/>
    <n v="0"/>
    <n v="0"/>
    <n v="0"/>
    <n v="0"/>
    <n v="0"/>
    <n v="0"/>
    <n v="248"/>
    <n v="13"/>
    <n v="0"/>
    <n v="0"/>
    <n v="11"/>
    <n v="0"/>
    <n v="0"/>
    <n v="0"/>
    <n v="65"/>
    <n v="23"/>
    <n v="0"/>
    <n v="0"/>
    <n v="0"/>
    <n v="0"/>
    <n v="0"/>
  </r>
  <r>
    <x v="67"/>
    <x v="5"/>
    <x v="10"/>
    <n v="3125"/>
    <n v="8404"/>
    <n v="1864"/>
    <n v="0"/>
    <n v="0"/>
    <n v="0"/>
    <n v="0"/>
    <n v="65"/>
    <n v="79"/>
    <n v="0"/>
    <n v="0"/>
    <n v="0"/>
    <n v="0"/>
    <n v="0"/>
    <n v="746"/>
    <n v="138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0"/>
    <n v="0"/>
    <n v="0"/>
    <n v="0"/>
    <n v="0"/>
    <n v="12"/>
    <n v="18"/>
    <n v="0"/>
    <n v="12"/>
    <n v="0"/>
    <n v="0"/>
    <n v="0"/>
    <n v="0"/>
    <n v="0"/>
    <n v="0"/>
    <n v="0"/>
    <n v="248"/>
    <n v="0"/>
    <n v="0"/>
    <n v="0"/>
    <n v="0"/>
    <n v="0"/>
    <n v="0"/>
    <n v="0"/>
    <n v="76"/>
    <n v="20"/>
    <n v="0"/>
    <n v="0"/>
    <n v="0"/>
    <n v="0"/>
    <n v="0"/>
  </r>
  <r>
    <x v="67"/>
    <x v="5"/>
    <x v="11"/>
    <n v="3136"/>
    <n v="8404"/>
    <n v="1854"/>
    <n v="0"/>
    <n v="0"/>
    <n v="0"/>
    <n v="0"/>
    <n v="66"/>
    <n v="80"/>
    <n v="0"/>
    <n v="0"/>
    <n v="0"/>
    <n v="0"/>
    <n v="0"/>
    <n v="744"/>
    <n v="13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21"/>
    <n v="0"/>
    <n v="0"/>
    <n v="0"/>
    <n v="0"/>
    <n v="0"/>
    <n v="0"/>
    <n v="0"/>
    <n v="0"/>
    <n v="12"/>
    <n v="15"/>
    <n v="0"/>
    <n v="12"/>
    <n v="0"/>
    <n v="0"/>
    <n v="0"/>
    <n v="0"/>
    <n v="0"/>
    <n v="0"/>
    <n v="0"/>
    <n v="248"/>
    <n v="0"/>
    <n v="0"/>
    <n v="0"/>
    <n v="0"/>
    <n v="0"/>
    <n v="0"/>
    <n v="0"/>
    <n v="79"/>
    <n v="18"/>
    <n v="0"/>
    <n v="0"/>
    <n v="0"/>
    <n v="0"/>
    <n v="0"/>
  </r>
  <r>
    <x v="67"/>
    <x v="6"/>
    <x v="1"/>
    <n v="3068"/>
    <n v="8404"/>
    <n v="1904"/>
    <n v="0"/>
    <n v="0"/>
    <n v="0"/>
    <n v="0"/>
    <n v="43"/>
    <n v="57"/>
    <n v="0"/>
    <n v="0"/>
    <n v="0"/>
    <n v="0"/>
    <n v="0"/>
    <n v="753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"/>
    <n v="0"/>
    <n v="0"/>
    <n v="0"/>
    <n v="0"/>
    <n v="0"/>
    <n v="0"/>
    <n v="0"/>
    <n v="0"/>
    <n v="17"/>
    <n v="15"/>
    <n v="0"/>
    <n v="0"/>
    <n v="0"/>
    <n v="0"/>
    <n v="0"/>
    <n v="0"/>
    <n v="0"/>
    <n v="0"/>
    <n v="0"/>
    <n v="250"/>
    <n v="11"/>
    <n v="0"/>
    <n v="0"/>
    <n v="29"/>
    <n v="0"/>
    <n v="0"/>
    <n v="0"/>
    <n v="95"/>
    <n v="45"/>
    <n v="0"/>
    <n v="0"/>
    <n v="0"/>
    <n v="0"/>
    <n v="0"/>
  </r>
  <r>
    <x v="67"/>
    <x v="6"/>
    <x v="2"/>
    <n v="3065"/>
    <n v="8404"/>
    <n v="1905"/>
    <n v="0"/>
    <n v="0"/>
    <n v="0"/>
    <n v="0"/>
    <n v="45"/>
    <n v="54"/>
    <n v="0"/>
    <n v="0"/>
    <n v="0"/>
    <n v="0"/>
    <n v="0"/>
    <n v="74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0"/>
    <n v="0"/>
    <n v="0"/>
    <n v="0"/>
    <n v="0"/>
    <n v="0"/>
    <n v="0"/>
    <n v="16"/>
    <n v="14"/>
    <n v="0"/>
    <n v="0"/>
    <n v="0"/>
    <n v="0"/>
    <n v="0"/>
    <n v="0"/>
    <n v="0"/>
    <n v="0"/>
    <n v="0"/>
    <n v="249"/>
    <n v="0"/>
    <n v="0"/>
    <n v="0"/>
    <n v="25"/>
    <n v="0"/>
    <n v="0"/>
    <n v="0"/>
    <n v="101"/>
    <n v="51"/>
    <n v="0"/>
    <n v="0"/>
    <n v="0"/>
    <n v="0"/>
    <n v="0"/>
  </r>
  <r>
    <x v="67"/>
    <x v="6"/>
    <x v="0"/>
    <n v="3089"/>
    <n v="8404"/>
    <n v="1899"/>
    <n v="0"/>
    <n v="0"/>
    <n v="0"/>
    <n v="0"/>
    <n v="42"/>
    <n v="56"/>
    <n v="0"/>
    <n v="0"/>
    <n v="0"/>
    <n v="0"/>
    <n v="0"/>
    <n v="733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248"/>
    <n v="0"/>
    <n v="0"/>
    <n v="0"/>
    <n v="24"/>
    <n v="0"/>
    <n v="0"/>
    <n v="0"/>
    <n v="108"/>
    <n v="63"/>
    <n v="0"/>
    <n v="0"/>
    <n v="0"/>
    <n v="0"/>
    <n v="0"/>
  </r>
  <r>
    <x v="67"/>
    <x v="6"/>
    <x v="3"/>
    <n v="3069"/>
    <n v="8404"/>
    <n v="1862"/>
    <n v="0"/>
    <n v="0"/>
    <n v="0"/>
    <n v="0"/>
    <n v="47"/>
    <n v="61"/>
    <n v="0"/>
    <n v="0"/>
    <n v="0"/>
    <n v="0"/>
    <n v="0"/>
    <n v="748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16"/>
    <n v="12"/>
    <n v="0"/>
    <n v="0"/>
    <n v="0"/>
    <n v="0"/>
    <n v="0"/>
    <n v="0"/>
    <n v="0"/>
    <n v="0"/>
    <n v="0"/>
    <n v="247"/>
    <n v="0"/>
    <n v="0"/>
    <n v="0"/>
    <n v="30"/>
    <n v="0"/>
    <n v="0"/>
    <n v="0"/>
    <n v="82"/>
    <n v="40"/>
    <n v="0"/>
    <n v="0"/>
    <n v="0"/>
    <n v="0"/>
    <n v="0"/>
  </r>
  <r>
    <x v="67"/>
    <x v="6"/>
    <x v="4"/>
    <n v="3069"/>
    <n v="8404"/>
    <n v="1898"/>
    <n v="0"/>
    <n v="0"/>
    <n v="0"/>
    <n v="0"/>
    <n v="49"/>
    <n v="65"/>
    <n v="0"/>
    <n v="0"/>
    <n v="0"/>
    <n v="0"/>
    <n v="0"/>
    <n v="762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"/>
    <n v="0"/>
    <n v="0"/>
    <n v="0"/>
    <n v="0"/>
    <n v="0"/>
    <n v="0"/>
    <n v="0"/>
    <n v="0"/>
    <n v="16"/>
    <n v="12"/>
    <n v="0"/>
    <n v="0"/>
    <n v="0"/>
    <n v="0"/>
    <n v="0"/>
    <n v="0"/>
    <n v="0"/>
    <n v="0"/>
    <n v="0"/>
    <n v="248"/>
    <n v="0"/>
    <n v="0"/>
    <n v="0"/>
    <n v="31"/>
    <n v="0"/>
    <n v="0"/>
    <n v="0"/>
    <n v="92"/>
    <n v="36"/>
    <n v="0"/>
    <n v="0"/>
    <n v="0"/>
    <n v="0"/>
    <n v="0"/>
  </r>
  <r>
    <x v="67"/>
    <x v="6"/>
    <x v="5"/>
    <n v="3062"/>
    <n v="8404"/>
    <n v="1906"/>
    <n v="0"/>
    <n v="0"/>
    <n v="0"/>
    <n v="0"/>
    <n v="43"/>
    <n v="55"/>
    <n v="0"/>
    <n v="0"/>
    <n v="0"/>
    <n v="0"/>
    <n v="0"/>
    <n v="744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0"/>
    <n v="0"/>
    <n v="0"/>
    <n v="0"/>
    <n v="0"/>
    <n v="0"/>
    <n v="0"/>
    <n v="16"/>
    <n v="14"/>
    <n v="0"/>
    <n v="0"/>
    <n v="0"/>
    <n v="0"/>
    <n v="0"/>
    <n v="0"/>
    <n v="0"/>
    <n v="0"/>
    <n v="0"/>
    <n v="248"/>
    <n v="0"/>
    <n v="0"/>
    <n v="0"/>
    <n v="26"/>
    <n v="0"/>
    <n v="0"/>
    <n v="0"/>
    <n v="96"/>
    <n v="54"/>
    <n v="0"/>
    <n v="0"/>
    <n v="0"/>
    <n v="0"/>
    <n v="0"/>
  </r>
  <r>
    <x v="67"/>
    <x v="6"/>
    <x v="6"/>
    <n v="3068"/>
    <n v="8404"/>
    <n v="1909"/>
    <n v="0"/>
    <n v="0"/>
    <n v="0"/>
    <n v="0"/>
    <n v="44"/>
    <n v="55"/>
    <n v="0"/>
    <n v="0"/>
    <n v="0"/>
    <n v="0"/>
    <n v="0"/>
    <n v="747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n v="0"/>
    <n v="0"/>
    <n v="0"/>
    <n v="0"/>
    <n v="0"/>
    <n v="0"/>
    <n v="17"/>
    <n v="13"/>
    <n v="0"/>
    <n v="0"/>
    <n v="0"/>
    <n v="0"/>
    <n v="0"/>
    <n v="0"/>
    <n v="0"/>
    <n v="0"/>
    <n v="0"/>
    <n v="246"/>
    <n v="0"/>
    <n v="0"/>
    <n v="0"/>
    <n v="27"/>
    <n v="0"/>
    <n v="0"/>
    <n v="0"/>
    <n v="96"/>
    <n v="52"/>
    <n v="0"/>
    <n v="0"/>
    <n v="0"/>
    <n v="0"/>
    <n v="0"/>
  </r>
  <r>
    <x v="67"/>
    <x v="6"/>
    <x v="7"/>
    <n v="3068"/>
    <n v="8404"/>
    <n v="1883"/>
    <n v="0"/>
    <n v="0"/>
    <n v="0"/>
    <n v="0"/>
    <n v="44"/>
    <n v="57"/>
    <n v="0"/>
    <n v="0"/>
    <n v="0"/>
    <n v="0"/>
    <n v="0"/>
    <n v="751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0"/>
    <n v="0"/>
    <n v="0"/>
    <n v="0"/>
    <n v="0"/>
    <n v="16"/>
    <n v="14"/>
    <n v="0"/>
    <n v="0"/>
    <n v="0"/>
    <n v="0"/>
    <n v="0"/>
    <n v="0"/>
    <n v="0"/>
    <n v="0"/>
    <n v="0"/>
    <n v="251"/>
    <n v="0"/>
    <n v="0"/>
    <n v="0"/>
    <n v="31"/>
    <n v="0"/>
    <n v="0"/>
    <n v="0"/>
    <n v="93"/>
    <n v="45"/>
    <n v="0"/>
    <n v="0"/>
    <n v="0"/>
    <n v="0"/>
    <n v="0"/>
  </r>
  <r>
    <x v="67"/>
    <x v="6"/>
    <x v="8"/>
    <n v="3068"/>
    <n v="8404"/>
    <n v="1897"/>
    <n v="0"/>
    <n v="0"/>
    <n v="0"/>
    <n v="0"/>
    <n v="43"/>
    <n v="57"/>
    <n v="0"/>
    <n v="0"/>
    <n v="0"/>
    <n v="0"/>
    <n v="0"/>
    <n v="75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16"/>
    <n v="13"/>
    <n v="0"/>
    <n v="0"/>
    <n v="0"/>
    <n v="0"/>
    <n v="0"/>
    <n v="0"/>
    <n v="0"/>
    <n v="0"/>
    <n v="0"/>
    <n v="249"/>
    <n v="0"/>
    <n v="0"/>
    <n v="0"/>
    <n v="28"/>
    <n v="0"/>
    <n v="0"/>
    <n v="0"/>
    <n v="92"/>
    <n v="45"/>
    <n v="0"/>
    <n v="0"/>
    <n v="0"/>
    <n v="0"/>
    <n v="0"/>
  </r>
  <r>
    <x v="67"/>
    <x v="6"/>
    <x v="9"/>
    <n v="3089"/>
    <n v="8404"/>
    <n v="1898"/>
    <n v="0"/>
    <n v="0"/>
    <n v="0"/>
    <n v="0"/>
    <n v="41"/>
    <n v="55"/>
    <n v="0"/>
    <n v="0"/>
    <n v="0"/>
    <n v="0"/>
    <n v="0"/>
    <n v="735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0"/>
    <n v="0"/>
    <n v="0"/>
    <n v="0"/>
    <n v="0"/>
    <n v="18"/>
    <n v="14"/>
    <n v="0"/>
    <n v="0"/>
    <n v="0"/>
    <n v="0"/>
    <n v="0"/>
    <n v="0"/>
    <n v="0"/>
    <n v="0"/>
    <n v="0"/>
    <n v="244"/>
    <n v="0"/>
    <n v="0"/>
    <n v="0"/>
    <n v="24"/>
    <n v="0"/>
    <n v="0"/>
    <n v="0"/>
    <n v="106"/>
    <n v="60"/>
    <n v="0"/>
    <n v="0"/>
    <n v="0"/>
    <n v="0"/>
    <n v="0"/>
  </r>
  <r>
    <x v="67"/>
    <x v="6"/>
    <x v="10"/>
    <n v="3074"/>
    <n v="8404"/>
    <n v="1906"/>
    <n v="0"/>
    <n v="0"/>
    <n v="0"/>
    <n v="0"/>
    <n v="43"/>
    <n v="53"/>
    <n v="0"/>
    <n v="0"/>
    <n v="0"/>
    <n v="0"/>
    <n v="0"/>
    <n v="738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0"/>
    <n v="0"/>
    <n v="0"/>
    <n v="0"/>
    <n v="0"/>
    <n v="17"/>
    <n v="14"/>
    <n v="0"/>
    <n v="0"/>
    <n v="0"/>
    <n v="0"/>
    <n v="0"/>
    <n v="0"/>
    <n v="0"/>
    <n v="0"/>
    <n v="0"/>
    <n v="245"/>
    <n v="0"/>
    <n v="0"/>
    <n v="0"/>
    <n v="27"/>
    <n v="0"/>
    <n v="0"/>
    <n v="0"/>
    <n v="104"/>
    <n v="58"/>
    <n v="0"/>
    <n v="0"/>
    <n v="0"/>
    <n v="0"/>
    <n v="0"/>
  </r>
  <r>
    <x v="67"/>
    <x v="6"/>
    <x v="11"/>
    <n v="3073"/>
    <n v="8404"/>
    <n v="1901"/>
    <n v="0"/>
    <n v="0"/>
    <n v="0"/>
    <n v="0"/>
    <n v="42"/>
    <n v="54"/>
    <n v="0"/>
    <n v="0"/>
    <n v="0"/>
    <n v="0"/>
    <n v="0"/>
    <n v="741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0"/>
    <n v="0"/>
    <n v="0"/>
    <n v="0"/>
    <n v="0"/>
    <n v="17"/>
    <n v="13"/>
    <n v="0"/>
    <n v="0"/>
    <n v="0"/>
    <n v="0"/>
    <n v="0"/>
    <n v="0"/>
    <n v="0"/>
    <n v="0"/>
    <n v="0"/>
    <n v="245"/>
    <n v="0"/>
    <n v="0"/>
    <n v="0"/>
    <n v="24"/>
    <n v="0"/>
    <n v="0"/>
    <n v="0"/>
    <n v="104"/>
    <n v="52"/>
    <n v="0"/>
    <n v="0"/>
    <n v="0"/>
    <n v="0"/>
    <n v="0"/>
  </r>
  <r>
    <x v="67"/>
    <x v="7"/>
    <x v="3"/>
    <n v="3089"/>
    <n v="8404"/>
    <n v="1908"/>
    <n v="0"/>
    <n v="0"/>
    <n v="0"/>
    <n v="0"/>
    <n v="0"/>
    <n v="12"/>
    <n v="0"/>
    <n v="0"/>
    <n v="0"/>
    <n v="0"/>
    <n v="0"/>
    <n v="688"/>
    <n v="43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436"/>
    <n v="0"/>
    <n v="0"/>
    <n v="0"/>
    <n v="0"/>
    <n v="0"/>
    <n v="0"/>
    <n v="0"/>
    <n v="0"/>
    <n v="26"/>
    <n v="26"/>
    <n v="0"/>
    <n v="0"/>
    <n v="0"/>
    <n v="0"/>
    <n v="0"/>
    <n v="0"/>
    <n v="0"/>
    <n v="0"/>
    <n v="0"/>
    <n v="328"/>
    <n v="17"/>
    <n v="0"/>
    <n v="0"/>
    <n v="20"/>
    <n v="0"/>
    <n v="0"/>
    <n v="0"/>
    <n v="119"/>
    <n v="48"/>
    <n v="0"/>
    <n v="0"/>
    <n v="0"/>
    <n v="0"/>
    <n v="0"/>
  </r>
  <r>
    <x v="67"/>
    <x v="7"/>
    <x v="4"/>
    <n v="3089"/>
    <n v="8404"/>
    <n v="1856"/>
    <n v="0"/>
    <n v="0"/>
    <n v="0"/>
    <n v="0"/>
    <n v="0"/>
    <n v="12"/>
    <n v="0"/>
    <n v="0"/>
    <n v="0"/>
    <n v="0"/>
    <n v="0"/>
    <n v="672"/>
    <n v="40"/>
    <n v="0"/>
    <n v="0"/>
    <n v="0"/>
    <n v="0"/>
    <n v="0"/>
    <n v="0"/>
    <n v="0"/>
    <n v="0"/>
    <n v="0"/>
    <n v="0"/>
    <n v="127"/>
    <n v="0"/>
    <n v="0"/>
    <n v="0"/>
    <n v="0"/>
    <n v="0"/>
    <n v="0"/>
    <n v="0"/>
    <n v="0"/>
    <n v="439"/>
    <n v="0"/>
    <n v="0"/>
    <n v="0"/>
    <n v="0"/>
    <n v="0"/>
    <n v="0"/>
    <n v="0"/>
    <n v="0"/>
    <n v="25"/>
    <n v="22"/>
    <n v="0"/>
    <n v="0"/>
    <n v="0"/>
    <n v="0"/>
    <n v="0"/>
    <n v="0"/>
    <n v="0"/>
    <n v="0"/>
    <n v="0"/>
    <n v="319"/>
    <n v="17"/>
    <n v="0"/>
    <n v="0"/>
    <n v="24"/>
    <n v="0"/>
    <n v="0"/>
    <n v="0"/>
    <n v="113"/>
    <n v="46"/>
    <n v="0"/>
    <n v="0"/>
    <n v="0"/>
    <n v="0"/>
    <n v="0"/>
  </r>
  <r>
    <x v="68"/>
    <x v="0"/>
    <x v="0"/>
    <n v="7345"/>
    <n v="25644"/>
    <n v="2093"/>
    <n v="0"/>
    <n v="0"/>
    <n v="0"/>
    <n v="0"/>
    <n v="0"/>
    <n v="34"/>
    <n v="0"/>
    <n v="0"/>
    <n v="0"/>
    <n v="0"/>
    <n v="0"/>
    <n v="1222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381"/>
    <n v="0"/>
    <n v="0"/>
    <n v="0"/>
    <n v="54"/>
    <n v="0"/>
    <n v="0"/>
    <n v="0"/>
    <n v="0"/>
    <n v="0"/>
    <n v="0"/>
    <n v="0"/>
    <n v="0"/>
    <n v="0"/>
    <n v="0"/>
  </r>
  <r>
    <x v="68"/>
    <x v="1"/>
    <x v="0"/>
    <n v="6594"/>
    <n v="25644"/>
    <n v="2522"/>
    <n v="0"/>
    <n v="0"/>
    <n v="0"/>
    <n v="0"/>
    <n v="0"/>
    <n v="109"/>
    <n v="0"/>
    <n v="0"/>
    <n v="0"/>
    <n v="0"/>
    <n v="0"/>
    <n v="1411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158"/>
    <n v="0"/>
    <n v="0"/>
    <n v="0"/>
    <n v="0"/>
    <n v="0"/>
    <n v="0"/>
    <n v="0"/>
    <n v="0"/>
    <n v="0"/>
    <n v="0"/>
    <n v="0"/>
    <n v="0"/>
    <n v="0"/>
    <n v="0"/>
    <n v="0"/>
    <n v="460"/>
    <n v="0"/>
    <n v="0"/>
    <n v="0"/>
    <n v="34"/>
    <n v="0"/>
    <n v="0"/>
    <n v="0"/>
    <n v="46"/>
    <n v="0"/>
    <n v="0"/>
    <n v="0"/>
    <n v="0"/>
    <n v="0"/>
    <n v="0"/>
  </r>
  <r>
    <x v="68"/>
    <x v="2"/>
    <x v="0"/>
    <n v="6669"/>
    <n v="25644"/>
    <n v="2843"/>
    <n v="0"/>
    <n v="0"/>
    <n v="0"/>
    <n v="0"/>
    <n v="0"/>
    <n v="170"/>
    <n v="0"/>
    <n v="0"/>
    <n v="0"/>
    <n v="0"/>
    <n v="0"/>
    <n v="1443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226"/>
    <n v="0"/>
    <n v="0"/>
    <n v="0"/>
    <n v="0"/>
    <n v="0"/>
    <n v="0"/>
    <n v="0"/>
    <n v="0"/>
    <n v="0"/>
    <n v="0"/>
    <n v="0"/>
    <n v="0"/>
    <n v="0"/>
    <n v="0"/>
    <n v="0"/>
    <n v="532"/>
    <n v="20"/>
    <n v="0"/>
    <n v="0"/>
    <n v="33"/>
    <n v="0"/>
    <n v="0"/>
    <n v="0"/>
    <n v="76"/>
    <n v="0"/>
    <n v="0"/>
    <n v="0"/>
    <n v="0"/>
    <n v="0"/>
    <n v="0"/>
  </r>
  <r>
    <x v="68"/>
    <x v="3"/>
    <x v="0"/>
    <n v="6873"/>
    <n v="25644"/>
    <n v="3131"/>
    <n v="0"/>
    <n v="0"/>
    <n v="0"/>
    <n v="0"/>
    <n v="0"/>
    <n v="192"/>
    <n v="0"/>
    <n v="0"/>
    <n v="0"/>
    <n v="0"/>
    <n v="0"/>
    <n v="1472"/>
    <n v="20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326"/>
    <n v="0"/>
    <n v="0"/>
    <n v="0"/>
    <n v="0"/>
    <n v="0"/>
    <n v="0"/>
    <n v="0"/>
    <n v="12"/>
    <n v="0"/>
    <n v="0"/>
    <n v="0"/>
    <n v="0"/>
    <n v="0"/>
    <n v="0"/>
    <n v="0"/>
    <n v="575"/>
    <n v="27"/>
    <n v="0"/>
    <n v="0"/>
    <n v="36"/>
    <n v="0"/>
    <n v="0"/>
    <n v="0"/>
    <n v="102"/>
    <n v="0"/>
    <n v="0"/>
    <n v="0"/>
    <n v="0"/>
    <n v="0"/>
    <n v="0"/>
  </r>
  <r>
    <x v="68"/>
    <x v="4"/>
    <x v="1"/>
    <n v="6881"/>
    <n v="25644"/>
    <n v="3350"/>
    <n v="0"/>
    <n v="0"/>
    <n v="0"/>
    <n v="0"/>
    <n v="19"/>
    <n v="195"/>
    <n v="0"/>
    <n v="0"/>
    <n v="0"/>
    <n v="0"/>
    <n v="0"/>
    <n v="1527"/>
    <n v="20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320"/>
    <n v="0"/>
    <n v="0"/>
    <n v="0"/>
    <n v="0"/>
    <n v="0"/>
    <n v="25"/>
    <n v="0"/>
    <n v="0"/>
    <n v="0"/>
    <n v="0"/>
    <n v="0"/>
    <n v="0"/>
    <n v="0"/>
    <n v="0"/>
    <n v="0"/>
    <n v="590"/>
    <n v="26"/>
    <n v="0"/>
    <n v="0"/>
    <n v="30"/>
    <n v="0"/>
    <n v="0"/>
    <n v="0"/>
    <n v="141"/>
    <n v="0"/>
    <n v="0"/>
    <n v="0"/>
    <n v="0"/>
    <n v="0"/>
    <n v="0"/>
  </r>
  <r>
    <x v="68"/>
    <x v="4"/>
    <x v="2"/>
    <n v="6986"/>
    <n v="25644"/>
    <n v="3418"/>
    <n v="0"/>
    <n v="0"/>
    <n v="0"/>
    <n v="0"/>
    <n v="21"/>
    <n v="186"/>
    <n v="0"/>
    <n v="0"/>
    <n v="0"/>
    <n v="0"/>
    <n v="0"/>
    <n v="1518"/>
    <n v="21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338"/>
    <n v="0"/>
    <n v="0"/>
    <n v="0"/>
    <n v="0"/>
    <n v="0"/>
    <n v="33"/>
    <n v="0"/>
    <n v="0"/>
    <n v="0"/>
    <n v="0"/>
    <n v="0"/>
    <n v="0"/>
    <n v="0"/>
    <n v="0"/>
    <n v="0"/>
    <n v="613"/>
    <n v="29"/>
    <n v="0"/>
    <n v="0"/>
    <n v="31"/>
    <n v="0"/>
    <n v="0"/>
    <n v="0"/>
    <n v="155"/>
    <n v="0"/>
    <n v="0"/>
    <n v="0"/>
    <n v="0"/>
    <n v="0"/>
    <n v="0"/>
  </r>
  <r>
    <x v="68"/>
    <x v="4"/>
    <x v="0"/>
    <n v="7062"/>
    <n v="25644"/>
    <n v="3485"/>
    <n v="0"/>
    <n v="0"/>
    <n v="0"/>
    <n v="0"/>
    <n v="24"/>
    <n v="188"/>
    <n v="0"/>
    <n v="0"/>
    <n v="0"/>
    <n v="0"/>
    <n v="0"/>
    <n v="1527"/>
    <n v="22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357"/>
    <n v="0"/>
    <n v="0"/>
    <n v="0"/>
    <n v="0"/>
    <n v="0"/>
    <n v="38"/>
    <n v="0"/>
    <n v="0"/>
    <n v="0"/>
    <n v="0"/>
    <n v="0"/>
    <n v="0"/>
    <n v="0"/>
    <n v="0"/>
    <n v="0"/>
    <n v="631"/>
    <n v="27"/>
    <n v="0"/>
    <n v="0"/>
    <n v="31"/>
    <n v="0"/>
    <n v="0"/>
    <n v="0"/>
    <n v="160"/>
    <n v="0"/>
    <n v="0"/>
    <n v="0"/>
    <n v="0"/>
    <n v="0"/>
    <n v="0"/>
  </r>
  <r>
    <x v="68"/>
    <x v="4"/>
    <x v="3"/>
    <n v="6875"/>
    <n v="25644"/>
    <n v="3327"/>
    <n v="0"/>
    <n v="0"/>
    <n v="0"/>
    <n v="0"/>
    <n v="16"/>
    <n v="200"/>
    <n v="0"/>
    <n v="0"/>
    <n v="0"/>
    <n v="0"/>
    <n v="0"/>
    <n v="1522"/>
    <n v="20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323"/>
    <n v="0"/>
    <n v="0"/>
    <n v="0"/>
    <n v="0"/>
    <n v="0"/>
    <n v="13"/>
    <n v="0"/>
    <n v="12"/>
    <n v="0"/>
    <n v="0"/>
    <n v="0"/>
    <n v="0"/>
    <n v="0"/>
    <n v="0"/>
    <n v="0"/>
    <n v="592"/>
    <n v="26"/>
    <n v="0"/>
    <n v="0"/>
    <n v="31"/>
    <n v="0"/>
    <n v="0"/>
    <n v="0"/>
    <n v="129"/>
    <n v="0"/>
    <n v="0"/>
    <n v="0"/>
    <n v="0"/>
    <n v="0"/>
    <n v="0"/>
  </r>
  <r>
    <x v="68"/>
    <x v="4"/>
    <x v="4"/>
    <n v="6855"/>
    <n v="25644"/>
    <n v="3242"/>
    <n v="0"/>
    <n v="0"/>
    <n v="0"/>
    <n v="0"/>
    <n v="11"/>
    <n v="190"/>
    <n v="0"/>
    <n v="0"/>
    <n v="0"/>
    <n v="0"/>
    <n v="0"/>
    <n v="1493"/>
    <n v="20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322"/>
    <n v="0"/>
    <n v="0"/>
    <n v="0"/>
    <n v="0"/>
    <n v="0"/>
    <n v="12"/>
    <n v="0"/>
    <n v="12"/>
    <n v="0"/>
    <n v="0"/>
    <n v="0"/>
    <n v="0"/>
    <n v="0"/>
    <n v="0"/>
    <n v="0"/>
    <n v="582"/>
    <n v="28"/>
    <n v="0"/>
    <n v="0"/>
    <n v="29"/>
    <n v="0"/>
    <n v="0"/>
    <n v="0"/>
    <n v="116"/>
    <n v="0"/>
    <n v="0"/>
    <n v="0"/>
    <n v="0"/>
    <n v="0"/>
    <n v="0"/>
  </r>
  <r>
    <x v="68"/>
    <x v="4"/>
    <x v="5"/>
    <n v="6971"/>
    <n v="25644"/>
    <n v="3383"/>
    <n v="0"/>
    <n v="0"/>
    <n v="0"/>
    <n v="0"/>
    <n v="22"/>
    <n v="187"/>
    <n v="0"/>
    <n v="0"/>
    <n v="0"/>
    <n v="0"/>
    <n v="0"/>
    <n v="1516"/>
    <n v="207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332"/>
    <n v="0"/>
    <n v="0"/>
    <n v="0"/>
    <n v="0"/>
    <n v="0"/>
    <n v="30"/>
    <n v="0"/>
    <n v="0"/>
    <n v="0"/>
    <n v="0"/>
    <n v="0"/>
    <n v="0"/>
    <n v="0"/>
    <n v="0"/>
    <n v="0"/>
    <n v="599"/>
    <n v="27"/>
    <n v="0"/>
    <n v="0"/>
    <n v="31"/>
    <n v="0"/>
    <n v="0"/>
    <n v="0"/>
    <n v="159"/>
    <n v="0"/>
    <n v="0"/>
    <n v="0"/>
    <n v="0"/>
    <n v="0"/>
    <n v="0"/>
  </r>
  <r>
    <x v="68"/>
    <x v="4"/>
    <x v="6"/>
    <n v="6911"/>
    <n v="25644"/>
    <n v="3372"/>
    <n v="0"/>
    <n v="0"/>
    <n v="0"/>
    <n v="0"/>
    <n v="23"/>
    <n v="187"/>
    <n v="0"/>
    <n v="0"/>
    <n v="0"/>
    <n v="0"/>
    <n v="0"/>
    <n v="1520"/>
    <n v="20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n v="0"/>
    <n v="0"/>
    <n v="0"/>
    <n v="330"/>
    <n v="0"/>
    <n v="0"/>
    <n v="0"/>
    <n v="0"/>
    <n v="0"/>
    <n v="30"/>
    <n v="0"/>
    <n v="0"/>
    <n v="0"/>
    <n v="0"/>
    <n v="0"/>
    <n v="0"/>
    <n v="0"/>
    <n v="0"/>
    <n v="0"/>
    <n v="595"/>
    <n v="27"/>
    <n v="0"/>
    <n v="0"/>
    <n v="31"/>
    <n v="0"/>
    <n v="0"/>
    <n v="0"/>
    <n v="150"/>
    <n v="0"/>
    <n v="0"/>
    <n v="0"/>
    <n v="0"/>
    <n v="0"/>
    <n v="0"/>
  </r>
  <r>
    <x v="68"/>
    <x v="4"/>
    <x v="7"/>
    <n v="6875"/>
    <n v="25644"/>
    <n v="3334"/>
    <n v="0"/>
    <n v="0"/>
    <n v="0"/>
    <n v="0"/>
    <n v="15"/>
    <n v="200"/>
    <n v="0"/>
    <n v="0"/>
    <n v="0"/>
    <n v="0"/>
    <n v="0"/>
    <n v="1521"/>
    <n v="20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0"/>
    <n v="319"/>
    <n v="0"/>
    <n v="0"/>
    <n v="0"/>
    <n v="0"/>
    <n v="0"/>
    <n v="13"/>
    <n v="0"/>
    <n v="11"/>
    <n v="0"/>
    <n v="0"/>
    <n v="0"/>
    <n v="0"/>
    <n v="0"/>
    <n v="0"/>
    <n v="0"/>
    <n v="589"/>
    <n v="26"/>
    <n v="0"/>
    <n v="0"/>
    <n v="32"/>
    <n v="0"/>
    <n v="0"/>
    <n v="0"/>
    <n v="135"/>
    <n v="0"/>
    <n v="0"/>
    <n v="0"/>
    <n v="0"/>
    <n v="0"/>
    <n v="0"/>
  </r>
  <r>
    <x v="68"/>
    <x v="4"/>
    <x v="8"/>
    <n v="6911"/>
    <n v="25644"/>
    <n v="3359"/>
    <n v="0"/>
    <n v="0"/>
    <n v="0"/>
    <n v="0"/>
    <n v="19"/>
    <n v="188"/>
    <n v="0"/>
    <n v="0"/>
    <n v="0"/>
    <n v="0"/>
    <n v="0"/>
    <n v="1522"/>
    <n v="20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329"/>
    <n v="0"/>
    <n v="0"/>
    <n v="0"/>
    <n v="0"/>
    <n v="0"/>
    <n v="32"/>
    <n v="0"/>
    <n v="0"/>
    <n v="0"/>
    <n v="0"/>
    <n v="0"/>
    <n v="0"/>
    <n v="0"/>
    <n v="0"/>
    <n v="0"/>
    <n v="592"/>
    <n v="27"/>
    <n v="0"/>
    <n v="0"/>
    <n v="31"/>
    <n v="0"/>
    <n v="0"/>
    <n v="0"/>
    <n v="144"/>
    <n v="0"/>
    <n v="0"/>
    <n v="0"/>
    <n v="0"/>
    <n v="0"/>
    <n v="0"/>
  </r>
  <r>
    <x v="68"/>
    <x v="4"/>
    <x v="9"/>
    <n v="7037"/>
    <n v="25644"/>
    <n v="3475"/>
    <n v="0"/>
    <n v="0"/>
    <n v="0"/>
    <n v="0"/>
    <n v="24"/>
    <n v="187"/>
    <n v="0"/>
    <n v="0"/>
    <n v="0"/>
    <n v="0"/>
    <n v="0"/>
    <n v="1529"/>
    <n v="21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352"/>
    <n v="0"/>
    <n v="0"/>
    <n v="0"/>
    <n v="0"/>
    <n v="0"/>
    <n v="38"/>
    <n v="0"/>
    <n v="0"/>
    <n v="0"/>
    <n v="0"/>
    <n v="0"/>
    <n v="0"/>
    <n v="0"/>
    <n v="0"/>
    <n v="0"/>
    <n v="623"/>
    <n v="28"/>
    <n v="0"/>
    <n v="0"/>
    <n v="33"/>
    <n v="0"/>
    <n v="0"/>
    <n v="0"/>
    <n v="164"/>
    <n v="0"/>
    <n v="0"/>
    <n v="0"/>
    <n v="0"/>
    <n v="0"/>
    <n v="0"/>
  </r>
  <r>
    <x v="68"/>
    <x v="4"/>
    <x v="10"/>
    <n v="6995"/>
    <n v="25644"/>
    <n v="3453"/>
    <n v="0"/>
    <n v="0"/>
    <n v="0"/>
    <n v="0"/>
    <n v="22"/>
    <n v="187"/>
    <n v="0"/>
    <n v="0"/>
    <n v="0"/>
    <n v="0"/>
    <n v="0"/>
    <n v="1527"/>
    <n v="21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344"/>
    <n v="0"/>
    <n v="0"/>
    <n v="0"/>
    <n v="0"/>
    <n v="0"/>
    <n v="36"/>
    <n v="0"/>
    <n v="0"/>
    <n v="0"/>
    <n v="0"/>
    <n v="0"/>
    <n v="0"/>
    <n v="0"/>
    <n v="0"/>
    <n v="0"/>
    <n v="620"/>
    <n v="27"/>
    <n v="0"/>
    <n v="0"/>
    <n v="32"/>
    <n v="0"/>
    <n v="0"/>
    <n v="0"/>
    <n v="161"/>
    <n v="0"/>
    <n v="0"/>
    <n v="0"/>
    <n v="0"/>
    <n v="0"/>
    <n v="0"/>
  </r>
  <r>
    <x v="68"/>
    <x v="4"/>
    <x v="11"/>
    <n v="6995"/>
    <n v="25644"/>
    <n v="3453"/>
    <n v="0"/>
    <n v="0"/>
    <n v="0"/>
    <n v="0"/>
    <n v="21"/>
    <n v="187"/>
    <n v="0"/>
    <n v="0"/>
    <n v="0"/>
    <n v="0"/>
    <n v="0"/>
    <n v="1529"/>
    <n v="21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0"/>
    <n v="0"/>
    <n v="0"/>
    <n v="340"/>
    <n v="0"/>
    <n v="0"/>
    <n v="0"/>
    <n v="0"/>
    <n v="0"/>
    <n v="36"/>
    <n v="0"/>
    <n v="0"/>
    <n v="0"/>
    <n v="0"/>
    <n v="0"/>
    <n v="0"/>
    <n v="0"/>
    <n v="0"/>
    <n v="0"/>
    <n v="619"/>
    <n v="27"/>
    <n v="0"/>
    <n v="0"/>
    <n v="31"/>
    <n v="0"/>
    <n v="0"/>
    <n v="0"/>
    <n v="159"/>
    <n v="0"/>
    <n v="0"/>
    <n v="0"/>
    <n v="0"/>
    <n v="0"/>
    <n v="0"/>
  </r>
  <r>
    <x v="68"/>
    <x v="5"/>
    <x v="1"/>
    <n v="7098"/>
    <n v="25644"/>
    <n v="3742"/>
    <n v="0"/>
    <n v="0"/>
    <n v="0"/>
    <n v="0"/>
    <n v="56"/>
    <n v="208"/>
    <n v="0"/>
    <n v="0"/>
    <n v="0"/>
    <n v="0"/>
    <n v="0"/>
    <n v="1578"/>
    <n v="22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659"/>
    <n v="0"/>
    <n v="0"/>
    <n v="0"/>
    <n v="0"/>
    <n v="0"/>
    <n v="0"/>
    <n v="0"/>
    <n v="0"/>
    <n v="14"/>
    <n v="43"/>
    <n v="0"/>
    <n v="0"/>
    <n v="0"/>
    <n v="0"/>
    <n v="0"/>
    <n v="0"/>
    <n v="0"/>
    <n v="0"/>
    <n v="0"/>
    <n v="661"/>
    <n v="29"/>
    <n v="0"/>
    <n v="0"/>
    <n v="45"/>
    <n v="0"/>
    <n v="0"/>
    <n v="0"/>
    <n v="147"/>
    <n v="35"/>
    <n v="0"/>
    <n v="0"/>
    <n v="0"/>
    <n v="0"/>
    <n v="0"/>
  </r>
  <r>
    <x v="68"/>
    <x v="5"/>
    <x v="2"/>
    <n v="7131"/>
    <n v="25644"/>
    <n v="3794"/>
    <n v="0"/>
    <n v="0"/>
    <n v="0"/>
    <n v="0"/>
    <n v="69"/>
    <n v="209"/>
    <n v="0"/>
    <n v="0"/>
    <n v="0"/>
    <n v="0"/>
    <n v="0"/>
    <n v="1587"/>
    <n v="22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671"/>
    <n v="0"/>
    <n v="0"/>
    <n v="0"/>
    <n v="0"/>
    <n v="0"/>
    <n v="0"/>
    <n v="0"/>
    <n v="0"/>
    <n v="14"/>
    <n v="39"/>
    <n v="0"/>
    <n v="11"/>
    <n v="0"/>
    <n v="0"/>
    <n v="0"/>
    <n v="0"/>
    <n v="0"/>
    <n v="0"/>
    <n v="0"/>
    <n v="672"/>
    <n v="23"/>
    <n v="0"/>
    <n v="0"/>
    <n v="44"/>
    <n v="0"/>
    <n v="0"/>
    <n v="0"/>
    <n v="141"/>
    <n v="45"/>
    <n v="0"/>
    <n v="0"/>
    <n v="0"/>
    <n v="0"/>
    <n v="0"/>
  </r>
  <r>
    <x v="68"/>
    <x v="5"/>
    <x v="0"/>
    <n v="7300"/>
    <n v="25644"/>
    <n v="3868"/>
    <n v="0"/>
    <n v="0"/>
    <n v="0"/>
    <n v="0"/>
    <n v="86"/>
    <n v="205"/>
    <n v="0"/>
    <n v="0"/>
    <n v="0"/>
    <n v="0"/>
    <n v="0"/>
    <n v="1601"/>
    <n v="24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n v="0"/>
    <n v="0"/>
    <n v="0"/>
    <n v="0"/>
    <n v="13"/>
    <n v="44"/>
    <n v="0"/>
    <n v="12"/>
    <n v="0"/>
    <n v="0"/>
    <n v="0"/>
    <n v="0"/>
    <n v="0"/>
    <n v="0"/>
    <n v="0"/>
    <n v="684"/>
    <n v="28"/>
    <n v="0"/>
    <n v="0"/>
    <n v="45"/>
    <n v="0"/>
    <n v="0"/>
    <n v="0"/>
    <n v="127"/>
    <n v="47"/>
    <n v="0"/>
    <n v="0"/>
    <n v="0"/>
    <n v="0"/>
    <n v="0"/>
  </r>
  <r>
    <x v="68"/>
    <x v="5"/>
    <x v="3"/>
    <n v="7077"/>
    <n v="25644"/>
    <n v="3709"/>
    <n v="0"/>
    <n v="0"/>
    <n v="0"/>
    <n v="0"/>
    <n v="56"/>
    <n v="205"/>
    <n v="0"/>
    <n v="0"/>
    <n v="0"/>
    <n v="0"/>
    <n v="0"/>
    <n v="1575"/>
    <n v="22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652"/>
    <n v="0"/>
    <n v="0"/>
    <n v="0"/>
    <n v="0"/>
    <n v="0"/>
    <n v="0"/>
    <n v="0"/>
    <n v="0"/>
    <n v="14"/>
    <n v="44"/>
    <n v="0"/>
    <n v="0"/>
    <n v="0"/>
    <n v="0"/>
    <n v="0"/>
    <n v="0"/>
    <n v="0"/>
    <n v="0"/>
    <n v="0"/>
    <n v="649"/>
    <n v="28"/>
    <n v="0"/>
    <n v="0"/>
    <n v="44"/>
    <n v="0"/>
    <n v="0"/>
    <n v="0"/>
    <n v="155"/>
    <n v="22"/>
    <n v="0"/>
    <n v="0"/>
    <n v="0"/>
    <n v="0"/>
    <n v="0"/>
  </r>
  <r>
    <x v="68"/>
    <x v="5"/>
    <x v="4"/>
    <n v="7073"/>
    <n v="25644"/>
    <n v="3661"/>
    <n v="0"/>
    <n v="0"/>
    <n v="0"/>
    <n v="0"/>
    <n v="54"/>
    <n v="204"/>
    <n v="0"/>
    <n v="0"/>
    <n v="0"/>
    <n v="0"/>
    <n v="0"/>
    <n v="1553"/>
    <n v="22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639"/>
    <n v="0"/>
    <n v="0"/>
    <n v="0"/>
    <n v="0"/>
    <n v="0"/>
    <n v="0"/>
    <n v="0"/>
    <n v="0"/>
    <n v="16"/>
    <n v="42"/>
    <n v="0"/>
    <n v="0"/>
    <n v="0"/>
    <n v="0"/>
    <n v="0"/>
    <n v="0"/>
    <n v="0"/>
    <n v="0"/>
    <n v="0"/>
    <n v="646"/>
    <n v="26"/>
    <n v="0"/>
    <n v="0"/>
    <n v="44"/>
    <n v="0"/>
    <n v="0"/>
    <n v="0"/>
    <n v="153"/>
    <n v="20"/>
    <n v="0"/>
    <n v="0"/>
    <n v="0"/>
    <n v="0"/>
    <n v="0"/>
  </r>
  <r>
    <x v="68"/>
    <x v="5"/>
    <x v="5"/>
    <n v="7131"/>
    <n v="25644"/>
    <n v="3769"/>
    <n v="0"/>
    <n v="0"/>
    <n v="0"/>
    <n v="0"/>
    <n v="66"/>
    <n v="208"/>
    <n v="0"/>
    <n v="0"/>
    <n v="0"/>
    <n v="0"/>
    <n v="0"/>
    <n v="1581"/>
    <n v="22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670"/>
    <n v="0"/>
    <n v="0"/>
    <n v="0"/>
    <n v="0"/>
    <n v="0"/>
    <n v="0"/>
    <n v="0"/>
    <n v="0"/>
    <n v="15"/>
    <n v="38"/>
    <n v="0"/>
    <n v="0"/>
    <n v="0"/>
    <n v="0"/>
    <n v="0"/>
    <n v="0"/>
    <n v="0"/>
    <n v="0"/>
    <n v="0"/>
    <n v="669"/>
    <n v="25"/>
    <n v="0"/>
    <n v="0"/>
    <n v="44"/>
    <n v="0"/>
    <n v="0"/>
    <n v="0"/>
    <n v="148"/>
    <n v="43"/>
    <n v="0"/>
    <n v="0"/>
    <n v="0"/>
    <n v="0"/>
    <n v="0"/>
  </r>
  <r>
    <x v="68"/>
    <x v="5"/>
    <x v="6"/>
    <n v="7131"/>
    <n v="25644"/>
    <n v="3757"/>
    <n v="0"/>
    <n v="0"/>
    <n v="0"/>
    <n v="0"/>
    <n v="64"/>
    <n v="208"/>
    <n v="0"/>
    <n v="0"/>
    <n v="0"/>
    <n v="0"/>
    <n v="0"/>
    <n v="1572"/>
    <n v="22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64"/>
    <n v="0"/>
    <n v="0"/>
    <n v="0"/>
    <n v="0"/>
    <n v="0"/>
    <n v="0"/>
    <n v="0"/>
    <n v="0"/>
    <n v="16"/>
    <n v="36"/>
    <n v="0"/>
    <n v="12"/>
    <n v="0"/>
    <n v="0"/>
    <n v="0"/>
    <n v="0"/>
    <n v="0"/>
    <n v="0"/>
    <n v="0"/>
    <n v="668"/>
    <n v="25"/>
    <n v="0"/>
    <n v="0"/>
    <n v="42"/>
    <n v="0"/>
    <n v="0"/>
    <n v="0"/>
    <n v="147"/>
    <n v="41"/>
    <n v="0"/>
    <n v="0"/>
    <n v="0"/>
    <n v="0"/>
    <n v="0"/>
  </r>
  <r>
    <x v="68"/>
    <x v="5"/>
    <x v="7"/>
    <n v="7085"/>
    <n v="25644"/>
    <n v="3718"/>
    <n v="0"/>
    <n v="0"/>
    <n v="0"/>
    <n v="0"/>
    <n v="57"/>
    <n v="204"/>
    <n v="0"/>
    <n v="0"/>
    <n v="0"/>
    <n v="0"/>
    <n v="0"/>
    <n v="1580"/>
    <n v="219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14"/>
    <n v="43"/>
    <n v="0"/>
    <n v="0"/>
    <n v="0"/>
    <n v="0"/>
    <n v="0"/>
    <n v="0"/>
    <n v="0"/>
    <n v="0"/>
    <n v="0"/>
    <n v="652"/>
    <n v="30"/>
    <n v="0"/>
    <n v="0"/>
    <n v="44"/>
    <n v="0"/>
    <n v="0"/>
    <n v="0"/>
    <n v="150"/>
    <n v="28"/>
    <n v="0"/>
    <n v="0"/>
    <n v="0"/>
    <n v="0"/>
    <n v="0"/>
  </r>
  <r>
    <x v="68"/>
    <x v="5"/>
    <x v="8"/>
    <n v="7120"/>
    <n v="25644"/>
    <n v="3757"/>
    <n v="0"/>
    <n v="0"/>
    <n v="0"/>
    <n v="0"/>
    <n v="59"/>
    <n v="206"/>
    <n v="0"/>
    <n v="0"/>
    <n v="0"/>
    <n v="0"/>
    <n v="0"/>
    <n v="1577"/>
    <n v="224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663"/>
    <n v="0"/>
    <n v="0"/>
    <n v="0"/>
    <n v="0"/>
    <n v="0"/>
    <n v="0"/>
    <n v="0"/>
    <n v="0"/>
    <n v="14"/>
    <n v="40"/>
    <n v="0"/>
    <n v="11"/>
    <n v="0"/>
    <n v="0"/>
    <n v="0"/>
    <n v="0"/>
    <n v="0"/>
    <n v="0"/>
    <n v="0"/>
    <n v="665"/>
    <n v="26"/>
    <n v="0"/>
    <n v="0"/>
    <n v="44"/>
    <n v="0"/>
    <n v="0"/>
    <n v="0"/>
    <n v="147"/>
    <n v="40"/>
    <n v="0"/>
    <n v="0"/>
    <n v="0"/>
    <n v="0"/>
    <n v="0"/>
  </r>
  <r>
    <x v="68"/>
    <x v="5"/>
    <x v="9"/>
    <n v="7222"/>
    <n v="25644"/>
    <n v="3846"/>
    <n v="0"/>
    <n v="0"/>
    <n v="0"/>
    <n v="0"/>
    <n v="85"/>
    <n v="208"/>
    <n v="0"/>
    <n v="0"/>
    <n v="0"/>
    <n v="0"/>
    <n v="0"/>
    <n v="1597"/>
    <n v="23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13"/>
    <n v="42"/>
    <n v="0"/>
    <n v="12"/>
    <n v="0"/>
    <n v="0"/>
    <n v="0"/>
    <n v="0"/>
    <n v="0"/>
    <n v="0"/>
    <n v="0"/>
    <n v="684"/>
    <n v="27"/>
    <n v="0"/>
    <n v="0"/>
    <n v="45"/>
    <n v="0"/>
    <n v="0"/>
    <n v="0"/>
    <n v="129"/>
    <n v="46"/>
    <n v="0"/>
    <n v="0"/>
    <n v="0"/>
    <n v="0"/>
    <n v="0"/>
  </r>
  <r>
    <x v="68"/>
    <x v="5"/>
    <x v="10"/>
    <n v="7222"/>
    <n v="25644"/>
    <n v="3826"/>
    <n v="0"/>
    <n v="0"/>
    <n v="0"/>
    <n v="0"/>
    <n v="80"/>
    <n v="206"/>
    <n v="0"/>
    <n v="0"/>
    <n v="0"/>
    <n v="0"/>
    <n v="0"/>
    <n v="1600"/>
    <n v="233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672"/>
    <n v="0"/>
    <n v="0"/>
    <n v="0"/>
    <n v="0"/>
    <n v="0"/>
    <n v="0"/>
    <n v="0"/>
    <n v="0"/>
    <n v="13"/>
    <n v="39"/>
    <n v="0"/>
    <n v="12"/>
    <n v="0"/>
    <n v="0"/>
    <n v="0"/>
    <n v="0"/>
    <n v="0"/>
    <n v="0"/>
    <n v="0"/>
    <n v="683"/>
    <n v="22"/>
    <n v="0"/>
    <n v="0"/>
    <n v="44"/>
    <n v="0"/>
    <n v="0"/>
    <n v="0"/>
    <n v="140"/>
    <n v="47"/>
    <n v="0"/>
    <n v="0"/>
    <n v="0"/>
    <n v="0"/>
    <n v="0"/>
  </r>
  <r>
    <x v="68"/>
    <x v="5"/>
    <x v="11"/>
    <n v="7131"/>
    <n v="25644"/>
    <n v="3810"/>
    <n v="0"/>
    <n v="0"/>
    <n v="0"/>
    <n v="0"/>
    <n v="76"/>
    <n v="211"/>
    <n v="0"/>
    <n v="0"/>
    <n v="0"/>
    <n v="0"/>
    <n v="0"/>
    <n v="1588"/>
    <n v="2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68"/>
    <n v="0"/>
    <n v="0"/>
    <n v="0"/>
    <n v="0"/>
    <n v="0"/>
    <n v="0"/>
    <n v="0"/>
    <n v="0"/>
    <n v="13"/>
    <n v="41"/>
    <n v="0"/>
    <n v="12"/>
    <n v="0"/>
    <n v="0"/>
    <n v="0"/>
    <n v="0"/>
    <n v="0"/>
    <n v="0"/>
    <n v="0"/>
    <n v="679"/>
    <n v="23"/>
    <n v="0"/>
    <n v="0"/>
    <n v="45"/>
    <n v="0"/>
    <n v="0"/>
    <n v="0"/>
    <n v="139"/>
    <n v="45"/>
    <n v="0"/>
    <n v="0"/>
    <n v="0"/>
    <n v="0"/>
    <n v="0"/>
  </r>
  <r>
    <x v="68"/>
    <x v="6"/>
    <x v="1"/>
    <n v="7312"/>
    <n v="25644"/>
    <n v="3980"/>
    <n v="0"/>
    <n v="0"/>
    <n v="0"/>
    <n v="0"/>
    <n v="77"/>
    <n v="210"/>
    <n v="0"/>
    <n v="0"/>
    <n v="0"/>
    <n v="0"/>
    <n v="0"/>
    <n v="1632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"/>
    <n v="0"/>
    <n v="0"/>
    <n v="0"/>
    <n v="0"/>
    <n v="0"/>
    <n v="0"/>
    <n v="0"/>
    <n v="0"/>
    <n v="16"/>
    <n v="19"/>
    <n v="0"/>
    <n v="0"/>
    <n v="0"/>
    <n v="0"/>
    <n v="0"/>
    <n v="0"/>
    <n v="0"/>
    <n v="0"/>
    <n v="0"/>
    <n v="675"/>
    <n v="28"/>
    <n v="0"/>
    <n v="0"/>
    <n v="78"/>
    <n v="0"/>
    <n v="0"/>
    <n v="0"/>
    <n v="173"/>
    <n v="71"/>
    <n v="0"/>
    <n v="0"/>
    <n v="0"/>
    <n v="0"/>
    <n v="0"/>
  </r>
  <r>
    <x v="68"/>
    <x v="6"/>
    <x v="2"/>
    <n v="7383"/>
    <n v="25644"/>
    <n v="4004"/>
    <n v="0"/>
    <n v="0"/>
    <n v="0"/>
    <n v="0"/>
    <n v="73"/>
    <n v="218"/>
    <n v="0"/>
    <n v="0"/>
    <n v="0"/>
    <n v="0"/>
    <n v="0"/>
    <n v="1646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0"/>
    <n v="17"/>
    <n v="15"/>
    <n v="0"/>
    <n v="0"/>
    <n v="0"/>
    <n v="0"/>
    <n v="0"/>
    <n v="0"/>
    <n v="0"/>
    <n v="0"/>
    <n v="0"/>
    <n v="673"/>
    <n v="26"/>
    <n v="0"/>
    <n v="0"/>
    <n v="78"/>
    <n v="0"/>
    <n v="0"/>
    <n v="0"/>
    <n v="173"/>
    <n v="84"/>
    <n v="0"/>
    <n v="0"/>
    <n v="0"/>
    <n v="0"/>
    <n v="0"/>
  </r>
  <r>
    <x v="68"/>
    <x v="6"/>
    <x v="0"/>
    <n v="7405"/>
    <n v="25644"/>
    <n v="4017"/>
    <n v="0"/>
    <n v="0"/>
    <n v="0"/>
    <n v="0"/>
    <n v="65"/>
    <n v="212"/>
    <n v="0"/>
    <n v="0"/>
    <n v="0"/>
    <n v="0"/>
    <n v="0"/>
    <n v="1643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"/>
    <n v="0"/>
    <n v="0"/>
    <n v="0"/>
    <n v="0"/>
    <n v="0"/>
    <n v="0"/>
    <n v="0"/>
    <n v="0"/>
    <n v="19"/>
    <n v="18"/>
    <n v="0"/>
    <n v="0"/>
    <n v="0"/>
    <n v="0"/>
    <n v="0"/>
    <n v="0"/>
    <n v="0"/>
    <n v="0"/>
    <n v="0"/>
    <n v="680"/>
    <n v="24"/>
    <n v="0"/>
    <n v="0"/>
    <n v="76"/>
    <n v="0"/>
    <n v="0"/>
    <n v="0"/>
    <n v="176"/>
    <n v="97"/>
    <n v="0"/>
    <n v="0"/>
    <n v="0"/>
    <n v="0"/>
    <n v="0"/>
  </r>
  <r>
    <x v="68"/>
    <x v="6"/>
    <x v="3"/>
    <n v="7319"/>
    <n v="25644"/>
    <n v="3987"/>
    <n v="0"/>
    <n v="0"/>
    <n v="0"/>
    <n v="0"/>
    <n v="77"/>
    <n v="213"/>
    <n v="0"/>
    <n v="0"/>
    <n v="0"/>
    <n v="0"/>
    <n v="0"/>
    <n v="1628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0"/>
    <n v="0"/>
    <n v="0"/>
    <n v="0"/>
    <n v="0"/>
    <n v="0"/>
    <n v="0"/>
    <n v="0"/>
    <n v="18"/>
    <n v="16"/>
    <n v="0"/>
    <n v="0"/>
    <n v="0"/>
    <n v="0"/>
    <n v="0"/>
    <n v="0"/>
    <n v="0"/>
    <n v="0"/>
    <n v="0"/>
    <n v="681"/>
    <n v="28"/>
    <n v="0"/>
    <n v="0"/>
    <n v="84"/>
    <n v="0"/>
    <n v="0"/>
    <n v="0"/>
    <n v="167"/>
    <n v="66"/>
    <n v="0"/>
    <n v="0"/>
    <n v="0"/>
    <n v="0"/>
    <n v="0"/>
  </r>
  <r>
    <x v="68"/>
    <x v="6"/>
    <x v="4"/>
    <n v="7319"/>
    <n v="25644"/>
    <n v="3944"/>
    <n v="0"/>
    <n v="0"/>
    <n v="0"/>
    <n v="0"/>
    <n v="73"/>
    <n v="214"/>
    <n v="0"/>
    <n v="0"/>
    <n v="0"/>
    <n v="0"/>
    <n v="0"/>
    <n v="1615"/>
    <n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0"/>
    <n v="679"/>
    <n v="28"/>
    <n v="0"/>
    <n v="0"/>
    <n v="84"/>
    <n v="0"/>
    <n v="0"/>
    <n v="0"/>
    <n v="165"/>
    <n v="61"/>
    <n v="0"/>
    <n v="0"/>
    <n v="0"/>
    <n v="0"/>
    <n v="0"/>
  </r>
  <r>
    <x v="68"/>
    <x v="6"/>
    <x v="5"/>
    <n v="7367"/>
    <n v="25644"/>
    <n v="4002"/>
    <n v="0"/>
    <n v="0"/>
    <n v="0"/>
    <n v="0"/>
    <n v="75"/>
    <n v="217"/>
    <n v="0"/>
    <n v="0"/>
    <n v="0"/>
    <n v="0"/>
    <n v="0"/>
    <n v="1648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669"/>
    <n v="26"/>
    <n v="0"/>
    <n v="0"/>
    <n v="78"/>
    <n v="0"/>
    <n v="0"/>
    <n v="0"/>
    <n v="170"/>
    <n v="82"/>
    <n v="0"/>
    <n v="0"/>
    <n v="0"/>
    <n v="0"/>
    <n v="0"/>
  </r>
  <r>
    <x v="68"/>
    <x v="6"/>
    <x v="6"/>
    <n v="7312"/>
    <n v="25644"/>
    <n v="3983"/>
    <n v="0"/>
    <n v="0"/>
    <n v="0"/>
    <n v="0"/>
    <n v="75"/>
    <n v="216"/>
    <n v="0"/>
    <n v="0"/>
    <n v="0"/>
    <n v="0"/>
    <n v="0"/>
    <n v="1636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16"/>
    <n v="17"/>
    <n v="0"/>
    <n v="0"/>
    <n v="0"/>
    <n v="0"/>
    <n v="0"/>
    <n v="0"/>
    <n v="0"/>
    <n v="0"/>
    <n v="0"/>
    <n v="666"/>
    <n v="27"/>
    <n v="0"/>
    <n v="0"/>
    <n v="78"/>
    <n v="0"/>
    <n v="0"/>
    <n v="0"/>
    <n v="172"/>
    <n v="79"/>
    <n v="0"/>
    <n v="0"/>
    <n v="0"/>
    <n v="0"/>
    <n v="0"/>
  </r>
  <r>
    <x v="68"/>
    <x v="6"/>
    <x v="7"/>
    <n v="7312"/>
    <n v="25644"/>
    <n v="3984"/>
    <n v="0"/>
    <n v="0"/>
    <n v="0"/>
    <n v="0"/>
    <n v="76"/>
    <n v="213"/>
    <n v="0"/>
    <n v="0"/>
    <n v="0"/>
    <n v="0"/>
    <n v="0"/>
    <n v="1638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"/>
    <n v="0"/>
    <n v="0"/>
    <n v="0"/>
    <n v="0"/>
    <n v="0"/>
    <n v="0"/>
    <n v="0"/>
    <n v="0"/>
    <n v="15"/>
    <n v="18"/>
    <n v="0"/>
    <n v="0"/>
    <n v="0"/>
    <n v="0"/>
    <n v="0"/>
    <n v="0"/>
    <n v="0"/>
    <n v="0"/>
    <n v="0"/>
    <n v="675"/>
    <n v="28"/>
    <n v="0"/>
    <n v="0"/>
    <n v="77"/>
    <n v="0"/>
    <n v="0"/>
    <n v="0"/>
    <n v="168"/>
    <n v="67"/>
    <n v="0"/>
    <n v="0"/>
    <n v="0"/>
    <n v="0"/>
    <n v="0"/>
  </r>
  <r>
    <x v="68"/>
    <x v="6"/>
    <x v="8"/>
    <n v="7312"/>
    <n v="25644"/>
    <n v="3975"/>
    <n v="0"/>
    <n v="0"/>
    <n v="0"/>
    <n v="0"/>
    <n v="77"/>
    <n v="211"/>
    <n v="0"/>
    <n v="0"/>
    <n v="0"/>
    <n v="0"/>
    <n v="0"/>
    <n v="1638"/>
    <n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670"/>
    <n v="27"/>
    <n v="0"/>
    <n v="0"/>
    <n v="79"/>
    <n v="0"/>
    <n v="0"/>
    <n v="0"/>
    <n v="168"/>
    <n v="77"/>
    <n v="0"/>
    <n v="0"/>
    <n v="0"/>
    <n v="0"/>
    <n v="0"/>
  </r>
  <r>
    <x v="68"/>
    <x v="6"/>
    <x v="9"/>
    <n v="7405"/>
    <n v="25644"/>
    <n v="4027"/>
    <n v="0"/>
    <n v="0"/>
    <n v="0"/>
    <n v="0"/>
    <n v="68"/>
    <n v="213"/>
    <n v="0"/>
    <n v="0"/>
    <n v="0"/>
    <n v="0"/>
    <n v="0"/>
    <n v="1652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"/>
    <n v="0"/>
    <n v="0"/>
    <n v="0"/>
    <n v="0"/>
    <n v="0"/>
    <n v="0"/>
    <n v="0"/>
    <n v="0"/>
    <n v="19"/>
    <n v="17"/>
    <n v="0"/>
    <n v="0"/>
    <n v="0"/>
    <n v="0"/>
    <n v="0"/>
    <n v="0"/>
    <n v="0"/>
    <n v="0"/>
    <n v="0"/>
    <n v="680"/>
    <n v="25"/>
    <n v="0"/>
    <n v="0"/>
    <n v="78"/>
    <n v="0"/>
    <n v="0"/>
    <n v="0"/>
    <n v="174"/>
    <n v="93"/>
    <n v="0"/>
    <n v="0"/>
    <n v="0"/>
    <n v="0"/>
    <n v="0"/>
  </r>
  <r>
    <x v="68"/>
    <x v="6"/>
    <x v="10"/>
    <n v="7402"/>
    <n v="25644"/>
    <n v="4025"/>
    <n v="0"/>
    <n v="0"/>
    <n v="0"/>
    <n v="0"/>
    <n v="68"/>
    <n v="215"/>
    <n v="0"/>
    <n v="0"/>
    <n v="0"/>
    <n v="0"/>
    <n v="0"/>
    <n v="1645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"/>
    <n v="0"/>
    <n v="0"/>
    <n v="0"/>
    <n v="0"/>
    <n v="0"/>
    <n v="0"/>
    <n v="0"/>
    <n v="0"/>
    <n v="19"/>
    <n v="16"/>
    <n v="0"/>
    <n v="0"/>
    <n v="0"/>
    <n v="0"/>
    <n v="0"/>
    <n v="0"/>
    <n v="0"/>
    <n v="0"/>
    <n v="0"/>
    <n v="676"/>
    <n v="26"/>
    <n v="0"/>
    <n v="0"/>
    <n v="79"/>
    <n v="0"/>
    <n v="0"/>
    <n v="0"/>
    <n v="175"/>
    <n v="91"/>
    <n v="0"/>
    <n v="0"/>
    <n v="0"/>
    <n v="0"/>
    <n v="0"/>
  </r>
  <r>
    <x v="68"/>
    <x v="6"/>
    <x v="11"/>
    <n v="7398"/>
    <n v="25644"/>
    <n v="4022"/>
    <n v="0"/>
    <n v="0"/>
    <n v="0"/>
    <n v="0"/>
    <n v="69"/>
    <n v="215"/>
    <n v="0"/>
    <n v="0"/>
    <n v="0"/>
    <n v="0"/>
    <n v="0"/>
    <n v="1650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"/>
    <n v="0"/>
    <n v="0"/>
    <n v="0"/>
    <n v="0"/>
    <n v="0"/>
    <n v="0"/>
    <n v="0"/>
    <n v="0"/>
    <n v="18"/>
    <n v="15"/>
    <n v="0"/>
    <n v="0"/>
    <n v="0"/>
    <n v="0"/>
    <n v="0"/>
    <n v="0"/>
    <n v="0"/>
    <n v="0"/>
    <n v="0"/>
    <n v="672"/>
    <n v="26"/>
    <n v="0"/>
    <n v="0"/>
    <n v="78"/>
    <n v="0"/>
    <n v="0"/>
    <n v="0"/>
    <n v="175"/>
    <n v="89"/>
    <n v="0"/>
    <n v="0"/>
    <n v="0"/>
    <n v="0"/>
    <n v="0"/>
  </r>
  <r>
    <x v="68"/>
    <x v="7"/>
    <x v="3"/>
    <n v="7405"/>
    <n v="25644"/>
    <n v="4071"/>
    <n v="0"/>
    <n v="0"/>
    <n v="0"/>
    <n v="0"/>
    <n v="75"/>
    <n v="197"/>
    <n v="0"/>
    <n v="40"/>
    <n v="0"/>
    <n v="0"/>
    <n v="0"/>
    <n v="1493"/>
    <n v="49"/>
    <n v="0"/>
    <n v="0"/>
    <n v="0"/>
    <n v="0"/>
    <n v="0"/>
    <n v="0"/>
    <n v="0"/>
    <n v="0"/>
    <n v="0"/>
    <n v="0"/>
    <n v="293"/>
    <n v="0"/>
    <n v="0"/>
    <n v="0"/>
    <n v="0"/>
    <n v="0"/>
    <n v="22"/>
    <n v="0"/>
    <n v="0"/>
    <n v="585"/>
    <n v="0"/>
    <n v="0"/>
    <n v="0"/>
    <n v="0"/>
    <n v="0"/>
    <n v="0"/>
    <n v="0"/>
    <n v="0"/>
    <n v="18"/>
    <n v="52"/>
    <n v="0"/>
    <n v="0"/>
    <n v="0"/>
    <n v="0"/>
    <n v="0"/>
    <n v="0"/>
    <n v="0"/>
    <n v="0"/>
    <n v="0"/>
    <n v="889"/>
    <n v="24"/>
    <n v="0"/>
    <n v="0"/>
    <n v="65"/>
    <n v="0"/>
    <n v="0"/>
    <n v="0"/>
    <n v="184"/>
    <n v="85"/>
    <n v="0"/>
    <n v="0"/>
    <n v="0"/>
    <n v="0"/>
    <n v="0"/>
  </r>
  <r>
    <x v="68"/>
    <x v="7"/>
    <x v="4"/>
    <n v="7405"/>
    <n v="25644"/>
    <n v="3972"/>
    <n v="0"/>
    <n v="0"/>
    <n v="0"/>
    <n v="0"/>
    <n v="76"/>
    <n v="198"/>
    <n v="0"/>
    <n v="30"/>
    <n v="0"/>
    <n v="0"/>
    <n v="0"/>
    <n v="1474"/>
    <n v="48"/>
    <n v="0"/>
    <n v="0"/>
    <n v="0"/>
    <n v="0"/>
    <n v="0"/>
    <n v="0"/>
    <n v="0"/>
    <n v="0"/>
    <n v="0"/>
    <n v="0"/>
    <n v="253"/>
    <n v="0"/>
    <n v="0"/>
    <n v="0"/>
    <n v="0"/>
    <n v="0"/>
    <n v="19"/>
    <n v="0"/>
    <n v="0"/>
    <n v="578"/>
    <n v="0"/>
    <n v="0"/>
    <n v="0"/>
    <n v="0"/>
    <n v="0"/>
    <n v="0"/>
    <n v="0"/>
    <n v="0"/>
    <n v="17"/>
    <n v="45"/>
    <n v="0"/>
    <n v="0"/>
    <n v="0"/>
    <n v="0"/>
    <n v="0"/>
    <n v="0"/>
    <n v="0"/>
    <n v="0"/>
    <n v="0"/>
    <n v="865"/>
    <n v="27"/>
    <n v="0"/>
    <n v="0"/>
    <n v="67"/>
    <n v="0"/>
    <n v="0"/>
    <n v="0"/>
    <n v="188"/>
    <n v="87"/>
    <n v="0"/>
    <n v="0"/>
    <n v="0"/>
    <n v="0"/>
    <n v="0"/>
  </r>
  <r>
    <x v="69"/>
    <x v="0"/>
    <x v="0"/>
    <n v="61733"/>
    <n v="300873"/>
    <n v="32661"/>
    <n v="0"/>
    <n v="0"/>
    <n v="0"/>
    <n v="0"/>
    <n v="0"/>
    <n v="363"/>
    <n v="0"/>
    <n v="0"/>
    <n v="0"/>
    <n v="0"/>
    <n v="0"/>
    <n v="4180"/>
    <n v="2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"/>
    <n v="0"/>
    <n v="0"/>
    <n v="0"/>
    <n v="256"/>
    <n v="0"/>
    <n v="116"/>
    <n v="0"/>
    <n v="0"/>
    <n v="0"/>
    <n v="158"/>
    <n v="0"/>
    <n v="12"/>
    <n v="0"/>
    <n v="0"/>
    <n v="0"/>
    <n v="0"/>
    <n v="0"/>
    <n v="0"/>
    <n v="0"/>
    <n v="23694"/>
    <n v="0"/>
    <n v="0"/>
    <n v="0"/>
    <n v="380"/>
    <n v="0"/>
    <n v="0"/>
    <n v="0"/>
    <n v="89"/>
    <n v="0"/>
    <n v="0"/>
    <n v="0"/>
    <n v="0"/>
    <n v="0"/>
    <n v="0"/>
  </r>
  <r>
    <x v="69"/>
    <x v="1"/>
    <x v="0"/>
    <n v="53268"/>
    <n v="300873"/>
    <n v="36039"/>
    <n v="0"/>
    <n v="0"/>
    <n v="0"/>
    <n v="0"/>
    <n v="0"/>
    <n v="577"/>
    <n v="0"/>
    <n v="0"/>
    <n v="0"/>
    <n v="0"/>
    <n v="0"/>
    <n v="5069"/>
    <n v="2541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649"/>
    <n v="0"/>
    <n v="0"/>
    <n v="0"/>
    <n v="458"/>
    <n v="0"/>
    <n v="137"/>
    <n v="0"/>
    <n v="0"/>
    <n v="0"/>
    <n v="203"/>
    <n v="0"/>
    <n v="55"/>
    <n v="0"/>
    <n v="0"/>
    <n v="0"/>
    <n v="0"/>
    <n v="0"/>
    <n v="0"/>
    <n v="0"/>
    <n v="25541"/>
    <n v="226"/>
    <n v="0"/>
    <n v="0"/>
    <n v="351"/>
    <n v="0"/>
    <n v="0"/>
    <n v="0"/>
    <n v="112"/>
    <n v="0"/>
    <n v="0"/>
    <n v="0"/>
    <n v="0"/>
    <n v="0"/>
    <n v="0"/>
  </r>
  <r>
    <x v="69"/>
    <x v="2"/>
    <x v="0"/>
    <n v="54889"/>
    <n v="300873"/>
    <n v="38734"/>
    <n v="0"/>
    <n v="0"/>
    <n v="0"/>
    <n v="0"/>
    <n v="0"/>
    <n v="705"/>
    <n v="0"/>
    <n v="0"/>
    <n v="0"/>
    <n v="15"/>
    <n v="0"/>
    <n v="5169"/>
    <n v="2726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833"/>
    <n v="0"/>
    <n v="0"/>
    <n v="0"/>
    <n v="706"/>
    <n v="0"/>
    <n v="143"/>
    <n v="0"/>
    <n v="0"/>
    <n v="0"/>
    <n v="330"/>
    <n v="0"/>
    <n v="81"/>
    <n v="0"/>
    <n v="0"/>
    <n v="0"/>
    <n v="0"/>
    <n v="0"/>
    <n v="0"/>
    <n v="0"/>
    <n v="26826"/>
    <n v="431"/>
    <n v="0"/>
    <n v="0"/>
    <n v="381"/>
    <n v="0"/>
    <n v="0"/>
    <n v="0"/>
    <n v="233"/>
    <n v="0"/>
    <n v="0"/>
    <n v="0"/>
    <n v="0"/>
    <n v="0"/>
    <n v="0"/>
  </r>
  <r>
    <x v="69"/>
    <x v="3"/>
    <x v="0"/>
    <n v="56548"/>
    <n v="300873"/>
    <n v="41165"/>
    <n v="0"/>
    <n v="0"/>
    <n v="0"/>
    <n v="0"/>
    <n v="0"/>
    <n v="774"/>
    <n v="0"/>
    <n v="0"/>
    <n v="0"/>
    <n v="17"/>
    <n v="0"/>
    <n v="5438"/>
    <n v="3022"/>
    <n v="0"/>
    <n v="62"/>
    <n v="0"/>
    <n v="0"/>
    <n v="0"/>
    <n v="0"/>
    <n v="0"/>
    <n v="0"/>
    <n v="0"/>
    <n v="0"/>
    <n v="0"/>
    <n v="0"/>
    <n v="0"/>
    <n v="0"/>
    <n v="0"/>
    <n v="0"/>
    <n v="178"/>
    <n v="0"/>
    <n v="0"/>
    <n v="766"/>
    <n v="0"/>
    <n v="0"/>
    <n v="0"/>
    <n v="1028"/>
    <n v="0"/>
    <n v="152"/>
    <n v="0"/>
    <n v="0"/>
    <n v="0"/>
    <n v="327"/>
    <n v="0"/>
    <n v="113"/>
    <n v="0"/>
    <n v="0"/>
    <n v="0"/>
    <n v="0"/>
    <n v="0"/>
    <n v="0"/>
    <n v="0"/>
    <n v="27908"/>
    <n v="666"/>
    <n v="0"/>
    <n v="0"/>
    <n v="405"/>
    <n v="0"/>
    <n v="0"/>
    <n v="0"/>
    <n v="309"/>
    <n v="0"/>
    <n v="0"/>
    <n v="0"/>
    <n v="0"/>
    <n v="0"/>
    <n v="0"/>
  </r>
  <r>
    <x v="69"/>
    <x v="4"/>
    <x v="1"/>
    <n v="56920"/>
    <n v="300873"/>
    <n v="42605"/>
    <n v="0"/>
    <n v="0"/>
    <n v="0"/>
    <n v="0"/>
    <n v="0"/>
    <n v="825"/>
    <n v="11"/>
    <n v="0"/>
    <n v="0"/>
    <n v="22"/>
    <n v="0"/>
    <n v="5687"/>
    <n v="3050"/>
    <n v="0"/>
    <n v="138"/>
    <n v="0"/>
    <n v="0"/>
    <n v="0"/>
    <n v="0"/>
    <n v="0"/>
    <n v="0"/>
    <n v="0"/>
    <n v="0"/>
    <n v="0"/>
    <n v="0"/>
    <n v="0"/>
    <n v="0"/>
    <n v="0"/>
    <n v="0"/>
    <n v="228"/>
    <n v="0"/>
    <n v="0"/>
    <n v="936"/>
    <n v="0"/>
    <n v="0"/>
    <n v="0"/>
    <n v="1114"/>
    <n v="0"/>
    <n v="154"/>
    <n v="0"/>
    <n v="0"/>
    <n v="0"/>
    <n v="203"/>
    <n v="0"/>
    <n v="101"/>
    <n v="0"/>
    <n v="0"/>
    <n v="0"/>
    <n v="0"/>
    <n v="0"/>
    <n v="0"/>
    <n v="0"/>
    <n v="28597"/>
    <n v="788"/>
    <n v="0"/>
    <n v="0"/>
    <n v="364"/>
    <n v="0"/>
    <n v="0"/>
    <n v="0"/>
    <n v="387"/>
    <n v="0"/>
    <n v="0"/>
    <n v="0"/>
    <n v="0"/>
    <n v="0"/>
    <n v="0"/>
  </r>
  <r>
    <x v="69"/>
    <x v="4"/>
    <x v="2"/>
    <n v="57586"/>
    <n v="300873"/>
    <n v="43169"/>
    <n v="0"/>
    <n v="0"/>
    <n v="0"/>
    <n v="0"/>
    <n v="0"/>
    <n v="848"/>
    <n v="23"/>
    <n v="0"/>
    <n v="0"/>
    <n v="23"/>
    <n v="0"/>
    <n v="5725"/>
    <n v="3056"/>
    <n v="0"/>
    <n v="170"/>
    <n v="0"/>
    <n v="0"/>
    <n v="0"/>
    <n v="0"/>
    <n v="0"/>
    <n v="0"/>
    <n v="0"/>
    <n v="0"/>
    <n v="0"/>
    <n v="0"/>
    <n v="0"/>
    <n v="0"/>
    <n v="0"/>
    <n v="0"/>
    <n v="234"/>
    <n v="0"/>
    <n v="0"/>
    <n v="973"/>
    <n v="0"/>
    <n v="0"/>
    <n v="0"/>
    <n v="1139"/>
    <n v="0"/>
    <n v="161"/>
    <n v="0"/>
    <n v="0"/>
    <n v="0"/>
    <n v="168"/>
    <n v="0"/>
    <n v="106"/>
    <n v="0"/>
    <n v="0"/>
    <n v="0"/>
    <n v="0"/>
    <n v="0"/>
    <n v="0"/>
    <n v="0"/>
    <n v="28891"/>
    <n v="827"/>
    <n v="0"/>
    <n v="0"/>
    <n v="370"/>
    <n v="0"/>
    <n v="0"/>
    <n v="0"/>
    <n v="455"/>
    <n v="0"/>
    <n v="0"/>
    <n v="0"/>
    <n v="0"/>
    <n v="0"/>
    <n v="0"/>
  </r>
  <r>
    <x v="69"/>
    <x v="4"/>
    <x v="0"/>
    <n v="58325"/>
    <n v="300873"/>
    <n v="43643"/>
    <n v="0"/>
    <n v="0"/>
    <n v="0"/>
    <n v="0"/>
    <n v="0"/>
    <n v="859"/>
    <n v="32"/>
    <n v="0"/>
    <n v="0"/>
    <n v="23"/>
    <n v="0"/>
    <n v="5786"/>
    <n v="3064"/>
    <n v="0"/>
    <n v="176"/>
    <n v="0"/>
    <n v="0"/>
    <n v="0"/>
    <n v="0"/>
    <n v="0"/>
    <n v="0"/>
    <n v="0"/>
    <n v="0"/>
    <n v="0"/>
    <n v="0"/>
    <n v="0"/>
    <n v="0"/>
    <n v="0"/>
    <n v="0"/>
    <n v="235"/>
    <n v="0"/>
    <n v="0"/>
    <n v="981"/>
    <n v="0"/>
    <n v="0"/>
    <n v="0"/>
    <n v="1160"/>
    <n v="0"/>
    <n v="167"/>
    <n v="0"/>
    <n v="0"/>
    <n v="0"/>
    <n v="174"/>
    <n v="0"/>
    <n v="105"/>
    <n v="0"/>
    <n v="0"/>
    <n v="0"/>
    <n v="0"/>
    <n v="0"/>
    <n v="0"/>
    <n v="0"/>
    <n v="29208"/>
    <n v="799"/>
    <n v="0"/>
    <n v="0"/>
    <n v="366"/>
    <n v="0"/>
    <n v="0"/>
    <n v="0"/>
    <n v="508"/>
    <n v="0"/>
    <n v="0"/>
    <n v="0"/>
    <n v="0"/>
    <n v="0"/>
    <n v="0"/>
  </r>
  <r>
    <x v="69"/>
    <x v="4"/>
    <x v="3"/>
    <n v="56615"/>
    <n v="300873"/>
    <n v="42303"/>
    <n v="0"/>
    <n v="0"/>
    <n v="0"/>
    <n v="0"/>
    <n v="0"/>
    <n v="838"/>
    <n v="11"/>
    <n v="0"/>
    <n v="0"/>
    <n v="22"/>
    <n v="0"/>
    <n v="5657"/>
    <n v="3062"/>
    <n v="0"/>
    <n v="117"/>
    <n v="0"/>
    <n v="0"/>
    <n v="0"/>
    <n v="0"/>
    <n v="0"/>
    <n v="0"/>
    <n v="0"/>
    <n v="0"/>
    <n v="0"/>
    <n v="0"/>
    <n v="0"/>
    <n v="0"/>
    <n v="0"/>
    <n v="0"/>
    <n v="226"/>
    <n v="0"/>
    <n v="0"/>
    <n v="921"/>
    <n v="0"/>
    <n v="0"/>
    <n v="0"/>
    <n v="1095"/>
    <n v="0"/>
    <n v="156"/>
    <n v="0"/>
    <n v="0"/>
    <n v="0"/>
    <n v="241"/>
    <n v="0"/>
    <n v="104"/>
    <n v="0"/>
    <n v="0"/>
    <n v="0"/>
    <n v="0"/>
    <n v="0"/>
    <n v="0"/>
    <n v="0"/>
    <n v="28387"/>
    <n v="757"/>
    <n v="0"/>
    <n v="0"/>
    <n v="365"/>
    <n v="0"/>
    <n v="0"/>
    <n v="0"/>
    <n v="344"/>
    <n v="0"/>
    <n v="0"/>
    <n v="0"/>
    <n v="0"/>
    <n v="0"/>
    <n v="0"/>
  </r>
  <r>
    <x v="69"/>
    <x v="4"/>
    <x v="4"/>
    <n v="56498"/>
    <n v="300873"/>
    <n v="41774"/>
    <n v="0"/>
    <n v="0"/>
    <n v="0"/>
    <n v="0"/>
    <n v="0"/>
    <n v="761"/>
    <n v="0"/>
    <n v="0"/>
    <n v="0"/>
    <n v="22"/>
    <n v="0"/>
    <n v="5551"/>
    <n v="3073"/>
    <n v="0"/>
    <n v="103"/>
    <n v="0"/>
    <n v="0"/>
    <n v="0"/>
    <n v="0"/>
    <n v="0"/>
    <n v="0"/>
    <n v="0"/>
    <n v="0"/>
    <n v="0"/>
    <n v="0"/>
    <n v="0"/>
    <n v="0"/>
    <n v="0"/>
    <n v="0"/>
    <n v="201"/>
    <n v="0"/>
    <n v="0"/>
    <n v="889"/>
    <n v="0"/>
    <n v="0"/>
    <n v="0"/>
    <n v="1047"/>
    <n v="0"/>
    <n v="151"/>
    <n v="0"/>
    <n v="0"/>
    <n v="0"/>
    <n v="279"/>
    <n v="0"/>
    <n v="105"/>
    <n v="0"/>
    <n v="0"/>
    <n v="0"/>
    <n v="0"/>
    <n v="0"/>
    <n v="0"/>
    <n v="0"/>
    <n v="28185"/>
    <n v="708"/>
    <n v="0"/>
    <n v="0"/>
    <n v="356"/>
    <n v="0"/>
    <n v="0"/>
    <n v="0"/>
    <n v="343"/>
    <n v="0"/>
    <n v="0"/>
    <n v="0"/>
    <n v="0"/>
    <n v="0"/>
    <n v="0"/>
  </r>
  <r>
    <x v="69"/>
    <x v="4"/>
    <x v="5"/>
    <n v="57520"/>
    <n v="300873"/>
    <n v="43046"/>
    <n v="0"/>
    <n v="0"/>
    <n v="0"/>
    <n v="0"/>
    <n v="0"/>
    <n v="839"/>
    <n v="24"/>
    <n v="0"/>
    <n v="0"/>
    <n v="22"/>
    <n v="0"/>
    <n v="5717"/>
    <n v="3061"/>
    <n v="0"/>
    <n v="168"/>
    <n v="0"/>
    <n v="0"/>
    <n v="0"/>
    <n v="0"/>
    <n v="0"/>
    <n v="0"/>
    <n v="0"/>
    <n v="0"/>
    <n v="0"/>
    <n v="0"/>
    <n v="0"/>
    <n v="0"/>
    <n v="0"/>
    <n v="0"/>
    <n v="231"/>
    <n v="0"/>
    <n v="0"/>
    <n v="964"/>
    <n v="0"/>
    <n v="0"/>
    <n v="0"/>
    <n v="1127"/>
    <n v="0"/>
    <n v="159"/>
    <n v="0"/>
    <n v="0"/>
    <n v="0"/>
    <n v="176"/>
    <n v="0"/>
    <n v="103"/>
    <n v="0"/>
    <n v="0"/>
    <n v="0"/>
    <n v="0"/>
    <n v="0"/>
    <n v="0"/>
    <n v="0"/>
    <n v="28836"/>
    <n v="822"/>
    <n v="0"/>
    <n v="0"/>
    <n v="367"/>
    <n v="0"/>
    <n v="0"/>
    <n v="0"/>
    <n v="430"/>
    <n v="0"/>
    <n v="0"/>
    <n v="0"/>
    <n v="0"/>
    <n v="0"/>
    <n v="0"/>
  </r>
  <r>
    <x v="69"/>
    <x v="4"/>
    <x v="6"/>
    <n v="57116"/>
    <n v="300873"/>
    <n v="42907"/>
    <n v="0"/>
    <n v="0"/>
    <n v="0"/>
    <n v="0"/>
    <n v="0"/>
    <n v="831"/>
    <n v="24"/>
    <n v="0"/>
    <n v="0"/>
    <n v="22"/>
    <n v="0"/>
    <n v="5712"/>
    <n v="3052"/>
    <n v="0"/>
    <n v="155"/>
    <n v="0"/>
    <n v="0"/>
    <n v="0"/>
    <n v="0"/>
    <n v="0"/>
    <n v="0"/>
    <n v="0"/>
    <n v="0"/>
    <n v="0"/>
    <n v="0"/>
    <n v="0"/>
    <n v="0"/>
    <n v="0"/>
    <n v="0"/>
    <n v="230"/>
    <n v="0"/>
    <n v="0"/>
    <n v="954"/>
    <n v="0"/>
    <n v="0"/>
    <n v="0"/>
    <n v="1126"/>
    <n v="0"/>
    <n v="155"/>
    <n v="0"/>
    <n v="0"/>
    <n v="0"/>
    <n v="179"/>
    <n v="0"/>
    <n v="105"/>
    <n v="0"/>
    <n v="0"/>
    <n v="0"/>
    <n v="0"/>
    <n v="0"/>
    <n v="0"/>
    <n v="0"/>
    <n v="28768"/>
    <n v="811"/>
    <n v="0"/>
    <n v="0"/>
    <n v="363"/>
    <n v="0"/>
    <n v="0"/>
    <n v="0"/>
    <n v="420"/>
    <n v="0"/>
    <n v="0"/>
    <n v="0"/>
    <n v="0"/>
    <n v="0"/>
    <n v="0"/>
  </r>
  <r>
    <x v="69"/>
    <x v="4"/>
    <x v="7"/>
    <n v="56615"/>
    <n v="300873"/>
    <n v="42470"/>
    <n v="0"/>
    <n v="0"/>
    <n v="0"/>
    <n v="0"/>
    <n v="0"/>
    <n v="827"/>
    <n v="12"/>
    <n v="0"/>
    <n v="0"/>
    <n v="22"/>
    <n v="0"/>
    <n v="5666"/>
    <n v="3054"/>
    <n v="0"/>
    <n v="120"/>
    <n v="0"/>
    <n v="0"/>
    <n v="0"/>
    <n v="0"/>
    <n v="0"/>
    <n v="0"/>
    <n v="0"/>
    <n v="0"/>
    <n v="0"/>
    <n v="0"/>
    <n v="0"/>
    <n v="0"/>
    <n v="0"/>
    <n v="0"/>
    <n v="229"/>
    <n v="0"/>
    <n v="0"/>
    <n v="928"/>
    <n v="0"/>
    <n v="0"/>
    <n v="0"/>
    <n v="1108"/>
    <n v="0"/>
    <n v="156"/>
    <n v="0"/>
    <n v="0"/>
    <n v="0"/>
    <n v="212"/>
    <n v="0"/>
    <n v="103"/>
    <n v="0"/>
    <n v="0"/>
    <n v="0"/>
    <n v="0"/>
    <n v="0"/>
    <n v="0"/>
    <n v="0"/>
    <n v="28513"/>
    <n v="774"/>
    <n v="0"/>
    <n v="0"/>
    <n v="367"/>
    <n v="0"/>
    <n v="0"/>
    <n v="0"/>
    <n v="379"/>
    <n v="0"/>
    <n v="0"/>
    <n v="0"/>
    <n v="0"/>
    <n v="0"/>
    <n v="0"/>
  </r>
  <r>
    <x v="69"/>
    <x v="4"/>
    <x v="8"/>
    <n v="57116"/>
    <n v="300873"/>
    <n v="42757"/>
    <n v="0"/>
    <n v="0"/>
    <n v="0"/>
    <n v="0"/>
    <n v="0"/>
    <n v="834"/>
    <n v="20"/>
    <n v="0"/>
    <n v="0"/>
    <n v="23"/>
    <n v="0"/>
    <n v="5702"/>
    <n v="3048"/>
    <n v="0"/>
    <n v="144"/>
    <n v="0"/>
    <n v="0"/>
    <n v="0"/>
    <n v="0"/>
    <n v="0"/>
    <n v="0"/>
    <n v="0"/>
    <n v="0"/>
    <n v="0"/>
    <n v="0"/>
    <n v="0"/>
    <n v="0"/>
    <n v="0"/>
    <n v="0"/>
    <n v="226"/>
    <n v="0"/>
    <n v="0"/>
    <n v="952"/>
    <n v="0"/>
    <n v="0"/>
    <n v="0"/>
    <n v="1122"/>
    <n v="0"/>
    <n v="155"/>
    <n v="0"/>
    <n v="0"/>
    <n v="0"/>
    <n v="185"/>
    <n v="0"/>
    <n v="104"/>
    <n v="0"/>
    <n v="0"/>
    <n v="0"/>
    <n v="0"/>
    <n v="0"/>
    <n v="0"/>
    <n v="0"/>
    <n v="28666"/>
    <n v="802"/>
    <n v="0"/>
    <n v="0"/>
    <n v="364"/>
    <n v="0"/>
    <n v="0"/>
    <n v="0"/>
    <n v="410"/>
    <n v="0"/>
    <n v="0"/>
    <n v="0"/>
    <n v="0"/>
    <n v="0"/>
    <n v="0"/>
  </r>
  <r>
    <x v="69"/>
    <x v="4"/>
    <x v="9"/>
    <n v="58102"/>
    <n v="300873"/>
    <n v="43509"/>
    <n v="0"/>
    <n v="0"/>
    <n v="0"/>
    <n v="0"/>
    <n v="0"/>
    <n v="862"/>
    <n v="24"/>
    <n v="0"/>
    <n v="0"/>
    <n v="23"/>
    <n v="0"/>
    <n v="5773"/>
    <n v="3063"/>
    <n v="0"/>
    <n v="178"/>
    <n v="0"/>
    <n v="0"/>
    <n v="0"/>
    <n v="0"/>
    <n v="0"/>
    <n v="0"/>
    <n v="0"/>
    <n v="0"/>
    <n v="0"/>
    <n v="0"/>
    <n v="0"/>
    <n v="0"/>
    <n v="0"/>
    <n v="0"/>
    <n v="236"/>
    <n v="0"/>
    <n v="0"/>
    <n v="974"/>
    <n v="0"/>
    <n v="0"/>
    <n v="0"/>
    <n v="1158"/>
    <n v="0"/>
    <n v="164"/>
    <n v="0"/>
    <n v="0"/>
    <n v="0"/>
    <n v="172"/>
    <n v="0"/>
    <n v="105"/>
    <n v="0"/>
    <n v="0"/>
    <n v="0"/>
    <n v="0"/>
    <n v="0"/>
    <n v="0"/>
    <n v="0"/>
    <n v="29104"/>
    <n v="801"/>
    <n v="0"/>
    <n v="0"/>
    <n v="372"/>
    <n v="0"/>
    <n v="0"/>
    <n v="0"/>
    <n v="500"/>
    <n v="0"/>
    <n v="0"/>
    <n v="0"/>
    <n v="0"/>
    <n v="0"/>
    <n v="0"/>
  </r>
  <r>
    <x v="69"/>
    <x v="4"/>
    <x v="10"/>
    <n v="57737"/>
    <n v="300873"/>
    <n v="43469"/>
    <n v="0"/>
    <n v="0"/>
    <n v="0"/>
    <n v="0"/>
    <n v="0"/>
    <n v="864"/>
    <n v="23"/>
    <n v="0"/>
    <n v="0"/>
    <n v="23"/>
    <n v="0"/>
    <n v="5774"/>
    <n v="3065"/>
    <n v="0"/>
    <n v="179"/>
    <n v="0"/>
    <n v="0"/>
    <n v="0"/>
    <n v="0"/>
    <n v="0"/>
    <n v="0"/>
    <n v="0"/>
    <n v="0"/>
    <n v="0"/>
    <n v="0"/>
    <n v="0"/>
    <n v="0"/>
    <n v="0"/>
    <n v="0"/>
    <n v="236"/>
    <n v="0"/>
    <n v="0"/>
    <n v="975"/>
    <n v="0"/>
    <n v="0"/>
    <n v="0"/>
    <n v="1153"/>
    <n v="0"/>
    <n v="162"/>
    <n v="0"/>
    <n v="0"/>
    <n v="0"/>
    <n v="171"/>
    <n v="0"/>
    <n v="108"/>
    <n v="0"/>
    <n v="0"/>
    <n v="0"/>
    <n v="0"/>
    <n v="0"/>
    <n v="0"/>
    <n v="0"/>
    <n v="29062"/>
    <n v="807"/>
    <n v="0"/>
    <n v="0"/>
    <n v="369"/>
    <n v="0"/>
    <n v="0"/>
    <n v="0"/>
    <n v="498"/>
    <n v="0"/>
    <n v="0"/>
    <n v="0"/>
    <n v="0"/>
    <n v="0"/>
    <n v="0"/>
  </r>
  <r>
    <x v="69"/>
    <x v="4"/>
    <x v="11"/>
    <n v="57737"/>
    <n v="300873"/>
    <n v="43284"/>
    <n v="0"/>
    <n v="0"/>
    <n v="0"/>
    <n v="0"/>
    <n v="0"/>
    <n v="856"/>
    <n v="24"/>
    <n v="0"/>
    <n v="0"/>
    <n v="23"/>
    <n v="0"/>
    <n v="5731"/>
    <n v="3065"/>
    <n v="0"/>
    <n v="169"/>
    <n v="0"/>
    <n v="0"/>
    <n v="0"/>
    <n v="0"/>
    <n v="0"/>
    <n v="0"/>
    <n v="0"/>
    <n v="0"/>
    <n v="0"/>
    <n v="0"/>
    <n v="0"/>
    <n v="0"/>
    <n v="0"/>
    <n v="0"/>
    <n v="233"/>
    <n v="0"/>
    <n v="0"/>
    <n v="977"/>
    <n v="0"/>
    <n v="0"/>
    <n v="0"/>
    <n v="1149"/>
    <n v="0"/>
    <n v="163"/>
    <n v="0"/>
    <n v="0"/>
    <n v="0"/>
    <n v="166"/>
    <n v="0"/>
    <n v="106"/>
    <n v="0"/>
    <n v="0"/>
    <n v="0"/>
    <n v="0"/>
    <n v="0"/>
    <n v="0"/>
    <n v="0"/>
    <n v="28951"/>
    <n v="822"/>
    <n v="0"/>
    <n v="0"/>
    <n v="372"/>
    <n v="0"/>
    <n v="0"/>
    <n v="0"/>
    <n v="477"/>
    <n v="0"/>
    <n v="0"/>
    <n v="0"/>
    <n v="0"/>
    <n v="0"/>
    <n v="0"/>
  </r>
  <r>
    <x v="69"/>
    <x v="5"/>
    <x v="1"/>
    <n v="59017"/>
    <n v="300873"/>
    <n v="44870"/>
    <n v="0"/>
    <n v="0"/>
    <n v="0"/>
    <n v="0"/>
    <n v="0"/>
    <n v="1143"/>
    <n v="44"/>
    <n v="11"/>
    <n v="0"/>
    <n v="25"/>
    <n v="0"/>
    <n v="6073"/>
    <n v="3075"/>
    <n v="0"/>
    <n v="178"/>
    <n v="0"/>
    <n v="0"/>
    <n v="0"/>
    <n v="0"/>
    <n v="0"/>
    <n v="0"/>
    <n v="0"/>
    <n v="0"/>
    <n v="0"/>
    <n v="0"/>
    <n v="0"/>
    <n v="0"/>
    <n v="0"/>
    <n v="0"/>
    <n v="213"/>
    <n v="0"/>
    <n v="0"/>
    <n v="2201"/>
    <n v="0"/>
    <n v="0"/>
    <n v="0"/>
    <n v="0"/>
    <n v="0"/>
    <n v="164"/>
    <n v="0"/>
    <n v="14"/>
    <n v="0"/>
    <n v="129"/>
    <n v="0"/>
    <n v="87"/>
    <n v="0"/>
    <n v="0"/>
    <n v="0"/>
    <n v="0"/>
    <n v="0"/>
    <n v="0"/>
    <n v="0"/>
    <n v="29598"/>
    <n v="797"/>
    <n v="0"/>
    <n v="0"/>
    <n v="455"/>
    <n v="0"/>
    <n v="0"/>
    <n v="145"/>
    <n v="518"/>
    <n v="0"/>
    <n v="0"/>
    <n v="0"/>
    <n v="0"/>
    <n v="0"/>
    <n v="0"/>
  </r>
  <r>
    <x v="69"/>
    <x v="5"/>
    <x v="2"/>
    <n v="59362"/>
    <n v="300873"/>
    <n v="45377"/>
    <n v="0"/>
    <n v="0"/>
    <n v="0"/>
    <n v="0"/>
    <n v="0"/>
    <n v="1184"/>
    <n v="46"/>
    <n v="11"/>
    <n v="0"/>
    <n v="27"/>
    <n v="0"/>
    <n v="6142"/>
    <n v="3093"/>
    <n v="0"/>
    <n v="169"/>
    <n v="0"/>
    <n v="0"/>
    <n v="0"/>
    <n v="0"/>
    <n v="0"/>
    <n v="0"/>
    <n v="0"/>
    <n v="0"/>
    <n v="0"/>
    <n v="0"/>
    <n v="0"/>
    <n v="0"/>
    <n v="0"/>
    <n v="0"/>
    <n v="224"/>
    <n v="0"/>
    <n v="0"/>
    <n v="2317"/>
    <n v="15"/>
    <n v="0"/>
    <n v="0"/>
    <n v="0"/>
    <n v="0"/>
    <n v="178"/>
    <n v="0"/>
    <n v="24"/>
    <n v="0"/>
    <n v="123"/>
    <n v="0"/>
    <n v="89"/>
    <n v="0"/>
    <n v="0"/>
    <n v="0"/>
    <n v="0"/>
    <n v="0"/>
    <n v="0"/>
    <n v="0"/>
    <n v="29911"/>
    <n v="720"/>
    <n v="0"/>
    <n v="0"/>
    <n v="447"/>
    <n v="0"/>
    <n v="0"/>
    <n v="157"/>
    <n v="500"/>
    <n v="0"/>
    <n v="0"/>
    <n v="0"/>
    <n v="0"/>
    <n v="0"/>
    <n v="0"/>
  </r>
  <r>
    <x v="69"/>
    <x v="5"/>
    <x v="0"/>
    <n v="60722"/>
    <n v="300873"/>
    <n v="45792"/>
    <n v="0"/>
    <n v="0"/>
    <n v="0"/>
    <n v="0"/>
    <n v="0"/>
    <n v="1228"/>
    <n v="37"/>
    <n v="14"/>
    <n v="0"/>
    <n v="28"/>
    <n v="0"/>
    <n v="6203"/>
    <n v="3137"/>
    <n v="0"/>
    <n v="146"/>
    <n v="0"/>
    <n v="0"/>
    <n v="0"/>
    <n v="0"/>
    <n v="0"/>
    <n v="0"/>
    <n v="0"/>
    <n v="0"/>
    <n v="0"/>
    <n v="0"/>
    <n v="0"/>
    <n v="0"/>
    <n v="0"/>
    <n v="0"/>
    <n v="227"/>
    <n v="0"/>
    <n v="0"/>
    <n v="2398"/>
    <n v="0"/>
    <n v="0"/>
    <n v="0"/>
    <n v="0"/>
    <n v="0"/>
    <n v="182"/>
    <n v="0"/>
    <n v="23"/>
    <n v="0"/>
    <n v="134"/>
    <n v="0"/>
    <n v="87"/>
    <n v="0"/>
    <n v="0"/>
    <n v="0"/>
    <n v="0"/>
    <n v="0"/>
    <n v="0"/>
    <n v="0"/>
    <n v="30131"/>
    <n v="694"/>
    <n v="0"/>
    <n v="0"/>
    <n v="459"/>
    <n v="0"/>
    <n v="0"/>
    <n v="171"/>
    <n v="493"/>
    <n v="0"/>
    <n v="0"/>
    <n v="0"/>
    <n v="0"/>
    <n v="0"/>
    <n v="0"/>
  </r>
  <r>
    <x v="69"/>
    <x v="5"/>
    <x v="3"/>
    <n v="58615"/>
    <n v="300873"/>
    <n v="44560"/>
    <n v="0"/>
    <n v="0"/>
    <n v="0"/>
    <n v="0"/>
    <n v="0"/>
    <n v="1083"/>
    <n v="47"/>
    <n v="0"/>
    <n v="0"/>
    <n v="25"/>
    <n v="0"/>
    <n v="6028"/>
    <n v="3070"/>
    <n v="0"/>
    <n v="177"/>
    <n v="0"/>
    <n v="0"/>
    <n v="0"/>
    <n v="0"/>
    <n v="0"/>
    <n v="0"/>
    <n v="0"/>
    <n v="0"/>
    <n v="0"/>
    <n v="0"/>
    <n v="0"/>
    <n v="0"/>
    <n v="0"/>
    <n v="0"/>
    <n v="213"/>
    <n v="0"/>
    <n v="0"/>
    <n v="2185"/>
    <n v="0"/>
    <n v="0"/>
    <n v="0"/>
    <n v="0"/>
    <n v="0"/>
    <n v="165"/>
    <n v="0"/>
    <n v="12"/>
    <n v="0"/>
    <n v="146"/>
    <n v="0"/>
    <n v="89"/>
    <n v="0"/>
    <n v="0"/>
    <n v="0"/>
    <n v="0"/>
    <n v="0"/>
    <n v="0"/>
    <n v="0"/>
    <n v="29414"/>
    <n v="817"/>
    <n v="0"/>
    <n v="0"/>
    <n v="451"/>
    <n v="0"/>
    <n v="0"/>
    <n v="137"/>
    <n v="501"/>
    <n v="0"/>
    <n v="0"/>
    <n v="0"/>
    <n v="0"/>
    <n v="0"/>
    <n v="0"/>
  </r>
  <r>
    <x v="69"/>
    <x v="5"/>
    <x v="4"/>
    <n v="58554"/>
    <n v="300873"/>
    <n v="44350"/>
    <n v="0"/>
    <n v="0"/>
    <n v="0"/>
    <n v="0"/>
    <n v="0"/>
    <n v="1079"/>
    <n v="32"/>
    <n v="0"/>
    <n v="0"/>
    <n v="25"/>
    <n v="0"/>
    <n v="5934"/>
    <n v="3067"/>
    <n v="0"/>
    <n v="178"/>
    <n v="0"/>
    <n v="0"/>
    <n v="0"/>
    <n v="0"/>
    <n v="0"/>
    <n v="0"/>
    <n v="0"/>
    <n v="0"/>
    <n v="0"/>
    <n v="0"/>
    <n v="0"/>
    <n v="0"/>
    <n v="0"/>
    <n v="0"/>
    <n v="216"/>
    <n v="0"/>
    <n v="0"/>
    <n v="2164"/>
    <n v="0"/>
    <n v="0"/>
    <n v="0"/>
    <n v="0"/>
    <n v="0"/>
    <n v="164"/>
    <n v="0"/>
    <n v="0"/>
    <n v="0"/>
    <n v="162"/>
    <n v="0"/>
    <n v="91"/>
    <n v="0"/>
    <n v="0"/>
    <n v="0"/>
    <n v="0"/>
    <n v="0"/>
    <n v="0"/>
    <n v="0"/>
    <n v="29333"/>
    <n v="825"/>
    <n v="0"/>
    <n v="0"/>
    <n v="444"/>
    <n v="0"/>
    <n v="0"/>
    <n v="128"/>
    <n v="508"/>
    <n v="0"/>
    <n v="0"/>
    <n v="0"/>
    <n v="0"/>
    <n v="0"/>
    <n v="0"/>
  </r>
  <r>
    <x v="69"/>
    <x v="5"/>
    <x v="5"/>
    <n v="59362"/>
    <n v="300873"/>
    <n v="45253"/>
    <n v="0"/>
    <n v="0"/>
    <n v="0"/>
    <n v="0"/>
    <n v="0"/>
    <n v="1166"/>
    <n v="45"/>
    <n v="11"/>
    <n v="0"/>
    <n v="27"/>
    <n v="0"/>
    <n v="6113"/>
    <n v="3088"/>
    <n v="0"/>
    <n v="170"/>
    <n v="0"/>
    <n v="0"/>
    <n v="0"/>
    <n v="0"/>
    <n v="0"/>
    <n v="0"/>
    <n v="0"/>
    <n v="0"/>
    <n v="0"/>
    <n v="0"/>
    <n v="0"/>
    <n v="0"/>
    <n v="0"/>
    <n v="0"/>
    <n v="221"/>
    <n v="0"/>
    <n v="0"/>
    <n v="2309"/>
    <n v="22"/>
    <n v="0"/>
    <n v="0"/>
    <n v="0"/>
    <n v="0"/>
    <n v="174"/>
    <n v="0"/>
    <n v="24"/>
    <n v="0"/>
    <n v="124"/>
    <n v="0"/>
    <n v="91"/>
    <n v="0"/>
    <n v="0"/>
    <n v="0"/>
    <n v="0"/>
    <n v="0"/>
    <n v="0"/>
    <n v="0"/>
    <n v="29819"/>
    <n v="738"/>
    <n v="0"/>
    <n v="0"/>
    <n v="449"/>
    <n v="0"/>
    <n v="0"/>
    <n v="156"/>
    <n v="506"/>
    <n v="0"/>
    <n v="0"/>
    <n v="0"/>
    <n v="0"/>
    <n v="0"/>
    <n v="0"/>
  </r>
  <r>
    <x v="69"/>
    <x v="5"/>
    <x v="6"/>
    <n v="59362"/>
    <n v="300873"/>
    <n v="45121"/>
    <n v="0"/>
    <n v="0"/>
    <n v="0"/>
    <n v="0"/>
    <n v="0"/>
    <n v="1150"/>
    <n v="44"/>
    <n v="12"/>
    <n v="0"/>
    <n v="27"/>
    <n v="0"/>
    <n v="6078"/>
    <n v="3076"/>
    <n v="0"/>
    <n v="171"/>
    <n v="0"/>
    <n v="0"/>
    <n v="0"/>
    <n v="0"/>
    <n v="0"/>
    <n v="0"/>
    <n v="0"/>
    <n v="0"/>
    <n v="0"/>
    <n v="0"/>
    <n v="0"/>
    <n v="0"/>
    <n v="0"/>
    <n v="0"/>
    <n v="223"/>
    <n v="0"/>
    <n v="0"/>
    <n v="2296"/>
    <n v="25"/>
    <n v="0"/>
    <n v="0"/>
    <n v="0"/>
    <n v="0"/>
    <n v="169"/>
    <n v="0"/>
    <n v="24"/>
    <n v="0"/>
    <n v="127"/>
    <n v="0"/>
    <n v="91"/>
    <n v="0"/>
    <n v="0"/>
    <n v="0"/>
    <n v="0"/>
    <n v="0"/>
    <n v="0"/>
    <n v="0"/>
    <n v="29747"/>
    <n v="754"/>
    <n v="0"/>
    <n v="0"/>
    <n v="452"/>
    <n v="0"/>
    <n v="0"/>
    <n v="153"/>
    <n v="502"/>
    <n v="0"/>
    <n v="0"/>
    <n v="0"/>
    <n v="0"/>
    <n v="0"/>
    <n v="0"/>
  </r>
  <r>
    <x v="69"/>
    <x v="5"/>
    <x v="7"/>
    <n v="58792"/>
    <n v="300873"/>
    <n v="44724"/>
    <n v="0"/>
    <n v="0"/>
    <n v="0"/>
    <n v="0"/>
    <n v="0"/>
    <n v="1109"/>
    <n v="48"/>
    <n v="0"/>
    <n v="0"/>
    <n v="25"/>
    <n v="0"/>
    <n v="6052"/>
    <n v="3063"/>
    <n v="0"/>
    <n v="176"/>
    <n v="0"/>
    <n v="0"/>
    <n v="0"/>
    <n v="0"/>
    <n v="0"/>
    <n v="0"/>
    <n v="0"/>
    <n v="0"/>
    <n v="0"/>
    <n v="0"/>
    <n v="0"/>
    <n v="0"/>
    <n v="0"/>
    <n v="0"/>
    <n v="213"/>
    <n v="0"/>
    <n v="0"/>
    <n v="2187"/>
    <n v="0"/>
    <n v="0"/>
    <n v="0"/>
    <n v="0"/>
    <n v="0"/>
    <n v="168"/>
    <n v="0"/>
    <n v="15"/>
    <n v="0"/>
    <n v="134"/>
    <n v="0"/>
    <n v="84"/>
    <n v="0"/>
    <n v="0"/>
    <n v="0"/>
    <n v="0"/>
    <n v="0"/>
    <n v="0"/>
    <n v="0"/>
    <n v="29525"/>
    <n v="815"/>
    <n v="0"/>
    <n v="0"/>
    <n v="452"/>
    <n v="0"/>
    <n v="0"/>
    <n v="146"/>
    <n v="512"/>
    <n v="0"/>
    <n v="0"/>
    <n v="0"/>
    <n v="0"/>
    <n v="0"/>
    <n v="0"/>
  </r>
  <r>
    <x v="69"/>
    <x v="5"/>
    <x v="8"/>
    <n v="59180"/>
    <n v="300873"/>
    <n v="44996"/>
    <n v="0"/>
    <n v="0"/>
    <n v="0"/>
    <n v="0"/>
    <n v="0"/>
    <n v="1145"/>
    <n v="42"/>
    <n v="13"/>
    <n v="0"/>
    <n v="25"/>
    <n v="0"/>
    <n v="6083"/>
    <n v="3075"/>
    <n v="0"/>
    <n v="175"/>
    <n v="0"/>
    <n v="0"/>
    <n v="0"/>
    <n v="0"/>
    <n v="0"/>
    <n v="0"/>
    <n v="0"/>
    <n v="0"/>
    <n v="0"/>
    <n v="0"/>
    <n v="0"/>
    <n v="0"/>
    <n v="0"/>
    <n v="0"/>
    <n v="218"/>
    <n v="0"/>
    <n v="0"/>
    <n v="2261"/>
    <n v="0"/>
    <n v="0"/>
    <n v="0"/>
    <n v="0"/>
    <n v="0"/>
    <n v="168"/>
    <n v="0"/>
    <n v="21"/>
    <n v="0"/>
    <n v="130"/>
    <n v="0"/>
    <n v="92"/>
    <n v="0"/>
    <n v="0"/>
    <n v="0"/>
    <n v="0"/>
    <n v="0"/>
    <n v="0"/>
    <n v="0"/>
    <n v="29657"/>
    <n v="780"/>
    <n v="0"/>
    <n v="0"/>
    <n v="453"/>
    <n v="0"/>
    <n v="0"/>
    <n v="148"/>
    <n v="510"/>
    <n v="0"/>
    <n v="0"/>
    <n v="0"/>
    <n v="0"/>
    <n v="0"/>
    <n v="0"/>
  </r>
  <r>
    <x v="69"/>
    <x v="5"/>
    <x v="9"/>
    <n v="60085"/>
    <n v="300873"/>
    <n v="45698"/>
    <n v="0"/>
    <n v="0"/>
    <n v="0"/>
    <n v="0"/>
    <n v="0"/>
    <n v="1218"/>
    <n v="40"/>
    <n v="13"/>
    <n v="0"/>
    <n v="27"/>
    <n v="0"/>
    <n v="6195"/>
    <n v="3106"/>
    <n v="0"/>
    <n v="148"/>
    <n v="0"/>
    <n v="0"/>
    <n v="0"/>
    <n v="0"/>
    <n v="0"/>
    <n v="0"/>
    <n v="0"/>
    <n v="0"/>
    <n v="0"/>
    <n v="0"/>
    <n v="0"/>
    <n v="0"/>
    <n v="0"/>
    <n v="0"/>
    <n v="228"/>
    <n v="0"/>
    <n v="0"/>
    <n v="2402"/>
    <n v="15"/>
    <n v="0"/>
    <n v="0"/>
    <n v="0"/>
    <n v="0"/>
    <n v="184"/>
    <n v="0"/>
    <n v="23"/>
    <n v="0"/>
    <n v="133"/>
    <n v="0"/>
    <n v="84"/>
    <n v="0"/>
    <n v="0"/>
    <n v="0"/>
    <n v="0"/>
    <n v="0"/>
    <n v="0"/>
    <n v="0"/>
    <n v="30070"/>
    <n v="703"/>
    <n v="0"/>
    <n v="0"/>
    <n v="454"/>
    <n v="0"/>
    <n v="0"/>
    <n v="167"/>
    <n v="488"/>
    <n v="0"/>
    <n v="0"/>
    <n v="0"/>
    <n v="0"/>
    <n v="0"/>
    <n v="0"/>
  </r>
  <r>
    <x v="69"/>
    <x v="5"/>
    <x v="10"/>
    <n v="60085"/>
    <n v="300873"/>
    <n v="45591"/>
    <n v="0"/>
    <n v="0"/>
    <n v="0"/>
    <n v="0"/>
    <n v="0"/>
    <n v="1206"/>
    <n v="40"/>
    <n v="13"/>
    <n v="0"/>
    <n v="27"/>
    <n v="0"/>
    <n v="6187"/>
    <n v="3107"/>
    <n v="0"/>
    <n v="146"/>
    <n v="0"/>
    <n v="0"/>
    <n v="0"/>
    <n v="0"/>
    <n v="0"/>
    <n v="0"/>
    <n v="0"/>
    <n v="0"/>
    <n v="0"/>
    <n v="0"/>
    <n v="0"/>
    <n v="0"/>
    <n v="0"/>
    <n v="0"/>
    <n v="228"/>
    <n v="0"/>
    <n v="0"/>
    <n v="2369"/>
    <n v="39"/>
    <n v="0"/>
    <n v="0"/>
    <n v="0"/>
    <n v="0"/>
    <n v="182"/>
    <n v="0"/>
    <n v="22"/>
    <n v="0"/>
    <n v="130"/>
    <n v="0"/>
    <n v="86"/>
    <n v="0"/>
    <n v="0"/>
    <n v="0"/>
    <n v="0"/>
    <n v="0"/>
    <n v="0"/>
    <n v="0"/>
    <n v="30001"/>
    <n v="718"/>
    <n v="0"/>
    <n v="0"/>
    <n v="452"/>
    <n v="0"/>
    <n v="0"/>
    <n v="165"/>
    <n v="473"/>
    <n v="0"/>
    <n v="0"/>
    <n v="0"/>
    <n v="0"/>
    <n v="0"/>
    <n v="0"/>
  </r>
  <r>
    <x v="69"/>
    <x v="5"/>
    <x v="11"/>
    <n v="59362"/>
    <n v="300873"/>
    <n v="45470"/>
    <n v="0"/>
    <n v="0"/>
    <n v="0"/>
    <n v="0"/>
    <n v="0"/>
    <n v="1199"/>
    <n v="43"/>
    <n v="11"/>
    <n v="0"/>
    <n v="27"/>
    <n v="0"/>
    <n v="6177"/>
    <n v="3089"/>
    <n v="0"/>
    <n v="153"/>
    <n v="0"/>
    <n v="0"/>
    <n v="0"/>
    <n v="0"/>
    <n v="0"/>
    <n v="0"/>
    <n v="0"/>
    <n v="0"/>
    <n v="0"/>
    <n v="0"/>
    <n v="0"/>
    <n v="0"/>
    <n v="0"/>
    <n v="0"/>
    <n v="222"/>
    <n v="0"/>
    <n v="0"/>
    <n v="2323"/>
    <n v="38"/>
    <n v="0"/>
    <n v="0"/>
    <n v="0"/>
    <n v="0"/>
    <n v="177"/>
    <n v="0"/>
    <n v="24"/>
    <n v="0"/>
    <n v="122"/>
    <n v="0"/>
    <n v="88"/>
    <n v="0"/>
    <n v="0"/>
    <n v="0"/>
    <n v="0"/>
    <n v="0"/>
    <n v="0"/>
    <n v="0"/>
    <n v="29961"/>
    <n v="725"/>
    <n v="0"/>
    <n v="0"/>
    <n v="447"/>
    <n v="0"/>
    <n v="0"/>
    <n v="160"/>
    <n v="484"/>
    <n v="0"/>
    <n v="0"/>
    <n v="0"/>
    <n v="0"/>
    <n v="0"/>
    <n v="0"/>
  </r>
  <r>
    <x v="69"/>
    <x v="6"/>
    <x v="1"/>
    <n v="61241"/>
    <n v="300873"/>
    <n v="46918"/>
    <n v="0"/>
    <n v="0"/>
    <n v="0"/>
    <n v="0"/>
    <n v="56"/>
    <n v="1179"/>
    <n v="40"/>
    <n v="62"/>
    <n v="0"/>
    <n v="27"/>
    <n v="0"/>
    <n v="6465"/>
    <n v="3888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2081"/>
    <n v="16"/>
    <n v="0"/>
    <n v="0"/>
    <n v="0"/>
    <n v="0"/>
    <n v="187"/>
    <n v="0"/>
    <n v="0"/>
    <n v="0"/>
    <n v="138"/>
    <n v="0"/>
    <n v="57"/>
    <n v="0"/>
    <n v="0"/>
    <n v="0"/>
    <n v="0"/>
    <n v="0"/>
    <n v="0"/>
    <n v="0"/>
    <n v="29998"/>
    <n v="694"/>
    <n v="0"/>
    <n v="0"/>
    <n v="604"/>
    <n v="0"/>
    <n v="0"/>
    <n v="449"/>
    <n v="569"/>
    <n v="124"/>
    <n v="0"/>
    <n v="0"/>
    <n v="0"/>
    <n v="0"/>
    <n v="0"/>
  </r>
  <r>
    <x v="69"/>
    <x v="6"/>
    <x v="2"/>
    <n v="62233"/>
    <n v="300873"/>
    <n v="47392"/>
    <n v="0"/>
    <n v="0"/>
    <n v="0"/>
    <n v="0"/>
    <n v="81"/>
    <n v="1218"/>
    <n v="50"/>
    <n v="57"/>
    <n v="0"/>
    <n v="29"/>
    <n v="0"/>
    <n v="6518"/>
    <n v="3972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2119"/>
    <n v="11"/>
    <n v="0"/>
    <n v="0"/>
    <n v="0"/>
    <n v="0"/>
    <n v="209"/>
    <n v="0"/>
    <n v="35"/>
    <n v="0"/>
    <n v="144"/>
    <n v="0"/>
    <n v="53"/>
    <n v="0"/>
    <n v="0"/>
    <n v="0"/>
    <n v="0"/>
    <n v="0"/>
    <n v="0"/>
    <n v="0"/>
    <n v="30144"/>
    <n v="682"/>
    <n v="0"/>
    <n v="0"/>
    <n v="589"/>
    <n v="0"/>
    <n v="0"/>
    <n v="468"/>
    <n v="554"/>
    <n v="174"/>
    <n v="0"/>
    <n v="0"/>
    <n v="0"/>
    <n v="0"/>
    <n v="0"/>
  </r>
  <r>
    <x v="69"/>
    <x v="6"/>
    <x v="0"/>
    <n v="62536"/>
    <n v="300873"/>
    <n v="47792"/>
    <n v="0"/>
    <n v="0"/>
    <n v="0"/>
    <n v="0"/>
    <n v="92"/>
    <n v="1235"/>
    <n v="50"/>
    <n v="65"/>
    <n v="0"/>
    <n v="32"/>
    <n v="0"/>
    <n v="6574"/>
    <n v="3982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2123"/>
    <n v="0"/>
    <n v="0"/>
    <n v="0"/>
    <n v="0"/>
    <n v="0"/>
    <n v="216"/>
    <n v="0"/>
    <n v="43"/>
    <n v="0"/>
    <n v="143"/>
    <n v="0"/>
    <n v="56"/>
    <n v="0"/>
    <n v="0"/>
    <n v="0"/>
    <n v="0"/>
    <n v="0"/>
    <n v="0"/>
    <n v="0"/>
    <n v="30366"/>
    <n v="661"/>
    <n v="0"/>
    <n v="0"/>
    <n v="592"/>
    <n v="0"/>
    <n v="0"/>
    <n v="483"/>
    <n v="567"/>
    <n v="222"/>
    <n v="0"/>
    <n v="0"/>
    <n v="0"/>
    <n v="0"/>
    <n v="0"/>
  </r>
  <r>
    <x v="69"/>
    <x v="6"/>
    <x v="3"/>
    <n v="61054"/>
    <n v="300873"/>
    <n v="46760"/>
    <n v="0"/>
    <n v="0"/>
    <n v="0"/>
    <n v="0"/>
    <n v="29"/>
    <n v="1120"/>
    <n v="41"/>
    <n v="53"/>
    <n v="0"/>
    <n v="26"/>
    <n v="0"/>
    <n v="6406"/>
    <n v="3857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2209"/>
    <n v="0"/>
    <n v="0"/>
    <n v="0"/>
    <n v="0"/>
    <n v="0"/>
    <n v="186"/>
    <n v="0"/>
    <n v="21"/>
    <n v="0"/>
    <n v="137"/>
    <n v="0"/>
    <n v="63"/>
    <n v="0"/>
    <n v="0"/>
    <n v="0"/>
    <n v="0"/>
    <n v="0"/>
    <n v="0"/>
    <n v="0"/>
    <n v="29901"/>
    <n v="703"/>
    <n v="0"/>
    <n v="0"/>
    <n v="630"/>
    <n v="0"/>
    <n v="0"/>
    <n v="438"/>
    <n v="549"/>
    <n v="101"/>
    <n v="0"/>
    <n v="0"/>
    <n v="0"/>
    <n v="0"/>
    <n v="0"/>
  </r>
  <r>
    <x v="69"/>
    <x v="6"/>
    <x v="4"/>
    <n v="61054"/>
    <n v="300873"/>
    <n v="46364"/>
    <n v="0"/>
    <n v="0"/>
    <n v="0"/>
    <n v="0"/>
    <n v="25"/>
    <n v="1133"/>
    <n v="38"/>
    <n v="50"/>
    <n v="0"/>
    <n v="26"/>
    <n v="0"/>
    <n v="6341"/>
    <n v="3657"/>
    <n v="0"/>
    <n v="0"/>
    <n v="0"/>
    <n v="0"/>
    <n v="0"/>
    <n v="0"/>
    <n v="0"/>
    <n v="0"/>
    <n v="0"/>
    <n v="0"/>
    <n v="0"/>
    <n v="0"/>
    <n v="0"/>
    <n v="0"/>
    <n v="0"/>
    <n v="0"/>
    <n v="271"/>
    <n v="0"/>
    <n v="0"/>
    <n v="2235"/>
    <n v="0"/>
    <n v="0"/>
    <n v="0"/>
    <n v="0"/>
    <n v="0"/>
    <n v="182"/>
    <n v="0"/>
    <n v="22"/>
    <n v="0"/>
    <n v="142"/>
    <n v="0"/>
    <n v="72"/>
    <n v="0"/>
    <n v="0"/>
    <n v="0"/>
    <n v="0"/>
    <n v="0"/>
    <n v="0"/>
    <n v="0"/>
    <n v="29833"/>
    <n v="692"/>
    <n v="0"/>
    <n v="0"/>
    <n v="630"/>
    <n v="0"/>
    <n v="0"/>
    <n v="395"/>
    <n v="534"/>
    <n v="86"/>
    <n v="0"/>
    <n v="0"/>
    <n v="0"/>
    <n v="0"/>
    <n v="0"/>
  </r>
  <r>
    <x v="69"/>
    <x v="6"/>
    <x v="5"/>
    <n v="62106"/>
    <n v="300873"/>
    <n v="47247"/>
    <n v="0"/>
    <n v="0"/>
    <n v="0"/>
    <n v="0"/>
    <n v="71"/>
    <n v="1213"/>
    <n v="51"/>
    <n v="57"/>
    <n v="0"/>
    <n v="27"/>
    <n v="0"/>
    <n v="6487"/>
    <n v="3945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2098"/>
    <n v="0"/>
    <n v="0"/>
    <n v="0"/>
    <n v="0"/>
    <n v="0"/>
    <n v="207"/>
    <n v="0"/>
    <n v="26"/>
    <n v="0"/>
    <n v="141"/>
    <n v="0"/>
    <n v="54"/>
    <n v="0"/>
    <n v="0"/>
    <n v="0"/>
    <n v="0"/>
    <n v="0"/>
    <n v="0"/>
    <n v="0"/>
    <n v="30121"/>
    <n v="684"/>
    <n v="0"/>
    <n v="0"/>
    <n v="587"/>
    <n v="0"/>
    <n v="0"/>
    <n v="466"/>
    <n v="555"/>
    <n v="169"/>
    <n v="0"/>
    <n v="0"/>
    <n v="0"/>
    <n v="0"/>
    <n v="0"/>
  </r>
  <r>
    <x v="69"/>
    <x v="6"/>
    <x v="6"/>
    <n v="61241"/>
    <n v="300873"/>
    <n v="47129"/>
    <n v="0"/>
    <n v="0"/>
    <n v="0"/>
    <n v="0"/>
    <n v="67"/>
    <n v="1203"/>
    <n v="50"/>
    <n v="57"/>
    <n v="0"/>
    <n v="27"/>
    <n v="0"/>
    <n v="6466"/>
    <n v="3922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2099"/>
    <n v="0"/>
    <n v="0"/>
    <n v="0"/>
    <n v="0"/>
    <n v="0"/>
    <n v="205"/>
    <n v="0"/>
    <n v="22"/>
    <n v="0"/>
    <n v="139"/>
    <n v="0"/>
    <n v="55"/>
    <n v="0"/>
    <n v="0"/>
    <n v="0"/>
    <n v="0"/>
    <n v="0"/>
    <n v="0"/>
    <n v="0"/>
    <n v="30070"/>
    <n v="688"/>
    <n v="0"/>
    <n v="0"/>
    <n v="587"/>
    <n v="0"/>
    <n v="0"/>
    <n v="465"/>
    <n v="557"/>
    <n v="164"/>
    <n v="0"/>
    <n v="0"/>
    <n v="0"/>
    <n v="0"/>
    <n v="0"/>
  </r>
  <r>
    <x v="69"/>
    <x v="6"/>
    <x v="7"/>
    <n v="61241"/>
    <n v="300873"/>
    <n v="46880"/>
    <n v="0"/>
    <n v="0"/>
    <n v="0"/>
    <n v="0"/>
    <n v="48"/>
    <n v="1169"/>
    <n v="40"/>
    <n v="56"/>
    <n v="0"/>
    <n v="28"/>
    <n v="0"/>
    <n v="6443"/>
    <n v="3879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2132"/>
    <n v="12"/>
    <n v="0"/>
    <n v="0"/>
    <n v="0"/>
    <n v="0"/>
    <n v="186"/>
    <n v="0"/>
    <n v="22"/>
    <n v="0"/>
    <n v="139"/>
    <n v="0"/>
    <n v="59"/>
    <n v="0"/>
    <n v="0"/>
    <n v="0"/>
    <n v="0"/>
    <n v="0"/>
    <n v="0"/>
    <n v="0"/>
    <n v="29945"/>
    <n v="690"/>
    <n v="0"/>
    <n v="0"/>
    <n v="613"/>
    <n v="0"/>
    <n v="0"/>
    <n v="450"/>
    <n v="571"/>
    <n v="111"/>
    <n v="0"/>
    <n v="0"/>
    <n v="0"/>
    <n v="0"/>
    <n v="0"/>
  </r>
  <r>
    <x v="69"/>
    <x v="6"/>
    <x v="8"/>
    <n v="61241"/>
    <n v="300873"/>
    <n v="47019"/>
    <n v="0"/>
    <n v="0"/>
    <n v="0"/>
    <n v="0"/>
    <n v="62"/>
    <n v="1189"/>
    <n v="45"/>
    <n v="61"/>
    <n v="0"/>
    <n v="25"/>
    <n v="0"/>
    <n v="6477"/>
    <n v="3911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n v="2089"/>
    <n v="0"/>
    <n v="0"/>
    <n v="0"/>
    <n v="0"/>
    <n v="0"/>
    <n v="199"/>
    <n v="0"/>
    <n v="20"/>
    <n v="0"/>
    <n v="137"/>
    <n v="0"/>
    <n v="55"/>
    <n v="0"/>
    <n v="0"/>
    <n v="0"/>
    <n v="0"/>
    <n v="0"/>
    <n v="0"/>
    <n v="0"/>
    <n v="30041"/>
    <n v="690"/>
    <n v="0"/>
    <n v="0"/>
    <n v="590"/>
    <n v="0"/>
    <n v="0"/>
    <n v="455"/>
    <n v="551"/>
    <n v="142"/>
    <n v="0"/>
    <n v="0"/>
    <n v="0"/>
    <n v="0"/>
    <n v="0"/>
  </r>
  <r>
    <x v="69"/>
    <x v="6"/>
    <x v="9"/>
    <n v="62536"/>
    <n v="300873"/>
    <n v="47714"/>
    <n v="0"/>
    <n v="0"/>
    <n v="0"/>
    <n v="0"/>
    <n v="91"/>
    <n v="1235"/>
    <n v="55"/>
    <n v="64"/>
    <n v="0"/>
    <n v="32"/>
    <n v="0"/>
    <n v="6547"/>
    <n v="3996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2142"/>
    <n v="17"/>
    <n v="0"/>
    <n v="0"/>
    <n v="0"/>
    <n v="0"/>
    <n v="213"/>
    <n v="0"/>
    <n v="42"/>
    <n v="0"/>
    <n v="143"/>
    <n v="0"/>
    <n v="57"/>
    <n v="0"/>
    <n v="0"/>
    <n v="0"/>
    <n v="0"/>
    <n v="0"/>
    <n v="0"/>
    <n v="0"/>
    <n v="30276"/>
    <n v="665"/>
    <n v="0"/>
    <n v="0"/>
    <n v="594"/>
    <n v="0"/>
    <n v="0"/>
    <n v="481"/>
    <n v="563"/>
    <n v="211"/>
    <n v="0"/>
    <n v="0"/>
    <n v="0"/>
    <n v="0"/>
    <n v="0"/>
  </r>
  <r>
    <x v="69"/>
    <x v="6"/>
    <x v="10"/>
    <n v="62408"/>
    <n v="300873"/>
    <n v="47590"/>
    <n v="0"/>
    <n v="0"/>
    <n v="0"/>
    <n v="0"/>
    <n v="86"/>
    <n v="1242"/>
    <n v="51"/>
    <n v="60"/>
    <n v="0"/>
    <n v="31"/>
    <n v="0"/>
    <n v="6549"/>
    <n v="3994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2146"/>
    <n v="0"/>
    <n v="0"/>
    <n v="0"/>
    <n v="0"/>
    <n v="0"/>
    <n v="208"/>
    <n v="0"/>
    <n v="40"/>
    <n v="0"/>
    <n v="141"/>
    <n v="0"/>
    <n v="56"/>
    <n v="0"/>
    <n v="0"/>
    <n v="0"/>
    <n v="0"/>
    <n v="0"/>
    <n v="0"/>
    <n v="0"/>
    <n v="30204"/>
    <n v="676"/>
    <n v="0"/>
    <n v="0"/>
    <n v="591"/>
    <n v="0"/>
    <n v="0"/>
    <n v="472"/>
    <n v="564"/>
    <n v="192"/>
    <n v="0"/>
    <n v="0"/>
    <n v="0"/>
    <n v="0"/>
    <n v="0"/>
  </r>
  <r>
    <x v="69"/>
    <x v="6"/>
    <x v="11"/>
    <n v="62336"/>
    <n v="300873"/>
    <n v="47516"/>
    <n v="0"/>
    <n v="0"/>
    <n v="0"/>
    <n v="0"/>
    <n v="86"/>
    <n v="1233"/>
    <n v="56"/>
    <n v="60"/>
    <n v="0"/>
    <n v="31"/>
    <n v="0"/>
    <n v="6520"/>
    <n v="3986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2145"/>
    <n v="12"/>
    <n v="0"/>
    <n v="0"/>
    <n v="0"/>
    <n v="0"/>
    <n v="210"/>
    <n v="0"/>
    <n v="36"/>
    <n v="0"/>
    <n v="141"/>
    <n v="0"/>
    <n v="54"/>
    <n v="0"/>
    <n v="0"/>
    <n v="0"/>
    <n v="0"/>
    <n v="0"/>
    <n v="0"/>
    <n v="0"/>
    <n v="30178"/>
    <n v="682"/>
    <n v="0"/>
    <n v="0"/>
    <n v="592"/>
    <n v="0"/>
    <n v="0"/>
    <n v="467"/>
    <n v="559"/>
    <n v="180"/>
    <n v="0"/>
    <n v="0"/>
    <n v="0"/>
    <n v="0"/>
    <n v="0"/>
  </r>
  <r>
    <x v="69"/>
    <x v="7"/>
    <x v="3"/>
    <n v="62536"/>
    <n v="300873"/>
    <n v="48568"/>
    <n v="0"/>
    <n v="0"/>
    <n v="0"/>
    <n v="0"/>
    <n v="131"/>
    <n v="1120"/>
    <n v="50"/>
    <n v="182"/>
    <n v="0"/>
    <n v="26"/>
    <n v="0"/>
    <n v="7861"/>
    <n v="1589"/>
    <n v="0"/>
    <n v="0"/>
    <n v="0"/>
    <n v="0"/>
    <n v="0"/>
    <n v="0"/>
    <n v="0"/>
    <n v="0"/>
    <n v="0"/>
    <n v="0"/>
    <n v="121"/>
    <n v="0"/>
    <n v="0"/>
    <n v="0"/>
    <n v="0"/>
    <n v="0"/>
    <n v="480"/>
    <n v="0"/>
    <n v="0"/>
    <n v="2233"/>
    <n v="12"/>
    <n v="0"/>
    <n v="0"/>
    <n v="0"/>
    <n v="0"/>
    <n v="223"/>
    <n v="0"/>
    <n v="41"/>
    <n v="0"/>
    <n v="161"/>
    <n v="0"/>
    <n v="50"/>
    <n v="0"/>
    <n v="0"/>
    <n v="0"/>
    <n v="0"/>
    <n v="0"/>
    <n v="0"/>
    <n v="0"/>
    <n v="31571"/>
    <n v="698"/>
    <n v="0"/>
    <n v="0"/>
    <n v="533"/>
    <n v="0"/>
    <n v="0"/>
    <n v="713"/>
    <n v="574"/>
    <n v="199"/>
    <n v="0"/>
    <n v="0"/>
    <n v="0"/>
    <n v="0"/>
    <n v="0"/>
  </r>
  <r>
    <x v="69"/>
    <x v="7"/>
    <x v="4"/>
    <n v="62536"/>
    <n v="300873"/>
    <n v="48354"/>
    <n v="0"/>
    <n v="0"/>
    <n v="0"/>
    <n v="0"/>
    <n v="130"/>
    <n v="1108"/>
    <n v="51"/>
    <n v="152"/>
    <n v="0"/>
    <n v="28"/>
    <n v="0"/>
    <n v="7658"/>
    <n v="1840"/>
    <n v="0"/>
    <n v="0"/>
    <n v="0"/>
    <n v="0"/>
    <n v="0"/>
    <n v="0"/>
    <n v="0"/>
    <n v="0"/>
    <n v="0"/>
    <n v="0"/>
    <n v="112"/>
    <n v="0"/>
    <n v="0"/>
    <n v="0"/>
    <n v="0"/>
    <n v="0"/>
    <n v="447"/>
    <n v="0"/>
    <n v="0"/>
    <n v="2216"/>
    <n v="26"/>
    <n v="0"/>
    <n v="0"/>
    <n v="0"/>
    <n v="0"/>
    <n v="220"/>
    <n v="0"/>
    <n v="42"/>
    <n v="0"/>
    <n v="159"/>
    <n v="0"/>
    <n v="51"/>
    <n v="0"/>
    <n v="0"/>
    <n v="0"/>
    <n v="0"/>
    <n v="0"/>
    <n v="0"/>
    <n v="0"/>
    <n v="31429"/>
    <n v="695"/>
    <n v="0"/>
    <n v="0"/>
    <n v="546"/>
    <n v="0"/>
    <n v="0"/>
    <n v="661"/>
    <n v="565"/>
    <n v="218"/>
    <n v="0"/>
    <n v="0"/>
    <n v="0"/>
    <n v="0"/>
    <n v="0"/>
  </r>
  <r>
    <x v="70"/>
    <x v="0"/>
    <x v="0"/>
    <n v="5374"/>
    <n v="13361"/>
    <n v="1665"/>
    <n v="0"/>
    <n v="0"/>
    <n v="0"/>
    <n v="0"/>
    <n v="0"/>
    <n v="28"/>
    <n v="0"/>
    <n v="0"/>
    <n v="0"/>
    <n v="0"/>
    <n v="0"/>
    <n v="83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"/>
    <n v="105"/>
    <n v="0"/>
    <n v="0"/>
    <n v="0"/>
    <n v="79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33"/>
    <n v="0"/>
    <n v="0"/>
    <n v="0"/>
    <n v="0"/>
    <n v="0"/>
    <n v="0"/>
    <n v="0"/>
    <n v="0"/>
    <n v="0"/>
    <n v="0"/>
  </r>
  <r>
    <x v="70"/>
    <x v="1"/>
    <x v="0"/>
    <n v="4946"/>
    <n v="13361"/>
    <n v="1971"/>
    <n v="0"/>
    <n v="0"/>
    <n v="0"/>
    <n v="0"/>
    <n v="0"/>
    <n v="36"/>
    <n v="0"/>
    <n v="0"/>
    <n v="0"/>
    <n v="0"/>
    <n v="0"/>
    <n v="949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112"/>
    <n v="0"/>
    <n v="0"/>
    <n v="0"/>
    <n v="171"/>
    <n v="0"/>
    <n v="0"/>
    <n v="0"/>
    <n v="0"/>
    <n v="0"/>
    <n v="0"/>
    <n v="0"/>
    <n v="0"/>
    <n v="0"/>
    <n v="0"/>
    <n v="0"/>
    <n v="0"/>
    <n v="0"/>
    <n v="0"/>
    <n v="0"/>
    <n v="256"/>
    <n v="15"/>
    <n v="0"/>
    <n v="0"/>
    <n v="16"/>
    <n v="0"/>
    <n v="0"/>
    <n v="0"/>
    <n v="0"/>
    <n v="0"/>
    <n v="0"/>
    <n v="0"/>
    <n v="0"/>
    <n v="0"/>
    <n v="0"/>
  </r>
  <r>
    <x v="70"/>
    <x v="2"/>
    <x v="0"/>
    <n v="5071"/>
    <n v="13361"/>
    <n v="2275"/>
    <n v="0"/>
    <n v="0"/>
    <n v="0"/>
    <n v="0"/>
    <n v="0"/>
    <n v="42"/>
    <n v="0"/>
    <n v="0"/>
    <n v="0"/>
    <n v="0"/>
    <n v="0"/>
    <n v="985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127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343"/>
    <n v="25"/>
    <n v="0"/>
    <n v="0"/>
    <n v="17"/>
    <n v="0"/>
    <n v="0"/>
    <n v="0"/>
    <n v="0"/>
    <n v="0"/>
    <n v="0"/>
    <n v="0"/>
    <n v="0"/>
    <n v="0"/>
    <n v="0"/>
  </r>
  <r>
    <x v="70"/>
    <x v="3"/>
    <x v="0"/>
    <n v="5109"/>
    <n v="13361"/>
    <n v="2492"/>
    <n v="0"/>
    <n v="0"/>
    <n v="0"/>
    <n v="0"/>
    <n v="0"/>
    <n v="101"/>
    <n v="0"/>
    <n v="0"/>
    <n v="0"/>
    <n v="0"/>
    <n v="0"/>
    <n v="1002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134"/>
    <n v="0"/>
    <n v="0"/>
    <n v="0"/>
    <n v="370"/>
    <n v="0"/>
    <n v="0"/>
    <n v="0"/>
    <n v="0"/>
    <n v="0"/>
    <n v="0"/>
    <n v="0"/>
    <n v="0"/>
    <n v="0"/>
    <n v="0"/>
    <n v="0"/>
    <n v="0"/>
    <n v="0"/>
    <n v="0"/>
    <n v="0"/>
    <n v="387"/>
    <n v="36"/>
    <n v="0"/>
    <n v="0"/>
    <n v="31"/>
    <n v="0"/>
    <n v="0"/>
    <n v="0"/>
    <n v="0"/>
    <n v="0"/>
    <n v="0"/>
    <n v="0"/>
    <n v="0"/>
    <n v="0"/>
    <n v="0"/>
  </r>
  <r>
    <x v="70"/>
    <x v="4"/>
    <x v="1"/>
    <n v="5125"/>
    <n v="13361"/>
    <n v="2656"/>
    <n v="0"/>
    <n v="0"/>
    <n v="0"/>
    <n v="0"/>
    <n v="25"/>
    <n v="103"/>
    <n v="0"/>
    <n v="0"/>
    <n v="0"/>
    <n v="0"/>
    <n v="0"/>
    <n v="1025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2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410"/>
    <n v="32"/>
    <n v="0"/>
    <n v="0"/>
    <n v="39"/>
    <n v="0"/>
    <n v="0"/>
    <n v="0"/>
    <n v="0"/>
    <n v="0"/>
    <n v="0"/>
    <n v="0"/>
    <n v="0"/>
    <n v="0"/>
    <n v="0"/>
  </r>
  <r>
    <x v="70"/>
    <x v="4"/>
    <x v="2"/>
    <n v="5130"/>
    <n v="13361"/>
    <n v="2707"/>
    <n v="0"/>
    <n v="0"/>
    <n v="0"/>
    <n v="0"/>
    <n v="29"/>
    <n v="103"/>
    <n v="0"/>
    <n v="0"/>
    <n v="0"/>
    <n v="0"/>
    <n v="0"/>
    <n v="1028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194"/>
    <n v="0"/>
    <n v="0"/>
    <n v="0"/>
    <n v="419"/>
    <n v="0"/>
    <n v="0"/>
    <n v="0"/>
    <n v="0"/>
    <n v="0"/>
    <n v="0"/>
    <n v="0"/>
    <n v="0"/>
    <n v="0"/>
    <n v="0"/>
    <n v="0"/>
    <n v="0"/>
    <n v="0"/>
    <n v="0"/>
    <n v="0"/>
    <n v="431"/>
    <n v="35"/>
    <n v="0"/>
    <n v="0"/>
    <n v="35"/>
    <n v="0"/>
    <n v="0"/>
    <n v="0"/>
    <n v="0"/>
    <n v="0"/>
    <n v="0"/>
    <n v="0"/>
    <n v="0"/>
    <n v="0"/>
    <n v="0"/>
  </r>
  <r>
    <x v="70"/>
    <x v="4"/>
    <x v="0"/>
    <n v="5186"/>
    <n v="13361"/>
    <n v="2736"/>
    <n v="0"/>
    <n v="0"/>
    <n v="0"/>
    <n v="0"/>
    <n v="36"/>
    <n v="104"/>
    <n v="0"/>
    <n v="0"/>
    <n v="0"/>
    <n v="0"/>
    <n v="0"/>
    <n v="1029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01"/>
    <n v="0"/>
    <n v="0"/>
    <n v="0"/>
    <n v="421"/>
    <n v="0"/>
    <n v="0"/>
    <n v="0"/>
    <n v="0"/>
    <n v="0"/>
    <n v="0"/>
    <n v="0"/>
    <n v="0"/>
    <n v="0"/>
    <n v="0"/>
    <n v="0"/>
    <n v="0"/>
    <n v="0"/>
    <n v="0"/>
    <n v="0"/>
    <n v="444"/>
    <n v="35"/>
    <n v="0"/>
    <n v="0"/>
    <n v="35"/>
    <n v="0"/>
    <n v="0"/>
    <n v="0"/>
    <n v="0"/>
    <n v="0"/>
    <n v="0"/>
    <n v="0"/>
    <n v="0"/>
    <n v="0"/>
    <n v="0"/>
  </r>
  <r>
    <x v="70"/>
    <x v="4"/>
    <x v="3"/>
    <n v="5104"/>
    <n v="13361"/>
    <n v="2639"/>
    <n v="0"/>
    <n v="0"/>
    <n v="0"/>
    <n v="0"/>
    <n v="24"/>
    <n v="105"/>
    <n v="0"/>
    <n v="0"/>
    <n v="0"/>
    <n v="0"/>
    <n v="0"/>
    <n v="1031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185"/>
    <n v="0"/>
    <n v="0"/>
    <n v="0"/>
    <n v="385"/>
    <n v="0"/>
    <n v="0"/>
    <n v="0"/>
    <n v="0"/>
    <n v="0"/>
    <n v="0"/>
    <n v="0"/>
    <n v="0"/>
    <n v="0"/>
    <n v="0"/>
    <n v="0"/>
    <n v="0"/>
    <n v="0"/>
    <n v="0"/>
    <n v="0"/>
    <n v="402"/>
    <n v="30"/>
    <n v="0"/>
    <n v="0"/>
    <n v="39"/>
    <n v="0"/>
    <n v="0"/>
    <n v="0"/>
    <n v="0"/>
    <n v="0"/>
    <n v="0"/>
    <n v="0"/>
    <n v="0"/>
    <n v="0"/>
    <n v="0"/>
  </r>
  <r>
    <x v="70"/>
    <x v="4"/>
    <x v="4"/>
    <n v="5116"/>
    <n v="13361"/>
    <n v="2575"/>
    <n v="0"/>
    <n v="0"/>
    <n v="0"/>
    <n v="0"/>
    <n v="23"/>
    <n v="98"/>
    <n v="0"/>
    <n v="0"/>
    <n v="0"/>
    <n v="0"/>
    <n v="0"/>
    <n v="1012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179"/>
    <n v="0"/>
    <n v="0"/>
    <n v="0"/>
    <n v="372"/>
    <n v="0"/>
    <n v="0"/>
    <n v="0"/>
    <n v="0"/>
    <n v="0"/>
    <n v="0"/>
    <n v="0"/>
    <n v="0"/>
    <n v="0"/>
    <n v="0"/>
    <n v="0"/>
    <n v="0"/>
    <n v="0"/>
    <n v="0"/>
    <n v="0"/>
    <n v="387"/>
    <n v="32"/>
    <n v="0"/>
    <n v="0"/>
    <n v="36"/>
    <n v="0"/>
    <n v="0"/>
    <n v="0"/>
    <n v="0"/>
    <n v="0"/>
    <n v="0"/>
    <n v="0"/>
    <n v="0"/>
    <n v="0"/>
    <n v="0"/>
  </r>
  <r>
    <x v="70"/>
    <x v="4"/>
    <x v="5"/>
    <n v="5133"/>
    <n v="13361"/>
    <n v="2699"/>
    <n v="0"/>
    <n v="0"/>
    <n v="0"/>
    <n v="0"/>
    <n v="30"/>
    <n v="103"/>
    <n v="0"/>
    <n v="0"/>
    <n v="0"/>
    <n v="0"/>
    <n v="0"/>
    <n v="1024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196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427"/>
    <n v="34"/>
    <n v="0"/>
    <n v="0"/>
    <n v="39"/>
    <n v="0"/>
    <n v="0"/>
    <n v="0"/>
    <n v="0"/>
    <n v="0"/>
    <n v="0"/>
    <n v="0"/>
    <n v="0"/>
    <n v="0"/>
    <n v="0"/>
  </r>
  <r>
    <x v="70"/>
    <x v="4"/>
    <x v="6"/>
    <n v="5113"/>
    <n v="13361"/>
    <n v="2680"/>
    <n v="0"/>
    <n v="0"/>
    <n v="0"/>
    <n v="0"/>
    <n v="29"/>
    <n v="105"/>
    <n v="0"/>
    <n v="0"/>
    <n v="0"/>
    <n v="0"/>
    <n v="0"/>
    <n v="1015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190"/>
    <n v="0"/>
    <n v="0"/>
    <n v="0"/>
    <n v="408"/>
    <n v="0"/>
    <n v="0"/>
    <n v="0"/>
    <n v="0"/>
    <n v="0"/>
    <n v="0"/>
    <n v="0"/>
    <n v="0"/>
    <n v="0"/>
    <n v="0"/>
    <n v="0"/>
    <n v="0"/>
    <n v="0"/>
    <n v="0"/>
    <n v="0"/>
    <n v="424"/>
    <n v="34"/>
    <n v="0"/>
    <n v="0"/>
    <n v="39"/>
    <n v="0"/>
    <n v="0"/>
    <n v="0"/>
    <n v="0"/>
    <n v="0"/>
    <n v="0"/>
    <n v="0"/>
    <n v="0"/>
    <n v="0"/>
    <n v="0"/>
  </r>
  <r>
    <x v="70"/>
    <x v="4"/>
    <x v="7"/>
    <n v="5104"/>
    <n v="13361"/>
    <n v="2641"/>
    <n v="0"/>
    <n v="0"/>
    <n v="0"/>
    <n v="0"/>
    <n v="29"/>
    <n v="102"/>
    <n v="0"/>
    <n v="0"/>
    <n v="0"/>
    <n v="0"/>
    <n v="0"/>
    <n v="1026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4"/>
    <n v="0"/>
    <n v="0"/>
    <n v="0"/>
    <n v="391"/>
    <n v="0"/>
    <n v="0"/>
    <n v="0"/>
    <n v="0"/>
    <n v="0"/>
    <n v="0"/>
    <n v="0"/>
    <n v="0"/>
    <n v="0"/>
    <n v="0"/>
    <n v="0"/>
    <n v="0"/>
    <n v="0"/>
    <n v="0"/>
    <n v="0"/>
    <n v="405"/>
    <n v="29"/>
    <n v="0"/>
    <n v="0"/>
    <n v="39"/>
    <n v="0"/>
    <n v="0"/>
    <n v="0"/>
    <n v="0"/>
    <n v="0"/>
    <n v="0"/>
    <n v="0"/>
    <n v="0"/>
    <n v="0"/>
    <n v="0"/>
  </r>
  <r>
    <x v="70"/>
    <x v="4"/>
    <x v="8"/>
    <n v="5113"/>
    <n v="13361"/>
    <n v="2664"/>
    <n v="0"/>
    <n v="0"/>
    <n v="0"/>
    <n v="0"/>
    <n v="27"/>
    <n v="108"/>
    <n v="0"/>
    <n v="0"/>
    <n v="0"/>
    <n v="0"/>
    <n v="0"/>
    <n v="1015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6"/>
    <n v="0"/>
    <n v="0"/>
    <n v="0"/>
    <n v="401"/>
    <n v="0"/>
    <n v="0"/>
    <n v="0"/>
    <n v="0"/>
    <n v="0"/>
    <n v="0"/>
    <n v="0"/>
    <n v="0"/>
    <n v="0"/>
    <n v="0"/>
    <n v="0"/>
    <n v="0"/>
    <n v="0"/>
    <n v="0"/>
    <n v="0"/>
    <n v="417"/>
    <n v="33"/>
    <n v="0"/>
    <n v="0"/>
    <n v="38"/>
    <n v="0"/>
    <n v="0"/>
    <n v="0"/>
    <n v="0"/>
    <n v="0"/>
    <n v="0"/>
    <n v="0"/>
    <n v="0"/>
    <n v="0"/>
    <n v="0"/>
  </r>
  <r>
    <x v="70"/>
    <x v="4"/>
    <x v="9"/>
    <n v="5172"/>
    <n v="13361"/>
    <n v="2726"/>
    <n v="0"/>
    <n v="0"/>
    <n v="0"/>
    <n v="0"/>
    <n v="37"/>
    <n v="102"/>
    <n v="0"/>
    <n v="0"/>
    <n v="0"/>
    <n v="0"/>
    <n v="0"/>
    <n v="103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201"/>
    <n v="0"/>
    <n v="0"/>
    <n v="0"/>
    <n v="418"/>
    <n v="0"/>
    <n v="0"/>
    <n v="0"/>
    <n v="0"/>
    <n v="0"/>
    <n v="0"/>
    <n v="0"/>
    <n v="0"/>
    <n v="0"/>
    <n v="0"/>
    <n v="0"/>
    <n v="0"/>
    <n v="0"/>
    <n v="0"/>
    <n v="0"/>
    <n v="437"/>
    <n v="35"/>
    <n v="0"/>
    <n v="0"/>
    <n v="35"/>
    <n v="0"/>
    <n v="0"/>
    <n v="0"/>
    <n v="0"/>
    <n v="0"/>
    <n v="0"/>
    <n v="0"/>
    <n v="0"/>
    <n v="0"/>
    <n v="0"/>
  </r>
  <r>
    <x v="70"/>
    <x v="4"/>
    <x v="10"/>
    <n v="5143"/>
    <n v="13361"/>
    <n v="2718"/>
    <n v="0"/>
    <n v="0"/>
    <n v="0"/>
    <n v="0"/>
    <n v="35"/>
    <n v="102"/>
    <n v="0"/>
    <n v="0"/>
    <n v="0"/>
    <n v="0"/>
    <n v="0"/>
    <n v="1029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199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433"/>
    <n v="33"/>
    <n v="0"/>
    <n v="0"/>
    <n v="35"/>
    <n v="0"/>
    <n v="0"/>
    <n v="0"/>
    <n v="0"/>
    <n v="0"/>
    <n v="0"/>
    <n v="0"/>
    <n v="0"/>
    <n v="0"/>
    <n v="0"/>
  </r>
  <r>
    <x v="70"/>
    <x v="4"/>
    <x v="11"/>
    <n v="5143"/>
    <n v="13361"/>
    <n v="2705"/>
    <n v="0"/>
    <n v="0"/>
    <n v="0"/>
    <n v="0"/>
    <n v="33"/>
    <n v="103"/>
    <n v="0"/>
    <n v="0"/>
    <n v="0"/>
    <n v="0"/>
    <n v="0"/>
    <n v="1023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200"/>
    <n v="0"/>
    <n v="0"/>
    <n v="0"/>
    <n v="415"/>
    <n v="0"/>
    <n v="0"/>
    <n v="0"/>
    <n v="0"/>
    <n v="0"/>
    <n v="0"/>
    <n v="0"/>
    <n v="0"/>
    <n v="0"/>
    <n v="0"/>
    <n v="0"/>
    <n v="0"/>
    <n v="0"/>
    <n v="0"/>
    <n v="0"/>
    <n v="430"/>
    <n v="34"/>
    <n v="0"/>
    <n v="0"/>
    <n v="35"/>
    <n v="0"/>
    <n v="0"/>
    <n v="0"/>
    <n v="0"/>
    <n v="0"/>
    <n v="0"/>
    <n v="0"/>
    <n v="0"/>
    <n v="0"/>
    <n v="0"/>
  </r>
  <r>
    <x v="70"/>
    <x v="5"/>
    <x v="1"/>
    <n v="5202"/>
    <n v="13361"/>
    <n v="2861"/>
    <n v="0"/>
    <n v="0"/>
    <n v="0"/>
    <n v="0"/>
    <n v="61"/>
    <n v="127"/>
    <n v="0"/>
    <n v="0"/>
    <n v="0"/>
    <n v="0"/>
    <n v="0"/>
    <n v="1059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6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29"/>
    <n v="0"/>
    <n v="0"/>
    <n v="45"/>
    <n v="0"/>
    <n v="0"/>
    <n v="0"/>
    <n v="0"/>
    <n v="0"/>
    <n v="0"/>
    <n v="0"/>
    <n v="0"/>
    <n v="0"/>
    <n v="0"/>
  </r>
  <r>
    <x v="70"/>
    <x v="5"/>
    <x v="2"/>
    <n v="5241"/>
    <n v="13361"/>
    <n v="2879"/>
    <n v="0"/>
    <n v="0"/>
    <n v="0"/>
    <n v="0"/>
    <n v="61"/>
    <n v="128"/>
    <n v="0"/>
    <n v="0"/>
    <n v="0"/>
    <n v="0"/>
    <n v="0"/>
    <n v="1070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6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21"/>
    <n v="0"/>
    <n v="0"/>
    <n v="45"/>
    <n v="0"/>
    <n v="0"/>
    <n v="0"/>
    <n v="0"/>
    <n v="0"/>
    <n v="0"/>
    <n v="0"/>
    <n v="0"/>
    <n v="0"/>
    <n v="0"/>
  </r>
  <r>
    <x v="70"/>
    <x v="5"/>
    <x v="0"/>
    <n v="5334"/>
    <n v="13361"/>
    <n v="2909"/>
    <n v="0"/>
    <n v="0"/>
    <n v="0"/>
    <n v="0"/>
    <n v="62"/>
    <n v="126"/>
    <n v="0"/>
    <n v="0"/>
    <n v="0"/>
    <n v="0"/>
    <n v="0"/>
    <n v="1068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20"/>
    <n v="0"/>
    <n v="0"/>
    <n v="45"/>
    <n v="0"/>
    <n v="0"/>
    <n v="0"/>
    <n v="0"/>
    <n v="0"/>
    <n v="0"/>
    <n v="0"/>
    <n v="0"/>
    <n v="0"/>
    <n v="0"/>
  </r>
  <r>
    <x v="70"/>
    <x v="5"/>
    <x v="3"/>
    <n v="5192"/>
    <n v="13361"/>
    <n v="2848"/>
    <n v="0"/>
    <n v="0"/>
    <n v="0"/>
    <n v="0"/>
    <n v="53"/>
    <n v="135"/>
    <n v="0"/>
    <n v="0"/>
    <n v="0"/>
    <n v="0"/>
    <n v="0"/>
    <n v="1063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31"/>
    <n v="0"/>
    <n v="0"/>
    <n v="45"/>
    <n v="0"/>
    <n v="0"/>
    <n v="0"/>
    <n v="0"/>
    <n v="0"/>
    <n v="0"/>
    <n v="0"/>
    <n v="0"/>
    <n v="0"/>
    <n v="0"/>
  </r>
  <r>
    <x v="70"/>
    <x v="5"/>
    <x v="4"/>
    <n v="5189"/>
    <n v="13361"/>
    <n v="2823"/>
    <n v="0"/>
    <n v="0"/>
    <n v="0"/>
    <n v="0"/>
    <n v="51"/>
    <n v="129"/>
    <n v="0"/>
    <n v="0"/>
    <n v="0"/>
    <n v="0"/>
    <n v="0"/>
    <n v="1047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"/>
    <n v="34"/>
    <n v="0"/>
    <n v="0"/>
    <n v="44"/>
    <n v="0"/>
    <n v="0"/>
    <n v="0"/>
    <n v="0"/>
    <n v="0"/>
    <n v="0"/>
    <n v="0"/>
    <n v="0"/>
    <n v="0"/>
    <n v="0"/>
  </r>
  <r>
    <x v="70"/>
    <x v="5"/>
    <x v="5"/>
    <n v="5241"/>
    <n v="13361"/>
    <n v="2878"/>
    <n v="0"/>
    <n v="0"/>
    <n v="0"/>
    <n v="0"/>
    <n v="60"/>
    <n v="131"/>
    <n v="0"/>
    <n v="0"/>
    <n v="0"/>
    <n v="0"/>
    <n v="0"/>
    <n v="1065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6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23"/>
    <n v="0"/>
    <n v="0"/>
    <n v="45"/>
    <n v="0"/>
    <n v="0"/>
    <n v="0"/>
    <n v="0"/>
    <n v="0"/>
    <n v="0"/>
    <n v="0"/>
    <n v="0"/>
    <n v="0"/>
    <n v="0"/>
  </r>
  <r>
    <x v="70"/>
    <x v="5"/>
    <x v="6"/>
    <n v="5241"/>
    <n v="13361"/>
    <n v="2858"/>
    <n v="0"/>
    <n v="0"/>
    <n v="0"/>
    <n v="0"/>
    <n v="64"/>
    <n v="128"/>
    <n v="0"/>
    <n v="0"/>
    <n v="0"/>
    <n v="0"/>
    <n v="0"/>
    <n v="1059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24"/>
    <n v="0"/>
    <n v="0"/>
    <n v="45"/>
    <n v="0"/>
    <n v="0"/>
    <n v="0"/>
    <n v="0"/>
    <n v="0"/>
    <n v="0"/>
    <n v="0"/>
    <n v="0"/>
    <n v="0"/>
    <n v="0"/>
  </r>
  <r>
    <x v="70"/>
    <x v="5"/>
    <x v="7"/>
    <n v="5206"/>
    <n v="13361"/>
    <n v="2865"/>
    <n v="0"/>
    <n v="0"/>
    <n v="0"/>
    <n v="0"/>
    <n v="56"/>
    <n v="133"/>
    <n v="0"/>
    <n v="0"/>
    <n v="0"/>
    <n v="0"/>
    <n v="0"/>
    <n v="1062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32"/>
    <n v="0"/>
    <n v="0"/>
    <n v="44"/>
    <n v="0"/>
    <n v="0"/>
    <n v="0"/>
    <n v="0"/>
    <n v="0"/>
    <n v="0"/>
    <n v="0"/>
    <n v="0"/>
    <n v="0"/>
    <n v="0"/>
  </r>
  <r>
    <x v="70"/>
    <x v="5"/>
    <x v="8"/>
    <n v="5225"/>
    <n v="13361"/>
    <n v="2868"/>
    <n v="0"/>
    <n v="0"/>
    <n v="0"/>
    <n v="0"/>
    <n v="59"/>
    <n v="130"/>
    <n v="0"/>
    <n v="0"/>
    <n v="0"/>
    <n v="0"/>
    <n v="0"/>
    <n v="1060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6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28"/>
    <n v="0"/>
    <n v="0"/>
    <n v="46"/>
    <n v="0"/>
    <n v="0"/>
    <n v="0"/>
    <n v="0"/>
    <n v="0"/>
    <n v="0"/>
    <n v="0"/>
    <n v="0"/>
    <n v="0"/>
    <n v="0"/>
  </r>
  <r>
    <x v="70"/>
    <x v="5"/>
    <x v="9"/>
    <n v="5301"/>
    <n v="13361"/>
    <n v="2918"/>
    <n v="0"/>
    <n v="0"/>
    <n v="0"/>
    <n v="0"/>
    <n v="64"/>
    <n v="126"/>
    <n v="0"/>
    <n v="0"/>
    <n v="0"/>
    <n v="0"/>
    <n v="0"/>
    <n v="1066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7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"/>
    <n v="20"/>
    <n v="0"/>
    <n v="0"/>
    <n v="45"/>
    <n v="0"/>
    <n v="0"/>
    <n v="0"/>
    <n v="0"/>
    <n v="0"/>
    <n v="0"/>
    <n v="0"/>
    <n v="0"/>
    <n v="0"/>
    <n v="0"/>
  </r>
  <r>
    <x v="70"/>
    <x v="5"/>
    <x v="10"/>
    <n v="5301"/>
    <n v="13361"/>
    <n v="2903"/>
    <n v="0"/>
    <n v="0"/>
    <n v="0"/>
    <n v="0"/>
    <n v="65"/>
    <n v="130"/>
    <n v="0"/>
    <n v="0"/>
    <n v="0"/>
    <n v="0"/>
    <n v="0"/>
    <n v="1068"/>
    <n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"/>
    <n v="20"/>
    <n v="0"/>
    <n v="0"/>
    <n v="45"/>
    <n v="0"/>
    <n v="0"/>
    <n v="0"/>
    <n v="0"/>
    <n v="0"/>
    <n v="0"/>
    <n v="0"/>
    <n v="0"/>
    <n v="0"/>
    <n v="0"/>
  </r>
  <r>
    <x v="70"/>
    <x v="5"/>
    <x v="11"/>
    <n v="5241"/>
    <n v="13361"/>
    <n v="2882"/>
    <n v="0"/>
    <n v="0"/>
    <n v="0"/>
    <n v="0"/>
    <n v="66"/>
    <n v="128"/>
    <n v="0"/>
    <n v="0"/>
    <n v="0"/>
    <n v="0"/>
    <n v="0"/>
    <n v="1068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6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21"/>
    <n v="0"/>
    <n v="0"/>
    <n v="45"/>
    <n v="0"/>
    <n v="0"/>
    <n v="0"/>
    <n v="0"/>
    <n v="0"/>
    <n v="0"/>
    <n v="0"/>
    <n v="0"/>
    <n v="0"/>
    <n v="0"/>
  </r>
  <r>
    <x v="70"/>
    <x v="6"/>
    <x v="1"/>
    <n v="5359"/>
    <n v="13361"/>
    <n v="2995"/>
    <n v="0"/>
    <n v="0"/>
    <n v="0"/>
    <n v="0"/>
    <n v="0"/>
    <n v="43"/>
    <n v="0"/>
    <n v="0"/>
    <n v="0"/>
    <n v="0"/>
    <n v="0"/>
    <n v="1131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726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497"/>
    <n v="41"/>
    <n v="0"/>
    <n v="0"/>
    <n v="44"/>
    <n v="0"/>
    <n v="0"/>
    <n v="0"/>
    <n v="0"/>
    <n v="0"/>
    <n v="0"/>
    <n v="0"/>
    <n v="0"/>
    <n v="0"/>
    <n v="0"/>
  </r>
  <r>
    <x v="70"/>
    <x v="6"/>
    <x v="2"/>
    <n v="5343"/>
    <n v="13361"/>
    <n v="2998"/>
    <n v="0"/>
    <n v="0"/>
    <n v="0"/>
    <n v="0"/>
    <n v="0"/>
    <n v="44"/>
    <n v="0"/>
    <n v="0"/>
    <n v="0"/>
    <n v="0"/>
    <n v="0"/>
    <n v="1121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745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501"/>
    <n v="39"/>
    <n v="0"/>
    <n v="0"/>
    <n v="42"/>
    <n v="0"/>
    <n v="0"/>
    <n v="0"/>
    <n v="0"/>
    <n v="0"/>
    <n v="0"/>
    <n v="0"/>
    <n v="0"/>
    <n v="0"/>
    <n v="0"/>
  </r>
  <r>
    <x v="70"/>
    <x v="6"/>
    <x v="0"/>
    <n v="5369"/>
    <n v="13361"/>
    <n v="2978"/>
    <n v="0"/>
    <n v="0"/>
    <n v="0"/>
    <n v="0"/>
    <n v="0"/>
    <n v="43"/>
    <n v="0"/>
    <n v="0"/>
    <n v="0"/>
    <n v="0"/>
    <n v="0"/>
    <n v="1093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753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503"/>
    <n v="38"/>
    <n v="0"/>
    <n v="0"/>
    <n v="42"/>
    <n v="0"/>
    <n v="0"/>
    <n v="0"/>
    <n v="0"/>
    <n v="0"/>
    <n v="0"/>
    <n v="0"/>
    <n v="0"/>
    <n v="0"/>
    <n v="0"/>
  </r>
  <r>
    <x v="70"/>
    <x v="6"/>
    <x v="3"/>
    <n v="5354"/>
    <n v="13361"/>
    <n v="2987"/>
    <n v="0"/>
    <n v="0"/>
    <n v="0"/>
    <n v="0"/>
    <n v="0"/>
    <n v="46"/>
    <n v="0"/>
    <n v="0"/>
    <n v="0"/>
    <n v="0"/>
    <n v="0"/>
    <n v="1122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726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503"/>
    <n v="36"/>
    <n v="0"/>
    <n v="0"/>
    <n v="45"/>
    <n v="0"/>
    <n v="0"/>
    <n v="0"/>
    <n v="0"/>
    <n v="0"/>
    <n v="0"/>
    <n v="0"/>
    <n v="0"/>
    <n v="0"/>
    <n v="0"/>
  </r>
  <r>
    <x v="70"/>
    <x v="6"/>
    <x v="4"/>
    <n v="5354"/>
    <n v="13361"/>
    <n v="2942"/>
    <n v="0"/>
    <n v="0"/>
    <n v="0"/>
    <n v="0"/>
    <n v="0"/>
    <n v="46"/>
    <n v="0"/>
    <n v="0"/>
    <n v="0"/>
    <n v="0"/>
    <n v="0"/>
    <n v="1114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705"/>
    <n v="0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497"/>
    <n v="32"/>
    <n v="0"/>
    <n v="0"/>
    <n v="44"/>
    <n v="0"/>
    <n v="0"/>
    <n v="0"/>
    <n v="0"/>
    <n v="0"/>
    <n v="0"/>
    <n v="0"/>
    <n v="0"/>
    <n v="0"/>
    <n v="0"/>
  </r>
  <r>
    <x v="70"/>
    <x v="6"/>
    <x v="5"/>
    <n v="5345"/>
    <n v="13361"/>
    <n v="2996"/>
    <n v="0"/>
    <n v="0"/>
    <n v="0"/>
    <n v="0"/>
    <n v="0"/>
    <n v="44"/>
    <n v="0"/>
    <n v="0"/>
    <n v="0"/>
    <n v="0"/>
    <n v="0"/>
    <n v="1127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739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498"/>
    <n v="40"/>
    <n v="0"/>
    <n v="0"/>
    <n v="42"/>
    <n v="0"/>
    <n v="0"/>
    <n v="0"/>
    <n v="0"/>
    <n v="0"/>
    <n v="0"/>
    <n v="0"/>
    <n v="0"/>
    <n v="0"/>
    <n v="0"/>
  </r>
  <r>
    <x v="70"/>
    <x v="6"/>
    <x v="6"/>
    <n v="5359"/>
    <n v="13361"/>
    <n v="2997"/>
    <n v="0"/>
    <n v="0"/>
    <n v="0"/>
    <n v="0"/>
    <n v="0"/>
    <n v="44"/>
    <n v="0"/>
    <n v="0"/>
    <n v="0"/>
    <n v="0"/>
    <n v="0"/>
    <n v="1127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735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499"/>
    <n v="40"/>
    <n v="0"/>
    <n v="0"/>
    <n v="42"/>
    <n v="0"/>
    <n v="0"/>
    <n v="0"/>
    <n v="0"/>
    <n v="0"/>
    <n v="0"/>
    <n v="0"/>
    <n v="0"/>
    <n v="0"/>
    <n v="0"/>
  </r>
  <r>
    <x v="70"/>
    <x v="6"/>
    <x v="7"/>
    <n v="5359"/>
    <n v="13361"/>
    <n v="2987"/>
    <n v="0"/>
    <n v="0"/>
    <n v="0"/>
    <n v="0"/>
    <n v="0"/>
    <n v="45"/>
    <n v="0"/>
    <n v="0"/>
    <n v="0"/>
    <n v="0"/>
    <n v="0"/>
    <n v="1126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715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503"/>
    <n v="40"/>
    <n v="0"/>
    <n v="0"/>
    <n v="45"/>
    <n v="0"/>
    <n v="0"/>
    <n v="0"/>
    <n v="0"/>
    <n v="0"/>
    <n v="0"/>
    <n v="0"/>
    <n v="0"/>
    <n v="0"/>
    <n v="0"/>
  </r>
  <r>
    <x v="70"/>
    <x v="6"/>
    <x v="8"/>
    <n v="5359"/>
    <n v="13361"/>
    <n v="3005"/>
    <n v="0"/>
    <n v="0"/>
    <n v="0"/>
    <n v="0"/>
    <n v="0"/>
    <n v="43"/>
    <n v="0"/>
    <n v="0"/>
    <n v="0"/>
    <n v="0"/>
    <n v="0"/>
    <n v="1133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736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498"/>
    <n v="40"/>
    <n v="0"/>
    <n v="0"/>
    <n v="42"/>
    <n v="0"/>
    <n v="0"/>
    <n v="0"/>
    <n v="0"/>
    <n v="0"/>
    <n v="0"/>
    <n v="0"/>
    <n v="0"/>
    <n v="0"/>
    <n v="0"/>
  </r>
  <r>
    <x v="70"/>
    <x v="6"/>
    <x v="9"/>
    <n v="5369"/>
    <n v="13361"/>
    <n v="2991"/>
    <n v="0"/>
    <n v="0"/>
    <n v="0"/>
    <n v="0"/>
    <n v="0"/>
    <n v="44"/>
    <n v="0"/>
    <n v="0"/>
    <n v="0"/>
    <n v="0"/>
    <n v="0"/>
    <n v="1099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762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498"/>
    <n v="38"/>
    <n v="0"/>
    <n v="0"/>
    <n v="42"/>
    <n v="0"/>
    <n v="0"/>
    <n v="0"/>
    <n v="0"/>
    <n v="0"/>
    <n v="0"/>
    <n v="0"/>
    <n v="0"/>
    <n v="0"/>
    <n v="0"/>
  </r>
  <r>
    <x v="70"/>
    <x v="6"/>
    <x v="10"/>
    <n v="5359"/>
    <n v="13361"/>
    <n v="2998"/>
    <n v="0"/>
    <n v="0"/>
    <n v="0"/>
    <n v="0"/>
    <n v="0"/>
    <n v="44"/>
    <n v="0"/>
    <n v="0"/>
    <n v="0"/>
    <n v="0"/>
    <n v="0"/>
    <n v="1107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758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501"/>
    <n v="38"/>
    <n v="0"/>
    <n v="0"/>
    <n v="42"/>
    <n v="0"/>
    <n v="0"/>
    <n v="0"/>
    <n v="0"/>
    <n v="0"/>
    <n v="0"/>
    <n v="0"/>
    <n v="0"/>
    <n v="0"/>
    <n v="0"/>
  </r>
  <r>
    <x v="70"/>
    <x v="6"/>
    <x v="11"/>
    <n v="5348"/>
    <n v="13361"/>
    <n v="2993"/>
    <n v="0"/>
    <n v="0"/>
    <n v="0"/>
    <n v="0"/>
    <n v="0"/>
    <n v="44"/>
    <n v="0"/>
    <n v="0"/>
    <n v="0"/>
    <n v="0"/>
    <n v="0"/>
    <n v="1112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75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500"/>
    <n v="38"/>
    <n v="0"/>
    <n v="0"/>
    <n v="42"/>
    <n v="0"/>
    <n v="0"/>
    <n v="0"/>
    <n v="0"/>
    <n v="0"/>
    <n v="0"/>
    <n v="0"/>
    <n v="0"/>
    <n v="0"/>
    <n v="0"/>
  </r>
  <r>
    <x v="70"/>
    <x v="7"/>
    <x v="3"/>
    <n v="5369"/>
    <n v="13361"/>
    <n v="2987"/>
    <n v="0"/>
    <n v="0"/>
    <n v="0"/>
    <n v="0"/>
    <n v="0"/>
    <n v="43"/>
    <n v="0"/>
    <n v="0"/>
    <n v="0"/>
    <n v="0"/>
    <n v="0"/>
    <n v="1008"/>
    <n v="102"/>
    <n v="0"/>
    <n v="0"/>
    <n v="0"/>
    <n v="0"/>
    <n v="0"/>
    <n v="0"/>
    <n v="0"/>
    <n v="0"/>
    <n v="0"/>
    <n v="0"/>
    <n v="170"/>
    <n v="0"/>
    <n v="0"/>
    <n v="0"/>
    <n v="0"/>
    <n v="0"/>
    <n v="0"/>
    <n v="0"/>
    <n v="176"/>
    <n v="645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732"/>
    <n v="30"/>
    <n v="0"/>
    <n v="0"/>
    <n v="42"/>
    <n v="0"/>
    <n v="0"/>
    <n v="0"/>
    <n v="24"/>
    <n v="0"/>
    <n v="0"/>
    <n v="0"/>
    <n v="0"/>
    <n v="0"/>
    <n v="0"/>
  </r>
  <r>
    <x v="70"/>
    <x v="7"/>
    <x v="4"/>
    <n v="5369"/>
    <n v="13361"/>
    <n v="2932"/>
    <n v="0"/>
    <n v="0"/>
    <n v="0"/>
    <n v="0"/>
    <n v="0"/>
    <n v="43"/>
    <n v="0"/>
    <n v="0"/>
    <n v="0"/>
    <n v="0"/>
    <n v="0"/>
    <n v="990"/>
    <n v="107"/>
    <n v="0"/>
    <n v="0"/>
    <n v="0"/>
    <n v="0"/>
    <n v="0"/>
    <n v="0"/>
    <n v="0"/>
    <n v="0"/>
    <n v="0"/>
    <n v="0"/>
    <n v="151"/>
    <n v="0"/>
    <n v="0"/>
    <n v="0"/>
    <n v="0"/>
    <n v="0"/>
    <n v="0"/>
    <n v="0"/>
    <n v="176"/>
    <n v="649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702"/>
    <n v="30"/>
    <n v="0"/>
    <n v="0"/>
    <n v="42"/>
    <n v="0"/>
    <n v="0"/>
    <n v="0"/>
    <n v="24"/>
    <n v="0"/>
    <n v="0"/>
    <n v="0"/>
    <n v="0"/>
    <n v="0"/>
    <n v="0"/>
  </r>
  <r>
    <x v="71"/>
    <x v="0"/>
    <x v="0"/>
    <n v="10427"/>
    <n v="23708"/>
    <n v="3579"/>
    <n v="0"/>
    <n v="0"/>
    <n v="0"/>
    <n v="0"/>
    <n v="0"/>
    <n v="90"/>
    <n v="0"/>
    <n v="0"/>
    <n v="0"/>
    <n v="0"/>
    <n v="0"/>
    <n v="2206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163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50"/>
    <n v="0"/>
    <n v="0"/>
    <n v="0"/>
    <n v="0"/>
    <n v="0"/>
    <n v="0"/>
    <n v="0"/>
    <n v="0"/>
    <n v="0"/>
    <n v="0"/>
  </r>
  <r>
    <x v="71"/>
    <x v="1"/>
    <x v="0"/>
    <n v="9598"/>
    <n v="23708"/>
    <n v="4394"/>
    <n v="0"/>
    <n v="0"/>
    <n v="0"/>
    <n v="0"/>
    <n v="0"/>
    <n v="69"/>
    <n v="0"/>
    <n v="0"/>
    <n v="0"/>
    <n v="0"/>
    <n v="0"/>
    <n v="2616"/>
    <n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0"/>
    <n v="310"/>
    <n v="0"/>
    <n v="0"/>
    <n v="0"/>
    <n v="0"/>
    <n v="0"/>
    <n v="0"/>
    <n v="0"/>
    <n v="0"/>
    <n v="0"/>
    <n v="0"/>
    <n v="0"/>
    <n v="0"/>
    <n v="0"/>
    <n v="0"/>
    <n v="0"/>
    <n v="670"/>
    <n v="28"/>
    <n v="0"/>
    <n v="0"/>
    <n v="38"/>
    <n v="0"/>
    <n v="0"/>
    <n v="0"/>
    <n v="56"/>
    <n v="0"/>
    <n v="0"/>
    <n v="0"/>
    <n v="0"/>
    <n v="0"/>
    <n v="0"/>
  </r>
  <r>
    <x v="71"/>
    <x v="2"/>
    <x v="0"/>
    <n v="9755"/>
    <n v="23708"/>
    <n v="4868"/>
    <n v="0"/>
    <n v="0"/>
    <n v="0"/>
    <n v="0"/>
    <n v="0"/>
    <n v="71"/>
    <n v="0"/>
    <n v="0"/>
    <n v="0"/>
    <n v="0"/>
    <n v="0"/>
    <n v="2665"/>
    <n v="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491"/>
    <n v="0"/>
    <n v="0"/>
    <n v="0"/>
    <n v="0"/>
    <n v="0"/>
    <n v="0"/>
    <n v="0"/>
    <n v="34"/>
    <n v="0"/>
    <n v="0"/>
    <n v="0"/>
    <n v="0"/>
    <n v="0"/>
    <n v="0"/>
    <n v="0"/>
    <n v="749"/>
    <n v="37"/>
    <n v="0"/>
    <n v="0"/>
    <n v="45"/>
    <n v="0"/>
    <n v="0"/>
    <n v="0"/>
    <n v="115"/>
    <n v="0"/>
    <n v="0"/>
    <n v="0"/>
    <n v="0"/>
    <n v="0"/>
    <n v="0"/>
  </r>
  <r>
    <x v="71"/>
    <x v="3"/>
    <x v="0"/>
    <n v="9844"/>
    <n v="23708"/>
    <n v="5313"/>
    <n v="0"/>
    <n v="0"/>
    <n v="0"/>
    <n v="0"/>
    <n v="0"/>
    <n v="185"/>
    <n v="0"/>
    <n v="0"/>
    <n v="0"/>
    <n v="0"/>
    <n v="0"/>
    <n v="2731"/>
    <n v="479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598"/>
    <n v="0"/>
    <n v="0"/>
    <n v="0"/>
    <n v="0"/>
    <n v="0"/>
    <n v="0"/>
    <n v="0"/>
    <n v="41"/>
    <n v="0"/>
    <n v="0"/>
    <n v="0"/>
    <n v="0"/>
    <n v="0"/>
    <n v="0"/>
    <n v="0"/>
    <n v="762"/>
    <n v="46"/>
    <n v="0"/>
    <n v="0"/>
    <n v="42"/>
    <n v="0"/>
    <n v="0"/>
    <n v="0"/>
    <n v="182"/>
    <n v="0"/>
    <n v="0"/>
    <n v="0"/>
    <n v="0"/>
    <n v="0"/>
    <n v="0"/>
  </r>
  <r>
    <x v="71"/>
    <x v="4"/>
    <x v="1"/>
    <n v="9860"/>
    <n v="23708"/>
    <n v="5707"/>
    <n v="0"/>
    <n v="0"/>
    <n v="0"/>
    <n v="0"/>
    <n v="0"/>
    <n v="197"/>
    <n v="0"/>
    <n v="0"/>
    <n v="0"/>
    <n v="0"/>
    <n v="0"/>
    <n v="2882"/>
    <n v="494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0"/>
    <n v="0"/>
    <n v="0"/>
    <n v="609"/>
    <n v="0"/>
    <n v="0"/>
    <n v="0"/>
    <n v="0"/>
    <n v="13"/>
    <n v="40"/>
    <n v="0"/>
    <n v="34"/>
    <n v="0"/>
    <n v="0"/>
    <n v="0"/>
    <n v="0"/>
    <n v="0"/>
    <n v="0"/>
    <n v="0"/>
    <n v="749"/>
    <n v="48"/>
    <n v="0"/>
    <n v="0"/>
    <n v="53"/>
    <n v="0"/>
    <n v="0"/>
    <n v="0"/>
    <n v="229"/>
    <n v="0"/>
    <n v="0"/>
    <n v="0"/>
    <n v="0"/>
    <n v="0"/>
    <n v="0"/>
  </r>
  <r>
    <x v="71"/>
    <x v="4"/>
    <x v="2"/>
    <n v="9953"/>
    <n v="23708"/>
    <n v="5808"/>
    <n v="0"/>
    <n v="0"/>
    <n v="0"/>
    <n v="0"/>
    <n v="0"/>
    <n v="195"/>
    <n v="0"/>
    <n v="0"/>
    <n v="0"/>
    <n v="0"/>
    <n v="0"/>
    <n v="2879"/>
    <n v="50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629"/>
    <n v="0"/>
    <n v="0"/>
    <n v="0"/>
    <n v="0"/>
    <n v="15"/>
    <n v="60"/>
    <n v="0"/>
    <n v="36"/>
    <n v="0"/>
    <n v="0"/>
    <n v="0"/>
    <n v="0"/>
    <n v="0"/>
    <n v="0"/>
    <n v="0"/>
    <n v="761"/>
    <n v="51"/>
    <n v="0"/>
    <n v="0"/>
    <n v="50"/>
    <n v="0"/>
    <n v="0"/>
    <n v="0"/>
    <n v="253"/>
    <n v="0"/>
    <n v="0"/>
    <n v="0"/>
    <n v="0"/>
    <n v="0"/>
    <n v="0"/>
  </r>
  <r>
    <x v="71"/>
    <x v="4"/>
    <x v="0"/>
    <n v="10006"/>
    <n v="23708"/>
    <n v="5903"/>
    <n v="0"/>
    <n v="0"/>
    <n v="0"/>
    <n v="0"/>
    <n v="0"/>
    <n v="201"/>
    <n v="0"/>
    <n v="0"/>
    <n v="0"/>
    <n v="0"/>
    <n v="0"/>
    <n v="2903"/>
    <n v="50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643"/>
    <n v="0"/>
    <n v="0"/>
    <n v="0"/>
    <n v="0"/>
    <n v="19"/>
    <n v="70"/>
    <n v="0"/>
    <n v="39"/>
    <n v="0"/>
    <n v="0"/>
    <n v="0"/>
    <n v="0"/>
    <n v="0"/>
    <n v="0"/>
    <n v="0"/>
    <n v="765"/>
    <n v="55"/>
    <n v="0"/>
    <n v="0"/>
    <n v="49"/>
    <n v="0"/>
    <n v="0"/>
    <n v="0"/>
    <n v="265"/>
    <n v="0"/>
    <n v="0"/>
    <n v="0"/>
    <n v="0"/>
    <n v="0"/>
    <n v="0"/>
  </r>
  <r>
    <x v="71"/>
    <x v="4"/>
    <x v="3"/>
    <n v="9856"/>
    <n v="23708"/>
    <n v="5684"/>
    <n v="0"/>
    <n v="0"/>
    <n v="0"/>
    <n v="0"/>
    <n v="0"/>
    <n v="197"/>
    <n v="0"/>
    <n v="0"/>
    <n v="0"/>
    <n v="0"/>
    <n v="0"/>
    <n v="2889"/>
    <n v="49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0"/>
    <n v="615"/>
    <n v="0"/>
    <n v="0"/>
    <n v="0"/>
    <n v="0"/>
    <n v="13"/>
    <n v="43"/>
    <n v="0"/>
    <n v="35"/>
    <n v="0"/>
    <n v="0"/>
    <n v="0"/>
    <n v="0"/>
    <n v="0"/>
    <n v="0"/>
    <n v="0"/>
    <n v="740"/>
    <n v="44"/>
    <n v="0"/>
    <n v="0"/>
    <n v="55"/>
    <n v="0"/>
    <n v="0"/>
    <n v="0"/>
    <n v="219"/>
    <n v="0"/>
    <n v="0"/>
    <n v="0"/>
    <n v="0"/>
    <n v="0"/>
    <n v="0"/>
  </r>
  <r>
    <x v="71"/>
    <x v="4"/>
    <x v="4"/>
    <n v="9850"/>
    <n v="23708"/>
    <n v="5530"/>
    <n v="0"/>
    <n v="0"/>
    <n v="0"/>
    <n v="0"/>
    <n v="0"/>
    <n v="184"/>
    <n v="0"/>
    <n v="0"/>
    <n v="0"/>
    <n v="0"/>
    <n v="0"/>
    <n v="2822"/>
    <n v="49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0"/>
    <n v="613"/>
    <n v="0"/>
    <n v="0"/>
    <n v="0"/>
    <n v="0"/>
    <n v="0"/>
    <n v="35"/>
    <n v="0"/>
    <n v="34"/>
    <n v="0"/>
    <n v="0"/>
    <n v="0"/>
    <n v="0"/>
    <n v="0"/>
    <n v="0"/>
    <n v="0"/>
    <n v="731"/>
    <n v="44"/>
    <n v="0"/>
    <n v="0"/>
    <n v="51"/>
    <n v="0"/>
    <n v="0"/>
    <n v="0"/>
    <n v="207"/>
    <n v="0"/>
    <n v="0"/>
    <n v="0"/>
    <n v="0"/>
    <n v="0"/>
    <n v="0"/>
  </r>
  <r>
    <x v="71"/>
    <x v="4"/>
    <x v="5"/>
    <n v="9954"/>
    <n v="23708"/>
    <n v="5797"/>
    <n v="0"/>
    <n v="0"/>
    <n v="0"/>
    <n v="0"/>
    <n v="0"/>
    <n v="197"/>
    <n v="0"/>
    <n v="0"/>
    <n v="0"/>
    <n v="0"/>
    <n v="0"/>
    <n v="2894"/>
    <n v="501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623"/>
    <n v="0"/>
    <n v="0"/>
    <n v="0"/>
    <n v="0"/>
    <n v="11"/>
    <n v="56"/>
    <n v="0"/>
    <n v="37"/>
    <n v="0"/>
    <n v="0"/>
    <n v="0"/>
    <n v="0"/>
    <n v="0"/>
    <n v="0"/>
    <n v="0"/>
    <n v="759"/>
    <n v="49"/>
    <n v="0"/>
    <n v="0"/>
    <n v="50"/>
    <n v="0"/>
    <n v="0"/>
    <n v="0"/>
    <n v="251"/>
    <n v="0"/>
    <n v="0"/>
    <n v="0"/>
    <n v="0"/>
    <n v="0"/>
    <n v="0"/>
  </r>
  <r>
    <x v="71"/>
    <x v="4"/>
    <x v="6"/>
    <n v="9883"/>
    <n v="23708"/>
    <n v="5777"/>
    <n v="0"/>
    <n v="0"/>
    <n v="0"/>
    <n v="0"/>
    <n v="0"/>
    <n v="196"/>
    <n v="0"/>
    <n v="0"/>
    <n v="0"/>
    <n v="0"/>
    <n v="0"/>
    <n v="2893"/>
    <n v="50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617"/>
    <n v="0"/>
    <n v="0"/>
    <n v="0"/>
    <n v="0"/>
    <n v="13"/>
    <n v="53"/>
    <n v="0"/>
    <n v="33"/>
    <n v="0"/>
    <n v="0"/>
    <n v="0"/>
    <n v="0"/>
    <n v="0"/>
    <n v="0"/>
    <n v="0"/>
    <n v="759"/>
    <n v="48"/>
    <n v="0"/>
    <n v="0"/>
    <n v="51"/>
    <n v="0"/>
    <n v="0"/>
    <n v="0"/>
    <n v="243"/>
    <n v="0"/>
    <n v="0"/>
    <n v="0"/>
    <n v="0"/>
    <n v="0"/>
    <n v="0"/>
  </r>
  <r>
    <x v="71"/>
    <x v="4"/>
    <x v="7"/>
    <n v="9856"/>
    <n v="23708"/>
    <n v="5696"/>
    <n v="0"/>
    <n v="0"/>
    <n v="0"/>
    <n v="0"/>
    <n v="0"/>
    <n v="197"/>
    <n v="0"/>
    <n v="0"/>
    <n v="0"/>
    <n v="0"/>
    <n v="0"/>
    <n v="2893"/>
    <n v="49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99"/>
    <n v="0"/>
    <n v="0"/>
    <n v="0"/>
    <n v="606"/>
    <n v="0"/>
    <n v="0"/>
    <n v="0"/>
    <n v="0"/>
    <n v="13"/>
    <n v="44"/>
    <n v="0"/>
    <n v="35"/>
    <n v="0"/>
    <n v="0"/>
    <n v="0"/>
    <n v="0"/>
    <n v="0"/>
    <n v="0"/>
    <n v="0"/>
    <n v="744"/>
    <n v="46"/>
    <n v="0"/>
    <n v="0"/>
    <n v="53"/>
    <n v="0"/>
    <n v="0"/>
    <n v="0"/>
    <n v="225"/>
    <n v="0"/>
    <n v="0"/>
    <n v="0"/>
    <n v="0"/>
    <n v="0"/>
    <n v="0"/>
  </r>
  <r>
    <x v="71"/>
    <x v="4"/>
    <x v="8"/>
    <n v="9883"/>
    <n v="23708"/>
    <n v="5766"/>
    <n v="0"/>
    <n v="0"/>
    <n v="0"/>
    <n v="0"/>
    <n v="0"/>
    <n v="198"/>
    <n v="0"/>
    <n v="0"/>
    <n v="0"/>
    <n v="0"/>
    <n v="0"/>
    <n v="2896"/>
    <n v="493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319"/>
    <n v="0"/>
    <n v="0"/>
    <n v="0"/>
    <n v="617"/>
    <n v="0"/>
    <n v="0"/>
    <n v="0"/>
    <n v="0"/>
    <n v="13"/>
    <n v="46"/>
    <n v="0"/>
    <n v="34"/>
    <n v="0"/>
    <n v="0"/>
    <n v="0"/>
    <n v="0"/>
    <n v="0"/>
    <n v="0"/>
    <n v="0"/>
    <n v="753"/>
    <n v="49"/>
    <n v="0"/>
    <n v="0"/>
    <n v="53"/>
    <n v="0"/>
    <n v="0"/>
    <n v="0"/>
    <n v="243"/>
    <n v="0"/>
    <n v="0"/>
    <n v="0"/>
    <n v="0"/>
    <n v="0"/>
    <n v="0"/>
  </r>
  <r>
    <x v="71"/>
    <x v="4"/>
    <x v="9"/>
    <n v="9976"/>
    <n v="23708"/>
    <n v="5899"/>
    <n v="0"/>
    <n v="0"/>
    <n v="0"/>
    <n v="0"/>
    <n v="0"/>
    <n v="194"/>
    <n v="0"/>
    <n v="0"/>
    <n v="0"/>
    <n v="0"/>
    <n v="0"/>
    <n v="2909"/>
    <n v="506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642"/>
    <n v="0"/>
    <n v="0"/>
    <n v="0"/>
    <n v="0"/>
    <n v="18"/>
    <n v="70"/>
    <n v="0"/>
    <n v="39"/>
    <n v="0"/>
    <n v="0"/>
    <n v="0"/>
    <n v="0"/>
    <n v="0"/>
    <n v="0"/>
    <n v="0"/>
    <n v="763"/>
    <n v="53"/>
    <n v="0"/>
    <n v="0"/>
    <n v="49"/>
    <n v="0"/>
    <n v="0"/>
    <n v="0"/>
    <n v="268"/>
    <n v="0"/>
    <n v="0"/>
    <n v="0"/>
    <n v="0"/>
    <n v="0"/>
    <n v="0"/>
  </r>
  <r>
    <x v="71"/>
    <x v="4"/>
    <x v="10"/>
    <n v="9966"/>
    <n v="23708"/>
    <n v="5867"/>
    <n v="0"/>
    <n v="0"/>
    <n v="0"/>
    <n v="0"/>
    <n v="0"/>
    <n v="192"/>
    <n v="0"/>
    <n v="0"/>
    <n v="0"/>
    <n v="0"/>
    <n v="0"/>
    <n v="2896"/>
    <n v="498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637"/>
    <n v="0"/>
    <n v="0"/>
    <n v="0"/>
    <n v="0"/>
    <n v="18"/>
    <n v="72"/>
    <n v="0"/>
    <n v="38"/>
    <n v="0"/>
    <n v="0"/>
    <n v="0"/>
    <n v="0"/>
    <n v="0"/>
    <n v="0"/>
    <n v="0"/>
    <n v="768"/>
    <n v="52"/>
    <n v="0"/>
    <n v="0"/>
    <n v="49"/>
    <n v="0"/>
    <n v="0"/>
    <n v="0"/>
    <n v="269"/>
    <n v="0"/>
    <n v="0"/>
    <n v="0"/>
    <n v="0"/>
    <n v="0"/>
    <n v="0"/>
  </r>
  <r>
    <x v="71"/>
    <x v="4"/>
    <x v="11"/>
    <n v="9966"/>
    <n v="23708"/>
    <n v="5829"/>
    <n v="0"/>
    <n v="0"/>
    <n v="0"/>
    <n v="0"/>
    <n v="0"/>
    <n v="191"/>
    <n v="0"/>
    <n v="0"/>
    <n v="0"/>
    <n v="0"/>
    <n v="0"/>
    <n v="2881"/>
    <n v="50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0"/>
    <n v="637"/>
    <n v="0"/>
    <n v="0"/>
    <n v="0"/>
    <n v="0"/>
    <n v="17"/>
    <n v="68"/>
    <n v="0"/>
    <n v="37"/>
    <n v="0"/>
    <n v="0"/>
    <n v="0"/>
    <n v="0"/>
    <n v="0"/>
    <n v="0"/>
    <n v="0"/>
    <n v="767"/>
    <n v="50"/>
    <n v="0"/>
    <n v="0"/>
    <n v="51"/>
    <n v="0"/>
    <n v="0"/>
    <n v="0"/>
    <n v="259"/>
    <n v="0"/>
    <n v="0"/>
    <n v="0"/>
    <n v="0"/>
    <n v="0"/>
    <n v="0"/>
  </r>
  <r>
    <x v="71"/>
    <x v="5"/>
    <x v="1"/>
    <n v="10115"/>
    <n v="23708"/>
    <n v="6177"/>
    <n v="0"/>
    <n v="0"/>
    <n v="0"/>
    <n v="0"/>
    <n v="0"/>
    <n v="244"/>
    <n v="0"/>
    <n v="0"/>
    <n v="0"/>
    <n v="0"/>
    <n v="0"/>
    <n v="2998"/>
    <n v="50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1065"/>
    <n v="0"/>
    <n v="0"/>
    <n v="0"/>
    <n v="0"/>
    <n v="0"/>
    <n v="0"/>
    <n v="0"/>
    <n v="0"/>
    <n v="27"/>
    <n v="65"/>
    <n v="0"/>
    <n v="34"/>
    <n v="0"/>
    <n v="0"/>
    <n v="0"/>
    <n v="0"/>
    <n v="0"/>
    <n v="0"/>
    <n v="0"/>
    <n v="780"/>
    <n v="60"/>
    <n v="0"/>
    <n v="0"/>
    <n v="72"/>
    <n v="0"/>
    <n v="0"/>
    <n v="0"/>
    <n v="281"/>
    <n v="0"/>
    <n v="0"/>
    <n v="0"/>
    <n v="0"/>
    <n v="0"/>
    <n v="0"/>
  </r>
  <r>
    <x v="71"/>
    <x v="5"/>
    <x v="2"/>
    <n v="10177"/>
    <n v="23708"/>
    <n v="6255"/>
    <n v="0"/>
    <n v="0"/>
    <n v="0"/>
    <n v="0"/>
    <n v="0"/>
    <n v="243"/>
    <n v="0"/>
    <n v="0"/>
    <n v="0"/>
    <n v="0"/>
    <n v="0"/>
    <n v="3043"/>
    <n v="50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07"/>
    <n v="0"/>
    <n v="0"/>
    <n v="0"/>
    <n v="0"/>
    <n v="0"/>
    <n v="0"/>
    <n v="0"/>
    <n v="0"/>
    <n v="32"/>
    <n v="73"/>
    <n v="0"/>
    <n v="37"/>
    <n v="0"/>
    <n v="0"/>
    <n v="0"/>
    <n v="0"/>
    <n v="0"/>
    <n v="0"/>
    <n v="0"/>
    <n v="783"/>
    <n v="55"/>
    <n v="0"/>
    <n v="0"/>
    <n v="70"/>
    <n v="0"/>
    <n v="0"/>
    <n v="0"/>
    <n v="262"/>
    <n v="0"/>
    <n v="0"/>
    <n v="0"/>
    <n v="0"/>
    <n v="0"/>
    <n v="0"/>
  </r>
  <r>
    <x v="71"/>
    <x v="5"/>
    <x v="0"/>
    <n v="10320"/>
    <n v="23708"/>
    <n v="6307"/>
    <n v="0"/>
    <n v="0"/>
    <n v="0"/>
    <n v="0"/>
    <n v="0"/>
    <n v="251"/>
    <n v="0"/>
    <n v="0"/>
    <n v="0"/>
    <n v="0"/>
    <n v="0"/>
    <n v="3054"/>
    <n v="51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148"/>
    <n v="0"/>
    <n v="0"/>
    <n v="0"/>
    <n v="0"/>
    <n v="0"/>
    <n v="0"/>
    <n v="0"/>
    <n v="0"/>
    <n v="35"/>
    <n v="79"/>
    <n v="0"/>
    <n v="36"/>
    <n v="0"/>
    <n v="0"/>
    <n v="0"/>
    <n v="0"/>
    <n v="0"/>
    <n v="0"/>
    <n v="0"/>
    <n v="787"/>
    <n v="52"/>
    <n v="0"/>
    <n v="0"/>
    <n v="68"/>
    <n v="0"/>
    <n v="0"/>
    <n v="0"/>
    <n v="245"/>
    <n v="0"/>
    <n v="0"/>
    <n v="0"/>
    <n v="0"/>
    <n v="0"/>
    <n v="0"/>
  </r>
  <r>
    <x v="71"/>
    <x v="5"/>
    <x v="3"/>
    <n v="10050"/>
    <n v="23708"/>
    <n v="6122"/>
    <n v="0"/>
    <n v="0"/>
    <n v="0"/>
    <n v="0"/>
    <n v="0"/>
    <n v="237"/>
    <n v="0"/>
    <n v="0"/>
    <n v="0"/>
    <n v="0"/>
    <n v="0"/>
    <n v="2988"/>
    <n v="50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1022"/>
    <n v="0"/>
    <n v="0"/>
    <n v="0"/>
    <n v="0"/>
    <n v="0"/>
    <n v="0"/>
    <n v="0"/>
    <n v="0"/>
    <n v="25"/>
    <n v="68"/>
    <n v="0"/>
    <n v="35"/>
    <n v="0"/>
    <n v="0"/>
    <n v="0"/>
    <n v="0"/>
    <n v="0"/>
    <n v="0"/>
    <n v="0"/>
    <n v="781"/>
    <n v="59"/>
    <n v="0"/>
    <n v="0"/>
    <n v="75"/>
    <n v="0"/>
    <n v="0"/>
    <n v="0"/>
    <n v="275"/>
    <n v="0"/>
    <n v="0"/>
    <n v="0"/>
    <n v="0"/>
    <n v="0"/>
    <n v="0"/>
  </r>
  <r>
    <x v="71"/>
    <x v="5"/>
    <x v="4"/>
    <n v="10054"/>
    <n v="23708"/>
    <n v="6067"/>
    <n v="0"/>
    <n v="0"/>
    <n v="0"/>
    <n v="0"/>
    <n v="0"/>
    <n v="228"/>
    <n v="0"/>
    <n v="0"/>
    <n v="0"/>
    <n v="0"/>
    <n v="0"/>
    <n v="2955"/>
    <n v="501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1020"/>
    <n v="0"/>
    <n v="0"/>
    <n v="0"/>
    <n v="0"/>
    <n v="0"/>
    <n v="0"/>
    <n v="0"/>
    <n v="0"/>
    <n v="22"/>
    <n v="71"/>
    <n v="0"/>
    <n v="34"/>
    <n v="0"/>
    <n v="0"/>
    <n v="0"/>
    <n v="0"/>
    <n v="0"/>
    <n v="0"/>
    <n v="0"/>
    <n v="777"/>
    <n v="59"/>
    <n v="0"/>
    <n v="0"/>
    <n v="73"/>
    <n v="0"/>
    <n v="0"/>
    <n v="0"/>
    <n v="273"/>
    <n v="0"/>
    <n v="0"/>
    <n v="0"/>
    <n v="0"/>
    <n v="0"/>
    <n v="0"/>
  </r>
  <r>
    <x v="71"/>
    <x v="5"/>
    <x v="5"/>
    <n v="10177"/>
    <n v="23708"/>
    <n v="6245"/>
    <n v="0"/>
    <n v="0"/>
    <n v="0"/>
    <n v="0"/>
    <n v="0"/>
    <n v="245"/>
    <n v="0"/>
    <n v="0"/>
    <n v="0"/>
    <n v="0"/>
    <n v="0"/>
    <n v="3044"/>
    <n v="50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1091"/>
    <n v="0"/>
    <n v="0"/>
    <n v="0"/>
    <n v="0"/>
    <n v="0"/>
    <n v="0"/>
    <n v="0"/>
    <n v="0"/>
    <n v="29"/>
    <n v="72"/>
    <n v="0"/>
    <n v="38"/>
    <n v="0"/>
    <n v="0"/>
    <n v="0"/>
    <n v="0"/>
    <n v="0"/>
    <n v="0"/>
    <n v="0"/>
    <n v="780"/>
    <n v="57"/>
    <n v="0"/>
    <n v="0"/>
    <n v="70"/>
    <n v="0"/>
    <n v="0"/>
    <n v="0"/>
    <n v="267"/>
    <n v="0"/>
    <n v="0"/>
    <n v="0"/>
    <n v="0"/>
    <n v="0"/>
    <n v="0"/>
  </r>
  <r>
    <x v="71"/>
    <x v="5"/>
    <x v="6"/>
    <n v="10177"/>
    <n v="23708"/>
    <n v="6216"/>
    <n v="0"/>
    <n v="0"/>
    <n v="0"/>
    <n v="0"/>
    <n v="0"/>
    <n v="246"/>
    <n v="0"/>
    <n v="0"/>
    <n v="0"/>
    <n v="0"/>
    <n v="0"/>
    <n v="3026"/>
    <n v="50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1080"/>
    <n v="0"/>
    <n v="0"/>
    <n v="0"/>
    <n v="0"/>
    <n v="0"/>
    <n v="0"/>
    <n v="0"/>
    <n v="0"/>
    <n v="29"/>
    <n v="70"/>
    <n v="0"/>
    <n v="36"/>
    <n v="0"/>
    <n v="0"/>
    <n v="0"/>
    <n v="0"/>
    <n v="0"/>
    <n v="0"/>
    <n v="0"/>
    <n v="777"/>
    <n v="57"/>
    <n v="0"/>
    <n v="0"/>
    <n v="70"/>
    <n v="0"/>
    <n v="0"/>
    <n v="0"/>
    <n v="275"/>
    <n v="0"/>
    <n v="0"/>
    <n v="0"/>
    <n v="0"/>
    <n v="0"/>
    <n v="0"/>
  </r>
  <r>
    <x v="71"/>
    <x v="5"/>
    <x v="7"/>
    <n v="10085"/>
    <n v="23708"/>
    <n v="6163"/>
    <n v="0"/>
    <n v="0"/>
    <n v="0"/>
    <n v="0"/>
    <n v="0"/>
    <n v="244"/>
    <n v="0"/>
    <n v="0"/>
    <n v="0"/>
    <n v="0"/>
    <n v="0"/>
    <n v="2997"/>
    <n v="505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1043"/>
    <n v="0"/>
    <n v="0"/>
    <n v="0"/>
    <n v="0"/>
    <n v="0"/>
    <n v="0"/>
    <n v="0"/>
    <n v="0"/>
    <n v="26"/>
    <n v="67"/>
    <n v="0"/>
    <n v="35"/>
    <n v="0"/>
    <n v="0"/>
    <n v="0"/>
    <n v="0"/>
    <n v="0"/>
    <n v="0"/>
    <n v="0"/>
    <n v="780"/>
    <n v="58"/>
    <n v="0"/>
    <n v="0"/>
    <n v="74"/>
    <n v="0"/>
    <n v="0"/>
    <n v="0"/>
    <n v="282"/>
    <n v="0"/>
    <n v="0"/>
    <n v="0"/>
    <n v="0"/>
    <n v="0"/>
    <n v="0"/>
  </r>
  <r>
    <x v="71"/>
    <x v="5"/>
    <x v="8"/>
    <n v="10171"/>
    <n v="23708"/>
    <n v="6188"/>
    <n v="0"/>
    <n v="0"/>
    <n v="0"/>
    <n v="0"/>
    <n v="0"/>
    <n v="243"/>
    <n v="0"/>
    <n v="0"/>
    <n v="0"/>
    <n v="0"/>
    <n v="0"/>
    <n v="3006"/>
    <n v="50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1074"/>
    <n v="0"/>
    <n v="0"/>
    <n v="0"/>
    <n v="0"/>
    <n v="0"/>
    <n v="0"/>
    <n v="0"/>
    <n v="0"/>
    <n v="27"/>
    <n v="67"/>
    <n v="0"/>
    <n v="35"/>
    <n v="0"/>
    <n v="0"/>
    <n v="0"/>
    <n v="0"/>
    <n v="0"/>
    <n v="0"/>
    <n v="0"/>
    <n v="776"/>
    <n v="59"/>
    <n v="0"/>
    <n v="0"/>
    <n v="72"/>
    <n v="0"/>
    <n v="0"/>
    <n v="0"/>
    <n v="280"/>
    <n v="0"/>
    <n v="0"/>
    <n v="0"/>
    <n v="0"/>
    <n v="0"/>
    <n v="0"/>
  </r>
  <r>
    <x v="71"/>
    <x v="5"/>
    <x v="9"/>
    <n v="10229"/>
    <n v="23708"/>
    <n v="6289"/>
    <n v="0"/>
    <n v="0"/>
    <n v="0"/>
    <n v="0"/>
    <n v="0"/>
    <n v="246"/>
    <n v="0"/>
    <n v="0"/>
    <n v="0"/>
    <n v="0"/>
    <n v="0"/>
    <n v="3052"/>
    <n v="51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1141"/>
    <n v="0"/>
    <n v="0"/>
    <n v="0"/>
    <n v="0"/>
    <n v="0"/>
    <n v="0"/>
    <n v="0"/>
    <n v="0"/>
    <n v="33"/>
    <n v="82"/>
    <n v="0"/>
    <n v="35"/>
    <n v="0"/>
    <n v="0"/>
    <n v="0"/>
    <n v="0"/>
    <n v="0"/>
    <n v="0"/>
    <n v="0"/>
    <n v="784"/>
    <n v="52"/>
    <n v="0"/>
    <n v="0"/>
    <n v="70"/>
    <n v="0"/>
    <n v="0"/>
    <n v="0"/>
    <n v="243"/>
    <n v="0"/>
    <n v="0"/>
    <n v="0"/>
    <n v="0"/>
    <n v="0"/>
    <n v="0"/>
  </r>
  <r>
    <x v="71"/>
    <x v="5"/>
    <x v="10"/>
    <n v="10229"/>
    <n v="23708"/>
    <n v="6276"/>
    <n v="0"/>
    <n v="0"/>
    <n v="0"/>
    <n v="0"/>
    <n v="0"/>
    <n v="248"/>
    <n v="0"/>
    <n v="0"/>
    <n v="0"/>
    <n v="0"/>
    <n v="0"/>
    <n v="3048"/>
    <n v="51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17"/>
    <n v="0"/>
    <n v="0"/>
    <n v="0"/>
    <n v="0"/>
    <n v="0"/>
    <n v="0"/>
    <n v="0"/>
    <n v="0"/>
    <n v="33"/>
    <n v="83"/>
    <n v="0"/>
    <n v="34"/>
    <n v="0"/>
    <n v="0"/>
    <n v="0"/>
    <n v="0"/>
    <n v="0"/>
    <n v="0"/>
    <n v="0"/>
    <n v="785"/>
    <n v="49"/>
    <n v="0"/>
    <n v="0"/>
    <n v="71"/>
    <n v="0"/>
    <n v="0"/>
    <n v="0"/>
    <n v="255"/>
    <n v="0"/>
    <n v="0"/>
    <n v="0"/>
    <n v="0"/>
    <n v="0"/>
    <n v="0"/>
  </r>
  <r>
    <x v="71"/>
    <x v="5"/>
    <x v="11"/>
    <n v="10177"/>
    <n v="23708"/>
    <n v="6264"/>
    <n v="0"/>
    <n v="0"/>
    <n v="0"/>
    <n v="0"/>
    <n v="0"/>
    <n v="251"/>
    <n v="0"/>
    <n v="0"/>
    <n v="0"/>
    <n v="0"/>
    <n v="0"/>
    <n v="3043"/>
    <n v="508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11"/>
    <n v="0"/>
    <n v="0"/>
    <n v="0"/>
    <n v="0"/>
    <n v="0"/>
    <n v="0"/>
    <n v="0"/>
    <n v="0"/>
    <n v="32"/>
    <n v="74"/>
    <n v="0"/>
    <n v="37"/>
    <n v="0"/>
    <n v="0"/>
    <n v="0"/>
    <n v="0"/>
    <n v="0"/>
    <n v="0"/>
    <n v="0"/>
    <n v="784"/>
    <n v="55"/>
    <n v="0"/>
    <n v="0"/>
    <n v="71"/>
    <n v="0"/>
    <n v="0"/>
    <n v="0"/>
    <n v="257"/>
    <n v="0"/>
    <n v="0"/>
    <n v="0"/>
    <n v="0"/>
    <n v="0"/>
    <n v="0"/>
  </r>
  <r>
    <x v="71"/>
    <x v="6"/>
    <x v="1"/>
    <n v="10366"/>
    <n v="23708"/>
    <n v="6555"/>
    <n v="0"/>
    <n v="0"/>
    <n v="0"/>
    <n v="0"/>
    <n v="18"/>
    <n v="201"/>
    <n v="0"/>
    <n v="32"/>
    <n v="0"/>
    <n v="0"/>
    <n v="0"/>
    <n v="3213"/>
    <n v="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"/>
    <n v="0"/>
    <n v="0"/>
    <n v="0"/>
    <n v="0"/>
    <n v="0"/>
    <n v="0"/>
    <n v="0"/>
    <n v="0"/>
    <n v="70"/>
    <n v="70"/>
    <n v="0"/>
    <n v="33"/>
    <n v="0"/>
    <n v="0"/>
    <n v="0"/>
    <n v="0"/>
    <n v="0"/>
    <n v="0"/>
    <n v="0"/>
    <n v="781"/>
    <n v="48"/>
    <n v="0"/>
    <n v="0"/>
    <n v="107"/>
    <n v="0"/>
    <n v="0"/>
    <n v="0"/>
    <n v="317"/>
    <n v="53"/>
    <n v="0"/>
    <n v="0"/>
    <n v="0"/>
    <n v="0"/>
    <n v="0"/>
  </r>
  <r>
    <x v="71"/>
    <x v="6"/>
    <x v="2"/>
    <n v="10491"/>
    <n v="23708"/>
    <n v="6630"/>
    <n v="0"/>
    <n v="0"/>
    <n v="0"/>
    <n v="0"/>
    <n v="27"/>
    <n v="202"/>
    <n v="0"/>
    <n v="43"/>
    <n v="0"/>
    <n v="0"/>
    <n v="0"/>
    <n v="3242"/>
    <n v="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"/>
    <n v="0"/>
    <n v="0"/>
    <n v="0"/>
    <n v="0"/>
    <n v="0"/>
    <n v="0"/>
    <n v="0"/>
    <n v="0"/>
    <n v="70"/>
    <n v="74"/>
    <n v="0"/>
    <n v="35"/>
    <n v="0"/>
    <n v="0"/>
    <n v="0"/>
    <n v="0"/>
    <n v="0"/>
    <n v="0"/>
    <n v="0"/>
    <n v="791"/>
    <n v="46"/>
    <n v="0"/>
    <n v="0"/>
    <n v="109"/>
    <n v="0"/>
    <n v="0"/>
    <n v="0"/>
    <n v="317"/>
    <n v="82"/>
    <n v="0"/>
    <n v="0"/>
    <n v="0"/>
    <n v="0"/>
    <n v="0"/>
  </r>
  <r>
    <x v="71"/>
    <x v="6"/>
    <x v="0"/>
    <n v="10506"/>
    <n v="23708"/>
    <n v="6656"/>
    <n v="0"/>
    <n v="0"/>
    <n v="0"/>
    <n v="0"/>
    <n v="25"/>
    <n v="207"/>
    <n v="0"/>
    <n v="51"/>
    <n v="0"/>
    <n v="0"/>
    <n v="0"/>
    <n v="3217"/>
    <n v="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"/>
    <n v="0"/>
    <n v="0"/>
    <n v="0"/>
    <n v="0"/>
    <n v="0"/>
    <n v="0"/>
    <n v="0"/>
    <n v="0"/>
    <n v="71"/>
    <n v="79"/>
    <n v="0"/>
    <n v="37"/>
    <n v="0"/>
    <n v="0"/>
    <n v="0"/>
    <n v="0"/>
    <n v="0"/>
    <n v="0"/>
    <n v="0"/>
    <n v="799"/>
    <n v="45"/>
    <n v="0"/>
    <n v="0"/>
    <n v="100"/>
    <n v="0"/>
    <n v="0"/>
    <n v="0"/>
    <n v="346"/>
    <n v="89"/>
    <n v="0"/>
    <n v="0"/>
    <n v="0"/>
    <n v="0"/>
    <n v="0"/>
  </r>
  <r>
    <x v="71"/>
    <x v="6"/>
    <x v="3"/>
    <n v="10362"/>
    <n v="23708"/>
    <n v="6544"/>
    <n v="0"/>
    <n v="0"/>
    <n v="0"/>
    <n v="0"/>
    <n v="14"/>
    <n v="205"/>
    <n v="0"/>
    <n v="29"/>
    <n v="0"/>
    <n v="0"/>
    <n v="0"/>
    <n v="3204"/>
    <n v="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"/>
    <n v="0"/>
    <n v="0"/>
    <n v="0"/>
    <n v="0"/>
    <n v="0"/>
    <n v="0"/>
    <n v="0"/>
    <n v="0"/>
    <n v="73"/>
    <n v="65"/>
    <n v="0"/>
    <n v="32"/>
    <n v="0"/>
    <n v="0"/>
    <n v="0"/>
    <n v="0"/>
    <n v="0"/>
    <n v="0"/>
    <n v="0"/>
    <n v="787"/>
    <n v="49"/>
    <n v="0"/>
    <n v="0"/>
    <n v="108"/>
    <n v="0"/>
    <n v="0"/>
    <n v="0"/>
    <n v="277"/>
    <n v="28"/>
    <n v="0"/>
    <n v="0"/>
    <n v="0"/>
    <n v="0"/>
    <n v="0"/>
  </r>
  <r>
    <x v="71"/>
    <x v="6"/>
    <x v="4"/>
    <n v="10362"/>
    <n v="23708"/>
    <n v="6450"/>
    <n v="0"/>
    <n v="0"/>
    <n v="0"/>
    <n v="0"/>
    <n v="0"/>
    <n v="205"/>
    <n v="0"/>
    <n v="26"/>
    <n v="0"/>
    <n v="0"/>
    <n v="0"/>
    <n v="3170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"/>
    <n v="0"/>
    <n v="0"/>
    <n v="0"/>
    <n v="0"/>
    <n v="0"/>
    <n v="0"/>
    <n v="0"/>
    <n v="0"/>
    <n v="64"/>
    <n v="63"/>
    <n v="0"/>
    <n v="31"/>
    <n v="0"/>
    <n v="0"/>
    <n v="0"/>
    <n v="0"/>
    <n v="0"/>
    <n v="0"/>
    <n v="0"/>
    <n v="781"/>
    <n v="51"/>
    <n v="0"/>
    <n v="0"/>
    <n v="106"/>
    <n v="0"/>
    <n v="0"/>
    <n v="0"/>
    <n v="269"/>
    <n v="25"/>
    <n v="0"/>
    <n v="0"/>
    <n v="0"/>
    <n v="0"/>
    <n v="0"/>
  </r>
  <r>
    <x v="71"/>
    <x v="6"/>
    <x v="5"/>
    <n v="10464"/>
    <n v="23708"/>
    <n v="6587"/>
    <n v="0"/>
    <n v="0"/>
    <n v="0"/>
    <n v="0"/>
    <n v="25"/>
    <n v="200"/>
    <n v="0"/>
    <n v="40"/>
    <n v="0"/>
    <n v="0"/>
    <n v="0"/>
    <n v="3222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n v="0"/>
    <n v="0"/>
    <n v="0"/>
    <n v="0"/>
    <n v="0"/>
    <n v="0"/>
    <n v="66"/>
    <n v="73"/>
    <n v="0"/>
    <n v="35"/>
    <n v="0"/>
    <n v="0"/>
    <n v="0"/>
    <n v="0"/>
    <n v="0"/>
    <n v="0"/>
    <n v="0"/>
    <n v="791"/>
    <n v="46"/>
    <n v="0"/>
    <n v="0"/>
    <n v="107"/>
    <n v="0"/>
    <n v="0"/>
    <n v="0"/>
    <n v="313"/>
    <n v="78"/>
    <n v="0"/>
    <n v="0"/>
    <n v="0"/>
    <n v="0"/>
    <n v="0"/>
  </r>
  <r>
    <x v="71"/>
    <x v="6"/>
    <x v="6"/>
    <n v="10366"/>
    <n v="23708"/>
    <n v="6581"/>
    <n v="0"/>
    <n v="0"/>
    <n v="0"/>
    <n v="0"/>
    <n v="22"/>
    <n v="199"/>
    <n v="0"/>
    <n v="37"/>
    <n v="0"/>
    <n v="0"/>
    <n v="0"/>
    <n v="3223"/>
    <n v="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"/>
    <n v="0"/>
    <n v="0"/>
    <n v="0"/>
    <n v="0"/>
    <n v="0"/>
    <n v="0"/>
    <n v="0"/>
    <n v="0"/>
    <n v="67"/>
    <n v="75"/>
    <n v="0"/>
    <n v="36"/>
    <n v="0"/>
    <n v="0"/>
    <n v="0"/>
    <n v="0"/>
    <n v="0"/>
    <n v="0"/>
    <n v="0"/>
    <n v="790"/>
    <n v="46"/>
    <n v="0"/>
    <n v="0"/>
    <n v="109"/>
    <n v="0"/>
    <n v="0"/>
    <n v="0"/>
    <n v="309"/>
    <n v="70"/>
    <n v="0"/>
    <n v="0"/>
    <n v="0"/>
    <n v="0"/>
    <n v="0"/>
  </r>
  <r>
    <x v="71"/>
    <x v="6"/>
    <x v="7"/>
    <n v="10366"/>
    <n v="23708"/>
    <n v="6547"/>
    <n v="0"/>
    <n v="0"/>
    <n v="0"/>
    <n v="0"/>
    <n v="16"/>
    <n v="199"/>
    <n v="0"/>
    <n v="32"/>
    <n v="0"/>
    <n v="0"/>
    <n v="0"/>
    <n v="3215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"/>
    <n v="0"/>
    <n v="0"/>
    <n v="0"/>
    <n v="0"/>
    <n v="0"/>
    <n v="0"/>
    <n v="0"/>
    <n v="0"/>
    <n v="69"/>
    <n v="71"/>
    <n v="0"/>
    <n v="33"/>
    <n v="0"/>
    <n v="0"/>
    <n v="0"/>
    <n v="0"/>
    <n v="0"/>
    <n v="0"/>
    <n v="0"/>
    <n v="785"/>
    <n v="49"/>
    <n v="0"/>
    <n v="0"/>
    <n v="103"/>
    <n v="0"/>
    <n v="0"/>
    <n v="0"/>
    <n v="301"/>
    <n v="39"/>
    <n v="0"/>
    <n v="0"/>
    <n v="0"/>
    <n v="0"/>
    <n v="0"/>
  </r>
  <r>
    <x v="71"/>
    <x v="6"/>
    <x v="8"/>
    <n v="10366"/>
    <n v="23708"/>
    <n v="6567"/>
    <n v="0"/>
    <n v="0"/>
    <n v="0"/>
    <n v="0"/>
    <n v="19"/>
    <n v="199"/>
    <n v="0"/>
    <n v="36"/>
    <n v="0"/>
    <n v="0"/>
    <n v="0"/>
    <n v="3219"/>
    <n v="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0"/>
    <n v="64"/>
    <n v="78"/>
    <n v="0"/>
    <n v="32"/>
    <n v="0"/>
    <n v="0"/>
    <n v="0"/>
    <n v="0"/>
    <n v="0"/>
    <n v="0"/>
    <n v="0"/>
    <n v="788"/>
    <n v="47"/>
    <n v="0"/>
    <n v="0"/>
    <n v="110"/>
    <n v="0"/>
    <n v="0"/>
    <n v="0"/>
    <n v="315"/>
    <n v="61"/>
    <n v="0"/>
    <n v="0"/>
    <n v="0"/>
    <n v="0"/>
    <n v="0"/>
  </r>
  <r>
    <x v="71"/>
    <x v="6"/>
    <x v="9"/>
    <n v="10506"/>
    <n v="23708"/>
    <n v="6653"/>
    <n v="0"/>
    <n v="0"/>
    <n v="0"/>
    <n v="0"/>
    <n v="25"/>
    <n v="207"/>
    <n v="0"/>
    <n v="51"/>
    <n v="0"/>
    <n v="0"/>
    <n v="0"/>
    <n v="3233"/>
    <n v="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0"/>
    <n v="0"/>
    <n v="71"/>
    <n v="77"/>
    <n v="0"/>
    <n v="35"/>
    <n v="0"/>
    <n v="0"/>
    <n v="0"/>
    <n v="0"/>
    <n v="0"/>
    <n v="0"/>
    <n v="0"/>
    <n v="798"/>
    <n v="44"/>
    <n v="0"/>
    <n v="0"/>
    <n v="107"/>
    <n v="0"/>
    <n v="0"/>
    <n v="0"/>
    <n v="338"/>
    <n v="86"/>
    <n v="0"/>
    <n v="0"/>
    <n v="0"/>
    <n v="0"/>
    <n v="0"/>
  </r>
  <r>
    <x v="71"/>
    <x v="6"/>
    <x v="10"/>
    <n v="10494"/>
    <n v="23708"/>
    <n v="6659"/>
    <n v="0"/>
    <n v="0"/>
    <n v="0"/>
    <n v="0"/>
    <n v="26"/>
    <n v="207"/>
    <n v="0"/>
    <n v="47"/>
    <n v="0"/>
    <n v="0"/>
    <n v="0"/>
    <n v="3237"/>
    <n v="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"/>
    <n v="0"/>
    <n v="0"/>
    <n v="0"/>
    <n v="0"/>
    <n v="0"/>
    <n v="0"/>
    <n v="0"/>
    <n v="0"/>
    <n v="70"/>
    <n v="73"/>
    <n v="0"/>
    <n v="35"/>
    <n v="0"/>
    <n v="0"/>
    <n v="0"/>
    <n v="0"/>
    <n v="0"/>
    <n v="0"/>
    <n v="0"/>
    <n v="798"/>
    <n v="45"/>
    <n v="0"/>
    <n v="0"/>
    <n v="108"/>
    <n v="0"/>
    <n v="0"/>
    <n v="0"/>
    <n v="334"/>
    <n v="86"/>
    <n v="0"/>
    <n v="0"/>
    <n v="0"/>
    <n v="0"/>
    <n v="0"/>
  </r>
  <r>
    <x v="71"/>
    <x v="6"/>
    <x v="11"/>
    <n v="10494"/>
    <n v="23708"/>
    <n v="6637"/>
    <n v="0"/>
    <n v="0"/>
    <n v="0"/>
    <n v="0"/>
    <n v="24"/>
    <n v="204"/>
    <n v="0"/>
    <n v="44"/>
    <n v="0"/>
    <n v="0"/>
    <n v="0"/>
    <n v="3239"/>
    <n v="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"/>
    <n v="0"/>
    <n v="0"/>
    <n v="0"/>
    <n v="0"/>
    <n v="0"/>
    <n v="0"/>
    <n v="0"/>
    <n v="0"/>
    <n v="70"/>
    <n v="74"/>
    <n v="0"/>
    <n v="36"/>
    <n v="0"/>
    <n v="0"/>
    <n v="0"/>
    <n v="0"/>
    <n v="0"/>
    <n v="0"/>
    <n v="0"/>
    <n v="795"/>
    <n v="46"/>
    <n v="0"/>
    <n v="0"/>
    <n v="108"/>
    <n v="0"/>
    <n v="0"/>
    <n v="0"/>
    <n v="326"/>
    <n v="83"/>
    <n v="0"/>
    <n v="0"/>
    <n v="0"/>
    <n v="0"/>
    <n v="0"/>
  </r>
  <r>
    <x v="71"/>
    <x v="7"/>
    <x v="3"/>
    <n v="10506"/>
    <n v="23708"/>
    <n v="6685"/>
    <n v="0"/>
    <n v="0"/>
    <n v="0"/>
    <n v="0"/>
    <n v="42"/>
    <n v="159"/>
    <n v="0"/>
    <n v="319"/>
    <n v="0"/>
    <n v="0"/>
    <n v="0"/>
    <n v="2731"/>
    <n v="142"/>
    <n v="0"/>
    <n v="0"/>
    <n v="0"/>
    <n v="0"/>
    <n v="0"/>
    <n v="0"/>
    <n v="0"/>
    <n v="0"/>
    <n v="0"/>
    <n v="0"/>
    <n v="363"/>
    <n v="0"/>
    <n v="0"/>
    <n v="0"/>
    <n v="0"/>
    <n v="0"/>
    <n v="159"/>
    <n v="0"/>
    <n v="0"/>
    <n v="805"/>
    <n v="0"/>
    <n v="0"/>
    <n v="0"/>
    <n v="0"/>
    <n v="0"/>
    <n v="0"/>
    <n v="0"/>
    <n v="0"/>
    <n v="40"/>
    <n v="118"/>
    <n v="0"/>
    <n v="41"/>
    <n v="0"/>
    <n v="0"/>
    <n v="0"/>
    <n v="0"/>
    <n v="0"/>
    <n v="0"/>
    <n v="0"/>
    <n v="1196"/>
    <n v="61"/>
    <n v="0"/>
    <n v="0"/>
    <n v="94"/>
    <n v="0"/>
    <n v="0"/>
    <n v="0"/>
    <n v="331"/>
    <n v="84"/>
    <n v="0"/>
    <n v="0"/>
    <n v="0"/>
    <n v="0"/>
    <n v="0"/>
  </r>
  <r>
    <x v="71"/>
    <x v="7"/>
    <x v="4"/>
    <n v="10506"/>
    <n v="23708"/>
    <n v="6502"/>
    <n v="0"/>
    <n v="0"/>
    <n v="0"/>
    <n v="0"/>
    <n v="48"/>
    <n v="162"/>
    <n v="0"/>
    <n v="280"/>
    <n v="0"/>
    <n v="0"/>
    <n v="0"/>
    <n v="2722"/>
    <n v="140"/>
    <n v="0"/>
    <n v="0"/>
    <n v="0"/>
    <n v="0"/>
    <n v="0"/>
    <n v="0"/>
    <n v="0"/>
    <n v="0"/>
    <n v="0"/>
    <n v="0"/>
    <n v="306"/>
    <n v="0"/>
    <n v="0"/>
    <n v="0"/>
    <n v="0"/>
    <n v="0"/>
    <n v="130"/>
    <n v="0"/>
    <n v="0"/>
    <n v="821"/>
    <n v="0"/>
    <n v="0"/>
    <n v="0"/>
    <n v="0"/>
    <n v="0"/>
    <n v="0"/>
    <n v="0"/>
    <n v="0"/>
    <n v="44"/>
    <n v="114"/>
    <n v="0"/>
    <n v="34"/>
    <n v="0"/>
    <n v="0"/>
    <n v="0"/>
    <n v="0"/>
    <n v="0"/>
    <n v="0"/>
    <n v="0"/>
    <n v="1140"/>
    <n v="57"/>
    <n v="0"/>
    <n v="0"/>
    <n v="96"/>
    <n v="0"/>
    <n v="0"/>
    <n v="0"/>
    <n v="329"/>
    <n v="79"/>
    <n v="0"/>
    <n v="0"/>
    <n v="0"/>
    <n v="0"/>
    <n v="0"/>
  </r>
  <r>
    <x v="72"/>
    <x v="0"/>
    <x v="0"/>
    <n v="47910"/>
    <n v="188330"/>
    <n v="21596"/>
    <n v="118"/>
    <n v="0"/>
    <n v="0"/>
    <n v="0"/>
    <n v="0"/>
    <n v="518"/>
    <n v="0"/>
    <n v="103"/>
    <n v="0"/>
    <n v="0"/>
    <n v="0"/>
    <n v="9942"/>
    <n v="1981"/>
    <n v="0"/>
    <n v="0"/>
    <n v="0"/>
    <n v="0"/>
    <n v="0"/>
    <n v="0"/>
    <n v="0"/>
    <n v="0"/>
    <n v="0"/>
    <n v="0"/>
    <n v="0"/>
    <n v="0"/>
    <n v="0"/>
    <n v="0"/>
    <n v="0"/>
    <n v="0"/>
    <n v="3281"/>
    <n v="0"/>
    <n v="0"/>
    <n v="1225"/>
    <n v="0"/>
    <n v="0"/>
    <n v="0"/>
    <n v="643"/>
    <n v="0"/>
    <n v="0"/>
    <n v="0"/>
    <n v="0"/>
    <n v="0"/>
    <n v="1361"/>
    <n v="0"/>
    <n v="1116"/>
    <n v="0"/>
    <n v="0"/>
    <n v="0"/>
    <n v="0"/>
    <n v="0"/>
    <n v="0"/>
    <n v="0"/>
    <n v="869"/>
    <n v="0"/>
    <n v="0"/>
    <n v="0"/>
    <n v="200"/>
    <n v="0"/>
    <n v="0"/>
    <n v="0"/>
    <n v="239"/>
    <n v="0"/>
    <n v="0"/>
    <n v="0"/>
    <n v="0"/>
    <n v="0"/>
    <n v="0"/>
  </r>
  <r>
    <x v="72"/>
    <x v="1"/>
    <x v="0"/>
    <n v="45963"/>
    <n v="188330"/>
    <n v="24248"/>
    <n v="125"/>
    <n v="0"/>
    <n v="0"/>
    <n v="0"/>
    <n v="0"/>
    <n v="509"/>
    <n v="0"/>
    <n v="175"/>
    <n v="0"/>
    <n v="0"/>
    <n v="0"/>
    <n v="10256"/>
    <n v="1844"/>
    <n v="0"/>
    <n v="0"/>
    <n v="0"/>
    <n v="0"/>
    <n v="0"/>
    <n v="0"/>
    <n v="0"/>
    <n v="0"/>
    <n v="0"/>
    <n v="0"/>
    <n v="0"/>
    <n v="0"/>
    <n v="0"/>
    <n v="0"/>
    <n v="0"/>
    <n v="0"/>
    <n v="3261"/>
    <n v="0"/>
    <n v="0"/>
    <n v="1348"/>
    <n v="0"/>
    <n v="0"/>
    <n v="0"/>
    <n v="1147"/>
    <n v="0"/>
    <n v="0"/>
    <n v="0"/>
    <n v="0"/>
    <n v="0"/>
    <n v="1964"/>
    <n v="0"/>
    <n v="1214"/>
    <n v="0"/>
    <n v="0"/>
    <n v="0"/>
    <n v="0"/>
    <n v="0"/>
    <n v="0"/>
    <n v="723"/>
    <n v="1164"/>
    <n v="37"/>
    <n v="0"/>
    <n v="0"/>
    <n v="158"/>
    <n v="0"/>
    <n v="0"/>
    <n v="0"/>
    <n v="323"/>
    <n v="0"/>
    <n v="0"/>
    <n v="0"/>
    <n v="0"/>
    <n v="0"/>
    <n v="0"/>
  </r>
  <r>
    <x v="72"/>
    <x v="2"/>
    <x v="0"/>
    <n v="46152"/>
    <n v="188330"/>
    <n v="26381"/>
    <n v="121"/>
    <n v="0"/>
    <n v="0"/>
    <n v="0"/>
    <n v="0"/>
    <n v="766"/>
    <n v="0"/>
    <n v="275"/>
    <n v="0"/>
    <n v="0"/>
    <n v="0"/>
    <n v="10385"/>
    <n v="1768"/>
    <n v="0"/>
    <n v="0"/>
    <n v="0"/>
    <n v="0"/>
    <n v="0"/>
    <n v="79"/>
    <n v="0"/>
    <n v="0"/>
    <n v="0"/>
    <n v="0"/>
    <n v="0"/>
    <n v="0"/>
    <n v="0"/>
    <n v="0"/>
    <n v="0"/>
    <n v="0"/>
    <n v="3261"/>
    <n v="0"/>
    <n v="0"/>
    <n v="1100"/>
    <n v="0"/>
    <n v="0"/>
    <n v="0"/>
    <n v="1493"/>
    <n v="0"/>
    <n v="0"/>
    <n v="0"/>
    <n v="0"/>
    <n v="0"/>
    <n v="2702"/>
    <n v="0"/>
    <n v="1191"/>
    <n v="0"/>
    <n v="0"/>
    <n v="0"/>
    <n v="0"/>
    <n v="0"/>
    <n v="0"/>
    <n v="1046"/>
    <n v="1446"/>
    <n v="59"/>
    <n v="0"/>
    <n v="0"/>
    <n v="238"/>
    <n v="0"/>
    <n v="0"/>
    <n v="0"/>
    <n v="451"/>
    <n v="0"/>
    <n v="0"/>
    <n v="0"/>
    <n v="0"/>
    <n v="0"/>
    <n v="0"/>
  </r>
  <r>
    <x v="72"/>
    <x v="3"/>
    <x v="0"/>
    <n v="46599"/>
    <n v="188330"/>
    <n v="28330"/>
    <n v="127"/>
    <n v="0"/>
    <n v="0"/>
    <n v="0"/>
    <n v="408"/>
    <n v="720"/>
    <n v="0"/>
    <n v="376"/>
    <n v="0"/>
    <n v="0"/>
    <n v="0"/>
    <n v="10501"/>
    <n v="1808"/>
    <n v="0"/>
    <n v="89"/>
    <n v="0"/>
    <n v="0"/>
    <n v="0"/>
    <n v="322"/>
    <n v="0"/>
    <n v="0"/>
    <n v="0"/>
    <n v="0"/>
    <n v="0"/>
    <n v="0"/>
    <n v="0"/>
    <n v="0"/>
    <n v="0"/>
    <n v="0"/>
    <n v="3255"/>
    <n v="0"/>
    <n v="0"/>
    <n v="950"/>
    <n v="0"/>
    <n v="0"/>
    <n v="0"/>
    <n v="1859"/>
    <n v="0"/>
    <n v="0"/>
    <n v="0"/>
    <n v="0"/>
    <n v="18"/>
    <n v="3055"/>
    <n v="0"/>
    <n v="1104"/>
    <n v="0"/>
    <n v="0"/>
    <n v="0"/>
    <n v="0"/>
    <n v="0"/>
    <n v="0"/>
    <n v="1204"/>
    <n v="1594"/>
    <n v="78"/>
    <n v="0"/>
    <n v="0"/>
    <n v="231"/>
    <n v="0"/>
    <n v="0"/>
    <n v="0"/>
    <n v="631"/>
    <n v="0"/>
    <n v="0"/>
    <n v="0"/>
    <n v="0"/>
    <n v="0"/>
    <n v="0"/>
  </r>
  <r>
    <x v="72"/>
    <x v="4"/>
    <x v="1"/>
    <n v="46665"/>
    <n v="188330"/>
    <n v="30044"/>
    <n v="125"/>
    <n v="0"/>
    <n v="0"/>
    <n v="0"/>
    <n v="532"/>
    <n v="824"/>
    <n v="0"/>
    <n v="413"/>
    <n v="0"/>
    <n v="0"/>
    <n v="0"/>
    <n v="11161"/>
    <n v="1758"/>
    <n v="0"/>
    <n v="213"/>
    <n v="0"/>
    <n v="0"/>
    <n v="0"/>
    <n v="354"/>
    <n v="0"/>
    <n v="0"/>
    <n v="0"/>
    <n v="0"/>
    <n v="0"/>
    <n v="0"/>
    <n v="0"/>
    <n v="0"/>
    <n v="0"/>
    <n v="0"/>
    <n v="3188"/>
    <n v="0"/>
    <n v="0"/>
    <n v="1296"/>
    <n v="0"/>
    <n v="0"/>
    <n v="0"/>
    <n v="2217"/>
    <n v="0"/>
    <n v="0"/>
    <n v="0"/>
    <n v="0"/>
    <n v="25"/>
    <n v="2571"/>
    <n v="0"/>
    <n v="1039"/>
    <n v="0"/>
    <n v="0"/>
    <n v="0"/>
    <n v="0"/>
    <n v="0"/>
    <n v="0"/>
    <n v="1269"/>
    <n v="1716"/>
    <n v="95"/>
    <n v="0"/>
    <n v="0"/>
    <n v="245"/>
    <n v="0"/>
    <n v="0"/>
    <n v="0"/>
    <n v="886"/>
    <n v="117"/>
    <n v="0"/>
    <n v="0"/>
    <n v="0"/>
    <n v="0"/>
    <n v="0"/>
  </r>
  <r>
    <x v="72"/>
    <x v="4"/>
    <x v="2"/>
    <n v="46840"/>
    <n v="188330"/>
    <n v="30426"/>
    <n v="130"/>
    <n v="0"/>
    <n v="0"/>
    <n v="0"/>
    <n v="547"/>
    <n v="817"/>
    <n v="0"/>
    <n v="422"/>
    <n v="0"/>
    <n v="0"/>
    <n v="0"/>
    <n v="11171"/>
    <n v="1761"/>
    <n v="0"/>
    <n v="254"/>
    <n v="0"/>
    <n v="0"/>
    <n v="0"/>
    <n v="331"/>
    <n v="0"/>
    <n v="0"/>
    <n v="0"/>
    <n v="0"/>
    <n v="0"/>
    <n v="0"/>
    <n v="0"/>
    <n v="0"/>
    <n v="0"/>
    <n v="0"/>
    <n v="3187"/>
    <n v="0"/>
    <n v="0"/>
    <n v="1347"/>
    <n v="0"/>
    <n v="0"/>
    <n v="0"/>
    <n v="2337"/>
    <n v="0"/>
    <n v="0"/>
    <n v="0"/>
    <n v="47"/>
    <n v="27"/>
    <n v="2402"/>
    <n v="0"/>
    <n v="1021"/>
    <n v="0"/>
    <n v="0"/>
    <n v="0"/>
    <n v="0"/>
    <n v="0"/>
    <n v="0"/>
    <n v="1263"/>
    <n v="1785"/>
    <n v="95"/>
    <n v="0"/>
    <n v="0"/>
    <n v="244"/>
    <n v="0"/>
    <n v="0"/>
    <n v="0"/>
    <n v="1113"/>
    <n v="125"/>
    <n v="0"/>
    <n v="0"/>
    <n v="0"/>
    <n v="0"/>
    <n v="0"/>
  </r>
  <r>
    <x v="72"/>
    <x v="4"/>
    <x v="0"/>
    <n v="47136"/>
    <n v="188330"/>
    <n v="30722"/>
    <n v="133"/>
    <n v="0"/>
    <n v="0"/>
    <n v="0"/>
    <n v="593"/>
    <n v="815"/>
    <n v="0"/>
    <n v="441"/>
    <n v="0"/>
    <n v="0"/>
    <n v="0"/>
    <n v="11184"/>
    <n v="1761"/>
    <n v="0"/>
    <n v="250"/>
    <n v="0"/>
    <n v="0"/>
    <n v="0"/>
    <n v="329"/>
    <n v="0"/>
    <n v="0"/>
    <n v="0"/>
    <n v="0"/>
    <n v="0"/>
    <n v="0"/>
    <n v="0"/>
    <n v="0"/>
    <n v="0"/>
    <n v="0"/>
    <n v="3181"/>
    <n v="0"/>
    <n v="0"/>
    <n v="1379"/>
    <n v="0"/>
    <n v="0"/>
    <n v="0"/>
    <n v="2424"/>
    <n v="0"/>
    <n v="0"/>
    <n v="0"/>
    <n v="59"/>
    <n v="30"/>
    <n v="2244"/>
    <n v="0"/>
    <n v="995"/>
    <n v="0"/>
    <n v="0"/>
    <n v="0"/>
    <n v="0"/>
    <n v="0"/>
    <n v="0"/>
    <n v="1261"/>
    <n v="1858"/>
    <n v="143"/>
    <n v="0"/>
    <n v="0"/>
    <n v="236"/>
    <n v="0"/>
    <n v="0"/>
    <n v="0"/>
    <n v="1250"/>
    <n v="156"/>
    <n v="0"/>
    <n v="0"/>
    <n v="0"/>
    <n v="0"/>
    <n v="0"/>
  </r>
  <r>
    <x v="72"/>
    <x v="4"/>
    <x v="3"/>
    <n v="46590"/>
    <n v="188330"/>
    <n v="29787"/>
    <n v="122"/>
    <n v="0"/>
    <n v="0"/>
    <n v="0"/>
    <n v="473"/>
    <n v="820"/>
    <n v="0"/>
    <n v="407"/>
    <n v="0"/>
    <n v="0"/>
    <n v="0"/>
    <n v="11155"/>
    <n v="1760"/>
    <n v="0"/>
    <n v="185"/>
    <n v="0"/>
    <n v="0"/>
    <n v="0"/>
    <n v="361"/>
    <n v="0"/>
    <n v="0"/>
    <n v="0"/>
    <n v="0"/>
    <n v="0"/>
    <n v="0"/>
    <n v="0"/>
    <n v="0"/>
    <n v="0"/>
    <n v="0"/>
    <n v="3187"/>
    <n v="0"/>
    <n v="0"/>
    <n v="1259"/>
    <n v="0"/>
    <n v="0"/>
    <n v="0"/>
    <n v="2113"/>
    <n v="0"/>
    <n v="0"/>
    <n v="0"/>
    <n v="0"/>
    <n v="27"/>
    <n v="2698"/>
    <n v="0"/>
    <n v="1055"/>
    <n v="0"/>
    <n v="0"/>
    <n v="0"/>
    <n v="0"/>
    <n v="0"/>
    <n v="0"/>
    <n v="1263"/>
    <n v="1680"/>
    <n v="90"/>
    <n v="0"/>
    <n v="0"/>
    <n v="251"/>
    <n v="0"/>
    <n v="0"/>
    <n v="0"/>
    <n v="770"/>
    <n v="111"/>
    <n v="0"/>
    <n v="0"/>
    <n v="0"/>
    <n v="0"/>
    <n v="0"/>
  </r>
  <r>
    <x v="72"/>
    <x v="4"/>
    <x v="4"/>
    <n v="46548"/>
    <n v="188330"/>
    <n v="28885"/>
    <n v="123"/>
    <n v="0"/>
    <n v="0"/>
    <n v="0"/>
    <n v="461"/>
    <n v="681"/>
    <n v="0"/>
    <n v="408"/>
    <n v="0"/>
    <n v="0"/>
    <n v="0"/>
    <n v="10574"/>
    <n v="1787"/>
    <n v="0"/>
    <n v="162"/>
    <n v="0"/>
    <n v="0"/>
    <n v="0"/>
    <n v="356"/>
    <n v="0"/>
    <n v="0"/>
    <n v="0"/>
    <n v="0"/>
    <n v="0"/>
    <n v="0"/>
    <n v="0"/>
    <n v="0"/>
    <n v="0"/>
    <n v="0"/>
    <n v="3249"/>
    <n v="0"/>
    <n v="0"/>
    <n v="1122"/>
    <n v="0"/>
    <n v="0"/>
    <n v="0"/>
    <n v="2007"/>
    <n v="0"/>
    <n v="0"/>
    <n v="0"/>
    <n v="0"/>
    <n v="23"/>
    <n v="2802"/>
    <n v="0"/>
    <n v="1073"/>
    <n v="0"/>
    <n v="0"/>
    <n v="0"/>
    <n v="0"/>
    <n v="0"/>
    <n v="0"/>
    <n v="1242"/>
    <n v="1640"/>
    <n v="85"/>
    <n v="0"/>
    <n v="0"/>
    <n v="267"/>
    <n v="0"/>
    <n v="0"/>
    <n v="0"/>
    <n v="734"/>
    <n v="89"/>
    <n v="0"/>
    <n v="0"/>
    <n v="0"/>
    <n v="0"/>
    <n v="0"/>
  </r>
  <r>
    <x v="72"/>
    <x v="4"/>
    <x v="5"/>
    <n v="46860"/>
    <n v="188330"/>
    <n v="30307"/>
    <n v="129"/>
    <n v="0"/>
    <n v="0"/>
    <n v="0"/>
    <n v="539"/>
    <n v="818"/>
    <n v="0"/>
    <n v="422"/>
    <n v="0"/>
    <n v="0"/>
    <n v="0"/>
    <n v="11179"/>
    <n v="1767"/>
    <n v="0"/>
    <n v="238"/>
    <n v="0"/>
    <n v="0"/>
    <n v="0"/>
    <n v="339"/>
    <n v="0"/>
    <n v="0"/>
    <n v="0"/>
    <n v="0"/>
    <n v="0"/>
    <n v="0"/>
    <n v="0"/>
    <n v="0"/>
    <n v="0"/>
    <n v="0"/>
    <n v="3176"/>
    <n v="0"/>
    <n v="0"/>
    <n v="1334"/>
    <n v="0"/>
    <n v="0"/>
    <n v="0"/>
    <n v="2317"/>
    <n v="0"/>
    <n v="0"/>
    <n v="0"/>
    <n v="0"/>
    <n v="25"/>
    <n v="2431"/>
    <n v="0"/>
    <n v="1030"/>
    <n v="0"/>
    <n v="0"/>
    <n v="0"/>
    <n v="0"/>
    <n v="0"/>
    <n v="0"/>
    <n v="1265"/>
    <n v="1765"/>
    <n v="100"/>
    <n v="0"/>
    <n v="0"/>
    <n v="246"/>
    <n v="0"/>
    <n v="0"/>
    <n v="0"/>
    <n v="1064"/>
    <n v="123"/>
    <n v="0"/>
    <n v="0"/>
    <n v="0"/>
    <n v="0"/>
    <n v="0"/>
  </r>
  <r>
    <x v="72"/>
    <x v="4"/>
    <x v="6"/>
    <n v="46741"/>
    <n v="188330"/>
    <n v="30223"/>
    <n v="124"/>
    <n v="0"/>
    <n v="0"/>
    <n v="0"/>
    <n v="542"/>
    <n v="814"/>
    <n v="0"/>
    <n v="417"/>
    <n v="0"/>
    <n v="0"/>
    <n v="0"/>
    <n v="11198"/>
    <n v="1761"/>
    <n v="0"/>
    <n v="236"/>
    <n v="0"/>
    <n v="0"/>
    <n v="0"/>
    <n v="335"/>
    <n v="0"/>
    <n v="0"/>
    <n v="0"/>
    <n v="0"/>
    <n v="0"/>
    <n v="0"/>
    <n v="0"/>
    <n v="0"/>
    <n v="0"/>
    <n v="0"/>
    <n v="3178"/>
    <n v="0"/>
    <n v="0"/>
    <n v="1314"/>
    <n v="0"/>
    <n v="0"/>
    <n v="0"/>
    <n v="2304"/>
    <n v="0"/>
    <n v="0"/>
    <n v="0"/>
    <n v="0"/>
    <n v="23"/>
    <n v="2453"/>
    <n v="0"/>
    <n v="1030"/>
    <n v="0"/>
    <n v="0"/>
    <n v="0"/>
    <n v="0"/>
    <n v="0"/>
    <n v="0"/>
    <n v="1264"/>
    <n v="1748"/>
    <n v="101"/>
    <n v="0"/>
    <n v="0"/>
    <n v="242"/>
    <n v="0"/>
    <n v="0"/>
    <n v="0"/>
    <n v="1015"/>
    <n v="124"/>
    <n v="0"/>
    <n v="0"/>
    <n v="0"/>
    <n v="0"/>
    <n v="0"/>
  </r>
  <r>
    <x v="72"/>
    <x v="4"/>
    <x v="7"/>
    <n v="46590"/>
    <n v="188330"/>
    <n v="29973"/>
    <n v="124"/>
    <n v="0"/>
    <n v="0"/>
    <n v="0"/>
    <n v="525"/>
    <n v="825"/>
    <n v="0"/>
    <n v="410"/>
    <n v="0"/>
    <n v="0"/>
    <n v="0"/>
    <n v="11164"/>
    <n v="1762"/>
    <n v="0"/>
    <n v="201"/>
    <n v="0"/>
    <n v="0"/>
    <n v="0"/>
    <n v="351"/>
    <n v="0"/>
    <n v="0"/>
    <n v="0"/>
    <n v="0"/>
    <n v="0"/>
    <n v="0"/>
    <n v="0"/>
    <n v="0"/>
    <n v="0"/>
    <n v="0"/>
    <n v="3192"/>
    <n v="0"/>
    <n v="0"/>
    <n v="1279"/>
    <n v="0"/>
    <n v="0"/>
    <n v="0"/>
    <n v="2181"/>
    <n v="0"/>
    <n v="0"/>
    <n v="0"/>
    <n v="0"/>
    <n v="25"/>
    <n v="2645"/>
    <n v="0"/>
    <n v="1039"/>
    <n v="0"/>
    <n v="0"/>
    <n v="0"/>
    <n v="0"/>
    <n v="0"/>
    <n v="0"/>
    <n v="1272"/>
    <n v="1701"/>
    <n v="90"/>
    <n v="0"/>
    <n v="0"/>
    <n v="250"/>
    <n v="0"/>
    <n v="0"/>
    <n v="0"/>
    <n v="821"/>
    <n v="116"/>
    <n v="0"/>
    <n v="0"/>
    <n v="0"/>
    <n v="0"/>
    <n v="0"/>
  </r>
  <r>
    <x v="72"/>
    <x v="4"/>
    <x v="8"/>
    <n v="46741"/>
    <n v="188330"/>
    <n v="30146"/>
    <n v="123"/>
    <n v="0"/>
    <n v="0"/>
    <n v="0"/>
    <n v="546"/>
    <n v="817"/>
    <n v="0"/>
    <n v="416"/>
    <n v="0"/>
    <n v="0"/>
    <n v="0"/>
    <n v="11190"/>
    <n v="1760"/>
    <n v="0"/>
    <n v="219"/>
    <n v="0"/>
    <n v="0"/>
    <n v="0"/>
    <n v="343"/>
    <n v="0"/>
    <n v="0"/>
    <n v="0"/>
    <n v="0"/>
    <n v="0"/>
    <n v="0"/>
    <n v="0"/>
    <n v="0"/>
    <n v="0"/>
    <n v="0"/>
    <n v="3180"/>
    <n v="0"/>
    <n v="0"/>
    <n v="1314"/>
    <n v="0"/>
    <n v="0"/>
    <n v="0"/>
    <n v="2251"/>
    <n v="0"/>
    <n v="0"/>
    <n v="0"/>
    <n v="0"/>
    <n v="26"/>
    <n v="2502"/>
    <n v="0"/>
    <n v="1025"/>
    <n v="0"/>
    <n v="0"/>
    <n v="0"/>
    <n v="0"/>
    <n v="0"/>
    <n v="0"/>
    <n v="1263"/>
    <n v="1725"/>
    <n v="97"/>
    <n v="0"/>
    <n v="0"/>
    <n v="245"/>
    <n v="0"/>
    <n v="0"/>
    <n v="0"/>
    <n v="973"/>
    <n v="131"/>
    <n v="0"/>
    <n v="0"/>
    <n v="0"/>
    <n v="0"/>
    <n v="0"/>
  </r>
  <r>
    <x v="72"/>
    <x v="4"/>
    <x v="9"/>
    <n v="47034"/>
    <n v="188330"/>
    <n v="30733"/>
    <n v="132"/>
    <n v="0"/>
    <n v="0"/>
    <n v="0"/>
    <n v="591"/>
    <n v="810"/>
    <n v="0"/>
    <n v="437"/>
    <n v="0"/>
    <n v="0"/>
    <n v="0"/>
    <n v="11183"/>
    <n v="1760"/>
    <n v="0"/>
    <n v="254"/>
    <n v="0"/>
    <n v="0"/>
    <n v="0"/>
    <n v="331"/>
    <n v="0"/>
    <n v="0"/>
    <n v="0"/>
    <n v="0"/>
    <n v="0"/>
    <n v="0"/>
    <n v="0"/>
    <n v="0"/>
    <n v="0"/>
    <n v="0"/>
    <n v="3190"/>
    <n v="0"/>
    <n v="0"/>
    <n v="1378"/>
    <n v="0"/>
    <n v="0"/>
    <n v="0"/>
    <n v="2418"/>
    <n v="0"/>
    <n v="0"/>
    <n v="25"/>
    <n v="54"/>
    <n v="28"/>
    <n v="2265"/>
    <n v="0"/>
    <n v="990"/>
    <n v="0"/>
    <n v="0"/>
    <n v="0"/>
    <n v="0"/>
    <n v="0"/>
    <n v="0"/>
    <n v="1256"/>
    <n v="1844"/>
    <n v="142"/>
    <n v="0"/>
    <n v="0"/>
    <n v="242"/>
    <n v="0"/>
    <n v="0"/>
    <n v="0"/>
    <n v="1250"/>
    <n v="153"/>
    <n v="0"/>
    <n v="0"/>
    <n v="0"/>
    <n v="0"/>
    <n v="0"/>
  </r>
  <r>
    <x v="72"/>
    <x v="4"/>
    <x v="10"/>
    <n v="46939"/>
    <n v="188330"/>
    <n v="30641"/>
    <n v="132"/>
    <n v="0"/>
    <n v="0"/>
    <n v="0"/>
    <n v="587"/>
    <n v="817"/>
    <n v="0"/>
    <n v="433"/>
    <n v="0"/>
    <n v="0"/>
    <n v="0"/>
    <n v="11174"/>
    <n v="1764"/>
    <n v="0"/>
    <n v="244"/>
    <n v="0"/>
    <n v="0"/>
    <n v="0"/>
    <n v="333"/>
    <n v="0"/>
    <n v="0"/>
    <n v="0"/>
    <n v="0"/>
    <n v="0"/>
    <n v="0"/>
    <n v="0"/>
    <n v="0"/>
    <n v="0"/>
    <n v="0"/>
    <n v="3181"/>
    <n v="0"/>
    <n v="0"/>
    <n v="1370"/>
    <n v="0"/>
    <n v="0"/>
    <n v="0"/>
    <n v="2383"/>
    <n v="0"/>
    <n v="0"/>
    <n v="0"/>
    <n v="54"/>
    <n v="29"/>
    <n v="2315"/>
    <n v="0"/>
    <n v="998"/>
    <n v="0"/>
    <n v="0"/>
    <n v="0"/>
    <n v="0"/>
    <n v="0"/>
    <n v="0"/>
    <n v="1254"/>
    <n v="1822"/>
    <n v="140"/>
    <n v="0"/>
    <n v="0"/>
    <n v="243"/>
    <n v="0"/>
    <n v="0"/>
    <n v="0"/>
    <n v="1224"/>
    <n v="144"/>
    <n v="0"/>
    <n v="0"/>
    <n v="0"/>
    <n v="0"/>
    <n v="0"/>
  </r>
  <r>
    <x v="72"/>
    <x v="4"/>
    <x v="11"/>
    <n v="46939"/>
    <n v="188330"/>
    <n v="30524"/>
    <n v="128"/>
    <n v="0"/>
    <n v="0"/>
    <n v="0"/>
    <n v="569"/>
    <n v="813"/>
    <n v="0"/>
    <n v="427"/>
    <n v="0"/>
    <n v="0"/>
    <n v="0"/>
    <n v="11169"/>
    <n v="1764"/>
    <n v="0"/>
    <n v="247"/>
    <n v="0"/>
    <n v="0"/>
    <n v="0"/>
    <n v="330"/>
    <n v="0"/>
    <n v="0"/>
    <n v="0"/>
    <n v="0"/>
    <n v="0"/>
    <n v="0"/>
    <n v="0"/>
    <n v="0"/>
    <n v="0"/>
    <n v="0"/>
    <n v="3173"/>
    <n v="0"/>
    <n v="0"/>
    <n v="1356"/>
    <n v="0"/>
    <n v="0"/>
    <n v="0"/>
    <n v="2356"/>
    <n v="0"/>
    <n v="0"/>
    <n v="0"/>
    <n v="54"/>
    <n v="28"/>
    <n v="2351"/>
    <n v="0"/>
    <n v="1005"/>
    <n v="0"/>
    <n v="0"/>
    <n v="0"/>
    <n v="0"/>
    <n v="0"/>
    <n v="0"/>
    <n v="1254"/>
    <n v="1807"/>
    <n v="135"/>
    <n v="0"/>
    <n v="0"/>
    <n v="241"/>
    <n v="0"/>
    <n v="0"/>
    <n v="0"/>
    <n v="1183"/>
    <n v="134"/>
    <n v="0"/>
    <n v="0"/>
    <n v="0"/>
    <n v="0"/>
    <n v="0"/>
  </r>
  <r>
    <x v="72"/>
    <x v="5"/>
    <x v="1"/>
    <n v="47251"/>
    <n v="188330"/>
    <n v="31671"/>
    <n v="139"/>
    <n v="0"/>
    <n v="0"/>
    <n v="0"/>
    <n v="1406"/>
    <n v="1084"/>
    <n v="0"/>
    <n v="470"/>
    <n v="0"/>
    <n v="0"/>
    <n v="0"/>
    <n v="11493"/>
    <n v="1725"/>
    <n v="0"/>
    <n v="188"/>
    <n v="0"/>
    <n v="0"/>
    <n v="0"/>
    <n v="267"/>
    <n v="0"/>
    <n v="0"/>
    <n v="0"/>
    <n v="0"/>
    <n v="0"/>
    <n v="0"/>
    <n v="0"/>
    <n v="0"/>
    <n v="0"/>
    <n v="0"/>
    <n v="3104"/>
    <n v="0"/>
    <n v="0"/>
    <n v="4755"/>
    <n v="23"/>
    <n v="0"/>
    <n v="0"/>
    <n v="0"/>
    <n v="0"/>
    <n v="0"/>
    <n v="0"/>
    <n v="51"/>
    <n v="45"/>
    <n v="832"/>
    <n v="0"/>
    <n v="938"/>
    <n v="0"/>
    <n v="0"/>
    <n v="0"/>
    <n v="0"/>
    <n v="0"/>
    <n v="0"/>
    <n v="1470"/>
    <n v="1921"/>
    <n v="148"/>
    <n v="0"/>
    <n v="0"/>
    <n v="399"/>
    <n v="0"/>
    <n v="0"/>
    <n v="0"/>
    <n v="1005"/>
    <n v="208"/>
    <n v="0"/>
    <n v="0"/>
    <n v="0"/>
    <n v="0"/>
    <n v="0"/>
  </r>
  <r>
    <x v="72"/>
    <x v="5"/>
    <x v="2"/>
    <n v="47375"/>
    <n v="188330"/>
    <n v="31836"/>
    <n v="145"/>
    <n v="0"/>
    <n v="0"/>
    <n v="0"/>
    <n v="1678"/>
    <n v="1136"/>
    <n v="0"/>
    <n v="477"/>
    <n v="0"/>
    <n v="0"/>
    <n v="0"/>
    <n v="11467"/>
    <n v="1717"/>
    <n v="0"/>
    <n v="175"/>
    <n v="0"/>
    <n v="0"/>
    <n v="0"/>
    <n v="256"/>
    <n v="0"/>
    <n v="0"/>
    <n v="0"/>
    <n v="0"/>
    <n v="0"/>
    <n v="0"/>
    <n v="0"/>
    <n v="0"/>
    <n v="0"/>
    <n v="0"/>
    <n v="3072"/>
    <n v="0"/>
    <n v="0"/>
    <n v="4984"/>
    <n v="23"/>
    <n v="0"/>
    <n v="0"/>
    <n v="0"/>
    <n v="0"/>
    <n v="0"/>
    <n v="0"/>
    <n v="53"/>
    <n v="44"/>
    <n v="659"/>
    <n v="0"/>
    <n v="898"/>
    <n v="0"/>
    <n v="0"/>
    <n v="0"/>
    <n v="0"/>
    <n v="0"/>
    <n v="0"/>
    <n v="0"/>
    <n v="1950"/>
    <n v="136"/>
    <n v="0"/>
    <n v="0"/>
    <n v="383"/>
    <n v="0"/>
    <n v="0"/>
    <n v="0"/>
    <n v="868"/>
    <n v="232"/>
    <n v="1483"/>
    <n v="0"/>
    <n v="0"/>
    <n v="0"/>
    <n v="0"/>
  </r>
  <r>
    <x v="72"/>
    <x v="5"/>
    <x v="0"/>
    <n v="47726"/>
    <n v="188330"/>
    <n v="31890"/>
    <n v="144"/>
    <n v="0"/>
    <n v="0"/>
    <n v="0"/>
    <n v="1881"/>
    <n v="1140"/>
    <n v="0"/>
    <n v="478"/>
    <n v="0"/>
    <n v="0"/>
    <n v="0"/>
    <n v="11448"/>
    <n v="1729"/>
    <n v="0"/>
    <n v="134"/>
    <n v="0"/>
    <n v="0"/>
    <n v="0"/>
    <n v="255"/>
    <n v="0"/>
    <n v="0"/>
    <n v="0"/>
    <n v="0"/>
    <n v="0"/>
    <n v="0"/>
    <n v="0"/>
    <n v="0"/>
    <n v="0"/>
    <n v="0"/>
    <n v="3066"/>
    <n v="0"/>
    <n v="0"/>
    <n v="5114"/>
    <n v="0"/>
    <n v="0"/>
    <n v="0"/>
    <n v="0"/>
    <n v="0"/>
    <n v="0"/>
    <n v="0"/>
    <n v="53"/>
    <n v="50"/>
    <n v="603"/>
    <n v="0"/>
    <n v="862"/>
    <n v="0"/>
    <n v="0"/>
    <n v="0"/>
    <n v="0"/>
    <n v="0"/>
    <n v="0"/>
    <n v="0"/>
    <n v="1974"/>
    <n v="122"/>
    <n v="0"/>
    <n v="0"/>
    <n v="373"/>
    <n v="0"/>
    <n v="0"/>
    <n v="0"/>
    <n v="706"/>
    <n v="260"/>
    <n v="1498"/>
    <n v="0"/>
    <n v="0"/>
    <n v="0"/>
    <n v="0"/>
  </r>
  <r>
    <x v="72"/>
    <x v="5"/>
    <x v="3"/>
    <n v="47125"/>
    <n v="188330"/>
    <n v="31574"/>
    <n v="131"/>
    <n v="0"/>
    <n v="0"/>
    <n v="0"/>
    <n v="1211"/>
    <n v="1040"/>
    <n v="0"/>
    <n v="466"/>
    <n v="0"/>
    <n v="0"/>
    <n v="0"/>
    <n v="11501"/>
    <n v="1742"/>
    <n v="0"/>
    <n v="207"/>
    <n v="0"/>
    <n v="0"/>
    <n v="0"/>
    <n v="270"/>
    <n v="0"/>
    <n v="0"/>
    <n v="0"/>
    <n v="0"/>
    <n v="0"/>
    <n v="0"/>
    <n v="0"/>
    <n v="0"/>
    <n v="0"/>
    <n v="0"/>
    <n v="3107"/>
    <n v="0"/>
    <n v="0"/>
    <n v="4534"/>
    <n v="0"/>
    <n v="0"/>
    <n v="0"/>
    <n v="0"/>
    <n v="0"/>
    <n v="0"/>
    <n v="25"/>
    <n v="51"/>
    <n v="46"/>
    <n v="1059"/>
    <n v="0"/>
    <n v="958"/>
    <n v="0"/>
    <n v="0"/>
    <n v="0"/>
    <n v="0"/>
    <n v="0"/>
    <n v="0"/>
    <n v="1453"/>
    <n v="1917"/>
    <n v="154"/>
    <n v="0"/>
    <n v="0"/>
    <n v="429"/>
    <n v="0"/>
    <n v="0"/>
    <n v="0"/>
    <n v="1057"/>
    <n v="216"/>
    <n v="0"/>
    <n v="0"/>
    <n v="0"/>
    <n v="0"/>
    <n v="0"/>
  </r>
  <r>
    <x v="72"/>
    <x v="5"/>
    <x v="4"/>
    <n v="47124"/>
    <n v="188330"/>
    <n v="31441"/>
    <n v="132"/>
    <n v="0"/>
    <n v="0"/>
    <n v="0"/>
    <n v="1151"/>
    <n v="996"/>
    <n v="0"/>
    <n v="464"/>
    <n v="0"/>
    <n v="0"/>
    <n v="0"/>
    <n v="11379"/>
    <n v="1751"/>
    <n v="0"/>
    <n v="213"/>
    <n v="0"/>
    <n v="0"/>
    <n v="0"/>
    <n v="261"/>
    <n v="0"/>
    <n v="0"/>
    <n v="0"/>
    <n v="0"/>
    <n v="0"/>
    <n v="0"/>
    <n v="0"/>
    <n v="0"/>
    <n v="0"/>
    <n v="0"/>
    <n v="3122"/>
    <n v="0"/>
    <n v="0"/>
    <n v="4410"/>
    <n v="0"/>
    <n v="0"/>
    <n v="0"/>
    <n v="0"/>
    <n v="0"/>
    <n v="0"/>
    <n v="0"/>
    <n v="50"/>
    <n v="41"/>
    <n v="1268"/>
    <n v="0"/>
    <n v="967"/>
    <n v="0"/>
    <n v="0"/>
    <n v="0"/>
    <n v="0"/>
    <n v="0"/>
    <n v="0"/>
    <n v="1431"/>
    <n v="1921"/>
    <n v="152"/>
    <n v="0"/>
    <n v="0"/>
    <n v="440"/>
    <n v="0"/>
    <n v="0"/>
    <n v="0"/>
    <n v="1071"/>
    <n v="221"/>
    <n v="0"/>
    <n v="0"/>
    <n v="0"/>
    <n v="0"/>
    <n v="0"/>
  </r>
  <r>
    <x v="72"/>
    <x v="5"/>
    <x v="5"/>
    <n v="47375"/>
    <n v="188330"/>
    <n v="31790"/>
    <n v="146"/>
    <n v="0"/>
    <n v="0"/>
    <n v="0"/>
    <n v="1635"/>
    <n v="1121"/>
    <n v="0"/>
    <n v="471"/>
    <n v="0"/>
    <n v="0"/>
    <n v="0"/>
    <n v="11460"/>
    <n v="1717"/>
    <n v="0"/>
    <n v="189"/>
    <n v="0"/>
    <n v="0"/>
    <n v="0"/>
    <n v="258"/>
    <n v="0"/>
    <n v="0"/>
    <n v="0"/>
    <n v="0"/>
    <n v="0"/>
    <n v="0"/>
    <n v="0"/>
    <n v="0"/>
    <n v="0"/>
    <n v="0"/>
    <n v="3082"/>
    <n v="0"/>
    <n v="0"/>
    <n v="4913"/>
    <n v="39"/>
    <n v="0"/>
    <n v="0"/>
    <n v="0"/>
    <n v="0"/>
    <n v="0"/>
    <n v="0"/>
    <n v="53"/>
    <n v="44"/>
    <n v="683"/>
    <n v="0"/>
    <n v="916"/>
    <n v="0"/>
    <n v="0"/>
    <n v="0"/>
    <n v="0"/>
    <n v="0"/>
    <n v="0"/>
    <n v="1479"/>
    <n v="1933"/>
    <n v="143"/>
    <n v="0"/>
    <n v="0"/>
    <n v="386"/>
    <n v="0"/>
    <n v="0"/>
    <n v="0"/>
    <n v="892"/>
    <n v="230"/>
    <n v="0"/>
    <n v="0"/>
    <n v="0"/>
    <n v="0"/>
    <n v="0"/>
  </r>
  <r>
    <x v="72"/>
    <x v="5"/>
    <x v="6"/>
    <n v="47375"/>
    <n v="188330"/>
    <n v="31784"/>
    <n v="144"/>
    <n v="0"/>
    <n v="0"/>
    <n v="0"/>
    <n v="1606"/>
    <n v="1123"/>
    <n v="0"/>
    <n v="469"/>
    <n v="0"/>
    <n v="0"/>
    <n v="0"/>
    <n v="11479"/>
    <n v="1718"/>
    <n v="0"/>
    <n v="185"/>
    <n v="0"/>
    <n v="0"/>
    <n v="0"/>
    <n v="265"/>
    <n v="0"/>
    <n v="0"/>
    <n v="0"/>
    <n v="0"/>
    <n v="0"/>
    <n v="0"/>
    <n v="0"/>
    <n v="0"/>
    <n v="0"/>
    <n v="0"/>
    <n v="3082"/>
    <n v="0"/>
    <n v="0"/>
    <n v="4884"/>
    <n v="28"/>
    <n v="0"/>
    <n v="0"/>
    <n v="0"/>
    <n v="0"/>
    <n v="0"/>
    <n v="0"/>
    <n v="53"/>
    <n v="45"/>
    <n v="696"/>
    <n v="0"/>
    <n v="931"/>
    <n v="0"/>
    <n v="0"/>
    <n v="0"/>
    <n v="0"/>
    <n v="0"/>
    <n v="0"/>
    <n v="1473"/>
    <n v="1932"/>
    <n v="146"/>
    <n v="0"/>
    <n v="0"/>
    <n v="386"/>
    <n v="0"/>
    <n v="0"/>
    <n v="0"/>
    <n v="911"/>
    <n v="228"/>
    <n v="0"/>
    <n v="0"/>
    <n v="0"/>
    <n v="0"/>
    <n v="0"/>
  </r>
  <r>
    <x v="72"/>
    <x v="5"/>
    <x v="7"/>
    <n v="47206"/>
    <n v="188330"/>
    <n v="31644"/>
    <n v="135"/>
    <n v="0"/>
    <n v="0"/>
    <n v="0"/>
    <n v="1339"/>
    <n v="1065"/>
    <n v="0"/>
    <n v="467"/>
    <n v="0"/>
    <n v="0"/>
    <n v="0"/>
    <n v="11484"/>
    <n v="1733"/>
    <n v="0"/>
    <n v="192"/>
    <n v="0"/>
    <n v="0"/>
    <n v="0"/>
    <n v="263"/>
    <n v="0"/>
    <n v="0"/>
    <n v="0"/>
    <n v="0"/>
    <n v="0"/>
    <n v="0"/>
    <n v="0"/>
    <n v="0"/>
    <n v="0"/>
    <n v="0"/>
    <n v="3096"/>
    <n v="0"/>
    <n v="0"/>
    <n v="4686"/>
    <n v="0"/>
    <n v="0"/>
    <n v="0"/>
    <n v="0"/>
    <n v="0"/>
    <n v="0"/>
    <n v="20"/>
    <n v="49"/>
    <n v="46"/>
    <n v="930"/>
    <n v="0"/>
    <n v="948"/>
    <n v="0"/>
    <n v="0"/>
    <n v="0"/>
    <n v="0"/>
    <n v="0"/>
    <n v="0"/>
    <n v="1457"/>
    <n v="1932"/>
    <n v="154"/>
    <n v="0"/>
    <n v="0"/>
    <n v="412"/>
    <n v="0"/>
    <n v="0"/>
    <n v="0"/>
    <n v="1017"/>
    <n v="219"/>
    <n v="0"/>
    <n v="0"/>
    <n v="0"/>
    <n v="0"/>
    <n v="0"/>
  </r>
  <r>
    <x v="72"/>
    <x v="5"/>
    <x v="8"/>
    <n v="47295"/>
    <n v="188330"/>
    <n v="31735"/>
    <n v="144"/>
    <n v="0"/>
    <n v="0"/>
    <n v="0"/>
    <n v="1518"/>
    <n v="1117"/>
    <n v="0"/>
    <n v="472"/>
    <n v="0"/>
    <n v="0"/>
    <n v="0"/>
    <n v="11503"/>
    <n v="1717"/>
    <n v="0"/>
    <n v="182"/>
    <n v="0"/>
    <n v="0"/>
    <n v="0"/>
    <n v="269"/>
    <n v="0"/>
    <n v="0"/>
    <n v="0"/>
    <n v="0"/>
    <n v="0"/>
    <n v="0"/>
    <n v="0"/>
    <n v="0"/>
    <n v="0"/>
    <n v="0"/>
    <n v="3092"/>
    <n v="0"/>
    <n v="0"/>
    <n v="4818"/>
    <n v="20"/>
    <n v="0"/>
    <n v="0"/>
    <n v="0"/>
    <n v="0"/>
    <n v="0"/>
    <n v="0"/>
    <n v="50"/>
    <n v="45"/>
    <n v="743"/>
    <n v="0"/>
    <n v="925"/>
    <n v="0"/>
    <n v="0"/>
    <n v="0"/>
    <n v="0"/>
    <n v="0"/>
    <n v="0"/>
    <n v="1469"/>
    <n v="1928"/>
    <n v="146"/>
    <n v="0"/>
    <n v="0"/>
    <n v="394"/>
    <n v="0"/>
    <n v="0"/>
    <n v="0"/>
    <n v="960"/>
    <n v="223"/>
    <n v="0"/>
    <n v="0"/>
    <n v="0"/>
    <n v="0"/>
    <n v="0"/>
  </r>
  <r>
    <x v="72"/>
    <x v="5"/>
    <x v="9"/>
    <n v="47543"/>
    <n v="188330"/>
    <n v="31947"/>
    <n v="143"/>
    <n v="0"/>
    <n v="0"/>
    <n v="0"/>
    <n v="1879"/>
    <n v="1142"/>
    <n v="0"/>
    <n v="477"/>
    <n v="0"/>
    <n v="0"/>
    <n v="0"/>
    <n v="11475"/>
    <n v="1732"/>
    <n v="0"/>
    <n v="139"/>
    <n v="0"/>
    <n v="0"/>
    <n v="0"/>
    <n v="257"/>
    <n v="0"/>
    <n v="0"/>
    <n v="0"/>
    <n v="0"/>
    <n v="0"/>
    <n v="0"/>
    <n v="0"/>
    <n v="0"/>
    <n v="0"/>
    <n v="0"/>
    <n v="3063"/>
    <n v="0"/>
    <n v="0"/>
    <n v="5098"/>
    <n v="30"/>
    <n v="0"/>
    <n v="0"/>
    <n v="0"/>
    <n v="0"/>
    <n v="0"/>
    <n v="0"/>
    <n v="54"/>
    <n v="49"/>
    <n v="619"/>
    <n v="0"/>
    <n v="860"/>
    <n v="0"/>
    <n v="0"/>
    <n v="0"/>
    <n v="0"/>
    <n v="0"/>
    <n v="0"/>
    <n v="0"/>
    <n v="1960"/>
    <n v="127"/>
    <n v="0"/>
    <n v="0"/>
    <n v="374"/>
    <n v="0"/>
    <n v="0"/>
    <n v="0"/>
    <n v="714"/>
    <n v="260"/>
    <n v="1495"/>
    <n v="0"/>
    <n v="0"/>
    <n v="0"/>
    <n v="0"/>
  </r>
  <r>
    <x v="72"/>
    <x v="5"/>
    <x v="10"/>
    <n v="47543"/>
    <n v="188330"/>
    <n v="31923"/>
    <n v="143"/>
    <n v="0"/>
    <n v="0"/>
    <n v="0"/>
    <n v="1812"/>
    <n v="1144"/>
    <n v="0"/>
    <n v="477"/>
    <n v="0"/>
    <n v="0"/>
    <n v="0"/>
    <n v="11480"/>
    <n v="1727"/>
    <n v="0"/>
    <n v="154"/>
    <n v="0"/>
    <n v="0"/>
    <n v="0"/>
    <n v="255"/>
    <n v="0"/>
    <n v="0"/>
    <n v="0"/>
    <n v="0"/>
    <n v="0"/>
    <n v="0"/>
    <n v="0"/>
    <n v="0"/>
    <n v="0"/>
    <n v="0"/>
    <n v="3069"/>
    <n v="0"/>
    <n v="0"/>
    <n v="5000"/>
    <n v="79"/>
    <n v="0"/>
    <n v="0"/>
    <n v="0"/>
    <n v="0"/>
    <n v="0"/>
    <n v="0"/>
    <n v="53"/>
    <n v="44"/>
    <n v="621"/>
    <n v="0"/>
    <n v="866"/>
    <n v="0"/>
    <n v="0"/>
    <n v="0"/>
    <n v="0"/>
    <n v="0"/>
    <n v="0"/>
    <n v="0"/>
    <n v="1961"/>
    <n v="131"/>
    <n v="0"/>
    <n v="0"/>
    <n v="375"/>
    <n v="0"/>
    <n v="0"/>
    <n v="0"/>
    <n v="777"/>
    <n v="256"/>
    <n v="1499"/>
    <n v="0"/>
    <n v="0"/>
    <n v="0"/>
    <n v="0"/>
  </r>
  <r>
    <x v="72"/>
    <x v="5"/>
    <x v="11"/>
    <n v="47375"/>
    <n v="188330"/>
    <n v="31861"/>
    <n v="141"/>
    <n v="0"/>
    <n v="0"/>
    <n v="0"/>
    <n v="1765"/>
    <n v="1147"/>
    <n v="0"/>
    <n v="477"/>
    <n v="0"/>
    <n v="0"/>
    <n v="0"/>
    <n v="11483"/>
    <n v="1726"/>
    <n v="0"/>
    <n v="161"/>
    <n v="0"/>
    <n v="0"/>
    <n v="0"/>
    <n v="258"/>
    <n v="0"/>
    <n v="0"/>
    <n v="0"/>
    <n v="0"/>
    <n v="0"/>
    <n v="0"/>
    <n v="0"/>
    <n v="0"/>
    <n v="0"/>
    <n v="0"/>
    <n v="3068"/>
    <n v="0"/>
    <n v="0"/>
    <n v="4969"/>
    <n v="35"/>
    <n v="0"/>
    <n v="0"/>
    <n v="0"/>
    <n v="0"/>
    <n v="0"/>
    <n v="0"/>
    <n v="54"/>
    <n v="44"/>
    <n v="636"/>
    <n v="0"/>
    <n v="875"/>
    <n v="0"/>
    <n v="0"/>
    <n v="0"/>
    <n v="0"/>
    <n v="0"/>
    <n v="0"/>
    <n v="0"/>
    <n v="1950"/>
    <n v="138"/>
    <n v="0"/>
    <n v="0"/>
    <n v="377"/>
    <n v="0"/>
    <n v="0"/>
    <n v="0"/>
    <n v="812"/>
    <n v="250"/>
    <n v="1495"/>
    <n v="0"/>
    <n v="0"/>
    <n v="0"/>
    <n v="0"/>
  </r>
  <r>
    <x v="72"/>
    <x v="6"/>
    <x v="1"/>
    <n v="47804"/>
    <n v="188330"/>
    <n v="32424"/>
    <n v="136"/>
    <n v="0"/>
    <n v="0"/>
    <n v="0"/>
    <n v="1595"/>
    <n v="1073"/>
    <n v="0"/>
    <n v="781"/>
    <n v="0"/>
    <n v="0"/>
    <n v="0"/>
    <n v="11918"/>
    <n v="2002"/>
    <n v="0"/>
    <n v="0"/>
    <n v="0"/>
    <n v="0"/>
    <n v="0"/>
    <n v="0"/>
    <n v="0"/>
    <n v="0"/>
    <n v="0"/>
    <n v="0"/>
    <n v="36"/>
    <n v="0"/>
    <n v="0"/>
    <n v="0"/>
    <n v="0"/>
    <n v="0"/>
    <n v="3088"/>
    <n v="0"/>
    <n v="0"/>
    <n v="5141"/>
    <n v="34"/>
    <n v="0"/>
    <n v="0"/>
    <n v="0"/>
    <n v="0"/>
    <n v="0"/>
    <n v="0"/>
    <n v="0"/>
    <n v="49"/>
    <n v="562"/>
    <n v="0"/>
    <n v="722"/>
    <n v="0"/>
    <n v="0"/>
    <n v="0"/>
    <n v="0"/>
    <n v="0"/>
    <n v="0"/>
    <n v="0"/>
    <n v="2221"/>
    <n v="132"/>
    <n v="0"/>
    <n v="0"/>
    <n v="443"/>
    <n v="0"/>
    <n v="0"/>
    <n v="0"/>
    <n v="859"/>
    <n v="267"/>
    <n v="1365"/>
    <n v="0"/>
    <n v="0"/>
    <n v="0"/>
    <n v="0"/>
  </r>
  <r>
    <x v="72"/>
    <x v="6"/>
    <x v="2"/>
    <n v="48082"/>
    <n v="188330"/>
    <n v="32618"/>
    <n v="142"/>
    <n v="0"/>
    <n v="0"/>
    <n v="0"/>
    <n v="1554"/>
    <n v="1088"/>
    <n v="0"/>
    <n v="817"/>
    <n v="0"/>
    <n v="0"/>
    <n v="0"/>
    <n v="11888"/>
    <n v="2027"/>
    <n v="0"/>
    <n v="0"/>
    <n v="0"/>
    <n v="0"/>
    <n v="0"/>
    <n v="0"/>
    <n v="0"/>
    <n v="0"/>
    <n v="0"/>
    <n v="0"/>
    <n v="35"/>
    <n v="0"/>
    <n v="0"/>
    <n v="0"/>
    <n v="0"/>
    <n v="0"/>
    <n v="3083"/>
    <n v="0"/>
    <n v="0"/>
    <n v="5220"/>
    <n v="20"/>
    <n v="0"/>
    <n v="0"/>
    <n v="0"/>
    <n v="0"/>
    <n v="0"/>
    <n v="0"/>
    <n v="56"/>
    <n v="54"/>
    <n v="525"/>
    <n v="0"/>
    <n v="727"/>
    <n v="0"/>
    <n v="0"/>
    <n v="0"/>
    <n v="0"/>
    <n v="0"/>
    <n v="0"/>
    <n v="0"/>
    <n v="2278"/>
    <n v="130"/>
    <n v="0"/>
    <n v="0"/>
    <n v="423"/>
    <n v="0"/>
    <n v="0"/>
    <n v="0"/>
    <n v="910"/>
    <n v="308"/>
    <n v="1333"/>
    <n v="0"/>
    <n v="0"/>
    <n v="0"/>
    <n v="0"/>
  </r>
  <r>
    <x v="72"/>
    <x v="6"/>
    <x v="0"/>
    <n v="48120"/>
    <n v="188330"/>
    <n v="32678"/>
    <n v="154"/>
    <n v="0"/>
    <n v="0"/>
    <n v="0"/>
    <n v="1513"/>
    <n v="1108"/>
    <n v="0"/>
    <n v="860"/>
    <n v="0"/>
    <n v="0"/>
    <n v="0"/>
    <n v="11869"/>
    <n v="2021"/>
    <n v="0"/>
    <n v="0"/>
    <n v="0"/>
    <n v="0"/>
    <n v="0"/>
    <n v="0"/>
    <n v="0"/>
    <n v="0"/>
    <n v="0"/>
    <n v="0"/>
    <n v="40"/>
    <n v="0"/>
    <n v="0"/>
    <n v="0"/>
    <n v="0"/>
    <n v="0"/>
    <n v="3079"/>
    <n v="0"/>
    <n v="0"/>
    <n v="5231"/>
    <n v="21"/>
    <n v="0"/>
    <n v="0"/>
    <n v="0"/>
    <n v="0"/>
    <n v="0"/>
    <n v="0"/>
    <n v="52"/>
    <n v="52"/>
    <n v="517"/>
    <n v="0"/>
    <n v="714"/>
    <n v="0"/>
    <n v="0"/>
    <n v="0"/>
    <n v="0"/>
    <n v="0"/>
    <n v="0"/>
    <n v="0"/>
    <n v="2299"/>
    <n v="125"/>
    <n v="0"/>
    <n v="0"/>
    <n v="419"/>
    <n v="0"/>
    <n v="0"/>
    <n v="0"/>
    <n v="955"/>
    <n v="345"/>
    <n v="1304"/>
    <n v="0"/>
    <n v="0"/>
    <n v="0"/>
    <n v="0"/>
  </r>
  <r>
    <x v="72"/>
    <x v="6"/>
    <x v="3"/>
    <n v="47790"/>
    <n v="188330"/>
    <n v="32397"/>
    <n v="141"/>
    <n v="0"/>
    <n v="0"/>
    <n v="0"/>
    <n v="1607"/>
    <n v="1071"/>
    <n v="0"/>
    <n v="716"/>
    <n v="0"/>
    <n v="0"/>
    <n v="0"/>
    <n v="11876"/>
    <n v="1906"/>
    <n v="0"/>
    <n v="0"/>
    <n v="0"/>
    <n v="0"/>
    <n v="0"/>
    <n v="0"/>
    <n v="0"/>
    <n v="0"/>
    <n v="0"/>
    <n v="0"/>
    <n v="36"/>
    <n v="0"/>
    <n v="0"/>
    <n v="0"/>
    <n v="0"/>
    <n v="0"/>
    <n v="3075"/>
    <n v="0"/>
    <n v="0"/>
    <n v="5168"/>
    <n v="19"/>
    <n v="0"/>
    <n v="0"/>
    <n v="0"/>
    <n v="0"/>
    <n v="0"/>
    <n v="0"/>
    <n v="51"/>
    <n v="52"/>
    <n v="581"/>
    <n v="0"/>
    <n v="749"/>
    <n v="0"/>
    <n v="0"/>
    <n v="0"/>
    <n v="0"/>
    <n v="0"/>
    <n v="0"/>
    <n v="0"/>
    <n v="2150"/>
    <n v="138"/>
    <n v="0"/>
    <n v="0"/>
    <n v="459"/>
    <n v="0"/>
    <n v="0"/>
    <n v="0"/>
    <n v="815"/>
    <n v="264"/>
    <n v="1523"/>
    <n v="0"/>
    <n v="0"/>
    <n v="0"/>
    <n v="0"/>
  </r>
  <r>
    <x v="72"/>
    <x v="6"/>
    <x v="4"/>
    <n v="47790"/>
    <n v="188330"/>
    <n v="32255"/>
    <n v="143"/>
    <n v="0"/>
    <n v="0"/>
    <n v="0"/>
    <n v="1632"/>
    <n v="1052"/>
    <n v="0"/>
    <n v="669"/>
    <n v="0"/>
    <n v="0"/>
    <n v="0"/>
    <n v="11810"/>
    <n v="1871"/>
    <n v="0"/>
    <n v="0"/>
    <n v="0"/>
    <n v="0"/>
    <n v="0"/>
    <n v="0"/>
    <n v="0"/>
    <n v="0"/>
    <n v="0"/>
    <n v="0"/>
    <n v="34"/>
    <n v="0"/>
    <n v="0"/>
    <n v="0"/>
    <n v="0"/>
    <n v="0"/>
    <n v="3069"/>
    <n v="0"/>
    <n v="0"/>
    <n v="5131"/>
    <n v="15"/>
    <n v="0"/>
    <n v="0"/>
    <n v="0"/>
    <n v="0"/>
    <n v="0"/>
    <n v="0"/>
    <n v="52"/>
    <n v="49"/>
    <n v="578"/>
    <n v="0"/>
    <n v="787"/>
    <n v="0"/>
    <n v="0"/>
    <n v="0"/>
    <n v="0"/>
    <n v="0"/>
    <n v="0"/>
    <n v="0"/>
    <n v="2105"/>
    <n v="133"/>
    <n v="0"/>
    <n v="0"/>
    <n v="470"/>
    <n v="0"/>
    <n v="0"/>
    <n v="0"/>
    <n v="833"/>
    <n v="272"/>
    <n v="1550"/>
    <n v="0"/>
    <n v="0"/>
    <n v="0"/>
    <n v="0"/>
  </r>
  <r>
    <x v="72"/>
    <x v="6"/>
    <x v="5"/>
    <n v="48043"/>
    <n v="188330"/>
    <n v="32565"/>
    <n v="143"/>
    <n v="0"/>
    <n v="0"/>
    <n v="0"/>
    <n v="1551"/>
    <n v="1083"/>
    <n v="0"/>
    <n v="812"/>
    <n v="0"/>
    <n v="0"/>
    <n v="0"/>
    <n v="11904"/>
    <n v="2022"/>
    <n v="0"/>
    <n v="0"/>
    <n v="0"/>
    <n v="0"/>
    <n v="0"/>
    <n v="0"/>
    <n v="0"/>
    <n v="0"/>
    <n v="0"/>
    <n v="0"/>
    <n v="36"/>
    <n v="0"/>
    <n v="0"/>
    <n v="0"/>
    <n v="0"/>
    <n v="0"/>
    <n v="3089"/>
    <n v="0"/>
    <n v="0"/>
    <n v="5194"/>
    <n v="17"/>
    <n v="0"/>
    <n v="0"/>
    <n v="0"/>
    <n v="0"/>
    <n v="0"/>
    <n v="0"/>
    <n v="53"/>
    <n v="53"/>
    <n v="537"/>
    <n v="0"/>
    <n v="728"/>
    <n v="0"/>
    <n v="0"/>
    <n v="0"/>
    <n v="0"/>
    <n v="0"/>
    <n v="0"/>
    <n v="0"/>
    <n v="2268"/>
    <n v="132"/>
    <n v="0"/>
    <n v="0"/>
    <n v="419"/>
    <n v="0"/>
    <n v="0"/>
    <n v="0"/>
    <n v="889"/>
    <n v="302"/>
    <n v="1333"/>
    <n v="0"/>
    <n v="0"/>
    <n v="0"/>
    <n v="0"/>
  </r>
  <r>
    <x v="72"/>
    <x v="6"/>
    <x v="6"/>
    <n v="47804"/>
    <n v="188330"/>
    <n v="32545"/>
    <n v="140"/>
    <n v="0"/>
    <n v="0"/>
    <n v="0"/>
    <n v="1572"/>
    <n v="1081"/>
    <n v="0"/>
    <n v="805"/>
    <n v="0"/>
    <n v="0"/>
    <n v="0"/>
    <n v="11896"/>
    <n v="2015"/>
    <n v="0"/>
    <n v="0"/>
    <n v="0"/>
    <n v="0"/>
    <n v="0"/>
    <n v="0"/>
    <n v="0"/>
    <n v="0"/>
    <n v="0"/>
    <n v="0"/>
    <n v="36"/>
    <n v="0"/>
    <n v="0"/>
    <n v="0"/>
    <n v="0"/>
    <n v="0"/>
    <n v="3088"/>
    <n v="0"/>
    <n v="0"/>
    <n v="5181"/>
    <n v="23"/>
    <n v="0"/>
    <n v="0"/>
    <n v="0"/>
    <n v="0"/>
    <n v="0"/>
    <n v="0"/>
    <n v="53"/>
    <n v="51"/>
    <n v="539"/>
    <n v="0"/>
    <n v="728"/>
    <n v="0"/>
    <n v="0"/>
    <n v="0"/>
    <n v="0"/>
    <n v="0"/>
    <n v="0"/>
    <n v="0"/>
    <n v="2256"/>
    <n v="131"/>
    <n v="0"/>
    <n v="0"/>
    <n v="418"/>
    <n v="0"/>
    <n v="0"/>
    <n v="0"/>
    <n v="882"/>
    <n v="310"/>
    <n v="1340"/>
    <n v="0"/>
    <n v="0"/>
    <n v="0"/>
    <n v="0"/>
  </r>
  <r>
    <x v="72"/>
    <x v="6"/>
    <x v="7"/>
    <n v="47804"/>
    <n v="188330"/>
    <n v="32475"/>
    <n v="139"/>
    <n v="0"/>
    <n v="0"/>
    <n v="0"/>
    <n v="1588"/>
    <n v="1063"/>
    <n v="0"/>
    <n v="766"/>
    <n v="0"/>
    <n v="0"/>
    <n v="0"/>
    <n v="11923"/>
    <n v="1991"/>
    <n v="0"/>
    <n v="0"/>
    <n v="0"/>
    <n v="0"/>
    <n v="0"/>
    <n v="0"/>
    <n v="0"/>
    <n v="0"/>
    <n v="0"/>
    <n v="0"/>
    <n v="36"/>
    <n v="0"/>
    <n v="0"/>
    <n v="0"/>
    <n v="0"/>
    <n v="0"/>
    <n v="3096"/>
    <n v="0"/>
    <n v="0"/>
    <n v="5146"/>
    <n v="26"/>
    <n v="0"/>
    <n v="0"/>
    <n v="0"/>
    <n v="0"/>
    <n v="0"/>
    <n v="0"/>
    <n v="51"/>
    <n v="48"/>
    <n v="569"/>
    <n v="0"/>
    <n v="732"/>
    <n v="0"/>
    <n v="0"/>
    <n v="0"/>
    <n v="0"/>
    <n v="0"/>
    <n v="0"/>
    <n v="0"/>
    <n v="2219"/>
    <n v="136"/>
    <n v="0"/>
    <n v="0"/>
    <n v="455"/>
    <n v="0"/>
    <n v="0"/>
    <n v="0"/>
    <n v="851"/>
    <n v="256"/>
    <n v="1384"/>
    <n v="0"/>
    <n v="0"/>
    <n v="0"/>
    <n v="0"/>
  </r>
  <r>
    <x v="72"/>
    <x v="6"/>
    <x v="8"/>
    <n v="47804"/>
    <n v="188330"/>
    <n v="32510"/>
    <n v="138"/>
    <n v="0"/>
    <n v="0"/>
    <n v="0"/>
    <n v="1587"/>
    <n v="1081"/>
    <n v="0"/>
    <n v="799"/>
    <n v="0"/>
    <n v="0"/>
    <n v="0"/>
    <n v="11920"/>
    <n v="2015"/>
    <n v="0"/>
    <n v="0"/>
    <n v="0"/>
    <n v="0"/>
    <n v="0"/>
    <n v="0"/>
    <n v="0"/>
    <n v="0"/>
    <n v="0"/>
    <n v="0"/>
    <n v="36"/>
    <n v="0"/>
    <n v="0"/>
    <n v="0"/>
    <n v="0"/>
    <n v="0"/>
    <n v="3091"/>
    <n v="0"/>
    <n v="0"/>
    <n v="5149"/>
    <n v="19"/>
    <n v="0"/>
    <n v="0"/>
    <n v="0"/>
    <n v="0"/>
    <n v="0"/>
    <n v="0"/>
    <n v="52"/>
    <n v="50"/>
    <n v="546"/>
    <n v="0"/>
    <n v="726"/>
    <n v="0"/>
    <n v="0"/>
    <n v="0"/>
    <n v="0"/>
    <n v="0"/>
    <n v="0"/>
    <n v="0"/>
    <n v="2241"/>
    <n v="131"/>
    <n v="0"/>
    <n v="0"/>
    <n v="428"/>
    <n v="0"/>
    <n v="0"/>
    <n v="0"/>
    <n v="854"/>
    <n v="300"/>
    <n v="1347"/>
    <n v="0"/>
    <n v="0"/>
    <n v="0"/>
    <n v="0"/>
  </r>
  <r>
    <x v="72"/>
    <x v="6"/>
    <x v="9"/>
    <n v="48120"/>
    <n v="188330"/>
    <n v="32680"/>
    <n v="149"/>
    <n v="0"/>
    <n v="0"/>
    <n v="0"/>
    <n v="1516"/>
    <n v="1116"/>
    <n v="0"/>
    <n v="853"/>
    <n v="0"/>
    <n v="0"/>
    <n v="0"/>
    <n v="11889"/>
    <n v="2024"/>
    <n v="0"/>
    <n v="0"/>
    <n v="0"/>
    <n v="0"/>
    <n v="0"/>
    <n v="0"/>
    <n v="0"/>
    <n v="0"/>
    <n v="0"/>
    <n v="0"/>
    <n v="40"/>
    <n v="0"/>
    <n v="0"/>
    <n v="0"/>
    <n v="0"/>
    <n v="0"/>
    <n v="3076"/>
    <n v="0"/>
    <n v="0"/>
    <n v="5221"/>
    <n v="22"/>
    <n v="0"/>
    <n v="0"/>
    <n v="0"/>
    <n v="0"/>
    <n v="0"/>
    <n v="0"/>
    <n v="48"/>
    <n v="51"/>
    <n v="516"/>
    <n v="0"/>
    <n v="717"/>
    <n v="0"/>
    <n v="0"/>
    <n v="0"/>
    <n v="0"/>
    <n v="0"/>
    <n v="0"/>
    <n v="0"/>
    <n v="2288"/>
    <n v="123"/>
    <n v="0"/>
    <n v="0"/>
    <n v="417"/>
    <n v="0"/>
    <n v="0"/>
    <n v="0"/>
    <n v="964"/>
    <n v="343"/>
    <n v="1307"/>
    <n v="0"/>
    <n v="0"/>
    <n v="0"/>
    <n v="0"/>
  </r>
  <r>
    <x v="72"/>
    <x v="6"/>
    <x v="10"/>
    <n v="48115"/>
    <n v="188330"/>
    <n v="32654"/>
    <n v="145"/>
    <n v="0"/>
    <n v="0"/>
    <n v="0"/>
    <n v="1513"/>
    <n v="1115"/>
    <n v="0"/>
    <n v="840"/>
    <n v="0"/>
    <n v="0"/>
    <n v="0"/>
    <n v="11892"/>
    <n v="2022"/>
    <n v="0"/>
    <n v="0"/>
    <n v="0"/>
    <n v="0"/>
    <n v="0"/>
    <n v="0"/>
    <n v="0"/>
    <n v="0"/>
    <n v="0"/>
    <n v="0"/>
    <n v="35"/>
    <n v="0"/>
    <n v="0"/>
    <n v="0"/>
    <n v="0"/>
    <n v="0"/>
    <n v="3086"/>
    <n v="0"/>
    <n v="0"/>
    <n v="5213"/>
    <n v="24"/>
    <n v="0"/>
    <n v="0"/>
    <n v="0"/>
    <n v="0"/>
    <n v="0"/>
    <n v="0"/>
    <n v="49"/>
    <n v="52"/>
    <n v="516"/>
    <n v="0"/>
    <n v="719"/>
    <n v="0"/>
    <n v="0"/>
    <n v="0"/>
    <n v="0"/>
    <n v="0"/>
    <n v="0"/>
    <n v="0"/>
    <n v="2284"/>
    <n v="126"/>
    <n v="0"/>
    <n v="0"/>
    <n v="419"/>
    <n v="0"/>
    <n v="0"/>
    <n v="0"/>
    <n v="956"/>
    <n v="330"/>
    <n v="1318"/>
    <n v="0"/>
    <n v="0"/>
    <n v="0"/>
    <n v="0"/>
  </r>
  <r>
    <x v="72"/>
    <x v="6"/>
    <x v="11"/>
    <n v="48092"/>
    <n v="188330"/>
    <n v="32589"/>
    <n v="145"/>
    <n v="0"/>
    <n v="0"/>
    <n v="0"/>
    <n v="1492"/>
    <n v="1100"/>
    <n v="0"/>
    <n v="822"/>
    <n v="0"/>
    <n v="0"/>
    <n v="0"/>
    <n v="11886"/>
    <n v="2030"/>
    <n v="0"/>
    <n v="0"/>
    <n v="0"/>
    <n v="0"/>
    <n v="0"/>
    <n v="0"/>
    <n v="0"/>
    <n v="0"/>
    <n v="0"/>
    <n v="0"/>
    <n v="35"/>
    <n v="0"/>
    <n v="0"/>
    <n v="0"/>
    <n v="0"/>
    <n v="0"/>
    <n v="3088"/>
    <n v="0"/>
    <n v="0"/>
    <n v="5229"/>
    <n v="14"/>
    <n v="0"/>
    <n v="0"/>
    <n v="0"/>
    <n v="0"/>
    <n v="0"/>
    <n v="0"/>
    <n v="53"/>
    <n v="53"/>
    <n v="518"/>
    <n v="0"/>
    <n v="721"/>
    <n v="0"/>
    <n v="0"/>
    <n v="0"/>
    <n v="0"/>
    <n v="0"/>
    <n v="0"/>
    <n v="0"/>
    <n v="2284"/>
    <n v="128"/>
    <n v="0"/>
    <n v="0"/>
    <n v="417"/>
    <n v="0"/>
    <n v="0"/>
    <n v="0"/>
    <n v="932"/>
    <n v="318"/>
    <n v="1324"/>
    <n v="0"/>
    <n v="0"/>
    <n v="0"/>
    <n v="0"/>
  </r>
  <r>
    <x v="72"/>
    <x v="7"/>
    <x v="3"/>
    <n v="48120"/>
    <n v="188330"/>
    <n v="32891"/>
    <n v="156"/>
    <n v="0"/>
    <n v="0"/>
    <n v="0"/>
    <n v="1677"/>
    <n v="973"/>
    <n v="0"/>
    <n v="1944"/>
    <n v="0"/>
    <n v="0"/>
    <n v="0"/>
    <n v="10870"/>
    <n v="972"/>
    <n v="0"/>
    <n v="0"/>
    <n v="0"/>
    <n v="0"/>
    <n v="0"/>
    <n v="0"/>
    <n v="0"/>
    <n v="0"/>
    <n v="0"/>
    <n v="0"/>
    <n v="1478"/>
    <n v="0"/>
    <n v="0"/>
    <n v="0"/>
    <n v="0"/>
    <n v="0"/>
    <n v="4142"/>
    <n v="0"/>
    <n v="0"/>
    <n v="4743"/>
    <n v="19"/>
    <n v="0"/>
    <n v="0"/>
    <n v="0"/>
    <n v="0"/>
    <n v="0"/>
    <n v="0"/>
    <n v="46"/>
    <n v="48"/>
    <n v="532"/>
    <n v="0"/>
    <n v="645"/>
    <n v="0"/>
    <n v="0"/>
    <n v="0"/>
    <n v="0"/>
    <n v="0"/>
    <n v="0"/>
    <n v="0"/>
    <n v="3111"/>
    <n v="141"/>
    <n v="0"/>
    <n v="0"/>
    <n v="310"/>
    <n v="0"/>
    <n v="0"/>
    <n v="0"/>
    <n v="868"/>
    <n v="216"/>
    <n v="0"/>
    <n v="0"/>
    <n v="0"/>
    <n v="0"/>
    <n v="0"/>
  </r>
  <r>
    <x v="72"/>
    <x v="7"/>
    <x v="4"/>
    <n v="48120"/>
    <n v="188330"/>
    <n v="32231"/>
    <n v="153"/>
    <n v="0"/>
    <n v="0"/>
    <n v="0"/>
    <n v="1641"/>
    <n v="981"/>
    <n v="0"/>
    <n v="1829"/>
    <n v="0"/>
    <n v="0"/>
    <n v="0"/>
    <n v="10760"/>
    <n v="971"/>
    <n v="0"/>
    <n v="0"/>
    <n v="0"/>
    <n v="0"/>
    <n v="0"/>
    <n v="0"/>
    <n v="0"/>
    <n v="0"/>
    <n v="0"/>
    <n v="0"/>
    <n v="1157"/>
    <n v="0"/>
    <n v="0"/>
    <n v="0"/>
    <n v="0"/>
    <n v="0"/>
    <n v="3994"/>
    <n v="0"/>
    <n v="0"/>
    <n v="4792"/>
    <n v="34"/>
    <n v="0"/>
    <n v="0"/>
    <n v="0"/>
    <n v="0"/>
    <n v="0"/>
    <n v="0"/>
    <n v="44"/>
    <n v="49"/>
    <n v="555"/>
    <n v="0"/>
    <n v="637"/>
    <n v="0"/>
    <n v="0"/>
    <n v="0"/>
    <n v="0"/>
    <n v="0"/>
    <n v="0"/>
    <n v="0"/>
    <n v="2991"/>
    <n v="143"/>
    <n v="0"/>
    <n v="0"/>
    <n v="357"/>
    <n v="0"/>
    <n v="0"/>
    <n v="0"/>
    <n v="899"/>
    <n v="244"/>
    <n v="0"/>
    <n v="0"/>
    <n v="0"/>
    <n v="0"/>
    <n v="0"/>
  </r>
  <r>
    <x v="73"/>
    <x v="0"/>
    <x v="0"/>
    <n v="41691"/>
    <n v="160151"/>
    <n v="15213"/>
    <n v="0"/>
    <n v="0"/>
    <n v="0"/>
    <n v="0"/>
    <n v="0"/>
    <n v="552"/>
    <n v="0"/>
    <n v="112"/>
    <n v="0"/>
    <n v="0"/>
    <n v="0"/>
    <n v="7781"/>
    <n v="2419"/>
    <n v="0"/>
    <n v="0"/>
    <n v="0"/>
    <n v="0"/>
    <n v="0"/>
    <n v="0"/>
    <n v="0"/>
    <n v="0"/>
    <n v="0"/>
    <n v="0"/>
    <n v="0"/>
    <n v="0"/>
    <n v="0"/>
    <n v="0"/>
    <n v="0"/>
    <n v="0"/>
    <n v="899"/>
    <n v="0"/>
    <n v="0"/>
    <n v="1585"/>
    <n v="0"/>
    <n v="0"/>
    <n v="0"/>
    <n v="587"/>
    <n v="0"/>
    <n v="0"/>
    <n v="0"/>
    <n v="0"/>
    <n v="0"/>
    <n v="0"/>
    <n v="0"/>
    <n v="14"/>
    <n v="0"/>
    <n v="0"/>
    <n v="0"/>
    <n v="0"/>
    <n v="0"/>
    <n v="0"/>
    <n v="0"/>
    <n v="1087"/>
    <n v="0"/>
    <n v="0"/>
    <n v="0"/>
    <n v="177"/>
    <n v="0"/>
    <n v="0"/>
    <n v="0"/>
    <n v="0"/>
    <n v="0"/>
    <n v="0"/>
    <n v="0"/>
    <n v="0"/>
    <n v="0"/>
    <n v="0"/>
  </r>
  <r>
    <x v="73"/>
    <x v="1"/>
    <x v="0"/>
    <n v="38203"/>
    <n v="160151"/>
    <n v="17337"/>
    <n v="0"/>
    <n v="0"/>
    <n v="0"/>
    <n v="0"/>
    <n v="171"/>
    <n v="556"/>
    <n v="0"/>
    <n v="149"/>
    <n v="0"/>
    <n v="0"/>
    <n v="0"/>
    <n v="8541"/>
    <n v="2389"/>
    <n v="0"/>
    <n v="0"/>
    <n v="0"/>
    <n v="0"/>
    <n v="0"/>
    <n v="0"/>
    <n v="0"/>
    <n v="0"/>
    <n v="0"/>
    <n v="0"/>
    <n v="0"/>
    <n v="0"/>
    <n v="0"/>
    <n v="0"/>
    <n v="0"/>
    <n v="0"/>
    <n v="1087"/>
    <n v="0"/>
    <n v="0"/>
    <n v="1517"/>
    <n v="0"/>
    <n v="0"/>
    <n v="0"/>
    <n v="1273"/>
    <n v="0"/>
    <n v="0"/>
    <n v="0"/>
    <n v="0"/>
    <n v="0"/>
    <n v="0"/>
    <n v="0"/>
    <n v="13"/>
    <n v="0"/>
    <n v="0"/>
    <n v="0"/>
    <n v="0"/>
    <n v="0"/>
    <n v="0"/>
    <n v="0"/>
    <n v="1364"/>
    <n v="69"/>
    <n v="0"/>
    <n v="52"/>
    <n v="156"/>
    <n v="0"/>
    <n v="0"/>
    <n v="0"/>
    <n v="0"/>
    <n v="0"/>
    <n v="0"/>
    <n v="0"/>
    <n v="0"/>
    <n v="0"/>
    <n v="0"/>
  </r>
  <r>
    <x v="73"/>
    <x v="2"/>
    <x v="0"/>
    <n v="38630"/>
    <n v="160151"/>
    <n v="19141"/>
    <n v="0"/>
    <n v="0"/>
    <n v="0"/>
    <n v="0"/>
    <n v="395"/>
    <n v="661"/>
    <n v="0"/>
    <n v="192"/>
    <n v="0"/>
    <n v="0"/>
    <n v="0"/>
    <n v="9178"/>
    <n v="2367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1407"/>
    <n v="0"/>
    <n v="0"/>
    <n v="0"/>
    <n v="1835"/>
    <n v="0"/>
    <n v="0"/>
    <n v="0"/>
    <n v="0"/>
    <n v="0"/>
    <n v="0"/>
    <n v="0"/>
    <n v="14"/>
    <n v="0"/>
    <n v="0"/>
    <n v="0"/>
    <n v="0"/>
    <n v="0"/>
    <n v="0"/>
    <n v="0"/>
    <n v="1577"/>
    <n v="131"/>
    <n v="0"/>
    <n v="51"/>
    <n v="175"/>
    <n v="0"/>
    <n v="0"/>
    <n v="0"/>
    <n v="0"/>
    <n v="0"/>
    <n v="0"/>
    <n v="0"/>
    <n v="0"/>
    <n v="0"/>
    <n v="0"/>
  </r>
  <r>
    <x v="73"/>
    <x v="3"/>
    <x v="0"/>
    <n v="39360"/>
    <n v="160151"/>
    <n v="21095"/>
    <n v="0"/>
    <n v="0"/>
    <n v="15"/>
    <n v="0"/>
    <n v="744"/>
    <n v="675"/>
    <n v="0"/>
    <n v="226"/>
    <n v="0"/>
    <n v="0"/>
    <n v="0"/>
    <n v="9772"/>
    <n v="2481"/>
    <n v="0"/>
    <n v="0"/>
    <n v="0"/>
    <n v="0"/>
    <n v="44"/>
    <n v="156"/>
    <n v="0"/>
    <n v="0"/>
    <n v="0"/>
    <n v="0"/>
    <n v="0"/>
    <n v="0"/>
    <n v="0"/>
    <n v="0"/>
    <n v="0"/>
    <n v="0"/>
    <n v="1183"/>
    <n v="0"/>
    <n v="0"/>
    <n v="1288"/>
    <n v="0"/>
    <n v="0"/>
    <n v="0"/>
    <n v="2382"/>
    <n v="0"/>
    <n v="0"/>
    <n v="0"/>
    <n v="0"/>
    <n v="14"/>
    <n v="0"/>
    <n v="0"/>
    <n v="61"/>
    <n v="0"/>
    <n v="0"/>
    <n v="0"/>
    <n v="0"/>
    <n v="0"/>
    <n v="0"/>
    <n v="0"/>
    <n v="1680"/>
    <n v="171"/>
    <n v="31"/>
    <n v="0"/>
    <n v="172"/>
    <n v="0"/>
    <n v="0"/>
    <n v="0"/>
    <n v="0"/>
    <n v="0"/>
    <n v="0"/>
    <n v="0"/>
    <n v="0"/>
    <n v="0"/>
    <n v="0"/>
  </r>
  <r>
    <x v="73"/>
    <x v="4"/>
    <x v="1"/>
    <n v="39478"/>
    <n v="160151"/>
    <n v="22446"/>
    <n v="0"/>
    <n v="0"/>
    <n v="19"/>
    <n v="0"/>
    <n v="760"/>
    <n v="637"/>
    <n v="0"/>
    <n v="232"/>
    <n v="0"/>
    <n v="0"/>
    <n v="0"/>
    <n v="10116"/>
    <n v="2397"/>
    <n v="0"/>
    <n v="0"/>
    <n v="0"/>
    <n v="0"/>
    <n v="53"/>
    <n v="138"/>
    <n v="0"/>
    <n v="0"/>
    <n v="0"/>
    <n v="0"/>
    <n v="0"/>
    <n v="0"/>
    <n v="0"/>
    <n v="0"/>
    <n v="0"/>
    <n v="0"/>
    <n v="1149"/>
    <n v="0"/>
    <n v="0"/>
    <n v="1716"/>
    <n v="0"/>
    <n v="814"/>
    <n v="0"/>
    <n v="2099"/>
    <n v="0"/>
    <n v="0"/>
    <n v="0"/>
    <n v="0"/>
    <n v="49"/>
    <n v="133"/>
    <n v="0"/>
    <n v="49"/>
    <n v="0"/>
    <n v="0"/>
    <n v="0"/>
    <n v="0"/>
    <n v="0"/>
    <n v="0"/>
    <n v="0"/>
    <n v="1693"/>
    <n v="165"/>
    <n v="38"/>
    <n v="0"/>
    <n v="189"/>
    <n v="0"/>
    <n v="0"/>
    <n v="0"/>
    <n v="0"/>
    <n v="0"/>
    <n v="0"/>
    <n v="0"/>
    <n v="0"/>
    <n v="0"/>
    <n v="0"/>
  </r>
  <r>
    <x v="73"/>
    <x v="4"/>
    <x v="2"/>
    <n v="39874"/>
    <n v="160151"/>
    <n v="22896"/>
    <n v="0"/>
    <n v="0"/>
    <n v="18"/>
    <n v="0"/>
    <n v="783"/>
    <n v="613"/>
    <n v="0"/>
    <n v="236"/>
    <n v="0"/>
    <n v="0"/>
    <n v="0"/>
    <n v="10200"/>
    <n v="2358"/>
    <n v="0"/>
    <n v="0"/>
    <n v="0"/>
    <n v="0"/>
    <n v="55"/>
    <n v="136"/>
    <n v="0"/>
    <n v="0"/>
    <n v="0"/>
    <n v="0"/>
    <n v="0"/>
    <n v="0"/>
    <n v="0"/>
    <n v="0"/>
    <n v="0"/>
    <n v="0"/>
    <n v="1130"/>
    <n v="0"/>
    <n v="0"/>
    <n v="1794"/>
    <n v="0"/>
    <n v="1148"/>
    <n v="0"/>
    <n v="1986"/>
    <n v="0"/>
    <n v="0"/>
    <n v="0"/>
    <n v="18"/>
    <n v="53"/>
    <n v="160"/>
    <n v="0"/>
    <n v="50"/>
    <n v="0"/>
    <n v="0"/>
    <n v="0"/>
    <n v="0"/>
    <n v="0"/>
    <n v="0"/>
    <n v="0"/>
    <n v="1766"/>
    <n v="159"/>
    <n v="45"/>
    <n v="0"/>
    <n v="188"/>
    <n v="0"/>
    <n v="0"/>
    <n v="0"/>
    <n v="0"/>
    <n v="0"/>
    <n v="0"/>
    <n v="0"/>
    <n v="0"/>
    <n v="0"/>
    <n v="0"/>
  </r>
  <r>
    <x v="73"/>
    <x v="4"/>
    <x v="0"/>
    <n v="40232"/>
    <n v="160151"/>
    <n v="23275"/>
    <n v="0"/>
    <n v="0"/>
    <n v="16"/>
    <n v="0"/>
    <n v="795"/>
    <n v="609"/>
    <n v="0"/>
    <n v="240"/>
    <n v="0"/>
    <n v="0"/>
    <n v="0"/>
    <n v="10341"/>
    <n v="2350"/>
    <n v="0"/>
    <n v="0"/>
    <n v="0"/>
    <n v="0"/>
    <n v="56"/>
    <n v="134"/>
    <n v="0"/>
    <n v="0"/>
    <n v="0"/>
    <n v="0"/>
    <n v="0"/>
    <n v="0"/>
    <n v="0"/>
    <n v="0"/>
    <n v="0"/>
    <n v="0"/>
    <n v="1143"/>
    <n v="0"/>
    <n v="0"/>
    <n v="1841"/>
    <n v="0"/>
    <n v="1306"/>
    <n v="0"/>
    <n v="1926"/>
    <n v="0"/>
    <n v="0"/>
    <n v="0"/>
    <n v="19"/>
    <n v="56"/>
    <n v="186"/>
    <n v="0"/>
    <n v="52"/>
    <n v="0"/>
    <n v="0"/>
    <n v="0"/>
    <n v="0"/>
    <n v="0"/>
    <n v="0"/>
    <n v="0"/>
    <n v="1806"/>
    <n v="159"/>
    <n v="49"/>
    <n v="0"/>
    <n v="191"/>
    <n v="0"/>
    <n v="0"/>
    <n v="0"/>
    <n v="0"/>
    <n v="0"/>
    <n v="0"/>
    <n v="0"/>
    <n v="0"/>
    <n v="0"/>
    <n v="0"/>
  </r>
  <r>
    <x v="73"/>
    <x v="4"/>
    <x v="3"/>
    <n v="39340"/>
    <n v="160151"/>
    <n v="22265"/>
    <n v="0"/>
    <n v="0"/>
    <n v="15"/>
    <n v="0"/>
    <n v="768"/>
    <n v="652"/>
    <n v="0"/>
    <n v="228"/>
    <n v="0"/>
    <n v="0"/>
    <n v="0"/>
    <n v="10080"/>
    <n v="2409"/>
    <n v="0"/>
    <n v="0"/>
    <n v="0"/>
    <n v="0"/>
    <n v="51"/>
    <n v="140"/>
    <n v="0"/>
    <n v="0"/>
    <n v="0"/>
    <n v="0"/>
    <n v="0"/>
    <n v="0"/>
    <n v="0"/>
    <n v="0"/>
    <n v="0"/>
    <n v="0"/>
    <n v="1147"/>
    <n v="0"/>
    <n v="0"/>
    <n v="1672"/>
    <n v="0"/>
    <n v="643"/>
    <n v="0"/>
    <n v="2191"/>
    <n v="0"/>
    <n v="0"/>
    <n v="0"/>
    <n v="0"/>
    <n v="49"/>
    <n v="98"/>
    <n v="0"/>
    <n v="48"/>
    <n v="0"/>
    <n v="0"/>
    <n v="0"/>
    <n v="0"/>
    <n v="0"/>
    <n v="0"/>
    <n v="0"/>
    <n v="1681"/>
    <n v="164"/>
    <n v="37"/>
    <n v="0"/>
    <n v="192"/>
    <n v="0"/>
    <n v="0"/>
    <n v="0"/>
    <n v="0"/>
    <n v="0"/>
    <n v="0"/>
    <n v="0"/>
    <n v="0"/>
    <n v="0"/>
    <n v="0"/>
  </r>
  <r>
    <x v="73"/>
    <x v="4"/>
    <x v="4"/>
    <n v="39272"/>
    <n v="160151"/>
    <n v="21760"/>
    <n v="0"/>
    <n v="0"/>
    <n v="15"/>
    <n v="0"/>
    <n v="767"/>
    <n v="650"/>
    <n v="0"/>
    <n v="229"/>
    <n v="0"/>
    <n v="0"/>
    <n v="0"/>
    <n v="9903"/>
    <n v="2425"/>
    <n v="0"/>
    <n v="0"/>
    <n v="0"/>
    <n v="0"/>
    <n v="52"/>
    <n v="147"/>
    <n v="0"/>
    <n v="0"/>
    <n v="0"/>
    <n v="0"/>
    <n v="0"/>
    <n v="0"/>
    <n v="0"/>
    <n v="0"/>
    <n v="0"/>
    <n v="0"/>
    <n v="1160"/>
    <n v="0"/>
    <n v="0"/>
    <n v="1459"/>
    <n v="0"/>
    <n v="511"/>
    <n v="0"/>
    <n v="2225"/>
    <n v="0"/>
    <n v="0"/>
    <n v="0"/>
    <n v="0"/>
    <n v="35"/>
    <n v="68"/>
    <n v="0"/>
    <n v="53"/>
    <n v="0"/>
    <n v="0"/>
    <n v="0"/>
    <n v="0"/>
    <n v="0"/>
    <n v="0"/>
    <n v="0"/>
    <n v="1673"/>
    <n v="167"/>
    <n v="31"/>
    <n v="0"/>
    <n v="190"/>
    <n v="0"/>
    <n v="0"/>
    <n v="0"/>
    <n v="0"/>
    <n v="0"/>
    <n v="0"/>
    <n v="0"/>
    <n v="0"/>
    <n v="0"/>
    <n v="0"/>
  </r>
  <r>
    <x v="73"/>
    <x v="4"/>
    <x v="5"/>
    <n v="39823"/>
    <n v="160151"/>
    <n v="22795"/>
    <n v="0"/>
    <n v="0"/>
    <n v="21"/>
    <n v="0"/>
    <n v="773"/>
    <n v="625"/>
    <n v="0"/>
    <n v="237"/>
    <n v="0"/>
    <n v="0"/>
    <n v="0"/>
    <n v="10162"/>
    <n v="2374"/>
    <n v="0"/>
    <n v="0"/>
    <n v="0"/>
    <n v="0"/>
    <n v="55"/>
    <n v="135"/>
    <n v="0"/>
    <n v="0"/>
    <n v="0"/>
    <n v="0"/>
    <n v="0"/>
    <n v="0"/>
    <n v="0"/>
    <n v="0"/>
    <n v="0"/>
    <n v="0"/>
    <n v="1135"/>
    <n v="0"/>
    <n v="0"/>
    <n v="1775"/>
    <n v="0"/>
    <n v="1062"/>
    <n v="0"/>
    <n v="2017"/>
    <n v="0"/>
    <n v="0"/>
    <n v="0"/>
    <n v="20"/>
    <n v="52"/>
    <n v="161"/>
    <n v="0"/>
    <n v="51"/>
    <n v="0"/>
    <n v="0"/>
    <n v="0"/>
    <n v="0"/>
    <n v="0"/>
    <n v="0"/>
    <n v="0"/>
    <n v="1750"/>
    <n v="162"/>
    <n v="42"/>
    <n v="0"/>
    <n v="186"/>
    <n v="0"/>
    <n v="0"/>
    <n v="0"/>
    <n v="0"/>
    <n v="0"/>
    <n v="0"/>
    <n v="0"/>
    <n v="0"/>
    <n v="0"/>
    <n v="0"/>
  </r>
  <r>
    <x v="73"/>
    <x v="4"/>
    <x v="6"/>
    <n v="39586"/>
    <n v="160151"/>
    <n v="22708"/>
    <n v="0"/>
    <n v="0"/>
    <n v="20"/>
    <n v="0"/>
    <n v="770"/>
    <n v="623"/>
    <n v="0"/>
    <n v="235"/>
    <n v="0"/>
    <n v="0"/>
    <n v="0"/>
    <n v="10147"/>
    <n v="2381"/>
    <n v="0"/>
    <n v="0"/>
    <n v="0"/>
    <n v="0"/>
    <n v="55"/>
    <n v="136"/>
    <n v="0"/>
    <n v="0"/>
    <n v="0"/>
    <n v="0"/>
    <n v="0"/>
    <n v="0"/>
    <n v="0"/>
    <n v="0"/>
    <n v="0"/>
    <n v="0"/>
    <n v="1140"/>
    <n v="0"/>
    <n v="0"/>
    <n v="1763"/>
    <n v="0"/>
    <n v="1008"/>
    <n v="0"/>
    <n v="2030"/>
    <n v="0"/>
    <n v="0"/>
    <n v="0"/>
    <n v="20"/>
    <n v="50"/>
    <n v="151"/>
    <n v="0"/>
    <n v="51"/>
    <n v="0"/>
    <n v="0"/>
    <n v="0"/>
    <n v="0"/>
    <n v="0"/>
    <n v="0"/>
    <n v="0"/>
    <n v="1732"/>
    <n v="165"/>
    <n v="41"/>
    <n v="0"/>
    <n v="190"/>
    <n v="0"/>
    <n v="0"/>
    <n v="0"/>
    <n v="0"/>
    <n v="0"/>
    <n v="0"/>
    <n v="0"/>
    <n v="0"/>
    <n v="0"/>
    <n v="0"/>
  </r>
  <r>
    <x v="73"/>
    <x v="4"/>
    <x v="7"/>
    <n v="39340"/>
    <n v="160151"/>
    <n v="22365"/>
    <n v="0"/>
    <n v="0"/>
    <n v="15"/>
    <n v="0"/>
    <n v="759"/>
    <n v="645"/>
    <n v="0"/>
    <n v="229"/>
    <n v="0"/>
    <n v="0"/>
    <n v="0"/>
    <n v="10108"/>
    <n v="2402"/>
    <n v="0"/>
    <n v="0"/>
    <n v="0"/>
    <n v="0"/>
    <n v="51"/>
    <n v="142"/>
    <n v="0"/>
    <n v="0"/>
    <n v="0"/>
    <n v="0"/>
    <n v="0"/>
    <n v="0"/>
    <n v="0"/>
    <n v="0"/>
    <n v="0"/>
    <n v="0"/>
    <n v="1154"/>
    <n v="0"/>
    <n v="0"/>
    <n v="1698"/>
    <n v="0"/>
    <n v="735"/>
    <n v="0"/>
    <n v="2153"/>
    <n v="0"/>
    <n v="0"/>
    <n v="0"/>
    <n v="0"/>
    <n v="51"/>
    <n v="101"/>
    <n v="0"/>
    <n v="47"/>
    <n v="0"/>
    <n v="0"/>
    <n v="0"/>
    <n v="0"/>
    <n v="0"/>
    <n v="0"/>
    <n v="0"/>
    <n v="1678"/>
    <n v="166"/>
    <n v="38"/>
    <n v="0"/>
    <n v="193"/>
    <n v="0"/>
    <n v="0"/>
    <n v="0"/>
    <n v="0"/>
    <n v="0"/>
    <n v="0"/>
    <n v="0"/>
    <n v="0"/>
    <n v="0"/>
    <n v="0"/>
  </r>
  <r>
    <x v="73"/>
    <x v="4"/>
    <x v="8"/>
    <n v="39586"/>
    <n v="160151"/>
    <n v="22610"/>
    <n v="0"/>
    <n v="0"/>
    <n v="18"/>
    <n v="0"/>
    <n v="769"/>
    <n v="629"/>
    <n v="0"/>
    <n v="234"/>
    <n v="0"/>
    <n v="0"/>
    <n v="0"/>
    <n v="10125"/>
    <n v="2392"/>
    <n v="0"/>
    <n v="0"/>
    <n v="0"/>
    <n v="0"/>
    <n v="54"/>
    <n v="136"/>
    <n v="0"/>
    <n v="0"/>
    <n v="0"/>
    <n v="0"/>
    <n v="0"/>
    <n v="0"/>
    <n v="0"/>
    <n v="0"/>
    <n v="0"/>
    <n v="0"/>
    <n v="1145"/>
    <n v="0"/>
    <n v="0"/>
    <n v="1756"/>
    <n v="0"/>
    <n v="918"/>
    <n v="0"/>
    <n v="2049"/>
    <n v="0"/>
    <n v="0"/>
    <n v="0"/>
    <n v="19"/>
    <n v="48"/>
    <n v="150"/>
    <n v="0"/>
    <n v="53"/>
    <n v="0"/>
    <n v="0"/>
    <n v="0"/>
    <n v="0"/>
    <n v="0"/>
    <n v="0"/>
    <n v="0"/>
    <n v="1720"/>
    <n v="164"/>
    <n v="40"/>
    <n v="0"/>
    <n v="191"/>
    <n v="0"/>
    <n v="0"/>
    <n v="0"/>
    <n v="0"/>
    <n v="0"/>
    <n v="0"/>
    <n v="0"/>
    <n v="0"/>
    <n v="0"/>
    <n v="0"/>
  </r>
  <r>
    <x v="73"/>
    <x v="4"/>
    <x v="9"/>
    <n v="40147"/>
    <n v="160151"/>
    <n v="23251"/>
    <n v="0"/>
    <n v="0"/>
    <n v="16"/>
    <n v="0"/>
    <n v="799"/>
    <n v="608"/>
    <n v="0"/>
    <n v="239"/>
    <n v="0"/>
    <n v="0"/>
    <n v="0"/>
    <n v="10323"/>
    <n v="2346"/>
    <n v="0"/>
    <n v="0"/>
    <n v="0"/>
    <n v="0"/>
    <n v="56"/>
    <n v="136"/>
    <n v="0"/>
    <n v="0"/>
    <n v="0"/>
    <n v="0"/>
    <n v="0"/>
    <n v="0"/>
    <n v="0"/>
    <n v="0"/>
    <n v="0"/>
    <n v="0"/>
    <n v="1140"/>
    <n v="0"/>
    <n v="0"/>
    <n v="1836"/>
    <n v="0"/>
    <n v="1298"/>
    <n v="0"/>
    <n v="1927"/>
    <n v="0"/>
    <n v="0"/>
    <n v="15"/>
    <n v="19"/>
    <n v="57"/>
    <n v="194"/>
    <n v="0"/>
    <n v="52"/>
    <n v="0"/>
    <n v="0"/>
    <n v="0"/>
    <n v="0"/>
    <n v="0"/>
    <n v="0"/>
    <n v="0"/>
    <n v="1798"/>
    <n v="155"/>
    <n v="48"/>
    <n v="0"/>
    <n v="189"/>
    <n v="0"/>
    <n v="0"/>
    <n v="0"/>
    <n v="0"/>
    <n v="0"/>
    <n v="0"/>
    <n v="0"/>
    <n v="0"/>
    <n v="0"/>
    <n v="0"/>
  </r>
  <r>
    <x v="73"/>
    <x v="4"/>
    <x v="10"/>
    <n v="39978"/>
    <n v="160151"/>
    <n v="23164"/>
    <n v="0"/>
    <n v="0"/>
    <n v="17"/>
    <n v="0"/>
    <n v="797"/>
    <n v="611"/>
    <n v="0"/>
    <n v="238"/>
    <n v="0"/>
    <n v="0"/>
    <n v="0"/>
    <n v="10325"/>
    <n v="2350"/>
    <n v="0"/>
    <n v="0"/>
    <n v="0"/>
    <n v="0"/>
    <n v="55"/>
    <n v="134"/>
    <n v="0"/>
    <n v="0"/>
    <n v="0"/>
    <n v="0"/>
    <n v="0"/>
    <n v="0"/>
    <n v="0"/>
    <n v="0"/>
    <n v="0"/>
    <n v="0"/>
    <n v="1138"/>
    <n v="0"/>
    <n v="0"/>
    <n v="1836"/>
    <n v="0"/>
    <n v="1263"/>
    <n v="0"/>
    <n v="1923"/>
    <n v="0"/>
    <n v="0"/>
    <n v="0"/>
    <n v="19"/>
    <n v="56"/>
    <n v="181"/>
    <n v="0"/>
    <n v="49"/>
    <n v="0"/>
    <n v="0"/>
    <n v="0"/>
    <n v="0"/>
    <n v="0"/>
    <n v="0"/>
    <n v="0"/>
    <n v="1780"/>
    <n v="156"/>
    <n v="48"/>
    <n v="0"/>
    <n v="188"/>
    <n v="0"/>
    <n v="0"/>
    <n v="0"/>
    <n v="0"/>
    <n v="0"/>
    <n v="0"/>
    <n v="0"/>
    <n v="0"/>
    <n v="0"/>
    <n v="0"/>
  </r>
  <r>
    <x v="73"/>
    <x v="4"/>
    <x v="11"/>
    <n v="39978"/>
    <n v="160151"/>
    <n v="22981"/>
    <n v="0"/>
    <n v="0"/>
    <n v="20"/>
    <n v="0"/>
    <n v="787"/>
    <n v="610"/>
    <n v="0"/>
    <n v="238"/>
    <n v="0"/>
    <n v="0"/>
    <n v="0"/>
    <n v="10228"/>
    <n v="2354"/>
    <n v="0"/>
    <n v="0"/>
    <n v="0"/>
    <n v="0"/>
    <n v="55"/>
    <n v="131"/>
    <n v="0"/>
    <n v="0"/>
    <n v="0"/>
    <n v="0"/>
    <n v="0"/>
    <n v="0"/>
    <n v="0"/>
    <n v="0"/>
    <n v="0"/>
    <n v="0"/>
    <n v="1135"/>
    <n v="0"/>
    <n v="0"/>
    <n v="1814"/>
    <n v="0"/>
    <n v="1215"/>
    <n v="0"/>
    <n v="1951"/>
    <n v="0"/>
    <n v="0"/>
    <n v="0"/>
    <n v="20"/>
    <n v="55"/>
    <n v="169"/>
    <n v="0"/>
    <n v="47"/>
    <n v="0"/>
    <n v="0"/>
    <n v="0"/>
    <n v="0"/>
    <n v="0"/>
    <n v="0"/>
    <n v="0"/>
    <n v="1762"/>
    <n v="155"/>
    <n v="47"/>
    <n v="0"/>
    <n v="188"/>
    <n v="0"/>
    <n v="0"/>
    <n v="0"/>
    <n v="0"/>
    <n v="0"/>
    <n v="0"/>
    <n v="0"/>
    <n v="0"/>
    <n v="0"/>
    <n v="0"/>
  </r>
  <r>
    <x v="73"/>
    <x v="5"/>
    <x v="1"/>
    <n v="40475"/>
    <n v="160151"/>
    <n v="24400"/>
    <n v="0"/>
    <n v="0"/>
    <n v="18"/>
    <n v="0"/>
    <n v="1007"/>
    <n v="976"/>
    <n v="0"/>
    <n v="238"/>
    <n v="0"/>
    <n v="0"/>
    <n v="0"/>
    <n v="10760"/>
    <n v="2279"/>
    <n v="0"/>
    <n v="0"/>
    <n v="0"/>
    <n v="0"/>
    <n v="64"/>
    <n v="120"/>
    <n v="0"/>
    <n v="0"/>
    <n v="0"/>
    <n v="0"/>
    <n v="13"/>
    <n v="0"/>
    <n v="0"/>
    <n v="0"/>
    <n v="0"/>
    <n v="0"/>
    <n v="1104"/>
    <n v="0"/>
    <n v="0"/>
    <n v="3792"/>
    <n v="15"/>
    <n v="1329"/>
    <n v="0"/>
    <n v="0"/>
    <n v="0"/>
    <n v="0"/>
    <n v="0"/>
    <n v="21"/>
    <n v="79"/>
    <n v="254"/>
    <n v="0"/>
    <n v="41"/>
    <n v="0"/>
    <n v="0"/>
    <n v="0"/>
    <n v="0"/>
    <n v="0"/>
    <n v="0"/>
    <n v="0"/>
    <n v="1755"/>
    <n v="157"/>
    <n v="41"/>
    <n v="0"/>
    <n v="337"/>
    <n v="0"/>
    <n v="0"/>
    <n v="0"/>
    <n v="0"/>
    <n v="0"/>
    <n v="0"/>
    <n v="0"/>
    <n v="0"/>
    <n v="0"/>
    <n v="0"/>
  </r>
  <r>
    <x v="73"/>
    <x v="5"/>
    <x v="2"/>
    <n v="40641"/>
    <n v="160151"/>
    <n v="24725"/>
    <n v="0"/>
    <n v="0"/>
    <n v="16"/>
    <n v="0"/>
    <n v="1095"/>
    <n v="1036"/>
    <n v="0"/>
    <n v="239"/>
    <n v="0"/>
    <n v="0"/>
    <n v="0"/>
    <n v="10895"/>
    <n v="2262"/>
    <n v="0"/>
    <n v="0"/>
    <n v="0"/>
    <n v="0"/>
    <n v="63"/>
    <n v="120"/>
    <n v="0"/>
    <n v="0"/>
    <n v="0"/>
    <n v="0"/>
    <n v="12"/>
    <n v="0"/>
    <n v="0"/>
    <n v="0"/>
    <n v="0"/>
    <n v="0"/>
    <n v="1110"/>
    <n v="0"/>
    <n v="0"/>
    <n v="3823"/>
    <n v="0"/>
    <n v="1341"/>
    <n v="0"/>
    <n v="0"/>
    <n v="0"/>
    <n v="0"/>
    <n v="0"/>
    <n v="27"/>
    <n v="74"/>
    <n v="279"/>
    <n v="0"/>
    <n v="37"/>
    <n v="0"/>
    <n v="0"/>
    <n v="0"/>
    <n v="0"/>
    <n v="0"/>
    <n v="0"/>
    <n v="0"/>
    <n v="1778"/>
    <n v="129"/>
    <n v="54"/>
    <n v="0"/>
    <n v="335"/>
    <n v="0"/>
    <n v="0"/>
    <n v="0"/>
    <n v="0"/>
    <n v="0"/>
    <n v="0"/>
    <n v="0"/>
    <n v="0"/>
    <n v="0"/>
    <n v="0"/>
  </r>
  <r>
    <x v="73"/>
    <x v="5"/>
    <x v="0"/>
    <n v="41200"/>
    <n v="160151"/>
    <n v="24960"/>
    <n v="0"/>
    <n v="0"/>
    <n v="17"/>
    <n v="0"/>
    <n v="1123"/>
    <n v="1061"/>
    <n v="0"/>
    <n v="243"/>
    <n v="0"/>
    <n v="0"/>
    <n v="0"/>
    <n v="11002"/>
    <n v="2241"/>
    <n v="0"/>
    <n v="0"/>
    <n v="0"/>
    <n v="0"/>
    <n v="59"/>
    <n v="123"/>
    <n v="0"/>
    <n v="0"/>
    <n v="0"/>
    <n v="0"/>
    <n v="13"/>
    <n v="0"/>
    <n v="0"/>
    <n v="0"/>
    <n v="0"/>
    <n v="0"/>
    <n v="1114"/>
    <n v="0"/>
    <n v="0"/>
    <n v="3886"/>
    <n v="0"/>
    <n v="1324"/>
    <n v="0"/>
    <n v="0"/>
    <n v="0"/>
    <n v="0"/>
    <n v="0"/>
    <n v="23"/>
    <n v="76"/>
    <n v="298"/>
    <n v="0"/>
    <n v="49"/>
    <n v="0"/>
    <n v="0"/>
    <n v="0"/>
    <n v="0"/>
    <n v="0"/>
    <n v="0"/>
    <n v="0"/>
    <n v="1789"/>
    <n v="117"/>
    <n v="73"/>
    <n v="0"/>
    <n v="329"/>
    <n v="0"/>
    <n v="0"/>
    <n v="0"/>
    <n v="0"/>
    <n v="0"/>
    <n v="0"/>
    <n v="0"/>
    <n v="0"/>
    <n v="0"/>
    <n v="0"/>
  </r>
  <r>
    <x v="73"/>
    <x v="5"/>
    <x v="3"/>
    <n v="40314"/>
    <n v="160151"/>
    <n v="24267"/>
    <n v="0"/>
    <n v="0"/>
    <n v="17"/>
    <n v="0"/>
    <n v="977"/>
    <n v="895"/>
    <n v="0"/>
    <n v="239"/>
    <n v="0"/>
    <n v="0"/>
    <n v="0"/>
    <n v="10740"/>
    <n v="2288"/>
    <n v="0"/>
    <n v="0"/>
    <n v="0"/>
    <n v="0"/>
    <n v="61"/>
    <n v="110"/>
    <n v="0"/>
    <n v="0"/>
    <n v="0"/>
    <n v="0"/>
    <n v="13"/>
    <n v="0"/>
    <n v="0"/>
    <n v="0"/>
    <n v="0"/>
    <n v="0"/>
    <n v="1102"/>
    <n v="0"/>
    <n v="0"/>
    <n v="3798"/>
    <n v="0"/>
    <n v="1347"/>
    <n v="0"/>
    <n v="0"/>
    <n v="0"/>
    <n v="0"/>
    <n v="0"/>
    <n v="20"/>
    <n v="76"/>
    <n v="224"/>
    <n v="0"/>
    <n v="53"/>
    <n v="0"/>
    <n v="0"/>
    <n v="0"/>
    <n v="0"/>
    <n v="0"/>
    <n v="0"/>
    <n v="0"/>
    <n v="1767"/>
    <n v="158"/>
    <n v="46"/>
    <n v="0"/>
    <n v="336"/>
    <n v="0"/>
    <n v="0"/>
    <n v="0"/>
    <n v="0"/>
    <n v="0"/>
    <n v="0"/>
    <n v="0"/>
    <n v="0"/>
    <n v="0"/>
    <n v="0"/>
  </r>
  <r>
    <x v="73"/>
    <x v="5"/>
    <x v="4"/>
    <n v="40304"/>
    <n v="160151"/>
    <n v="24071"/>
    <n v="0"/>
    <n v="0"/>
    <n v="17"/>
    <n v="0"/>
    <n v="972"/>
    <n v="857"/>
    <n v="0"/>
    <n v="232"/>
    <n v="0"/>
    <n v="0"/>
    <n v="0"/>
    <n v="10573"/>
    <n v="2298"/>
    <n v="0"/>
    <n v="0"/>
    <n v="0"/>
    <n v="0"/>
    <n v="62"/>
    <n v="114"/>
    <n v="0"/>
    <n v="0"/>
    <n v="0"/>
    <n v="0"/>
    <n v="13"/>
    <n v="0"/>
    <n v="0"/>
    <n v="0"/>
    <n v="0"/>
    <n v="0"/>
    <n v="1104"/>
    <n v="0"/>
    <n v="0"/>
    <n v="3816"/>
    <n v="0"/>
    <n v="1326"/>
    <n v="0"/>
    <n v="0"/>
    <n v="0"/>
    <n v="0"/>
    <n v="0"/>
    <n v="19"/>
    <n v="77"/>
    <n v="223"/>
    <n v="0"/>
    <n v="55"/>
    <n v="0"/>
    <n v="0"/>
    <n v="0"/>
    <n v="0"/>
    <n v="0"/>
    <n v="0"/>
    <n v="0"/>
    <n v="1760"/>
    <n v="155"/>
    <n v="46"/>
    <n v="0"/>
    <n v="352"/>
    <n v="0"/>
    <n v="0"/>
    <n v="0"/>
    <n v="0"/>
    <n v="0"/>
    <n v="0"/>
    <n v="0"/>
    <n v="0"/>
    <n v="0"/>
    <n v="0"/>
  </r>
  <r>
    <x v="73"/>
    <x v="5"/>
    <x v="5"/>
    <n v="40641"/>
    <n v="160151"/>
    <n v="24688"/>
    <n v="0"/>
    <n v="0"/>
    <n v="16"/>
    <n v="0"/>
    <n v="1079"/>
    <n v="1021"/>
    <n v="0"/>
    <n v="239"/>
    <n v="0"/>
    <n v="0"/>
    <n v="0"/>
    <n v="10879"/>
    <n v="2261"/>
    <n v="0"/>
    <n v="0"/>
    <n v="0"/>
    <n v="0"/>
    <n v="64"/>
    <n v="120"/>
    <n v="0"/>
    <n v="0"/>
    <n v="0"/>
    <n v="0"/>
    <n v="12"/>
    <n v="0"/>
    <n v="0"/>
    <n v="0"/>
    <n v="0"/>
    <n v="0"/>
    <n v="1109"/>
    <n v="0"/>
    <n v="0"/>
    <n v="3800"/>
    <n v="22"/>
    <n v="1359"/>
    <n v="0"/>
    <n v="0"/>
    <n v="0"/>
    <n v="0"/>
    <n v="0"/>
    <n v="24"/>
    <n v="76"/>
    <n v="272"/>
    <n v="0"/>
    <n v="41"/>
    <n v="0"/>
    <n v="0"/>
    <n v="0"/>
    <n v="0"/>
    <n v="0"/>
    <n v="0"/>
    <n v="0"/>
    <n v="1772"/>
    <n v="135"/>
    <n v="53"/>
    <n v="0"/>
    <n v="334"/>
    <n v="0"/>
    <n v="0"/>
    <n v="0"/>
    <n v="0"/>
    <n v="0"/>
    <n v="0"/>
    <n v="0"/>
    <n v="0"/>
    <n v="0"/>
    <n v="0"/>
  </r>
  <r>
    <x v="73"/>
    <x v="5"/>
    <x v="6"/>
    <n v="40641"/>
    <n v="160151"/>
    <n v="24580"/>
    <n v="0"/>
    <n v="0"/>
    <n v="16"/>
    <n v="0"/>
    <n v="1071"/>
    <n v="1003"/>
    <n v="0"/>
    <n v="240"/>
    <n v="0"/>
    <n v="0"/>
    <n v="0"/>
    <n v="10832"/>
    <n v="2268"/>
    <n v="0"/>
    <n v="0"/>
    <n v="0"/>
    <n v="0"/>
    <n v="62"/>
    <n v="122"/>
    <n v="0"/>
    <n v="0"/>
    <n v="0"/>
    <n v="0"/>
    <n v="13"/>
    <n v="0"/>
    <n v="0"/>
    <n v="0"/>
    <n v="0"/>
    <n v="0"/>
    <n v="1107"/>
    <n v="0"/>
    <n v="0"/>
    <n v="3785"/>
    <n v="16"/>
    <n v="1348"/>
    <n v="0"/>
    <n v="0"/>
    <n v="0"/>
    <n v="0"/>
    <n v="0"/>
    <n v="24"/>
    <n v="78"/>
    <n v="267"/>
    <n v="0"/>
    <n v="43"/>
    <n v="0"/>
    <n v="0"/>
    <n v="0"/>
    <n v="0"/>
    <n v="0"/>
    <n v="0"/>
    <n v="0"/>
    <n v="1761"/>
    <n v="141"/>
    <n v="48"/>
    <n v="0"/>
    <n v="335"/>
    <n v="0"/>
    <n v="0"/>
    <n v="0"/>
    <n v="0"/>
    <n v="0"/>
    <n v="0"/>
    <n v="0"/>
    <n v="0"/>
    <n v="0"/>
    <n v="0"/>
  </r>
  <r>
    <x v="73"/>
    <x v="5"/>
    <x v="7"/>
    <n v="40377"/>
    <n v="160151"/>
    <n v="24326"/>
    <n v="0"/>
    <n v="0"/>
    <n v="17"/>
    <n v="0"/>
    <n v="1002"/>
    <n v="935"/>
    <n v="0"/>
    <n v="239"/>
    <n v="0"/>
    <n v="0"/>
    <n v="0"/>
    <n v="10741"/>
    <n v="2282"/>
    <n v="0"/>
    <n v="0"/>
    <n v="0"/>
    <n v="0"/>
    <n v="61"/>
    <n v="114"/>
    <n v="0"/>
    <n v="0"/>
    <n v="0"/>
    <n v="0"/>
    <n v="13"/>
    <n v="0"/>
    <n v="0"/>
    <n v="0"/>
    <n v="0"/>
    <n v="0"/>
    <n v="1102"/>
    <n v="0"/>
    <n v="0"/>
    <n v="3779"/>
    <n v="0"/>
    <n v="1338"/>
    <n v="0"/>
    <n v="0"/>
    <n v="0"/>
    <n v="0"/>
    <n v="0"/>
    <n v="20"/>
    <n v="77"/>
    <n v="250"/>
    <n v="0"/>
    <n v="49"/>
    <n v="0"/>
    <n v="0"/>
    <n v="0"/>
    <n v="0"/>
    <n v="0"/>
    <n v="0"/>
    <n v="0"/>
    <n v="1766"/>
    <n v="160"/>
    <n v="44"/>
    <n v="0"/>
    <n v="337"/>
    <n v="0"/>
    <n v="0"/>
    <n v="0"/>
    <n v="0"/>
    <n v="0"/>
    <n v="0"/>
    <n v="0"/>
    <n v="0"/>
    <n v="0"/>
    <n v="0"/>
  </r>
  <r>
    <x v="73"/>
    <x v="5"/>
    <x v="8"/>
    <n v="40574"/>
    <n v="160151"/>
    <n v="24484"/>
    <n v="0"/>
    <n v="0"/>
    <n v="15"/>
    <n v="0"/>
    <n v="1047"/>
    <n v="981"/>
    <n v="0"/>
    <n v="238"/>
    <n v="0"/>
    <n v="0"/>
    <n v="0"/>
    <n v="10784"/>
    <n v="2275"/>
    <n v="0"/>
    <n v="0"/>
    <n v="0"/>
    <n v="0"/>
    <n v="64"/>
    <n v="120"/>
    <n v="0"/>
    <n v="0"/>
    <n v="0"/>
    <n v="0"/>
    <n v="13"/>
    <n v="0"/>
    <n v="0"/>
    <n v="0"/>
    <n v="0"/>
    <n v="0"/>
    <n v="1104"/>
    <n v="0"/>
    <n v="0"/>
    <n v="3789"/>
    <n v="0"/>
    <n v="1345"/>
    <n v="0"/>
    <n v="0"/>
    <n v="0"/>
    <n v="0"/>
    <n v="0"/>
    <n v="26"/>
    <n v="79"/>
    <n v="263"/>
    <n v="0"/>
    <n v="56"/>
    <n v="0"/>
    <n v="0"/>
    <n v="0"/>
    <n v="0"/>
    <n v="0"/>
    <n v="0"/>
    <n v="0"/>
    <n v="1753"/>
    <n v="150"/>
    <n v="44"/>
    <n v="0"/>
    <n v="338"/>
    <n v="0"/>
    <n v="0"/>
    <n v="0"/>
    <n v="0"/>
    <n v="0"/>
    <n v="0"/>
    <n v="0"/>
    <n v="0"/>
    <n v="0"/>
    <n v="0"/>
  </r>
  <r>
    <x v="73"/>
    <x v="5"/>
    <x v="9"/>
    <n v="40944"/>
    <n v="160151"/>
    <n v="24919"/>
    <n v="0"/>
    <n v="0"/>
    <n v="17"/>
    <n v="0"/>
    <n v="1124"/>
    <n v="1062"/>
    <n v="0"/>
    <n v="243"/>
    <n v="0"/>
    <n v="0"/>
    <n v="0"/>
    <n v="10962"/>
    <n v="2242"/>
    <n v="0"/>
    <n v="0"/>
    <n v="0"/>
    <n v="0"/>
    <n v="61"/>
    <n v="123"/>
    <n v="0"/>
    <n v="0"/>
    <n v="0"/>
    <n v="0"/>
    <n v="12"/>
    <n v="0"/>
    <n v="0"/>
    <n v="0"/>
    <n v="0"/>
    <n v="0"/>
    <n v="1111"/>
    <n v="0"/>
    <n v="0"/>
    <n v="3868"/>
    <n v="13"/>
    <n v="1325"/>
    <n v="0"/>
    <n v="0"/>
    <n v="0"/>
    <n v="0"/>
    <n v="0"/>
    <n v="24"/>
    <n v="75"/>
    <n v="298"/>
    <n v="0"/>
    <n v="50"/>
    <n v="0"/>
    <n v="0"/>
    <n v="0"/>
    <n v="0"/>
    <n v="0"/>
    <n v="0"/>
    <n v="0"/>
    <n v="1791"/>
    <n v="118"/>
    <n v="67"/>
    <n v="0"/>
    <n v="333"/>
    <n v="0"/>
    <n v="0"/>
    <n v="0"/>
    <n v="0"/>
    <n v="0"/>
    <n v="0"/>
    <n v="0"/>
    <n v="0"/>
    <n v="0"/>
    <n v="0"/>
  </r>
  <r>
    <x v="73"/>
    <x v="5"/>
    <x v="10"/>
    <n v="40944"/>
    <n v="160151"/>
    <n v="24883"/>
    <n v="0"/>
    <n v="0"/>
    <n v="17"/>
    <n v="0"/>
    <n v="1126"/>
    <n v="1067"/>
    <n v="0"/>
    <n v="242"/>
    <n v="0"/>
    <n v="0"/>
    <n v="0"/>
    <n v="10952"/>
    <n v="2242"/>
    <n v="0"/>
    <n v="0"/>
    <n v="0"/>
    <n v="0"/>
    <n v="62"/>
    <n v="119"/>
    <n v="0"/>
    <n v="0"/>
    <n v="0"/>
    <n v="0"/>
    <n v="12"/>
    <n v="0"/>
    <n v="0"/>
    <n v="0"/>
    <n v="0"/>
    <n v="0"/>
    <n v="1104"/>
    <n v="0"/>
    <n v="0"/>
    <n v="3855"/>
    <n v="41"/>
    <n v="1307"/>
    <n v="0"/>
    <n v="0"/>
    <n v="0"/>
    <n v="0"/>
    <n v="0"/>
    <n v="24"/>
    <n v="76"/>
    <n v="296"/>
    <n v="0"/>
    <n v="36"/>
    <n v="0"/>
    <n v="0"/>
    <n v="0"/>
    <n v="0"/>
    <n v="0"/>
    <n v="0"/>
    <n v="0"/>
    <n v="1780"/>
    <n v="128"/>
    <n v="65"/>
    <n v="0"/>
    <n v="332"/>
    <n v="0"/>
    <n v="0"/>
    <n v="0"/>
    <n v="0"/>
    <n v="0"/>
    <n v="0"/>
    <n v="0"/>
    <n v="0"/>
    <n v="0"/>
    <n v="0"/>
  </r>
  <r>
    <x v="73"/>
    <x v="5"/>
    <x v="11"/>
    <n v="40641"/>
    <n v="160151"/>
    <n v="24769"/>
    <n v="0"/>
    <n v="0"/>
    <n v="17"/>
    <n v="0"/>
    <n v="1115"/>
    <n v="1052"/>
    <n v="0"/>
    <n v="241"/>
    <n v="0"/>
    <n v="0"/>
    <n v="0"/>
    <n v="10916"/>
    <n v="2255"/>
    <n v="0"/>
    <n v="0"/>
    <n v="0"/>
    <n v="0"/>
    <n v="62"/>
    <n v="117"/>
    <n v="0"/>
    <n v="0"/>
    <n v="0"/>
    <n v="0"/>
    <n v="12"/>
    <n v="0"/>
    <n v="0"/>
    <n v="0"/>
    <n v="0"/>
    <n v="0"/>
    <n v="1103"/>
    <n v="0"/>
    <n v="0"/>
    <n v="3826"/>
    <n v="16"/>
    <n v="1306"/>
    <n v="0"/>
    <n v="0"/>
    <n v="0"/>
    <n v="0"/>
    <n v="0"/>
    <n v="25"/>
    <n v="75"/>
    <n v="282"/>
    <n v="0"/>
    <n v="51"/>
    <n v="0"/>
    <n v="0"/>
    <n v="0"/>
    <n v="0"/>
    <n v="0"/>
    <n v="0"/>
    <n v="0"/>
    <n v="1781"/>
    <n v="128"/>
    <n v="58"/>
    <n v="0"/>
    <n v="331"/>
    <n v="0"/>
    <n v="0"/>
    <n v="0"/>
    <n v="0"/>
    <n v="0"/>
    <n v="0"/>
    <n v="0"/>
    <n v="0"/>
    <n v="0"/>
    <n v="0"/>
  </r>
  <r>
    <x v="73"/>
    <x v="6"/>
    <x v="1"/>
    <n v="41375"/>
    <n v="160151"/>
    <n v="25744"/>
    <n v="0"/>
    <n v="0"/>
    <n v="19"/>
    <n v="0"/>
    <n v="850"/>
    <n v="1310"/>
    <n v="0"/>
    <n v="306"/>
    <n v="0"/>
    <n v="0"/>
    <n v="0"/>
    <n v="11433"/>
    <n v="2484"/>
    <n v="0"/>
    <n v="0"/>
    <n v="0"/>
    <n v="0"/>
    <n v="0"/>
    <n v="0"/>
    <n v="0"/>
    <n v="0"/>
    <n v="0"/>
    <n v="0"/>
    <n v="14"/>
    <n v="0"/>
    <n v="0"/>
    <n v="0"/>
    <n v="0"/>
    <n v="0"/>
    <n v="1125"/>
    <n v="0"/>
    <n v="0"/>
    <n v="4045"/>
    <n v="14"/>
    <n v="1274"/>
    <n v="0"/>
    <n v="0"/>
    <n v="0"/>
    <n v="0"/>
    <n v="0"/>
    <n v="0"/>
    <n v="97"/>
    <n v="393"/>
    <n v="0"/>
    <n v="36"/>
    <n v="0"/>
    <n v="0"/>
    <n v="0"/>
    <n v="0"/>
    <n v="0"/>
    <n v="0"/>
    <n v="0"/>
    <n v="1789"/>
    <n v="138"/>
    <n v="81"/>
    <n v="0"/>
    <n v="336"/>
    <n v="0"/>
    <n v="0"/>
    <n v="0"/>
    <n v="0"/>
    <n v="0"/>
    <n v="0"/>
    <n v="0"/>
    <n v="0"/>
    <n v="0"/>
    <n v="0"/>
  </r>
  <r>
    <x v="73"/>
    <x v="6"/>
    <x v="2"/>
    <n v="41958"/>
    <n v="160151"/>
    <n v="26035"/>
    <n v="0"/>
    <n v="0"/>
    <n v="14"/>
    <n v="0"/>
    <n v="819"/>
    <n v="1376"/>
    <n v="0"/>
    <n v="317"/>
    <n v="0"/>
    <n v="0"/>
    <n v="0"/>
    <n v="11532"/>
    <n v="2475"/>
    <n v="0"/>
    <n v="0"/>
    <n v="0"/>
    <n v="0"/>
    <n v="0"/>
    <n v="0"/>
    <n v="0"/>
    <n v="0"/>
    <n v="0"/>
    <n v="0"/>
    <n v="13"/>
    <n v="0"/>
    <n v="0"/>
    <n v="0"/>
    <n v="0"/>
    <n v="0"/>
    <n v="1127"/>
    <n v="0"/>
    <n v="0"/>
    <n v="4159"/>
    <n v="0"/>
    <n v="1327"/>
    <n v="0"/>
    <n v="0"/>
    <n v="0"/>
    <n v="0"/>
    <n v="0"/>
    <n v="19"/>
    <n v="103"/>
    <n v="392"/>
    <n v="0"/>
    <n v="22"/>
    <n v="0"/>
    <n v="0"/>
    <n v="0"/>
    <n v="0"/>
    <n v="0"/>
    <n v="0"/>
    <n v="0"/>
    <n v="1779"/>
    <n v="135"/>
    <n v="91"/>
    <n v="0"/>
    <n v="335"/>
    <n v="0"/>
    <n v="0"/>
    <n v="0"/>
    <n v="0"/>
    <n v="0"/>
    <n v="0"/>
    <n v="0"/>
    <n v="0"/>
    <n v="0"/>
    <n v="0"/>
  </r>
  <r>
    <x v="73"/>
    <x v="6"/>
    <x v="0"/>
    <n v="42154"/>
    <n v="160151"/>
    <n v="26229"/>
    <n v="0"/>
    <n v="0"/>
    <n v="13"/>
    <n v="0"/>
    <n v="769"/>
    <n v="1410"/>
    <n v="0"/>
    <n v="333"/>
    <n v="0"/>
    <n v="0"/>
    <n v="0"/>
    <n v="11603"/>
    <n v="2451"/>
    <n v="0"/>
    <n v="0"/>
    <n v="0"/>
    <n v="0"/>
    <n v="0"/>
    <n v="0"/>
    <n v="0"/>
    <n v="0"/>
    <n v="0"/>
    <n v="0"/>
    <n v="13"/>
    <n v="0"/>
    <n v="0"/>
    <n v="0"/>
    <n v="0"/>
    <n v="0"/>
    <n v="1145"/>
    <n v="0"/>
    <n v="0"/>
    <n v="4241"/>
    <n v="16"/>
    <n v="1380"/>
    <n v="0"/>
    <n v="0"/>
    <n v="0"/>
    <n v="0"/>
    <n v="0"/>
    <n v="26"/>
    <n v="104"/>
    <n v="367"/>
    <n v="0"/>
    <n v="20"/>
    <n v="0"/>
    <n v="0"/>
    <n v="0"/>
    <n v="0"/>
    <n v="0"/>
    <n v="0"/>
    <n v="0"/>
    <n v="1758"/>
    <n v="131"/>
    <n v="113"/>
    <n v="0"/>
    <n v="336"/>
    <n v="0"/>
    <n v="0"/>
    <n v="0"/>
    <n v="0"/>
    <n v="0"/>
    <n v="0"/>
    <n v="0"/>
    <n v="0"/>
    <n v="0"/>
    <n v="0"/>
  </r>
  <r>
    <x v="73"/>
    <x v="6"/>
    <x v="3"/>
    <n v="41288"/>
    <n v="160151"/>
    <n v="25707"/>
    <n v="0"/>
    <n v="0"/>
    <n v="15"/>
    <n v="0"/>
    <n v="915"/>
    <n v="1266"/>
    <n v="0"/>
    <n v="310"/>
    <n v="0"/>
    <n v="0"/>
    <n v="0"/>
    <n v="11387"/>
    <n v="2486"/>
    <n v="0"/>
    <n v="0"/>
    <n v="0"/>
    <n v="0"/>
    <n v="0"/>
    <n v="0"/>
    <n v="0"/>
    <n v="0"/>
    <n v="0"/>
    <n v="0"/>
    <n v="14"/>
    <n v="0"/>
    <n v="0"/>
    <n v="0"/>
    <n v="0"/>
    <n v="0"/>
    <n v="1133"/>
    <n v="0"/>
    <n v="0"/>
    <n v="4005"/>
    <n v="12"/>
    <n v="1292"/>
    <n v="0"/>
    <n v="0"/>
    <n v="0"/>
    <n v="0"/>
    <n v="0"/>
    <n v="21"/>
    <n v="99"/>
    <n v="383"/>
    <n v="0"/>
    <n v="36"/>
    <n v="0"/>
    <n v="0"/>
    <n v="0"/>
    <n v="0"/>
    <n v="0"/>
    <n v="0"/>
    <n v="0"/>
    <n v="1772"/>
    <n v="144"/>
    <n v="78"/>
    <n v="0"/>
    <n v="339"/>
    <n v="0"/>
    <n v="0"/>
    <n v="0"/>
    <n v="0"/>
    <n v="0"/>
    <n v="0"/>
    <n v="0"/>
    <n v="0"/>
    <n v="0"/>
    <n v="0"/>
  </r>
  <r>
    <x v="73"/>
    <x v="6"/>
    <x v="4"/>
    <n v="41288"/>
    <n v="160151"/>
    <n v="25454"/>
    <n v="0"/>
    <n v="0"/>
    <n v="15"/>
    <n v="0"/>
    <n v="934"/>
    <n v="1219"/>
    <n v="0"/>
    <n v="292"/>
    <n v="0"/>
    <n v="0"/>
    <n v="0"/>
    <n v="11304"/>
    <n v="2464"/>
    <n v="0"/>
    <n v="0"/>
    <n v="0"/>
    <n v="0"/>
    <n v="0"/>
    <n v="0"/>
    <n v="0"/>
    <n v="0"/>
    <n v="0"/>
    <n v="0"/>
    <n v="14"/>
    <n v="0"/>
    <n v="0"/>
    <n v="0"/>
    <n v="0"/>
    <n v="0"/>
    <n v="1126"/>
    <n v="0"/>
    <n v="0"/>
    <n v="3959"/>
    <n v="14"/>
    <n v="1283"/>
    <n v="0"/>
    <n v="0"/>
    <n v="0"/>
    <n v="0"/>
    <n v="0"/>
    <n v="22"/>
    <n v="96"/>
    <n v="359"/>
    <n v="0"/>
    <n v="37"/>
    <n v="0"/>
    <n v="0"/>
    <n v="0"/>
    <n v="0"/>
    <n v="0"/>
    <n v="0"/>
    <n v="0"/>
    <n v="1760"/>
    <n v="142"/>
    <n v="74"/>
    <n v="0"/>
    <n v="340"/>
    <n v="0"/>
    <n v="0"/>
    <n v="0"/>
    <n v="0"/>
    <n v="0"/>
    <n v="0"/>
    <n v="0"/>
    <n v="0"/>
    <n v="0"/>
    <n v="0"/>
  </r>
  <r>
    <x v="73"/>
    <x v="6"/>
    <x v="5"/>
    <n v="41900"/>
    <n v="160151"/>
    <n v="25970"/>
    <n v="0"/>
    <n v="0"/>
    <n v="14"/>
    <n v="0"/>
    <n v="820"/>
    <n v="1366"/>
    <n v="0"/>
    <n v="314"/>
    <n v="0"/>
    <n v="0"/>
    <n v="0"/>
    <n v="11528"/>
    <n v="2471"/>
    <n v="0"/>
    <n v="0"/>
    <n v="0"/>
    <n v="0"/>
    <n v="0"/>
    <n v="0"/>
    <n v="0"/>
    <n v="0"/>
    <n v="0"/>
    <n v="0"/>
    <n v="13"/>
    <n v="0"/>
    <n v="0"/>
    <n v="0"/>
    <n v="0"/>
    <n v="0"/>
    <n v="1125"/>
    <n v="0"/>
    <n v="0"/>
    <n v="4118"/>
    <n v="0"/>
    <n v="1317"/>
    <n v="0"/>
    <n v="0"/>
    <n v="0"/>
    <n v="0"/>
    <n v="0"/>
    <n v="18"/>
    <n v="102"/>
    <n v="395"/>
    <n v="0"/>
    <n v="23"/>
    <n v="0"/>
    <n v="0"/>
    <n v="0"/>
    <n v="0"/>
    <n v="0"/>
    <n v="0"/>
    <n v="0"/>
    <n v="1788"/>
    <n v="135"/>
    <n v="87"/>
    <n v="0"/>
    <n v="336"/>
    <n v="0"/>
    <n v="0"/>
    <n v="0"/>
    <n v="0"/>
    <n v="0"/>
    <n v="0"/>
    <n v="0"/>
    <n v="0"/>
    <n v="0"/>
    <n v="0"/>
  </r>
  <r>
    <x v="73"/>
    <x v="6"/>
    <x v="6"/>
    <n v="41375"/>
    <n v="160151"/>
    <n v="25912"/>
    <n v="0"/>
    <n v="0"/>
    <n v="16"/>
    <n v="0"/>
    <n v="829"/>
    <n v="1344"/>
    <n v="0"/>
    <n v="314"/>
    <n v="11"/>
    <n v="0"/>
    <n v="0"/>
    <n v="11483"/>
    <n v="2473"/>
    <n v="0"/>
    <n v="0"/>
    <n v="0"/>
    <n v="0"/>
    <n v="0"/>
    <n v="0"/>
    <n v="0"/>
    <n v="0"/>
    <n v="0"/>
    <n v="0"/>
    <n v="14"/>
    <n v="0"/>
    <n v="0"/>
    <n v="0"/>
    <n v="0"/>
    <n v="0"/>
    <n v="1125"/>
    <n v="0"/>
    <n v="0"/>
    <n v="4113"/>
    <n v="14"/>
    <n v="1302"/>
    <n v="0"/>
    <n v="0"/>
    <n v="0"/>
    <n v="0"/>
    <n v="0"/>
    <n v="18"/>
    <n v="99"/>
    <n v="388"/>
    <n v="0"/>
    <n v="24"/>
    <n v="0"/>
    <n v="0"/>
    <n v="0"/>
    <n v="0"/>
    <n v="0"/>
    <n v="0"/>
    <n v="0"/>
    <n v="1791"/>
    <n v="133"/>
    <n v="85"/>
    <n v="0"/>
    <n v="336"/>
    <n v="0"/>
    <n v="0"/>
    <n v="0"/>
    <n v="0"/>
    <n v="0"/>
    <n v="0"/>
    <n v="0"/>
    <n v="0"/>
    <n v="0"/>
    <n v="0"/>
  </r>
  <r>
    <x v="73"/>
    <x v="6"/>
    <x v="7"/>
    <n v="41375"/>
    <n v="160151"/>
    <n v="25744"/>
    <n v="0"/>
    <n v="0"/>
    <n v="15"/>
    <n v="0"/>
    <n v="862"/>
    <n v="1292"/>
    <n v="0"/>
    <n v="301"/>
    <n v="0"/>
    <n v="0"/>
    <n v="0"/>
    <n v="11424"/>
    <n v="2479"/>
    <n v="0"/>
    <n v="0"/>
    <n v="0"/>
    <n v="0"/>
    <n v="0"/>
    <n v="0"/>
    <n v="0"/>
    <n v="0"/>
    <n v="0"/>
    <n v="0"/>
    <n v="14"/>
    <n v="0"/>
    <n v="0"/>
    <n v="0"/>
    <n v="0"/>
    <n v="0"/>
    <n v="1128"/>
    <n v="0"/>
    <n v="0"/>
    <n v="4050"/>
    <n v="13"/>
    <n v="1278"/>
    <n v="0"/>
    <n v="0"/>
    <n v="0"/>
    <n v="0"/>
    <n v="0"/>
    <n v="19"/>
    <n v="101"/>
    <n v="390"/>
    <n v="0"/>
    <n v="35"/>
    <n v="0"/>
    <n v="0"/>
    <n v="0"/>
    <n v="0"/>
    <n v="0"/>
    <n v="0"/>
    <n v="0"/>
    <n v="1787"/>
    <n v="137"/>
    <n v="80"/>
    <n v="0"/>
    <n v="339"/>
    <n v="0"/>
    <n v="0"/>
    <n v="0"/>
    <n v="0"/>
    <n v="0"/>
    <n v="0"/>
    <n v="0"/>
    <n v="0"/>
    <n v="0"/>
    <n v="0"/>
  </r>
  <r>
    <x v="73"/>
    <x v="6"/>
    <x v="8"/>
    <n v="41375"/>
    <n v="160151"/>
    <n v="25831"/>
    <n v="0"/>
    <n v="0"/>
    <n v="18"/>
    <n v="0"/>
    <n v="835"/>
    <n v="1334"/>
    <n v="0"/>
    <n v="310"/>
    <n v="0"/>
    <n v="0"/>
    <n v="0"/>
    <n v="11474"/>
    <n v="2478"/>
    <n v="0"/>
    <n v="0"/>
    <n v="0"/>
    <n v="0"/>
    <n v="0"/>
    <n v="0"/>
    <n v="0"/>
    <n v="0"/>
    <n v="0"/>
    <n v="0"/>
    <n v="14"/>
    <n v="0"/>
    <n v="0"/>
    <n v="0"/>
    <n v="0"/>
    <n v="0"/>
    <n v="1123"/>
    <n v="0"/>
    <n v="0"/>
    <n v="4075"/>
    <n v="14"/>
    <n v="1286"/>
    <n v="0"/>
    <n v="0"/>
    <n v="0"/>
    <n v="0"/>
    <n v="0"/>
    <n v="19"/>
    <n v="98"/>
    <n v="386"/>
    <n v="0"/>
    <n v="24"/>
    <n v="0"/>
    <n v="0"/>
    <n v="0"/>
    <n v="0"/>
    <n v="0"/>
    <n v="0"/>
    <n v="0"/>
    <n v="1788"/>
    <n v="136"/>
    <n v="85"/>
    <n v="0"/>
    <n v="334"/>
    <n v="0"/>
    <n v="0"/>
    <n v="0"/>
    <n v="0"/>
    <n v="0"/>
    <n v="0"/>
    <n v="0"/>
    <n v="0"/>
    <n v="0"/>
    <n v="0"/>
  </r>
  <r>
    <x v="73"/>
    <x v="6"/>
    <x v="9"/>
    <n v="42154"/>
    <n v="160151"/>
    <n v="26211"/>
    <n v="0"/>
    <n v="0"/>
    <n v="12"/>
    <n v="0"/>
    <n v="780"/>
    <n v="1411"/>
    <n v="0"/>
    <n v="323"/>
    <n v="0"/>
    <n v="0"/>
    <n v="0"/>
    <n v="11604"/>
    <n v="2468"/>
    <n v="0"/>
    <n v="0"/>
    <n v="0"/>
    <n v="0"/>
    <n v="0"/>
    <n v="0"/>
    <n v="0"/>
    <n v="0"/>
    <n v="0"/>
    <n v="0"/>
    <n v="13"/>
    <n v="0"/>
    <n v="0"/>
    <n v="0"/>
    <n v="0"/>
    <n v="0"/>
    <n v="1139"/>
    <n v="0"/>
    <n v="0"/>
    <n v="4233"/>
    <n v="0"/>
    <n v="1363"/>
    <n v="0"/>
    <n v="0"/>
    <n v="0"/>
    <n v="0"/>
    <n v="0"/>
    <n v="25"/>
    <n v="105"/>
    <n v="373"/>
    <n v="0"/>
    <n v="22"/>
    <n v="0"/>
    <n v="0"/>
    <n v="0"/>
    <n v="0"/>
    <n v="0"/>
    <n v="0"/>
    <n v="0"/>
    <n v="1761"/>
    <n v="132"/>
    <n v="111"/>
    <n v="0"/>
    <n v="336"/>
    <n v="0"/>
    <n v="0"/>
    <n v="0"/>
    <n v="0"/>
    <n v="0"/>
    <n v="0"/>
    <n v="0"/>
    <n v="0"/>
    <n v="0"/>
    <n v="0"/>
  </r>
  <r>
    <x v="73"/>
    <x v="6"/>
    <x v="10"/>
    <n v="42067"/>
    <n v="160151"/>
    <n v="26192"/>
    <n v="0"/>
    <n v="0"/>
    <n v="12"/>
    <n v="0"/>
    <n v="779"/>
    <n v="1406"/>
    <n v="0"/>
    <n v="320"/>
    <n v="0"/>
    <n v="0"/>
    <n v="0"/>
    <n v="11607"/>
    <n v="2471"/>
    <n v="0"/>
    <n v="0"/>
    <n v="0"/>
    <n v="0"/>
    <n v="0"/>
    <n v="0"/>
    <n v="0"/>
    <n v="0"/>
    <n v="0"/>
    <n v="0"/>
    <n v="13"/>
    <n v="0"/>
    <n v="0"/>
    <n v="0"/>
    <n v="0"/>
    <n v="0"/>
    <n v="1136"/>
    <n v="0"/>
    <n v="0"/>
    <n v="4224"/>
    <n v="14"/>
    <n v="1361"/>
    <n v="0"/>
    <n v="0"/>
    <n v="0"/>
    <n v="0"/>
    <n v="0"/>
    <n v="19"/>
    <n v="104"/>
    <n v="369"/>
    <n v="0"/>
    <n v="22"/>
    <n v="0"/>
    <n v="0"/>
    <n v="0"/>
    <n v="0"/>
    <n v="0"/>
    <n v="0"/>
    <n v="0"/>
    <n v="1766"/>
    <n v="131"/>
    <n v="104"/>
    <n v="0"/>
    <n v="334"/>
    <n v="0"/>
    <n v="0"/>
    <n v="0"/>
    <n v="0"/>
    <n v="0"/>
    <n v="0"/>
    <n v="0"/>
    <n v="0"/>
    <n v="0"/>
    <n v="0"/>
  </r>
  <r>
    <x v="73"/>
    <x v="6"/>
    <x v="11"/>
    <n v="41992"/>
    <n v="160151"/>
    <n v="26102"/>
    <n v="0"/>
    <n v="0"/>
    <n v="12"/>
    <n v="0"/>
    <n v="783"/>
    <n v="1393"/>
    <n v="0"/>
    <n v="320"/>
    <n v="0"/>
    <n v="0"/>
    <n v="0"/>
    <n v="11561"/>
    <n v="2462"/>
    <n v="0"/>
    <n v="0"/>
    <n v="0"/>
    <n v="0"/>
    <n v="0"/>
    <n v="0"/>
    <n v="0"/>
    <n v="0"/>
    <n v="0"/>
    <n v="0"/>
    <n v="13"/>
    <n v="0"/>
    <n v="0"/>
    <n v="0"/>
    <n v="0"/>
    <n v="0"/>
    <n v="1132"/>
    <n v="0"/>
    <n v="0"/>
    <n v="4205"/>
    <n v="13"/>
    <n v="1342"/>
    <n v="0"/>
    <n v="0"/>
    <n v="0"/>
    <n v="0"/>
    <n v="0"/>
    <n v="18"/>
    <n v="103"/>
    <n v="381"/>
    <n v="0"/>
    <n v="21"/>
    <n v="0"/>
    <n v="0"/>
    <n v="0"/>
    <n v="0"/>
    <n v="0"/>
    <n v="0"/>
    <n v="0"/>
    <n v="1778"/>
    <n v="131"/>
    <n v="98"/>
    <n v="0"/>
    <n v="336"/>
    <n v="0"/>
    <n v="0"/>
    <n v="0"/>
    <n v="0"/>
    <n v="0"/>
    <n v="0"/>
    <n v="0"/>
    <n v="0"/>
    <n v="0"/>
    <n v="0"/>
  </r>
  <r>
    <x v="73"/>
    <x v="7"/>
    <x v="3"/>
    <n v="42154"/>
    <n v="160151"/>
    <n v="26783"/>
    <n v="0"/>
    <n v="0"/>
    <n v="0"/>
    <n v="0"/>
    <n v="739"/>
    <n v="1380"/>
    <n v="0"/>
    <n v="2135"/>
    <n v="0"/>
    <n v="0"/>
    <n v="0"/>
    <n v="10315"/>
    <n v="1344"/>
    <n v="0"/>
    <n v="0"/>
    <n v="0"/>
    <n v="0"/>
    <n v="0"/>
    <n v="0"/>
    <n v="0"/>
    <n v="0"/>
    <n v="0"/>
    <n v="0"/>
    <n v="1171"/>
    <n v="0"/>
    <n v="0"/>
    <n v="0"/>
    <n v="0"/>
    <n v="0"/>
    <n v="1409"/>
    <n v="0"/>
    <n v="0"/>
    <n v="3845"/>
    <n v="14"/>
    <n v="1464"/>
    <n v="0"/>
    <n v="0"/>
    <n v="0"/>
    <n v="0"/>
    <n v="0"/>
    <n v="26"/>
    <n v="77"/>
    <n v="430"/>
    <n v="0"/>
    <n v="14"/>
    <n v="0"/>
    <n v="0"/>
    <n v="0"/>
    <n v="0"/>
    <n v="0"/>
    <n v="0"/>
    <n v="0"/>
    <n v="1868"/>
    <n v="102"/>
    <n v="121"/>
    <n v="0"/>
    <n v="329"/>
    <n v="0"/>
    <n v="0"/>
    <n v="0"/>
    <n v="0"/>
    <n v="0"/>
    <n v="0"/>
    <n v="0"/>
    <n v="0"/>
    <n v="0"/>
    <n v="0"/>
  </r>
  <r>
    <x v="73"/>
    <x v="7"/>
    <x v="4"/>
    <n v="42154"/>
    <n v="160151"/>
    <n v="26634"/>
    <n v="0"/>
    <n v="0"/>
    <n v="0"/>
    <n v="0"/>
    <n v="748"/>
    <n v="1361"/>
    <n v="0"/>
    <n v="1989"/>
    <n v="0"/>
    <n v="0"/>
    <n v="0"/>
    <n v="10400"/>
    <n v="1454"/>
    <n v="0"/>
    <n v="0"/>
    <n v="0"/>
    <n v="0"/>
    <n v="0"/>
    <n v="0"/>
    <n v="0"/>
    <n v="0"/>
    <n v="0"/>
    <n v="0"/>
    <n v="998"/>
    <n v="0"/>
    <n v="0"/>
    <n v="0"/>
    <n v="0"/>
    <n v="0"/>
    <n v="1360"/>
    <n v="0"/>
    <n v="0"/>
    <n v="3902"/>
    <n v="36"/>
    <n v="1446"/>
    <n v="0"/>
    <n v="0"/>
    <n v="0"/>
    <n v="0"/>
    <n v="0"/>
    <n v="26"/>
    <n v="81"/>
    <n v="427"/>
    <n v="0"/>
    <n v="13"/>
    <n v="0"/>
    <n v="0"/>
    <n v="0"/>
    <n v="0"/>
    <n v="0"/>
    <n v="0"/>
    <n v="0"/>
    <n v="1840"/>
    <n v="105"/>
    <n v="115"/>
    <n v="0"/>
    <n v="333"/>
    <n v="0"/>
    <n v="0"/>
    <n v="0"/>
    <n v="0"/>
    <n v="0"/>
    <n v="0"/>
    <n v="0"/>
    <n v="0"/>
    <n v="0"/>
    <n v="0"/>
  </r>
  <r>
    <x v="74"/>
    <x v="0"/>
    <x v="0"/>
    <n v="14017"/>
    <n v="60874"/>
    <n v="4499"/>
    <n v="0"/>
    <n v="0"/>
    <n v="250"/>
    <n v="0"/>
    <n v="0"/>
    <n v="57"/>
    <n v="0"/>
    <n v="0"/>
    <n v="0"/>
    <n v="0"/>
    <n v="0"/>
    <n v="1715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"/>
    <n v="0"/>
    <n v="0"/>
    <n v="0"/>
    <n v="234"/>
    <n v="0"/>
    <n v="0"/>
    <n v="0"/>
    <n v="0"/>
    <n v="0"/>
    <n v="349"/>
    <n v="0"/>
    <n v="0"/>
    <n v="0"/>
    <n v="0"/>
    <n v="0"/>
    <n v="0"/>
    <n v="0"/>
    <n v="0"/>
    <n v="0"/>
    <n v="817"/>
    <n v="0"/>
    <n v="0"/>
    <n v="0"/>
    <n v="199"/>
    <n v="0"/>
    <n v="0"/>
    <n v="0"/>
    <n v="77"/>
    <n v="0"/>
    <n v="0"/>
    <n v="0"/>
    <n v="0"/>
    <n v="0"/>
    <n v="0"/>
  </r>
  <r>
    <x v="74"/>
    <x v="1"/>
    <x v="0"/>
    <n v="13187"/>
    <n v="60874"/>
    <n v="5211"/>
    <n v="0"/>
    <n v="0"/>
    <n v="243"/>
    <n v="0"/>
    <n v="0"/>
    <n v="133"/>
    <n v="0"/>
    <n v="0"/>
    <n v="0"/>
    <n v="0"/>
    <n v="0"/>
    <n v="1875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"/>
    <n v="0"/>
    <n v="0"/>
    <n v="0"/>
    <n v="462"/>
    <n v="0"/>
    <n v="0"/>
    <n v="0"/>
    <n v="0"/>
    <n v="0"/>
    <n v="411"/>
    <n v="0"/>
    <n v="0"/>
    <n v="0"/>
    <n v="0"/>
    <n v="0"/>
    <n v="0"/>
    <n v="0"/>
    <n v="0"/>
    <n v="0"/>
    <n v="1120"/>
    <n v="0"/>
    <n v="0"/>
    <n v="0"/>
    <n v="121"/>
    <n v="0"/>
    <n v="0"/>
    <n v="0"/>
    <n v="113"/>
    <n v="0"/>
    <n v="0"/>
    <n v="0"/>
    <n v="0"/>
    <n v="0"/>
    <n v="0"/>
  </r>
  <r>
    <x v="74"/>
    <x v="2"/>
    <x v="0"/>
    <n v="13338"/>
    <n v="60874"/>
    <n v="5939"/>
    <n v="0"/>
    <n v="0"/>
    <n v="243"/>
    <n v="0"/>
    <n v="0"/>
    <n v="259"/>
    <n v="0"/>
    <n v="0"/>
    <n v="0"/>
    <n v="0"/>
    <n v="0"/>
    <n v="1885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536"/>
    <n v="0"/>
    <n v="0"/>
    <n v="0"/>
    <n v="0"/>
    <n v="0"/>
    <n v="616"/>
    <n v="0"/>
    <n v="0"/>
    <n v="0"/>
    <n v="0"/>
    <n v="0"/>
    <n v="0"/>
    <n v="0"/>
    <n v="0"/>
    <n v="0"/>
    <n v="1345"/>
    <n v="21"/>
    <n v="0"/>
    <n v="0"/>
    <n v="133"/>
    <n v="0"/>
    <n v="0"/>
    <n v="0"/>
    <n v="214"/>
    <n v="0"/>
    <n v="0"/>
    <n v="0"/>
    <n v="0"/>
    <n v="0"/>
    <n v="0"/>
  </r>
  <r>
    <x v="74"/>
    <x v="3"/>
    <x v="0"/>
    <n v="13503"/>
    <n v="60874"/>
    <n v="6596"/>
    <n v="0"/>
    <n v="0"/>
    <n v="258"/>
    <n v="0"/>
    <n v="0"/>
    <n v="297"/>
    <n v="0"/>
    <n v="0"/>
    <n v="0"/>
    <n v="0"/>
    <n v="0"/>
    <n v="1919"/>
    <n v="24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604"/>
    <n v="0"/>
    <n v="0"/>
    <n v="0"/>
    <n v="0"/>
    <n v="0"/>
    <n v="879"/>
    <n v="0"/>
    <n v="0"/>
    <n v="0"/>
    <n v="0"/>
    <n v="0"/>
    <n v="0"/>
    <n v="0"/>
    <n v="0"/>
    <n v="0"/>
    <n v="1456"/>
    <n v="36"/>
    <n v="0"/>
    <n v="0"/>
    <n v="134"/>
    <n v="0"/>
    <n v="0"/>
    <n v="0"/>
    <n v="326"/>
    <n v="0"/>
    <n v="0"/>
    <n v="0"/>
    <n v="0"/>
    <n v="0"/>
    <n v="0"/>
  </r>
  <r>
    <x v="74"/>
    <x v="4"/>
    <x v="1"/>
    <n v="13557"/>
    <n v="60874"/>
    <n v="7116"/>
    <n v="0"/>
    <n v="0"/>
    <n v="271"/>
    <n v="0"/>
    <n v="0"/>
    <n v="296"/>
    <n v="0"/>
    <n v="0"/>
    <n v="0"/>
    <n v="13"/>
    <n v="0"/>
    <n v="1977"/>
    <n v="263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723"/>
    <n v="0"/>
    <n v="0"/>
    <n v="0"/>
    <n v="0"/>
    <n v="0"/>
    <n v="781"/>
    <n v="0"/>
    <n v="0"/>
    <n v="0"/>
    <n v="0"/>
    <n v="0"/>
    <n v="0"/>
    <n v="0"/>
    <n v="0"/>
    <n v="0"/>
    <n v="1568"/>
    <n v="42"/>
    <n v="0"/>
    <n v="0"/>
    <n v="199"/>
    <n v="0"/>
    <n v="0"/>
    <n v="0"/>
    <n v="395"/>
    <n v="0"/>
    <n v="0"/>
    <n v="0"/>
    <n v="0"/>
    <n v="0"/>
    <n v="0"/>
  </r>
  <r>
    <x v="74"/>
    <x v="4"/>
    <x v="2"/>
    <n v="13641"/>
    <n v="60874"/>
    <n v="7182"/>
    <n v="0"/>
    <n v="0"/>
    <n v="248"/>
    <n v="0"/>
    <n v="0"/>
    <n v="296"/>
    <n v="0"/>
    <n v="0"/>
    <n v="0"/>
    <n v="13"/>
    <n v="0"/>
    <n v="1981"/>
    <n v="269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713"/>
    <n v="0"/>
    <n v="0"/>
    <n v="0"/>
    <n v="0"/>
    <n v="0"/>
    <n v="733"/>
    <n v="0"/>
    <n v="0"/>
    <n v="0"/>
    <n v="0"/>
    <n v="0"/>
    <n v="0"/>
    <n v="0"/>
    <n v="0"/>
    <n v="0"/>
    <n v="1577"/>
    <n v="47"/>
    <n v="0"/>
    <n v="0"/>
    <n v="196"/>
    <n v="0"/>
    <n v="0"/>
    <n v="0"/>
    <n v="488"/>
    <n v="0"/>
    <n v="0"/>
    <n v="0"/>
    <n v="0"/>
    <n v="0"/>
    <n v="0"/>
  </r>
  <r>
    <x v="74"/>
    <x v="4"/>
    <x v="0"/>
    <n v="13718"/>
    <n v="60874"/>
    <n v="7255"/>
    <n v="0"/>
    <n v="0"/>
    <n v="242"/>
    <n v="0"/>
    <n v="0"/>
    <n v="295"/>
    <n v="0"/>
    <n v="0"/>
    <n v="0"/>
    <n v="14"/>
    <n v="0"/>
    <n v="1998"/>
    <n v="268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527"/>
    <n v="0"/>
    <n v="0"/>
    <n v="0"/>
    <n v="726"/>
    <n v="0"/>
    <n v="0"/>
    <n v="0"/>
    <n v="0"/>
    <n v="0"/>
    <n v="669"/>
    <n v="0"/>
    <n v="0"/>
    <n v="0"/>
    <n v="0"/>
    <n v="0"/>
    <n v="0"/>
    <n v="0"/>
    <n v="0"/>
    <n v="0"/>
    <n v="1628"/>
    <n v="44"/>
    <n v="0"/>
    <n v="0"/>
    <n v="197"/>
    <n v="0"/>
    <n v="0"/>
    <n v="0"/>
    <n v="534"/>
    <n v="0"/>
    <n v="0"/>
    <n v="0"/>
    <n v="0"/>
    <n v="0"/>
    <n v="0"/>
  </r>
  <r>
    <x v="74"/>
    <x v="4"/>
    <x v="3"/>
    <n v="13510"/>
    <n v="60874"/>
    <n v="7052"/>
    <n v="0"/>
    <n v="0"/>
    <n v="250"/>
    <n v="0"/>
    <n v="0"/>
    <n v="305"/>
    <n v="0"/>
    <n v="0"/>
    <n v="0"/>
    <n v="13"/>
    <n v="0"/>
    <n v="1965"/>
    <n v="272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489"/>
    <n v="0"/>
    <n v="0"/>
    <n v="0"/>
    <n v="711"/>
    <n v="0"/>
    <n v="0"/>
    <n v="0"/>
    <n v="0"/>
    <n v="0"/>
    <n v="790"/>
    <n v="0"/>
    <n v="0"/>
    <n v="0"/>
    <n v="0"/>
    <n v="0"/>
    <n v="0"/>
    <n v="0"/>
    <n v="0"/>
    <n v="0"/>
    <n v="1562"/>
    <n v="43"/>
    <n v="0"/>
    <n v="0"/>
    <n v="189"/>
    <n v="0"/>
    <n v="0"/>
    <n v="0"/>
    <n v="381"/>
    <n v="0"/>
    <n v="0"/>
    <n v="0"/>
    <n v="0"/>
    <n v="0"/>
    <n v="0"/>
  </r>
  <r>
    <x v="74"/>
    <x v="4"/>
    <x v="4"/>
    <n v="13489"/>
    <n v="60874"/>
    <n v="6942"/>
    <n v="0"/>
    <n v="0"/>
    <n v="246"/>
    <n v="0"/>
    <n v="0"/>
    <n v="294"/>
    <n v="0"/>
    <n v="0"/>
    <n v="0"/>
    <n v="14"/>
    <n v="0"/>
    <n v="1950"/>
    <n v="263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0"/>
    <n v="685"/>
    <n v="0"/>
    <n v="0"/>
    <n v="0"/>
    <n v="0"/>
    <n v="0"/>
    <n v="805"/>
    <n v="0"/>
    <n v="0"/>
    <n v="0"/>
    <n v="0"/>
    <n v="0"/>
    <n v="0"/>
    <n v="0"/>
    <n v="0"/>
    <n v="0"/>
    <n v="1530"/>
    <n v="40"/>
    <n v="0"/>
    <n v="0"/>
    <n v="194"/>
    <n v="0"/>
    <n v="0"/>
    <n v="0"/>
    <n v="380"/>
    <n v="0"/>
    <n v="0"/>
    <n v="0"/>
    <n v="0"/>
    <n v="0"/>
    <n v="0"/>
  </r>
  <r>
    <x v="74"/>
    <x v="4"/>
    <x v="5"/>
    <n v="13617"/>
    <n v="60874"/>
    <n v="7184"/>
    <n v="0"/>
    <n v="0"/>
    <n v="254"/>
    <n v="0"/>
    <n v="0"/>
    <n v="300"/>
    <n v="0"/>
    <n v="0"/>
    <n v="0"/>
    <n v="13"/>
    <n v="0"/>
    <n v="1977"/>
    <n v="267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521"/>
    <n v="0"/>
    <n v="0"/>
    <n v="0"/>
    <n v="713"/>
    <n v="0"/>
    <n v="0"/>
    <n v="0"/>
    <n v="0"/>
    <n v="0"/>
    <n v="741"/>
    <n v="0"/>
    <n v="0"/>
    <n v="0"/>
    <n v="0"/>
    <n v="0"/>
    <n v="0"/>
    <n v="0"/>
    <n v="0"/>
    <n v="0"/>
    <n v="1590"/>
    <n v="47"/>
    <n v="0"/>
    <n v="0"/>
    <n v="196"/>
    <n v="0"/>
    <n v="0"/>
    <n v="0"/>
    <n v="468"/>
    <n v="0"/>
    <n v="0"/>
    <n v="0"/>
    <n v="0"/>
    <n v="0"/>
    <n v="0"/>
  </r>
  <r>
    <x v="74"/>
    <x v="4"/>
    <x v="6"/>
    <n v="13564"/>
    <n v="60874"/>
    <n v="7156"/>
    <n v="0"/>
    <n v="0"/>
    <n v="257"/>
    <n v="0"/>
    <n v="0"/>
    <n v="301"/>
    <n v="0"/>
    <n v="0"/>
    <n v="0"/>
    <n v="12"/>
    <n v="0"/>
    <n v="1968"/>
    <n v="264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716"/>
    <n v="0"/>
    <n v="0"/>
    <n v="0"/>
    <n v="0"/>
    <n v="0"/>
    <n v="747"/>
    <n v="0"/>
    <n v="0"/>
    <n v="0"/>
    <n v="0"/>
    <n v="0"/>
    <n v="0"/>
    <n v="0"/>
    <n v="0"/>
    <n v="0"/>
    <n v="1582"/>
    <n v="47"/>
    <n v="0"/>
    <n v="0"/>
    <n v="195"/>
    <n v="0"/>
    <n v="0"/>
    <n v="0"/>
    <n v="457"/>
    <n v="0"/>
    <n v="0"/>
    <n v="0"/>
    <n v="0"/>
    <n v="0"/>
    <n v="0"/>
  </r>
  <r>
    <x v="74"/>
    <x v="4"/>
    <x v="7"/>
    <n v="13510"/>
    <n v="60874"/>
    <n v="7079"/>
    <n v="0"/>
    <n v="0"/>
    <n v="240"/>
    <n v="0"/>
    <n v="0"/>
    <n v="298"/>
    <n v="0"/>
    <n v="0"/>
    <n v="0"/>
    <n v="13"/>
    <n v="0"/>
    <n v="1973"/>
    <n v="266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720"/>
    <n v="0"/>
    <n v="0"/>
    <n v="0"/>
    <n v="0"/>
    <n v="0"/>
    <n v="770"/>
    <n v="0"/>
    <n v="0"/>
    <n v="0"/>
    <n v="0"/>
    <n v="0"/>
    <n v="0"/>
    <n v="0"/>
    <n v="0"/>
    <n v="0"/>
    <n v="1571"/>
    <n v="43"/>
    <n v="0"/>
    <n v="0"/>
    <n v="193"/>
    <n v="0"/>
    <n v="0"/>
    <n v="0"/>
    <n v="406"/>
    <n v="0"/>
    <n v="0"/>
    <n v="0"/>
    <n v="0"/>
    <n v="0"/>
    <n v="0"/>
  </r>
  <r>
    <x v="74"/>
    <x v="4"/>
    <x v="8"/>
    <n v="13564"/>
    <n v="60874"/>
    <n v="7141"/>
    <n v="0"/>
    <n v="0"/>
    <n v="262"/>
    <n v="0"/>
    <n v="0"/>
    <n v="303"/>
    <n v="0"/>
    <n v="0"/>
    <n v="0"/>
    <n v="13"/>
    <n v="0"/>
    <n v="1977"/>
    <n v="263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0"/>
    <n v="0"/>
    <n v="713"/>
    <n v="0"/>
    <n v="0"/>
    <n v="0"/>
    <n v="0"/>
    <n v="0"/>
    <n v="749"/>
    <n v="0"/>
    <n v="0"/>
    <n v="0"/>
    <n v="0"/>
    <n v="0"/>
    <n v="0"/>
    <n v="0"/>
    <n v="0"/>
    <n v="0"/>
    <n v="1580"/>
    <n v="44"/>
    <n v="0"/>
    <n v="0"/>
    <n v="197"/>
    <n v="0"/>
    <n v="0"/>
    <n v="0"/>
    <n v="425"/>
    <n v="0"/>
    <n v="0"/>
    <n v="0"/>
    <n v="0"/>
    <n v="0"/>
    <n v="0"/>
  </r>
  <r>
    <x v="74"/>
    <x v="4"/>
    <x v="9"/>
    <n v="13692"/>
    <n v="60874"/>
    <n v="7258"/>
    <n v="0"/>
    <n v="0"/>
    <n v="234"/>
    <n v="0"/>
    <n v="0"/>
    <n v="295"/>
    <n v="0"/>
    <n v="0"/>
    <n v="0"/>
    <n v="14"/>
    <n v="0"/>
    <n v="1987"/>
    <n v="269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532"/>
    <n v="0"/>
    <n v="0"/>
    <n v="0"/>
    <n v="728"/>
    <n v="0"/>
    <n v="0"/>
    <n v="13"/>
    <n v="0"/>
    <n v="0"/>
    <n v="687"/>
    <n v="0"/>
    <n v="0"/>
    <n v="0"/>
    <n v="0"/>
    <n v="0"/>
    <n v="0"/>
    <n v="0"/>
    <n v="0"/>
    <n v="0"/>
    <n v="1611"/>
    <n v="46"/>
    <n v="0"/>
    <n v="0"/>
    <n v="197"/>
    <n v="0"/>
    <n v="0"/>
    <n v="0"/>
    <n v="533"/>
    <n v="0"/>
    <n v="0"/>
    <n v="0"/>
    <n v="0"/>
    <n v="0"/>
    <n v="0"/>
  </r>
  <r>
    <x v="74"/>
    <x v="4"/>
    <x v="10"/>
    <n v="13666"/>
    <n v="60874"/>
    <n v="7213"/>
    <n v="0"/>
    <n v="0"/>
    <n v="237"/>
    <n v="0"/>
    <n v="0"/>
    <n v="300"/>
    <n v="0"/>
    <n v="0"/>
    <n v="0"/>
    <n v="14"/>
    <n v="0"/>
    <n v="1983"/>
    <n v="269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526"/>
    <n v="0"/>
    <n v="0"/>
    <n v="0"/>
    <n v="717"/>
    <n v="0"/>
    <n v="0"/>
    <n v="0"/>
    <n v="0"/>
    <n v="0"/>
    <n v="705"/>
    <n v="0"/>
    <n v="0"/>
    <n v="0"/>
    <n v="0"/>
    <n v="0"/>
    <n v="0"/>
    <n v="0"/>
    <n v="0"/>
    <n v="0"/>
    <n v="1602"/>
    <n v="48"/>
    <n v="0"/>
    <n v="0"/>
    <n v="194"/>
    <n v="0"/>
    <n v="0"/>
    <n v="0"/>
    <n v="512"/>
    <n v="0"/>
    <n v="0"/>
    <n v="0"/>
    <n v="0"/>
    <n v="0"/>
    <n v="0"/>
  </r>
  <r>
    <x v="74"/>
    <x v="4"/>
    <x v="11"/>
    <n v="13666"/>
    <n v="60874"/>
    <n v="7194"/>
    <n v="0"/>
    <n v="0"/>
    <n v="246"/>
    <n v="0"/>
    <n v="0"/>
    <n v="300"/>
    <n v="0"/>
    <n v="0"/>
    <n v="0"/>
    <n v="13"/>
    <n v="0"/>
    <n v="1980"/>
    <n v="267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523"/>
    <n v="0"/>
    <n v="0"/>
    <n v="0"/>
    <n v="705"/>
    <n v="0"/>
    <n v="0"/>
    <n v="0"/>
    <n v="0"/>
    <n v="0"/>
    <n v="724"/>
    <n v="0"/>
    <n v="0"/>
    <n v="0"/>
    <n v="0"/>
    <n v="0"/>
    <n v="0"/>
    <n v="0"/>
    <n v="0"/>
    <n v="0"/>
    <n v="1589"/>
    <n v="47"/>
    <n v="0"/>
    <n v="0"/>
    <n v="195"/>
    <n v="0"/>
    <n v="0"/>
    <n v="0"/>
    <n v="501"/>
    <n v="0"/>
    <n v="0"/>
    <n v="0"/>
    <n v="0"/>
    <n v="0"/>
    <n v="0"/>
  </r>
  <r>
    <x v="74"/>
    <x v="5"/>
    <x v="1"/>
    <n v="13738"/>
    <n v="60874"/>
    <n v="7573"/>
    <n v="0"/>
    <n v="0"/>
    <n v="305"/>
    <n v="0"/>
    <n v="0"/>
    <n v="453"/>
    <n v="0"/>
    <n v="0"/>
    <n v="0"/>
    <n v="14"/>
    <n v="0"/>
    <n v="2097"/>
    <n v="284"/>
    <n v="0"/>
    <n v="118"/>
    <n v="0"/>
    <n v="0"/>
    <n v="0"/>
    <n v="0"/>
    <n v="0"/>
    <n v="0"/>
    <n v="0"/>
    <n v="0"/>
    <n v="15"/>
    <n v="0"/>
    <n v="0"/>
    <n v="0"/>
    <n v="0"/>
    <n v="0"/>
    <n v="0"/>
    <n v="0"/>
    <n v="0"/>
    <n v="1342"/>
    <n v="0"/>
    <n v="0"/>
    <n v="0"/>
    <n v="0"/>
    <n v="0"/>
    <n v="0"/>
    <n v="0"/>
    <n v="0"/>
    <n v="0"/>
    <n v="480"/>
    <n v="0"/>
    <n v="0"/>
    <n v="0"/>
    <n v="0"/>
    <n v="0"/>
    <n v="0"/>
    <n v="0"/>
    <n v="0"/>
    <n v="0"/>
    <n v="1642"/>
    <n v="43"/>
    <n v="0"/>
    <n v="0"/>
    <n v="214"/>
    <n v="0"/>
    <n v="0"/>
    <n v="0"/>
    <n v="566"/>
    <n v="0"/>
    <n v="0"/>
    <n v="0"/>
    <n v="0"/>
    <n v="0"/>
    <n v="0"/>
  </r>
  <r>
    <x v="74"/>
    <x v="5"/>
    <x v="2"/>
    <n v="13775"/>
    <n v="60874"/>
    <n v="7607"/>
    <n v="0"/>
    <n v="0"/>
    <n v="251"/>
    <n v="0"/>
    <n v="0"/>
    <n v="498"/>
    <n v="0"/>
    <n v="0"/>
    <n v="0"/>
    <n v="14"/>
    <n v="0"/>
    <n v="2082"/>
    <n v="280"/>
    <n v="0"/>
    <n v="103"/>
    <n v="0"/>
    <n v="0"/>
    <n v="0"/>
    <n v="0"/>
    <n v="0"/>
    <n v="0"/>
    <n v="0"/>
    <n v="0"/>
    <n v="15"/>
    <n v="0"/>
    <n v="0"/>
    <n v="0"/>
    <n v="0"/>
    <n v="0"/>
    <n v="0"/>
    <n v="0"/>
    <n v="0"/>
    <n v="1423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1683"/>
    <n v="34"/>
    <n v="0"/>
    <n v="0"/>
    <n v="214"/>
    <n v="0"/>
    <n v="0"/>
    <n v="0"/>
    <n v="581"/>
    <n v="0"/>
    <n v="0"/>
    <n v="0"/>
    <n v="0"/>
    <n v="0"/>
    <n v="0"/>
  </r>
  <r>
    <x v="74"/>
    <x v="5"/>
    <x v="0"/>
    <n v="13977"/>
    <n v="60874"/>
    <n v="7669"/>
    <n v="0"/>
    <n v="0"/>
    <n v="251"/>
    <n v="0"/>
    <n v="0"/>
    <n v="532"/>
    <n v="0"/>
    <n v="0"/>
    <n v="0"/>
    <n v="14"/>
    <n v="0"/>
    <n v="2095"/>
    <n v="286"/>
    <n v="0"/>
    <n v="99"/>
    <n v="0"/>
    <n v="0"/>
    <n v="0"/>
    <n v="0"/>
    <n v="0"/>
    <n v="0"/>
    <n v="0"/>
    <n v="0"/>
    <n v="15"/>
    <n v="0"/>
    <n v="0"/>
    <n v="0"/>
    <n v="0"/>
    <n v="0"/>
    <n v="0"/>
    <n v="0"/>
    <n v="0"/>
    <n v="1453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1692"/>
    <n v="30"/>
    <n v="0"/>
    <n v="0"/>
    <n v="216"/>
    <n v="0"/>
    <n v="0"/>
    <n v="0"/>
    <n v="573"/>
    <n v="0"/>
    <n v="0"/>
    <n v="0"/>
    <n v="0"/>
    <n v="0"/>
    <n v="0"/>
  </r>
  <r>
    <x v="74"/>
    <x v="5"/>
    <x v="3"/>
    <n v="13688"/>
    <n v="60874"/>
    <n v="7564"/>
    <n v="0"/>
    <n v="0"/>
    <n v="285"/>
    <n v="0"/>
    <n v="0"/>
    <n v="425"/>
    <n v="0"/>
    <n v="0"/>
    <n v="0"/>
    <n v="14"/>
    <n v="0"/>
    <n v="2102"/>
    <n v="281"/>
    <n v="0"/>
    <n v="115"/>
    <n v="0"/>
    <n v="0"/>
    <n v="0"/>
    <n v="0"/>
    <n v="0"/>
    <n v="0"/>
    <n v="0"/>
    <n v="0"/>
    <n v="17"/>
    <n v="0"/>
    <n v="0"/>
    <n v="0"/>
    <n v="0"/>
    <n v="0"/>
    <n v="0"/>
    <n v="0"/>
    <n v="0"/>
    <n v="1317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0"/>
    <n v="1657"/>
    <n v="44"/>
    <n v="0"/>
    <n v="0"/>
    <n v="217"/>
    <n v="0"/>
    <n v="0"/>
    <n v="0"/>
    <n v="583"/>
    <n v="0"/>
    <n v="0"/>
    <n v="0"/>
    <n v="0"/>
    <n v="0"/>
    <n v="0"/>
  </r>
  <r>
    <x v="74"/>
    <x v="5"/>
    <x v="4"/>
    <n v="13708"/>
    <n v="60874"/>
    <n v="7543"/>
    <n v="0"/>
    <n v="0"/>
    <n v="273"/>
    <n v="0"/>
    <n v="0"/>
    <n v="410"/>
    <n v="0"/>
    <n v="0"/>
    <n v="0"/>
    <n v="14"/>
    <n v="0"/>
    <n v="2048"/>
    <n v="284"/>
    <n v="0"/>
    <n v="119"/>
    <n v="0"/>
    <n v="0"/>
    <n v="0"/>
    <n v="0"/>
    <n v="0"/>
    <n v="0"/>
    <n v="0"/>
    <n v="0"/>
    <n v="17"/>
    <n v="0"/>
    <n v="0"/>
    <n v="0"/>
    <n v="0"/>
    <n v="0"/>
    <n v="0"/>
    <n v="0"/>
    <n v="0"/>
    <n v="1318"/>
    <n v="0"/>
    <n v="0"/>
    <n v="0"/>
    <n v="0"/>
    <n v="0"/>
    <n v="0"/>
    <n v="0"/>
    <n v="0"/>
    <n v="0"/>
    <n v="551"/>
    <n v="0"/>
    <n v="0"/>
    <n v="0"/>
    <n v="0"/>
    <n v="0"/>
    <n v="0"/>
    <n v="0"/>
    <n v="0"/>
    <n v="0"/>
    <n v="1668"/>
    <n v="45"/>
    <n v="0"/>
    <n v="0"/>
    <n v="215"/>
    <n v="0"/>
    <n v="0"/>
    <n v="0"/>
    <n v="581"/>
    <n v="0"/>
    <n v="0"/>
    <n v="0"/>
    <n v="0"/>
    <n v="0"/>
    <n v="0"/>
  </r>
  <r>
    <x v="74"/>
    <x v="5"/>
    <x v="5"/>
    <n v="13775"/>
    <n v="60874"/>
    <n v="7591"/>
    <n v="0"/>
    <n v="0"/>
    <n v="262"/>
    <n v="0"/>
    <n v="0"/>
    <n v="485"/>
    <n v="0"/>
    <n v="0"/>
    <n v="0"/>
    <n v="14"/>
    <n v="0"/>
    <n v="2092"/>
    <n v="279"/>
    <n v="0"/>
    <n v="108"/>
    <n v="0"/>
    <n v="0"/>
    <n v="0"/>
    <n v="0"/>
    <n v="0"/>
    <n v="0"/>
    <n v="0"/>
    <n v="0"/>
    <n v="15"/>
    <n v="0"/>
    <n v="0"/>
    <n v="0"/>
    <n v="0"/>
    <n v="0"/>
    <n v="0"/>
    <n v="0"/>
    <n v="0"/>
    <n v="1407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1674"/>
    <n v="37"/>
    <n v="0"/>
    <n v="0"/>
    <n v="212"/>
    <n v="0"/>
    <n v="0"/>
    <n v="0"/>
    <n v="568"/>
    <n v="0"/>
    <n v="0"/>
    <n v="0"/>
    <n v="0"/>
    <n v="0"/>
    <n v="0"/>
  </r>
  <r>
    <x v="74"/>
    <x v="5"/>
    <x v="6"/>
    <n v="13775"/>
    <n v="60874"/>
    <n v="7600"/>
    <n v="0"/>
    <n v="0"/>
    <n v="273"/>
    <n v="0"/>
    <n v="0"/>
    <n v="482"/>
    <n v="0"/>
    <n v="0"/>
    <n v="0"/>
    <n v="14"/>
    <n v="0"/>
    <n v="2101"/>
    <n v="273"/>
    <n v="0"/>
    <n v="109"/>
    <n v="0"/>
    <n v="0"/>
    <n v="0"/>
    <n v="0"/>
    <n v="0"/>
    <n v="0"/>
    <n v="0"/>
    <n v="0"/>
    <n v="15"/>
    <n v="0"/>
    <n v="0"/>
    <n v="0"/>
    <n v="0"/>
    <n v="0"/>
    <n v="0"/>
    <n v="0"/>
    <n v="0"/>
    <n v="1393"/>
    <n v="17"/>
    <n v="0"/>
    <n v="0"/>
    <n v="0"/>
    <n v="0"/>
    <n v="0"/>
    <n v="0"/>
    <n v="0"/>
    <n v="0"/>
    <n v="444"/>
    <n v="0"/>
    <n v="0"/>
    <n v="0"/>
    <n v="0"/>
    <n v="0"/>
    <n v="0"/>
    <n v="0"/>
    <n v="0"/>
    <n v="0"/>
    <n v="1667"/>
    <n v="37"/>
    <n v="0"/>
    <n v="0"/>
    <n v="214"/>
    <n v="0"/>
    <n v="0"/>
    <n v="0"/>
    <n v="561"/>
    <n v="0"/>
    <n v="0"/>
    <n v="0"/>
    <n v="0"/>
    <n v="0"/>
    <n v="0"/>
  </r>
  <r>
    <x v="74"/>
    <x v="5"/>
    <x v="7"/>
    <n v="13699"/>
    <n v="60874"/>
    <n v="7582"/>
    <n v="0"/>
    <n v="0"/>
    <n v="283"/>
    <n v="0"/>
    <n v="0"/>
    <n v="434"/>
    <n v="0"/>
    <n v="0"/>
    <n v="0"/>
    <n v="14"/>
    <n v="0"/>
    <n v="2104"/>
    <n v="281"/>
    <n v="0"/>
    <n v="122"/>
    <n v="0"/>
    <n v="0"/>
    <n v="0"/>
    <n v="0"/>
    <n v="0"/>
    <n v="0"/>
    <n v="0"/>
    <n v="0"/>
    <n v="16"/>
    <n v="0"/>
    <n v="0"/>
    <n v="0"/>
    <n v="0"/>
    <n v="0"/>
    <n v="0"/>
    <n v="0"/>
    <n v="0"/>
    <n v="1337"/>
    <n v="0"/>
    <n v="0"/>
    <n v="0"/>
    <n v="0"/>
    <n v="0"/>
    <n v="0"/>
    <n v="14"/>
    <n v="0"/>
    <n v="0"/>
    <n v="473"/>
    <n v="0"/>
    <n v="0"/>
    <n v="0"/>
    <n v="0"/>
    <n v="0"/>
    <n v="0"/>
    <n v="0"/>
    <n v="0"/>
    <n v="0"/>
    <n v="1651"/>
    <n v="43"/>
    <n v="0"/>
    <n v="0"/>
    <n v="217"/>
    <n v="0"/>
    <n v="0"/>
    <n v="0"/>
    <n v="593"/>
    <n v="0"/>
    <n v="0"/>
    <n v="0"/>
    <n v="0"/>
    <n v="0"/>
    <n v="0"/>
  </r>
  <r>
    <x v="74"/>
    <x v="5"/>
    <x v="8"/>
    <n v="13746"/>
    <n v="60874"/>
    <n v="7575"/>
    <n v="0"/>
    <n v="0"/>
    <n v="292"/>
    <n v="0"/>
    <n v="0"/>
    <n v="473"/>
    <n v="0"/>
    <n v="0"/>
    <n v="0"/>
    <n v="14"/>
    <n v="0"/>
    <n v="2097"/>
    <n v="279"/>
    <n v="0"/>
    <n v="114"/>
    <n v="0"/>
    <n v="0"/>
    <n v="0"/>
    <n v="0"/>
    <n v="0"/>
    <n v="0"/>
    <n v="0"/>
    <n v="0"/>
    <n v="15"/>
    <n v="0"/>
    <n v="0"/>
    <n v="0"/>
    <n v="0"/>
    <n v="0"/>
    <n v="0"/>
    <n v="0"/>
    <n v="0"/>
    <n v="1365"/>
    <n v="0"/>
    <n v="0"/>
    <n v="0"/>
    <n v="0"/>
    <n v="0"/>
    <n v="0"/>
    <n v="0"/>
    <n v="0"/>
    <n v="0"/>
    <n v="473"/>
    <n v="0"/>
    <n v="0"/>
    <n v="0"/>
    <n v="0"/>
    <n v="0"/>
    <n v="0"/>
    <n v="0"/>
    <n v="0"/>
    <n v="0"/>
    <n v="1652"/>
    <n v="38"/>
    <n v="0"/>
    <n v="0"/>
    <n v="214"/>
    <n v="0"/>
    <n v="0"/>
    <n v="0"/>
    <n v="549"/>
    <n v="0"/>
    <n v="0"/>
    <n v="0"/>
    <n v="0"/>
    <n v="0"/>
    <n v="0"/>
  </r>
  <r>
    <x v="74"/>
    <x v="5"/>
    <x v="9"/>
    <n v="13827"/>
    <n v="60874"/>
    <n v="7666"/>
    <n v="0"/>
    <n v="0"/>
    <n v="249"/>
    <n v="0"/>
    <n v="0"/>
    <n v="525"/>
    <n v="0"/>
    <n v="0"/>
    <n v="0"/>
    <n v="14"/>
    <n v="0"/>
    <n v="2099"/>
    <n v="285"/>
    <n v="0"/>
    <n v="97"/>
    <n v="0"/>
    <n v="0"/>
    <n v="0"/>
    <n v="0"/>
    <n v="0"/>
    <n v="0"/>
    <n v="0"/>
    <n v="0"/>
    <n v="15"/>
    <n v="0"/>
    <n v="0"/>
    <n v="0"/>
    <n v="0"/>
    <n v="0"/>
    <n v="0"/>
    <n v="0"/>
    <n v="0"/>
    <n v="1452"/>
    <n v="0"/>
    <n v="0"/>
    <n v="0"/>
    <n v="0"/>
    <n v="0"/>
    <n v="0"/>
    <n v="0"/>
    <n v="0"/>
    <n v="0"/>
    <n v="421"/>
    <n v="0"/>
    <n v="0"/>
    <n v="0"/>
    <n v="0"/>
    <n v="0"/>
    <n v="0"/>
    <n v="0"/>
    <n v="0"/>
    <n v="0"/>
    <n v="1692"/>
    <n v="31"/>
    <n v="0"/>
    <n v="0"/>
    <n v="218"/>
    <n v="0"/>
    <n v="0"/>
    <n v="0"/>
    <n v="568"/>
    <n v="0"/>
    <n v="0"/>
    <n v="0"/>
    <n v="0"/>
    <n v="0"/>
    <n v="0"/>
  </r>
  <r>
    <x v="74"/>
    <x v="5"/>
    <x v="10"/>
    <n v="13827"/>
    <n v="60874"/>
    <n v="7683"/>
    <n v="0"/>
    <n v="0"/>
    <n v="262"/>
    <n v="0"/>
    <n v="0"/>
    <n v="517"/>
    <n v="0"/>
    <n v="0"/>
    <n v="0"/>
    <n v="14"/>
    <n v="0"/>
    <n v="2102"/>
    <n v="283"/>
    <n v="0"/>
    <n v="97"/>
    <n v="0"/>
    <n v="0"/>
    <n v="0"/>
    <n v="0"/>
    <n v="0"/>
    <n v="0"/>
    <n v="0"/>
    <n v="0"/>
    <n v="15"/>
    <n v="0"/>
    <n v="0"/>
    <n v="0"/>
    <n v="0"/>
    <n v="0"/>
    <n v="0"/>
    <n v="0"/>
    <n v="0"/>
    <n v="1433"/>
    <n v="28"/>
    <n v="0"/>
    <n v="0"/>
    <n v="0"/>
    <n v="0"/>
    <n v="0"/>
    <n v="0"/>
    <n v="0"/>
    <n v="0"/>
    <n v="423"/>
    <n v="0"/>
    <n v="0"/>
    <n v="0"/>
    <n v="0"/>
    <n v="0"/>
    <n v="0"/>
    <n v="0"/>
    <n v="0"/>
    <n v="0"/>
    <n v="1695"/>
    <n v="29"/>
    <n v="0"/>
    <n v="0"/>
    <n v="216"/>
    <n v="0"/>
    <n v="0"/>
    <n v="0"/>
    <n v="569"/>
    <n v="0"/>
    <n v="0"/>
    <n v="0"/>
    <n v="0"/>
    <n v="0"/>
    <n v="0"/>
  </r>
  <r>
    <x v="74"/>
    <x v="5"/>
    <x v="11"/>
    <n v="13775"/>
    <n v="60874"/>
    <n v="7668"/>
    <n v="0"/>
    <n v="0"/>
    <n v="259"/>
    <n v="0"/>
    <n v="0"/>
    <n v="508"/>
    <n v="0"/>
    <n v="0"/>
    <n v="0"/>
    <n v="14"/>
    <n v="0"/>
    <n v="2097"/>
    <n v="284"/>
    <n v="0"/>
    <n v="101"/>
    <n v="0"/>
    <n v="0"/>
    <n v="0"/>
    <n v="0"/>
    <n v="0"/>
    <n v="0"/>
    <n v="0"/>
    <n v="0"/>
    <n v="15"/>
    <n v="0"/>
    <n v="0"/>
    <n v="0"/>
    <n v="0"/>
    <n v="0"/>
    <n v="0"/>
    <n v="0"/>
    <n v="0"/>
    <n v="1433"/>
    <n v="12"/>
    <n v="0"/>
    <n v="0"/>
    <n v="0"/>
    <n v="0"/>
    <n v="0"/>
    <n v="0"/>
    <n v="0"/>
    <n v="0"/>
    <n v="431"/>
    <n v="0"/>
    <n v="0"/>
    <n v="0"/>
    <n v="0"/>
    <n v="0"/>
    <n v="0"/>
    <n v="0"/>
    <n v="0"/>
    <n v="0"/>
    <n v="1693"/>
    <n v="30"/>
    <n v="0"/>
    <n v="0"/>
    <n v="216"/>
    <n v="0"/>
    <n v="0"/>
    <n v="0"/>
    <n v="575"/>
    <n v="0"/>
    <n v="0"/>
    <n v="0"/>
    <n v="0"/>
    <n v="0"/>
    <n v="0"/>
  </r>
  <r>
    <x v="74"/>
    <x v="6"/>
    <x v="1"/>
    <n v="13997"/>
    <n v="60874"/>
    <n v="8063"/>
    <n v="0"/>
    <n v="0"/>
    <n v="247"/>
    <n v="0"/>
    <n v="13"/>
    <n v="588"/>
    <n v="0"/>
    <n v="0"/>
    <n v="0"/>
    <n v="16"/>
    <n v="0"/>
    <n v="2172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7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0"/>
    <n v="1649"/>
    <n v="24"/>
    <n v="0"/>
    <n v="0"/>
    <n v="317"/>
    <n v="0"/>
    <n v="0"/>
    <n v="0"/>
    <n v="614"/>
    <n v="138"/>
    <n v="0"/>
    <n v="0"/>
    <n v="0"/>
    <n v="0"/>
    <n v="0"/>
  </r>
  <r>
    <x v="74"/>
    <x v="6"/>
    <x v="2"/>
    <n v="14125"/>
    <n v="60874"/>
    <n v="8073"/>
    <n v="0"/>
    <n v="0"/>
    <n v="216"/>
    <n v="0"/>
    <n v="16"/>
    <n v="597"/>
    <n v="0"/>
    <n v="0"/>
    <n v="0"/>
    <n v="16"/>
    <n v="0"/>
    <n v="2161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367"/>
    <n v="0"/>
    <n v="0"/>
    <n v="0"/>
    <n v="0"/>
    <n v="0"/>
    <n v="0"/>
    <n v="0"/>
    <n v="0"/>
    <n v="0"/>
    <n v="1631"/>
    <n v="21"/>
    <n v="0"/>
    <n v="0"/>
    <n v="301"/>
    <n v="0"/>
    <n v="0"/>
    <n v="0"/>
    <n v="621"/>
    <n v="191"/>
    <n v="0"/>
    <n v="0"/>
    <n v="0"/>
    <n v="0"/>
    <n v="0"/>
  </r>
  <r>
    <x v="74"/>
    <x v="6"/>
    <x v="0"/>
    <n v="14158"/>
    <n v="60874"/>
    <n v="8114"/>
    <n v="0"/>
    <n v="0"/>
    <n v="192"/>
    <n v="0"/>
    <n v="23"/>
    <n v="600"/>
    <n v="0"/>
    <n v="0"/>
    <n v="0"/>
    <n v="16"/>
    <n v="0"/>
    <n v="217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3"/>
    <n v="15"/>
    <n v="0"/>
    <n v="0"/>
    <n v="0"/>
    <n v="0"/>
    <n v="0"/>
    <n v="0"/>
    <n v="0"/>
    <n v="0"/>
    <n v="344"/>
    <n v="0"/>
    <n v="0"/>
    <n v="0"/>
    <n v="0"/>
    <n v="0"/>
    <n v="0"/>
    <n v="0"/>
    <n v="0"/>
    <n v="0"/>
    <n v="1636"/>
    <n v="19"/>
    <n v="0"/>
    <n v="0"/>
    <n v="297"/>
    <n v="0"/>
    <n v="0"/>
    <n v="0"/>
    <n v="632"/>
    <n v="222"/>
    <n v="0"/>
    <n v="0"/>
    <n v="0"/>
    <n v="0"/>
    <n v="0"/>
  </r>
  <r>
    <x v="74"/>
    <x v="6"/>
    <x v="3"/>
    <n v="13991"/>
    <n v="60874"/>
    <n v="7980"/>
    <n v="0"/>
    <n v="0"/>
    <n v="247"/>
    <n v="0"/>
    <n v="0"/>
    <n v="590"/>
    <n v="0"/>
    <n v="0"/>
    <n v="0"/>
    <n v="16"/>
    <n v="0"/>
    <n v="2174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"/>
    <n v="0"/>
    <n v="0"/>
    <n v="0"/>
    <n v="0"/>
    <n v="0"/>
    <n v="0"/>
    <n v="0"/>
    <n v="0"/>
    <n v="0"/>
    <n v="404"/>
    <n v="0"/>
    <n v="0"/>
    <n v="0"/>
    <n v="0"/>
    <n v="0"/>
    <n v="0"/>
    <n v="0"/>
    <n v="0"/>
    <n v="0"/>
    <n v="1651"/>
    <n v="26"/>
    <n v="0"/>
    <n v="0"/>
    <n v="315"/>
    <n v="0"/>
    <n v="0"/>
    <n v="0"/>
    <n v="589"/>
    <n v="109"/>
    <n v="0"/>
    <n v="0"/>
    <n v="0"/>
    <n v="0"/>
    <n v="0"/>
  </r>
  <r>
    <x v="74"/>
    <x v="6"/>
    <x v="4"/>
    <n v="13991"/>
    <n v="60874"/>
    <n v="7900"/>
    <n v="0"/>
    <n v="0"/>
    <n v="249"/>
    <n v="0"/>
    <n v="0"/>
    <n v="570"/>
    <n v="0"/>
    <n v="0"/>
    <n v="0"/>
    <n v="16"/>
    <n v="0"/>
    <n v="2157"/>
    <n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9"/>
    <n v="12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1644"/>
    <n v="25"/>
    <n v="0"/>
    <n v="0"/>
    <n v="320"/>
    <n v="0"/>
    <n v="0"/>
    <n v="0"/>
    <n v="589"/>
    <n v="94"/>
    <n v="0"/>
    <n v="0"/>
    <n v="0"/>
    <n v="0"/>
    <n v="0"/>
  </r>
  <r>
    <x v="74"/>
    <x v="6"/>
    <x v="5"/>
    <n v="14101"/>
    <n v="60874"/>
    <n v="8063"/>
    <n v="0"/>
    <n v="0"/>
    <n v="221"/>
    <n v="0"/>
    <n v="17"/>
    <n v="598"/>
    <n v="0"/>
    <n v="0"/>
    <n v="0"/>
    <n v="16"/>
    <n v="0"/>
    <n v="2164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"/>
    <n v="0"/>
    <n v="0"/>
    <n v="0"/>
    <n v="0"/>
    <n v="0"/>
    <n v="0"/>
    <n v="0"/>
    <n v="0"/>
    <n v="0"/>
    <n v="375"/>
    <n v="0"/>
    <n v="0"/>
    <n v="0"/>
    <n v="0"/>
    <n v="0"/>
    <n v="0"/>
    <n v="0"/>
    <n v="0"/>
    <n v="0"/>
    <n v="1629"/>
    <n v="22"/>
    <n v="0"/>
    <n v="0"/>
    <n v="301"/>
    <n v="0"/>
    <n v="0"/>
    <n v="0"/>
    <n v="613"/>
    <n v="179"/>
    <n v="0"/>
    <n v="0"/>
    <n v="0"/>
    <n v="0"/>
    <n v="0"/>
  </r>
  <r>
    <x v="74"/>
    <x v="6"/>
    <x v="6"/>
    <n v="13997"/>
    <n v="60874"/>
    <n v="8062"/>
    <n v="0"/>
    <n v="0"/>
    <n v="232"/>
    <n v="0"/>
    <n v="15"/>
    <n v="589"/>
    <n v="0"/>
    <n v="0"/>
    <n v="0"/>
    <n v="16"/>
    <n v="0"/>
    <n v="2159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"/>
    <n v="0"/>
    <n v="0"/>
    <n v="0"/>
    <n v="0"/>
    <n v="0"/>
    <n v="0"/>
    <n v="0"/>
    <n v="0"/>
    <n v="0"/>
    <n v="377"/>
    <n v="0"/>
    <n v="0"/>
    <n v="0"/>
    <n v="0"/>
    <n v="0"/>
    <n v="0"/>
    <n v="0"/>
    <n v="0"/>
    <n v="0"/>
    <n v="1636"/>
    <n v="22"/>
    <n v="0"/>
    <n v="0"/>
    <n v="304"/>
    <n v="0"/>
    <n v="0"/>
    <n v="0"/>
    <n v="626"/>
    <n v="165"/>
    <n v="0"/>
    <n v="0"/>
    <n v="0"/>
    <n v="0"/>
    <n v="0"/>
  </r>
  <r>
    <x v="74"/>
    <x v="6"/>
    <x v="7"/>
    <n v="13997"/>
    <n v="60874"/>
    <n v="8016"/>
    <n v="0"/>
    <n v="0"/>
    <n v="230"/>
    <n v="0"/>
    <n v="0"/>
    <n v="595"/>
    <n v="0"/>
    <n v="0"/>
    <n v="0"/>
    <n v="16"/>
    <n v="0"/>
    <n v="2177"/>
    <n v="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1650"/>
    <n v="26"/>
    <n v="0"/>
    <n v="0"/>
    <n v="316"/>
    <n v="0"/>
    <n v="0"/>
    <n v="0"/>
    <n v="603"/>
    <n v="118"/>
    <n v="0"/>
    <n v="0"/>
    <n v="0"/>
    <n v="0"/>
    <n v="0"/>
  </r>
  <r>
    <x v="74"/>
    <x v="6"/>
    <x v="8"/>
    <n v="13997"/>
    <n v="60874"/>
    <n v="8038"/>
    <n v="0"/>
    <n v="0"/>
    <n v="247"/>
    <n v="0"/>
    <n v="13"/>
    <n v="590"/>
    <n v="0"/>
    <n v="0"/>
    <n v="0"/>
    <n v="16"/>
    <n v="0"/>
    <n v="2164"/>
    <n v="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382"/>
    <n v="0"/>
    <n v="0"/>
    <n v="0"/>
    <n v="0"/>
    <n v="0"/>
    <n v="0"/>
    <n v="0"/>
    <n v="0"/>
    <n v="0"/>
    <n v="1632"/>
    <n v="24"/>
    <n v="0"/>
    <n v="0"/>
    <n v="305"/>
    <n v="0"/>
    <n v="0"/>
    <n v="0"/>
    <n v="616"/>
    <n v="142"/>
    <n v="0"/>
    <n v="0"/>
    <n v="0"/>
    <n v="0"/>
    <n v="0"/>
  </r>
  <r>
    <x v="74"/>
    <x v="6"/>
    <x v="9"/>
    <n v="14158"/>
    <n v="60874"/>
    <n v="8103"/>
    <n v="0"/>
    <n v="0"/>
    <n v="196"/>
    <n v="0"/>
    <n v="23"/>
    <n v="599"/>
    <n v="0"/>
    <n v="0"/>
    <n v="0"/>
    <n v="16"/>
    <n v="0"/>
    <n v="2164"/>
    <n v="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"/>
    <n v="20"/>
    <n v="0"/>
    <n v="0"/>
    <n v="0"/>
    <n v="0"/>
    <n v="0"/>
    <n v="0"/>
    <n v="0"/>
    <n v="0"/>
    <n v="344"/>
    <n v="0"/>
    <n v="0"/>
    <n v="0"/>
    <n v="0"/>
    <n v="0"/>
    <n v="0"/>
    <n v="0"/>
    <n v="0"/>
    <n v="0"/>
    <n v="1629"/>
    <n v="19"/>
    <n v="0"/>
    <n v="0"/>
    <n v="295"/>
    <n v="0"/>
    <n v="0"/>
    <n v="0"/>
    <n v="625"/>
    <n v="233"/>
    <n v="0"/>
    <n v="0"/>
    <n v="0"/>
    <n v="0"/>
    <n v="0"/>
  </r>
  <r>
    <x v="74"/>
    <x v="6"/>
    <x v="10"/>
    <n v="14154"/>
    <n v="60874"/>
    <n v="8096"/>
    <n v="0"/>
    <n v="0"/>
    <n v="204"/>
    <n v="0"/>
    <n v="21"/>
    <n v="604"/>
    <n v="0"/>
    <n v="0"/>
    <n v="0"/>
    <n v="16"/>
    <n v="0"/>
    <n v="2165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5"/>
    <n v="0"/>
    <n v="0"/>
    <n v="0"/>
    <n v="0"/>
    <n v="0"/>
    <n v="0"/>
    <n v="0"/>
    <n v="0"/>
    <n v="0"/>
    <n v="359"/>
    <n v="0"/>
    <n v="0"/>
    <n v="0"/>
    <n v="0"/>
    <n v="0"/>
    <n v="0"/>
    <n v="0"/>
    <n v="0"/>
    <n v="0"/>
    <n v="1633"/>
    <n v="18"/>
    <n v="0"/>
    <n v="0"/>
    <n v="297"/>
    <n v="0"/>
    <n v="0"/>
    <n v="0"/>
    <n v="625"/>
    <n v="220"/>
    <n v="0"/>
    <n v="0"/>
    <n v="0"/>
    <n v="0"/>
    <n v="0"/>
  </r>
  <r>
    <x v="74"/>
    <x v="6"/>
    <x v="11"/>
    <n v="14125"/>
    <n v="60874"/>
    <n v="8078"/>
    <n v="0"/>
    <n v="0"/>
    <n v="210"/>
    <n v="0"/>
    <n v="17"/>
    <n v="603"/>
    <n v="0"/>
    <n v="0"/>
    <n v="0"/>
    <n v="16"/>
    <n v="0"/>
    <n v="2155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"/>
    <n v="0"/>
    <n v="0"/>
    <n v="0"/>
    <n v="0"/>
    <n v="0"/>
    <n v="0"/>
    <n v="0"/>
    <n v="0"/>
    <n v="0"/>
    <n v="363"/>
    <n v="0"/>
    <n v="0"/>
    <n v="0"/>
    <n v="0"/>
    <n v="0"/>
    <n v="0"/>
    <n v="0"/>
    <n v="0"/>
    <n v="0"/>
    <n v="1631"/>
    <n v="21"/>
    <n v="0"/>
    <n v="0"/>
    <n v="297"/>
    <n v="0"/>
    <n v="0"/>
    <n v="0"/>
    <n v="619"/>
    <n v="208"/>
    <n v="0"/>
    <n v="0"/>
    <n v="0"/>
    <n v="0"/>
    <n v="0"/>
  </r>
  <r>
    <x v="74"/>
    <x v="7"/>
    <x v="3"/>
    <n v="14158"/>
    <n v="60874"/>
    <n v="8181"/>
    <n v="0"/>
    <n v="0"/>
    <n v="278"/>
    <n v="0"/>
    <n v="0"/>
    <n v="137"/>
    <n v="0"/>
    <n v="0"/>
    <n v="0"/>
    <n v="16"/>
    <n v="0"/>
    <n v="2245"/>
    <n v="153"/>
    <n v="0"/>
    <n v="0"/>
    <n v="0"/>
    <n v="0"/>
    <n v="0"/>
    <n v="0"/>
    <n v="0"/>
    <n v="0"/>
    <n v="0"/>
    <n v="0"/>
    <n v="773"/>
    <n v="0"/>
    <n v="0"/>
    <n v="0"/>
    <n v="0"/>
    <n v="0"/>
    <n v="0"/>
    <n v="11"/>
    <n v="0"/>
    <n v="1200"/>
    <n v="14"/>
    <n v="0"/>
    <n v="0"/>
    <n v="0"/>
    <n v="0"/>
    <n v="0"/>
    <n v="0"/>
    <n v="0"/>
    <n v="0"/>
    <n v="426"/>
    <n v="0"/>
    <n v="0"/>
    <n v="0"/>
    <n v="0"/>
    <n v="0"/>
    <n v="0"/>
    <n v="0"/>
    <n v="0"/>
    <n v="0"/>
    <n v="1890"/>
    <n v="32"/>
    <n v="0"/>
    <n v="0"/>
    <n v="173"/>
    <n v="0"/>
    <n v="0"/>
    <n v="0"/>
    <n v="558"/>
    <n v="275"/>
    <n v="0"/>
    <n v="0"/>
    <n v="0"/>
    <n v="0"/>
    <n v="0"/>
  </r>
  <r>
    <x v="74"/>
    <x v="7"/>
    <x v="4"/>
    <n v="14158"/>
    <n v="60874"/>
    <n v="7999"/>
    <n v="0"/>
    <n v="0"/>
    <n v="269"/>
    <n v="0"/>
    <n v="0"/>
    <n v="138"/>
    <n v="0"/>
    <n v="0"/>
    <n v="0"/>
    <n v="16"/>
    <n v="0"/>
    <n v="2212"/>
    <n v="170"/>
    <n v="0"/>
    <n v="0"/>
    <n v="0"/>
    <n v="0"/>
    <n v="0"/>
    <n v="0"/>
    <n v="0"/>
    <n v="0"/>
    <n v="0"/>
    <n v="0"/>
    <n v="675"/>
    <n v="0"/>
    <n v="0"/>
    <n v="0"/>
    <n v="0"/>
    <n v="0"/>
    <n v="0"/>
    <n v="0"/>
    <n v="0"/>
    <n v="1211"/>
    <n v="18"/>
    <n v="0"/>
    <n v="0"/>
    <n v="0"/>
    <n v="0"/>
    <n v="0"/>
    <n v="0"/>
    <n v="0"/>
    <n v="0"/>
    <n v="396"/>
    <n v="0"/>
    <n v="0"/>
    <n v="0"/>
    <n v="0"/>
    <n v="0"/>
    <n v="0"/>
    <n v="0"/>
    <n v="0"/>
    <n v="0"/>
    <n v="1875"/>
    <n v="29"/>
    <n v="0"/>
    <n v="0"/>
    <n v="173"/>
    <n v="0"/>
    <n v="0"/>
    <n v="0"/>
    <n v="557"/>
    <n v="260"/>
    <n v="0"/>
    <n v="0"/>
    <n v="0"/>
    <n v="0"/>
    <n v="0"/>
  </r>
  <r>
    <x v="75"/>
    <x v="0"/>
    <x v="0"/>
    <n v="11482"/>
    <n v="40657"/>
    <n v="3557"/>
    <n v="0"/>
    <n v="0"/>
    <n v="0"/>
    <n v="0"/>
    <n v="0"/>
    <n v="44"/>
    <n v="0"/>
    <n v="0"/>
    <n v="0"/>
    <n v="0"/>
    <n v="0"/>
    <n v="2199"/>
    <n v="283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369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48"/>
    <n v="0"/>
    <n v="0"/>
    <n v="0"/>
    <n v="51"/>
    <n v="0"/>
    <n v="0"/>
    <n v="0"/>
    <n v="0"/>
    <n v="0"/>
    <n v="0"/>
  </r>
  <r>
    <x v="75"/>
    <x v="1"/>
    <x v="0"/>
    <n v="10821"/>
    <n v="40657"/>
    <n v="4160"/>
    <n v="0"/>
    <n v="0"/>
    <n v="0"/>
    <n v="0"/>
    <n v="0"/>
    <n v="27"/>
    <n v="0"/>
    <n v="18"/>
    <n v="0"/>
    <n v="0"/>
    <n v="0"/>
    <n v="2416"/>
    <n v="298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n v="0"/>
    <n v="362"/>
    <n v="0"/>
    <n v="0"/>
    <n v="0"/>
    <n v="422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38"/>
    <n v="0"/>
    <n v="0"/>
    <n v="0"/>
    <n v="63"/>
    <n v="0"/>
    <n v="0"/>
    <n v="0"/>
    <n v="0"/>
    <n v="0"/>
    <n v="0"/>
  </r>
  <r>
    <x v="75"/>
    <x v="2"/>
    <x v="0"/>
    <n v="10873"/>
    <n v="40657"/>
    <n v="4653"/>
    <n v="0"/>
    <n v="0"/>
    <n v="0"/>
    <n v="0"/>
    <n v="0"/>
    <n v="150"/>
    <n v="0"/>
    <n v="34"/>
    <n v="0"/>
    <n v="0"/>
    <n v="0"/>
    <n v="2497"/>
    <n v="294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339"/>
    <n v="0"/>
    <n v="0"/>
    <n v="0"/>
    <n v="556"/>
    <n v="0"/>
    <n v="0"/>
    <n v="0"/>
    <n v="0"/>
    <n v="0"/>
    <n v="0"/>
    <n v="0"/>
    <n v="0"/>
    <n v="0"/>
    <n v="0"/>
    <n v="0"/>
    <n v="0"/>
    <n v="0"/>
    <n v="0"/>
    <n v="0"/>
    <n v="422"/>
    <n v="17"/>
    <n v="0"/>
    <n v="0"/>
    <n v="48"/>
    <n v="0"/>
    <n v="0"/>
    <n v="0"/>
    <n v="87"/>
    <n v="0"/>
    <n v="0"/>
    <n v="0"/>
    <n v="0"/>
    <n v="0"/>
    <n v="0"/>
  </r>
  <r>
    <x v="75"/>
    <x v="3"/>
    <x v="0"/>
    <n v="11068"/>
    <n v="40657"/>
    <n v="5249"/>
    <n v="0"/>
    <n v="0"/>
    <n v="0"/>
    <n v="0"/>
    <n v="65"/>
    <n v="154"/>
    <n v="0"/>
    <n v="51"/>
    <n v="0"/>
    <n v="0"/>
    <n v="0"/>
    <n v="2589"/>
    <n v="326"/>
    <n v="0"/>
    <n v="33"/>
    <n v="0"/>
    <n v="0"/>
    <n v="0"/>
    <n v="0"/>
    <n v="0"/>
    <n v="0"/>
    <n v="0"/>
    <n v="0"/>
    <n v="0"/>
    <n v="0"/>
    <n v="0"/>
    <n v="0"/>
    <n v="0"/>
    <n v="0"/>
    <n v="224"/>
    <n v="0"/>
    <n v="0"/>
    <n v="312"/>
    <n v="0"/>
    <n v="0"/>
    <n v="0"/>
    <n v="714"/>
    <n v="0"/>
    <n v="0"/>
    <n v="0"/>
    <n v="0"/>
    <n v="0"/>
    <n v="164"/>
    <n v="0"/>
    <n v="13"/>
    <n v="0"/>
    <n v="0"/>
    <n v="0"/>
    <n v="0"/>
    <n v="0"/>
    <n v="0"/>
    <n v="0"/>
    <n v="423"/>
    <n v="24"/>
    <n v="0"/>
    <n v="0"/>
    <n v="50"/>
    <n v="0"/>
    <n v="0"/>
    <n v="0"/>
    <n v="107"/>
    <n v="0"/>
    <n v="0"/>
    <n v="0"/>
    <n v="0"/>
    <n v="0"/>
    <n v="0"/>
  </r>
  <r>
    <x v="75"/>
    <x v="4"/>
    <x v="1"/>
    <n v="11105"/>
    <n v="40657"/>
    <n v="5679"/>
    <n v="0"/>
    <n v="0"/>
    <n v="0"/>
    <n v="0"/>
    <n v="74"/>
    <n v="142"/>
    <n v="0"/>
    <n v="55"/>
    <n v="0"/>
    <n v="0"/>
    <n v="0"/>
    <n v="2701"/>
    <n v="315"/>
    <n v="0"/>
    <n v="55"/>
    <n v="0"/>
    <n v="0"/>
    <n v="0"/>
    <n v="0"/>
    <n v="0"/>
    <n v="0"/>
    <n v="0"/>
    <n v="0"/>
    <n v="0"/>
    <n v="0"/>
    <n v="0"/>
    <n v="0"/>
    <n v="0"/>
    <n v="0"/>
    <n v="243"/>
    <n v="0"/>
    <n v="0"/>
    <n v="430"/>
    <n v="0"/>
    <n v="0"/>
    <n v="0"/>
    <n v="765"/>
    <n v="0"/>
    <n v="0"/>
    <n v="0"/>
    <n v="0"/>
    <n v="0"/>
    <n v="139"/>
    <n v="0"/>
    <n v="11"/>
    <n v="0"/>
    <n v="0"/>
    <n v="0"/>
    <n v="0"/>
    <n v="0"/>
    <n v="0"/>
    <n v="0"/>
    <n v="448"/>
    <n v="31"/>
    <n v="0"/>
    <n v="0"/>
    <n v="54"/>
    <n v="0"/>
    <n v="0"/>
    <n v="0"/>
    <n v="148"/>
    <n v="68"/>
    <n v="0"/>
    <n v="0"/>
    <n v="0"/>
    <n v="0"/>
    <n v="0"/>
  </r>
  <r>
    <x v="75"/>
    <x v="4"/>
    <x v="2"/>
    <n v="11184"/>
    <n v="40657"/>
    <n v="5801"/>
    <n v="0"/>
    <n v="0"/>
    <n v="0"/>
    <n v="0"/>
    <n v="71"/>
    <n v="137"/>
    <n v="0"/>
    <n v="58"/>
    <n v="0"/>
    <n v="0"/>
    <n v="0"/>
    <n v="2755"/>
    <n v="310"/>
    <n v="0"/>
    <n v="74"/>
    <n v="0"/>
    <n v="0"/>
    <n v="0"/>
    <n v="0"/>
    <n v="0"/>
    <n v="0"/>
    <n v="0"/>
    <n v="0"/>
    <n v="0"/>
    <n v="0"/>
    <n v="0"/>
    <n v="0"/>
    <n v="0"/>
    <n v="0"/>
    <n v="247"/>
    <n v="0"/>
    <n v="0"/>
    <n v="453"/>
    <n v="0"/>
    <n v="0"/>
    <n v="0"/>
    <n v="801"/>
    <n v="0"/>
    <n v="0"/>
    <n v="0"/>
    <n v="0"/>
    <n v="0"/>
    <n v="134"/>
    <n v="0"/>
    <n v="0"/>
    <n v="0"/>
    <n v="0"/>
    <n v="0"/>
    <n v="0"/>
    <n v="0"/>
    <n v="0"/>
    <n v="0"/>
    <n v="460"/>
    <n v="29"/>
    <n v="0"/>
    <n v="0"/>
    <n v="51"/>
    <n v="0"/>
    <n v="0"/>
    <n v="0"/>
    <n v="152"/>
    <n v="69"/>
    <n v="0"/>
    <n v="0"/>
    <n v="0"/>
    <n v="0"/>
    <n v="0"/>
  </r>
  <r>
    <x v="75"/>
    <x v="4"/>
    <x v="0"/>
    <n v="11265"/>
    <n v="40657"/>
    <n v="5885"/>
    <n v="0"/>
    <n v="0"/>
    <n v="0"/>
    <n v="0"/>
    <n v="69"/>
    <n v="141"/>
    <n v="0"/>
    <n v="63"/>
    <n v="0"/>
    <n v="0"/>
    <n v="0"/>
    <n v="2753"/>
    <n v="317"/>
    <n v="0"/>
    <n v="77"/>
    <n v="0"/>
    <n v="0"/>
    <n v="0"/>
    <n v="0"/>
    <n v="0"/>
    <n v="0"/>
    <n v="0"/>
    <n v="0"/>
    <n v="0"/>
    <n v="0"/>
    <n v="0"/>
    <n v="0"/>
    <n v="0"/>
    <n v="0"/>
    <n v="252"/>
    <n v="0"/>
    <n v="0"/>
    <n v="471"/>
    <n v="0"/>
    <n v="0"/>
    <n v="0"/>
    <n v="805"/>
    <n v="0"/>
    <n v="0"/>
    <n v="0"/>
    <n v="0"/>
    <n v="0"/>
    <n v="132"/>
    <n v="0"/>
    <n v="11"/>
    <n v="0"/>
    <n v="0"/>
    <n v="0"/>
    <n v="0"/>
    <n v="0"/>
    <n v="0"/>
    <n v="0"/>
    <n v="464"/>
    <n v="30"/>
    <n v="0"/>
    <n v="0"/>
    <n v="49"/>
    <n v="0"/>
    <n v="0"/>
    <n v="0"/>
    <n v="174"/>
    <n v="77"/>
    <n v="0"/>
    <n v="0"/>
    <n v="0"/>
    <n v="0"/>
    <n v="0"/>
  </r>
  <r>
    <x v="75"/>
    <x v="4"/>
    <x v="3"/>
    <n v="11062"/>
    <n v="40657"/>
    <n v="5617"/>
    <n v="0"/>
    <n v="0"/>
    <n v="0"/>
    <n v="0"/>
    <n v="71"/>
    <n v="145"/>
    <n v="0"/>
    <n v="56"/>
    <n v="0"/>
    <n v="0"/>
    <n v="0"/>
    <n v="2704"/>
    <n v="321"/>
    <n v="0"/>
    <n v="49"/>
    <n v="0"/>
    <n v="0"/>
    <n v="0"/>
    <n v="0"/>
    <n v="0"/>
    <n v="0"/>
    <n v="0"/>
    <n v="0"/>
    <n v="0"/>
    <n v="0"/>
    <n v="0"/>
    <n v="0"/>
    <n v="0"/>
    <n v="0"/>
    <n v="239"/>
    <n v="0"/>
    <n v="0"/>
    <n v="423"/>
    <n v="0"/>
    <n v="0"/>
    <n v="0"/>
    <n v="746"/>
    <n v="0"/>
    <n v="0"/>
    <n v="0"/>
    <n v="0"/>
    <n v="0"/>
    <n v="144"/>
    <n v="0"/>
    <n v="0"/>
    <n v="0"/>
    <n v="0"/>
    <n v="0"/>
    <n v="0"/>
    <n v="0"/>
    <n v="0"/>
    <n v="0"/>
    <n v="434"/>
    <n v="28"/>
    <n v="0"/>
    <n v="0"/>
    <n v="53"/>
    <n v="0"/>
    <n v="0"/>
    <n v="0"/>
    <n v="138"/>
    <n v="66"/>
    <n v="0"/>
    <n v="0"/>
    <n v="0"/>
    <n v="0"/>
    <n v="0"/>
  </r>
  <r>
    <x v="75"/>
    <x v="4"/>
    <x v="4"/>
    <n v="11065"/>
    <n v="40657"/>
    <n v="5493"/>
    <n v="0"/>
    <n v="0"/>
    <n v="0"/>
    <n v="0"/>
    <n v="68"/>
    <n v="144"/>
    <n v="0"/>
    <n v="53"/>
    <n v="0"/>
    <n v="0"/>
    <n v="0"/>
    <n v="2663"/>
    <n v="320"/>
    <n v="0"/>
    <n v="48"/>
    <n v="0"/>
    <n v="0"/>
    <n v="0"/>
    <n v="0"/>
    <n v="0"/>
    <n v="0"/>
    <n v="0"/>
    <n v="0"/>
    <n v="0"/>
    <n v="0"/>
    <n v="0"/>
    <n v="0"/>
    <n v="0"/>
    <n v="0"/>
    <n v="239"/>
    <n v="0"/>
    <n v="0"/>
    <n v="379"/>
    <n v="0"/>
    <n v="0"/>
    <n v="0"/>
    <n v="734"/>
    <n v="0"/>
    <n v="0"/>
    <n v="0"/>
    <n v="0"/>
    <n v="0"/>
    <n v="156"/>
    <n v="0"/>
    <n v="11"/>
    <n v="0"/>
    <n v="0"/>
    <n v="0"/>
    <n v="0"/>
    <n v="0"/>
    <n v="0"/>
    <n v="0"/>
    <n v="427"/>
    <n v="24"/>
    <n v="0"/>
    <n v="0"/>
    <n v="53"/>
    <n v="0"/>
    <n v="0"/>
    <n v="0"/>
    <n v="127"/>
    <n v="47"/>
    <n v="0"/>
    <n v="0"/>
    <n v="0"/>
    <n v="0"/>
    <n v="0"/>
  </r>
  <r>
    <x v="75"/>
    <x v="4"/>
    <x v="5"/>
    <n v="11176"/>
    <n v="40657"/>
    <n v="5768"/>
    <n v="0"/>
    <n v="0"/>
    <n v="0"/>
    <n v="0"/>
    <n v="70"/>
    <n v="135"/>
    <n v="0"/>
    <n v="57"/>
    <n v="0"/>
    <n v="0"/>
    <n v="0"/>
    <n v="2739"/>
    <n v="310"/>
    <n v="0"/>
    <n v="71"/>
    <n v="0"/>
    <n v="0"/>
    <n v="0"/>
    <n v="0"/>
    <n v="0"/>
    <n v="0"/>
    <n v="0"/>
    <n v="0"/>
    <n v="0"/>
    <n v="0"/>
    <n v="0"/>
    <n v="0"/>
    <n v="0"/>
    <n v="0"/>
    <n v="249"/>
    <n v="0"/>
    <n v="0"/>
    <n v="448"/>
    <n v="0"/>
    <n v="0"/>
    <n v="0"/>
    <n v="799"/>
    <n v="0"/>
    <n v="0"/>
    <n v="0"/>
    <n v="0"/>
    <n v="0"/>
    <n v="134"/>
    <n v="0"/>
    <n v="0"/>
    <n v="0"/>
    <n v="0"/>
    <n v="0"/>
    <n v="0"/>
    <n v="0"/>
    <n v="0"/>
    <n v="0"/>
    <n v="454"/>
    <n v="28"/>
    <n v="0"/>
    <n v="0"/>
    <n v="52"/>
    <n v="0"/>
    <n v="0"/>
    <n v="0"/>
    <n v="153"/>
    <n v="69"/>
    <n v="0"/>
    <n v="0"/>
    <n v="0"/>
    <n v="0"/>
    <n v="0"/>
  </r>
  <r>
    <x v="75"/>
    <x v="4"/>
    <x v="6"/>
    <n v="11117"/>
    <n v="40657"/>
    <n v="5731"/>
    <n v="0"/>
    <n v="0"/>
    <n v="0"/>
    <n v="0"/>
    <n v="70"/>
    <n v="136"/>
    <n v="0"/>
    <n v="57"/>
    <n v="0"/>
    <n v="0"/>
    <n v="0"/>
    <n v="2725"/>
    <n v="312"/>
    <n v="0"/>
    <n v="61"/>
    <n v="0"/>
    <n v="0"/>
    <n v="0"/>
    <n v="0"/>
    <n v="0"/>
    <n v="0"/>
    <n v="0"/>
    <n v="0"/>
    <n v="0"/>
    <n v="0"/>
    <n v="0"/>
    <n v="0"/>
    <n v="0"/>
    <n v="0"/>
    <n v="250"/>
    <n v="0"/>
    <n v="0"/>
    <n v="442"/>
    <n v="0"/>
    <n v="0"/>
    <n v="0"/>
    <n v="786"/>
    <n v="0"/>
    <n v="0"/>
    <n v="0"/>
    <n v="0"/>
    <n v="0"/>
    <n v="134"/>
    <n v="0"/>
    <n v="0"/>
    <n v="0"/>
    <n v="0"/>
    <n v="0"/>
    <n v="0"/>
    <n v="0"/>
    <n v="0"/>
    <n v="0"/>
    <n v="455"/>
    <n v="29"/>
    <n v="0"/>
    <n v="0"/>
    <n v="54"/>
    <n v="0"/>
    <n v="0"/>
    <n v="0"/>
    <n v="152"/>
    <n v="68"/>
    <n v="0"/>
    <n v="0"/>
    <n v="0"/>
    <n v="0"/>
    <n v="0"/>
  </r>
  <r>
    <x v="75"/>
    <x v="4"/>
    <x v="7"/>
    <n v="11062"/>
    <n v="40657"/>
    <n v="5650"/>
    <n v="0"/>
    <n v="0"/>
    <n v="0"/>
    <n v="0"/>
    <n v="68"/>
    <n v="142"/>
    <n v="0"/>
    <n v="55"/>
    <n v="0"/>
    <n v="0"/>
    <n v="0"/>
    <n v="2700"/>
    <n v="320"/>
    <n v="0"/>
    <n v="57"/>
    <n v="0"/>
    <n v="0"/>
    <n v="0"/>
    <n v="0"/>
    <n v="0"/>
    <n v="0"/>
    <n v="0"/>
    <n v="0"/>
    <n v="0"/>
    <n v="0"/>
    <n v="0"/>
    <n v="0"/>
    <n v="0"/>
    <n v="0"/>
    <n v="242"/>
    <n v="0"/>
    <n v="0"/>
    <n v="426"/>
    <n v="0"/>
    <n v="0"/>
    <n v="0"/>
    <n v="756"/>
    <n v="0"/>
    <n v="0"/>
    <n v="0"/>
    <n v="0"/>
    <n v="0"/>
    <n v="144"/>
    <n v="0"/>
    <n v="12"/>
    <n v="0"/>
    <n v="0"/>
    <n v="0"/>
    <n v="0"/>
    <n v="0"/>
    <n v="0"/>
    <n v="0"/>
    <n v="438"/>
    <n v="30"/>
    <n v="0"/>
    <n v="0"/>
    <n v="53"/>
    <n v="0"/>
    <n v="0"/>
    <n v="0"/>
    <n v="143"/>
    <n v="64"/>
    <n v="0"/>
    <n v="0"/>
    <n v="0"/>
    <n v="0"/>
    <n v="0"/>
  </r>
  <r>
    <x v="75"/>
    <x v="4"/>
    <x v="8"/>
    <n v="11117"/>
    <n v="40657"/>
    <n v="5706"/>
    <n v="0"/>
    <n v="0"/>
    <n v="0"/>
    <n v="0"/>
    <n v="69"/>
    <n v="136"/>
    <n v="0"/>
    <n v="57"/>
    <n v="0"/>
    <n v="0"/>
    <n v="0"/>
    <n v="2717"/>
    <n v="311"/>
    <n v="0"/>
    <n v="56"/>
    <n v="0"/>
    <n v="0"/>
    <n v="0"/>
    <n v="0"/>
    <n v="0"/>
    <n v="0"/>
    <n v="0"/>
    <n v="0"/>
    <n v="0"/>
    <n v="0"/>
    <n v="0"/>
    <n v="0"/>
    <n v="0"/>
    <n v="0"/>
    <n v="248"/>
    <n v="0"/>
    <n v="0"/>
    <n v="440"/>
    <n v="0"/>
    <n v="0"/>
    <n v="0"/>
    <n v="777"/>
    <n v="0"/>
    <n v="0"/>
    <n v="0"/>
    <n v="0"/>
    <n v="0"/>
    <n v="133"/>
    <n v="0"/>
    <n v="11"/>
    <n v="0"/>
    <n v="0"/>
    <n v="0"/>
    <n v="0"/>
    <n v="0"/>
    <n v="0"/>
    <n v="0"/>
    <n v="450"/>
    <n v="29"/>
    <n v="0"/>
    <n v="0"/>
    <n v="52"/>
    <n v="0"/>
    <n v="0"/>
    <n v="0"/>
    <n v="152"/>
    <n v="68"/>
    <n v="0"/>
    <n v="0"/>
    <n v="0"/>
    <n v="0"/>
    <n v="0"/>
  </r>
  <r>
    <x v="75"/>
    <x v="4"/>
    <x v="9"/>
    <n v="11246"/>
    <n v="40657"/>
    <n v="5864"/>
    <n v="0"/>
    <n v="0"/>
    <n v="0"/>
    <n v="0"/>
    <n v="70"/>
    <n v="140"/>
    <n v="0"/>
    <n v="61"/>
    <n v="0"/>
    <n v="0"/>
    <n v="0"/>
    <n v="2745"/>
    <n v="319"/>
    <n v="0"/>
    <n v="76"/>
    <n v="0"/>
    <n v="0"/>
    <n v="0"/>
    <n v="0"/>
    <n v="0"/>
    <n v="0"/>
    <n v="0"/>
    <n v="0"/>
    <n v="0"/>
    <n v="0"/>
    <n v="0"/>
    <n v="0"/>
    <n v="0"/>
    <n v="0"/>
    <n v="254"/>
    <n v="0"/>
    <n v="0"/>
    <n v="473"/>
    <n v="0"/>
    <n v="0"/>
    <n v="0"/>
    <n v="808"/>
    <n v="0"/>
    <n v="0"/>
    <n v="0"/>
    <n v="0"/>
    <n v="0"/>
    <n v="130"/>
    <n v="0"/>
    <n v="0"/>
    <n v="0"/>
    <n v="0"/>
    <n v="0"/>
    <n v="0"/>
    <n v="0"/>
    <n v="0"/>
    <n v="0"/>
    <n v="462"/>
    <n v="31"/>
    <n v="0"/>
    <n v="0"/>
    <n v="50"/>
    <n v="0"/>
    <n v="0"/>
    <n v="0"/>
    <n v="171"/>
    <n v="74"/>
    <n v="0"/>
    <n v="0"/>
    <n v="0"/>
    <n v="0"/>
    <n v="0"/>
  </r>
  <r>
    <x v="75"/>
    <x v="4"/>
    <x v="10"/>
    <n v="11210"/>
    <n v="40657"/>
    <n v="5860"/>
    <n v="0"/>
    <n v="0"/>
    <n v="0"/>
    <n v="0"/>
    <n v="71"/>
    <n v="138"/>
    <n v="0"/>
    <n v="60"/>
    <n v="0"/>
    <n v="0"/>
    <n v="0"/>
    <n v="2746"/>
    <n v="315"/>
    <n v="0"/>
    <n v="76"/>
    <n v="0"/>
    <n v="0"/>
    <n v="0"/>
    <n v="0"/>
    <n v="0"/>
    <n v="0"/>
    <n v="0"/>
    <n v="0"/>
    <n v="0"/>
    <n v="0"/>
    <n v="0"/>
    <n v="0"/>
    <n v="0"/>
    <n v="0"/>
    <n v="252"/>
    <n v="0"/>
    <n v="0"/>
    <n v="472"/>
    <n v="0"/>
    <n v="0"/>
    <n v="0"/>
    <n v="811"/>
    <n v="0"/>
    <n v="0"/>
    <n v="0"/>
    <n v="0"/>
    <n v="0"/>
    <n v="131"/>
    <n v="0"/>
    <n v="0"/>
    <n v="0"/>
    <n v="0"/>
    <n v="0"/>
    <n v="0"/>
    <n v="0"/>
    <n v="0"/>
    <n v="0"/>
    <n v="464"/>
    <n v="30"/>
    <n v="0"/>
    <n v="0"/>
    <n v="50"/>
    <n v="0"/>
    <n v="0"/>
    <n v="0"/>
    <n v="168"/>
    <n v="76"/>
    <n v="0"/>
    <n v="0"/>
    <n v="0"/>
    <n v="0"/>
    <n v="0"/>
  </r>
  <r>
    <x v="75"/>
    <x v="4"/>
    <x v="11"/>
    <n v="11210"/>
    <n v="40657"/>
    <n v="5839"/>
    <n v="0"/>
    <n v="0"/>
    <n v="0"/>
    <n v="0"/>
    <n v="70"/>
    <n v="137"/>
    <n v="0"/>
    <n v="60"/>
    <n v="0"/>
    <n v="0"/>
    <n v="0"/>
    <n v="2749"/>
    <n v="311"/>
    <n v="0"/>
    <n v="76"/>
    <n v="0"/>
    <n v="0"/>
    <n v="0"/>
    <n v="0"/>
    <n v="0"/>
    <n v="0"/>
    <n v="0"/>
    <n v="0"/>
    <n v="0"/>
    <n v="0"/>
    <n v="0"/>
    <n v="0"/>
    <n v="0"/>
    <n v="0"/>
    <n v="248"/>
    <n v="0"/>
    <n v="0"/>
    <n v="465"/>
    <n v="0"/>
    <n v="0"/>
    <n v="0"/>
    <n v="811"/>
    <n v="0"/>
    <n v="0"/>
    <n v="0"/>
    <n v="0"/>
    <n v="11"/>
    <n v="127"/>
    <n v="0"/>
    <n v="0"/>
    <n v="0"/>
    <n v="0"/>
    <n v="0"/>
    <n v="0"/>
    <n v="0"/>
    <n v="0"/>
    <n v="0"/>
    <n v="461"/>
    <n v="30"/>
    <n v="0"/>
    <n v="0"/>
    <n v="51"/>
    <n v="0"/>
    <n v="0"/>
    <n v="0"/>
    <n v="159"/>
    <n v="73"/>
    <n v="0"/>
    <n v="0"/>
    <n v="0"/>
    <n v="0"/>
    <n v="0"/>
  </r>
  <r>
    <x v="75"/>
    <x v="5"/>
    <x v="1"/>
    <n v="11315"/>
    <n v="40657"/>
    <n v="6221"/>
    <n v="0"/>
    <n v="0"/>
    <n v="0"/>
    <n v="0"/>
    <n v="85"/>
    <n v="165"/>
    <n v="0"/>
    <n v="74"/>
    <n v="0"/>
    <n v="0"/>
    <n v="0"/>
    <n v="2901"/>
    <n v="313"/>
    <n v="0"/>
    <n v="70"/>
    <n v="0"/>
    <n v="0"/>
    <n v="0"/>
    <n v="0"/>
    <n v="0"/>
    <n v="0"/>
    <n v="0"/>
    <n v="0"/>
    <n v="0"/>
    <n v="0"/>
    <n v="0"/>
    <n v="0"/>
    <n v="0"/>
    <n v="0"/>
    <n v="259"/>
    <n v="0"/>
    <n v="0"/>
    <n v="1261"/>
    <n v="0"/>
    <n v="115"/>
    <n v="0"/>
    <n v="0"/>
    <n v="0"/>
    <n v="0"/>
    <n v="0"/>
    <n v="0"/>
    <n v="12"/>
    <n v="124"/>
    <n v="0"/>
    <n v="0"/>
    <n v="0"/>
    <n v="0"/>
    <n v="0"/>
    <n v="0"/>
    <n v="0"/>
    <n v="0"/>
    <n v="0"/>
    <n v="435"/>
    <n v="31"/>
    <n v="0"/>
    <n v="0"/>
    <n v="73"/>
    <n v="0"/>
    <n v="0"/>
    <n v="0"/>
    <n v="193"/>
    <n v="110"/>
    <n v="0"/>
    <n v="0"/>
    <n v="0"/>
    <n v="0"/>
    <n v="0"/>
  </r>
  <r>
    <x v="75"/>
    <x v="5"/>
    <x v="2"/>
    <n v="11351"/>
    <n v="40657"/>
    <n v="6320"/>
    <n v="0"/>
    <n v="0"/>
    <n v="0"/>
    <n v="0"/>
    <n v="93"/>
    <n v="168"/>
    <n v="0"/>
    <n v="74"/>
    <n v="0"/>
    <n v="0"/>
    <n v="0"/>
    <n v="2918"/>
    <n v="316"/>
    <n v="0"/>
    <n v="73"/>
    <n v="0"/>
    <n v="0"/>
    <n v="0"/>
    <n v="0"/>
    <n v="0"/>
    <n v="0"/>
    <n v="0"/>
    <n v="0"/>
    <n v="0"/>
    <n v="0"/>
    <n v="0"/>
    <n v="0"/>
    <n v="0"/>
    <n v="0"/>
    <n v="256"/>
    <n v="0"/>
    <n v="0"/>
    <n v="1292"/>
    <n v="0"/>
    <n v="149"/>
    <n v="0"/>
    <n v="0"/>
    <n v="0"/>
    <n v="0"/>
    <n v="0"/>
    <n v="0"/>
    <n v="14"/>
    <n v="129"/>
    <n v="0"/>
    <n v="0"/>
    <n v="0"/>
    <n v="0"/>
    <n v="0"/>
    <n v="0"/>
    <n v="0"/>
    <n v="0"/>
    <n v="0"/>
    <n v="429"/>
    <n v="28"/>
    <n v="0"/>
    <n v="0"/>
    <n v="72"/>
    <n v="0"/>
    <n v="0"/>
    <n v="0"/>
    <n v="189"/>
    <n v="120"/>
    <n v="0"/>
    <n v="0"/>
    <n v="0"/>
    <n v="0"/>
    <n v="0"/>
  </r>
  <r>
    <x v="75"/>
    <x v="5"/>
    <x v="0"/>
    <n v="11426"/>
    <n v="40657"/>
    <n v="6366"/>
    <n v="0"/>
    <n v="0"/>
    <n v="0"/>
    <n v="0"/>
    <n v="96"/>
    <n v="170"/>
    <n v="0"/>
    <n v="79"/>
    <n v="0"/>
    <n v="0"/>
    <n v="0"/>
    <n v="2946"/>
    <n v="315"/>
    <n v="0"/>
    <n v="64"/>
    <n v="0"/>
    <n v="0"/>
    <n v="0"/>
    <n v="0"/>
    <n v="0"/>
    <n v="0"/>
    <n v="0"/>
    <n v="0"/>
    <n v="0"/>
    <n v="0"/>
    <n v="0"/>
    <n v="0"/>
    <n v="0"/>
    <n v="0"/>
    <n v="247"/>
    <n v="0"/>
    <n v="0"/>
    <n v="1289"/>
    <n v="0"/>
    <n v="155"/>
    <n v="0"/>
    <n v="0"/>
    <n v="0"/>
    <n v="0"/>
    <n v="0"/>
    <n v="0"/>
    <n v="13"/>
    <n v="130"/>
    <n v="0"/>
    <n v="0"/>
    <n v="0"/>
    <n v="0"/>
    <n v="0"/>
    <n v="0"/>
    <n v="0"/>
    <n v="0"/>
    <n v="0"/>
    <n v="435"/>
    <n v="33"/>
    <n v="0"/>
    <n v="0"/>
    <n v="69"/>
    <n v="0"/>
    <n v="0"/>
    <n v="0"/>
    <n v="193"/>
    <n v="132"/>
    <n v="0"/>
    <n v="0"/>
    <n v="0"/>
    <n v="0"/>
    <n v="0"/>
  </r>
  <r>
    <x v="75"/>
    <x v="5"/>
    <x v="3"/>
    <n v="11280"/>
    <n v="40657"/>
    <n v="6173"/>
    <n v="0"/>
    <n v="0"/>
    <n v="0"/>
    <n v="0"/>
    <n v="86"/>
    <n v="166"/>
    <n v="0"/>
    <n v="72"/>
    <n v="0"/>
    <n v="0"/>
    <n v="0"/>
    <n v="2888"/>
    <n v="308"/>
    <n v="0"/>
    <n v="75"/>
    <n v="0"/>
    <n v="0"/>
    <n v="0"/>
    <n v="0"/>
    <n v="0"/>
    <n v="0"/>
    <n v="0"/>
    <n v="0"/>
    <n v="0"/>
    <n v="0"/>
    <n v="0"/>
    <n v="0"/>
    <n v="0"/>
    <n v="0"/>
    <n v="257"/>
    <n v="0"/>
    <n v="0"/>
    <n v="1269"/>
    <n v="0"/>
    <n v="84"/>
    <n v="0"/>
    <n v="0"/>
    <n v="0"/>
    <n v="0"/>
    <n v="0"/>
    <n v="0"/>
    <n v="13"/>
    <n v="127"/>
    <n v="0"/>
    <n v="0"/>
    <n v="0"/>
    <n v="0"/>
    <n v="0"/>
    <n v="0"/>
    <n v="0"/>
    <n v="0"/>
    <n v="0"/>
    <n v="433"/>
    <n v="28"/>
    <n v="0"/>
    <n v="0"/>
    <n v="73"/>
    <n v="0"/>
    <n v="0"/>
    <n v="0"/>
    <n v="185"/>
    <n v="109"/>
    <n v="0"/>
    <n v="0"/>
    <n v="0"/>
    <n v="0"/>
    <n v="0"/>
  </r>
  <r>
    <x v="75"/>
    <x v="5"/>
    <x v="4"/>
    <n v="11269"/>
    <n v="40657"/>
    <n v="6112"/>
    <n v="0"/>
    <n v="0"/>
    <n v="0"/>
    <n v="0"/>
    <n v="80"/>
    <n v="158"/>
    <n v="0"/>
    <n v="69"/>
    <n v="0"/>
    <n v="0"/>
    <n v="0"/>
    <n v="2838"/>
    <n v="314"/>
    <n v="0"/>
    <n v="74"/>
    <n v="0"/>
    <n v="0"/>
    <n v="0"/>
    <n v="0"/>
    <n v="0"/>
    <n v="0"/>
    <n v="0"/>
    <n v="0"/>
    <n v="0"/>
    <n v="0"/>
    <n v="0"/>
    <n v="0"/>
    <n v="0"/>
    <n v="0"/>
    <n v="254"/>
    <n v="0"/>
    <n v="0"/>
    <n v="1257"/>
    <n v="0"/>
    <n v="75"/>
    <n v="0"/>
    <n v="0"/>
    <n v="0"/>
    <n v="0"/>
    <n v="0"/>
    <n v="0"/>
    <n v="14"/>
    <n v="131"/>
    <n v="0"/>
    <n v="11"/>
    <n v="0"/>
    <n v="0"/>
    <n v="0"/>
    <n v="0"/>
    <n v="0"/>
    <n v="0"/>
    <n v="0"/>
    <n v="443"/>
    <n v="29"/>
    <n v="0"/>
    <n v="0"/>
    <n v="74"/>
    <n v="0"/>
    <n v="0"/>
    <n v="0"/>
    <n v="182"/>
    <n v="109"/>
    <n v="0"/>
    <n v="0"/>
    <n v="0"/>
    <n v="0"/>
    <n v="0"/>
  </r>
  <r>
    <x v="75"/>
    <x v="5"/>
    <x v="5"/>
    <n v="11351"/>
    <n v="40657"/>
    <n v="6292"/>
    <n v="0"/>
    <n v="0"/>
    <n v="0"/>
    <n v="0"/>
    <n v="91"/>
    <n v="166"/>
    <n v="0"/>
    <n v="74"/>
    <n v="0"/>
    <n v="0"/>
    <n v="0"/>
    <n v="2914"/>
    <n v="312"/>
    <n v="0"/>
    <n v="76"/>
    <n v="0"/>
    <n v="0"/>
    <n v="0"/>
    <n v="0"/>
    <n v="0"/>
    <n v="0"/>
    <n v="0"/>
    <n v="0"/>
    <n v="0"/>
    <n v="0"/>
    <n v="0"/>
    <n v="0"/>
    <n v="0"/>
    <n v="0"/>
    <n v="254"/>
    <n v="0"/>
    <n v="0"/>
    <n v="1287"/>
    <n v="0"/>
    <n v="132"/>
    <n v="0"/>
    <n v="0"/>
    <n v="0"/>
    <n v="0"/>
    <n v="0"/>
    <n v="0"/>
    <n v="14"/>
    <n v="127"/>
    <n v="0"/>
    <n v="0"/>
    <n v="0"/>
    <n v="0"/>
    <n v="0"/>
    <n v="0"/>
    <n v="0"/>
    <n v="0"/>
    <n v="0"/>
    <n v="435"/>
    <n v="29"/>
    <n v="0"/>
    <n v="0"/>
    <n v="74"/>
    <n v="0"/>
    <n v="0"/>
    <n v="0"/>
    <n v="189"/>
    <n v="118"/>
    <n v="0"/>
    <n v="0"/>
    <n v="0"/>
    <n v="0"/>
    <n v="0"/>
  </r>
  <r>
    <x v="75"/>
    <x v="5"/>
    <x v="6"/>
    <n v="11351"/>
    <n v="40657"/>
    <n v="6261"/>
    <n v="0"/>
    <n v="0"/>
    <n v="0"/>
    <n v="0"/>
    <n v="93"/>
    <n v="167"/>
    <n v="0"/>
    <n v="74"/>
    <n v="0"/>
    <n v="0"/>
    <n v="0"/>
    <n v="2900"/>
    <n v="310"/>
    <n v="0"/>
    <n v="72"/>
    <n v="0"/>
    <n v="0"/>
    <n v="0"/>
    <n v="0"/>
    <n v="0"/>
    <n v="0"/>
    <n v="0"/>
    <n v="0"/>
    <n v="0"/>
    <n v="0"/>
    <n v="0"/>
    <n v="0"/>
    <n v="0"/>
    <n v="0"/>
    <n v="253"/>
    <n v="0"/>
    <n v="0"/>
    <n v="1281"/>
    <n v="0"/>
    <n v="128"/>
    <n v="0"/>
    <n v="0"/>
    <n v="0"/>
    <n v="0"/>
    <n v="0"/>
    <n v="0"/>
    <n v="13"/>
    <n v="132"/>
    <n v="0"/>
    <n v="0"/>
    <n v="0"/>
    <n v="0"/>
    <n v="0"/>
    <n v="0"/>
    <n v="0"/>
    <n v="0"/>
    <n v="0"/>
    <n v="433"/>
    <n v="29"/>
    <n v="0"/>
    <n v="0"/>
    <n v="71"/>
    <n v="0"/>
    <n v="0"/>
    <n v="0"/>
    <n v="191"/>
    <n v="114"/>
    <n v="0"/>
    <n v="0"/>
    <n v="0"/>
    <n v="0"/>
    <n v="0"/>
  </r>
  <r>
    <x v="75"/>
    <x v="5"/>
    <x v="7"/>
    <n v="11298"/>
    <n v="40657"/>
    <n v="6207"/>
    <n v="0"/>
    <n v="0"/>
    <n v="0"/>
    <n v="0"/>
    <n v="87"/>
    <n v="166"/>
    <n v="0"/>
    <n v="72"/>
    <n v="0"/>
    <n v="0"/>
    <n v="0"/>
    <n v="2898"/>
    <n v="310"/>
    <n v="0"/>
    <n v="76"/>
    <n v="0"/>
    <n v="0"/>
    <n v="0"/>
    <n v="0"/>
    <n v="0"/>
    <n v="0"/>
    <n v="0"/>
    <n v="0"/>
    <n v="0"/>
    <n v="0"/>
    <n v="0"/>
    <n v="0"/>
    <n v="0"/>
    <n v="0"/>
    <n v="258"/>
    <n v="0"/>
    <n v="0"/>
    <n v="1271"/>
    <n v="0"/>
    <n v="99"/>
    <n v="0"/>
    <n v="0"/>
    <n v="0"/>
    <n v="0"/>
    <n v="0"/>
    <n v="0"/>
    <n v="12"/>
    <n v="128"/>
    <n v="0"/>
    <n v="0"/>
    <n v="0"/>
    <n v="0"/>
    <n v="0"/>
    <n v="0"/>
    <n v="0"/>
    <n v="0"/>
    <n v="0"/>
    <n v="433"/>
    <n v="29"/>
    <n v="0"/>
    <n v="0"/>
    <n v="74"/>
    <n v="0"/>
    <n v="0"/>
    <n v="0"/>
    <n v="184"/>
    <n v="110"/>
    <n v="0"/>
    <n v="0"/>
    <n v="0"/>
    <n v="0"/>
    <n v="0"/>
  </r>
  <r>
    <x v="75"/>
    <x v="5"/>
    <x v="8"/>
    <n v="11338"/>
    <n v="40657"/>
    <n v="6240"/>
    <n v="0"/>
    <n v="0"/>
    <n v="0"/>
    <n v="0"/>
    <n v="90"/>
    <n v="169"/>
    <n v="0"/>
    <n v="73"/>
    <n v="0"/>
    <n v="0"/>
    <n v="0"/>
    <n v="2904"/>
    <n v="312"/>
    <n v="0"/>
    <n v="72"/>
    <n v="0"/>
    <n v="0"/>
    <n v="0"/>
    <n v="0"/>
    <n v="0"/>
    <n v="0"/>
    <n v="0"/>
    <n v="0"/>
    <n v="0"/>
    <n v="0"/>
    <n v="0"/>
    <n v="0"/>
    <n v="0"/>
    <n v="0"/>
    <n v="257"/>
    <n v="0"/>
    <n v="0"/>
    <n v="1264"/>
    <n v="0"/>
    <n v="130"/>
    <n v="0"/>
    <n v="0"/>
    <n v="0"/>
    <n v="0"/>
    <n v="0"/>
    <n v="0"/>
    <n v="12"/>
    <n v="124"/>
    <n v="0"/>
    <n v="0"/>
    <n v="0"/>
    <n v="0"/>
    <n v="0"/>
    <n v="0"/>
    <n v="0"/>
    <n v="0"/>
    <n v="0"/>
    <n v="431"/>
    <n v="29"/>
    <n v="0"/>
    <n v="0"/>
    <n v="72"/>
    <n v="0"/>
    <n v="0"/>
    <n v="0"/>
    <n v="194"/>
    <n v="107"/>
    <n v="0"/>
    <n v="0"/>
    <n v="0"/>
    <n v="0"/>
    <n v="0"/>
  </r>
  <r>
    <x v="75"/>
    <x v="5"/>
    <x v="9"/>
    <n v="11416"/>
    <n v="40657"/>
    <n v="6378"/>
    <n v="0"/>
    <n v="0"/>
    <n v="0"/>
    <n v="0"/>
    <n v="99"/>
    <n v="169"/>
    <n v="0"/>
    <n v="77"/>
    <n v="0"/>
    <n v="0"/>
    <n v="0"/>
    <n v="2945"/>
    <n v="317"/>
    <n v="0"/>
    <n v="65"/>
    <n v="0"/>
    <n v="0"/>
    <n v="0"/>
    <n v="0"/>
    <n v="0"/>
    <n v="0"/>
    <n v="0"/>
    <n v="0"/>
    <n v="0"/>
    <n v="0"/>
    <n v="0"/>
    <n v="0"/>
    <n v="0"/>
    <n v="0"/>
    <n v="249"/>
    <n v="0"/>
    <n v="0"/>
    <n v="1299"/>
    <n v="0"/>
    <n v="155"/>
    <n v="0"/>
    <n v="0"/>
    <n v="0"/>
    <n v="0"/>
    <n v="0"/>
    <n v="0"/>
    <n v="13"/>
    <n v="132"/>
    <n v="0"/>
    <n v="0"/>
    <n v="0"/>
    <n v="0"/>
    <n v="0"/>
    <n v="0"/>
    <n v="0"/>
    <n v="0"/>
    <n v="0"/>
    <n v="432"/>
    <n v="33"/>
    <n v="0"/>
    <n v="0"/>
    <n v="70"/>
    <n v="0"/>
    <n v="0"/>
    <n v="0"/>
    <n v="190"/>
    <n v="133"/>
    <n v="0"/>
    <n v="0"/>
    <n v="0"/>
    <n v="0"/>
    <n v="0"/>
  </r>
  <r>
    <x v="75"/>
    <x v="5"/>
    <x v="10"/>
    <n v="11416"/>
    <n v="40657"/>
    <n v="6366"/>
    <n v="0"/>
    <n v="0"/>
    <n v="0"/>
    <n v="0"/>
    <n v="93"/>
    <n v="171"/>
    <n v="0"/>
    <n v="78"/>
    <n v="0"/>
    <n v="0"/>
    <n v="0"/>
    <n v="2943"/>
    <n v="318"/>
    <n v="0"/>
    <n v="63"/>
    <n v="0"/>
    <n v="0"/>
    <n v="0"/>
    <n v="0"/>
    <n v="0"/>
    <n v="0"/>
    <n v="0"/>
    <n v="0"/>
    <n v="0"/>
    <n v="0"/>
    <n v="0"/>
    <n v="0"/>
    <n v="0"/>
    <n v="0"/>
    <n v="252"/>
    <n v="0"/>
    <n v="0"/>
    <n v="1294"/>
    <n v="0"/>
    <n v="156"/>
    <n v="0"/>
    <n v="0"/>
    <n v="0"/>
    <n v="0"/>
    <n v="0"/>
    <n v="0"/>
    <n v="14"/>
    <n v="129"/>
    <n v="0"/>
    <n v="0"/>
    <n v="0"/>
    <n v="0"/>
    <n v="0"/>
    <n v="0"/>
    <n v="0"/>
    <n v="0"/>
    <n v="0"/>
    <n v="432"/>
    <n v="31"/>
    <n v="0"/>
    <n v="0"/>
    <n v="71"/>
    <n v="0"/>
    <n v="0"/>
    <n v="0"/>
    <n v="191"/>
    <n v="130"/>
    <n v="0"/>
    <n v="0"/>
    <n v="0"/>
    <n v="0"/>
    <n v="0"/>
  </r>
  <r>
    <x v="75"/>
    <x v="5"/>
    <x v="11"/>
    <n v="11351"/>
    <n v="40657"/>
    <n v="6330"/>
    <n v="0"/>
    <n v="0"/>
    <n v="0"/>
    <n v="0"/>
    <n v="91"/>
    <n v="169"/>
    <n v="0"/>
    <n v="78"/>
    <n v="0"/>
    <n v="0"/>
    <n v="0"/>
    <n v="2934"/>
    <n v="318"/>
    <n v="0"/>
    <n v="68"/>
    <n v="0"/>
    <n v="0"/>
    <n v="0"/>
    <n v="0"/>
    <n v="0"/>
    <n v="0"/>
    <n v="0"/>
    <n v="0"/>
    <n v="0"/>
    <n v="0"/>
    <n v="0"/>
    <n v="0"/>
    <n v="0"/>
    <n v="0"/>
    <n v="254"/>
    <n v="0"/>
    <n v="0"/>
    <n v="1270"/>
    <n v="0"/>
    <n v="151"/>
    <n v="0"/>
    <n v="0"/>
    <n v="0"/>
    <n v="0"/>
    <n v="0"/>
    <n v="0"/>
    <n v="13"/>
    <n v="133"/>
    <n v="0"/>
    <n v="0"/>
    <n v="0"/>
    <n v="0"/>
    <n v="0"/>
    <n v="0"/>
    <n v="0"/>
    <n v="0"/>
    <n v="0"/>
    <n v="431"/>
    <n v="30"/>
    <n v="0"/>
    <n v="0"/>
    <n v="71"/>
    <n v="0"/>
    <n v="0"/>
    <n v="0"/>
    <n v="194"/>
    <n v="125"/>
    <n v="0"/>
    <n v="0"/>
    <n v="0"/>
    <n v="0"/>
    <n v="0"/>
  </r>
  <r>
    <x v="75"/>
    <x v="6"/>
    <x v="1"/>
    <n v="11422"/>
    <n v="40657"/>
    <n v="6568"/>
    <n v="0"/>
    <n v="0"/>
    <n v="0"/>
    <n v="0"/>
    <n v="96"/>
    <n v="179"/>
    <n v="0"/>
    <n v="124"/>
    <n v="0"/>
    <n v="0"/>
    <n v="0"/>
    <n v="3077"/>
    <n v="355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1265"/>
    <n v="0"/>
    <n v="147"/>
    <n v="0"/>
    <n v="0"/>
    <n v="0"/>
    <n v="0"/>
    <n v="0"/>
    <n v="0"/>
    <n v="21"/>
    <n v="104"/>
    <n v="0"/>
    <n v="0"/>
    <n v="0"/>
    <n v="0"/>
    <n v="0"/>
    <n v="0"/>
    <n v="0"/>
    <n v="0"/>
    <n v="0"/>
    <n v="391"/>
    <n v="31"/>
    <n v="0"/>
    <n v="0"/>
    <n v="145"/>
    <n v="0"/>
    <n v="0"/>
    <n v="0"/>
    <n v="232"/>
    <n v="156"/>
    <n v="0"/>
    <n v="0"/>
    <n v="0"/>
    <n v="0"/>
    <n v="0"/>
  </r>
  <r>
    <x v="75"/>
    <x v="6"/>
    <x v="2"/>
    <n v="11546"/>
    <n v="40657"/>
    <n v="6622"/>
    <n v="0"/>
    <n v="0"/>
    <n v="0"/>
    <n v="0"/>
    <n v="95"/>
    <n v="183"/>
    <n v="0"/>
    <n v="130"/>
    <n v="0"/>
    <n v="0"/>
    <n v="0"/>
    <n v="3093"/>
    <n v="36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1280"/>
    <n v="0"/>
    <n v="154"/>
    <n v="0"/>
    <n v="0"/>
    <n v="0"/>
    <n v="0"/>
    <n v="0"/>
    <n v="0"/>
    <n v="20"/>
    <n v="104"/>
    <n v="0"/>
    <n v="0"/>
    <n v="0"/>
    <n v="0"/>
    <n v="0"/>
    <n v="0"/>
    <n v="0"/>
    <n v="0"/>
    <n v="0"/>
    <n v="385"/>
    <n v="32"/>
    <n v="0"/>
    <n v="0"/>
    <n v="142"/>
    <n v="0"/>
    <n v="0"/>
    <n v="0"/>
    <n v="238"/>
    <n v="156"/>
    <n v="0"/>
    <n v="0"/>
    <n v="0"/>
    <n v="0"/>
    <n v="0"/>
  </r>
  <r>
    <x v="75"/>
    <x v="6"/>
    <x v="0"/>
    <n v="11588"/>
    <n v="40657"/>
    <n v="6676"/>
    <n v="0"/>
    <n v="0"/>
    <n v="0"/>
    <n v="0"/>
    <n v="99"/>
    <n v="190"/>
    <n v="0"/>
    <n v="148"/>
    <n v="0"/>
    <n v="0"/>
    <n v="0"/>
    <n v="3078"/>
    <n v="367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1299"/>
    <n v="0"/>
    <n v="152"/>
    <n v="0"/>
    <n v="0"/>
    <n v="0"/>
    <n v="0"/>
    <n v="0"/>
    <n v="0"/>
    <n v="21"/>
    <n v="98"/>
    <n v="0"/>
    <n v="0"/>
    <n v="0"/>
    <n v="0"/>
    <n v="0"/>
    <n v="0"/>
    <n v="0"/>
    <n v="0"/>
    <n v="0"/>
    <n v="390"/>
    <n v="32"/>
    <n v="0"/>
    <n v="0"/>
    <n v="143"/>
    <n v="0"/>
    <n v="0"/>
    <n v="0"/>
    <n v="239"/>
    <n v="168"/>
    <n v="0"/>
    <n v="0"/>
    <n v="0"/>
    <n v="0"/>
    <n v="0"/>
  </r>
  <r>
    <x v="75"/>
    <x v="6"/>
    <x v="3"/>
    <n v="11430"/>
    <n v="40657"/>
    <n v="6581"/>
    <n v="0"/>
    <n v="0"/>
    <n v="0"/>
    <n v="0"/>
    <n v="92"/>
    <n v="187"/>
    <n v="0"/>
    <n v="115"/>
    <n v="0"/>
    <n v="0"/>
    <n v="0"/>
    <n v="3085"/>
    <n v="356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1285"/>
    <n v="0"/>
    <n v="138"/>
    <n v="0"/>
    <n v="0"/>
    <n v="0"/>
    <n v="0"/>
    <n v="0"/>
    <n v="0"/>
    <n v="20"/>
    <n v="112"/>
    <n v="0"/>
    <n v="0"/>
    <n v="0"/>
    <n v="0"/>
    <n v="0"/>
    <n v="0"/>
    <n v="0"/>
    <n v="0"/>
    <n v="0"/>
    <n v="401"/>
    <n v="32"/>
    <n v="0"/>
    <n v="0"/>
    <n v="153"/>
    <n v="0"/>
    <n v="0"/>
    <n v="0"/>
    <n v="208"/>
    <n v="154"/>
    <n v="0"/>
    <n v="0"/>
    <n v="0"/>
    <n v="0"/>
    <n v="0"/>
  </r>
  <r>
    <x v="75"/>
    <x v="6"/>
    <x v="4"/>
    <n v="11430"/>
    <n v="40657"/>
    <n v="6542"/>
    <n v="0"/>
    <n v="0"/>
    <n v="0"/>
    <n v="0"/>
    <n v="91"/>
    <n v="183"/>
    <n v="0"/>
    <n v="105"/>
    <n v="0"/>
    <n v="0"/>
    <n v="0"/>
    <n v="3075"/>
    <n v="35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1272"/>
    <n v="0"/>
    <n v="144"/>
    <n v="0"/>
    <n v="0"/>
    <n v="0"/>
    <n v="0"/>
    <n v="0"/>
    <n v="0"/>
    <n v="20"/>
    <n v="109"/>
    <n v="0"/>
    <n v="0"/>
    <n v="0"/>
    <n v="0"/>
    <n v="0"/>
    <n v="0"/>
    <n v="0"/>
    <n v="0"/>
    <n v="0"/>
    <n v="403"/>
    <n v="33"/>
    <n v="0"/>
    <n v="0"/>
    <n v="152"/>
    <n v="0"/>
    <n v="0"/>
    <n v="0"/>
    <n v="209"/>
    <n v="147"/>
    <n v="0"/>
    <n v="0"/>
    <n v="0"/>
    <n v="0"/>
    <n v="0"/>
  </r>
  <r>
    <x v="75"/>
    <x v="6"/>
    <x v="5"/>
    <n v="11518"/>
    <n v="40657"/>
    <n v="6628"/>
    <n v="0"/>
    <n v="0"/>
    <n v="0"/>
    <n v="0"/>
    <n v="94"/>
    <n v="181"/>
    <n v="0"/>
    <n v="131"/>
    <n v="0"/>
    <n v="0"/>
    <n v="0"/>
    <n v="3095"/>
    <n v="359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1273"/>
    <n v="11"/>
    <n v="150"/>
    <n v="0"/>
    <n v="0"/>
    <n v="0"/>
    <n v="0"/>
    <n v="0"/>
    <n v="0"/>
    <n v="19"/>
    <n v="106"/>
    <n v="0"/>
    <n v="0"/>
    <n v="0"/>
    <n v="0"/>
    <n v="0"/>
    <n v="0"/>
    <n v="0"/>
    <n v="0"/>
    <n v="0"/>
    <n v="387"/>
    <n v="30"/>
    <n v="0"/>
    <n v="0"/>
    <n v="141"/>
    <n v="0"/>
    <n v="0"/>
    <n v="0"/>
    <n v="240"/>
    <n v="161"/>
    <n v="0"/>
    <n v="0"/>
    <n v="0"/>
    <n v="0"/>
    <n v="0"/>
  </r>
  <r>
    <x v="75"/>
    <x v="6"/>
    <x v="6"/>
    <n v="11422"/>
    <n v="40657"/>
    <n v="6599"/>
    <n v="0"/>
    <n v="0"/>
    <n v="0"/>
    <n v="0"/>
    <n v="91"/>
    <n v="180"/>
    <n v="0"/>
    <n v="128"/>
    <n v="0"/>
    <n v="0"/>
    <n v="0"/>
    <n v="3088"/>
    <n v="358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1277"/>
    <n v="0"/>
    <n v="150"/>
    <n v="0"/>
    <n v="0"/>
    <n v="0"/>
    <n v="0"/>
    <n v="0"/>
    <n v="0"/>
    <n v="18"/>
    <n v="105"/>
    <n v="0"/>
    <n v="0"/>
    <n v="0"/>
    <n v="0"/>
    <n v="0"/>
    <n v="0"/>
    <n v="0"/>
    <n v="0"/>
    <n v="0"/>
    <n v="393"/>
    <n v="32"/>
    <n v="0"/>
    <n v="0"/>
    <n v="138"/>
    <n v="0"/>
    <n v="0"/>
    <n v="0"/>
    <n v="238"/>
    <n v="155"/>
    <n v="0"/>
    <n v="0"/>
    <n v="0"/>
    <n v="0"/>
    <n v="0"/>
  </r>
  <r>
    <x v="75"/>
    <x v="6"/>
    <x v="7"/>
    <n v="11422"/>
    <n v="40657"/>
    <n v="6567"/>
    <n v="0"/>
    <n v="0"/>
    <n v="0"/>
    <n v="0"/>
    <n v="97"/>
    <n v="188"/>
    <n v="0"/>
    <n v="123"/>
    <n v="0"/>
    <n v="0"/>
    <n v="0"/>
    <n v="3076"/>
    <n v="36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1271"/>
    <n v="0"/>
    <n v="140"/>
    <n v="0"/>
    <n v="0"/>
    <n v="0"/>
    <n v="0"/>
    <n v="0"/>
    <n v="0"/>
    <n v="21"/>
    <n v="102"/>
    <n v="0"/>
    <n v="0"/>
    <n v="0"/>
    <n v="0"/>
    <n v="0"/>
    <n v="0"/>
    <n v="0"/>
    <n v="0"/>
    <n v="0"/>
    <n v="394"/>
    <n v="30"/>
    <n v="0"/>
    <n v="0"/>
    <n v="144"/>
    <n v="0"/>
    <n v="0"/>
    <n v="0"/>
    <n v="222"/>
    <n v="154"/>
    <n v="0"/>
    <n v="0"/>
    <n v="0"/>
    <n v="0"/>
    <n v="0"/>
  </r>
  <r>
    <x v="75"/>
    <x v="6"/>
    <x v="8"/>
    <n v="11422"/>
    <n v="40657"/>
    <n v="6581"/>
    <n v="0"/>
    <n v="0"/>
    <n v="0"/>
    <n v="0"/>
    <n v="94"/>
    <n v="181"/>
    <n v="0"/>
    <n v="125"/>
    <n v="0"/>
    <n v="0"/>
    <n v="0"/>
    <n v="3084"/>
    <n v="356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0"/>
    <n v="1273"/>
    <n v="0"/>
    <n v="149"/>
    <n v="0"/>
    <n v="0"/>
    <n v="0"/>
    <n v="0"/>
    <n v="0"/>
    <n v="0"/>
    <n v="20"/>
    <n v="106"/>
    <n v="0"/>
    <n v="0"/>
    <n v="0"/>
    <n v="0"/>
    <n v="0"/>
    <n v="0"/>
    <n v="0"/>
    <n v="0"/>
    <n v="0"/>
    <n v="391"/>
    <n v="32"/>
    <n v="0"/>
    <n v="0"/>
    <n v="137"/>
    <n v="0"/>
    <n v="0"/>
    <n v="0"/>
    <n v="233"/>
    <n v="154"/>
    <n v="0"/>
    <n v="0"/>
    <n v="0"/>
    <n v="0"/>
    <n v="0"/>
  </r>
  <r>
    <x v="75"/>
    <x v="6"/>
    <x v="9"/>
    <n v="11588"/>
    <n v="40657"/>
    <n v="6675"/>
    <n v="0"/>
    <n v="0"/>
    <n v="0"/>
    <n v="0"/>
    <n v="98"/>
    <n v="193"/>
    <n v="0"/>
    <n v="142"/>
    <n v="0"/>
    <n v="0"/>
    <n v="0"/>
    <n v="3089"/>
    <n v="37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1287"/>
    <n v="0"/>
    <n v="159"/>
    <n v="0"/>
    <n v="0"/>
    <n v="0"/>
    <n v="0"/>
    <n v="0"/>
    <n v="0"/>
    <n v="21"/>
    <n v="99"/>
    <n v="0"/>
    <n v="0"/>
    <n v="0"/>
    <n v="0"/>
    <n v="0"/>
    <n v="0"/>
    <n v="0"/>
    <n v="0"/>
    <n v="0"/>
    <n v="389"/>
    <n v="33"/>
    <n v="0"/>
    <n v="0"/>
    <n v="146"/>
    <n v="0"/>
    <n v="0"/>
    <n v="0"/>
    <n v="239"/>
    <n v="158"/>
    <n v="0"/>
    <n v="0"/>
    <n v="0"/>
    <n v="0"/>
    <n v="0"/>
  </r>
  <r>
    <x v="75"/>
    <x v="6"/>
    <x v="10"/>
    <n v="11568"/>
    <n v="40657"/>
    <n v="6653"/>
    <n v="0"/>
    <n v="0"/>
    <n v="0"/>
    <n v="0"/>
    <n v="97"/>
    <n v="186"/>
    <n v="0"/>
    <n v="137"/>
    <n v="0"/>
    <n v="0"/>
    <n v="0"/>
    <n v="3084"/>
    <n v="37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1293"/>
    <n v="0"/>
    <n v="160"/>
    <n v="0"/>
    <n v="0"/>
    <n v="0"/>
    <n v="0"/>
    <n v="0"/>
    <n v="0"/>
    <n v="20"/>
    <n v="97"/>
    <n v="0"/>
    <n v="0"/>
    <n v="0"/>
    <n v="0"/>
    <n v="0"/>
    <n v="0"/>
    <n v="0"/>
    <n v="0"/>
    <n v="0"/>
    <n v="386"/>
    <n v="31"/>
    <n v="0"/>
    <n v="0"/>
    <n v="144"/>
    <n v="0"/>
    <n v="0"/>
    <n v="0"/>
    <n v="239"/>
    <n v="157"/>
    <n v="0"/>
    <n v="0"/>
    <n v="0"/>
    <n v="0"/>
    <n v="0"/>
  </r>
  <r>
    <x v="75"/>
    <x v="6"/>
    <x v="11"/>
    <n v="11562"/>
    <n v="40657"/>
    <n v="6637"/>
    <n v="0"/>
    <n v="0"/>
    <n v="0"/>
    <n v="0"/>
    <n v="95"/>
    <n v="182"/>
    <n v="0"/>
    <n v="132"/>
    <n v="0"/>
    <n v="0"/>
    <n v="0"/>
    <n v="3082"/>
    <n v="369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1289"/>
    <n v="0"/>
    <n v="155"/>
    <n v="0"/>
    <n v="0"/>
    <n v="0"/>
    <n v="0"/>
    <n v="0"/>
    <n v="0"/>
    <n v="20"/>
    <n v="103"/>
    <n v="0"/>
    <n v="0"/>
    <n v="0"/>
    <n v="0"/>
    <n v="0"/>
    <n v="0"/>
    <n v="0"/>
    <n v="0"/>
    <n v="0"/>
    <n v="387"/>
    <n v="32"/>
    <n v="0"/>
    <n v="0"/>
    <n v="143"/>
    <n v="0"/>
    <n v="0"/>
    <n v="0"/>
    <n v="239"/>
    <n v="155"/>
    <n v="0"/>
    <n v="0"/>
    <n v="0"/>
    <n v="0"/>
    <n v="0"/>
  </r>
  <r>
    <x v="75"/>
    <x v="7"/>
    <x v="3"/>
    <n v="11588"/>
    <n v="40657"/>
    <n v="6767"/>
    <n v="0"/>
    <n v="0"/>
    <n v="0"/>
    <n v="0"/>
    <n v="102"/>
    <n v="215"/>
    <n v="0"/>
    <n v="732"/>
    <n v="0"/>
    <n v="0"/>
    <n v="0"/>
    <n v="2275"/>
    <n v="82"/>
    <n v="0"/>
    <n v="0"/>
    <n v="0"/>
    <n v="0"/>
    <n v="0"/>
    <n v="0"/>
    <n v="0"/>
    <n v="0"/>
    <n v="0"/>
    <n v="0"/>
    <n v="358"/>
    <n v="0"/>
    <n v="0"/>
    <n v="0"/>
    <n v="0"/>
    <n v="0"/>
    <n v="351"/>
    <n v="0"/>
    <n v="0"/>
    <n v="1020"/>
    <n v="0"/>
    <n v="268"/>
    <n v="0"/>
    <n v="0"/>
    <n v="0"/>
    <n v="0"/>
    <n v="0"/>
    <n v="0"/>
    <n v="18"/>
    <n v="94"/>
    <n v="0"/>
    <n v="0"/>
    <n v="0"/>
    <n v="0"/>
    <n v="0"/>
    <n v="0"/>
    <n v="0"/>
    <n v="0"/>
    <n v="0"/>
    <n v="703"/>
    <n v="30"/>
    <n v="0"/>
    <n v="0"/>
    <n v="132"/>
    <n v="0"/>
    <n v="0"/>
    <n v="11"/>
    <n v="231"/>
    <n v="145"/>
    <n v="0"/>
    <n v="0"/>
    <n v="0"/>
    <n v="0"/>
    <n v="0"/>
  </r>
  <r>
    <x v="75"/>
    <x v="7"/>
    <x v="4"/>
    <n v="11588"/>
    <n v="40657"/>
    <n v="6550"/>
    <n v="0"/>
    <n v="0"/>
    <n v="0"/>
    <n v="0"/>
    <n v="100"/>
    <n v="204"/>
    <n v="0"/>
    <n v="681"/>
    <n v="0"/>
    <n v="0"/>
    <n v="0"/>
    <n v="2243"/>
    <n v="83"/>
    <n v="0"/>
    <n v="0"/>
    <n v="0"/>
    <n v="0"/>
    <n v="0"/>
    <n v="0"/>
    <n v="0"/>
    <n v="0"/>
    <n v="0"/>
    <n v="0"/>
    <n v="297"/>
    <n v="0"/>
    <n v="0"/>
    <n v="0"/>
    <n v="0"/>
    <n v="0"/>
    <n v="329"/>
    <n v="0"/>
    <n v="0"/>
    <n v="1027"/>
    <n v="0"/>
    <n v="242"/>
    <n v="0"/>
    <n v="0"/>
    <n v="0"/>
    <n v="0"/>
    <n v="0"/>
    <n v="0"/>
    <n v="17"/>
    <n v="97"/>
    <n v="0"/>
    <n v="0"/>
    <n v="0"/>
    <n v="0"/>
    <n v="0"/>
    <n v="0"/>
    <n v="0"/>
    <n v="0"/>
    <n v="0"/>
    <n v="684"/>
    <n v="34"/>
    <n v="0"/>
    <n v="0"/>
    <n v="133"/>
    <n v="0"/>
    <n v="0"/>
    <n v="0"/>
    <n v="229"/>
    <n v="150"/>
    <n v="0"/>
    <n v="0"/>
    <n v="0"/>
    <n v="0"/>
    <n v="0"/>
  </r>
  <r>
    <x v="76"/>
    <x v="0"/>
    <x v="0"/>
    <n v="3005"/>
    <n v="8188"/>
    <n v="878"/>
    <n v="0"/>
    <n v="0"/>
    <n v="0"/>
    <n v="0"/>
    <n v="0"/>
    <n v="87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67"/>
    <n v="0"/>
    <n v="0"/>
    <n v="0"/>
  </r>
  <r>
    <x v="76"/>
    <x v="1"/>
    <x v="0"/>
    <n v="2631"/>
    <n v="8188"/>
    <n v="1060"/>
    <n v="0"/>
    <n v="0"/>
    <n v="0"/>
    <n v="0"/>
    <n v="0"/>
    <n v="86"/>
    <n v="0"/>
    <n v="0"/>
    <n v="0"/>
    <n v="0"/>
    <n v="0"/>
    <n v="613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172"/>
    <n v="0"/>
    <n v="0"/>
    <n v="0"/>
  </r>
  <r>
    <x v="76"/>
    <x v="2"/>
    <x v="0"/>
    <n v="2731"/>
    <n v="8188"/>
    <n v="1154"/>
    <n v="0"/>
    <n v="0"/>
    <n v="0"/>
    <n v="0"/>
    <n v="0"/>
    <n v="133"/>
    <n v="0"/>
    <n v="0"/>
    <n v="0"/>
    <n v="0"/>
    <n v="0"/>
    <n v="62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75"/>
    <n v="0"/>
    <n v="0"/>
    <n v="0"/>
  </r>
  <r>
    <x v="76"/>
    <x v="3"/>
    <x v="0"/>
    <n v="2786"/>
    <n v="8188"/>
    <n v="1256"/>
    <n v="0"/>
    <n v="0"/>
    <n v="0"/>
    <n v="0"/>
    <n v="0"/>
    <n v="163"/>
    <n v="0"/>
    <n v="0"/>
    <n v="0"/>
    <n v="0"/>
    <n v="0"/>
    <n v="63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183"/>
    <n v="0"/>
    <n v="0"/>
    <n v="0"/>
  </r>
  <r>
    <x v="76"/>
    <x v="4"/>
    <x v="1"/>
    <n v="2797"/>
    <n v="8188"/>
    <n v="1345"/>
    <n v="0"/>
    <n v="0"/>
    <n v="0"/>
    <n v="0"/>
    <n v="0"/>
    <n v="111"/>
    <n v="0"/>
    <n v="0"/>
    <n v="0"/>
    <n v="69"/>
    <n v="0"/>
    <n v="67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78"/>
    <n v="0"/>
    <n v="0"/>
    <n v="0"/>
  </r>
  <r>
    <x v="76"/>
    <x v="4"/>
    <x v="2"/>
    <n v="2823"/>
    <n v="8188"/>
    <n v="1348"/>
    <n v="0"/>
    <n v="0"/>
    <n v="0"/>
    <n v="0"/>
    <n v="0"/>
    <n v="109"/>
    <n v="0"/>
    <n v="0"/>
    <n v="0"/>
    <n v="68"/>
    <n v="0"/>
    <n v="67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8"/>
    <n v="0"/>
    <n v="0"/>
    <n v="0"/>
  </r>
  <r>
    <x v="76"/>
    <x v="4"/>
    <x v="0"/>
    <n v="2865"/>
    <n v="8188"/>
    <n v="1368"/>
    <n v="0"/>
    <n v="0"/>
    <n v="0"/>
    <n v="0"/>
    <n v="0"/>
    <n v="111"/>
    <n v="0"/>
    <n v="0"/>
    <n v="0"/>
    <n v="66"/>
    <n v="0"/>
    <n v="678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3"/>
    <n v="0"/>
    <n v="0"/>
    <n v="0"/>
  </r>
  <r>
    <x v="76"/>
    <x v="4"/>
    <x v="3"/>
    <n v="2784"/>
    <n v="8188"/>
    <n v="1331"/>
    <n v="0"/>
    <n v="0"/>
    <n v="0"/>
    <n v="0"/>
    <n v="0"/>
    <n v="109"/>
    <n v="0"/>
    <n v="0"/>
    <n v="0"/>
    <n v="70"/>
    <n v="0"/>
    <n v="672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65"/>
    <n v="0"/>
    <n v="0"/>
    <n v="0"/>
  </r>
  <r>
    <x v="76"/>
    <x v="4"/>
    <x v="4"/>
    <n v="2788"/>
    <n v="8188"/>
    <n v="1301"/>
    <n v="0"/>
    <n v="0"/>
    <n v="0"/>
    <n v="0"/>
    <n v="0"/>
    <n v="101"/>
    <n v="0"/>
    <n v="0"/>
    <n v="0"/>
    <n v="70"/>
    <n v="0"/>
    <n v="665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9"/>
    <n v="0"/>
    <n v="0"/>
    <n v="0"/>
  </r>
  <r>
    <x v="76"/>
    <x v="4"/>
    <x v="5"/>
    <n v="2822"/>
    <n v="8188"/>
    <n v="1346"/>
    <n v="0"/>
    <n v="0"/>
    <n v="0"/>
    <n v="0"/>
    <n v="0"/>
    <n v="110"/>
    <n v="0"/>
    <n v="0"/>
    <n v="0"/>
    <n v="68"/>
    <n v="0"/>
    <n v="67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6"/>
    <n v="0"/>
    <n v="0"/>
    <n v="0"/>
  </r>
  <r>
    <x v="76"/>
    <x v="4"/>
    <x v="6"/>
    <n v="2812"/>
    <n v="8188"/>
    <n v="1349"/>
    <n v="0"/>
    <n v="0"/>
    <n v="0"/>
    <n v="0"/>
    <n v="0"/>
    <n v="108"/>
    <n v="0"/>
    <n v="0"/>
    <n v="0"/>
    <n v="68"/>
    <n v="0"/>
    <n v="67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78"/>
    <n v="0"/>
    <n v="0"/>
    <n v="0"/>
  </r>
  <r>
    <x v="76"/>
    <x v="4"/>
    <x v="7"/>
    <n v="2784"/>
    <n v="8188"/>
    <n v="1333"/>
    <n v="0"/>
    <n v="0"/>
    <n v="0"/>
    <n v="0"/>
    <n v="0"/>
    <n v="111"/>
    <n v="0"/>
    <n v="0"/>
    <n v="0"/>
    <n v="69"/>
    <n v="0"/>
    <n v="67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7"/>
    <n v="0"/>
    <n v="0"/>
    <n v="0"/>
  </r>
  <r>
    <x v="76"/>
    <x v="4"/>
    <x v="8"/>
    <n v="2812"/>
    <n v="8188"/>
    <n v="1349"/>
    <n v="0"/>
    <n v="0"/>
    <n v="0"/>
    <n v="0"/>
    <n v="0"/>
    <n v="109"/>
    <n v="0"/>
    <n v="0"/>
    <n v="0"/>
    <n v="68"/>
    <n v="0"/>
    <n v="67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6"/>
    <n v="0"/>
    <n v="0"/>
    <n v="0"/>
  </r>
  <r>
    <x v="76"/>
    <x v="4"/>
    <x v="9"/>
    <n v="2854"/>
    <n v="8188"/>
    <n v="1365"/>
    <n v="0"/>
    <n v="0"/>
    <n v="0"/>
    <n v="0"/>
    <n v="0"/>
    <n v="113"/>
    <n v="0"/>
    <n v="0"/>
    <n v="0"/>
    <n v="67"/>
    <n v="0"/>
    <n v="677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4"/>
    <n v="0"/>
    <n v="0"/>
    <n v="0"/>
  </r>
  <r>
    <x v="76"/>
    <x v="4"/>
    <x v="10"/>
    <n v="2827"/>
    <n v="8188"/>
    <n v="1361"/>
    <n v="0"/>
    <n v="0"/>
    <n v="0"/>
    <n v="0"/>
    <n v="0"/>
    <n v="112"/>
    <n v="0"/>
    <n v="0"/>
    <n v="0"/>
    <n v="68"/>
    <n v="0"/>
    <n v="67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7"/>
    <n v="0"/>
    <n v="0"/>
    <n v="0"/>
  </r>
  <r>
    <x v="76"/>
    <x v="4"/>
    <x v="11"/>
    <n v="2827"/>
    <n v="8188"/>
    <n v="1350"/>
    <n v="0"/>
    <n v="0"/>
    <n v="0"/>
    <n v="0"/>
    <n v="0"/>
    <n v="111"/>
    <n v="0"/>
    <n v="0"/>
    <n v="0"/>
    <n v="68"/>
    <n v="0"/>
    <n v="672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3"/>
    <n v="0"/>
    <n v="0"/>
    <n v="0"/>
  </r>
  <r>
    <x v="76"/>
    <x v="5"/>
    <x v="1"/>
    <n v="2903"/>
    <n v="8188"/>
    <n v="1476"/>
    <n v="0"/>
    <n v="0"/>
    <n v="0"/>
    <n v="0"/>
    <n v="0"/>
    <n v="135"/>
    <n v="0"/>
    <n v="0"/>
    <n v="0"/>
    <n v="69"/>
    <n v="0"/>
    <n v="71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58"/>
    <n v="0"/>
    <n v="0"/>
    <n v="0"/>
  </r>
  <r>
    <x v="76"/>
    <x v="5"/>
    <x v="2"/>
    <n v="2906"/>
    <n v="8188"/>
    <n v="1499"/>
    <n v="0"/>
    <n v="0"/>
    <n v="0"/>
    <n v="0"/>
    <n v="0"/>
    <n v="131"/>
    <n v="0"/>
    <n v="0"/>
    <n v="0"/>
    <n v="68"/>
    <n v="0"/>
    <n v="73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2"/>
    <n v="0"/>
    <n v="0"/>
    <n v="0"/>
  </r>
  <r>
    <x v="76"/>
    <x v="5"/>
    <x v="0"/>
    <n v="2965"/>
    <n v="8188"/>
    <n v="1510"/>
    <n v="0"/>
    <n v="0"/>
    <n v="0"/>
    <n v="0"/>
    <n v="0"/>
    <n v="131"/>
    <n v="0"/>
    <n v="0"/>
    <n v="0"/>
    <n v="65"/>
    <n v="0"/>
    <n v="748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46"/>
    <n v="0"/>
    <n v="0"/>
    <n v="0"/>
  </r>
  <r>
    <x v="76"/>
    <x v="5"/>
    <x v="3"/>
    <n v="2885"/>
    <n v="8188"/>
    <n v="1456"/>
    <n v="0"/>
    <n v="0"/>
    <n v="0"/>
    <n v="0"/>
    <n v="0"/>
    <n v="131"/>
    <n v="0"/>
    <n v="0"/>
    <n v="0"/>
    <n v="68"/>
    <n v="0"/>
    <n v="709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55"/>
    <n v="0"/>
    <n v="0"/>
    <n v="0"/>
  </r>
  <r>
    <x v="76"/>
    <x v="5"/>
    <x v="4"/>
    <n v="2879"/>
    <n v="8188"/>
    <n v="1448"/>
    <n v="0"/>
    <n v="0"/>
    <n v="0"/>
    <n v="0"/>
    <n v="0"/>
    <n v="129"/>
    <n v="0"/>
    <n v="0"/>
    <n v="0"/>
    <n v="69"/>
    <n v="0"/>
    <n v="698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62"/>
    <n v="0"/>
    <n v="0"/>
    <n v="0"/>
  </r>
  <r>
    <x v="76"/>
    <x v="5"/>
    <x v="5"/>
    <n v="2906"/>
    <n v="8188"/>
    <n v="1497"/>
    <n v="0"/>
    <n v="0"/>
    <n v="0"/>
    <n v="0"/>
    <n v="0"/>
    <n v="135"/>
    <n v="0"/>
    <n v="0"/>
    <n v="0"/>
    <n v="68"/>
    <n v="0"/>
    <n v="72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6"/>
    <n v="0"/>
    <n v="0"/>
    <n v="0"/>
  </r>
  <r>
    <x v="76"/>
    <x v="5"/>
    <x v="6"/>
    <n v="2906"/>
    <n v="8188"/>
    <n v="1490"/>
    <n v="0"/>
    <n v="0"/>
    <n v="0"/>
    <n v="0"/>
    <n v="0"/>
    <n v="135"/>
    <n v="0"/>
    <n v="0"/>
    <n v="0"/>
    <n v="69"/>
    <n v="0"/>
    <n v="721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7"/>
    <n v="0"/>
    <n v="0"/>
    <n v="0"/>
  </r>
  <r>
    <x v="76"/>
    <x v="5"/>
    <x v="7"/>
    <n v="2895"/>
    <n v="8188"/>
    <n v="1463"/>
    <n v="0"/>
    <n v="0"/>
    <n v="0"/>
    <n v="0"/>
    <n v="0"/>
    <n v="132"/>
    <n v="0"/>
    <n v="0"/>
    <n v="0"/>
    <n v="69"/>
    <n v="0"/>
    <n v="7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51"/>
    <n v="0"/>
    <n v="0"/>
    <n v="0"/>
  </r>
  <r>
    <x v="76"/>
    <x v="5"/>
    <x v="8"/>
    <n v="2903"/>
    <n v="8188"/>
    <n v="1477"/>
    <n v="0"/>
    <n v="0"/>
    <n v="0"/>
    <n v="0"/>
    <n v="0"/>
    <n v="135"/>
    <n v="0"/>
    <n v="0"/>
    <n v="0"/>
    <n v="69"/>
    <n v="0"/>
    <n v="72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55"/>
    <n v="0"/>
    <n v="0"/>
    <n v="0"/>
  </r>
  <r>
    <x v="76"/>
    <x v="5"/>
    <x v="9"/>
    <n v="2929"/>
    <n v="8188"/>
    <n v="1496"/>
    <n v="0"/>
    <n v="0"/>
    <n v="0"/>
    <n v="0"/>
    <n v="0"/>
    <n v="130"/>
    <n v="0"/>
    <n v="0"/>
    <n v="0"/>
    <n v="65"/>
    <n v="0"/>
    <n v="738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45"/>
    <n v="0"/>
    <n v="0"/>
    <n v="0"/>
  </r>
  <r>
    <x v="76"/>
    <x v="5"/>
    <x v="10"/>
    <n v="2929"/>
    <n v="8188"/>
    <n v="1502"/>
    <n v="0"/>
    <n v="0"/>
    <n v="0"/>
    <n v="0"/>
    <n v="0"/>
    <n v="131"/>
    <n v="0"/>
    <n v="0"/>
    <n v="0"/>
    <n v="66"/>
    <n v="0"/>
    <n v="73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46"/>
    <n v="0"/>
    <n v="0"/>
    <n v="0"/>
  </r>
  <r>
    <x v="76"/>
    <x v="5"/>
    <x v="11"/>
    <n v="2906"/>
    <n v="8188"/>
    <n v="1505"/>
    <n v="0"/>
    <n v="0"/>
    <n v="0"/>
    <n v="0"/>
    <n v="0"/>
    <n v="132"/>
    <n v="0"/>
    <n v="0"/>
    <n v="0"/>
    <n v="67"/>
    <n v="0"/>
    <n v="738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1"/>
    <n v="0"/>
    <n v="0"/>
    <n v="0"/>
  </r>
  <r>
    <x v="76"/>
    <x v="6"/>
    <x v="1"/>
    <n v="2973"/>
    <n v="8188"/>
    <n v="1547"/>
    <n v="0"/>
    <n v="0"/>
    <n v="0"/>
    <n v="0"/>
    <n v="0"/>
    <n v="15"/>
    <n v="0"/>
    <n v="0"/>
    <n v="0"/>
    <n v="64"/>
    <n v="0"/>
    <n v="96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7"/>
    <n v="0"/>
    <n v="0"/>
    <n v="0"/>
  </r>
  <r>
    <x v="76"/>
    <x v="6"/>
    <x v="2"/>
    <n v="3024"/>
    <n v="8188"/>
    <n v="1581"/>
    <n v="0"/>
    <n v="0"/>
    <n v="0"/>
    <n v="0"/>
    <n v="0"/>
    <n v="15"/>
    <n v="0"/>
    <n v="0"/>
    <n v="0"/>
    <n v="65"/>
    <n v="0"/>
    <n v="992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51"/>
    <n v="0"/>
    <n v="0"/>
    <n v="0"/>
  </r>
  <r>
    <x v="76"/>
    <x v="6"/>
    <x v="0"/>
    <n v="3037"/>
    <n v="8188"/>
    <n v="1596"/>
    <n v="0"/>
    <n v="0"/>
    <n v="0"/>
    <n v="0"/>
    <n v="0"/>
    <n v="15"/>
    <n v="0"/>
    <n v="0"/>
    <n v="0"/>
    <n v="63"/>
    <n v="0"/>
    <n v="1005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6"/>
    <x v="3"/>
    <n v="2972"/>
    <n v="8188"/>
    <n v="1521"/>
    <n v="0"/>
    <n v="0"/>
    <n v="0"/>
    <n v="0"/>
    <n v="0"/>
    <n v="15"/>
    <n v="0"/>
    <n v="0"/>
    <n v="0"/>
    <n v="67"/>
    <n v="0"/>
    <n v="949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59"/>
    <n v="0"/>
    <n v="0"/>
    <n v="0"/>
  </r>
  <r>
    <x v="76"/>
    <x v="6"/>
    <x v="4"/>
    <n v="2972"/>
    <n v="8188"/>
    <n v="1484"/>
    <n v="0"/>
    <n v="0"/>
    <n v="0"/>
    <n v="0"/>
    <n v="0"/>
    <n v="15"/>
    <n v="0"/>
    <n v="0"/>
    <n v="0"/>
    <n v="67"/>
    <n v="0"/>
    <n v="933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8"/>
    <n v="0"/>
    <n v="0"/>
    <n v="0"/>
  </r>
  <r>
    <x v="76"/>
    <x v="6"/>
    <x v="5"/>
    <n v="3018"/>
    <n v="8188"/>
    <n v="1574"/>
    <n v="0"/>
    <n v="0"/>
    <n v="0"/>
    <n v="0"/>
    <n v="0"/>
    <n v="16"/>
    <n v="0"/>
    <n v="0"/>
    <n v="0"/>
    <n v="64"/>
    <n v="0"/>
    <n v="98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1"/>
    <n v="0"/>
    <n v="0"/>
    <n v="0"/>
  </r>
  <r>
    <x v="76"/>
    <x v="6"/>
    <x v="6"/>
    <n v="2973"/>
    <n v="8188"/>
    <n v="1561"/>
    <n v="0"/>
    <n v="0"/>
    <n v="0"/>
    <n v="0"/>
    <n v="0"/>
    <n v="16"/>
    <n v="0"/>
    <n v="0"/>
    <n v="0"/>
    <n v="64"/>
    <n v="0"/>
    <n v="981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3"/>
    <n v="0"/>
    <n v="0"/>
    <n v="0"/>
  </r>
  <r>
    <x v="76"/>
    <x v="6"/>
    <x v="7"/>
    <n v="2973"/>
    <n v="8188"/>
    <n v="1534"/>
    <n v="0"/>
    <n v="0"/>
    <n v="0"/>
    <n v="0"/>
    <n v="0"/>
    <n v="15"/>
    <n v="0"/>
    <n v="0"/>
    <n v="0"/>
    <n v="65"/>
    <n v="0"/>
    <n v="959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58"/>
    <n v="0"/>
    <n v="0"/>
    <n v="0"/>
  </r>
  <r>
    <x v="76"/>
    <x v="6"/>
    <x v="8"/>
    <n v="2973"/>
    <n v="8188"/>
    <n v="1556"/>
    <n v="0"/>
    <n v="0"/>
    <n v="0"/>
    <n v="0"/>
    <n v="0"/>
    <n v="15"/>
    <n v="0"/>
    <n v="0"/>
    <n v="0"/>
    <n v="64"/>
    <n v="0"/>
    <n v="974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7"/>
    <n v="0"/>
    <n v="0"/>
    <n v="0"/>
  </r>
  <r>
    <x v="76"/>
    <x v="6"/>
    <x v="9"/>
    <n v="3037"/>
    <n v="8188"/>
    <n v="1591"/>
    <n v="0"/>
    <n v="0"/>
    <n v="0"/>
    <n v="0"/>
    <n v="0"/>
    <n v="15"/>
    <n v="0"/>
    <n v="0"/>
    <n v="0"/>
    <n v="64"/>
    <n v="0"/>
    <n v="1001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6"/>
    <x v="10"/>
    <n v="3035"/>
    <n v="8188"/>
    <n v="1591"/>
    <n v="0"/>
    <n v="0"/>
    <n v="0"/>
    <n v="0"/>
    <n v="0"/>
    <n v="15"/>
    <n v="0"/>
    <n v="0"/>
    <n v="0"/>
    <n v="65"/>
    <n v="0"/>
    <n v="999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6"/>
    <x v="11"/>
    <n v="3031"/>
    <n v="8188"/>
    <n v="1586"/>
    <n v="0"/>
    <n v="0"/>
    <n v="0"/>
    <n v="0"/>
    <n v="0"/>
    <n v="15"/>
    <n v="0"/>
    <n v="0"/>
    <n v="0"/>
    <n v="65"/>
    <n v="0"/>
    <n v="99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9"/>
    <n v="0"/>
    <n v="0"/>
    <n v="0"/>
  </r>
  <r>
    <x v="76"/>
    <x v="7"/>
    <x v="3"/>
    <n v="3037"/>
    <n v="8188"/>
    <n v="1588"/>
    <n v="0"/>
    <n v="0"/>
    <n v="0"/>
    <n v="0"/>
    <n v="0"/>
    <n v="18"/>
    <n v="0"/>
    <n v="0"/>
    <n v="0"/>
    <n v="61"/>
    <n v="0"/>
    <n v="79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6"/>
    <x v="7"/>
    <x v="4"/>
    <n v="3037"/>
    <n v="8188"/>
    <n v="1534"/>
    <n v="0"/>
    <n v="0"/>
    <n v="0"/>
    <n v="0"/>
    <n v="0"/>
    <n v="16"/>
    <n v="0"/>
    <n v="0"/>
    <n v="0"/>
    <n v="63"/>
    <n v="0"/>
    <n v="781"/>
    <n v="0"/>
    <n v="0"/>
    <n v="0"/>
    <n v="0"/>
    <n v="0"/>
    <n v="0"/>
    <n v="0"/>
    <n v="0"/>
    <n v="0"/>
    <n v="0"/>
    <n v="0"/>
    <n v="283"/>
    <n v="0"/>
    <n v="0"/>
    <n v="0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  <n v="0"/>
  </r>
  <r>
    <x v="77"/>
    <x v="0"/>
    <x v="0"/>
    <n v="17341"/>
    <n v="68022"/>
    <n v="6703"/>
    <n v="0"/>
    <n v="0"/>
    <n v="0"/>
    <n v="0"/>
    <n v="0"/>
    <n v="23"/>
    <n v="0"/>
    <n v="30"/>
    <n v="0"/>
    <n v="0"/>
    <n v="0"/>
    <n v="3261"/>
    <n v="1435"/>
    <n v="0"/>
    <n v="0"/>
    <n v="0"/>
    <n v="0"/>
    <n v="0"/>
    <n v="0"/>
    <n v="0"/>
    <n v="0"/>
    <n v="0"/>
    <n v="0"/>
    <n v="0"/>
    <n v="0"/>
    <n v="0"/>
    <n v="0"/>
    <n v="0"/>
    <n v="0"/>
    <n v="880"/>
    <n v="0"/>
    <n v="0"/>
    <n v="356"/>
    <n v="0"/>
    <n v="0"/>
    <n v="0"/>
    <n v="357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0"/>
    <n v="76"/>
    <n v="0"/>
    <n v="0"/>
    <n v="0"/>
    <n v="0"/>
    <n v="0"/>
    <n v="0"/>
    <n v="0"/>
    <n v="0"/>
    <n v="0"/>
    <n v="0"/>
  </r>
  <r>
    <x v="77"/>
    <x v="1"/>
    <x v="0"/>
    <n v="16371"/>
    <n v="68022"/>
    <n v="7996"/>
    <n v="0"/>
    <n v="0"/>
    <n v="0"/>
    <n v="0"/>
    <n v="0"/>
    <n v="76"/>
    <n v="0"/>
    <n v="56"/>
    <n v="0"/>
    <n v="0"/>
    <n v="0"/>
    <n v="3883"/>
    <n v="1465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n v="336"/>
    <n v="0"/>
    <n v="0"/>
    <n v="0"/>
    <n v="591"/>
    <n v="0"/>
    <n v="0"/>
    <n v="0"/>
    <n v="0"/>
    <n v="0"/>
    <n v="0"/>
    <n v="0"/>
    <n v="78"/>
    <n v="0"/>
    <n v="0"/>
    <n v="0"/>
    <n v="0"/>
    <n v="0"/>
    <n v="0"/>
    <n v="124"/>
    <n v="414"/>
    <n v="25"/>
    <n v="0"/>
    <n v="0"/>
    <n v="17"/>
    <n v="0"/>
    <n v="0"/>
    <n v="0"/>
    <n v="0"/>
    <n v="0"/>
    <n v="0"/>
    <n v="0"/>
    <n v="0"/>
    <n v="0"/>
    <n v="0"/>
  </r>
  <r>
    <x v="77"/>
    <x v="2"/>
    <x v="0"/>
    <n v="16554"/>
    <n v="68022"/>
    <n v="9113"/>
    <n v="0"/>
    <n v="0"/>
    <n v="0"/>
    <n v="0"/>
    <n v="0"/>
    <n v="279"/>
    <n v="0"/>
    <n v="80"/>
    <n v="0"/>
    <n v="0"/>
    <n v="0"/>
    <n v="3969"/>
    <n v="1549"/>
    <n v="0"/>
    <n v="0"/>
    <n v="0"/>
    <n v="0"/>
    <n v="0"/>
    <n v="0"/>
    <n v="0"/>
    <n v="0"/>
    <n v="0"/>
    <n v="0"/>
    <n v="0"/>
    <n v="0"/>
    <n v="0"/>
    <n v="0"/>
    <n v="0"/>
    <n v="0"/>
    <n v="981"/>
    <n v="0"/>
    <n v="0"/>
    <n v="551"/>
    <n v="0"/>
    <n v="0"/>
    <n v="0"/>
    <n v="837"/>
    <n v="0"/>
    <n v="0"/>
    <n v="0"/>
    <n v="0"/>
    <n v="0"/>
    <n v="0"/>
    <n v="0"/>
    <n v="103"/>
    <n v="0"/>
    <n v="0"/>
    <n v="0"/>
    <n v="0"/>
    <n v="0"/>
    <n v="0"/>
    <n v="221"/>
    <n v="462"/>
    <n v="62"/>
    <n v="0"/>
    <n v="0"/>
    <n v="19"/>
    <n v="0"/>
    <n v="0"/>
    <n v="0"/>
    <n v="0"/>
    <n v="0"/>
    <n v="0"/>
    <n v="0"/>
    <n v="0"/>
    <n v="0"/>
    <n v="0"/>
  </r>
  <r>
    <x v="77"/>
    <x v="3"/>
    <x v="0"/>
    <n v="16796"/>
    <n v="68022"/>
    <n v="9845"/>
    <n v="0"/>
    <n v="0"/>
    <n v="0"/>
    <n v="0"/>
    <n v="167"/>
    <n v="255"/>
    <n v="0"/>
    <n v="100"/>
    <n v="0"/>
    <n v="0"/>
    <n v="0"/>
    <n v="4041"/>
    <n v="1633"/>
    <n v="0"/>
    <n v="71"/>
    <n v="0"/>
    <n v="0"/>
    <n v="0"/>
    <n v="0"/>
    <n v="0"/>
    <n v="0"/>
    <n v="0"/>
    <n v="0"/>
    <n v="0"/>
    <n v="0"/>
    <n v="0"/>
    <n v="0"/>
    <n v="0"/>
    <n v="0"/>
    <n v="1005"/>
    <n v="0"/>
    <n v="0"/>
    <n v="550"/>
    <n v="0"/>
    <n v="0"/>
    <n v="0"/>
    <n v="959"/>
    <n v="0"/>
    <n v="0"/>
    <n v="0"/>
    <n v="0"/>
    <n v="0"/>
    <n v="0"/>
    <n v="0"/>
    <n v="116"/>
    <n v="0"/>
    <n v="0"/>
    <n v="0"/>
    <n v="0"/>
    <n v="0"/>
    <n v="0"/>
    <n v="275"/>
    <n v="452"/>
    <n v="54"/>
    <n v="0"/>
    <n v="0"/>
    <n v="21"/>
    <n v="0"/>
    <n v="0"/>
    <n v="0"/>
    <n v="146"/>
    <n v="0"/>
    <n v="0"/>
    <n v="0"/>
    <n v="0"/>
    <n v="0"/>
    <n v="0"/>
  </r>
  <r>
    <x v="77"/>
    <x v="4"/>
    <x v="1"/>
    <n v="16806"/>
    <n v="68022"/>
    <n v="10282"/>
    <n v="0"/>
    <n v="0"/>
    <n v="0"/>
    <n v="0"/>
    <n v="158"/>
    <n v="172"/>
    <n v="0"/>
    <n v="106"/>
    <n v="0"/>
    <n v="0"/>
    <n v="0"/>
    <n v="4188"/>
    <n v="1665"/>
    <n v="0"/>
    <n v="111"/>
    <n v="0"/>
    <n v="0"/>
    <n v="0"/>
    <n v="0"/>
    <n v="0"/>
    <n v="0"/>
    <n v="0"/>
    <n v="0"/>
    <n v="0"/>
    <n v="0"/>
    <n v="0"/>
    <n v="0"/>
    <n v="0"/>
    <n v="0"/>
    <n v="1018"/>
    <n v="0"/>
    <n v="0"/>
    <n v="695"/>
    <n v="0"/>
    <n v="0"/>
    <n v="0"/>
    <n v="982"/>
    <n v="0"/>
    <n v="0"/>
    <n v="0"/>
    <n v="0"/>
    <n v="16"/>
    <n v="21"/>
    <n v="0"/>
    <n v="99"/>
    <n v="0"/>
    <n v="0"/>
    <n v="0"/>
    <n v="0"/>
    <n v="0"/>
    <n v="0"/>
    <n v="294"/>
    <n v="462"/>
    <n v="50"/>
    <n v="0"/>
    <n v="0"/>
    <n v="21"/>
    <n v="0"/>
    <n v="0"/>
    <n v="0"/>
    <n v="224"/>
    <n v="0"/>
    <n v="0"/>
    <n v="0"/>
    <n v="0"/>
    <n v="0"/>
    <n v="0"/>
  </r>
  <r>
    <x v="77"/>
    <x v="4"/>
    <x v="2"/>
    <n v="16942"/>
    <n v="68022"/>
    <n v="10486"/>
    <n v="0"/>
    <n v="0"/>
    <n v="0"/>
    <n v="0"/>
    <n v="164"/>
    <n v="171"/>
    <n v="0"/>
    <n v="107"/>
    <n v="0"/>
    <n v="0"/>
    <n v="0"/>
    <n v="4249"/>
    <n v="1676"/>
    <n v="0"/>
    <n v="129"/>
    <n v="0"/>
    <n v="0"/>
    <n v="0"/>
    <n v="0"/>
    <n v="0"/>
    <n v="0"/>
    <n v="0"/>
    <n v="0"/>
    <n v="0"/>
    <n v="0"/>
    <n v="0"/>
    <n v="0"/>
    <n v="0"/>
    <n v="0"/>
    <n v="1021"/>
    <n v="0"/>
    <n v="0"/>
    <n v="726"/>
    <n v="0"/>
    <n v="0"/>
    <n v="0"/>
    <n v="989"/>
    <n v="0"/>
    <n v="0"/>
    <n v="0"/>
    <n v="0"/>
    <n v="20"/>
    <n v="34"/>
    <n v="0"/>
    <n v="96"/>
    <n v="0"/>
    <n v="0"/>
    <n v="0"/>
    <n v="0"/>
    <n v="0"/>
    <n v="0"/>
    <n v="299"/>
    <n v="475"/>
    <n v="49"/>
    <n v="0"/>
    <n v="0"/>
    <n v="23"/>
    <n v="0"/>
    <n v="0"/>
    <n v="0"/>
    <n v="258"/>
    <n v="0"/>
    <n v="0"/>
    <n v="0"/>
    <n v="0"/>
    <n v="0"/>
    <n v="0"/>
  </r>
  <r>
    <x v="77"/>
    <x v="4"/>
    <x v="0"/>
    <n v="17013"/>
    <n v="68022"/>
    <n v="10557"/>
    <n v="0"/>
    <n v="0"/>
    <n v="0"/>
    <n v="0"/>
    <n v="171"/>
    <n v="178"/>
    <n v="0"/>
    <n v="107"/>
    <n v="0"/>
    <n v="0"/>
    <n v="0"/>
    <n v="4225"/>
    <n v="1692"/>
    <n v="0"/>
    <n v="134"/>
    <n v="0"/>
    <n v="0"/>
    <n v="0"/>
    <n v="0"/>
    <n v="0"/>
    <n v="0"/>
    <n v="0"/>
    <n v="0"/>
    <n v="0"/>
    <n v="0"/>
    <n v="0"/>
    <n v="0"/>
    <n v="0"/>
    <n v="0"/>
    <n v="1018"/>
    <n v="0"/>
    <n v="0"/>
    <n v="731"/>
    <n v="0"/>
    <n v="0"/>
    <n v="0"/>
    <n v="999"/>
    <n v="0"/>
    <n v="0"/>
    <n v="0"/>
    <n v="0"/>
    <n v="25"/>
    <n v="24"/>
    <n v="0"/>
    <n v="96"/>
    <n v="0"/>
    <n v="0"/>
    <n v="0"/>
    <n v="0"/>
    <n v="0"/>
    <n v="0"/>
    <n v="308"/>
    <n v="486"/>
    <n v="48"/>
    <n v="0"/>
    <n v="0"/>
    <n v="27"/>
    <n v="0"/>
    <n v="0"/>
    <n v="0"/>
    <n v="288"/>
    <n v="0"/>
    <n v="0"/>
    <n v="0"/>
    <n v="0"/>
    <n v="0"/>
    <n v="0"/>
  </r>
  <r>
    <x v="77"/>
    <x v="4"/>
    <x v="3"/>
    <n v="16765"/>
    <n v="68022"/>
    <n v="10190"/>
    <n v="0"/>
    <n v="0"/>
    <n v="0"/>
    <n v="0"/>
    <n v="124"/>
    <n v="163"/>
    <n v="0"/>
    <n v="110"/>
    <n v="0"/>
    <n v="0"/>
    <n v="0"/>
    <n v="4196"/>
    <n v="1650"/>
    <n v="0"/>
    <n v="108"/>
    <n v="0"/>
    <n v="0"/>
    <n v="0"/>
    <n v="0"/>
    <n v="0"/>
    <n v="0"/>
    <n v="0"/>
    <n v="0"/>
    <n v="0"/>
    <n v="0"/>
    <n v="0"/>
    <n v="0"/>
    <n v="0"/>
    <n v="0"/>
    <n v="1008"/>
    <n v="0"/>
    <n v="0"/>
    <n v="670"/>
    <n v="0"/>
    <n v="0"/>
    <n v="0"/>
    <n v="989"/>
    <n v="0"/>
    <n v="0"/>
    <n v="0"/>
    <n v="0"/>
    <n v="15"/>
    <n v="36"/>
    <n v="0"/>
    <n v="103"/>
    <n v="0"/>
    <n v="0"/>
    <n v="0"/>
    <n v="0"/>
    <n v="0"/>
    <n v="0"/>
    <n v="295"/>
    <n v="458"/>
    <n v="51"/>
    <n v="0"/>
    <n v="0"/>
    <n v="22"/>
    <n v="0"/>
    <n v="0"/>
    <n v="0"/>
    <n v="192"/>
    <n v="0"/>
    <n v="0"/>
    <n v="0"/>
    <n v="0"/>
    <n v="0"/>
    <n v="0"/>
  </r>
  <r>
    <x v="77"/>
    <x v="4"/>
    <x v="4"/>
    <n v="16755"/>
    <n v="68022"/>
    <n v="9928"/>
    <n v="0"/>
    <n v="0"/>
    <n v="0"/>
    <n v="0"/>
    <n v="92"/>
    <n v="144"/>
    <n v="0"/>
    <n v="105"/>
    <n v="0"/>
    <n v="0"/>
    <n v="0"/>
    <n v="4094"/>
    <n v="1640"/>
    <n v="0"/>
    <n v="95"/>
    <n v="0"/>
    <n v="0"/>
    <n v="0"/>
    <n v="0"/>
    <n v="0"/>
    <n v="0"/>
    <n v="0"/>
    <n v="0"/>
    <n v="0"/>
    <n v="0"/>
    <n v="0"/>
    <n v="0"/>
    <n v="0"/>
    <n v="0"/>
    <n v="1019"/>
    <n v="0"/>
    <n v="0"/>
    <n v="641"/>
    <n v="0"/>
    <n v="0"/>
    <n v="0"/>
    <n v="973"/>
    <n v="0"/>
    <n v="0"/>
    <n v="0"/>
    <n v="0"/>
    <n v="11"/>
    <n v="19"/>
    <n v="0"/>
    <n v="109"/>
    <n v="0"/>
    <n v="0"/>
    <n v="0"/>
    <n v="0"/>
    <n v="0"/>
    <n v="0"/>
    <n v="288"/>
    <n v="444"/>
    <n v="50"/>
    <n v="0"/>
    <n v="0"/>
    <n v="26"/>
    <n v="0"/>
    <n v="0"/>
    <n v="0"/>
    <n v="178"/>
    <n v="0"/>
    <n v="0"/>
    <n v="0"/>
    <n v="0"/>
    <n v="0"/>
    <n v="0"/>
  </r>
  <r>
    <x v="77"/>
    <x v="4"/>
    <x v="5"/>
    <n v="16932"/>
    <n v="68022"/>
    <n v="10450"/>
    <n v="0"/>
    <n v="0"/>
    <n v="0"/>
    <n v="0"/>
    <n v="164"/>
    <n v="171"/>
    <n v="0"/>
    <n v="108"/>
    <n v="0"/>
    <n v="0"/>
    <n v="0"/>
    <n v="4233"/>
    <n v="1674"/>
    <n v="0"/>
    <n v="124"/>
    <n v="0"/>
    <n v="0"/>
    <n v="0"/>
    <n v="0"/>
    <n v="0"/>
    <n v="0"/>
    <n v="0"/>
    <n v="0"/>
    <n v="0"/>
    <n v="0"/>
    <n v="0"/>
    <n v="0"/>
    <n v="0"/>
    <n v="0"/>
    <n v="1020"/>
    <n v="0"/>
    <n v="0"/>
    <n v="722"/>
    <n v="0"/>
    <n v="0"/>
    <n v="0"/>
    <n v="983"/>
    <n v="0"/>
    <n v="0"/>
    <n v="0"/>
    <n v="0"/>
    <n v="20"/>
    <n v="34"/>
    <n v="0"/>
    <n v="97"/>
    <n v="0"/>
    <n v="0"/>
    <n v="0"/>
    <n v="0"/>
    <n v="0"/>
    <n v="0"/>
    <n v="299"/>
    <n v="468"/>
    <n v="50"/>
    <n v="0"/>
    <n v="0"/>
    <n v="23"/>
    <n v="0"/>
    <n v="0"/>
    <n v="0"/>
    <n v="260"/>
    <n v="0"/>
    <n v="0"/>
    <n v="0"/>
    <n v="0"/>
    <n v="0"/>
    <n v="0"/>
  </r>
  <r>
    <x v="77"/>
    <x v="4"/>
    <x v="6"/>
    <n v="16860"/>
    <n v="68022"/>
    <n v="10386"/>
    <n v="0"/>
    <n v="0"/>
    <n v="0"/>
    <n v="0"/>
    <n v="154"/>
    <n v="172"/>
    <n v="0"/>
    <n v="108"/>
    <n v="0"/>
    <n v="0"/>
    <n v="0"/>
    <n v="4218"/>
    <n v="1662"/>
    <n v="0"/>
    <n v="118"/>
    <n v="0"/>
    <n v="0"/>
    <n v="0"/>
    <n v="0"/>
    <n v="0"/>
    <n v="0"/>
    <n v="0"/>
    <n v="0"/>
    <n v="0"/>
    <n v="0"/>
    <n v="0"/>
    <n v="0"/>
    <n v="0"/>
    <n v="0"/>
    <n v="1020"/>
    <n v="0"/>
    <n v="0"/>
    <n v="717"/>
    <n v="0"/>
    <n v="0"/>
    <n v="0"/>
    <n v="979"/>
    <n v="0"/>
    <n v="0"/>
    <n v="0"/>
    <n v="0"/>
    <n v="19"/>
    <n v="33"/>
    <n v="0"/>
    <n v="99"/>
    <n v="0"/>
    <n v="0"/>
    <n v="0"/>
    <n v="0"/>
    <n v="0"/>
    <n v="0"/>
    <n v="300"/>
    <n v="465"/>
    <n v="47"/>
    <n v="0"/>
    <n v="0"/>
    <n v="22"/>
    <n v="0"/>
    <n v="0"/>
    <n v="0"/>
    <n v="253"/>
    <n v="0"/>
    <n v="0"/>
    <n v="0"/>
    <n v="0"/>
    <n v="0"/>
    <n v="0"/>
  </r>
  <r>
    <x v="77"/>
    <x v="4"/>
    <x v="7"/>
    <n v="16765"/>
    <n v="68022"/>
    <n v="10246"/>
    <n v="0"/>
    <n v="0"/>
    <n v="0"/>
    <n v="0"/>
    <n v="146"/>
    <n v="166"/>
    <n v="0"/>
    <n v="108"/>
    <n v="0"/>
    <n v="0"/>
    <n v="0"/>
    <n v="4185"/>
    <n v="1666"/>
    <n v="0"/>
    <n v="113"/>
    <n v="0"/>
    <n v="0"/>
    <n v="0"/>
    <n v="0"/>
    <n v="0"/>
    <n v="0"/>
    <n v="0"/>
    <n v="0"/>
    <n v="0"/>
    <n v="0"/>
    <n v="0"/>
    <n v="0"/>
    <n v="0"/>
    <n v="0"/>
    <n v="1017"/>
    <n v="0"/>
    <n v="0"/>
    <n v="676"/>
    <n v="0"/>
    <n v="0"/>
    <n v="0"/>
    <n v="989"/>
    <n v="0"/>
    <n v="0"/>
    <n v="0"/>
    <n v="0"/>
    <n v="15"/>
    <n v="21"/>
    <n v="0"/>
    <n v="103"/>
    <n v="0"/>
    <n v="0"/>
    <n v="0"/>
    <n v="0"/>
    <n v="0"/>
    <n v="0"/>
    <n v="294"/>
    <n v="462"/>
    <n v="51"/>
    <n v="0"/>
    <n v="0"/>
    <n v="21"/>
    <n v="0"/>
    <n v="0"/>
    <n v="0"/>
    <n v="213"/>
    <n v="0"/>
    <n v="0"/>
    <n v="0"/>
    <n v="0"/>
    <n v="0"/>
    <n v="0"/>
  </r>
  <r>
    <x v="77"/>
    <x v="4"/>
    <x v="8"/>
    <n v="16860"/>
    <n v="68022"/>
    <n v="10334"/>
    <n v="0"/>
    <n v="0"/>
    <n v="0"/>
    <n v="0"/>
    <n v="153"/>
    <n v="173"/>
    <n v="0"/>
    <n v="106"/>
    <n v="0"/>
    <n v="0"/>
    <n v="0"/>
    <n v="4200"/>
    <n v="1662"/>
    <n v="0"/>
    <n v="117"/>
    <n v="0"/>
    <n v="0"/>
    <n v="0"/>
    <n v="0"/>
    <n v="0"/>
    <n v="0"/>
    <n v="0"/>
    <n v="0"/>
    <n v="0"/>
    <n v="0"/>
    <n v="0"/>
    <n v="0"/>
    <n v="0"/>
    <n v="0"/>
    <n v="1019"/>
    <n v="0"/>
    <n v="0"/>
    <n v="705"/>
    <n v="0"/>
    <n v="0"/>
    <n v="0"/>
    <n v="981"/>
    <n v="0"/>
    <n v="0"/>
    <n v="0"/>
    <n v="0"/>
    <n v="18"/>
    <n v="33"/>
    <n v="0"/>
    <n v="97"/>
    <n v="0"/>
    <n v="0"/>
    <n v="0"/>
    <n v="0"/>
    <n v="0"/>
    <n v="0"/>
    <n v="298"/>
    <n v="464"/>
    <n v="47"/>
    <n v="0"/>
    <n v="0"/>
    <n v="22"/>
    <n v="0"/>
    <n v="0"/>
    <n v="0"/>
    <n v="239"/>
    <n v="0"/>
    <n v="0"/>
    <n v="0"/>
    <n v="0"/>
    <n v="0"/>
    <n v="0"/>
  </r>
  <r>
    <x v="77"/>
    <x v="4"/>
    <x v="9"/>
    <n v="16990"/>
    <n v="68022"/>
    <n v="10580"/>
    <n v="0"/>
    <n v="0"/>
    <n v="0"/>
    <n v="0"/>
    <n v="170"/>
    <n v="174"/>
    <n v="0"/>
    <n v="108"/>
    <n v="0"/>
    <n v="0"/>
    <n v="0"/>
    <n v="4234"/>
    <n v="1689"/>
    <n v="0"/>
    <n v="132"/>
    <n v="0"/>
    <n v="0"/>
    <n v="0"/>
    <n v="0"/>
    <n v="0"/>
    <n v="0"/>
    <n v="0"/>
    <n v="0"/>
    <n v="0"/>
    <n v="0"/>
    <n v="0"/>
    <n v="0"/>
    <n v="0"/>
    <n v="0"/>
    <n v="1020"/>
    <n v="0"/>
    <n v="0"/>
    <n v="738"/>
    <n v="0"/>
    <n v="0"/>
    <n v="0"/>
    <n v="1004"/>
    <n v="0"/>
    <n v="0"/>
    <n v="0"/>
    <n v="0"/>
    <n v="26"/>
    <n v="35"/>
    <n v="0"/>
    <n v="95"/>
    <n v="0"/>
    <n v="0"/>
    <n v="0"/>
    <n v="0"/>
    <n v="0"/>
    <n v="0"/>
    <n v="308"/>
    <n v="482"/>
    <n v="49"/>
    <n v="0"/>
    <n v="0"/>
    <n v="27"/>
    <n v="0"/>
    <n v="0"/>
    <n v="0"/>
    <n v="289"/>
    <n v="0"/>
    <n v="0"/>
    <n v="0"/>
    <n v="0"/>
    <n v="0"/>
    <n v="0"/>
  </r>
  <r>
    <x v="77"/>
    <x v="4"/>
    <x v="10"/>
    <n v="16989"/>
    <n v="68022"/>
    <n v="10563"/>
    <n v="0"/>
    <n v="0"/>
    <n v="0"/>
    <n v="0"/>
    <n v="166"/>
    <n v="174"/>
    <n v="0"/>
    <n v="108"/>
    <n v="0"/>
    <n v="0"/>
    <n v="0"/>
    <n v="4245"/>
    <n v="1697"/>
    <n v="0"/>
    <n v="134"/>
    <n v="0"/>
    <n v="0"/>
    <n v="0"/>
    <n v="0"/>
    <n v="0"/>
    <n v="0"/>
    <n v="0"/>
    <n v="0"/>
    <n v="0"/>
    <n v="0"/>
    <n v="0"/>
    <n v="0"/>
    <n v="0"/>
    <n v="0"/>
    <n v="1022"/>
    <n v="0"/>
    <n v="0"/>
    <n v="733"/>
    <n v="0"/>
    <n v="0"/>
    <n v="0"/>
    <n v="997"/>
    <n v="0"/>
    <n v="0"/>
    <n v="0"/>
    <n v="0"/>
    <n v="25"/>
    <n v="31"/>
    <n v="0"/>
    <n v="95"/>
    <n v="0"/>
    <n v="0"/>
    <n v="0"/>
    <n v="0"/>
    <n v="0"/>
    <n v="0"/>
    <n v="306"/>
    <n v="480"/>
    <n v="48"/>
    <n v="0"/>
    <n v="0"/>
    <n v="24"/>
    <n v="0"/>
    <n v="0"/>
    <n v="0"/>
    <n v="278"/>
    <n v="0"/>
    <n v="0"/>
    <n v="0"/>
    <n v="0"/>
    <n v="0"/>
    <n v="0"/>
  </r>
  <r>
    <x v="77"/>
    <x v="4"/>
    <x v="11"/>
    <n v="16989"/>
    <n v="68022"/>
    <n v="10524"/>
    <n v="0"/>
    <n v="0"/>
    <n v="0"/>
    <n v="0"/>
    <n v="166"/>
    <n v="175"/>
    <n v="0"/>
    <n v="108"/>
    <n v="0"/>
    <n v="0"/>
    <n v="0"/>
    <n v="4246"/>
    <n v="1682"/>
    <n v="0"/>
    <n v="129"/>
    <n v="0"/>
    <n v="0"/>
    <n v="0"/>
    <n v="0"/>
    <n v="0"/>
    <n v="0"/>
    <n v="0"/>
    <n v="0"/>
    <n v="0"/>
    <n v="0"/>
    <n v="0"/>
    <n v="0"/>
    <n v="0"/>
    <n v="0"/>
    <n v="1021"/>
    <n v="0"/>
    <n v="0"/>
    <n v="728"/>
    <n v="0"/>
    <n v="0"/>
    <n v="0"/>
    <n v="991"/>
    <n v="0"/>
    <n v="0"/>
    <n v="0"/>
    <n v="0"/>
    <n v="21"/>
    <n v="33"/>
    <n v="0"/>
    <n v="96"/>
    <n v="0"/>
    <n v="0"/>
    <n v="0"/>
    <n v="0"/>
    <n v="0"/>
    <n v="0"/>
    <n v="301"/>
    <n v="479"/>
    <n v="50"/>
    <n v="0"/>
    <n v="0"/>
    <n v="25"/>
    <n v="0"/>
    <n v="0"/>
    <n v="0"/>
    <n v="273"/>
    <n v="0"/>
    <n v="0"/>
    <n v="0"/>
    <n v="0"/>
    <n v="0"/>
    <n v="0"/>
  </r>
  <r>
    <x v="77"/>
    <x v="5"/>
    <x v="1"/>
    <n v="17016"/>
    <n v="68022"/>
    <n v="10973"/>
    <n v="0"/>
    <n v="0"/>
    <n v="0"/>
    <n v="0"/>
    <n v="301"/>
    <n v="285"/>
    <n v="0"/>
    <n v="108"/>
    <n v="0"/>
    <n v="0"/>
    <n v="0"/>
    <n v="4311"/>
    <n v="1718"/>
    <n v="0"/>
    <n v="122"/>
    <n v="0"/>
    <n v="0"/>
    <n v="0"/>
    <n v="0"/>
    <n v="0"/>
    <n v="0"/>
    <n v="0"/>
    <n v="0"/>
    <n v="0"/>
    <n v="0"/>
    <n v="0"/>
    <n v="0"/>
    <n v="0"/>
    <n v="0"/>
    <n v="954"/>
    <n v="0"/>
    <n v="0"/>
    <n v="1808"/>
    <n v="0"/>
    <n v="0"/>
    <n v="0"/>
    <n v="0"/>
    <n v="0"/>
    <n v="0"/>
    <n v="0"/>
    <n v="0"/>
    <n v="33"/>
    <n v="33"/>
    <n v="0"/>
    <n v="90"/>
    <n v="0"/>
    <n v="0"/>
    <n v="0"/>
    <n v="0"/>
    <n v="0"/>
    <n v="0"/>
    <n v="377"/>
    <n v="466"/>
    <n v="41"/>
    <n v="0"/>
    <n v="0"/>
    <n v="35"/>
    <n v="0"/>
    <n v="0"/>
    <n v="0"/>
    <n v="291"/>
    <n v="0"/>
    <n v="0"/>
    <n v="0"/>
    <n v="0"/>
    <n v="0"/>
    <n v="0"/>
  </r>
  <r>
    <x v="77"/>
    <x v="5"/>
    <x v="2"/>
    <n v="17076"/>
    <n v="68022"/>
    <n v="11109"/>
    <n v="0"/>
    <n v="0"/>
    <n v="0"/>
    <n v="0"/>
    <n v="349"/>
    <n v="327"/>
    <n v="0"/>
    <n v="106"/>
    <n v="0"/>
    <n v="0"/>
    <n v="0"/>
    <n v="4328"/>
    <n v="1730"/>
    <n v="0"/>
    <n v="116"/>
    <n v="0"/>
    <n v="0"/>
    <n v="0"/>
    <n v="0"/>
    <n v="0"/>
    <n v="0"/>
    <n v="0"/>
    <n v="0"/>
    <n v="0"/>
    <n v="0"/>
    <n v="0"/>
    <n v="0"/>
    <n v="0"/>
    <n v="0"/>
    <n v="957"/>
    <n v="0"/>
    <n v="0"/>
    <n v="1838"/>
    <n v="0"/>
    <n v="0"/>
    <n v="0"/>
    <n v="0"/>
    <n v="0"/>
    <n v="0"/>
    <n v="0"/>
    <n v="0"/>
    <n v="36"/>
    <n v="37"/>
    <n v="0"/>
    <n v="84"/>
    <n v="0"/>
    <n v="0"/>
    <n v="0"/>
    <n v="0"/>
    <n v="0"/>
    <n v="0"/>
    <n v="0"/>
    <n v="471"/>
    <n v="42"/>
    <n v="0"/>
    <n v="0"/>
    <n v="35"/>
    <n v="0"/>
    <n v="0"/>
    <n v="0"/>
    <n v="257"/>
    <n v="0"/>
    <n v="396"/>
    <n v="0"/>
    <n v="0"/>
    <n v="0"/>
    <n v="0"/>
  </r>
  <r>
    <x v="77"/>
    <x v="5"/>
    <x v="0"/>
    <n v="17236"/>
    <n v="68022"/>
    <n v="11172"/>
    <n v="0"/>
    <n v="0"/>
    <n v="0"/>
    <n v="0"/>
    <n v="363"/>
    <n v="333"/>
    <n v="0"/>
    <n v="108"/>
    <n v="0"/>
    <n v="0"/>
    <n v="0"/>
    <n v="4332"/>
    <n v="1734"/>
    <n v="0"/>
    <n v="110"/>
    <n v="0"/>
    <n v="0"/>
    <n v="0"/>
    <n v="0"/>
    <n v="0"/>
    <n v="0"/>
    <n v="0"/>
    <n v="0"/>
    <n v="0"/>
    <n v="0"/>
    <n v="0"/>
    <n v="0"/>
    <n v="0"/>
    <n v="0"/>
    <n v="951"/>
    <n v="0"/>
    <n v="0"/>
    <n v="1885"/>
    <n v="0"/>
    <n v="0"/>
    <n v="0"/>
    <n v="0"/>
    <n v="0"/>
    <n v="0"/>
    <n v="0"/>
    <n v="0"/>
    <n v="36"/>
    <n v="44"/>
    <n v="0"/>
    <n v="81"/>
    <n v="0"/>
    <n v="0"/>
    <n v="0"/>
    <n v="0"/>
    <n v="0"/>
    <n v="0"/>
    <n v="0"/>
    <n v="474"/>
    <n v="36"/>
    <n v="0"/>
    <n v="0"/>
    <n v="32"/>
    <n v="0"/>
    <n v="0"/>
    <n v="0"/>
    <n v="245"/>
    <n v="0"/>
    <n v="408"/>
    <n v="0"/>
    <n v="0"/>
    <n v="0"/>
    <n v="0"/>
  </r>
  <r>
    <x v="77"/>
    <x v="5"/>
    <x v="3"/>
    <n v="17010"/>
    <n v="68022"/>
    <n v="10975"/>
    <n v="0"/>
    <n v="0"/>
    <n v="0"/>
    <n v="0"/>
    <n v="290"/>
    <n v="267"/>
    <n v="0"/>
    <n v="109"/>
    <n v="0"/>
    <n v="0"/>
    <n v="0"/>
    <n v="4327"/>
    <n v="1732"/>
    <n v="0"/>
    <n v="128"/>
    <n v="0"/>
    <n v="0"/>
    <n v="0"/>
    <n v="0"/>
    <n v="0"/>
    <n v="0"/>
    <n v="0"/>
    <n v="0"/>
    <n v="0"/>
    <n v="0"/>
    <n v="0"/>
    <n v="0"/>
    <n v="0"/>
    <n v="0"/>
    <n v="967"/>
    <n v="0"/>
    <n v="0"/>
    <n v="1793"/>
    <n v="0"/>
    <n v="0"/>
    <n v="0"/>
    <n v="0"/>
    <n v="0"/>
    <n v="0"/>
    <n v="0"/>
    <n v="0"/>
    <n v="30"/>
    <n v="35"/>
    <n v="0"/>
    <n v="90"/>
    <n v="0"/>
    <n v="0"/>
    <n v="0"/>
    <n v="0"/>
    <n v="0"/>
    <n v="0"/>
    <n v="372"/>
    <n v="470"/>
    <n v="43"/>
    <n v="0"/>
    <n v="0"/>
    <n v="37"/>
    <n v="0"/>
    <n v="0"/>
    <n v="0"/>
    <n v="285"/>
    <n v="0"/>
    <n v="0"/>
    <n v="0"/>
    <n v="0"/>
    <n v="0"/>
    <n v="0"/>
  </r>
  <r>
    <x v="77"/>
    <x v="5"/>
    <x v="4"/>
    <n v="16990"/>
    <n v="68022"/>
    <n v="10939"/>
    <n v="0"/>
    <n v="0"/>
    <n v="0"/>
    <n v="0"/>
    <n v="276"/>
    <n v="253"/>
    <n v="0"/>
    <n v="107"/>
    <n v="0"/>
    <n v="0"/>
    <n v="0"/>
    <n v="4322"/>
    <n v="1720"/>
    <n v="0"/>
    <n v="133"/>
    <n v="0"/>
    <n v="0"/>
    <n v="0"/>
    <n v="0"/>
    <n v="0"/>
    <n v="0"/>
    <n v="0"/>
    <n v="0"/>
    <n v="0"/>
    <n v="0"/>
    <n v="0"/>
    <n v="0"/>
    <n v="0"/>
    <n v="0"/>
    <n v="974"/>
    <n v="0"/>
    <n v="0"/>
    <n v="1787"/>
    <n v="0"/>
    <n v="0"/>
    <n v="0"/>
    <n v="0"/>
    <n v="0"/>
    <n v="0"/>
    <n v="0"/>
    <n v="0"/>
    <n v="28"/>
    <n v="35"/>
    <n v="0"/>
    <n v="91"/>
    <n v="0"/>
    <n v="0"/>
    <n v="0"/>
    <n v="0"/>
    <n v="0"/>
    <n v="0"/>
    <n v="373"/>
    <n v="470"/>
    <n v="46"/>
    <n v="0"/>
    <n v="0"/>
    <n v="38"/>
    <n v="0"/>
    <n v="0"/>
    <n v="0"/>
    <n v="286"/>
    <n v="0"/>
    <n v="0"/>
    <n v="0"/>
    <n v="0"/>
    <n v="0"/>
    <n v="0"/>
  </r>
  <r>
    <x v="77"/>
    <x v="5"/>
    <x v="5"/>
    <n v="17076"/>
    <n v="68022"/>
    <n v="11074"/>
    <n v="0"/>
    <n v="0"/>
    <n v="0"/>
    <n v="0"/>
    <n v="338"/>
    <n v="320"/>
    <n v="0"/>
    <n v="105"/>
    <n v="0"/>
    <n v="0"/>
    <n v="0"/>
    <n v="4323"/>
    <n v="1723"/>
    <n v="0"/>
    <n v="117"/>
    <n v="0"/>
    <n v="0"/>
    <n v="0"/>
    <n v="0"/>
    <n v="0"/>
    <n v="0"/>
    <n v="0"/>
    <n v="0"/>
    <n v="0"/>
    <n v="0"/>
    <n v="0"/>
    <n v="0"/>
    <n v="0"/>
    <n v="0"/>
    <n v="953"/>
    <n v="0"/>
    <n v="0"/>
    <n v="1830"/>
    <n v="0"/>
    <n v="0"/>
    <n v="0"/>
    <n v="0"/>
    <n v="0"/>
    <n v="0"/>
    <n v="0"/>
    <n v="0"/>
    <n v="35"/>
    <n v="40"/>
    <n v="0"/>
    <n v="85"/>
    <n v="0"/>
    <n v="0"/>
    <n v="0"/>
    <n v="0"/>
    <n v="0"/>
    <n v="0"/>
    <n v="391"/>
    <n v="473"/>
    <n v="41"/>
    <n v="0"/>
    <n v="0"/>
    <n v="35"/>
    <n v="0"/>
    <n v="0"/>
    <n v="0"/>
    <n v="265"/>
    <n v="0"/>
    <n v="0"/>
    <n v="0"/>
    <n v="0"/>
    <n v="0"/>
    <n v="0"/>
  </r>
  <r>
    <x v="77"/>
    <x v="5"/>
    <x v="6"/>
    <n v="17076"/>
    <n v="68022"/>
    <n v="11047"/>
    <n v="0"/>
    <n v="0"/>
    <n v="0"/>
    <n v="0"/>
    <n v="332"/>
    <n v="303"/>
    <n v="0"/>
    <n v="105"/>
    <n v="0"/>
    <n v="0"/>
    <n v="0"/>
    <n v="4314"/>
    <n v="1727"/>
    <n v="0"/>
    <n v="122"/>
    <n v="0"/>
    <n v="0"/>
    <n v="0"/>
    <n v="0"/>
    <n v="0"/>
    <n v="0"/>
    <n v="0"/>
    <n v="0"/>
    <n v="0"/>
    <n v="0"/>
    <n v="0"/>
    <n v="0"/>
    <n v="0"/>
    <n v="0"/>
    <n v="956"/>
    <n v="0"/>
    <n v="0"/>
    <n v="1830"/>
    <n v="0"/>
    <n v="0"/>
    <n v="0"/>
    <n v="0"/>
    <n v="0"/>
    <n v="0"/>
    <n v="0"/>
    <n v="0"/>
    <n v="33"/>
    <n v="41"/>
    <n v="0"/>
    <n v="84"/>
    <n v="0"/>
    <n v="0"/>
    <n v="0"/>
    <n v="0"/>
    <n v="0"/>
    <n v="0"/>
    <n v="386"/>
    <n v="465"/>
    <n v="42"/>
    <n v="0"/>
    <n v="0"/>
    <n v="35"/>
    <n v="0"/>
    <n v="0"/>
    <n v="0"/>
    <n v="272"/>
    <n v="0"/>
    <n v="0"/>
    <n v="0"/>
    <n v="0"/>
    <n v="0"/>
    <n v="0"/>
  </r>
  <r>
    <x v="77"/>
    <x v="5"/>
    <x v="7"/>
    <n v="17019"/>
    <n v="68022"/>
    <n v="10992"/>
    <n v="0"/>
    <n v="0"/>
    <n v="0"/>
    <n v="0"/>
    <n v="296"/>
    <n v="273"/>
    <n v="0"/>
    <n v="110"/>
    <n v="0"/>
    <n v="0"/>
    <n v="0"/>
    <n v="4328"/>
    <n v="1725"/>
    <n v="0"/>
    <n v="126"/>
    <n v="0"/>
    <n v="0"/>
    <n v="0"/>
    <n v="0"/>
    <n v="0"/>
    <n v="0"/>
    <n v="0"/>
    <n v="0"/>
    <n v="0"/>
    <n v="0"/>
    <n v="0"/>
    <n v="0"/>
    <n v="0"/>
    <n v="0"/>
    <n v="959"/>
    <n v="0"/>
    <n v="0"/>
    <n v="1810"/>
    <n v="0"/>
    <n v="0"/>
    <n v="0"/>
    <n v="0"/>
    <n v="0"/>
    <n v="0"/>
    <n v="0"/>
    <n v="0"/>
    <n v="31"/>
    <n v="29"/>
    <n v="0"/>
    <n v="91"/>
    <n v="0"/>
    <n v="0"/>
    <n v="0"/>
    <n v="0"/>
    <n v="0"/>
    <n v="0"/>
    <n v="374"/>
    <n v="470"/>
    <n v="43"/>
    <n v="0"/>
    <n v="0"/>
    <n v="38"/>
    <n v="0"/>
    <n v="0"/>
    <n v="0"/>
    <n v="289"/>
    <n v="0"/>
    <n v="0"/>
    <n v="0"/>
    <n v="0"/>
    <n v="0"/>
    <n v="0"/>
  </r>
  <r>
    <x v="77"/>
    <x v="5"/>
    <x v="8"/>
    <n v="17058"/>
    <n v="68022"/>
    <n v="11017"/>
    <n v="0"/>
    <n v="0"/>
    <n v="0"/>
    <n v="0"/>
    <n v="315"/>
    <n v="293"/>
    <n v="0"/>
    <n v="106"/>
    <n v="0"/>
    <n v="0"/>
    <n v="0"/>
    <n v="4327"/>
    <n v="1725"/>
    <n v="0"/>
    <n v="123"/>
    <n v="0"/>
    <n v="0"/>
    <n v="0"/>
    <n v="0"/>
    <n v="0"/>
    <n v="0"/>
    <n v="0"/>
    <n v="0"/>
    <n v="0"/>
    <n v="0"/>
    <n v="0"/>
    <n v="0"/>
    <n v="0"/>
    <n v="0"/>
    <n v="953"/>
    <n v="0"/>
    <n v="0"/>
    <n v="1820"/>
    <n v="0"/>
    <n v="0"/>
    <n v="0"/>
    <n v="0"/>
    <n v="0"/>
    <n v="0"/>
    <n v="0"/>
    <n v="0"/>
    <n v="33"/>
    <n v="36"/>
    <n v="0"/>
    <n v="89"/>
    <n v="0"/>
    <n v="0"/>
    <n v="0"/>
    <n v="0"/>
    <n v="0"/>
    <n v="0"/>
    <n v="379"/>
    <n v="466"/>
    <n v="40"/>
    <n v="0"/>
    <n v="0"/>
    <n v="35"/>
    <n v="0"/>
    <n v="0"/>
    <n v="0"/>
    <n v="277"/>
    <n v="0"/>
    <n v="0"/>
    <n v="0"/>
    <n v="0"/>
    <n v="0"/>
    <n v="0"/>
  </r>
  <r>
    <x v="77"/>
    <x v="5"/>
    <x v="9"/>
    <n v="17138"/>
    <n v="68022"/>
    <n v="11153"/>
    <n v="0"/>
    <n v="0"/>
    <n v="0"/>
    <n v="0"/>
    <n v="364"/>
    <n v="338"/>
    <n v="0"/>
    <n v="108"/>
    <n v="0"/>
    <n v="0"/>
    <n v="0"/>
    <n v="4325"/>
    <n v="1736"/>
    <n v="0"/>
    <n v="110"/>
    <n v="0"/>
    <n v="0"/>
    <n v="0"/>
    <n v="0"/>
    <n v="0"/>
    <n v="0"/>
    <n v="0"/>
    <n v="0"/>
    <n v="0"/>
    <n v="0"/>
    <n v="0"/>
    <n v="0"/>
    <n v="0"/>
    <n v="0"/>
    <n v="955"/>
    <n v="0"/>
    <n v="0"/>
    <n v="1865"/>
    <n v="0"/>
    <n v="0"/>
    <n v="0"/>
    <n v="0"/>
    <n v="0"/>
    <n v="0"/>
    <n v="0"/>
    <n v="0"/>
    <n v="35"/>
    <n v="43"/>
    <n v="0"/>
    <n v="84"/>
    <n v="0"/>
    <n v="0"/>
    <n v="0"/>
    <n v="0"/>
    <n v="0"/>
    <n v="0"/>
    <n v="0"/>
    <n v="472"/>
    <n v="35"/>
    <n v="0"/>
    <n v="0"/>
    <n v="32"/>
    <n v="0"/>
    <n v="0"/>
    <n v="0"/>
    <n v="243"/>
    <n v="0"/>
    <n v="408"/>
    <n v="0"/>
    <n v="0"/>
    <n v="0"/>
    <n v="0"/>
  </r>
  <r>
    <x v="77"/>
    <x v="5"/>
    <x v="10"/>
    <n v="17138"/>
    <n v="68022"/>
    <n v="11133"/>
    <n v="0"/>
    <n v="0"/>
    <n v="0"/>
    <n v="0"/>
    <n v="356"/>
    <n v="339"/>
    <n v="0"/>
    <n v="107"/>
    <n v="0"/>
    <n v="0"/>
    <n v="0"/>
    <n v="4326"/>
    <n v="1740"/>
    <n v="0"/>
    <n v="109"/>
    <n v="0"/>
    <n v="0"/>
    <n v="0"/>
    <n v="0"/>
    <n v="0"/>
    <n v="0"/>
    <n v="0"/>
    <n v="0"/>
    <n v="0"/>
    <n v="0"/>
    <n v="0"/>
    <n v="0"/>
    <n v="0"/>
    <n v="0"/>
    <n v="953"/>
    <n v="0"/>
    <n v="0"/>
    <n v="1843"/>
    <n v="18"/>
    <n v="0"/>
    <n v="0"/>
    <n v="0"/>
    <n v="0"/>
    <n v="0"/>
    <n v="0"/>
    <n v="0"/>
    <n v="34"/>
    <n v="43"/>
    <n v="0"/>
    <n v="83"/>
    <n v="0"/>
    <n v="0"/>
    <n v="0"/>
    <n v="0"/>
    <n v="0"/>
    <n v="0"/>
    <n v="0"/>
    <n v="472"/>
    <n v="35"/>
    <n v="0"/>
    <n v="0"/>
    <n v="32"/>
    <n v="0"/>
    <n v="0"/>
    <n v="0"/>
    <n v="239"/>
    <n v="0"/>
    <n v="404"/>
    <n v="0"/>
    <n v="0"/>
    <n v="0"/>
    <n v="0"/>
  </r>
  <r>
    <x v="77"/>
    <x v="5"/>
    <x v="11"/>
    <n v="17076"/>
    <n v="68022"/>
    <n v="11097"/>
    <n v="0"/>
    <n v="0"/>
    <n v="0"/>
    <n v="0"/>
    <n v="356"/>
    <n v="335"/>
    <n v="0"/>
    <n v="107"/>
    <n v="0"/>
    <n v="0"/>
    <n v="0"/>
    <n v="4322"/>
    <n v="1730"/>
    <n v="0"/>
    <n v="110"/>
    <n v="0"/>
    <n v="0"/>
    <n v="0"/>
    <n v="0"/>
    <n v="0"/>
    <n v="0"/>
    <n v="0"/>
    <n v="0"/>
    <n v="0"/>
    <n v="0"/>
    <n v="0"/>
    <n v="0"/>
    <n v="0"/>
    <n v="0"/>
    <n v="959"/>
    <n v="0"/>
    <n v="0"/>
    <n v="1822"/>
    <n v="12"/>
    <n v="0"/>
    <n v="0"/>
    <n v="0"/>
    <n v="0"/>
    <n v="0"/>
    <n v="0"/>
    <n v="0"/>
    <n v="36"/>
    <n v="41"/>
    <n v="0"/>
    <n v="84"/>
    <n v="0"/>
    <n v="0"/>
    <n v="0"/>
    <n v="0"/>
    <n v="0"/>
    <n v="0"/>
    <n v="0"/>
    <n v="470"/>
    <n v="37"/>
    <n v="0"/>
    <n v="0"/>
    <n v="32"/>
    <n v="0"/>
    <n v="0"/>
    <n v="0"/>
    <n v="243"/>
    <n v="0"/>
    <n v="401"/>
    <n v="0"/>
    <n v="0"/>
    <n v="0"/>
    <n v="0"/>
  </r>
  <r>
    <x v="77"/>
    <x v="6"/>
    <x v="1"/>
    <n v="17332"/>
    <n v="68022"/>
    <n v="11580"/>
    <n v="11"/>
    <n v="0"/>
    <n v="0"/>
    <n v="0"/>
    <n v="299"/>
    <n v="424"/>
    <n v="0"/>
    <n v="141"/>
    <n v="0"/>
    <n v="0"/>
    <n v="0"/>
    <n v="4378"/>
    <n v="2017"/>
    <n v="0"/>
    <n v="0"/>
    <n v="0"/>
    <n v="0"/>
    <n v="0"/>
    <n v="0"/>
    <n v="0"/>
    <n v="0"/>
    <n v="0"/>
    <n v="0"/>
    <n v="0"/>
    <n v="0"/>
    <n v="0"/>
    <n v="0"/>
    <n v="0"/>
    <n v="0"/>
    <n v="907"/>
    <n v="0"/>
    <n v="0"/>
    <n v="1981"/>
    <n v="0"/>
    <n v="0"/>
    <n v="0"/>
    <n v="0"/>
    <n v="0"/>
    <n v="0"/>
    <n v="0"/>
    <n v="0"/>
    <n v="72"/>
    <n v="42"/>
    <n v="0"/>
    <n v="61"/>
    <n v="0"/>
    <n v="0"/>
    <n v="0"/>
    <n v="0"/>
    <n v="0"/>
    <n v="0"/>
    <n v="0"/>
    <n v="459"/>
    <n v="31"/>
    <n v="0"/>
    <n v="0"/>
    <n v="147"/>
    <n v="0"/>
    <n v="0"/>
    <n v="0"/>
    <n v="317"/>
    <n v="0"/>
    <n v="293"/>
    <n v="0"/>
    <n v="0"/>
    <n v="0"/>
    <n v="0"/>
  </r>
  <r>
    <x v="77"/>
    <x v="6"/>
    <x v="2"/>
    <n v="17360"/>
    <n v="68022"/>
    <n v="11598"/>
    <n v="13"/>
    <n v="0"/>
    <n v="0"/>
    <n v="0"/>
    <n v="297"/>
    <n v="427"/>
    <n v="0"/>
    <n v="145"/>
    <n v="0"/>
    <n v="0"/>
    <n v="0"/>
    <n v="4357"/>
    <n v="2030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1989"/>
    <n v="0"/>
    <n v="0"/>
    <n v="0"/>
    <n v="0"/>
    <n v="0"/>
    <n v="0"/>
    <n v="0"/>
    <n v="0"/>
    <n v="74"/>
    <n v="43"/>
    <n v="0"/>
    <n v="62"/>
    <n v="0"/>
    <n v="0"/>
    <n v="0"/>
    <n v="0"/>
    <n v="0"/>
    <n v="0"/>
    <n v="0"/>
    <n v="464"/>
    <n v="33"/>
    <n v="0"/>
    <n v="0"/>
    <n v="133"/>
    <n v="0"/>
    <n v="0"/>
    <n v="0"/>
    <n v="343"/>
    <n v="0"/>
    <n v="290"/>
    <n v="0"/>
    <n v="0"/>
    <n v="0"/>
    <n v="0"/>
  </r>
  <r>
    <x v="77"/>
    <x v="6"/>
    <x v="0"/>
    <n v="17393"/>
    <n v="68022"/>
    <n v="11607"/>
    <n v="0"/>
    <n v="0"/>
    <n v="0"/>
    <n v="0"/>
    <n v="280"/>
    <n v="454"/>
    <n v="0"/>
    <n v="150"/>
    <n v="0"/>
    <n v="0"/>
    <n v="0"/>
    <n v="4350"/>
    <n v="2056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1965"/>
    <n v="0"/>
    <n v="0"/>
    <n v="0"/>
    <n v="0"/>
    <n v="0"/>
    <n v="0"/>
    <n v="0"/>
    <n v="0"/>
    <n v="81"/>
    <n v="48"/>
    <n v="0"/>
    <n v="60"/>
    <n v="0"/>
    <n v="0"/>
    <n v="0"/>
    <n v="0"/>
    <n v="0"/>
    <n v="0"/>
    <n v="0"/>
    <n v="472"/>
    <n v="28"/>
    <n v="0"/>
    <n v="0"/>
    <n v="118"/>
    <n v="0"/>
    <n v="0"/>
    <n v="0"/>
    <n v="355"/>
    <n v="0"/>
    <n v="292"/>
    <n v="0"/>
    <n v="0"/>
    <n v="0"/>
    <n v="0"/>
  </r>
  <r>
    <x v="77"/>
    <x v="6"/>
    <x v="3"/>
    <n v="17323"/>
    <n v="68022"/>
    <n v="11552"/>
    <n v="0"/>
    <n v="0"/>
    <n v="0"/>
    <n v="0"/>
    <n v="303"/>
    <n v="396"/>
    <n v="0"/>
    <n v="137"/>
    <n v="0"/>
    <n v="0"/>
    <n v="0"/>
    <n v="4398"/>
    <n v="1998"/>
    <n v="0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1965"/>
    <n v="0"/>
    <n v="0"/>
    <n v="0"/>
    <n v="0"/>
    <n v="0"/>
    <n v="0"/>
    <n v="0"/>
    <n v="0"/>
    <n v="69"/>
    <n v="45"/>
    <n v="0"/>
    <n v="64"/>
    <n v="0"/>
    <n v="0"/>
    <n v="0"/>
    <n v="0"/>
    <n v="0"/>
    <n v="0"/>
    <n v="0"/>
    <n v="450"/>
    <n v="32"/>
    <n v="0"/>
    <n v="0"/>
    <n v="154"/>
    <n v="0"/>
    <n v="0"/>
    <n v="0"/>
    <n v="301"/>
    <n v="0"/>
    <n v="323"/>
    <n v="0"/>
    <n v="0"/>
    <n v="0"/>
    <n v="0"/>
  </r>
  <r>
    <x v="77"/>
    <x v="6"/>
    <x v="4"/>
    <n v="17323"/>
    <n v="68022"/>
    <n v="11455"/>
    <n v="0"/>
    <n v="0"/>
    <n v="0"/>
    <n v="0"/>
    <n v="303"/>
    <n v="371"/>
    <n v="0"/>
    <n v="130"/>
    <n v="0"/>
    <n v="0"/>
    <n v="0"/>
    <n v="4379"/>
    <n v="1928"/>
    <n v="0"/>
    <n v="0"/>
    <n v="0"/>
    <n v="0"/>
    <n v="0"/>
    <n v="0"/>
    <n v="0"/>
    <n v="0"/>
    <n v="0"/>
    <n v="0"/>
    <n v="0"/>
    <n v="0"/>
    <n v="0"/>
    <n v="0"/>
    <n v="0"/>
    <n v="0"/>
    <n v="919"/>
    <n v="0"/>
    <n v="0"/>
    <n v="1934"/>
    <n v="0"/>
    <n v="12"/>
    <n v="0"/>
    <n v="0"/>
    <n v="0"/>
    <n v="0"/>
    <n v="0"/>
    <n v="0"/>
    <n v="64"/>
    <n v="42"/>
    <n v="0"/>
    <n v="64"/>
    <n v="0"/>
    <n v="0"/>
    <n v="0"/>
    <n v="0"/>
    <n v="0"/>
    <n v="0"/>
    <n v="0"/>
    <n v="457"/>
    <n v="31"/>
    <n v="0"/>
    <n v="0"/>
    <n v="151"/>
    <n v="0"/>
    <n v="0"/>
    <n v="0"/>
    <n v="300"/>
    <n v="0"/>
    <n v="370"/>
    <n v="0"/>
    <n v="0"/>
    <n v="0"/>
    <n v="0"/>
  </r>
  <r>
    <x v="77"/>
    <x v="6"/>
    <x v="5"/>
    <n v="17337"/>
    <n v="68022"/>
    <n v="11572"/>
    <n v="13"/>
    <n v="0"/>
    <n v="0"/>
    <n v="0"/>
    <n v="294"/>
    <n v="424"/>
    <n v="0"/>
    <n v="142"/>
    <n v="0"/>
    <n v="0"/>
    <n v="0"/>
    <n v="4363"/>
    <n v="2023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1984"/>
    <n v="0"/>
    <n v="0"/>
    <n v="0"/>
    <n v="0"/>
    <n v="0"/>
    <n v="0"/>
    <n v="0"/>
    <n v="0"/>
    <n v="74"/>
    <n v="41"/>
    <n v="0"/>
    <n v="62"/>
    <n v="0"/>
    <n v="0"/>
    <n v="0"/>
    <n v="0"/>
    <n v="0"/>
    <n v="0"/>
    <n v="0"/>
    <n v="462"/>
    <n v="33"/>
    <n v="0"/>
    <n v="0"/>
    <n v="131"/>
    <n v="0"/>
    <n v="0"/>
    <n v="0"/>
    <n v="338"/>
    <n v="0"/>
    <n v="290"/>
    <n v="0"/>
    <n v="0"/>
    <n v="0"/>
    <n v="0"/>
  </r>
  <r>
    <x v="77"/>
    <x v="6"/>
    <x v="6"/>
    <n v="17332"/>
    <n v="68022"/>
    <n v="11593"/>
    <n v="12"/>
    <n v="0"/>
    <n v="0"/>
    <n v="0"/>
    <n v="295"/>
    <n v="427"/>
    <n v="0"/>
    <n v="146"/>
    <n v="0"/>
    <n v="0"/>
    <n v="0"/>
    <n v="4372"/>
    <n v="2022"/>
    <n v="0"/>
    <n v="0"/>
    <n v="0"/>
    <n v="0"/>
    <n v="0"/>
    <n v="0"/>
    <n v="0"/>
    <n v="0"/>
    <n v="0"/>
    <n v="0"/>
    <n v="0"/>
    <n v="0"/>
    <n v="0"/>
    <n v="0"/>
    <n v="0"/>
    <n v="0"/>
    <n v="903"/>
    <n v="0"/>
    <n v="0"/>
    <n v="1975"/>
    <n v="0"/>
    <n v="0"/>
    <n v="0"/>
    <n v="0"/>
    <n v="0"/>
    <n v="0"/>
    <n v="0"/>
    <n v="0"/>
    <n v="75"/>
    <n v="45"/>
    <n v="0"/>
    <n v="62"/>
    <n v="0"/>
    <n v="0"/>
    <n v="0"/>
    <n v="0"/>
    <n v="0"/>
    <n v="0"/>
    <n v="0"/>
    <n v="461"/>
    <n v="33"/>
    <n v="0"/>
    <n v="0"/>
    <n v="132"/>
    <n v="0"/>
    <n v="0"/>
    <n v="0"/>
    <n v="343"/>
    <n v="0"/>
    <n v="290"/>
    <n v="0"/>
    <n v="0"/>
    <n v="0"/>
    <n v="0"/>
  </r>
  <r>
    <x v="77"/>
    <x v="6"/>
    <x v="7"/>
    <n v="17332"/>
    <n v="68022"/>
    <n v="11564"/>
    <n v="11"/>
    <n v="0"/>
    <n v="0"/>
    <n v="0"/>
    <n v="296"/>
    <n v="413"/>
    <n v="0"/>
    <n v="140"/>
    <n v="0"/>
    <n v="0"/>
    <n v="0"/>
    <n v="4381"/>
    <n v="2012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1976"/>
    <n v="0"/>
    <n v="0"/>
    <n v="0"/>
    <n v="0"/>
    <n v="0"/>
    <n v="0"/>
    <n v="0"/>
    <n v="0"/>
    <n v="73"/>
    <n v="44"/>
    <n v="0"/>
    <n v="62"/>
    <n v="0"/>
    <n v="0"/>
    <n v="0"/>
    <n v="0"/>
    <n v="0"/>
    <n v="0"/>
    <n v="0"/>
    <n v="455"/>
    <n v="31"/>
    <n v="0"/>
    <n v="0"/>
    <n v="149"/>
    <n v="0"/>
    <n v="0"/>
    <n v="0"/>
    <n v="314"/>
    <n v="0"/>
    <n v="297"/>
    <n v="0"/>
    <n v="0"/>
    <n v="0"/>
    <n v="0"/>
  </r>
  <r>
    <x v="77"/>
    <x v="6"/>
    <x v="8"/>
    <n v="17332"/>
    <n v="68022"/>
    <n v="11553"/>
    <n v="11"/>
    <n v="0"/>
    <n v="0"/>
    <n v="0"/>
    <n v="299"/>
    <n v="418"/>
    <n v="0"/>
    <n v="146"/>
    <n v="0"/>
    <n v="0"/>
    <n v="0"/>
    <n v="4374"/>
    <n v="2014"/>
    <n v="0"/>
    <n v="0"/>
    <n v="0"/>
    <n v="0"/>
    <n v="0"/>
    <n v="0"/>
    <n v="0"/>
    <n v="0"/>
    <n v="0"/>
    <n v="0"/>
    <n v="0"/>
    <n v="0"/>
    <n v="0"/>
    <n v="0"/>
    <n v="0"/>
    <n v="0"/>
    <n v="907"/>
    <n v="0"/>
    <n v="0"/>
    <n v="1970"/>
    <n v="0"/>
    <n v="0"/>
    <n v="0"/>
    <n v="0"/>
    <n v="0"/>
    <n v="0"/>
    <n v="0"/>
    <n v="0"/>
    <n v="74"/>
    <n v="44"/>
    <n v="0"/>
    <n v="60"/>
    <n v="0"/>
    <n v="0"/>
    <n v="0"/>
    <n v="0"/>
    <n v="0"/>
    <n v="0"/>
    <n v="0"/>
    <n v="459"/>
    <n v="31"/>
    <n v="0"/>
    <n v="0"/>
    <n v="134"/>
    <n v="0"/>
    <n v="0"/>
    <n v="0"/>
    <n v="321"/>
    <n v="0"/>
    <n v="291"/>
    <n v="0"/>
    <n v="0"/>
    <n v="0"/>
    <n v="0"/>
  </r>
  <r>
    <x v="77"/>
    <x v="6"/>
    <x v="9"/>
    <n v="17393"/>
    <n v="68022"/>
    <n v="11632"/>
    <n v="0"/>
    <n v="0"/>
    <n v="0"/>
    <n v="0"/>
    <n v="283"/>
    <n v="455"/>
    <n v="0"/>
    <n v="146"/>
    <n v="0"/>
    <n v="0"/>
    <n v="0"/>
    <n v="4346"/>
    <n v="2054"/>
    <n v="0"/>
    <n v="0"/>
    <n v="0"/>
    <n v="0"/>
    <n v="0"/>
    <n v="0"/>
    <n v="0"/>
    <n v="0"/>
    <n v="0"/>
    <n v="0"/>
    <n v="0"/>
    <n v="0"/>
    <n v="0"/>
    <n v="0"/>
    <n v="0"/>
    <n v="0"/>
    <n v="897"/>
    <n v="0"/>
    <n v="0"/>
    <n v="1978"/>
    <n v="12"/>
    <n v="0"/>
    <n v="0"/>
    <n v="0"/>
    <n v="0"/>
    <n v="0"/>
    <n v="0"/>
    <n v="0"/>
    <n v="78"/>
    <n v="47"/>
    <n v="0"/>
    <n v="62"/>
    <n v="0"/>
    <n v="0"/>
    <n v="0"/>
    <n v="0"/>
    <n v="0"/>
    <n v="0"/>
    <n v="0"/>
    <n v="470"/>
    <n v="30"/>
    <n v="0"/>
    <n v="0"/>
    <n v="122"/>
    <n v="0"/>
    <n v="0"/>
    <n v="0"/>
    <n v="357"/>
    <n v="0"/>
    <n v="295"/>
    <n v="0"/>
    <n v="0"/>
    <n v="0"/>
    <n v="0"/>
  </r>
  <r>
    <x v="77"/>
    <x v="6"/>
    <x v="10"/>
    <n v="17384"/>
    <n v="68022"/>
    <n v="11637"/>
    <n v="12"/>
    <n v="0"/>
    <n v="0"/>
    <n v="0"/>
    <n v="284"/>
    <n v="442"/>
    <n v="0"/>
    <n v="147"/>
    <n v="0"/>
    <n v="0"/>
    <n v="0"/>
    <n v="4361"/>
    <n v="2041"/>
    <n v="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1986"/>
    <n v="0"/>
    <n v="0"/>
    <n v="0"/>
    <n v="0"/>
    <n v="0"/>
    <n v="0"/>
    <n v="0"/>
    <n v="0"/>
    <n v="78"/>
    <n v="47"/>
    <n v="0"/>
    <n v="62"/>
    <n v="0"/>
    <n v="0"/>
    <n v="0"/>
    <n v="0"/>
    <n v="0"/>
    <n v="0"/>
    <n v="0"/>
    <n v="470"/>
    <n v="32"/>
    <n v="0"/>
    <n v="0"/>
    <n v="123"/>
    <n v="0"/>
    <n v="0"/>
    <n v="0"/>
    <n v="360"/>
    <n v="0"/>
    <n v="299"/>
    <n v="0"/>
    <n v="0"/>
    <n v="0"/>
    <n v="0"/>
  </r>
  <r>
    <x v="77"/>
    <x v="6"/>
    <x v="11"/>
    <n v="17372"/>
    <n v="68022"/>
    <n v="11610"/>
    <n v="12"/>
    <n v="0"/>
    <n v="0"/>
    <n v="0"/>
    <n v="286"/>
    <n v="433"/>
    <n v="0"/>
    <n v="146"/>
    <n v="0"/>
    <n v="0"/>
    <n v="0"/>
    <n v="4357"/>
    <n v="2041"/>
    <n v="0"/>
    <n v="0"/>
    <n v="0"/>
    <n v="0"/>
    <n v="0"/>
    <n v="0"/>
    <n v="0"/>
    <n v="0"/>
    <n v="0"/>
    <n v="0"/>
    <n v="0"/>
    <n v="0"/>
    <n v="0"/>
    <n v="0"/>
    <n v="0"/>
    <n v="0"/>
    <n v="892"/>
    <n v="0"/>
    <n v="0"/>
    <n v="1986"/>
    <n v="0"/>
    <n v="0"/>
    <n v="0"/>
    <n v="0"/>
    <n v="0"/>
    <n v="0"/>
    <n v="0"/>
    <n v="0"/>
    <n v="75"/>
    <n v="46"/>
    <n v="0"/>
    <n v="63"/>
    <n v="0"/>
    <n v="0"/>
    <n v="0"/>
    <n v="0"/>
    <n v="0"/>
    <n v="0"/>
    <n v="0"/>
    <n v="470"/>
    <n v="32"/>
    <n v="0"/>
    <n v="0"/>
    <n v="131"/>
    <n v="0"/>
    <n v="0"/>
    <n v="0"/>
    <n v="351"/>
    <n v="0"/>
    <n v="289"/>
    <n v="0"/>
    <n v="0"/>
    <n v="0"/>
    <n v="0"/>
  </r>
  <r>
    <x v="77"/>
    <x v="7"/>
    <x v="3"/>
    <n v="17393"/>
    <n v="68022"/>
    <n v="11732"/>
    <n v="11"/>
    <n v="0"/>
    <n v="0"/>
    <n v="0"/>
    <n v="320"/>
    <n v="557"/>
    <n v="0"/>
    <n v="382"/>
    <n v="0"/>
    <n v="0"/>
    <n v="0"/>
    <n v="5020"/>
    <n v="819"/>
    <n v="0"/>
    <n v="0"/>
    <n v="0"/>
    <n v="0"/>
    <n v="0"/>
    <n v="0"/>
    <n v="0"/>
    <n v="0"/>
    <n v="0"/>
    <n v="0"/>
    <n v="496"/>
    <n v="0"/>
    <n v="0"/>
    <n v="0"/>
    <n v="0"/>
    <n v="0"/>
    <n v="1227"/>
    <n v="0"/>
    <n v="0"/>
    <n v="1604"/>
    <n v="0"/>
    <n v="0"/>
    <n v="0"/>
    <n v="0"/>
    <n v="0"/>
    <n v="0"/>
    <n v="0"/>
    <n v="0"/>
    <n v="54"/>
    <n v="63"/>
    <n v="0"/>
    <n v="48"/>
    <n v="0"/>
    <n v="0"/>
    <n v="0"/>
    <n v="0"/>
    <n v="0"/>
    <n v="0"/>
    <n v="0"/>
    <n v="655"/>
    <n v="30"/>
    <n v="0"/>
    <n v="0"/>
    <n v="82"/>
    <n v="0"/>
    <n v="0"/>
    <n v="0"/>
    <n v="364"/>
    <n v="0"/>
    <n v="0"/>
    <n v="0"/>
    <n v="0"/>
    <n v="0"/>
    <n v="0"/>
  </r>
  <r>
    <x v="77"/>
    <x v="7"/>
    <x v="4"/>
    <n v="17393"/>
    <n v="68022"/>
    <n v="11335"/>
    <n v="0"/>
    <n v="0"/>
    <n v="0"/>
    <n v="0"/>
    <n v="324"/>
    <n v="528"/>
    <n v="0"/>
    <n v="362"/>
    <n v="0"/>
    <n v="0"/>
    <n v="0"/>
    <n v="4859"/>
    <n v="823"/>
    <n v="0"/>
    <n v="0"/>
    <n v="0"/>
    <n v="0"/>
    <n v="0"/>
    <n v="0"/>
    <n v="0"/>
    <n v="0"/>
    <n v="0"/>
    <n v="0"/>
    <n v="420"/>
    <n v="0"/>
    <n v="0"/>
    <n v="0"/>
    <n v="0"/>
    <n v="0"/>
    <n v="1149"/>
    <n v="0"/>
    <n v="0"/>
    <n v="1598"/>
    <n v="0"/>
    <n v="0"/>
    <n v="0"/>
    <n v="0"/>
    <n v="0"/>
    <n v="0"/>
    <n v="0"/>
    <n v="0"/>
    <n v="53"/>
    <n v="62"/>
    <n v="0"/>
    <n v="50"/>
    <n v="0"/>
    <n v="0"/>
    <n v="0"/>
    <n v="0"/>
    <n v="0"/>
    <n v="0"/>
    <n v="0"/>
    <n v="616"/>
    <n v="30"/>
    <n v="0"/>
    <n v="0"/>
    <n v="101"/>
    <n v="0"/>
    <n v="0"/>
    <n v="0"/>
    <n v="360"/>
    <n v="0"/>
    <n v="0"/>
    <n v="0"/>
    <n v="0"/>
    <n v="0"/>
    <n v="0"/>
  </r>
  <r>
    <x v="78"/>
    <x v="0"/>
    <x v="0"/>
    <n v="14627"/>
    <n v="52945"/>
    <n v="5476"/>
    <n v="0"/>
    <n v="0"/>
    <n v="0"/>
    <n v="0"/>
    <n v="0"/>
    <n v="38"/>
    <n v="0"/>
    <n v="24"/>
    <n v="0"/>
    <n v="0"/>
    <n v="0"/>
    <n v="3005"/>
    <n v="537"/>
    <n v="0"/>
    <n v="0"/>
    <n v="0"/>
    <n v="0"/>
    <n v="0"/>
    <n v="0"/>
    <n v="0"/>
    <n v="0"/>
    <n v="0"/>
    <n v="0"/>
    <n v="0"/>
    <n v="0"/>
    <n v="0"/>
    <n v="0"/>
    <n v="0"/>
    <n v="0"/>
    <n v="896"/>
    <n v="0"/>
    <n v="0"/>
    <n v="270"/>
    <n v="0"/>
    <n v="0"/>
    <n v="0"/>
    <n v="243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38"/>
    <n v="0"/>
    <n v="0"/>
    <n v="0"/>
    <n v="132"/>
    <n v="0"/>
    <n v="0"/>
    <n v="0"/>
    <n v="0"/>
    <n v="0"/>
    <n v="0"/>
  </r>
  <r>
    <x v="78"/>
    <x v="1"/>
    <x v="0"/>
    <n v="13878"/>
    <n v="52945"/>
    <n v="6869"/>
    <n v="0"/>
    <n v="0"/>
    <n v="0"/>
    <n v="0"/>
    <n v="0"/>
    <n v="44"/>
    <n v="0"/>
    <n v="41"/>
    <n v="0"/>
    <n v="0"/>
    <n v="0"/>
    <n v="3716"/>
    <n v="535"/>
    <n v="0"/>
    <n v="0"/>
    <n v="0"/>
    <n v="0"/>
    <n v="0"/>
    <n v="0"/>
    <n v="0"/>
    <n v="0"/>
    <n v="0"/>
    <n v="0"/>
    <n v="0"/>
    <n v="0"/>
    <n v="0"/>
    <n v="0"/>
    <n v="0"/>
    <n v="0"/>
    <n v="1048"/>
    <n v="0"/>
    <n v="0"/>
    <n v="282"/>
    <n v="0"/>
    <n v="0"/>
    <n v="0"/>
    <n v="443"/>
    <n v="0"/>
    <n v="0"/>
    <n v="0"/>
    <n v="0"/>
    <n v="0"/>
    <n v="0"/>
    <n v="0"/>
    <n v="60"/>
    <n v="0"/>
    <n v="0"/>
    <n v="0"/>
    <n v="0"/>
    <n v="0"/>
    <n v="0"/>
    <n v="91"/>
    <n v="415"/>
    <n v="18"/>
    <n v="0"/>
    <n v="0"/>
    <n v="23"/>
    <n v="0"/>
    <n v="0"/>
    <n v="0"/>
    <n v="153"/>
    <n v="0"/>
    <n v="0"/>
    <n v="0"/>
    <n v="0"/>
    <n v="0"/>
    <n v="0"/>
  </r>
  <r>
    <x v="78"/>
    <x v="2"/>
    <x v="0"/>
    <n v="13928"/>
    <n v="52945"/>
    <n v="7540"/>
    <n v="0"/>
    <n v="0"/>
    <n v="0"/>
    <n v="0"/>
    <n v="0"/>
    <n v="185"/>
    <n v="0"/>
    <n v="66"/>
    <n v="0"/>
    <n v="0"/>
    <n v="0"/>
    <n v="3769"/>
    <n v="561"/>
    <n v="0"/>
    <n v="0"/>
    <n v="0"/>
    <n v="0"/>
    <n v="0"/>
    <n v="0"/>
    <n v="0"/>
    <n v="0"/>
    <n v="0"/>
    <n v="0"/>
    <n v="0"/>
    <n v="0"/>
    <n v="0"/>
    <n v="0"/>
    <n v="0"/>
    <n v="0"/>
    <n v="1155"/>
    <n v="0"/>
    <n v="0"/>
    <n v="252"/>
    <n v="0"/>
    <n v="0"/>
    <n v="0"/>
    <n v="584"/>
    <n v="0"/>
    <n v="0"/>
    <n v="0"/>
    <n v="0"/>
    <n v="0"/>
    <n v="0"/>
    <n v="0"/>
    <n v="74"/>
    <n v="0"/>
    <n v="0"/>
    <n v="0"/>
    <n v="0"/>
    <n v="0"/>
    <n v="0"/>
    <n v="124"/>
    <n v="529"/>
    <n v="35"/>
    <n v="0"/>
    <n v="0"/>
    <n v="29"/>
    <n v="0"/>
    <n v="0"/>
    <n v="0"/>
    <n v="177"/>
    <n v="0"/>
    <n v="0"/>
    <n v="0"/>
    <n v="0"/>
    <n v="0"/>
    <n v="0"/>
  </r>
  <r>
    <x v="78"/>
    <x v="3"/>
    <x v="0"/>
    <n v="14064"/>
    <n v="52945"/>
    <n v="8185"/>
    <n v="0"/>
    <n v="0"/>
    <n v="0"/>
    <n v="0"/>
    <n v="77"/>
    <n v="168"/>
    <n v="0"/>
    <n v="99"/>
    <n v="0"/>
    <n v="0"/>
    <n v="0"/>
    <n v="3751"/>
    <n v="569"/>
    <n v="0"/>
    <n v="41"/>
    <n v="0"/>
    <n v="0"/>
    <n v="0"/>
    <n v="0"/>
    <n v="0"/>
    <n v="0"/>
    <n v="0"/>
    <n v="0"/>
    <n v="0"/>
    <n v="0"/>
    <n v="0"/>
    <n v="0"/>
    <n v="0"/>
    <n v="0"/>
    <n v="1287"/>
    <n v="0"/>
    <n v="0"/>
    <n v="206"/>
    <n v="0"/>
    <n v="0"/>
    <n v="0"/>
    <n v="675"/>
    <n v="0"/>
    <n v="0"/>
    <n v="0"/>
    <n v="0"/>
    <n v="0"/>
    <n v="250"/>
    <n v="0"/>
    <n v="87"/>
    <n v="0"/>
    <n v="0"/>
    <n v="0"/>
    <n v="0"/>
    <n v="0"/>
    <n v="0"/>
    <n v="119"/>
    <n v="572"/>
    <n v="50"/>
    <n v="0"/>
    <n v="0"/>
    <n v="28"/>
    <n v="0"/>
    <n v="0"/>
    <n v="0"/>
    <n v="206"/>
    <n v="0"/>
    <n v="0"/>
    <n v="0"/>
    <n v="0"/>
    <n v="0"/>
    <n v="0"/>
  </r>
  <r>
    <x v="78"/>
    <x v="4"/>
    <x v="1"/>
    <n v="14064"/>
    <n v="52945"/>
    <n v="8681"/>
    <n v="0"/>
    <n v="0"/>
    <n v="0"/>
    <n v="0"/>
    <n v="74"/>
    <n v="171"/>
    <n v="0"/>
    <n v="107"/>
    <n v="0"/>
    <n v="0"/>
    <n v="0"/>
    <n v="3866"/>
    <n v="557"/>
    <n v="0"/>
    <n v="61"/>
    <n v="0"/>
    <n v="0"/>
    <n v="0"/>
    <n v="26"/>
    <n v="0"/>
    <n v="0"/>
    <n v="0"/>
    <n v="0"/>
    <n v="0"/>
    <n v="0"/>
    <n v="0"/>
    <n v="0"/>
    <n v="0"/>
    <n v="0"/>
    <n v="1361"/>
    <n v="0"/>
    <n v="0"/>
    <n v="290"/>
    <n v="0"/>
    <n v="0"/>
    <n v="0"/>
    <n v="721"/>
    <n v="0"/>
    <n v="0"/>
    <n v="0"/>
    <n v="0"/>
    <n v="12"/>
    <n v="212"/>
    <n v="0"/>
    <n v="89"/>
    <n v="0"/>
    <n v="0"/>
    <n v="0"/>
    <n v="0"/>
    <n v="0"/>
    <n v="0"/>
    <n v="126"/>
    <n v="593"/>
    <n v="71"/>
    <n v="0"/>
    <n v="0"/>
    <n v="26"/>
    <n v="0"/>
    <n v="0"/>
    <n v="0"/>
    <n v="258"/>
    <n v="60"/>
    <n v="0"/>
    <n v="0"/>
    <n v="0"/>
    <n v="0"/>
    <n v="0"/>
  </r>
  <r>
    <x v="78"/>
    <x v="4"/>
    <x v="2"/>
    <n v="14180"/>
    <n v="52945"/>
    <n v="8821"/>
    <n v="0"/>
    <n v="0"/>
    <n v="0"/>
    <n v="0"/>
    <n v="78"/>
    <n v="170"/>
    <n v="0"/>
    <n v="110"/>
    <n v="0"/>
    <n v="0"/>
    <n v="0"/>
    <n v="3891"/>
    <n v="559"/>
    <n v="0"/>
    <n v="56"/>
    <n v="0"/>
    <n v="0"/>
    <n v="0"/>
    <n v="29"/>
    <n v="0"/>
    <n v="0"/>
    <n v="0"/>
    <n v="0"/>
    <n v="0"/>
    <n v="0"/>
    <n v="0"/>
    <n v="0"/>
    <n v="0"/>
    <n v="0"/>
    <n v="1379"/>
    <n v="0"/>
    <n v="0"/>
    <n v="303"/>
    <n v="0"/>
    <n v="0"/>
    <n v="0"/>
    <n v="752"/>
    <n v="0"/>
    <n v="0"/>
    <n v="0"/>
    <n v="0"/>
    <n v="14"/>
    <n v="198"/>
    <n v="0"/>
    <n v="85"/>
    <n v="0"/>
    <n v="0"/>
    <n v="0"/>
    <n v="0"/>
    <n v="0"/>
    <n v="0"/>
    <n v="124"/>
    <n v="613"/>
    <n v="65"/>
    <n v="0"/>
    <n v="0"/>
    <n v="25"/>
    <n v="0"/>
    <n v="0"/>
    <n v="0"/>
    <n v="302"/>
    <n v="68"/>
    <n v="0"/>
    <n v="0"/>
    <n v="0"/>
    <n v="0"/>
    <n v="0"/>
  </r>
  <r>
    <x v="78"/>
    <x v="4"/>
    <x v="0"/>
    <n v="14322"/>
    <n v="52945"/>
    <n v="8912"/>
    <n v="0"/>
    <n v="0"/>
    <n v="0"/>
    <n v="0"/>
    <n v="80"/>
    <n v="163"/>
    <n v="0"/>
    <n v="112"/>
    <n v="0"/>
    <n v="0"/>
    <n v="0"/>
    <n v="3905"/>
    <n v="559"/>
    <n v="0"/>
    <n v="65"/>
    <n v="0"/>
    <n v="0"/>
    <n v="0"/>
    <n v="32"/>
    <n v="0"/>
    <n v="0"/>
    <n v="0"/>
    <n v="0"/>
    <n v="0"/>
    <n v="0"/>
    <n v="0"/>
    <n v="0"/>
    <n v="0"/>
    <n v="0"/>
    <n v="1392"/>
    <n v="0"/>
    <n v="0"/>
    <n v="317"/>
    <n v="0"/>
    <n v="0"/>
    <n v="0"/>
    <n v="760"/>
    <n v="0"/>
    <n v="0"/>
    <n v="0"/>
    <n v="0"/>
    <n v="15"/>
    <n v="192"/>
    <n v="0"/>
    <n v="86"/>
    <n v="0"/>
    <n v="0"/>
    <n v="0"/>
    <n v="0"/>
    <n v="0"/>
    <n v="0"/>
    <n v="124"/>
    <n v="630"/>
    <n v="61"/>
    <n v="0"/>
    <n v="0"/>
    <n v="26"/>
    <n v="0"/>
    <n v="0"/>
    <n v="0"/>
    <n v="315"/>
    <n v="78"/>
    <n v="0"/>
    <n v="0"/>
    <n v="0"/>
    <n v="0"/>
    <n v="0"/>
  </r>
  <r>
    <x v="78"/>
    <x v="4"/>
    <x v="3"/>
    <n v="14034"/>
    <n v="52945"/>
    <n v="8631"/>
    <n v="0"/>
    <n v="0"/>
    <n v="0"/>
    <n v="0"/>
    <n v="74"/>
    <n v="174"/>
    <n v="0"/>
    <n v="106"/>
    <n v="0"/>
    <n v="0"/>
    <n v="0"/>
    <n v="3872"/>
    <n v="548"/>
    <n v="0"/>
    <n v="63"/>
    <n v="0"/>
    <n v="0"/>
    <n v="0"/>
    <n v="20"/>
    <n v="0"/>
    <n v="0"/>
    <n v="0"/>
    <n v="0"/>
    <n v="0"/>
    <n v="0"/>
    <n v="0"/>
    <n v="0"/>
    <n v="0"/>
    <n v="0"/>
    <n v="1357"/>
    <n v="0"/>
    <n v="0"/>
    <n v="288"/>
    <n v="0"/>
    <n v="0"/>
    <n v="0"/>
    <n v="705"/>
    <n v="0"/>
    <n v="0"/>
    <n v="0"/>
    <n v="0"/>
    <n v="11"/>
    <n v="224"/>
    <n v="0"/>
    <n v="87"/>
    <n v="0"/>
    <n v="0"/>
    <n v="0"/>
    <n v="0"/>
    <n v="0"/>
    <n v="0"/>
    <n v="124"/>
    <n v="595"/>
    <n v="65"/>
    <n v="0"/>
    <n v="0"/>
    <n v="27"/>
    <n v="0"/>
    <n v="0"/>
    <n v="0"/>
    <n v="240"/>
    <n v="51"/>
    <n v="0"/>
    <n v="0"/>
    <n v="0"/>
    <n v="0"/>
    <n v="0"/>
  </r>
  <r>
    <x v="78"/>
    <x v="4"/>
    <x v="4"/>
    <n v="14018"/>
    <n v="52945"/>
    <n v="8461"/>
    <n v="0"/>
    <n v="0"/>
    <n v="0"/>
    <n v="0"/>
    <n v="69"/>
    <n v="160"/>
    <n v="0"/>
    <n v="102"/>
    <n v="0"/>
    <n v="0"/>
    <n v="0"/>
    <n v="3786"/>
    <n v="557"/>
    <n v="0"/>
    <n v="58"/>
    <n v="0"/>
    <n v="0"/>
    <n v="0"/>
    <n v="14"/>
    <n v="0"/>
    <n v="0"/>
    <n v="0"/>
    <n v="0"/>
    <n v="0"/>
    <n v="0"/>
    <n v="0"/>
    <n v="0"/>
    <n v="0"/>
    <n v="0"/>
    <n v="1353"/>
    <n v="0"/>
    <n v="0"/>
    <n v="276"/>
    <n v="0"/>
    <n v="0"/>
    <n v="0"/>
    <n v="682"/>
    <n v="0"/>
    <n v="0"/>
    <n v="0"/>
    <n v="0"/>
    <n v="12"/>
    <n v="231"/>
    <n v="0"/>
    <n v="83"/>
    <n v="0"/>
    <n v="0"/>
    <n v="0"/>
    <n v="0"/>
    <n v="0"/>
    <n v="0"/>
    <n v="123"/>
    <n v="593"/>
    <n v="62"/>
    <n v="0"/>
    <n v="0"/>
    <n v="28"/>
    <n v="0"/>
    <n v="0"/>
    <n v="0"/>
    <n v="233"/>
    <n v="39"/>
    <n v="0"/>
    <n v="0"/>
    <n v="0"/>
    <n v="0"/>
    <n v="0"/>
  </r>
  <r>
    <x v="78"/>
    <x v="4"/>
    <x v="5"/>
    <n v="14182"/>
    <n v="52945"/>
    <n v="8773"/>
    <n v="0"/>
    <n v="0"/>
    <n v="0"/>
    <n v="0"/>
    <n v="71"/>
    <n v="168"/>
    <n v="0"/>
    <n v="110"/>
    <n v="0"/>
    <n v="0"/>
    <n v="0"/>
    <n v="3877"/>
    <n v="559"/>
    <n v="0"/>
    <n v="64"/>
    <n v="0"/>
    <n v="0"/>
    <n v="0"/>
    <n v="29"/>
    <n v="0"/>
    <n v="0"/>
    <n v="0"/>
    <n v="0"/>
    <n v="0"/>
    <n v="0"/>
    <n v="0"/>
    <n v="0"/>
    <n v="0"/>
    <n v="0"/>
    <n v="1370"/>
    <n v="0"/>
    <n v="0"/>
    <n v="299"/>
    <n v="0"/>
    <n v="0"/>
    <n v="0"/>
    <n v="748"/>
    <n v="0"/>
    <n v="0"/>
    <n v="0"/>
    <n v="0"/>
    <n v="15"/>
    <n v="201"/>
    <n v="0"/>
    <n v="85"/>
    <n v="0"/>
    <n v="0"/>
    <n v="0"/>
    <n v="0"/>
    <n v="0"/>
    <n v="0"/>
    <n v="126"/>
    <n v="609"/>
    <n v="64"/>
    <n v="0"/>
    <n v="0"/>
    <n v="25"/>
    <n v="0"/>
    <n v="0"/>
    <n v="0"/>
    <n v="284"/>
    <n v="69"/>
    <n v="0"/>
    <n v="0"/>
    <n v="0"/>
    <n v="0"/>
    <n v="0"/>
  </r>
  <r>
    <x v="78"/>
    <x v="4"/>
    <x v="6"/>
    <n v="14109"/>
    <n v="52945"/>
    <n v="8746"/>
    <n v="0"/>
    <n v="0"/>
    <n v="0"/>
    <n v="0"/>
    <n v="72"/>
    <n v="165"/>
    <n v="0"/>
    <n v="110"/>
    <n v="0"/>
    <n v="0"/>
    <n v="0"/>
    <n v="3876"/>
    <n v="558"/>
    <n v="0"/>
    <n v="69"/>
    <n v="0"/>
    <n v="0"/>
    <n v="0"/>
    <n v="27"/>
    <n v="0"/>
    <n v="0"/>
    <n v="0"/>
    <n v="0"/>
    <n v="0"/>
    <n v="0"/>
    <n v="0"/>
    <n v="0"/>
    <n v="0"/>
    <n v="0"/>
    <n v="1369"/>
    <n v="0"/>
    <n v="0"/>
    <n v="299"/>
    <n v="0"/>
    <n v="0"/>
    <n v="0"/>
    <n v="738"/>
    <n v="0"/>
    <n v="0"/>
    <n v="0"/>
    <n v="0"/>
    <n v="15"/>
    <n v="205"/>
    <n v="0"/>
    <n v="85"/>
    <n v="0"/>
    <n v="0"/>
    <n v="0"/>
    <n v="0"/>
    <n v="0"/>
    <n v="0"/>
    <n v="125"/>
    <n v="604"/>
    <n v="66"/>
    <n v="0"/>
    <n v="0"/>
    <n v="23"/>
    <n v="0"/>
    <n v="0"/>
    <n v="0"/>
    <n v="274"/>
    <n v="66"/>
    <n v="0"/>
    <n v="0"/>
    <n v="0"/>
    <n v="0"/>
    <n v="0"/>
  </r>
  <r>
    <x v="78"/>
    <x v="4"/>
    <x v="7"/>
    <n v="14034"/>
    <n v="52945"/>
    <n v="8641"/>
    <n v="0"/>
    <n v="0"/>
    <n v="0"/>
    <n v="0"/>
    <n v="74"/>
    <n v="174"/>
    <n v="0"/>
    <n v="106"/>
    <n v="0"/>
    <n v="0"/>
    <n v="0"/>
    <n v="3858"/>
    <n v="551"/>
    <n v="0"/>
    <n v="61"/>
    <n v="0"/>
    <n v="0"/>
    <n v="0"/>
    <n v="25"/>
    <n v="0"/>
    <n v="0"/>
    <n v="0"/>
    <n v="0"/>
    <n v="0"/>
    <n v="0"/>
    <n v="0"/>
    <n v="0"/>
    <n v="0"/>
    <n v="0"/>
    <n v="1364"/>
    <n v="0"/>
    <n v="0"/>
    <n v="289"/>
    <n v="0"/>
    <n v="0"/>
    <n v="0"/>
    <n v="706"/>
    <n v="0"/>
    <n v="0"/>
    <n v="0"/>
    <n v="0"/>
    <n v="0"/>
    <n v="217"/>
    <n v="0"/>
    <n v="89"/>
    <n v="0"/>
    <n v="0"/>
    <n v="0"/>
    <n v="0"/>
    <n v="0"/>
    <n v="0"/>
    <n v="126"/>
    <n v="596"/>
    <n v="68"/>
    <n v="0"/>
    <n v="0"/>
    <n v="26"/>
    <n v="0"/>
    <n v="0"/>
    <n v="0"/>
    <n v="252"/>
    <n v="59"/>
    <n v="0"/>
    <n v="0"/>
    <n v="0"/>
    <n v="0"/>
    <n v="0"/>
  </r>
  <r>
    <x v="78"/>
    <x v="4"/>
    <x v="8"/>
    <n v="14109"/>
    <n v="52945"/>
    <n v="8700"/>
    <n v="0"/>
    <n v="0"/>
    <n v="0"/>
    <n v="0"/>
    <n v="72"/>
    <n v="167"/>
    <n v="0"/>
    <n v="108"/>
    <n v="0"/>
    <n v="0"/>
    <n v="0"/>
    <n v="3877"/>
    <n v="557"/>
    <n v="0"/>
    <n v="68"/>
    <n v="0"/>
    <n v="0"/>
    <n v="0"/>
    <n v="29"/>
    <n v="0"/>
    <n v="0"/>
    <n v="0"/>
    <n v="0"/>
    <n v="0"/>
    <n v="0"/>
    <n v="0"/>
    <n v="0"/>
    <n v="0"/>
    <n v="0"/>
    <n v="1363"/>
    <n v="0"/>
    <n v="0"/>
    <n v="292"/>
    <n v="0"/>
    <n v="0"/>
    <n v="0"/>
    <n v="725"/>
    <n v="0"/>
    <n v="0"/>
    <n v="0"/>
    <n v="0"/>
    <n v="14"/>
    <n v="207"/>
    <n v="0"/>
    <n v="87"/>
    <n v="0"/>
    <n v="0"/>
    <n v="0"/>
    <n v="0"/>
    <n v="0"/>
    <n v="0"/>
    <n v="126"/>
    <n v="596"/>
    <n v="65"/>
    <n v="0"/>
    <n v="0"/>
    <n v="23"/>
    <n v="0"/>
    <n v="0"/>
    <n v="0"/>
    <n v="265"/>
    <n v="59"/>
    <n v="0"/>
    <n v="0"/>
    <n v="0"/>
    <n v="0"/>
    <n v="0"/>
  </r>
  <r>
    <x v="78"/>
    <x v="4"/>
    <x v="9"/>
    <n v="14290"/>
    <n v="52945"/>
    <n v="8895"/>
    <n v="0"/>
    <n v="0"/>
    <n v="0"/>
    <n v="0"/>
    <n v="79"/>
    <n v="169"/>
    <n v="0"/>
    <n v="112"/>
    <n v="0"/>
    <n v="0"/>
    <n v="0"/>
    <n v="3890"/>
    <n v="561"/>
    <n v="0"/>
    <n v="65"/>
    <n v="0"/>
    <n v="0"/>
    <n v="0"/>
    <n v="30"/>
    <n v="0"/>
    <n v="0"/>
    <n v="0"/>
    <n v="0"/>
    <n v="0"/>
    <n v="0"/>
    <n v="0"/>
    <n v="0"/>
    <n v="0"/>
    <n v="0"/>
    <n v="1402"/>
    <n v="0"/>
    <n v="0"/>
    <n v="313"/>
    <n v="0"/>
    <n v="0"/>
    <n v="0"/>
    <n v="756"/>
    <n v="0"/>
    <n v="0"/>
    <n v="0"/>
    <n v="0"/>
    <n v="15"/>
    <n v="194"/>
    <n v="0"/>
    <n v="86"/>
    <n v="0"/>
    <n v="0"/>
    <n v="0"/>
    <n v="0"/>
    <n v="0"/>
    <n v="0"/>
    <n v="123"/>
    <n v="625"/>
    <n v="61"/>
    <n v="0"/>
    <n v="0"/>
    <n v="26"/>
    <n v="0"/>
    <n v="0"/>
    <n v="0"/>
    <n v="316"/>
    <n v="72"/>
    <n v="0"/>
    <n v="0"/>
    <n v="0"/>
    <n v="0"/>
    <n v="0"/>
  </r>
  <r>
    <x v="78"/>
    <x v="4"/>
    <x v="10"/>
    <n v="14207"/>
    <n v="52945"/>
    <n v="8854"/>
    <n v="0"/>
    <n v="0"/>
    <n v="0"/>
    <n v="0"/>
    <n v="75"/>
    <n v="168"/>
    <n v="0"/>
    <n v="111"/>
    <n v="0"/>
    <n v="0"/>
    <n v="0"/>
    <n v="3889"/>
    <n v="561"/>
    <n v="0"/>
    <n v="60"/>
    <n v="0"/>
    <n v="0"/>
    <n v="0"/>
    <n v="31"/>
    <n v="0"/>
    <n v="0"/>
    <n v="0"/>
    <n v="0"/>
    <n v="0"/>
    <n v="0"/>
    <n v="0"/>
    <n v="0"/>
    <n v="0"/>
    <n v="0"/>
    <n v="1392"/>
    <n v="0"/>
    <n v="0"/>
    <n v="307"/>
    <n v="0"/>
    <n v="0"/>
    <n v="0"/>
    <n v="749"/>
    <n v="0"/>
    <n v="0"/>
    <n v="0"/>
    <n v="0"/>
    <n v="15"/>
    <n v="194"/>
    <n v="0"/>
    <n v="86"/>
    <n v="0"/>
    <n v="0"/>
    <n v="0"/>
    <n v="0"/>
    <n v="0"/>
    <n v="0"/>
    <n v="126"/>
    <n v="619"/>
    <n v="62"/>
    <n v="0"/>
    <n v="0"/>
    <n v="25"/>
    <n v="0"/>
    <n v="0"/>
    <n v="0"/>
    <n v="312"/>
    <n v="72"/>
    <n v="0"/>
    <n v="0"/>
    <n v="0"/>
    <n v="0"/>
    <n v="0"/>
  </r>
  <r>
    <x v="78"/>
    <x v="4"/>
    <x v="11"/>
    <n v="14207"/>
    <n v="52945"/>
    <n v="8834"/>
    <n v="0"/>
    <n v="0"/>
    <n v="0"/>
    <n v="0"/>
    <n v="77"/>
    <n v="168"/>
    <n v="0"/>
    <n v="108"/>
    <n v="0"/>
    <n v="0"/>
    <n v="0"/>
    <n v="3891"/>
    <n v="560"/>
    <n v="0"/>
    <n v="57"/>
    <n v="0"/>
    <n v="0"/>
    <n v="0"/>
    <n v="28"/>
    <n v="0"/>
    <n v="0"/>
    <n v="0"/>
    <n v="0"/>
    <n v="0"/>
    <n v="0"/>
    <n v="0"/>
    <n v="0"/>
    <n v="0"/>
    <n v="0"/>
    <n v="1388"/>
    <n v="0"/>
    <n v="0"/>
    <n v="305"/>
    <n v="0"/>
    <n v="0"/>
    <n v="0"/>
    <n v="744"/>
    <n v="0"/>
    <n v="0"/>
    <n v="0"/>
    <n v="0"/>
    <n v="16"/>
    <n v="197"/>
    <n v="0"/>
    <n v="86"/>
    <n v="0"/>
    <n v="0"/>
    <n v="0"/>
    <n v="0"/>
    <n v="0"/>
    <n v="0"/>
    <n v="127"/>
    <n v="615"/>
    <n v="64"/>
    <n v="0"/>
    <n v="0"/>
    <n v="25"/>
    <n v="0"/>
    <n v="0"/>
    <n v="0"/>
    <n v="309"/>
    <n v="69"/>
    <n v="0"/>
    <n v="0"/>
    <n v="0"/>
    <n v="0"/>
    <n v="0"/>
  </r>
  <r>
    <x v="78"/>
    <x v="5"/>
    <x v="1"/>
    <n v="14365"/>
    <n v="52945"/>
    <n v="9345"/>
    <n v="0"/>
    <n v="0"/>
    <n v="0"/>
    <n v="0"/>
    <n v="89"/>
    <n v="201"/>
    <n v="0"/>
    <n v="131"/>
    <n v="0"/>
    <n v="0"/>
    <n v="0"/>
    <n v="4045"/>
    <n v="547"/>
    <n v="0"/>
    <n v="75"/>
    <n v="0"/>
    <n v="0"/>
    <n v="0"/>
    <n v="47"/>
    <n v="0"/>
    <n v="0"/>
    <n v="0"/>
    <n v="0"/>
    <n v="0"/>
    <n v="0"/>
    <n v="0"/>
    <n v="0"/>
    <n v="0"/>
    <n v="0"/>
    <n v="1432"/>
    <n v="0"/>
    <n v="0"/>
    <n v="1107"/>
    <n v="0"/>
    <n v="112"/>
    <n v="0"/>
    <n v="0"/>
    <n v="0"/>
    <n v="0"/>
    <n v="0"/>
    <n v="0"/>
    <n v="28"/>
    <n v="110"/>
    <n v="0"/>
    <n v="89"/>
    <n v="0"/>
    <n v="0"/>
    <n v="0"/>
    <n v="0"/>
    <n v="0"/>
    <n v="0"/>
    <n v="153"/>
    <n v="649"/>
    <n v="60"/>
    <n v="0"/>
    <n v="0"/>
    <n v="41"/>
    <n v="0"/>
    <n v="0"/>
    <n v="0"/>
    <n v="335"/>
    <n v="94"/>
    <n v="0"/>
    <n v="0"/>
    <n v="0"/>
    <n v="0"/>
    <n v="0"/>
  </r>
  <r>
    <x v="78"/>
    <x v="5"/>
    <x v="2"/>
    <n v="14401"/>
    <n v="52945"/>
    <n v="9455"/>
    <n v="0"/>
    <n v="0"/>
    <n v="0"/>
    <n v="0"/>
    <n v="90"/>
    <n v="208"/>
    <n v="0"/>
    <n v="134"/>
    <n v="0"/>
    <n v="0"/>
    <n v="0"/>
    <n v="4052"/>
    <n v="545"/>
    <n v="0"/>
    <n v="72"/>
    <n v="0"/>
    <n v="0"/>
    <n v="0"/>
    <n v="44"/>
    <n v="0"/>
    <n v="0"/>
    <n v="0"/>
    <n v="0"/>
    <n v="0"/>
    <n v="0"/>
    <n v="0"/>
    <n v="0"/>
    <n v="0"/>
    <n v="0"/>
    <n v="1452"/>
    <n v="0"/>
    <n v="0"/>
    <n v="1154"/>
    <n v="0"/>
    <n v="141"/>
    <n v="0"/>
    <n v="0"/>
    <n v="0"/>
    <n v="0"/>
    <n v="0"/>
    <n v="0"/>
    <n v="27"/>
    <n v="103"/>
    <n v="0"/>
    <n v="88"/>
    <n v="0"/>
    <n v="0"/>
    <n v="0"/>
    <n v="0"/>
    <n v="0"/>
    <n v="0"/>
    <n v="0"/>
    <n v="657"/>
    <n v="54"/>
    <n v="0"/>
    <n v="0"/>
    <n v="39"/>
    <n v="0"/>
    <n v="0"/>
    <n v="0"/>
    <n v="338"/>
    <n v="102"/>
    <n v="155"/>
    <n v="0"/>
    <n v="0"/>
    <n v="0"/>
    <n v="0"/>
  </r>
  <r>
    <x v="78"/>
    <x v="5"/>
    <x v="0"/>
    <n v="14519"/>
    <n v="52945"/>
    <n v="9447"/>
    <n v="0"/>
    <n v="0"/>
    <n v="0"/>
    <n v="0"/>
    <n v="92"/>
    <n v="220"/>
    <n v="0"/>
    <n v="136"/>
    <n v="0"/>
    <n v="0"/>
    <n v="0"/>
    <n v="4027"/>
    <n v="542"/>
    <n v="0"/>
    <n v="71"/>
    <n v="0"/>
    <n v="0"/>
    <n v="0"/>
    <n v="40"/>
    <n v="0"/>
    <n v="0"/>
    <n v="0"/>
    <n v="0"/>
    <n v="0"/>
    <n v="0"/>
    <n v="0"/>
    <n v="0"/>
    <n v="0"/>
    <n v="0"/>
    <n v="1447"/>
    <n v="0"/>
    <n v="0"/>
    <n v="1177"/>
    <n v="0"/>
    <n v="152"/>
    <n v="0"/>
    <n v="0"/>
    <n v="0"/>
    <n v="0"/>
    <n v="0"/>
    <n v="0"/>
    <n v="28"/>
    <n v="97"/>
    <n v="0"/>
    <n v="83"/>
    <n v="0"/>
    <n v="0"/>
    <n v="0"/>
    <n v="0"/>
    <n v="0"/>
    <n v="0"/>
    <n v="0"/>
    <n v="657"/>
    <n v="46"/>
    <n v="0"/>
    <n v="0"/>
    <n v="40"/>
    <n v="0"/>
    <n v="0"/>
    <n v="0"/>
    <n v="323"/>
    <n v="116"/>
    <n v="153"/>
    <n v="0"/>
    <n v="0"/>
    <n v="0"/>
    <n v="0"/>
  </r>
  <r>
    <x v="78"/>
    <x v="5"/>
    <x v="3"/>
    <n v="14315"/>
    <n v="52945"/>
    <n v="9284"/>
    <n v="0"/>
    <n v="0"/>
    <n v="0"/>
    <n v="0"/>
    <n v="90"/>
    <n v="185"/>
    <n v="0"/>
    <n v="130"/>
    <n v="0"/>
    <n v="0"/>
    <n v="0"/>
    <n v="4039"/>
    <n v="548"/>
    <n v="0"/>
    <n v="72"/>
    <n v="0"/>
    <n v="0"/>
    <n v="0"/>
    <n v="43"/>
    <n v="0"/>
    <n v="0"/>
    <n v="0"/>
    <n v="0"/>
    <n v="0"/>
    <n v="0"/>
    <n v="0"/>
    <n v="0"/>
    <n v="0"/>
    <n v="0"/>
    <n v="1411"/>
    <n v="0"/>
    <n v="0"/>
    <n v="1095"/>
    <n v="0"/>
    <n v="101"/>
    <n v="0"/>
    <n v="0"/>
    <n v="0"/>
    <n v="0"/>
    <n v="0"/>
    <n v="0"/>
    <n v="26"/>
    <n v="149"/>
    <n v="0"/>
    <n v="86"/>
    <n v="0"/>
    <n v="0"/>
    <n v="0"/>
    <n v="0"/>
    <n v="0"/>
    <n v="0"/>
    <n v="153"/>
    <n v="636"/>
    <n v="61"/>
    <n v="0"/>
    <n v="0"/>
    <n v="43"/>
    <n v="0"/>
    <n v="0"/>
    <n v="0"/>
    <n v="315"/>
    <n v="101"/>
    <n v="0"/>
    <n v="0"/>
    <n v="0"/>
    <n v="0"/>
    <n v="0"/>
  </r>
  <r>
    <x v="78"/>
    <x v="5"/>
    <x v="4"/>
    <n v="14319"/>
    <n v="52945"/>
    <n v="9240"/>
    <n v="0"/>
    <n v="0"/>
    <n v="0"/>
    <n v="0"/>
    <n v="90"/>
    <n v="184"/>
    <n v="0"/>
    <n v="134"/>
    <n v="0"/>
    <n v="0"/>
    <n v="0"/>
    <n v="4000"/>
    <n v="552"/>
    <n v="0"/>
    <n v="67"/>
    <n v="0"/>
    <n v="0"/>
    <n v="0"/>
    <n v="46"/>
    <n v="0"/>
    <n v="0"/>
    <n v="0"/>
    <n v="0"/>
    <n v="0"/>
    <n v="0"/>
    <n v="0"/>
    <n v="0"/>
    <n v="0"/>
    <n v="0"/>
    <n v="1409"/>
    <n v="0"/>
    <n v="0"/>
    <n v="1088"/>
    <n v="0"/>
    <n v="92"/>
    <n v="0"/>
    <n v="0"/>
    <n v="0"/>
    <n v="0"/>
    <n v="0"/>
    <n v="0"/>
    <n v="25"/>
    <n v="158"/>
    <n v="0"/>
    <n v="88"/>
    <n v="0"/>
    <n v="0"/>
    <n v="0"/>
    <n v="0"/>
    <n v="0"/>
    <n v="0"/>
    <n v="150"/>
    <n v="633"/>
    <n v="58"/>
    <n v="0"/>
    <n v="0"/>
    <n v="43"/>
    <n v="0"/>
    <n v="0"/>
    <n v="0"/>
    <n v="323"/>
    <n v="100"/>
    <n v="0"/>
    <n v="0"/>
    <n v="0"/>
    <n v="0"/>
    <n v="0"/>
  </r>
  <r>
    <x v="78"/>
    <x v="5"/>
    <x v="5"/>
    <n v="14401"/>
    <n v="52945"/>
    <n v="9433"/>
    <n v="0"/>
    <n v="0"/>
    <n v="0"/>
    <n v="0"/>
    <n v="88"/>
    <n v="202"/>
    <n v="0"/>
    <n v="133"/>
    <n v="0"/>
    <n v="0"/>
    <n v="0"/>
    <n v="4050"/>
    <n v="543"/>
    <n v="0"/>
    <n v="74"/>
    <n v="0"/>
    <n v="0"/>
    <n v="0"/>
    <n v="46"/>
    <n v="0"/>
    <n v="0"/>
    <n v="0"/>
    <n v="0"/>
    <n v="0"/>
    <n v="0"/>
    <n v="0"/>
    <n v="0"/>
    <n v="0"/>
    <n v="0"/>
    <n v="1450"/>
    <n v="0"/>
    <n v="0"/>
    <n v="1158"/>
    <n v="0"/>
    <n v="130"/>
    <n v="0"/>
    <n v="0"/>
    <n v="0"/>
    <n v="0"/>
    <n v="0"/>
    <n v="0"/>
    <n v="29"/>
    <n v="106"/>
    <n v="0"/>
    <n v="87"/>
    <n v="0"/>
    <n v="0"/>
    <n v="0"/>
    <n v="0"/>
    <n v="0"/>
    <n v="0"/>
    <n v="154"/>
    <n v="656"/>
    <n v="54"/>
    <n v="0"/>
    <n v="0"/>
    <n v="39"/>
    <n v="0"/>
    <n v="0"/>
    <n v="0"/>
    <n v="334"/>
    <n v="100"/>
    <n v="0"/>
    <n v="0"/>
    <n v="0"/>
    <n v="0"/>
    <n v="0"/>
  </r>
  <r>
    <x v="78"/>
    <x v="5"/>
    <x v="6"/>
    <n v="14401"/>
    <n v="52945"/>
    <n v="9402"/>
    <n v="0"/>
    <n v="0"/>
    <n v="0"/>
    <n v="0"/>
    <n v="90"/>
    <n v="205"/>
    <n v="0"/>
    <n v="134"/>
    <n v="0"/>
    <n v="0"/>
    <n v="0"/>
    <n v="4043"/>
    <n v="544"/>
    <n v="0"/>
    <n v="74"/>
    <n v="0"/>
    <n v="0"/>
    <n v="0"/>
    <n v="46"/>
    <n v="0"/>
    <n v="0"/>
    <n v="0"/>
    <n v="0"/>
    <n v="0"/>
    <n v="0"/>
    <n v="0"/>
    <n v="0"/>
    <n v="0"/>
    <n v="0"/>
    <n v="1448"/>
    <n v="0"/>
    <n v="0"/>
    <n v="1143"/>
    <n v="0"/>
    <n v="128"/>
    <n v="0"/>
    <n v="0"/>
    <n v="0"/>
    <n v="0"/>
    <n v="0"/>
    <n v="0"/>
    <n v="29"/>
    <n v="104"/>
    <n v="0"/>
    <n v="90"/>
    <n v="0"/>
    <n v="0"/>
    <n v="0"/>
    <n v="0"/>
    <n v="0"/>
    <n v="0"/>
    <n v="153"/>
    <n v="651"/>
    <n v="53"/>
    <n v="0"/>
    <n v="0"/>
    <n v="39"/>
    <n v="0"/>
    <n v="0"/>
    <n v="0"/>
    <n v="329"/>
    <n v="99"/>
    <n v="0"/>
    <n v="0"/>
    <n v="0"/>
    <n v="0"/>
    <n v="0"/>
  </r>
  <r>
    <x v="78"/>
    <x v="5"/>
    <x v="7"/>
    <n v="14340"/>
    <n v="52945"/>
    <n v="9311"/>
    <n v="0"/>
    <n v="0"/>
    <n v="0"/>
    <n v="0"/>
    <n v="92"/>
    <n v="192"/>
    <n v="0"/>
    <n v="132"/>
    <n v="0"/>
    <n v="0"/>
    <n v="0"/>
    <n v="4042"/>
    <n v="546"/>
    <n v="0"/>
    <n v="71"/>
    <n v="0"/>
    <n v="0"/>
    <n v="0"/>
    <n v="44"/>
    <n v="0"/>
    <n v="0"/>
    <n v="0"/>
    <n v="0"/>
    <n v="0"/>
    <n v="0"/>
    <n v="0"/>
    <n v="0"/>
    <n v="0"/>
    <n v="0"/>
    <n v="1421"/>
    <n v="0"/>
    <n v="0"/>
    <n v="1113"/>
    <n v="0"/>
    <n v="104"/>
    <n v="0"/>
    <n v="0"/>
    <n v="0"/>
    <n v="0"/>
    <n v="0"/>
    <n v="0"/>
    <n v="25"/>
    <n v="127"/>
    <n v="0"/>
    <n v="87"/>
    <n v="0"/>
    <n v="0"/>
    <n v="0"/>
    <n v="0"/>
    <n v="0"/>
    <n v="0"/>
    <n v="154"/>
    <n v="642"/>
    <n v="60"/>
    <n v="0"/>
    <n v="0"/>
    <n v="42"/>
    <n v="0"/>
    <n v="0"/>
    <n v="0"/>
    <n v="321"/>
    <n v="96"/>
    <n v="0"/>
    <n v="0"/>
    <n v="0"/>
    <n v="0"/>
    <n v="0"/>
  </r>
  <r>
    <x v="78"/>
    <x v="5"/>
    <x v="8"/>
    <n v="14383"/>
    <n v="52945"/>
    <n v="9375"/>
    <n v="0"/>
    <n v="0"/>
    <n v="0"/>
    <n v="0"/>
    <n v="87"/>
    <n v="203"/>
    <n v="0"/>
    <n v="133"/>
    <n v="0"/>
    <n v="0"/>
    <n v="0"/>
    <n v="4042"/>
    <n v="546"/>
    <n v="0"/>
    <n v="77"/>
    <n v="0"/>
    <n v="0"/>
    <n v="0"/>
    <n v="46"/>
    <n v="0"/>
    <n v="0"/>
    <n v="0"/>
    <n v="0"/>
    <n v="0"/>
    <n v="0"/>
    <n v="0"/>
    <n v="0"/>
    <n v="0"/>
    <n v="0"/>
    <n v="1439"/>
    <n v="0"/>
    <n v="0"/>
    <n v="1132"/>
    <n v="0"/>
    <n v="123"/>
    <n v="0"/>
    <n v="0"/>
    <n v="0"/>
    <n v="0"/>
    <n v="0"/>
    <n v="0"/>
    <n v="28"/>
    <n v="101"/>
    <n v="0"/>
    <n v="90"/>
    <n v="0"/>
    <n v="0"/>
    <n v="0"/>
    <n v="0"/>
    <n v="0"/>
    <n v="0"/>
    <n v="151"/>
    <n v="649"/>
    <n v="52"/>
    <n v="0"/>
    <n v="0"/>
    <n v="41"/>
    <n v="0"/>
    <n v="0"/>
    <n v="0"/>
    <n v="332"/>
    <n v="103"/>
    <n v="0"/>
    <n v="0"/>
    <n v="0"/>
    <n v="0"/>
    <n v="0"/>
  </r>
  <r>
    <x v="78"/>
    <x v="5"/>
    <x v="9"/>
    <n v="14482"/>
    <n v="52945"/>
    <n v="9483"/>
    <n v="0"/>
    <n v="0"/>
    <n v="0"/>
    <n v="0"/>
    <n v="94"/>
    <n v="219"/>
    <n v="0"/>
    <n v="134"/>
    <n v="0"/>
    <n v="0"/>
    <n v="0"/>
    <n v="4047"/>
    <n v="542"/>
    <n v="0"/>
    <n v="73"/>
    <n v="0"/>
    <n v="0"/>
    <n v="0"/>
    <n v="39"/>
    <n v="0"/>
    <n v="0"/>
    <n v="0"/>
    <n v="0"/>
    <n v="0"/>
    <n v="0"/>
    <n v="0"/>
    <n v="0"/>
    <n v="0"/>
    <n v="0"/>
    <n v="1451"/>
    <n v="0"/>
    <n v="0"/>
    <n v="1182"/>
    <n v="0"/>
    <n v="151"/>
    <n v="0"/>
    <n v="0"/>
    <n v="0"/>
    <n v="0"/>
    <n v="0"/>
    <n v="0"/>
    <n v="28"/>
    <n v="97"/>
    <n v="0"/>
    <n v="83"/>
    <n v="0"/>
    <n v="0"/>
    <n v="0"/>
    <n v="0"/>
    <n v="0"/>
    <n v="0"/>
    <n v="0"/>
    <n v="660"/>
    <n v="48"/>
    <n v="0"/>
    <n v="0"/>
    <n v="41"/>
    <n v="0"/>
    <n v="0"/>
    <n v="0"/>
    <n v="325"/>
    <n v="114"/>
    <n v="155"/>
    <n v="0"/>
    <n v="0"/>
    <n v="0"/>
    <n v="0"/>
  </r>
  <r>
    <x v="78"/>
    <x v="5"/>
    <x v="10"/>
    <n v="14482"/>
    <n v="52945"/>
    <n v="9484"/>
    <n v="0"/>
    <n v="0"/>
    <n v="0"/>
    <n v="0"/>
    <n v="90"/>
    <n v="216"/>
    <n v="0"/>
    <n v="133"/>
    <n v="0"/>
    <n v="0"/>
    <n v="0"/>
    <n v="4045"/>
    <n v="546"/>
    <n v="0"/>
    <n v="71"/>
    <n v="0"/>
    <n v="0"/>
    <n v="0"/>
    <n v="43"/>
    <n v="0"/>
    <n v="0"/>
    <n v="0"/>
    <n v="0"/>
    <n v="0"/>
    <n v="0"/>
    <n v="0"/>
    <n v="0"/>
    <n v="0"/>
    <n v="0"/>
    <n v="1459"/>
    <n v="0"/>
    <n v="0"/>
    <n v="1177"/>
    <n v="12"/>
    <n v="148"/>
    <n v="0"/>
    <n v="0"/>
    <n v="0"/>
    <n v="0"/>
    <n v="0"/>
    <n v="0"/>
    <n v="27"/>
    <n v="100"/>
    <n v="0"/>
    <n v="86"/>
    <n v="0"/>
    <n v="0"/>
    <n v="0"/>
    <n v="0"/>
    <n v="0"/>
    <n v="0"/>
    <n v="0"/>
    <n v="662"/>
    <n v="50"/>
    <n v="0"/>
    <n v="0"/>
    <n v="39"/>
    <n v="0"/>
    <n v="0"/>
    <n v="0"/>
    <n v="320"/>
    <n v="107"/>
    <n v="153"/>
    <n v="0"/>
    <n v="0"/>
    <n v="0"/>
    <n v="0"/>
  </r>
  <r>
    <x v="78"/>
    <x v="5"/>
    <x v="11"/>
    <n v="14401"/>
    <n v="52945"/>
    <n v="9435"/>
    <n v="0"/>
    <n v="0"/>
    <n v="0"/>
    <n v="0"/>
    <n v="91"/>
    <n v="212"/>
    <n v="0"/>
    <n v="132"/>
    <n v="0"/>
    <n v="0"/>
    <n v="0"/>
    <n v="4053"/>
    <n v="547"/>
    <n v="0"/>
    <n v="71"/>
    <n v="0"/>
    <n v="0"/>
    <n v="0"/>
    <n v="44"/>
    <n v="0"/>
    <n v="0"/>
    <n v="0"/>
    <n v="0"/>
    <n v="0"/>
    <n v="0"/>
    <n v="0"/>
    <n v="0"/>
    <n v="0"/>
    <n v="0"/>
    <n v="1452"/>
    <n v="0"/>
    <n v="0"/>
    <n v="1151"/>
    <n v="0"/>
    <n v="141"/>
    <n v="0"/>
    <n v="0"/>
    <n v="0"/>
    <n v="0"/>
    <n v="0"/>
    <n v="0"/>
    <n v="27"/>
    <n v="98"/>
    <n v="0"/>
    <n v="88"/>
    <n v="0"/>
    <n v="0"/>
    <n v="0"/>
    <n v="0"/>
    <n v="0"/>
    <n v="0"/>
    <n v="0"/>
    <n v="659"/>
    <n v="51"/>
    <n v="0"/>
    <n v="0"/>
    <n v="39"/>
    <n v="0"/>
    <n v="0"/>
    <n v="0"/>
    <n v="322"/>
    <n v="105"/>
    <n v="152"/>
    <n v="0"/>
    <n v="0"/>
    <n v="0"/>
    <n v="0"/>
  </r>
  <r>
    <x v="78"/>
    <x v="6"/>
    <x v="1"/>
    <n v="14572"/>
    <n v="52945"/>
    <n v="9742"/>
    <n v="0"/>
    <n v="0"/>
    <n v="0"/>
    <n v="0"/>
    <n v="106"/>
    <n v="241"/>
    <n v="0"/>
    <n v="285"/>
    <n v="0"/>
    <n v="0"/>
    <n v="0"/>
    <n v="4185"/>
    <n v="629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1040"/>
    <n v="0"/>
    <n v="198"/>
    <n v="0"/>
    <n v="0"/>
    <n v="0"/>
    <n v="0"/>
    <n v="0"/>
    <n v="0"/>
    <n v="40"/>
    <n v="97"/>
    <n v="0"/>
    <n v="66"/>
    <n v="0"/>
    <n v="0"/>
    <n v="0"/>
    <n v="0"/>
    <n v="0"/>
    <n v="0"/>
    <n v="0"/>
    <n v="630"/>
    <n v="44"/>
    <n v="0"/>
    <n v="0"/>
    <n v="106"/>
    <n v="0"/>
    <n v="0"/>
    <n v="0"/>
    <n v="344"/>
    <n v="147"/>
    <n v="150"/>
    <n v="0"/>
    <n v="0"/>
    <n v="0"/>
    <n v="0"/>
  </r>
  <r>
    <x v="78"/>
    <x v="6"/>
    <x v="2"/>
    <n v="14617"/>
    <n v="52945"/>
    <n v="9818"/>
    <n v="0"/>
    <n v="0"/>
    <n v="0"/>
    <n v="0"/>
    <n v="114"/>
    <n v="242"/>
    <n v="0"/>
    <n v="295"/>
    <n v="0"/>
    <n v="0"/>
    <n v="0"/>
    <n v="4189"/>
    <n v="630"/>
    <n v="0"/>
    <n v="0"/>
    <n v="0"/>
    <n v="0"/>
    <n v="0"/>
    <n v="0"/>
    <n v="0"/>
    <n v="0"/>
    <n v="0"/>
    <n v="0"/>
    <n v="0"/>
    <n v="0"/>
    <n v="0"/>
    <n v="0"/>
    <n v="0"/>
    <n v="0"/>
    <n v="1451"/>
    <n v="0"/>
    <n v="0"/>
    <n v="1065"/>
    <n v="0"/>
    <n v="200"/>
    <n v="0"/>
    <n v="0"/>
    <n v="0"/>
    <n v="0"/>
    <n v="0"/>
    <n v="0"/>
    <n v="39"/>
    <n v="84"/>
    <n v="0"/>
    <n v="67"/>
    <n v="0"/>
    <n v="0"/>
    <n v="0"/>
    <n v="0"/>
    <n v="0"/>
    <n v="0"/>
    <n v="0"/>
    <n v="635"/>
    <n v="45"/>
    <n v="0"/>
    <n v="0"/>
    <n v="100"/>
    <n v="0"/>
    <n v="0"/>
    <n v="0"/>
    <n v="341"/>
    <n v="172"/>
    <n v="149"/>
    <n v="0"/>
    <n v="0"/>
    <n v="0"/>
    <n v="0"/>
  </r>
  <r>
    <x v="78"/>
    <x v="6"/>
    <x v="0"/>
    <n v="14667"/>
    <n v="52945"/>
    <n v="9804"/>
    <n v="0"/>
    <n v="0"/>
    <n v="0"/>
    <n v="0"/>
    <n v="116"/>
    <n v="244"/>
    <n v="0"/>
    <n v="311"/>
    <n v="0"/>
    <n v="0"/>
    <n v="0"/>
    <n v="4174"/>
    <n v="619"/>
    <n v="0"/>
    <n v="0"/>
    <n v="0"/>
    <n v="0"/>
    <n v="0"/>
    <n v="0"/>
    <n v="0"/>
    <n v="0"/>
    <n v="0"/>
    <n v="0"/>
    <n v="0"/>
    <n v="0"/>
    <n v="0"/>
    <n v="0"/>
    <n v="0"/>
    <n v="0"/>
    <n v="1449"/>
    <n v="0"/>
    <n v="0"/>
    <n v="1061"/>
    <n v="0"/>
    <n v="205"/>
    <n v="0"/>
    <n v="0"/>
    <n v="0"/>
    <n v="0"/>
    <n v="0"/>
    <n v="0"/>
    <n v="40"/>
    <n v="77"/>
    <n v="0"/>
    <n v="65"/>
    <n v="0"/>
    <n v="0"/>
    <n v="0"/>
    <n v="0"/>
    <n v="0"/>
    <n v="0"/>
    <n v="0"/>
    <n v="644"/>
    <n v="45"/>
    <n v="0"/>
    <n v="0"/>
    <n v="101"/>
    <n v="0"/>
    <n v="0"/>
    <n v="0"/>
    <n v="336"/>
    <n v="175"/>
    <n v="142"/>
    <n v="0"/>
    <n v="0"/>
    <n v="0"/>
    <n v="0"/>
  </r>
  <r>
    <x v="78"/>
    <x v="6"/>
    <x v="3"/>
    <n v="14560"/>
    <n v="52945"/>
    <n v="9680"/>
    <n v="0"/>
    <n v="0"/>
    <n v="0"/>
    <n v="0"/>
    <n v="99"/>
    <n v="240"/>
    <n v="0"/>
    <n v="260"/>
    <n v="0"/>
    <n v="0"/>
    <n v="0"/>
    <n v="4183"/>
    <n v="627"/>
    <n v="0"/>
    <n v="0"/>
    <n v="0"/>
    <n v="0"/>
    <n v="0"/>
    <n v="0"/>
    <n v="0"/>
    <n v="0"/>
    <n v="0"/>
    <n v="0"/>
    <n v="0"/>
    <n v="0"/>
    <n v="0"/>
    <n v="0"/>
    <n v="0"/>
    <n v="0"/>
    <n v="1423"/>
    <n v="0"/>
    <n v="0"/>
    <n v="1028"/>
    <n v="0"/>
    <n v="207"/>
    <n v="0"/>
    <n v="0"/>
    <n v="0"/>
    <n v="0"/>
    <n v="0"/>
    <n v="0"/>
    <n v="36"/>
    <n v="113"/>
    <n v="0"/>
    <n v="60"/>
    <n v="0"/>
    <n v="0"/>
    <n v="0"/>
    <n v="0"/>
    <n v="0"/>
    <n v="0"/>
    <n v="0"/>
    <n v="623"/>
    <n v="44"/>
    <n v="0"/>
    <n v="0"/>
    <n v="109"/>
    <n v="0"/>
    <n v="0"/>
    <n v="0"/>
    <n v="337"/>
    <n v="137"/>
    <n v="154"/>
    <n v="0"/>
    <n v="0"/>
    <n v="0"/>
    <n v="0"/>
  </r>
  <r>
    <x v="78"/>
    <x v="6"/>
    <x v="4"/>
    <n v="14560"/>
    <n v="52945"/>
    <n v="9548"/>
    <n v="0"/>
    <n v="0"/>
    <n v="0"/>
    <n v="0"/>
    <n v="94"/>
    <n v="237"/>
    <n v="0"/>
    <n v="234"/>
    <n v="0"/>
    <n v="0"/>
    <n v="0"/>
    <n v="4151"/>
    <n v="611"/>
    <n v="0"/>
    <n v="0"/>
    <n v="0"/>
    <n v="0"/>
    <n v="0"/>
    <n v="0"/>
    <n v="0"/>
    <n v="0"/>
    <n v="0"/>
    <n v="0"/>
    <n v="0"/>
    <n v="0"/>
    <n v="0"/>
    <n v="0"/>
    <n v="0"/>
    <n v="0"/>
    <n v="1411"/>
    <n v="0"/>
    <n v="0"/>
    <n v="1001"/>
    <n v="0"/>
    <n v="193"/>
    <n v="0"/>
    <n v="0"/>
    <n v="0"/>
    <n v="0"/>
    <n v="0"/>
    <n v="0"/>
    <n v="33"/>
    <n v="109"/>
    <n v="0"/>
    <n v="61"/>
    <n v="0"/>
    <n v="0"/>
    <n v="0"/>
    <n v="0"/>
    <n v="0"/>
    <n v="0"/>
    <n v="0"/>
    <n v="628"/>
    <n v="45"/>
    <n v="0"/>
    <n v="0"/>
    <n v="111"/>
    <n v="0"/>
    <n v="0"/>
    <n v="0"/>
    <n v="341"/>
    <n v="134"/>
    <n v="154"/>
    <n v="0"/>
    <n v="0"/>
    <n v="0"/>
    <n v="0"/>
  </r>
  <r>
    <x v="78"/>
    <x v="6"/>
    <x v="5"/>
    <n v="14600"/>
    <n v="52945"/>
    <n v="9795"/>
    <n v="0"/>
    <n v="0"/>
    <n v="0"/>
    <n v="0"/>
    <n v="115"/>
    <n v="239"/>
    <n v="0"/>
    <n v="293"/>
    <n v="0"/>
    <n v="0"/>
    <n v="0"/>
    <n v="4189"/>
    <n v="630"/>
    <n v="0"/>
    <n v="0"/>
    <n v="0"/>
    <n v="0"/>
    <n v="0"/>
    <n v="0"/>
    <n v="0"/>
    <n v="0"/>
    <n v="0"/>
    <n v="0"/>
    <n v="0"/>
    <n v="0"/>
    <n v="0"/>
    <n v="0"/>
    <n v="0"/>
    <n v="0"/>
    <n v="1448"/>
    <n v="0"/>
    <n v="0"/>
    <n v="1051"/>
    <n v="0"/>
    <n v="206"/>
    <n v="0"/>
    <n v="0"/>
    <n v="0"/>
    <n v="0"/>
    <n v="0"/>
    <n v="0"/>
    <n v="39"/>
    <n v="86"/>
    <n v="0"/>
    <n v="65"/>
    <n v="0"/>
    <n v="0"/>
    <n v="0"/>
    <n v="0"/>
    <n v="0"/>
    <n v="0"/>
    <n v="0"/>
    <n v="635"/>
    <n v="45"/>
    <n v="0"/>
    <n v="0"/>
    <n v="101"/>
    <n v="0"/>
    <n v="0"/>
    <n v="0"/>
    <n v="337"/>
    <n v="168"/>
    <n v="148"/>
    <n v="0"/>
    <n v="0"/>
    <n v="0"/>
    <n v="0"/>
  </r>
  <r>
    <x v="78"/>
    <x v="6"/>
    <x v="6"/>
    <n v="14572"/>
    <n v="52945"/>
    <n v="9778"/>
    <n v="0"/>
    <n v="0"/>
    <n v="0"/>
    <n v="0"/>
    <n v="113"/>
    <n v="240"/>
    <n v="0"/>
    <n v="291"/>
    <n v="0"/>
    <n v="0"/>
    <n v="0"/>
    <n v="4190"/>
    <n v="627"/>
    <n v="0"/>
    <n v="0"/>
    <n v="0"/>
    <n v="0"/>
    <n v="0"/>
    <n v="0"/>
    <n v="0"/>
    <n v="0"/>
    <n v="0"/>
    <n v="0"/>
    <n v="0"/>
    <n v="0"/>
    <n v="0"/>
    <n v="0"/>
    <n v="0"/>
    <n v="0"/>
    <n v="1433"/>
    <n v="0"/>
    <n v="0"/>
    <n v="1056"/>
    <n v="0"/>
    <n v="203"/>
    <n v="0"/>
    <n v="0"/>
    <n v="0"/>
    <n v="0"/>
    <n v="0"/>
    <n v="0"/>
    <n v="39"/>
    <n v="85"/>
    <n v="0"/>
    <n v="66"/>
    <n v="0"/>
    <n v="0"/>
    <n v="0"/>
    <n v="0"/>
    <n v="0"/>
    <n v="0"/>
    <n v="0"/>
    <n v="638"/>
    <n v="45"/>
    <n v="0"/>
    <n v="0"/>
    <n v="104"/>
    <n v="0"/>
    <n v="0"/>
    <n v="0"/>
    <n v="338"/>
    <n v="162"/>
    <n v="148"/>
    <n v="0"/>
    <n v="0"/>
    <n v="0"/>
    <n v="0"/>
  </r>
  <r>
    <x v="78"/>
    <x v="6"/>
    <x v="7"/>
    <n v="14572"/>
    <n v="52945"/>
    <n v="9727"/>
    <n v="0"/>
    <n v="0"/>
    <n v="0"/>
    <n v="0"/>
    <n v="104"/>
    <n v="242"/>
    <n v="0"/>
    <n v="278"/>
    <n v="0"/>
    <n v="0"/>
    <n v="0"/>
    <n v="4188"/>
    <n v="625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1039"/>
    <n v="0"/>
    <n v="199"/>
    <n v="0"/>
    <n v="0"/>
    <n v="0"/>
    <n v="0"/>
    <n v="0"/>
    <n v="0"/>
    <n v="40"/>
    <n v="101"/>
    <n v="0"/>
    <n v="62"/>
    <n v="0"/>
    <n v="0"/>
    <n v="0"/>
    <n v="0"/>
    <n v="0"/>
    <n v="0"/>
    <n v="0"/>
    <n v="628"/>
    <n v="42"/>
    <n v="0"/>
    <n v="0"/>
    <n v="108"/>
    <n v="0"/>
    <n v="0"/>
    <n v="0"/>
    <n v="337"/>
    <n v="148"/>
    <n v="152"/>
    <n v="0"/>
    <n v="0"/>
    <n v="0"/>
    <n v="0"/>
  </r>
  <r>
    <x v="78"/>
    <x v="6"/>
    <x v="8"/>
    <n v="14572"/>
    <n v="52945"/>
    <n v="9777"/>
    <n v="0"/>
    <n v="0"/>
    <n v="0"/>
    <n v="0"/>
    <n v="107"/>
    <n v="237"/>
    <n v="0"/>
    <n v="288"/>
    <n v="0"/>
    <n v="0"/>
    <n v="0"/>
    <n v="4196"/>
    <n v="629"/>
    <n v="0"/>
    <n v="0"/>
    <n v="0"/>
    <n v="0"/>
    <n v="0"/>
    <n v="0"/>
    <n v="0"/>
    <n v="0"/>
    <n v="0"/>
    <n v="0"/>
    <n v="0"/>
    <n v="0"/>
    <n v="0"/>
    <n v="0"/>
    <n v="0"/>
    <n v="0"/>
    <n v="1440"/>
    <n v="0"/>
    <n v="0"/>
    <n v="1061"/>
    <n v="0"/>
    <n v="204"/>
    <n v="0"/>
    <n v="0"/>
    <n v="0"/>
    <n v="0"/>
    <n v="0"/>
    <n v="0"/>
    <n v="39"/>
    <n v="88"/>
    <n v="0"/>
    <n v="66"/>
    <n v="0"/>
    <n v="0"/>
    <n v="0"/>
    <n v="0"/>
    <n v="0"/>
    <n v="0"/>
    <n v="0"/>
    <n v="637"/>
    <n v="45"/>
    <n v="0"/>
    <n v="0"/>
    <n v="106"/>
    <n v="0"/>
    <n v="0"/>
    <n v="0"/>
    <n v="336"/>
    <n v="148"/>
    <n v="150"/>
    <n v="0"/>
    <n v="0"/>
    <n v="0"/>
    <n v="0"/>
  </r>
  <r>
    <x v="78"/>
    <x v="6"/>
    <x v="9"/>
    <n v="14667"/>
    <n v="52945"/>
    <n v="9794"/>
    <n v="0"/>
    <n v="0"/>
    <n v="0"/>
    <n v="0"/>
    <n v="116"/>
    <n v="244"/>
    <n v="0"/>
    <n v="305"/>
    <n v="0"/>
    <n v="0"/>
    <n v="0"/>
    <n v="4175"/>
    <n v="618"/>
    <n v="0"/>
    <n v="0"/>
    <n v="0"/>
    <n v="0"/>
    <n v="0"/>
    <n v="0"/>
    <n v="0"/>
    <n v="0"/>
    <n v="0"/>
    <n v="0"/>
    <n v="0"/>
    <n v="0"/>
    <n v="0"/>
    <n v="0"/>
    <n v="0"/>
    <n v="0"/>
    <n v="1451"/>
    <n v="0"/>
    <n v="0"/>
    <n v="1060"/>
    <n v="0"/>
    <n v="206"/>
    <n v="0"/>
    <n v="0"/>
    <n v="0"/>
    <n v="0"/>
    <n v="0"/>
    <n v="0"/>
    <n v="41"/>
    <n v="76"/>
    <n v="0"/>
    <n v="65"/>
    <n v="0"/>
    <n v="0"/>
    <n v="0"/>
    <n v="0"/>
    <n v="0"/>
    <n v="0"/>
    <n v="0"/>
    <n v="637"/>
    <n v="45"/>
    <n v="0"/>
    <n v="0"/>
    <n v="98"/>
    <n v="0"/>
    <n v="0"/>
    <n v="0"/>
    <n v="337"/>
    <n v="175"/>
    <n v="145"/>
    <n v="0"/>
    <n v="0"/>
    <n v="0"/>
    <n v="0"/>
  </r>
  <r>
    <x v="78"/>
    <x v="6"/>
    <x v="10"/>
    <n v="14623"/>
    <n v="52945"/>
    <n v="9801"/>
    <n v="0"/>
    <n v="0"/>
    <n v="0"/>
    <n v="0"/>
    <n v="113"/>
    <n v="245"/>
    <n v="0"/>
    <n v="304"/>
    <n v="0"/>
    <n v="0"/>
    <n v="0"/>
    <n v="4177"/>
    <n v="622"/>
    <n v="0"/>
    <n v="0"/>
    <n v="0"/>
    <n v="0"/>
    <n v="0"/>
    <n v="0"/>
    <n v="0"/>
    <n v="0"/>
    <n v="0"/>
    <n v="0"/>
    <n v="0"/>
    <n v="0"/>
    <n v="0"/>
    <n v="0"/>
    <n v="0"/>
    <n v="0"/>
    <n v="1448"/>
    <n v="0"/>
    <n v="0"/>
    <n v="1069"/>
    <n v="0"/>
    <n v="202"/>
    <n v="0"/>
    <n v="0"/>
    <n v="0"/>
    <n v="0"/>
    <n v="0"/>
    <n v="0"/>
    <n v="42"/>
    <n v="80"/>
    <n v="0"/>
    <n v="64"/>
    <n v="0"/>
    <n v="0"/>
    <n v="0"/>
    <n v="0"/>
    <n v="0"/>
    <n v="0"/>
    <n v="0"/>
    <n v="636"/>
    <n v="46"/>
    <n v="0"/>
    <n v="0"/>
    <n v="99"/>
    <n v="0"/>
    <n v="0"/>
    <n v="0"/>
    <n v="334"/>
    <n v="173"/>
    <n v="147"/>
    <n v="0"/>
    <n v="0"/>
    <n v="0"/>
    <n v="0"/>
  </r>
  <r>
    <x v="78"/>
    <x v="6"/>
    <x v="11"/>
    <n v="14630"/>
    <n v="52945"/>
    <n v="9799"/>
    <n v="0"/>
    <n v="0"/>
    <n v="0"/>
    <n v="0"/>
    <n v="114"/>
    <n v="241"/>
    <n v="0"/>
    <n v="301"/>
    <n v="0"/>
    <n v="0"/>
    <n v="0"/>
    <n v="4177"/>
    <n v="628"/>
    <n v="0"/>
    <n v="0"/>
    <n v="0"/>
    <n v="0"/>
    <n v="0"/>
    <n v="0"/>
    <n v="0"/>
    <n v="0"/>
    <n v="0"/>
    <n v="0"/>
    <n v="0"/>
    <n v="0"/>
    <n v="0"/>
    <n v="0"/>
    <n v="0"/>
    <n v="0"/>
    <n v="1449"/>
    <n v="0"/>
    <n v="0"/>
    <n v="1072"/>
    <n v="0"/>
    <n v="200"/>
    <n v="0"/>
    <n v="0"/>
    <n v="0"/>
    <n v="0"/>
    <n v="0"/>
    <n v="0"/>
    <n v="40"/>
    <n v="82"/>
    <n v="0"/>
    <n v="65"/>
    <n v="0"/>
    <n v="0"/>
    <n v="0"/>
    <n v="0"/>
    <n v="0"/>
    <n v="0"/>
    <n v="0"/>
    <n v="632"/>
    <n v="45"/>
    <n v="0"/>
    <n v="0"/>
    <n v="95"/>
    <n v="0"/>
    <n v="0"/>
    <n v="0"/>
    <n v="334"/>
    <n v="176"/>
    <n v="148"/>
    <n v="0"/>
    <n v="0"/>
    <n v="0"/>
    <n v="0"/>
  </r>
  <r>
    <x v="78"/>
    <x v="7"/>
    <x v="3"/>
    <n v="14667"/>
    <n v="52945"/>
    <n v="9860"/>
    <n v="0"/>
    <n v="0"/>
    <n v="0"/>
    <n v="0"/>
    <n v="121"/>
    <n v="225"/>
    <n v="0"/>
    <n v="602"/>
    <n v="0"/>
    <n v="0"/>
    <n v="0"/>
    <n v="3735"/>
    <n v="290"/>
    <n v="0"/>
    <n v="0"/>
    <n v="0"/>
    <n v="0"/>
    <n v="0"/>
    <n v="0"/>
    <n v="0"/>
    <n v="0"/>
    <n v="0"/>
    <n v="0"/>
    <n v="306"/>
    <n v="0"/>
    <n v="0"/>
    <n v="0"/>
    <n v="0"/>
    <n v="0"/>
    <n v="1745"/>
    <n v="0"/>
    <n v="0"/>
    <n v="890"/>
    <n v="0"/>
    <n v="304"/>
    <n v="0"/>
    <n v="0"/>
    <n v="0"/>
    <n v="0"/>
    <n v="0"/>
    <n v="0"/>
    <n v="35"/>
    <n v="102"/>
    <n v="0"/>
    <n v="57"/>
    <n v="0"/>
    <n v="0"/>
    <n v="0"/>
    <n v="0"/>
    <n v="0"/>
    <n v="0"/>
    <n v="0"/>
    <n v="892"/>
    <n v="55"/>
    <n v="0"/>
    <n v="0"/>
    <n v="86"/>
    <n v="0"/>
    <n v="0"/>
    <n v="0"/>
    <n v="290"/>
    <n v="125"/>
    <n v="0"/>
    <n v="0"/>
    <n v="0"/>
    <n v="0"/>
    <n v="0"/>
  </r>
  <r>
    <x v="78"/>
    <x v="7"/>
    <x v="4"/>
    <n v="14667"/>
    <n v="52945"/>
    <n v="9780"/>
    <n v="0"/>
    <n v="0"/>
    <n v="0"/>
    <n v="0"/>
    <n v="116"/>
    <n v="228"/>
    <n v="0"/>
    <n v="572"/>
    <n v="0"/>
    <n v="0"/>
    <n v="0"/>
    <n v="3743"/>
    <n v="286"/>
    <n v="0"/>
    <n v="0"/>
    <n v="0"/>
    <n v="0"/>
    <n v="0"/>
    <n v="0"/>
    <n v="0"/>
    <n v="0"/>
    <n v="0"/>
    <n v="0"/>
    <n v="257"/>
    <n v="0"/>
    <n v="0"/>
    <n v="0"/>
    <n v="0"/>
    <n v="0"/>
    <n v="1719"/>
    <n v="0"/>
    <n v="0"/>
    <n v="918"/>
    <n v="11"/>
    <n v="295"/>
    <n v="0"/>
    <n v="0"/>
    <n v="0"/>
    <n v="0"/>
    <n v="0"/>
    <n v="0"/>
    <n v="36"/>
    <n v="102"/>
    <n v="0"/>
    <n v="57"/>
    <n v="0"/>
    <n v="0"/>
    <n v="0"/>
    <n v="0"/>
    <n v="0"/>
    <n v="0"/>
    <n v="0"/>
    <n v="863"/>
    <n v="55"/>
    <n v="0"/>
    <n v="0"/>
    <n v="87"/>
    <n v="0"/>
    <n v="0"/>
    <n v="0"/>
    <n v="303"/>
    <n v="132"/>
    <n v="0"/>
    <n v="0"/>
    <n v="0"/>
    <n v="0"/>
    <n v="0"/>
  </r>
  <r>
    <x v="79"/>
    <x v="0"/>
    <x v="0"/>
    <n v="19597"/>
    <n v="75692"/>
    <n v="7144"/>
    <n v="0"/>
    <n v="0"/>
    <n v="383"/>
    <n v="0"/>
    <n v="0"/>
    <n v="76"/>
    <n v="0"/>
    <n v="0"/>
    <n v="0"/>
    <n v="0"/>
    <n v="0"/>
    <n v="2028"/>
    <n v="62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769"/>
    <n v="0"/>
    <n v="0"/>
    <n v="0"/>
    <n v="238"/>
    <n v="0"/>
    <n v="0"/>
    <n v="0"/>
    <n v="0"/>
    <n v="0"/>
    <n v="516"/>
    <n v="0"/>
    <n v="0"/>
    <n v="0"/>
    <n v="0"/>
    <n v="21"/>
    <n v="0"/>
    <n v="0"/>
    <n v="0"/>
    <n v="0"/>
    <n v="2022"/>
    <n v="0"/>
    <n v="0"/>
    <n v="0"/>
    <n v="367"/>
    <n v="0"/>
    <n v="0"/>
    <n v="0"/>
    <n v="87"/>
    <n v="0"/>
    <n v="0"/>
    <n v="0"/>
    <n v="0"/>
    <n v="0"/>
    <n v="0"/>
  </r>
  <r>
    <x v="79"/>
    <x v="1"/>
    <x v="0"/>
    <n v="17492"/>
    <n v="75692"/>
    <n v="8385"/>
    <n v="0"/>
    <n v="0"/>
    <n v="298"/>
    <n v="0"/>
    <n v="0"/>
    <n v="121"/>
    <n v="0"/>
    <n v="0"/>
    <n v="0"/>
    <n v="0"/>
    <n v="0"/>
    <n v="2439"/>
    <n v="626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681"/>
    <n v="0"/>
    <n v="0"/>
    <n v="0"/>
    <n v="500"/>
    <n v="0"/>
    <n v="0"/>
    <n v="0"/>
    <n v="0"/>
    <n v="0"/>
    <n v="612"/>
    <n v="0"/>
    <n v="0"/>
    <n v="0"/>
    <n v="0"/>
    <n v="29"/>
    <n v="0"/>
    <n v="0"/>
    <n v="0"/>
    <n v="0"/>
    <n v="2520"/>
    <n v="31"/>
    <n v="0"/>
    <n v="0"/>
    <n v="322"/>
    <n v="0"/>
    <n v="0"/>
    <n v="0"/>
    <n v="186"/>
    <n v="0"/>
    <n v="0"/>
    <n v="0"/>
    <n v="0"/>
    <n v="0"/>
    <n v="0"/>
  </r>
  <r>
    <x v="79"/>
    <x v="2"/>
    <x v="0"/>
    <n v="17826"/>
    <n v="75692"/>
    <n v="9413"/>
    <n v="0"/>
    <n v="0"/>
    <n v="284"/>
    <n v="0"/>
    <n v="0"/>
    <n v="109"/>
    <n v="0"/>
    <n v="0"/>
    <n v="0"/>
    <n v="0"/>
    <n v="0"/>
    <n v="2529"/>
    <n v="634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597"/>
    <n v="0"/>
    <n v="0"/>
    <n v="0"/>
    <n v="614"/>
    <n v="0"/>
    <n v="0"/>
    <n v="0"/>
    <n v="0"/>
    <n v="0"/>
    <n v="939"/>
    <n v="0"/>
    <n v="0"/>
    <n v="0"/>
    <n v="0"/>
    <n v="43"/>
    <n v="0"/>
    <n v="0"/>
    <n v="0"/>
    <n v="0"/>
    <n v="2944"/>
    <n v="52"/>
    <n v="0"/>
    <n v="0"/>
    <n v="322"/>
    <n v="0"/>
    <n v="0"/>
    <n v="0"/>
    <n v="317"/>
    <n v="0"/>
    <n v="0"/>
    <n v="0"/>
    <n v="0"/>
    <n v="0"/>
    <n v="0"/>
  </r>
  <r>
    <x v="79"/>
    <x v="3"/>
    <x v="0"/>
    <n v="18220"/>
    <n v="75692"/>
    <n v="10478"/>
    <n v="0"/>
    <n v="0"/>
    <n v="303"/>
    <n v="0"/>
    <n v="0"/>
    <n v="109"/>
    <n v="0"/>
    <n v="0"/>
    <n v="0"/>
    <n v="0"/>
    <n v="0"/>
    <n v="2580"/>
    <n v="665"/>
    <n v="0"/>
    <n v="84"/>
    <n v="0"/>
    <n v="0"/>
    <n v="0"/>
    <n v="0"/>
    <n v="0"/>
    <n v="0"/>
    <n v="29"/>
    <n v="0"/>
    <n v="0"/>
    <n v="0"/>
    <n v="0"/>
    <n v="0"/>
    <n v="0"/>
    <n v="0"/>
    <n v="0"/>
    <n v="0"/>
    <n v="0"/>
    <n v="473"/>
    <n v="0"/>
    <n v="0"/>
    <n v="0"/>
    <n v="811"/>
    <n v="0"/>
    <n v="0"/>
    <n v="0"/>
    <n v="0"/>
    <n v="0"/>
    <n v="1227"/>
    <n v="0"/>
    <n v="0"/>
    <n v="0"/>
    <n v="0"/>
    <n v="57"/>
    <n v="0"/>
    <n v="0"/>
    <n v="0"/>
    <n v="0"/>
    <n v="3232"/>
    <n v="86"/>
    <n v="0"/>
    <n v="0"/>
    <n v="346"/>
    <n v="0"/>
    <n v="0"/>
    <n v="0"/>
    <n v="476"/>
    <n v="0"/>
    <n v="0"/>
    <n v="0"/>
    <n v="0"/>
    <n v="0"/>
    <n v="0"/>
  </r>
  <r>
    <x v="79"/>
    <x v="4"/>
    <x v="1"/>
    <n v="18296"/>
    <n v="75692"/>
    <n v="11074"/>
    <n v="0"/>
    <n v="0"/>
    <n v="311"/>
    <n v="0"/>
    <n v="0"/>
    <n v="137"/>
    <n v="0"/>
    <n v="0"/>
    <n v="0"/>
    <n v="13"/>
    <n v="0"/>
    <n v="2635"/>
    <n v="699"/>
    <n v="0"/>
    <n v="129"/>
    <n v="0"/>
    <n v="0"/>
    <n v="0"/>
    <n v="0"/>
    <n v="0"/>
    <n v="0"/>
    <n v="28"/>
    <n v="0"/>
    <n v="0"/>
    <n v="0"/>
    <n v="0"/>
    <n v="0"/>
    <n v="0"/>
    <n v="0"/>
    <n v="17"/>
    <n v="0"/>
    <n v="0"/>
    <n v="628"/>
    <n v="0"/>
    <n v="0"/>
    <n v="0"/>
    <n v="840"/>
    <n v="0"/>
    <n v="0"/>
    <n v="0"/>
    <n v="0"/>
    <n v="0"/>
    <n v="1123"/>
    <n v="0"/>
    <n v="0"/>
    <n v="0"/>
    <n v="0"/>
    <n v="58"/>
    <n v="0"/>
    <n v="0"/>
    <n v="0"/>
    <n v="0"/>
    <n v="3452"/>
    <n v="92"/>
    <n v="0"/>
    <n v="0"/>
    <n v="330"/>
    <n v="0"/>
    <n v="0"/>
    <n v="0"/>
    <n v="582"/>
    <n v="0"/>
    <n v="0"/>
    <n v="0"/>
    <n v="0"/>
    <n v="0"/>
    <n v="0"/>
  </r>
  <r>
    <x v="79"/>
    <x v="4"/>
    <x v="2"/>
    <n v="18458"/>
    <n v="75692"/>
    <n v="11225"/>
    <n v="0"/>
    <n v="0"/>
    <n v="267"/>
    <n v="0"/>
    <n v="0"/>
    <n v="140"/>
    <n v="0"/>
    <n v="0"/>
    <n v="0"/>
    <n v="13"/>
    <n v="0"/>
    <n v="2648"/>
    <n v="694"/>
    <n v="0"/>
    <n v="143"/>
    <n v="0"/>
    <n v="0"/>
    <n v="0"/>
    <n v="0"/>
    <n v="0"/>
    <n v="0"/>
    <n v="30"/>
    <n v="0"/>
    <n v="0"/>
    <n v="0"/>
    <n v="0"/>
    <n v="0"/>
    <n v="0"/>
    <n v="0"/>
    <n v="20"/>
    <n v="0"/>
    <n v="0"/>
    <n v="648"/>
    <n v="0"/>
    <n v="0"/>
    <n v="0"/>
    <n v="877"/>
    <n v="0"/>
    <n v="0"/>
    <n v="0"/>
    <n v="0"/>
    <n v="0"/>
    <n v="1044"/>
    <n v="0"/>
    <n v="0"/>
    <n v="0"/>
    <n v="0"/>
    <n v="58"/>
    <n v="0"/>
    <n v="0"/>
    <n v="0"/>
    <n v="0"/>
    <n v="3516"/>
    <n v="96"/>
    <n v="0"/>
    <n v="0"/>
    <n v="327"/>
    <n v="0"/>
    <n v="0"/>
    <n v="0"/>
    <n v="704"/>
    <n v="0"/>
    <n v="0"/>
    <n v="0"/>
    <n v="0"/>
    <n v="0"/>
    <n v="0"/>
  </r>
  <r>
    <x v="79"/>
    <x v="4"/>
    <x v="0"/>
    <n v="18667"/>
    <n v="75692"/>
    <n v="11330"/>
    <n v="0"/>
    <n v="0"/>
    <n v="268"/>
    <n v="0"/>
    <n v="0"/>
    <n v="145"/>
    <n v="0"/>
    <n v="0"/>
    <n v="0"/>
    <n v="13"/>
    <n v="0"/>
    <n v="2649"/>
    <n v="685"/>
    <n v="0"/>
    <n v="163"/>
    <n v="0"/>
    <n v="0"/>
    <n v="0"/>
    <n v="0"/>
    <n v="0"/>
    <n v="0"/>
    <n v="31"/>
    <n v="0"/>
    <n v="0"/>
    <n v="0"/>
    <n v="0"/>
    <n v="0"/>
    <n v="0"/>
    <n v="0"/>
    <n v="20"/>
    <n v="0"/>
    <n v="0"/>
    <n v="654"/>
    <n v="0"/>
    <n v="0"/>
    <n v="0"/>
    <n v="876"/>
    <n v="0"/>
    <n v="0"/>
    <n v="0"/>
    <n v="0"/>
    <n v="0"/>
    <n v="946"/>
    <n v="0"/>
    <n v="0"/>
    <n v="0"/>
    <n v="0"/>
    <n v="59"/>
    <n v="0"/>
    <n v="0"/>
    <n v="0"/>
    <n v="0"/>
    <n v="3622"/>
    <n v="95"/>
    <n v="0"/>
    <n v="0"/>
    <n v="332"/>
    <n v="0"/>
    <n v="0"/>
    <n v="0"/>
    <n v="772"/>
    <n v="0"/>
    <n v="0"/>
    <n v="0"/>
    <n v="0"/>
    <n v="0"/>
    <n v="0"/>
  </r>
  <r>
    <x v="79"/>
    <x v="4"/>
    <x v="3"/>
    <n v="18228"/>
    <n v="75692"/>
    <n v="10968"/>
    <n v="0"/>
    <n v="0"/>
    <n v="281"/>
    <n v="0"/>
    <n v="0"/>
    <n v="135"/>
    <n v="0"/>
    <n v="0"/>
    <n v="0"/>
    <n v="13"/>
    <n v="0"/>
    <n v="2623"/>
    <n v="686"/>
    <n v="0"/>
    <n v="125"/>
    <n v="0"/>
    <n v="0"/>
    <n v="0"/>
    <n v="0"/>
    <n v="0"/>
    <n v="0"/>
    <n v="29"/>
    <n v="0"/>
    <n v="0"/>
    <n v="0"/>
    <n v="0"/>
    <n v="0"/>
    <n v="0"/>
    <n v="0"/>
    <n v="17"/>
    <n v="0"/>
    <n v="0"/>
    <n v="603"/>
    <n v="0"/>
    <n v="0"/>
    <n v="0"/>
    <n v="860"/>
    <n v="0"/>
    <n v="0"/>
    <n v="0"/>
    <n v="0"/>
    <n v="0"/>
    <n v="1133"/>
    <n v="0"/>
    <n v="0"/>
    <n v="0"/>
    <n v="0"/>
    <n v="55"/>
    <n v="0"/>
    <n v="0"/>
    <n v="0"/>
    <n v="0"/>
    <n v="3423"/>
    <n v="94"/>
    <n v="0"/>
    <n v="0"/>
    <n v="331"/>
    <n v="0"/>
    <n v="0"/>
    <n v="0"/>
    <n v="560"/>
    <n v="0"/>
    <n v="0"/>
    <n v="0"/>
    <n v="0"/>
    <n v="0"/>
    <n v="0"/>
  </r>
  <r>
    <x v="79"/>
    <x v="4"/>
    <x v="4"/>
    <n v="18213"/>
    <n v="75692"/>
    <n v="10802"/>
    <n v="0"/>
    <n v="0"/>
    <n v="290"/>
    <n v="0"/>
    <n v="0"/>
    <n v="103"/>
    <n v="0"/>
    <n v="0"/>
    <n v="0"/>
    <n v="14"/>
    <n v="0"/>
    <n v="2609"/>
    <n v="673"/>
    <n v="0"/>
    <n v="122"/>
    <n v="0"/>
    <n v="0"/>
    <n v="0"/>
    <n v="0"/>
    <n v="0"/>
    <n v="0"/>
    <n v="29"/>
    <n v="0"/>
    <n v="0"/>
    <n v="0"/>
    <n v="0"/>
    <n v="0"/>
    <n v="0"/>
    <n v="0"/>
    <n v="13"/>
    <n v="0"/>
    <n v="0"/>
    <n v="577"/>
    <n v="0"/>
    <n v="0"/>
    <n v="0"/>
    <n v="836"/>
    <n v="0"/>
    <n v="0"/>
    <n v="0"/>
    <n v="0"/>
    <n v="0"/>
    <n v="1161"/>
    <n v="0"/>
    <n v="0"/>
    <n v="0"/>
    <n v="0"/>
    <n v="55"/>
    <n v="0"/>
    <n v="0"/>
    <n v="0"/>
    <n v="0"/>
    <n v="3366"/>
    <n v="87"/>
    <n v="0"/>
    <n v="0"/>
    <n v="335"/>
    <n v="0"/>
    <n v="0"/>
    <n v="0"/>
    <n v="532"/>
    <n v="0"/>
    <n v="0"/>
    <n v="0"/>
    <n v="0"/>
    <n v="0"/>
    <n v="0"/>
  </r>
  <r>
    <x v="79"/>
    <x v="4"/>
    <x v="5"/>
    <n v="18454"/>
    <n v="75692"/>
    <n v="11165"/>
    <n v="0"/>
    <n v="0"/>
    <n v="277"/>
    <n v="0"/>
    <n v="0"/>
    <n v="139"/>
    <n v="0"/>
    <n v="0"/>
    <n v="0"/>
    <n v="13"/>
    <n v="0"/>
    <n v="2647"/>
    <n v="695"/>
    <n v="0"/>
    <n v="134"/>
    <n v="0"/>
    <n v="0"/>
    <n v="0"/>
    <n v="0"/>
    <n v="0"/>
    <n v="0"/>
    <n v="31"/>
    <n v="0"/>
    <n v="0"/>
    <n v="0"/>
    <n v="0"/>
    <n v="0"/>
    <n v="0"/>
    <n v="0"/>
    <n v="20"/>
    <n v="0"/>
    <n v="0"/>
    <n v="637"/>
    <n v="0"/>
    <n v="0"/>
    <n v="0"/>
    <n v="867"/>
    <n v="0"/>
    <n v="0"/>
    <n v="0"/>
    <n v="0"/>
    <n v="0"/>
    <n v="1060"/>
    <n v="0"/>
    <n v="0"/>
    <n v="0"/>
    <n v="0"/>
    <n v="60"/>
    <n v="0"/>
    <n v="0"/>
    <n v="0"/>
    <n v="0"/>
    <n v="3488"/>
    <n v="99"/>
    <n v="0"/>
    <n v="0"/>
    <n v="327"/>
    <n v="0"/>
    <n v="0"/>
    <n v="0"/>
    <n v="671"/>
    <n v="0"/>
    <n v="0"/>
    <n v="0"/>
    <n v="0"/>
    <n v="0"/>
    <n v="0"/>
  </r>
  <r>
    <x v="79"/>
    <x v="4"/>
    <x v="6"/>
    <n v="18335"/>
    <n v="75692"/>
    <n v="11137"/>
    <n v="0"/>
    <n v="0"/>
    <n v="283"/>
    <n v="0"/>
    <n v="0"/>
    <n v="139"/>
    <n v="0"/>
    <n v="0"/>
    <n v="0"/>
    <n v="13"/>
    <n v="0"/>
    <n v="2633"/>
    <n v="699"/>
    <n v="0"/>
    <n v="132"/>
    <n v="0"/>
    <n v="0"/>
    <n v="0"/>
    <n v="0"/>
    <n v="0"/>
    <n v="0"/>
    <n v="28"/>
    <n v="0"/>
    <n v="0"/>
    <n v="0"/>
    <n v="0"/>
    <n v="0"/>
    <n v="0"/>
    <n v="0"/>
    <n v="18"/>
    <n v="0"/>
    <n v="0"/>
    <n v="632"/>
    <n v="0"/>
    <n v="0"/>
    <n v="0"/>
    <n v="860"/>
    <n v="0"/>
    <n v="0"/>
    <n v="0"/>
    <n v="0"/>
    <n v="0"/>
    <n v="1082"/>
    <n v="0"/>
    <n v="0"/>
    <n v="0"/>
    <n v="0"/>
    <n v="62"/>
    <n v="0"/>
    <n v="0"/>
    <n v="0"/>
    <n v="0"/>
    <n v="3480"/>
    <n v="98"/>
    <n v="0"/>
    <n v="0"/>
    <n v="330"/>
    <n v="0"/>
    <n v="0"/>
    <n v="0"/>
    <n v="648"/>
    <n v="0"/>
    <n v="0"/>
    <n v="0"/>
    <n v="0"/>
    <n v="0"/>
    <n v="0"/>
  </r>
  <r>
    <x v="79"/>
    <x v="4"/>
    <x v="7"/>
    <n v="18228"/>
    <n v="75692"/>
    <n v="11022"/>
    <n v="0"/>
    <n v="0"/>
    <n v="276"/>
    <n v="0"/>
    <n v="0"/>
    <n v="137"/>
    <n v="0"/>
    <n v="0"/>
    <n v="0"/>
    <n v="13"/>
    <n v="0"/>
    <n v="2631"/>
    <n v="693"/>
    <n v="0"/>
    <n v="128"/>
    <n v="0"/>
    <n v="0"/>
    <n v="0"/>
    <n v="0"/>
    <n v="0"/>
    <n v="0"/>
    <n v="28"/>
    <n v="0"/>
    <n v="0"/>
    <n v="0"/>
    <n v="0"/>
    <n v="0"/>
    <n v="0"/>
    <n v="0"/>
    <n v="18"/>
    <n v="0"/>
    <n v="0"/>
    <n v="612"/>
    <n v="0"/>
    <n v="0"/>
    <n v="0"/>
    <n v="853"/>
    <n v="0"/>
    <n v="0"/>
    <n v="0"/>
    <n v="0"/>
    <n v="0"/>
    <n v="1114"/>
    <n v="0"/>
    <n v="0"/>
    <n v="0"/>
    <n v="0"/>
    <n v="56"/>
    <n v="0"/>
    <n v="0"/>
    <n v="0"/>
    <n v="0"/>
    <n v="3450"/>
    <n v="96"/>
    <n v="0"/>
    <n v="0"/>
    <n v="331"/>
    <n v="0"/>
    <n v="0"/>
    <n v="0"/>
    <n v="586"/>
    <n v="0"/>
    <n v="0"/>
    <n v="0"/>
    <n v="0"/>
    <n v="0"/>
    <n v="0"/>
  </r>
  <r>
    <x v="79"/>
    <x v="4"/>
    <x v="8"/>
    <n v="18335"/>
    <n v="75692"/>
    <n v="11099"/>
    <n v="0"/>
    <n v="0"/>
    <n v="300"/>
    <n v="0"/>
    <n v="0"/>
    <n v="137"/>
    <n v="0"/>
    <n v="0"/>
    <n v="0"/>
    <n v="13"/>
    <n v="0"/>
    <n v="2632"/>
    <n v="702"/>
    <n v="0"/>
    <n v="125"/>
    <n v="0"/>
    <n v="0"/>
    <n v="0"/>
    <n v="0"/>
    <n v="0"/>
    <n v="0"/>
    <n v="28"/>
    <n v="0"/>
    <n v="0"/>
    <n v="0"/>
    <n v="0"/>
    <n v="0"/>
    <n v="0"/>
    <n v="0"/>
    <n v="18"/>
    <n v="0"/>
    <n v="0"/>
    <n v="628"/>
    <n v="0"/>
    <n v="0"/>
    <n v="0"/>
    <n v="846"/>
    <n v="0"/>
    <n v="0"/>
    <n v="0"/>
    <n v="0"/>
    <n v="0"/>
    <n v="1108"/>
    <n v="0"/>
    <n v="0"/>
    <n v="0"/>
    <n v="0"/>
    <n v="61"/>
    <n v="0"/>
    <n v="0"/>
    <n v="0"/>
    <n v="0"/>
    <n v="3454"/>
    <n v="92"/>
    <n v="0"/>
    <n v="0"/>
    <n v="334"/>
    <n v="0"/>
    <n v="0"/>
    <n v="0"/>
    <n v="621"/>
    <n v="0"/>
    <n v="0"/>
    <n v="0"/>
    <n v="0"/>
    <n v="0"/>
    <n v="0"/>
  </r>
  <r>
    <x v="79"/>
    <x v="4"/>
    <x v="9"/>
    <n v="18607"/>
    <n v="75692"/>
    <n v="11337"/>
    <n v="0"/>
    <n v="0"/>
    <n v="255"/>
    <n v="0"/>
    <n v="0"/>
    <n v="146"/>
    <n v="0"/>
    <n v="0"/>
    <n v="0"/>
    <n v="13"/>
    <n v="0"/>
    <n v="2645"/>
    <n v="689"/>
    <n v="0"/>
    <n v="160"/>
    <n v="0"/>
    <n v="0"/>
    <n v="0"/>
    <n v="0"/>
    <n v="0"/>
    <n v="0"/>
    <n v="31"/>
    <n v="0"/>
    <n v="0"/>
    <n v="0"/>
    <n v="0"/>
    <n v="0"/>
    <n v="0"/>
    <n v="0"/>
    <n v="20"/>
    <n v="0"/>
    <n v="0"/>
    <n v="657"/>
    <n v="0"/>
    <n v="0"/>
    <n v="0"/>
    <n v="880"/>
    <n v="0"/>
    <n v="0"/>
    <n v="15"/>
    <n v="0"/>
    <n v="0"/>
    <n v="967"/>
    <n v="0"/>
    <n v="0"/>
    <n v="0"/>
    <n v="0"/>
    <n v="60"/>
    <n v="0"/>
    <n v="0"/>
    <n v="0"/>
    <n v="0"/>
    <n v="3590"/>
    <n v="101"/>
    <n v="0"/>
    <n v="0"/>
    <n v="333"/>
    <n v="0"/>
    <n v="0"/>
    <n v="0"/>
    <n v="775"/>
    <n v="0"/>
    <n v="0"/>
    <n v="0"/>
    <n v="0"/>
    <n v="0"/>
    <n v="0"/>
  </r>
  <r>
    <x v="79"/>
    <x v="4"/>
    <x v="10"/>
    <n v="18528"/>
    <n v="75692"/>
    <n v="11275"/>
    <n v="0"/>
    <n v="0"/>
    <n v="259"/>
    <n v="0"/>
    <n v="0"/>
    <n v="144"/>
    <n v="0"/>
    <n v="0"/>
    <n v="0"/>
    <n v="13"/>
    <n v="0"/>
    <n v="2650"/>
    <n v="691"/>
    <n v="0"/>
    <n v="147"/>
    <n v="0"/>
    <n v="0"/>
    <n v="0"/>
    <n v="0"/>
    <n v="0"/>
    <n v="0"/>
    <n v="31"/>
    <n v="0"/>
    <n v="0"/>
    <n v="0"/>
    <n v="0"/>
    <n v="0"/>
    <n v="0"/>
    <n v="0"/>
    <n v="21"/>
    <n v="0"/>
    <n v="0"/>
    <n v="657"/>
    <n v="0"/>
    <n v="0"/>
    <n v="0"/>
    <n v="879"/>
    <n v="0"/>
    <n v="0"/>
    <n v="0"/>
    <n v="0"/>
    <n v="0"/>
    <n v="997"/>
    <n v="0"/>
    <n v="0"/>
    <n v="0"/>
    <n v="0"/>
    <n v="59"/>
    <n v="0"/>
    <n v="0"/>
    <n v="0"/>
    <n v="0"/>
    <n v="3550"/>
    <n v="99"/>
    <n v="0"/>
    <n v="0"/>
    <n v="331"/>
    <n v="0"/>
    <n v="0"/>
    <n v="0"/>
    <n v="747"/>
    <n v="0"/>
    <n v="0"/>
    <n v="0"/>
    <n v="0"/>
    <n v="0"/>
    <n v="0"/>
  </r>
  <r>
    <x v="79"/>
    <x v="4"/>
    <x v="11"/>
    <n v="18528"/>
    <n v="75692"/>
    <n v="11251"/>
    <n v="0"/>
    <n v="0"/>
    <n v="261"/>
    <n v="0"/>
    <n v="0"/>
    <n v="142"/>
    <n v="0"/>
    <n v="0"/>
    <n v="0"/>
    <n v="13"/>
    <n v="0"/>
    <n v="2648"/>
    <n v="692"/>
    <n v="0"/>
    <n v="143"/>
    <n v="0"/>
    <n v="0"/>
    <n v="0"/>
    <n v="0"/>
    <n v="0"/>
    <n v="0"/>
    <n v="30"/>
    <n v="0"/>
    <n v="0"/>
    <n v="0"/>
    <n v="0"/>
    <n v="0"/>
    <n v="0"/>
    <n v="0"/>
    <n v="20"/>
    <n v="0"/>
    <n v="0"/>
    <n v="649"/>
    <n v="0"/>
    <n v="0"/>
    <n v="0"/>
    <n v="879"/>
    <n v="0"/>
    <n v="0"/>
    <n v="0"/>
    <n v="0"/>
    <n v="0"/>
    <n v="1035"/>
    <n v="0"/>
    <n v="0"/>
    <n v="0"/>
    <n v="0"/>
    <n v="57"/>
    <n v="0"/>
    <n v="0"/>
    <n v="0"/>
    <n v="0"/>
    <n v="3533"/>
    <n v="95"/>
    <n v="0"/>
    <n v="0"/>
    <n v="329"/>
    <n v="0"/>
    <n v="0"/>
    <n v="0"/>
    <n v="725"/>
    <n v="0"/>
    <n v="0"/>
    <n v="0"/>
    <n v="0"/>
    <n v="0"/>
    <n v="0"/>
  </r>
  <r>
    <x v="79"/>
    <x v="5"/>
    <x v="1"/>
    <n v="18827"/>
    <n v="75692"/>
    <n v="11777"/>
    <n v="0"/>
    <n v="0"/>
    <n v="289"/>
    <n v="0"/>
    <n v="0"/>
    <n v="148"/>
    <n v="0"/>
    <n v="0"/>
    <n v="0"/>
    <n v="13"/>
    <n v="0"/>
    <n v="2749"/>
    <n v="723"/>
    <n v="0"/>
    <n v="185"/>
    <n v="0"/>
    <n v="0"/>
    <n v="0"/>
    <n v="0"/>
    <n v="0"/>
    <n v="0"/>
    <n v="28"/>
    <n v="0"/>
    <n v="35"/>
    <n v="0"/>
    <n v="0"/>
    <n v="0"/>
    <n v="0"/>
    <n v="0"/>
    <n v="27"/>
    <n v="18"/>
    <n v="0"/>
    <n v="1753"/>
    <n v="0"/>
    <n v="0"/>
    <n v="0"/>
    <n v="0"/>
    <n v="0"/>
    <n v="0"/>
    <n v="0"/>
    <n v="0"/>
    <n v="0"/>
    <n v="658"/>
    <n v="0"/>
    <n v="0"/>
    <n v="0"/>
    <n v="0"/>
    <n v="55"/>
    <n v="0"/>
    <n v="0"/>
    <n v="0"/>
    <n v="0"/>
    <n v="3786"/>
    <n v="111"/>
    <n v="0"/>
    <n v="0"/>
    <n v="358"/>
    <n v="0"/>
    <n v="0"/>
    <n v="0"/>
    <n v="841"/>
    <n v="0"/>
    <n v="0"/>
    <n v="0"/>
    <n v="0"/>
    <n v="0"/>
    <n v="0"/>
  </r>
  <r>
    <x v="79"/>
    <x v="5"/>
    <x v="2"/>
    <n v="18909"/>
    <n v="75692"/>
    <n v="11905"/>
    <n v="0"/>
    <n v="0"/>
    <n v="246"/>
    <n v="0"/>
    <n v="0"/>
    <n v="148"/>
    <n v="0"/>
    <n v="0"/>
    <n v="0"/>
    <n v="12"/>
    <n v="0"/>
    <n v="2764"/>
    <n v="719"/>
    <n v="0"/>
    <n v="172"/>
    <n v="0"/>
    <n v="0"/>
    <n v="0"/>
    <n v="0"/>
    <n v="0"/>
    <n v="0"/>
    <n v="27"/>
    <n v="0"/>
    <n v="35"/>
    <n v="0"/>
    <n v="0"/>
    <n v="0"/>
    <n v="0"/>
    <n v="0"/>
    <n v="31"/>
    <n v="18"/>
    <n v="0"/>
    <n v="1857"/>
    <n v="19"/>
    <n v="0"/>
    <n v="0"/>
    <n v="0"/>
    <n v="0"/>
    <n v="0"/>
    <n v="0"/>
    <n v="0"/>
    <n v="0"/>
    <n v="615"/>
    <n v="0"/>
    <n v="0"/>
    <n v="0"/>
    <n v="0"/>
    <n v="55"/>
    <n v="0"/>
    <n v="0"/>
    <n v="0"/>
    <n v="0"/>
    <n v="3884"/>
    <n v="98"/>
    <n v="0"/>
    <n v="0"/>
    <n v="369"/>
    <n v="0"/>
    <n v="0"/>
    <n v="0"/>
    <n v="836"/>
    <n v="0"/>
    <n v="0"/>
    <n v="0"/>
    <n v="0"/>
    <n v="0"/>
    <n v="0"/>
  </r>
  <r>
    <x v="79"/>
    <x v="5"/>
    <x v="0"/>
    <n v="19314"/>
    <n v="75692"/>
    <n v="12017"/>
    <n v="0"/>
    <n v="0"/>
    <n v="230"/>
    <n v="0"/>
    <n v="0"/>
    <n v="155"/>
    <n v="0"/>
    <n v="0"/>
    <n v="0"/>
    <n v="12"/>
    <n v="0"/>
    <n v="2781"/>
    <n v="727"/>
    <n v="0"/>
    <n v="164"/>
    <n v="0"/>
    <n v="0"/>
    <n v="0"/>
    <n v="0"/>
    <n v="0"/>
    <n v="0"/>
    <n v="25"/>
    <n v="0"/>
    <n v="35"/>
    <n v="0"/>
    <n v="0"/>
    <n v="0"/>
    <n v="0"/>
    <n v="0"/>
    <n v="32"/>
    <n v="17"/>
    <n v="0"/>
    <n v="1903"/>
    <n v="0"/>
    <n v="0"/>
    <n v="0"/>
    <n v="0"/>
    <n v="0"/>
    <n v="0"/>
    <n v="0"/>
    <n v="0"/>
    <n v="0"/>
    <n v="608"/>
    <n v="0"/>
    <n v="0"/>
    <n v="0"/>
    <n v="0"/>
    <n v="59"/>
    <n v="0"/>
    <n v="0"/>
    <n v="0"/>
    <n v="0"/>
    <n v="3949"/>
    <n v="90"/>
    <n v="0"/>
    <n v="0"/>
    <n v="364"/>
    <n v="0"/>
    <n v="0"/>
    <n v="0"/>
    <n v="866"/>
    <n v="0"/>
    <n v="0"/>
    <n v="0"/>
    <n v="0"/>
    <n v="0"/>
    <n v="0"/>
  </r>
  <r>
    <x v="79"/>
    <x v="5"/>
    <x v="3"/>
    <n v="18744"/>
    <n v="75692"/>
    <n v="11739"/>
    <n v="0"/>
    <n v="0"/>
    <n v="304"/>
    <n v="0"/>
    <n v="0"/>
    <n v="150"/>
    <n v="0"/>
    <n v="0"/>
    <n v="0"/>
    <n v="13"/>
    <n v="0"/>
    <n v="2737"/>
    <n v="714"/>
    <n v="0"/>
    <n v="192"/>
    <n v="0"/>
    <n v="0"/>
    <n v="0"/>
    <n v="0"/>
    <n v="0"/>
    <n v="0"/>
    <n v="31"/>
    <n v="0"/>
    <n v="34"/>
    <n v="0"/>
    <n v="0"/>
    <n v="0"/>
    <n v="0"/>
    <n v="0"/>
    <n v="25"/>
    <n v="20"/>
    <n v="0"/>
    <n v="1724"/>
    <n v="0"/>
    <n v="0"/>
    <n v="0"/>
    <n v="0"/>
    <n v="0"/>
    <n v="0"/>
    <n v="0"/>
    <n v="0"/>
    <n v="0"/>
    <n v="658"/>
    <n v="0"/>
    <n v="0"/>
    <n v="0"/>
    <n v="0"/>
    <n v="57"/>
    <n v="0"/>
    <n v="0"/>
    <n v="0"/>
    <n v="0"/>
    <n v="3770"/>
    <n v="111"/>
    <n v="0"/>
    <n v="0"/>
    <n v="361"/>
    <n v="0"/>
    <n v="0"/>
    <n v="0"/>
    <n v="838"/>
    <n v="0"/>
    <n v="0"/>
    <n v="0"/>
    <n v="0"/>
    <n v="0"/>
    <n v="0"/>
  </r>
  <r>
    <x v="79"/>
    <x v="5"/>
    <x v="4"/>
    <n v="18723"/>
    <n v="75692"/>
    <n v="11694"/>
    <n v="0"/>
    <n v="0"/>
    <n v="302"/>
    <n v="0"/>
    <n v="0"/>
    <n v="153"/>
    <n v="0"/>
    <n v="0"/>
    <n v="0"/>
    <n v="13"/>
    <n v="0"/>
    <n v="2671"/>
    <n v="709"/>
    <n v="0"/>
    <n v="197"/>
    <n v="0"/>
    <n v="0"/>
    <n v="0"/>
    <n v="0"/>
    <n v="0"/>
    <n v="0"/>
    <n v="29"/>
    <n v="0"/>
    <n v="34"/>
    <n v="0"/>
    <n v="0"/>
    <n v="0"/>
    <n v="0"/>
    <n v="0"/>
    <n v="23"/>
    <n v="19"/>
    <n v="0"/>
    <n v="1701"/>
    <n v="0"/>
    <n v="0"/>
    <n v="0"/>
    <n v="0"/>
    <n v="0"/>
    <n v="0"/>
    <n v="0"/>
    <n v="0"/>
    <n v="0"/>
    <n v="716"/>
    <n v="0"/>
    <n v="0"/>
    <n v="0"/>
    <n v="0"/>
    <n v="59"/>
    <n v="0"/>
    <n v="0"/>
    <n v="0"/>
    <n v="0"/>
    <n v="3751"/>
    <n v="108"/>
    <n v="0"/>
    <n v="0"/>
    <n v="367"/>
    <n v="0"/>
    <n v="0"/>
    <n v="0"/>
    <n v="842"/>
    <n v="0"/>
    <n v="0"/>
    <n v="0"/>
    <n v="0"/>
    <n v="0"/>
    <n v="0"/>
  </r>
  <r>
    <x v="79"/>
    <x v="5"/>
    <x v="5"/>
    <n v="18909"/>
    <n v="75692"/>
    <n v="11862"/>
    <n v="0"/>
    <n v="0"/>
    <n v="255"/>
    <n v="0"/>
    <n v="0"/>
    <n v="147"/>
    <n v="0"/>
    <n v="0"/>
    <n v="0"/>
    <n v="12"/>
    <n v="0"/>
    <n v="2756"/>
    <n v="722"/>
    <n v="0"/>
    <n v="173"/>
    <n v="0"/>
    <n v="0"/>
    <n v="0"/>
    <n v="0"/>
    <n v="0"/>
    <n v="0"/>
    <n v="24"/>
    <n v="0"/>
    <n v="35"/>
    <n v="0"/>
    <n v="0"/>
    <n v="0"/>
    <n v="0"/>
    <n v="0"/>
    <n v="31"/>
    <n v="18"/>
    <n v="0"/>
    <n v="1827"/>
    <n v="21"/>
    <n v="0"/>
    <n v="0"/>
    <n v="0"/>
    <n v="0"/>
    <n v="0"/>
    <n v="0"/>
    <n v="0"/>
    <n v="0"/>
    <n v="630"/>
    <n v="0"/>
    <n v="0"/>
    <n v="0"/>
    <n v="0"/>
    <n v="55"/>
    <n v="0"/>
    <n v="0"/>
    <n v="0"/>
    <n v="0"/>
    <n v="3854"/>
    <n v="101"/>
    <n v="0"/>
    <n v="0"/>
    <n v="369"/>
    <n v="0"/>
    <n v="0"/>
    <n v="0"/>
    <n v="832"/>
    <n v="0"/>
    <n v="0"/>
    <n v="0"/>
    <n v="0"/>
    <n v="0"/>
    <n v="0"/>
  </r>
  <r>
    <x v="79"/>
    <x v="5"/>
    <x v="6"/>
    <n v="18909"/>
    <n v="75692"/>
    <n v="11885"/>
    <n v="0"/>
    <n v="0"/>
    <n v="266"/>
    <n v="0"/>
    <n v="0"/>
    <n v="147"/>
    <n v="0"/>
    <n v="0"/>
    <n v="0"/>
    <n v="12"/>
    <n v="0"/>
    <n v="2756"/>
    <n v="725"/>
    <n v="0"/>
    <n v="172"/>
    <n v="0"/>
    <n v="0"/>
    <n v="0"/>
    <n v="0"/>
    <n v="0"/>
    <n v="0"/>
    <n v="24"/>
    <n v="0"/>
    <n v="35"/>
    <n v="0"/>
    <n v="0"/>
    <n v="0"/>
    <n v="0"/>
    <n v="0"/>
    <n v="30"/>
    <n v="18"/>
    <n v="0"/>
    <n v="1821"/>
    <n v="28"/>
    <n v="0"/>
    <n v="0"/>
    <n v="0"/>
    <n v="0"/>
    <n v="0"/>
    <n v="0"/>
    <n v="0"/>
    <n v="0"/>
    <n v="643"/>
    <n v="0"/>
    <n v="0"/>
    <n v="0"/>
    <n v="0"/>
    <n v="55"/>
    <n v="0"/>
    <n v="0"/>
    <n v="0"/>
    <n v="0"/>
    <n v="3842"/>
    <n v="107"/>
    <n v="0"/>
    <n v="0"/>
    <n v="365"/>
    <n v="0"/>
    <n v="0"/>
    <n v="0"/>
    <n v="839"/>
    <n v="0"/>
    <n v="0"/>
    <n v="0"/>
    <n v="0"/>
    <n v="0"/>
    <n v="0"/>
  </r>
  <r>
    <x v="79"/>
    <x v="5"/>
    <x v="7"/>
    <n v="18793"/>
    <n v="75692"/>
    <n v="11794"/>
    <n v="0"/>
    <n v="0"/>
    <n v="283"/>
    <n v="0"/>
    <n v="0"/>
    <n v="153"/>
    <n v="0"/>
    <n v="0"/>
    <n v="0"/>
    <n v="13"/>
    <n v="0"/>
    <n v="2743"/>
    <n v="723"/>
    <n v="0"/>
    <n v="194"/>
    <n v="0"/>
    <n v="0"/>
    <n v="0"/>
    <n v="0"/>
    <n v="0"/>
    <n v="0"/>
    <n v="31"/>
    <n v="0"/>
    <n v="35"/>
    <n v="0"/>
    <n v="0"/>
    <n v="0"/>
    <n v="0"/>
    <n v="0"/>
    <n v="26"/>
    <n v="18"/>
    <n v="0"/>
    <n v="1747"/>
    <n v="0"/>
    <n v="0"/>
    <n v="0"/>
    <n v="0"/>
    <n v="0"/>
    <n v="0"/>
    <n v="12"/>
    <n v="0"/>
    <n v="0"/>
    <n v="646"/>
    <n v="0"/>
    <n v="0"/>
    <n v="0"/>
    <n v="0"/>
    <n v="55"/>
    <n v="0"/>
    <n v="0"/>
    <n v="0"/>
    <n v="0"/>
    <n v="3778"/>
    <n v="113"/>
    <n v="0"/>
    <n v="0"/>
    <n v="363"/>
    <n v="0"/>
    <n v="0"/>
    <n v="0"/>
    <n v="861"/>
    <n v="0"/>
    <n v="0"/>
    <n v="0"/>
    <n v="0"/>
    <n v="0"/>
    <n v="0"/>
  </r>
  <r>
    <x v="79"/>
    <x v="5"/>
    <x v="8"/>
    <n v="18869"/>
    <n v="75692"/>
    <n v="11829"/>
    <n v="0"/>
    <n v="0"/>
    <n v="288"/>
    <n v="0"/>
    <n v="0"/>
    <n v="137"/>
    <n v="0"/>
    <n v="0"/>
    <n v="0"/>
    <n v="12"/>
    <n v="0"/>
    <n v="2751"/>
    <n v="726"/>
    <n v="0"/>
    <n v="177"/>
    <n v="0"/>
    <n v="0"/>
    <n v="0"/>
    <n v="0"/>
    <n v="0"/>
    <n v="0"/>
    <n v="27"/>
    <n v="0"/>
    <n v="35"/>
    <n v="0"/>
    <n v="0"/>
    <n v="0"/>
    <n v="0"/>
    <n v="0"/>
    <n v="27"/>
    <n v="18"/>
    <n v="0"/>
    <n v="1788"/>
    <n v="24"/>
    <n v="0"/>
    <n v="0"/>
    <n v="0"/>
    <n v="0"/>
    <n v="0"/>
    <n v="0"/>
    <n v="0"/>
    <n v="0"/>
    <n v="653"/>
    <n v="0"/>
    <n v="0"/>
    <n v="0"/>
    <n v="0"/>
    <n v="55"/>
    <n v="0"/>
    <n v="0"/>
    <n v="0"/>
    <n v="0"/>
    <n v="3814"/>
    <n v="111"/>
    <n v="0"/>
    <n v="0"/>
    <n v="362"/>
    <n v="0"/>
    <n v="0"/>
    <n v="0"/>
    <n v="824"/>
    <n v="0"/>
    <n v="0"/>
    <n v="0"/>
    <n v="0"/>
    <n v="0"/>
    <n v="0"/>
  </r>
  <r>
    <x v="79"/>
    <x v="5"/>
    <x v="9"/>
    <n v="19166"/>
    <n v="75692"/>
    <n v="11991"/>
    <n v="0"/>
    <n v="0"/>
    <n v="236"/>
    <n v="0"/>
    <n v="0"/>
    <n v="150"/>
    <n v="0"/>
    <n v="0"/>
    <n v="0"/>
    <n v="12"/>
    <n v="0"/>
    <n v="2781"/>
    <n v="729"/>
    <n v="0"/>
    <n v="163"/>
    <n v="0"/>
    <n v="0"/>
    <n v="0"/>
    <n v="0"/>
    <n v="0"/>
    <n v="0"/>
    <n v="25"/>
    <n v="0"/>
    <n v="34"/>
    <n v="0"/>
    <n v="0"/>
    <n v="0"/>
    <n v="0"/>
    <n v="0"/>
    <n v="32"/>
    <n v="17"/>
    <n v="0"/>
    <n v="1892"/>
    <n v="0"/>
    <n v="0"/>
    <n v="0"/>
    <n v="0"/>
    <n v="0"/>
    <n v="0"/>
    <n v="0"/>
    <n v="0"/>
    <n v="0"/>
    <n v="614"/>
    <n v="0"/>
    <n v="0"/>
    <n v="0"/>
    <n v="0"/>
    <n v="56"/>
    <n v="0"/>
    <n v="0"/>
    <n v="0"/>
    <n v="0"/>
    <n v="3935"/>
    <n v="90"/>
    <n v="0"/>
    <n v="0"/>
    <n v="368"/>
    <n v="0"/>
    <n v="0"/>
    <n v="0"/>
    <n v="857"/>
    <n v="0"/>
    <n v="0"/>
    <n v="0"/>
    <n v="0"/>
    <n v="0"/>
    <n v="0"/>
  </r>
  <r>
    <x v="79"/>
    <x v="5"/>
    <x v="10"/>
    <n v="19166"/>
    <n v="75692"/>
    <n v="11969"/>
    <n v="0"/>
    <n v="0"/>
    <n v="240"/>
    <n v="0"/>
    <n v="0"/>
    <n v="150"/>
    <n v="0"/>
    <n v="0"/>
    <n v="0"/>
    <n v="12"/>
    <n v="0"/>
    <n v="2767"/>
    <n v="726"/>
    <n v="0"/>
    <n v="161"/>
    <n v="0"/>
    <n v="0"/>
    <n v="0"/>
    <n v="0"/>
    <n v="0"/>
    <n v="0"/>
    <n v="25"/>
    <n v="0"/>
    <n v="34"/>
    <n v="0"/>
    <n v="0"/>
    <n v="0"/>
    <n v="0"/>
    <n v="0"/>
    <n v="31"/>
    <n v="18"/>
    <n v="0"/>
    <n v="1879"/>
    <n v="24"/>
    <n v="0"/>
    <n v="0"/>
    <n v="0"/>
    <n v="0"/>
    <n v="0"/>
    <n v="0"/>
    <n v="0"/>
    <n v="0"/>
    <n v="614"/>
    <n v="0"/>
    <n v="0"/>
    <n v="0"/>
    <n v="0"/>
    <n v="56"/>
    <n v="0"/>
    <n v="0"/>
    <n v="0"/>
    <n v="0"/>
    <n v="3926"/>
    <n v="91"/>
    <n v="0"/>
    <n v="0"/>
    <n v="369"/>
    <n v="0"/>
    <n v="0"/>
    <n v="0"/>
    <n v="846"/>
    <n v="0"/>
    <n v="0"/>
    <n v="0"/>
    <n v="0"/>
    <n v="0"/>
    <n v="0"/>
  </r>
  <r>
    <x v="79"/>
    <x v="5"/>
    <x v="11"/>
    <n v="18909"/>
    <n v="75692"/>
    <n v="11938"/>
    <n v="0"/>
    <n v="0"/>
    <n v="241"/>
    <n v="0"/>
    <n v="0"/>
    <n v="146"/>
    <n v="0"/>
    <n v="0"/>
    <n v="0"/>
    <n v="12"/>
    <n v="0"/>
    <n v="2763"/>
    <n v="726"/>
    <n v="0"/>
    <n v="167"/>
    <n v="0"/>
    <n v="0"/>
    <n v="0"/>
    <n v="0"/>
    <n v="0"/>
    <n v="0"/>
    <n v="25"/>
    <n v="0"/>
    <n v="34"/>
    <n v="0"/>
    <n v="0"/>
    <n v="0"/>
    <n v="0"/>
    <n v="0"/>
    <n v="31"/>
    <n v="18"/>
    <n v="0"/>
    <n v="1864"/>
    <n v="22"/>
    <n v="0"/>
    <n v="0"/>
    <n v="0"/>
    <n v="0"/>
    <n v="0"/>
    <n v="0"/>
    <n v="0"/>
    <n v="0"/>
    <n v="618"/>
    <n v="0"/>
    <n v="0"/>
    <n v="0"/>
    <n v="0"/>
    <n v="55"/>
    <n v="0"/>
    <n v="0"/>
    <n v="0"/>
    <n v="0"/>
    <n v="3915"/>
    <n v="98"/>
    <n v="0"/>
    <n v="0"/>
    <n v="371"/>
    <n v="0"/>
    <n v="0"/>
    <n v="0"/>
    <n v="832"/>
    <n v="0"/>
    <n v="0"/>
    <n v="0"/>
    <n v="0"/>
    <n v="0"/>
    <n v="0"/>
  </r>
  <r>
    <x v="79"/>
    <x v="6"/>
    <x v="1"/>
    <n v="19495"/>
    <n v="75692"/>
    <n v="12478"/>
    <n v="0"/>
    <n v="0"/>
    <n v="271"/>
    <n v="0"/>
    <n v="19"/>
    <n v="378"/>
    <n v="0"/>
    <n v="0"/>
    <n v="0"/>
    <n v="13"/>
    <n v="0"/>
    <n v="2812"/>
    <n v="780"/>
    <n v="0"/>
    <n v="0"/>
    <n v="0"/>
    <n v="0"/>
    <n v="0"/>
    <n v="0"/>
    <n v="0"/>
    <n v="0"/>
    <n v="24"/>
    <n v="0"/>
    <n v="36"/>
    <n v="0"/>
    <n v="0"/>
    <n v="0"/>
    <n v="0"/>
    <n v="0"/>
    <n v="36"/>
    <n v="17"/>
    <n v="0"/>
    <n v="1886"/>
    <n v="17"/>
    <n v="0"/>
    <n v="0"/>
    <n v="0"/>
    <n v="0"/>
    <n v="0"/>
    <n v="0"/>
    <n v="0"/>
    <n v="0"/>
    <n v="578"/>
    <n v="0"/>
    <n v="0"/>
    <n v="0"/>
    <n v="0"/>
    <n v="53"/>
    <n v="0"/>
    <n v="0"/>
    <n v="0"/>
    <n v="0"/>
    <n v="4020"/>
    <n v="94"/>
    <n v="0"/>
    <n v="0"/>
    <n v="501"/>
    <n v="0"/>
    <n v="0"/>
    <n v="0"/>
    <n v="943"/>
    <n v="0"/>
    <n v="0"/>
    <n v="0"/>
    <n v="0"/>
    <n v="0"/>
    <n v="0"/>
  </r>
  <r>
    <x v="79"/>
    <x v="6"/>
    <x v="2"/>
    <n v="19722"/>
    <n v="75692"/>
    <n v="12592"/>
    <n v="0"/>
    <n v="0"/>
    <n v="237"/>
    <n v="0"/>
    <n v="33"/>
    <n v="412"/>
    <n v="0"/>
    <n v="0"/>
    <n v="0"/>
    <n v="14"/>
    <n v="0"/>
    <n v="2837"/>
    <n v="776"/>
    <n v="0"/>
    <n v="0"/>
    <n v="0"/>
    <n v="0"/>
    <n v="0"/>
    <n v="0"/>
    <n v="0"/>
    <n v="0"/>
    <n v="23"/>
    <n v="0"/>
    <n v="37"/>
    <n v="0"/>
    <n v="0"/>
    <n v="0"/>
    <n v="0"/>
    <n v="0"/>
    <n v="36"/>
    <n v="18"/>
    <n v="0"/>
    <n v="1962"/>
    <n v="19"/>
    <n v="0"/>
    <n v="0"/>
    <n v="0"/>
    <n v="0"/>
    <n v="0"/>
    <n v="0"/>
    <n v="0"/>
    <n v="0"/>
    <n v="553"/>
    <n v="0"/>
    <n v="0"/>
    <n v="0"/>
    <n v="0"/>
    <n v="53"/>
    <n v="0"/>
    <n v="0"/>
    <n v="0"/>
    <n v="0"/>
    <n v="4049"/>
    <n v="90"/>
    <n v="0"/>
    <n v="0"/>
    <n v="491"/>
    <n v="0"/>
    <n v="0"/>
    <n v="0"/>
    <n v="952"/>
    <n v="0"/>
    <n v="0"/>
    <n v="0"/>
    <n v="0"/>
    <n v="0"/>
    <n v="0"/>
  </r>
  <r>
    <x v="79"/>
    <x v="6"/>
    <x v="0"/>
    <n v="19762"/>
    <n v="75692"/>
    <n v="12592"/>
    <n v="0"/>
    <n v="0"/>
    <n v="218"/>
    <n v="0"/>
    <n v="36"/>
    <n v="449"/>
    <n v="0"/>
    <n v="0"/>
    <n v="0"/>
    <n v="14"/>
    <n v="0"/>
    <n v="2820"/>
    <n v="769"/>
    <n v="0"/>
    <n v="0"/>
    <n v="0"/>
    <n v="0"/>
    <n v="0"/>
    <n v="0"/>
    <n v="0"/>
    <n v="0"/>
    <n v="24"/>
    <n v="0"/>
    <n v="37"/>
    <n v="0"/>
    <n v="0"/>
    <n v="0"/>
    <n v="0"/>
    <n v="0"/>
    <n v="35"/>
    <n v="19"/>
    <n v="0"/>
    <n v="1967"/>
    <n v="14"/>
    <n v="0"/>
    <n v="0"/>
    <n v="0"/>
    <n v="0"/>
    <n v="0"/>
    <n v="0"/>
    <n v="0"/>
    <n v="0"/>
    <n v="533"/>
    <n v="0"/>
    <n v="0"/>
    <n v="0"/>
    <n v="0"/>
    <n v="55"/>
    <n v="0"/>
    <n v="0"/>
    <n v="0"/>
    <n v="0"/>
    <n v="4083"/>
    <n v="75"/>
    <n v="0"/>
    <n v="0"/>
    <n v="453"/>
    <n v="0"/>
    <n v="0"/>
    <n v="0"/>
    <n v="991"/>
    <n v="0"/>
    <n v="0"/>
    <n v="0"/>
    <n v="0"/>
    <n v="0"/>
    <n v="0"/>
  </r>
  <r>
    <x v="79"/>
    <x v="6"/>
    <x v="3"/>
    <n v="19434"/>
    <n v="75692"/>
    <n v="12440"/>
    <n v="0"/>
    <n v="0"/>
    <n v="266"/>
    <n v="0"/>
    <n v="14"/>
    <n v="339"/>
    <n v="0"/>
    <n v="0"/>
    <n v="0"/>
    <n v="13"/>
    <n v="0"/>
    <n v="2830"/>
    <n v="774"/>
    <n v="0"/>
    <n v="0"/>
    <n v="0"/>
    <n v="0"/>
    <n v="0"/>
    <n v="0"/>
    <n v="0"/>
    <n v="0"/>
    <n v="25"/>
    <n v="0"/>
    <n v="36"/>
    <n v="0"/>
    <n v="0"/>
    <n v="0"/>
    <n v="0"/>
    <n v="0"/>
    <n v="38"/>
    <n v="17"/>
    <n v="0"/>
    <n v="1890"/>
    <n v="0"/>
    <n v="0"/>
    <n v="0"/>
    <n v="0"/>
    <n v="0"/>
    <n v="0"/>
    <n v="0"/>
    <n v="0"/>
    <n v="0"/>
    <n v="592"/>
    <n v="0"/>
    <n v="0"/>
    <n v="0"/>
    <n v="0"/>
    <n v="58"/>
    <n v="0"/>
    <n v="0"/>
    <n v="0"/>
    <n v="0"/>
    <n v="4009"/>
    <n v="88"/>
    <n v="0"/>
    <n v="0"/>
    <n v="547"/>
    <n v="0"/>
    <n v="0"/>
    <n v="0"/>
    <n v="904"/>
    <n v="0"/>
    <n v="0"/>
    <n v="0"/>
    <n v="0"/>
    <n v="0"/>
    <n v="0"/>
  </r>
  <r>
    <x v="79"/>
    <x v="6"/>
    <x v="4"/>
    <n v="19434"/>
    <n v="75692"/>
    <n v="12333"/>
    <n v="0"/>
    <n v="0"/>
    <n v="270"/>
    <n v="0"/>
    <n v="12"/>
    <n v="298"/>
    <n v="0"/>
    <n v="0"/>
    <n v="0"/>
    <n v="13"/>
    <n v="0"/>
    <n v="2815"/>
    <n v="753"/>
    <n v="0"/>
    <n v="0"/>
    <n v="0"/>
    <n v="0"/>
    <n v="0"/>
    <n v="0"/>
    <n v="0"/>
    <n v="0"/>
    <n v="26"/>
    <n v="0"/>
    <n v="36"/>
    <n v="0"/>
    <n v="0"/>
    <n v="0"/>
    <n v="0"/>
    <n v="0"/>
    <n v="36"/>
    <n v="17"/>
    <n v="0"/>
    <n v="1879"/>
    <n v="0"/>
    <n v="0"/>
    <n v="0"/>
    <n v="0"/>
    <n v="0"/>
    <n v="0"/>
    <n v="0"/>
    <n v="0"/>
    <n v="0"/>
    <n v="609"/>
    <n v="0"/>
    <n v="0"/>
    <n v="0"/>
    <n v="0"/>
    <n v="57"/>
    <n v="0"/>
    <n v="0"/>
    <n v="0"/>
    <n v="0"/>
    <n v="3983"/>
    <n v="84"/>
    <n v="0"/>
    <n v="0"/>
    <n v="543"/>
    <n v="0"/>
    <n v="0"/>
    <n v="0"/>
    <n v="902"/>
    <n v="0"/>
    <n v="0"/>
    <n v="0"/>
    <n v="0"/>
    <n v="0"/>
    <n v="0"/>
  </r>
  <r>
    <x v="79"/>
    <x v="6"/>
    <x v="5"/>
    <n v="19673"/>
    <n v="75692"/>
    <n v="12539"/>
    <n v="0"/>
    <n v="0"/>
    <n v="243"/>
    <n v="0"/>
    <n v="30"/>
    <n v="405"/>
    <n v="0"/>
    <n v="0"/>
    <n v="0"/>
    <n v="13"/>
    <n v="0"/>
    <n v="2828"/>
    <n v="783"/>
    <n v="0"/>
    <n v="0"/>
    <n v="0"/>
    <n v="0"/>
    <n v="0"/>
    <n v="0"/>
    <n v="0"/>
    <n v="0"/>
    <n v="22"/>
    <n v="0"/>
    <n v="37"/>
    <n v="0"/>
    <n v="0"/>
    <n v="0"/>
    <n v="0"/>
    <n v="0"/>
    <n v="36"/>
    <n v="18"/>
    <n v="0"/>
    <n v="1945"/>
    <n v="0"/>
    <n v="0"/>
    <n v="0"/>
    <n v="0"/>
    <n v="0"/>
    <n v="0"/>
    <n v="0"/>
    <n v="0"/>
    <n v="0"/>
    <n v="549"/>
    <n v="0"/>
    <n v="0"/>
    <n v="0"/>
    <n v="0"/>
    <n v="54"/>
    <n v="0"/>
    <n v="0"/>
    <n v="0"/>
    <n v="0"/>
    <n v="4049"/>
    <n v="90"/>
    <n v="0"/>
    <n v="0"/>
    <n v="489"/>
    <n v="0"/>
    <n v="0"/>
    <n v="0"/>
    <n v="948"/>
    <n v="0"/>
    <n v="0"/>
    <n v="0"/>
    <n v="0"/>
    <n v="0"/>
    <n v="0"/>
  </r>
  <r>
    <x v="79"/>
    <x v="6"/>
    <x v="6"/>
    <n v="19495"/>
    <n v="75692"/>
    <n v="12521"/>
    <n v="0"/>
    <n v="0"/>
    <n v="256"/>
    <n v="0"/>
    <n v="27"/>
    <n v="395"/>
    <n v="0"/>
    <n v="0"/>
    <n v="0"/>
    <n v="13"/>
    <n v="0"/>
    <n v="2805"/>
    <n v="784"/>
    <n v="0"/>
    <n v="0"/>
    <n v="0"/>
    <n v="0"/>
    <n v="0"/>
    <n v="0"/>
    <n v="0"/>
    <n v="0"/>
    <n v="23"/>
    <n v="0"/>
    <n v="37"/>
    <n v="0"/>
    <n v="0"/>
    <n v="0"/>
    <n v="0"/>
    <n v="0"/>
    <n v="35"/>
    <n v="17"/>
    <n v="0"/>
    <n v="1922"/>
    <n v="15"/>
    <n v="0"/>
    <n v="0"/>
    <n v="0"/>
    <n v="0"/>
    <n v="0"/>
    <n v="0"/>
    <n v="0"/>
    <n v="0"/>
    <n v="561"/>
    <n v="0"/>
    <n v="0"/>
    <n v="0"/>
    <n v="0"/>
    <n v="54"/>
    <n v="0"/>
    <n v="0"/>
    <n v="0"/>
    <n v="0"/>
    <n v="4044"/>
    <n v="93"/>
    <n v="0"/>
    <n v="0"/>
    <n v="498"/>
    <n v="0"/>
    <n v="0"/>
    <n v="0"/>
    <n v="942"/>
    <n v="0"/>
    <n v="0"/>
    <n v="0"/>
    <n v="0"/>
    <n v="0"/>
    <n v="0"/>
  </r>
  <r>
    <x v="79"/>
    <x v="6"/>
    <x v="7"/>
    <n v="19495"/>
    <n v="75692"/>
    <n v="12439"/>
    <n v="0"/>
    <n v="0"/>
    <n v="245"/>
    <n v="0"/>
    <n v="16"/>
    <n v="358"/>
    <n v="0"/>
    <n v="0"/>
    <n v="0"/>
    <n v="13"/>
    <n v="0"/>
    <n v="2823"/>
    <n v="785"/>
    <n v="0"/>
    <n v="0"/>
    <n v="0"/>
    <n v="0"/>
    <n v="0"/>
    <n v="0"/>
    <n v="0"/>
    <n v="0"/>
    <n v="25"/>
    <n v="0"/>
    <n v="37"/>
    <n v="0"/>
    <n v="0"/>
    <n v="0"/>
    <n v="0"/>
    <n v="0"/>
    <n v="35"/>
    <n v="17"/>
    <n v="0"/>
    <n v="1886"/>
    <n v="11"/>
    <n v="0"/>
    <n v="0"/>
    <n v="0"/>
    <n v="0"/>
    <n v="0"/>
    <n v="0"/>
    <n v="0"/>
    <n v="0"/>
    <n v="580"/>
    <n v="0"/>
    <n v="0"/>
    <n v="0"/>
    <n v="0"/>
    <n v="54"/>
    <n v="0"/>
    <n v="0"/>
    <n v="0"/>
    <n v="0"/>
    <n v="4007"/>
    <n v="93"/>
    <n v="0"/>
    <n v="0"/>
    <n v="523"/>
    <n v="0"/>
    <n v="0"/>
    <n v="0"/>
    <n v="931"/>
    <n v="0"/>
    <n v="0"/>
    <n v="0"/>
    <n v="0"/>
    <n v="0"/>
    <n v="0"/>
  </r>
  <r>
    <x v="79"/>
    <x v="6"/>
    <x v="8"/>
    <n v="19495"/>
    <n v="75692"/>
    <n v="12465"/>
    <n v="0"/>
    <n v="0"/>
    <n v="263"/>
    <n v="0"/>
    <n v="25"/>
    <n v="390"/>
    <n v="0"/>
    <n v="0"/>
    <n v="0"/>
    <n v="13"/>
    <n v="0"/>
    <n v="2806"/>
    <n v="780"/>
    <n v="0"/>
    <n v="0"/>
    <n v="0"/>
    <n v="0"/>
    <n v="0"/>
    <n v="0"/>
    <n v="0"/>
    <n v="0"/>
    <n v="24"/>
    <n v="0"/>
    <n v="37"/>
    <n v="0"/>
    <n v="0"/>
    <n v="0"/>
    <n v="0"/>
    <n v="0"/>
    <n v="35"/>
    <n v="17"/>
    <n v="0"/>
    <n v="1902"/>
    <n v="0"/>
    <n v="0"/>
    <n v="0"/>
    <n v="0"/>
    <n v="0"/>
    <n v="0"/>
    <n v="0"/>
    <n v="0"/>
    <n v="0"/>
    <n v="572"/>
    <n v="0"/>
    <n v="0"/>
    <n v="0"/>
    <n v="0"/>
    <n v="53"/>
    <n v="0"/>
    <n v="0"/>
    <n v="0"/>
    <n v="0"/>
    <n v="4028"/>
    <n v="89"/>
    <n v="0"/>
    <n v="0"/>
    <n v="490"/>
    <n v="0"/>
    <n v="0"/>
    <n v="0"/>
    <n v="941"/>
    <n v="0"/>
    <n v="0"/>
    <n v="0"/>
    <n v="0"/>
    <n v="0"/>
    <n v="0"/>
  </r>
  <r>
    <x v="79"/>
    <x v="6"/>
    <x v="9"/>
    <n v="19762"/>
    <n v="75692"/>
    <n v="12600"/>
    <n v="0"/>
    <n v="0"/>
    <n v="222"/>
    <n v="0"/>
    <n v="37"/>
    <n v="443"/>
    <n v="0"/>
    <n v="0"/>
    <n v="0"/>
    <n v="14"/>
    <n v="0"/>
    <n v="2826"/>
    <n v="769"/>
    <n v="0"/>
    <n v="0"/>
    <n v="0"/>
    <n v="0"/>
    <n v="0"/>
    <n v="0"/>
    <n v="0"/>
    <n v="0"/>
    <n v="24"/>
    <n v="0"/>
    <n v="37"/>
    <n v="0"/>
    <n v="0"/>
    <n v="0"/>
    <n v="0"/>
    <n v="0"/>
    <n v="35"/>
    <n v="18"/>
    <n v="0"/>
    <n v="1969"/>
    <n v="16"/>
    <n v="0"/>
    <n v="0"/>
    <n v="0"/>
    <n v="0"/>
    <n v="0"/>
    <n v="0"/>
    <n v="0"/>
    <n v="0"/>
    <n v="530"/>
    <n v="0"/>
    <n v="0"/>
    <n v="0"/>
    <n v="0"/>
    <n v="54"/>
    <n v="0"/>
    <n v="0"/>
    <n v="0"/>
    <n v="0"/>
    <n v="4076"/>
    <n v="80"/>
    <n v="0"/>
    <n v="0"/>
    <n v="457"/>
    <n v="0"/>
    <n v="0"/>
    <n v="0"/>
    <n v="993"/>
    <n v="0"/>
    <n v="0"/>
    <n v="0"/>
    <n v="0"/>
    <n v="0"/>
    <n v="0"/>
  </r>
  <r>
    <x v="79"/>
    <x v="6"/>
    <x v="10"/>
    <n v="19768"/>
    <n v="75692"/>
    <n v="12584"/>
    <n v="0"/>
    <n v="0"/>
    <n v="231"/>
    <n v="0"/>
    <n v="36"/>
    <n v="433"/>
    <n v="0"/>
    <n v="0"/>
    <n v="0"/>
    <n v="14"/>
    <n v="0"/>
    <n v="2825"/>
    <n v="770"/>
    <n v="0"/>
    <n v="0"/>
    <n v="0"/>
    <n v="0"/>
    <n v="0"/>
    <n v="0"/>
    <n v="0"/>
    <n v="0"/>
    <n v="25"/>
    <n v="0"/>
    <n v="37"/>
    <n v="0"/>
    <n v="0"/>
    <n v="0"/>
    <n v="0"/>
    <n v="0"/>
    <n v="35"/>
    <n v="18"/>
    <n v="0"/>
    <n v="1970"/>
    <n v="11"/>
    <n v="0"/>
    <n v="0"/>
    <n v="0"/>
    <n v="0"/>
    <n v="0"/>
    <n v="0"/>
    <n v="0"/>
    <n v="0"/>
    <n v="535"/>
    <n v="0"/>
    <n v="0"/>
    <n v="0"/>
    <n v="0"/>
    <n v="54"/>
    <n v="0"/>
    <n v="0"/>
    <n v="0"/>
    <n v="0"/>
    <n v="4059"/>
    <n v="80"/>
    <n v="0"/>
    <n v="0"/>
    <n v="483"/>
    <n v="0"/>
    <n v="0"/>
    <n v="0"/>
    <n v="968"/>
    <n v="0"/>
    <n v="0"/>
    <n v="0"/>
    <n v="0"/>
    <n v="0"/>
    <n v="0"/>
  </r>
  <r>
    <x v="79"/>
    <x v="6"/>
    <x v="11"/>
    <n v="19753"/>
    <n v="75692"/>
    <n v="12577"/>
    <n v="0"/>
    <n v="0"/>
    <n v="232"/>
    <n v="0"/>
    <n v="35"/>
    <n v="425"/>
    <n v="0"/>
    <n v="0"/>
    <n v="0"/>
    <n v="14"/>
    <n v="0"/>
    <n v="2839"/>
    <n v="768"/>
    <n v="0"/>
    <n v="0"/>
    <n v="0"/>
    <n v="0"/>
    <n v="0"/>
    <n v="0"/>
    <n v="0"/>
    <n v="0"/>
    <n v="23"/>
    <n v="0"/>
    <n v="37"/>
    <n v="0"/>
    <n v="0"/>
    <n v="0"/>
    <n v="0"/>
    <n v="0"/>
    <n v="36"/>
    <n v="18"/>
    <n v="0"/>
    <n v="1974"/>
    <n v="0"/>
    <n v="0"/>
    <n v="0"/>
    <n v="0"/>
    <n v="0"/>
    <n v="0"/>
    <n v="0"/>
    <n v="0"/>
    <n v="0"/>
    <n v="542"/>
    <n v="0"/>
    <n v="0"/>
    <n v="0"/>
    <n v="0"/>
    <n v="52"/>
    <n v="0"/>
    <n v="0"/>
    <n v="0"/>
    <n v="0"/>
    <n v="4047"/>
    <n v="84"/>
    <n v="0"/>
    <n v="0"/>
    <n v="488"/>
    <n v="0"/>
    <n v="0"/>
    <n v="0"/>
    <n v="963"/>
    <n v="0"/>
    <n v="0"/>
    <n v="0"/>
    <n v="0"/>
    <n v="0"/>
    <n v="0"/>
  </r>
  <r>
    <x v="79"/>
    <x v="7"/>
    <x v="3"/>
    <n v="19762"/>
    <n v="75692"/>
    <n v="12716"/>
    <n v="0"/>
    <n v="0"/>
    <n v="354"/>
    <n v="0"/>
    <n v="0"/>
    <n v="455"/>
    <n v="0"/>
    <n v="41"/>
    <n v="0"/>
    <n v="15"/>
    <n v="0"/>
    <n v="2905"/>
    <n v="421"/>
    <n v="0"/>
    <n v="0"/>
    <n v="0"/>
    <n v="0"/>
    <n v="0"/>
    <n v="0"/>
    <n v="0"/>
    <n v="0"/>
    <n v="24"/>
    <n v="0"/>
    <n v="698"/>
    <n v="0"/>
    <n v="0"/>
    <n v="0"/>
    <n v="0"/>
    <n v="0"/>
    <n v="78"/>
    <n v="21"/>
    <n v="0"/>
    <n v="1529"/>
    <n v="16"/>
    <n v="0"/>
    <n v="0"/>
    <n v="0"/>
    <n v="0"/>
    <n v="0"/>
    <n v="0"/>
    <n v="0"/>
    <n v="0"/>
    <n v="566"/>
    <n v="0"/>
    <n v="0"/>
    <n v="0"/>
    <n v="0"/>
    <n v="54"/>
    <n v="0"/>
    <n v="0"/>
    <n v="0"/>
    <n v="0"/>
    <n v="4395"/>
    <n v="84"/>
    <n v="0"/>
    <n v="0"/>
    <n v="127"/>
    <n v="0"/>
    <n v="0"/>
    <n v="0"/>
    <n v="805"/>
    <n v="128"/>
    <n v="0"/>
    <n v="0"/>
    <n v="0"/>
    <n v="0"/>
    <n v="0"/>
  </r>
  <r>
    <x v="79"/>
    <x v="7"/>
    <x v="4"/>
    <n v="19762"/>
    <n v="75692"/>
    <n v="12569"/>
    <n v="0"/>
    <n v="0"/>
    <n v="321"/>
    <n v="0"/>
    <n v="0"/>
    <n v="442"/>
    <n v="0"/>
    <n v="36"/>
    <n v="0"/>
    <n v="16"/>
    <n v="0"/>
    <n v="2877"/>
    <n v="461"/>
    <n v="0"/>
    <n v="0"/>
    <n v="0"/>
    <n v="0"/>
    <n v="0"/>
    <n v="0"/>
    <n v="0"/>
    <n v="0"/>
    <n v="25"/>
    <n v="0"/>
    <n v="609"/>
    <n v="0"/>
    <n v="0"/>
    <n v="0"/>
    <n v="0"/>
    <n v="0"/>
    <n v="68"/>
    <n v="20"/>
    <n v="0"/>
    <n v="1559"/>
    <n v="40"/>
    <n v="0"/>
    <n v="0"/>
    <n v="0"/>
    <n v="0"/>
    <n v="0"/>
    <n v="0"/>
    <n v="0"/>
    <n v="0"/>
    <n v="573"/>
    <n v="0"/>
    <n v="0"/>
    <n v="0"/>
    <n v="0"/>
    <n v="56"/>
    <n v="0"/>
    <n v="0"/>
    <n v="0"/>
    <n v="0"/>
    <n v="4318"/>
    <n v="85"/>
    <n v="0"/>
    <n v="0"/>
    <n v="127"/>
    <n v="0"/>
    <n v="0"/>
    <n v="0"/>
    <n v="823"/>
    <n v="113"/>
    <n v="0"/>
    <n v="0"/>
    <n v="0"/>
    <n v="0"/>
    <n v="0"/>
  </r>
  <r>
    <x v="80"/>
    <x v="0"/>
    <x v="0"/>
    <n v="67408"/>
    <n v="366376"/>
    <n v="20905"/>
    <n v="0"/>
    <n v="0"/>
    <n v="11"/>
    <n v="0"/>
    <n v="0"/>
    <n v="586"/>
    <n v="0"/>
    <n v="90"/>
    <n v="0"/>
    <n v="12"/>
    <n v="0"/>
    <n v="10759"/>
    <n v="4379"/>
    <n v="0"/>
    <n v="0"/>
    <n v="0"/>
    <n v="0"/>
    <n v="0"/>
    <n v="0"/>
    <n v="0"/>
    <n v="0"/>
    <n v="0"/>
    <n v="0"/>
    <n v="0"/>
    <n v="0"/>
    <n v="0"/>
    <n v="0"/>
    <n v="0"/>
    <n v="14"/>
    <n v="941"/>
    <n v="0"/>
    <n v="12"/>
    <n v="536"/>
    <n v="0"/>
    <n v="387"/>
    <n v="0"/>
    <n v="169"/>
    <n v="0"/>
    <n v="0"/>
    <n v="0"/>
    <n v="0"/>
    <n v="0"/>
    <n v="495"/>
    <n v="0"/>
    <n v="30"/>
    <n v="0"/>
    <n v="0"/>
    <n v="0"/>
    <n v="0"/>
    <n v="0"/>
    <n v="0"/>
    <n v="0"/>
    <n v="1669"/>
    <n v="0"/>
    <n v="0"/>
    <n v="0"/>
    <n v="388"/>
    <n v="0"/>
    <n v="141"/>
    <n v="0"/>
    <n v="286"/>
    <n v="0"/>
    <n v="0"/>
    <n v="0"/>
    <n v="0"/>
    <n v="0"/>
    <n v="0"/>
  </r>
  <r>
    <x v="80"/>
    <x v="1"/>
    <x v="0"/>
    <n v="61900"/>
    <n v="366376"/>
    <n v="24187"/>
    <n v="0"/>
    <n v="0"/>
    <n v="18"/>
    <n v="0"/>
    <n v="121"/>
    <n v="734"/>
    <n v="0"/>
    <n v="123"/>
    <n v="0"/>
    <n v="16"/>
    <n v="0"/>
    <n v="12257"/>
    <n v="4328"/>
    <n v="0"/>
    <n v="0"/>
    <n v="0"/>
    <n v="0"/>
    <n v="0"/>
    <n v="0"/>
    <n v="0"/>
    <n v="0"/>
    <n v="0"/>
    <n v="0"/>
    <n v="0"/>
    <n v="0"/>
    <n v="0"/>
    <n v="0"/>
    <n v="0"/>
    <n v="0"/>
    <n v="1102"/>
    <n v="0"/>
    <n v="14"/>
    <n v="537"/>
    <n v="0"/>
    <n v="897"/>
    <n v="0"/>
    <n v="215"/>
    <n v="0"/>
    <n v="0"/>
    <n v="0"/>
    <n v="0"/>
    <n v="0"/>
    <n v="650"/>
    <n v="0"/>
    <n v="181"/>
    <n v="0"/>
    <n v="0"/>
    <n v="0"/>
    <n v="0"/>
    <n v="0"/>
    <n v="0"/>
    <n v="0"/>
    <n v="2058"/>
    <n v="39"/>
    <n v="0"/>
    <n v="0"/>
    <n v="390"/>
    <n v="0"/>
    <n v="154"/>
    <n v="0"/>
    <n v="353"/>
    <n v="0"/>
    <n v="0"/>
    <n v="0"/>
    <n v="0"/>
    <n v="0"/>
    <n v="0"/>
  </r>
  <r>
    <x v="80"/>
    <x v="2"/>
    <x v="0"/>
    <n v="63252"/>
    <n v="366376"/>
    <n v="26453"/>
    <n v="0"/>
    <n v="0"/>
    <n v="22"/>
    <n v="0"/>
    <n v="273"/>
    <n v="867"/>
    <n v="0"/>
    <n v="157"/>
    <n v="0"/>
    <n v="24"/>
    <n v="0"/>
    <n v="12477"/>
    <n v="4432"/>
    <n v="0"/>
    <n v="0"/>
    <n v="0"/>
    <n v="0"/>
    <n v="0"/>
    <n v="0"/>
    <n v="0"/>
    <n v="0"/>
    <n v="0"/>
    <n v="0"/>
    <n v="0"/>
    <n v="0"/>
    <n v="0"/>
    <n v="0"/>
    <n v="0"/>
    <n v="0"/>
    <n v="1148"/>
    <n v="0"/>
    <n v="12"/>
    <n v="582"/>
    <n v="0"/>
    <n v="1250"/>
    <n v="0"/>
    <n v="258"/>
    <n v="0"/>
    <n v="0"/>
    <n v="0"/>
    <n v="0"/>
    <n v="0"/>
    <n v="1184"/>
    <n v="0"/>
    <n v="269"/>
    <n v="0"/>
    <n v="0"/>
    <n v="0"/>
    <n v="0"/>
    <n v="0"/>
    <n v="0"/>
    <n v="0"/>
    <n v="2345"/>
    <n v="71"/>
    <n v="0"/>
    <n v="0"/>
    <n v="447"/>
    <n v="0"/>
    <n v="182"/>
    <n v="0"/>
    <n v="453"/>
    <n v="0"/>
    <n v="0"/>
    <n v="0"/>
    <n v="0"/>
    <n v="0"/>
    <n v="0"/>
  </r>
  <r>
    <x v="80"/>
    <x v="3"/>
    <x v="0"/>
    <n v="64788"/>
    <n v="366376"/>
    <n v="28871"/>
    <n v="0"/>
    <n v="0"/>
    <n v="31"/>
    <n v="0"/>
    <n v="772"/>
    <n v="701"/>
    <n v="13"/>
    <n v="186"/>
    <n v="0"/>
    <n v="19"/>
    <n v="0"/>
    <n v="12561"/>
    <n v="4542"/>
    <n v="0"/>
    <n v="106"/>
    <n v="0"/>
    <n v="0"/>
    <n v="0"/>
    <n v="0"/>
    <n v="0"/>
    <n v="0"/>
    <n v="0"/>
    <n v="0"/>
    <n v="0"/>
    <n v="0"/>
    <n v="0"/>
    <n v="0"/>
    <n v="11"/>
    <n v="0"/>
    <n v="1105"/>
    <n v="0"/>
    <n v="13"/>
    <n v="565"/>
    <n v="0"/>
    <n v="1106"/>
    <n v="0"/>
    <n v="392"/>
    <n v="0"/>
    <n v="0"/>
    <n v="0"/>
    <n v="0"/>
    <n v="0"/>
    <n v="1349"/>
    <n v="0"/>
    <n v="323"/>
    <n v="0"/>
    <n v="0"/>
    <n v="0"/>
    <n v="0"/>
    <n v="0"/>
    <n v="0"/>
    <n v="600"/>
    <n v="2516"/>
    <n v="87"/>
    <n v="0"/>
    <n v="0"/>
    <n v="500"/>
    <n v="0"/>
    <n v="193"/>
    <n v="0"/>
    <n v="598"/>
    <n v="582"/>
    <n v="0"/>
    <n v="0"/>
    <n v="0"/>
    <n v="0"/>
    <n v="0"/>
  </r>
  <r>
    <x v="80"/>
    <x v="4"/>
    <x v="1"/>
    <n v="64963"/>
    <n v="366376"/>
    <n v="30044"/>
    <n v="0"/>
    <n v="0"/>
    <n v="30"/>
    <n v="0"/>
    <n v="789"/>
    <n v="761"/>
    <n v="17"/>
    <n v="196"/>
    <n v="0"/>
    <n v="22"/>
    <n v="0"/>
    <n v="12833"/>
    <n v="4517"/>
    <n v="0"/>
    <n v="182"/>
    <n v="0"/>
    <n v="0"/>
    <n v="0"/>
    <n v="0"/>
    <n v="0"/>
    <n v="0"/>
    <n v="0"/>
    <n v="0"/>
    <n v="0"/>
    <n v="0"/>
    <n v="0"/>
    <n v="0"/>
    <n v="11"/>
    <n v="0"/>
    <n v="1095"/>
    <n v="0"/>
    <n v="13"/>
    <n v="822"/>
    <n v="0"/>
    <n v="1434"/>
    <n v="0"/>
    <n v="420"/>
    <n v="0"/>
    <n v="0"/>
    <n v="0"/>
    <n v="0"/>
    <n v="0"/>
    <n v="1071"/>
    <n v="0"/>
    <n v="307"/>
    <n v="0"/>
    <n v="0"/>
    <n v="0"/>
    <n v="0"/>
    <n v="0"/>
    <n v="0"/>
    <n v="655"/>
    <n v="2611"/>
    <n v="95"/>
    <n v="0"/>
    <n v="0"/>
    <n v="476"/>
    <n v="0"/>
    <n v="193"/>
    <n v="0"/>
    <n v="812"/>
    <n v="682"/>
    <n v="0"/>
    <n v="0"/>
    <n v="0"/>
    <n v="0"/>
    <n v="0"/>
  </r>
  <r>
    <x v="80"/>
    <x v="4"/>
    <x v="2"/>
    <n v="65392"/>
    <n v="366376"/>
    <n v="30444"/>
    <n v="0"/>
    <n v="0"/>
    <n v="30"/>
    <n v="0"/>
    <n v="825"/>
    <n v="770"/>
    <n v="18"/>
    <n v="202"/>
    <n v="0"/>
    <n v="22"/>
    <n v="0"/>
    <n v="12893"/>
    <n v="4466"/>
    <n v="0"/>
    <n v="222"/>
    <n v="0"/>
    <n v="0"/>
    <n v="0"/>
    <n v="0"/>
    <n v="0"/>
    <n v="0"/>
    <n v="0"/>
    <n v="0"/>
    <n v="0"/>
    <n v="0"/>
    <n v="0"/>
    <n v="0"/>
    <n v="0"/>
    <n v="0"/>
    <n v="1107"/>
    <n v="0"/>
    <n v="13"/>
    <n v="858"/>
    <n v="0"/>
    <n v="1552"/>
    <n v="0"/>
    <n v="426"/>
    <n v="0"/>
    <n v="0"/>
    <n v="0"/>
    <n v="0"/>
    <n v="0"/>
    <n v="991"/>
    <n v="0"/>
    <n v="306"/>
    <n v="0"/>
    <n v="0"/>
    <n v="0"/>
    <n v="0"/>
    <n v="0"/>
    <n v="0"/>
    <n v="677"/>
    <n v="2672"/>
    <n v="94"/>
    <n v="0"/>
    <n v="0"/>
    <n v="481"/>
    <n v="0"/>
    <n v="200"/>
    <n v="0"/>
    <n v="910"/>
    <n v="709"/>
    <n v="0"/>
    <n v="0"/>
    <n v="0"/>
    <n v="0"/>
    <n v="0"/>
  </r>
  <r>
    <x v="80"/>
    <x v="4"/>
    <x v="0"/>
    <n v="65957"/>
    <n v="366376"/>
    <n v="30614"/>
    <n v="0"/>
    <n v="0"/>
    <n v="29"/>
    <n v="0"/>
    <n v="832"/>
    <n v="775"/>
    <n v="15"/>
    <n v="199"/>
    <n v="0"/>
    <n v="23"/>
    <n v="0"/>
    <n v="12867"/>
    <n v="4453"/>
    <n v="0"/>
    <n v="225"/>
    <n v="0"/>
    <n v="0"/>
    <n v="0"/>
    <n v="0"/>
    <n v="0"/>
    <n v="0"/>
    <n v="0"/>
    <n v="0"/>
    <n v="0"/>
    <n v="0"/>
    <n v="0"/>
    <n v="0"/>
    <n v="0"/>
    <n v="0"/>
    <n v="1106"/>
    <n v="0"/>
    <n v="13"/>
    <n v="850"/>
    <n v="0"/>
    <n v="1649"/>
    <n v="0"/>
    <n v="439"/>
    <n v="0"/>
    <n v="0"/>
    <n v="0"/>
    <n v="14"/>
    <n v="0"/>
    <n v="941"/>
    <n v="0"/>
    <n v="295"/>
    <n v="0"/>
    <n v="0"/>
    <n v="0"/>
    <n v="0"/>
    <n v="0"/>
    <n v="0"/>
    <n v="694"/>
    <n v="2717"/>
    <n v="101"/>
    <n v="0"/>
    <n v="0"/>
    <n v="479"/>
    <n v="0"/>
    <n v="206"/>
    <n v="0"/>
    <n v="949"/>
    <n v="743"/>
    <n v="0"/>
    <n v="0"/>
    <n v="0"/>
    <n v="0"/>
    <n v="0"/>
  </r>
  <r>
    <x v="80"/>
    <x v="4"/>
    <x v="3"/>
    <n v="64704"/>
    <n v="366376"/>
    <n v="29877"/>
    <n v="0"/>
    <n v="0"/>
    <n v="26"/>
    <n v="0"/>
    <n v="798"/>
    <n v="764"/>
    <n v="15"/>
    <n v="192"/>
    <n v="0"/>
    <n v="20"/>
    <n v="0"/>
    <n v="12832"/>
    <n v="4531"/>
    <n v="0"/>
    <n v="165"/>
    <n v="0"/>
    <n v="0"/>
    <n v="0"/>
    <n v="0"/>
    <n v="0"/>
    <n v="0"/>
    <n v="0"/>
    <n v="0"/>
    <n v="0"/>
    <n v="0"/>
    <n v="0"/>
    <n v="0"/>
    <n v="0"/>
    <n v="0"/>
    <n v="1090"/>
    <n v="0"/>
    <n v="13"/>
    <n v="794"/>
    <n v="0"/>
    <n v="1338"/>
    <n v="0"/>
    <n v="415"/>
    <n v="0"/>
    <n v="0"/>
    <n v="0"/>
    <n v="0"/>
    <n v="0"/>
    <n v="1136"/>
    <n v="0"/>
    <n v="307"/>
    <n v="0"/>
    <n v="0"/>
    <n v="0"/>
    <n v="0"/>
    <n v="0"/>
    <n v="0"/>
    <n v="650"/>
    <n v="2593"/>
    <n v="97"/>
    <n v="0"/>
    <n v="0"/>
    <n v="488"/>
    <n v="0"/>
    <n v="195"/>
    <n v="0"/>
    <n v="741"/>
    <n v="677"/>
    <n v="0"/>
    <n v="0"/>
    <n v="0"/>
    <n v="0"/>
    <n v="0"/>
  </r>
  <r>
    <x v="80"/>
    <x v="4"/>
    <x v="4"/>
    <n v="64534"/>
    <n v="366376"/>
    <n v="29412"/>
    <n v="0"/>
    <n v="0"/>
    <n v="28"/>
    <n v="0"/>
    <n v="799"/>
    <n v="703"/>
    <n v="12"/>
    <n v="191"/>
    <n v="0"/>
    <n v="20"/>
    <n v="0"/>
    <n v="12628"/>
    <n v="4559"/>
    <n v="0"/>
    <n v="151"/>
    <n v="0"/>
    <n v="0"/>
    <n v="0"/>
    <n v="0"/>
    <n v="0"/>
    <n v="0"/>
    <n v="0"/>
    <n v="0"/>
    <n v="0"/>
    <n v="0"/>
    <n v="0"/>
    <n v="0"/>
    <n v="0"/>
    <n v="0"/>
    <n v="1101"/>
    <n v="0"/>
    <n v="13"/>
    <n v="734"/>
    <n v="0"/>
    <n v="1255"/>
    <n v="0"/>
    <n v="398"/>
    <n v="0"/>
    <n v="0"/>
    <n v="0"/>
    <n v="0"/>
    <n v="0"/>
    <n v="1204"/>
    <n v="0"/>
    <n v="312"/>
    <n v="0"/>
    <n v="0"/>
    <n v="0"/>
    <n v="0"/>
    <n v="0"/>
    <n v="0"/>
    <n v="621"/>
    <n v="2561"/>
    <n v="90"/>
    <n v="0"/>
    <n v="0"/>
    <n v="493"/>
    <n v="0"/>
    <n v="195"/>
    <n v="0"/>
    <n v="695"/>
    <n v="649"/>
    <n v="0"/>
    <n v="0"/>
    <n v="0"/>
    <n v="0"/>
    <n v="0"/>
  </r>
  <r>
    <x v="80"/>
    <x v="4"/>
    <x v="5"/>
    <n v="65348"/>
    <n v="366376"/>
    <n v="30296"/>
    <n v="0"/>
    <n v="0"/>
    <n v="34"/>
    <n v="0"/>
    <n v="824"/>
    <n v="766"/>
    <n v="18"/>
    <n v="202"/>
    <n v="0"/>
    <n v="21"/>
    <n v="0"/>
    <n v="12846"/>
    <n v="4463"/>
    <n v="0"/>
    <n v="212"/>
    <n v="0"/>
    <n v="0"/>
    <n v="0"/>
    <n v="0"/>
    <n v="0"/>
    <n v="0"/>
    <n v="0"/>
    <n v="0"/>
    <n v="0"/>
    <n v="0"/>
    <n v="0"/>
    <n v="0"/>
    <n v="0"/>
    <n v="0"/>
    <n v="1097"/>
    <n v="0"/>
    <n v="13"/>
    <n v="848"/>
    <n v="0"/>
    <n v="1513"/>
    <n v="0"/>
    <n v="426"/>
    <n v="0"/>
    <n v="0"/>
    <n v="0"/>
    <n v="0"/>
    <n v="0"/>
    <n v="1007"/>
    <n v="0"/>
    <n v="309"/>
    <n v="0"/>
    <n v="0"/>
    <n v="0"/>
    <n v="0"/>
    <n v="0"/>
    <n v="0"/>
    <n v="671"/>
    <n v="2664"/>
    <n v="94"/>
    <n v="0"/>
    <n v="0"/>
    <n v="481"/>
    <n v="0"/>
    <n v="195"/>
    <n v="0"/>
    <n v="889"/>
    <n v="703"/>
    <n v="0"/>
    <n v="0"/>
    <n v="0"/>
    <n v="0"/>
    <n v="0"/>
  </r>
  <r>
    <x v="80"/>
    <x v="4"/>
    <x v="6"/>
    <n v="65152"/>
    <n v="366376"/>
    <n v="30236"/>
    <n v="0"/>
    <n v="0"/>
    <n v="35"/>
    <n v="0"/>
    <n v="813"/>
    <n v="765"/>
    <n v="17"/>
    <n v="202"/>
    <n v="0"/>
    <n v="21"/>
    <n v="0"/>
    <n v="12851"/>
    <n v="4476"/>
    <n v="0"/>
    <n v="204"/>
    <n v="0"/>
    <n v="0"/>
    <n v="0"/>
    <n v="0"/>
    <n v="0"/>
    <n v="0"/>
    <n v="0"/>
    <n v="0"/>
    <n v="0"/>
    <n v="0"/>
    <n v="0"/>
    <n v="0"/>
    <n v="11"/>
    <n v="0"/>
    <n v="1098"/>
    <n v="0"/>
    <n v="13"/>
    <n v="836"/>
    <n v="0"/>
    <n v="1485"/>
    <n v="0"/>
    <n v="427"/>
    <n v="0"/>
    <n v="0"/>
    <n v="0"/>
    <n v="0"/>
    <n v="0"/>
    <n v="1033"/>
    <n v="0"/>
    <n v="310"/>
    <n v="0"/>
    <n v="0"/>
    <n v="0"/>
    <n v="0"/>
    <n v="0"/>
    <n v="0"/>
    <n v="663"/>
    <n v="2654"/>
    <n v="95"/>
    <n v="0"/>
    <n v="0"/>
    <n v="483"/>
    <n v="0"/>
    <n v="193"/>
    <n v="0"/>
    <n v="856"/>
    <n v="695"/>
    <n v="0"/>
    <n v="0"/>
    <n v="0"/>
    <n v="0"/>
    <n v="0"/>
  </r>
  <r>
    <x v="80"/>
    <x v="4"/>
    <x v="7"/>
    <n v="64704"/>
    <n v="366376"/>
    <n v="29923"/>
    <n v="0"/>
    <n v="0"/>
    <n v="25"/>
    <n v="0"/>
    <n v="786"/>
    <n v="762"/>
    <n v="16"/>
    <n v="192"/>
    <n v="0"/>
    <n v="20"/>
    <n v="0"/>
    <n v="12824"/>
    <n v="4518"/>
    <n v="0"/>
    <n v="176"/>
    <n v="0"/>
    <n v="0"/>
    <n v="0"/>
    <n v="0"/>
    <n v="0"/>
    <n v="0"/>
    <n v="0"/>
    <n v="0"/>
    <n v="0"/>
    <n v="0"/>
    <n v="0"/>
    <n v="0"/>
    <n v="0"/>
    <n v="0"/>
    <n v="1085"/>
    <n v="0"/>
    <n v="13"/>
    <n v="807"/>
    <n v="0"/>
    <n v="1391"/>
    <n v="0"/>
    <n v="414"/>
    <n v="0"/>
    <n v="0"/>
    <n v="0"/>
    <n v="0"/>
    <n v="0"/>
    <n v="1114"/>
    <n v="0"/>
    <n v="301"/>
    <n v="0"/>
    <n v="0"/>
    <n v="0"/>
    <n v="0"/>
    <n v="0"/>
    <n v="0"/>
    <n v="659"/>
    <n v="2603"/>
    <n v="98"/>
    <n v="0"/>
    <n v="0"/>
    <n v="477"/>
    <n v="0"/>
    <n v="192"/>
    <n v="0"/>
    <n v="769"/>
    <n v="681"/>
    <n v="0"/>
    <n v="0"/>
    <n v="0"/>
    <n v="0"/>
    <n v="0"/>
  </r>
  <r>
    <x v="80"/>
    <x v="4"/>
    <x v="8"/>
    <n v="65152"/>
    <n v="366376"/>
    <n v="30153"/>
    <n v="0"/>
    <n v="0"/>
    <n v="37"/>
    <n v="0"/>
    <n v="815"/>
    <n v="764"/>
    <n v="17"/>
    <n v="199"/>
    <n v="0"/>
    <n v="23"/>
    <n v="0"/>
    <n v="12852"/>
    <n v="4494"/>
    <n v="0"/>
    <n v="201"/>
    <n v="0"/>
    <n v="0"/>
    <n v="0"/>
    <n v="0"/>
    <n v="0"/>
    <n v="0"/>
    <n v="0"/>
    <n v="0"/>
    <n v="0"/>
    <n v="0"/>
    <n v="0"/>
    <n v="0"/>
    <n v="11"/>
    <n v="0"/>
    <n v="1100"/>
    <n v="0"/>
    <n v="13"/>
    <n v="818"/>
    <n v="0"/>
    <n v="1471"/>
    <n v="0"/>
    <n v="427"/>
    <n v="0"/>
    <n v="0"/>
    <n v="0"/>
    <n v="0"/>
    <n v="0"/>
    <n v="1041"/>
    <n v="0"/>
    <n v="310"/>
    <n v="0"/>
    <n v="0"/>
    <n v="0"/>
    <n v="0"/>
    <n v="0"/>
    <n v="0"/>
    <n v="658"/>
    <n v="2627"/>
    <n v="97"/>
    <n v="0"/>
    <n v="0"/>
    <n v="477"/>
    <n v="0"/>
    <n v="191"/>
    <n v="0"/>
    <n v="822"/>
    <n v="688"/>
    <n v="0"/>
    <n v="0"/>
    <n v="0"/>
    <n v="0"/>
    <n v="0"/>
  </r>
  <r>
    <x v="80"/>
    <x v="4"/>
    <x v="9"/>
    <n v="65721"/>
    <n v="366376"/>
    <n v="30625"/>
    <n v="0"/>
    <n v="0"/>
    <n v="28"/>
    <n v="0"/>
    <n v="825"/>
    <n v="771"/>
    <n v="16"/>
    <n v="200"/>
    <n v="0"/>
    <n v="23"/>
    <n v="0"/>
    <n v="12863"/>
    <n v="4463"/>
    <n v="0"/>
    <n v="230"/>
    <n v="0"/>
    <n v="0"/>
    <n v="0"/>
    <n v="0"/>
    <n v="0"/>
    <n v="0"/>
    <n v="0"/>
    <n v="0"/>
    <n v="0"/>
    <n v="0"/>
    <n v="0"/>
    <n v="0"/>
    <n v="0"/>
    <n v="0"/>
    <n v="1113"/>
    <n v="0"/>
    <n v="14"/>
    <n v="853"/>
    <n v="0"/>
    <n v="1653"/>
    <n v="0"/>
    <n v="435"/>
    <n v="0"/>
    <n v="0"/>
    <n v="18"/>
    <n v="12"/>
    <n v="0"/>
    <n v="948"/>
    <n v="0"/>
    <n v="294"/>
    <n v="0"/>
    <n v="0"/>
    <n v="0"/>
    <n v="0"/>
    <n v="0"/>
    <n v="0"/>
    <n v="693"/>
    <n v="2703"/>
    <n v="100"/>
    <n v="0"/>
    <n v="0"/>
    <n v="478"/>
    <n v="0"/>
    <n v="204"/>
    <n v="0"/>
    <n v="954"/>
    <n v="734"/>
    <n v="0"/>
    <n v="0"/>
    <n v="0"/>
    <n v="0"/>
    <n v="0"/>
  </r>
  <r>
    <x v="80"/>
    <x v="4"/>
    <x v="10"/>
    <n v="65497"/>
    <n v="366376"/>
    <n v="30572"/>
    <n v="0"/>
    <n v="0"/>
    <n v="28"/>
    <n v="0"/>
    <n v="830"/>
    <n v="771"/>
    <n v="16"/>
    <n v="202"/>
    <n v="0"/>
    <n v="23"/>
    <n v="0"/>
    <n v="12880"/>
    <n v="4460"/>
    <n v="0"/>
    <n v="228"/>
    <n v="0"/>
    <n v="0"/>
    <n v="0"/>
    <n v="0"/>
    <n v="0"/>
    <n v="0"/>
    <n v="0"/>
    <n v="0"/>
    <n v="0"/>
    <n v="0"/>
    <n v="0"/>
    <n v="0"/>
    <n v="0"/>
    <n v="0"/>
    <n v="1104"/>
    <n v="0"/>
    <n v="14"/>
    <n v="864"/>
    <n v="0"/>
    <n v="1631"/>
    <n v="0"/>
    <n v="433"/>
    <n v="0"/>
    <n v="0"/>
    <n v="0"/>
    <n v="0"/>
    <n v="0"/>
    <n v="961"/>
    <n v="0"/>
    <n v="300"/>
    <n v="0"/>
    <n v="0"/>
    <n v="0"/>
    <n v="0"/>
    <n v="0"/>
    <n v="0"/>
    <n v="684"/>
    <n v="2698"/>
    <n v="98"/>
    <n v="0"/>
    <n v="0"/>
    <n v="475"/>
    <n v="0"/>
    <n v="204"/>
    <n v="0"/>
    <n v="940"/>
    <n v="728"/>
    <n v="0"/>
    <n v="0"/>
    <n v="0"/>
    <n v="0"/>
    <n v="0"/>
  </r>
  <r>
    <x v="80"/>
    <x v="4"/>
    <x v="11"/>
    <n v="65497"/>
    <n v="366376"/>
    <n v="30540"/>
    <n v="0"/>
    <n v="0"/>
    <n v="30"/>
    <n v="0"/>
    <n v="836"/>
    <n v="769"/>
    <n v="17"/>
    <n v="201"/>
    <n v="0"/>
    <n v="22"/>
    <n v="0"/>
    <n v="12882"/>
    <n v="4471"/>
    <n v="0"/>
    <n v="228"/>
    <n v="0"/>
    <n v="0"/>
    <n v="0"/>
    <n v="0"/>
    <n v="0"/>
    <n v="0"/>
    <n v="0"/>
    <n v="0"/>
    <n v="0"/>
    <n v="0"/>
    <n v="0"/>
    <n v="0"/>
    <n v="0"/>
    <n v="0"/>
    <n v="1102"/>
    <n v="0"/>
    <n v="14"/>
    <n v="864"/>
    <n v="0"/>
    <n v="1593"/>
    <n v="0"/>
    <n v="429"/>
    <n v="0"/>
    <n v="0"/>
    <n v="0"/>
    <n v="0"/>
    <n v="0"/>
    <n v="981"/>
    <n v="0"/>
    <n v="302"/>
    <n v="0"/>
    <n v="0"/>
    <n v="0"/>
    <n v="0"/>
    <n v="0"/>
    <n v="0"/>
    <n v="680"/>
    <n v="2684"/>
    <n v="96"/>
    <n v="0"/>
    <n v="0"/>
    <n v="485"/>
    <n v="0"/>
    <n v="200"/>
    <n v="0"/>
    <n v="934"/>
    <n v="720"/>
    <n v="0"/>
    <n v="0"/>
    <n v="0"/>
    <n v="0"/>
    <n v="0"/>
  </r>
  <r>
    <x v="80"/>
    <x v="5"/>
    <x v="1"/>
    <n v="66226"/>
    <n v="366376"/>
    <n v="38918"/>
    <n v="0"/>
    <n v="0"/>
    <n v="33"/>
    <n v="0"/>
    <n v="1096"/>
    <n v="1068"/>
    <n v="15"/>
    <n v="205"/>
    <n v="0"/>
    <n v="35"/>
    <n v="0"/>
    <n v="16757"/>
    <n v="7807"/>
    <n v="0"/>
    <n v="237"/>
    <n v="0"/>
    <n v="0"/>
    <n v="0"/>
    <n v="0"/>
    <n v="0"/>
    <n v="0"/>
    <n v="0"/>
    <n v="0"/>
    <n v="0"/>
    <n v="0"/>
    <n v="0"/>
    <n v="0"/>
    <n v="0"/>
    <n v="0"/>
    <n v="1047"/>
    <n v="0"/>
    <n v="11"/>
    <n v="1543"/>
    <n v="13"/>
    <n v="1563"/>
    <n v="0"/>
    <n v="0"/>
    <n v="0"/>
    <n v="0"/>
    <n v="0"/>
    <n v="14"/>
    <n v="0"/>
    <n v="827"/>
    <n v="0"/>
    <n v="248"/>
    <n v="0"/>
    <n v="0"/>
    <n v="0"/>
    <n v="0"/>
    <n v="12"/>
    <n v="0"/>
    <n v="973"/>
    <n v="2694"/>
    <n v="109"/>
    <n v="0"/>
    <n v="0"/>
    <n v="543"/>
    <n v="0"/>
    <n v="196"/>
    <n v="190"/>
    <n v="925"/>
    <n v="757"/>
    <n v="0"/>
    <n v="0"/>
    <n v="0"/>
    <n v="0"/>
    <n v="0"/>
  </r>
  <r>
    <x v="80"/>
    <x v="5"/>
    <x v="2"/>
    <n v="66445"/>
    <n v="366376"/>
    <n v="39312"/>
    <n v="0"/>
    <n v="0"/>
    <n v="27"/>
    <n v="0"/>
    <n v="1257"/>
    <n v="1160"/>
    <n v="25"/>
    <n v="212"/>
    <n v="0"/>
    <n v="33"/>
    <n v="0"/>
    <n v="16784"/>
    <n v="7871"/>
    <n v="0"/>
    <n v="230"/>
    <n v="0"/>
    <n v="0"/>
    <n v="0"/>
    <n v="0"/>
    <n v="0"/>
    <n v="0"/>
    <n v="0"/>
    <n v="0"/>
    <n v="0"/>
    <n v="0"/>
    <n v="0"/>
    <n v="0"/>
    <n v="0"/>
    <n v="0"/>
    <n v="1041"/>
    <n v="0"/>
    <n v="0"/>
    <n v="1672"/>
    <n v="33"/>
    <n v="1523"/>
    <n v="0"/>
    <n v="0"/>
    <n v="0"/>
    <n v="0"/>
    <n v="0"/>
    <n v="23"/>
    <n v="0"/>
    <n v="792"/>
    <n v="0"/>
    <n v="221"/>
    <n v="0"/>
    <n v="0"/>
    <n v="0"/>
    <n v="0"/>
    <n v="0"/>
    <n v="0"/>
    <n v="0"/>
    <n v="2735"/>
    <n v="85"/>
    <n v="0"/>
    <n v="0"/>
    <n v="533"/>
    <n v="0"/>
    <n v="188"/>
    <n v="197"/>
    <n v="879"/>
    <n v="788"/>
    <n v="1003"/>
    <n v="0"/>
    <n v="0"/>
    <n v="0"/>
    <n v="0"/>
  </r>
  <r>
    <x v="80"/>
    <x v="5"/>
    <x v="0"/>
    <n v="66902"/>
    <n v="366376"/>
    <n v="39438"/>
    <n v="0"/>
    <n v="0"/>
    <n v="28"/>
    <n v="0"/>
    <n v="1305"/>
    <n v="1197"/>
    <n v="23"/>
    <n v="214"/>
    <n v="0"/>
    <n v="35"/>
    <n v="0"/>
    <n v="16768"/>
    <n v="7943"/>
    <n v="0"/>
    <n v="216"/>
    <n v="0"/>
    <n v="0"/>
    <n v="0"/>
    <n v="0"/>
    <n v="0"/>
    <n v="0"/>
    <n v="0"/>
    <n v="0"/>
    <n v="0"/>
    <n v="0"/>
    <n v="0"/>
    <n v="0"/>
    <n v="0"/>
    <n v="0"/>
    <n v="1042"/>
    <n v="0"/>
    <n v="0"/>
    <n v="1727"/>
    <n v="19"/>
    <n v="1448"/>
    <n v="0"/>
    <n v="0"/>
    <n v="0"/>
    <n v="0"/>
    <n v="0"/>
    <n v="26"/>
    <n v="0"/>
    <n v="790"/>
    <n v="0"/>
    <n v="186"/>
    <n v="0"/>
    <n v="0"/>
    <n v="0"/>
    <n v="0"/>
    <n v="0"/>
    <n v="0"/>
    <n v="0"/>
    <n v="2753"/>
    <n v="80"/>
    <n v="0"/>
    <n v="0"/>
    <n v="533"/>
    <n v="0"/>
    <n v="190"/>
    <n v="215"/>
    <n v="861"/>
    <n v="815"/>
    <n v="1024"/>
    <n v="0"/>
    <n v="0"/>
    <n v="0"/>
    <n v="0"/>
  </r>
  <r>
    <x v="80"/>
    <x v="5"/>
    <x v="3"/>
    <n v="65945"/>
    <n v="366376"/>
    <n v="38732"/>
    <n v="0"/>
    <n v="0"/>
    <n v="34"/>
    <n v="0"/>
    <n v="1065"/>
    <n v="1024"/>
    <n v="14"/>
    <n v="201"/>
    <n v="0"/>
    <n v="32"/>
    <n v="0"/>
    <n v="16742"/>
    <n v="7751"/>
    <n v="0"/>
    <n v="245"/>
    <n v="0"/>
    <n v="0"/>
    <n v="0"/>
    <n v="0"/>
    <n v="0"/>
    <n v="0"/>
    <n v="0"/>
    <n v="0"/>
    <n v="0"/>
    <n v="0"/>
    <n v="0"/>
    <n v="0"/>
    <n v="0"/>
    <n v="0"/>
    <n v="1055"/>
    <n v="0"/>
    <n v="11"/>
    <n v="1477"/>
    <n v="0"/>
    <n v="1581"/>
    <n v="0"/>
    <n v="0"/>
    <n v="0"/>
    <n v="0"/>
    <n v="17"/>
    <n v="14"/>
    <n v="0"/>
    <n v="832"/>
    <n v="0"/>
    <n v="260"/>
    <n v="0"/>
    <n v="0"/>
    <n v="0"/>
    <n v="0"/>
    <n v="13"/>
    <n v="0"/>
    <n v="949"/>
    <n v="2693"/>
    <n v="113"/>
    <n v="0"/>
    <n v="0"/>
    <n v="546"/>
    <n v="0"/>
    <n v="194"/>
    <n v="187"/>
    <n v="940"/>
    <n v="742"/>
    <n v="0"/>
    <n v="0"/>
    <n v="0"/>
    <n v="0"/>
    <n v="0"/>
  </r>
  <r>
    <x v="80"/>
    <x v="5"/>
    <x v="4"/>
    <n v="65966"/>
    <n v="366376"/>
    <n v="35159"/>
    <n v="0"/>
    <n v="0"/>
    <n v="34"/>
    <n v="0"/>
    <n v="1042"/>
    <n v="985"/>
    <n v="13"/>
    <n v="199"/>
    <n v="0"/>
    <n v="28"/>
    <n v="0"/>
    <n v="16630"/>
    <n v="4334"/>
    <n v="0"/>
    <n v="247"/>
    <n v="0"/>
    <n v="0"/>
    <n v="0"/>
    <n v="0"/>
    <n v="0"/>
    <n v="0"/>
    <n v="0"/>
    <n v="0"/>
    <n v="0"/>
    <n v="0"/>
    <n v="0"/>
    <n v="0"/>
    <n v="0"/>
    <n v="0"/>
    <n v="1070"/>
    <n v="0"/>
    <n v="12"/>
    <n v="1468"/>
    <n v="0"/>
    <n v="1581"/>
    <n v="0"/>
    <n v="0"/>
    <n v="0"/>
    <n v="0"/>
    <n v="14"/>
    <n v="11"/>
    <n v="0"/>
    <n v="853"/>
    <n v="0"/>
    <n v="263"/>
    <n v="0"/>
    <n v="0"/>
    <n v="0"/>
    <n v="0"/>
    <n v="0"/>
    <n v="0"/>
    <n v="941"/>
    <n v="2704"/>
    <n v="109"/>
    <n v="0"/>
    <n v="0"/>
    <n v="556"/>
    <n v="0"/>
    <n v="201"/>
    <n v="164"/>
    <n v="948"/>
    <n v="752"/>
    <n v="0"/>
    <n v="0"/>
    <n v="0"/>
    <n v="0"/>
    <n v="0"/>
  </r>
  <r>
    <x v="80"/>
    <x v="5"/>
    <x v="5"/>
    <n v="66445"/>
    <n v="366376"/>
    <n v="39247"/>
    <n v="0"/>
    <n v="0"/>
    <n v="28"/>
    <n v="0"/>
    <n v="1215"/>
    <n v="1138"/>
    <n v="19"/>
    <n v="209"/>
    <n v="0"/>
    <n v="34"/>
    <n v="0"/>
    <n v="16769"/>
    <n v="7859"/>
    <n v="0"/>
    <n v="228"/>
    <n v="0"/>
    <n v="0"/>
    <n v="0"/>
    <n v="0"/>
    <n v="0"/>
    <n v="0"/>
    <n v="0"/>
    <n v="0"/>
    <n v="0"/>
    <n v="0"/>
    <n v="0"/>
    <n v="0"/>
    <n v="0"/>
    <n v="0"/>
    <n v="1042"/>
    <n v="0"/>
    <n v="11"/>
    <n v="1648"/>
    <n v="49"/>
    <n v="1542"/>
    <n v="0"/>
    <n v="0"/>
    <n v="0"/>
    <n v="0"/>
    <n v="0"/>
    <n v="22"/>
    <n v="0"/>
    <n v="803"/>
    <n v="0"/>
    <n v="235"/>
    <n v="0"/>
    <n v="0"/>
    <n v="0"/>
    <n v="0"/>
    <n v="0"/>
    <n v="0"/>
    <n v="995"/>
    <n v="2722"/>
    <n v="91"/>
    <n v="0"/>
    <n v="0"/>
    <n v="540"/>
    <n v="0"/>
    <n v="188"/>
    <n v="196"/>
    <n v="888"/>
    <n v="776"/>
    <n v="0"/>
    <n v="0"/>
    <n v="0"/>
    <n v="0"/>
    <n v="0"/>
  </r>
  <r>
    <x v="80"/>
    <x v="5"/>
    <x v="6"/>
    <n v="66445"/>
    <n v="366376"/>
    <n v="39092"/>
    <n v="0"/>
    <n v="0"/>
    <n v="28"/>
    <n v="0"/>
    <n v="1199"/>
    <n v="1130"/>
    <n v="19"/>
    <n v="210"/>
    <n v="0"/>
    <n v="34"/>
    <n v="0"/>
    <n v="16727"/>
    <n v="7833"/>
    <n v="0"/>
    <n v="231"/>
    <n v="0"/>
    <n v="0"/>
    <n v="0"/>
    <n v="0"/>
    <n v="0"/>
    <n v="0"/>
    <n v="0"/>
    <n v="0"/>
    <n v="0"/>
    <n v="0"/>
    <n v="0"/>
    <n v="0"/>
    <n v="0"/>
    <n v="0"/>
    <n v="1044"/>
    <n v="0"/>
    <n v="11"/>
    <n v="1615"/>
    <n v="30"/>
    <n v="1541"/>
    <n v="0"/>
    <n v="0"/>
    <n v="0"/>
    <n v="0"/>
    <n v="0"/>
    <n v="22"/>
    <n v="0"/>
    <n v="807"/>
    <n v="0"/>
    <n v="241"/>
    <n v="0"/>
    <n v="0"/>
    <n v="0"/>
    <n v="0"/>
    <n v="0"/>
    <n v="0"/>
    <n v="990"/>
    <n v="2702"/>
    <n v="97"/>
    <n v="0"/>
    <n v="0"/>
    <n v="542"/>
    <n v="0"/>
    <n v="189"/>
    <n v="196"/>
    <n v="891"/>
    <n v="763"/>
    <n v="0"/>
    <n v="0"/>
    <n v="0"/>
    <n v="0"/>
    <n v="0"/>
  </r>
  <r>
    <x v="80"/>
    <x v="5"/>
    <x v="7"/>
    <n v="66060"/>
    <n v="366376"/>
    <n v="38842"/>
    <n v="0"/>
    <n v="0"/>
    <n v="33"/>
    <n v="0"/>
    <n v="1090"/>
    <n v="1040"/>
    <n v="15"/>
    <n v="201"/>
    <n v="0"/>
    <n v="32"/>
    <n v="0"/>
    <n v="16758"/>
    <n v="7771"/>
    <n v="0"/>
    <n v="240"/>
    <n v="0"/>
    <n v="0"/>
    <n v="0"/>
    <n v="0"/>
    <n v="0"/>
    <n v="0"/>
    <n v="0"/>
    <n v="0"/>
    <n v="0"/>
    <n v="0"/>
    <n v="0"/>
    <n v="0"/>
    <n v="0"/>
    <n v="0"/>
    <n v="1052"/>
    <n v="0"/>
    <n v="11"/>
    <n v="1500"/>
    <n v="0"/>
    <n v="1583"/>
    <n v="0"/>
    <n v="0"/>
    <n v="0"/>
    <n v="0"/>
    <n v="16"/>
    <n v="15"/>
    <n v="0"/>
    <n v="826"/>
    <n v="0"/>
    <n v="253"/>
    <n v="0"/>
    <n v="0"/>
    <n v="0"/>
    <n v="0"/>
    <n v="12"/>
    <n v="0"/>
    <n v="966"/>
    <n v="2703"/>
    <n v="112"/>
    <n v="0"/>
    <n v="0"/>
    <n v="545"/>
    <n v="0"/>
    <n v="192"/>
    <n v="184"/>
    <n v="944"/>
    <n v="748"/>
    <n v="0"/>
    <n v="0"/>
    <n v="0"/>
    <n v="0"/>
    <n v="0"/>
  </r>
  <r>
    <x v="80"/>
    <x v="5"/>
    <x v="8"/>
    <n v="66338"/>
    <n v="366376"/>
    <n v="39045"/>
    <n v="0"/>
    <n v="0"/>
    <n v="33"/>
    <n v="0"/>
    <n v="1147"/>
    <n v="1103"/>
    <n v="16"/>
    <n v="210"/>
    <n v="0"/>
    <n v="34"/>
    <n v="0"/>
    <n v="16779"/>
    <n v="7824"/>
    <n v="0"/>
    <n v="238"/>
    <n v="0"/>
    <n v="0"/>
    <n v="0"/>
    <n v="0"/>
    <n v="0"/>
    <n v="0"/>
    <n v="0"/>
    <n v="0"/>
    <n v="0"/>
    <n v="0"/>
    <n v="0"/>
    <n v="0"/>
    <n v="0"/>
    <n v="0"/>
    <n v="1046"/>
    <n v="0"/>
    <n v="11"/>
    <n v="1563"/>
    <n v="25"/>
    <n v="1554"/>
    <n v="0"/>
    <n v="0"/>
    <n v="0"/>
    <n v="0"/>
    <n v="0"/>
    <n v="16"/>
    <n v="0"/>
    <n v="819"/>
    <n v="0"/>
    <n v="248"/>
    <n v="0"/>
    <n v="0"/>
    <n v="0"/>
    <n v="0"/>
    <n v="0"/>
    <n v="0"/>
    <n v="984"/>
    <n v="2689"/>
    <n v="108"/>
    <n v="0"/>
    <n v="0"/>
    <n v="547"/>
    <n v="0"/>
    <n v="190"/>
    <n v="194"/>
    <n v="912"/>
    <n v="755"/>
    <n v="0"/>
    <n v="0"/>
    <n v="0"/>
    <n v="0"/>
    <n v="0"/>
  </r>
  <r>
    <x v="80"/>
    <x v="5"/>
    <x v="9"/>
    <n v="66780"/>
    <n v="366376"/>
    <n v="39412"/>
    <n v="0"/>
    <n v="0"/>
    <n v="26"/>
    <n v="0"/>
    <n v="1311"/>
    <n v="1186"/>
    <n v="28"/>
    <n v="213"/>
    <n v="0"/>
    <n v="35"/>
    <n v="0"/>
    <n v="16783"/>
    <n v="7913"/>
    <n v="0"/>
    <n v="213"/>
    <n v="0"/>
    <n v="0"/>
    <n v="0"/>
    <n v="0"/>
    <n v="0"/>
    <n v="0"/>
    <n v="0"/>
    <n v="0"/>
    <n v="0"/>
    <n v="0"/>
    <n v="0"/>
    <n v="0"/>
    <n v="0"/>
    <n v="0"/>
    <n v="1040"/>
    <n v="0"/>
    <n v="0"/>
    <n v="1731"/>
    <n v="22"/>
    <n v="1451"/>
    <n v="0"/>
    <n v="0"/>
    <n v="0"/>
    <n v="0"/>
    <n v="0"/>
    <n v="26"/>
    <n v="0"/>
    <n v="793"/>
    <n v="0"/>
    <n v="185"/>
    <n v="0"/>
    <n v="0"/>
    <n v="0"/>
    <n v="0"/>
    <n v="0"/>
    <n v="0"/>
    <n v="0"/>
    <n v="2754"/>
    <n v="83"/>
    <n v="0"/>
    <n v="0"/>
    <n v="531"/>
    <n v="0"/>
    <n v="184"/>
    <n v="207"/>
    <n v="859"/>
    <n v="819"/>
    <n v="1019"/>
    <n v="0"/>
    <n v="0"/>
    <n v="0"/>
    <n v="0"/>
  </r>
  <r>
    <x v="80"/>
    <x v="5"/>
    <x v="10"/>
    <n v="66780"/>
    <n v="366376"/>
    <n v="39432"/>
    <n v="0"/>
    <n v="0"/>
    <n v="25"/>
    <n v="0"/>
    <n v="1305"/>
    <n v="1194"/>
    <n v="27"/>
    <n v="211"/>
    <n v="0"/>
    <n v="33"/>
    <n v="0"/>
    <n v="16789"/>
    <n v="7912"/>
    <n v="0"/>
    <n v="214"/>
    <n v="0"/>
    <n v="0"/>
    <n v="0"/>
    <n v="0"/>
    <n v="0"/>
    <n v="0"/>
    <n v="0"/>
    <n v="0"/>
    <n v="0"/>
    <n v="0"/>
    <n v="0"/>
    <n v="0"/>
    <n v="0"/>
    <n v="0"/>
    <n v="1047"/>
    <n v="0"/>
    <n v="0"/>
    <n v="1699"/>
    <n v="56"/>
    <n v="1459"/>
    <n v="0"/>
    <n v="0"/>
    <n v="0"/>
    <n v="0"/>
    <n v="0"/>
    <n v="24"/>
    <n v="0"/>
    <n v="796"/>
    <n v="0"/>
    <n v="203"/>
    <n v="0"/>
    <n v="0"/>
    <n v="0"/>
    <n v="0"/>
    <n v="0"/>
    <n v="0"/>
    <n v="0"/>
    <n v="2749"/>
    <n v="86"/>
    <n v="0"/>
    <n v="0"/>
    <n v="534"/>
    <n v="0"/>
    <n v="190"/>
    <n v="204"/>
    <n v="846"/>
    <n v="813"/>
    <n v="1016"/>
    <n v="0"/>
    <n v="0"/>
    <n v="0"/>
    <n v="0"/>
  </r>
  <r>
    <x v="80"/>
    <x v="5"/>
    <x v="11"/>
    <n v="66445"/>
    <n v="366376"/>
    <n v="39366"/>
    <n v="0"/>
    <n v="0"/>
    <n v="30"/>
    <n v="0"/>
    <n v="1284"/>
    <n v="1185"/>
    <n v="24"/>
    <n v="210"/>
    <n v="0"/>
    <n v="33"/>
    <n v="0"/>
    <n v="16767"/>
    <n v="7899"/>
    <n v="0"/>
    <n v="222"/>
    <n v="0"/>
    <n v="0"/>
    <n v="0"/>
    <n v="0"/>
    <n v="0"/>
    <n v="0"/>
    <n v="0"/>
    <n v="0"/>
    <n v="0"/>
    <n v="0"/>
    <n v="0"/>
    <n v="0"/>
    <n v="0"/>
    <n v="0"/>
    <n v="1046"/>
    <n v="0"/>
    <n v="11"/>
    <n v="1690"/>
    <n v="34"/>
    <n v="1475"/>
    <n v="0"/>
    <n v="0"/>
    <n v="0"/>
    <n v="0"/>
    <n v="0"/>
    <n v="23"/>
    <n v="0"/>
    <n v="795"/>
    <n v="0"/>
    <n v="217"/>
    <n v="0"/>
    <n v="0"/>
    <n v="0"/>
    <n v="0"/>
    <n v="0"/>
    <n v="0"/>
    <n v="0"/>
    <n v="2735"/>
    <n v="86"/>
    <n v="0"/>
    <n v="0"/>
    <n v="533"/>
    <n v="0"/>
    <n v="190"/>
    <n v="202"/>
    <n v="862"/>
    <n v="802"/>
    <n v="1011"/>
    <n v="0"/>
    <n v="0"/>
    <n v="0"/>
    <n v="0"/>
  </r>
  <r>
    <x v="80"/>
    <x v="6"/>
    <x v="1"/>
    <n v="67124"/>
    <n v="366376"/>
    <n v="40230"/>
    <n v="0"/>
    <n v="0"/>
    <n v="26"/>
    <n v="0"/>
    <n v="913"/>
    <n v="1295"/>
    <n v="32"/>
    <n v="324"/>
    <n v="14"/>
    <n v="40"/>
    <n v="0"/>
    <n v="17214"/>
    <n v="8115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2"/>
    <n v="1470"/>
    <n v="19"/>
    <n v="917"/>
    <n v="0"/>
    <n v="0"/>
    <n v="0"/>
    <n v="0"/>
    <n v="0"/>
    <n v="0"/>
    <n v="0"/>
    <n v="859"/>
    <n v="0"/>
    <n v="134"/>
    <n v="0"/>
    <n v="0"/>
    <n v="0"/>
    <n v="0"/>
    <n v="19"/>
    <n v="0"/>
    <n v="0"/>
    <n v="2882"/>
    <n v="80"/>
    <n v="0"/>
    <n v="0"/>
    <n v="792"/>
    <n v="0"/>
    <n v="196"/>
    <n v="756"/>
    <n v="1047"/>
    <n v="797"/>
    <n v="1084"/>
    <n v="0"/>
    <n v="0"/>
    <n v="0"/>
    <n v="135"/>
  </r>
  <r>
    <x v="80"/>
    <x v="6"/>
    <x v="2"/>
    <n v="67778"/>
    <n v="366376"/>
    <n v="40398"/>
    <n v="0"/>
    <n v="0"/>
    <n v="24"/>
    <n v="0"/>
    <n v="910"/>
    <n v="1347"/>
    <n v="31"/>
    <n v="330"/>
    <n v="0"/>
    <n v="42"/>
    <n v="0"/>
    <n v="17255"/>
    <n v="8118"/>
    <n v="0"/>
    <n v="0"/>
    <n v="0"/>
    <n v="0"/>
    <n v="0"/>
    <n v="0"/>
    <n v="0"/>
    <n v="0"/>
    <n v="0"/>
    <n v="0"/>
    <n v="0"/>
    <n v="0"/>
    <n v="0"/>
    <n v="0"/>
    <n v="0"/>
    <n v="0"/>
    <n v="1060"/>
    <n v="0"/>
    <n v="12"/>
    <n v="1470"/>
    <n v="20"/>
    <n v="874"/>
    <n v="0"/>
    <n v="0"/>
    <n v="0"/>
    <n v="0"/>
    <n v="0"/>
    <n v="26"/>
    <n v="0"/>
    <n v="821"/>
    <n v="0"/>
    <n v="130"/>
    <n v="0"/>
    <n v="0"/>
    <n v="0"/>
    <n v="0"/>
    <n v="17"/>
    <n v="0"/>
    <n v="0"/>
    <n v="2902"/>
    <n v="79"/>
    <n v="0"/>
    <n v="0"/>
    <n v="780"/>
    <n v="0"/>
    <n v="197"/>
    <n v="806"/>
    <n v="1084"/>
    <n v="807"/>
    <n v="1086"/>
    <n v="0"/>
    <n v="0"/>
    <n v="0"/>
    <n v="170"/>
  </r>
  <r>
    <x v="80"/>
    <x v="6"/>
    <x v="0"/>
    <n v="68003"/>
    <n v="366376"/>
    <n v="40488"/>
    <n v="0"/>
    <n v="0"/>
    <n v="18"/>
    <n v="0"/>
    <n v="870"/>
    <n v="1368"/>
    <n v="35"/>
    <n v="339"/>
    <n v="0"/>
    <n v="40"/>
    <n v="0"/>
    <n v="17234"/>
    <n v="8170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1"/>
    <n v="1499"/>
    <n v="26"/>
    <n v="870"/>
    <n v="0"/>
    <n v="0"/>
    <n v="0"/>
    <n v="0"/>
    <n v="0"/>
    <n v="24"/>
    <n v="0"/>
    <n v="785"/>
    <n v="0"/>
    <n v="104"/>
    <n v="0"/>
    <n v="0"/>
    <n v="0"/>
    <n v="0"/>
    <n v="21"/>
    <n v="0"/>
    <n v="0"/>
    <n v="2905"/>
    <n v="78"/>
    <n v="0"/>
    <n v="0"/>
    <n v="756"/>
    <n v="0"/>
    <n v="201"/>
    <n v="817"/>
    <n v="1139"/>
    <n v="850"/>
    <n v="1078"/>
    <n v="0"/>
    <n v="0"/>
    <n v="0"/>
    <n v="192"/>
  </r>
  <r>
    <x v="80"/>
    <x v="6"/>
    <x v="3"/>
    <n v="66976"/>
    <n v="366376"/>
    <n v="40196"/>
    <n v="0"/>
    <n v="0"/>
    <n v="26"/>
    <n v="0"/>
    <n v="880"/>
    <n v="1166"/>
    <n v="22"/>
    <n v="312"/>
    <n v="0"/>
    <n v="38"/>
    <n v="0"/>
    <n v="17226"/>
    <n v="8062"/>
    <n v="0"/>
    <n v="0"/>
    <n v="0"/>
    <n v="0"/>
    <n v="0"/>
    <n v="0"/>
    <n v="0"/>
    <n v="0"/>
    <n v="0"/>
    <n v="0"/>
    <n v="0"/>
    <n v="0"/>
    <n v="0"/>
    <n v="0"/>
    <n v="0"/>
    <n v="0"/>
    <n v="1064"/>
    <n v="0"/>
    <n v="14"/>
    <n v="1552"/>
    <n v="16"/>
    <n v="1096"/>
    <n v="0"/>
    <n v="0"/>
    <n v="0"/>
    <n v="0"/>
    <n v="0"/>
    <n v="25"/>
    <n v="0"/>
    <n v="864"/>
    <n v="0"/>
    <n v="143"/>
    <n v="0"/>
    <n v="0"/>
    <n v="0"/>
    <n v="0"/>
    <n v="17"/>
    <n v="0"/>
    <n v="0"/>
    <n v="2879"/>
    <n v="91"/>
    <n v="0"/>
    <n v="0"/>
    <n v="803"/>
    <n v="0"/>
    <n v="197"/>
    <n v="713"/>
    <n v="997"/>
    <n v="801"/>
    <n v="1072"/>
    <n v="0"/>
    <n v="0"/>
    <n v="0"/>
    <n v="120"/>
  </r>
  <r>
    <x v="80"/>
    <x v="6"/>
    <x v="4"/>
    <n v="66976"/>
    <n v="366376"/>
    <n v="40023"/>
    <n v="0"/>
    <n v="0"/>
    <n v="27"/>
    <n v="0"/>
    <n v="948"/>
    <n v="1133"/>
    <n v="24"/>
    <n v="287"/>
    <n v="0"/>
    <n v="37"/>
    <n v="0"/>
    <n v="17022"/>
    <n v="8113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4"/>
    <n v="1627"/>
    <n v="15"/>
    <n v="1194"/>
    <n v="0"/>
    <n v="0"/>
    <n v="0"/>
    <n v="0"/>
    <n v="0"/>
    <n v="24"/>
    <n v="0"/>
    <n v="836"/>
    <n v="0"/>
    <n v="154"/>
    <n v="0"/>
    <n v="0"/>
    <n v="0"/>
    <n v="0"/>
    <n v="0"/>
    <n v="0"/>
    <n v="0"/>
    <n v="2844"/>
    <n v="89"/>
    <n v="0"/>
    <n v="0"/>
    <n v="804"/>
    <n v="0"/>
    <n v="193"/>
    <n v="603"/>
    <n v="997"/>
    <n v="815"/>
    <n v="1076"/>
    <n v="0"/>
    <n v="0"/>
    <n v="0"/>
    <n v="89"/>
  </r>
  <r>
    <x v="80"/>
    <x v="6"/>
    <x v="5"/>
    <n v="67721"/>
    <n v="366376"/>
    <n v="40382"/>
    <n v="0"/>
    <n v="0"/>
    <n v="26"/>
    <n v="0"/>
    <n v="913"/>
    <n v="1346"/>
    <n v="33"/>
    <n v="326"/>
    <n v="0"/>
    <n v="41"/>
    <n v="0"/>
    <n v="17262"/>
    <n v="8142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2"/>
    <n v="1477"/>
    <n v="17"/>
    <n v="864"/>
    <n v="0"/>
    <n v="0"/>
    <n v="0"/>
    <n v="0"/>
    <n v="0"/>
    <n v="26"/>
    <n v="0"/>
    <n v="817"/>
    <n v="0"/>
    <n v="131"/>
    <n v="0"/>
    <n v="0"/>
    <n v="0"/>
    <n v="0"/>
    <n v="16"/>
    <n v="0"/>
    <n v="0"/>
    <n v="2896"/>
    <n v="79"/>
    <n v="0"/>
    <n v="0"/>
    <n v="782"/>
    <n v="0"/>
    <n v="198"/>
    <n v="797"/>
    <n v="1074"/>
    <n v="803"/>
    <n v="1084"/>
    <n v="0"/>
    <n v="0"/>
    <n v="0"/>
    <n v="162"/>
  </r>
  <r>
    <x v="80"/>
    <x v="6"/>
    <x v="6"/>
    <n v="67124"/>
    <n v="366376"/>
    <n v="40289"/>
    <n v="0"/>
    <n v="0"/>
    <n v="27"/>
    <n v="0"/>
    <n v="917"/>
    <n v="1331"/>
    <n v="33"/>
    <n v="323"/>
    <n v="11"/>
    <n v="39"/>
    <n v="0"/>
    <n v="17201"/>
    <n v="8137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2"/>
    <n v="1456"/>
    <n v="20"/>
    <n v="875"/>
    <n v="0"/>
    <n v="0"/>
    <n v="0"/>
    <n v="0"/>
    <n v="0"/>
    <n v="23"/>
    <n v="0"/>
    <n v="826"/>
    <n v="0"/>
    <n v="131"/>
    <n v="0"/>
    <n v="0"/>
    <n v="0"/>
    <n v="0"/>
    <n v="16"/>
    <n v="0"/>
    <n v="0"/>
    <n v="2893"/>
    <n v="80"/>
    <n v="0"/>
    <n v="0"/>
    <n v="778"/>
    <n v="0"/>
    <n v="198"/>
    <n v="790"/>
    <n v="1067"/>
    <n v="806"/>
    <n v="1085"/>
    <n v="0"/>
    <n v="0"/>
    <n v="0"/>
    <n v="156"/>
  </r>
  <r>
    <x v="80"/>
    <x v="6"/>
    <x v="7"/>
    <n v="67124"/>
    <n v="366376"/>
    <n v="40254"/>
    <n v="0"/>
    <n v="0"/>
    <n v="24"/>
    <n v="0"/>
    <n v="917"/>
    <n v="1252"/>
    <n v="32"/>
    <n v="312"/>
    <n v="11"/>
    <n v="38"/>
    <n v="0"/>
    <n v="17254"/>
    <n v="8092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3"/>
    <n v="1481"/>
    <n v="27"/>
    <n v="955"/>
    <n v="0"/>
    <n v="0"/>
    <n v="0"/>
    <n v="0"/>
    <n v="0"/>
    <n v="24"/>
    <n v="0"/>
    <n v="864"/>
    <n v="0"/>
    <n v="137"/>
    <n v="0"/>
    <n v="0"/>
    <n v="0"/>
    <n v="0"/>
    <n v="18"/>
    <n v="0"/>
    <n v="0"/>
    <n v="2893"/>
    <n v="85"/>
    <n v="0"/>
    <n v="0"/>
    <n v="801"/>
    <n v="0"/>
    <n v="195"/>
    <n v="746"/>
    <n v="1022"/>
    <n v="807"/>
    <n v="1082"/>
    <n v="0"/>
    <n v="0"/>
    <n v="0"/>
    <n v="114"/>
  </r>
  <r>
    <x v="80"/>
    <x v="6"/>
    <x v="8"/>
    <n v="67124"/>
    <n v="366376"/>
    <n v="40218"/>
    <n v="0"/>
    <n v="0"/>
    <n v="27"/>
    <n v="0"/>
    <n v="931"/>
    <n v="1321"/>
    <n v="33"/>
    <n v="328"/>
    <n v="12"/>
    <n v="40"/>
    <n v="0"/>
    <n v="17210"/>
    <n v="8114"/>
    <n v="0"/>
    <n v="0"/>
    <n v="0"/>
    <n v="0"/>
    <n v="0"/>
    <n v="0"/>
    <n v="0"/>
    <n v="0"/>
    <n v="0"/>
    <n v="0"/>
    <n v="0"/>
    <n v="0"/>
    <n v="0"/>
    <n v="0"/>
    <n v="0"/>
    <n v="0"/>
    <n v="1057"/>
    <n v="0"/>
    <n v="12"/>
    <n v="1440"/>
    <n v="20"/>
    <n v="889"/>
    <n v="0"/>
    <n v="0"/>
    <n v="0"/>
    <n v="0"/>
    <n v="0"/>
    <n v="22"/>
    <n v="0"/>
    <n v="826"/>
    <n v="0"/>
    <n v="133"/>
    <n v="0"/>
    <n v="0"/>
    <n v="0"/>
    <n v="0"/>
    <n v="16"/>
    <n v="0"/>
    <n v="0"/>
    <n v="2894"/>
    <n v="81"/>
    <n v="0"/>
    <n v="0"/>
    <n v="778"/>
    <n v="0"/>
    <n v="196"/>
    <n v="783"/>
    <n v="1036"/>
    <n v="809"/>
    <n v="1079"/>
    <n v="0"/>
    <n v="0"/>
    <n v="0"/>
    <n v="131"/>
  </r>
  <r>
    <x v="80"/>
    <x v="6"/>
    <x v="9"/>
    <n v="68003"/>
    <n v="366376"/>
    <n v="40520"/>
    <n v="0"/>
    <n v="0"/>
    <n v="18"/>
    <n v="0"/>
    <n v="875"/>
    <n v="1377"/>
    <n v="30"/>
    <n v="337"/>
    <n v="0"/>
    <n v="40"/>
    <n v="0"/>
    <n v="17258"/>
    <n v="8167"/>
    <n v="0"/>
    <n v="0"/>
    <n v="0"/>
    <n v="0"/>
    <n v="0"/>
    <n v="0"/>
    <n v="0"/>
    <n v="0"/>
    <n v="0"/>
    <n v="0"/>
    <n v="0"/>
    <n v="0"/>
    <n v="0"/>
    <n v="0"/>
    <n v="0"/>
    <n v="0"/>
    <n v="1054"/>
    <n v="0"/>
    <n v="12"/>
    <n v="1496"/>
    <n v="24"/>
    <n v="871"/>
    <n v="0"/>
    <n v="0"/>
    <n v="0"/>
    <n v="0"/>
    <n v="0"/>
    <n v="22"/>
    <n v="0"/>
    <n v="798"/>
    <n v="0"/>
    <n v="106"/>
    <n v="0"/>
    <n v="0"/>
    <n v="0"/>
    <n v="0"/>
    <n v="21"/>
    <n v="0"/>
    <n v="0"/>
    <n v="2907"/>
    <n v="77"/>
    <n v="0"/>
    <n v="0"/>
    <n v="757"/>
    <n v="0"/>
    <n v="201"/>
    <n v="813"/>
    <n v="1134"/>
    <n v="855"/>
    <n v="1080"/>
    <n v="0"/>
    <n v="0"/>
    <n v="0"/>
    <n v="190"/>
  </r>
  <r>
    <x v="80"/>
    <x v="6"/>
    <x v="10"/>
    <n v="67907"/>
    <n v="366376"/>
    <n v="40458"/>
    <n v="0"/>
    <n v="0"/>
    <n v="19"/>
    <n v="0"/>
    <n v="870"/>
    <n v="1363"/>
    <n v="30"/>
    <n v="334"/>
    <n v="0"/>
    <n v="39"/>
    <n v="0"/>
    <n v="17254"/>
    <n v="8179"/>
    <n v="0"/>
    <n v="0"/>
    <n v="0"/>
    <n v="0"/>
    <n v="0"/>
    <n v="0"/>
    <n v="0"/>
    <n v="0"/>
    <n v="0"/>
    <n v="0"/>
    <n v="0"/>
    <n v="0"/>
    <n v="0"/>
    <n v="0"/>
    <n v="0"/>
    <n v="0"/>
    <n v="1052"/>
    <n v="0"/>
    <n v="12"/>
    <n v="1503"/>
    <n v="29"/>
    <n v="870"/>
    <n v="0"/>
    <n v="0"/>
    <n v="0"/>
    <n v="0"/>
    <n v="0"/>
    <n v="22"/>
    <n v="0"/>
    <n v="799"/>
    <n v="0"/>
    <n v="108"/>
    <n v="0"/>
    <n v="0"/>
    <n v="0"/>
    <n v="0"/>
    <n v="21"/>
    <n v="0"/>
    <n v="0"/>
    <n v="2903"/>
    <n v="77"/>
    <n v="0"/>
    <n v="0"/>
    <n v="764"/>
    <n v="0"/>
    <n v="198"/>
    <n v="809"/>
    <n v="1115"/>
    <n v="827"/>
    <n v="1083"/>
    <n v="0"/>
    <n v="0"/>
    <n v="0"/>
    <n v="178"/>
  </r>
  <r>
    <x v="80"/>
    <x v="6"/>
    <x v="11"/>
    <n v="67865"/>
    <n v="366376"/>
    <n v="40398"/>
    <n v="0"/>
    <n v="0"/>
    <n v="21"/>
    <n v="0"/>
    <n v="873"/>
    <n v="1344"/>
    <n v="31"/>
    <n v="329"/>
    <n v="0"/>
    <n v="39"/>
    <n v="0"/>
    <n v="17253"/>
    <n v="8164"/>
    <n v="0"/>
    <n v="0"/>
    <n v="0"/>
    <n v="0"/>
    <n v="0"/>
    <n v="0"/>
    <n v="0"/>
    <n v="0"/>
    <n v="0"/>
    <n v="0"/>
    <n v="0"/>
    <n v="0"/>
    <n v="0"/>
    <n v="0"/>
    <n v="0"/>
    <n v="0"/>
    <n v="1055"/>
    <n v="0"/>
    <n v="12"/>
    <n v="1500"/>
    <n v="16"/>
    <n v="871"/>
    <n v="0"/>
    <n v="0"/>
    <n v="0"/>
    <n v="0"/>
    <n v="0"/>
    <n v="24"/>
    <n v="0"/>
    <n v="806"/>
    <n v="0"/>
    <n v="107"/>
    <n v="0"/>
    <n v="0"/>
    <n v="0"/>
    <n v="0"/>
    <n v="20"/>
    <n v="0"/>
    <n v="0"/>
    <n v="2902"/>
    <n v="76"/>
    <n v="0"/>
    <n v="0"/>
    <n v="775"/>
    <n v="0"/>
    <n v="203"/>
    <n v="804"/>
    <n v="1095"/>
    <n v="821"/>
    <n v="1085"/>
    <n v="0"/>
    <n v="0"/>
    <n v="0"/>
    <n v="172"/>
  </r>
  <r>
    <x v="80"/>
    <x v="7"/>
    <x v="3"/>
    <n v="68003"/>
    <n v="366376"/>
    <n v="40923"/>
    <n v="0"/>
    <n v="0"/>
    <n v="13"/>
    <n v="0"/>
    <n v="943"/>
    <n v="1521"/>
    <n v="38"/>
    <n v="680"/>
    <n v="0"/>
    <n v="42"/>
    <n v="0"/>
    <n v="17826"/>
    <n v="6900"/>
    <n v="0"/>
    <n v="0"/>
    <n v="0"/>
    <n v="0"/>
    <n v="0"/>
    <n v="0"/>
    <n v="0"/>
    <n v="0"/>
    <n v="0"/>
    <n v="0"/>
    <n v="721"/>
    <n v="0"/>
    <n v="0"/>
    <n v="0"/>
    <n v="0"/>
    <n v="0"/>
    <n v="1334"/>
    <n v="0"/>
    <n v="13"/>
    <n v="1282"/>
    <n v="29"/>
    <n v="961"/>
    <n v="0"/>
    <n v="0"/>
    <n v="0"/>
    <n v="0"/>
    <n v="0"/>
    <n v="24"/>
    <n v="0"/>
    <n v="847"/>
    <n v="0"/>
    <n v="94"/>
    <n v="0"/>
    <n v="0"/>
    <n v="0"/>
    <n v="0"/>
    <n v="19"/>
    <n v="0"/>
    <n v="0"/>
    <n v="3270"/>
    <n v="78"/>
    <n v="0"/>
    <n v="0"/>
    <n v="556"/>
    <n v="0"/>
    <n v="202"/>
    <n v="1517"/>
    <n v="1112"/>
    <n v="687"/>
    <n v="0"/>
    <n v="0"/>
    <n v="0"/>
    <n v="0"/>
    <n v="214"/>
  </r>
  <r>
    <x v="80"/>
    <x v="7"/>
    <x v="4"/>
    <n v="68003"/>
    <n v="366376"/>
    <n v="40483"/>
    <n v="0"/>
    <n v="0"/>
    <n v="13"/>
    <n v="0"/>
    <n v="925"/>
    <n v="1469"/>
    <n v="39"/>
    <n v="618"/>
    <n v="0"/>
    <n v="40"/>
    <n v="0"/>
    <n v="17574"/>
    <n v="7070"/>
    <n v="0"/>
    <n v="0"/>
    <n v="0"/>
    <n v="0"/>
    <n v="0"/>
    <n v="0"/>
    <n v="0"/>
    <n v="0"/>
    <n v="0"/>
    <n v="0"/>
    <n v="612"/>
    <n v="0"/>
    <n v="0"/>
    <n v="0"/>
    <n v="0"/>
    <n v="0"/>
    <n v="1288"/>
    <n v="0"/>
    <n v="11"/>
    <n v="1322"/>
    <n v="62"/>
    <n v="939"/>
    <n v="0"/>
    <n v="0"/>
    <n v="0"/>
    <n v="0"/>
    <n v="0"/>
    <n v="25"/>
    <n v="0"/>
    <n v="859"/>
    <n v="0"/>
    <n v="99"/>
    <n v="0"/>
    <n v="0"/>
    <n v="0"/>
    <n v="0"/>
    <n v="21"/>
    <n v="0"/>
    <n v="0"/>
    <n v="3205"/>
    <n v="77"/>
    <n v="0"/>
    <n v="0"/>
    <n v="562"/>
    <n v="0"/>
    <n v="204"/>
    <n v="1397"/>
    <n v="1120"/>
    <n v="728"/>
    <n v="0"/>
    <n v="0"/>
    <n v="0"/>
    <n v="0"/>
    <n v="204"/>
  </r>
  <r>
    <x v="81"/>
    <x v="0"/>
    <x v="0"/>
    <n v="347999"/>
    <n v="1757043"/>
    <n v="151510"/>
    <n v="0"/>
    <n v="0"/>
    <n v="3234"/>
    <n v="0"/>
    <n v="0"/>
    <n v="5345"/>
    <n v="0"/>
    <n v="1207"/>
    <n v="2260"/>
    <n v="24"/>
    <n v="0"/>
    <n v="55627"/>
    <n v="14469"/>
    <n v="0"/>
    <n v="0"/>
    <n v="0"/>
    <n v="0"/>
    <n v="0"/>
    <n v="0"/>
    <n v="0"/>
    <n v="0"/>
    <n v="0"/>
    <n v="0"/>
    <n v="0"/>
    <n v="0"/>
    <n v="0"/>
    <n v="0"/>
    <n v="0"/>
    <n v="3615"/>
    <n v="21064"/>
    <n v="0"/>
    <n v="28"/>
    <n v="9622"/>
    <n v="0"/>
    <n v="6082"/>
    <n v="0"/>
    <n v="0"/>
    <n v="0"/>
    <n v="0"/>
    <n v="0"/>
    <n v="0"/>
    <n v="0"/>
    <n v="6193"/>
    <n v="2017"/>
    <n v="13355"/>
    <n v="0"/>
    <n v="0"/>
    <n v="0"/>
    <n v="601"/>
    <n v="0"/>
    <n v="0"/>
    <n v="0"/>
    <n v="5395"/>
    <n v="0"/>
    <n v="0"/>
    <n v="0"/>
    <n v="1278"/>
    <n v="0"/>
    <n v="24"/>
    <n v="0"/>
    <n v="0"/>
    <n v="13"/>
    <n v="0"/>
    <n v="0"/>
    <n v="0"/>
    <n v="57"/>
    <n v="0"/>
  </r>
  <r>
    <x v="81"/>
    <x v="1"/>
    <x v="0"/>
    <n v="332299"/>
    <n v="1757043"/>
    <n v="169613"/>
    <n v="0"/>
    <n v="0"/>
    <n v="3394"/>
    <n v="0"/>
    <n v="792"/>
    <n v="5048"/>
    <n v="0"/>
    <n v="1486"/>
    <n v="2235"/>
    <n v="87"/>
    <n v="0"/>
    <n v="61148"/>
    <n v="14090"/>
    <n v="0"/>
    <n v="0"/>
    <n v="0"/>
    <n v="0"/>
    <n v="0"/>
    <n v="0"/>
    <n v="0"/>
    <n v="0"/>
    <n v="0"/>
    <n v="0"/>
    <n v="0"/>
    <n v="0"/>
    <n v="0"/>
    <n v="0"/>
    <n v="3567"/>
    <n v="0"/>
    <n v="21666"/>
    <n v="0"/>
    <n v="76"/>
    <n v="9732"/>
    <n v="0"/>
    <n v="8769"/>
    <n v="0"/>
    <n v="15"/>
    <n v="0"/>
    <n v="0"/>
    <n v="0"/>
    <n v="0"/>
    <n v="0"/>
    <n v="10050"/>
    <n v="2199"/>
    <n v="14154"/>
    <n v="0"/>
    <n v="0"/>
    <n v="0"/>
    <n v="560"/>
    <n v="0"/>
    <n v="0"/>
    <n v="0"/>
    <n v="7819"/>
    <n v="185"/>
    <n v="0"/>
    <n v="152"/>
    <n v="1148"/>
    <n v="0"/>
    <n v="26"/>
    <n v="0"/>
    <n v="1163"/>
    <n v="0"/>
    <n v="0"/>
    <n v="0"/>
    <n v="0"/>
    <n v="52"/>
    <n v="0"/>
  </r>
  <r>
    <x v="81"/>
    <x v="2"/>
    <x v="0"/>
    <n v="334430"/>
    <n v="1757043"/>
    <n v="184587"/>
    <n v="0"/>
    <n v="0"/>
    <n v="3552"/>
    <n v="0"/>
    <n v="2674"/>
    <n v="5261"/>
    <n v="0"/>
    <n v="1873"/>
    <n v="2308"/>
    <n v="108"/>
    <n v="0"/>
    <n v="61671"/>
    <n v="14173"/>
    <n v="0"/>
    <n v="0"/>
    <n v="3067"/>
    <n v="0"/>
    <n v="0"/>
    <n v="0"/>
    <n v="0"/>
    <n v="0"/>
    <n v="0"/>
    <n v="0"/>
    <n v="0"/>
    <n v="0"/>
    <n v="0"/>
    <n v="0"/>
    <n v="3358"/>
    <n v="0"/>
    <n v="21179"/>
    <n v="0"/>
    <n v="69"/>
    <n v="9223"/>
    <n v="0"/>
    <n v="9585"/>
    <n v="11"/>
    <n v="25"/>
    <n v="0"/>
    <n v="0"/>
    <n v="0"/>
    <n v="136"/>
    <n v="0"/>
    <n v="15601"/>
    <n v="2601"/>
    <n v="14410"/>
    <n v="0"/>
    <n v="0"/>
    <n v="0"/>
    <n v="600"/>
    <n v="0"/>
    <n v="0"/>
    <n v="0"/>
    <n v="8623"/>
    <n v="289"/>
    <n v="0"/>
    <n v="256"/>
    <n v="1341"/>
    <n v="0"/>
    <n v="39"/>
    <n v="0"/>
    <n v="2418"/>
    <n v="0"/>
    <n v="0"/>
    <n v="0"/>
    <n v="0"/>
    <n v="49"/>
    <n v="87"/>
  </r>
  <r>
    <x v="81"/>
    <x v="3"/>
    <x v="0"/>
    <n v="336954"/>
    <n v="1757043"/>
    <n v="198855"/>
    <n v="0"/>
    <n v="0"/>
    <n v="4288"/>
    <n v="0"/>
    <n v="5765"/>
    <n v="4750"/>
    <n v="74"/>
    <n v="2202"/>
    <n v="2516"/>
    <n v="98"/>
    <n v="0"/>
    <n v="62181"/>
    <n v="14936"/>
    <n v="0"/>
    <n v="1272"/>
    <n v="0"/>
    <n v="0"/>
    <n v="265"/>
    <n v="994"/>
    <n v="0"/>
    <n v="0"/>
    <n v="0"/>
    <n v="0"/>
    <n v="0"/>
    <n v="0"/>
    <n v="0"/>
    <n v="0"/>
    <n v="3581"/>
    <n v="0"/>
    <n v="20495"/>
    <n v="0"/>
    <n v="67"/>
    <n v="9233"/>
    <n v="0"/>
    <n v="8326"/>
    <n v="0"/>
    <n v="22"/>
    <n v="0"/>
    <n v="0"/>
    <n v="0"/>
    <n v="378"/>
    <n v="0"/>
    <n v="20686"/>
    <n v="0"/>
    <n v="14658"/>
    <n v="0"/>
    <n v="0"/>
    <n v="0"/>
    <n v="611"/>
    <n v="0"/>
    <n v="0"/>
    <n v="0"/>
    <n v="9000"/>
    <n v="423"/>
    <n v="0"/>
    <n v="0"/>
    <n v="1372"/>
    <n v="0"/>
    <n v="42"/>
    <n v="0"/>
    <n v="4217"/>
    <n v="6181"/>
    <n v="0"/>
    <n v="0"/>
    <n v="0"/>
    <n v="43"/>
    <n v="179"/>
  </r>
  <r>
    <x v="81"/>
    <x v="4"/>
    <x v="1"/>
    <n v="336346"/>
    <n v="1757043"/>
    <n v="206713"/>
    <n v="0"/>
    <n v="0"/>
    <n v="4665"/>
    <n v="0"/>
    <n v="5680"/>
    <n v="4622"/>
    <n v="96"/>
    <n v="2275"/>
    <n v="2602"/>
    <n v="112"/>
    <n v="0"/>
    <n v="63824"/>
    <n v="14643"/>
    <n v="0"/>
    <n v="2106"/>
    <n v="0"/>
    <n v="0"/>
    <n v="366"/>
    <n v="1072"/>
    <n v="0"/>
    <n v="0"/>
    <n v="0"/>
    <n v="0"/>
    <n v="0"/>
    <n v="0"/>
    <n v="0"/>
    <n v="0"/>
    <n v="3642"/>
    <n v="0"/>
    <n v="20225"/>
    <n v="0"/>
    <n v="25"/>
    <n v="11521"/>
    <n v="0"/>
    <n v="11735"/>
    <n v="0"/>
    <n v="34"/>
    <n v="0"/>
    <n v="0"/>
    <n v="0"/>
    <n v="310"/>
    <n v="0"/>
    <n v="17858"/>
    <n v="0"/>
    <n v="14422"/>
    <n v="0"/>
    <n v="0"/>
    <n v="0"/>
    <n v="630"/>
    <n v="0"/>
    <n v="0"/>
    <n v="0"/>
    <n v="9463"/>
    <n v="453"/>
    <n v="0"/>
    <n v="0"/>
    <n v="1455"/>
    <n v="0"/>
    <n v="45"/>
    <n v="0"/>
    <n v="5896"/>
    <n v="6681"/>
    <n v="0"/>
    <n v="0"/>
    <n v="0"/>
    <n v="0"/>
    <n v="255"/>
  </r>
  <r>
    <x v="81"/>
    <x v="4"/>
    <x v="2"/>
    <n v="338387"/>
    <n v="1757043"/>
    <n v="208532"/>
    <n v="0"/>
    <n v="0"/>
    <n v="4009"/>
    <n v="0"/>
    <n v="5859"/>
    <n v="4552"/>
    <n v="118"/>
    <n v="2258"/>
    <n v="2298"/>
    <n v="116"/>
    <n v="0"/>
    <n v="63734"/>
    <n v="14503"/>
    <n v="0"/>
    <n v="2550"/>
    <n v="0"/>
    <n v="0"/>
    <n v="394"/>
    <n v="990"/>
    <n v="0"/>
    <n v="0"/>
    <n v="0"/>
    <n v="0"/>
    <n v="0"/>
    <n v="0"/>
    <n v="0"/>
    <n v="0"/>
    <n v="3370"/>
    <n v="0"/>
    <n v="20032"/>
    <n v="0"/>
    <n v="21"/>
    <n v="11864"/>
    <n v="0"/>
    <n v="13868"/>
    <n v="0"/>
    <n v="32"/>
    <n v="0"/>
    <n v="0"/>
    <n v="0"/>
    <n v="393"/>
    <n v="13"/>
    <n v="16671"/>
    <n v="0"/>
    <n v="13673"/>
    <n v="0"/>
    <n v="0"/>
    <n v="0"/>
    <n v="653"/>
    <n v="0"/>
    <n v="0"/>
    <n v="0"/>
    <n v="9824"/>
    <n v="482"/>
    <n v="0"/>
    <n v="0"/>
    <n v="1448"/>
    <n v="0"/>
    <n v="47"/>
    <n v="0"/>
    <n v="7711"/>
    <n v="6749"/>
    <n v="0"/>
    <n v="0"/>
    <n v="0"/>
    <n v="0"/>
    <n v="300"/>
  </r>
  <r>
    <x v="81"/>
    <x v="4"/>
    <x v="0"/>
    <n v="341362"/>
    <n v="1757043"/>
    <n v="209725"/>
    <n v="0"/>
    <n v="0"/>
    <n v="3785"/>
    <n v="0"/>
    <n v="5878"/>
    <n v="4589"/>
    <n v="150"/>
    <n v="2267"/>
    <n v="2211"/>
    <n v="126"/>
    <n v="0"/>
    <n v="63509"/>
    <n v="14444"/>
    <n v="0"/>
    <n v="2820"/>
    <n v="0"/>
    <n v="0"/>
    <n v="387"/>
    <n v="984"/>
    <n v="0"/>
    <n v="0"/>
    <n v="0"/>
    <n v="0"/>
    <n v="0"/>
    <n v="0"/>
    <n v="0"/>
    <n v="0"/>
    <n v="3225"/>
    <n v="0"/>
    <n v="19846"/>
    <n v="0"/>
    <n v="20"/>
    <n v="12169"/>
    <n v="0"/>
    <n v="14967"/>
    <n v="0"/>
    <n v="30"/>
    <n v="0"/>
    <n v="0"/>
    <n v="91"/>
    <n v="413"/>
    <n v="19"/>
    <n v="15955"/>
    <n v="0"/>
    <n v="13404"/>
    <n v="0"/>
    <n v="0"/>
    <n v="0"/>
    <n v="674"/>
    <n v="0"/>
    <n v="0"/>
    <n v="0"/>
    <n v="10053"/>
    <n v="482"/>
    <n v="0"/>
    <n v="0"/>
    <n v="1442"/>
    <n v="0"/>
    <n v="44"/>
    <n v="0"/>
    <n v="8588"/>
    <n v="6796"/>
    <n v="0"/>
    <n v="0"/>
    <n v="0"/>
    <n v="0"/>
    <n v="357"/>
  </r>
  <r>
    <x v="81"/>
    <x v="4"/>
    <x v="3"/>
    <n v="335627"/>
    <n v="1757043"/>
    <n v="205491"/>
    <n v="0"/>
    <n v="0"/>
    <n v="3960"/>
    <n v="0"/>
    <n v="5985"/>
    <n v="4649"/>
    <n v="97"/>
    <n v="2264"/>
    <n v="2339"/>
    <n v="113"/>
    <n v="0"/>
    <n v="64002"/>
    <n v="14765"/>
    <n v="0"/>
    <n v="2082"/>
    <n v="0"/>
    <n v="0"/>
    <n v="377"/>
    <n v="1106"/>
    <n v="0"/>
    <n v="0"/>
    <n v="0"/>
    <n v="0"/>
    <n v="0"/>
    <n v="0"/>
    <n v="0"/>
    <n v="0"/>
    <n v="3438"/>
    <n v="0"/>
    <n v="20395"/>
    <n v="0"/>
    <n v="25"/>
    <n v="11250"/>
    <n v="0"/>
    <n v="11216"/>
    <n v="0"/>
    <n v="36"/>
    <n v="0"/>
    <n v="0"/>
    <n v="0"/>
    <n v="370"/>
    <n v="13"/>
    <n v="18416"/>
    <n v="0"/>
    <n v="14155"/>
    <n v="0"/>
    <n v="0"/>
    <n v="0"/>
    <n v="617"/>
    <n v="0"/>
    <n v="0"/>
    <n v="0"/>
    <n v="9399"/>
    <n v="447"/>
    <n v="0"/>
    <n v="0"/>
    <n v="1457"/>
    <n v="0"/>
    <n v="44"/>
    <n v="0"/>
    <n v="5553"/>
    <n v="6687"/>
    <n v="0"/>
    <n v="0"/>
    <n v="0"/>
    <n v="0"/>
    <n v="234"/>
  </r>
  <r>
    <x v="81"/>
    <x v="4"/>
    <x v="4"/>
    <n v="335408"/>
    <n v="1757043"/>
    <n v="202387"/>
    <n v="0"/>
    <n v="0"/>
    <n v="3932"/>
    <n v="0"/>
    <n v="5985"/>
    <n v="4609"/>
    <n v="92"/>
    <n v="2256"/>
    <n v="2356"/>
    <n v="108"/>
    <n v="0"/>
    <n v="62620"/>
    <n v="14894"/>
    <n v="0"/>
    <n v="1928"/>
    <n v="0"/>
    <n v="0"/>
    <n v="363"/>
    <n v="1099"/>
    <n v="0"/>
    <n v="0"/>
    <n v="0"/>
    <n v="0"/>
    <n v="0"/>
    <n v="0"/>
    <n v="0"/>
    <n v="0"/>
    <n v="3434"/>
    <n v="0"/>
    <n v="20451"/>
    <n v="0"/>
    <n v="26"/>
    <n v="10425"/>
    <n v="0"/>
    <n v="10540"/>
    <n v="0"/>
    <n v="33"/>
    <n v="0"/>
    <n v="0"/>
    <n v="0"/>
    <n v="363"/>
    <n v="11"/>
    <n v="18929"/>
    <n v="0"/>
    <n v="14147"/>
    <n v="0"/>
    <n v="0"/>
    <n v="0"/>
    <n v="612"/>
    <n v="0"/>
    <n v="0"/>
    <n v="0"/>
    <n v="9199"/>
    <n v="440"/>
    <n v="0"/>
    <n v="0"/>
    <n v="1475"/>
    <n v="0"/>
    <n v="43"/>
    <n v="0"/>
    <n v="5315"/>
    <n v="6462"/>
    <n v="0"/>
    <n v="0"/>
    <n v="0"/>
    <n v="0"/>
    <n v="240"/>
  </r>
  <r>
    <x v="81"/>
    <x v="4"/>
    <x v="5"/>
    <n v="338021"/>
    <n v="1757043"/>
    <n v="208137"/>
    <n v="0"/>
    <n v="0"/>
    <n v="4140"/>
    <n v="0"/>
    <n v="5777"/>
    <n v="4576"/>
    <n v="118"/>
    <n v="2264"/>
    <n v="2363"/>
    <n v="115"/>
    <n v="0"/>
    <n v="63783"/>
    <n v="14544"/>
    <n v="0"/>
    <n v="2477"/>
    <n v="0"/>
    <n v="0"/>
    <n v="389"/>
    <n v="1011"/>
    <n v="0"/>
    <n v="0"/>
    <n v="0"/>
    <n v="0"/>
    <n v="0"/>
    <n v="0"/>
    <n v="0"/>
    <n v="0"/>
    <n v="3426"/>
    <n v="0"/>
    <n v="20045"/>
    <n v="0"/>
    <n v="23"/>
    <n v="11816"/>
    <n v="0"/>
    <n v="13429"/>
    <n v="0"/>
    <n v="31"/>
    <n v="0"/>
    <n v="0"/>
    <n v="0"/>
    <n v="400"/>
    <n v="11"/>
    <n v="16925"/>
    <n v="0"/>
    <n v="13869"/>
    <n v="0"/>
    <n v="0"/>
    <n v="0"/>
    <n v="656"/>
    <n v="0"/>
    <n v="0"/>
    <n v="0"/>
    <n v="9706"/>
    <n v="468"/>
    <n v="0"/>
    <n v="0"/>
    <n v="1448"/>
    <n v="0"/>
    <n v="45"/>
    <n v="0"/>
    <n v="7290"/>
    <n v="6711"/>
    <n v="0"/>
    <n v="0"/>
    <n v="0"/>
    <n v="0"/>
    <n v="281"/>
  </r>
  <r>
    <x v="81"/>
    <x v="4"/>
    <x v="6"/>
    <n v="336753"/>
    <n v="1757043"/>
    <n v="207687"/>
    <n v="0"/>
    <n v="0"/>
    <n v="4299"/>
    <n v="0"/>
    <n v="5734"/>
    <n v="4590"/>
    <n v="108"/>
    <n v="2280"/>
    <n v="2426"/>
    <n v="115"/>
    <n v="0"/>
    <n v="63787"/>
    <n v="14520"/>
    <n v="0"/>
    <n v="2386"/>
    <n v="0"/>
    <n v="0"/>
    <n v="373"/>
    <n v="1039"/>
    <n v="0"/>
    <n v="0"/>
    <n v="0"/>
    <n v="0"/>
    <n v="0"/>
    <n v="0"/>
    <n v="0"/>
    <n v="0"/>
    <n v="3478"/>
    <n v="0"/>
    <n v="20111"/>
    <n v="0"/>
    <n v="23"/>
    <n v="11754"/>
    <n v="0"/>
    <n v="12968"/>
    <n v="0"/>
    <n v="33"/>
    <n v="0"/>
    <n v="0"/>
    <n v="0"/>
    <n v="409"/>
    <n v="0"/>
    <n v="17176"/>
    <n v="0"/>
    <n v="13982"/>
    <n v="0"/>
    <n v="0"/>
    <n v="0"/>
    <n v="654"/>
    <n v="0"/>
    <n v="0"/>
    <n v="0"/>
    <n v="9610"/>
    <n v="462"/>
    <n v="0"/>
    <n v="0"/>
    <n v="1444"/>
    <n v="0"/>
    <n v="44"/>
    <n v="0"/>
    <n v="6932"/>
    <n v="6676"/>
    <n v="0"/>
    <n v="0"/>
    <n v="0"/>
    <n v="0"/>
    <n v="274"/>
  </r>
  <r>
    <x v="81"/>
    <x v="4"/>
    <x v="7"/>
    <n v="335627"/>
    <n v="1757043"/>
    <n v="205864"/>
    <n v="0"/>
    <n v="0"/>
    <n v="3855"/>
    <n v="0"/>
    <n v="6026"/>
    <n v="4636"/>
    <n v="107"/>
    <n v="2275"/>
    <n v="2255"/>
    <n v="112"/>
    <n v="0"/>
    <n v="63922"/>
    <n v="14741"/>
    <n v="0"/>
    <n v="2227"/>
    <n v="0"/>
    <n v="0"/>
    <n v="370"/>
    <n v="1088"/>
    <n v="0"/>
    <n v="0"/>
    <n v="0"/>
    <n v="0"/>
    <n v="0"/>
    <n v="0"/>
    <n v="0"/>
    <n v="0"/>
    <n v="3397"/>
    <n v="0"/>
    <n v="20345"/>
    <n v="0"/>
    <n v="25"/>
    <n v="11411"/>
    <n v="0"/>
    <n v="11752"/>
    <n v="0"/>
    <n v="36"/>
    <n v="0"/>
    <n v="0"/>
    <n v="0"/>
    <n v="394"/>
    <n v="12"/>
    <n v="17993"/>
    <n v="0"/>
    <n v="13967"/>
    <n v="0"/>
    <n v="0"/>
    <n v="0"/>
    <n v="623"/>
    <n v="0"/>
    <n v="0"/>
    <n v="0"/>
    <n v="9434"/>
    <n v="457"/>
    <n v="0"/>
    <n v="0"/>
    <n v="1466"/>
    <n v="0"/>
    <n v="44"/>
    <n v="0"/>
    <n v="5971"/>
    <n v="6683"/>
    <n v="0"/>
    <n v="0"/>
    <n v="0"/>
    <n v="0"/>
    <n v="240"/>
  </r>
  <r>
    <x v="81"/>
    <x v="4"/>
    <x v="8"/>
    <n v="336753"/>
    <n v="1757043"/>
    <n v="207245"/>
    <n v="0"/>
    <n v="0"/>
    <n v="4512"/>
    <n v="0"/>
    <n v="5650"/>
    <n v="4594"/>
    <n v="99"/>
    <n v="2279"/>
    <n v="2509"/>
    <n v="115"/>
    <n v="0"/>
    <n v="63769"/>
    <n v="14553"/>
    <n v="0"/>
    <n v="2276"/>
    <n v="0"/>
    <n v="0"/>
    <n v="359"/>
    <n v="1036"/>
    <n v="0"/>
    <n v="0"/>
    <n v="0"/>
    <n v="0"/>
    <n v="0"/>
    <n v="0"/>
    <n v="0"/>
    <n v="0"/>
    <n v="3575"/>
    <n v="0"/>
    <n v="20138"/>
    <n v="0"/>
    <n v="25"/>
    <n v="11729"/>
    <n v="0"/>
    <n v="12437"/>
    <n v="0"/>
    <n v="38"/>
    <n v="0"/>
    <n v="0"/>
    <n v="0"/>
    <n v="397"/>
    <n v="0"/>
    <n v="17423"/>
    <n v="0"/>
    <n v="14195"/>
    <n v="0"/>
    <n v="0"/>
    <n v="0"/>
    <n v="638"/>
    <n v="0"/>
    <n v="0"/>
    <n v="0"/>
    <n v="9527"/>
    <n v="460"/>
    <n v="0"/>
    <n v="0"/>
    <n v="1451"/>
    <n v="0"/>
    <n v="46"/>
    <n v="0"/>
    <n v="6506"/>
    <n v="6651"/>
    <n v="0"/>
    <n v="0"/>
    <n v="0"/>
    <n v="0"/>
    <n v="258"/>
  </r>
  <r>
    <x v="81"/>
    <x v="4"/>
    <x v="9"/>
    <n v="340096"/>
    <n v="1757043"/>
    <n v="209871"/>
    <n v="0"/>
    <n v="0"/>
    <n v="3732"/>
    <n v="0"/>
    <n v="5908"/>
    <n v="4554"/>
    <n v="127"/>
    <n v="2265"/>
    <n v="2157"/>
    <n v="118"/>
    <n v="0"/>
    <n v="63590"/>
    <n v="14449"/>
    <n v="0"/>
    <n v="2819"/>
    <n v="0"/>
    <n v="0"/>
    <n v="386"/>
    <n v="995"/>
    <n v="0"/>
    <n v="0"/>
    <n v="0"/>
    <n v="0"/>
    <n v="0"/>
    <n v="0"/>
    <n v="0"/>
    <n v="0"/>
    <n v="3206"/>
    <n v="0"/>
    <n v="19860"/>
    <n v="0"/>
    <n v="20"/>
    <n v="12142"/>
    <n v="0"/>
    <n v="15011"/>
    <n v="0"/>
    <n v="28"/>
    <n v="0"/>
    <n v="0"/>
    <n v="350"/>
    <n v="410"/>
    <n v="20"/>
    <n v="16039"/>
    <n v="0"/>
    <n v="13298"/>
    <n v="0"/>
    <n v="0"/>
    <n v="0"/>
    <n v="677"/>
    <n v="0"/>
    <n v="0"/>
    <n v="0"/>
    <n v="9985"/>
    <n v="486"/>
    <n v="0"/>
    <n v="0"/>
    <n v="1444"/>
    <n v="0"/>
    <n v="45"/>
    <n v="0"/>
    <n v="8635"/>
    <n v="6771"/>
    <n v="0"/>
    <n v="0"/>
    <n v="0"/>
    <n v="0"/>
    <n v="344"/>
  </r>
  <r>
    <x v="81"/>
    <x v="4"/>
    <x v="10"/>
    <n v="339078"/>
    <n v="1757043"/>
    <n v="209276"/>
    <n v="0"/>
    <n v="0"/>
    <n v="3839"/>
    <n v="0"/>
    <n v="5883"/>
    <n v="4547"/>
    <n v="122"/>
    <n v="2256"/>
    <n v="2214"/>
    <n v="119"/>
    <n v="0"/>
    <n v="63717"/>
    <n v="14478"/>
    <n v="0"/>
    <n v="2717"/>
    <n v="0"/>
    <n v="0"/>
    <n v="381"/>
    <n v="1000"/>
    <n v="0"/>
    <n v="0"/>
    <n v="0"/>
    <n v="0"/>
    <n v="0"/>
    <n v="0"/>
    <n v="0"/>
    <n v="0"/>
    <n v="3262"/>
    <n v="0"/>
    <n v="19927"/>
    <n v="0"/>
    <n v="21"/>
    <n v="12068"/>
    <n v="0"/>
    <n v="14658"/>
    <n v="0"/>
    <n v="29"/>
    <n v="0"/>
    <n v="0"/>
    <n v="0"/>
    <n v="390"/>
    <n v="18"/>
    <n v="16201"/>
    <n v="0"/>
    <n v="13366"/>
    <n v="0"/>
    <n v="0"/>
    <n v="0"/>
    <n v="667"/>
    <n v="0"/>
    <n v="0"/>
    <n v="0"/>
    <n v="9955"/>
    <n v="484"/>
    <n v="0"/>
    <n v="0"/>
    <n v="1442"/>
    <n v="0"/>
    <n v="46"/>
    <n v="0"/>
    <n v="8370"/>
    <n v="6755"/>
    <n v="0"/>
    <n v="0"/>
    <n v="0"/>
    <n v="0"/>
    <n v="344"/>
  </r>
  <r>
    <x v="81"/>
    <x v="4"/>
    <x v="11"/>
    <n v="339078"/>
    <n v="1757043"/>
    <n v="208920"/>
    <n v="0"/>
    <n v="0"/>
    <n v="3937"/>
    <n v="0"/>
    <n v="5906"/>
    <n v="4552"/>
    <n v="120"/>
    <n v="2256"/>
    <n v="2263"/>
    <n v="117"/>
    <n v="0"/>
    <n v="63708"/>
    <n v="14497"/>
    <n v="0"/>
    <n v="2642"/>
    <n v="0"/>
    <n v="0"/>
    <n v="391"/>
    <n v="984"/>
    <n v="0"/>
    <n v="0"/>
    <n v="0"/>
    <n v="0"/>
    <n v="0"/>
    <n v="0"/>
    <n v="0"/>
    <n v="0"/>
    <n v="3331"/>
    <n v="0"/>
    <n v="19975"/>
    <n v="0"/>
    <n v="21"/>
    <n v="11961"/>
    <n v="0"/>
    <n v="14232"/>
    <n v="0"/>
    <n v="32"/>
    <n v="0"/>
    <n v="0"/>
    <n v="0"/>
    <n v="387"/>
    <n v="15"/>
    <n v="16391"/>
    <n v="0"/>
    <n v="13515"/>
    <n v="0"/>
    <n v="0"/>
    <n v="0"/>
    <n v="662"/>
    <n v="0"/>
    <n v="0"/>
    <n v="0"/>
    <n v="9911"/>
    <n v="485"/>
    <n v="0"/>
    <n v="0"/>
    <n v="1449"/>
    <n v="0"/>
    <n v="46"/>
    <n v="0"/>
    <n v="8052"/>
    <n v="6758"/>
    <n v="0"/>
    <n v="0"/>
    <n v="0"/>
    <n v="0"/>
    <n v="324"/>
  </r>
  <r>
    <x v="81"/>
    <x v="5"/>
    <x v="1"/>
    <n v="341978"/>
    <n v="1757043"/>
    <n v="217991"/>
    <n v="0"/>
    <n v="0"/>
    <n v="4372"/>
    <n v="0"/>
    <n v="8593"/>
    <n v="7131"/>
    <n v="289"/>
    <n v="2214"/>
    <n v="2524"/>
    <n v="143"/>
    <n v="0"/>
    <n v="65564"/>
    <n v="14651"/>
    <n v="0"/>
    <n v="2552"/>
    <n v="0"/>
    <n v="0"/>
    <n v="432"/>
    <n v="1411"/>
    <n v="0"/>
    <n v="0"/>
    <n v="0"/>
    <n v="0"/>
    <n v="75"/>
    <n v="0"/>
    <n v="0"/>
    <n v="3346"/>
    <n v="0"/>
    <n v="0"/>
    <n v="19286"/>
    <n v="0"/>
    <n v="20"/>
    <n v="14282"/>
    <n v="366"/>
    <n v="13716"/>
    <n v="0"/>
    <n v="0"/>
    <n v="0"/>
    <n v="0"/>
    <n v="0"/>
    <n v="273"/>
    <n v="28"/>
    <n v="14175"/>
    <n v="0"/>
    <n v="12848"/>
    <n v="0"/>
    <n v="0"/>
    <n v="0"/>
    <n v="665"/>
    <n v="0"/>
    <n v="0"/>
    <n v="0"/>
    <n v="9980"/>
    <n v="486"/>
    <n v="0"/>
    <n v="0"/>
    <n v="2419"/>
    <n v="0"/>
    <n v="41"/>
    <n v="0"/>
    <n v="7960"/>
    <n v="6937"/>
    <n v="0"/>
    <n v="0"/>
    <n v="0"/>
    <n v="0"/>
    <n v="1212"/>
  </r>
  <r>
    <x v="81"/>
    <x v="5"/>
    <x v="2"/>
    <n v="342759"/>
    <n v="1757043"/>
    <n v="219602"/>
    <n v="0"/>
    <n v="0"/>
    <n v="3800"/>
    <n v="0"/>
    <n v="10440"/>
    <n v="7828"/>
    <n v="350"/>
    <n v="2232"/>
    <n v="1995"/>
    <n v="147"/>
    <n v="0"/>
    <n v="65684"/>
    <n v="14627"/>
    <n v="0"/>
    <n v="2560"/>
    <n v="0"/>
    <n v="0"/>
    <n v="430"/>
    <n v="1461"/>
    <n v="0"/>
    <n v="0"/>
    <n v="0"/>
    <n v="0"/>
    <n v="76"/>
    <n v="0"/>
    <n v="0"/>
    <n v="2862"/>
    <n v="0"/>
    <n v="0"/>
    <n v="19136"/>
    <n v="0"/>
    <n v="19"/>
    <n v="15595"/>
    <n v="576"/>
    <n v="13940"/>
    <n v="0"/>
    <n v="0"/>
    <n v="0"/>
    <n v="0"/>
    <n v="0"/>
    <n v="396"/>
    <n v="30"/>
    <n v="13337"/>
    <n v="0"/>
    <n v="11886"/>
    <n v="0"/>
    <n v="0"/>
    <n v="0"/>
    <n v="711"/>
    <n v="0"/>
    <n v="0"/>
    <n v="0"/>
    <n v="10068"/>
    <n v="429"/>
    <n v="0"/>
    <n v="0"/>
    <n v="2370"/>
    <n v="0"/>
    <n v="45"/>
    <n v="0"/>
    <n v="7947"/>
    <n v="7218"/>
    <n v="0"/>
    <n v="0"/>
    <n v="0"/>
    <n v="0"/>
    <n v="1407"/>
  </r>
  <r>
    <x v="81"/>
    <x v="5"/>
    <x v="0"/>
    <n v="345913"/>
    <n v="1757043"/>
    <n v="220013"/>
    <n v="0"/>
    <n v="0"/>
    <n v="3632"/>
    <n v="0"/>
    <n v="11381"/>
    <n v="8241"/>
    <n v="329"/>
    <n v="2242"/>
    <n v="1916"/>
    <n v="150"/>
    <n v="0"/>
    <n v="65406"/>
    <n v="14611"/>
    <n v="0"/>
    <n v="2438"/>
    <n v="0"/>
    <n v="0"/>
    <n v="408"/>
    <n v="1507"/>
    <n v="0"/>
    <n v="0"/>
    <n v="0"/>
    <n v="0"/>
    <n v="80"/>
    <n v="0"/>
    <n v="0"/>
    <n v="2730"/>
    <n v="0"/>
    <n v="0"/>
    <n v="19040"/>
    <n v="0"/>
    <n v="18"/>
    <n v="16511"/>
    <n v="197"/>
    <n v="13352"/>
    <n v="0"/>
    <n v="0"/>
    <n v="0"/>
    <n v="0"/>
    <n v="0"/>
    <n v="422"/>
    <n v="32"/>
    <n v="12889"/>
    <n v="0"/>
    <n v="11567"/>
    <n v="0"/>
    <n v="0"/>
    <n v="0"/>
    <n v="763"/>
    <n v="0"/>
    <n v="0"/>
    <n v="0"/>
    <n v="10176"/>
    <n v="389"/>
    <n v="0"/>
    <n v="0"/>
    <n v="2325"/>
    <n v="0"/>
    <n v="41"/>
    <n v="0"/>
    <n v="7926"/>
    <n v="7547"/>
    <n v="0"/>
    <n v="0"/>
    <n v="0"/>
    <n v="0"/>
    <n v="1747"/>
  </r>
  <r>
    <x v="81"/>
    <x v="5"/>
    <x v="3"/>
    <n v="341055"/>
    <n v="1757043"/>
    <n v="217379"/>
    <n v="0"/>
    <n v="0"/>
    <n v="4036"/>
    <n v="0"/>
    <n v="8309"/>
    <n v="6496"/>
    <n v="250"/>
    <n v="2190"/>
    <n v="2289"/>
    <n v="140"/>
    <n v="0"/>
    <n v="65684"/>
    <n v="14700"/>
    <n v="0"/>
    <n v="2727"/>
    <n v="0"/>
    <n v="0"/>
    <n v="453"/>
    <n v="1295"/>
    <n v="0"/>
    <n v="0"/>
    <n v="0"/>
    <n v="0"/>
    <n v="76"/>
    <n v="0"/>
    <n v="0"/>
    <n v="0"/>
    <n v="3213"/>
    <n v="0"/>
    <n v="19431"/>
    <n v="0"/>
    <n v="20"/>
    <n v="13770"/>
    <n v="0"/>
    <n v="14615"/>
    <n v="0"/>
    <n v="0"/>
    <n v="0"/>
    <n v="0"/>
    <n v="388"/>
    <n v="296"/>
    <n v="25"/>
    <n v="14220"/>
    <n v="0"/>
    <n v="12780"/>
    <n v="0"/>
    <n v="0"/>
    <n v="0"/>
    <n v="675"/>
    <n v="0"/>
    <n v="0"/>
    <n v="0"/>
    <n v="9950"/>
    <n v="493"/>
    <n v="0"/>
    <n v="0"/>
    <n v="2448"/>
    <n v="0"/>
    <n v="42"/>
    <n v="0"/>
    <n v="8388"/>
    <n v="6932"/>
    <n v="0"/>
    <n v="0"/>
    <n v="0"/>
    <n v="0"/>
    <n v="1048"/>
  </r>
  <r>
    <x v="81"/>
    <x v="5"/>
    <x v="4"/>
    <n v="341210"/>
    <n v="1757043"/>
    <n v="216229"/>
    <n v="0"/>
    <n v="0"/>
    <n v="4214"/>
    <n v="0"/>
    <n v="8189"/>
    <n v="6156"/>
    <n v="204"/>
    <n v="2190"/>
    <n v="2307"/>
    <n v="130"/>
    <n v="0"/>
    <n v="64875"/>
    <n v="14197"/>
    <n v="0"/>
    <n v="2782"/>
    <n v="0"/>
    <n v="0"/>
    <n v="468"/>
    <n v="1310"/>
    <n v="0"/>
    <n v="0"/>
    <n v="0"/>
    <n v="0"/>
    <n v="76"/>
    <n v="0"/>
    <n v="0"/>
    <n v="0"/>
    <n v="3230"/>
    <n v="0"/>
    <n v="19514"/>
    <n v="0"/>
    <n v="20"/>
    <n v="13625"/>
    <n v="0"/>
    <n v="14529"/>
    <n v="0"/>
    <n v="0"/>
    <n v="0"/>
    <n v="0"/>
    <n v="255"/>
    <n v="280"/>
    <n v="28"/>
    <n v="14546"/>
    <n v="0"/>
    <n v="12844"/>
    <n v="0"/>
    <n v="0"/>
    <n v="0"/>
    <n v="669"/>
    <n v="0"/>
    <n v="0"/>
    <n v="0"/>
    <n v="9973"/>
    <n v="492"/>
    <n v="0"/>
    <n v="0"/>
    <n v="2475"/>
    <n v="0"/>
    <n v="43"/>
    <n v="0"/>
    <n v="8553"/>
    <n v="7029"/>
    <n v="0"/>
    <n v="0"/>
    <n v="0"/>
    <n v="0"/>
    <n v="1026"/>
  </r>
  <r>
    <x v="81"/>
    <x v="5"/>
    <x v="5"/>
    <n v="342759"/>
    <n v="1757043"/>
    <n v="219448"/>
    <n v="0"/>
    <n v="0"/>
    <n v="3803"/>
    <n v="0"/>
    <n v="10136"/>
    <n v="7700"/>
    <n v="355"/>
    <n v="2223"/>
    <n v="2024"/>
    <n v="143"/>
    <n v="0"/>
    <n v="65642"/>
    <n v="14648"/>
    <n v="0"/>
    <n v="2601"/>
    <n v="0"/>
    <n v="0"/>
    <n v="433"/>
    <n v="1456"/>
    <n v="0"/>
    <n v="0"/>
    <n v="0"/>
    <n v="0"/>
    <n v="75"/>
    <n v="0"/>
    <n v="0"/>
    <n v="2917"/>
    <n v="0"/>
    <n v="0"/>
    <n v="19173"/>
    <n v="0"/>
    <n v="21"/>
    <n v="15348"/>
    <n v="672"/>
    <n v="13962"/>
    <n v="0"/>
    <n v="0"/>
    <n v="0"/>
    <n v="0"/>
    <n v="0"/>
    <n v="389"/>
    <n v="29"/>
    <n v="13548"/>
    <n v="0"/>
    <n v="11991"/>
    <n v="0"/>
    <n v="0"/>
    <n v="0"/>
    <n v="698"/>
    <n v="0"/>
    <n v="0"/>
    <n v="0"/>
    <n v="10043"/>
    <n v="459"/>
    <n v="0"/>
    <n v="0"/>
    <n v="2390"/>
    <n v="0"/>
    <n v="43"/>
    <n v="0"/>
    <n v="7999"/>
    <n v="7146"/>
    <n v="0"/>
    <n v="0"/>
    <n v="0"/>
    <n v="0"/>
    <n v="1381"/>
  </r>
  <r>
    <x v="81"/>
    <x v="5"/>
    <x v="6"/>
    <n v="342759"/>
    <n v="1757043"/>
    <n v="219328"/>
    <n v="0"/>
    <n v="0"/>
    <n v="3992"/>
    <n v="0"/>
    <n v="9823"/>
    <n v="7563"/>
    <n v="330"/>
    <n v="2220"/>
    <n v="2136"/>
    <n v="143"/>
    <n v="0"/>
    <n v="65515"/>
    <n v="14618"/>
    <n v="0"/>
    <n v="2562"/>
    <n v="0"/>
    <n v="0"/>
    <n v="433"/>
    <n v="1474"/>
    <n v="0"/>
    <n v="0"/>
    <n v="0"/>
    <n v="0"/>
    <n v="75"/>
    <n v="0"/>
    <n v="0"/>
    <n v="3049"/>
    <n v="0"/>
    <n v="0"/>
    <n v="19191"/>
    <n v="0"/>
    <n v="21"/>
    <n v="15063"/>
    <n v="692"/>
    <n v="13916"/>
    <n v="0"/>
    <n v="0"/>
    <n v="0"/>
    <n v="0"/>
    <n v="0"/>
    <n v="385"/>
    <n v="29"/>
    <n v="13714"/>
    <n v="0"/>
    <n v="12325"/>
    <n v="0"/>
    <n v="0"/>
    <n v="0"/>
    <n v="679"/>
    <n v="0"/>
    <n v="0"/>
    <n v="0"/>
    <n v="10027"/>
    <n v="465"/>
    <n v="0"/>
    <n v="0"/>
    <n v="2397"/>
    <n v="0"/>
    <n v="42"/>
    <n v="0"/>
    <n v="8019"/>
    <n v="7079"/>
    <n v="0"/>
    <n v="0"/>
    <n v="0"/>
    <n v="0"/>
    <n v="1351"/>
  </r>
  <r>
    <x v="81"/>
    <x v="5"/>
    <x v="7"/>
    <n v="341564"/>
    <n v="1757043"/>
    <n v="217728"/>
    <n v="0"/>
    <n v="0"/>
    <n v="3814"/>
    <n v="0"/>
    <n v="8948"/>
    <n v="6809"/>
    <n v="278"/>
    <n v="2209"/>
    <n v="2170"/>
    <n v="142"/>
    <n v="0"/>
    <n v="65614"/>
    <n v="14651"/>
    <n v="0"/>
    <n v="2774"/>
    <n v="0"/>
    <n v="0"/>
    <n v="439"/>
    <n v="1340"/>
    <n v="0"/>
    <n v="0"/>
    <n v="0"/>
    <n v="0"/>
    <n v="75"/>
    <n v="0"/>
    <n v="0"/>
    <n v="0"/>
    <n v="3095"/>
    <n v="0"/>
    <n v="19360"/>
    <n v="0"/>
    <n v="20"/>
    <n v="14024"/>
    <n v="0"/>
    <n v="14480"/>
    <n v="0"/>
    <n v="0"/>
    <n v="0"/>
    <n v="0"/>
    <n v="525"/>
    <n v="297"/>
    <n v="27"/>
    <n v="14063"/>
    <n v="0"/>
    <n v="12517"/>
    <n v="0"/>
    <n v="0"/>
    <n v="0"/>
    <n v="670"/>
    <n v="0"/>
    <n v="0"/>
    <n v="0"/>
    <n v="9971"/>
    <n v="505"/>
    <n v="0"/>
    <n v="0"/>
    <n v="2443"/>
    <n v="0"/>
    <n v="43"/>
    <n v="0"/>
    <n v="8431"/>
    <n v="6905"/>
    <n v="0"/>
    <n v="0"/>
    <n v="0"/>
    <n v="0"/>
    <n v="1089"/>
  </r>
  <r>
    <x v="81"/>
    <x v="5"/>
    <x v="8"/>
    <n v="342458"/>
    <n v="1757043"/>
    <n v="218492"/>
    <n v="0"/>
    <n v="0"/>
    <n v="4409"/>
    <n v="0"/>
    <n v="9037"/>
    <n v="7385"/>
    <n v="321"/>
    <n v="2213"/>
    <n v="2393"/>
    <n v="143"/>
    <n v="0"/>
    <n v="65598"/>
    <n v="14607"/>
    <n v="0"/>
    <n v="2521"/>
    <n v="0"/>
    <n v="0"/>
    <n v="439"/>
    <n v="1411"/>
    <n v="0"/>
    <n v="0"/>
    <n v="0"/>
    <n v="0"/>
    <n v="75"/>
    <n v="0"/>
    <n v="0"/>
    <n v="3257"/>
    <n v="0"/>
    <n v="0"/>
    <n v="19216"/>
    <n v="0"/>
    <n v="20"/>
    <n v="14698"/>
    <n v="427"/>
    <n v="13669"/>
    <n v="0"/>
    <n v="0"/>
    <n v="0"/>
    <n v="0"/>
    <n v="0"/>
    <n v="277"/>
    <n v="29"/>
    <n v="13958"/>
    <n v="0"/>
    <n v="12649"/>
    <n v="0"/>
    <n v="0"/>
    <n v="0"/>
    <n v="667"/>
    <n v="0"/>
    <n v="0"/>
    <n v="0"/>
    <n v="9982"/>
    <n v="468"/>
    <n v="0"/>
    <n v="0"/>
    <n v="2416"/>
    <n v="0"/>
    <n v="40"/>
    <n v="0"/>
    <n v="7901"/>
    <n v="6988"/>
    <n v="0"/>
    <n v="0"/>
    <n v="0"/>
    <n v="0"/>
    <n v="1278"/>
  </r>
  <r>
    <x v="81"/>
    <x v="5"/>
    <x v="9"/>
    <n v="344403"/>
    <n v="1757043"/>
    <n v="220173"/>
    <n v="0"/>
    <n v="0"/>
    <n v="3567"/>
    <n v="0"/>
    <n v="11475"/>
    <n v="8220"/>
    <n v="364"/>
    <n v="2241"/>
    <n v="1903"/>
    <n v="151"/>
    <n v="0"/>
    <n v="65493"/>
    <n v="14570"/>
    <n v="0"/>
    <n v="2441"/>
    <n v="0"/>
    <n v="0"/>
    <n v="409"/>
    <n v="1529"/>
    <n v="0"/>
    <n v="0"/>
    <n v="0"/>
    <n v="0"/>
    <n v="78"/>
    <n v="0"/>
    <n v="0"/>
    <n v="2755"/>
    <n v="0"/>
    <n v="0"/>
    <n v="19055"/>
    <n v="0"/>
    <n v="19"/>
    <n v="16437"/>
    <n v="308"/>
    <n v="13380"/>
    <n v="0"/>
    <n v="0"/>
    <n v="0"/>
    <n v="0"/>
    <n v="0"/>
    <n v="432"/>
    <n v="33"/>
    <n v="12966"/>
    <n v="0"/>
    <n v="11568"/>
    <n v="0"/>
    <n v="0"/>
    <n v="0"/>
    <n v="744"/>
    <n v="0"/>
    <n v="0"/>
    <n v="0"/>
    <n v="10166"/>
    <n v="396"/>
    <n v="0"/>
    <n v="0"/>
    <n v="2342"/>
    <n v="0"/>
    <n v="42"/>
    <n v="0"/>
    <n v="7878"/>
    <n v="7509"/>
    <n v="0"/>
    <n v="0"/>
    <n v="0"/>
    <n v="0"/>
    <n v="1702"/>
  </r>
  <r>
    <x v="81"/>
    <x v="5"/>
    <x v="10"/>
    <n v="344403"/>
    <n v="1757043"/>
    <n v="220558"/>
    <n v="0"/>
    <n v="0"/>
    <n v="3636"/>
    <n v="0"/>
    <n v="11270"/>
    <n v="8173"/>
    <n v="364"/>
    <n v="2234"/>
    <n v="1933"/>
    <n v="149"/>
    <n v="0"/>
    <n v="65638"/>
    <n v="14616"/>
    <n v="0"/>
    <n v="2414"/>
    <n v="0"/>
    <n v="0"/>
    <n v="412"/>
    <n v="1522"/>
    <n v="0"/>
    <n v="0"/>
    <n v="0"/>
    <n v="0"/>
    <n v="77"/>
    <n v="0"/>
    <n v="0"/>
    <n v="2767"/>
    <n v="0"/>
    <n v="0"/>
    <n v="19087"/>
    <n v="0"/>
    <n v="19"/>
    <n v="16216"/>
    <n v="1042"/>
    <n v="13368"/>
    <n v="0"/>
    <n v="0"/>
    <n v="0"/>
    <n v="0"/>
    <n v="0"/>
    <n v="415"/>
    <n v="32"/>
    <n v="13031"/>
    <n v="0"/>
    <n v="11662"/>
    <n v="0"/>
    <n v="0"/>
    <n v="0"/>
    <n v="739"/>
    <n v="0"/>
    <n v="0"/>
    <n v="0"/>
    <n v="10133"/>
    <n v="406"/>
    <n v="0"/>
    <n v="0"/>
    <n v="2351"/>
    <n v="0"/>
    <n v="43"/>
    <n v="0"/>
    <n v="7725"/>
    <n v="7460"/>
    <n v="0"/>
    <n v="0"/>
    <n v="0"/>
    <n v="0"/>
    <n v="1624"/>
  </r>
  <r>
    <x v="81"/>
    <x v="5"/>
    <x v="11"/>
    <n v="342759"/>
    <n v="1757043"/>
    <n v="219697"/>
    <n v="0"/>
    <n v="0"/>
    <n v="3759"/>
    <n v="0"/>
    <n v="10924"/>
    <n v="8067"/>
    <n v="364"/>
    <n v="2230"/>
    <n v="1983"/>
    <n v="149"/>
    <n v="0"/>
    <n v="65652"/>
    <n v="14622"/>
    <n v="0"/>
    <n v="2482"/>
    <n v="0"/>
    <n v="0"/>
    <n v="418"/>
    <n v="1496"/>
    <n v="0"/>
    <n v="0"/>
    <n v="0"/>
    <n v="0"/>
    <n v="77"/>
    <n v="0"/>
    <n v="0"/>
    <n v="2812"/>
    <n v="0"/>
    <n v="0"/>
    <n v="19091"/>
    <n v="0"/>
    <n v="19"/>
    <n v="15936"/>
    <n v="505"/>
    <n v="13395"/>
    <n v="0"/>
    <n v="0"/>
    <n v="0"/>
    <n v="0"/>
    <n v="0"/>
    <n v="411"/>
    <n v="31"/>
    <n v="13185"/>
    <n v="0"/>
    <n v="11820"/>
    <n v="0"/>
    <n v="0"/>
    <n v="0"/>
    <n v="727"/>
    <n v="0"/>
    <n v="0"/>
    <n v="0"/>
    <n v="10103"/>
    <n v="411"/>
    <n v="0"/>
    <n v="0"/>
    <n v="2365"/>
    <n v="0"/>
    <n v="44"/>
    <n v="0"/>
    <n v="7760"/>
    <n v="7349"/>
    <n v="0"/>
    <n v="0"/>
    <n v="0"/>
    <n v="0"/>
    <n v="1510"/>
  </r>
  <r>
    <x v="81"/>
    <x v="6"/>
    <x v="1"/>
    <n v="346802"/>
    <n v="1757043"/>
    <n v="225707"/>
    <n v="0"/>
    <n v="0"/>
    <n v="3915"/>
    <n v="0"/>
    <n v="8626"/>
    <n v="9408"/>
    <n v="253"/>
    <n v="2887"/>
    <n v="2146"/>
    <n v="166"/>
    <n v="0"/>
    <n v="66695"/>
    <n v="15405"/>
    <n v="0"/>
    <n v="0"/>
    <n v="0"/>
    <n v="0"/>
    <n v="0"/>
    <n v="0"/>
    <n v="0"/>
    <n v="0"/>
    <n v="0"/>
    <n v="0"/>
    <n v="119"/>
    <n v="0"/>
    <n v="0"/>
    <n v="2748"/>
    <n v="0"/>
    <n v="0"/>
    <n v="19673"/>
    <n v="0"/>
    <n v="21"/>
    <n v="19293"/>
    <n v="329"/>
    <n v="13071"/>
    <n v="0"/>
    <n v="0"/>
    <n v="0"/>
    <n v="0"/>
    <n v="0"/>
    <n v="31"/>
    <n v="60"/>
    <n v="12803"/>
    <n v="0"/>
    <n v="10221"/>
    <n v="0"/>
    <n v="0"/>
    <n v="0"/>
    <n v="813"/>
    <n v="0"/>
    <n v="0"/>
    <n v="0"/>
    <n v="10156"/>
    <n v="356"/>
    <n v="0"/>
    <n v="0"/>
    <n v="4555"/>
    <n v="0"/>
    <n v="44"/>
    <n v="718"/>
    <n v="10194"/>
    <n v="7332"/>
    <n v="0"/>
    <n v="0"/>
    <n v="0"/>
    <n v="0"/>
    <n v="3669"/>
  </r>
  <r>
    <x v="81"/>
    <x v="6"/>
    <x v="2"/>
    <n v="349381"/>
    <n v="1757043"/>
    <n v="226941"/>
    <n v="0"/>
    <n v="0"/>
    <n v="3323"/>
    <n v="0"/>
    <n v="8567"/>
    <n v="9601"/>
    <n v="304"/>
    <n v="2967"/>
    <n v="1943"/>
    <n v="174"/>
    <n v="0"/>
    <n v="66392"/>
    <n v="15411"/>
    <n v="0"/>
    <n v="0"/>
    <n v="0"/>
    <n v="0"/>
    <n v="0"/>
    <n v="0"/>
    <n v="0"/>
    <n v="0"/>
    <n v="0"/>
    <n v="0"/>
    <n v="114"/>
    <n v="0"/>
    <n v="0"/>
    <n v="2576"/>
    <n v="0"/>
    <n v="0"/>
    <n v="19523"/>
    <n v="0"/>
    <n v="19"/>
    <n v="20228"/>
    <n v="417"/>
    <n v="13311"/>
    <n v="0"/>
    <n v="0"/>
    <n v="0"/>
    <n v="0"/>
    <n v="0"/>
    <n v="472"/>
    <n v="68"/>
    <n v="12258"/>
    <n v="0"/>
    <n v="9901"/>
    <n v="0"/>
    <n v="0"/>
    <n v="0"/>
    <n v="880"/>
    <n v="0"/>
    <n v="0"/>
    <n v="0"/>
    <n v="10145"/>
    <n v="342"/>
    <n v="0"/>
    <n v="0"/>
    <n v="4452"/>
    <n v="0"/>
    <n v="42"/>
    <n v="763"/>
    <n v="10860"/>
    <n v="7562"/>
    <n v="0"/>
    <n v="0"/>
    <n v="0"/>
    <n v="0"/>
    <n v="4326"/>
  </r>
  <r>
    <x v="81"/>
    <x v="6"/>
    <x v="0"/>
    <n v="350235"/>
    <n v="1757043"/>
    <n v="226836"/>
    <n v="0"/>
    <n v="0"/>
    <n v="3009"/>
    <n v="0"/>
    <n v="8126"/>
    <n v="9925"/>
    <n v="350"/>
    <n v="3040"/>
    <n v="1750"/>
    <n v="179"/>
    <n v="0"/>
    <n v="65967"/>
    <n v="15357"/>
    <n v="0"/>
    <n v="0"/>
    <n v="0"/>
    <n v="0"/>
    <n v="0"/>
    <n v="0"/>
    <n v="0"/>
    <n v="0"/>
    <n v="0"/>
    <n v="0"/>
    <n v="118"/>
    <n v="0"/>
    <n v="0"/>
    <n v="2374"/>
    <n v="0"/>
    <n v="0"/>
    <n v="19435"/>
    <n v="0"/>
    <n v="18"/>
    <n v="20570"/>
    <n v="447"/>
    <n v="13575"/>
    <n v="0"/>
    <n v="0"/>
    <n v="0"/>
    <n v="0"/>
    <n v="0"/>
    <n v="508"/>
    <n v="72"/>
    <n v="11815"/>
    <n v="0"/>
    <n v="9615"/>
    <n v="0"/>
    <n v="0"/>
    <n v="0"/>
    <n v="920"/>
    <n v="0"/>
    <n v="0"/>
    <n v="0"/>
    <n v="10203"/>
    <n v="323"/>
    <n v="0"/>
    <n v="0"/>
    <n v="4279"/>
    <n v="0"/>
    <n v="42"/>
    <n v="804"/>
    <n v="11308"/>
    <n v="7822"/>
    <n v="0"/>
    <n v="0"/>
    <n v="0"/>
    <n v="0"/>
    <n v="4885"/>
  </r>
  <r>
    <x v="81"/>
    <x v="6"/>
    <x v="3"/>
    <n v="346454"/>
    <n v="1757043"/>
    <n v="225583"/>
    <n v="0"/>
    <n v="0"/>
    <n v="3649"/>
    <n v="0"/>
    <n v="9451"/>
    <n v="9148"/>
    <n v="297"/>
    <n v="2776"/>
    <n v="2197"/>
    <n v="163"/>
    <n v="0"/>
    <n v="66802"/>
    <n v="15376"/>
    <n v="0"/>
    <n v="0"/>
    <n v="0"/>
    <n v="0"/>
    <n v="0"/>
    <n v="0"/>
    <n v="0"/>
    <n v="0"/>
    <n v="0"/>
    <n v="0"/>
    <n v="119"/>
    <n v="0"/>
    <n v="0"/>
    <n v="2785"/>
    <n v="0"/>
    <n v="0"/>
    <n v="19754"/>
    <n v="0"/>
    <n v="20"/>
    <n v="18505"/>
    <n v="333"/>
    <n v="13468"/>
    <n v="0"/>
    <n v="0"/>
    <n v="0"/>
    <n v="0"/>
    <n v="0"/>
    <n v="428"/>
    <n v="52"/>
    <n v="12986"/>
    <n v="0"/>
    <n v="10447"/>
    <n v="0"/>
    <n v="0"/>
    <n v="0"/>
    <n v="786"/>
    <n v="0"/>
    <n v="0"/>
    <n v="0"/>
    <n v="10153"/>
    <n v="369"/>
    <n v="0"/>
    <n v="0"/>
    <n v="4742"/>
    <n v="0"/>
    <n v="44"/>
    <n v="680"/>
    <n v="9505"/>
    <n v="7435"/>
    <n v="0"/>
    <n v="0"/>
    <n v="0"/>
    <n v="0"/>
    <n v="3113"/>
  </r>
  <r>
    <x v="81"/>
    <x v="6"/>
    <x v="4"/>
    <n v="346454"/>
    <n v="1757043"/>
    <n v="223902"/>
    <n v="0"/>
    <n v="0"/>
    <n v="3630"/>
    <n v="0"/>
    <n v="9632"/>
    <n v="8806"/>
    <n v="300"/>
    <n v="2644"/>
    <n v="2176"/>
    <n v="154"/>
    <n v="0"/>
    <n v="66524"/>
    <n v="15134"/>
    <n v="0"/>
    <n v="0"/>
    <n v="0"/>
    <n v="0"/>
    <n v="0"/>
    <n v="0"/>
    <n v="0"/>
    <n v="0"/>
    <n v="0"/>
    <n v="0"/>
    <n v="117"/>
    <n v="0"/>
    <n v="0"/>
    <n v="2756"/>
    <n v="0"/>
    <n v="0"/>
    <n v="19544"/>
    <n v="0"/>
    <n v="18"/>
    <n v="18004"/>
    <n v="400"/>
    <n v="13508"/>
    <n v="11"/>
    <n v="0"/>
    <n v="0"/>
    <n v="0"/>
    <n v="0"/>
    <n v="420"/>
    <n v="48"/>
    <n v="12902"/>
    <n v="0"/>
    <n v="10680"/>
    <n v="0"/>
    <n v="0"/>
    <n v="0"/>
    <n v="777"/>
    <n v="0"/>
    <n v="0"/>
    <n v="0"/>
    <n v="10103"/>
    <n v="370"/>
    <n v="0"/>
    <n v="0"/>
    <n v="4759"/>
    <n v="0"/>
    <n v="44"/>
    <n v="534"/>
    <n v="9490"/>
    <n v="7506"/>
    <n v="0"/>
    <n v="0"/>
    <n v="0"/>
    <n v="0"/>
    <n v="2911"/>
  </r>
  <r>
    <x v="81"/>
    <x v="6"/>
    <x v="5"/>
    <n v="349001"/>
    <n v="1757043"/>
    <n v="226617"/>
    <n v="0"/>
    <n v="0"/>
    <n v="3437"/>
    <n v="0"/>
    <n v="8594"/>
    <n v="9566"/>
    <n v="290"/>
    <n v="2959"/>
    <n v="1994"/>
    <n v="172"/>
    <n v="0"/>
    <n v="66431"/>
    <n v="15389"/>
    <n v="0"/>
    <n v="0"/>
    <n v="0"/>
    <n v="0"/>
    <n v="0"/>
    <n v="0"/>
    <n v="0"/>
    <n v="0"/>
    <n v="0"/>
    <n v="0"/>
    <n v="114"/>
    <n v="0"/>
    <n v="0"/>
    <n v="2628"/>
    <n v="0"/>
    <n v="0"/>
    <n v="19564"/>
    <n v="0"/>
    <n v="19"/>
    <n v="20062"/>
    <n v="333"/>
    <n v="13225"/>
    <n v="0"/>
    <n v="0"/>
    <n v="0"/>
    <n v="0"/>
    <n v="0"/>
    <n v="469"/>
    <n v="66"/>
    <n v="12341"/>
    <n v="0"/>
    <n v="9946"/>
    <n v="0"/>
    <n v="0"/>
    <n v="0"/>
    <n v="868"/>
    <n v="0"/>
    <n v="0"/>
    <n v="0"/>
    <n v="10126"/>
    <n v="347"/>
    <n v="0"/>
    <n v="0"/>
    <n v="4456"/>
    <n v="0"/>
    <n v="43"/>
    <n v="754"/>
    <n v="10668"/>
    <n v="7529"/>
    <n v="0"/>
    <n v="0"/>
    <n v="0"/>
    <n v="0"/>
    <n v="4227"/>
  </r>
  <r>
    <x v="81"/>
    <x v="6"/>
    <x v="6"/>
    <n v="346802"/>
    <n v="1757043"/>
    <n v="226424"/>
    <n v="0"/>
    <n v="0"/>
    <n v="3632"/>
    <n v="0"/>
    <n v="8521"/>
    <n v="9515"/>
    <n v="286"/>
    <n v="2944"/>
    <n v="2047"/>
    <n v="170"/>
    <n v="0"/>
    <n v="66419"/>
    <n v="15364"/>
    <n v="0"/>
    <n v="0"/>
    <n v="0"/>
    <n v="0"/>
    <n v="0"/>
    <n v="0"/>
    <n v="0"/>
    <n v="0"/>
    <n v="0"/>
    <n v="0"/>
    <n v="115"/>
    <n v="0"/>
    <n v="0"/>
    <n v="2691"/>
    <n v="0"/>
    <n v="0"/>
    <n v="19556"/>
    <n v="0"/>
    <n v="19"/>
    <n v="19910"/>
    <n v="371"/>
    <n v="13200"/>
    <n v="0"/>
    <n v="0"/>
    <n v="0"/>
    <n v="0"/>
    <n v="0"/>
    <n v="449"/>
    <n v="65"/>
    <n v="12439"/>
    <n v="0"/>
    <n v="10029"/>
    <n v="0"/>
    <n v="0"/>
    <n v="0"/>
    <n v="841"/>
    <n v="0"/>
    <n v="0"/>
    <n v="0"/>
    <n v="10129"/>
    <n v="345"/>
    <n v="0"/>
    <n v="0"/>
    <n v="4465"/>
    <n v="0"/>
    <n v="43"/>
    <n v="752"/>
    <n v="10520"/>
    <n v="7502"/>
    <n v="0"/>
    <n v="0"/>
    <n v="0"/>
    <n v="0"/>
    <n v="4085"/>
  </r>
  <r>
    <x v="81"/>
    <x v="6"/>
    <x v="7"/>
    <n v="346802"/>
    <n v="1757043"/>
    <n v="225614"/>
    <n v="0"/>
    <n v="0"/>
    <n v="3489"/>
    <n v="0"/>
    <n v="9151"/>
    <n v="9327"/>
    <n v="295"/>
    <n v="2851"/>
    <n v="2076"/>
    <n v="164"/>
    <n v="0"/>
    <n v="66778"/>
    <n v="15344"/>
    <n v="0"/>
    <n v="0"/>
    <n v="0"/>
    <n v="0"/>
    <n v="0"/>
    <n v="0"/>
    <n v="0"/>
    <n v="0"/>
    <n v="0"/>
    <n v="0"/>
    <n v="118"/>
    <n v="0"/>
    <n v="0"/>
    <n v="2690"/>
    <n v="0"/>
    <n v="0"/>
    <n v="19723"/>
    <n v="0"/>
    <n v="21"/>
    <n v="19055"/>
    <n v="325"/>
    <n v="13200"/>
    <n v="0"/>
    <n v="0"/>
    <n v="0"/>
    <n v="0"/>
    <n v="0"/>
    <n v="422"/>
    <n v="58"/>
    <n v="12932"/>
    <n v="0"/>
    <n v="10176"/>
    <n v="0"/>
    <n v="0"/>
    <n v="0"/>
    <n v="791"/>
    <n v="0"/>
    <n v="0"/>
    <n v="0"/>
    <n v="10152"/>
    <n v="363"/>
    <n v="0"/>
    <n v="0"/>
    <n v="4695"/>
    <n v="0"/>
    <n v="44"/>
    <n v="710"/>
    <n v="9885"/>
    <n v="7371"/>
    <n v="0"/>
    <n v="0"/>
    <n v="0"/>
    <n v="0"/>
    <n v="3408"/>
  </r>
  <r>
    <x v="81"/>
    <x v="6"/>
    <x v="8"/>
    <n v="346802"/>
    <n v="1757043"/>
    <n v="225994"/>
    <n v="0"/>
    <n v="0"/>
    <n v="3852"/>
    <n v="0"/>
    <n v="8514"/>
    <n v="9497"/>
    <n v="279"/>
    <n v="2920"/>
    <n v="2106"/>
    <n v="169"/>
    <n v="0"/>
    <n v="66546"/>
    <n v="15388"/>
    <n v="0"/>
    <n v="0"/>
    <n v="0"/>
    <n v="0"/>
    <n v="0"/>
    <n v="0"/>
    <n v="0"/>
    <n v="0"/>
    <n v="0"/>
    <n v="0"/>
    <n v="115"/>
    <n v="0"/>
    <n v="0"/>
    <n v="2753"/>
    <n v="0"/>
    <n v="0"/>
    <n v="19614"/>
    <n v="0"/>
    <n v="20"/>
    <n v="19684"/>
    <n v="319"/>
    <n v="13104"/>
    <n v="0"/>
    <n v="0"/>
    <n v="0"/>
    <n v="0"/>
    <n v="0"/>
    <n v="430"/>
    <n v="60"/>
    <n v="12569"/>
    <n v="0"/>
    <n v="10157"/>
    <n v="0"/>
    <n v="0"/>
    <n v="0"/>
    <n v="822"/>
    <n v="0"/>
    <n v="0"/>
    <n v="0"/>
    <n v="10135"/>
    <n v="346"/>
    <n v="0"/>
    <n v="0"/>
    <n v="4452"/>
    <n v="0"/>
    <n v="43"/>
    <n v="743"/>
    <n v="10216"/>
    <n v="7390"/>
    <n v="0"/>
    <n v="0"/>
    <n v="0"/>
    <n v="0"/>
    <n v="3751"/>
  </r>
  <r>
    <x v="81"/>
    <x v="6"/>
    <x v="9"/>
    <n v="350235"/>
    <n v="1757043"/>
    <n v="226825"/>
    <n v="0"/>
    <n v="0"/>
    <n v="3047"/>
    <n v="0"/>
    <n v="8167"/>
    <n v="9892"/>
    <n v="328"/>
    <n v="3015"/>
    <n v="1778"/>
    <n v="173"/>
    <n v="0"/>
    <n v="66113"/>
    <n v="15426"/>
    <n v="0"/>
    <n v="0"/>
    <n v="0"/>
    <n v="0"/>
    <n v="0"/>
    <n v="0"/>
    <n v="0"/>
    <n v="0"/>
    <n v="0"/>
    <n v="0"/>
    <n v="117"/>
    <n v="0"/>
    <n v="0"/>
    <n v="2396"/>
    <n v="0"/>
    <n v="0"/>
    <n v="19443"/>
    <n v="0"/>
    <n v="18"/>
    <n v="20508"/>
    <n v="453"/>
    <n v="13550"/>
    <n v="0"/>
    <n v="0"/>
    <n v="0"/>
    <n v="0"/>
    <n v="0"/>
    <n v="473"/>
    <n v="72"/>
    <n v="11810"/>
    <n v="0"/>
    <n v="9633"/>
    <n v="0"/>
    <n v="0"/>
    <n v="0"/>
    <n v="900"/>
    <n v="0"/>
    <n v="0"/>
    <n v="0"/>
    <n v="10180"/>
    <n v="322"/>
    <n v="0"/>
    <n v="0"/>
    <n v="4341"/>
    <n v="0"/>
    <n v="43"/>
    <n v="783"/>
    <n v="11309"/>
    <n v="7759"/>
    <n v="0"/>
    <n v="0"/>
    <n v="0"/>
    <n v="0"/>
    <n v="4776"/>
  </r>
  <r>
    <x v="81"/>
    <x v="6"/>
    <x v="10"/>
    <n v="349918"/>
    <n v="1757043"/>
    <n v="226935"/>
    <n v="0"/>
    <n v="0"/>
    <n v="3153"/>
    <n v="0"/>
    <n v="8168"/>
    <n v="9856"/>
    <n v="323"/>
    <n v="2994"/>
    <n v="1814"/>
    <n v="172"/>
    <n v="0"/>
    <n v="66240"/>
    <n v="15439"/>
    <n v="0"/>
    <n v="0"/>
    <n v="0"/>
    <n v="0"/>
    <n v="0"/>
    <n v="0"/>
    <n v="0"/>
    <n v="0"/>
    <n v="0"/>
    <n v="0"/>
    <n v="116"/>
    <n v="0"/>
    <n v="0"/>
    <n v="2472"/>
    <n v="0"/>
    <n v="0"/>
    <n v="19470"/>
    <n v="0"/>
    <n v="19"/>
    <n v="20485"/>
    <n v="410"/>
    <n v="13452"/>
    <n v="0"/>
    <n v="0"/>
    <n v="0"/>
    <n v="0"/>
    <n v="0"/>
    <n v="473"/>
    <n v="70"/>
    <n v="11911"/>
    <n v="0"/>
    <n v="9765"/>
    <n v="0"/>
    <n v="0"/>
    <n v="0"/>
    <n v="897"/>
    <n v="0"/>
    <n v="0"/>
    <n v="0"/>
    <n v="10172"/>
    <n v="327"/>
    <n v="0"/>
    <n v="0"/>
    <n v="4360"/>
    <n v="0"/>
    <n v="42"/>
    <n v="775"/>
    <n v="11202"/>
    <n v="7699"/>
    <n v="0"/>
    <n v="0"/>
    <n v="0"/>
    <n v="0"/>
    <n v="4659"/>
  </r>
  <r>
    <x v="81"/>
    <x v="6"/>
    <x v="11"/>
    <n v="349701"/>
    <n v="1757043"/>
    <n v="226820"/>
    <n v="0"/>
    <n v="0"/>
    <n v="3243"/>
    <n v="0"/>
    <n v="8195"/>
    <n v="9748"/>
    <n v="312"/>
    <n v="2976"/>
    <n v="1866"/>
    <n v="174"/>
    <n v="0"/>
    <n v="66290"/>
    <n v="15456"/>
    <n v="0"/>
    <n v="0"/>
    <n v="0"/>
    <n v="0"/>
    <n v="0"/>
    <n v="0"/>
    <n v="0"/>
    <n v="0"/>
    <n v="0"/>
    <n v="0"/>
    <n v="114"/>
    <n v="0"/>
    <n v="0"/>
    <n v="2525"/>
    <n v="0"/>
    <n v="0"/>
    <n v="19490"/>
    <n v="0"/>
    <n v="19"/>
    <n v="20452"/>
    <n v="294"/>
    <n v="13364"/>
    <n v="0"/>
    <n v="0"/>
    <n v="0"/>
    <n v="0"/>
    <n v="0"/>
    <n v="475"/>
    <n v="67"/>
    <n v="12112"/>
    <n v="0"/>
    <n v="9909"/>
    <n v="0"/>
    <n v="0"/>
    <n v="0"/>
    <n v="890"/>
    <n v="0"/>
    <n v="0"/>
    <n v="0"/>
    <n v="10147"/>
    <n v="330"/>
    <n v="0"/>
    <n v="0"/>
    <n v="4408"/>
    <n v="0"/>
    <n v="42"/>
    <n v="769"/>
    <n v="11019"/>
    <n v="7646"/>
    <n v="0"/>
    <n v="0"/>
    <n v="0"/>
    <n v="0"/>
    <n v="4488"/>
  </r>
  <r>
    <x v="81"/>
    <x v="7"/>
    <x v="3"/>
    <n v="350235"/>
    <n v="1757043"/>
    <n v="228837"/>
    <n v="0"/>
    <n v="0"/>
    <n v="9032"/>
    <n v="0"/>
    <n v="2368"/>
    <n v="10145"/>
    <n v="344"/>
    <n v="4884"/>
    <n v="1622"/>
    <n v="157"/>
    <n v="0"/>
    <n v="66166"/>
    <n v="11139"/>
    <n v="0"/>
    <n v="0"/>
    <n v="0"/>
    <n v="0"/>
    <n v="0"/>
    <n v="0"/>
    <n v="0"/>
    <n v="0"/>
    <n v="0"/>
    <n v="0"/>
    <n v="6872"/>
    <n v="0"/>
    <n v="3009"/>
    <n v="0"/>
    <n v="0"/>
    <n v="0"/>
    <n v="21292"/>
    <n v="0"/>
    <n v="19"/>
    <n v="16807"/>
    <n v="408"/>
    <n v="15917"/>
    <n v="0"/>
    <n v="0"/>
    <n v="0"/>
    <n v="0"/>
    <n v="0"/>
    <n v="503"/>
    <n v="71"/>
    <n v="11568"/>
    <n v="0"/>
    <n v="8718"/>
    <n v="0"/>
    <n v="0"/>
    <n v="0"/>
    <n v="943"/>
    <n v="0"/>
    <n v="0"/>
    <n v="0"/>
    <n v="10919"/>
    <n v="367"/>
    <n v="0"/>
    <n v="0"/>
    <n v="2136"/>
    <n v="0"/>
    <n v="41"/>
    <n v="1366"/>
    <n v="10018"/>
    <n v="6660"/>
    <n v="0"/>
    <n v="0"/>
    <n v="0"/>
    <n v="0"/>
    <n v="5346"/>
  </r>
  <r>
    <x v="81"/>
    <x v="7"/>
    <x v="4"/>
    <n v="350235"/>
    <n v="1757043"/>
    <n v="226075"/>
    <n v="0"/>
    <n v="0"/>
    <n v="8651"/>
    <n v="0"/>
    <n v="2516"/>
    <n v="9880"/>
    <n v="330"/>
    <n v="4487"/>
    <n v="1659"/>
    <n v="150"/>
    <n v="0"/>
    <n v="66012"/>
    <n v="11638"/>
    <n v="0"/>
    <n v="0"/>
    <n v="0"/>
    <n v="0"/>
    <n v="0"/>
    <n v="0"/>
    <n v="0"/>
    <n v="0"/>
    <n v="0"/>
    <n v="0"/>
    <n v="5593"/>
    <n v="0"/>
    <n v="2995"/>
    <n v="0"/>
    <n v="0"/>
    <n v="0"/>
    <n v="20767"/>
    <n v="0"/>
    <n v="18"/>
    <n v="17180"/>
    <n v="679"/>
    <n v="15407"/>
    <n v="0"/>
    <n v="0"/>
    <n v="0"/>
    <n v="0"/>
    <n v="0"/>
    <n v="492"/>
    <n v="69"/>
    <n v="11373"/>
    <n v="0"/>
    <n v="8804"/>
    <n v="0"/>
    <n v="0"/>
    <n v="0"/>
    <n v="917"/>
    <n v="0"/>
    <n v="0"/>
    <n v="0"/>
    <n v="10777"/>
    <n v="369"/>
    <n v="0"/>
    <n v="0"/>
    <n v="2139"/>
    <n v="0"/>
    <n v="42"/>
    <n v="1256"/>
    <n v="9963"/>
    <n v="6780"/>
    <n v="0"/>
    <n v="0"/>
    <n v="0"/>
    <n v="0"/>
    <n v="5132"/>
  </r>
  <r>
    <x v="82"/>
    <x v="0"/>
    <x v="0"/>
    <n v="9397"/>
    <n v="34196"/>
    <n v="2873"/>
    <n v="0"/>
    <n v="0"/>
    <n v="0"/>
    <n v="0"/>
    <n v="0"/>
    <n v="24"/>
    <n v="0"/>
    <n v="0"/>
    <n v="0"/>
    <n v="0"/>
    <n v="0"/>
    <n v="1136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1101"/>
    <n v="0"/>
    <n v="0"/>
    <n v="0"/>
    <n v="65"/>
    <n v="0"/>
    <n v="0"/>
    <n v="0"/>
    <n v="0"/>
    <n v="0"/>
    <n v="0"/>
    <n v="0"/>
    <n v="0"/>
    <n v="0"/>
    <n v="0"/>
  </r>
  <r>
    <x v="82"/>
    <x v="1"/>
    <x v="0"/>
    <n v="8474"/>
    <n v="34196"/>
    <n v="3613"/>
    <n v="0"/>
    <n v="0"/>
    <n v="0"/>
    <n v="0"/>
    <n v="0"/>
    <n v="105"/>
    <n v="0"/>
    <n v="0"/>
    <n v="0"/>
    <n v="0"/>
    <n v="0"/>
    <n v="1475"/>
    <n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1225"/>
    <n v="29"/>
    <n v="0"/>
    <n v="0"/>
    <n v="53"/>
    <n v="0"/>
    <n v="0"/>
    <n v="0"/>
    <n v="73"/>
    <n v="0"/>
    <n v="0"/>
    <n v="0"/>
    <n v="0"/>
    <n v="0"/>
    <n v="0"/>
  </r>
  <r>
    <x v="82"/>
    <x v="2"/>
    <x v="0"/>
    <n v="8570"/>
    <n v="34196"/>
    <n v="4217"/>
    <n v="0"/>
    <n v="0"/>
    <n v="0"/>
    <n v="0"/>
    <n v="0"/>
    <n v="204"/>
    <n v="0"/>
    <n v="0"/>
    <n v="0"/>
    <n v="0"/>
    <n v="0"/>
    <n v="1511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n v="0"/>
    <n v="0"/>
    <n v="310"/>
    <n v="0"/>
    <n v="0"/>
    <n v="0"/>
    <n v="0"/>
    <n v="0"/>
    <n v="0"/>
    <n v="0"/>
    <n v="24"/>
    <n v="0"/>
    <n v="12"/>
    <n v="0"/>
    <n v="0"/>
    <n v="0"/>
    <n v="0"/>
    <n v="0"/>
    <n v="1415"/>
    <n v="70"/>
    <n v="0"/>
    <n v="0"/>
    <n v="51"/>
    <n v="0"/>
    <n v="0"/>
    <n v="0"/>
    <n v="152"/>
    <n v="0"/>
    <n v="0"/>
    <n v="0"/>
    <n v="0"/>
    <n v="0"/>
    <n v="0"/>
  </r>
  <r>
    <x v="82"/>
    <x v="3"/>
    <x v="0"/>
    <n v="8697"/>
    <n v="34196"/>
    <n v="4686"/>
    <n v="0"/>
    <n v="0"/>
    <n v="0"/>
    <n v="0"/>
    <n v="0"/>
    <n v="242"/>
    <n v="0"/>
    <n v="0"/>
    <n v="0"/>
    <n v="0"/>
    <n v="0"/>
    <n v="1503"/>
    <n v="39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395"/>
    <n v="0"/>
    <n v="0"/>
    <n v="0"/>
    <n v="0"/>
    <n v="0"/>
    <n v="0"/>
    <n v="0"/>
    <n v="51"/>
    <n v="0"/>
    <n v="18"/>
    <n v="0"/>
    <n v="0"/>
    <n v="0"/>
    <n v="0"/>
    <n v="0"/>
    <n v="1533"/>
    <n v="99"/>
    <n v="0"/>
    <n v="0"/>
    <n v="50"/>
    <n v="0"/>
    <n v="0"/>
    <n v="0"/>
    <n v="205"/>
    <n v="0"/>
    <n v="0"/>
    <n v="0"/>
    <n v="0"/>
    <n v="0"/>
    <n v="0"/>
  </r>
  <r>
    <x v="82"/>
    <x v="4"/>
    <x v="1"/>
    <n v="8706"/>
    <n v="34196"/>
    <n v="5000"/>
    <n v="0"/>
    <n v="0"/>
    <n v="0"/>
    <n v="0"/>
    <n v="29"/>
    <n v="232"/>
    <n v="0"/>
    <n v="0"/>
    <n v="0"/>
    <n v="0"/>
    <n v="0"/>
    <n v="1537"/>
    <n v="413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396"/>
    <n v="0"/>
    <n v="0"/>
    <n v="0"/>
    <n v="0"/>
    <n v="0"/>
    <n v="38"/>
    <n v="0"/>
    <n v="56"/>
    <n v="0"/>
    <n v="18"/>
    <n v="0"/>
    <n v="0"/>
    <n v="0"/>
    <n v="0"/>
    <n v="0"/>
    <n v="1574"/>
    <n v="98"/>
    <n v="0"/>
    <n v="0"/>
    <n v="51"/>
    <n v="0"/>
    <n v="0"/>
    <n v="0"/>
    <n v="256"/>
    <n v="0"/>
    <n v="0"/>
    <n v="0"/>
    <n v="0"/>
    <n v="0"/>
    <n v="0"/>
  </r>
  <r>
    <x v="82"/>
    <x v="4"/>
    <x v="2"/>
    <n v="8789"/>
    <n v="34196"/>
    <n v="5129"/>
    <n v="0"/>
    <n v="0"/>
    <n v="0"/>
    <n v="0"/>
    <n v="37"/>
    <n v="226"/>
    <n v="0"/>
    <n v="0"/>
    <n v="0"/>
    <n v="0"/>
    <n v="0"/>
    <n v="1543"/>
    <n v="43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418"/>
    <n v="0"/>
    <n v="0"/>
    <n v="0"/>
    <n v="0"/>
    <n v="0"/>
    <n v="49"/>
    <n v="0"/>
    <n v="61"/>
    <n v="0"/>
    <n v="15"/>
    <n v="0"/>
    <n v="0"/>
    <n v="0"/>
    <n v="0"/>
    <n v="0"/>
    <n v="1599"/>
    <n v="103"/>
    <n v="0"/>
    <n v="0"/>
    <n v="47"/>
    <n v="0"/>
    <n v="0"/>
    <n v="0"/>
    <n v="290"/>
    <n v="0"/>
    <n v="0"/>
    <n v="0"/>
    <n v="0"/>
    <n v="0"/>
    <n v="0"/>
  </r>
  <r>
    <x v="82"/>
    <x v="4"/>
    <x v="0"/>
    <n v="8911"/>
    <n v="34196"/>
    <n v="5240"/>
    <n v="0"/>
    <n v="0"/>
    <n v="0"/>
    <n v="0"/>
    <n v="42"/>
    <n v="228"/>
    <n v="0"/>
    <n v="0"/>
    <n v="0"/>
    <n v="0"/>
    <n v="0"/>
    <n v="1538"/>
    <n v="431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442"/>
    <n v="0"/>
    <n v="0"/>
    <n v="0"/>
    <n v="0"/>
    <n v="0"/>
    <n v="55"/>
    <n v="0"/>
    <n v="58"/>
    <n v="0"/>
    <n v="16"/>
    <n v="0"/>
    <n v="0"/>
    <n v="0"/>
    <n v="0"/>
    <n v="0"/>
    <n v="1626"/>
    <n v="98"/>
    <n v="0"/>
    <n v="0"/>
    <n v="50"/>
    <n v="0"/>
    <n v="0"/>
    <n v="0"/>
    <n v="326"/>
    <n v="0"/>
    <n v="0"/>
    <n v="0"/>
    <n v="0"/>
    <n v="0"/>
    <n v="0"/>
  </r>
  <r>
    <x v="82"/>
    <x v="4"/>
    <x v="3"/>
    <n v="8686"/>
    <n v="34196"/>
    <n v="4967"/>
    <n v="0"/>
    <n v="0"/>
    <n v="0"/>
    <n v="0"/>
    <n v="23"/>
    <n v="234"/>
    <n v="0"/>
    <n v="0"/>
    <n v="0"/>
    <n v="0"/>
    <n v="0"/>
    <n v="1546"/>
    <n v="415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393"/>
    <n v="0"/>
    <n v="0"/>
    <n v="0"/>
    <n v="0"/>
    <n v="0"/>
    <n v="28"/>
    <n v="0"/>
    <n v="51"/>
    <n v="0"/>
    <n v="19"/>
    <n v="0"/>
    <n v="0"/>
    <n v="0"/>
    <n v="0"/>
    <n v="0"/>
    <n v="1588"/>
    <n v="97"/>
    <n v="0"/>
    <n v="0"/>
    <n v="49"/>
    <n v="0"/>
    <n v="0"/>
    <n v="0"/>
    <n v="233"/>
    <n v="0"/>
    <n v="0"/>
    <n v="0"/>
    <n v="0"/>
    <n v="0"/>
    <n v="0"/>
  </r>
  <r>
    <x v="82"/>
    <x v="4"/>
    <x v="4"/>
    <n v="8685"/>
    <n v="34196"/>
    <n v="4875"/>
    <n v="0"/>
    <n v="0"/>
    <n v="0"/>
    <n v="0"/>
    <n v="23"/>
    <n v="233"/>
    <n v="0"/>
    <n v="0"/>
    <n v="0"/>
    <n v="0"/>
    <n v="0"/>
    <n v="1521"/>
    <n v="407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397"/>
    <n v="0"/>
    <n v="0"/>
    <n v="0"/>
    <n v="0"/>
    <n v="0"/>
    <n v="22"/>
    <n v="0"/>
    <n v="54"/>
    <n v="0"/>
    <n v="18"/>
    <n v="0"/>
    <n v="0"/>
    <n v="0"/>
    <n v="0"/>
    <n v="0"/>
    <n v="1565"/>
    <n v="98"/>
    <n v="0"/>
    <n v="0"/>
    <n v="48"/>
    <n v="0"/>
    <n v="0"/>
    <n v="0"/>
    <n v="222"/>
    <n v="0"/>
    <n v="0"/>
    <n v="0"/>
    <n v="0"/>
    <n v="0"/>
    <n v="0"/>
  </r>
  <r>
    <x v="82"/>
    <x v="4"/>
    <x v="5"/>
    <n v="8789"/>
    <n v="34196"/>
    <n v="5096"/>
    <n v="0"/>
    <n v="0"/>
    <n v="0"/>
    <n v="0"/>
    <n v="33"/>
    <n v="226"/>
    <n v="0"/>
    <n v="0"/>
    <n v="0"/>
    <n v="0"/>
    <n v="0"/>
    <n v="1542"/>
    <n v="42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n v="0"/>
    <n v="0"/>
    <n v="416"/>
    <n v="0"/>
    <n v="0"/>
    <n v="0"/>
    <n v="0"/>
    <n v="0"/>
    <n v="43"/>
    <n v="0"/>
    <n v="60"/>
    <n v="0"/>
    <n v="16"/>
    <n v="0"/>
    <n v="0"/>
    <n v="0"/>
    <n v="0"/>
    <n v="0"/>
    <n v="1599"/>
    <n v="104"/>
    <n v="0"/>
    <n v="0"/>
    <n v="48"/>
    <n v="0"/>
    <n v="0"/>
    <n v="0"/>
    <n v="274"/>
    <n v="0"/>
    <n v="0"/>
    <n v="0"/>
    <n v="0"/>
    <n v="0"/>
    <n v="0"/>
  </r>
  <r>
    <x v="82"/>
    <x v="4"/>
    <x v="6"/>
    <n v="8716"/>
    <n v="34196"/>
    <n v="5067"/>
    <n v="0"/>
    <n v="0"/>
    <n v="0"/>
    <n v="0"/>
    <n v="34"/>
    <n v="229"/>
    <n v="0"/>
    <n v="0"/>
    <n v="0"/>
    <n v="0"/>
    <n v="0"/>
    <n v="1537"/>
    <n v="419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0"/>
    <n v="0"/>
    <n v="0"/>
    <n v="415"/>
    <n v="0"/>
    <n v="0"/>
    <n v="0"/>
    <n v="0"/>
    <n v="0"/>
    <n v="41"/>
    <n v="0"/>
    <n v="55"/>
    <n v="0"/>
    <n v="18"/>
    <n v="0"/>
    <n v="0"/>
    <n v="0"/>
    <n v="0"/>
    <n v="0"/>
    <n v="1592"/>
    <n v="100"/>
    <n v="0"/>
    <n v="0"/>
    <n v="50"/>
    <n v="0"/>
    <n v="0"/>
    <n v="0"/>
    <n v="271"/>
    <n v="0"/>
    <n v="0"/>
    <n v="0"/>
    <n v="0"/>
    <n v="0"/>
    <n v="0"/>
  </r>
  <r>
    <x v="82"/>
    <x v="4"/>
    <x v="7"/>
    <n v="8686"/>
    <n v="34196"/>
    <n v="4982"/>
    <n v="0"/>
    <n v="0"/>
    <n v="0"/>
    <n v="0"/>
    <n v="27"/>
    <n v="228"/>
    <n v="0"/>
    <n v="0"/>
    <n v="0"/>
    <n v="0"/>
    <n v="0"/>
    <n v="1542"/>
    <n v="415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393"/>
    <n v="0"/>
    <n v="0"/>
    <n v="0"/>
    <n v="0"/>
    <n v="0"/>
    <n v="38"/>
    <n v="0"/>
    <n v="53"/>
    <n v="0"/>
    <n v="19"/>
    <n v="0"/>
    <n v="0"/>
    <n v="0"/>
    <n v="0"/>
    <n v="0"/>
    <n v="1579"/>
    <n v="99"/>
    <n v="0"/>
    <n v="0"/>
    <n v="51"/>
    <n v="0"/>
    <n v="0"/>
    <n v="0"/>
    <n v="240"/>
    <n v="0"/>
    <n v="0"/>
    <n v="0"/>
    <n v="0"/>
    <n v="0"/>
    <n v="0"/>
  </r>
  <r>
    <x v="82"/>
    <x v="4"/>
    <x v="8"/>
    <n v="8716"/>
    <n v="34196"/>
    <n v="5037"/>
    <n v="0"/>
    <n v="0"/>
    <n v="0"/>
    <n v="0"/>
    <n v="32"/>
    <n v="230"/>
    <n v="0"/>
    <n v="0"/>
    <n v="0"/>
    <n v="0"/>
    <n v="0"/>
    <n v="1536"/>
    <n v="415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236"/>
    <n v="0"/>
    <n v="0"/>
    <n v="0"/>
    <n v="407"/>
    <n v="0"/>
    <n v="0"/>
    <n v="0"/>
    <n v="0"/>
    <n v="0"/>
    <n v="43"/>
    <n v="0"/>
    <n v="55"/>
    <n v="0"/>
    <n v="18"/>
    <n v="0"/>
    <n v="0"/>
    <n v="0"/>
    <n v="0"/>
    <n v="0"/>
    <n v="1585"/>
    <n v="99"/>
    <n v="0"/>
    <n v="0"/>
    <n v="50"/>
    <n v="0"/>
    <n v="0"/>
    <n v="0"/>
    <n v="259"/>
    <n v="0"/>
    <n v="0"/>
    <n v="0"/>
    <n v="0"/>
    <n v="0"/>
    <n v="0"/>
  </r>
  <r>
    <x v="82"/>
    <x v="4"/>
    <x v="9"/>
    <n v="8885"/>
    <n v="34196"/>
    <n v="5221"/>
    <n v="0"/>
    <n v="0"/>
    <n v="0"/>
    <n v="0"/>
    <n v="41"/>
    <n v="224"/>
    <n v="0"/>
    <n v="0"/>
    <n v="0"/>
    <n v="0"/>
    <n v="0"/>
    <n v="1541"/>
    <n v="429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436"/>
    <n v="0"/>
    <n v="0"/>
    <n v="0"/>
    <n v="0"/>
    <n v="0"/>
    <n v="55"/>
    <n v="0"/>
    <n v="57"/>
    <n v="0"/>
    <n v="16"/>
    <n v="0"/>
    <n v="0"/>
    <n v="0"/>
    <n v="0"/>
    <n v="0"/>
    <n v="1617"/>
    <n v="98"/>
    <n v="0"/>
    <n v="0"/>
    <n v="50"/>
    <n v="0"/>
    <n v="0"/>
    <n v="0"/>
    <n v="326"/>
    <n v="0"/>
    <n v="0"/>
    <n v="0"/>
    <n v="0"/>
    <n v="0"/>
    <n v="0"/>
  </r>
  <r>
    <x v="82"/>
    <x v="4"/>
    <x v="10"/>
    <n v="8799"/>
    <n v="34196"/>
    <n v="5202"/>
    <n v="0"/>
    <n v="0"/>
    <n v="0"/>
    <n v="0"/>
    <n v="42"/>
    <n v="225"/>
    <n v="0"/>
    <n v="0"/>
    <n v="0"/>
    <n v="0"/>
    <n v="0"/>
    <n v="1549"/>
    <n v="43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430"/>
    <n v="0"/>
    <n v="0"/>
    <n v="0"/>
    <n v="0"/>
    <n v="0"/>
    <n v="54"/>
    <n v="0"/>
    <n v="54"/>
    <n v="0"/>
    <n v="16"/>
    <n v="0"/>
    <n v="0"/>
    <n v="0"/>
    <n v="0"/>
    <n v="0"/>
    <n v="1610"/>
    <n v="98"/>
    <n v="0"/>
    <n v="0"/>
    <n v="47"/>
    <n v="0"/>
    <n v="0"/>
    <n v="0"/>
    <n v="317"/>
    <n v="0"/>
    <n v="0"/>
    <n v="0"/>
    <n v="0"/>
    <n v="0"/>
    <n v="0"/>
  </r>
  <r>
    <x v="82"/>
    <x v="4"/>
    <x v="11"/>
    <n v="8799"/>
    <n v="34196"/>
    <n v="5149"/>
    <n v="0"/>
    <n v="0"/>
    <n v="0"/>
    <n v="0"/>
    <n v="39"/>
    <n v="226"/>
    <n v="0"/>
    <n v="0"/>
    <n v="0"/>
    <n v="0"/>
    <n v="0"/>
    <n v="1544"/>
    <n v="43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0"/>
    <n v="422"/>
    <n v="0"/>
    <n v="0"/>
    <n v="0"/>
    <n v="0"/>
    <n v="0"/>
    <n v="49"/>
    <n v="0"/>
    <n v="57"/>
    <n v="0"/>
    <n v="16"/>
    <n v="0"/>
    <n v="0"/>
    <n v="0"/>
    <n v="0"/>
    <n v="0"/>
    <n v="1600"/>
    <n v="101"/>
    <n v="0"/>
    <n v="0"/>
    <n v="48"/>
    <n v="0"/>
    <n v="0"/>
    <n v="0"/>
    <n v="302"/>
    <n v="0"/>
    <n v="0"/>
    <n v="0"/>
    <n v="0"/>
    <n v="0"/>
    <n v="0"/>
  </r>
  <r>
    <x v="82"/>
    <x v="5"/>
    <x v="1"/>
    <n v="9010"/>
    <n v="34196"/>
    <n v="5469"/>
    <n v="0"/>
    <n v="0"/>
    <n v="0"/>
    <n v="0"/>
    <n v="118"/>
    <n v="220"/>
    <n v="0"/>
    <n v="0"/>
    <n v="0"/>
    <n v="0"/>
    <n v="0"/>
    <n v="1580"/>
    <n v="43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777"/>
    <n v="0"/>
    <n v="0"/>
    <n v="0"/>
    <n v="0"/>
    <n v="0"/>
    <n v="0"/>
    <n v="0"/>
    <n v="0"/>
    <n v="0"/>
    <n v="52"/>
    <n v="0"/>
    <n v="57"/>
    <n v="0"/>
    <n v="20"/>
    <n v="0"/>
    <n v="0"/>
    <n v="0"/>
    <n v="0"/>
    <n v="0"/>
    <n v="1633"/>
    <n v="103"/>
    <n v="0"/>
    <n v="0"/>
    <n v="68"/>
    <n v="0"/>
    <n v="0"/>
    <n v="0"/>
    <n v="313"/>
    <n v="29"/>
    <n v="0"/>
    <n v="0"/>
    <n v="0"/>
    <n v="0"/>
    <n v="0"/>
  </r>
  <r>
    <x v="82"/>
    <x v="5"/>
    <x v="2"/>
    <n v="9078"/>
    <n v="34196"/>
    <n v="5578"/>
    <n v="0"/>
    <n v="0"/>
    <n v="0"/>
    <n v="0"/>
    <n v="138"/>
    <n v="232"/>
    <n v="0"/>
    <n v="0"/>
    <n v="0"/>
    <n v="0"/>
    <n v="0"/>
    <n v="1585"/>
    <n v="44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830"/>
    <n v="0"/>
    <n v="0"/>
    <n v="0"/>
    <n v="0"/>
    <n v="0"/>
    <n v="0"/>
    <n v="0"/>
    <n v="0"/>
    <n v="0"/>
    <n v="58"/>
    <n v="0"/>
    <n v="55"/>
    <n v="0"/>
    <n v="22"/>
    <n v="0"/>
    <n v="0"/>
    <n v="0"/>
    <n v="0"/>
    <n v="0"/>
    <n v="1673"/>
    <n v="89"/>
    <n v="0"/>
    <n v="0"/>
    <n v="67"/>
    <n v="0"/>
    <n v="0"/>
    <n v="0"/>
    <n v="291"/>
    <n v="47"/>
    <n v="0"/>
    <n v="0"/>
    <n v="0"/>
    <n v="0"/>
    <n v="0"/>
  </r>
  <r>
    <x v="82"/>
    <x v="5"/>
    <x v="0"/>
    <n v="9316"/>
    <n v="34196"/>
    <n v="5677"/>
    <n v="0"/>
    <n v="0"/>
    <n v="0"/>
    <n v="0"/>
    <n v="166"/>
    <n v="233"/>
    <n v="0"/>
    <n v="0"/>
    <n v="0"/>
    <n v="0"/>
    <n v="0"/>
    <n v="1589"/>
    <n v="45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0"/>
    <n v="0"/>
    <n v="0"/>
    <n v="0"/>
    <n v="0"/>
    <n v="0"/>
    <n v="57"/>
    <n v="0"/>
    <n v="51"/>
    <n v="0"/>
    <n v="27"/>
    <n v="0"/>
    <n v="0"/>
    <n v="0"/>
    <n v="0"/>
    <n v="0"/>
    <n v="1707"/>
    <n v="84"/>
    <n v="0"/>
    <n v="0"/>
    <n v="67"/>
    <n v="0"/>
    <n v="0"/>
    <n v="0"/>
    <n v="267"/>
    <n v="65"/>
    <n v="0"/>
    <n v="0"/>
    <n v="0"/>
    <n v="0"/>
    <n v="0"/>
  </r>
  <r>
    <x v="82"/>
    <x v="5"/>
    <x v="3"/>
    <n v="8941"/>
    <n v="34196"/>
    <n v="5446"/>
    <n v="0"/>
    <n v="0"/>
    <n v="0"/>
    <n v="0"/>
    <n v="101"/>
    <n v="220"/>
    <n v="0"/>
    <n v="0"/>
    <n v="0"/>
    <n v="0"/>
    <n v="0"/>
    <n v="1577"/>
    <n v="44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761"/>
    <n v="0"/>
    <n v="0"/>
    <n v="0"/>
    <n v="0"/>
    <n v="0"/>
    <n v="0"/>
    <n v="0"/>
    <n v="0"/>
    <n v="0"/>
    <n v="46"/>
    <n v="0"/>
    <n v="58"/>
    <n v="0"/>
    <n v="20"/>
    <n v="0"/>
    <n v="0"/>
    <n v="0"/>
    <n v="0"/>
    <n v="0"/>
    <n v="1638"/>
    <n v="104"/>
    <n v="0"/>
    <n v="0"/>
    <n v="69"/>
    <n v="0"/>
    <n v="0"/>
    <n v="0"/>
    <n v="323"/>
    <n v="22"/>
    <n v="0"/>
    <n v="0"/>
    <n v="0"/>
    <n v="0"/>
    <n v="0"/>
  </r>
  <r>
    <x v="82"/>
    <x v="5"/>
    <x v="4"/>
    <n v="8929"/>
    <n v="34196"/>
    <n v="5441"/>
    <n v="0"/>
    <n v="0"/>
    <n v="0"/>
    <n v="0"/>
    <n v="96"/>
    <n v="229"/>
    <n v="0"/>
    <n v="0"/>
    <n v="0"/>
    <n v="0"/>
    <n v="0"/>
    <n v="1567"/>
    <n v="442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756"/>
    <n v="0"/>
    <n v="0"/>
    <n v="0"/>
    <n v="0"/>
    <n v="0"/>
    <n v="0"/>
    <n v="0"/>
    <n v="0"/>
    <n v="0"/>
    <n v="49"/>
    <n v="0"/>
    <n v="58"/>
    <n v="0"/>
    <n v="18"/>
    <n v="0"/>
    <n v="0"/>
    <n v="0"/>
    <n v="0"/>
    <n v="0"/>
    <n v="1635"/>
    <n v="101"/>
    <n v="0"/>
    <n v="0"/>
    <n v="73"/>
    <n v="0"/>
    <n v="0"/>
    <n v="0"/>
    <n v="329"/>
    <n v="22"/>
    <n v="0"/>
    <n v="0"/>
    <n v="0"/>
    <n v="0"/>
    <n v="0"/>
  </r>
  <r>
    <x v="82"/>
    <x v="5"/>
    <x v="5"/>
    <n v="9078"/>
    <n v="34196"/>
    <n v="5552"/>
    <n v="0"/>
    <n v="0"/>
    <n v="0"/>
    <n v="0"/>
    <n v="132"/>
    <n v="230"/>
    <n v="0"/>
    <n v="0"/>
    <n v="0"/>
    <n v="0"/>
    <n v="0"/>
    <n v="1581"/>
    <n v="437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0"/>
    <n v="0"/>
    <n v="0"/>
    <n v="0"/>
    <n v="0"/>
    <n v="0"/>
    <n v="0"/>
    <n v="0"/>
    <n v="52"/>
    <n v="0"/>
    <n v="57"/>
    <n v="0"/>
    <n v="22"/>
    <n v="0"/>
    <n v="0"/>
    <n v="0"/>
    <n v="0"/>
    <n v="0"/>
    <n v="1664"/>
    <n v="97"/>
    <n v="0"/>
    <n v="0"/>
    <n v="68"/>
    <n v="0"/>
    <n v="0"/>
    <n v="0"/>
    <n v="292"/>
    <n v="46"/>
    <n v="0"/>
    <n v="0"/>
    <n v="0"/>
    <n v="0"/>
    <n v="0"/>
  </r>
  <r>
    <x v="82"/>
    <x v="5"/>
    <x v="6"/>
    <n v="9078"/>
    <n v="34196"/>
    <n v="5522"/>
    <n v="0"/>
    <n v="0"/>
    <n v="0"/>
    <n v="0"/>
    <n v="135"/>
    <n v="223"/>
    <n v="0"/>
    <n v="0"/>
    <n v="0"/>
    <n v="0"/>
    <n v="0"/>
    <n v="1577"/>
    <n v="436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07"/>
    <n v="0"/>
    <n v="0"/>
    <n v="0"/>
    <n v="0"/>
    <n v="0"/>
    <n v="0"/>
    <n v="0"/>
    <n v="0"/>
    <n v="0"/>
    <n v="54"/>
    <n v="0"/>
    <n v="56"/>
    <n v="0"/>
    <n v="20"/>
    <n v="0"/>
    <n v="0"/>
    <n v="0"/>
    <n v="0"/>
    <n v="0"/>
    <n v="1656"/>
    <n v="97"/>
    <n v="0"/>
    <n v="0"/>
    <n v="67"/>
    <n v="0"/>
    <n v="0"/>
    <n v="0"/>
    <n v="296"/>
    <n v="45"/>
    <n v="0"/>
    <n v="0"/>
    <n v="0"/>
    <n v="0"/>
    <n v="0"/>
  </r>
  <r>
    <x v="82"/>
    <x v="5"/>
    <x v="7"/>
    <n v="8971"/>
    <n v="34196"/>
    <n v="5468"/>
    <n v="0"/>
    <n v="0"/>
    <n v="0"/>
    <n v="0"/>
    <n v="112"/>
    <n v="224"/>
    <n v="0"/>
    <n v="0"/>
    <n v="0"/>
    <n v="0"/>
    <n v="0"/>
    <n v="1580"/>
    <n v="44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775"/>
    <n v="0"/>
    <n v="0"/>
    <n v="0"/>
    <n v="0"/>
    <n v="0"/>
    <n v="0"/>
    <n v="0"/>
    <n v="0"/>
    <n v="0"/>
    <n v="49"/>
    <n v="0"/>
    <n v="55"/>
    <n v="0"/>
    <n v="21"/>
    <n v="0"/>
    <n v="0"/>
    <n v="0"/>
    <n v="0"/>
    <n v="0"/>
    <n v="1638"/>
    <n v="104"/>
    <n v="0"/>
    <n v="0"/>
    <n v="70"/>
    <n v="0"/>
    <n v="0"/>
    <n v="0"/>
    <n v="317"/>
    <n v="22"/>
    <n v="0"/>
    <n v="0"/>
    <n v="0"/>
    <n v="0"/>
    <n v="0"/>
  </r>
  <r>
    <x v="82"/>
    <x v="5"/>
    <x v="8"/>
    <n v="9058"/>
    <n v="34196"/>
    <n v="5500"/>
    <n v="0"/>
    <n v="0"/>
    <n v="0"/>
    <n v="0"/>
    <n v="129"/>
    <n v="217"/>
    <n v="0"/>
    <n v="0"/>
    <n v="0"/>
    <n v="0"/>
    <n v="0"/>
    <n v="1584"/>
    <n v="43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796"/>
    <n v="0"/>
    <n v="0"/>
    <n v="0"/>
    <n v="0"/>
    <n v="0"/>
    <n v="0"/>
    <n v="0"/>
    <n v="0"/>
    <n v="0"/>
    <n v="51"/>
    <n v="0"/>
    <n v="56"/>
    <n v="0"/>
    <n v="20"/>
    <n v="0"/>
    <n v="0"/>
    <n v="0"/>
    <n v="0"/>
    <n v="0"/>
    <n v="1644"/>
    <n v="100"/>
    <n v="0"/>
    <n v="0"/>
    <n v="68"/>
    <n v="0"/>
    <n v="0"/>
    <n v="0"/>
    <n v="300"/>
    <n v="36"/>
    <n v="0"/>
    <n v="0"/>
    <n v="0"/>
    <n v="0"/>
    <n v="0"/>
  </r>
  <r>
    <x v="82"/>
    <x v="5"/>
    <x v="9"/>
    <n v="9180"/>
    <n v="34196"/>
    <n v="5645"/>
    <n v="0"/>
    <n v="0"/>
    <n v="0"/>
    <n v="0"/>
    <n v="169"/>
    <n v="234"/>
    <n v="0"/>
    <n v="0"/>
    <n v="0"/>
    <n v="0"/>
    <n v="0"/>
    <n v="1590"/>
    <n v="45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851"/>
    <n v="0"/>
    <n v="0"/>
    <n v="0"/>
    <n v="0"/>
    <n v="0"/>
    <n v="0"/>
    <n v="0"/>
    <n v="0"/>
    <n v="0"/>
    <n v="57"/>
    <n v="0"/>
    <n v="50"/>
    <n v="0"/>
    <n v="26"/>
    <n v="0"/>
    <n v="0"/>
    <n v="0"/>
    <n v="0"/>
    <n v="0"/>
    <n v="1697"/>
    <n v="86"/>
    <n v="0"/>
    <n v="0"/>
    <n v="67"/>
    <n v="0"/>
    <n v="0"/>
    <n v="0"/>
    <n v="263"/>
    <n v="62"/>
    <n v="0"/>
    <n v="0"/>
    <n v="0"/>
    <n v="0"/>
    <n v="0"/>
  </r>
  <r>
    <x v="82"/>
    <x v="5"/>
    <x v="10"/>
    <n v="9180"/>
    <n v="34196"/>
    <n v="5631"/>
    <n v="0"/>
    <n v="0"/>
    <n v="0"/>
    <n v="0"/>
    <n v="160"/>
    <n v="233"/>
    <n v="0"/>
    <n v="0"/>
    <n v="0"/>
    <n v="0"/>
    <n v="0"/>
    <n v="1589"/>
    <n v="448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839"/>
    <n v="15"/>
    <n v="0"/>
    <n v="0"/>
    <n v="0"/>
    <n v="0"/>
    <n v="0"/>
    <n v="0"/>
    <n v="0"/>
    <n v="0"/>
    <n v="56"/>
    <n v="0"/>
    <n v="52"/>
    <n v="0"/>
    <n v="25"/>
    <n v="0"/>
    <n v="0"/>
    <n v="0"/>
    <n v="0"/>
    <n v="0"/>
    <n v="1687"/>
    <n v="86"/>
    <n v="0"/>
    <n v="0"/>
    <n v="67"/>
    <n v="0"/>
    <n v="0"/>
    <n v="0"/>
    <n v="275"/>
    <n v="58"/>
    <n v="0"/>
    <n v="0"/>
    <n v="0"/>
    <n v="0"/>
    <n v="0"/>
  </r>
  <r>
    <x v="82"/>
    <x v="5"/>
    <x v="11"/>
    <n v="9078"/>
    <n v="34196"/>
    <n v="5595"/>
    <n v="0"/>
    <n v="0"/>
    <n v="0"/>
    <n v="0"/>
    <n v="150"/>
    <n v="232"/>
    <n v="0"/>
    <n v="0"/>
    <n v="0"/>
    <n v="0"/>
    <n v="0"/>
    <n v="1581"/>
    <n v="449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820"/>
    <n v="0"/>
    <n v="0"/>
    <n v="0"/>
    <n v="0"/>
    <n v="0"/>
    <n v="0"/>
    <n v="0"/>
    <n v="0"/>
    <n v="0"/>
    <n v="56"/>
    <n v="0"/>
    <n v="54"/>
    <n v="0"/>
    <n v="23"/>
    <n v="0"/>
    <n v="0"/>
    <n v="0"/>
    <n v="0"/>
    <n v="0"/>
    <n v="1691"/>
    <n v="89"/>
    <n v="0"/>
    <n v="0"/>
    <n v="66"/>
    <n v="0"/>
    <n v="0"/>
    <n v="0"/>
    <n v="285"/>
    <n v="55"/>
    <n v="0"/>
    <n v="0"/>
    <n v="0"/>
    <n v="0"/>
    <n v="0"/>
  </r>
  <r>
    <x v="82"/>
    <x v="6"/>
    <x v="1"/>
    <n v="9353"/>
    <n v="34196"/>
    <n v="5892"/>
    <n v="0"/>
    <n v="0"/>
    <n v="0"/>
    <n v="0"/>
    <n v="135"/>
    <n v="239"/>
    <n v="0"/>
    <n v="0"/>
    <n v="0"/>
    <n v="0"/>
    <n v="0"/>
    <n v="1645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"/>
    <n v="0"/>
    <n v="0"/>
    <n v="0"/>
    <n v="0"/>
    <n v="0"/>
    <n v="0"/>
    <n v="0"/>
    <n v="0"/>
    <n v="0"/>
    <n v="47"/>
    <n v="0"/>
    <n v="41"/>
    <n v="0"/>
    <n v="30"/>
    <n v="0"/>
    <n v="0"/>
    <n v="0"/>
    <n v="0"/>
    <n v="0"/>
    <n v="1653"/>
    <n v="69"/>
    <n v="0"/>
    <n v="0"/>
    <n v="125"/>
    <n v="0"/>
    <n v="0"/>
    <n v="0"/>
    <n v="343"/>
    <n v="92"/>
    <n v="0"/>
    <n v="0"/>
    <n v="0"/>
    <n v="0"/>
    <n v="0"/>
  </r>
  <r>
    <x v="82"/>
    <x v="6"/>
    <x v="2"/>
    <n v="9446"/>
    <n v="34196"/>
    <n v="5955"/>
    <n v="0"/>
    <n v="0"/>
    <n v="0"/>
    <n v="0"/>
    <n v="134"/>
    <n v="236"/>
    <n v="0"/>
    <n v="0"/>
    <n v="0"/>
    <n v="0"/>
    <n v="0"/>
    <n v="1654"/>
    <n v="5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"/>
    <n v="0"/>
    <n v="0"/>
    <n v="0"/>
    <n v="0"/>
    <n v="0"/>
    <n v="0"/>
    <n v="0"/>
    <n v="0"/>
    <n v="0"/>
    <n v="56"/>
    <n v="0"/>
    <n v="41"/>
    <n v="0"/>
    <n v="33"/>
    <n v="0"/>
    <n v="0"/>
    <n v="0"/>
    <n v="0"/>
    <n v="0"/>
    <n v="1651"/>
    <n v="68"/>
    <n v="0"/>
    <n v="0"/>
    <n v="119"/>
    <n v="0"/>
    <n v="0"/>
    <n v="0"/>
    <n v="363"/>
    <n v="124"/>
    <n v="0"/>
    <n v="0"/>
    <n v="0"/>
    <n v="0"/>
    <n v="0"/>
  </r>
  <r>
    <x v="82"/>
    <x v="6"/>
    <x v="0"/>
    <n v="9466"/>
    <n v="34196"/>
    <n v="5976"/>
    <n v="0"/>
    <n v="0"/>
    <n v="0"/>
    <n v="0"/>
    <n v="128"/>
    <n v="236"/>
    <n v="0"/>
    <n v="0"/>
    <n v="0"/>
    <n v="0"/>
    <n v="0"/>
    <n v="1659"/>
    <n v="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"/>
    <n v="0"/>
    <n v="0"/>
    <n v="0"/>
    <n v="0"/>
    <n v="0"/>
    <n v="0"/>
    <n v="0"/>
    <n v="0"/>
    <n v="0"/>
    <n v="55"/>
    <n v="0"/>
    <n v="42"/>
    <n v="0"/>
    <n v="33"/>
    <n v="0"/>
    <n v="0"/>
    <n v="0"/>
    <n v="0"/>
    <n v="0"/>
    <n v="1665"/>
    <n v="71"/>
    <n v="0"/>
    <n v="0"/>
    <n v="116"/>
    <n v="0"/>
    <n v="0"/>
    <n v="0"/>
    <n v="378"/>
    <n v="127"/>
    <n v="0"/>
    <n v="0"/>
    <n v="0"/>
    <n v="0"/>
    <n v="0"/>
  </r>
  <r>
    <x v="82"/>
    <x v="6"/>
    <x v="3"/>
    <n v="9328"/>
    <n v="34196"/>
    <n v="5893"/>
    <n v="0"/>
    <n v="0"/>
    <n v="0"/>
    <n v="0"/>
    <n v="146"/>
    <n v="239"/>
    <n v="0"/>
    <n v="0"/>
    <n v="0"/>
    <n v="0"/>
    <n v="0"/>
    <n v="1628"/>
    <n v="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"/>
    <n v="0"/>
    <n v="0"/>
    <n v="0"/>
    <n v="0"/>
    <n v="0"/>
    <n v="0"/>
    <n v="0"/>
    <n v="0"/>
    <n v="0"/>
    <n v="44"/>
    <n v="0"/>
    <n v="39"/>
    <n v="0"/>
    <n v="27"/>
    <n v="0"/>
    <n v="0"/>
    <n v="0"/>
    <n v="0"/>
    <n v="0"/>
    <n v="1675"/>
    <n v="70"/>
    <n v="0"/>
    <n v="0"/>
    <n v="138"/>
    <n v="0"/>
    <n v="0"/>
    <n v="0"/>
    <n v="331"/>
    <n v="94"/>
    <n v="0"/>
    <n v="0"/>
    <n v="0"/>
    <n v="0"/>
    <n v="0"/>
  </r>
  <r>
    <x v="82"/>
    <x v="6"/>
    <x v="4"/>
    <n v="9328"/>
    <n v="34196"/>
    <n v="5803"/>
    <n v="0"/>
    <n v="0"/>
    <n v="0"/>
    <n v="0"/>
    <n v="140"/>
    <n v="241"/>
    <n v="0"/>
    <n v="0"/>
    <n v="0"/>
    <n v="0"/>
    <n v="0"/>
    <n v="1604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"/>
    <n v="0"/>
    <n v="0"/>
    <n v="0"/>
    <n v="0"/>
    <n v="0"/>
    <n v="0"/>
    <n v="0"/>
    <n v="0"/>
    <n v="0"/>
    <n v="46"/>
    <n v="0"/>
    <n v="41"/>
    <n v="0"/>
    <n v="24"/>
    <n v="0"/>
    <n v="0"/>
    <n v="0"/>
    <n v="0"/>
    <n v="0"/>
    <n v="1681"/>
    <n v="76"/>
    <n v="0"/>
    <n v="0"/>
    <n v="134"/>
    <n v="0"/>
    <n v="0"/>
    <n v="0"/>
    <n v="325"/>
    <n v="84"/>
    <n v="0"/>
    <n v="0"/>
    <n v="0"/>
    <n v="0"/>
    <n v="0"/>
  </r>
  <r>
    <x v="82"/>
    <x v="6"/>
    <x v="5"/>
    <n v="9433"/>
    <n v="34196"/>
    <n v="5932"/>
    <n v="0"/>
    <n v="0"/>
    <n v="0"/>
    <n v="0"/>
    <n v="135"/>
    <n v="235"/>
    <n v="0"/>
    <n v="0"/>
    <n v="0"/>
    <n v="0"/>
    <n v="0"/>
    <n v="1652"/>
    <n v="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"/>
    <n v="0"/>
    <n v="0"/>
    <n v="0"/>
    <n v="0"/>
    <n v="0"/>
    <n v="0"/>
    <n v="0"/>
    <n v="0"/>
    <n v="0"/>
    <n v="56"/>
    <n v="0"/>
    <n v="40"/>
    <n v="0"/>
    <n v="31"/>
    <n v="0"/>
    <n v="0"/>
    <n v="0"/>
    <n v="0"/>
    <n v="0"/>
    <n v="1655"/>
    <n v="69"/>
    <n v="0"/>
    <n v="0"/>
    <n v="119"/>
    <n v="0"/>
    <n v="0"/>
    <n v="0"/>
    <n v="353"/>
    <n v="118"/>
    <n v="0"/>
    <n v="0"/>
    <n v="0"/>
    <n v="0"/>
    <n v="0"/>
  </r>
  <r>
    <x v="82"/>
    <x v="6"/>
    <x v="6"/>
    <n v="9353"/>
    <n v="34196"/>
    <n v="5920"/>
    <n v="0"/>
    <n v="0"/>
    <n v="0"/>
    <n v="0"/>
    <n v="135"/>
    <n v="235"/>
    <n v="0"/>
    <n v="0"/>
    <n v="0"/>
    <n v="0"/>
    <n v="0"/>
    <n v="1650"/>
    <n v="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"/>
    <n v="0"/>
    <n v="0"/>
    <n v="0"/>
    <n v="0"/>
    <n v="0"/>
    <n v="0"/>
    <n v="0"/>
    <n v="0"/>
    <n v="0"/>
    <n v="50"/>
    <n v="0"/>
    <n v="40"/>
    <n v="0"/>
    <n v="30"/>
    <n v="0"/>
    <n v="0"/>
    <n v="0"/>
    <n v="0"/>
    <n v="0"/>
    <n v="1649"/>
    <n v="69"/>
    <n v="0"/>
    <n v="0"/>
    <n v="122"/>
    <n v="0"/>
    <n v="0"/>
    <n v="0"/>
    <n v="354"/>
    <n v="116"/>
    <n v="0"/>
    <n v="0"/>
    <n v="0"/>
    <n v="0"/>
    <n v="0"/>
  </r>
  <r>
    <x v="82"/>
    <x v="6"/>
    <x v="7"/>
    <n v="9353"/>
    <n v="34196"/>
    <n v="5898"/>
    <n v="0"/>
    <n v="0"/>
    <n v="0"/>
    <n v="0"/>
    <n v="134"/>
    <n v="235"/>
    <n v="0"/>
    <n v="0"/>
    <n v="0"/>
    <n v="0"/>
    <n v="0"/>
    <n v="1642"/>
    <n v="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"/>
    <n v="0"/>
    <n v="0"/>
    <n v="0"/>
    <n v="0"/>
    <n v="0"/>
    <n v="0"/>
    <n v="0"/>
    <n v="0"/>
    <n v="0"/>
    <n v="40"/>
    <n v="0"/>
    <n v="40"/>
    <n v="0"/>
    <n v="29"/>
    <n v="0"/>
    <n v="0"/>
    <n v="0"/>
    <n v="0"/>
    <n v="0"/>
    <n v="1660"/>
    <n v="70"/>
    <n v="0"/>
    <n v="0"/>
    <n v="124"/>
    <n v="0"/>
    <n v="0"/>
    <n v="0"/>
    <n v="340"/>
    <n v="92"/>
    <n v="0"/>
    <n v="0"/>
    <n v="0"/>
    <n v="0"/>
    <n v="0"/>
  </r>
  <r>
    <x v="82"/>
    <x v="6"/>
    <x v="8"/>
    <n v="9353"/>
    <n v="34196"/>
    <n v="5899"/>
    <n v="0"/>
    <n v="0"/>
    <n v="0"/>
    <n v="0"/>
    <n v="131"/>
    <n v="239"/>
    <n v="0"/>
    <n v="0"/>
    <n v="0"/>
    <n v="0"/>
    <n v="0"/>
    <n v="1646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"/>
    <n v="0"/>
    <n v="0"/>
    <n v="0"/>
    <n v="0"/>
    <n v="0"/>
    <n v="0"/>
    <n v="0"/>
    <n v="0"/>
    <n v="0"/>
    <n v="51"/>
    <n v="0"/>
    <n v="42"/>
    <n v="0"/>
    <n v="30"/>
    <n v="0"/>
    <n v="0"/>
    <n v="0"/>
    <n v="0"/>
    <n v="0"/>
    <n v="1647"/>
    <n v="73"/>
    <n v="0"/>
    <n v="0"/>
    <n v="125"/>
    <n v="0"/>
    <n v="0"/>
    <n v="0"/>
    <n v="348"/>
    <n v="102"/>
    <n v="0"/>
    <n v="0"/>
    <n v="0"/>
    <n v="0"/>
    <n v="0"/>
  </r>
  <r>
    <x v="82"/>
    <x v="6"/>
    <x v="9"/>
    <n v="9466"/>
    <n v="34196"/>
    <n v="5980"/>
    <n v="0"/>
    <n v="0"/>
    <n v="0"/>
    <n v="0"/>
    <n v="129"/>
    <n v="236"/>
    <n v="0"/>
    <n v="0"/>
    <n v="0"/>
    <n v="0"/>
    <n v="0"/>
    <n v="1652"/>
    <n v="5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"/>
    <n v="0"/>
    <n v="0"/>
    <n v="0"/>
    <n v="0"/>
    <n v="0"/>
    <n v="0"/>
    <n v="0"/>
    <n v="0"/>
    <n v="0"/>
    <n v="55"/>
    <n v="0"/>
    <n v="43"/>
    <n v="0"/>
    <n v="36"/>
    <n v="0"/>
    <n v="0"/>
    <n v="0"/>
    <n v="0"/>
    <n v="0"/>
    <n v="1661"/>
    <n v="70"/>
    <n v="0"/>
    <n v="0"/>
    <n v="119"/>
    <n v="0"/>
    <n v="0"/>
    <n v="0"/>
    <n v="382"/>
    <n v="128"/>
    <n v="0"/>
    <n v="0"/>
    <n v="0"/>
    <n v="0"/>
    <n v="0"/>
  </r>
  <r>
    <x v="82"/>
    <x v="6"/>
    <x v="10"/>
    <n v="9459"/>
    <n v="34196"/>
    <n v="5979"/>
    <n v="0"/>
    <n v="0"/>
    <n v="0"/>
    <n v="0"/>
    <n v="127"/>
    <n v="240"/>
    <n v="0"/>
    <n v="0"/>
    <n v="0"/>
    <n v="0"/>
    <n v="0"/>
    <n v="1654"/>
    <n v="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4"/>
    <n v="0"/>
    <n v="0"/>
    <n v="0"/>
    <n v="0"/>
    <n v="0"/>
    <n v="0"/>
    <n v="0"/>
    <n v="0"/>
    <n v="0"/>
    <n v="57"/>
    <n v="0"/>
    <n v="43"/>
    <n v="0"/>
    <n v="36"/>
    <n v="0"/>
    <n v="0"/>
    <n v="0"/>
    <n v="0"/>
    <n v="0"/>
    <n v="1657"/>
    <n v="69"/>
    <n v="0"/>
    <n v="0"/>
    <n v="120"/>
    <n v="0"/>
    <n v="0"/>
    <n v="0"/>
    <n v="375"/>
    <n v="131"/>
    <n v="0"/>
    <n v="0"/>
    <n v="0"/>
    <n v="0"/>
    <n v="0"/>
  </r>
  <r>
    <x v="82"/>
    <x v="6"/>
    <x v="11"/>
    <n v="9448"/>
    <n v="34196"/>
    <n v="5977"/>
    <n v="0"/>
    <n v="0"/>
    <n v="0"/>
    <n v="0"/>
    <n v="129"/>
    <n v="239"/>
    <n v="0"/>
    <n v="0"/>
    <n v="0"/>
    <n v="0"/>
    <n v="0"/>
    <n v="1658"/>
    <n v="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"/>
    <n v="0"/>
    <n v="0"/>
    <n v="0"/>
    <n v="0"/>
    <n v="0"/>
    <n v="0"/>
    <n v="0"/>
    <n v="0"/>
    <n v="0"/>
    <n v="55"/>
    <n v="0"/>
    <n v="43"/>
    <n v="0"/>
    <n v="36"/>
    <n v="0"/>
    <n v="0"/>
    <n v="0"/>
    <n v="0"/>
    <n v="0"/>
    <n v="1653"/>
    <n v="70"/>
    <n v="0"/>
    <n v="0"/>
    <n v="120"/>
    <n v="0"/>
    <n v="0"/>
    <n v="0"/>
    <n v="369"/>
    <n v="128"/>
    <n v="0"/>
    <n v="0"/>
    <n v="0"/>
    <n v="0"/>
    <n v="0"/>
  </r>
  <r>
    <x v="82"/>
    <x v="7"/>
    <x v="3"/>
    <n v="9466"/>
    <n v="34196"/>
    <n v="6064"/>
    <n v="0"/>
    <n v="0"/>
    <n v="0"/>
    <n v="0"/>
    <n v="160"/>
    <n v="191"/>
    <n v="0"/>
    <n v="0"/>
    <n v="0"/>
    <n v="0"/>
    <n v="0"/>
    <n v="1495"/>
    <n v="67"/>
    <n v="0"/>
    <n v="0"/>
    <n v="0"/>
    <n v="0"/>
    <n v="0"/>
    <n v="0"/>
    <n v="0"/>
    <n v="0"/>
    <n v="0"/>
    <n v="0"/>
    <n v="370"/>
    <n v="0"/>
    <n v="0"/>
    <n v="0"/>
    <n v="0"/>
    <n v="0"/>
    <n v="0"/>
    <n v="0"/>
    <n v="0"/>
    <n v="795"/>
    <n v="0"/>
    <n v="0"/>
    <n v="0"/>
    <n v="0"/>
    <n v="0"/>
    <n v="0"/>
    <n v="0"/>
    <n v="0"/>
    <n v="0"/>
    <n v="59"/>
    <n v="0"/>
    <n v="37"/>
    <n v="0"/>
    <n v="32"/>
    <n v="0"/>
    <n v="0"/>
    <n v="0"/>
    <n v="0"/>
    <n v="0"/>
    <n v="2186"/>
    <n v="71"/>
    <n v="0"/>
    <n v="0"/>
    <n v="109"/>
    <n v="0"/>
    <n v="0"/>
    <n v="0"/>
    <n v="394"/>
    <n v="98"/>
    <n v="0"/>
    <n v="0"/>
    <n v="0"/>
    <n v="0"/>
    <n v="0"/>
  </r>
  <r>
    <x v="82"/>
    <x v="7"/>
    <x v="4"/>
    <n v="9466"/>
    <n v="34196"/>
    <n v="5960"/>
    <n v="0"/>
    <n v="0"/>
    <n v="0"/>
    <n v="0"/>
    <n v="158"/>
    <n v="193"/>
    <n v="0"/>
    <n v="0"/>
    <n v="0"/>
    <n v="0"/>
    <n v="0"/>
    <n v="1476"/>
    <n v="62"/>
    <n v="0"/>
    <n v="0"/>
    <n v="0"/>
    <n v="0"/>
    <n v="0"/>
    <n v="0"/>
    <n v="0"/>
    <n v="0"/>
    <n v="0"/>
    <n v="0"/>
    <n v="313"/>
    <n v="0"/>
    <n v="0"/>
    <n v="0"/>
    <n v="0"/>
    <n v="0"/>
    <n v="0"/>
    <n v="0"/>
    <n v="0"/>
    <n v="803"/>
    <n v="11"/>
    <n v="0"/>
    <n v="0"/>
    <n v="0"/>
    <n v="0"/>
    <n v="0"/>
    <n v="0"/>
    <n v="0"/>
    <n v="0"/>
    <n v="60"/>
    <n v="0"/>
    <n v="35"/>
    <n v="0"/>
    <n v="31"/>
    <n v="0"/>
    <n v="0"/>
    <n v="0"/>
    <n v="0"/>
    <n v="0"/>
    <n v="2136"/>
    <n v="72"/>
    <n v="0"/>
    <n v="0"/>
    <n v="111"/>
    <n v="0"/>
    <n v="0"/>
    <n v="0"/>
    <n v="399"/>
    <n v="10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86">
  <r>
    <x v="0"/>
    <x v="0"/>
    <x v="0"/>
    <n v="666"/>
    <n v="1784"/>
    <n v="680"/>
    <n v="1104"/>
    <n v="2473"/>
    <n v="784"/>
    <n v="10417"/>
    <n v="0"/>
    <n v="0"/>
    <n v="0"/>
    <n v="0"/>
    <n v="0"/>
    <n v="0"/>
    <n v="496"/>
    <n v="845"/>
    <n v="337"/>
    <n v="0"/>
    <n v="0"/>
    <n v="0"/>
    <n v="106"/>
    <n v="0"/>
    <n v="0"/>
  </r>
  <r>
    <x v="0"/>
    <x v="1"/>
    <x v="0"/>
    <n v="805"/>
    <n v="2151"/>
    <n v="738"/>
    <n v="1413"/>
    <n v="2873"/>
    <n v="942"/>
    <n v="10417"/>
    <n v="0"/>
    <n v="0"/>
    <n v="0"/>
    <n v="0"/>
    <n v="0"/>
    <n v="0"/>
    <n v="602"/>
    <n v="990"/>
    <n v="412"/>
    <n v="0"/>
    <n v="0"/>
    <n v="0"/>
    <n v="147"/>
    <n v="0"/>
    <n v="0"/>
  </r>
  <r>
    <x v="0"/>
    <x v="2"/>
    <x v="0"/>
    <n v="868"/>
    <n v="2272"/>
    <n v="814"/>
    <n v="1458"/>
    <n v="3102"/>
    <n v="1077"/>
    <n v="10417"/>
    <n v="0"/>
    <n v="0"/>
    <n v="0"/>
    <n v="0"/>
    <n v="0"/>
    <n v="0"/>
    <n v="618"/>
    <n v="1004"/>
    <n v="465"/>
    <n v="0"/>
    <n v="0"/>
    <n v="0"/>
    <n v="185"/>
    <n v="0"/>
    <n v="0"/>
  </r>
  <r>
    <x v="0"/>
    <x v="3"/>
    <x v="0"/>
    <n v="883"/>
    <n v="2406"/>
    <n v="897"/>
    <n v="1509"/>
    <n v="3332"/>
    <n v="1157"/>
    <n v="10417"/>
    <n v="0"/>
    <n v="0"/>
    <n v="0"/>
    <n v="0"/>
    <n v="0"/>
    <n v="0"/>
    <n v="718"/>
    <n v="974"/>
    <n v="492"/>
    <n v="0"/>
    <n v="0"/>
    <n v="0"/>
    <n v="222"/>
    <n v="0"/>
    <n v="0"/>
  </r>
  <r>
    <x v="0"/>
    <x v="4"/>
    <x v="1"/>
    <n v="916"/>
    <n v="2408"/>
    <n v="910"/>
    <n v="1498"/>
    <n v="3406"/>
    <n v="0"/>
    <n v="10417"/>
    <n v="0"/>
    <n v="0"/>
    <n v="0"/>
    <n v="0"/>
    <n v="0"/>
    <n v="0"/>
    <n v="747"/>
    <n v="950"/>
    <n v="483"/>
    <n v="0"/>
    <n v="0"/>
    <n v="0"/>
    <n v="228"/>
    <n v="0"/>
    <n v="0"/>
  </r>
  <r>
    <x v="0"/>
    <x v="4"/>
    <x v="2"/>
    <n v="902"/>
    <n v="2326"/>
    <n v="890"/>
    <n v="1436"/>
    <n v="3336"/>
    <n v="0"/>
    <n v="10417"/>
    <n v="0"/>
    <n v="0"/>
    <n v="0"/>
    <n v="0"/>
    <n v="0"/>
    <n v="0"/>
    <n v="725"/>
    <n v="889"/>
    <n v="473"/>
    <n v="0"/>
    <n v="0"/>
    <n v="0"/>
    <n v="239"/>
    <n v="0"/>
    <n v="0"/>
  </r>
  <r>
    <x v="0"/>
    <x v="4"/>
    <x v="0"/>
    <n v="795"/>
    <n v="2150"/>
    <n v="795"/>
    <n v="1355"/>
    <n v="3140"/>
    <n v="1071"/>
    <n v="10417"/>
    <n v="0"/>
    <n v="0"/>
    <n v="0"/>
    <n v="0"/>
    <n v="0"/>
    <n v="0"/>
    <n v="693"/>
    <n v="785"/>
    <n v="419"/>
    <n v="0"/>
    <n v="0"/>
    <n v="0"/>
    <n v="253"/>
    <n v="0"/>
    <n v="0"/>
  </r>
  <r>
    <x v="0"/>
    <x v="4"/>
    <x v="3"/>
    <n v="891"/>
    <n v="2383"/>
    <n v="894"/>
    <n v="1489"/>
    <n v="3347"/>
    <n v="0"/>
    <n v="10417"/>
    <n v="0"/>
    <n v="0"/>
    <n v="0"/>
    <n v="0"/>
    <n v="0"/>
    <n v="0"/>
    <n v="722"/>
    <n v="953"/>
    <n v="486"/>
    <n v="0"/>
    <n v="0"/>
    <n v="0"/>
    <n v="222"/>
    <n v="0"/>
    <n v="0"/>
  </r>
  <r>
    <x v="0"/>
    <x v="4"/>
    <x v="4"/>
    <n v="896"/>
    <n v="2390"/>
    <n v="901"/>
    <n v="1489"/>
    <n v="3353"/>
    <n v="0"/>
    <n v="10417"/>
    <n v="0"/>
    <n v="0"/>
    <n v="0"/>
    <n v="0"/>
    <n v="0"/>
    <n v="0"/>
    <n v="714"/>
    <n v="966"/>
    <n v="490"/>
    <n v="0"/>
    <n v="0"/>
    <n v="0"/>
    <n v="220"/>
    <n v="0"/>
    <n v="0"/>
  </r>
  <r>
    <x v="0"/>
    <x v="4"/>
    <x v="5"/>
    <n v="902"/>
    <n v="2412"/>
    <n v="915"/>
    <n v="1497"/>
    <n v="3391"/>
    <n v="0"/>
    <n v="10417"/>
    <n v="0"/>
    <n v="0"/>
    <n v="0"/>
    <n v="0"/>
    <n v="0"/>
    <n v="0"/>
    <n v="751"/>
    <n v="921"/>
    <n v="496"/>
    <n v="0"/>
    <n v="0"/>
    <n v="0"/>
    <n v="244"/>
    <n v="0"/>
    <n v="0"/>
  </r>
  <r>
    <x v="0"/>
    <x v="4"/>
    <x v="6"/>
    <n v="917"/>
    <n v="2441"/>
    <n v="915"/>
    <n v="1526"/>
    <n v="3404"/>
    <n v="0"/>
    <n v="10417"/>
    <n v="0"/>
    <n v="0"/>
    <n v="0"/>
    <n v="0"/>
    <n v="0"/>
    <n v="0"/>
    <n v="765"/>
    <n v="935"/>
    <n v="493"/>
    <n v="0"/>
    <n v="0"/>
    <n v="0"/>
    <n v="248"/>
    <n v="0"/>
    <n v="0"/>
  </r>
  <r>
    <x v="0"/>
    <x v="4"/>
    <x v="7"/>
    <n v="911"/>
    <n v="2385"/>
    <n v="909"/>
    <n v="1476"/>
    <n v="3342"/>
    <n v="0"/>
    <n v="10417"/>
    <n v="0"/>
    <n v="0"/>
    <n v="0"/>
    <n v="0"/>
    <n v="0"/>
    <n v="0"/>
    <n v="732"/>
    <n v="946"/>
    <n v="481"/>
    <n v="0"/>
    <n v="0"/>
    <n v="0"/>
    <n v="226"/>
    <n v="0"/>
    <n v="0"/>
  </r>
  <r>
    <x v="0"/>
    <x v="4"/>
    <x v="8"/>
    <n v="920"/>
    <n v="2427"/>
    <n v="906"/>
    <n v="1521"/>
    <n v="3406"/>
    <n v="0"/>
    <n v="10417"/>
    <n v="0"/>
    <n v="0"/>
    <n v="0"/>
    <n v="0"/>
    <n v="0"/>
    <n v="0"/>
    <n v="753"/>
    <n v="947"/>
    <n v="493"/>
    <n v="0"/>
    <n v="0"/>
    <n v="0"/>
    <n v="234"/>
    <n v="0"/>
    <n v="0"/>
  </r>
  <r>
    <x v="0"/>
    <x v="4"/>
    <x v="9"/>
    <n v="811"/>
    <n v="2182"/>
    <n v="817"/>
    <n v="1365"/>
    <n v="3188"/>
    <n v="0"/>
    <n v="10417"/>
    <n v="0"/>
    <n v="0"/>
    <n v="0"/>
    <n v="0"/>
    <n v="0"/>
    <n v="0"/>
    <n v="692"/>
    <n v="812"/>
    <n v="438"/>
    <n v="0"/>
    <n v="0"/>
    <n v="0"/>
    <n v="240"/>
    <n v="0"/>
    <n v="0"/>
  </r>
  <r>
    <x v="0"/>
    <x v="4"/>
    <x v="10"/>
    <n v="824"/>
    <n v="2200"/>
    <n v="824"/>
    <n v="1376"/>
    <n v="3230"/>
    <n v="0"/>
    <n v="10417"/>
    <n v="0"/>
    <n v="0"/>
    <n v="0"/>
    <n v="0"/>
    <n v="0"/>
    <n v="0"/>
    <n v="701"/>
    <n v="828"/>
    <n v="440"/>
    <n v="0"/>
    <n v="0"/>
    <n v="0"/>
    <n v="231"/>
    <n v="0"/>
    <n v="0"/>
  </r>
  <r>
    <x v="0"/>
    <x v="4"/>
    <x v="11"/>
    <n v="855"/>
    <n v="2264"/>
    <n v="851"/>
    <n v="1413"/>
    <n v="3269"/>
    <n v="0"/>
    <n v="10417"/>
    <n v="0"/>
    <n v="0"/>
    <n v="0"/>
    <n v="0"/>
    <n v="0"/>
    <n v="0"/>
    <n v="710"/>
    <n v="860"/>
    <n v="456"/>
    <n v="0"/>
    <n v="0"/>
    <n v="0"/>
    <n v="238"/>
    <n v="0"/>
    <n v="0"/>
  </r>
  <r>
    <x v="0"/>
    <x v="5"/>
    <x v="1"/>
    <n v="694"/>
    <n v="1981"/>
    <n v="740"/>
    <n v="1241"/>
    <n v="2942"/>
    <n v="0"/>
    <n v="10417"/>
    <n v="0"/>
    <n v="0"/>
    <n v="0"/>
    <n v="0"/>
    <n v="0"/>
    <n v="0"/>
    <n v="617"/>
    <n v="728"/>
    <n v="391"/>
    <n v="0"/>
    <n v="0"/>
    <n v="0"/>
    <n v="245"/>
    <n v="0"/>
    <n v="0"/>
  </r>
  <r>
    <x v="0"/>
    <x v="5"/>
    <x v="2"/>
    <n v="618"/>
    <n v="1852"/>
    <n v="715"/>
    <n v="1137"/>
    <n v="2755"/>
    <n v="0"/>
    <n v="10417"/>
    <n v="0"/>
    <n v="0"/>
    <n v="0"/>
    <n v="0"/>
    <n v="0"/>
    <n v="0"/>
    <n v="576"/>
    <n v="688"/>
    <n v="354"/>
    <n v="0"/>
    <n v="0"/>
    <n v="0"/>
    <n v="234"/>
    <n v="0"/>
    <n v="0"/>
  </r>
  <r>
    <x v="0"/>
    <x v="5"/>
    <x v="0"/>
    <n v="604"/>
    <n v="1776"/>
    <n v="840"/>
    <n v="936"/>
    <n v="2774"/>
    <n v="731"/>
    <n v="10417"/>
    <n v="0"/>
    <n v="290"/>
    <n v="0"/>
    <n v="0"/>
    <n v="0"/>
    <n v="0"/>
    <n v="747"/>
    <n v="0"/>
    <n v="454"/>
    <n v="285"/>
    <n v="0"/>
    <n v="0"/>
    <n v="0"/>
    <n v="0"/>
    <n v="0"/>
  </r>
  <r>
    <x v="0"/>
    <x v="5"/>
    <x v="3"/>
    <n v="741"/>
    <n v="2042"/>
    <n v="758"/>
    <n v="1284"/>
    <n v="3045"/>
    <n v="0"/>
    <n v="10417"/>
    <n v="0"/>
    <n v="0"/>
    <n v="0"/>
    <n v="0"/>
    <n v="0"/>
    <n v="0"/>
    <n v="649"/>
    <n v="742"/>
    <n v="405"/>
    <n v="0"/>
    <n v="0"/>
    <n v="0"/>
    <n v="246"/>
    <n v="0"/>
    <n v="0"/>
  </r>
  <r>
    <x v="0"/>
    <x v="5"/>
    <x v="4"/>
    <n v="764"/>
    <n v="2085"/>
    <n v="774"/>
    <n v="1311"/>
    <n v="3096"/>
    <n v="0"/>
    <n v="10417"/>
    <n v="0"/>
    <n v="0"/>
    <n v="0"/>
    <n v="0"/>
    <n v="0"/>
    <n v="0"/>
    <n v="658"/>
    <n v="773"/>
    <n v="403"/>
    <n v="0"/>
    <n v="0"/>
    <n v="0"/>
    <n v="251"/>
    <n v="0"/>
    <n v="0"/>
  </r>
  <r>
    <x v="0"/>
    <x v="5"/>
    <x v="5"/>
    <n v="623"/>
    <n v="1846"/>
    <n v="708"/>
    <n v="1138"/>
    <n v="2745"/>
    <n v="0"/>
    <n v="10417"/>
    <n v="0"/>
    <n v="0"/>
    <n v="0"/>
    <n v="0"/>
    <n v="0"/>
    <n v="0"/>
    <n v="568"/>
    <n v="696"/>
    <n v="346"/>
    <n v="0"/>
    <n v="0"/>
    <n v="0"/>
    <n v="236"/>
    <n v="0"/>
    <n v="0"/>
  </r>
  <r>
    <x v="0"/>
    <x v="5"/>
    <x v="6"/>
    <n v="628"/>
    <n v="1888"/>
    <n v="721"/>
    <n v="1167"/>
    <n v="2757"/>
    <n v="0"/>
    <n v="10417"/>
    <n v="0"/>
    <n v="0"/>
    <n v="0"/>
    <n v="0"/>
    <n v="0"/>
    <n v="0"/>
    <n v="570"/>
    <n v="708"/>
    <n v="366"/>
    <n v="0"/>
    <n v="0"/>
    <n v="0"/>
    <n v="244"/>
    <n v="0"/>
    <n v="0"/>
  </r>
  <r>
    <x v="0"/>
    <x v="5"/>
    <x v="7"/>
    <n v="721"/>
    <n v="2009"/>
    <n v="747"/>
    <n v="1262"/>
    <n v="2999"/>
    <n v="0"/>
    <n v="10417"/>
    <n v="0"/>
    <n v="0"/>
    <n v="0"/>
    <n v="0"/>
    <n v="0"/>
    <n v="0"/>
    <n v="626"/>
    <n v="742"/>
    <n v="403"/>
    <n v="0"/>
    <n v="0"/>
    <n v="0"/>
    <n v="238"/>
    <n v="0"/>
    <n v="0"/>
  </r>
  <r>
    <x v="0"/>
    <x v="5"/>
    <x v="8"/>
    <n v="646"/>
    <n v="1921"/>
    <n v="730"/>
    <n v="1191"/>
    <n v="2829"/>
    <n v="0"/>
    <n v="10417"/>
    <n v="0"/>
    <n v="0"/>
    <n v="0"/>
    <n v="0"/>
    <n v="0"/>
    <n v="0"/>
    <n v="584"/>
    <n v="719"/>
    <n v="381"/>
    <n v="0"/>
    <n v="0"/>
    <n v="0"/>
    <n v="237"/>
    <n v="0"/>
    <n v="0"/>
  </r>
  <r>
    <x v="0"/>
    <x v="5"/>
    <x v="9"/>
    <n v="603"/>
    <n v="1793"/>
    <n v="830"/>
    <n v="963"/>
    <n v="2753"/>
    <n v="0"/>
    <n v="10417"/>
    <n v="0"/>
    <n v="305"/>
    <n v="0"/>
    <n v="0"/>
    <n v="0"/>
    <n v="0"/>
    <n v="732"/>
    <n v="0"/>
    <n v="452"/>
    <n v="304"/>
    <n v="0"/>
    <n v="0"/>
    <n v="0"/>
    <n v="0"/>
    <n v="0"/>
  </r>
  <r>
    <x v="0"/>
    <x v="5"/>
    <x v="10"/>
    <n v="596"/>
    <n v="1789"/>
    <n v="785"/>
    <n v="1004"/>
    <n v="2767"/>
    <n v="0"/>
    <n v="10417"/>
    <n v="0"/>
    <n v="326"/>
    <n v="0"/>
    <n v="0"/>
    <n v="0"/>
    <n v="0"/>
    <n v="718"/>
    <n v="0"/>
    <n v="437"/>
    <n v="308"/>
    <n v="0"/>
    <n v="0"/>
    <n v="0"/>
    <n v="0"/>
    <n v="0"/>
  </r>
  <r>
    <x v="0"/>
    <x v="5"/>
    <x v="11"/>
    <n v="624"/>
    <n v="1862"/>
    <n v="725"/>
    <n v="1137"/>
    <n v="2758"/>
    <n v="0"/>
    <n v="10417"/>
    <n v="0"/>
    <n v="0"/>
    <n v="0"/>
    <n v="0"/>
    <n v="0"/>
    <n v="0"/>
    <n v="584"/>
    <n v="680"/>
    <n v="363"/>
    <n v="0"/>
    <n v="0"/>
    <n v="0"/>
    <n v="235"/>
    <n v="0"/>
    <n v="0"/>
  </r>
  <r>
    <x v="0"/>
    <x v="6"/>
    <x v="1"/>
    <n v="604"/>
    <n v="1807"/>
    <n v="880"/>
    <n v="927"/>
    <n v="2758"/>
    <n v="0"/>
    <n v="10417"/>
    <n v="0"/>
    <n v="309"/>
    <n v="0"/>
    <n v="0"/>
    <n v="0"/>
    <n v="0"/>
    <n v="757"/>
    <n v="0"/>
    <n v="437"/>
    <n v="304"/>
    <n v="0"/>
    <n v="0"/>
    <n v="0"/>
    <n v="0"/>
    <n v="0"/>
  </r>
  <r>
    <x v="0"/>
    <x v="6"/>
    <x v="2"/>
    <n v="593"/>
    <n v="1797"/>
    <n v="866"/>
    <n v="931"/>
    <n v="0"/>
    <n v="0"/>
    <n v="10417"/>
    <n v="0"/>
    <n v="311"/>
    <n v="0"/>
    <n v="0"/>
    <n v="0"/>
    <n v="0"/>
    <n v="713"/>
    <n v="0"/>
    <n v="443"/>
    <n v="330"/>
    <n v="0"/>
    <n v="0"/>
    <n v="0"/>
    <n v="0"/>
    <n v="0"/>
  </r>
  <r>
    <x v="0"/>
    <x v="6"/>
    <x v="0"/>
    <n v="525"/>
    <n v="1672"/>
    <n v="826"/>
    <n v="846"/>
    <n v="2551"/>
    <n v="642"/>
    <n v="10417"/>
    <n v="0"/>
    <n v="289"/>
    <n v="0"/>
    <n v="0"/>
    <n v="0"/>
    <n v="0"/>
    <n v="671"/>
    <n v="0"/>
    <n v="404"/>
    <n v="308"/>
    <n v="0"/>
    <n v="0"/>
    <n v="0"/>
    <n v="0"/>
    <n v="0"/>
  </r>
  <r>
    <x v="0"/>
    <x v="6"/>
    <x v="3"/>
    <n v="614"/>
    <n v="1820"/>
    <n v="869"/>
    <n v="951"/>
    <n v="2810"/>
    <n v="0"/>
    <n v="10417"/>
    <n v="0"/>
    <n v="300"/>
    <n v="0"/>
    <n v="0"/>
    <n v="0"/>
    <n v="0"/>
    <n v="767"/>
    <n v="0"/>
    <n v="450"/>
    <n v="303"/>
    <n v="0"/>
    <n v="0"/>
    <n v="0"/>
    <n v="0"/>
    <n v="0"/>
  </r>
  <r>
    <x v="0"/>
    <x v="6"/>
    <x v="4"/>
    <n v="605"/>
    <n v="1795"/>
    <n v="844"/>
    <n v="951"/>
    <n v="2799"/>
    <n v="0"/>
    <n v="10417"/>
    <n v="0"/>
    <n v="299"/>
    <n v="0"/>
    <n v="0"/>
    <n v="0"/>
    <n v="0"/>
    <n v="756"/>
    <n v="0"/>
    <n v="450"/>
    <n v="290"/>
    <n v="0"/>
    <n v="0"/>
    <n v="0"/>
    <n v="0"/>
    <n v="0"/>
  </r>
  <r>
    <x v="0"/>
    <x v="6"/>
    <x v="5"/>
    <n v="595"/>
    <n v="1797"/>
    <n v="863"/>
    <n v="934"/>
    <n v="2659"/>
    <n v="699"/>
    <n v="10417"/>
    <n v="0"/>
    <n v="313"/>
    <n v="0"/>
    <n v="0"/>
    <n v="0"/>
    <n v="0"/>
    <n v="714"/>
    <n v="0"/>
    <n v="447"/>
    <n v="323"/>
    <n v="0"/>
    <n v="0"/>
    <n v="0"/>
    <n v="0"/>
    <n v="0"/>
  </r>
  <r>
    <x v="0"/>
    <x v="6"/>
    <x v="6"/>
    <n v="582"/>
    <n v="1762"/>
    <n v="848"/>
    <n v="914"/>
    <n v="2716"/>
    <n v="0"/>
    <n v="10417"/>
    <n v="0"/>
    <n v="295"/>
    <n v="0"/>
    <n v="0"/>
    <n v="0"/>
    <n v="0"/>
    <n v="719"/>
    <n v="0"/>
    <n v="436"/>
    <n v="312"/>
    <n v="0"/>
    <n v="0"/>
    <n v="0"/>
    <n v="0"/>
    <n v="0"/>
  </r>
  <r>
    <x v="0"/>
    <x v="6"/>
    <x v="7"/>
    <n v="612"/>
    <n v="1824"/>
    <n v="878"/>
    <n v="946"/>
    <n v="2791"/>
    <n v="0"/>
    <n v="10417"/>
    <n v="0"/>
    <n v="305"/>
    <n v="0"/>
    <n v="0"/>
    <n v="0"/>
    <n v="0"/>
    <n v="768"/>
    <n v="0"/>
    <n v="443"/>
    <n v="308"/>
    <n v="0"/>
    <n v="0"/>
    <n v="0"/>
    <n v="0"/>
    <n v="0"/>
  </r>
  <r>
    <x v="0"/>
    <x v="6"/>
    <x v="8"/>
    <n v="587"/>
    <n v="1776"/>
    <n v="857"/>
    <n v="919"/>
    <n v="2740"/>
    <n v="0"/>
    <n v="10417"/>
    <n v="0"/>
    <n v="303"/>
    <n v="0"/>
    <n v="0"/>
    <n v="0"/>
    <n v="0"/>
    <n v="733"/>
    <n v="0"/>
    <n v="434"/>
    <n v="306"/>
    <n v="0"/>
    <n v="0"/>
    <n v="0"/>
    <n v="0"/>
    <n v="0"/>
  </r>
  <r>
    <x v="0"/>
    <x v="6"/>
    <x v="9"/>
    <n v="540"/>
    <n v="1693"/>
    <n v="839"/>
    <n v="854"/>
    <n v="2569"/>
    <n v="647"/>
    <n v="10417"/>
    <n v="0"/>
    <n v="289"/>
    <n v="0"/>
    <n v="0"/>
    <n v="0"/>
    <n v="0"/>
    <n v="674"/>
    <n v="0"/>
    <n v="411"/>
    <n v="319"/>
    <n v="0"/>
    <n v="0"/>
    <n v="0"/>
    <n v="0"/>
    <n v="0"/>
  </r>
  <r>
    <x v="0"/>
    <x v="6"/>
    <x v="10"/>
    <n v="542"/>
    <n v="1700"/>
    <n v="837"/>
    <n v="863"/>
    <n v="2571"/>
    <n v="644"/>
    <n v="10417"/>
    <n v="0"/>
    <n v="291"/>
    <n v="0"/>
    <n v="0"/>
    <n v="0"/>
    <n v="0"/>
    <n v="681"/>
    <n v="0"/>
    <n v="415"/>
    <n v="313"/>
    <n v="0"/>
    <n v="0"/>
    <n v="0"/>
    <n v="0"/>
    <n v="0"/>
  </r>
  <r>
    <x v="0"/>
    <x v="6"/>
    <x v="11"/>
    <n v="575"/>
    <n v="1765"/>
    <n v="849"/>
    <n v="916"/>
    <n v="2655"/>
    <n v="691"/>
    <n v="10417"/>
    <n v="0"/>
    <n v="307"/>
    <n v="0"/>
    <n v="0"/>
    <n v="0"/>
    <n v="0"/>
    <n v="700"/>
    <n v="0"/>
    <n v="431"/>
    <n v="327"/>
    <n v="0"/>
    <n v="0"/>
    <n v="0"/>
    <n v="0"/>
    <n v="0"/>
  </r>
  <r>
    <x v="0"/>
    <x v="7"/>
    <x v="3"/>
    <n v="541"/>
    <n v="1624"/>
    <n v="803"/>
    <n v="821"/>
    <n v="2515"/>
    <n v="653"/>
    <n v="10417"/>
    <n v="0"/>
    <n v="301"/>
    <n v="0"/>
    <n v="0"/>
    <n v="0"/>
    <n v="0"/>
    <n v="645"/>
    <n v="0"/>
    <n v="381"/>
    <n v="297"/>
    <n v="0"/>
    <n v="0"/>
    <n v="0"/>
    <n v="0"/>
    <n v="0"/>
  </r>
  <r>
    <x v="0"/>
    <x v="7"/>
    <x v="4"/>
    <n v="532"/>
    <n v="1634"/>
    <n v="806"/>
    <n v="828"/>
    <n v="2522"/>
    <n v="652"/>
    <n v="10417"/>
    <n v="0"/>
    <n v="289"/>
    <n v="0"/>
    <n v="0"/>
    <n v="0"/>
    <n v="0"/>
    <n v="655"/>
    <n v="0"/>
    <n v="398"/>
    <n v="292"/>
    <n v="0"/>
    <n v="0"/>
    <n v="0"/>
    <n v="0"/>
    <n v="0"/>
  </r>
  <r>
    <x v="1"/>
    <x v="0"/>
    <x v="0"/>
    <n v="472"/>
    <n v="1271"/>
    <n v="359"/>
    <n v="912"/>
    <n v="1899"/>
    <n v="594"/>
    <n v="8807"/>
    <n v="0"/>
    <n v="0"/>
    <n v="0"/>
    <n v="0"/>
    <n v="0"/>
    <n v="0"/>
    <n v="0"/>
    <n v="0"/>
    <n v="0"/>
    <n v="0"/>
    <n v="0"/>
    <n v="0"/>
    <n v="0"/>
    <n v="1271"/>
    <n v="0"/>
  </r>
  <r>
    <x v="1"/>
    <x v="1"/>
    <x v="0"/>
    <n v="525"/>
    <n v="1352"/>
    <n v="303"/>
    <n v="1049"/>
    <n v="2072"/>
    <n v="663"/>
    <n v="8807"/>
    <n v="0"/>
    <n v="0"/>
    <n v="0"/>
    <n v="0"/>
    <n v="0"/>
    <n v="0"/>
    <n v="0"/>
    <n v="0"/>
    <n v="0"/>
    <n v="0"/>
    <n v="0"/>
    <n v="0"/>
    <n v="0"/>
    <n v="1352"/>
    <n v="0"/>
  </r>
  <r>
    <x v="1"/>
    <x v="2"/>
    <x v="0"/>
    <n v="571"/>
    <n v="1384"/>
    <n v="284"/>
    <n v="1100"/>
    <n v="2154"/>
    <n v="736"/>
    <n v="8807"/>
    <n v="0"/>
    <n v="0"/>
    <n v="0"/>
    <n v="0"/>
    <n v="0"/>
    <n v="0"/>
    <n v="0"/>
    <n v="0"/>
    <n v="0"/>
    <n v="0"/>
    <n v="0"/>
    <n v="0"/>
    <n v="0"/>
    <n v="1384"/>
    <n v="0"/>
  </r>
  <r>
    <x v="1"/>
    <x v="3"/>
    <x v="0"/>
    <n v="571"/>
    <n v="1361"/>
    <n v="262"/>
    <n v="1099"/>
    <n v="2167"/>
    <n v="772"/>
    <n v="8807"/>
    <n v="0"/>
    <n v="0"/>
    <n v="0"/>
    <n v="0"/>
    <n v="0"/>
    <n v="0"/>
    <n v="0"/>
    <n v="0"/>
    <n v="0"/>
    <n v="0"/>
    <n v="0"/>
    <n v="0"/>
    <n v="0"/>
    <n v="1361"/>
    <n v="0"/>
  </r>
  <r>
    <x v="1"/>
    <x v="4"/>
    <x v="1"/>
    <n v="563"/>
    <n v="1386"/>
    <n v="263"/>
    <n v="1123"/>
    <n v="2189"/>
    <n v="0"/>
    <n v="8807"/>
    <n v="0"/>
    <n v="0"/>
    <n v="0"/>
    <n v="0"/>
    <n v="0"/>
    <n v="0"/>
    <n v="0"/>
    <n v="0"/>
    <n v="0"/>
    <n v="0"/>
    <n v="0"/>
    <n v="0"/>
    <n v="0"/>
    <n v="0"/>
    <n v="1386"/>
  </r>
  <r>
    <x v="1"/>
    <x v="4"/>
    <x v="2"/>
    <n v="566"/>
    <n v="1345"/>
    <n v="250"/>
    <n v="1095"/>
    <n v="2169"/>
    <n v="0"/>
    <n v="8807"/>
    <n v="0"/>
    <n v="0"/>
    <n v="0"/>
    <n v="0"/>
    <n v="0"/>
    <n v="0"/>
    <n v="0"/>
    <n v="0"/>
    <n v="0"/>
    <n v="0"/>
    <n v="0"/>
    <n v="0"/>
    <n v="0"/>
    <n v="1345"/>
    <n v="0"/>
  </r>
  <r>
    <x v="1"/>
    <x v="4"/>
    <x v="0"/>
    <n v="486"/>
    <n v="1225"/>
    <n v="216"/>
    <n v="1009"/>
    <n v="2037"/>
    <n v="681"/>
    <n v="8807"/>
    <n v="0"/>
    <n v="0"/>
    <n v="0"/>
    <n v="0"/>
    <n v="0"/>
    <n v="0"/>
    <n v="0"/>
    <n v="0"/>
    <n v="0"/>
    <n v="0"/>
    <n v="0"/>
    <n v="0"/>
    <n v="0"/>
    <n v="1225"/>
    <n v="0"/>
  </r>
  <r>
    <x v="1"/>
    <x v="4"/>
    <x v="3"/>
    <n v="568"/>
    <n v="1377"/>
    <n v="262"/>
    <n v="1115"/>
    <n v="2172"/>
    <n v="0"/>
    <n v="8807"/>
    <n v="0"/>
    <n v="0"/>
    <n v="0"/>
    <n v="0"/>
    <n v="0"/>
    <n v="0"/>
    <n v="0"/>
    <n v="0"/>
    <n v="0"/>
    <n v="0"/>
    <n v="0"/>
    <n v="0"/>
    <n v="0"/>
    <n v="0"/>
    <n v="1377"/>
  </r>
  <r>
    <x v="1"/>
    <x v="4"/>
    <x v="4"/>
    <n v="568"/>
    <n v="1372"/>
    <n v="260"/>
    <n v="1112"/>
    <n v="2178"/>
    <n v="0"/>
    <n v="8807"/>
    <n v="0"/>
    <n v="0"/>
    <n v="0"/>
    <n v="0"/>
    <n v="0"/>
    <n v="0"/>
    <n v="0"/>
    <n v="0"/>
    <n v="0"/>
    <n v="0"/>
    <n v="0"/>
    <n v="0"/>
    <n v="0"/>
    <n v="0"/>
    <n v="1372"/>
  </r>
  <r>
    <x v="1"/>
    <x v="4"/>
    <x v="5"/>
    <n v="566"/>
    <n v="1389"/>
    <n v="259"/>
    <n v="1130"/>
    <n v="2203"/>
    <n v="0"/>
    <n v="8807"/>
    <n v="0"/>
    <n v="0"/>
    <n v="0"/>
    <n v="0"/>
    <n v="0"/>
    <n v="0"/>
    <n v="0"/>
    <n v="0"/>
    <n v="0"/>
    <n v="0"/>
    <n v="0"/>
    <n v="0"/>
    <n v="0"/>
    <n v="1389"/>
    <n v="0"/>
  </r>
  <r>
    <x v="1"/>
    <x v="4"/>
    <x v="6"/>
    <n v="565"/>
    <n v="1402"/>
    <n v="260"/>
    <n v="1142"/>
    <n v="2198"/>
    <n v="0"/>
    <n v="8807"/>
    <n v="0"/>
    <n v="0"/>
    <n v="0"/>
    <n v="0"/>
    <n v="0"/>
    <n v="0"/>
    <n v="0"/>
    <n v="0"/>
    <n v="0"/>
    <n v="0"/>
    <n v="0"/>
    <n v="0"/>
    <n v="0"/>
    <n v="0"/>
    <n v="1402"/>
  </r>
  <r>
    <x v="1"/>
    <x v="4"/>
    <x v="7"/>
    <n v="567"/>
    <n v="1378"/>
    <n v="262"/>
    <n v="1116"/>
    <n v="2180"/>
    <n v="0"/>
    <n v="8807"/>
    <n v="0"/>
    <n v="0"/>
    <n v="0"/>
    <n v="0"/>
    <n v="0"/>
    <n v="0"/>
    <n v="0"/>
    <n v="0"/>
    <n v="0"/>
    <n v="0"/>
    <n v="0"/>
    <n v="0"/>
    <n v="0"/>
    <n v="0"/>
    <n v="1378"/>
  </r>
  <r>
    <x v="1"/>
    <x v="4"/>
    <x v="8"/>
    <n v="565"/>
    <n v="1396"/>
    <n v="263"/>
    <n v="1133"/>
    <n v="2190"/>
    <n v="0"/>
    <n v="8807"/>
    <n v="0"/>
    <n v="0"/>
    <n v="0"/>
    <n v="0"/>
    <n v="0"/>
    <n v="0"/>
    <n v="0"/>
    <n v="0"/>
    <n v="0"/>
    <n v="0"/>
    <n v="0"/>
    <n v="0"/>
    <n v="0"/>
    <n v="0"/>
    <n v="1396"/>
  </r>
  <r>
    <x v="1"/>
    <x v="4"/>
    <x v="9"/>
    <n v="500"/>
    <n v="1250"/>
    <n v="221"/>
    <n v="1029"/>
    <n v="2071"/>
    <n v="0"/>
    <n v="8807"/>
    <n v="0"/>
    <n v="0"/>
    <n v="0"/>
    <n v="0"/>
    <n v="0"/>
    <n v="0"/>
    <n v="0"/>
    <n v="0"/>
    <n v="0"/>
    <n v="0"/>
    <n v="0"/>
    <n v="0"/>
    <n v="0"/>
    <n v="1250"/>
    <n v="0"/>
  </r>
  <r>
    <x v="1"/>
    <x v="4"/>
    <x v="10"/>
    <n v="508"/>
    <n v="1280"/>
    <n v="237"/>
    <n v="1043"/>
    <n v="2096"/>
    <n v="0"/>
    <n v="8807"/>
    <n v="0"/>
    <n v="0"/>
    <n v="0"/>
    <n v="0"/>
    <n v="0"/>
    <n v="0"/>
    <n v="0"/>
    <n v="0"/>
    <n v="0"/>
    <n v="0"/>
    <n v="0"/>
    <n v="0"/>
    <n v="0"/>
    <n v="1280"/>
    <n v="0"/>
  </r>
  <r>
    <x v="1"/>
    <x v="4"/>
    <x v="11"/>
    <n v="525"/>
    <n v="1302"/>
    <n v="242"/>
    <n v="1060"/>
    <n v="2116"/>
    <n v="0"/>
    <n v="8807"/>
    <n v="0"/>
    <n v="0"/>
    <n v="0"/>
    <n v="0"/>
    <n v="0"/>
    <n v="0"/>
    <n v="0"/>
    <n v="0"/>
    <n v="0"/>
    <n v="0"/>
    <n v="0"/>
    <n v="0"/>
    <n v="0"/>
    <n v="1302"/>
    <n v="0"/>
  </r>
  <r>
    <x v="1"/>
    <x v="5"/>
    <x v="1"/>
    <n v="444"/>
    <n v="1148"/>
    <n v="184"/>
    <n v="964"/>
    <n v="1882"/>
    <n v="0"/>
    <n v="8807"/>
    <n v="0"/>
    <n v="0"/>
    <n v="0"/>
    <n v="0"/>
    <n v="0"/>
    <n v="0"/>
    <n v="0"/>
    <n v="0"/>
    <n v="0"/>
    <n v="0"/>
    <n v="0"/>
    <n v="0"/>
    <n v="0"/>
    <n v="1148"/>
    <n v="0"/>
  </r>
  <r>
    <x v="1"/>
    <x v="5"/>
    <x v="2"/>
    <n v="385"/>
    <n v="1047"/>
    <n v="162"/>
    <n v="885"/>
    <n v="1773"/>
    <n v="0"/>
    <n v="8807"/>
    <n v="0"/>
    <n v="0"/>
    <n v="0"/>
    <n v="0"/>
    <n v="0"/>
    <n v="0"/>
    <n v="0"/>
    <n v="0"/>
    <n v="0"/>
    <n v="0"/>
    <n v="0"/>
    <n v="0"/>
    <n v="0"/>
    <n v="1047"/>
    <n v="0"/>
  </r>
  <r>
    <x v="1"/>
    <x v="5"/>
    <x v="0"/>
    <n v="375"/>
    <n v="1033"/>
    <n v="155"/>
    <n v="878"/>
    <n v="1747"/>
    <n v="491"/>
    <n v="8807"/>
    <n v="0"/>
    <n v="0"/>
    <n v="0"/>
    <n v="0"/>
    <n v="0"/>
    <n v="0"/>
    <n v="0"/>
    <n v="0"/>
    <n v="0"/>
    <n v="0"/>
    <n v="0"/>
    <n v="0"/>
    <n v="0"/>
    <n v="1033"/>
    <n v="0"/>
  </r>
  <r>
    <x v="1"/>
    <x v="5"/>
    <x v="3"/>
    <n v="455"/>
    <n v="1189"/>
    <n v="200"/>
    <n v="989"/>
    <n v="1955"/>
    <n v="0"/>
    <n v="8807"/>
    <n v="0"/>
    <n v="0"/>
    <n v="0"/>
    <n v="0"/>
    <n v="0"/>
    <n v="0"/>
    <n v="0"/>
    <n v="0"/>
    <n v="0"/>
    <n v="0"/>
    <n v="0"/>
    <n v="0"/>
    <n v="0"/>
    <n v="1189"/>
    <n v="0"/>
  </r>
  <r>
    <x v="1"/>
    <x v="5"/>
    <x v="4"/>
    <n v="463"/>
    <n v="1211"/>
    <n v="201"/>
    <n v="1010"/>
    <n v="1997"/>
    <n v="0"/>
    <n v="8807"/>
    <n v="0"/>
    <n v="0"/>
    <n v="0"/>
    <n v="0"/>
    <n v="0"/>
    <n v="0"/>
    <n v="0"/>
    <n v="0"/>
    <n v="0"/>
    <n v="0"/>
    <n v="0"/>
    <n v="0"/>
    <n v="0"/>
    <n v="1211"/>
    <n v="0"/>
  </r>
  <r>
    <x v="1"/>
    <x v="5"/>
    <x v="5"/>
    <n v="393"/>
    <n v="1044"/>
    <n v="167"/>
    <n v="877"/>
    <n v="1776"/>
    <n v="0"/>
    <n v="8807"/>
    <n v="0"/>
    <n v="0"/>
    <n v="0"/>
    <n v="0"/>
    <n v="0"/>
    <n v="0"/>
    <n v="0"/>
    <n v="0"/>
    <n v="0"/>
    <n v="0"/>
    <n v="0"/>
    <n v="0"/>
    <n v="0"/>
    <n v="1044"/>
    <n v="0"/>
  </r>
  <r>
    <x v="1"/>
    <x v="5"/>
    <x v="6"/>
    <n v="394"/>
    <n v="1074"/>
    <n v="167"/>
    <n v="907"/>
    <n v="1796"/>
    <n v="0"/>
    <n v="8807"/>
    <n v="0"/>
    <n v="0"/>
    <n v="0"/>
    <n v="0"/>
    <n v="0"/>
    <n v="0"/>
    <n v="0"/>
    <n v="0"/>
    <n v="0"/>
    <n v="0"/>
    <n v="0"/>
    <n v="0"/>
    <n v="0"/>
    <n v="1074"/>
    <n v="0"/>
  </r>
  <r>
    <x v="1"/>
    <x v="5"/>
    <x v="7"/>
    <n v="443"/>
    <n v="1174"/>
    <n v="187"/>
    <n v="987"/>
    <n v="1925"/>
    <n v="0"/>
    <n v="8807"/>
    <n v="0"/>
    <n v="0"/>
    <n v="0"/>
    <n v="0"/>
    <n v="0"/>
    <n v="0"/>
    <n v="0"/>
    <n v="0"/>
    <n v="0"/>
    <n v="0"/>
    <n v="0"/>
    <n v="0"/>
    <n v="0"/>
    <n v="1174"/>
    <n v="0"/>
  </r>
  <r>
    <x v="1"/>
    <x v="5"/>
    <x v="8"/>
    <n v="420"/>
    <n v="1111"/>
    <n v="179"/>
    <n v="932"/>
    <n v="1852"/>
    <n v="0"/>
    <n v="8807"/>
    <n v="0"/>
    <n v="0"/>
    <n v="0"/>
    <n v="0"/>
    <n v="0"/>
    <n v="0"/>
    <n v="0"/>
    <n v="0"/>
    <n v="0"/>
    <n v="0"/>
    <n v="0"/>
    <n v="0"/>
    <n v="0"/>
    <n v="1111"/>
    <n v="0"/>
  </r>
  <r>
    <x v="1"/>
    <x v="5"/>
    <x v="9"/>
    <n v="367"/>
    <n v="1037"/>
    <n v="157"/>
    <n v="880"/>
    <n v="1729"/>
    <n v="0"/>
    <n v="8807"/>
    <n v="0"/>
    <n v="0"/>
    <n v="0"/>
    <n v="0"/>
    <n v="0"/>
    <n v="0"/>
    <n v="0"/>
    <n v="0"/>
    <n v="0"/>
    <n v="0"/>
    <n v="0"/>
    <n v="0"/>
    <n v="0"/>
    <n v="1037"/>
    <n v="0"/>
  </r>
  <r>
    <x v="1"/>
    <x v="5"/>
    <x v="10"/>
    <n v="377"/>
    <n v="1044"/>
    <n v="159"/>
    <n v="885"/>
    <n v="1736"/>
    <n v="0"/>
    <n v="8807"/>
    <n v="0"/>
    <n v="0"/>
    <n v="0"/>
    <n v="0"/>
    <n v="0"/>
    <n v="0"/>
    <n v="0"/>
    <n v="0"/>
    <n v="0"/>
    <n v="0"/>
    <n v="0"/>
    <n v="0"/>
    <n v="0"/>
    <n v="1044"/>
    <n v="0"/>
  </r>
  <r>
    <x v="1"/>
    <x v="5"/>
    <x v="11"/>
    <n v="381"/>
    <n v="1050"/>
    <n v="161"/>
    <n v="889"/>
    <n v="1771"/>
    <n v="0"/>
    <n v="8807"/>
    <n v="0"/>
    <n v="0"/>
    <n v="0"/>
    <n v="0"/>
    <n v="0"/>
    <n v="0"/>
    <n v="0"/>
    <n v="0"/>
    <n v="0"/>
    <n v="0"/>
    <n v="0"/>
    <n v="0"/>
    <n v="0"/>
    <n v="1050"/>
    <n v="0"/>
  </r>
  <r>
    <x v="1"/>
    <x v="6"/>
    <x v="1"/>
    <n v="370"/>
    <n v="1039"/>
    <n v="142"/>
    <n v="897"/>
    <n v="1757"/>
    <n v="0"/>
    <n v="8807"/>
    <n v="0"/>
    <n v="0"/>
    <n v="0"/>
    <n v="0"/>
    <n v="0"/>
    <n v="0"/>
    <n v="0"/>
    <n v="0"/>
    <n v="0"/>
    <n v="0"/>
    <n v="0"/>
    <n v="0"/>
    <n v="0"/>
    <n v="1039"/>
    <n v="0"/>
  </r>
  <r>
    <x v="1"/>
    <x v="6"/>
    <x v="2"/>
    <n v="361"/>
    <n v="1006"/>
    <n v="137"/>
    <n v="869"/>
    <n v="1727"/>
    <n v="477"/>
    <n v="8807"/>
    <n v="0"/>
    <n v="0"/>
    <n v="0"/>
    <n v="0"/>
    <n v="0"/>
    <n v="0"/>
    <n v="0"/>
    <n v="0"/>
    <n v="0"/>
    <n v="0"/>
    <n v="0"/>
    <n v="0"/>
    <n v="0"/>
    <n v="1006"/>
    <n v="0"/>
  </r>
  <r>
    <x v="1"/>
    <x v="6"/>
    <x v="0"/>
    <n v="342"/>
    <n v="973"/>
    <n v="130"/>
    <n v="843"/>
    <n v="1706"/>
    <n v="444"/>
    <n v="8807"/>
    <n v="0"/>
    <n v="0"/>
    <n v="0"/>
    <n v="0"/>
    <n v="0"/>
    <n v="0"/>
    <n v="0"/>
    <n v="0"/>
    <n v="0"/>
    <n v="0"/>
    <n v="0"/>
    <n v="0"/>
    <n v="0"/>
    <n v="973"/>
    <n v="0"/>
  </r>
  <r>
    <x v="1"/>
    <x v="6"/>
    <x v="3"/>
    <n v="385"/>
    <n v="1051"/>
    <n v="145"/>
    <n v="906"/>
    <n v="1762"/>
    <n v="0"/>
    <n v="8807"/>
    <n v="0"/>
    <n v="0"/>
    <n v="0"/>
    <n v="0"/>
    <n v="0"/>
    <n v="0"/>
    <n v="0"/>
    <n v="0"/>
    <n v="0"/>
    <n v="0"/>
    <n v="0"/>
    <n v="0"/>
    <n v="0"/>
    <n v="1051"/>
    <n v="0"/>
  </r>
  <r>
    <x v="1"/>
    <x v="6"/>
    <x v="4"/>
    <n v="374"/>
    <n v="1035"/>
    <n v="150"/>
    <n v="885"/>
    <n v="1753"/>
    <n v="0"/>
    <n v="8807"/>
    <n v="0"/>
    <n v="0"/>
    <n v="0"/>
    <n v="0"/>
    <n v="0"/>
    <n v="0"/>
    <n v="0"/>
    <n v="0"/>
    <n v="0"/>
    <n v="0"/>
    <n v="0"/>
    <n v="0"/>
    <n v="0"/>
    <n v="1035"/>
    <n v="0"/>
  </r>
  <r>
    <x v="1"/>
    <x v="6"/>
    <x v="5"/>
    <n v="360"/>
    <n v="1015"/>
    <n v="138"/>
    <n v="877"/>
    <n v="1728"/>
    <n v="480"/>
    <n v="8807"/>
    <n v="0"/>
    <n v="0"/>
    <n v="0"/>
    <n v="0"/>
    <n v="0"/>
    <n v="0"/>
    <n v="0"/>
    <n v="0"/>
    <n v="0"/>
    <n v="0"/>
    <n v="0"/>
    <n v="0"/>
    <n v="0"/>
    <n v="1015"/>
    <n v="0"/>
  </r>
  <r>
    <x v="1"/>
    <x v="6"/>
    <x v="6"/>
    <n v="354"/>
    <n v="1008"/>
    <n v="141"/>
    <n v="867"/>
    <n v="1732"/>
    <n v="0"/>
    <n v="8807"/>
    <n v="0"/>
    <n v="0"/>
    <n v="0"/>
    <n v="0"/>
    <n v="0"/>
    <n v="0"/>
    <n v="0"/>
    <n v="0"/>
    <n v="0"/>
    <n v="0"/>
    <n v="0"/>
    <n v="0"/>
    <n v="0"/>
    <n v="1008"/>
    <n v="0"/>
  </r>
  <r>
    <x v="1"/>
    <x v="6"/>
    <x v="7"/>
    <n v="388"/>
    <n v="1069"/>
    <n v="145"/>
    <n v="924"/>
    <n v="1770"/>
    <n v="0"/>
    <n v="8807"/>
    <n v="0"/>
    <n v="0"/>
    <n v="0"/>
    <n v="0"/>
    <n v="0"/>
    <n v="0"/>
    <n v="0"/>
    <n v="0"/>
    <n v="0"/>
    <n v="0"/>
    <n v="0"/>
    <n v="0"/>
    <n v="0"/>
    <n v="1069"/>
    <n v="0"/>
  </r>
  <r>
    <x v="1"/>
    <x v="6"/>
    <x v="8"/>
    <n v="355"/>
    <n v="1011"/>
    <n v="140"/>
    <n v="871"/>
    <n v="1739"/>
    <n v="0"/>
    <n v="8807"/>
    <n v="0"/>
    <n v="0"/>
    <n v="0"/>
    <n v="0"/>
    <n v="0"/>
    <n v="0"/>
    <n v="0"/>
    <n v="0"/>
    <n v="0"/>
    <n v="0"/>
    <n v="0"/>
    <n v="0"/>
    <n v="0"/>
    <n v="1011"/>
    <n v="0"/>
  </r>
  <r>
    <x v="1"/>
    <x v="6"/>
    <x v="9"/>
    <n v="349"/>
    <n v="984"/>
    <n v="132"/>
    <n v="852"/>
    <n v="1680"/>
    <n v="449"/>
    <n v="8807"/>
    <n v="0"/>
    <n v="0"/>
    <n v="0"/>
    <n v="0"/>
    <n v="0"/>
    <n v="0"/>
    <n v="0"/>
    <n v="0"/>
    <n v="0"/>
    <n v="0"/>
    <n v="0"/>
    <n v="0"/>
    <n v="0"/>
    <n v="984"/>
    <n v="0"/>
  </r>
  <r>
    <x v="1"/>
    <x v="6"/>
    <x v="10"/>
    <n v="348"/>
    <n v="995"/>
    <n v="133"/>
    <n v="862"/>
    <n v="1692"/>
    <n v="455"/>
    <n v="8807"/>
    <n v="0"/>
    <n v="0"/>
    <n v="0"/>
    <n v="0"/>
    <n v="0"/>
    <n v="0"/>
    <n v="0"/>
    <n v="0"/>
    <n v="0"/>
    <n v="0"/>
    <n v="0"/>
    <n v="0"/>
    <n v="0"/>
    <n v="995"/>
    <n v="0"/>
  </r>
  <r>
    <x v="1"/>
    <x v="6"/>
    <x v="11"/>
    <n v="357"/>
    <n v="1007"/>
    <n v="136"/>
    <n v="871"/>
    <n v="1724"/>
    <n v="477"/>
    <n v="8807"/>
    <n v="0"/>
    <n v="0"/>
    <n v="0"/>
    <n v="0"/>
    <n v="0"/>
    <n v="0"/>
    <n v="0"/>
    <n v="0"/>
    <n v="0"/>
    <n v="0"/>
    <n v="0"/>
    <n v="0"/>
    <n v="0"/>
    <n v="1007"/>
    <n v="0"/>
  </r>
  <r>
    <x v="1"/>
    <x v="7"/>
    <x v="3"/>
    <n v="332"/>
    <n v="992"/>
    <n v="126"/>
    <n v="866"/>
    <n v="1678"/>
    <n v="424"/>
    <n v="8807"/>
    <n v="0"/>
    <n v="0"/>
    <n v="0"/>
    <n v="0"/>
    <n v="0"/>
    <n v="0"/>
    <n v="0"/>
    <n v="0"/>
    <n v="0"/>
    <n v="0"/>
    <n v="0"/>
    <n v="0"/>
    <n v="0"/>
    <n v="992"/>
    <n v="0"/>
  </r>
  <r>
    <x v="1"/>
    <x v="7"/>
    <x v="4"/>
    <n v="344"/>
    <n v="978"/>
    <n v="127"/>
    <n v="851"/>
    <n v="1685"/>
    <n v="438"/>
    <n v="8807"/>
    <n v="0"/>
    <n v="0"/>
    <n v="0"/>
    <n v="0"/>
    <n v="0"/>
    <n v="0"/>
    <n v="0"/>
    <n v="0"/>
    <n v="0"/>
    <n v="0"/>
    <n v="0"/>
    <n v="0"/>
    <n v="0"/>
    <n v="978"/>
    <n v="0"/>
  </r>
  <r>
    <x v="2"/>
    <x v="0"/>
    <x v="0"/>
    <n v="3815"/>
    <n v="15459"/>
    <n v="5183"/>
    <n v="10276"/>
    <n v="22493"/>
    <n v="5131"/>
    <n v="121210"/>
    <n v="0"/>
    <n v="636"/>
    <n v="0"/>
    <n v="0"/>
    <n v="0"/>
    <n v="0"/>
    <n v="585"/>
    <n v="4933"/>
    <n v="1047"/>
    <n v="7167"/>
    <n v="0"/>
    <n v="0"/>
    <n v="1091"/>
    <n v="0"/>
    <n v="0"/>
  </r>
  <r>
    <x v="2"/>
    <x v="1"/>
    <x v="0"/>
    <n v="5027"/>
    <n v="18345"/>
    <n v="5982"/>
    <n v="12363"/>
    <n v="25787"/>
    <n v="6737"/>
    <n v="121210"/>
    <n v="0"/>
    <n v="1093"/>
    <n v="0"/>
    <n v="0"/>
    <n v="0"/>
    <n v="0"/>
    <n v="759"/>
    <n v="5310"/>
    <n v="1224"/>
    <n v="8568"/>
    <n v="0"/>
    <n v="0"/>
    <n v="1391"/>
    <n v="0"/>
    <n v="0"/>
  </r>
  <r>
    <x v="2"/>
    <x v="2"/>
    <x v="0"/>
    <n v="5760"/>
    <n v="19778"/>
    <n v="7172"/>
    <n v="12606"/>
    <n v="27950"/>
    <n v="7780"/>
    <n v="121210"/>
    <n v="0"/>
    <n v="1230"/>
    <n v="0"/>
    <n v="0"/>
    <n v="0"/>
    <n v="0"/>
    <n v="881"/>
    <n v="5286"/>
    <n v="1334"/>
    <n v="9492"/>
    <n v="0"/>
    <n v="0"/>
    <n v="1555"/>
    <n v="0"/>
    <n v="0"/>
  </r>
  <r>
    <x v="2"/>
    <x v="3"/>
    <x v="0"/>
    <n v="6012"/>
    <n v="20729"/>
    <n v="7859"/>
    <n v="12870"/>
    <n v="30058"/>
    <n v="8551"/>
    <n v="121210"/>
    <n v="0"/>
    <n v="1363"/>
    <n v="0"/>
    <n v="0"/>
    <n v="0"/>
    <n v="0"/>
    <n v="1011"/>
    <n v="5230"/>
    <n v="1514"/>
    <n v="10019"/>
    <n v="0"/>
    <n v="0"/>
    <n v="1592"/>
    <n v="0"/>
    <n v="0"/>
  </r>
  <r>
    <x v="2"/>
    <x v="4"/>
    <x v="1"/>
    <n v="6153"/>
    <n v="20840"/>
    <n v="8052"/>
    <n v="12788"/>
    <n v="30504"/>
    <n v="0"/>
    <n v="121210"/>
    <n v="0"/>
    <n v="1478"/>
    <n v="0"/>
    <n v="0"/>
    <n v="0"/>
    <n v="0"/>
    <n v="967"/>
    <n v="5142"/>
    <n v="1451"/>
    <n v="10104"/>
    <n v="0"/>
    <n v="0"/>
    <n v="1698"/>
    <n v="0"/>
    <n v="0"/>
  </r>
  <r>
    <x v="2"/>
    <x v="4"/>
    <x v="2"/>
    <n v="6182"/>
    <n v="20512"/>
    <n v="8085"/>
    <n v="12427"/>
    <n v="30483"/>
    <n v="0"/>
    <n v="121210"/>
    <n v="0"/>
    <n v="1529"/>
    <n v="0"/>
    <n v="0"/>
    <n v="0"/>
    <n v="0"/>
    <n v="1025"/>
    <n v="4866"/>
    <n v="1384"/>
    <n v="10088"/>
    <n v="0"/>
    <n v="0"/>
    <n v="1620"/>
    <n v="0"/>
    <n v="0"/>
  </r>
  <r>
    <x v="2"/>
    <x v="4"/>
    <x v="0"/>
    <n v="5239"/>
    <n v="18488"/>
    <n v="7436"/>
    <n v="11052"/>
    <n v="28002"/>
    <n v="7627"/>
    <n v="121210"/>
    <n v="0"/>
    <n v="1460"/>
    <n v="0"/>
    <n v="0"/>
    <n v="0"/>
    <n v="0"/>
    <n v="966"/>
    <n v="4159"/>
    <n v="1222"/>
    <n v="9198"/>
    <n v="0"/>
    <n v="0"/>
    <n v="1483"/>
    <n v="0"/>
    <n v="0"/>
  </r>
  <r>
    <x v="2"/>
    <x v="4"/>
    <x v="3"/>
    <n v="6052"/>
    <n v="20649"/>
    <n v="7906"/>
    <n v="12743"/>
    <n v="30292"/>
    <n v="0"/>
    <n v="121210"/>
    <n v="0"/>
    <n v="1401"/>
    <n v="0"/>
    <n v="0"/>
    <n v="0"/>
    <n v="0"/>
    <n v="1001"/>
    <n v="5186"/>
    <n v="1499"/>
    <n v="9949"/>
    <n v="0"/>
    <n v="0"/>
    <n v="1613"/>
    <n v="0"/>
    <n v="0"/>
  </r>
  <r>
    <x v="2"/>
    <x v="4"/>
    <x v="4"/>
    <n v="6037"/>
    <n v="20696"/>
    <n v="7879"/>
    <n v="12817"/>
    <n v="30202"/>
    <n v="0"/>
    <n v="121210"/>
    <n v="0"/>
    <n v="1379"/>
    <n v="0"/>
    <n v="0"/>
    <n v="0"/>
    <n v="0"/>
    <n v="1021"/>
    <n v="5216"/>
    <n v="1519"/>
    <n v="9971"/>
    <n v="0"/>
    <n v="0"/>
    <n v="1590"/>
    <n v="0"/>
    <n v="0"/>
  </r>
  <r>
    <x v="2"/>
    <x v="4"/>
    <x v="5"/>
    <n v="6182"/>
    <n v="20956"/>
    <n v="8242"/>
    <n v="12714"/>
    <n v="31026"/>
    <n v="0"/>
    <n v="121210"/>
    <n v="0"/>
    <n v="1547"/>
    <n v="0"/>
    <n v="0"/>
    <n v="0"/>
    <n v="0"/>
    <n v="1033"/>
    <n v="5022"/>
    <n v="1454"/>
    <n v="10248"/>
    <n v="0"/>
    <n v="0"/>
    <n v="1652"/>
    <n v="0"/>
    <n v="0"/>
  </r>
  <r>
    <x v="2"/>
    <x v="4"/>
    <x v="6"/>
    <n v="6150"/>
    <n v="20831"/>
    <n v="8160"/>
    <n v="12671"/>
    <n v="30843"/>
    <n v="0"/>
    <n v="121210"/>
    <n v="0"/>
    <n v="1517"/>
    <n v="0"/>
    <n v="0"/>
    <n v="0"/>
    <n v="0"/>
    <n v="994"/>
    <n v="5051"/>
    <n v="1441"/>
    <n v="10156"/>
    <n v="0"/>
    <n v="0"/>
    <n v="1672"/>
    <n v="0"/>
    <n v="0"/>
  </r>
  <r>
    <x v="2"/>
    <x v="4"/>
    <x v="7"/>
    <n v="6080"/>
    <n v="20690"/>
    <n v="7941"/>
    <n v="12749"/>
    <n v="30384"/>
    <n v="0"/>
    <n v="121210"/>
    <n v="0"/>
    <n v="1425"/>
    <n v="0"/>
    <n v="0"/>
    <n v="0"/>
    <n v="0"/>
    <n v="974"/>
    <n v="5168"/>
    <n v="1485"/>
    <n v="9991"/>
    <n v="0"/>
    <n v="0"/>
    <n v="1647"/>
    <n v="0"/>
    <n v="0"/>
  </r>
  <r>
    <x v="2"/>
    <x v="4"/>
    <x v="8"/>
    <n v="6152"/>
    <n v="20841"/>
    <n v="8110"/>
    <n v="12731"/>
    <n v="30686"/>
    <n v="0"/>
    <n v="121210"/>
    <n v="0"/>
    <n v="1491"/>
    <n v="0"/>
    <n v="0"/>
    <n v="0"/>
    <n v="0"/>
    <n v="979"/>
    <n v="5120"/>
    <n v="1447"/>
    <n v="10130"/>
    <n v="0"/>
    <n v="0"/>
    <n v="1674"/>
    <n v="0"/>
    <n v="0"/>
  </r>
  <r>
    <x v="2"/>
    <x v="4"/>
    <x v="9"/>
    <n v="5461"/>
    <n v="18903"/>
    <n v="7564"/>
    <n v="11339"/>
    <n v="28480"/>
    <n v="0"/>
    <n v="121210"/>
    <n v="0"/>
    <n v="1478"/>
    <n v="0"/>
    <n v="0"/>
    <n v="0"/>
    <n v="0"/>
    <n v="1011"/>
    <n v="4303"/>
    <n v="1240"/>
    <n v="9363"/>
    <n v="0"/>
    <n v="0"/>
    <n v="1508"/>
    <n v="0"/>
    <n v="0"/>
  </r>
  <r>
    <x v="2"/>
    <x v="4"/>
    <x v="10"/>
    <n v="5620"/>
    <n v="19282"/>
    <n v="7664"/>
    <n v="11618"/>
    <n v="29064"/>
    <n v="0"/>
    <n v="121210"/>
    <n v="0"/>
    <n v="1470"/>
    <n v="0"/>
    <n v="0"/>
    <n v="0"/>
    <n v="0"/>
    <n v="1027"/>
    <n v="4461"/>
    <n v="1288"/>
    <n v="9527"/>
    <n v="0"/>
    <n v="0"/>
    <n v="1509"/>
    <n v="0"/>
    <n v="0"/>
  </r>
  <r>
    <x v="2"/>
    <x v="4"/>
    <x v="11"/>
    <n v="5888"/>
    <n v="19932"/>
    <n v="7873"/>
    <n v="12059"/>
    <n v="29790"/>
    <n v="0"/>
    <n v="121210"/>
    <n v="0"/>
    <n v="1489"/>
    <n v="0"/>
    <n v="0"/>
    <n v="0"/>
    <n v="0"/>
    <n v="1024"/>
    <n v="4719"/>
    <n v="1347"/>
    <n v="9789"/>
    <n v="0"/>
    <n v="0"/>
    <n v="1564"/>
    <n v="0"/>
    <n v="0"/>
  </r>
  <r>
    <x v="2"/>
    <x v="5"/>
    <x v="1"/>
    <n v="4516"/>
    <n v="16936"/>
    <n v="7203"/>
    <n v="9733"/>
    <n v="25963"/>
    <n v="0"/>
    <n v="121210"/>
    <n v="0"/>
    <n v="1321"/>
    <n v="0"/>
    <n v="0"/>
    <n v="0"/>
    <n v="0"/>
    <n v="842"/>
    <n v="3447"/>
    <n v="1148"/>
    <n v="8758"/>
    <n v="0"/>
    <n v="0"/>
    <n v="1420"/>
    <n v="0"/>
    <n v="0"/>
  </r>
  <r>
    <x v="2"/>
    <x v="5"/>
    <x v="2"/>
    <n v="4033"/>
    <n v="15740"/>
    <n v="7015"/>
    <n v="8725"/>
    <n v="24245"/>
    <n v="0"/>
    <n v="121210"/>
    <n v="0"/>
    <n v="1336"/>
    <n v="0"/>
    <n v="0"/>
    <n v="0"/>
    <n v="0"/>
    <n v="780"/>
    <n v="2788"/>
    <n v="1016"/>
    <n v="8454"/>
    <n v="0"/>
    <n v="0"/>
    <n v="1366"/>
    <n v="0"/>
    <n v="0"/>
  </r>
  <r>
    <x v="2"/>
    <x v="5"/>
    <x v="0"/>
    <n v="3961"/>
    <n v="15427"/>
    <n v="7080"/>
    <n v="8347"/>
    <n v="24132"/>
    <n v="5505"/>
    <n v="121210"/>
    <n v="0"/>
    <n v="1417"/>
    <n v="0"/>
    <n v="0"/>
    <n v="0"/>
    <n v="0"/>
    <n v="796"/>
    <n v="2522"/>
    <n v="1035"/>
    <n v="8259"/>
    <n v="0"/>
    <n v="0"/>
    <n v="1398"/>
    <n v="0"/>
    <n v="0"/>
  </r>
  <r>
    <x v="2"/>
    <x v="5"/>
    <x v="3"/>
    <n v="4902"/>
    <n v="17650"/>
    <n v="7247"/>
    <n v="10403"/>
    <n v="27134"/>
    <n v="0"/>
    <n v="121210"/>
    <n v="0"/>
    <n v="1400"/>
    <n v="0"/>
    <n v="0"/>
    <n v="0"/>
    <n v="0"/>
    <n v="907"/>
    <n v="3825"/>
    <n v="1150"/>
    <n v="8952"/>
    <n v="0"/>
    <n v="0"/>
    <n v="1416"/>
    <n v="0"/>
    <n v="0"/>
  </r>
  <r>
    <x v="2"/>
    <x v="5"/>
    <x v="4"/>
    <n v="5064"/>
    <n v="18045"/>
    <n v="7297"/>
    <n v="10748"/>
    <n v="27614"/>
    <n v="0"/>
    <n v="121210"/>
    <n v="0"/>
    <n v="1439"/>
    <n v="0"/>
    <n v="0"/>
    <n v="0"/>
    <n v="0"/>
    <n v="927"/>
    <n v="4023"/>
    <n v="1170"/>
    <n v="9043"/>
    <n v="0"/>
    <n v="0"/>
    <n v="1443"/>
    <n v="0"/>
    <n v="0"/>
  </r>
  <r>
    <x v="2"/>
    <x v="5"/>
    <x v="5"/>
    <n v="4003"/>
    <n v="15689"/>
    <n v="6954"/>
    <n v="8735"/>
    <n v="24107"/>
    <n v="0"/>
    <n v="121210"/>
    <n v="0"/>
    <n v="1303"/>
    <n v="0"/>
    <n v="0"/>
    <n v="0"/>
    <n v="0"/>
    <n v="792"/>
    <n v="2923"/>
    <n v="1016"/>
    <n v="8342"/>
    <n v="0"/>
    <n v="0"/>
    <n v="1313"/>
    <n v="0"/>
    <n v="0"/>
  </r>
  <r>
    <x v="2"/>
    <x v="5"/>
    <x v="6"/>
    <n v="4115"/>
    <n v="15884"/>
    <n v="6975"/>
    <n v="8909"/>
    <n v="24440"/>
    <n v="0"/>
    <n v="121210"/>
    <n v="0"/>
    <n v="1282"/>
    <n v="0"/>
    <n v="0"/>
    <n v="0"/>
    <n v="0"/>
    <n v="795"/>
    <n v="3030"/>
    <n v="1051"/>
    <n v="8392"/>
    <n v="0"/>
    <n v="0"/>
    <n v="1334"/>
    <n v="0"/>
    <n v="0"/>
  </r>
  <r>
    <x v="2"/>
    <x v="5"/>
    <x v="7"/>
    <n v="4752"/>
    <n v="17371"/>
    <n v="7270"/>
    <n v="10101"/>
    <n v="26717"/>
    <n v="0"/>
    <n v="121210"/>
    <n v="0"/>
    <n v="1376"/>
    <n v="0"/>
    <n v="0"/>
    <n v="0"/>
    <n v="0"/>
    <n v="870"/>
    <n v="3663"/>
    <n v="1157"/>
    <n v="8879"/>
    <n v="0"/>
    <n v="0"/>
    <n v="1426"/>
    <n v="0"/>
    <n v="0"/>
  </r>
  <r>
    <x v="2"/>
    <x v="5"/>
    <x v="8"/>
    <n v="4364"/>
    <n v="16468"/>
    <n v="7101"/>
    <n v="9367"/>
    <n v="25221"/>
    <n v="0"/>
    <n v="121210"/>
    <n v="0"/>
    <n v="1326"/>
    <n v="0"/>
    <n v="0"/>
    <n v="0"/>
    <n v="0"/>
    <n v="819"/>
    <n v="3261"/>
    <n v="1098"/>
    <n v="8588"/>
    <n v="0"/>
    <n v="0"/>
    <n v="1376"/>
    <n v="0"/>
    <n v="0"/>
  </r>
  <r>
    <x v="2"/>
    <x v="5"/>
    <x v="9"/>
    <n v="3949"/>
    <n v="15421"/>
    <n v="7024"/>
    <n v="8397"/>
    <n v="24112"/>
    <n v="0"/>
    <n v="121210"/>
    <n v="0"/>
    <n v="1411"/>
    <n v="0"/>
    <n v="0"/>
    <n v="0"/>
    <n v="0"/>
    <n v="776"/>
    <n v="2556"/>
    <n v="1033"/>
    <n v="8270"/>
    <n v="0"/>
    <n v="0"/>
    <n v="1375"/>
    <n v="0"/>
    <n v="0"/>
  </r>
  <r>
    <x v="2"/>
    <x v="5"/>
    <x v="10"/>
    <n v="3973"/>
    <n v="15563"/>
    <n v="7057"/>
    <n v="8506"/>
    <n v="24004"/>
    <n v="0"/>
    <n v="121210"/>
    <n v="0"/>
    <n v="1431"/>
    <n v="0"/>
    <n v="0"/>
    <n v="0"/>
    <n v="0"/>
    <n v="768"/>
    <n v="2636"/>
    <n v="1026"/>
    <n v="8358"/>
    <n v="0"/>
    <n v="0"/>
    <n v="1344"/>
    <n v="0"/>
    <n v="0"/>
  </r>
  <r>
    <x v="2"/>
    <x v="5"/>
    <x v="11"/>
    <n v="3973"/>
    <n v="15643"/>
    <n v="7045"/>
    <n v="8598"/>
    <n v="24050"/>
    <n v="0"/>
    <n v="121210"/>
    <n v="0"/>
    <n v="1388"/>
    <n v="0"/>
    <n v="0"/>
    <n v="0"/>
    <n v="0"/>
    <n v="759"/>
    <n v="2707"/>
    <n v="1025"/>
    <n v="8439"/>
    <n v="0"/>
    <n v="0"/>
    <n v="1325"/>
    <n v="0"/>
    <n v="0"/>
  </r>
  <r>
    <x v="2"/>
    <x v="6"/>
    <x v="1"/>
    <n v="4018"/>
    <n v="15194"/>
    <n v="7110"/>
    <n v="8084"/>
    <n v="23933"/>
    <n v="0"/>
    <n v="121210"/>
    <n v="0"/>
    <n v="1410"/>
    <n v="0"/>
    <n v="0"/>
    <n v="0"/>
    <n v="0"/>
    <n v="764"/>
    <n v="2303"/>
    <n v="925"/>
    <n v="8440"/>
    <n v="0"/>
    <n v="0"/>
    <n v="1352"/>
    <n v="0"/>
    <n v="0"/>
  </r>
  <r>
    <x v="2"/>
    <x v="6"/>
    <x v="2"/>
    <n v="3972"/>
    <n v="15110"/>
    <n v="7045"/>
    <n v="8065"/>
    <n v="23607"/>
    <n v="5275"/>
    <n v="121210"/>
    <n v="0"/>
    <n v="1495"/>
    <n v="0"/>
    <n v="0"/>
    <n v="0"/>
    <n v="0"/>
    <n v="696"/>
    <n v="2290"/>
    <n v="913"/>
    <n v="8269"/>
    <n v="0"/>
    <n v="0"/>
    <n v="1447"/>
    <n v="0"/>
    <n v="0"/>
  </r>
  <r>
    <x v="2"/>
    <x v="6"/>
    <x v="0"/>
    <n v="3872"/>
    <n v="14748"/>
    <n v="6858"/>
    <n v="7890"/>
    <n v="23026"/>
    <n v="5117"/>
    <n v="121210"/>
    <n v="0"/>
    <n v="1541"/>
    <n v="0"/>
    <n v="0"/>
    <n v="0"/>
    <n v="0"/>
    <n v="623"/>
    <n v="2154"/>
    <n v="860"/>
    <n v="8076"/>
    <n v="0"/>
    <n v="0"/>
    <n v="1494"/>
    <n v="0"/>
    <n v="0"/>
  </r>
  <r>
    <x v="2"/>
    <x v="6"/>
    <x v="3"/>
    <n v="4118"/>
    <n v="15438"/>
    <n v="7165"/>
    <n v="8273"/>
    <n v="24231"/>
    <n v="0"/>
    <n v="121210"/>
    <n v="0"/>
    <n v="1452"/>
    <n v="0"/>
    <n v="0"/>
    <n v="0"/>
    <n v="0"/>
    <n v="792"/>
    <n v="2450"/>
    <n v="1015"/>
    <n v="8340"/>
    <n v="0"/>
    <n v="0"/>
    <n v="1389"/>
    <n v="0"/>
    <n v="0"/>
  </r>
  <r>
    <x v="2"/>
    <x v="6"/>
    <x v="4"/>
    <n v="4029"/>
    <n v="15399"/>
    <n v="7100"/>
    <n v="8299"/>
    <n v="24231"/>
    <n v="0"/>
    <n v="121210"/>
    <n v="0"/>
    <n v="1434"/>
    <n v="0"/>
    <n v="0"/>
    <n v="0"/>
    <n v="0"/>
    <n v="795"/>
    <n v="2502"/>
    <n v="1043"/>
    <n v="8232"/>
    <n v="0"/>
    <n v="0"/>
    <n v="1393"/>
    <n v="0"/>
    <n v="0"/>
  </r>
  <r>
    <x v="2"/>
    <x v="6"/>
    <x v="5"/>
    <n v="4001"/>
    <n v="15191"/>
    <n v="7086"/>
    <n v="8105"/>
    <n v="23551"/>
    <n v="5233"/>
    <n v="121210"/>
    <n v="0"/>
    <n v="1464"/>
    <n v="0"/>
    <n v="0"/>
    <n v="0"/>
    <n v="0"/>
    <n v="697"/>
    <n v="2338"/>
    <n v="936"/>
    <n v="8297"/>
    <n v="0"/>
    <n v="0"/>
    <n v="1459"/>
    <n v="0"/>
    <n v="0"/>
  </r>
  <r>
    <x v="2"/>
    <x v="6"/>
    <x v="6"/>
    <n v="3913"/>
    <n v="14937"/>
    <n v="6994"/>
    <n v="7943"/>
    <n v="23650"/>
    <n v="0"/>
    <n v="121210"/>
    <n v="0"/>
    <n v="1413"/>
    <n v="0"/>
    <n v="0"/>
    <n v="0"/>
    <n v="0"/>
    <n v="705"/>
    <n v="2300"/>
    <n v="938"/>
    <n v="8183"/>
    <n v="0"/>
    <n v="0"/>
    <n v="1398"/>
    <n v="0"/>
    <n v="0"/>
  </r>
  <r>
    <x v="2"/>
    <x v="6"/>
    <x v="7"/>
    <n v="4178"/>
    <n v="15521"/>
    <n v="7240"/>
    <n v="8281"/>
    <n v="24185"/>
    <n v="0"/>
    <n v="121210"/>
    <n v="0"/>
    <n v="1467"/>
    <n v="0"/>
    <n v="0"/>
    <n v="0"/>
    <n v="0"/>
    <n v="773"/>
    <n v="2407"/>
    <n v="976"/>
    <n v="8503"/>
    <n v="0"/>
    <n v="0"/>
    <n v="1395"/>
    <n v="0"/>
    <n v="0"/>
  </r>
  <r>
    <x v="2"/>
    <x v="6"/>
    <x v="8"/>
    <n v="3960"/>
    <n v="15108"/>
    <n v="7092"/>
    <n v="8016"/>
    <n v="23721"/>
    <n v="0"/>
    <n v="121210"/>
    <n v="0"/>
    <n v="1437"/>
    <n v="0"/>
    <n v="0"/>
    <n v="0"/>
    <n v="0"/>
    <n v="738"/>
    <n v="2308"/>
    <n v="931"/>
    <n v="8339"/>
    <n v="0"/>
    <n v="0"/>
    <n v="1355"/>
    <n v="0"/>
    <n v="0"/>
  </r>
  <r>
    <x v="2"/>
    <x v="6"/>
    <x v="9"/>
    <n v="3970"/>
    <n v="14966"/>
    <n v="6990"/>
    <n v="7976"/>
    <n v="23213"/>
    <n v="5195"/>
    <n v="121210"/>
    <n v="0"/>
    <n v="1595"/>
    <n v="0"/>
    <n v="0"/>
    <n v="0"/>
    <n v="0"/>
    <n v="653"/>
    <n v="2153"/>
    <n v="865"/>
    <n v="8221"/>
    <n v="0"/>
    <n v="0"/>
    <n v="1479"/>
    <n v="0"/>
    <n v="0"/>
  </r>
  <r>
    <x v="2"/>
    <x v="6"/>
    <x v="10"/>
    <n v="3932"/>
    <n v="15054"/>
    <n v="7031"/>
    <n v="8023"/>
    <n v="23228"/>
    <n v="5184"/>
    <n v="121210"/>
    <n v="0"/>
    <n v="1612"/>
    <n v="0"/>
    <n v="0"/>
    <n v="0"/>
    <n v="0"/>
    <n v="664"/>
    <n v="2192"/>
    <n v="878"/>
    <n v="8257"/>
    <n v="0"/>
    <n v="0"/>
    <n v="1451"/>
    <n v="0"/>
    <n v="0"/>
  </r>
  <r>
    <x v="2"/>
    <x v="6"/>
    <x v="11"/>
    <n v="3931"/>
    <n v="15058"/>
    <n v="7016"/>
    <n v="8042"/>
    <n v="23525"/>
    <n v="5255"/>
    <n v="121210"/>
    <n v="0"/>
    <n v="1566"/>
    <n v="0"/>
    <n v="0"/>
    <n v="0"/>
    <n v="0"/>
    <n v="674"/>
    <n v="2238"/>
    <n v="900"/>
    <n v="8252"/>
    <n v="0"/>
    <n v="0"/>
    <n v="1428"/>
    <n v="0"/>
    <n v="0"/>
  </r>
  <r>
    <x v="2"/>
    <x v="7"/>
    <x v="3"/>
    <n v="3869"/>
    <n v="14602"/>
    <n v="6845"/>
    <n v="7757"/>
    <n v="22938"/>
    <n v="5128"/>
    <n v="121210"/>
    <n v="0"/>
    <n v="1489"/>
    <n v="0"/>
    <n v="0"/>
    <n v="0"/>
    <n v="0"/>
    <n v="613"/>
    <n v="2157"/>
    <n v="860"/>
    <n v="7982"/>
    <n v="0"/>
    <n v="0"/>
    <n v="1501"/>
    <n v="0"/>
    <n v="0"/>
  </r>
  <r>
    <x v="2"/>
    <x v="7"/>
    <x v="4"/>
    <n v="3885"/>
    <n v="14725"/>
    <n v="6850"/>
    <n v="7875"/>
    <n v="23058"/>
    <n v="5159"/>
    <n v="121210"/>
    <n v="0"/>
    <n v="1504"/>
    <n v="0"/>
    <n v="0"/>
    <n v="0"/>
    <n v="0"/>
    <n v="628"/>
    <n v="2166"/>
    <n v="871"/>
    <n v="8040"/>
    <n v="0"/>
    <n v="0"/>
    <n v="1516"/>
    <n v="0"/>
    <n v="0"/>
  </r>
  <r>
    <x v="3"/>
    <x v="0"/>
    <x v="0"/>
    <n v="1817"/>
    <n v="5555"/>
    <n v="1787"/>
    <n v="3768"/>
    <n v="7997"/>
    <n v="2289"/>
    <n v="28847"/>
    <n v="0"/>
    <n v="0"/>
    <n v="0"/>
    <n v="0"/>
    <n v="0"/>
    <n v="0"/>
    <n v="1523"/>
    <n v="3087"/>
    <n v="627"/>
    <n v="0"/>
    <n v="0"/>
    <n v="0"/>
    <n v="318"/>
    <n v="0"/>
    <n v="0"/>
  </r>
  <r>
    <x v="3"/>
    <x v="1"/>
    <x v="0"/>
    <n v="2227"/>
    <n v="6377"/>
    <n v="1984"/>
    <n v="4393"/>
    <n v="8929"/>
    <n v="2714"/>
    <n v="28847"/>
    <n v="0"/>
    <n v="0"/>
    <n v="0"/>
    <n v="0"/>
    <n v="0"/>
    <n v="0"/>
    <n v="1769"/>
    <n v="3432"/>
    <n v="730"/>
    <n v="0"/>
    <n v="0"/>
    <n v="0"/>
    <n v="446"/>
    <n v="0"/>
    <n v="0"/>
  </r>
  <r>
    <x v="3"/>
    <x v="2"/>
    <x v="0"/>
    <n v="2369"/>
    <n v="6700"/>
    <n v="2224"/>
    <n v="4476"/>
    <n v="9547"/>
    <n v="3006"/>
    <n v="28847"/>
    <n v="0"/>
    <n v="0"/>
    <n v="0"/>
    <n v="0"/>
    <n v="0"/>
    <n v="0"/>
    <n v="1942"/>
    <n v="3393"/>
    <n v="845"/>
    <n v="0"/>
    <n v="0"/>
    <n v="0"/>
    <n v="520"/>
    <n v="0"/>
    <n v="0"/>
  </r>
  <r>
    <x v="3"/>
    <x v="3"/>
    <x v="0"/>
    <n v="2423"/>
    <n v="6870"/>
    <n v="2355"/>
    <n v="4515"/>
    <n v="10044"/>
    <n v="3231"/>
    <n v="28847"/>
    <n v="0"/>
    <n v="0"/>
    <n v="0"/>
    <n v="0"/>
    <n v="0"/>
    <n v="0"/>
    <n v="2059"/>
    <n v="3321"/>
    <n v="925"/>
    <n v="0"/>
    <n v="0"/>
    <n v="0"/>
    <n v="565"/>
    <n v="0"/>
    <n v="0"/>
  </r>
  <r>
    <x v="3"/>
    <x v="4"/>
    <x v="1"/>
    <n v="2495"/>
    <n v="7007"/>
    <n v="2420"/>
    <n v="4587"/>
    <n v="10207"/>
    <n v="0"/>
    <n v="28847"/>
    <n v="0"/>
    <n v="0"/>
    <n v="0"/>
    <n v="0"/>
    <n v="0"/>
    <n v="0"/>
    <n v="2075"/>
    <n v="3346"/>
    <n v="964"/>
    <n v="0"/>
    <n v="0"/>
    <n v="0"/>
    <n v="622"/>
    <n v="0"/>
    <n v="0"/>
  </r>
  <r>
    <x v="3"/>
    <x v="4"/>
    <x v="2"/>
    <n v="2468"/>
    <n v="6772"/>
    <n v="2381"/>
    <n v="4391"/>
    <n v="10014"/>
    <n v="0"/>
    <n v="28847"/>
    <n v="0"/>
    <n v="0"/>
    <n v="0"/>
    <n v="0"/>
    <n v="0"/>
    <n v="0"/>
    <n v="2033"/>
    <n v="3176"/>
    <n v="936"/>
    <n v="0"/>
    <n v="0"/>
    <n v="0"/>
    <n v="627"/>
    <n v="0"/>
    <n v="0"/>
  </r>
  <r>
    <x v="3"/>
    <x v="4"/>
    <x v="0"/>
    <n v="2106"/>
    <n v="6170"/>
    <n v="2178"/>
    <n v="3992"/>
    <n v="9270"/>
    <n v="2833"/>
    <n v="28847"/>
    <n v="0"/>
    <n v="0"/>
    <n v="0"/>
    <n v="0"/>
    <n v="0"/>
    <n v="0"/>
    <n v="1871"/>
    <n v="2846"/>
    <n v="863"/>
    <n v="0"/>
    <n v="0"/>
    <n v="0"/>
    <n v="590"/>
    <n v="0"/>
    <n v="0"/>
  </r>
  <r>
    <x v="3"/>
    <x v="4"/>
    <x v="3"/>
    <n v="2448"/>
    <n v="6894"/>
    <n v="2387"/>
    <n v="4507"/>
    <n v="10111"/>
    <n v="0"/>
    <n v="28847"/>
    <n v="0"/>
    <n v="0"/>
    <n v="0"/>
    <n v="0"/>
    <n v="0"/>
    <n v="0"/>
    <n v="2028"/>
    <n v="3324"/>
    <n v="943"/>
    <n v="0"/>
    <n v="0"/>
    <n v="0"/>
    <n v="599"/>
    <n v="0"/>
    <n v="0"/>
  </r>
  <r>
    <x v="3"/>
    <x v="4"/>
    <x v="4"/>
    <n v="2425"/>
    <n v="6873"/>
    <n v="2352"/>
    <n v="4521"/>
    <n v="10087"/>
    <n v="0"/>
    <n v="28847"/>
    <n v="0"/>
    <n v="0"/>
    <n v="0"/>
    <n v="0"/>
    <n v="0"/>
    <n v="0"/>
    <n v="2046"/>
    <n v="3317"/>
    <n v="925"/>
    <n v="0"/>
    <n v="0"/>
    <n v="0"/>
    <n v="585"/>
    <n v="0"/>
    <n v="0"/>
  </r>
  <r>
    <x v="3"/>
    <x v="4"/>
    <x v="5"/>
    <n v="2468"/>
    <n v="6956"/>
    <n v="2417"/>
    <n v="4539"/>
    <n v="10184"/>
    <n v="0"/>
    <n v="28847"/>
    <n v="0"/>
    <n v="0"/>
    <n v="0"/>
    <n v="0"/>
    <n v="0"/>
    <n v="0"/>
    <n v="2070"/>
    <n v="3288"/>
    <n v="971"/>
    <n v="0"/>
    <n v="0"/>
    <n v="0"/>
    <n v="627"/>
    <n v="0"/>
    <n v="0"/>
  </r>
  <r>
    <x v="3"/>
    <x v="4"/>
    <x v="6"/>
    <n v="2487"/>
    <n v="7003"/>
    <n v="2429"/>
    <n v="4574"/>
    <n v="10230"/>
    <n v="0"/>
    <n v="28847"/>
    <n v="0"/>
    <n v="0"/>
    <n v="0"/>
    <n v="0"/>
    <n v="0"/>
    <n v="0"/>
    <n v="2072"/>
    <n v="3326"/>
    <n v="976"/>
    <n v="0"/>
    <n v="0"/>
    <n v="0"/>
    <n v="629"/>
    <n v="0"/>
    <n v="0"/>
  </r>
  <r>
    <x v="3"/>
    <x v="4"/>
    <x v="7"/>
    <n v="2494"/>
    <n v="6980"/>
    <n v="2399"/>
    <n v="4581"/>
    <n v="10195"/>
    <n v="0"/>
    <n v="28847"/>
    <n v="0"/>
    <n v="0"/>
    <n v="0"/>
    <n v="0"/>
    <n v="0"/>
    <n v="0"/>
    <n v="2061"/>
    <n v="3346"/>
    <n v="955"/>
    <n v="0"/>
    <n v="0"/>
    <n v="0"/>
    <n v="618"/>
    <n v="0"/>
    <n v="0"/>
  </r>
  <r>
    <x v="3"/>
    <x v="4"/>
    <x v="8"/>
    <n v="2496"/>
    <n v="7020"/>
    <n v="2429"/>
    <n v="4591"/>
    <n v="10211"/>
    <n v="0"/>
    <n v="28847"/>
    <n v="0"/>
    <n v="0"/>
    <n v="0"/>
    <n v="0"/>
    <n v="0"/>
    <n v="0"/>
    <n v="2080"/>
    <n v="3349"/>
    <n v="967"/>
    <n v="0"/>
    <n v="0"/>
    <n v="0"/>
    <n v="624"/>
    <n v="0"/>
    <n v="0"/>
  </r>
  <r>
    <x v="3"/>
    <x v="4"/>
    <x v="9"/>
    <n v="2162"/>
    <n v="6277"/>
    <n v="2220"/>
    <n v="4057"/>
    <n v="9476"/>
    <n v="0"/>
    <n v="28847"/>
    <n v="0"/>
    <n v="0"/>
    <n v="0"/>
    <n v="0"/>
    <n v="0"/>
    <n v="0"/>
    <n v="1920"/>
    <n v="2909"/>
    <n v="872"/>
    <n v="0"/>
    <n v="0"/>
    <n v="0"/>
    <n v="576"/>
    <n v="0"/>
    <n v="0"/>
  </r>
  <r>
    <x v="3"/>
    <x v="4"/>
    <x v="10"/>
    <n v="2240"/>
    <n v="6426"/>
    <n v="2290"/>
    <n v="4136"/>
    <n v="9644"/>
    <n v="0"/>
    <n v="28847"/>
    <n v="0"/>
    <n v="0"/>
    <n v="0"/>
    <n v="0"/>
    <n v="0"/>
    <n v="0"/>
    <n v="1973"/>
    <n v="2974"/>
    <n v="886"/>
    <n v="0"/>
    <n v="0"/>
    <n v="0"/>
    <n v="593"/>
    <n v="0"/>
    <n v="0"/>
  </r>
  <r>
    <x v="3"/>
    <x v="4"/>
    <x v="11"/>
    <n v="2346"/>
    <n v="6648"/>
    <n v="2358"/>
    <n v="4290"/>
    <n v="9828"/>
    <n v="0"/>
    <n v="28847"/>
    <n v="0"/>
    <n v="0"/>
    <n v="0"/>
    <n v="0"/>
    <n v="0"/>
    <n v="0"/>
    <n v="2020"/>
    <n v="3096"/>
    <n v="915"/>
    <n v="0"/>
    <n v="0"/>
    <n v="0"/>
    <n v="617"/>
    <n v="0"/>
    <n v="0"/>
  </r>
  <r>
    <x v="3"/>
    <x v="5"/>
    <x v="1"/>
    <n v="1836"/>
    <n v="5699"/>
    <n v="2047"/>
    <n v="3652"/>
    <n v="8754"/>
    <n v="0"/>
    <n v="28847"/>
    <n v="0"/>
    <n v="0"/>
    <n v="0"/>
    <n v="0"/>
    <n v="0"/>
    <n v="0"/>
    <n v="1717"/>
    <n v="2560"/>
    <n v="837"/>
    <n v="0"/>
    <n v="0"/>
    <n v="0"/>
    <n v="585"/>
    <n v="0"/>
    <n v="0"/>
  </r>
  <r>
    <x v="3"/>
    <x v="5"/>
    <x v="2"/>
    <n v="1662"/>
    <n v="5252"/>
    <n v="1931"/>
    <n v="3321"/>
    <n v="8153"/>
    <n v="0"/>
    <n v="28847"/>
    <n v="0"/>
    <n v="0"/>
    <n v="0"/>
    <n v="0"/>
    <n v="0"/>
    <n v="0"/>
    <n v="1597"/>
    <n v="2299"/>
    <n v="813"/>
    <n v="0"/>
    <n v="0"/>
    <n v="0"/>
    <n v="543"/>
    <n v="0"/>
    <n v="0"/>
  </r>
  <r>
    <x v="3"/>
    <x v="5"/>
    <x v="0"/>
    <n v="1620"/>
    <n v="5087"/>
    <n v="1986"/>
    <n v="3101"/>
    <n v="8228"/>
    <n v="2136"/>
    <n v="28847"/>
    <n v="0"/>
    <n v="1046"/>
    <n v="0"/>
    <n v="0"/>
    <n v="0"/>
    <n v="0"/>
    <n v="2039"/>
    <n v="0"/>
    <n v="972"/>
    <n v="1030"/>
    <n v="0"/>
    <n v="0"/>
    <n v="0"/>
    <n v="0"/>
    <n v="0"/>
  </r>
  <r>
    <x v="3"/>
    <x v="5"/>
    <x v="3"/>
    <n v="1931"/>
    <n v="5866"/>
    <n v="2069"/>
    <n v="3797"/>
    <n v="9055"/>
    <n v="0"/>
    <n v="28847"/>
    <n v="0"/>
    <n v="0"/>
    <n v="0"/>
    <n v="0"/>
    <n v="0"/>
    <n v="0"/>
    <n v="1767"/>
    <n v="2671"/>
    <n v="846"/>
    <n v="0"/>
    <n v="0"/>
    <n v="0"/>
    <n v="582"/>
    <n v="0"/>
    <n v="0"/>
  </r>
  <r>
    <x v="3"/>
    <x v="5"/>
    <x v="4"/>
    <n v="2009"/>
    <n v="6030"/>
    <n v="2130"/>
    <n v="3900"/>
    <n v="9176"/>
    <n v="0"/>
    <n v="28847"/>
    <n v="0"/>
    <n v="0"/>
    <n v="0"/>
    <n v="0"/>
    <n v="0"/>
    <n v="0"/>
    <n v="1829"/>
    <n v="2756"/>
    <n v="856"/>
    <n v="0"/>
    <n v="0"/>
    <n v="0"/>
    <n v="589"/>
    <n v="0"/>
    <n v="0"/>
  </r>
  <r>
    <x v="3"/>
    <x v="5"/>
    <x v="5"/>
    <n v="1654"/>
    <n v="5236"/>
    <n v="1924"/>
    <n v="3312"/>
    <n v="8049"/>
    <n v="0"/>
    <n v="28847"/>
    <n v="0"/>
    <n v="0"/>
    <n v="0"/>
    <n v="0"/>
    <n v="0"/>
    <n v="0"/>
    <n v="1580"/>
    <n v="2321"/>
    <n v="783"/>
    <n v="0"/>
    <n v="0"/>
    <n v="0"/>
    <n v="552"/>
    <n v="0"/>
    <n v="0"/>
  </r>
  <r>
    <x v="3"/>
    <x v="5"/>
    <x v="6"/>
    <n v="1670"/>
    <n v="5317"/>
    <n v="1950"/>
    <n v="3367"/>
    <n v="8293"/>
    <n v="0"/>
    <n v="28847"/>
    <n v="0"/>
    <n v="0"/>
    <n v="0"/>
    <n v="0"/>
    <n v="0"/>
    <n v="0"/>
    <n v="1607"/>
    <n v="2368"/>
    <n v="798"/>
    <n v="0"/>
    <n v="0"/>
    <n v="0"/>
    <n v="544"/>
    <n v="0"/>
    <n v="0"/>
  </r>
  <r>
    <x v="3"/>
    <x v="5"/>
    <x v="7"/>
    <n v="1887"/>
    <n v="5759"/>
    <n v="2044"/>
    <n v="3715"/>
    <n v="8905"/>
    <n v="0"/>
    <n v="28847"/>
    <n v="0"/>
    <n v="0"/>
    <n v="0"/>
    <n v="0"/>
    <n v="0"/>
    <n v="0"/>
    <n v="1722"/>
    <n v="2611"/>
    <n v="846"/>
    <n v="0"/>
    <n v="0"/>
    <n v="0"/>
    <n v="580"/>
    <n v="0"/>
    <n v="0"/>
  </r>
  <r>
    <x v="3"/>
    <x v="5"/>
    <x v="8"/>
    <n v="1742"/>
    <n v="5502"/>
    <n v="1994"/>
    <n v="3508"/>
    <n v="8516"/>
    <n v="0"/>
    <n v="28847"/>
    <n v="0"/>
    <n v="0"/>
    <n v="0"/>
    <n v="0"/>
    <n v="0"/>
    <n v="0"/>
    <n v="1656"/>
    <n v="2460"/>
    <n v="823"/>
    <n v="0"/>
    <n v="0"/>
    <n v="0"/>
    <n v="563"/>
    <n v="0"/>
    <n v="0"/>
  </r>
  <r>
    <x v="3"/>
    <x v="5"/>
    <x v="9"/>
    <n v="1619"/>
    <n v="5059"/>
    <n v="1965"/>
    <n v="3094"/>
    <n v="8155"/>
    <n v="0"/>
    <n v="28847"/>
    <n v="0"/>
    <n v="1043"/>
    <n v="0"/>
    <n v="0"/>
    <n v="0"/>
    <n v="0"/>
    <n v="2018"/>
    <n v="0"/>
    <n v="964"/>
    <n v="1034"/>
    <n v="0"/>
    <n v="0"/>
    <n v="0"/>
    <n v="0"/>
    <n v="0"/>
  </r>
  <r>
    <x v="3"/>
    <x v="5"/>
    <x v="10"/>
    <n v="1590"/>
    <n v="5043"/>
    <n v="1887"/>
    <n v="3156"/>
    <n v="8182"/>
    <n v="0"/>
    <n v="28847"/>
    <n v="0"/>
    <n v="1039"/>
    <n v="0"/>
    <n v="0"/>
    <n v="0"/>
    <n v="0"/>
    <n v="1968"/>
    <n v="0"/>
    <n v="953"/>
    <n v="1083"/>
    <n v="0"/>
    <n v="0"/>
    <n v="0"/>
    <n v="0"/>
    <n v="0"/>
  </r>
  <r>
    <x v="3"/>
    <x v="5"/>
    <x v="11"/>
    <n v="1659"/>
    <n v="5247"/>
    <n v="1944"/>
    <n v="3303"/>
    <n v="8177"/>
    <n v="0"/>
    <n v="28847"/>
    <n v="0"/>
    <n v="0"/>
    <n v="0"/>
    <n v="0"/>
    <n v="0"/>
    <n v="0"/>
    <n v="1617"/>
    <n v="2267"/>
    <n v="826"/>
    <n v="0"/>
    <n v="0"/>
    <n v="0"/>
    <n v="537"/>
    <n v="0"/>
    <n v="0"/>
  </r>
  <r>
    <x v="3"/>
    <x v="6"/>
    <x v="1"/>
    <n v="1617"/>
    <n v="5146"/>
    <n v="2046"/>
    <n v="3100"/>
    <n v="8228"/>
    <n v="0"/>
    <n v="28847"/>
    <n v="0"/>
    <n v="1070"/>
    <n v="0"/>
    <n v="0"/>
    <n v="0"/>
    <n v="0"/>
    <n v="2037"/>
    <n v="0"/>
    <n v="926"/>
    <n v="1113"/>
    <n v="0"/>
    <n v="0"/>
    <n v="0"/>
    <n v="0"/>
    <n v="0"/>
  </r>
  <r>
    <x v="3"/>
    <x v="6"/>
    <x v="2"/>
    <n v="1553"/>
    <n v="5040"/>
    <n v="2018"/>
    <n v="3022"/>
    <n v="8131"/>
    <n v="1999"/>
    <n v="28847"/>
    <n v="0"/>
    <n v="1048"/>
    <n v="0"/>
    <n v="0"/>
    <n v="0"/>
    <n v="0"/>
    <n v="1981"/>
    <n v="0"/>
    <n v="917"/>
    <n v="1094"/>
    <n v="0"/>
    <n v="0"/>
    <n v="0"/>
    <n v="0"/>
    <n v="0"/>
  </r>
  <r>
    <x v="3"/>
    <x v="6"/>
    <x v="0"/>
    <n v="1396"/>
    <n v="4767"/>
    <n v="1968"/>
    <n v="2799"/>
    <n v="7867"/>
    <n v="1787"/>
    <n v="28847"/>
    <n v="0"/>
    <n v="970"/>
    <n v="0"/>
    <n v="0"/>
    <n v="0"/>
    <n v="0"/>
    <n v="1884"/>
    <n v="0"/>
    <n v="865"/>
    <n v="1048"/>
    <n v="0"/>
    <n v="0"/>
    <n v="0"/>
    <n v="0"/>
    <n v="0"/>
  </r>
  <r>
    <x v="3"/>
    <x v="6"/>
    <x v="3"/>
    <n v="1649"/>
    <n v="5151"/>
    <n v="2019"/>
    <n v="3132"/>
    <n v="8318"/>
    <n v="0"/>
    <n v="28847"/>
    <n v="0"/>
    <n v="1067"/>
    <n v="0"/>
    <n v="0"/>
    <n v="0"/>
    <n v="0"/>
    <n v="2049"/>
    <n v="0"/>
    <n v="957"/>
    <n v="1078"/>
    <n v="0"/>
    <n v="0"/>
    <n v="0"/>
    <n v="0"/>
    <n v="0"/>
  </r>
  <r>
    <x v="3"/>
    <x v="6"/>
    <x v="4"/>
    <n v="1618"/>
    <n v="5088"/>
    <n v="1978"/>
    <n v="3110"/>
    <n v="8314"/>
    <n v="0"/>
    <n v="28847"/>
    <n v="0"/>
    <n v="1041"/>
    <n v="0"/>
    <n v="0"/>
    <n v="0"/>
    <n v="0"/>
    <n v="2043"/>
    <n v="0"/>
    <n v="967"/>
    <n v="1037"/>
    <n v="0"/>
    <n v="0"/>
    <n v="0"/>
    <n v="0"/>
    <n v="0"/>
  </r>
  <r>
    <x v="3"/>
    <x v="6"/>
    <x v="5"/>
    <n v="1581"/>
    <n v="5054"/>
    <n v="2012"/>
    <n v="3042"/>
    <n v="8061"/>
    <n v="1998"/>
    <n v="28847"/>
    <n v="0"/>
    <n v="1044"/>
    <n v="0"/>
    <n v="0"/>
    <n v="0"/>
    <n v="0"/>
    <n v="1997"/>
    <n v="0"/>
    <n v="918"/>
    <n v="1095"/>
    <n v="0"/>
    <n v="0"/>
    <n v="0"/>
    <n v="0"/>
    <n v="0"/>
  </r>
  <r>
    <x v="3"/>
    <x v="6"/>
    <x v="6"/>
    <n v="1567"/>
    <n v="5028"/>
    <n v="2010"/>
    <n v="3018"/>
    <n v="8133"/>
    <n v="0"/>
    <n v="28847"/>
    <n v="0"/>
    <n v="1049"/>
    <n v="0"/>
    <n v="0"/>
    <n v="0"/>
    <n v="0"/>
    <n v="1995"/>
    <n v="0"/>
    <n v="908"/>
    <n v="1076"/>
    <n v="0"/>
    <n v="0"/>
    <n v="0"/>
    <n v="0"/>
    <n v="0"/>
  </r>
  <r>
    <x v="3"/>
    <x v="6"/>
    <x v="7"/>
    <n v="1655"/>
    <n v="5198"/>
    <n v="2042"/>
    <n v="3156"/>
    <n v="8345"/>
    <n v="0"/>
    <n v="28847"/>
    <n v="0"/>
    <n v="1094"/>
    <n v="0"/>
    <n v="0"/>
    <n v="0"/>
    <n v="0"/>
    <n v="2045"/>
    <n v="0"/>
    <n v="954"/>
    <n v="1105"/>
    <n v="0"/>
    <n v="0"/>
    <n v="0"/>
    <n v="0"/>
    <n v="0"/>
  </r>
  <r>
    <x v="3"/>
    <x v="6"/>
    <x v="8"/>
    <n v="1589"/>
    <n v="5084"/>
    <n v="2029"/>
    <n v="3055"/>
    <n v="8185"/>
    <n v="0"/>
    <n v="28847"/>
    <n v="0"/>
    <n v="1065"/>
    <n v="0"/>
    <n v="0"/>
    <n v="0"/>
    <n v="0"/>
    <n v="2010"/>
    <n v="0"/>
    <n v="915"/>
    <n v="1094"/>
    <n v="0"/>
    <n v="0"/>
    <n v="0"/>
    <n v="0"/>
    <n v="0"/>
  </r>
  <r>
    <x v="3"/>
    <x v="6"/>
    <x v="9"/>
    <n v="1444"/>
    <n v="4830"/>
    <n v="1978"/>
    <n v="2852"/>
    <n v="7887"/>
    <n v="1832"/>
    <n v="28847"/>
    <n v="0"/>
    <n v="986"/>
    <n v="0"/>
    <n v="0"/>
    <n v="0"/>
    <n v="0"/>
    <n v="1915"/>
    <n v="0"/>
    <n v="869"/>
    <n v="1060"/>
    <n v="0"/>
    <n v="0"/>
    <n v="0"/>
    <n v="0"/>
    <n v="0"/>
  </r>
  <r>
    <x v="3"/>
    <x v="6"/>
    <x v="10"/>
    <n v="1408"/>
    <n v="4861"/>
    <n v="1950"/>
    <n v="2911"/>
    <n v="7950"/>
    <n v="1836"/>
    <n v="28847"/>
    <n v="0"/>
    <n v="993"/>
    <n v="0"/>
    <n v="0"/>
    <n v="0"/>
    <n v="0"/>
    <n v="1929"/>
    <n v="0"/>
    <n v="877"/>
    <n v="1062"/>
    <n v="0"/>
    <n v="0"/>
    <n v="0"/>
    <n v="0"/>
    <n v="0"/>
  </r>
  <r>
    <x v="3"/>
    <x v="6"/>
    <x v="11"/>
    <n v="1534"/>
    <n v="4979"/>
    <n v="1985"/>
    <n v="2994"/>
    <n v="8120"/>
    <n v="1996"/>
    <n v="28847"/>
    <n v="0"/>
    <n v="1037"/>
    <n v="0"/>
    <n v="0"/>
    <n v="0"/>
    <n v="0"/>
    <n v="1953"/>
    <n v="0"/>
    <n v="901"/>
    <n v="1088"/>
    <n v="0"/>
    <n v="0"/>
    <n v="0"/>
    <n v="0"/>
    <n v="0"/>
  </r>
  <r>
    <x v="3"/>
    <x v="7"/>
    <x v="3"/>
    <n v="1405"/>
    <n v="4743"/>
    <n v="1954"/>
    <n v="2789"/>
    <n v="7867"/>
    <n v="1798"/>
    <n v="28847"/>
    <n v="0"/>
    <n v="950"/>
    <n v="0"/>
    <n v="0"/>
    <n v="0"/>
    <n v="0"/>
    <n v="1869"/>
    <n v="0"/>
    <n v="870"/>
    <n v="1054"/>
    <n v="0"/>
    <n v="0"/>
    <n v="0"/>
    <n v="0"/>
    <n v="0"/>
  </r>
  <r>
    <x v="3"/>
    <x v="7"/>
    <x v="4"/>
    <n v="1387"/>
    <n v="4755"/>
    <n v="1952"/>
    <n v="2803"/>
    <n v="7860"/>
    <n v="1774"/>
    <n v="28847"/>
    <n v="0"/>
    <n v="964"/>
    <n v="0"/>
    <n v="0"/>
    <n v="0"/>
    <n v="0"/>
    <n v="1886"/>
    <n v="0"/>
    <n v="866"/>
    <n v="1039"/>
    <n v="0"/>
    <n v="0"/>
    <n v="0"/>
    <n v="0"/>
    <n v="0"/>
  </r>
  <r>
    <x v="4"/>
    <x v="0"/>
    <x v="0"/>
    <n v="1286"/>
    <n v="3733"/>
    <n v="1308"/>
    <n v="2425"/>
    <n v="5198"/>
    <n v="1647"/>
    <n v="24249"/>
    <n v="0"/>
    <n v="0"/>
    <n v="0"/>
    <n v="0"/>
    <n v="0"/>
    <n v="0"/>
    <n v="1075"/>
    <n v="2206"/>
    <n v="241"/>
    <n v="0"/>
    <n v="0"/>
    <n v="0"/>
    <n v="211"/>
    <n v="0"/>
    <n v="0"/>
  </r>
  <r>
    <x v="4"/>
    <x v="1"/>
    <x v="0"/>
    <n v="1584"/>
    <n v="4463"/>
    <n v="1408"/>
    <n v="3055"/>
    <n v="5946"/>
    <n v="1978"/>
    <n v="24249"/>
    <n v="0"/>
    <n v="0"/>
    <n v="0"/>
    <n v="0"/>
    <n v="0"/>
    <n v="0"/>
    <n v="1268"/>
    <n v="2519"/>
    <n v="337"/>
    <n v="0"/>
    <n v="0"/>
    <n v="0"/>
    <n v="339"/>
    <n v="0"/>
    <n v="0"/>
  </r>
  <r>
    <x v="4"/>
    <x v="2"/>
    <x v="0"/>
    <n v="1753"/>
    <n v="4747"/>
    <n v="1648"/>
    <n v="3099"/>
    <n v="6507"/>
    <n v="2239"/>
    <n v="24249"/>
    <n v="0"/>
    <n v="0"/>
    <n v="0"/>
    <n v="0"/>
    <n v="0"/>
    <n v="0"/>
    <n v="1388"/>
    <n v="2564"/>
    <n v="410"/>
    <n v="0"/>
    <n v="0"/>
    <n v="0"/>
    <n v="385"/>
    <n v="0"/>
    <n v="0"/>
  </r>
  <r>
    <x v="4"/>
    <x v="3"/>
    <x v="0"/>
    <n v="1808"/>
    <n v="4988"/>
    <n v="1854"/>
    <n v="3134"/>
    <n v="6976"/>
    <n v="2415"/>
    <n v="24249"/>
    <n v="0"/>
    <n v="0"/>
    <n v="0"/>
    <n v="0"/>
    <n v="0"/>
    <n v="0"/>
    <n v="1513"/>
    <n v="2550"/>
    <n v="473"/>
    <n v="0"/>
    <n v="0"/>
    <n v="0"/>
    <n v="452"/>
    <n v="0"/>
    <n v="0"/>
  </r>
  <r>
    <x v="4"/>
    <x v="4"/>
    <x v="1"/>
    <n v="1805"/>
    <n v="5019"/>
    <n v="1857"/>
    <n v="3162"/>
    <n v="7050"/>
    <n v="0"/>
    <n v="24249"/>
    <n v="0"/>
    <n v="0"/>
    <n v="0"/>
    <n v="0"/>
    <n v="0"/>
    <n v="0"/>
    <n v="1509"/>
    <n v="2560"/>
    <n v="479"/>
    <n v="0"/>
    <n v="0"/>
    <n v="0"/>
    <n v="471"/>
    <n v="0"/>
    <n v="0"/>
  </r>
  <r>
    <x v="4"/>
    <x v="4"/>
    <x v="2"/>
    <n v="1776"/>
    <n v="4896"/>
    <n v="1815"/>
    <n v="3081"/>
    <n v="6990"/>
    <n v="0"/>
    <n v="24249"/>
    <n v="0"/>
    <n v="0"/>
    <n v="0"/>
    <n v="0"/>
    <n v="0"/>
    <n v="0"/>
    <n v="1487"/>
    <n v="2438"/>
    <n v="490"/>
    <n v="0"/>
    <n v="0"/>
    <n v="0"/>
    <n v="481"/>
    <n v="0"/>
    <n v="0"/>
  </r>
  <r>
    <x v="4"/>
    <x v="4"/>
    <x v="0"/>
    <n v="1468"/>
    <n v="4359"/>
    <n v="1607"/>
    <n v="2752"/>
    <n v="6349"/>
    <n v="2024"/>
    <n v="24249"/>
    <n v="0"/>
    <n v="0"/>
    <n v="0"/>
    <n v="0"/>
    <n v="0"/>
    <n v="0"/>
    <n v="1320"/>
    <n v="2153"/>
    <n v="424"/>
    <n v="0"/>
    <n v="0"/>
    <n v="0"/>
    <n v="462"/>
    <n v="0"/>
    <n v="0"/>
  </r>
  <r>
    <x v="4"/>
    <x v="4"/>
    <x v="3"/>
    <n v="1787"/>
    <n v="4986"/>
    <n v="1848"/>
    <n v="3138"/>
    <n v="7038"/>
    <n v="0"/>
    <n v="24249"/>
    <n v="0"/>
    <n v="0"/>
    <n v="0"/>
    <n v="0"/>
    <n v="0"/>
    <n v="0"/>
    <n v="1506"/>
    <n v="2529"/>
    <n v="482"/>
    <n v="0"/>
    <n v="0"/>
    <n v="0"/>
    <n v="469"/>
    <n v="0"/>
    <n v="0"/>
  </r>
  <r>
    <x v="4"/>
    <x v="4"/>
    <x v="4"/>
    <n v="1804"/>
    <n v="4989"/>
    <n v="1855"/>
    <n v="3134"/>
    <n v="7017"/>
    <n v="0"/>
    <n v="24249"/>
    <n v="0"/>
    <n v="0"/>
    <n v="0"/>
    <n v="0"/>
    <n v="0"/>
    <n v="0"/>
    <n v="1508"/>
    <n v="2540"/>
    <n v="473"/>
    <n v="0"/>
    <n v="0"/>
    <n v="0"/>
    <n v="468"/>
    <n v="0"/>
    <n v="0"/>
  </r>
  <r>
    <x v="4"/>
    <x v="4"/>
    <x v="5"/>
    <n v="1776"/>
    <n v="4980"/>
    <n v="1840"/>
    <n v="3140"/>
    <n v="7070"/>
    <n v="0"/>
    <n v="24249"/>
    <n v="0"/>
    <n v="0"/>
    <n v="0"/>
    <n v="0"/>
    <n v="0"/>
    <n v="0"/>
    <n v="1500"/>
    <n v="2503"/>
    <n v="495"/>
    <n v="0"/>
    <n v="0"/>
    <n v="0"/>
    <n v="482"/>
    <n v="0"/>
    <n v="0"/>
  </r>
  <r>
    <x v="4"/>
    <x v="4"/>
    <x v="6"/>
    <n v="1803"/>
    <n v="5011"/>
    <n v="1857"/>
    <n v="3154"/>
    <n v="7069"/>
    <n v="0"/>
    <n v="24249"/>
    <n v="0"/>
    <n v="0"/>
    <n v="0"/>
    <n v="0"/>
    <n v="0"/>
    <n v="0"/>
    <n v="1516"/>
    <n v="2522"/>
    <n v="490"/>
    <n v="0"/>
    <n v="0"/>
    <n v="0"/>
    <n v="483"/>
    <n v="0"/>
    <n v="0"/>
  </r>
  <r>
    <x v="4"/>
    <x v="4"/>
    <x v="7"/>
    <n v="1790"/>
    <n v="5000"/>
    <n v="1846"/>
    <n v="3154"/>
    <n v="7034"/>
    <n v="0"/>
    <n v="24249"/>
    <n v="0"/>
    <n v="0"/>
    <n v="0"/>
    <n v="0"/>
    <n v="0"/>
    <n v="0"/>
    <n v="1501"/>
    <n v="2544"/>
    <n v="475"/>
    <n v="0"/>
    <n v="0"/>
    <n v="0"/>
    <n v="480"/>
    <n v="0"/>
    <n v="0"/>
  </r>
  <r>
    <x v="4"/>
    <x v="4"/>
    <x v="8"/>
    <n v="1810"/>
    <n v="5008"/>
    <n v="1855"/>
    <n v="3153"/>
    <n v="7029"/>
    <n v="0"/>
    <n v="24249"/>
    <n v="0"/>
    <n v="0"/>
    <n v="0"/>
    <n v="0"/>
    <n v="0"/>
    <n v="0"/>
    <n v="1501"/>
    <n v="2545"/>
    <n v="489"/>
    <n v="0"/>
    <n v="0"/>
    <n v="0"/>
    <n v="473"/>
    <n v="0"/>
    <n v="0"/>
  </r>
  <r>
    <x v="4"/>
    <x v="4"/>
    <x v="9"/>
    <n v="1531"/>
    <n v="4454"/>
    <n v="1640"/>
    <n v="2814"/>
    <n v="6517"/>
    <n v="0"/>
    <n v="24249"/>
    <n v="0"/>
    <n v="0"/>
    <n v="0"/>
    <n v="0"/>
    <n v="0"/>
    <n v="0"/>
    <n v="1361"/>
    <n v="2211"/>
    <n v="430"/>
    <n v="0"/>
    <n v="0"/>
    <n v="0"/>
    <n v="452"/>
    <n v="0"/>
    <n v="0"/>
  </r>
  <r>
    <x v="4"/>
    <x v="4"/>
    <x v="10"/>
    <n v="1608"/>
    <n v="4599"/>
    <n v="1713"/>
    <n v="2886"/>
    <n v="6698"/>
    <n v="0"/>
    <n v="24249"/>
    <n v="0"/>
    <n v="0"/>
    <n v="0"/>
    <n v="0"/>
    <n v="0"/>
    <n v="0"/>
    <n v="1397"/>
    <n v="2303"/>
    <n v="444"/>
    <n v="0"/>
    <n v="0"/>
    <n v="0"/>
    <n v="455"/>
    <n v="0"/>
    <n v="0"/>
  </r>
  <r>
    <x v="4"/>
    <x v="4"/>
    <x v="11"/>
    <n v="1685"/>
    <n v="4767"/>
    <n v="1764"/>
    <n v="3003"/>
    <n v="6820"/>
    <n v="0"/>
    <n v="24249"/>
    <n v="0"/>
    <n v="0"/>
    <n v="0"/>
    <n v="0"/>
    <n v="0"/>
    <n v="0"/>
    <n v="1443"/>
    <n v="2381"/>
    <n v="478"/>
    <n v="0"/>
    <n v="0"/>
    <n v="0"/>
    <n v="465"/>
    <n v="0"/>
    <n v="0"/>
  </r>
  <r>
    <x v="4"/>
    <x v="5"/>
    <x v="1"/>
    <n v="1309"/>
    <n v="3913"/>
    <n v="1459"/>
    <n v="2454"/>
    <n v="5805"/>
    <n v="0"/>
    <n v="24249"/>
    <n v="0"/>
    <n v="0"/>
    <n v="0"/>
    <n v="0"/>
    <n v="0"/>
    <n v="0"/>
    <n v="1187"/>
    <n v="1886"/>
    <n v="387"/>
    <n v="0"/>
    <n v="0"/>
    <n v="0"/>
    <n v="453"/>
    <n v="0"/>
    <n v="0"/>
  </r>
  <r>
    <x v="4"/>
    <x v="5"/>
    <x v="2"/>
    <n v="1143"/>
    <n v="3579"/>
    <n v="1331"/>
    <n v="2248"/>
    <n v="5405"/>
    <n v="0"/>
    <n v="24249"/>
    <n v="0"/>
    <n v="0"/>
    <n v="0"/>
    <n v="0"/>
    <n v="0"/>
    <n v="0"/>
    <n v="1098"/>
    <n v="1693"/>
    <n v="352"/>
    <n v="0"/>
    <n v="0"/>
    <n v="0"/>
    <n v="436"/>
    <n v="0"/>
    <n v="0"/>
  </r>
  <r>
    <x v="4"/>
    <x v="5"/>
    <x v="0"/>
    <n v="1071"/>
    <n v="3387"/>
    <n v="1284"/>
    <n v="2103"/>
    <n v="5372"/>
    <n v="1435"/>
    <n v="24249"/>
    <n v="0"/>
    <n v="681"/>
    <n v="0"/>
    <n v="0"/>
    <n v="0"/>
    <n v="0"/>
    <n v="1382"/>
    <n v="0"/>
    <n v="444"/>
    <n v="880"/>
    <n v="0"/>
    <n v="0"/>
    <n v="0"/>
    <n v="0"/>
    <n v="0"/>
  </r>
  <r>
    <x v="4"/>
    <x v="5"/>
    <x v="3"/>
    <n v="1394"/>
    <n v="4086"/>
    <n v="1506"/>
    <n v="2580"/>
    <n v="6091"/>
    <n v="0"/>
    <n v="24249"/>
    <n v="0"/>
    <n v="0"/>
    <n v="0"/>
    <n v="0"/>
    <n v="0"/>
    <n v="0"/>
    <n v="1218"/>
    <n v="2001"/>
    <n v="403"/>
    <n v="0"/>
    <n v="0"/>
    <n v="0"/>
    <n v="464"/>
    <n v="0"/>
    <n v="0"/>
  </r>
  <r>
    <x v="4"/>
    <x v="5"/>
    <x v="4"/>
    <n v="1436"/>
    <n v="4245"/>
    <n v="1578"/>
    <n v="2667"/>
    <n v="6266"/>
    <n v="0"/>
    <n v="24249"/>
    <n v="0"/>
    <n v="0"/>
    <n v="0"/>
    <n v="0"/>
    <n v="0"/>
    <n v="0"/>
    <n v="1278"/>
    <n v="2100"/>
    <n v="401"/>
    <n v="0"/>
    <n v="0"/>
    <n v="0"/>
    <n v="466"/>
    <n v="0"/>
    <n v="0"/>
  </r>
  <r>
    <x v="4"/>
    <x v="5"/>
    <x v="5"/>
    <n v="1166"/>
    <n v="3575"/>
    <n v="1350"/>
    <n v="2225"/>
    <n v="5404"/>
    <n v="0"/>
    <n v="24249"/>
    <n v="0"/>
    <n v="0"/>
    <n v="0"/>
    <n v="0"/>
    <n v="0"/>
    <n v="0"/>
    <n v="1094"/>
    <n v="1709"/>
    <n v="339"/>
    <n v="0"/>
    <n v="0"/>
    <n v="0"/>
    <n v="433"/>
    <n v="0"/>
    <n v="0"/>
  </r>
  <r>
    <x v="4"/>
    <x v="5"/>
    <x v="6"/>
    <n v="1190"/>
    <n v="3658"/>
    <n v="1358"/>
    <n v="2300"/>
    <n v="5534"/>
    <n v="0"/>
    <n v="24249"/>
    <n v="0"/>
    <n v="0"/>
    <n v="0"/>
    <n v="0"/>
    <n v="0"/>
    <n v="0"/>
    <n v="1113"/>
    <n v="1756"/>
    <n v="351"/>
    <n v="0"/>
    <n v="0"/>
    <n v="0"/>
    <n v="438"/>
    <n v="0"/>
    <n v="0"/>
  </r>
  <r>
    <x v="4"/>
    <x v="5"/>
    <x v="7"/>
    <n v="1367"/>
    <n v="4029"/>
    <n v="1500"/>
    <n v="2529"/>
    <n v="5987"/>
    <n v="0"/>
    <n v="24249"/>
    <n v="0"/>
    <n v="0"/>
    <n v="0"/>
    <n v="0"/>
    <n v="0"/>
    <n v="0"/>
    <n v="1221"/>
    <n v="1963"/>
    <n v="390"/>
    <n v="0"/>
    <n v="0"/>
    <n v="0"/>
    <n v="455"/>
    <n v="0"/>
    <n v="0"/>
  </r>
  <r>
    <x v="4"/>
    <x v="5"/>
    <x v="8"/>
    <n v="1234"/>
    <n v="3756"/>
    <n v="1394"/>
    <n v="2362"/>
    <n v="5615"/>
    <n v="0"/>
    <n v="24249"/>
    <n v="0"/>
    <n v="0"/>
    <n v="0"/>
    <n v="0"/>
    <n v="0"/>
    <n v="0"/>
    <n v="1140"/>
    <n v="1815"/>
    <n v="360"/>
    <n v="0"/>
    <n v="0"/>
    <n v="0"/>
    <n v="441"/>
    <n v="0"/>
    <n v="0"/>
  </r>
  <r>
    <x v="4"/>
    <x v="5"/>
    <x v="9"/>
    <n v="1085"/>
    <n v="3405"/>
    <n v="1271"/>
    <n v="2134"/>
    <n v="5367"/>
    <n v="0"/>
    <n v="24249"/>
    <n v="0"/>
    <n v="696"/>
    <n v="0"/>
    <n v="0"/>
    <n v="0"/>
    <n v="0"/>
    <n v="1388"/>
    <n v="0"/>
    <n v="428"/>
    <n v="893"/>
    <n v="0"/>
    <n v="0"/>
    <n v="0"/>
    <n v="0"/>
    <n v="0"/>
  </r>
  <r>
    <x v="4"/>
    <x v="5"/>
    <x v="10"/>
    <n v="1118"/>
    <n v="3424"/>
    <n v="1209"/>
    <n v="2215"/>
    <n v="5354"/>
    <n v="0"/>
    <n v="24249"/>
    <n v="0"/>
    <n v="727"/>
    <n v="0"/>
    <n v="0"/>
    <n v="0"/>
    <n v="0"/>
    <n v="1365"/>
    <n v="0"/>
    <n v="411"/>
    <n v="921"/>
    <n v="0"/>
    <n v="0"/>
    <n v="0"/>
    <n v="0"/>
    <n v="0"/>
  </r>
  <r>
    <x v="4"/>
    <x v="5"/>
    <x v="11"/>
    <n v="1143"/>
    <n v="3580"/>
    <n v="1346"/>
    <n v="2234"/>
    <n v="5394"/>
    <n v="0"/>
    <n v="24249"/>
    <n v="0"/>
    <n v="0"/>
    <n v="0"/>
    <n v="0"/>
    <n v="0"/>
    <n v="0"/>
    <n v="1118"/>
    <n v="1667"/>
    <n v="364"/>
    <n v="0"/>
    <n v="0"/>
    <n v="0"/>
    <n v="431"/>
    <n v="0"/>
    <n v="0"/>
  </r>
  <r>
    <x v="4"/>
    <x v="6"/>
    <x v="1"/>
    <n v="1081"/>
    <n v="3431"/>
    <n v="1341"/>
    <n v="2090"/>
    <n v="5340"/>
    <n v="0"/>
    <n v="24249"/>
    <n v="0"/>
    <n v="715"/>
    <n v="0"/>
    <n v="0"/>
    <n v="0"/>
    <n v="0"/>
    <n v="1377"/>
    <n v="0"/>
    <n v="420"/>
    <n v="919"/>
    <n v="0"/>
    <n v="0"/>
    <n v="0"/>
    <n v="0"/>
    <n v="0"/>
  </r>
  <r>
    <x v="4"/>
    <x v="6"/>
    <x v="2"/>
    <n v="1010"/>
    <n v="3409"/>
    <n v="1324"/>
    <n v="2085"/>
    <n v="5245"/>
    <n v="1320"/>
    <n v="24249"/>
    <n v="0"/>
    <n v="736"/>
    <n v="0"/>
    <n v="0"/>
    <n v="0"/>
    <n v="0"/>
    <n v="1337"/>
    <n v="0"/>
    <n v="401"/>
    <n v="935"/>
    <n v="0"/>
    <n v="0"/>
    <n v="0"/>
    <n v="0"/>
    <n v="0"/>
  </r>
  <r>
    <x v="4"/>
    <x v="6"/>
    <x v="0"/>
    <n v="944"/>
    <n v="3251"/>
    <n v="1307"/>
    <n v="1944"/>
    <n v="5034"/>
    <n v="1235"/>
    <n v="24249"/>
    <n v="0"/>
    <n v="726"/>
    <n v="0"/>
    <n v="0"/>
    <n v="0"/>
    <n v="0"/>
    <n v="1251"/>
    <n v="0"/>
    <n v="402"/>
    <n v="872"/>
    <n v="0"/>
    <n v="0"/>
    <n v="0"/>
    <n v="0"/>
    <n v="0"/>
  </r>
  <r>
    <x v="4"/>
    <x v="6"/>
    <x v="3"/>
    <n v="1098"/>
    <n v="3446"/>
    <n v="1331"/>
    <n v="2115"/>
    <n v="5372"/>
    <n v="0"/>
    <n v="24249"/>
    <n v="0"/>
    <n v="705"/>
    <n v="0"/>
    <n v="0"/>
    <n v="0"/>
    <n v="0"/>
    <n v="1397"/>
    <n v="0"/>
    <n v="439"/>
    <n v="905"/>
    <n v="0"/>
    <n v="0"/>
    <n v="0"/>
    <n v="0"/>
    <n v="0"/>
  </r>
  <r>
    <x v="4"/>
    <x v="6"/>
    <x v="4"/>
    <n v="1082"/>
    <n v="3399"/>
    <n v="1299"/>
    <n v="2100"/>
    <n v="5393"/>
    <n v="0"/>
    <n v="24249"/>
    <n v="0"/>
    <n v="681"/>
    <n v="0"/>
    <n v="0"/>
    <n v="0"/>
    <n v="0"/>
    <n v="1388"/>
    <n v="0"/>
    <n v="446"/>
    <n v="884"/>
    <n v="0"/>
    <n v="0"/>
    <n v="0"/>
    <n v="0"/>
    <n v="0"/>
  </r>
  <r>
    <x v="4"/>
    <x v="6"/>
    <x v="5"/>
    <n v="1021"/>
    <n v="3441"/>
    <n v="1333"/>
    <n v="2108"/>
    <n v="5233"/>
    <n v="1306"/>
    <n v="24249"/>
    <n v="0"/>
    <n v="747"/>
    <n v="0"/>
    <n v="0"/>
    <n v="0"/>
    <n v="0"/>
    <n v="1353"/>
    <n v="0"/>
    <n v="406"/>
    <n v="935"/>
    <n v="0"/>
    <n v="0"/>
    <n v="0"/>
    <n v="0"/>
    <n v="0"/>
  </r>
  <r>
    <x v="4"/>
    <x v="6"/>
    <x v="6"/>
    <n v="1001"/>
    <n v="3399"/>
    <n v="1327"/>
    <n v="2072"/>
    <n v="5306"/>
    <n v="0"/>
    <n v="24249"/>
    <n v="0"/>
    <n v="725"/>
    <n v="0"/>
    <n v="0"/>
    <n v="0"/>
    <n v="0"/>
    <n v="1349"/>
    <n v="0"/>
    <n v="414"/>
    <n v="911"/>
    <n v="0"/>
    <n v="0"/>
    <n v="0"/>
    <n v="0"/>
    <n v="0"/>
  </r>
  <r>
    <x v="4"/>
    <x v="6"/>
    <x v="7"/>
    <n v="1112"/>
    <n v="3423"/>
    <n v="1340"/>
    <n v="2083"/>
    <n v="5382"/>
    <n v="0"/>
    <n v="24249"/>
    <n v="0"/>
    <n v="719"/>
    <n v="0"/>
    <n v="0"/>
    <n v="0"/>
    <n v="0"/>
    <n v="1381"/>
    <n v="0"/>
    <n v="428"/>
    <n v="895"/>
    <n v="0"/>
    <n v="0"/>
    <n v="0"/>
    <n v="0"/>
    <n v="0"/>
  </r>
  <r>
    <x v="4"/>
    <x v="6"/>
    <x v="8"/>
    <n v="1063"/>
    <n v="3442"/>
    <n v="1347"/>
    <n v="2095"/>
    <n v="5339"/>
    <n v="0"/>
    <n v="24249"/>
    <n v="0"/>
    <n v="718"/>
    <n v="0"/>
    <n v="0"/>
    <n v="0"/>
    <n v="0"/>
    <n v="1374"/>
    <n v="0"/>
    <n v="420"/>
    <n v="930"/>
    <n v="0"/>
    <n v="0"/>
    <n v="0"/>
    <n v="0"/>
    <n v="0"/>
  </r>
  <r>
    <x v="4"/>
    <x v="6"/>
    <x v="9"/>
    <n v="942"/>
    <n v="3282"/>
    <n v="1321"/>
    <n v="1961"/>
    <n v="5046"/>
    <n v="1228"/>
    <n v="24249"/>
    <n v="0"/>
    <n v="730"/>
    <n v="0"/>
    <n v="0"/>
    <n v="0"/>
    <n v="0"/>
    <n v="1266"/>
    <n v="0"/>
    <n v="404"/>
    <n v="882"/>
    <n v="0"/>
    <n v="0"/>
    <n v="0"/>
    <n v="0"/>
    <n v="0"/>
  </r>
  <r>
    <x v="4"/>
    <x v="6"/>
    <x v="10"/>
    <n v="952"/>
    <n v="3352"/>
    <n v="1328"/>
    <n v="2024"/>
    <n v="5083"/>
    <n v="1271"/>
    <n v="24249"/>
    <n v="0"/>
    <n v="746"/>
    <n v="0"/>
    <n v="0"/>
    <n v="0"/>
    <n v="0"/>
    <n v="1302"/>
    <n v="0"/>
    <n v="399"/>
    <n v="905"/>
    <n v="0"/>
    <n v="0"/>
    <n v="0"/>
    <n v="0"/>
    <n v="0"/>
  </r>
  <r>
    <x v="4"/>
    <x v="6"/>
    <x v="11"/>
    <n v="1005"/>
    <n v="3410"/>
    <n v="1331"/>
    <n v="2079"/>
    <n v="5201"/>
    <n v="1314"/>
    <n v="24249"/>
    <n v="0"/>
    <n v="753"/>
    <n v="0"/>
    <n v="0"/>
    <n v="0"/>
    <n v="0"/>
    <n v="1315"/>
    <n v="0"/>
    <n v="408"/>
    <n v="934"/>
    <n v="0"/>
    <n v="0"/>
    <n v="0"/>
    <n v="0"/>
    <n v="0"/>
  </r>
  <r>
    <x v="4"/>
    <x v="7"/>
    <x v="3"/>
    <n v="912"/>
    <n v="3184"/>
    <n v="1290"/>
    <n v="1894"/>
    <n v="4924"/>
    <n v="1185"/>
    <n v="24249"/>
    <n v="0"/>
    <n v="712"/>
    <n v="0"/>
    <n v="0"/>
    <n v="0"/>
    <n v="0"/>
    <n v="1202"/>
    <n v="0"/>
    <n v="394"/>
    <n v="876"/>
    <n v="0"/>
    <n v="0"/>
    <n v="0"/>
    <n v="0"/>
    <n v="0"/>
  </r>
  <r>
    <x v="4"/>
    <x v="7"/>
    <x v="4"/>
    <n v="912"/>
    <n v="3228"/>
    <n v="1293"/>
    <n v="1935"/>
    <n v="4944"/>
    <n v="1176"/>
    <n v="24249"/>
    <n v="0"/>
    <n v="721"/>
    <n v="0"/>
    <n v="0"/>
    <n v="0"/>
    <n v="0"/>
    <n v="1226"/>
    <n v="0"/>
    <n v="406"/>
    <n v="875"/>
    <n v="0"/>
    <n v="0"/>
    <n v="0"/>
    <n v="0"/>
    <n v="0"/>
  </r>
  <r>
    <x v="5"/>
    <x v="0"/>
    <x v="0"/>
    <n v="973"/>
    <n v="3050"/>
    <n v="1090"/>
    <n v="1960"/>
    <n v="4254"/>
    <n v="1188"/>
    <n v="15089"/>
    <n v="0"/>
    <n v="0"/>
    <n v="0"/>
    <n v="0"/>
    <n v="0"/>
    <n v="0"/>
    <n v="1048"/>
    <n v="1144"/>
    <n v="699"/>
    <n v="0"/>
    <n v="0"/>
    <n v="0"/>
    <n v="159"/>
    <n v="0"/>
    <n v="0"/>
  </r>
  <r>
    <x v="5"/>
    <x v="1"/>
    <x v="0"/>
    <n v="1142"/>
    <n v="3409"/>
    <n v="1140"/>
    <n v="2269"/>
    <n v="4639"/>
    <n v="1372"/>
    <n v="15089"/>
    <n v="0"/>
    <n v="0"/>
    <n v="0"/>
    <n v="0"/>
    <n v="0"/>
    <n v="0"/>
    <n v="1215"/>
    <n v="1210"/>
    <n v="769"/>
    <n v="0"/>
    <n v="0"/>
    <n v="0"/>
    <n v="215"/>
    <n v="0"/>
    <n v="0"/>
  </r>
  <r>
    <x v="5"/>
    <x v="2"/>
    <x v="0"/>
    <n v="1276"/>
    <n v="3601"/>
    <n v="1330"/>
    <n v="2271"/>
    <n v="5022"/>
    <n v="1577"/>
    <n v="15089"/>
    <n v="0"/>
    <n v="0"/>
    <n v="0"/>
    <n v="0"/>
    <n v="0"/>
    <n v="0"/>
    <n v="1350"/>
    <n v="1178"/>
    <n v="823"/>
    <n v="0"/>
    <n v="0"/>
    <n v="0"/>
    <n v="250"/>
    <n v="0"/>
    <n v="0"/>
  </r>
  <r>
    <x v="5"/>
    <x v="3"/>
    <x v="0"/>
    <n v="1339"/>
    <n v="3784"/>
    <n v="1445"/>
    <n v="2339"/>
    <n v="5348"/>
    <n v="1729"/>
    <n v="15089"/>
    <n v="0"/>
    <n v="0"/>
    <n v="0"/>
    <n v="0"/>
    <n v="0"/>
    <n v="0"/>
    <n v="1485"/>
    <n v="1167"/>
    <n v="851"/>
    <n v="0"/>
    <n v="0"/>
    <n v="0"/>
    <n v="281"/>
    <n v="0"/>
    <n v="0"/>
  </r>
  <r>
    <x v="5"/>
    <x v="4"/>
    <x v="1"/>
    <n v="1380"/>
    <n v="3813"/>
    <n v="1482"/>
    <n v="2331"/>
    <n v="5469"/>
    <n v="0"/>
    <n v="15089"/>
    <n v="0"/>
    <n v="0"/>
    <n v="0"/>
    <n v="0"/>
    <n v="0"/>
    <n v="0"/>
    <n v="1520"/>
    <n v="1122"/>
    <n v="856"/>
    <n v="0"/>
    <n v="0"/>
    <n v="0"/>
    <n v="315"/>
    <n v="0"/>
    <n v="0"/>
  </r>
  <r>
    <x v="5"/>
    <x v="4"/>
    <x v="2"/>
    <n v="1405"/>
    <n v="3803"/>
    <n v="1501"/>
    <n v="2302"/>
    <n v="5410"/>
    <n v="0"/>
    <n v="15089"/>
    <n v="0"/>
    <n v="0"/>
    <n v="0"/>
    <n v="0"/>
    <n v="0"/>
    <n v="0"/>
    <n v="1529"/>
    <n v="1096"/>
    <n v="852"/>
    <n v="0"/>
    <n v="0"/>
    <n v="0"/>
    <n v="326"/>
    <n v="0"/>
    <n v="0"/>
  </r>
  <r>
    <x v="5"/>
    <x v="4"/>
    <x v="0"/>
    <n v="1193"/>
    <n v="3471"/>
    <n v="1377"/>
    <n v="2094"/>
    <n v="5077"/>
    <n v="1549"/>
    <n v="15089"/>
    <n v="0"/>
    <n v="0"/>
    <n v="0"/>
    <n v="0"/>
    <n v="0"/>
    <n v="0"/>
    <n v="1423"/>
    <n v="986"/>
    <n v="789"/>
    <n v="0"/>
    <n v="0"/>
    <n v="0"/>
    <n v="273"/>
    <n v="0"/>
    <n v="0"/>
  </r>
  <r>
    <x v="5"/>
    <x v="4"/>
    <x v="3"/>
    <n v="1337"/>
    <n v="3757"/>
    <n v="1445"/>
    <n v="2312"/>
    <n v="5394"/>
    <n v="0"/>
    <n v="15089"/>
    <n v="0"/>
    <n v="0"/>
    <n v="0"/>
    <n v="0"/>
    <n v="0"/>
    <n v="0"/>
    <n v="1499"/>
    <n v="1118"/>
    <n v="842"/>
    <n v="0"/>
    <n v="0"/>
    <n v="0"/>
    <n v="298"/>
    <n v="0"/>
    <n v="0"/>
  </r>
  <r>
    <x v="5"/>
    <x v="4"/>
    <x v="4"/>
    <n v="1356"/>
    <n v="3792"/>
    <n v="1452"/>
    <n v="2340"/>
    <n v="5367"/>
    <n v="0"/>
    <n v="15089"/>
    <n v="0"/>
    <n v="0"/>
    <n v="0"/>
    <n v="0"/>
    <n v="0"/>
    <n v="0"/>
    <n v="1494"/>
    <n v="1151"/>
    <n v="856"/>
    <n v="0"/>
    <n v="0"/>
    <n v="0"/>
    <n v="291"/>
    <n v="0"/>
    <n v="0"/>
  </r>
  <r>
    <x v="5"/>
    <x v="4"/>
    <x v="5"/>
    <n v="1405"/>
    <n v="3867"/>
    <n v="1525"/>
    <n v="2342"/>
    <n v="5468"/>
    <n v="0"/>
    <n v="15089"/>
    <n v="0"/>
    <n v="0"/>
    <n v="0"/>
    <n v="0"/>
    <n v="0"/>
    <n v="0"/>
    <n v="1544"/>
    <n v="1123"/>
    <n v="866"/>
    <n v="0"/>
    <n v="0"/>
    <n v="0"/>
    <n v="334"/>
    <n v="0"/>
    <n v="0"/>
  </r>
  <r>
    <x v="5"/>
    <x v="4"/>
    <x v="6"/>
    <n v="1402"/>
    <n v="3885"/>
    <n v="1532"/>
    <n v="2353"/>
    <n v="5480"/>
    <n v="0"/>
    <n v="15089"/>
    <n v="0"/>
    <n v="0"/>
    <n v="0"/>
    <n v="0"/>
    <n v="0"/>
    <n v="0"/>
    <n v="1550"/>
    <n v="1123"/>
    <n v="879"/>
    <n v="0"/>
    <n v="0"/>
    <n v="0"/>
    <n v="333"/>
    <n v="0"/>
    <n v="0"/>
  </r>
  <r>
    <x v="5"/>
    <x v="4"/>
    <x v="7"/>
    <n v="1353"/>
    <n v="3776"/>
    <n v="1466"/>
    <n v="2310"/>
    <n v="5426"/>
    <n v="0"/>
    <n v="15089"/>
    <n v="0"/>
    <n v="0"/>
    <n v="0"/>
    <n v="0"/>
    <n v="0"/>
    <n v="0"/>
    <n v="1505"/>
    <n v="1121"/>
    <n v="838"/>
    <n v="0"/>
    <n v="0"/>
    <n v="0"/>
    <n v="312"/>
    <n v="0"/>
    <n v="0"/>
  </r>
  <r>
    <x v="5"/>
    <x v="4"/>
    <x v="8"/>
    <n v="1382"/>
    <n v="3836"/>
    <n v="1507"/>
    <n v="2329"/>
    <n v="5473"/>
    <n v="0"/>
    <n v="15089"/>
    <n v="0"/>
    <n v="0"/>
    <n v="0"/>
    <n v="0"/>
    <n v="0"/>
    <n v="0"/>
    <n v="1526"/>
    <n v="1122"/>
    <n v="862"/>
    <n v="0"/>
    <n v="0"/>
    <n v="0"/>
    <n v="326"/>
    <n v="0"/>
    <n v="0"/>
  </r>
  <r>
    <x v="5"/>
    <x v="4"/>
    <x v="9"/>
    <n v="1232"/>
    <n v="3547"/>
    <n v="1409"/>
    <n v="2138"/>
    <n v="5148"/>
    <n v="0"/>
    <n v="15089"/>
    <n v="0"/>
    <n v="0"/>
    <n v="0"/>
    <n v="0"/>
    <n v="0"/>
    <n v="0"/>
    <n v="1449"/>
    <n v="1011"/>
    <n v="805"/>
    <n v="0"/>
    <n v="0"/>
    <n v="0"/>
    <n v="282"/>
    <n v="0"/>
    <n v="0"/>
  </r>
  <r>
    <x v="5"/>
    <x v="4"/>
    <x v="10"/>
    <n v="1268"/>
    <n v="3605"/>
    <n v="1456"/>
    <n v="2149"/>
    <n v="5254"/>
    <n v="0"/>
    <n v="15089"/>
    <n v="0"/>
    <n v="0"/>
    <n v="0"/>
    <n v="0"/>
    <n v="0"/>
    <n v="0"/>
    <n v="1473"/>
    <n v="1030"/>
    <n v="807"/>
    <n v="0"/>
    <n v="0"/>
    <n v="0"/>
    <n v="295"/>
    <n v="0"/>
    <n v="0"/>
  </r>
  <r>
    <x v="5"/>
    <x v="4"/>
    <x v="11"/>
    <n v="1289"/>
    <n v="3685"/>
    <n v="1477"/>
    <n v="2208"/>
    <n v="5342"/>
    <n v="0"/>
    <n v="15089"/>
    <n v="0"/>
    <n v="0"/>
    <n v="0"/>
    <n v="0"/>
    <n v="0"/>
    <n v="0"/>
    <n v="1504"/>
    <n v="1057"/>
    <n v="819"/>
    <n v="0"/>
    <n v="0"/>
    <n v="0"/>
    <n v="305"/>
    <n v="0"/>
    <n v="0"/>
  </r>
  <r>
    <x v="5"/>
    <x v="5"/>
    <x v="1"/>
    <n v="1049"/>
    <n v="3225"/>
    <n v="1309"/>
    <n v="1916"/>
    <n v="4813"/>
    <n v="0"/>
    <n v="15089"/>
    <n v="0"/>
    <n v="0"/>
    <n v="0"/>
    <n v="0"/>
    <n v="0"/>
    <n v="0"/>
    <n v="1303"/>
    <n v="913"/>
    <n v="752"/>
    <n v="0"/>
    <n v="0"/>
    <n v="0"/>
    <n v="257"/>
    <n v="0"/>
    <n v="0"/>
  </r>
  <r>
    <x v="5"/>
    <x v="5"/>
    <x v="2"/>
    <n v="929"/>
    <n v="2962"/>
    <n v="1201"/>
    <n v="1761"/>
    <n v="4486"/>
    <n v="0"/>
    <n v="15089"/>
    <n v="0"/>
    <n v="0"/>
    <n v="0"/>
    <n v="0"/>
    <n v="0"/>
    <n v="0"/>
    <n v="1203"/>
    <n v="821"/>
    <n v="686"/>
    <n v="0"/>
    <n v="0"/>
    <n v="0"/>
    <n v="252"/>
    <n v="0"/>
    <n v="0"/>
  </r>
  <r>
    <x v="5"/>
    <x v="5"/>
    <x v="0"/>
    <n v="877"/>
    <n v="2867"/>
    <n v="1163"/>
    <n v="1704"/>
    <n v="4469"/>
    <n v="1110"/>
    <n v="15089"/>
    <n v="0"/>
    <n v="182"/>
    <n v="0"/>
    <n v="0"/>
    <n v="0"/>
    <n v="0"/>
    <n v="1208"/>
    <n v="783"/>
    <n v="694"/>
    <n v="0"/>
    <n v="0"/>
    <n v="0"/>
    <n v="0"/>
    <n v="0"/>
    <n v="0"/>
  </r>
  <r>
    <x v="5"/>
    <x v="5"/>
    <x v="3"/>
    <n v="1102"/>
    <n v="3331"/>
    <n v="1325"/>
    <n v="2006"/>
    <n v="4959"/>
    <n v="0"/>
    <n v="15089"/>
    <n v="0"/>
    <n v="0"/>
    <n v="0"/>
    <n v="0"/>
    <n v="0"/>
    <n v="0"/>
    <n v="1351"/>
    <n v="942"/>
    <n v="765"/>
    <n v="0"/>
    <n v="0"/>
    <n v="0"/>
    <n v="273"/>
    <n v="0"/>
    <n v="0"/>
  </r>
  <r>
    <x v="5"/>
    <x v="5"/>
    <x v="4"/>
    <n v="1139"/>
    <n v="3402"/>
    <n v="1347"/>
    <n v="2055"/>
    <n v="5026"/>
    <n v="0"/>
    <n v="15089"/>
    <n v="0"/>
    <n v="0"/>
    <n v="0"/>
    <n v="0"/>
    <n v="0"/>
    <n v="0"/>
    <n v="1397"/>
    <n v="957"/>
    <n v="778"/>
    <n v="0"/>
    <n v="0"/>
    <n v="0"/>
    <n v="270"/>
    <n v="0"/>
    <n v="0"/>
  </r>
  <r>
    <x v="5"/>
    <x v="5"/>
    <x v="5"/>
    <n v="930"/>
    <n v="2940"/>
    <n v="1196"/>
    <n v="1744"/>
    <n v="4487"/>
    <n v="0"/>
    <n v="15089"/>
    <n v="0"/>
    <n v="0"/>
    <n v="0"/>
    <n v="0"/>
    <n v="0"/>
    <n v="0"/>
    <n v="1196"/>
    <n v="815"/>
    <n v="687"/>
    <n v="0"/>
    <n v="0"/>
    <n v="0"/>
    <n v="242"/>
    <n v="0"/>
    <n v="0"/>
  </r>
  <r>
    <x v="5"/>
    <x v="5"/>
    <x v="6"/>
    <n v="937"/>
    <n v="2973"/>
    <n v="1213"/>
    <n v="1760"/>
    <n v="4543"/>
    <n v="0"/>
    <n v="15089"/>
    <n v="0"/>
    <n v="0"/>
    <n v="0"/>
    <n v="0"/>
    <n v="0"/>
    <n v="0"/>
    <n v="1210"/>
    <n v="824"/>
    <n v="699"/>
    <n v="0"/>
    <n v="0"/>
    <n v="0"/>
    <n v="240"/>
    <n v="0"/>
    <n v="0"/>
  </r>
  <r>
    <x v="5"/>
    <x v="5"/>
    <x v="7"/>
    <n v="1059"/>
    <n v="3265"/>
    <n v="1314"/>
    <n v="1951"/>
    <n v="4892"/>
    <n v="0"/>
    <n v="15089"/>
    <n v="0"/>
    <n v="0"/>
    <n v="0"/>
    <n v="0"/>
    <n v="0"/>
    <n v="0"/>
    <n v="1326"/>
    <n v="925"/>
    <n v="750"/>
    <n v="0"/>
    <n v="0"/>
    <n v="0"/>
    <n v="264"/>
    <n v="0"/>
    <n v="0"/>
  </r>
  <r>
    <x v="5"/>
    <x v="5"/>
    <x v="8"/>
    <n v="987"/>
    <n v="3128"/>
    <n v="1270"/>
    <n v="1858"/>
    <n v="4684"/>
    <n v="0"/>
    <n v="15089"/>
    <n v="0"/>
    <n v="0"/>
    <n v="0"/>
    <n v="0"/>
    <n v="0"/>
    <n v="0"/>
    <n v="1283"/>
    <n v="861"/>
    <n v="732"/>
    <n v="0"/>
    <n v="0"/>
    <n v="0"/>
    <n v="252"/>
    <n v="0"/>
    <n v="0"/>
  </r>
  <r>
    <x v="5"/>
    <x v="5"/>
    <x v="9"/>
    <n v="873"/>
    <n v="2850"/>
    <n v="1158"/>
    <n v="1692"/>
    <n v="4461"/>
    <n v="0"/>
    <n v="15089"/>
    <n v="0"/>
    <n v="171"/>
    <n v="0"/>
    <n v="0"/>
    <n v="0"/>
    <n v="0"/>
    <n v="1207"/>
    <n v="784"/>
    <n v="688"/>
    <n v="0"/>
    <n v="0"/>
    <n v="0"/>
    <n v="0"/>
    <n v="0"/>
    <n v="0"/>
  </r>
  <r>
    <x v="5"/>
    <x v="5"/>
    <x v="10"/>
    <n v="895"/>
    <n v="2875"/>
    <n v="1157"/>
    <n v="1718"/>
    <n v="4465"/>
    <n v="0"/>
    <n v="15089"/>
    <n v="0"/>
    <n v="183"/>
    <n v="0"/>
    <n v="0"/>
    <n v="0"/>
    <n v="0"/>
    <n v="1203"/>
    <n v="807"/>
    <n v="682"/>
    <n v="0"/>
    <n v="0"/>
    <n v="0"/>
    <n v="0"/>
    <n v="0"/>
    <n v="0"/>
  </r>
  <r>
    <x v="5"/>
    <x v="5"/>
    <x v="11"/>
    <n v="894"/>
    <n v="2914"/>
    <n v="1189"/>
    <n v="1725"/>
    <n v="4485"/>
    <n v="0"/>
    <n v="15089"/>
    <n v="0"/>
    <n v="0"/>
    <n v="0"/>
    <n v="0"/>
    <n v="0"/>
    <n v="0"/>
    <n v="1197"/>
    <n v="805"/>
    <n v="670"/>
    <n v="0"/>
    <n v="0"/>
    <n v="0"/>
    <n v="242"/>
    <n v="0"/>
    <n v="0"/>
  </r>
  <r>
    <x v="5"/>
    <x v="6"/>
    <x v="1"/>
    <n v="886"/>
    <n v="2786"/>
    <n v="1196"/>
    <n v="1590"/>
    <n v="4383"/>
    <n v="0"/>
    <n v="15089"/>
    <n v="0"/>
    <n v="212"/>
    <n v="0"/>
    <n v="0"/>
    <n v="0"/>
    <n v="0"/>
    <n v="1166"/>
    <n v="717"/>
    <n v="691"/>
    <n v="0"/>
    <n v="0"/>
    <n v="0"/>
    <n v="0"/>
    <n v="0"/>
    <n v="0"/>
  </r>
  <r>
    <x v="5"/>
    <x v="6"/>
    <x v="2"/>
    <n v="792"/>
    <n v="2658"/>
    <n v="1152"/>
    <n v="1506"/>
    <n v="4156"/>
    <n v="990"/>
    <n v="15089"/>
    <n v="0"/>
    <n v="227"/>
    <n v="0"/>
    <n v="0"/>
    <n v="0"/>
    <n v="0"/>
    <n v="1114"/>
    <n v="648"/>
    <n v="669"/>
    <n v="0"/>
    <n v="0"/>
    <n v="0"/>
    <n v="0"/>
    <n v="0"/>
    <n v="0"/>
  </r>
  <r>
    <x v="5"/>
    <x v="6"/>
    <x v="0"/>
    <n v="780"/>
    <n v="2630"/>
    <n v="1144"/>
    <n v="1486"/>
    <n v="4153"/>
    <n v="976"/>
    <n v="15089"/>
    <n v="0"/>
    <n v="241"/>
    <n v="0"/>
    <n v="0"/>
    <n v="0"/>
    <n v="0"/>
    <n v="1072"/>
    <n v="626"/>
    <n v="691"/>
    <n v="0"/>
    <n v="0"/>
    <n v="0"/>
    <n v="0"/>
    <n v="0"/>
    <n v="0"/>
  </r>
  <r>
    <x v="5"/>
    <x v="6"/>
    <x v="3"/>
    <n v="892"/>
    <n v="2838"/>
    <n v="1168"/>
    <n v="1670"/>
    <n v="4445"/>
    <n v="0"/>
    <n v="15089"/>
    <n v="0"/>
    <n v="197"/>
    <n v="0"/>
    <n v="0"/>
    <n v="0"/>
    <n v="0"/>
    <n v="1175"/>
    <n v="754"/>
    <n v="712"/>
    <n v="0"/>
    <n v="0"/>
    <n v="0"/>
    <n v="0"/>
    <n v="0"/>
    <n v="0"/>
  </r>
  <r>
    <x v="5"/>
    <x v="6"/>
    <x v="4"/>
    <n v="873"/>
    <n v="2830"/>
    <n v="1153"/>
    <n v="1677"/>
    <n v="4482"/>
    <n v="0"/>
    <n v="15089"/>
    <n v="0"/>
    <n v="184"/>
    <n v="0"/>
    <n v="0"/>
    <n v="0"/>
    <n v="0"/>
    <n v="1176"/>
    <n v="773"/>
    <n v="697"/>
    <n v="0"/>
    <n v="0"/>
    <n v="0"/>
    <n v="0"/>
    <n v="0"/>
    <n v="0"/>
  </r>
  <r>
    <x v="5"/>
    <x v="6"/>
    <x v="5"/>
    <n v="811"/>
    <n v="2680"/>
    <n v="1159"/>
    <n v="1521"/>
    <n v="4171"/>
    <n v="996"/>
    <n v="15089"/>
    <n v="0"/>
    <n v="220"/>
    <n v="0"/>
    <n v="0"/>
    <n v="0"/>
    <n v="0"/>
    <n v="1126"/>
    <n v="664"/>
    <n v="670"/>
    <n v="0"/>
    <n v="0"/>
    <n v="0"/>
    <n v="0"/>
    <n v="0"/>
    <n v="0"/>
  </r>
  <r>
    <x v="5"/>
    <x v="6"/>
    <x v="6"/>
    <n v="825"/>
    <n v="2684"/>
    <n v="1161"/>
    <n v="1523"/>
    <n v="4280"/>
    <n v="0"/>
    <n v="15089"/>
    <n v="0"/>
    <n v="207"/>
    <n v="0"/>
    <n v="0"/>
    <n v="0"/>
    <n v="0"/>
    <n v="1124"/>
    <n v="679"/>
    <n v="674"/>
    <n v="0"/>
    <n v="0"/>
    <n v="0"/>
    <n v="0"/>
    <n v="0"/>
    <n v="0"/>
  </r>
  <r>
    <x v="5"/>
    <x v="6"/>
    <x v="7"/>
    <n v="902"/>
    <n v="2822"/>
    <n v="1178"/>
    <n v="1644"/>
    <n v="4422"/>
    <n v="0"/>
    <n v="15089"/>
    <n v="0"/>
    <n v="213"/>
    <n v="0"/>
    <n v="0"/>
    <n v="0"/>
    <n v="0"/>
    <n v="1168"/>
    <n v="740"/>
    <n v="701"/>
    <n v="0"/>
    <n v="0"/>
    <n v="0"/>
    <n v="0"/>
    <n v="0"/>
    <n v="0"/>
  </r>
  <r>
    <x v="5"/>
    <x v="6"/>
    <x v="8"/>
    <n v="854"/>
    <n v="2732"/>
    <n v="1188"/>
    <n v="1544"/>
    <n v="4315"/>
    <n v="0"/>
    <n v="15089"/>
    <n v="0"/>
    <n v="197"/>
    <n v="0"/>
    <n v="0"/>
    <n v="0"/>
    <n v="0"/>
    <n v="1153"/>
    <n v="695"/>
    <n v="687"/>
    <n v="0"/>
    <n v="0"/>
    <n v="0"/>
    <n v="0"/>
    <n v="0"/>
    <n v="0"/>
  </r>
  <r>
    <x v="5"/>
    <x v="6"/>
    <x v="9"/>
    <n v="789"/>
    <n v="2657"/>
    <n v="1156"/>
    <n v="1501"/>
    <n v="4139"/>
    <n v="971"/>
    <n v="15089"/>
    <n v="0"/>
    <n v="243"/>
    <n v="0"/>
    <n v="0"/>
    <n v="0"/>
    <n v="0"/>
    <n v="1096"/>
    <n v="625"/>
    <n v="693"/>
    <n v="0"/>
    <n v="0"/>
    <n v="0"/>
    <n v="0"/>
    <n v="0"/>
    <n v="0"/>
  </r>
  <r>
    <x v="5"/>
    <x v="6"/>
    <x v="10"/>
    <n v="785"/>
    <n v="2657"/>
    <n v="1161"/>
    <n v="1496"/>
    <n v="4150"/>
    <n v="966"/>
    <n v="15089"/>
    <n v="0"/>
    <n v="239"/>
    <n v="0"/>
    <n v="0"/>
    <n v="0"/>
    <n v="0"/>
    <n v="1106"/>
    <n v="629"/>
    <n v="683"/>
    <n v="0"/>
    <n v="0"/>
    <n v="0"/>
    <n v="0"/>
    <n v="0"/>
    <n v="0"/>
  </r>
  <r>
    <x v="5"/>
    <x v="6"/>
    <x v="11"/>
    <n v="796"/>
    <n v="2651"/>
    <n v="1156"/>
    <n v="1495"/>
    <n v="4215"/>
    <n v="1020"/>
    <n v="15089"/>
    <n v="0"/>
    <n v="227"/>
    <n v="0"/>
    <n v="0"/>
    <n v="0"/>
    <n v="0"/>
    <n v="1122"/>
    <n v="631"/>
    <n v="671"/>
    <n v="0"/>
    <n v="0"/>
    <n v="0"/>
    <n v="0"/>
    <n v="0"/>
    <n v="0"/>
  </r>
  <r>
    <x v="5"/>
    <x v="7"/>
    <x v="3"/>
    <n v="810"/>
    <n v="2661"/>
    <n v="1163"/>
    <n v="1498"/>
    <n v="4175"/>
    <n v="1003"/>
    <n v="15089"/>
    <n v="0"/>
    <n v="247"/>
    <n v="0"/>
    <n v="0"/>
    <n v="0"/>
    <n v="0"/>
    <n v="1075"/>
    <n v="629"/>
    <n v="710"/>
    <n v="0"/>
    <n v="0"/>
    <n v="0"/>
    <n v="0"/>
    <n v="0"/>
    <n v="0"/>
  </r>
  <r>
    <x v="5"/>
    <x v="7"/>
    <x v="4"/>
    <n v="784"/>
    <n v="2652"/>
    <n v="1148"/>
    <n v="1504"/>
    <n v="4160"/>
    <n v="981"/>
    <n v="15089"/>
    <n v="0"/>
    <n v="251"/>
    <n v="0"/>
    <n v="0"/>
    <n v="0"/>
    <n v="0"/>
    <n v="1068"/>
    <n v="634"/>
    <n v="699"/>
    <n v="0"/>
    <n v="0"/>
    <n v="0"/>
    <n v="0"/>
    <n v="0"/>
    <n v="0"/>
  </r>
  <r>
    <x v="6"/>
    <x v="0"/>
    <x v="0"/>
    <n v="405"/>
    <n v="1040"/>
    <n v="296"/>
    <n v="744"/>
    <n v="2013"/>
    <n v="648"/>
    <n v="8277"/>
    <n v="0"/>
    <n v="0"/>
    <n v="0"/>
    <n v="0"/>
    <n v="0"/>
    <n v="0"/>
    <n v="0"/>
    <n v="0"/>
    <n v="0"/>
    <n v="0"/>
    <n v="0"/>
    <n v="0"/>
    <n v="0"/>
    <n v="1040"/>
    <n v="0"/>
  </r>
  <r>
    <x v="6"/>
    <x v="1"/>
    <x v="0"/>
    <n v="486"/>
    <n v="1216"/>
    <n v="264"/>
    <n v="952"/>
    <n v="2211"/>
    <n v="746"/>
    <n v="8277"/>
    <n v="0"/>
    <n v="0"/>
    <n v="0"/>
    <n v="0"/>
    <n v="0"/>
    <n v="0"/>
    <n v="0"/>
    <n v="0"/>
    <n v="0"/>
    <n v="0"/>
    <n v="0"/>
    <n v="0"/>
    <n v="0"/>
    <n v="1216"/>
    <n v="0"/>
  </r>
  <r>
    <x v="6"/>
    <x v="2"/>
    <x v="0"/>
    <n v="543"/>
    <n v="1353"/>
    <n v="257"/>
    <n v="1096"/>
    <n v="2424"/>
    <n v="857"/>
    <n v="8277"/>
    <n v="0"/>
    <n v="0"/>
    <n v="0"/>
    <n v="0"/>
    <n v="0"/>
    <n v="0"/>
    <n v="0"/>
    <n v="0"/>
    <n v="0"/>
    <n v="0"/>
    <n v="0"/>
    <n v="0"/>
    <n v="0"/>
    <n v="1353"/>
    <n v="0"/>
  </r>
  <r>
    <x v="6"/>
    <x v="3"/>
    <x v="0"/>
    <n v="558"/>
    <n v="1399"/>
    <n v="255"/>
    <n v="1144"/>
    <n v="2577"/>
    <n v="919"/>
    <n v="8277"/>
    <n v="0"/>
    <n v="0"/>
    <n v="0"/>
    <n v="0"/>
    <n v="0"/>
    <n v="0"/>
    <n v="0"/>
    <n v="0"/>
    <n v="0"/>
    <n v="0"/>
    <n v="0"/>
    <n v="0"/>
    <n v="0"/>
    <n v="1399"/>
    <n v="0"/>
  </r>
  <r>
    <x v="6"/>
    <x v="4"/>
    <x v="1"/>
    <n v="572"/>
    <n v="1407"/>
    <n v="244"/>
    <n v="1163"/>
    <n v="2629"/>
    <n v="0"/>
    <n v="8277"/>
    <n v="0"/>
    <n v="0"/>
    <n v="0"/>
    <n v="0"/>
    <n v="0"/>
    <n v="0"/>
    <n v="0"/>
    <n v="0"/>
    <n v="0"/>
    <n v="0"/>
    <n v="0"/>
    <n v="0"/>
    <n v="0"/>
    <n v="0"/>
    <n v="1407"/>
  </r>
  <r>
    <x v="6"/>
    <x v="4"/>
    <x v="2"/>
    <n v="572"/>
    <n v="1380"/>
    <n v="231"/>
    <n v="1149"/>
    <n v="2602"/>
    <n v="0"/>
    <n v="8277"/>
    <n v="0"/>
    <n v="0"/>
    <n v="0"/>
    <n v="0"/>
    <n v="0"/>
    <n v="0"/>
    <n v="0"/>
    <n v="0"/>
    <n v="0"/>
    <n v="0"/>
    <n v="0"/>
    <n v="0"/>
    <n v="0"/>
    <n v="1380"/>
    <n v="0"/>
  </r>
  <r>
    <x v="6"/>
    <x v="4"/>
    <x v="0"/>
    <n v="472"/>
    <n v="1254"/>
    <n v="208"/>
    <n v="1046"/>
    <n v="2406"/>
    <n v="778"/>
    <n v="8277"/>
    <n v="0"/>
    <n v="0"/>
    <n v="0"/>
    <n v="0"/>
    <n v="0"/>
    <n v="0"/>
    <n v="0"/>
    <n v="0"/>
    <n v="0"/>
    <n v="0"/>
    <n v="0"/>
    <n v="0"/>
    <n v="0"/>
    <n v="1254"/>
    <n v="0"/>
  </r>
  <r>
    <x v="6"/>
    <x v="4"/>
    <x v="3"/>
    <n v="561"/>
    <n v="1384"/>
    <n v="245"/>
    <n v="1139"/>
    <n v="2605"/>
    <n v="0"/>
    <n v="8277"/>
    <n v="0"/>
    <n v="0"/>
    <n v="0"/>
    <n v="0"/>
    <n v="0"/>
    <n v="0"/>
    <n v="0"/>
    <n v="0"/>
    <n v="0"/>
    <n v="0"/>
    <n v="0"/>
    <n v="0"/>
    <n v="0"/>
    <n v="0"/>
    <n v="1384"/>
  </r>
  <r>
    <x v="6"/>
    <x v="4"/>
    <x v="4"/>
    <n v="562"/>
    <n v="1394"/>
    <n v="253"/>
    <n v="1141"/>
    <n v="2588"/>
    <n v="0"/>
    <n v="8277"/>
    <n v="0"/>
    <n v="0"/>
    <n v="0"/>
    <n v="0"/>
    <n v="0"/>
    <n v="0"/>
    <n v="0"/>
    <n v="0"/>
    <n v="0"/>
    <n v="0"/>
    <n v="0"/>
    <n v="0"/>
    <n v="0"/>
    <n v="0"/>
    <n v="1394"/>
  </r>
  <r>
    <x v="6"/>
    <x v="4"/>
    <x v="5"/>
    <n v="572"/>
    <n v="1421"/>
    <n v="239"/>
    <n v="1182"/>
    <n v="2660"/>
    <n v="0"/>
    <n v="8277"/>
    <n v="0"/>
    <n v="0"/>
    <n v="0"/>
    <n v="0"/>
    <n v="0"/>
    <n v="0"/>
    <n v="0"/>
    <n v="0"/>
    <n v="0"/>
    <n v="0"/>
    <n v="0"/>
    <n v="0"/>
    <n v="0"/>
    <n v="1421"/>
    <n v="0"/>
  </r>
  <r>
    <x v="6"/>
    <x v="4"/>
    <x v="6"/>
    <n v="573"/>
    <n v="1422"/>
    <n v="241"/>
    <n v="1181"/>
    <n v="2636"/>
    <n v="0"/>
    <n v="8277"/>
    <n v="0"/>
    <n v="0"/>
    <n v="0"/>
    <n v="0"/>
    <n v="0"/>
    <n v="0"/>
    <n v="0"/>
    <n v="0"/>
    <n v="0"/>
    <n v="0"/>
    <n v="0"/>
    <n v="0"/>
    <n v="0"/>
    <n v="0"/>
    <n v="1422"/>
  </r>
  <r>
    <x v="6"/>
    <x v="4"/>
    <x v="7"/>
    <n v="566"/>
    <n v="1397"/>
    <n v="244"/>
    <n v="1153"/>
    <n v="2615"/>
    <n v="0"/>
    <n v="8277"/>
    <n v="0"/>
    <n v="0"/>
    <n v="0"/>
    <n v="0"/>
    <n v="0"/>
    <n v="0"/>
    <n v="0"/>
    <n v="0"/>
    <n v="0"/>
    <n v="0"/>
    <n v="0"/>
    <n v="0"/>
    <n v="0"/>
    <n v="0"/>
    <n v="1397"/>
  </r>
  <r>
    <x v="6"/>
    <x v="4"/>
    <x v="8"/>
    <n v="572"/>
    <n v="1420"/>
    <n v="241"/>
    <n v="1179"/>
    <n v="2631"/>
    <n v="0"/>
    <n v="8277"/>
    <n v="0"/>
    <n v="0"/>
    <n v="0"/>
    <n v="0"/>
    <n v="0"/>
    <n v="0"/>
    <n v="0"/>
    <n v="0"/>
    <n v="0"/>
    <n v="0"/>
    <n v="0"/>
    <n v="0"/>
    <n v="0"/>
    <n v="0"/>
    <n v="1420"/>
  </r>
  <r>
    <x v="6"/>
    <x v="4"/>
    <x v="9"/>
    <n v="488"/>
    <n v="1284"/>
    <n v="213"/>
    <n v="1071"/>
    <n v="2427"/>
    <n v="0"/>
    <n v="8277"/>
    <n v="0"/>
    <n v="0"/>
    <n v="0"/>
    <n v="0"/>
    <n v="0"/>
    <n v="0"/>
    <n v="0"/>
    <n v="0"/>
    <n v="0"/>
    <n v="0"/>
    <n v="0"/>
    <n v="0"/>
    <n v="0"/>
    <n v="1284"/>
    <n v="0"/>
  </r>
  <r>
    <x v="6"/>
    <x v="4"/>
    <x v="10"/>
    <n v="510"/>
    <n v="1299"/>
    <n v="214"/>
    <n v="1085"/>
    <n v="2477"/>
    <n v="0"/>
    <n v="8277"/>
    <n v="0"/>
    <n v="0"/>
    <n v="0"/>
    <n v="0"/>
    <n v="0"/>
    <n v="0"/>
    <n v="0"/>
    <n v="0"/>
    <n v="0"/>
    <n v="0"/>
    <n v="0"/>
    <n v="0"/>
    <n v="0"/>
    <n v="1299"/>
    <n v="0"/>
  </r>
  <r>
    <x v="6"/>
    <x v="4"/>
    <x v="11"/>
    <n v="538"/>
    <n v="1350"/>
    <n v="225"/>
    <n v="1125"/>
    <n v="2571"/>
    <n v="0"/>
    <n v="8277"/>
    <n v="0"/>
    <n v="0"/>
    <n v="0"/>
    <n v="0"/>
    <n v="0"/>
    <n v="0"/>
    <n v="0"/>
    <n v="0"/>
    <n v="0"/>
    <n v="0"/>
    <n v="0"/>
    <n v="0"/>
    <n v="0"/>
    <n v="1350"/>
    <n v="0"/>
  </r>
  <r>
    <x v="6"/>
    <x v="5"/>
    <x v="1"/>
    <n v="395"/>
    <n v="1124"/>
    <n v="172"/>
    <n v="952"/>
    <n v="2261"/>
    <n v="0"/>
    <n v="8277"/>
    <n v="0"/>
    <n v="0"/>
    <n v="0"/>
    <n v="0"/>
    <n v="0"/>
    <n v="0"/>
    <n v="0"/>
    <n v="0"/>
    <n v="0"/>
    <n v="0"/>
    <n v="0"/>
    <n v="0"/>
    <n v="0"/>
    <n v="1124"/>
    <n v="0"/>
  </r>
  <r>
    <x v="6"/>
    <x v="5"/>
    <x v="2"/>
    <n v="371"/>
    <n v="1051"/>
    <n v="170"/>
    <n v="881"/>
    <n v="2111"/>
    <n v="0"/>
    <n v="8277"/>
    <n v="0"/>
    <n v="0"/>
    <n v="0"/>
    <n v="0"/>
    <n v="0"/>
    <n v="0"/>
    <n v="0"/>
    <n v="0"/>
    <n v="0"/>
    <n v="0"/>
    <n v="0"/>
    <n v="0"/>
    <n v="0"/>
    <n v="1051"/>
    <n v="0"/>
  </r>
  <r>
    <x v="6"/>
    <x v="5"/>
    <x v="0"/>
    <n v="377"/>
    <n v="1050"/>
    <n v="160"/>
    <n v="890"/>
    <n v="2162"/>
    <n v="626"/>
    <n v="8277"/>
    <n v="0"/>
    <n v="0"/>
    <n v="0"/>
    <n v="0"/>
    <n v="0"/>
    <n v="0"/>
    <n v="0"/>
    <n v="0"/>
    <n v="0"/>
    <n v="0"/>
    <n v="0"/>
    <n v="0"/>
    <n v="0"/>
    <n v="1050"/>
    <n v="0"/>
  </r>
  <r>
    <x v="6"/>
    <x v="5"/>
    <x v="3"/>
    <n v="426"/>
    <n v="1168"/>
    <n v="188"/>
    <n v="980"/>
    <n v="2322"/>
    <n v="0"/>
    <n v="8277"/>
    <n v="0"/>
    <n v="0"/>
    <n v="0"/>
    <n v="0"/>
    <n v="0"/>
    <n v="0"/>
    <n v="0"/>
    <n v="0"/>
    <n v="0"/>
    <n v="0"/>
    <n v="0"/>
    <n v="0"/>
    <n v="0"/>
    <n v="1168"/>
    <n v="0"/>
  </r>
  <r>
    <x v="6"/>
    <x v="5"/>
    <x v="4"/>
    <n v="456"/>
    <n v="1237"/>
    <n v="202"/>
    <n v="1035"/>
    <n v="2374"/>
    <n v="0"/>
    <n v="8277"/>
    <n v="0"/>
    <n v="0"/>
    <n v="0"/>
    <n v="0"/>
    <n v="0"/>
    <n v="0"/>
    <n v="0"/>
    <n v="0"/>
    <n v="0"/>
    <n v="0"/>
    <n v="0"/>
    <n v="0"/>
    <n v="0"/>
    <n v="1237"/>
    <n v="0"/>
  </r>
  <r>
    <x v="6"/>
    <x v="5"/>
    <x v="5"/>
    <n v="371"/>
    <n v="1045"/>
    <n v="165"/>
    <n v="880"/>
    <n v="2099"/>
    <n v="0"/>
    <n v="8277"/>
    <n v="0"/>
    <n v="0"/>
    <n v="0"/>
    <n v="0"/>
    <n v="0"/>
    <n v="0"/>
    <n v="0"/>
    <n v="0"/>
    <n v="0"/>
    <n v="0"/>
    <n v="0"/>
    <n v="0"/>
    <n v="0"/>
    <n v="1045"/>
    <n v="0"/>
  </r>
  <r>
    <x v="6"/>
    <x v="5"/>
    <x v="6"/>
    <n v="371"/>
    <n v="1053"/>
    <n v="165"/>
    <n v="888"/>
    <n v="2117"/>
    <n v="0"/>
    <n v="8277"/>
    <n v="0"/>
    <n v="0"/>
    <n v="0"/>
    <n v="0"/>
    <n v="0"/>
    <n v="0"/>
    <n v="0"/>
    <n v="0"/>
    <n v="0"/>
    <n v="0"/>
    <n v="0"/>
    <n v="0"/>
    <n v="0"/>
    <n v="1053"/>
    <n v="0"/>
  </r>
  <r>
    <x v="6"/>
    <x v="5"/>
    <x v="7"/>
    <n v="420"/>
    <n v="1162"/>
    <n v="181"/>
    <n v="981"/>
    <n v="2303"/>
    <n v="0"/>
    <n v="8277"/>
    <n v="0"/>
    <n v="0"/>
    <n v="0"/>
    <n v="0"/>
    <n v="0"/>
    <n v="0"/>
    <n v="0"/>
    <n v="0"/>
    <n v="0"/>
    <n v="0"/>
    <n v="0"/>
    <n v="0"/>
    <n v="0"/>
    <n v="1162"/>
    <n v="0"/>
  </r>
  <r>
    <x v="6"/>
    <x v="5"/>
    <x v="8"/>
    <n v="379"/>
    <n v="1093"/>
    <n v="167"/>
    <n v="926"/>
    <n v="2204"/>
    <n v="0"/>
    <n v="8277"/>
    <n v="0"/>
    <n v="0"/>
    <n v="0"/>
    <n v="0"/>
    <n v="0"/>
    <n v="0"/>
    <n v="0"/>
    <n v="0"/>
    <n v="0"/>
    <n v="0"/>
    <n v="0"/>
    <n v="0"/>
    <n v="0"/>
    <n v="1093"/>
    <n v="0"/>
  </r>
  <r>
    <x v="6"/>
    <x v="5"/>
    <x v="9"/>
    <n v="381"/>
    <n v="1059"/>
    <n v="168"/>
    <n v="891"/>
    <n v="2152"/>
    <n v="0"/>
    <n v="8277"/>
    <n v="0"/>
    <n v="0"/>
    <n v="0"/>
    <n v="0"/>
    <n v="0"/>
    <n v="0"/>
    <n v="0"/>
    <n v="0"/>
    <n v="0"/>
    <n v="0"/>
    <n v="0"/>
    <n v="0"/>
    <n v="0"/>
    <n v="1059"/>
    <n v="0"/>
  </r>
  <r>
    <x v="6"/>
    <x v="5"/>
    <x v="10"/>
    <n v="383"/>
    <n v="1069"/>
    <n v="171"/>
    <n v="898"/>
    <n v="2154"/>
    <n v="0"/>
    <n v="8277"/>
    <n v="0"/>
    <n v="0"/>
    <n v="0"/>
    <n v="0"/>
    <n v="0"/>
    <n v="0"/>
    <n v="0"/>
    <n v="0"/>
    <n v="0"/>
    <n v="0"/>
    <n v="0"/>
    <n v="0"/>
    <n v="0"/>
    <n v="1069"/>
    <n v="0"/>
  </r>
  <r>
    <x v="6"/>
    <x v="5"/>
    <x v="11"/>
    <n v="378"/>
    <n v="1068"/>
    <n v="169"/>
    <n v="899"/>
    <n v="2133"/>
    <n v="0"/>
    <n v="8277"/>
    <n v="0"/>
    <n v="0"/>
    <n v="0"/>
    <n v="0"/>
    <n v="0"/>
    <n v="0"/>
    <n v="0"/>
    <n v="0"/>
    <n v="0"/>
    <n v="0"/>
    <n v="0"/>
    <n v="0"/>
    <n v="0"/>
    <n v="1068"/>
    <n v="0"/>
  </r>
  <r>
    <x v="6"/>
    <x v="6"/>
    <x v="1"/>
    <n v="398"/>
    <n v="1070"/>
    <n v="157"/>
    <n v="913"/>
    <n v="2136"/>
    <n v="0"/>
    <n v="8277"/>
    <n v="0"/>
    <n v="0"/>
    <n v="0"/>
    <n v="0"/>
    <n v="0"/>
    <n v="0"/>
    <n v="0"/>
    <n v="0"/>
    <n v="0"/>
    <n v="0"/>
    <n v="0"/>
    <n v="0"/>
    <n v="0"/>
    <n v="1070"/>
    <n v="0"/>
  </r>
  <r>
    <x v="6"/>
    <x v="6"/>
    <x v="2"/>
    <n v="360"/>
    <n v="1048"/>
    <n v="158"/>
    <n v="890"/>
    <n v="2140"/>
    <n v="629"/>
    <n v="8277"/>
    <n v="0"/>
    <n v="0"/>
    <n v="0"/>
    <n v="0"/>
    <n v="0"/>
    <n v="0"/>
    <n v="0"/>
    <n v="0"/>
    <n v="0"/>
    <n v="0"/>
    <n v="0"/>
    <n v="0"/>
    <n v="0"/>
    <n v="1048"/>
    <n v="0"/>
  </r>
  <r>
    <x v="6"/>
    <x v="6"/>
    <x v="0"/>
    <n v="333"/>
    <n v="993"/>
    <n v="149"/>
    <n v="844"/>
    <n v="2074"/>
    <n v="597"/>
    <n v="8277"/>
    <n v="0"/>
    <n v="0"/>
    <n v="0"/>
    <n v="0"/>
    <n v="0"/>
    <n v="0"/>
    <n v="0"/>
    <n v="0"/>
    <n v="0"/>
    <n v="0"/>
    <n v="0"/>
    <n v="0"/>
    <n v="0"/>
    <n v="993"/>
    <n v="0"/>
  </r>
  <r>
    <x v="6"/>
    <x v="6"/>
    <x v="3"/>
    <n v="391"/>
    <n v="1071"/>
    <n v="157"/>
    <n v="914"/>
    <n v="2146"/>
    <n v="0"/>
    <n v="8277"/>
    <n v="0"/>
    <n v="0"/>
    <n v="0"/>
    <n v="0"/>
    <n v="0"/>
    <n v="0"/>
    <n v="0"/>
    <n v="0"/>
    <n v="0"/>
    <n v="0"/>
    <n v="0"/>
    <n v="0"/>
    <n v="0"/>
    <n v="1071"/>
    <n v="0"/>
  </r>
  <r>
    <x v="6"/>
    <x v="6"/>
    <x v="4"/>
    <n v="386"/>
    <n v="1071"/>
    <n v="159"/>
    <n v="912"/>
    <n v="2171"/>
    <n v="0"/>
    <n v="8277"/>
    <n v="0"/>
    <n v="0"/>
    <n v="0"/>
    <n v="0"/>
    <n v="0"/>
    <n v="0"/>
    <n v="0"/>
    <n v="0"/>
    <n v="0"/>
    <n v="0"/>
    <n v="0"/>
    <n v="0"/>
    <n v="0"/>
    <n v="1071"/>
    <n v="0"/>
  </r>
  <r>
    <x v="6"/>
    <x v="6"/>
    <x v="5"/>
    <n v="364"/>
    <n v="1038"/>
    <n v="155"/>
    <n v="883"/>
    <n v="2123"/>
    <n v="624"/>
    <n v="8277"/>
    <n v="0"/>
    <n v="0"/>
    <n v="0"/>
    <n v="0"/>
    <n v="0"/>
    <n v="0"/>
    <n v="0"/>
    <n v="0"/>
    <n v="0"/>
    <n v="0"/>
    <n v="0"/>
    <n v="0"/>
    <n v="0"/>
    <n v="1038"/>
    <n v="0"/>
  </r>
  <r>
    <x v="6"/>
    <x v="6"/>
    <x v="6"/>
    <n v="361"/>
    <n v="1035"/>
    <n v="160"/>
    <n v="875"/>
    <n v="2142"/>
    <n v="0"/>
    <n v="8277"/>
    <n v="0"/>
    <n v="0"/>
    <n v="0"/>
    <n v="0"/>
    <n v="0"/>
    <n v="0"/>
    <n v="0"/>
    <n v="0"/>
    <n v="0"/>
    <n v="0"/>
    <n v="0"/>
    <n v="0"/>
    <n v="0"/>
    <n v="1035"/>
    <n v="0"/>
  </r>
  <r>
    <x v="6"/>
    <x v="6"/>
    <x v="7"/>
    <n v="385"/>
    <n v="1063"/>
    <n v="155"/>
    <n v="908"/>
    <n v="2129"/>
    <n v="0"/>
    <n v="8277"/>
    <n v="0"/>
    <n v="0"/>
    <n v="0"/>
    <n v="0"/>
    <n v="0"/>
    <n v="0"/>
    <n v="0"/>
    <n v="0"/>
    <n v="0"/>
    <n v="0"/>
    <n v="0"/>
    <n v="0"/>
    <n v="0"/>
    <n v="1063"/>
    <n v="0"/>
  </r>
  <r>
    <x v="6"/>
    <x v="6"/>
    <x v="8"/>
    <n v="385"/>
    <n v="1063"/>
    <n v="158"/>
    <n v="905"/>
    <n v="2136"/>
    <n v="0"/>
    <n v="8277"/>
    <n v="0"/>
    <n v="0"/>
    <n v="0"/>
    <n v="0"/>
    <n v="0"/>
    <n v="0"/>
    <n v="0"/>
    <n v="0"/>
    <n v="0"/>
    <n v="0"/>
    <n v="0"/>
    <n v="0"/>
    <n v="0"/>
    <n v="1063"/>
    <n v="0"/>
  </r>
  <r>
    <x v="6"/>
    <x v="6"/>
    <x v="9"/>
    <n v="340"/>
    <n v="1014"/>
    <n v="151"/>
    <n v="863"/>
    <n v="2064"/>
    <n v="590"/>
    <n v="8277"/>
    <n v="0"/>
    <n v="0"/>
    <n v="0"/>
    <n v="0"/>
    <n v="0"/>
    <n v="0"/>
    <n v="0"/>
    <n v="0"/>
    <n v="0"/>
    <n v="0"/>
    <n v="0"/>
    <n v="0"/>
    <n v="0"/>
    <n v="1014"/>
    <n v="0"/>
  </r>
  <r>
    <x v="6"/>
    <x v="6"/>
    <x v="10"/>
    <n v="336"/>
    <n v="1014"/>
    <n v="156"/>
    <n v="858"/>
    <n v="2086"/>
    <n v="596"/>
    <n v="8277"/>
    <n v="0"/>
    <n v="0"/>
    <n v="0"/>
    <n v="0"/>
    <n v="0"/>
    <n v="0"/>
    <n v="0"/>
    <n v="0"/>
    <n v="0"/>
    <n v="0"/>
    <n v="0"/>
    <n v="0"/>
    <n v="0"/>
    <n v="1014"/>
    <n v="0"/>
  </r>
  <r>
    <x v="6"/>
    <x v="6"/>
    <x v="11"/>
    <n v="360"/>
    <n v="1042"/>
    <n v="157"/>
    <n v="885"/>
    <n v="2138"/>
    <n v="623"/>
    <n v="8277"/>
    <n v="0"/>
    <n v="0"/>
    <n v="0"/>
    <n v="0"/>
    <n v="0"/>
    <n v="0"/>
    <n v="0"/>
    <n v="0"/>
    <n v="0"/>
    <n v="0"/>
    <n v="0"/>
    <n v="0"/>
    <n v="0"/>
    <n v="1042"/>
    <n v="0"/>
  </r>
  <r>
    <x v="6"/>
    <x v="7"/>
    <x v="3"/>
    <n v="317"/>
    <n v="980"/>
    <n v="141"/>
    <n v="839"/>
    <n v="2041"/>
    <n v="559"/>
    <n v="8277"/>
    <n v="0"/>
    <n v="0"/>
    <n v="0"/>
    <n v="0"/>
    <n v="0"/>
    <n v="0"/>
    <n v="0"/>
    <n v="0"/>
    <n v="0"/>
    <n v="0"/>
    <n v="0"/>
    <n v="0"/>
    <n v="0"/>
    <n v="980"/>
    <n v="0"/>
  </r>
  <r>
    <x v="6"/>
    <x v="7"/>
    <x v="4"/>
    <n v="332"/>
    <n v="995"/>
    <n v="142"/>
    <n v="853"/>
    <n v="2062"/>
    <n v="585"/>
    <n v="8277"/>
    <n v="0"/>
    <n v="0"/>
    <n v="0"/>
    <n v="0"/>
    <n v="0"/>
    <n v="0"/>
    <n v="0"/>
    <n v="0"/>
    <n v="0"/>
    <n v="0"/>
    <n v="0"/>
    <n v="0"/>
    <n v="0"/>
    <n v="995"/>
    <n v="0"/>
  </r>
  <r>
    <x v="7"/>
    <x v="0"/>
    <x v="0"/>
    <n v="1980"/>
    <n v="6931"/>
    <n v="2100"/>
    <n v="4831"/>
    <n v="10528"/>
    <n v="2563"/>
    <n v="63554"/>
    <n v="0"/>
    <n v="345"/>
    <n v="0"/>
    <n v="0"/>
    <n v="0"/>
    <n v="0"/>
    <n v="367"/>
    <n v="3373"/>
    <n v="324"/>
    <n v="2197"/>
    <n v="0"/>
    <n v="0"/>
    <n v="325"/>
    <n v="0"/>
    <n v="0"/>
  </r>
  <r>
    <x v="7"/>
    <x v="1"/>
    <x v="0"/>
    <n v="2619"/>
    <n v="8436"/>
    <n v="2648"/>
    <n v="5788"/>
    <n v="12393"/>
    <n v="3373"/>
    <n v="63554"/>
    <n v="0"/>
    <n v="659"/>
    <n v="0"/>
    <n v="0"/>
    <n v="0"/>
    <n v="0"/>
    <n v="496"/>
    <n v="3598"/>
    <n v="492"/>
    <n v="2725"/>
    <n v="0"/>
    <n v="0"/>
    <n v="466"/>
    <n v="0"/>
    <n v="0"/>
  </r>
  <r>
    <x v="7"/>
    <x v="2"/>
    <x v="0"/>
    <n v="2957"/>
    <n v="9135"/>
    <n v="3257"/>
    <n v="5878"/>
    <n v="13727"/>
    <n v="3934"/>
    <n v="63554"/>
    <n v="0"/>
    <n v="693"/>
    <n v="0"/>
    <n v="0"/>
    <n v="0"/>
    <n v="0"/>
    <n v="593"/>
    <n v="3590"/>
    <n v="578"/>
    <n v="3152"/>
    <n v="0"/>
    <n v="0"/>
    <n v="529"/>
    <n v="0"/>
    <n v="0"/>
  </r>
  <r>
    <x v="7"/>
    <x v="3"/>
    <x v="0"/>
    <n v="3110"/>
    <n v="9643"/>
    <n v="3599"/>
    <n v="6044"/>
    <n v="14810"/>
    <n v="4305"/>
    <n v="63554"/>
    <n v="0"/>
    <n v="746"/>
    <n v="0"/>
    <n v="0"/>
    <n v="0"/>
    <n v="0"/>
    <n v="666"/>
    <n v="3534"/>
    <n v="659"/>
    <n v="3437"/>
    <n v="0"/>
    <n v="0"/>
    <n v="601"/>
    <n v="0"/>
    <n v="0"/>
  </r>
  <r>
    <x v="7"/>
    <x v="4"/>
    <x v="1"/>
    <n v="3230"/>
    <n v="9878"/>
    <n v="3759"/>
    <n v="6119"/>
    <n v="15156"/>
    <n v="0"/>
    <n v="63554"/>
    <n v="0"/>
    <n v="783"/>
    <n v="0"/>
    <n v="0"/>
    <n v="0"/>
    <n v="0"/>
    <n v="670"/>
    <n v="3509"/>
    <n v="641"/>
    <n v="3610"/>
    <n v="0"/>
    <n v="0"/>
    <n v="665"/>
    <n v="0"/>
    <n v="0"/>
  </r>
  <r>
    <x v="7"/>
    <x v="4"/>
    <x v="2"/>
    <n v="3241"/>
    <n v="9670"/>
    <n v="3748"/>
    <n v="5922"/>
    <n v="15031"/>
    <n v="0"/>
    <n v="63554"/>
    <n v="0"/>
    <n v="801"/>
    <n v="0"/>
    <n v="0"/>
    <n v="0"/>
    <n v="0"/>
    <n v="677"/>
    <n v="3317"/>
    <n v="616"/>
    <n v="3647"/>
    <n v="0"/>
    <n v="0"/>
    <n v="612"/>
    <n v="0"/>
    <n v="0"/>
  </r>
  <r>
    <x v="7"/>
    <x v="4"/>
    <x v="0"/>
    <n v="2774"/>
    <n v="8774"/>
    <n v="3479"/>
    <n v="5295"/>
    <n v="13953"/>
    <n v="3878"/>
    <n v="63554"/>
    <n v="0"/>
    <n v="749"/>
    <n v="0"/>
    <n v="0"/>
    <n v="0"/>
    <n v="0"/>
    <n v="645"/>
    <n v="2897"/>
    <n v="538"/>
    <n v="3351"/>
    <n v="0"/>
    <n v="0"/>
    <n v="594"/>
    <n v="0"/>
    <n v="0"/>
  </r>
  <r>
    <x v="7"/>
    <x v="4"/>
    <x v="3"/>
    <n v="3127"/>
    <n v="9696"/>
    <n v="3639"/>
    <n v="6057"/>
    <n v="15038"/>
    <n v="0"/>
    <n v="63554"/>
    <n v="0"/>
    <n v="734"/>
    <n v="0"/>
    <n v="0"/>
    <n v="0"/>
    <n v="0"/>
    <n v="675"/>
    <n v="3493"/>
    <n v="666"/>
    <n v="3502"/>
    <n v="0"/>
    <n v="0"/>
    <n v="626"/>
    <n v="0"/>
    <n v="0"/>
  </r>
  <r>
    <x v="7"/>
    <x v="4"/>
    <x v="4"/>
    <n v="3123"/>
    <n v="9675"/>
    <n v="3605"/>
    <n v="6070"/>
    <n v="14955"/>
    <n v="0"/>
    <n v="63554"/>
    <n v="0"/>
    <n v="754"/>
    <n v="0"/>
    <n v="0"/>
    <n v="0"/>
    <n v="0"/>
    <n v="668"/>
    <n v="3509"/>
    <n v="676"/>
    <n v="3466"/>
    <n v="0"/>
    <n v="0"/>
    <n v="602"/>
    <n v="0"/>
    <n v="0"/>
  </r>
  <r>
    <x v="7"/>
    <x v="4"/>
    <x v="5"/>
    <n v="3241"/>
    <n v="9895"/>
    <n v="3815"/>
    <n v="6080"/>
    <n v="15357"/>
    <n v="0"/>
    <n v="63554"/>
    <n v="0"/>
    <n v="800"/>
    <n v="0"/>
    <n v="0"/>
    <n v="0"/>
    <n v="0"/>
    <n v="682"/>
    <n v="3418"/>
    <n v="646"/>
    <n v="3711"/>
    <n v="0"/>
    <n v="0"/>
    <n v="638"/>
    <n v="0"/>
    <n v="0"/>
  </r>
  <r>
    <x v="7"/>
    <x v="4"/>
    <x v="6"/>
    <n v="3223"/>
    <n v="9883"/>
    <n v="3808"/>
    <n v="6075"/>
    <n v="15303"/>
    <n v="0"/>
    <n v="63554"/>
    <n v="0"/>
    <n v="785"/>
    <n v="0"/>
    <n v="0"/>
    <n v="0"/>
    <n v="0"/>
    <n v="674"/>
    <n v="3434"/>
    <n v="652"/>
    <n v="3687"/>
    <n v="0"/>
    <n v="0"/>
    <n v="651"/>
    <n v="0"/>
    <n v="0"/>
  </r>
  <r>
    <x v="7"/>
    <x v="4"/>
    <x v="7"/>
    <n v="3183"/>
    <n v="9758"/>
    <n v="3686"/>
    <n v="6072"/>
    <n v="15082"/>
    <n v="0"/>
    <n v="63554"/>
    <n v="0"/>
    <n v="764"/>
    <n v="0"/>
    <n v="0"/>
    <n v="0"/>
    <n v="0"/>
    <n v="666"/>
    <n v="3492"/>
    <n v="651"/>
    <n v="3546"/>
    <n v="0"/>
    <n v="0"/>
    <n v="639"/>
    <n v="0"/>
    <n v="0"/>
  </r>
  <r>
    <x v="7"/>
    <x v="4"/>
    <x v="8"/>
    <n v="3207"/>
    <n v="9862"/>
    <n v="3785"/>
    <n v="6077"/>
    <n v="15197"/>
    <n v="0"/>
    <n v="63554"/>
    <n v="0"/>
    <n v="777"/>
    <n v="0"/>
    <n v="0"/>
    <n v="0"/>
    <n v="0"/>
    <n v="670"/>
    <n v="3463"/>
    <n v="634"/>
    <n v="3658"/>
    <n v="0"/>
    <n v="0"/>
    <n v="660"/>
    <n v="0"/>
    <n v="0"/>
  </r>
  <r>
    <x v="7"/>
    <x v="4"/>
    <x v="9"/>
    <n v="2869"/>
    <n v="8913"/>
    <n v="3536"/>
    <n v="5377"/>
    <n v="14159"/>
    <n v="0"/>
    <n v="63554"/>
    <n v="0"/>
    <n v="771"/>
    <n v="0"/>
    <n v="0"/>
    <n v="0"/>
    <n v="0"/>
    <n v="653"/>
    <n v="2958"/>
    <n v="541"/>
    <n v="3427"/>
    <n v="0"/>
    <n v="0"/>
    <n v="563"/>
    <n v="0"/>
    <n v="0"/>
  </r>
  <r>
    <x v="7"/>
    <x v="4"/>
    <x v="10"/>
    <n v="2946"/>
    <n v="9051"/>
    <n v="3566"/>
    <n v="5485"/>
    <n v="14432"/>
    <n v="0"/>
    <n v="63554"/>
    <n v="0"/>
    <n v="788"/>
    <n v="0"/>
    <n v="0"/>
    <n v="0"/>
    <n v="0"/>
    <n v="656"/>
    <n v="3022"/>
    <n v="560"/>
    <n v="3474"/>
    <n v="0"/>
    <n v="0"/>
    <n v="551"/>
    <n v="0"/>
    <n v="0"/>
  </r>
  <r>
    <x v="7"/>
    <x v="4"/>
    <x v="11"/>
    <n v="3034"/>
    <n v="9390"/>
    <n v="3682"/>
    <n v="5708"/>
    <n v="14714"/>
    <n v="0"/>
    <n v="63554"/>
    <n v="0"/>
    <n v="800"/>
    <n v="0"/>
    <n v="0"/>
    <n v="0"/>
    <n v="0"/>
    <n v="659"/>
    <n v="3203"/>
    <n v="595"/>
    <n v="3555"/>
    <n v="0"/>
    <n v="0"/>
    <n v="578"/>
    <n v="0"/>
    <n v="0"/>
  </r>
  <r>
    <x v="7"/>
    <x v="5"/>
    <x v="1"/>
    <n v="2450"/>
    <n v="7987"/>
    <n v="3335"/>
    <n v="4652"/>
    <n v="12660"/>
    <n v="0"/>
    <n v="63554"/>
    <n v="0"/>
    <n v="663"/>
    <n v="0"/>
    <n v="0"/>
    <n v="0"/>
    <n v="0"/>
    <n v="604"/>
    <n v="2450"/>
    <n v="510"/>
    <n v="3173"/>
    <n v="0"/>
    <n v="0"/>
    <n v="587"/>
    <n v="0"/>
    <n v="0"/>
  </r>
  <r>
    <x v="7"/>
    <x v="5"/>
    <x v="2"/>
    <n v="2088"/>
    <n v="7207"/>
    <n v="3136"/>
    <n v="4071"/>
    <n v="11513"/>
    <n v="0"/>
    <n v="63554"/>
    <n v="0"/>
    <n v="637"/>
    <n v="0"/>
    <n v="0"/>
    <n v="0"/>
    <n v="0"/>
    <n v="534"/>
    <n v="2154"/>
    <n v="417"/>
    <n v="2928"/>
    <n v="0"/>
    <n v="0"/>
    <n v="537"/>
    <n v="0"/>
    <n v="0"/>
  </r>
  <r>
    <x v="7"/>
    <x v="5"/>
    <x v="0"/>
    <n v="2038"/>
    <n v="7098"/>
    <n v="3134"/>
    <n v="3964"/>
    <n v="11436"/>
    <n v="2652"/>
    <n v="63554"/>
    <n v="0"/>
    <n v="662"/>
    <n v="0"/>
    <n v="0"/>
    <n v="0"/>
    <n v="0"/>
    <n v="518"/>
    <n v="2010"/>
    <n v="450"/>
    <n v="2923"/>
    <n v="0"/>
    <n v="0"/>
    <n v="535"/>
    <n v="0"/>
    <n v="0"/>
  </r>
  <r>
    <x v="7"/>
    <x v="5"/>
    <x v="3"/>
    <n v="2676"/>
    <n v="8425"/>
    <n v="3387"/>
    <n v="5038"/>
    <n v="13473"/>
    <n v="0"/>
    <n v="63554"/>
    <n v="0"/>
    <n v="699"/>
    <n v="0"/>
    <n v="0"/>
    <n v="0"/>
    <n v="0"/>
    <n v="618"/>
    <n v="2711"/>
    <n v="527"/>
    <n v="3272"/>
    <n v="0"/>
    <n v="0"/>
    <n v="598"/>
    <n v="0"/>
    <n v="0"/>
  </r>
  <r>
    <x v="7"/>
    <x v="5"/>
    <x v="4"/>
    <n v="2714"/>
    <n v="8629"/>
    <n v="3444"/>
    <n v="5185"/>
    <n v="13745"/>
    <n v="0"/>
    <n v="63554"/>
    <n v="0"/>
    <n v="728"/>
    <n v="0"/>
    <n v="0"/>
    <n v="0"/>
    <n v="0"/>
    <n v="635"/>
    <n v="2813"/>
    <n v="544"/>
    <n v="3312"/>
    <n v="0"/>
    <n v="0"/>
    <n v="597"/>
    <n v="0"/>
    <n v="0"/>
  </r>
  <r>
    <x v="7"/>
    <x v="5"/>
    <x v="5"/>
    <n v="2112"/>
    <n v="7277"/>
    <n v="3171"/>
    <n v="4106"/>
    <n v="11466"/>
    <n v="0"/>
    <n v="63554"/>
    <n v="0"/>
    <n v="627"/>
    <n v="0"/>
    <n v="0"/>
    <n v="0"/>
    <n v="0"/>
    <n v="536"/>
    <n v="2190"/>
    <n v="421"/>
    <n v="2958"/>
    <n v="0"/>
    <n v="0"/>
    <n v="545"/>
    <n v="0"/>
    <n v="0"/>
  </r>
  <r>
    <x v="7"/>
    <x v="5"/>
    <x v="6"/>
    <n v="2180"/>
    <n v="7431"/>
    <n v="3211"/>
    <n v="4220"/>
    <n v="11770"/>
    <n v="0"/>
    <n v="63554"/>
    <n v="0"/>
    <n v="644"/>
    <n v="0"/>
    <n v="0"/>
    <n v="0"/>
    <n v="0"/>
    <n v="552"/>
    <n v="2251"/>
    <n v="454"/>
    <n v="2989"/>
    <n v="0"/>
    <n v="0"/>
    <n v="541"/>
    <n v="0"/>
    <n v="0"/>
  </r>
  <r>
    <x v="7"/>
    <x v="5"/>
    <x v="7"/>
    <n v="2592"/>
    <n v="8313"/>
    <n v="3381"/>
    <n v="4932"/>
    <n v="13144"/>
    <n v="0"/>
    <n v="63554"/>
    <n v="0"/>
    <n v="705"/>
    <n v="0"/>
    <n v="0"/>
    <n v="0"/>
    <n v="0"/>
    <n v="621"/>
    <n v="2601"/>
    <n v="524"/>
    <n v="3254"/>
    <n v="0"/>
    <n v="0"/>
    <n v="608"/>
    <n v="0"/>
    <n v="0"/>
  </r>
  <r>
    <x v="7"/>
    <x v="5"/>
    <x v="8"/>
    <n v="2297"/>
    <n v="7637"/>
    <n v="3228"/>
    <n v="4409"/>
    <n v="12137"/>
    <n v="0"/>
    <n v="63554"/>
    <n v="0"/>
    <n v="656"/>
    <n v="0"/>
    <n v="0"/>
    <n v="0"/>
    <n v="0"/>
    <n v="574"/>
    <n v="2328"/>
    <n v="472"/>
    <n v="3037"/>
    <n v="0"/>
    <n v="0"/>
    <n v="570"/>
    <n v="0"/>
    <n v="0"/>
  </r>
  <r>
    <x v="7"/>
    <x v="5"/>
    <x v="9"/>
    <n v="2025"/>
    <n v="7056"/>
    <n v="3095"/>
    <n v="3961"/>
    <n v="11460"/>
    <n v="0"/>
    <n v="63554"/>
    <n v="0"/>
    <n v="643"/>
    <n v="0"/>
    <n v="0"/>
    <n v="0"/>
    <n v="0"/>
    <n v="504"/>
    <n v="2031"/>
    <n v="437"/>
    <n v="2910"/>
    <n v="0"/>
    <n v="0"/>
    <n v="531"/>
    <n v="0"/>
    <n v="0"/>
  </r>
  <r>
    <x v="7"/>
    <x v="5"/>
    <x v="10"/>
    <n v="2022"/>
    <n v="7100"/>
    <n v="3122"/>
    <n v="3978"/>
    <n v="11433"/>
    <n v="0"/>
    <n v="63554"/>
    <n v="0"/>
    <n v="641"/>
    <n v="0"/>
    <n v="0"/>
    <n v="0"/>
    <n v="0"/>
    <n v="507"/>
    <n v="2066"/>
    <n v="432"/>
    <n v="2942"/>
    <n v="0"/>
    <n v="0"/>
    <n v="512"/>
    <n v="0"/>
    <n v="0"/>
  </r>
  <r>
    <x v="7"/>
    <x v="5"/>
    <x v="11"/>
    <n v="2039"/>
    <n v="7174"/>
    <n v="3148"/>
    <n v="4026"/>
    <n v="11489"/>
    <n v="0"/>
    <n v="63554"/>
    <n v="0"/>
    <n v="643"/>
    <n v="0"/>
    <n v="0"/>
    <n v="0"/>
    <n v="0"/>
    <n v="520"/>
    <n v="2121"/>
    <n v="415"/>
    <n v="2951"/>
    <n v="0"/>
    <n v="0"/>
    <n v="524"/>
    <n v="0"/>
    <n v="0"/>
  </r>
  <r>
    <x v="7"/>
    <x v="6"/>
    <x v="1"/>
    <n v="2034"/>
    <n v="6996"/>
    <n v="3116"/>
    <n v="3880"/>
    <n v="11307"/>
    <n v="0"/>
    <n v="63554"/>
    <n v="0"/>
    <n v="654"/>
    <n v="0"/>
    <n v="0"/>
    <n v="0"/>
    <n v="0"/>
    <n v="495"/>
    <n v="1857"/>
    <n v="414"/>
    <n v="3079"/>
    <n v="0"/>
    <n v="0"/>
    <n v="497"/>
    <n v="0"/>
    <n v="0"/>
  </r>
  <r>
    <x v="7"/>
    <x v="6"/>
    <x v="2"/>
    <n v="2046"/>
    <n v="6923"/>
    <n v="3129"/>
    <n v="3794"/>
    <n v="11155"/>
    <n v="2619"/>
    <n v="63554"/>
    <n v="0"/>
    <n v="668"/>
    <n v="0"/>
    <n v="0"/>
    <n v="0"/>
    <n v="0"/>
    <n v="481"/>
    <n v="1792"/>
    <n v="420"/>
    <n v="3019"/>
    <n v="0"/>
    <n v="0"/>
    <n v="543"/>
    <n v="0"/>
    <n v="0"/>
  </r>
  <r>
    <x v="7"/>
    <x v="6"/>
    <x v="0"/>
    <n v="2019"/>
    <n v="6870"/>
    <n v="3106"/>
    <n v="3764"/>
    <n v="11022"/>
    <n v="2575"/>
    <n v="63554"/>
    <n v="0"/>
    <n v="714"/>
    <n v="0"/>
    <n v="0"/>
    <n v="0"/>
    <n v="0"/>
    <n v="470"/>
    <n v="1709"/>
    <n v="400"/>
    <n v="2991"/>
    <n v="0"/>
    <n v="0"/>
    <n v="586"/>
    <n v="0"/>
    <n v="0"/>
  </r>
  <r>
    <x v="7"/>
    <x v="6"/>
    <x v="3"/>
    <n v="2058"/>
    <n v="7076"/>
    <n v="3134"/>
    <n v="3942"/>
    <n v="11481"/>
    <n v="0"/>
    <n v="63554"/>
    <n v="0"/>
    <n v="675"/>
    <n v="0"/>
    <n v="0"/>
    <n v="0"/>
    <n v="0"/>
    <n v="516"/>
    <n v="1945"/>
    <n v="440"/>
    <n v="2975"/>
    <n v="0"/>
    <n v="0"/>
    <n v="525"/>
    <n v="0"/>
    <n v="0"/>
  </r>
  <r>
    <x v="7"/>
    <x v="6"/>
    <x v="4"/>
    <n v="2018"/>
    <n v="7101"/>
    <n v="3137"/>
    <n v="3964"/>
    <n v="11492"/>
    <n v="0"/>
    <n v="63554"/>
    <n v="0"/>
    <n v="672"/>
    <n v="0"/>
    <n v="0"/>
    <n v="0"/>
    <n v="0"/>
    <n v="523"/>
    <n v="2001"/>
    <n v="447"/>
    <n v="2929"/>
    <n v="0"/>
    <n v="0"/>
    <n v="529"/>
    <n v="0"/>
    <n v="0"/>
  </r>
  <r>
    <x v="7"/>
    <x v="6"/>
    <x v="5"/>
    <n v="2022"/>
    <n v="6954"/>
    <n v="3138"/>
    <n v="3816"/>
    <n v="11170"/>
    <n v="2585"/>
    <n v="63554"/>
    <n v="0"/>
    <n v="652"/>
    <n v="0"/>
    <n v="0"/>
    <n v="0"/>
    <n v="0"/>
    <n v="486"/>
    <n v="1832"/>
    <n v="418"/>
    <n v="3024"/>
    <n v="0"/>
    <n v="0"/>
    <n v="542"/>
    <n v="0"/>
    <n v="0"/>
  </r>
  <r>
    <x v="7"/>
    <x v="6"/>
    <x v="6"/>
    <n v="2000"/>
    <n v="6917"/>
    <n v="3105"/>
    <n v="3812"/>
    <n v="11172"/>
    <n v="0"/>
    <n v="63554"/>
    <n v="0"/>
    <n v="659"/>
    <n v="0"/>
    <n v="0"/>
    <n v="0"/>
    <n v="0"/>
    <n v="488"/>
    <n v="1808"/>
    <n v="424"/>
    <n v="3019"/>
    <n v="0"/>
    <n v="0"/>
    <n v="519"/>
    <n v="0"/>
    <n v="0"/>
  </r>
  <r>
    <x v="7"/>
    <x v="6"/>
    <x v="7"/>
    <n v="2072"/>
    <n v="7111"/>
    <n v="3154"/>
    <n v="3957"/>
    <n v="11468"/>
    <n v="0"/>
    <n v="63554"/>
    <n v="0"/>
    <n v="678"/>
    <n v="0"/>
    <n v="0"/>
    <n v="0"/>
    <n v="0"/>
    <n v="516"/>
    <n v="1900"/>
    <n v="428"/>
    <n v="3068"/>
    <n v="0"/>
    <n v="0"/>
    <n v="521"/>
    <n v="0"/>
    <n v="0"/>
  </r>
  <r>
    <x v="7"/>
    <x v="6"/>
    <x v="8"/>
    <n v="2031"/>
    <n v="6963"/>
    <n v="3139"/>
    <n v="3824"/>
    <n v="11188"/>
    <n v="0"/>
    <n v="63554"/>
    <n v="0"/>
    <n v="655"/>
    <n v="0"/>
    <n v="0"/>
    <n v="0"/>
    <n v="0"/>
    <n v="494"/>
    <n v="1809"/>
    <n v="416"/>
    <n v="3089"/>
    <n v="0"/>
    <n v="0"/>
    <n v="500"/>
    <n v="0"/>
    <n v="0"/>
  </r>
  <r>
    <x v="7"/>
    <x v="6"/>
    <x v="9"/>
    <n v="2036"/>
    <n v="6918"/>
    <n v="3151"/>
    <n v="3767"/>
    <n v="11013"/>
    <n v="2550"/>
    <n v="63554"/>
    <n v="0"/>
    <n v="725"/>
    <n v="0"/>
    <n v="0"/>
    <n v="0"/>
    <n v="0"/>
    <n v="467"/>
    <n v="1722"/>
    <n v="395"/>
    <n v="3035"/>
    <n v="0"/>
    <n v="0"/>
    <n v="574"/>
    <n v="0"/>
    <n v="0"/>
  </r>
  <r>
    <x v="7"/>
    <x v="6"/>
    <x v="10"/>
    <n v="2030"/>
    <n v="6917"/>
    <n v="3160"/>
    <n v="3757"/>
    <n v="11055"/>
    <n v="2562"/>
    <n v="63554"/>
    <n v="0"/>
    <n v="735"/>
    <n v="0"/>
    <n v="0"/>
    <n v="0"/>
    <n v="0"/>
    <n v="476"/>
    <n v="1731"/>
    <n v="396"/>
    <n v="3022"/>
    <n v="0"/>
    <n v="0"/>
    <n v="557"/>
    <n v="0"/>
    <n v="0"/>
  </r>
  <r>
    <x v="7"/>
    <x v="6"/>
    <x v="11"/>
    <n v="2022"/>
    <n v="6926"/>
    <n v="3149"/>
    <n v="3777"/>
    <n v="11147"/>
    <n v="2590"/>
    <n v="63554"/>
    <n v="0"/>
    <n v="718"/>
    <n v="0"/>
    <n v="0"/>
    <n v="0"/>
    <n v="0"/>
    <n v="470"/>
    <n v="1763"/>
    <n v="412"/>
    <n v="3017"/>
    <n v="0"/>
    <n v="0"/>
    <n v="546"/>
    <n v="0"/>
    <n v="0"/>
  </r>
  <r>
    <x v="7"/>
    <x v="7"/>
    <x v="3"/>
    <n v="2037"/>
    <n v="6845"/>
    <n v="3085"/>
    <n v="3760"/>
    <n v="10964"/>
    <n v="2610"/>
    <n v="63554"/>
    <n v="0"/>
    <n v="725"/>
    <n v="0"/>
    <n v="0"/>
    <n v="0"/>
    <n v="0"/>
    <n v="442"/>
    <n v="1689"/>
    <n v="435"/>
    <n v="2974"/>
    <n v="0"/>
    <n v="0"/>
    <n v="580"/>
    <n v="0"/>
    <n v="0"/>
  </r>
  <r>
    <x v="7"/>
    <x v="7"/>
    <x v="4"/>
    <n v="2017"/>
    <n v="6876"/>
    <n v="3090"/>
    <n v="3786"/>
    <n v="11021"/>
    <n v="2601"/>
    <n v="63554"/>
    <n v="0"/>
    <n v="716"/>
    <n v="0"/>
    <n v="0"/>
    <n v="0"/>
    <n v="0"/>
    <n v="454"/>
    <n v="1712"/>
    <n v="411"/>
    <n v="2994"/>
    <n v="0"/>
    <n v="0"/>
    <n v="589"/>
    <n v="0"/>
    <n v="0"/>
  </r>
  <r>
    <x v="8"/>
    <x v="0"/>
    <x v="0"/>
    <n v="6313"/>
    <n v="18964"/>
    <n v="6621"/>
    <n v="12343"/>
    <n v="26196"/>
    <n v="7768"/>
    <n v="102821"/>
    <n v="0"/>
    <n v="0"/>
    <n v="0"/>
    <n v="0"/>
    <n v="0"/>
    <n v="0"/>
    <n v="8501"/>
    <n v="3924"/>
    <n v="5406"/>
    <n v="0"/>
    <n v="0"/>
    <n v="0"/>
    <n v="1133"/>
    <n v="0"/>
    <n v="0"/>
  </r>
  <r>
    <x v="8"/>
    <x v="1"/>
    <x v="0"/>
    <n v="7727"/>
    <n v="21622"/>
    <n v="7210"/>
    <n v="14412"/>
    <n v="29282"/>
    <n v="9441"/>
    <n v="102821"/>
    <n v="0"/>
    <n v="0"/>
    <n v="0"/>
    <n v="0"/>
    <n v="0"/>
    <n v="0"/>
    <n v="9640"/>
    <n v="4483"/>
    <n v="5967"/>
    <n v="0"/>
    <n v="0"/>
    <n v="0"/>
    <n v="1532"/>
    <n v="0"/>
    <n v="0"/>
  </r>
  <r>
    <x v="8"/>
    <x v="2"/>
    <x v="0"/>
    <n v="8275"/>
    <n v="22760"/>
    <n v="8226"/>
    <n v="14534"/>
    <n v="31055"/>
    <n v="10340"/>
    <n v="102821"/>
    <n v="0"/>
    <n v="0"/>
    <n v="0"/>
    <n v="0"/>
    <n v="0"/>
    <n v="0"/>
    <n v="10174"/>
    <n v="4628"/>
    <n v="6337"/>
    <n v="0"/>
    <n v="0"/>
    <n v="0"/>
    <n v="1621"/>
    <n v="0"/>
    <n v="0"/>
  </r>
  <r>
    <x v="8"/>
    <x v="3"/>
    <x v="0"/>
    <n v="8581"/>
    <n v="23408"/>
    <n v="8857"/>
    <n v="14551"/>
    <n v="32643"/>
    <n v="11114"/>
    <n v="102821"/>
    <n v="0"/>
    <n v="0"/>
    <n v="0"/>
    <n v="0"/>
    <n v="0"/>
    <n v="0"/>
    <n v="10522"/>
    <n v="4677"/>
    <n v="6536"/>
    <n v="0"/>
    <n v="0"/>
    <n v="0"/>
    <n v="1673"/>
    <n v="0"/>
    <n v="0"/>
  </r>
  <r>
    <x v="8"/>
    <x v="4"/>
    <x v="1"/>
    <n v="8711"/>
    <n v="23618"/>
    <n v="9067"/>
    <n v="14551"/>
    <n v="33241"/>
    <n v="0"/>
    <n v="102821"/>
    <n v="0"/>
    <n v="0"/>
    <n v="0"/>
    <n v="0"/>
    <n v="0"/>
    <n v="0"/>
    <n v="10459"/>
    <n v="4764"/>
    <n v="6599"/>
    <n v="0"/>
    <n v="0"/>
    <n v="0"/>
    <n v="1796"/>
    <n v="0"/>
    <n v="0"/>
  </r>
  <r>
    <x v="8"/>
    <x v="4"/>
    <x v="2"/>
    <n v="8774"/>
    <n v="23123"/>
    <n v="9078"/>
    <n v="14045"/>
    <n v="32952"/>
    <n v="0"/>
    <n v="102821"/>
    <n v="0"/>
    <n v="0"/>
    <n v="0"/>
    <n v="0"/>
    <n v="0"/>
    <n v="0"/>
    <n v="10218"/>
    <n v="4612"/>
    <n v="6545"/>
    <n v="0"/>
    <n v="0"/>
    <n v="0"/>
    <n v="1748"/>
    <n v="0"/>
    <n v="0"/>
  </r>
  <r>
    <x v="8"/>
    <x v="4"/>
    <x v="0"/>
    <n v="7606"/>
    <n v="21226"/>
    <n v="8386"/>
    <n v="12840"/>
    <n v="30824"/>
    <n v="9991"/>
    <n v="102821"/>
    <n v="0"/>
    <n v="0"/>
    <n v="0"/>
    <n v="0"/>
    <n v="0"/>
    <n v="0"/>
    <n v="9426"/>
    <n v="4056"/>
    <n v="6141"/>
    <n v="0"/>
    <n v="0"/>
    <n v="0"/>
    <n v="1603"/>
    <n v="0"/>
    <n v="0"/>
  </r>
  <r>
    <x v="8"/>
    <x v="4"/>
    <x v="3"/>
    <n v="8582"/>
    <n v="23371"/>
    <n v="8903"/>
    <n v="14468"/>
    <n v="32973"/>
    <n v="0"/>
    <n v="102821"/>
    <n v="0"/>
    <n v="0"/>
    <n v="0"/>
    <n v="0"/>
    <n v="0"/>
    <n v="0"/>
    <n v="10415"/>
    <n v="4687"/>
    <n v="6559"/>
    <n v="0"/>
    <n v="0"/>
    <n v="0"/>
    <n v="1710"/>
    <n v="0"/>
    <n v="0"/>
  </r>
  <r>
    <x v="8"/>
    <x v="4"/>
    <x v="4"/>
    <n v="8608"/>
    <n v="23397"/>
    <n v="8867"/>
    <n v="14530"/>
    <n v="32897"/>
    <n v="0"/>
    <n v="102821"/>
    <n v="0"/>
    <n v="0"/>
    <n v="0"/>
    <n v="0"/>
    <n v="0"/>
    <n v="0"/>
    <n v="10486"/>
    <n v="4679"/>
    <n v="6546"/>
    <n v="0"/>
    <n v="0"/>
    <n v="0"/>
    <n v="1686"/>
    <n v="0"/>
    <n v="0"/>
  </r>
  <r>
    <x v="8"/>
    <x v="4"/>
    <x v="5"/>
    <n v="8774"/>
    <n v="23714"/>
    <n v="9260"/>
    <n v="14454"/>
    <n v="33490"/>
    <n v="0"/>
    <n v="102821"/>
    <n v="0"/>
    <n v="0"/>
    <n v="0"/>
    <n v="0"/>
    <n v="0"/>
    <n v="0"/>
    <n v="10479"/>
    <n v="4755"/>
    <n v="6685"/>
    <n v="0"/>
    <n v="0"/>
    <n v="0"/>
    <n v="1795"/>
    <n v="0"/>
    <n v="0"/>
  </r>
  <r>
    <x v="8"/>
    <x v="4"/>
    <x v="6"/>
    <n v="8767"/>
    <n v="23700"/>
    <n v="9221"/>
    <n v="14479"/>
    <n v="33396"/>
    <n v="0"/>
    <n v="102821"/>
    <n v="0"/>
    <n v="0"/>
    <n v="0"/>
    <n v="0"/>
    <n v="0"/>
    <n v="0"/>
    <n v="10506"/>
    <n v="4762"/>
    <n v="6649"/>
    <n v="0"/>
    <n v="0"/>
    <n v="0"/>
    <n v="1783"/>
    <n v="0"/>
    <n v="0"/>
  </r>
  <r>
    <x v="8"/>
    <x v="4"/>
    <x v="7"/>
    <n v="8656"/>
    <n v="23408"/>
    <n v="8967"/>
    <n v="14441"/>
    <n v="33141"/>
    <n v="0"/>
    <n v="102821"/>
    <n v="0"/>
    <n v="0"/>
    <n v="0"/>
    <n v="0"/>
    <n v="0"/>
    <n v="0"/>
    <n v="10407"/>
    <n v="4703"/>
    <n v="6547"/>
    <n v="0"/>
    <n v="0"/>
    <n v="0"/>
    <n v="1751"/>
    <n v="0"/>
    <n v="0"/>
  </r>
  <r>
    <x v="8"/>
    <x v="4"/>
    <x v="8"/>
    <n v="8731"/>
    <n v="23672"/>
    <n v="9157"/>
    <n v="14515"/>
    <n v="33342"/>
    <n v="0"/>
    <n v="102821"/>
    <n v="0"/>
    <n v="0"/>
    <n v="0"/>
    <n v="0"/>
    <n v="0"/>
    <n v="0"/>
    <n v="10475"/>
    <n v="4771"/>
    <n v="6644"/>
    <n v="0"/>
    <n v="0"/>
    <n v="0"/>
    <n v="1782"/>
    <n v="0"/>
    <n v="0"/>
  </r>
  <r>
    <x v="8"/>
    <x v="4"/>
    <x v="9"/>
    <n v="7772"/>
    <n v="21534"/>
    <n v="8500"/>
    <n v="13034"/>
    <n v="31224"/>
    <n v="0"/>
    <n v="102821"/>
    <n v="0"/>
    <n v="0"/>
    <n v="0"/>
    <n v="0"/>
    <n v="0"/>
    <n v="0"/>
    <n v="9558"/>
    <n v="4150"/>
    <n v="6217"/>
    <n v="0"/>
    <n v="0"/>
    <n v="0"/>
    <n v="1609"/>
    <n v="0"/>
    <n v="0"/>
  </r>
  <r>
    <x v="8"/>
    <x v="4"/>
    <x v="10"/>
    <n v="8021"/>
    <n v="22012"/>
    <n v="8696"/>
    <n v="13316"/>
    <n v="31834"/>
    <n v="0"/>
    <n v="102821"/>
    <n v="0"/>
    <n v="0"/>
    <n v="0"/>
    <n v="0"/>
    <n v="0"/>
    <n v="0"/>
    <n v="9754"/>
    <n v="4296"/>
    <n v="6323"/>
    <n v="0"/>
    <n v="0"/>
    <n v="0"/>
    <n v="1639"/>
    <n v="0"/>
    <n v="0"/>
  </r>
  <r>
    <x v="8"/>
    <x v="4"/>
    <x v="11"/>
    <n v="8274"/>
    <n v="22654"/>
    <n v="8891"/>
    <n v="13763"/>
    <n v="32434"/>
    <n v="0"/>
    <n v="102821"/>
    <n v="0"/>
    <n v="0"/>
    <n v="0"/>
    <n v="0"/>
    <n v="0"/>
    <n v="0"/>
    <n v="10038"/>
    <n v="4476"/>
    <n v="6433"/>
    <n v="0"/>
    <n v="0"/>
    <n v="0"/>
    <n v="1707"/>
    <n v="0"/>
    <n v="0"/>
  </r>
  <r>
    <x v="8"/>
    <x v="5"/>
    <x v="1"/>
    <n v="6712"/>
    <n v="19531"/>
    <n v="7836"/>
    <n v="11695"/>
    <n v="29257"/>
    <n v="0"/>
    <n v="102821"/>
    <n v="0"/>
    <n v="0"/>
    <n v="0"/>
    <n v="0"/>
    <n v="0"/>
    <n v="0"/>
    <n v="8719"/>
    <n v="3662"/>
    <n v="5743"/>
    <n v="0"/>
    <n v="0"/>
    <n v="0"/>
    <n v="1407"/>
    <n v="0"/>
    <n v="0"/>
  </r>
  <r>
    <x v="8"/>
    <x v="5"/>
    <x v="2"/>
    <n v="5913"/>
    <n v="18276"/>
    <n v="7536"/>
    <n v="10740"/>
    <n v="27466"/>
    <n v="0"/>
    <n v="102821"/>
    <n v="0"/>
    <n v="0"/>
    <n v="0"/>
    <n v="0"/>
    <n v="0"/>
    <n v="0"/>
    <n v="8168"/>
    <n v="3471"/>
    <n v="5355"/>
    <n v="0"/>
    <n v="0"/>
    <n v="0"/>
    <n v="1282"/>
    <n v="0"/>
    <n v="0"/>
  </r>
  <r>
    <x v="8"/>
    <x v="5"/>
    <x v="0"/>
    <n v="5818"/>
    <n v="17865"/>
    <n v="7586"/>
    <n v="10279"/>
    <n v="27460"/>
    <n v="7457"/>
    <n v="102821"/>
    <n v="0"/>
    <n v="975"/>
    <n v="0"/>
    <n v="0"/>
    <n v="0"/>
    <n v="0"/>
    <n v="8089"/>
    <n v="3408"/>
    <n v="5393"/>
    <n v="0"/>
    <n v="0"/>
    <n v="0"/>
    <n v="0"/>
    <n v="0"/>
    <n v="0"/>
  </r>
  <r>
    <x v="8"/>
    <x v="5"/>
    <x v="3"/>
    <n v="7059"/>
    <n v="20216"/>
    <n v="8006"/>
    <n v="12210"/>
    <n v="29980"/>
    <n v="0"/>
    <n v="102821"/>
    <n v="0"/>
    <n v="0"/>
    <n v="0"/>
    <n v="0"/>
    <n v="0"/>
    <n v="0"/>
    <n v="9029"/>
    <n v="3815"/>
    <n v="5882"/>
    <n v="0"/>
    <n v="0"/>
    <n v="0"/>
    <n v="1490"/>
    <n v="0"/>
    <n v="0"/>
  </r>
  <r>
    <x v="8"/>
    <x v="5"/>
    <x v="4"/>
    <n v="7350"/>
    <n v="20703"/>
    <n v="8166"/>
    <n v="12537"/>
    <n v="30455"/>
    <n v="0"/>
    <n v="102821"/>
    <n v="0"/>
    <n v="0"/>
    <n v="0"/>
    <n v="0"/>
    <n v="0"/>
    <n v="0"/>
    <n v="9216"/>
    <n v="3939"/>
    <n v="6012"/>
    <n v="0"/>
    <n v="0"/>
    <n v="0"/>
    <n v="1536"/>
    <n v="0"/>
    <n v="0"/>
  </r>
  <r>
    <x v="8"/>
    <x v="5"/>
    <x v="5"/>
    <n v="5958"/>
    <n v="18222"/>
    <n v="7470"/>
    <n v="10752"/>
    <n v="27312"/>
    <n v="0"/>
    <n v="102821"/>
    <n v="0"/>
    <n v="0"/>
    <n v="0"/>
    <n v="0"/>
    <n v="0"/>
    <n v="0"/>
    <n v="8165"/>
    <n v="3466"/>
    <n v="5338"/>
    <n v="0"/>
    <n v="0"/>
    <n v="0"/>
    <n v="1253"/>
    <n v="0"/>
    <n v="0"/>
  </r>
  <r>
    <x v="8"/>
    <x v="5"/>
    <x v="6"/>
    <n v="6149"/>
    <n v="18508"/>
    <n v="7527"/>
    <n v="10981"/>
    <n v="27772"/>
    <n v="0"/>
    <n v="102821"/>
    <n v="0"/>
    <n v="0"/>
    <n v="0"/>
    <n v="0"/>
    <n v="0"/>
    <n v="0"/>
    <n v="8308"/>
    <n v="3456"/>
    <n v="5464"/>
    <n v="0"/>
    <n v="0"/>
    <n v="0"/>
    <n v="1280"/>
    <n v="0"/>
    <n v="0"/>
  </r>
  <r>
    <x v="8"/>
    <x v="5"/>
    <x v="7"/>
    <n v="6867"/>
    <n v="19854"/>
    <n v="7882"/>
    <n v="11972"/>
    <n v="29602"/>
    <n v="0"/>
    <n v="102821"/>
    <n v="0"/>
    <n v="0"/>
    <n v="0"/>
    <n v="0"/>
    <n v="0"/>
    <n v="0"/>
    <n v="8868"/>
    <n v="3739"/>
    <n v="5786"/>
    <n v="0"/>
    <n v="0"/>
    <n v="0"/>
    <n v="1461"/>
    <n v="0"/>
    <n v="0"/>
  </r>
  <r>
    <x v="8"/>
    <x v="5"/>
    <x v="8"/>
    <n v="6420"/>
    <n v="19086"/>
    <n v="7750"/>
    <n v="11336"/>
    <n v="28517"/>
    <n v="0"/>
    <n v="102821"/>
    <n v="0"/>
    <n v="0"/>
    <n v="0"/>
    <n v="0"/>
    <n v="0"/>
    <n v="0"/>
    <n v="8569"/>
    <n v="3572"/>
    <n v="5620"/>
    <n v="0"/>
    <n v="0"/>
    <n v="0"/>
    <n v="1325"/>
    <n v="0"/>
    <n v="0"/>
  </r>
  <r>
    <x v="8"/>
    <x v="5"/>
    <x v="9"/>
    <n v="5890"/>
    <n v="17933"/>
    <n v="7531"/>
    <n v="10402"/>
    <n v="27462"/>
    <n v="0"/>
    <n v="102821"/>
    <n v="0"/>
    <n v="952"/>
    <n v="0"/>
    <n v="0"/>
    <n v="0"/>
    <n v="0"/>
    <n v="8146"/>
    <n v="3422"/>
    <n v="5413"/>
    <n v="0"/>
    <n v="0"/>
    <n v="0"/>
    <n v="0"/>
    <n v="0"/>
    <n v="0"/>
  </r>
  <r>
    <x v="8"/>
    <x v="5"/>
    <x v="10"/>
    <n v="5907"/>
    <n v="17978"/>
    <n v="7521"/>
    <n v="10457"/>
    <n v="27463"/>
    <n v="0"/>
    <n v="102821"/>
    <n v="0"/>
    <n v="935"/>
    <n v="0"/>
    <n v="0"/>
    <n v="0"/>
    <n v="0"/>
    <n v="8227"/>
    <n v="3438"/>
    <n v="5378"/>
    <n v="0"/>
    <n v="0"/>
    <n v="0"/>
    <n v="0"/>
    <n v="0"/>
    <n v="0"/>
  </r>
  <r>
    <x v="8"/>
    <x v="5"/>
    <x v="11"/>
    <n v="5915"/>
    <n v="18286"/>
    <n v="7590"/>
    <n v="10696"/>
    <n v="27506"/>
    <n v="0"/>
    <n v="102821"/>
    <n v="0"/>
    <n v="0"/>
    <n v="0"/>
    <n v="0"/>
    <n v="0"/>
    <n v="0"/>
    <n v="8181"/>
    <n v="3483"/>
    <n v="5364"/>
    <n v="0"/>
    <n v="0"/>
    <n v="0"/>
    <n v="1258"/>
    <n v="0"/>
    <n v="0"/>
  </r>
  <r>
    <x v="8"/>
    <x v="6"/>
    <x v="1"/>
    <n v="5722"/>
    <n v="17714"/>
    <n v="7592"/>
    <n v="10122"/>
    <n v="27260"/>
    <n v="0"/>
    <n v="102821"/>
    <n v="0"/>
    <n v="1196"/>
    <n v="0"/>
    <n v="0"/>
    <n v="0"/>
    <n v="0"/>
    <n v="7913"/>
    <n v="3247"/>
    <n v="5358"/>
    <n v="0"/>
    <n v="0"/>
    <n v="0"/>
    <n v="0"/>
    <n v="0"/>
    <n v="0"/>
  </r>
  <r>
    <x v="8"/>
    <x v="6"/>
    <x v="2"/>
    <n v="5544"/>
    <n v="17334"/>
    <n v="7542"/>
    <n v="9792"/>
    <n v="26803"/>
    <n v="7016"/>
    <n v="102821"/>
    <n v="0"/>
    <n v="1297"/>
    <n v="0"/>
    <n v="0"/>
    <n v="0"/>
    <n v="0"/>
    <n v="7627"/>
    <n v="3196"/>
    <n v="5214"/>
    <n v="0"/>
    <n v="0"/>
    <n v="0"/>
    <n v="0"/>
    <n v="0"/>
    <n v="0"/>
  </r>
  <r>
    <x v="8"/>
    <x v="6"/>
    <x v="0"/>
    <n v="5214"/>
    <n v="16712"/>
    <n v="7290"/>
    <n v="9422"/>
    <n v="26106"/>
    <n v="6659"/>
    <n v="102821"/>
    <n v="0"/>
    <n v="1419"/>
    <n v="0"/>
    <n v="0"/>
    <n v="0"/>
    <n v="0"/>
    <n v="7356"/>
    <n v="2934"/>
    <n v="5003"/>
    <n v="0"/>
    <n v="0"/>
    <n v="0"/>
    <n v="0"/>
    <n v="0"/>
    <n v="0"/>
  </r>
  <r>
    <x v="8"/>
    <x v="6"/>
    <x v="3"/>
    <n v="5839"/>
    <n v="17802"/>
    <n v="7611"/>
    <n v="10191"/>
    <n v="27418"/>
    <n v="0"/>
    <n v="102821"/>
    <n v="0"/>
    <n v="1084"/>
    <n v="0"/>
    <n v="0"/>
    <n v="0"/>
    <n v="0"/>
    <n v="7992"/>
    <n v="3351"/>
    <n v="5375"/>
    <n v="0"/>
    <n v="0"/>
    <n v="0"/>
    <n v="0"/>
    <n v="0"/>
    <n v="0"/>
  </r>
  <r>
    <x v="8"/>
    <x v="6"/>
    <x v="4"/>
    <n v="5805"/>
    <n v="17771"/>
    <n v="7527"/>
    <n v="10244"/>
    <n v="27479"/>
    <n v="0"/>
    <n v="102821"/>
    <n v="0"/>
    <n v="995"/>
    <n v="0"/>
    <n v="0"/>
    <n v="0"/>
    <n v="0"/>
    <n v="8010"/>
    <n v="3405"/>
    <n v="5361"/>
    <n v="0"/>
    <n v="0"/>
    <n v="0"/>
    <n v="0"/>
    <n v="0"/>
    <n v="0"/>
  </r>
  <r>
    <x v="8"/>
    <x v="6"/>
    <x v="5"/>
    <n v="5611"/>
    <n v="17477"/>
    <n v="7595"/>
    <n v="9882"/>
    <n v="26862"/>
    <n v="7037"/>
    <n v="102821"/>
    <n v="0"/>
    <n v="1281"/>
    <n v="0"/>
    <n v="0"/>
    <n v="0"/>
    <n v="0"/>
    <n v="7692"/>
    <n v="3230"/>
    <n v="5274"/>
    <n v="0"/>
    <n v="0"/>
    <n v="0"/>
    <n v="0"/>
    <n v="0"/>
    <n v="0"/>
  </r>
  <r>
    <x v="8"/>
    <x v="6"/>
    <x v="6"/>
    <n v="5529"/>
    <n v="17306"/>
    <n v="7501"/>
    <n v="9805"/>
    <n v="27047"/>
    <n v="0"/>
    <n v="102821"/>
    <n v="0"/>
    <n v="1205"/>
    <n v="0"/>
    <n v="0"/>
    <n v="0"/>
    <n v="0"/>
    <n v="7677"/>
    <n v="3177"/>
    <n v="5247"/>
    <n v="0"/>
    <n v="0"/>
    <n v="0"/>
    <n v="0"/>
    <n v="0"/>
    <n v="0"/>
  </r>
  <r>
    <x v="8"/>
    <x v="6"/>
    <x v="7"/>
    <n v="5813"/>
    <n v="17828"/>
    <n v="7637"/>
    <n v="10191"/>
    <n v="27338"/>
    <n v="0"/>
    <n v="102821"/>
    <n v="0"/>
    <n v="1146"/>
    <n v="0"/>
    <n v="0"/>
    <n v="0"/>
    <n v="0"/>
    <n v="7986"/>
    <n v="3336"/>
    <n v="5360"/>
    <n v="0"/>
    <n v="0"/>
    <n v="0"/>
    <n v="0"/>
    <n v="0"/>
    <n v="0"/>
  </r>
  <r>
    <x v="8"/>
    <x v="6"/>
    <x v="8"/>
    <n v="5654"/>
    <n v="17529"/>
    <n v="7536"/>
    <n v="9993"/>
    <n v="27225"/>
    <n v="0"/>
    <n v="102821"/>
    <n v="0"/>
    <n v="1207"/>
    <n v="0"/>
    <n v="0"/>
    <n v="0"/>
    <n v="0"/>
    <n v="7809"/>
    <n v="3206"/>
    <n v="5307"/>
    <n v="0"/>
    <n v="0"/>
    <n v="0"/>
    <n v="0"/>
    <n v="0"/>
    <n v="0"/>
  </r>
  <r>
    <x v="8"/>
    <x v="6"/>
    <x v="9"/>
    <n v="5301"/>
    <n v="16829"/>
    <n v="7360"/>
    <n v="9469"/>
    <n v="26097"/>
    <n v="6669"/>
    <n v="102821"/>
    <n v="0"/>
    <n v="1417"/>
    <n v="0"/>
    <n v="0"/>
    <n v="0"/>
    <n v="0"/>
    <n v="7410"/>
    <n v="2960"/>
    <n v="5042"/>
    <n v="0"/>
    <n v="0"/>
    <n v="0"/>
    <n v="0"/>
    <n v="0"/>
    <n v="0"/>
  </r>
  <r>
    <x v="8"/>
    <x v="6"/>
    <x v="10"/>
    <n v="5337"/>
    <n v="17038"/>
    <n v="7455"/>
    <n v="9583"/>
    <n v="26224"/>
    <n v="6742"/>
    <n v="102821"/>
    <n v="0"/>
    <n v="1408"/>
    <n v="0"/>
    <n v="0"/>
    <n v="0"/>
    <n v="0"/>
    <n v="7505"/>
    <n v="3021"/>
    <n v="5104"/>
    <n v="0"/>
    <n v="0"/>
    <n v="0"/>
    <n v="0"/>
    <n v="0"/>
    <n v="0"/>
  </r>
  <r>
    <x v="8"/>
    <x v="6"/>
    <x v="11"/>
    <n v="5513"/>
    <n v="17339"/>
    <n v="7550"/>
    <n v="9789"/>
    <n v="26759"/>
    <n v="6995"/>
    <n v="102821"/>
    <n v="0"/>
    <n v="1360"/>
    <n v="0"/>
    <n v="0"/>
    <n v="0"/>
    <n v="0"/>
    <n v="7610"/>
    <n v="3146"/>
    <n v="5223"/>
    <n v="0"/>
    <n v="0"/>
    <n v="0"/>
    <n v="0"/>
    <n v="0"/>
    <n v="0"/>
  </r>
  <r>
    <x v="8"/>
    <x v="7"/>
    <x v="3"/>
    <n v="5351"/>
    <n v="16693"/>
    <n v="7309"/>
    <n v="9384"/>
    <n v="26063"/>
    <n v="6702"/>
    <n v="102821"/>
    <n v="0"/>
    <n v="1479"/>
    <n v="0"/>
    <n v="0"/>
    <n v="0"/>
    <n v="0"/>
    <n v="7248"/>
    <n v="2929"/>
    <n v="5037"/>
    <n v="0"/>
    <n v="0"/>
    <n v="0"/>
    <n v="0"/>
    <n v="0"/>
    <n v="0"/>
  </r>
  <r>
    <x v="8"/>
    <x v="7"/>
    <x v="4"/>
    <n v="5294"/>
    <n v="16741"/>
    <n v="7295"/>
    <n v="9446"/>
    <n v="26039"/>
    <n v="6668"/>
    <n v="102821"/>
    <n v="0"/>
    <n v="1445"/>
    <n v="0"/>
    <n v="0"/>
    <n v="0"/>
    <n v="0"/>
    <n v="7315"/>
    <n v="2960"/>
    <n v="5021"/>
    <n v="0"/>
    <n v="0"/>
    <n v="0"/>
    <n v="0"/>
    <n v="0"/>
    <n v="0"/>
  </r>
  <r>
    <x v="9"/>
    <x v="0"/>
    <x v="0"/>
    <n v="978"/>
    <n v="2746"/>
    <n v="1002"/>
    <n v="1744"/>
    <n v="3812"/>
    <n v="1226"/>
    <n v="18297"/>
    <n v="0"/>
    <n v="0"/>
    <n v="0"/>
    <n v="0"/>
    <n v="0"/>
    <n v="0"/>
    <n v="239"/>
    <n v="2010"/>
    <n v="344"/>
    <n v="0"/>
    <n v="0"/>
    <n v="0"/>
    <n v="153"/>
    <n v="0"/>
    <n v="0"/>
  </r>
  <r>
    <x v="9"/>
    <x v="1"/>
    <x v="0"/>
    <n v="1201"/>
    <n v="3247"/>
    <n v="1110"/>
    <n v="2137"/>
    <n v="4425"/>
    <n v="1512"/>
    <n v="18297"/>
    <n v="0"/>
    <n v="0"/>
    <n v="0"/>
    <n v="0"/>
    <n v="0"/>
    <n v="0"/>
    <n v="334"/>
    <n v="2287"/>
    <n v="388"/>
    <n v="0"/>
    <n v="0"/>
    <n v="0"/>
    <n v="238"/>
    <n v="0"/>
    <n v="0"/>
  </r>
  <r>
    <x v="9"/>
    <x v="2"/>
    <x v="0"/>
    <n v="1304"/>
    <n v="3435"/>
    <n v="1275"/>
    <n v="2160"/>
    <n v="4656"/>
    <n v="1663"/>
    <n v="18297"/>
    <n v="0"/>
    <n v="0"/>
    <n v="0"/>
    <n v="0"/>
    <n v="0"/>
    <n v="0"/>
    <n v="383"/>
    <n v="2333"/>
    <n v="439"/>
    <n v="0"/>
    <n v="0"/>
    <n v="0"/>
    <n v="280"/>
    <n v="0"/>
    <n v="0"/>
  </r>
  <r>
    <x v="9"/>
    <x v="3"/>
    <x v="0"/>
    <n v="1320"/>
    <n v="3427"/>
    <n v="1320"/>
    <n v="2107"/>
    <n v="4825"/>
    <n v="1775"/>
    <n v="18297"/>
    <n v="0"/>
    <n v="0"/>
    <n v="0"/>
    <n v="0"/>
    <n v="0"/>
    <n v="0"/>
    <n v="462"/>
    <n v="2199"/>
    <n v="448"/>
    <n v="0"/>
    <n v="0"/>
    <n v="0"/>
    <n v="318"/>
    <n v="0"/>
    <n v="0"/>
  </r>
  <r>
    <x v="9"/>
    <x v="4"/>
    <x v="1"/>
    <n v="1348"/>
    <n v="3422"/>
    <n v="1313"/>
    <n v="2109"/>
    <n v="4881"/>
    <n v="0"/>
    <n v="18297"/>
    <n v="0"/>
    <n v="0"/>
    <n v="0"/>
    <n v="0"/>
    <n v="0"/>
    <n v="0"/>
    <n v="470"/>
    <n v="2147"/>
    <n v="453"/>
    <n v="0"/>
    <n v="0"/>
    <n v="0"/>
    <n v="352"/>
    <n v="0"/>
    <n v="0"/>
  </r>
  <r>
    <x v="9"/>
    <x v="4"/>
    <x v="2"/>
    <n v="1344"/>
    <n v="3334"/>
    <n v="1311"/>
    <n v="2023"/>
    <n v="4817"/>
    <n v="0"/>
    <n v="18297"/>
    <n v="0"/>
    <n v="0"/>
    <n v="0"/>
    <n v="0"/>
    <n v="0"/>
    <n v="0"/>
    <n v="468"/>
    <n v="2084"/>
    <n v="447"/>
    <n v="0"/>
    <n v="0"/>
    <n v="0"/>
    <n v="335"/>
    <n v="0"/>
    <n v="0"/>
  </r>
  <r>
    <x v="9"/>
    <x v="4"/>
    <x v="0"/>
    <n v="1101"/>
    <n v="2980"/>
    <n v="1154"/>
    <n v="1826"/>
    <n v="4436"/>
    <n v="1474"/>
    <n v="18297"/>
    <n v="0"/>
    <n v="0"/>
    <n v="0"/>
    <n v="0"/>
    <n v="0"/>
    <n v="0"/>
    <n v="428"/>
    <n v="1839"/>
    <n v="396"/>
    <n v="0"/>
    <n v="0"/>
    <n v="0"/>
    <n v="317"/>
    <n v="0"/>
    <n v="0"/>
  </r>
  <r>
    <x v="9"/>
    <x v="4"/>
    <x v="3"/>
    <n v="1311"/>
    <n v="3379"/>
    <n v="1300"/>
    <n v="2079"/>
    <n v="4859"/>
    <n v="0"/>
    <n v="18297"/>
    <n v="0"/>
    <n v="0"/>
    <n v="0"/>
    <n v="0"/>
    <n v="0"/>
    <n v="0"/>
    <n v="461"/>
    <n v="2133"/>
    <n v="449"/>
    <n v="0"/>
    <n v="0"/>
    <n v="0"/>
    <n v="336"/>
    <n v="0"/>
    <n v="0"/>
  </r>
  <r>
    <x v="9"/>
    <x v="4"/>
    <x v="4"/>
    <n v="1324"/>
    <n v="3403"/>
    <n v="1307"/>
    <n v="2096"/>
    <n v="4835"/>
    <n v="0"/>
    <n v="18297"/>
    <n v="0"/>
    <n v="0"/>
    <n v="0"/>
    <n v="0"/>
    <n v="0"/>
    <n v="0"/>
    <n v="468"/>
    <n v="2157"/>
    <n v="451"/>
    <n v="0"/>
    <n v="0"/>
    <n v="0"/>
    <n v="327"/>
    <n v="0"/>
    <n v="0"/>
  </r>
  <r>
    <x v="9"/>
    <x v="4"/>
    <x v="5"/>
    <n v="1344"/>
    <n v="3436"/>
    <n v="1336"/>
    <n v="2100"/>
    <n v="4930"/>
    <n v="0"/>
    <n v="18297"/>
    <n v="0"/>
    <n v="0"/>
    <n v="0"/>
    <n v="0"/>
    <n v="0"/>
    <n v="0"/>
    <n v="472"/>
    <n v="2158"/>
    <n v="453"/>
    <n v="0"/>
    <n v="0"/>
    <n v="0"/>
    <n v="353"/>
    <n v="0"/>
    <n v="0"/>
  </r>
  <r>
    <x v="9"/>
    <x v="4"/>
    <x v="6"/>
    <n v="1346"/>
    <n v="3430"/>
    <n v="1321"/>
    <n v="2109"/>
    <n v="4914"/>
    <n v="0"/>
    <n v="18297"/>
    <n v="0"/>
    <n v="0"/>
    <n v="0"/>
    <n v="0"/>
    <n v="0"/>
    <n v="0"/>
    <n v="473"/>
    <n v="2160"/>
    <n v="451"/>
    <n v="0"/>
    <n v="0"/>
    <n v="0"/>
    <n v="346"/>
    <n v="0"/>
    <n v="0"/>
  </r>
  <r>
    <x v="9"/>
    <x v="4"/>
    <x v="7"/>
    <n v="1324"/>
    <n v="3375"/>
    <n v="1291"/>
    <n v="2084"/>
    <n v="4831"/>
    <n v="0"/>
    <n v="18297"/>
    <n v="0"/>
    <n v="0"/>
    <n v="0"/>
    <n v="0"/>
    <n v="0"/>
    <n v="0"/>
    <n v="463"/>
    <n v="2130"/>
    <n v="446"/>
    <n v="0"/>
    <n v="0"/>
    <n v="0"/>
    <n v="336"/>
    <n v="0"/>
    <n v="0"/>
  </r>
  <r>
    <x v="9"/>
    <x v="4"/>
    <x v="8"/>
    <n v="1349"/>
    <n v="3409"/>
    <n v="1309"/>
    <n v="2100"/>
    <n v="4897"/>
    <n v="0"/>
    <n v="18297"/>
    <n v="0"/>
    <n v="0"/>
    <n v="0"/>
    <n v="0"/>
    <n v="0"/>
    <n v="0"/>
    <n v="472"/>
    <n v="2137"/>
    <n v="449"/>
    <n v="0"/>
    <n v="0"/>
    <n v="0"/>
    <n v="351"/>
    <n v="0"/>
    <n v="0"/>
  </r>
  <r>
    <x v="9"/>
    <x v="4"/>
    <x v="9"/>
    <n v="1146"/>
    <n v="3048"/>
    <n v="1184"/>
    <n v="1864"/>
    <n v="4510"/>
    <n v="0"/>
    <n v="18297"/>
    <n v="0"/>
    <n v="0"/>
    <n v="0"/>
    <n v="0"/>
    <n v="0"/>
    <n v="0"/>
    <n v="435"/>
    <n v="1883"/>
    <n v="407"/>
    <n v="0"/>
    <n v="0"/>
    <n v="0"/>
    <n v="323"/>
    <n v="0"/>
    <n v="0"/>
  </r>
  <r>
    <x v="9"/>
    <x v="4"/>
    <x v="10"/>
    <n v="1191"/>
    <n v="3116"/>
    <n v="1216"/>
    <n v="1900"/>
    <n v="4593"/>
    <n v="0"/>
    <n v="18297"/>
    <n v="0"/>
    <n v="0"/>
    <n v="0"/>
    <n v="0"/>
    <n v="0"/>
    <n v="0"/>
    <n v="439"/>
    <n v="1940"/>
    <n v="421"/>
    <n v="0"/>
    <n v="0"/>
    <n v="0"/>
    <n v="316"/>
    <n v="0"/>
    <n v="0"/>
  </r>
  <r>
    <x v="9"/>
    <x v="4"/>
    <x v="11"/>
    <n v="1232"/>
    <n v="3218"/>
    <n v="1268"/>
    <n v="1950"/>
    <n v="4714"/>
    <n v="0"/>
    <n v="18297"/>
    <n v="0"/>
    <n v="0"/>
    <n v="0"/>
    <n v="0"/>
    <n v="0"/>
    <n v="0"/>
    <n v="466"/>
    <n v="2002"/>
    <n v="430"/>
    <n v="0"/>
    <n v="0"/>
    <n v="0"/>
    <n v="320"/>
    <n v="0"/>
    <n v="0"/>
  </r>
  <r>
    <x v="9"/>
    <x v="5"/>
    <x v="1"/>
    <n v="962"/>
    <n v="2720"/>
    <n v="1077"/>
    <n v="1643"/>
    <n v="4171"/>
    <n v="0"/>
    <n v="18297"/>
    <n v="0"/>
    <n v="0"/>
    <n v="0"/>
    <n v="0"/>
    <n v="0"/>
    <n v="0"/>
    <n v="402"/>
    <n v="1664"/>
    <n v="354"/>
    <n v="0"/>
    <n v="0"/>
    <n v="0"/>
    <n v="300"/>
    <n v="0"/>
    <n v="0"/>
  </r>
  <r>
    <x v="9"/>
    <x v="5"/>
    <x v="2"/>
    <n v="828"/>
    <n v="2461"/>
    <n v="1015"/>
    <n v="1446"/>
    <n v="3837"/>
    <n v="0"/>
    <n v="18297"/>
    <n v="0"/>
    <n v="0"/>
    <n v="0"/>
    <n v="0"/>
    <n v="0"/>
    <n v="0"/>
    <n v="360"/>
    <n v="1504"/>
    <n v="319"/>
    <n v="0"/>
    <n v="0"/>
    <n v="0"/>
    <n v="278"/>
    <n v="0"/>
    <n v="0"/>
  </r>
  <r>
    <x v="9"/>
    <x v="5"/>
    <x v="0"/>
    <n v="823"/>
    <n v="2416"/>
    <n v="1068"/>
    <n v="1348"/>
    <n v="3877"/>
    <n v="1092"/>
    <n v="18297"/>
    <n v="0"/>
    <n v="599"/>
    <n v="0"/>
    <n v="0"/>
    <n v="0"/>
    <n v="0"/>
    <n v="554"/>
    <n v="0"/>
    <n v="441"/>
    <n v="822"/>
    <n v="0"/>
    <n v="0"/>
    <n v="0"/>
    <n v="0"/>
    <n v="0"/>
  </r>
  <r>
    <x v="9"/>
    <x v="5"/>
    <x v="3"/>
    <n v="1007"/>
    <n v="2815"/>
    <n v="1092"/>
    <n v="1723"/>
    <n v="4296"/>
    <n v="0"/>
    <n v="18297"/>
    <n v="0"/>
    <n v="0"/>
    <n v="0"/>
    <n v="0"/>
    <n v="0"/>
    <n v="0"/>
    <n v="407"/>
    <n v="1709"/>
    <n v="380"/>
    <n v="0"/>
    <n v="0"/>
    <n v="0"/>
    <n v="319"/>
    <n v="0"/>
    <n v="0"/>
  </r>
  <r>
    <x v="9"/>
    <x v="5"/>
    <x v="4"/>
    <n v="1049"/>
    <n v="2891"/>
    <n v="1116"/>
    <n v="1775"/>
    <n v="4371"/>
    <n v="0"/>
    <n v="18297"/>
    <n v="0"/>
    <n v="0"/>
    <n v="0"/>
    <n v="0"/>
    <n v="0"/>
    <n v="0"/>
    <n v="415"/>
    <n v="1772"/>
    <n v="383"/>
    <n v="0"/>
    <n v="0"/>
    <n v="0"/>
    <n v="321"/>
    <n v="0"/>
    <n v="0"/>
  </r>
  <r>
    <x v="9"/>
    <x v="5"/>
    <x v="5"/>
    <n v="831"/>
    <n v="2470"/>
    <n v="1021"/>
    <n v="1449"/>
    <n v="3850"/>
    <n v="0"/>
    <n v="18297"/>
    <n v="0"/>
    <n v="0"/>
    <n v="0"/>
    <n v="0"/>
    <n v="0"/>
    <n v="0"/>
    <n v="355"/>
    <n v="1520"/>
    <n v="318"/>
    <n v="0"/>
    <n v="0"/>
    <n v="0"/>
    <n v="277"/>
    <n v="0"/>
    <n v="0"/>
  </r>
  <r>
    <x v="9"/>
    <x v="5"/>
    <x v="6"/>
    <n v="874"/>
    <n v="2546"/>
    <n v="1046"/>
    <n v="1500"/>
    <n v="3966"/>
    <n v="0"/>
    <n v="18297"/>
    <n v="0"/>
    <n v="0"/>
    <n v="0"/>
    <n v="0"/>
    <n v="0"/>
    <n v="0"/>
    <n v="364"/>
    <n v="1580"/>
    <n v="324"/>
    <n v="0"/>
    <n v="0"/>
    <n v="0"/>
    <n v="278"/>
    <n v="0"/>
    <n v="0"/>
  </r>
  <r>
    <x v="9"/>
    <x v="5"/>
    <x v="7"/>
    <n v="986"/>
    <n v="2789"/>
    <n v="1100"/>
    <n v="1689"/>
    <n v="4266"/>
    <n v="0"/>
    <n v="18297"/>
    <n v="0"/>
    <n v="0"/>
    <n v="0"/>
    <n v="0"/>
    <n v="0"/>
    <n v="0"/>
    <n v="402"/>
    <n v="1709"/>
    <n v="370"/>
    <n v="0"/>
    <n v="0"/>
    <n v="0"/>
    <n v="308"/>
    <n v="0"/>
    <n v="0"/>
  </r>
  <r>
    <x v="9"/>
    <x v="5"/>
    <x v="8"/>
    <n v="923"/>
    <n v="2650"/>
    <n v="1072"/>
    <n v="1578"/>
    <n v="4073"/>
    <n v="0"/>
    <n v="18297"/>
    <n v="0"/>
    <n v="0"/>
    <n v="0"/>
    <n v="0"/>
    <n v="0"/>
    <n v="0"/>
    <n v="379"/>
    <n v="1633"/>
    <n v="343"/>
    <n v="0"/>
    <n v="0"/>
    <n v="0"/>
    <n v="295"/>
    <n v="0"/>
    <n v="0"/>
  </r>
  <r>
    <x v="9"/>
    <x v="5"/>
    <x v="9"/>
    <n v="813"/>
    <n v="2387"/>
    <n v="1028"/>
    <n v="1359"/>
    <n v="3891"/>
    <n v="0"/>
    <n v="18297"/>
    <n v="0"/>
    <n v="597"/>
    <n v="0"/>
    <n v="0"/>
    <n v="0"/>
    <n v="0"/>
    <n v="530"/>
    <n v="0"/>
    <n v="441"/>
    <n v="819"/>
    <n v="0"/>
    <n v="0"/>
    <n v="0"/>
    <n v="0"/>
    <n v="0"/>
  </r>
  <r>
    <x v="9"/>
    <x v="5"/>
    <x v="10"/>
    <n v="800"/>
    <n v="2321"/>
    <n v="948"/>
    <n v="1373"/>
    <n v="3849"/>
    <n v="0"/>
    <n v="18297"/>
    <n v="0"/>
    <n v="583"/>
    <n v="0"/>
    <n v="0"/>
    <n v="0"/>
    <n v="0"/>
    <n v="505"/>
    <n v="0"/>
    <n v="419"/>
    <n v="814"/>
    <n v="0"/>
    <n v="0"/>
    <n v="0"/>
    <n v="0"/>
    <n v="0"/>
  </r>
  <r>
    <x v="9"/>
    <x v="5"/>
    <x v="11"/>
    <n v="828"/>
    <n v="2438"/>
    <n v="1009"/>
    <n v="1429"/>
    <n v="3837"/>
    <n v="0"/>
    <n v="18297"/>
    <n v="0"/>
    <n v="0"/>
    <n v="0"/>
    <n v="0"/>
    <n v="0"/>
    <n v="0"/>
    <n v="379"/>
    <n v="1466"/>
    <n v="325"/>
    <n v="0"/>
    <n v="0"/>
    <n v="0"/>
    <n v="268"/>
    <n v="0"/>
    <n v="0"/>
  </r>
  <r>
    <x v="9"/>
    <x v="6"/>
    <x v="1"/>
    <n v="818"/>
    <n v="2403"/>
    <n v="1112"/>
    <n v="1291"/>
    <n v="3803"/>
    <n v="0"/>
    <n v="18297"/>
    <n v="0"/>
    <n v="611"/>
    <n v="0"/>
    <n v="0"/>
    <n v="0"/>
    <n v="0"/>
    <n v="549"/>
    <n v="0"/>
    <n v="411"/>
    <n v="832"/>
    <n v="0"/>
    <n v="0"/>
    <n v="0"/>
    <n v="0"/>
    <n v="0"/>
  </r>
  <r>
    <x v="9"/>
    <x v="6"/>
    <x v="2"/>
    <n v="779"/>
    <n v="2348"/>
    <n v="1101"/>
    <n v="1247"/>
    <n v="3677"/>
    <n v="1039"/>
    <n v="18297"/>
    <n v="0"/>
    <n v="594"/>
    <n v="0"/>
    <n v="0"/>
    <n v="0"/>
    <n v="0"/>
    <n v="508"/>
    <n v="0"/>
    <n v="398"/>
    <n v="848"/>
    <n v="0"/>
    <n v="0"/>
    <n v="0"/>
    <n v="0"/>
    <n v="0"/>
  </r>
  <r>
    <x v="9"/>
    <x v="6"/>
    <x v="0"/>
    <n v="772"/>
    <n v="2352"/>
    <n v="1075"/>
    <n v="1277"/>
    <n v="3597"/>
    <n v="1010"/>
    <n v="18297"/>
    <n v="0"/>
    <n v="600"/>
    <n v="0"/>
    <n v="0"/>
    <n v="0"/>
    <n v="0"/>
    <n v="483"/>
    <n v="0"/>
    <n v="399"/>
    <n v="870"/>
    <n v="0"/>
    <n v="0"/>
    <n v="0"/>
    <n v="0"/>
    <n v="0"/>
  </r>
  <r>
    <x v="9"/>
    <x v="6"/>
    <x v="3"/>
    <n v="822"/>
    <n v="2437"/>
    <n v="1111"/>
    <n v="1326"/>
    <n v="3857"/>
    <n v="0"/>
    <n v="18297"/>
    <n v="0"/>
    <n v="621"/>
    <n v="0"/>
    <n v="0"/>
    <n v="0"/>
    <n v="0"/>
    <n v="539"/>
    <n v="0"/>
    <n v="431"/>
    <n v="846"/>
    <n v="0"/>
    <n v="0"/>
    <n v="0"/>
    <n v="0"/>
    <n v="0"/>
  </r>
  <r>
    <x v="9"/>
    <x v="6"/>
    <x v="4"/>
    <n v="816"/>
    <n v="2431"/>
    <n v="1094"/>
    <n v="1337"/>
    <n v="3864"/>
    <n v="0"/>
    <n v="18297"/>
    <n v="0"/>
    <n v="617"/>
    <n v="0"/>
    <n v="0"/>
    <n v="0"/>
    <n v="0"/>
    <n v="550"/>
    <n v="0"/>
    <n v="442"/>
    <n v="822"/>
    <n v="0"/>
    <n v="0"/>
    <n v="0"/>
    <n v="0"/>
    <n v="0"/>
  </r>
  <r>
    <x v="9"/>
    <x v="6"/>
    <x v="5"/>
    <n v="797"/>
    <n v="2384"/>
    <n v="1104"/>
    <n v="1280"/>
    <n v="3705"/>
    <n v="1038"/>
    <n v="18297"/>
    <n v="0"/>
    <n v="604"/>
    <n v="0"/>
    <n v="0"/>
    <n v="0"/>
    <n v="0"/>
    <n v="527"/>
    <n v="0"/>
    <n v="407"/>
    <n v="846"/>
    <n v="0"/>
    <n v="0"/>
    <n v="0"/>
    <n v="0"/>
    <n v="0"/>
  </r>
  <r>
    <x v="9"/>
    <x v="6"/>
    <x v="6"/>
    <n v="782"/>
    <n v="2346"/>
    <n v="1103"/>
    <n v="1243"/>
    <n v="3756"/>
    <n v="0"/>
    <n v="18297"/>
    <n v="0"/>
    <n v="595"/>
    <n v="0"/>
    <n v="0"/>
    <n v="0"/>
    <n v="0"/>
    <n v="537"/>
    <n v="0"/>
    <n v="390"/>
    <n v="824"/>
    <n v="0"/>
    <n v="0"/>
    <n v="0"/>
    <n v="0"/>
    <n v="0"/>
  </r>
  <r>
    <x v="9"/>
    <x v="6"/>
    <x v="7"/>
    <n v="832"/>
    <n v="2436"/>
    <n v="1114"/>
    <n v="1322"/>
    <n v="3841"/>
    <n v="0"/>
    <n v="18297"/>
    <n v="0"/>
    <n v="616"/>
    <n v="0"/>
    <n v="0"/>
    <n v="0"/>
    <n v="0"/>
    <n v="551"/>
    <n v="0"/>
    <n v="422"/>
    <n v="847"/>
    <n v="0"/>
    <n v="0"/>
    <n v="0"/>
    <n v="0"/>
    <n v="0"/>
  </r>
  <r>
    <x v="9"/>
    <x v="6"/>
    <x v="8"/>
    <n v="798"/>
    <n v="2373"/>
    <n v="1100"/>
    <n v="1273"/>
    <n v="3790"/>
    <n v="0"/>
    <n v="18297"/>
    <n v="0"/>
    <n v="605"/>
    <n v="0"/>
    <n v="0"/>
    <n v="0"/>
    <n v="0"/>
    <n v="535"/>
    <n v="0"/>
    <n v="398"/>
    <n v="835"/>
    <n v="0"/>
    <n v="0"/>
    <n v="0"/>
    <n v="0"/>
    <n v="0"/>
  </r>
  <r>
    <x v="9"/>
    <x v="6"/>
    <x v="9"/>
    <n v="788"/>
    <n v="2364"/>
    <n v="1090"/>
    <n v="1274"/>
    <n v="3619"/>
    <n v="1024"/>
    <n v="18297"/>
    <n v="0"/>
    <n v="599"/>
    <n v="0"/>
    <n v="0"/>
    <n v="0"/>
    <n v="0"/>
    <n v="486"/>
    <n v="0"/>
    <n v="406"/>
    <n v="873"/>
    <n v="0"/>
    <n v="0"/>
    <n v="0"/>
    <n v="0"/>
    <n v="0"/>
  </r>
  <r>
    <x v="9"/>
    <x v="6"/>
    <x v="10"/>
    <n v="786"/>
    <n v="2364"/>
    <n v="1085"/>
    <n v="1279"/>
    <n v="3621"/>
    <n v="1027"/>
    <n v="18297"/>
    <n v="0"/>
    <n v="596"/>
    <n v="0"/>
    <n v="0"/>
    <n v="0"/>
    <n v="0"/>
    <n v="495"/>
    <n v="0"/>
    <n v="407"/>
    <n v="866"/>
    <n v="0"/>
    <n v="0"/>
    <n v="0"/>
    <n v="0"/>
    <n v="0"/>
  </r>
  <r>
    <x v="9"/>
    <x v="6"/>
    <x v="11"/>
    <n v="783"/>
    <n v="2341"/>
    <n v="1096"/>
    <n v="1245"/>
    <n v="3675"/>
    <n v="1048"/>
    <n v="18297"/>
    <n v="0"/>
    <n v="595"/>
    <n v="0"/>
    <n v="0"/>
    <n v="0"/>
    <n v="0"/>
    <n v="510"/>
    <n v="0"/>
    <n v="391"/>
    <n v="845"/>
    <n v="0"/>
    <n v="0"/>
    <n v="0"/>
    <n v="0"/>
    <n v="0"/>
  </r>
  <r>
    <x v="9"/>
    <x v="7"/>
    <x v="3"/>
    <n v="747"/>
    <n v="2306"/>
    <n v="1056"/>
    <n v="1250"/>
    <n v="3511"/>
    <n v="951"/>
    <n v="18297"/>
    <n v="0"/>
    <n v="575"/>
    <n v="0"/>
    <n v="0"/>
    <n v="0"/>
    <n v="0"/>
    <n v="465"/>
    <n v="0"/>
    <n v="392"/>
    <n v="874"/>
    <n v="0"/>
    <n v="0"/>
    <n v="0"/>
    <n v="0"/>
    <n v="0"/>
  </r>
  <r>
    <x v="9"/>
    <x v="7"/>
    <x v="4"/>
    <n v="769"/>
    <n v="2353"/>
    <n v="1074"/>
    <n v="1279"/>
    <n v="3559"/>
    <n v="982"/>
    <n v="18297"/>
    <n v="0"/>
    <n v="590"/>
    <n v="0"/>
    <n v="0"/>
    <n v="0"/>
    <n v="0"/>
    <n v="479"/>
    <n v="0"/>
    <n v="397"/>
    <n v="887"/>
    <n v="0"/>
    <n v="0"/>
    <n v="0"/>
    <n v="0"/>
    <n v="0"/>
  </r>
  <r>
    <x v="10"/>
    <x v="0"/>
    <x v="0"/>
    <n v="8461"/>
    <n v="28738"/>
    <n v="9115"/>
    <n v="19623"/>
    <n v="41105"/>
    <n v="11169"/>
    <n v="152900"/>
    <n v="505"/>
    <n v="0"/>
    <n v="0"/>
    <n v="0"/>
    <n v="0"/>
    <n v="0"/>
    <n v="1855"/>
    <n v="18561"/>
    <n v="601"/>
    <n v="3077"/>
    <n v="0"/>
    <n v="0"/>
    <n v="4139"/>
    <n v="0"/>
    <n v="0"/>
  </r>
  <r>
    <x v="10"/>
    <x v="1"/>
    <x v="0"/>
    <n v="10974"/>
    <n v="33544"/>
    <n v="10466"/>
    <n v="23078"/>
    <n v="46849"/>
    <n v="14330"/>
    <n v="152900"/>
    <n v="769"/>
    <n v="0"/>
    <n v="0"/>
    <n v="0"/>
    <n v="0"/>
    <n v="0"/>
    <n v="2147"/>
    <n v="20426"/>
    <n v="636"/>
    <n v="4523"/>
    <n v="0"/>
    <n v="0"/>
    <n v="5043"/>
    <n v="0"/>
    <n v="0"/>
  </r>
  <r>
    <x v="10"/>
    <x v="2"/>
    <x v="0"/>
    <n v="12325"/>
    <n v="36208"/>
    <n v="12362"/>
    <n v="23846"/>
    <n v="50313"/>
    <n v="15931"/>
    <n v="152900"/>
    <n v="1030"/>
    <n v="0"/>
    <n v="0"/>
    <n v="0"/>
    <n v="0"/>
    <n v="0"/>
    <n v="2275"/>
    <n v="20925"/>
    <n v="806"/>
    <n v="5718"/>
    <n v="0"/>
    <n v="0"/>
    <n v="5454"/>
    <n v="0"/>
    <n v="0"/>
  </r>
  <r>
    <x v="10"/>
    <x v="3"/>
    <x v="0"/>
    <n v="12916"/>
    <n v="37681"/>
    <n v="13350"/>
    <n v="24331"/>
    <n v="53412"/>
    <n v="17419"/>
    <n v="152900"/>
    <n v="1004"/>
    <n v="0"/>
    <n v="0"/>
    <n v="0"/>
    <n v="0"/>
    <n v="0"/>
    <n v="2651"/>
    <n v="20907"/>
    <n v="794"/>
    <n v="6618"/>
    <n v="0"/>
    <n v="0"/>
    <n v="5707"/>
    <n v="0"/>
    <n v="0"/>
  </r>
  <r>
    <x v="10"/>
    <x v="4"/>
    <x v="1"/>
    <n v="13132"/>
    <n v="37961"/>
    <n v="13537"/>
    <n v="24424"/>
    <n v="54263"/>
    <n v="0"/>
    <n v="152900"/>
    <n v="945"/>
    <n v="0"/>
    <n v="0"/>
    <n v="0"/>
    <n v="0"/>
    <n v="0"/>
    <n v="2783"/>
    <n v="20692"/>
    <n v="749"/>
    <n v="6841"/>
    <n v="0"/>
    <n v="0"/>
    <n v="5951"/>
    <n v="0"/>
    <n v="0"/>
  </r>
  <r>
    <x v="10"/>
    <x v="4"/>
    <x v="2"/>
    <n v="13222"/>
    <n v="37145"/>
    <n v="13333"/>
    <n v="23812"/>
    <n v="54329"/>
    <n v="0"/>
    <n v="152900"/>
    <n v="947"/>
    <n v="0"/>
    <n v="0"/>
    <n v="0"/>
    <n v="0"/>
    <n v="0"/>
    <n v="2808"/>
    <n v="19978"/>
    <n v="793"/>
    <n v="6755"/>
    <n v="0"/>
    <n v="0"/>
    <n v="5864"/>
    <n v="0"/>
    <n v="0"/>
  </r>
  <r>
    <x v="10"/>
    <x v="4"/>
    <x v="0"/>
    <n v="11269"/>
    <n v="33491"/>
    <n v="12257"/>
    <n v="21234"/>
    <n v="49726"/>
    <n v="15451"/>
    <n v="152900"/>
    <n v="845"/>
    <n v="0"/>
    <n v="0"/>
    <n v="0"/>
    <n v="0"/>
    <n v="0"/>
    <n v="2664"/>
    <n v="17383"/>
    <n v="697"/>
    <n v="6302"/>
    <n v="0"/>
    <n v="0"/>
    <n v="5600"/>
    <n v="0"/>
    <n v="0"/>
  </r>
  <r>
    <x v="10"/>
    <x v="4"/>
    <x v="3"/>
    <n v="12963"/>
    <n v="37610"/>
    <n v="13337"/>
    <n v="24273"/>
    <n v="54036"/>
    <n v="0"/>
    <n v="152900"/>
    <n v="990"/>
    <n v="0"/>
    <n v="0"/>
    <n v="0"/>
    <n v="0"/>
    <n v="0"/>
    <n v="2714"/>
    <n v="20666"/>
    <n v="770"/>
    <n v="6673"/>
    <n v="0"/>
    <n v="0"/>
    <n v="5797"/>
    <n v="0"/>
    <n v="0"/>
  </r>
  <r>
    <x v="10"/>
    <x v="4"/>
    <x v="4"/>
    <n v="12989"/>
    <n v="37708"/>
    <n v="13377"/>
    <n v="24331"/>
    <n v="53764"/>
    <n v="0"/>
    <n v="152900"/>
    <n v="1021"/>
    <n v="0"/>
    <n v="0"/>
    <n v="0"/>
    <n v="0"/>
    <n v="0"/>
    <n v="2701"/>
    <n v="20825"/>
    <n v="792"/>
    <n v="6642"/>
    <n v="0"/>
    <n v="0"/>
    <n v="5727"/>
    <n v="0"/>
    <n v="0"/>
  </r>
  <r>
    <x v="10"/>
    <x v="4"/>
    <x v="5"/>
    <n v="13222"/>
    <n v="38034"/>
    <n v="13644"/>
    <n v="24390"/>
    <n v="55124"/>
    <n v="0"/>
    <n v="152900"/>
    <n v="985"/>
    <n v="0"/>
    <n v="0"/>
    <n v="0"/>
    <n v="0"/>
    <n v="0"/>
    <n v="2848"/>
    <n v="20458"/>
    <n v="818"/>
    <n v="6892"/>
    <n v="0"/>
    <n v="0"/>
    <n v="6033"/>
    <n v="0"/>
    <n v="0"/>
  </r>
  <r>
    <x v="10"/>
    <x v="4"/>
    <x v="6"/>
    <n v="13176"/>
    <n v="37976"/>
    <n v="13598"/>
    <n v="24378"/>
    <n v="54828"/>
    <n v="0"/>
    <n v="152900"/>
    <n v="968"/>
    <n v="0"/>
    <n v="0"/>
    <n v="0"/>
    <n v="0"/>
    <n v="0"/>
    <n v="2815"/>
    <n v="20553"/>
    <n v="807"/>
    <n v="6873"/>
    <n v="0"/>
    <n v="0"/>
    <n v="5960"/>
    <n v="0"/>
    <n v="0"/>
  </r>
  <r>
    <x v="10"/>
    <x v="4"/>
    <x v="7"/>
    <n v="13014"/>
    <n v="37723"/>
    <n v="13442"/>
    <n v="24281"/>
    <n v="54129"/>
    <n v="0"/>
    <n v="152900"/>
    <n v="967"/>
    <n v="0"/>
    <n v="0"/>
    <n v="0"/>
    <n v="0"/>
    <n v="0"/>
    <n v="2726"/>
    <n v="20659"/>
    <n v="760"/>
    <n v="6762"/>
    <n v="0"/>
    <n v="0"/>
    <n v="5849"/>
    <n v="0"/>
    <n v="0"/>
  </r>
  <r>
    <x v="10"/>
    <x v="4"/>
    <x v="8"/>
    <n v="13168"/>
    <n v="37946"/>
    <n v="13566"/>
    <n v="24380"/>
    <n v="54469"/>
    <n v="0"/>
    <n v="152900"/>
    <n v="956"/>
    <n v="0"/>
    <n v="0"/>
    <n v="0"/>
    <n v="0"/>
    <n v="0"/>
    <n v="2795"/>
    <n v="20606"/>
    <n v="776"/>
    <n v="6854"/>
    <n v="0"/>
    <n v="0"/>
    <n v="5959"/>
    <n v="0"/>
    <n v="0"/>
  </r>
  <r>
    <x v="10"/>
    <x v="4"/>
    <x v="9"/>
    <n v="11641"/>
    <n v="34228"/>
    <n v="12351"/>
    <n v="21877"/>
    <n v="50931"/>
    <n v="0"/>
    <n v="152900"/>
    <n v="817"/>
    <n v="0"/>
    <n v="0"/>
    <n v="0"/>
    <n v="0"/>
    <n v="0"/>
    <n v="2722"/>
    <n v="18110"/>
    <n v="704"/>
    <n v="6354"/>
    <n v="0"/>
    <n v="0"/>
    <n v="5521"/>
    <n v="0"/>
    <n v="0"/>
  </r>
  <r>
    <x v="10"/>
    <x v="4"/>
    <x v="10"/>
    <n v="11990"/>
    <n v="35050"/>
    <n v="12683"/>
    <n v="22367"/>
    <n v="52061"/>
    <n v="0"/>
    <n v="152900"/>
    <n v="820"/>
    <n v="0"/>
    <n v="0"/>
    <n v="0"/>
    <n v="0"/>
    <n v="0"/>
    <n v="2741"/>
    <n v="18717"/>
    <n v="706"/>
    <n v="6483"/>
    <n v="0"/>
    <n v="0"/>
    <n v="5583"/>
    <n v="0"/>
    <n v="0"/>
  </r>
  <r>
    <x v="10"/>
    <x v="4"/>
    <x v="11"/>
    <n v="12425"/>
    <n v="36198"/>
    <n v="13077"/>
    <n v="23121"/>
    <n v="53173"/>
    <n v="0"/>
    <n v="152900"/>
    <n v="878"/>
    <n v="0"/>
    <n v="0"/>
    <n v="0"/>
    <n v="0"/>
    <n v="0"/>
    <n v="2771"/>
    <n v="19448"/>
    <n v="744"/>
    <n v="6605"/>
    <n v="0"/>
    <n v="0"/>
    <n v="5752"/>
    <n v="0"/>
    <n v="0"/>
  </r>
  <r>
    <x v="10"/>
    <x v="5"/>
    <x v="1"/>
    <n v="10098"/>
    <n v="30998"/>
    <n v="11665"/>
    <n v="19333"/>
    <n v="46828"/>
    <n v="0"/>
    <n v="152900"/>
    <n v="788"/>
    <n v="0"/>
    <n v="0"/>
    <n v="0"/>
    <n v="0"/>
    <n v="0"/>
    <n v="2486"/>
    <n v="15587"/>
    <n v="806"/>
    <n v="5903"/>
    <n v="0"/>
    <n v="0"/>
    <n v="5428"/>
    <n v="0"/>
    <n v="0"/>
  </r>
  <r>
    <x v="10"/>
    <x v="5"/>
    <x v="2"/>
    <n v="9291"/>
    <n v="29158"/>
    <n v="11211"/>
    <n v="17947"/>
    <n v="44697"/>
    <n v="0"/>
    <n v="152900"/>
    <n v="774"/>
    <n v="0"/>
    <n v="0"/>
    <n v="0"/>
    <n v="0"/>
    <n v="0"/>
    <n v="2463"/>
    <n v="14435"/>
    <n v="804"/>
    <n v="5471"/>
    <n v="0"/>
    <n v="0"/>
    <n v="5211"/>
    <n v="0"/>
    <n v="0"/>
  </r>
  <r>
    <x v="10"/>
    <x v="5"/>
    <x v="0"/>
    <n v="9086"/>
    <n v="28741"/>
    <n v="10413"/>
    <n v="18328"/>
    <n v="44551"/>
    <n v="12458"/>
    <n v="152900"/>
    <n v="953"/>
    <n v="0"/>
    <n v="0"/>
    <n v="0"/>
    <n v="0"/>
    <n v="0"/>
    <n v="3653"/>
    <n v="16480"/>
    <n v="0"/>
    <n v="0"/>
    <n v="0"/>
    <n v="0"/>
    <n v="7655"/>
    <n v="0"/>
    <n v="0"/>
  </r>
  <r>
    <x v="10"/>
    <x v="5"/>
    <x v="3"/>
    <n v="10629"/>
    <n v="32163"/>
    <n v="11942"/>
    <n v="20221"/>
    <n v="48480"/>
    <n v="0"/>
    <n v="152900"/>
    <n v="869"/>
    <n v="0"/>
    <n v="0"/>
    <n v="0"/>
    <n v="0"/>
    <n v="0"/>
    <n v="2565"/>
    <n v="16376"/>
    <n v="728"/>
    <n v="6086"/>
    <n v="0"/>
    <n v="0"/>
    <n v="5539"/>
    <n v="0"/>
    <n v="0"/>
  </r>
  <r>
    <x v="10"/>
    <x v="5"/>
    <x v="4"/>
    <n v="10945"/>
    <n v="32781"/>
    <n v="12109"/>
    <n v="20672"/>
    <n v="49212"/>
    <n v="0"/>
    <n v="152900"/>
    <n v="876"/>
    <n v="0"/>
    <n v="0"/>
    <n v="0"/>
    <n v="0"/>
    <n v="0"/>
    <n v="2614"/>
    <n v="16850"/>
    <n v="702"/>
    <n v="6168"/>
    <n v="0"/>
    <n v="0"/>
    <n v="5571"/>
    <n v="0"/>
    <n v="0"/>
  </r>
  <r>
    <x v="10"/>
    <x v="5"/>
    <x v="5"/>
    <n v="9274"/>
    <n v="29148"/>
    <n v="11233"/>
    <n v="17915"/>
    <n v="44321"/>
    <n v="0"/>
    <n v="152900"/>
    <n v="787"/>
    <n v="0"/>
    <n v="0"/>
    <n v="0"/>
    <n v="0"/>
    <n v="0"/>
    <n v="2433"/>
    <n v="14448"/>
    <n v="824"/>
    <n v="5463"/>
    <n v="0"/>
    <n v="0"/>
    <n v="5193"/>
    <n v="0"/>
    <n v="0"/>
  </r>
  <r>
    <x v="10"/>
    <x v="5"/>
    <x v="6"/>
    <n v="9418"/>
    <n v="29463"/>
    <n v="11306"/>
    <n v="18157"/>
    <n v="44717"/>
    <n v="0"/>
    <n v="152900"/>
    <n v="776"/>
    <n v="0"/>
    <n v="0"/>
    <n v="0"/>
    <n v="0"/>
    <n v="0"/>
    <n v="2419"/>
    <n v="14664"/>
    <n v="804"/>
    <n v="5569"/>
    <n v="0"/>
    <n v="0"/>
    <n v="5231"/>
    <n v="0"/>
    <n v="0"/>
  </r>
  <r>
    <x v="10"/>
    <x v="5"/>
    <x v="7"/>
    <n v="10385"/>
    <n v="31603"/>
    <n v="11814"/>
    <n v="19789"/>
    <n v="47802"/>
    <n v="0"/>
    <n v="152900"/>
    <n v="834"/>
    <n v="0"/>
    <n v="0"/>
    <n v="0"/>
    <n v="0"/>
    <n v="0"/>
    <n v="2544"/>
    <n v="16010"/>
    <n v="764"/>
    <n v="5990"/>
    <n v="0"/>
    <n v="0"/>
    <n v="5461"/>
    <n v="0"/>
    <n v="0"/>
  </r>
  <r>
    <x v="10"/>
    <x v="5"/>
    <x v="8"/>
    <n v="9688"/>
    <n v="30195"/>
    <n v="11470"/>
    <n v="18725"/>
    <n v="45662"/>
    <n v="0"/>
    <n v="152900"/>
    <n v="766"/>
    <n v="0"/>
    <n v="0"/>
    <n v="0"/>
    <n v="0"/>
    <n v="0"/>
    <n v="2449"/>
    <n v="15103"/>
    <n v="810"/>
    <n v="5740"/>
    <n v="0"/>
    <n v="0"/>
    <n v="5327"/>
    <n v="0"/>
    <n v="0"/>
  </r>
  <r>
    <x v="10"/>
    <x v="5"/>
    <x v="9"/>
    <n v="9114"/>
    <n v="28841"/>
    <n v="10444"/>
    <n v="18397"/>
    <n v="44562"/>
    <n v="0"/>
    <n v="152900"/>
    <n v="909"/>
    <n v="0"/>
    <n v="0"/>
    <n v="0"/>
    <n v="0"/>
    <n v="0"/>
    <n v="3680"/>
    <n v="16544"/>
    <n v="0"/>
    <n v="0"/>
    <n v="0"/>
    <n v="0"/>
    <n v="7708"/>
    <n v="0"/>
    <n v="0"/>
  </r>
  <r>
    <x v="10"/>
    <x v="5"/>
    <x v="10"/>
    <n v="9196"/>
    <n v="28899"/>
    <n v="10258"/>
    <n v="18641"/>
    <n v="44767"/>
    <n v="0"/>
    <n v="152900"/>
    <n v="873"/>
    <n v="0"/>
    <n v="0"/>
    <n v="0"/>
    <n v="0"/>
    <n v="0"/>
    <n v="3695"/>
    <n v="16661"/>
    <n v="0"/>
    <n v="0"/>
    <n v="0"/>
    <n v="0"/>
    <n v="7670"/>
    <n v="0"/>
    <n v="0"/>
  </r>
  <r>
    <x v="10"/>
    <x v="5"/>
    <x v="11"/>
    <n v="9321"/>
    <n v="29200"/>
    <n v="11299"/>
    <n v="17901"/>
    <n v="44667"/>
    <n v="0"/>
    <n v="152900"/>
    <n v="749"/>
    <n v="0"/>
    <n v="0"/>
    <n v="0"/>
    <n v="0"/>
    <n v="0"/>
    <n v="2500"/>
    <n v="14358"/>
    <n v="782"/>
    <n v="5451"/>
    <n v="0"/>
    <n v="0"/>
    <n v="5360"/>
    <n v="0"/>
    <n v="0"/>
  </r>
  <r>
    <x v="10"/>
    <x v="6"/>
    <x v="1"/>
    <n v="9175"/>
    <n v="28517"/>
    <n v="10498"/>
    <n v="18019"/>
    <n v="44086"/>
    <n v="0"/>
    <n v="152900"/>
    <n v="976"/>
    <n v="0"/>
    <n v="0"/>
    <n v="0"/>
    <n v="0"/>
    <n v="0"/>
    <n v="3347"/>
    <n v="16235"/>
    <n v="0"/>
    <n v="0"/>
    <n v="0"/>
    <n v="0"/>
    <n v="7959"/>
    <n v="0"/>
    <n v="0"/>
  </r>
  <r>
    <x v="10"/>
    <x v="6"/>
    <x v="2"/>
    <n v="8885"/>
    <n v="28012"/>
    <n v="10444"/>
    <n v="17568"/>
    <n v="43381"/>
    <n v="11966"/>
    <n v="152900"/>
    <n v="1153"/>
    <n v="0"/>
    <n v="0"/>
    <n v="0"/>
    <n v="0"/>
    <n v="0"/>
    <n v="3063"/>
    <n v="15728"/>
    <n v="0"/>
    <n v="0"/>
    <n v="0"/>
    <n v="0"/>
    <n v="8068"/>
    <n v="0"/>
    <n v="0"/>
  </r>
  <r>
    <x v="10"/>
    <x v="6"/>
    <x v="0"/>
    <n v="8370"/>
    <n v="27108"/>
    <n v="10269"/>
    <n v="16839"/>
    <n v="42092"/>
    <n v="11338"/>
    <n v="152900"/>
    <n v="1141"/>
    <n v="0"/>
    <n v="0"/>
    <n v="0"/>
    <n v="0"/>
    <n v="0"/>
    <n v="2894"/>
    <n v="15105"/>
    <n v="0"/>
    <n v="0"/>
    <n v="0"/>
    <n v="0"/>
    <n v="7968"/>
    <n v="0"/>
    <n v="0"/>
  </r>
  <r>
    <x v="10"/>
    <x v="6"/>
    <x v="3"/>
    <n v="9192"/>
    <n v="28689"/>
    <n v="10474"/>
    <n v="18215"/>
    <n v="44378"/>
    <n v="0"/>
    <n v="152900"/>
    <n v="1012"/>
    <n v="0"/>
    <n v="0"/>
    <n v="0"/>
    <n v="0"/>
    <n v="0"/>
    <n v="3549"/>
    <n v="16358"/>
    <n v="0"/>
    <n v="0"/>
    <n v="0"/>
    <n v="0"/>
    <n v="7770"/>
    <n v="0"/>
    <n v="0"/>
  </r>
  <r>
    <x v="10"/>
    <x v="6"/>
    <x v="4"/>
    <n v="9117"/>
    <n v="28693"/>
    <n v="10403"/>
    <n v="18290"/>
    <n v="44490"/>
    <n v="0"/>
    <n v="152900"/>
    <n v="1010"/>
    <n v="0"/>
    <n v="0"/>
    <n v="0"/>
    <n v="0"/>
    <n v="0"/>
    <n v="3636"/>
    <n v="16442"/>
    <n v="0"/>
    <n v="0"/>
    <n v="0"/>
    <n v="0"/>
    <n v="7605"/>
    <n v="0"/>
    <n v="0"/>
  </r>
  <r>
    <x v="10"/>
    <x v="6"/>
    <x v="5"/>
    <n v="9025"/>
    <n v="28391"/>
    <n v="10578"/>
    <n v="17813"/>
    <n v="43532"/>
    <n v="12057"/>
    <n v="152900"/>
    <n v="1172"/>
    <n v="0"/>
    <n v="0"/>
    <n v="0"/>
    <n v="0"/>
    <n v="0"/>
    <n v="3122"/>
    <n v="15982"/>
    <n v="0"/>
    <n v="0"/>
    <n v="0"/>
    <n v="0"/>
    <n v="8115"/>
    <n v="0"/>
    <n v="0"/>
  </r>
  <r>
    <x v="10"/>
    <x v="6"/>
    <x v="6"/>
    <n v="8878"/>
    <n v="28016"/>
    <n v="10398"/>
    <n v="17618"/>
    <n v="43749"/>
    <n v="0"/>
    <n v="152900"/>
    <n v="1076"/>
    <n v="0"/>
    <n v="0"/>
    <n v="0"/>
    <n v="0"/>
    <n v="0"/>
    <n v="3176"/>
    <n v="15837"/>
    <n v="0"/>
    <n v="0"/>
    <n v="0"/>
    <n v="0"/>
    <n v="7927"/>
    <n v="0"/>
    <n v="0"/>
  </r>
  <r>
    <x v="10"/>
    <x v="6"/>
    <x v="7"/>
    <n v="9268"/>
    <n v="28770"/>
    <n v="10563"/>
    <n v="18207"/>
    <n v="44334"/>
    <n v="0"/>
    <n v="152900"/>
    <n v="998"/>
    <n v="0"/>
    <n v="0"/>
    <n v="0"/>
    <n v="0"/>
    <n v="0"/>
    <n v="3473"/>
    <n v="16371"/>
    <n v="0"/>
    <n v="0"/>
    <n v="0"/>
    <n v="0"/>
    <n v="7928"/>
    <n v="0"/>
    <n v="0"/>
  </r>
  <r>
    <x v="10"/>
    <x v="6"/>
    <x v="8"/>
    <n v="9054"/>
    <n v="28287"/>
    <n v="10502"/>
    <n v="17785"/>
    <n v="43985"/>
    <n v="0"/>
    <n v="152900"/>
    <n v="1004"/>
    <n v="0"/>
    <n v="0"/>
    <n v="0"/>
    <n v="0"/>
    <n v="0"/>
    <n v="3281"/>
    <n v="16066"/>
    <n v="0"/>
    <n v="0"/>
    <n v="0"/>
    <n v="0"/>
    <n v="7936"/>
    <n v="0"/>
    <n v="0"/>
  </r>
  <r>
    <x v="10"/>
    <x v="6"/>
    <x v="9"/>
    <n v="8481"/>
    <n v="27384"/>
    <n v="10355"/>
    <n v="17029"/>
    <n v="42299"/>
    <n v="11396"/>
    <n v="152900"/>
    <n v="1105"/>
    <n v="0"/>
    <n v="0"/>
    <n v="0"/>
    <n v="0"/>
    <n v="0"/>
    <n v="2981"/>
    <n v="15270"/>
    <n v="0"/>
    <n v="0"/>
    <n v="0"/>
    <n v="0"/>
    <n v="8028"/>
    <n v="0"/>
    <n v="0"/>
  </r>
  <r>
    <x v="10"/>
    <x v="6"/>
    <x v="10"/>
    <n v="8467"/>
    <n v="27598"/>
    <n v="10392"/>
    <n v="17206"/>
    <n v="42546"/>
    <n v="11479"/>
    <n v="152900"/>
    <n v="1074"/>
    <n v="0"/>
    <n v="0"/>
    <n v="0"/>
    <n v="0"/>
    <n v="0"/>
    <n v="3056"/>
    <n v="15425"/>
    <n v="0"/>
    <n v="0"/>
    <n v="0"/>
    <n v="0"/>
    <n v="8043"/>
    <n v="0"/>
    <n v="0"/>
  </r>
  <r>
    <x v="10"/>
    <x v="6"/>
    <x v="11"/>
    <n v="8809"/>
    <n v="28043"/>
    <n v="10537"/>
    <n v="17506"/>
    <n v="43355"/>
    <n v="11861"/>
    <n v="152900"/>
    <n v="1116"/>
    <n v="0"/>
    <n v="0"/>
    <n v="0"/>
    <n v="0"/>
    <n v="0"/>
    <n v="3069"/>
    <n v="15714"/>
    <n v="0"/>
    <n v="0"/>
    <n v="0"/>
    <n v="0"/>
    <n v="8144"/>
    <n v="0"/>
    <n v="0"/>
  </r>
  <r>
    <x v="10"/>
    <x v="7"/>
    <x v="3"/>
    <n v="8331"/>
    <n v="26962"/>
    <n v="10218"/>
    <n v="16744"/>
    <n v="41848"/>
    <n v="11295"/>
    <n v="152900"/>
    <n v="1191"/>
    <n v="0"/>
    <n v="0"/>
    <n v="0"/>
    <n v="0"/>
    <n v="0"/>
    <n v="2739"/>
    <n v="15011"/>
    <n v="0"/>
    <n v="0"/>
    <n v="0"/>
    <n v="0"/>
    <n v="8021"/>
    <n v="0"/>
    <n v="0"/>
  </r>
  <r>
    <x v="10"/>
    <x v="7"/>
    <x v="4"/>
    <n v="8364"/>
    <n v="27095"/>
    <n v="10278"/>
    <n v="16817"/>
    <n v="41849"/>
    <n v="11249"/>
    <n v="152900"/>
    <n v="1195"/>
    <n v="0"/>
    <n v="0"/>
    <n v="0"/>
    <n v="0"/>
    <n v="0"/>
    <n v="2828"/>
    <n v="15079"/>
    <n v="0"/>
    <n v="0"/>
    <n v="0"/>
    <n v="0"/>
    <n v="7993"/>
    <n v="0"/>
    <n v="0"/>
  </r>
  <r>
    <x v="11"/>
    <x v="0"/>
    <x v="0"/>
    <n v="1927"/>
    <n v="7536"/>
    <n v="2077"/>
    <n v="5459"/>
    <n v="11301"/>
    <n v="2539"/>
    <n v="44531"/>
    <n v="152"/>
    <n v="0"/>
    <n v="0"/>
    <n v="0"/>
    <n v="0"/>
    <n v="0"/>
    <n v="390"/>
    <n v="3693"/>
    <n v="287"/>
    <n v="903"/>
    <n v="0"/>
    <n v="0"/>
    <n v="2111"/>
    <n v="0"/>
    <n v="0"/>
  </r>
  <r>
    <x v="11"/>
    <x v="1"/>
    <x v="0"/>
    <n v="2528"/>
    <n v="9005"/>
    <n v="2469"/>
    <n v="6536"/>
    <n v="13040"/>
    <n v="3266"/>
    <n v="44531"/>
    <n v="270"/>
    <n v="0"/>
    <n v="0"/>
    <n v="0"/>
    <n v="0"/>
    <n v="0"/>
    <n v="539"/>
    <n v="4214"/>
    <n v="390"/>
    <n v="1241"/>
    <n v="0"/>
    <n v="0"/>
    <n v="2351"/>
    <n v="0"/>
    <n v="0"/>
  </r>
  <r>
    <x v="11"/>
    <x v="2"/>
    <x v="0"/>
    <n v="2857"/>
    <n v="9911"/>
    <n v="3156"/>
    <n v="6755"/>
    <n v="14371"/>
    <n v="3733"/>
    <n v="44531"/>
    <n v="358"/>
    <n v="0"/>
    <n v="0"/>
    <n v="0"/>
    <n v="0"/>
    <n v="0"/>
    <n v="625"/>
    <n v="4375"/>
    <n v="476"/>
    <n v="1616"/>
    <n v="0"/>
    <n v="0"/>
    <n v="2461"/>
    <n v="0"/>
    <n v="0"/>
  </r>
  <r>
    <x v="11"/>
    <x v="3"/>
    <x v="0"/>
    <n v="3021"/>
    <n v="10431"/>
    <n v="3485"/>
    <n v="6946"/>
    <n v="15444"/>
    <n v="4143"/>
    <n v="44531"/>
    <n v="387"/>
    <n v="0"/>
    <n v="0"/>
    <n v="0"/>
    <n v="0"/>
    <n v="0"/>
    <n v="694"/>
    <n v="4456"/>
    <n v="512"/>
    <n v="1833"/>
    <n v="0"/>
    <n v="0"/>
    <n v="2549"/>
    <n v="0"/>
    <n v="0"/>
  </r>
  <r>
    <x v="11"/>
    <x v="4"/>
    <x v="1"/>
    <n v="3077"/>
    <n v="10628"/>
    <n v="3632"/>
    <n v="6996"/>
    <n v="15811"/>
    <n v="0"/>
    <n v="44531"/>
    <n v="393"/>
    <n v="0"/>
    <n v="0"/>
    <n v="0"/>
    <n v="0"/>
    <n v="0"/>
    <n v="695"/>
    <n v="4474"/>
    <n v="508"/>
    <n v="1909"/>
    <n v="0"/>
    <n v="0"/>
    <n v="2649"/>
    <n v="0"/>
    <n v="0"/>
  </r>
  <r>
    <x v="11"/>
    <x v="4"/>
    <x v="2"/>
    <n v="3129"/>
    <n v="10430"/>
    <n v="3633"/>
    <n v="6797"/>
    <n v="15842"/>
    <n v="0"/>
    <n v="44531"/>
    <n v="376"/>
    <n v="0"/>
    <n v="0"/>
    <n v="0"/>
    <n v="0"/>
    <n v="0"/>
    <n v="702"/>
    <n v="4408"/>
    <n v="514"/>
    <n v="1863"/>
    <n v="0"/>
    <n v="0"/>
    <n v="2567"/>
    <n v="0"/>
    <n v="0"/>
  </r>
  <r>
    <x v="11"/>
    <x v="4"/>
    <x v="0"/>
    <n v="2620"/>
    <n v="9403"/>
    <n v="3433"/>
    <n v="5970"/>
    <n v="14783"/>
    <n v="3801"/>
    <n v="44531"/>
    <n v="344"/>
    <n v="0"/>
    <n v="0"/>
    <n v="0"/>
    <n v="0"/>
    <n v="0"/>
    <n v="684"/>
    <n v="3621"/>
    <n v="469"/>
    <n v="1767"/>
    <n v="0"/>
    <n v="0"/>
    <n v="2518"/>
    <n v="0"/>
    <n v="0"/>
  </r>
  <r>
    <x v="11"/>
    <x v="4"/>
    <x v="3"/>
    <n v="3032"/>
    <n v="10468"/>
    <n v="3523"/>
    <n v="6945"/>
    <n v="15609"/>
    <n v="0"/>
    <n v="44531"/>
    <n v="395"/>
    <n v="0"/>
    <n v="0"/>
    <n v="0"/>
    <n v="0"/>
    <n v="0"/>
    <n v="692"/>
    <n v="4454"/>
    <n v="510"/>
    <n v="1844"/>
    <n v="0"/>
    <n v="0"/>
    <n v="2573"/>
    <n v="0"/>
    <n v="0"/>
  </r>
  <r>
    <x v="11"/>
    <x v="4"/>
    <x v="4"/>
    <n v="3041"/>
    <n v="10436"/>
    <n v="3509"/>
    <n v="6927"/>
    <n v="15560"/>
    <n v="0"/>
    <n v="44531"/>
    <n v="395"/>
    <n v="0"/>
    <n v="0"/>
    <n v="0"/>
    <n v="0"/>
    <n v="0"/>
    <n v="701"/>
    <n v="4452"/>
    <n v="513"/>
    <n v="1851"/>
    <n v="0"/>
    <n v="0"/>
    <n v="2524"/>
    <n v="0"/>
    <n v="0"/>
  </r>
  <r>
    <x v="11"/>
    <x v="4"/>
    <x v="5"/>
    <n v="3129"/>
    <n v="10721"/>
    <n v="3726"/>
    <n v="6995"/>
    <n v="16053"/>
    <n v="0"/>
    <n v="44531"/>
    <n v="396"/>
    <n v="0"/>
    <n v="0"/>
    <n v="0"/>
    <n v="0"/>
    <n v="0"/>
    <n v="724"/>
    <n v="4492"/>
    <n v="537"/>
    <n v="1917"/>
    <n v="0"/>
    <n v="0"/>
    <n v="2655"/>
    <n v="0"/>
    <n v="0"/>
  </r>
  <r>
    <x v="11"/>
    <x v="4"/>
    <x v="6"/>
    <n v="3117"/>
    <n v="10640"/>
    <n v="3676"/>
    <n v="6964"/>
    <n v="16046"/>
    <n v="0"/>
    <n v="44531"/>
    <n v="388"/>
    <n v="0"/>
    <n v="0"/>
    <n v="0"/>
    <n v="0"/>
    <n v="0"/>
    <n v="706"/>
    <n v="4477"/>
    <n v="522"/>
    <n v="1914"/>
    <n v="0"/>
    <n v="0"/>
    <n v="2633"/>
    <n v="0"/>
    <n v="0"/>
  </r>
  <r>
    <x v="11"/>
    <x v="4"/>
    <x v="7"/>
    <n v="3054"/>
    <n v="10508"/>
    <n v="3568"/>
    <n v="6940"/>
    <n v="15695"/>
    <n v="0"/>
    <n v="44531"/>
    <n v="397"/>
    <n v="0"/>
    <n v="0"/>
    <n v="0"/>
    <n v="0"/>
    <n v="0"/>
    <n v="690"/>
    <n v="4462"/>
    <n v="510"/>
    <n v="1861"/>
    <n v="0"/>
    <n v="0"/>
    <n v="2588"/>
    <n v="0"/>
    <n v="0"/>
  </r>
  <r>
    <x v="11"/>
    <x v="4"/>
    <x v="8"/>
    <n v="3110"/>
    <n v="10685"/>
    <n v="3671"/>
    <n v="7014"/>
    <n v="15929"/>
    <n v="0"/>
    <n v="44531"/>
    <n v="394"/>
    <n v="0"/>
    <n v="0"/>
    <n v="0"/>
    <n v="0"/>
    <n v="0"/>
    <n v="710"/>
    <n v="4509"/>
    <n v="514"/>
    <n v="1913"/>
    <n v="0"/>
    <n v="0"/>
    <n v="2645"/>
    <n v="0"/>
    <n v="0"/>
  </r>
  <r>
    <x v="11"/>
    <x v="4"/>
    <x v="9"/>
    <n v="2746"/>
    <n v="9673"/>
    <n v="3441"/>
    <n v="6232"/>
    <n v="15006"/>
    <n v="0"/>
    <n v="44531"/>
    <n v="335"/>
    <n v="0"/>
    <n v="0"/>
    <n v="0"/>
    <n v="0"/>
    <n v="0"/>
    <n v="687"/>
    <n v="3949"/>
    <n v="478"/>
    <n v="1754"/>
    <n v="0"/>
    <n v="0"/>
    <n v="2470"/>
    <n v="0"/>
    <n v="0"/>
  </r>
  <r>
    <x v="11"/>
    <x v="4"/>
    <x v="10"/>
    <n v="2845"/>
    <n v="9922"/>
    <n v="3515"/>
    <n v="6407"/>
    <n v="15375"/>
    <n v="0"/>
    <n v="44531"/>
    <n v="331"/>
    <n v="0"/>
    <n v="0"/>
    <n v="0"/>
    <n v="0"/>
    <n v="0"/>
    <n v="701"/>
    <n v="4151"/>
    <n v="484"/>
    <n v="1785"/>
    <n v="0"/>
    <n v="0"/>
    <n v="2470"/>
    <n v="0"/>
    <n v="0"/>
  </r>
  <r>
    <x v="11"/>
    <x v="4"/>
    <x v="11"/>
    <n v="2959"/>
    <n v="10209"/>
    <n v="3586"/>
    <n v="6623"/>
    <n v="15619"/>
    <n v="0"/>
    <n v="44531"/>
    <n v="361"/>
    <n v="0"/>
    <n v="0"/>
    <n v="0"/>
    <n v="0"/>
    <n v="0"/>
    <n v="710"/>
    <n v="4318"/>
    <n v="497"/>
    <n v="1823"/>
    <n v="0"/>
    <n v="0"/>
    <n v="2500"/>
    <n v="0"/>
    <n v="0"/>
  </r>
  <r>
    <x v="11"/>
    <x v="5"/>
    <x v="1"/>
    <n v="2316"/>
    <n v="8757"/>
    <n v="3456"/>
    <n v="5301"/>
    <n v="14024"/>
    <n v="0"/>
    <n v="44531"/>
    <n v="327"/>
    <n v="0"/>
    <n v="0"/>
    <n v="0"/>
    <n v="0"/>
    <n v="0"/>
    <n v="626"/>
    <n v="3106"/>
    <n v="467"/>
    <n v="1732"/>
    <n v="0"/>
    <n v="0"/>
    <n v="2499"/>
    <n v="0"/>
    <n v="0"/>
  </r>
  <r>
    <x v="11"/>
    <x v="5"/>
    <x v="2"/>
    <n v="2054"/>
    <n v="8126"/>
    <n v="3269"/>
    <n v="4857"/>
    <n v="13241"/>
    <n v="0"/>
    <n v="44531"/>
    <n v="317"/>
    <n v="0"/>
    <n v="0"/>
    <n v="0"/>
    <n v="0"/>
    <n v="0"/>
    <n v="627"/>
    <n v="2859"/>
    <n v="442"/>
    <n v="1528"/>
    <n v="0"/>
    <n v="0"/>
    <n v="2353"/>
    <n v="0"/>
    <n v="0"/>
  </r>
  <r>
    <x v="11"/>
    <x v="5"/>
    <x v="0"/>
    <n v="2003"/>
    <n v="8006"/>
    <n v="3045"/>
    <n v="4961"/>
    <n v="13204"/>
    <n v="2961"/>
    <n v="44531"/>
    <n v="364"/>
    <n v="0"/>
    <n v="0"/>
    <n v="0"/>
    <n v="0"/>
    <n v="0"/>
    <n v="967"/>
    <n v="3596"/>
    <n v="0"/>
    <n v="0"/>
    <n v="0"/>
    <n v="0"/>
    <n v="3079"/>
    <n v="0"/>
    <n v="0"/>
  </r>
  <r>
    <x v="11"/>
    <x v="5"/>
    <x v="3"/>
    <n v="2467"/>
    <n v="9068"/>
    <n v="3469"/>
    <n v="5599"/>
    <n v="14521"/>
    <n v="0"/>
    <n v="44531"/>
    <n v="355"/>
    <n v="0"/>
    <n v="0"/>
    <n v="0"/>
    <n v="0"/>
    <n v="0"/>
    <n v="651"/>
    <n v="3249"/>
    <n v="467"/>
    <n v="1780"/>
    <n v="0"/>
    <n v="0"/>
    <n v="2566"/>
    <n v="0"/>
    <n v="0"/>
  </r>
  <r>
    <x v="11"/>
    <x v="5"/>
    <x v="4"/>
    <n v="2541"/>
    <n v="9271"/>
    <n v="3465"/>
    <n v="5806"/>
    <n v="14686"/>
    <n v="0"/>
    <n v="44531"/>
    <n v="368"/>
    <n v="0"/>
    <n v="0"/>
    <n v="0"/>
    <n v="0"/>
    <n v="0"/>
    <n v="668"/>
    <n v="3393"/>
    <n v="474"/>
    <n v="1816"/>
    <n v="0"/>
    <n v="0"/>
    <n v="2552"/>
    <n v="0"/>
    <n v="0"/>
  </r>
  <r>
    <x v="11"/>
    <x v="5"/>
    <x v="5"/>
    <n v="2024"/>
    <n v="8051"/>
    <n v="3255"/>
    <n v="4796"/>
    <n v="13177"/>
    <n v="0"/>
    <n v="44531"/>
    <n v="315"/>
    <n v="0"/>
    <n v="0"/>
    <n v="0"/>
    <n v="0"/>
    <n v="0"/>
    <n v="593"/>
    <n v="2856"/>
    <n v="438"/>
    <n v="1521"/>
    <n v="0"/>
    <n v="0"/>
    <n v="2328"/>
    <n v="0"/>
    <n v="0"/>
  </r>
  <r>
    <x v="11"/>
    <x v="5"/>
    <x v="6"/>
    <n v="2104"/>
    <n v="8211"/>
    <n v="3308"/>
    <n v="4903"/>
    <n v="13385"/>
    <n v="0"/>
    <n v="44531"/>
    <n v="313"/>
    <n v="0"/>
    <n v="0"/>
    <n v="0"/>
    <n v="0"/>
    <n v="0"/>
    <n v="601"/>
    <n v="2889"/>
    <n v="445"/>
    <n v="1592"/>
    <n v="0"/>
    <n v="0"/>
    <n v="2371"/>
    <n v="0"/>
    <n v="0"/>
  </r>
  <r>
    <x v="11"/>
    <x v="5"/>
    <x v="7"/>
    <n v="2386"/>
    <n v="8883"/>
    <n v="3437"/>
    <n v="5446"/>
    <n v="14276"/>
    <n v="0"/>
    <n v="44531"/>
    <n v="337"/>
    <n v="0"/>
    <n v="0"/>
    <n v="0"/>
    <n v="0"/>
    <n v="0"/>
    <n v="640"/>
    <n v="3178"/>
    <n v="475"/>
    <n v="1746"/>
    <n v="0"/>
    <n v="0"/>
    <n v="2507"/>
    <n v="0"/>
    <n v="0"/>
  </r>
  <r>
    <x v="11"/>
    <x v="5"/>
    <x v="8"/>
    <n v="2212"/>
    <n v="8487"/>
    <n v="3386"/>
    <n v="5101"/>
    <n v="13739"/>
    <n v="0"/>
    <n v="44531"/>
    <n v="318"/>
    <n v="0"/>
    <n v="0"/>
    <n v="0"/>
    <n v="0"/>
    <n v="0"/>
    <n v="616"/>
    <n v="3012"/>
    <n v="463"/>
    <n v="1655"/>
    <n v="0"/>
    <n v="0"/>
    <n v="2423"/>
    <n v="0"/>
    <n v="0"/>
  </r>
  <r>
    <x v="11"/>
    <x v="5"/>
    <x v="9"/>
    <n v="2011"/>
    <n v="8028"/>
    <n v="3034"/>
    <n v="4994"/>
    <n v="13265"/>
    <n v="0"/>
    <n v="44531"/>
    <n v="348"/>
    <n v="0"/>
    <n v="0"/>
    <n v="0"/>
    <n v="0"/>
    <n v="0"/>
    <n v="975"/>
    <n v="3615"/>
    <n v="0"/>
    <n v="0"/>
    <n v="0"/>
    <n v="0"/>
    <n v="3090"/>
    <n v="0"/>
    <n v="0"/>
  </r>
  <r>
    <x v="11"/>
    <x v="5"/>
    <x v="10"/>
    <n v="2024"/>
    <n v="8012"/>
    <n v="2979"/>
    <n v="5033"/>
    <n v="13291"/>
    <n v="0"/>
    <n v="44531"/>
    <n v="331"/>
    <n v="0"/>
    <n v="0"/>
    <n v="0"/>
    <n v="0"/>
    <n v="0"/>
    <n v="988"/>
    <n v="3623"/>
    <n v="0"/>
    <n v="0"/>
    <n v="0"/>
    <n v="0"/>
    <n v="3070"/>
    <n v="0"/>
    <n v="0"/>
  </r>
  <r>
    <x v="11"/>
    <x v="5"/>
    <x v="11"/>
    <n v="2049"/>
    <n v="8147"/>
    <n v="3276"/>
    <n v="4871"/>
    <n v="13290"/>
    <n v="0"/>
    <n v="44531"/>
    <n v="298"/>
    <n v="0"/>
    <n v="0"/>
    <n v="0"/>
    <n v="0"/>
    <n v="0"/>
    <n v="643"/>
    <n v="2894"/>
    <n v="432"/>
    <n v="1483"/>
    <n v="0"/>
    <n v="0"/>
    <n v="2397"/>
    <n v="0"/>
    <n v="0"/>
  </r>
  <r>
    <x v="11"/>
    <x v="6"/>
    <x v="1"/>
    <n v="1992"/>
    <n v="7829"/>
    <n v="3036"/>
    <n v="4793"/>
    <n v="12880"/>
    <n v="0"/>
    <n v="44531"/>
    <n v="334"/>
    <n v="0"/>
    <n v="0"/>
    <n v="0"/>
    <n v="0"/>
    <n v="0"/>
    <n v="877"/>
    <n v="3501"/>
    <n v="0"/>
    <n v="0"/>
    <n v="0"/>
    <n v="0"/>
    <n v="3117"/>
    <n v="0"/>
    <n v="0"/>
  </r>
  <r>
    <x v="11"/>
    <x v="6"/>
    <x v="2"/>
    <n v="1929"/>
    <n v="7733"/>
    <n v="3012"/>
    <n v="4721"/>
    <n v="12656"/>
    <n v="2763"/>
    <n v="44531"/>
    <n v="372"/>
    <n v="0"/>
    <n v="0"/>
    <n v="0"/>
    <n v="0"/>
    <n v="0"/>
    <n v="785"/>
    <n v="3373"/>
    <n v="0"/>
    <n v="0"/>
    <n v="0"/>
    <n v="0"/>
    <n v="3203"/>
    <n v="0"/>
    <n v="0"/>
  </r>
  <r>
    <x v="11"/>
    <x v="6"/>
    <x v="0"/>
    <n v="1854"/>
    <n v="7488"/>
    <n v="2959"/>
    <n v="4529"/>
    <n v="12339"/>
    <n v="2639"/>
    <n v="44531"/>
    <n v="371"/>
    <n v="0"/>
    <n v="0"/>
    <n v="0"/>
    <n v="0"/>
    <n v="0"/>
    <n v="717"/>
    <n v="3251"/>
    <n v="0"/>
    <n v="0"/>
    <n v="0"/>
    <n v="0"/>
    <n v="3149"/>
    <n v="0"/>
    <n v="0"/>
  </r>
  <r>
    <x v="11"/>
    <x v="6"/>
    <x v="3"/>
    <n v="2027"/>
    <n v="8043"/>
    <n v="3063"/>
    <n v="4980"/>
    <n v="13061"/>
    <n v="0"/>
    <n v="44531"/>
    <n v="366"/>
    <n v="0"/>
    <n v="0"/>
    <n v="0"/>
    <n v="0"/>
    <n v="0"/>
    <n v="963"/>
    <n v="3595"/>
    <n v="0"/>
    <n v="0"/>
    <n v="0"/>
    <n v="0"/>
    <n v="3119"/>
    <n v="0"/>
    <n v="0"/>
  </r>
  <r>
    <x v="11"/>
    <x v="6"/>
    <x v="4"/>
    <n v="1986"/>
    <n v="8014"/>
    <n v="3050"/>
    <n v="4964"/>
    <n v="13143"/>
    <n v="0"/>
    <n v="44531"/>
    <n v="375"/>
    <n v="0"/>
    <n v="0"/>
    <n v="0"/>
    <n v="0"/>
    <n v="0"/>
    <n v="980"/>
    <n v="3585"/>
    <n v="0"/>
    <n v="0"/>
    <n v="0"/>
    <n v="0"/>
    <n v="3074"/>
    <n v="0"/>
    <n v="0"/>
  </r>
  <r>
    <x v="11"/>
    <x v="6"/>
    <x v="5"/>
    <n v="1953"/>
    <n v="7742"/>
    <n v="3008"/>
    <n v="4734"/>
    <n v="12684"/>
    <n v="2767"/>
    <n v="44531"/>
    <n v="373"/>
    <n v="0"/>
    <n v="0"/>
    <n v="0"/>
    <n v="0"/>
    <n v="0"/>
    <n v="791"/>
    <n v="3403"/>
    <n v="0"/>
    <n v="0"/>
    <n v="0"/>
    <n v="0"/>
    <n v="3175"/>
    <n v="0"/>
    <n v="0"/>
  </r>
  <r>
    <x v="11"/>
    <x v="6"/>
    <x v="6"/>
    <n v="1915"/>
    <n v="7661"/>
    <n v="2967"/>
    <n v="4694"/>
    <n v="12779"/>
    <n v="0"/>
    <n v="44531"/>
    <n v="350"/>
    <n v="0"/>
    <n v="0"/>
    <n v="0"/>
    <n v="0"/>
    <n v="0"/>
    <n v="817"/>
    <n v="3403"/>
    <n v="0"/>
    <n v="0"/>
    <n v="0"/>
    <n v="0"/>
    <n v="3091"/>
    <n v="0"/>
    <n v="0"/>
  </r>
  <r>
    <x v="11"/>
    <x v="6"/>
    <x v="7"/>
    <n v="2044"/>
    <n v="7954"/>
    <n v="3049"/>
    <n v="4905"/>
    <n v="12997"/>
    <n v="0"/>
    <n v="44531"/>
    <n v="352"/>
    <n v="0"/>
    <n v="0"/>
    <n v="0"/>
    <n v="0"/>
    <n v="0"/>
    <n v="925"/>
    <n v="3563"/>
    <n v="0"/>
    <n v="0"/>
    <n v="0"/>
    <n v="0"/>
    <n v="3114"/>
    <n v="0"/>
    <n v="0"/>
  </r>
  <r>
    <x v="11"/>
    <x v="6"/>
    <x v="8"/>
    <n v="1954"/>
    <n v="7763"/>
    <n v="3018"/>
    <n v="4745"/>
    <n v="12855"/>
    <n v="0"/>
    <n v="44531"/>
    <n v="327"/>
    <n v="0"/>
    <n v="0"/>
    <n v="0"/>
    <n v="0"/>
    <n v="0"/>
    <n v="845"/>
    <n v="3500"/>
    <n v="0"/>
    <n v="0"/>
    <n v="0"/>
    <n v="0"/>
    <n v="3091"/>
    <n v="0"/>
    <n v="0"/>
  </r>
  <r>
    <x v="11"/>
    <x v="6"/>
    <x v="9"/>
    <n v="1888"/>
    <n v="7576"/>
    <n v="2978"/>
    <n v="4598"/>
    <n v="12392"/>
    <n v="2666"/>
    <n v="44531"/>
    <n v="367"/>
    <n v="0"/>
    <n v="0"/>
    <n v="0"/>
    <n v="0"/>
    <n v="0"/>
    <n v="750"/>
    <n v="3286"/>
    <n v="0"/>
    <n v="0"/>
    <n v="0"/>
    <n v="0"/>
    <n v="3173"/>
    <n v="0"/>
    <n v="0"/>
  </r>
  <r>
    <x v="11"/>
    <x v="6"/>
    <x v="10"/>
    <n v="1873"/>
    <n v="7579"/>
    <n v="2996"/>
    <n v="4583"/>
    <n v="12493"/>
    <n v="2696"/>
    <n v="44531"/>
    <n v="345"/>
    <n v="0"/>
    <n v="0"/>
    <n v="0"/>
    <n v="0"/>
    <n v="0"/>
    <n v="763"/>
    <n v="3287"/>
    <n v="0"/>
    <n v="0"/>
    <n v="0"/>
    <n v="0"/>
    <n v="3184"/>
    <n v="0"/>
    <n v="0"/>
  </r>
  <r>
    <x v="11"/>
    <x v="6"/>
    <x v="11"/>
    <n v="1937"/>
    <n v="7704"/>
    <n v="3002"/>
    <n v="4702"/>
    <n v="12710"/>
    <n v="2786"/>
    <n v="44531"/>
    <n v="361"/>
    <n v="0"/>
    <n v="0"/>
    <n v="0"/>
    <n v="0"/>
    <n v="0"/>
    <n v="778"/>
    <n v="3345"/>
    <n v="0"/>
    <n v="0"/>
    <n v="0"/>
    <n v="0"/>
    <n v="3220"/>
    <n v="0"/>
    <n v="0"/>
  </r>
  <r>
    <x v="11"/>
    <x v="7"/>
    <x v="3"/>
    <n v="1804"/>
    <n v="7367"/>
    <n v="2876"/>
    <n v="4491"/>
    <n v="12125"/>
    <n v="2570"/>
    <n v="44531"/>
    <n v="370"/>
    <n v="0"/>
    <n v="0"/>
    <n v="0"/>
    <n v="0"/>
    <n v="0"/>
    <n v="678"/>
    <n v="3178"/>
    <n v="0"/>
    <n v="0"/>
    <n v="0"/>
    <n v="0"/>
    <n v="3141"/>
    <n v="0"/>
    <n v="0"/>
  </r>
  <r>
    <x v="11"/>
    <x v="7"/>
    <x v="4"/>
    <n v="1823"/>
    <n v="7464"/>
    <n v="2928"/>
    <n v="4536"/>
    <n v="12215"/>
    <n v="2594"/>
    <n v="44531"/>
    <n v="382"/>
    <n v="0"/>
    <n v="0"/>
    <n v="0"/>
    <n v="0"/>
    <n v="0"/>
    <n v="693"/>
    <n v="3225"/>
    <n v="0"/>
    <n v="0"/>
    <n v="0"/>
    <n v="0"/>
    <n v="3164"/>
    <n v="0"/>
    <n v="0"/>
  </r>
  <r>
    <x v="12"/>
    <x v="0"/>
    <x v="0"/>
    <n v="7343"/>
    <n v="26477"/>
    <n v="7129"/>
    <n v="19348"/>
    <n v="39030"/>
    <n v="9499"/>
    <n v="133289"/>
    <n v="659"/>
    <n v="0"/>
    <n v="0"/>
    <n v="0"/>
    <n v="0"/>
    <n v="0"/>
    <n v="1921"/>
    <n v="13939"/>
    <n v="919"/>
    <n v="2778"/>
    <n v="0"/>
    <n v="0"/>
    <n v="6261"/>
    <n v="0"/>
    <n v="0"/>
  </r>
  <r>
    <x v="12"/>
    <x v="1"/>
    <x v="0"/>
    <n v="9752"/>
    <n v="31155"/>
    <n v="8338"/>
    <n v="22817"/>
    <n v="44640"/>
    <n v="12323"/>
    <n v="133289"/>
    <n v="1055"/>
    <n v="0"/>
    <n v="0"/>
    <n v="0"/>
    <n v="0"/>
    <n v="0"/>
    <n v="2366"/>
    <n v="15381"/>
    <n v="1108"/>
    <n v="4092"/>
    <n v="0"/>
    <n v="0"/>
    <n v="7153"/>
    <n v="0"/>
    <n v="0"/>
  </r>
  <r>
    <x v="12"/>
    <x v="2"/>
    <x v="0"/>
    <n v="11184"/>
    <n v="34313"/>
    <n v="10290"/>
    <n v="24023"/>
    <n v="49327"/>
    <n v="14291"/>
    <n v="133289"/>
    <n v="1380"/>
    <n v="0"/>
    <n v="0"/>
    <n v="0"/>
    <n v="0"/>
    <n v="0"/>
    <n v="2700"/>
    <n v="15936"/>
    <n v="1412"/>
    <n v="5171"/>
    <n v="0"/>
    <n v="0"/>
    <n v="7714"/>
    <n v="0"/>
    <n v="0"/>
  </r>
  <r>
    <x v="12"/>
    <x v="3"/>
    <x v="0"/>
    <n v="11612"/>
    <n v="35979"/>
    <n v="11344"/>
    <n v="24635"/>
    <n v="52571"/>
    <n v="15602"/>
    <n v="133289"/>
    <n v="1360"/>
    <n v="0"/>
    <n v="0"/>
    <n v="0"/>
    <n v="0"/>
    <n v="0"/>
    <n v="3060"/>
    <n v="16130"/>
    <n v="1578"/>
    <n v="5891"/>
    <n v="0"/>
    <n v="0"/>
    <n v="7960"/>
    <n v="0"/>
    <n v="0"/>
  </r>
  <r>
    <x v="12"/>
    <x v="4"/>
    <x v="1"/>
    <n v="11879"/>
    <n v="36542"/>
    <n v="11626"/>
    <n v="24916"/>
    <n v="53630"/>
    <n v="0"/>
    <n v="133289"/>
    <n v="1330"/>
    <n v="0"/>
    <n v="0"/>
    <n v="0"/>
    <n v="0"/>
    <n v="0"/>
    <n v="3158"/>
    <n v="16164"/>
    <n v="1539"/>
    <n v="6135"/>
    <n v="0"/>
    <n v="0"/>
    <n v="8216"/>
    <n v="0"/>
    <n v="0"/>
  </r>
  <r>
    <x v="12"/>
    <x v="4"/>
    <x v="2"/>
    <n v="11995"/>
    <n v="36032"/>
    <n v="11533"/>
    <n v="24499"/>
    <n v="53259"/>
    <n v="0"/>
    <n v="133289"/>
    <n v="1297"/>
    <n v="0"/>
    <n v="0"/>
    <n v="0"/>
    <n v="0"/>
    <n v="0"/>
    <n v="3231"/>
    <n v="15722"/>
    <n v="1608"/>
    <n v="6096"/>
    <n v="0"/>
    <n v="0"/>
    <n v="8078"/>
    <n v="0"/>
    <n v="0"/>
  </r>
  <r>
    <x v="12"/>
    <x v="4"/>
    <x v="0"/>
    <n v="10126"/>
    <n v="32389"/>
    <n v="11364"/>
    <n v="21025"/>
    <n v="49186"/>
    <n v="13821"/>
    <n v="133289"/>
    <n v="1153"/>
    <n v="0"/>
    <n v="0"/>
    <n v="0"/>
    <n v="0"/>
    <n v="0"/>
    <n v="3137"/>
    <n v="12438"/>
    <n v="1435"/>
    <n v="6030"/>
    <n v="0"/>
    <n v="0"/>
    <n v="8196"/>
    <n v="0"/>
    <n v="0"/>
  </r>
  <r>
    <x v="12"/>
    <x v="4"/>
    <x v="3"/>
    <n v="11728"/>
    <n v="36143"/>
    <n v="11444"/>
    <n v="24699"/>
    <n v="53169"/>
    <n v="0"/>
    <n v="133289"/>
    <n v="1366"/>
    <n v="0"/>
    <n v="0"/>
    <n v="0"/>
    <n v="0"/>
    <n v="0"/>
    <n v="3096"/>
    <n v="16085"/>
    <n v="1582"/>
    <n v="5974"/>
    <n v="0"/>
    <n v="0"/>
    <n v="8040"/>
    <n v="0"/>
    <n v="0"/>
  </r>
  <r>
    <x v="12"/>
    <x v="4"/>
    <x v="4"/>
    <n v="11704"/>
    <n v="36109"/>
    <n v="11411"/>
    <n v="24698"/>
    <n v="52956"/>
    <n v="0"/>
    <n v="133289"/>
    <n v="1379"/>
    <n v="0"/>
    <n v="0"/>
    <n v="0"/>
    <n v="0"/>
    <n v="0"/>
    <n v="3067"/>
    <n v="16106"/>
    <n v="1586"/>
    <n v="5963"/>
    <n v="0"/>
    <n v="0"/>
    <n v="8008"/>
    <n v="0"/>
    <n v="0"/>
  </r>
  <r>
    <x v="12"/>
    <x v="4"/>
    <x v="5"/>
    <n v="11995"/>
    <n v="36830"/>
    <n v="11726"/>
    <n v="25104"/>
    <n v="54168"/>
    <n v="0"/>
    <n v="133289"/>
    <n v="1363"/>
    <n v="0"/>
    <n v="0"/>
    <n v="0"/>
    <n v="0"/>
    <n v="0"/>
    <n v="3272"/>
    <n v="16060"/>
    <n v="1653"/>
    <n v="6173"/>
    <n v="0"/>
    <n v="0"/>
    <n v="8309"/>
    <n v="0"/>
    <n v="0"/>
  </r>
  <r>
    <x v="12"/>
    <x v="4"/>
    <x v="6"/>
    <n v="11992"/>
    <n v="36814"/>
    <n v="11710"/>
    <n v="25104"/>
    <n v="54018"/>
    <n v="0"/>
    <n v="133289"/>
    <n v="1353"/>
    <n v="0"/>
    <n v="0"/>
    <n v="0"/>
    <n v="0"/>
    <n v="0"/>
    <n v="3235"/>
    <n v="16169"/>
    <n v="1618"/>
    <n v="6150"/>
    <n v="0"/>
    <n v="0"/>
    <n v="8289"/>
    <n v="0"/>
    <n v="0"/>
  </r>
  <r>
    <x v="12"/>
    <x v="4"/>
    <x v="7"/>
    <n v="11775"/>
    <n v="36302"/>
    <n v="11523"/>
    <n v="24779"/>
    <n v="53458"/>
    <n v="0"/>
    <n v="133289"/>
    <n v="1340"/>
    <n v="0"/>
    <n v="0"/>
    <n v="0"/>
    <n v="0"/>
    <n v="0"/>
    <n v="3137"/>
    <n v="16119"/>
    <n v="1565"/>
    <n v="6033"/>
    <n v="0"/>
    <n v="0"/>
    <n v="8108"/>
    <n v="0"/>
    <n v="0"/>
  </r>
  <r>
    <x v="12"/>
    <x v="4"/>
    <x v="8"/>
    <n v="11935"/>
    <n v="36652"/>
    <n v="11693"/>
    <n v="24959"/>
    <n v="53807"/>
    <n v="0"/>
    <n v="133289"/>
    <n v="1338"/>
    <n v="0"/>
    <n v="0"/>
    <n v="0"/>
    <n v="0"/>
    <n v="0"/>
    <n v="3183"/>
    <n v="16184"/>
    <n v="1560"/>
    <n v="6151"/>
    <n v="0"/>
    <n v="0"/>
    <n v="8236"/>
    <n v="0"/>
    <n v="0"/>
  </r>
  <r>
    <x v="12"/>
    <x v="4"/>
    <x v="9"/>
    <n v="10408"/>
    <n v="33043"/>
    <n v="11007"/>
    <n v="22036"/>
    <n v="49939"/>
    <n v="0"/>
    <n v="133289"/>
    <n v="1140"/>
    <n v="0"/>
    <n v="0"/>
    <n v="0"/>
    <n v="0"/>
    <n v="0"/>
    <n v="3099"/>
    <n v="13816"/>
    <n v="1433"/>
    <n v="5817"/>
    <n v="0"/>
    <n v="0"/>
    <n v="7738"/>
    <n v="0"/>
    <n v="0"/>
  </r>
  <r>
    <x v="12"/>
    <x v="4"/>
    <x v="10"/>
    <n v="10714"/>
    <n v="33802"/>
    <n v="11023"/>
    <n v="22779"/>
    <n v="50994"/>
    <n v="0"/>
    <n v="133289"/>
    <n v="1141"/>
    <n v="0"/>
    <n v="0"/>
    <n v="0"/>
    <n v="0"/>
    <n v="0"/>
    <n v="3122"/>
    <n v="14552"/>
    <n v="1435"/>
    <n v="5816"/>
    <n v="0"/>
    <n v="0"/>
    <n v="7736"/>
    <n v="0"/>
    <n v="0"/>
  </r>
  <r>
    <x v="12"/>
    <x v="4"/>
    <x v="11"/>
    <n v="11208"/>
    <n v="34872"/>
    <n v="11261"/>
    <n v="23611"/>
    <n v="52124"/>
    <n v="0"/>
    <n v="133289"/>
    <n v="1206"/>
    <n v="0"/>
    <n v="0"/>
    <n v="0"/>
    <n v="0"/>
    <n v="0"/>
    <n v="3172"/>
    <n v="15219"/>
    <n v="1519"/>
    <n v="5902"/>
    <n v="0"/>
    <n v="0"/>
    <n v="7854"/>
    <n v="0"/>
    <n v="0"/>
  </r>
  <r>
    <x v="12"/>
    <x v="5"/>
    <x v="1"/>
    <n v="8718"/>
    <n v="29653"/>
    <n v="11089"/>
    <n v="18564"/>
    <n v="46518"/>
    <n v="0"/>
    <n v="133289"/>
    <n v="1017"/>
    <n v="0"/>
    <n v="0"/>
    <n v="0"/>
    <n v="0"/>
    <n v="0"/>
    <n v="2950"/>
    <n v="10310"/>
    <n v="1430"/>
    <n v="5884"/>
    <n v="0"/>
    <n v="0"/>
    <n v="8062"/>
    <n v="0"/>
    <n v="0"/>
  </r>
  <r>
    <x v="12"/>
    <x v="5"/>
    <x v="2"/>
    <n v="7938"/>
    <n v="27669"/>
    <n v="10487"/>
    <n v="17182"/>
    <n v="43718"/>
    <n v="0"/>
    <n v="133289"/>
    <n v="974"/>
    <n v="0"/>
    <n v="0"/>
    <n v="0"/>
    <n v="0"/>
    <n v="0"/>
    <n v="2916"/>
    <n v="9577"/>
    <n v="1315"/>
    <n v="5188"/>
    <n v="0"/>
    <n v="0"/>
    <n v="7699"/>
    <n v="0"/>
    <n v="0"/>
  </r>
  <r>
    <x v="12"/>
    <x v="5"/>
    <x v="0"/>
    <n v="7953"/>
    <n v="27471"/>
    <n v="9574"/>
    <n v="17897"/>
    <n v="43853"/>
    <n v="10836"/>
    <n v="133289"/>
    <n v="1118"/>
    <n v="0"/>
    <n v="0"/>
    <n v="0"/>
    <n v="0"/>
    <n v="0"/>
    <n v="4255"/>
    <n v="12014"/>
    <n v="0"/>
    <n v="0"/>
    <n v="0"/>
    <n v="0"/>
    <n v="10084"/>
    <n v="0"/>
    <n v="0"/>
  </r>
  <r>
    <x v="12"/>
    <x v="5"/>
    <x v="3"/>
    <n v="9370"/>
    <n v="30822"/>
    <n v="11332"/>
    <n v="19490"/>
    <n v="48015"/>
    <n v="0"/>
    <n v="133289"/>
    <n v="1132"/>
    <n v="0"/>
    <n v="0"/>
    <n v="0"/>
    <n v="0"/>
    <n v="0"/>
    <n v="3105"/>
    <n v="10829"/>
    <n v="1412"/>
    <n v="6061"/>
    <n v="0"/>
    <n v="0"/>
    <n v="8283"/>
    <n v="0"/>
    <n v="0"/>
  </r>
  <r>
    <x v="12"/>
    <x v="5"/>
    <x v="4"/>
    <n v="9814"/>
    <n v="31728"/>
    <n v="11447"/>
    <n v="20281"/>
    <n v="48596"/>
    <n v="0"/>
    <n v="133289"/>
    <n v="1184"/>
    <n v="0"/>
    <n v="0"/>
    <n v="0"/>
    <n v="0"/>
    <n v="0"/>
    <n v="3183"/>
    <n v="11418"/>
    <n v="1441"/>
    <n v="6114"/>
    <n v="0"/>
    <n v="0"/>
    <n v="8388"/>
    <n v="0"/>
    <n v="0"/>
  </r>
  <r>
    <x v="12"/>
    <x v="5"/>
    <x v="5"/>
    <n v="7859"/>
    <n v="27530"/>
    <n v="10427"/>
    <n v="17103"/>
    <n v="43386"/>
    <n v="0"/>
    <n v="133289"/>
    <n v="981"/>
    <n v="0"/>
    <n v="0"/>
    <n v="0"/>
    <n v="0"/>
    <n v="0"/>
    <n v="2844"/>
    <n v="9514"/>
    <n v="1342"/>
    <n v="5224"/>
    <n v="0"/>
    <n v="0"/>
    <n v="7625"/>
    <n v="0"/>
    <n v="0"/>
  </r>
  <r>
    <x v="12"/>
    <x v="5"/>
    <x v="6"/>
    <n v="8047"/>
    <n v="28117"/>
    <n v="10678"/>
    <n v="17439"/>
    <n v="44317"/>
    <n v="0"/>
    <n v="133289"/>
    <n v="973"/>
    <n v="0"/>
    <n v="0"/>
    <n v="0"/>
    <n v="0"/>
    <n v="0"/>
    <n v="2881"/>
    <n v="9727"/>
    <n v="1362"/>
    <n v="5428"/>
    <n v="0"/>
    <n v="0"/>
    <n v="7746"/>
    <n v="0"/>
    <n v="0"/>
  </r>
  <r>
    <x v="12"/>
    <x v="5"/>
    <x v="7"/>
    <n v="9051"/>
    <n v="30291"/>
    <n v="11196"/>
    <n v="19095"/>
    <n v="47264"/>
    <n v="0"/>
    <n v="133289"/>
    <n v="1069"/>
    <n v="0"/>
    <n v="0"/>
    <n v="0"/>
    <n v="0"/>
    <n v="0"/>
    <n v="3047"/>
    <n v="10552"/>
    <n v="1440"/>
    <n v="6000"/>
    <n v="0"/>
    <n v="0"/>
    <n v="8183"/>
    <n v="0"/>
    <n v="0"/>
  </r>
  <r>
    <x v="12"/>
    <x v="5"/>
    <x v="8"/>
    <n v="8286"/>
    <n v="28733"/>
    <n v="10801"/>
    <n v="17932"/>
    <n v="45397"/>
    <n v="0"/>
    <n v="133289"/>
    <n v="995"/>
    <n v="0"/>
    <n v="0"/>
    <n v="0"/>
    <n v="0"/>
    <n v="0"/>
    <n v="2886"/>
    <n v="9970"/>
    <n v="1402"/>
    <n v="5608"/>
    <n v="0"/>
    <n v="0"/>
    <n v="7872"/>
    <n v="0"/>
    <n v="0"/>
  </r>
  <r>
    <x v="12"/>
    <x v="5"/>
    <x v="9"/>
    <n v="7932"/>
    <n v="27416"/>
    <n v="9512"/>
    <n v="17904"/>
    <n v="43779"/>
    <n v="0"/>
    <n v="133289"/>
    <n v="1055"/>
    <n v="0"/>
    <n v="0"/>
    <n v="0"/>
    <n v="0"/>
    <n v="0"/>
    <n v="4256"/>
    <n v="11997"/>
    <n v="0"/>
    <n v="0"/>
    <n v="0"/>
    <n v="0"/>
    <n v="10108"/>
    <n v="0"/>
    <n v="0"/>
  </r>
  <r>
    <x v="12"/>
    <x v="5"/>
    <x v="10"/>
    <n v="7938"/>
    <n v="27360"/>
    <n v="9379"/>
    <n v="17981"/>
    <n v="43838"/>
    <n v="0"/>
    <n v="133289"/>
    <n v="987"/>
    <n v="0"/>
    <n v="0"/>
    <n v="0"/>
    <n v="0"/>
    <n v="0"/>
    <n v="4257"/>
    <n v="12035"/>
    <n v="0"/>
    <n v="0"/>
    <n v="0"/>
    <n v="0"/>
    <n v="10081"/>
    <n v="0"/>
    <n v="0"/>
  </r>
  <r>
    <x v="12"/>
    <x v="5"/>
    <x v="11"/>
    <n v="8015"/>
    <n v="27704"/>
    <n v="10528"/>
    <n v="17176"/>
    <n v="43808"/>
    <n v="0"/>
    <n v="133289"/>
    <n v="940"/>
    <n v="0"/>
    <n v="0"/>
    <n v="0"/>
    <n v="0"/>
    <n v="0"/>
    <n v="3001"/>
    <n v="9607"/>
    <n v="1267"/>
    <n v="5149"/>
    <n v="0"/>
    <n v="0"/>
    <n v="7740"/>
    <n v="0"/>
    <n v="0"/>
  </r>
  <r>
    <x v="12"/>
    <x v="6"/>
    <x v="1"/>
    <n v="7853"/>
    <n v="27280"/>
    <n v="9628"/>
    <n v="17652"/>
    <n v="43581"/>
    <n v="0"/>
    <n v="133289"/>
    <n v="1069"/>
    <n v="0"/>
    <n v="0"/>
    <n v="0"/>
    <n v="0"/>
    <n v="0"/>
    <n v="3919"/>
    <n v="12008"/>
    <n v="0"/>
    <n v="0"/>
    <n v="0"/>
    <n v="0"/>
    <n v="10284"/>
    <n v="0"/>
    <n v="0"/>
  </r>
  <r>
    <x v="12"/>
    <x v="6"/>
    <x v="2"/>
    <n v="7363"/>
    <n v="26760"/>
    <n v="9535"/>
    <n v="17225"/>
    <n v="42295"/>
    <n v="9779"/>
    <n v="133289"/>
    <n v="1240"/>
    <n v="0"/>
    <n v="0"/>
    <n v="0"/>
    <n v="0"/>
    <n v="0"/>
    <n v="3553"/>
    <n v="11682"/>
    <n v="0"/>
    <n v="0"/>
    <n v="0"/>
    <n v="0"/>
    <n v="10285"/>
    <n v="0"/>
    <n v="0"/>
  </r>
  <r>
    <x v="12"/>
    <x v="6"/>
    <x v="0"/>
    <n v="7058"/>
    <n v="25827"/>
    <n v="9292"/>
    <n v="16535"/>
    <n v="41192"/>
    <n v="9437"/>
    <n v="133289"/>
    <n v="1181"/>
    <n v="0"/>
    <n v="0"/>
    <n v="0"/>
    <n v="0"/>
    <n v="0"/>
    <n v="3348"/>
    <n v="11178"/>
    <n v="0"/>
    <n v="0"/>
    <n v="0"/>
    <n v="0"/>
    <n v="10120"/>
    <n v="0"/>
    <n v="0"/>
  </r>
  <r>
    <x v="12"/>
    <x v="6"/>
    <x v="3"/>
    <n v="8050"/>
    <n v="27578"/>
    <n v="9682"/>
    <n v="17896"/>
    <n v="44232"/>
    <n v="0"/>
    <n v="133289"/>
    <n v="1153"/>
    <n v="0"/>
    <n v="0"/>
    <n v="0"/>
    <n v="0"/>
    <n v="0"/>
    <n v="4179"/>
    <n v="12012"/>
    <n v="0"/>
    <n v="0"/>
    <n v="0"/>
    <n v="0"/>
    <n v="10234"/>
    <n v="0"/>
    <n v="0"/>
  </r>
  <r>
    <x v="12"/>
    <x v="6"/>
    <x v="4"/>
    <n v="8032"/>
    <n v="27559"/>
    <n v="9607"/>
    <n v="17952"/>
    <n v="44055"/>
    <n v="0"/>
    <n v="133289"/>
    <n v="1168"/>
    <n v="0"/>
    <n v="0"/>
    <n v="0"/>
    <n v="0"/>
    <n v="0"/>
    <n v="4265"/>
    <n v="11991"/>
    <n v="0"/>
    <n v="0"/>
    <n v="0"/>
    <n v="0"/>
    <n v="10135"/>
    <n v="0"/>
    <n v="0"/>
  </r>
  <r>
    <x v="12"/>
    <x v="6"/>
    <x v="5"/>
    <n v="7623"/>
    <n v="27196"/>
    <n v="9659"/>
    <n v="17537"/>
    <n v="42744"/>
    <n v="10102"/>
    <n v="133289"/>
    <n v="1280"/>
    <n v="0"/>
    <n v="0"/>
    <n v="0"/>
    <n v="0"/>
    <n v="0"/>
    <n v="3639"/>
    <n v="11883"/>
    <n v="0"/>
    <n v="0"/>
    <n v="0"/>
    <n v="0"/>
    <n v="10394"/>
    <n v="0"/>
    <n v="0"/>
  </r>
  <r>
    <x v="12"/>
    <x v="6"/>
    <x v="6"/>
    <n v="7439"/>
    <n v="26746"/>
    <n v="9559"/>
    <n v="17187"/>
    <n v="43001"/>
    <n v="0"/>
    <n v="133289"/>
    <n v="1135"/>
    <n v="0"/>
    <n v="0"/>
    <n v="0"/>
    <n v="0"/>
    <n v="0"/>
    <n v="3693"/>
    <n v="11759"/>
    <n v="0"/>
    <n v="0"/>
    <n v="0"/>
    <n v="0"/>
    <n v="10159"/>
    <n v="0"/>
    <n v="0"/>
  </r>
  <r>
    <x v="12"/>
    <x v="6"/>
    <x v="7"/>
    <n v="8124"/>
    <n v="27686"/>
    <n v="9711"/>
    <n v="17975"/>
    <n v="44147"/>
    <n v="0"/>
    <n v="133289"/>
    <n v="1119"/>
    <n v="0"/>
    <n v="0"/>
    <n v="0"/>
    <n v="0"/>
    <n v="0"/>
    <n v="4110"/>
    <n v="12106"/>
    <n v="0"/>
    <n v="0"/>
    <n v="0"/>
    <n v="0"/>
    <n v="10351"/>
    <n v="0"/>
    <n v="0"/>
  </r>
  <r>
    <x v="12"/>
    <x v="6"/>
    <x v="8"/>
    <n v="7626"/>
    <n v="26943"/>
    <n v="9603"/>
    <n v="17340"/>
    <n v="43162"/>
    <n v="0"/>
    <n v="133289"/>
    <n v="1064"/>
    <n v="0"/>
    <n v="0"/>
    <n v="0"/>
    <n v="0"/>
    <n v="0"/>
    <n v="3825"/>
    <n v="11871"/>
    <n v="0"/>
    <n v="0"/>
    <n v="0"/>
    <n v="0"/>
    <n v="10183"/>
    <n v="0"/>
    <n v="0"/>
  </r>
  <r>
    <x v="12"/>
    <x v="6"/>
    <x v="9"/>
    <n v="7081"/>
    <n v="26037"/>
    <n v="9383"/>
    <n v="16654"/>
    <n v="41339"/>
    <n v="9438"/>
    <n v="133289"/>
    <n v="1136"/>
    <n v="0"/>
    <n v="0"/>
    <n v="0"/>
    <n v="0"/>
    <n v="0"/>
    <n v="3405"/>
    <n v="11309"/>
    <n v="0"/>
    <n v="0"/>
    <n v="0"/>
    <n v="0"/>
    <n v="10187"/>
    <n v="0"/>
    <n v="0"/>
  </r>
  <r>
    <x v="12"/>
    <x v="6"/>
    <x v="10"/>
    <n v="7080"/>
    <n v="26216"/>
    <n v="9395"/>
    <n v="16821"/>
    <n v="41592"/>
    <n v="9556"/>
    <n v="133289"/>
    <n v="1099"/>
    <n v="0"/>
    <n v="0"/>
    <n v="0"/>
    <n v="0"/>
    <n v="0"/>
    <n v="3483"/>
    <n v="11421"/>
    <n v="0"/>
    <n v="0"/>
    <n v="0"/>
    <n v="0"/>
    <n v="10213"/>
    <n v="0"/>
    <n v="0"/>
  </r>
  <r>
    <x v="12"/>
    <x v="6"/>
    <x v="11"/>
    <n v="7303"/>
    <n v="26705"/>
    <n v="9521"/>
    <n v="17184"/>
    <n v="42376"/>
    <n v="9806"/>
    <n v="133289"/>
    <n v="1183"/>
    <n v="0"/>
    <n v="0"/>
    <n v="0"/>
    <n v="0"/>
    <n v="0"/>
    <n v="3544"/>
    <n v="11663"/>
    <n v="0"/>
    <n v="0"/>
    <n v="0"/>
    <n v="0"/>
    <n v="10315"/>
    <n v="0"/>
    <n v="0"/>
  </r>
  <r>
    <x v="12"/>
    <x v="7"/>
    <x v="3"/>
    <n v="7171"/>
    <n v="25640"/>
    <n v="9194"/>
    <n v="16446"/>
    <n v="40939"/>
    <n v="9601"/>
    <n v="133289"/>
    <n v="1246"/>
    <n v="0"/>
    <n v="0"/>
    <n v="0"/>
    <n v="0"/>
    <n v="0"/>
    <n v="3168"/>
    <n v="11109"/>
    <n v="0"/>
    <n v="0"/>
    <n v="0"/>
    <n v="0"/>
    <n v="10117"/>
    <n v="0"/>
    <n v="0"/>
  </r>
  <r>
    <x v="12"/>
    <x v="7"/>
    <x v="4"/>
    <n v="7158"/>
    <n v="25837"/>
    <n v="9290"/>
    <n v="16547"/>
    <n v="41032"/>
    <n v="9526"/>
    <n v="133289"/>
    <n v="1258"/>
    <n v="0"/>
    <n v="0"/>
    <n v="0"/>
    <n v="0"/>
    <n v="0"/>
    <n v="3256"/>
    <n v="11173"/>
    <n v="0"/>
    <n v="0"/>
    <n v="0"/>
    <n v="0"/>
    <n v="10150"/>
    <n v="0"/>
    <n v="0"/>
  </r>
  <r>
    <x v="13"/>
    <x v="0"/>
    <x v="0"/>
    <n v="2514"/>
    <n v="8719"/>
    <n v="2743"/>
    <n v="5976"/>
    <n v="12519"/>
    <n v="3268"/>
    <n v="51403"/>
    <n v="265"/>
    <n v="0"/>
    <n v="0"/>
    <n v="0"/>
    <n v="0"/>
    <n v="0"/>
    <n v="642"/>
    <n v="5173"/>
    <n v="235"/>
    <n v="929"/>
    <n v="0"/>
    <n v="0"/>
    <n v="1475"/>
    <n v="0"/>
    <n v="0"/>
  </r>
  <r>
    <x v="13"/>
    <x v="1"/>
    <x v="0"/>
    <n v="3277"/>
    <n v="10264"/>
    <n v="3201"/>
    <n v="7063"/>
    <n v="14133"/>
    <n v="4120"/>
    <n v="51403"/>
    <n v="359"/>
    <n v="0"/>
    <n v="0"/>
    <n v="0"/>
    <n v="0"/>
    <n v="0"/>
    <n v="734"/>
    <n v="5727"/>
    <n v="291"/>
    <n v="1351"/>
    <n v="0"/>
    <n v="0"/>
    <n v="1802"/>
    <n v="0"/>
    <n v="0"/>
  </r>
  <r>
    <x v="13"/>
    <x v="2"/>
    <x v="0"/>
    <n v="3688"/>
    <n v="11100"/>
    <n v="3757"/>
    <n v="7343"/>
    <n v="15368"/>
    <n v="4736"/>
    <n v="51403"/>
    <n v="423"/>
    <n v="0"/>
    <n v="0"/>
    <n v="0"/>
    <n v="0"/>
    <n v="0"/>
    <n v="776"/>
    <n v="5794"/>
    <n v="369"/>
    <n v="1785"/>
    <n v="0"/>
    <n v="0"/>
    <n v="1953"/>
    <n v="0"/>
    <n v="0"/>
  </r>
  <r>
    <x v="13"/>
    <x v="3"/>
    <x v="0"/>
    <n v="3943"/>
    <n v="11672"/>
    <n v="4121"/>
    <n v="7551"/>
    <n v="16286"/>
    <n v="5205"/>
    <n v="51403"/>
    <n v="424"/>
    <n v="0"/>
    <n v="0"/>
    <n v="0"/>
    <n v="0"/>
    <n v="0"/>
    <n v="912"/>
    <n v="5863"/>
    <n v="397"/>
    <n v="2063"/>
    <n v="0"/>
    <n v="0"/>
    <n v="2013"/>
    <n v="0"/>
    <n v="0"/>
  </r>
  <r>
    <x v="13"/>
    <x v="4"/>
    <x v="1"/>
    <n v="4050"/>
    <n v="11842"/>
    <n v="4229"/>
    <n v="7613"/>
    <n v="16530"/>
    <n v="0"/>
    <n v="51403"/>
    <n v="406"/>
    <n v="0"/>
    <n v="0"/>
    <n v="0"/>
    <n v="0"/>
    <n v="0"/>
    <n v="947"/>
    <n v="5806"/>
    <n v="390"/>
    <n v="2143"/>
    <n v="0"/>
    <n v="0"/>
    <n v="2150"/>
    <n v="0"/>
    <n v="0"/>
  </r>
  <r>
    <x v="13"/>
    <x v="4"/>
    <x v="2"/>
    <n v="4077"/>
    <n v="11659"/>
    <n v="4267"/>
    <n v="7392"/>
    <n v="16657"/>
    <n v="0"/>
    <n v="51403"/>
    <n v="378"/>
    <n v="0"/>
    <n v="0"/>
    <n v="0"/>
    <n v="0"/>
    <n v="0"/>
    <n v="953"/>
    <n v="5672"/>
    <n v="388"/>
    <n v="2109"/>
    <n v="0"/>
    <n v="0"/>
    <n v="2159"/>
    <n v="0"/>
    <n v="0"/>
  </r>
  <r>
    <x v="13"/>
    <x v="4"/>
    <x v="0"/>
    <n v="3384"/>
    <n v="10413"/>
    <n v="3961"/>
    <n v="6452"/>
    <n v="15189"/>
    <n v="4517"/>
    <n v="51403"/>
    <n v="338"/>
    <n v="0"/>
    <n v="0"/>
    <n v="0"/>
    <n v="0"/>
    <n v="0"/>
    <n v="907"/>
    <n v="4801"/>
    <n v="349"/>
    <n v="1929"/>
    <n v="0"/>
    <n v="0"/>
    <n v="2089"/>
    <n v="0"/>
    <n v="0"/>
  </r>
  <r>
    <x v="13"/>
    <x v="4"/>
    <x v="3"/>
    <n v="3965"/>
    <n v="11664"/>
    <n v="4157"/>
    <n v="7507"/>
    <n v="16405"/>
    <n v="0"/>
    <n v="51403"/>
    <n v="421"/>
    <n v="0"/>
    <n v="0"/>
    <n v="0"/>
    <n v="0"/>
    <n v="0"/>
    <n v="911"/>
    <n v="5785"/>
    <n v="395"/>
    <n v="2103"/>
    <n v="0"/>
    <n v="0"/>
    <n v="2049"/>
    <n v="0"/>
    <n v="0"/>
  </r>
  <r>
    <x v="13"/>
    <x v="4"/>
    <x v="4"/>
    <n v="3968"/>
    <n v="11689"/>
    <n v="4131"/>
    <n v="7558"/>
    <n v="16360"/>
    <n v="0"/>
    <n v="51403"/>
    <n v="429"/>
    <n v="0"/>
    <n v="0"/>
    <n v="0"/>
    <n v="0"/>
    <n v="0"/>
    <n v="907"/>
    <n v="5845"/>
    <n v="405"/>
    <n v="2071"/>
    <n v="0"/>
    <n v="0"/>
    <n v="2032"/>
    <n v="0"/>
    <n v="0"/>
  </r>
  <r>
    <x v="13"/>
    <x v="4"/>
    <x v="5"/>
    <n v="4077"/>
    <n v="11862"/>
    <n v="4296"/>
    <n v="7566"/>
    <n v="16867"/>
    <n v="0"/>
    <n v="51403"/>
    <n v="400"/>
    <n v="0"/>
    <n v="0"/>
    <n v="0"/>
    <n v="0"/>
    <n v="0"/>
    <n v="949"/>
    <n v="5782"/>
    <n v="401"/>
    <n v="2143"/>
    <n v="0"/>
    <n v="0"/>
    <n v="2187"/>
    <n v="0"/>
    <n v="0"/>
  </r>
  <r>
    <x v="13"/>
    <x v="4"/>
    <x v="6"/>
    <n v="4061"/>
    <n v="11834"/>
    <n v="4273"/>
    <n v="7561"/>
    <n v="16752"/>
    <n v="0"/>
    <n v="51403"/>
    <n v="401"/>
    <n v="0"/>
    <n v="0"/>
    <n v="0"/>
    <n v="0"/>
    <n v="0"/>
    <n v="950"/>
    <n v="5789"/>
    <n v="395"/>
    <n v="2149"/>
    <n v="0"/>
    <n v="0"/>
    <n v="2150"/>
    <n v="0"/>
    <n v="0"/>
  </r>
  <r>
    <x v="13"/>
    <x v="4"/>
    <x v="7"/>
    <n v="4017"/>
    <n v="11756"/>
    <n v="4199"/>
    <n v="7557"/>
    <n v="16498"/>
    <n v="0"/>
    <n v="51403"/>
    <n v="409"/>
    <n v="0"/>
    <n v="0"/>
    <n v="0"/>
    <n v="0"/>
    <n v="0"/>
    <n v="929"/>
    <n v="5811"/>
    <n v="396"/>
    <n v="2129"/>
    <n v="0"/>
    <n v="0"/>
    <n v="2082"/>
    <n v="0"/>
    <n v="0"/>
  </r>
  <r>
    <x v="13"/>
    <x v="4"/>
    <x v="8"/>
    <n v="4064"/>
    <n v="11839"/>
    <n v="4229"/>
    <n v="7610"/>
    <n v="16630"/>
    <n v="0"/>
    <n v="51403"/>
    <n v="401"/>
    <n v="0"/>
    <n v="0"/>
    <n v="0"/>
    <n v="0"/>
    <n v="0"/>
    <n v="946"/>
    <n v="5792"/>
    <n v="394"/>
    <n v="2161"/>
    <n v="0"/>
    <n v="0"/>
    <n v="2145"/>
    <n v="0"/>
    <n v="0"/>
  </r>
  <r>
    <x v="13"/>
    <x v="4"/>
    <x v="9"/>
    <n v="3480"/>
    <n v="10616"/>
    <n v="3969"/>
    <n v="6647"/>
    <n v="15529"/>
    <n v="0"/>
    <n v="51403"/>
    <n v="335"/>
    <n v="0"/>
    <n v="0"/>
    <n v="0"/>
    <n v="0"/>
    <n v="0"/>
    <n v="905"/>
    <n v="5064"/>
    <n v="343"/>
    <n v="1939"/>
    <n v="0"/>
    <n v="0"/>
    <n v="2030"/>
    <n v="0"/>
    <n v="0"/>
  </r>
  <r>
    <x v="13"/>
    <x v="4"/>
    <x v="10"/>
    <n v="3537"/>
    <n v="10783"/>
    <n v="4030"/>
    <n v="6753"/>
    <n v="15910"/>
    <n v="0"/>
    <n v="51403"/>
    <n v="327"/>
    <n v="0"/>
    <n v="0"/>
    <n v="0"/>
    <n v="0"/>
    <n v="0"/>
    <n v="895"/>
    <n v="5231"/>
    <n v="334"/>
    <n v="1961"/>
    <n v="0"/>
    <n v="0"/>
    <n v="2035"/>
    <n v="0"/>
    <n v="0"/>
  </r>
  <r>
    <x v="13"/>
    <x v="4"/>
    <x v="11"/>
    <n v="3656"/>
    <n v="11102"/>
    <n v="4091"/>
    <n v="7011"/>
    <n v="16249"/>
    <n v="0"/>
    <n v="51403"/>
    <n v="347"/>
    <n v="0"/>
    <n v="0"/>
    <n v="0"/>
    <n v="0"/>
    <n v="0"/>
    <n v="900"/>
    <n v="5438"/>
    <n v="353"/>
    <n v="2009"/>
    <n v="0"/>
    <n v="0"/>
    <n v="2055"/>
    <n v="0"/>
    <n v="0"/>
  </r>
  <r>
    <x v="13"/>
    <x v="5"/>
    <x v="1"/>
    <n v="2886"/>
    <n v="9447"/>
    <n v="3882"/>
    <n v="5565"/>
    <n v="14069"/>
    <n v="0"/>
    <n v="51403"/>
    <n v="320"/>
    <n v="0"/>
    <n v="0"/>
    <n v="0"/>
    <n v="0"/>
    <n v="0"/>
    <n v="839"/>
    <n v="3925"/>
    <n v="356"/>
    <n v="1936"/>
    <n v="0"/>
    <n v="0"/>
    <n v="2071"/>
    <n v="0"/>
    <n v="0"/>
  </r>
  <r>
    <x v="13"/>
    <x v="5"/>
    <x v="2"/>
    <n v="2542"/>
    <n v="8652"/>
    <n v="3714"/>
    <n v="4938"/>
    <n v="13229"/>
    <n v="0"/>
    <n v="51403"/>
    <n v="308"/>
    <n v="0"/>
    <n v="0"/>
    <n v="0"/>
    <n v="0"/>
    <n v="0"/>
    <n v="816"/>
    <n v="3496"/>
    <n v="306"/>
    <n v="1767"/>
    <n v="0"/>
    <n v="0"/>
    <n v="1959"/>
    <n v="0"/>
    <n v="0"/>
  </r>
  <r>
    <x v="13"/>
    <x v="5"/>
    <x v="0"/>
    <n v="2389"/>
    <n v="8343"/>
    <n v="3508"/>
    <n v="4835"/>
    <n v="12947"/>
    <n v="3270"/>
    <n v="51403"/>
    <n v="408"/>
    <n v="0"/>
    <n v="0"/>
    <n v="0"/>
    <n v="0"/>
    <n v="0"/>
    <n v="1170"/>
    <n v="3957"/>
    <n v="0"/>
    <n v="0"/>
    <n v="0"/>
    <n v="0"/>
    <n v="2808"/>
    <n v="0"/>
    <n v="0"/>
  </r>
  <r>
    <x v="13"/>
    <x v="5"/>
    <x v="3"/>
    <n v="3128"/>
    <n v="9873"/>
    <n v="3957"/>
    <n v="5916"/>
    <n v="14659"/>
    <n v="0"/>
    <n v="51403"/>
    <n v="361"/>
    <n v="0"/>
    <n v="0"/>
    <n v="0"/>
    <n v="0"/>
    <n v="0"/>
    <n v="850"/>
    <n v="4223"/>
    <n v="350"/>
    <n v="1979"/>
    <n v="0"/>
    <n v="0"/>
    <n v="2110"/>
    <n v="0"/>
    <n v="0"/>
  </r>
  <r>
    <x v="13"/>
    <x v="5"/>
    <x v="4"/>
    <n v="3238"/>
    <n v="10120"/>
    <n v="3943"/>
    <n v="6177"/>
    <n v="14961"/>
    <n v="0"/>
    <n v="51403"/>
    <n v="363"/>
    <n v="0"/>
    <n v="0"/>
    <n v="0"/>
    <n v="0"/>
    <n v="0"/>
    <n v="890"/>
    <n v="4491"/>
    <n v="346"/>
    <n v="1944"/>
    <n v="0"/>
    <n v="0"/>
    <n v="2086"/>
    <n v="0"/>
    <n v="0"/>
  </r>
  <r>
    <x v="13"/>
    <x v="5"/>
    <x v="5"/>
    <n v="2549"/>
    <n v="8730"/>
    <n v="3725"/>
    <n v="5005"/>
    <n v="13244"/>
    <n v="0"/>
    <n v="51403"/>
    <n v="316"/>
    <n v="0"/>
    <n v="0"/>
    <n v="0"/>
    <n v="0"/>
    <n v="0"/>
    <n v="801"/>
    <n v="3562"/>
    <n v="317"/>
    <n v="1777"/>
    <n v="0"/>
    <n v="0"/>
    <n v="1957"/>
    <n v="0"/>
    <n v="0"/>
  </r>
  <r>
    <x v="13"/>
    <x v="5"/>
    <x v="6"/>
    <n v="2627"/>
    <n v="8909"/>
    <n v="3755"/>
    <n v="5154"/>
    <n v="13496"/>
    <n v="0"/>
    <n v="51403"/>
    <n v="315"/>
    <n v="0"/>
    <n v="0"/>
    <n v="0"/>
    <n v="0"/>
    <n v="0"/>
    <n v="799"/>
    <n v="3658"/>
    <n v="317"/>
    <n v="1832"/>
    <n v="0"/>
    <n v="0"/>
    <n v="1988"/>
    <n v="0"/>
    <n v="0"/>
  </r>
  <r>
    <x v="13"/>
    <x v="5"/>
    <x v="7"/>
    <n v="3012"/>
    <n v="9668"/>
    <n v="3901"/>
    <n v="5767"/>
    <n v="14342"/>
    <n v="0"/>
    <n v="51403"/>
    <n v="343"/>
    <n v="0"/>
    <n v="0"/>
    <n v="0"/>
    <n v="0"/>
    <n v="0"/>
    <n v="855"/>
    <n v="4086"/>
    <n v="352"/>
    <n v="1938"/>
    <n v="0"/>
    <n v="0"/>
    <n v="2094"/>
    <n v="0"/>
    <n v="0"/>
  </r>
  <r>
    <x v="13"/>
    <x v="5"/>
    <x v="8"/>
    <n v="2755"/>
    <n v="9142"/>
    <n v="3809"/>
    <n v="5333"/>
    <n v="13781"/>
    <n v="0"/>
    <n v="51403"/>
    <n v="316"/>
    <n v="0"/>
    <n v="0"/>
    <n v="0"/>
    <n v="0"/>
    <n v="0"/>
    <n v="817"/>
    <n v="3793"/>
    <n v="350"/>
    <n v="1857"/>
    <n v="0"/>
    <n v="0"/>
    <n v="2009"/>
    <n v="0"/>
    <n v="0"/>
  </r>
  <r>
    <x v="13"/>
    <x v="5"/>
    <x v="9"/>
    <n v="2397"/>
    <n v="8331"/>
    <n v="3472"/>
    <n v="4859"/>
    <n v="12997"/>
    <n v="0"/>
    <n v="51403"/>
    <n v="375"/>
    <n v="0"/>
    <n v="0"/>
    <n v="0"/>
    <n v="0"/>
    <n v="0"/>
    <n v="1169"/>
    <n v="3968"/>
    <n v="0"/>
    <n v="0"/>
    <n v="0"/>
    <n v="0"/>
    <n v="2819"/>
    <n v="0"/>
    <n v="0"/>
  </r>
  <r>
    <x v="13"/>
    <x v="5"/>
    <x v="10"/>
    <n v="2453"/>
    <n v="8447"/>
    <n v="3384"/>
    <n v="5063"/>
    <n v="13209"/>
    <n v="0"/>
    <n v="51403"/>
    <n v="371"/>
    <n v="0"/>
    <n v="0"/>
    <n v="0"/>
    <n v="0"/>
    <n v="0"/>
    <n v="1192"/>
    <n v="4113"/>
    <n v="0"/>
    <n v="0"/>
    <n v="0"/>
    <n v="0"/>
    <n v="2771"/>
    <n v="0"/>
    <n v="0"/>
  </r>
  <r>
    <x v="13"/>
    <x v="5"/>
    <x v="11"/>
    <n v="2561"/>
    <n v="8710"/>
    <n v="3781"/>
    <n v="4929"/>
    <n v="13282"/>
    <n v="0"/>
    <n v="51403"/>
    <n v="305"/>
    <n v="0"/>
    <n v="0"/>
    <n v="0"/>
    <n v="0"/>
    <n v="0"/>
    <n v="833"/>
    <n v="3517"/>
    <n v="298"/>
    <n v="1774"/>
    <n v="0"/>
    <n v="0"/>
    <n v="1983"/>
    <n v="0"/>
    <n v="0"/>
  </r>
  <r>
    <x v="13"/>
    <x v="6"/>
    <x v="1"/>
    <n v="2385"/>
    <n v="8290"/>
    <n v="3564"/>
    <n v="4726"/>
    <n v="12638"/>
    <n v="0"/>
    <n v="51403"/>
    <n v="403"/>
    <n v="0"/>
    <n v="0"/>
    <n v="0"/>
    <n v="0"/>
    <n v="0"/>
    <n v="1076"/>
    <n v="3735"/>
    <n v="0"/>
    <n v="0"/>
    <n v="0"/>
    <n v="0"/>
    <n v="3076"/>
    <n v="0"/>
    <n v="0"/>
  </r>
  <r>
    <x v="13"/>
    <x v="6"/>
    <x v="2"/>
    <n v="2187"/>
    <n v="7999"/>
    <n v="3429"/>
    <n v="4570"/>
    <n v="12245"/>
    <n v="2960"/>
    <n v="51403"/>
    <n v="429"/>
    <n v="0"/>
    <n v="0"/>
    <n v="0"/>
    <n v="0"/>
    <n v="0"/>
    <n v="960"/>
    <n v="3631"/>
    <n v="0"/>
    <n v="0"/>
    <n v="0"/>
    <n v="0"/>
    <n v="2979"/>
    <n v="0"/>
    <n v="0"/>
  </r>
  <r>
    <x v="13"/>
    <x v="6"/>
    <x v="0"/>
    <n v="2176"/>
    <n v="7768"/>
    <n v="3343"/>
    <n v="4425"/>
    <n v="12059"/>
    <n v="2959"/>
    <n v="51403"/>
    <n v="436"/>
    <n v="0"/>
    <n v="0"/>
    <n v="0"/>
    <n v="0"/>
    <n v="0"/>
    <n v="908"/>
    <n v="3531"/>
    <n v="0"/>
    <n v="0"/>
    <n v="0"/>
    <n v="0"/>
    <n v="2893"/>
    <n v="0"/>
    <n v="0"/>
  </r>
  <r>
    <x v="13"/>
    <x v="6"/>
    <x v="3"/>
    <n v="2418"/>
    <n v="8372"/>
    <n v="3574"/>
    <n v="4798"/>
    <n v="12848"/>
    <n v="0"/>
    <n v="51403"/>
    <n v="424"/>
    <n v="0"/>
    <n v="0"/>
    <n v="0"/>
    <n v="0"/>
    <n v="0"/>
    <n v="1133"/>
    <n v="3882"/>
    <n v="0"/>
    <n v="0"/>
    <n v="0"/>
    <n v="0"/>
    <n v="2933"/>
    <n v="0"/>
    <n v="0"/>
  </r>
  <r>
    <x v="13"/>
    <x v="6"/>
    <x v="4"/>
    <n v="2360"/>
    <n v="8306"/>
    <n v="3521"/>
    <n v="4785"/>
    <n v="12926"/>
    <n v="0"/>
    <n v="51403"/>
    <n v="423"/>
    <n v="0"/>
    <n v="0"/>
    <n v="0"/>
    <n v="0"/>
    <n v="0"/>
    <n v="1150"/>
    <n v="3919"/>
    <n v="0"/>
    <n v="0"/>
    <n v="0"/>
    <n v="0"/>
    <n v="2814"/>
    <n v="0"/>
    <n v="0"/>
  </r>
  <r>
    <x v="13"/>
    <x v="6"/>
    <x v="5"/>
    <n v="2247"/>
    <n v="8090"/>
    <n v="3501"/>
    <n v="4589"/>
    <n v="12269"/>
    <n v="3001"/>
    <n v="51403"/>
    <n v="441"/>
    <n v="0"/>
    <n v="0"/>
    <n v="0"/>
    <n v="0"/>
    <n v="0"/>
    <n v="952"/>
    <n v="3664"/>
    <n v="0"/>
    <n v="0"/>
    <n v="0"/>
    <n v="0"/>
    <n v="3033"/>
    <n v="0"/>
    <n v="0"/>
  </r>
  <r>
    <x v="13"/>
    <x v="6"/>
    <x v="6"/>
    <n v="2205"/>
    <n v="7972"/>
    <n v="3503"/>
    <n v="4469"/>
    <n v="12261"/>
    <n v="0"/>
    <n v="51403"/>
    <n v="421"/>
    <n v="0"/>
    <n v="0"/>
    <n v="0"/>
    <n v="0"/>
    <n v="0"/>
    <n v="975"/>
    <n v="3628"/>
    <n v="0"/>
    <n v="0"/>
    <n v="0"/>
    <n v="0"/>
    <n v="2948"/>
    <n v="0"/>
    <n v="0"/>
  </r>
  <r>
    <x v="13"/>
    <x v="6"/>
    <x v="7"/>
    <n v="2420"/>
    <n v="8367"/>
    <n v="3581"/>
    <n v="4786"/>
    <n v="12807"/>
    <n v="0"/>
    <n v="51403"/>
    <n v="408"/>
    <n v="0"/>
    <n v="0"/>
    <n v="0"/>
    <n v="0"/>
    <n v="0"/>
    <n v="1106"/>
    <n v="3819"/>
    <n v="0"/>
    <n v="0"/>
    <n v="0"/>
    <n v="0"/>
    <n v="3034"/>
    <n v="0"/>
    <n v="0"/>
  </r>
  <r>
    <x v="13"/>
    <x v="6"/>
    <x v="8"/>
    <n v="2255"/>
    <n v="8055"/>
    <n v="3504"/>
    <n v="4551"/>
    <n v="12346"/>
    <n v="0"/>
    <n v="51403"/>
    <n v="406"/>
    <n v="0"/>
    <n v="0"/>
    <n v="0"/>
    <n v="0"/>
    <n v="0"/>
    <n v="1015"/>
    <n v="3643"/>
    <n v="0"/>
    <n v="0"/>
    <n v="0"/>
    <n v="0"/>
    <n v="2991"/>
    <n v="0"/>
    <n v="0"/>
  </r>
  <r>
    <x v="13"/>
    <x v="6"/>
    <x v="9"/>
    <n v="2189"/>
    <n v="7831"/>
    <n v="3383"/>
    <n v="4448"/>
    <n v="12036"/>
    <n v="2929"/>
    <n v="51403"/>
    <n v="421"/>
    <n v="0"/>
    <n v="0"/>
    <n v="0"/>
    <n v="0"/>
    <n v="0"/>
    <n v="930"/>
    <n v="3569"/>
    <n v="0"/>
    <n v="0"/>
    <n v="0"/>
    <n v="0"/>
    <n v="2911"/>
    <n v="0"/>
    <n v="0"/>
  </r>
  <r>
    <x v="13"/>
    <x v="6"/>
    <x v="10"/>
    <n v="2174"/>
    <n v="7916"/>
    <n v="3375"/>
    <n v="4541"/>
    <n v="12107"/>
    <n v="2960"/>
    <n v="51403"/>
    <n v="405"/>
    <n v="0"/>
    <n v="0"/>
    <n v="0"/>
    <n v="0"/>
    <n v="0"/>
    <n v="973"/>
    <n v="3613"/>
    <n v="0"/>
    <n v="0"/>
    <n v="0"/>
    <n v="0"/>
    <n v="2925"/>
    <n v="0"/>
    <n v="0"/>
  </r>
  <r>
    <x v="13"/>
    <x v="6"/>
    <x v="11"/>
    <n v="2192"/>
    <n v="7987"/>
    <n v="3422"/>
    <n v="4565"/>
    <n v="12273"/>
    <n v="2975"/>
    <n v="51403"/>
    <n v="416"/>
    <n v="0"/>
    <n v="0"/>
    <n v="0"/>
    <n v="0"/>
    <n v="0"/>
    <n v="968"/>
    <n v="3626"/>
    <n v="0"/>
    <n v="0"/>
    <n v="0"/>
    <n v="0"/>
    <n v="2977"/>
    <n v="0"/>
    <n v="0"/>
  </r>
  <r>
    <x v="13"/>
    <x v="7"/>
    <x v="3"/>
    <n v="2221"/>
    <n v="7791"/>
    <n v="3356"/>
    <n v="4435"/>
    <n v="12006"/>
    <n v="2986"/>
    <n v="51403"/>
    <n v="452"/>
    <n v="0"/>
    <n v="0"/>
    <n v="0"/>
    <n v="0"/>
    <n v="0"/>
    <n v="874"/>
    <n v="3572"/>
    <n v="0"/>
    <n v="0"/>
    <n v="0"/>
    <n v="0"/>
    <n v="2893"/>
    <n v="0"/>
    <n v="0"/>
  </r>
  <r>
    <x v="13"/>
    <x v="7"/>
    <x v="4"/>
    <n v="2212"/>
    <n v="7806"/>
    <n v="3367"/>
    <n v="4439"/>
    <n v="11995"/>
    <n v="2980"/>
    <n v="51403"/>
    <n v="460"/>
    <n v="0"/>
    <n v="0"/>
    <n v="0"/>
    <n v="0"/>
    <n v="0"/>
    <n v="890"/>
    <n v="3560"/>
    <n v="0"/>
    <n v="0"/>
    <n v="0"/>
    <n v="0"/>
    <n v="2896"/>
    <n v="0"/>
    <n v="0"/>
  </r>
  <r>
    <x v="14"/>
    <x v="0"/>
    <x v="0"/>
    <n v="1186"/>
    <n v="3515"/>
    <n v="1133"/>
    <n v="2382"/>
    <n v="5089"/>
    <n v="1518"/>
    <n v="26293"/>
    <n v="0"/>
    <n v="0"/>
    <n v="0"/>
    <n v="0"/>
    <n v="0"/>
    <n v="0"/>
    <n v="1999"/>
    <n v="1104"/>
    <n v="194"/>
    <n v="0"/>
    <n v="0"/>
    <n v="0"/>
    <n v="218"/>
    <n v="0"/>
    <n v="0"/>
  </r>
  <r>
    <x v="14"/>
    <x v="1"/>
    <x v="0"/>
    <n v="1541"/>
    <n v="4183"/>
    <n v="1339"/>
    <n v="2844"/>
    <n v="5888"/>
    <n v="1954"/>
    <n v="26293"/>
    <n v="0"/>
    <n v="0"/>
    <n v="0"/>
    <n v="0"/>
    <n v="0"/>
    <n v="0"/>
    <n v="2224"/>
    <n v="1366"/>
    <n v="269"/>
    <n v="0"/>
    <n v="0"/>
    <n v="0"/>
    <n v="324"/>
    <n v="0"/>
    <n v="0"/>
  </r>
  <r>
    <x v="14"/>
    <x v="2"/>
    <x v="0"/>
    <n v="1655"/>
    <n v="4452"/>
    <n v="1554"/>
    <n v="2898"/>
    <n v="6290"/>
    <n v="2185"/>
    <n v="26293"/>
    <n v="0"/>
    <n v="0"/>
    <n v="0"/>
    <n v="0"/>
    <n v="0"/>
    <n v="0"/>
    <n v="2378"/>
    <n v="1363"/>
    <n v="325"/>
    <n v="0"/>
    <n v="0"/>
    <n v="0"/>
    <n v="386"/>
    <n v="0"/>
    <n v="0"/>
  </r>
  <r>
    <x v="14"/>
    <x v="3"/>
    <x v="0"/>
    <n v="1765"/>
    <n v="4660"/>
    <n v="1698"/>
    <n v="2962"/>
    <n v="6760"/>
    <n v="2419"/>
    <n v="26293"/>
    <n v="0"/>
    <n v="0"/>
    <n v="0"/>
    <n v="0"/>
    <n v="0"/>
    <n v="0"/>
    <n v="2523"/>
    <n v="1351"/>
    <n v="358"/>
    <n v="0"/>
    <n v="0"/>
    <n v="0"/>
    <n v="428"/>
    <n v="0"/>
    <n v="0"/>
  </r>
  <r>
    <x v="14"/>
    <x v="4"/>
    <x v="1"/>
    <n v="1784"/>
    <n v="4682"/>
    <n v="1733"/>
    <n v="2949"/>
    <n v="6872"/>
    <n v="0"/>
    <n v="26293"/>
    <n v="0"/>
    <n v="0"/>
    <n v="0"/>
    <n v="0"/>
    <n v="0"/>
    <n v="0"/>
    <n v="2532"/>
    <n v="1339"/>
    <n v="368"/>
    <n v="0"/>
    <n v="0"/>
    <n v="0"/>
    <n v="443"/>
    <n v="0"/>
    <n v="0"/>
  </r>
  <r>
    <x v="14"/>
    <x v="4"/>
    <x v="2"/>
    <n v="1766"/>
    <n v="4487"/>
    <n v="1694"/>
    <n v="2793"/>
    <n v="6708"/>
    <n v="0"/>
    <n v="26293"/>
    <n v="0"/>
    <n v="0"/>
    <n v="0"/>
    <n v="0"/>
    <n v="0"/>
    <n v="0"/>
    <n v="2424"/>
    <n v="1261"/>
    <n v="365"/>
    <n v="0"/>
    <n v="0"/>
    <n v="0"/>
    <n v="437"/>
    <n v="0"/>
    <n v="0"/>
  </r>
  <r>
    <x v="14"/>
    <x v="4"/>
    <x v="0"/>
    <n v="1434"/>
    <n v="3997"/>
    <n v="1507"/>
    <n v="2490"/>
    <n v="6089"/>
    <n v="1997"/>
    <n v="26293"/>
    <n v="0"/>
    <n v="0"/>
    <n v="0"/>
    <n v="0"/>
    <n v="0"/>
    <n v="0"/>
    <n v="2186"/>
    <n v="1098"/>
    <n v="318"/>
    <n v="0"/>
    <n v="0"/>
    <n v="0"/>
    <n v="395"/>
    <n v="0"/>
    <n v="0"/>
  </r>
  <r>
    <x v="14"/>
    <x v="4"/>
    <x v="3"/>
    <n v="1760"/>
    <n v="4596"/>
    <n v="1668"/>
    <n v="2928"/>
    <n v="6825"/>
    <n v="0"/>
    <n v="26293"/>
    <n v="0"/>
    <n v="0"/>
    <n v="0"/>
    <n v="0"/>
    <n v="0"/>
    <n v="0"/>
    <n v="2492"/>
    <n v="1309"/>
    <n v="355"/>
    <n v="0"/>
    <n v="0"/>
    <n v="0"/>
    <n v="440"/>
    <n v="0"/>
    <n v="0"/>
  </r>
  <r>
    <x v="14"/>
    <x v="4"/>
    <x v="4"/>
    <n v="1753"/>
    <n v="4644"/>
    <n v="1700"/>
    <n v="2944"/>
    <n v="6806"/>
    <n v="0"/>
    <n v="26293"/>
    <n v="0"/>
    <n v="0"/>
    <n v="0"/>
    <n v="0"/>
    <n v="0"/>
    <n v="0"/>
    <n v="2511"/>
    <n v="1347"/>
    <n v="357"/>
    <n v="0"/>
    <n v="0"/>
    <n v="0"/>
    <n v="429"/>
    <n v="0"/>
    <n v="0"/>
  </r>
  <r>
    <x v="14"/>
    <x v="4"/>
    <x v="5"/>
    <n v="1766"/>
    <n v="4664"/>
    <n v="1750"/>
    <n v="2914"/>
    <n v="6880"/>
    <n v="0"/>
    <n v="26293"/>
    <n v="0"/>
    <n v="0"/>
    <n v="0"/>
    <n v="0"/>
    <n v="0"/>
    <n v="0"/>
    <n v="2522"/>
    <n v="1316"/>
    <n v="379"/>
    <n v="0"/>
    <n v="0"/>
    <n v="0"/>
    <n v="447"/>
    <n v="0"/>
    <n v="0"/>
  </r>
  <r>
    <x v="14"/>
    <x v="4"/>
    <x v="6"/>
    <n v="1785"/>
    <n v="4682"/>
    <n v="1754"/>
    <n v="2928"/>
    <n v="6881"/>
    <n v="0"/>
    <n v="26293"/>
    <n v="0"/>
    <n v="0"/>
    <n v="0"/>
    <n v="0"/>
    <n v="0"/>
    <n v="0"/>
    <n v="2544"/>
    <n v="1318"/>
    <n v="373"/>
    <n v="0"/>
    <n v="0"/>
    <n v="0"/>
    <n v="447"/>
    <n v="0"/>
    <n v="0"/>
  </r>
  <r>
    <x v="14"/>
    <x v="4"/>
    <x v="7"/>
    <n v="1766"/>
    <n v="4641"/>
    <n v="1695"/>
    <n v="2946"/>
    <n v="6855"/>
    <n v="0"/>
    <n v="26293"/>
    <n v="0"/>
    <n v="0"/>
    <n v="0"/>
    <n v="0"/>
    <n v="0"/>
    <n v="0"/>
    <n v="2518"/>
    <n v="1327"/>
    <n v="358"/>
    <n v="0"/>
    <n v="0"/>
    <n v="0"/>
    <n v="438"/>
    <n v="0"/>
    <n v="0"/>
  </r>
  <r>
    <x v="14"/>
    <x v="4"/>
    <x v="8"/>
    <n v="1792"/>
    <n v="4706"/>
    <n v="1743"/>
    <n v="2963"/>
    <n v="6891"/>
    <n v="0"/>
    <n v="26293"/>
    <n v="0"/>
    <n v="0"/>
    <n v="0"/>
    <n v="0"/>
    <n v="0"/>
    <n v="0"/>
    <n v="2552"/>
    <n v="1334"/>
    <n v="373"/>
    <n v="0"/>
    <n v="0"/>
    <n v="0"/>
    <n v="447"/>
    <n v="0"/>
    <n v="0"/>
  </r>
  <r>
    <x v="14"/>
    <x v="4"/>
    <x v="9"/>
    <n v="1502"/>
    <n v="4108"/>
    <n v="1548"/>
    <n v="2560"/>
    <n v="6240"/>
    <n v="0"/>
    <n v="26293"/>
    <n v="0"/>
    <n v="0"/>
    <n v="0"/>
    <n v="0"/>
    <n v="0"/>
    <n v="0"/>
    <n v="2240"/>
    <n v="1119"/>
    <n v="345"/>
    <n v="0"/>
    <n v="0"/>
    <n v="0"/>
    <n v="404"/>
    <n v="0"/>
    <n v="0"/>
  </r>
  <r>
    <x v="14"/>
    <x v="4"/>
    <x v="10"/>
    <n v="1582"/>
    <n v="4247"/>
    <n v="1607"/>
    <n v="2640"/>
    <n v="6393"/>
    <n v="0"/>
    <n v="26293"/>
    <n v="0"/>
    <n v="0"/>
    <n v="0"/>
    <n v="0"/>
    <n v="0"/>
    <n v="0"/>
    <n v="2307"/>
    <n v="1175"/>
    <n v="360"/>
    <n v="0"/>
    <n v="0"/>
    <n v="0"/>
    <n v="405"/>
    <n v="0"/>
    <n v="0"/>
  </r>
  <r>
    <x v="14"/>
    <x v="4"/>
    <x v="11"/>
    <n v="1680"/>
    <n v="4425"/>
    <n v="1683"/>
    <n v="2742"/>
    <n v="6601"/>
    <n v="0"/>
    <n v="26293"/>
    <n v="0"/>
    <n v="0"/>
    <n v="0"/>
    <n v="0"/>
    <n v="0"/>
    <n v="0"/>
    <n v="2386"/>
    <n v="1250"/>
    <n v="368"/>
    <n v="0"/>
    <n v="0"/>
    <n v="0"/>
    <n v="421"/>
    <n v="0"/>
    <n v="0"/>
  </r>
  <r>
    <x v="14"/>
    <x v="5"/>
    <x v="1"/>
    <n v="1188"/>
    <n v="3521"/>
    <n v="1355"/>
    <n v="2166"/>
    <n v="5581"/>
    <n v="0"/>
    <n v="26293"/>
    <n v="0"/>
    <n v="0"/>
    <n v="0"/>
    <n v="0"/>
    <n v="0"/>
    <n v="0"/>
    <n v="1954"/>
    <n v="941"/>
    <n v="281"/>
    <n v="0"/>
    <n v="0"/>
    <n v="0"/>
    <n v="345"/>
    <n v="0"/>
    <n v="0"/>
  </r>
  <r>
    <x v="14"/>
    <x v="5"/>
    <x v="2"/>
    <n v="1032"/>
    <n v="3187"/>
    <n v="1239"/>
    <n v="1948"/>
    <n v="5049"/>
    <n v="0"/>
    <n v="26293"/>
    <n v="0"/>
    <n v="0"/>
    <n v="0"/>
    <n v="0"/>
    <n v="0"/>
    <n v="0"/>
    <n v="1773"/>
    <n v="810"/>
    <n v="275"/>
    <n v="0"/>
    <n v="0"/>
    <n v="0"/>
    <n v="329"/>
    <n v="0"/>
    <n v="0"/>
  </r>
  <r>
    <x v="14"/>
    <x v="5"/>
    <x v="0"/>
    <n v="1029"/>
    <n v="3072"/>
    <n v="1224"/>
    <n v="1848"/>
    <n v="5024"/>
    <n v="1344"/>
    <n v="26293"/>
    <n v="0"/>
    <n v="437"/>
    <n v="0"/>
    <n v="0"/>
    <n v="0"/>
    <n v="0"/>
    <n v="1857"/>
    <n v="0"/>
    <n v="325"/>
    <n v="453"/>
    <n v="0"/>
    <n v="0"/>
    <n v="0"/>
    <n v="0"/>
    <n v="0"/>
  </r>
  <r>
    <x v="14"/>
    <x v="5"/>
    <x v="3"/>
    <n v="1285"/>
    <n v="3773"/>
    <n v="1425"/>
    <n v="2348"/>
    <n v="5882"/>
    <n v="0"/>
    <n v="26293"/>
    <n v="0"/>
    <n v="0"/>
    <n v="0"/>
    <n v="0"/>
    <n v="0"/>
    <n v="0"/>
    <n v="2083"/>
    <n v="1031"/>
    <n v="297"/>
    <n v="0"/>
    <n v="0"/>
    <n v="0"/>
    <n v="362"/>
    <n v="0"/>
    <n v="0"/>
  </r>
  <r>
    <x v="14"/>
    <x v="5"/>
    <x v="4"/>
    <n v="1367"/>
    <n v="3892"/>
    <n v="1483"/>
    <n v="2409"/>
    <n v="5983"/>
    <n v="0"/>
    <n v="26293"/>
    <n v="0"/>
    <n v="0"/>
    <n v="0"/>
    <n v="0"/>
    <n v="0"/>
    <n v="0"/>
    <n v="2142"/>
    <n v="1064"/>
    <n v="307"/>
    <n v="0"/>
    <n v="0"/>
    <n v="0"/>
    <n v="379"/>
    <n v="0"/>
    <n v="0"/>
  </r>
  <r>
    <x v="14"/>
    <x v="5"/>
    <x v="5"/>
    <n v="1046"/>
    <n v="3206"/>
    <n v="1250"/>
    <n v="1956"/>
    <n v="5057"/>
    <n v="0"/>
    <n v="26293"/>
    <n v="0"/>
    <n v="0"/>
    <n v="0"/>
    <n v="0"/>
    <n v="0"/>
    <n v="0"/>
    <n v="1794"/>
    <n v="820"/>
    <n v="266"/>
    <n v="0"/>
    <n v="0"/>
    <n v="0"/>
    <n v="326"/>
    <n v="0"/>
    <n v="0"/>
  </r>
  <r>
    <x v="14"/>
    <x v="5"/>
    <x v="6"/>
    <n v="1087"/>
    <n v="3286"/>
    <n v="1269"/>
    <n v="2017"/>
    <n v="5183"/>
    <n v="0"/>
    <n v="26293"/>
    <n v="0"/>
    <n v="0"/>
    <n v="0"/>
    <n v="0"/>
    <n v="0"/>
    <n v="0"/>
    <n v="1820"/>
    <n v="861"/>
    <n v="278"/>
    <n v="0"/>
    <n v="0"/>
    <n v="0"/>
    <n v="327"/>
    <n v="0"/>
    <n v="0"/>
  </r>
  <r>
    <x v="14"/>
    <x v="5"/>
    <x v="7"/>
    <n v="1239"/>
    <n v="3621"/>
    <n v="1386"/>
    <n v="2235"/>
    <n v="5737"/>
    <n v="0"/>
    <n v="26293"/>
    <n v="0"/>
    <n v="0"/>
    <n v="0"/>
    <n v="0"/>
    <n v="0"/>
    <n v="0"/>
    <n v="2002"/>
    <n v="974"/>
    <n v="286"/>
    <n v="0"/>
    <n v="0"/>
    <n v="0"/>
    <n v="359"/>
    <n v="0"/>
    <n v="0"/>
  </r>
  <r>
    <x v="14"/>
    <x v="5"/>
    <x v="8"/>
    <n v="1133"/>
    <n v="3422"/>
    <n v="1324"/>
    <n v="2098"/>
    <n v="5373"/>
    <n v="0"/>
    <n v="26293"/>
    <n v="0"/>
    <n v="0"/>
    <n v="0"/>
    <n v="0"/>
    <n v="0"/>
    <n v="0"/>
    <n v="1902"/>
    <n v="905"/>
    <n v="287"/>
    <n v="0"/>
    <n v="0"/>
    <n v="0"/>
    <n v="328"/>
    <n v="0"/>
    <n v="0"/>
  </r>
  <r>
    <x v="14"/>
    <x v="5"/>
    <x v="9"/>
    <n v="1017"/>
    <n v="3065"/>
    <n v="1203"/>
    <n v="1862"/>
    <n v="4998"/>
    <n v="0"/>
    <n v="26293"/>
    <n v="0"/>
    <n v="443"/>
    <n v="0"/>
    <n v="0"/>
    <n v="0"/>
    <n v="0"/>
    <n v="1863"/>
    <n v="0"/>
    <n v="320"/>
    <n v="439"/>
    <n v="0"/>
    <n v="0"/>
    <n v="0"/>
    <n v="0"/>
    <n v="0"/>
  </r>
  <r>
    <x v="14"/>
    <x v="5"/>
    <x v="10"/>
    <n v="1010"/>
    <n v="3050"/>
    <n v="1183"/>
    <n v="1867"/>
    <n v="4997"/>
    <n v="0"/>
    <n v="26293"/>
    <n v="0"/>
    <n v="438"/>
    <n v="0"/>
    <n v="0"/>
    <n v="0"/>
    <n v="0"/>
    <n v="1862"/>
    <n v="0"/>
    <n v="304"/>
    <n v="446"/>
    <n v="0"/>
    <n v="0"/>
    <n v="0"/>
    <n v="0"/>
    <n v="0"/>
  </r>
  <r>
    <x v="14"/>
    <x v="5"/>
    <x v="11"/>
    <n v="1028"/>
    <n v="3175"/>
    <n v="1237"/>
    <n v="1938"/>
    <n v="5004"/>
    <n v="0"/>
    <n v="26293"/>
    <n v="0"/>
    <n v="0"/>
    <n v="0"/>
    <n v="0"/>
    <n v="0"/>
    <n v="0"/>
    <n v="1774"/>
    <n v="799"/>
    <n v="280"/>
    <n v="0"/>
    <n v="0"/>
    <n v="0"/>
    <n v="322"/>
    <n v="0"/>
    <n v="0"/>
  </r>
  <r>
    <x v="14"/>
    <x v="6"/>
    <x v="1"/>
    <n v="1014"/>
    <n v="3052"/>
    <n v="1220"/>
    <n v="1832"/>
    <n v="5022"/>
    <n v="0"/>
    <n v="26293"/>
    <n v="0"/>
    <n v="446"/>
    <n v="0"/>
    <n v="0"/>
    <n v="0"/>
    <n v="0"/>
    <n v="1801"/>
    <n v="0"/>
    <n v="288"/>
    <n v="517"/>
    <n v="0"/>
    <n v="0"/>
    <n v="0"/>
    <n v="0"/>
    <n v="0"/>
  </r>
  <r>
    <x v="14"/>
    <x v="6"/>
    <x v="2"/>
    <n v="975"/>
    <n v="2962"/>
    <n v="1194"/>
    <n v="1768"/>
    <n v="4840"/>
    <n v="1273"/>
    <n v="26293"/>
    <n v="0"/>
    <n v="433"/>
    <n v="0"/>
    <n v="0"/>
    <n v="0"/>
    <n v="0"/>
    <n v="1699"/>
    <n v="0"/>
    <n v="292"/>
    <n v="538"/>
    <n v="0"/>
    <n v="0"/>
    <n v="0"/>
    <n v="0"/>
    <n v="0"/>
  </r>
  <r>
    <x v="14"/>
    <x v="6"/>
    <x v="0"/>
    <n v="898"/>
    <n v="2859"/>
    <n v="1173"/>
    <n v="1686"/>
    <n v="4713"/>
    <n v="1182"/>
    <n v="26293"/>
    <n v="0"/>
    <n v="454"/>
    <n v="0"/>
    <n v="0"/>
    <n v="0"/>
    <n v="0"/>
    <n v="1568"/>
    <n v="0"/>
    <n v="288"/>
    <n v="549"/>
    <n v="0"/>
    <n v="0"/>
    <n v="0"/>
    <n v="0"/>
    <n v="0"/>
  </r>
  <r>
    <x v="14"/>
    <x v="6"/>
    <x v="3"/>
    <n v="1013"/>
    <n v="3052"/>
    <n v="1232"/>
    <n v="1820"/>
    <n v="5058"/>
    <n v="0"/>
    <n v="26293"/>
    <n v="0"/>
    <n v="437"/>
    <n v="0"/>
    <n v="0"/>
    <n v="0"/>
    <n v="0"/>
    <n v="1844"/>
    <n v="0"/>
    <n v="295"/>
    <n v="476"/>
    <n v="0"/>
    <n v="0"/>
    <n v="0"/>
    <n v="0"/>
    <n v="0"/>
  </r>
  <r>
    <x v="14"/>
    <x v="6"/>
    <x v="4"/>
    <n v="1029"/>
    <n v="3080"/>
    <n v="1236"/>
    <n v="1844"/>
    <n v="5055"/>
    <n v="0"/>
    <n v="26293"/>
    <n v="0"/>
    <n v="442"/>
    <n v="0"/>
    <n v="0"/>
    <n v="0"/>
    <n v="0"/>
    <n v="1864"/>
    <n v="0"/>
    <n v="317"/>
    <n v="457"/>
    <n v="0"/>
    <n v="0"/>
    <n v="0"/>
    <n v="0"/>
    <n v="0"/>
  </r>
  <r>
    <x v="14"/>
    <x v="6"/>
    <x v="5"/>
    <n v="983"/>
    <n v="2989"/>
    <n v="1211"/>
    <n v="1778"/>
    <n v="4811"/>
    <n v="1278"/>
    <n v="26293"/>
    <n v="0"/>
    <n v="428"/>
    <n v="0"/>
    <n v="0"/>
    <n v="0"/>
    <n v="0"/>
    <n v="1719"/>
    <n v="0"/>
    <n v="298"/>
    <n v="544"/>
    <n v="0"/>
    <n v="0"/>
    <n v="0"/>
    <n v="0"/>
    <n v="0"/>
  </r>
  <r>
    <x v="14"/>
    <x v="6"/>
    <x v="6"/>
    <n v="980"/>
    <n v="2996"/>
    <n v="1215"/>
    <n v="1781"/>
    <n v="4890"/>
    <n v="0"/>
    <n v="26293"/>
    <n v="0"/>
    <n v="432"/>
    <n v="0"/>
    <n v="0"/>
    <n v="0"/>
    <n v="0"/>
    <n v="1738"/>
    <n v="0"/>
    <n v="293"/>
    <n v="533"/>
    <n v="0"/>
    <n v="0"/>
    <n v="0"/>
    <n v="0"/>
    <n v="0"/>
  </r>
  <r>
    <x v="14"/>
    <x v="6"/>
    <x v="7"/>
    <n v="1026"/>
    <n v="3077"/>
    <n v="1242"/>
    <n v="1835"/>
    <n v="5036"/>
    <n v="0"/>
    <n v="26293"/>
    <n v="0"/>
    <n v="451"/>
    <n v="0"/>
    <n v="0"/>
    <n v="0"/>
    <n v="0"/>
    <n v="1832"/>
    <n v="0"/>
    <n v="293"/>
    <n v="501"/>
    <n v="0"/>
    <n v="0"/>
    <n v="0"/>
    <n v="0"/>
    <n v="0"/>
  </r>
  <r>
    <x v="14"/>
    <x v="6"/>
    <x v="8"/>
    <n v="1008"/>
    <n v="3036"/>
    <n v="1228"/>
    <n v="1808"/>
    <n v="4967"/>
    <n v="0"/>
    <n v="26293"/>
    <n v="0"/>
    <n v="437"/>
    <n v="0"/>
    <n v="0"/>
    <n v="0"/>
    <n v="0"/>
    <n v="1781"/>
    <n v="0"/>
    <n v="289"/>
    <n v="529"/>
    <n v="0"/>
    <n v="0"/>
    <n v="0"/>
    <n v="0"/>
    <n v="0"/>
  </r>
  <r>
    <x v="14"/>
    <x v="6"/>
    <x v="9"/>
    <n v="918"/>
    <n v="2906"/>
    <n v="1194"/>
    <n v="1712"/>
    <n v="4732"/>
    <n v="1199"/>
    <n v="26293"/>
    <n v="0"/>
    <n v="452"/>
    <n v="0"/>
    <n v="0"/>
    <n v="0"/>
    <n v="0"/>
    <n v="1607"/>
    <n v="0"/>
    <n v="288"/>
    <n v="559"/>
    <n v="0"/>
    <n v="0"/>
    <n v="0"/>
    <n v="0"/>
    <n v="0"/>
  </r>
  <r>
    <x v="14"/>
    <x v="6"/>
    <x v="10"/>
    <n v="909"/>
    <n v="2906"/>
    <n v="1178"/>
    <n v="1728"/>
    <n v="4754"/>
    <n v="1207"/>
    <n v="26293"/>
    <n v="0"/>
    <n v="439"/>
    <n v="0"/>
    <n v="0"/>
    <n v="0"/>
    <n v="0"/>
    <n v="1632"/>
    <n v="0"/>
    <n v="284"/>
    <n v="551"/>
    <n v="0"/>
    <n v="0"/>
    <n v="0"/>
    <n v="0"/>
    <n v="0"/>
  </r>
  <r>
    <x v="14"/>
    <x v="6"/>
    <x v="11"/>
    <n v="973"/>
    <n v="2965"/>
    <n v="1184"/>
    <n v="1781"/>
    <n v="4873"/>
    <n v="1284"/>
    <n v="26293"/>
    <n v="0"/>
    <n v="435"/>
    <n v="0"/>
    <n v="0"/>
    <n v="0"/>
    <n v="0"/>
    <n v="1692"/>
    <n v="0"/>
    <n v="288"/>
    <n v="550"/>
    <n v="0"/>
    <n v="0"/>
    <n v="0"/>
    <n v="0"/>
    <n v="0"/>
  </r>
  <r>
    <x v="14"/>
    <x v="7"/>
    <x v="3"/>
    <n v="883"/>
    <n v="2848"/>
    <n v="1162"/>
    <n v="1686"/>
    <n v="4691"/>
    <n v="1159"/>
    <n v="26293"/>
    <n v="0"/>
    <n v="446"/>
    <n v="0"/>
    <n v="0"/>
    <n v="0"/>
    <n v="0"/>
    <n v="1520"/>
    <n v="0"/>
    <n v="312"/>
    <n v="570"/>
    <n v="0"/>
    <n v="0"/>
    <n v="0"/>
    <n v="0"/>
    <n v="0"/>
  </r>
  <r>
    <x v="14"/>
    <x v="7"/>
    <x v="4"/>
    <n v="902"/>
    <n v="2893"/>
    <n v="1187"/>
    <n v="1706"/>
    <n v="4730"/>
    <n v="1180"/>
    <n v="26293"/>
    <n v="0"/>
    <n v="459"/>
    <n v="0"/>
    <n v="0"/>
    <n v="0"/>
    <n v="0"/>
    <n v="1546"/>
    <n v="0"/>
    <n v="318"/>
    <n v="570"/>
    <n v="0"/>
    <n v="0"/>
    <n v="0"/>
    <n v="0"/>
    <n v="0"/>
  </r>
  <r>
    <x v="15"/>
    <x v="0"/>
    <x v="0"/>
    <n v="1770"/>
    <n v="5202"/>
    <n v="1703"/>
    <n v="3499"/>
    <n v="7157"/>
    <n v="2207"/>
    <n v="25940"/>
    <n v="0"/>
    <n v="0"/>
    <n v="0"/>
    <n v="0"/>
    <n v="0"/>
    <n v="0"/>
    <n v="3520"/>
    <n v="1164"/>
    <n v="236"/>
    <n v="0"/>
    <n v="0"/>
    <n v="0"/>
    <n v="282"/>
    <n v="0"/>
    <n v="0"/>
  </r>
  <r>
    <x v="15"/>
    <x v="1"/>
    <x v="0"/>
    <n v="2162"/>
    <n v="5897"/>
    <n v="1859"/>
    <n v="4038"/>
    <n v="7926"/>
    <n v="2698"/>
    <n v="25940"/>
    <n v="0"/>
    <n v="0"/>
    <n v="0"/>
    <n v="0"/>
    <n v="0"/>
    <n v="0"/>
    <n v="3865"/>
    <n v="1347"/>
    <n v="303"/>
    <n v="0"/>
    <n v="0"/>
    <n v="0"/>
    <n v="382"/>
    <n v="0"/>
    <n v="0"/>
  </r>
  <r>
    <x v="15"/>
    <x v="2"/>
    <x v="0"/>
    <n v="2350"/>
    <n v="6212"/>
    <n v="2148"/>
    <n v="4064"/>
    <n v="8490"/>
    <n v="2987"/>
    <n v="25940"/>
    <n v="0"/>
    <n v="0"/>
    <n v="0"/>
    <n v="0"/>
    <n v="0"/>
    <n v="0"/>
    <n v="4053"/>
    <n v="1340"/>
    <n v="364"/>
    <n v="0"/>
    <n v="0"/>
    <n v="0"/>
    <n v="455"/>
    <n v="0"/>
    <n v="0"/>
  </r>
  <r>
    <x v="15"/>
    <x v="3"/>
    <x v="0"/>
    <n v="2475"/>
    <n v="6354"/>
    <n v="2349"/>
    <n v="4005"/>
    <n v="8935"/>
    <n v="3244"/>
    <n v="25940"/>
    <n v="0"/>
    <n v="0"/>
    <n v="0"/>
    <n v="0"/>
    <n v="0"/>
    <n v="0"/>
    <n v="4183"/>
    <n v="1290"/>
    <n v="411"/>
    <n v="0"/>
    <n v="0"/>
    <n v="0"/>
    <n v="470"/>
    <n v="0"/>
    <n v="0"/>
  </r>
  <r>
    <x v="15"/>
    <x v="4"/>
    <x v="1"/>
    <n v="2519"/>
    <n v="6426"/>
    <n v="2384"/>
    <n v="4042"/>
    <n v="9112"/>
    <n v="0"/>
    <n v="25940"/>
    <n v="0"/>
    <n v="0"/>
    <n v="0"/>
    <n v="0"/>
    <n v="0"/>
    <n v="0"/>
    <n v="4154"/>
    <n v="1326"/>
    <n v="436"/>
    <n v="0"/>
    <n v="0"/>
    <n v="0"/>
    <n v="510"/>
    <n v="0"/>
    <n v="0"/>
  </r>
  <r>
    <x v="15"/>
    <x v="4"/>
    <x v="2"/>
    <n v="2483"/>
    <n v="6278"/>
    <n v="2355"/>
    <n v="3923"/>
    <n v="9013"/>
    <n v="0"/>
    <n v="25940"/>
    <n v="0"/>
    <n v="0"/>
    <n v="0"/>
    <n v="0"/>
    <n v="0"/>
    <n v="0"/>
    <n v="4067"/>
    <n v="1301"/>
    <n v="415"/>
    <n v="0"/>
    <n v="0"/>
    <n v="0"/>
    <n v="495"/>
    <n v="0"/>
    <n v="0"/>
  </r>
  <r>
    <x v="15"/>
    <x v="4"/>
    <x v="0"/>
    <n v="2067"/>
    <n v="5635"/>
    <n v="2158"/>
    <n v="3477"/>
    <n v="8307"/>
    <n v="2720"/>
    <n v="25940"/>
    <n v="0"/>
    <n v="0"/>
    <n v="0"/>
    <n v="0"/>
    <n v="0"/>
    <n v="0"/>
    <n v="3658"/>
    <n v="1181"/>
    <n v="357"/>
    <n v="0"/>
    <n v="0"/>
    <n v="0"/>
    <n v="439"/>
    <n v="0"/>
    <n v="0"/>
  </r>
  <r>
    <x v="15"/>
    <x v="4"/>
    <x v="3"/>
    <n v="2477"/>
    <n v="6368"/>
    <n v="2360"/>
    <n v="4008"/>
    <n v="9045"/>
    <n v="0"/>
    <n v="25940"/>
    <n v="0"/>
    <n v="0"/>
    <n v="0"/>
    <n v="0"/>
    <n v="0"/>
    <n v="0"/>
    <n v="4149"/>
    <n v="1309"/>
    <n v="418"/>
    <n v="0"/>
    <n v="0"/>
    <n v="0"/>
    <n v="492"/>
    <n v="0"/>
    <n v="0"/>
  </r>
  <r>
    <x v="15"/>
    <x v="4"/>
    <x v="4"/>
    <n v="2490"/>
    <n v="6360"/>
    <n v="2363"/>
    <n v="3997"/>
    <n v="9000"/>
    <n v="0"/>
    <n v="25940"/>
    <n v="0"/>
    <n v="0"/>
    <n v="0"/>
    <n v="0"/>
    <n v="0"/>
    <n v="0"/>
    <n v="4169"/>
    <n v="1293"/>
    <n v="415"/>
    <n v="0"/>
    <n v="0"/>
    <n v="0"/>
    <n v="483"/>
    <n v="0"/>
    <n v="0"/>
  </r>
  <r>
    <x v="15"/>
    <x v="4"/>
    <x v="5"/>
    <n v="2483"/>
    <n v="6388"/>
    <n v="2391"/>
    <n v="3997"/>
    <n v="9169"/>
    <n v="0"/>
    <n v="25940"/>
    <n v="0"/>
    <n v="0"/>
    <n v="0"/>
    <n v="0"/>
    <n v="0"/>
    <n v="0"/>
    <n v="4141"/>
    <n v="1307"/>
    <n v="432"/>
    <n v="0"/>
    <n v="0"/>
    <n v="0"/>
    <n v="508"/>
    <n v="0"/>
    <n v="0"/>
  </r>
  <r>
    <x v="15"/>
    <x v="4"/>
    <x v="6"/>
    <n v="2510"/>
    <n v="6425"/>
    <n v="2396"/>
    <n v="4029"/>
    <n v="9142"/>
    <n v="0"/>
    <n v="25940"/>
    <n v="0"/>
    <n v="0"/>
    <n v="0"/>
    <n v="0"/>
    <n v="0"/>
    <n v="0"/>
    <n v="4158"/>
    <n v="1319"/>
    <n v="433"/>
    <n v="0"/>
    <n v="0"/>
    <n v="0"/>
    <n v="515"/>
    <n v="0"/>
    <n v="0"/>
  </r>
  <r>
    <x v="15"/>
    <x v="4"/>
    <x v="7"/>
    <n v="2510"/>
    <n v="6412"/>
    <n v="2379"/>
    <n v="4033"/>
    <n v="9085"/>
    <n v="0"/>
    <n v="25940"/>
    <n v="0"/>
    <n v="0"/>
    <n v="0"/>
    <n v="0"/>
    <n v="0"/>
    <n v="0"/>
    <n v="4154"/>
    <n v="1321"/>
    <n v="436"/>
    <n v="0"/>
    <n v="0"/>
    <n v="0"/>
    <n v="501"/>
    <n v="0"/>
    <n v="0"/>
  </r>
  <r>
    <x v="15"/>
    <x v="4"/>
    <x v="8"/>
    <n v="2515"/>
    <n v="6447"/>
    <n v="2404"/>
    <n v="4043"/>
    <n v="9144"/>
    <n v="0"/>
    <n v="25940"/>
    <n v="0"/>
    <n v="0"/>
    <n v="0"/>
    <n v="0"/>
    <n v="0"/>
    <n v="0"/>
    <n v="4156"/>
    <n v="1339"/>
    <n v="434"/>
    <n v="0"/>
    <n v="0"/>
    <n v="0"/>
    <n v="518"/>
    <n v="0"/>
    <n v="0"/>
  </r>
  <r>
    <x v="15"/>
    <x v="4"/>
    <x v="9"/>
    <n v="2129"/>
    <n v="5721"/>
    <n v="2191"/>
    <n v="3530"/>
    <n v="8382"/>
    <n v="0"/>
    <n v="25940"/>
    <n v="0"/>
    <n v="0"/>
    <n v="0"/>
    <n v="0"/>
    <n v="0"/>
    <n v="0"/>
    <n v="3722"/>
    <n v="1196"/>
    <n v="363"/>
    <n v="0"/>
    <n v="0"/>
    <n v="0"/>
    <n v="440"/>
    <n v="0"/>
    <n v="0"/>
  </r>
  <r>
    <x v="15"/>
    <x v="4"/>
    <x v="10"/>
    <n v="2238"/>
    <n v="5902"/>
    <n v="2272"/>
    <n v="3630"/>
    <n v="8592"/>
    <n v="0"/>
    <n v="25940"/>
    <n v="0"/>
    <n v="0"/>
    <n v="0"/>
    <n v="0"/>
    <n v="0"/>
    <n v="0"/>
    <n v="3853"/>
    <n v="1211"/>
    <n v="382"/>
    <n v="0"/>
    <n v="0"/>
    <n v="0"/>
    <n v="456"/>
    <n v="0"/>
    <n v="0"/>
  </r>
  <r>
    <x v="15"/>
    <x v="4"/>
    <x v="11"/>
    <n v="2311"/>
    <n v="6091"/>
    <n v="2308"/>
    <n v="3783"/>
    <n v="8849"/>
    <n v="0"/>
    <n v="25940"/>
    <n v="0"/>
    <n v="0"/>
    <n v="0"/>
    <n v="0"/>
    <n v="0"/>
    <n v="0"/>
    <n v="3964"/>
    <n v="1242"/>
    <n v="408"/>
    <n v="0"/>
    <n v="0"/>
    <n v="0"/>
    <n v="477"/>
    <n v="0"/>
    <n v="0"/>
  </r>
  <r>
    <x v="15"/>
    <x v="5"/>
    <x v="1"/>
    <n v="1742"/>
    <n v="5151"/>
    <n v="2025"/>
    <n v="3126"/>
    <n v="7779"/>
    <n v="0"/>
    <n v="25940"/>
    <n v="0"/>
    <n v="0"/>
    <n v="0"/>
    <n v="0"/>
    <n v="0"/>
    <n v="0"/>
    <n v="3357"/>
    <n v="1045"/>
    <n v="336"/>
    <n v="0"/>
    <n v="0"/>
    <n v="0"/>
    <n v="413"/>
    <n v="0"/>
    <n v="0"/>
  </r>
  <r>
    <x v="15"/>
    <x v="5"/>
    <x v="2"/>
    <n v="1556"/>
    <n v="4740"/>
    <n v="1906"/>
    <n v="2834"/>
    <n v="7258"/>
    <n v="0"/>
    <n v="25940"/>
    <n v="0"/>
    <n v="0"/>
    <n v="0"/>
    <n v="0"/>
    <n v="0"/>
    <n v="0"/>
    <n v="3079"/>
    <n v="978"/>
    <n v="306"/>
    <n v="0"/>
    <n v="0"/>
    <n v="0"/>
    <n v="377"/>
    <n v="0"/>
    <n v="0"/>
  </r>
  <r>
    <x v="15"/>
    <x v="5"/>
    <x v="0"/>
    <n v="1535"/>
    <n v="4605"/>
    <n v="1926"/>
    <n v="2679"/>
    <n v="7251"/>
    <n v="2003"/>
    <n v="25940"/>
    <n v="0"/>
    <n v="466"/>
    <n v="0"/>
    <n v="0"/>
    <n v="0"/>
    <n v="0"/>
    <n v="3252"/>
    <n v="0"/>
    <n v="350"/>
    <n v="537"/>
    <n v="0"/>
    <n v="0"/>
    <n v="0"/>
    <n v="0"/>
    <n v="0"/>
  </r>
  <r>
    <x v="15"/>
    <x v="5"/>
    <x v="3"/>
    <n v="1909"/>
    <n v="5381"/>
    <n v="2074"/>
    <n v="3307"/>
    <n v="8045"/>
    <n v="0"/>
    <n v="25940"/>
    <n v="0"/>
    <n v="0"/>
    <n v="0"/>
    <n v="0"/>
    <n v="0"/>
    <n v="0"/>
    <n v="3502"/>
    <n v="1110"/>
    <n v="342"/>
    <n v="0"/>
    <n v="0"/>
    <n v="0"/>
    <n v="427"/>
    <n v="0"/>
    <n v="0"/>
  </r>
  <r>
    <x v="15"/>
    <x v="5"/>
    <x v="4"/>
    <n v="1998"/>
    <n v="5539"/>
    <n v="2125"/>
    <n v="3414"/>
    <n v="8221"/>
    <n v="0"/>
    <n v="25940"/>
    <n v="0"/>
    <n v="0"/>
    <n v="0"/>
    <n v="0"/>
    <n v="0"/>
    <n v="0"/>
    <n v="3610"/>
    <n v="1143"/>
    <n v="350"/>
    <n v="0"/>
    <n v="0"/>
    <n v="0"/>
    <n v="436"/>
    <n v="0"/>
    <n v="0"/>
  </r>
  <r>
    <x v="15"/>
    <x v="5"/>
    <x v="5"/>
    <n v="1579"/>
    <n v="4772"/>
    <n v="1923"/>
    <n v="2849"/>
    <n v="7287"/>
    <n v="0"/>
    <n v="25940"/>
    <n v="0"/>
    <n v="0"/>
    <n v="0"/>
    <n v="0"/>
    <n v="0"/>
    <n v="0"/>
    <n v="3092"/>
    <n v="981"/>
    <n v="310"/>
    <n v="0"/>
    <n v="0"/>
    <n v="0"/>
    <n v="389"/>
    <n v="0"/>
    <n v="0"/>
  </r>
  <r>
    <x v="15"/>
    <x v="5"/>
    <x v="6"/>
    <n v="1637"/>
    <n v="4861"/>
    <n v="1953"/>
    <n v="2908"/>
    <n v="7431"/>
    <n v="0"/>
    <n v="25940"/>
    <n v="0"/>
    <n v="0"/>
    <n v="0"/>
    <n v="0"/>
    <n v="0"/>
    <n v="0"/>
    <n v="3159"/>
    <n v="1003"/>
    <n v="314"/>
    <n v="0"/>
    <n v="0"/>
    <n v="0"/>
    <n v="385"/>
    <n v="0"/>
    <n v="0"/>
  </r>
  <r>
    <x v="15"/>
    <x v="5"/>
    <x v="7"/>
    <n v="1799"/>
    <n v="5222"/>
    <n v="2034"/>
    <n v="3188"/>
    <n v="7911"/>
    <n v="0"/>
    <n v="25940"/>
    <n v="0"/>
    <n v="0"/>
    <n v="0"/>
    <n v="0"/>
    <n v="0"/>
    <n v="0"/>
    <n v="3386"/>
    <n v="1074"/>
    <n v="345"/>
    <n v="0"/>
    <n v="0"/>
    <n v="0"/>
    <n v="417"/>
    <n v="0"/>
    <n v="0"/>
  </r>
  <r>
    <x v="15"/>
    <x v="5"/>
    <x v="8"/>
    <n v="1694"/>
    <n v="5030"/>
    <n v="2013"/>
    <n v="3017"/>
    <n v="7627"/>
    <n v="0"/>
    <n v="25940"/>
    <n v="0"/>
    <n v="0"/>
    <n v="0"/>
    <n v="0"/>
    <n v="0"/>
    <n v="0"/>
    <n v="3284"/>
    <n v="1017"/>
    <n v="328"/>
    <n v="0"/>
    <n v="0"/>
    <n v="0"/>
    <n v="401"/>
    <n v="0"/>
    <n v="0"/>
  </r>
  <r>
    <x v="15"/>
    <x v="5"/>
    <x v="9"/>
    <n v="1529"/>
    <n v="4572"/>
    <n v="1919"/>
    <n v="2653"/>
    <n v="7222"/>
    <n v="0"/>
    <n v="25940"/>
    <n v="0"/>
    <n v="447"/>
    <n v="0"/>
    <n v="0"/>
    <n v="0"/>
    <n v="0"/>
    <n v="3250"/>
    <n v="0"/>
    <n v="347"/>
    <n v="528"/>
    <n v="0"/>
    <n v="0"/>
    <n v="0"/>
    <n v="0"/>
    <n v="0"/>
  </r>
  <r>
    <x v="15"/>
    <x v="5"/>
    <x v="10"/>
    <n v="1551"/>
    <n v="4596"/>
    <n v="1894"/>
    <n v="2702"/>
    <n v="7228"/>
    <n v="0"/>
    <n v="25940"/>
    <n v="0"/>
    <n v="470"/>
    <n v="0"/>
    <n v="0"/>
    <n v="0"/>
    <n v="0"/>
    <n v="3237"/>
    <n v="0"/>
    <n v="351"/>
    <n v="538"/>
    <n v="0"/>
    <n v="0"/>
    <n v="0"/>
    <n v="0"/>
    <n v="0"/>
  </r>
  <r>
    <x v="15"/>
    <x v="5"/>
    <x v="11"/>
    <n v="1564"/>
    <n v="4726"/>
    <n v="1915"/>
    <n v="2811"/>
    <n v="7237"/>
    <n v="0"/>
    <n v="25940"/>
    <n v="0"/>
    <n v="0"/>
    <n v="0"/>
    <n v="0"/>
    <n v="0"/>
    <n v="0"/>
    <n v="3075"/>
    <n v="944"/>
    <n v="327"/>
    <n v="0"/>
    <n v="0"/>
    <n v="0"/>
    <n v="380"/>
    <n v="0"/>
    <n v="0"/>
  </r>
  <r>
    <x v="15"/>
    <x v="6"/>
    <x v="1"/>
    <n v="1562"/>
    <n v="4624"/>
    <n v="1976"/>
    <n v="2648"/>
    <n v="7194"/>
    <n v="0"/>
    <n v="25940"/>
    <n v="0"/>
    <n v="523"/>
    <n v="0"/>
    <n v="0"/>
    <n v="0"/>
    <n v="0"/>
    <n v="3173"/>
    <n v="0"/>
    <n v="346"/>
    <n v="582"/>
    <n v="0"/>
    <n v="0"/>
    <n v="0"/>
    <n v="0"/>
    <n v="0"/>
  </r>
  <r>
    <x v="15"/>
    <x v="6"/>
    <x v="2"/>
    <n v="1479"/>
    <n v="4490"/>
    <n v="1923"/>
    <n v="2567"/>
    <n v="6979"/>
    <n v="1891"/>
    <n v="25940"/>
    <n v="0"/>
    <n v="515"/>
    <n v="0"/>
    <n v="0"/>
    <n v="0"/>
    <n v="0"/>
    <n v="3010"/>
    <n v="0"/>
    <n v="359"/>
    <n v="606"/>
    <n v="0"/>
    <n v="0"/>
    <n v="0"/>
    <n v="0"/>
    <n v="0"/>
  </r>
  <r>
    <x v="15"/>
    <x v="6"/>
    <x v="0"/>
    <n v="1338"/>
    <n v="4213"/>
    <n v="1813"/>
    <n v="2400"/>
    <n v="6656"/>
    <n v="1731"/>
    <n v="25940"/>
    <n v="0"/>
    <n v="493"/>
    <n v="0"/>
    <n v="0"/>
    <n v="0"/>
    <n v="0"/>
    <n v="2762"/>
    <n v="0"/>
    <n v="332"/>
    <n v="626"/>
    <n v="0"/>
    <n v="0"/>
    <n v="0"/>
    <n v="0"/>
    <n v="0"/>
  </r>
  <r>
    <x v="15"/>
    <x v="6"/>
    <x v="3"/>
    <n v="1568"/>
    <n v="4685"/>
    <n v="1962"/>
    <n v="2723"/>
    <n v="7236"/>
    <n v="0"/>
    <n v="25940"/>
    <n v="0"/>
    <n v="520"/>
    <n v="0"/>
    <n v="0"/>
    <n v="0"/>
    <n v="0"/>
    <n v="3231"/>
    <n v="0"/>
    <n v="357"/>
    <n v="577"/>
    <n v="0"/>
    <n v="0"/>
    <n v="0"/>
    <n v="0"/>
    <n v="0"/>
  </r>
  <r>
    <x v="15"/>
    <x v="6"/>
    <x v="4"/>
    <n v="1549"/>
    <n v="4623"/>
    <n v="1937"/>
    <n v="2686"/>
    <n v="7291"/>
    <n v="0"/>
    <n v="25940"/>
    <n v="0"/>
    <n v="486"/>
    <n v="0"/>
    <n v="0"/>
    <n v="0"/>
    <n v="0"/>
    <n v="3238"/>
    <n v="0"/>
    <n v="354"/>
    <n v="545"/>
    <n v="0"/>
    <n v="0"/>
    <n v="0"/>
    <n v="0"/>
    <n v="0"/>
  </r>
  <r>
    <x v="15"/>
    <x v="6"/>
    <x v="5"/>
    <n v="1502"/>
    <n v="4526"/>
    <n v="1924"/>
    <n v="2602"/>
    <n v="6944"/>
    <n v="1898"/>
    <n v="25940"/>
    <n v="0"/>
    <n v="524"/>
    <n v="0"/>
    <n v="0"/>
    <n v="0"/>
    <n v="0"/>
    <n v="3035"/>
    <n v="0"/>
    <n v="366"/>
    <n v="601"/>
    <n v="0"/>
    <n v="0"/>
    <n v="0"/>
    <n v="0"/>
    <n v="0"/>
  </r>
  <r>
    <x v="15"/>
    <x v="6"/>
    <x v="6"/>
    <n v="1477"/>
    <n v="4508"/>
    <n v="1913"/>
    <n v="2595"/>
    <n v="7070"/>
    <n v="0"/>
    <n v="25940"/>
    <n v="0"/>
    <n v="514"/>
    <n v="0"/>
    <n v="0"/>
    <n v="0"/>
    <n v="0"/>
    <n v="3056"/>
    <n v="0"/>
    <n v="359"/>
    <n v="579"/>
    <n v="0"/>
    <n v="0"/>
    <n v="0"/>
    <n v="0"/>
    <n v="0"/>
  </r>
  <r>
    <x v="15"/>
    <x v="6"/>
    <x v="7"/>
    <n v="1563"/>
    <n v="4645"/>
    <n v="1969"/>
    <n v="2676"/>
    <n v="7250"/>
    <n v="0"/>
    <n v="25940"/>
    <n v="0"/>
    <n v="517"/>
    <n v="0"/>
    <n v="0"/>
    <n v="0"/>
    <n v="0"/>
    <n v="3200"/>
    <n v="0"/>
    <n v="362"/>
    <n v="566"/>
    <n v="0"/>
    <n v="0"/>
    <n v="0"/>
    <n v="0"/>
    <n v="0"/>
  </r>
  <r>
    <x v="15"/>
    <x v="6"/>
    <x v="8"/>
    <n v="1532"/>
    <n v="4579"/>
    <n v="1962"/>
    <n v="2617"/>
    <n v="7152"/>
    <n v="0"/>
    <n v="25940"/>
    <n v="0"/>
    <n v="515"/>
    <n v="0"/>
    <n v="0"/>
    <n v="0"/>
    <n v="0"/>
    <n v="3128"/>
    <n v="0"/>
    <n v="359"/>
    <n v="577"/>
    <n v="0"/>
    <n v="0"/>
    <n v="0"/>
    <n v="0"/>
    <n v="0"/>
  </r>
  <r>
    <x v="15"/>
    <x v="6"/>
    <x v="9"/>
    <n v="1369"/>
    <n v="4292"/>
    <n v="1850"/>
    <n v="2442"/>
    <n v="6693"/>
    <n v="1756"/>
    <n v="25940"/>
    <n v="0"/>
    <n v="490"/>
    <n v="0"/>
    <n v="0"/>
    <n v="0"/>
    <n v="0"/>
    <n v="2833"/>
    <n v="0"/>
    <n v="339"/>
    <n v="630"/>
    <n v="0"/>
    <n v="0"/>
    <n v="0"/>
    <n v="0"/>
    <n v="0"/>
  </r>
  <r>
    <x v="15"/>
    <x v="6"/>
    <x v="10"/>
    <n v="1389"/>
    <n v="4326"/>
    <n v="1858"/>
    <n v="2468"/>
    <n v="6759"/>
    <n v="1776"/>
    <n v="25940"/>
    <n v="0"/>
    <n v="492"/>
    <n v="0"/>
    <n v="0"/>
    <n v="0"/>
    <n v="0"/>
    <n v="2874"/>
    <n v="0"/>
    <n v="336"/>
    <n v="624"/>
    <n v="0"/>
    <n v="0"/>
    <n v="0"/>
    <n v="0"/>
    <n v="0"/>
  </r>
  <r>
    <x v="15"/>
    <x v="6"/>
    <x v="11"/>
    <n v="1464"/>
    <n v="4451"/>
    <n v="1926"/>
    <n v="2525"/>
    <n v="6939"/>
    <n v="1859"/>
    <n v="25940"/>
    <n v="0"/>
    <n v="506"/>
    <n v="0"/>
    <n v="0"/>
    <n v="0"/>
    <n v="0"/>
    <n v="2977"/>
    <n v="0"/>
    <n v="347"/>
    <n v="621"/>
    <n v="0"/>
    <n v="0"/>
    <n v="0"/>
    <n v="0"/>
    <n v="0"/>
  </r>
  <r>
    <x v="15"/>
    <x v="7"/>
    <x v="3"/>
    <n v="1316"/>
    <n v="4161"/>
    <n v="1782"/>
    <n v="2379"/>
    <n v="6622"/>
    <n v="1697"/>
    <n v="25940"/>
    <n v="0"/>
    <n v="486"/>
    <n v="0"/>
    <n v="0"/>
    <n v="0"/>
    <n v="0"/>
    <n v="2680"/>
    <n v="0"/>
    <n v="343"/>
    <n v="652"/>
    <n v="0"/>
    <n v="0"/>
    <n v="0"/>
    <n v="0"/>
    <n v="0"/>
  </r>
  <r>
    <x v="15"/>
    <x v="7"/>
    <x v="4"/>
    <n v="1316"/>
    <n v="4185"/>
    <n v="1790"/>
    <n v="2395"/>
    <n v="6604"/>
    <n v="1690"/>
    <n v="25940"/>
    <n v="0"/>
    <n v="491"/>
    <n v="0"/>
    <n v="0"/>
    <n v="0"/>
    <n v="0"/>
    <n v="2713"/>
    <n v="0"/>
    <n v="348"/>
    <n v="633"/>
    <n v="0"/>
    <n v="0"/>
    <n v="0"/>
    <n v="0"/>
    <n v="0"/>
  </r>
  <r>
    <x v="16"/>
    <x v="0"/>
    <x v="0"/>
    <n v="1516"/>
    <n v="4174"/>
    <n v="1173"/>
    <n v="3001"/>
    <n v="8135"/>
    <n v="2407"/>
    <n v="36293"/>
    <n v="0"/>
    <n v="0"/>
    <n v="0"/>
    <n v="0"/>
    <n v="0"/>
    <n v="0"/>
    <n v="0"/>
    <n v="0"/>
    <n v="0"/>
    <n v="0"/>
    <n v="0"/>
    <n v="0"/>
    <n v="0"/>
    <n v="4174"/>
    <n v="0"/>
  </r>
  <r>
    <x v="16"/>
    <x v="1"/>
    <x v="0"/>
    <n v="1783"/>
    <n v="4824"/>
    <n v="953"/>
    <n v="3871"/>
    <n v="9162"/>
    <n v="2857"/>
    <n v="36293"/>
    <n v="0"/>
    <n v="0"/>
    <n v="0"/>
    <n v="0"/>
    <n v="0"/>
    <n v="0"/>
    <n v="0"/>
    <n v="0"/>
    <n v="0"/>
    <n v="0"/>
    <n v="0"/>
    <n v="0"/>
    <n v="0"/>
    <n v="4824"/>
    <n v="0"/>
  </r>
  <r>
    <x v="16"/>
    <x v="2"/>
    <x v="0"/>
    <n v="1925"/>
    <n v="5193"/>
    <n v="954"/>
    <n v="4239"/>
    <n v="9957"/>
    <n v="3201"/>
    <n v="36293"/>
    <n v="0"/>
    <n v="0"/>
    <n v="0"/>
    <n v="0"/>
    <n v="0"/>
    <n v="0"/>
    <n v="0"/>
    <n v="0"/>
    <n v="0"/>
    <n v="0"/>
    <n v="0"/>
    <n v="0"/>
    <n v="0"/>
    <n v="5193"/>
    <n v="0"/>
  </r>
  <r>
    <x v="16"/>
    <x v="3"/>
    <x v="0"/>
    <n v="1965"/>
    <n v="5393"/>
    <n v="871"/>
    <n v="4522"/>
    <n v="10593"/>
    <n v="3433"/>
    <n v="36293"/>
    <n v="0"/>
    <n v="0"/>
    <n v="0"/>
    <n v="0"/>
    <n v="0"/>
    <n v="0"/>
    <n v="0"/>
    <n v="0"/>
    <n v="0"/>
    <n v="0"/>
    <n v="0"/>
    <n v="0"/>
    <n v="0"/>
    <n v="5393"/>
    <n v="0"/>
  </r>
  <r>
    <x v="16"/>
    <x v="4"/>
    <x v="1"/>
    <n v="2025"/>
    <n v="5502"/>
    <n v="852"/>
    <n v="4650"/>
    <n v="10859"/>
    <n v="0"/>
    <n v="36293"/>
    <n v="0"/>
    <n v="0"/>
    <n v="0"/>
    <n v="0"/>
    <n v="0"/>
    <n v="0"/>
    <n v="0"/>
    <n v="0"/>
    <n v="0"/>
    <n v="0"/>
    <n v="0"/>
    <n v="0"/>
    <n v="0"/>
    <n v="0"/>
    <n v="5502"/>
  </r>
  <r>
    <x v="16"/>
    <x v="4"/>
    <x v="2"/>
    <n v="2044"/>
    <n v="5429"/>
    <n v="826"/>
    <n v="4603"/>
    <n v="10741"/>
    <n v="0"/>
    <n v="36293"/>
    <n v="0"/>
    <n v="0"/>
    <n v="0"/>
    <n v="0"/>
    <n v="0"/>
    <n v="0"/>
    <n v="0"/>
    <n v="0"/>
    <n v="0"/>
    <n v="0"/>
    <n v="0"/>
    <n v="0"/>
    <n v="0"/>
    <n v="5429"/>
    <n v="0"/>
  </r>
  <r>
    <x v="16"/>
    <x v="4"/>
    <x v="0"/>
    <n v="1747"/>
    <n v="4842"/>
    <n v="705"/>
    <n v="4137"/>
    <n v="9858"/>
    <n v="3042"/>
    <n v="36293"/>
    <n v="0"/>
    <n v="0"/>
    <n v="0"/>
    <n v="0"/>
    <n v="0"/>
    <n v="0"/>
    <n v="0"/>
    <n v="0"/>
    <n v="0"/>
    <n v="0"/>
    <n v="0"/>
    <n v="0"/>
    <n v="0"/>
    <n v="4842"/>
    <n v="0"/>
  </r>
  <r>
    <x v="16"/>
    <x v="4"/>
    <x v="3"/>
    <n v="1989"/>
    <n v="5423"/>
    <n v="871"/>
    <n v="4552"/>
    <n v="10712"/>
    <n v="0"/>
    <n v="36293"/>
    <n v="0"/>
    <n v="0"/>
    <n v="0"/>
    <n v="0"/>
    <n v="0"/>
    <n v="0"/>
    <n v="0"/>
    <n v="0"/>
    <n v="0"/>
    <n v="0"/>
    <n v="0"/>
    <n v="0"/>
    <n v="0"/>
    <n v="0"/>
    <n v="5423"/>
  </r>
  <r>
    <x v="16"/>
    <x v="4"/>
    <x v="4"/>
    <n v="1975"/>
    <n v="5393"/>
    <n v="869"/>
    <n v="4524"/>
    <n v="10653"/>
    <n v="0"/>
    <n v="36293"/>
    <n v="0"/>
    <n v="0"/>
    <n v="0"/>
    <n v="0"/>
    <n v="0"/>
    <n v="0"/>
    <n v="0"/>
    <n v="0"/>
    <n v="0"/>
    <n v="0"/>
    <n v="0"/>
    <n v="0"/>
    <n v="0"/>
    <n v="0"/>
    <n v="5393"/>
  </r>
  <r>
    <x v="16"/>
    <x v="4"/>
    <x v="5"/>
    <n v="2044"/>
    <n v="5527"/>
    <n v="847"/>
    <n v="4680"/>
    <n v="10929"/>
    <n v="0"/>
    <n v="36293"/>
    <n v="0"/>
    <n v="0"/>
    <n v="0"/>
    <n v="0"/>
    <n v="0"/>
    <n v="0"/>
    <n v="0"/>
    <n v="0"/>
    <n v="0"/>
    <n v="0"/>
    <n v="0"/>
    <n v="0"/>
    <n v="0"/>
    <n v="5527"/>
    <n v="0"/>
  </r>
  <r>
    <x v="16"/>
    <x v="4"/>
    <x v="6"/>
    <n v="2051"/>
    <n v="5538"/>
    <n v="855"/>
    <n v="4683"/>
    <n v="10913"/>
    <n v="0"/>
    <n v="36293"/>
    <n v="0"/>
    <n v="0"/>
    <n v="0"/>
    <n v="0"/>
    <n v="0"/>
    <n v="0"/>
    <n v="0"/>
    <n v="0"/>
    <n v="0"/>
    <n v="0"/>
    <n v="0"/>
    <n v="0"/>
    <n v="0"/>
    <n v="0"/>
    <n v="5538"/>
  </r>
  <r>
    <x v="16"/>
    <x v="4"/>
    <x v="7"/>
    <n v="2018"/>
    <n v="5474"/>
    <n v="868"/>
    <n v="4606"/>
    <n v="10791"/>
    <n v="0"/>
    <n v="36293"/>
    <n v="0"/>
    <n v="0"/>
    <n v="0"/>
    <n v="0"/>
    <n v="0"/>
    <n v="0"/>
    <n v="0"/>
    <n v="0"/>
    <n v="0"/>
    <n v="0"/>
    <n v="0"/>
    <n v="0"/>
    <n v="0"/>
    <n v="0"/>
    <n v="5474"/>
  </r>
  <r>
    <x v="16"/>
    <x v="4"/>
    <x v="8"/>
    <n v="2030"/>
    <n v="5511"/>
    <n v="854"/>
    <n v="4657"/>
    <n v="10883"/>
    <n v="0"/>
    <n v="36293"/>
    <n v="0"/>
    <n v="0"/>
    <n v="0"/>
    <n v="0"/>
    <n v="0"/>
    <n v="0"/>
    <n v="0"/>
    <n v="0"/>
    <n v="0"/>
    <n v="0"/>
    <n v="0"/>
    <n v="0"/>
    <n v="0"/>
    <n v="0"/>
    <n v="5511"/>
  </r>
  <r>
    <x v="16"/>
    <x v="4"/>
    <x v="9"/>
    <n v="1811"/>
    <n v="4925"/>
    <n v="724"/>
    <n v="4201"/>
    <n v="9974"/>
    <n v="0"/>
    <n v="36293"/>
    <n v="0"/>
    <n v="0"/>
    <n v="0"/>
    <n v="0"/>
    <n v="0"/>
    <n v="0"/>
    <n v="0"/>
    <n v="0"/>
    <n v="0"/>
    <n v="0"/>
    <n v="0"/>
    <n v="0"/>
    <n v="0"/>
    <n v="4925"/>
    <n v="0"/>
  </r>
  <r>
    <x v="16"/>
    <x v="4"/>
    <x v="10"/>
    <n v="1842"/>
    <n v="5027"/>
    <n v="760"/>
    <n v="4267"/>
    <n v="10197"/>
    <n v="0"/>
    <n v="36293"/>
    <n v="0"/>
    <n v="0"/>
    <n v="0"/>
    <n v="0"/>
    <n v="0"/>
    <n v="0"/>
    <n v="0"/>
    <n v="0"/>
    <n v="0"/>
    <n v="0"/>
    <n v="0"/>
    <n v="0"/>
    <n v="0"/>
    <n v="5027"/>
    <n v="0"/>
  </r>
  <r>
    <x v="16"/>
    <x v="4"/>
    <x v="11"/>
    <n v="1902"/>
    <n v="5204"/>
    <n v="789"/>
    <n v="4415"/>
    <n v="10456"/>
    <n v="0"/>
    <n v="36293"/>
    <n v="0"/>
    <n v="0"/>
    <n v="0"/>
    <n v="0"/>
    <n v="0"/>
    <n v="0"/>
    <n v="0"/>
    <n v="0"/>
    <n v="0"/>
    <n v="0"/>
    <n v="0"/>
    <n v="0"/>
    <n v="0"/>
    <n v="5204"/>
    <n v="0"/>
  </r>
  <r>
    <x v="16"/>
    <x v="5"/>
    <x v="1"/>
    <n v="1563"/>
    <n v="4554"/>
    <n v="625"/>
    <n v="3929"/>
    <n v="9355"/>
    <n v="0"/>
    <n v="36293"/>
    <n v="0"/>
    <n v="0"/>
    <n v="0"/>
    <n v="0"/>
    <n v="0"/>
    <n v="0"/>
    <n v="0"/>
    <n v="0"/>
    <n v="0"/>
    <n v="0"/>
    <n v="0"/>
    <n v="0"/>
    <n v="0"/>
    <n v="4554"/>
    <n v="0"/>
  </r>
  <r>
    <x v="16"/>
    <x v="5"/>
    <x v="2"/>
    <n v="1343"/>
    <n v="4190"/>
    <n v="563"/>
    <n v="3627"/>
    <n v="8634"/>
    <n v="0"/>
    <n v="36293"/>
    <n v="0"/>
    <n v="0"/>
    <n v="0"/>
    <n v="0"/>
    <n v="0"/>
    <n v="0"/>
    <n v="0"/>
    <n v="0"/>
    <n v="0"/>
    <n v="0"/>
    <n v="0"/>
    <n v="0"/>
    <n v="0"/>
    <n v="4190"/>
    <n v="0"/>
  </r>
  <r>
    <x v="16"/>
    <x v="5"/>
    <x v="0"/>
    <n v="1345"/>
    <n v="4160"/>
    <n v="525"/>
    <n v="3635"/>
    <n v="8609"/>
    <n v="2202"/>
    <n v="36293"/>
    <n v="0"/>
    <n v="0"/>
    <n v="0"/>
    <n v="0"/>
    <n v="0"/>
    <n v="0"/>
    <n v="0"/>
    <n v="0"/>
    <n v="0"/>
    <n v="0"/>
    <n v="0"/>
    <n v="0"/>
    <n v="0"/>
    <n v="4160"/>
    <n v="0"/>
  </r>
  <r>
    <x v="16"/>
    <x v="5"/>
    <x v="3"/>
    <n v="1678"/>
    <n v="4770"/>
    <n v="687"/>
    <n v="4083"/>
    <n v="9615"/>
    <n v="0"/>
    <n v="36293"/>
    <n v="0"/>
    <n v="0"/>
    <n v="0"/>
    <n v="0"/>
    <n v="0"/>
    <n v="0"/>
    <n v="0"/>
    <n v="0"/>
    <n v="0"/>
    <n v="0"/>
    <n v="0"/>
    <n v="0"/>
    <n v="0"/>
    <n v="4770"/>
    <n v="0"/>
  </r>
  <r>
    <x v="16"/>
    <x v="5"/>
    <x v="4"/>
    <n v="1732"/>
    <n v="4803"/>
    <n v="698"/>
    <n v="4105"/>
    <n v="9746"/>
    <n v="0"/>
    <n v="36293"/>
    <n v="0"/>
    <n v="0"/>
    <n v="0"/>
    <n v="0"/>
    <n v="0"/>
    <n v="0"/>
    <n v="0"/>
    <n v="0"/>
    <n v="0"/>
    <n v="0"/>
    <n v="0"/>
    <n v="0"/>
    <n v="0"/>
    <n v="4803"/>
    <n v="0"/>
  </r>
  <r>
    <x v="16"/>
    <x v="5"/>
    <x v="5"/>
    <n v="1365"/>
    <n v="4231"/>
    <n v="567"/>
    <n v="3664"/>
    <n v="8658"/>
    <n v="0"/>
    <n v="36293"/>
    <n v="0"/>
    <n v="0"/>
    <n v="0"/>
    <n v="0"/>
    <n v="0"/>
    <n v="0"/>
    <n v="0"/>
    <n v="0"/>
    <n v="0"/>
    <n v="0"/>
    <n v="0"/>
    <n v="0"/>
    <n v="0"/>
    <n v="4231"/>
    <n v="0"/>
  </r>
  <r>
    <x v="16"/>
    <x v="5"/>
    <x v="6"/>
    <n v="1415"/>
    <n v="4285"/>
    <n v="585"/>
    <n v="3700"/>
    <n v="8862"/>
    <n v="0"/>
    <n v="36293"/>
    <n v="0"/>
    <n v="0"/>
    <n v="0"/>
    <n v="0"/>
    <n v="0"/>
    <n v="0"/>
    <n v="0"/>
    <n v="0"/>
    <n v="0"/>
    <n v="0"/>
    <n v="0"/>
    <n v="0"/>
    <n v="0"/>
    <n v="4285"/>
    <n v="0"/>
  </r>
  <r>
    <x v="16"/>
    <x v="5"/>
    <x v="7"/>
    <n v="1609"/>
    <n v="4657"/>
    <n v="655"/>
    <n v="4002"/>
    <n v="9499"/>
    <n v="0"/>
    <n v="36293"/>
    <n v="0"/>
    <n v="0"/>
    <n v="0"/>
    <n v="0"/>
    <n v="0"/>
    <n v="0"/>
    <n v="0"/>
    <n v="0"/>
    <n v="0"/>
    <n v="0"/>
    <n v="0"/>
    <n v="0"/>
    <n v="0"/>
    <n v="4657"/>
    <n v="0"/>
  </r>
  <r>
    <x v="16"/>
    <x v="5"/>
    <x v="8"/>
    <n v="1487"/>
    <n v="4442"/>
    <n v="599"/>
    <n v="3843"/>
    <n v="9160"/>
    <n v="0"/>
    <n v="36293"/>
    <n v="0"/>
    <n v="0"/>
    <n v="0"/>
    <n v="0"/>
    <n v="0"/>
    <n v="0"/>
    <n v="0"/>
    <n v="0"/>
    <n v="0"/>
    <n v="0"/>
    <n v="0"/>
    <n v="0"/>
    <n v="0"/>
    <n v="4442"/>
    <n v="0"/>
  </r>
  <r>
    <x v="16"/>
    <x v="5"/>
    <x v="9"/>
    <n v="1327"/>
    <n v="4127"/>
    <n v="528"/>
    <n v="3599"/>
    <n v="8588"/>
    <n v="0"/>
    <n v="36293"/>
    <n v="0"/>
    <n v="0"/>
    <n v="0"/>
    <n v="0"/>
    <n v="0"/>
    <n v="0"/>
    <n v="0"/>
    <n v="0"/>
    <n v="0"/>
    <n v="0"/>
    <n v="0"/>
    <n v="0"/>
    <n v="0"/>
    <n v="4127"/>
    <n v="0"/>
  </r>
  <r>
    <x v="16"/>
    <x v="5"/>
    <x v="10"/>
    <n v="1306"/>
    <n v="4134"/>
    <n v="537"/>
    <n v="3597"/>
    <n v="8599"/>
    <n v="0"/>
    <n v="36293"/>
    <n v="0"/>
    <n v="0"/>
    <n v="0"/>
    <n v="0"/>
    <n v="0"/>
    <n v="0"/>
    <n v="0"/>
    <n v="0"/>
    <n v="0"/>
    <n v="0"/>
    <n v="0"/>
    <n v="0"/>
    <n v="0"/>
    <n v="4134"/>
    <n v="0"/>
  </r>
  <r>
    <x v="16"/>
    <x v="5"/>
    <x v="11"/>
    <n v="1353"/>
    <n v="4169"/>
    <n v="553"/>
    <n v="3616"/>
    <n v="8637"/>
    <n v="0"/>
    <n v="36293"/>
    <n v="0"/>
    <n v="0"/>
    <n v="0"/>
    <n v="0"/>
    <n v="0"/>
    <n v="0"/>
    <n v="0"/>
    <n v="0"/>
    <n v="0"/>
    <n v="0"/>
    <n v="0"/>
    <n v="0"/>
    <n v="0"/>
    <n v="4169"/>
    <n v="0"/>
  </r>
  <r>
    <x v="16"/>
    <x v="6"/>
    <x v="1"/>
    <n v="1290"/>
    <n v="4057"/>
    <n v="495"/>
    <n v="3562"/>
    <n v="8461"/>
    <n v="0"/>
    <n v="36293"/>
    <n v="0"/>
    <n v="0"/>
    <n v="0"/>
    <n v="0"/>
    <n v="0"/>
    <n v="0"/>
    <n v="0"/>
    <n v="0"/>
    <n v="0"/>
    <n v="0"/>
    <n v="0"/>
    <n v="0"/>
    <n v="0"/>
    <n v="4057"/>
    <n v="0"/>
  </r>
  <r>
    <x v="16"/>
    <x v="6"/>
    <x v="2"/>
    <n v="1226"/>
    <n v="3933"/>
    <n v="475"/>
    <n v="3458"/>
    <n v="8291"/>
    <n v="2009"/>
    <n v="36293"/>
    <n v="0"/>
    <n v="0"/>
    <n v="0"/>
    <n v="0"/>
    <n v="0"/>
    <n v="0"/>
    <n v="0"/>
    <n v="0"/>
    <n v="0"/>
    <n v="0"/>
    <n v="0"/>
    <n v="0"/>
    <n v="0"/>
    <n v="3933"/>
    <n v="0"/>
  </r>
  <r>
    <x v="16"/>
    <x v="6"/>
    <x v="0"/>
    <n v="1081"/>
    <n v="3736"/>
    <n v="436"/>
    <n v="3300"/>
    <n v="8041"/>
    <n v="1815"/>
    <n v="36293"/>
    <n v="0"/>
    <n v="0"/>
    <n v="0"/>
    <n v="0"/>
    <n v="0"/>
    <n v="0"/>
    <n v="0"/>
    <n v="0"/>
    <n v="0"/>
    <n v="0"/>
    <n v="0"/>
    <n v="0"/>
    <n v="0"/>
    <n v="3736"/>
    <n v="0"/>
  </r>
  <r>
    <x v="16"/>
    <x v="6"/>
    <x v="3"/>
    <n v="1350"/>
    <n v="4155"/>
    <n v="501"/>
    <n v="3654"/>
    <n v="8590"/>
    <n v="0"/>
    <n v="36293"/>
    <n v="0"/>
    <n v="0"/>
    <n v="0"/>
    <n v="0"/>
    <n v="0"/>
    <n v="0"/>
    <n v="0"/>
    <n v="0"/>
    <n v="0"/>
    <n v="0"/>
    <n v="0"/>
    <n v="0"/>
    <n v="0"/>
    <n v="4155"/>
    <n v="0"/>
  </r>
  <r>
    <x v="16"/>
    <x v="6"/>
    <x v="4"/>
    <n v="1362"/>
    <n v="4189"/>
    <n v="519"/>
    <n v="3670"/>
    <n v="8611"/>
    <n v="0"/>
    <n v="36293"/>
    <n v="0"/>
    <n v="0"/>
    <n v="0"/>
    <n v="0"/>
    <n v="0"/>
    <n v="0"/>
    <n v="0"/>
    <n v="0"/>
    <n v="0"/>
    <n v="0"/>
    <n v="0"/>
    <n v="0"/>
    <n v="0"/>
    <n v="4189"/>
    <n v="0"/>
  </r>
  <r>
    <x v="16"/>
    <x v="6"/>
    <x v="5"/>
    <n v="1260"/>
    <n v="4009"/>
    <n v="486"/>
    <n v="3523"/>
    <n v="8371"/>
    <n v="2050"/>
    <n v="36293"/>
    <n v="0"/>
    <n v="0"/>
    <n v="0"/>
    <n v="0"/>
    <n v="0"/>
    <n v="0"/>
    <n v="0"/>
    <n v="0"/>
    <n v="0"/>
    <n v="0"/>
    <n v="0"/>
    <n v="0"/>
    <n v="0"/>
    <n v="4009"/>
    <n v="0"/>
  </r>
  <r>
    <x v="16"/>
    <x v="6"/>
    <x v="6"/>
    <n v="1253"/>
    <n v="3980"/>
    <n v="486"/>
    <n v="3494"/>
    <n v="8470"/>
    <n v="0"/>
    <n v="36293"/>
    <n v="0"/>
    <n v="0"/>
    <n v="0"/>
    <n v="0"/>
    <n v="0"/>
    <n v="0"/>
    <n v="0"/>
    <n v="0"/>
    <n v="0"/>
    <n v="0"/>
    <n v="0"/>
    <n v="0"/>
    <n v="0"/>
    <n v="3980"/>
    <n v="0"/>
  </r>
  <r>
    <x v="16"/>
    <x v="6"/>
    <x v="7"/>
    <n v="1325"/>
    <n v="4089"/>
    <n v="492"/>
    <n v="3597"/>
    <n v="8529"/>
    <n v="0"/>
    <n v="36293"/>
    <n v="0"/>
    <n v="0"/>
    <n v="0"/>
    <n v="0"/>
    <n v="0"/>
    <n v="0"/>
    <n v="0"/>
    <n v="0"/>
    <n v="0"/>
    <n v="0"/>
    <n v="0"/>
    <n v="0"/>
    <n v="0"/>
    <n v="4089"/>
    <n v="0"/>
  </r>
  <r>
    <x v="16"/>
    <x v="6"/>
    <x v="8"/>
    <n v="1280"/>
    <n v="4033"/>
    <n v="493"/>
    <n v="3540"/>
    <n v="8482"/>
    <n v="0"/>
    <n v="36293"/>
    <n v="0"/>
    <n v="0"/>
    <n v="0"/>
    <n v="0"/>
    <n v="0"/>
    <n v="0"/>
    <n v="0"/>
    <n v="0"/>
    <n v="0"/>
    <n v="0"/>
    <n v="0"/>
    <n v="0"/>
    <n v="0"/>
    <n v="4033"/>
    <n v="0"/>
  </r>
  <r>
    <x v="16"/>
    <x v="6"/>
    <x v="9"/>
    <n v="1104"/>
    <n v="3801"/>
    <n v="446"/>
    <n v="3355"/>
    <n v="8068"/>
    <n v="1807"/>
    <n v="36293"/>
    <n v="0"/>
    <n v="0"/>
    <n v="0"/>
    <n v="0"/>
    <n v="0"/>
    <n v="0"/>
    <n v="0"/>
    <n v="0"/>
    <n v="0"/>
    <n v="0"/>
    <n v="0"/>
    <n v="0"/>
    <n v="0"/>
    <n v="3801"/>
    <n v="0"/>
  </r>
  <r>
    <x v="16"/>
    <x v="6"/>
    <x v="10"/>
    <n v="1156"/>
    <n v="3844"/>
    <n v="460"/>
    <n v="3384"/>
    <n v="8224"/>
    <n v="1921"/>
    <n v="36293"/>
    <n v="0"/>
    <n v="0"/>
    <n v="0"/>
    <n v="0"/>
    <n v="0"/>
    <n v="0"/>
    <n v="0"/>
    <n v="0"/>
    <n v="0"/>
    <n v="0"/>
    <n v="0"/>
    <n v="0"/>
    <n v="0"/>
    <n v="3844"/>
    <n v="0"/>
  </r>
  <r>
    <x v="16"/>
    <x v="6"/>
    <x v="11"/>
    <n v="1208"/>
    <n v="3899"/>
    <n v="471"/>
    <n v="3428"/>
    <n v="8299"/>
    <n v="1972"/>
    <n v="36293"/>
    <n v="0"/>
    <n v="0"/>
    <n v="0"/>
    <n v="0"/>
    <n v="0"/>
    <n v="0"/>
    <n v="0"/>
    <n v="0"/>
    <n v="0"/>
    <n v="0"/>
    <n v="0"/>
    <n v="0"/>
    <n v="0"/>
    <n v="3899"/>
    <n v="0"/>
  </r>
  <r>
    <x v="16"/>
    <x v="7"/>
    <x v="3"/>
    <n v="1080"/>
    <n v="3710"/>
    <n v="428"/>
    <n v="3282"/>
    <n v="7894"/>
    <n v="1760"/>
    <n v="36293"/>
    <n v="0"/>
    <n v="0"/>
    <n v="0"/>
    <n v="0"/>
    <n v="0"/>
    <n v="0"/>
    <n v="0"/>
    <n v="0"/>
    <n v="0"/>
    <n v="0"/>
    <n v="0"/>
    <n v="0"/>
    <n v="0"/>
    <n v="3710"/>
    <n v="0"/>
  </r>
  <r>
    <x v="16"/>
    <x v="7"/>
    <x v="4"/>
    <n v="1094"/>
    <n v="3739"/>
    <n v="439"/>
    <n v="3300"/>
    <n v="7995"/>
    <n v="1806"/>
    <n v="36293"/>
    <n v="0"/>
    <n v="0"/>
    <n v="0"/>
    <n v="0"/>
    <n v="0"/>
    <n v="0"/>
    <n v="0"/>
    <n v="0"/>
    <n v="0"/>
    <n v="0"/>
    <n v="0"/>
    <n v="0"/>
    <n v="0"/>
    <n v="3739"/>
    <n v="0"/>
  </r>
  <r>
    <x v="17"/>
    <x v="0"/>
    <x v="0"/>
    <n v="2244"/>
    <n v="7272"/>
    <n v="2382"/>
    <n v="4890"/>
    <n v="10039"/>
    <n v="2731"/>
    <n v="31352"/>
    <n v="0"/>
    <n v="0"/>
    <n v="0"/>
    <n v="0"/>
    <n v="0"/>
    <n v="0"/>
    <n v="2230"/>
    <n v="1470"/>
    <n v="3261"/>
    <n v="0"/>
    <n v="0"/>
    <n v="0"/>
    <n v="311"/>
    <n v="0"/>
    <n v="0"/>
  </r>
  <r>
    <x v="17"/>
    <x v="1"/>
    <x v="0"/>
    <n v="2768"/>
    <n v="8275"/>
    <n v="2604"/>
    <n v="5671"/>
    <n v="11162"/>
    <n v="3334"/>
    <n v="31352"/>
    <n v="0"/>
    <n v="0"/>
    <n v="0"/>
    <n v="0"/>
    <n v="0"/>
    <n v="0"/>
    <n v="2707"/>
    <n v="1770"/>
    <n v="3327"/>
    <n v="0"/>
    <n v="0"/>
    <n v="0"/>
    <n v="471"/>
    <n v="0"/>
    <n v="0"/>
  </r>
  <r>
    <x v="17"/>
    <x v="2"/>
    <x v="0"/>
    <n v="3009"/>
    <n v="8805"/>
    <n v="3053"/>
    <n v="5752"/>
    <n v="11977"/>
    <n v="3664"/>
    <n v="31352"/>
    <n v="0"/>
    <n v="0"/>
    <n v="0"/>
    <n v="0"/>
    <n v="0"/>
    <n v="0"/>
    <n v="2913"/>
    <n v="1831"/>
    <n v="3522"/>
    <n v="0"/>
    <n v="0"/>
    <n v="0"/>
    <n v="539"/>
    <n v="0"/>
    <n v="0"/>
  </r>
  <r>
    <x v="17"/>
    <x v="3"/>
    <x v="0"/>
    <n v="3167"/>
    <n v="9173"/>
    <n v="3357"/>
    <n v="5816"/>
    <n v="12700"/>
    <n v="3968"/>
    <n v="31352"/>
    <n v="0"/>
    <n v="0"/>
    <n v="0"/>
    <n v="0"/>
    <n v="0"/>
    <n v="0"/>
    <n v="3149"/>
    <n v="1890"/>
    <n v="3560"/>
    <n v="0"/>
    <n v="0"/>
    <n v="0"/>
    <n v="574"/>
    <n v="0"/>
    <n v="0"/>
  </r>
  <r>
    <x v="17"/>
    <x v="4"/>
    <x v="1"/>
    <n v="3227"/>
    <n v="9301"/>
    <n v="3439"/>
    <n v="5862"/>
    <n v="12994"/>
    <n v="0"/>
    <n v="31352"/>
    <n v="0"/>
    <n v="0"/>
    <n v="0"/>
    <n v="0"/>
    <n v="0"/>
    <n v="0"/>
    <n v="3183"/>
    <n v="1939"/>
    <n v="3528"/>
    <n v="0"/>
    <n v="0"/>
    <n v="0"/>
    <n v="651"/>
    <n v="0"/>
    <n v="0"/>
  </r>
  <r>
    <x v="17"/>
    <x v="4"/>
    <x v="2"/>
    <n v="3229"/>
    <n v="9102"/>
    <n v="3419"/>
    <n v="5683"/>
    <n v="12904"/>
    <n v="0"/>
    <n v="31352"/>
    <n v="0"/>
    <n v="0"/>
    <n v="0"/>
    <n v="0"/>
    <n v="0"/>
    <n v="0"/>
    <n v="3141"/>
    <n v="1892"/>
    <n v="3434"/>
    <n v="0"/>
    <n v="0"/>
    <n v="0"/>
    <n v="635"/>
    <n v="0"/>
    <n v="0"/>
  </r>
  <r>
    <x v="17"/>
    <x v="4"/>
    <x v="0"/>
    <n v="2843"/>
    <n v="8368"/>
    <n v="3186"/>
    <n v="5182"/>
    <n v="12187"/>
    <n v="3637"/>
    <n v="31352"/>
    <n v="0"/>
    <n v="0"/>
    <n v="0"/>
    <n v="0"/>
    <n v="0"/>
    <n v="0"/>
    <n v="2900"/>
    <n v="1710"/>
    <n v="3172"/>
    <n v="0"/>
    <n v="0"/>
    <n v="0"/>
    <n v="586"/>
    <n v="0"/>
    <n v="0"/>
  </r>
  <r>
    <x v="17"/>
    <x v="4"/>
    <x v="3"/>
    <n v="3189"/>
    <n v="9157"/>
    <n v="3364"/>
    <n v="5793"/>
    <n v="12821"/>
    <n v="0"/>
    <n v="31352"/>
    <n v="0"/>
    <n v="0"/>
    <n v="0"/>
    <n v="0"/>
    <n v="0"/>
    <n v="0"/>
    <n v="3142"/>
    <n v="1895"/>
    <n v="3511"/>
    <n v="0"/>
    <n v="0"/>
    <n v="0"/>
    <n v="609"/>
    <n v="0"/>
    <n v="0"/>
  </r>
  <r>
    <x v="17"/>
    <x v="4"/>
    <x v="4"/>
    <n v="3190"/>
    <n v="9162"/>
    <n v="3357"/>
    <n v="5805"/>
    <n v="12740"/>
    <n v="0"/>
    <n v="31352"/>
    <n v="0"/>
    <n v="0"/>
    <n v="0"/>
    <n v="0"/>
    <n v="0"/>
    <n v="0"/>
    <n v="3136"/>
    <n v="1897"/>
    <n v="3541"/>
    <n v="0"/>
    <n v="0"/>
    <n v="0"/>
    <n v="588"/>
    <n v="0"/>
    <n v="0"/>
  </r>
  <r>
    <x v="17"/>
    <x v="4"/>
    <x v="5"/>
    <n v="3229"/>
    <n v="9308"/>
    <n v="3485"/>
    <n v="5823"/>
    <n v="13125"/>
    <n v="0"/>
    <n v="31352"/>
    <n v="0"/>
    <n v="0"/>
    <n v="0"/>
    <n v="0"/>
    <n v="0"/>
    <n v="0"/>
    <n v="3203"/>
    <n v="1952"/>
    <n v="3499"/>
    <n v="0"/>
    <n v="0"/>
    <n v="0"/>
    <n v="654"/>
    <n v="0"/>
    <n v="0"/>
  </r>
  <r>
    <x v="17"/>
    <x v="4"/>
    <x v="6"/>
    <n v="3230"/>
    <n v="9335"/>
    <n v="3473"/>
    <n v="5862"/>
    <n v="13110"/>
    <n v="0"/>
    <n v="31352"/>
    <n v="0"/>
    <n v="0"/>
    <n v="0"/>
    <n v="0"/>
    <n v="0"/>
    <n v="0"/>
    <n v="3234"/>
    <n v="1939"/>
    <n v="3521"/>
    <n v="0"/>
    <n v="0"/>
    <n v="0"/>
    <n v="641"/>
    <n v="0"/>
    <n v="0"/>
  </r>
  <r>
    <x v="17"/>
    <x v="4"/>
    <x v="7"/>
    <n v="3193"/>
    <n v="9189"/>
    <n v="3392"/>
    <n v="5797"/>
    <n v="12932"/>
    <n v="0"/>
    <n v="31352"/>
    <n v="0"/>
    <n v="0"/>
    <n v="0"/>
    <n v="0"/>
    <n v="0"/>
    <n v="0"/>
    <n v="3144"/>
    <n v="1916"/>
    <n v="3508"/>
    <n v="0"/>
    <n v="0"/>
    <n v="0"/>
    <n v="621"/>
    <n v="0"/>
    <n v="0"/>
  </r>
  <r>
    <x v="17"/>
    <x v="4"/>
    <x v="8"/>
    <n v="3223"/>
    <n v="9338"/>
    <n v="3460"/>
    <n v="5878"/>
    <n v="13075"/>
    <n v="0"/>
    <n v="31352"/>
    <n v="0"/>
    <n v="0"/>
    <n v="0"/>
    <n v="0"/>
    <n v="0"/>
    <n v="0"/>
    <n v="3219"/>
    <n v="1934"/>
    <n v="3540"/>
    <n v="0"/>
    <n v="0"/>
    <n v="0"/>
    <n v="645"/>
    <n v="0"/>
    <n v="0"/>
  </r>
  <r>
    <x v="17"/>
    <x v="4"/>
    <x v="9"/>
    <n v="2914"/>
    <n v="8515"/>
    <n v="3222"/>
    <n v="5293"/>
    <n v="12273"/>
    <n v="0"/>
    <n v="31352"/>
    <n v="0"/>
    <n v="0"/>
    <n v="0"/>
    <n v="0"/>
    <n v="0"/>
    <n v="0"/>
    <n v="2938"/>
    <n v="1752"/>
    <n v="3226"/>
    <n v="0"/>
    <n v="0"/>
    <n v="0"/>
    <n v="599"/>
    <n v="0"/>
    <n v="0"/>
  </r>
  <r>
    <x v="17"/>
    <x v="4"/>
    <x v="10"/>
    <n v="3017"/>
    <n v="8699"/>
    <n v="3299"/>
    <n v="5400"/>
    <n v="12507"/>
    <n v="0"/>
    <n v="31352"/>
    <n v="0"/>
    <n v="0"/>
    <n v="0"/>
    <n v="0"/>
    <n v="0"/>
    <n v="0"/>
    <n v="3026"/>
    <n v="1801"/>
    <n v="3276"/>
    <n v="0"/>
    <n v="0"/>
    <n v="0"/>
    <n v="596"/>
    <n v="0"/>
    <n v="0"/>
  </r>
  <r>
    <x v="17"/>
    <x v="4"/>
    <x v="11"/>
    <n v="3099"/>
    <n v="8949"/>
    <n v="3382"/>
    <n v="5567"/>
    <n v="12680"/>
    <n v="0"/>
    <n v="31352"/>
    <n v="0"/>
    <n v="0"/>
    <n v="0"/>
    <n v="0"/>
    <n v="0"/>
    <n v="0"/>
    <n v="3112"/>
    <n v="1841"/>
    <n v="3379"/>
    <n v="0"/>
    <n v="0"/>
    <n v="0"/>
    <n v="617"/>
    <n v="0"/>
    <n v="0"/>
  </r>
  <r>
    <x v="17"/>
    <x v="5"/>
    <x v="1"/>
    <n v="2478"/>
    <n v="7601"/>
    <n v="2980"/>
    <n v="4621"/>
    <n v="11372"/>
    <n v="0"/>
    <n v="31352"/>
    <n v="0"/>
    <n v="0"/>
    <n v="0"/>
    <n v="0"/>
    <n v="0"/>
    <n v="0"/>
    <n v="2655"/>
    <n v="1556"/>
    <n v="2860"/>
    <n v="0"/>
    <n v="0"/>
    <n v="0"/>
    <n v="530"/>
    <n v="0"/>
    <n v="0"/>
  </r>
  <r>
    <x v="17"/>
    <x v="5"/>
    <x v="2"/>
    <n v="2347"/>
    <n v="7246"/>
    <n v="2938"/>
    <n v="4308"/>
    <n v="10799"/>
    <n v="0"/>
    <n v="31352"/>
    <n v="0"/>
    <n v="0"/>
    <n v="0"/>
    <n v="0"/>
    <n v="0"/>
    <n v="0"/>
    <n v="2517"/>
    <n v="1473"/>
    <n v="2724"/>
    <n v="0"/>
    <n v="0"/>
    <n v="0"/>
    <n v="532"/>
    <n v="0"/>
    <n v="0"/>
  </r>
  <r>
    <x v="17"/>
    <x v="5"/>
    <x v="0"/>
    <n v="2249"/>
    <n v="7032"/>
    <n v="2840"/>
    <n v="4192"/>
    <n v="10826"/>
    <n v="2864"/>
    <n v="31352"/>
    <n v="0"/>
    <n v="416"/>
    <n v="0"/>
    <n v="0"/>
    <n v="0"/>
    <n v="0"/>
    <n v="2492"/>
    <n v="1454"/>
    <n v="2670"/>
    <n v="0"/>
    <n v="0"/>
    <n v="0"/>
    <n v="0"/>
    <n v="0"/>
    <n v="0"/>
  </r>
  <r>
    <x v="17"/>
    <x v="5"/>
    <x v="3"/>
    <n v="2649"/>
    <n v="8034"/>
    <n v="3067"/>
    <n v="4967"/>
    <n v="11851"/>
    <n v="0"/>
    <n v="31352"/>
    <n v="0"/>
    <n v="0"/>
    <n v="0"/>
    <n v="0"/>
    <n v="0"/>
    <n v="0"/>
    <n v="2779"/>
    <n v="1634"/>
    <n v="3042"/>
    <n v="0"/>
    <n v="0"/>
    <n v="0"/>
    <n v="579"/>
    <n v="0"/>
    <n v="0"/>
  </r>
  <r>
    <x v="17"/>
    <x v="5"/>
    <x v="4"/>
    <n v="2764"/>
    <n v="8275"/>
    <n v="3138"/>
    <n v="5137"/>
    <n v="12056"/>
    <n v="0"/>
    <n v="31352"/>
    <n v="0"/>
    <n v="0"/>
    <n v="0"/>
    <n v="0"/>
    <n v="0"/>
    <n v="0"/>
    <n v="2886"/>
    <n v="1696"/>
    <n v="3105"/>
    <n v="0"/>
    <n v="0"/>
    <n v="0"/>
    <n v="588"/>
    <n v="0"/>
    <n v="0"/>
  </r>
  <r>
    <x v="17"/>
    <x v="5"/>
    <x v="5"/>
    <n v="2337"/>
    <n v="7194"/>
    <n v="2907"/>
    <n v="4287"/>
    <n v="10762"/>
    <n v="0"/>
    <n v="31352"/>
    <n v="0"/>
    <n v="0"/>
    <n v="0"/>
    <n v="0"/>
    <n v="0"/>
    <n v="0"/>
    <n v="2493"/>
    <n v="1476"/>
    <n v="2698"/>
    <n v="0"/>
    <n v="0"/>
    <n v="0"/>
    <n v="527"/>
    <n v="0"/>
    <n v="0"/>
  </r>
  <r>
    <x v="17"/>
    <x v="5"/>
    <x v="6"/>
    <n v="2332"/>
    <n v="7273"/>
    <n v="2909"/>
    <n v="4364"/>
    <n v="10896"/>
    <n v="0"/>
    <n v="31352"/>
    <n v="0"/>
    <n v="0"/>
    <n v="0"/>
    <n v="0"/>
    <n v="0"/>
    <n v="0"/>
    <n v="2519"/>
    <n v="1485"/>
    <n v="2750"/>
    <n v="0"/>
    <n v="0"/>
    <n v="0"/>
    <n v="519"/>
    <n v="0"/>
    <n v="0"/>
  </r>
  <r>
    <x v="17"/>
    <x v="5"/>
    <x v="7"/>
    <n v="2569"/>
    <n v="7850"/>
    <n v="3036"/>
    <n v="4814"/>
    <n v="11595"/>
    <n v="0"/>
    <n v="31352"/>
    <n v="0"/>
    <n v="0"/>
    <n v="0"/>
    <n v="0"/>
    <n v="0"/>
    <n v="0"/>
    <n v="2727"/>
    <n v="1605"/>
    <n v="2961"/>
    <n v="0"/>
    <n v="0"/>
    <n v="0"/>
    <n v="557"/>
    <n v="0"/>
    <n v="0"/>
  </r>
  <r>
    <x v="17"/>
    <x v="5"/>
    <x v="8"/>
    <n v="2386"/>
    <n v="7413"/>
    <n v="2929"/>
    <n v="4484"/>
    <n v="11098"/>
    <n v="0"/>
    <n v="31352"/>
    <n v="0"/>
    <n v="0"/>
    <n v="0"/>
    <n v="0"/>
    <n v="0"/>
    <n v="0"/>
    <n v="2575"/>
    <n v="1543"/>
    <n v="2768"/>
    <n v="0"/>
    <n v="0"/>
    <n v="0"/>
    <n v="527"/>
    <n v="0"/>
    <n v="0"/>
  </r>
  <r>
    <x v="17"/>
    <x v="5"/>
    <x v="9"/>
    <n v="2276"/>
    <n v="7070"/>
    <n v="2854"/>
    <n v="4216"/>
    <n v="10804"/>
    <n v="0"/>
    <n v="31352"/>
    <n v="0"/>
    <n v="418"/>
    <n v="0"/>
    <n v="0"/>
    <n v="0"/>
    <n v="0"/>
    <n v="2516"/>
    <n v="1459"/>
    <n v="2677"/>
    <n v="0"/>
    <n v="0"/>
    <n v="0"/>
    <n v="0"/>
    <n v="0"/>
    <n v="0"/>
  </r>
  <r>
    <x v="17"/>
    <x v="5"/>
    <x v="10"/>
    <n v="2306"/>
    <n v="7177"/>
    <n v="2898"/>
    <n v="4279"/>
    <n v="10878"/>
    <n v="0"/>
    <n v="31352"/>
    <n v="0"/>
    <n v="423"/>
    <n v="0"/>
    <n v="0"/>
    <n v="0"/>
    <n v="0"/>
    <n v="2562"/>
    <n v="1491"/>
    <n v="2701"/>
    <n v="0"/>
    <n v="0"/>
    <n v="0"/>
    <n v="0"/>
    <n v="0"/>
    <n v="0"/>
  </r>
  <r>
    <x v="17"/>
    <x v="5"/>
    <x v="11"/>
    <n v="2328"/>
    <n v="7248"/>
    <n v="2925"/>
    <n v="4323"/>
    <n v="10873"/>
    <n v="0"/>
    <n v="31352"/>
    <n v="0"/>
    <n v="0"/>
    <n v="0"/>
    <n v="0"/>
    <n v="0"/>
    <n v="0"/>
    <n v="2521"/>
    <n v="1485"/>
    <n v="2703"/>
    <n v="0"/>
    <n v="0"/>
    <n v="0"/>
    <n v="539"/>
    <n v="0"/>
    <n v="0"/>
  </r>
  <r>
    <x v="17"/>
    <x v="6"/>
    <x v="1"/>
    <n v="2261"/>
    <n v="7008"/>
    <n v="2890"/>
    <n v="4118"/>
    <n v="10726"/>
    <n v="0"/>
    <n v="31352"/>
    <n v="0"/>
    <n v="553"/>
    <n v="0"/>
    <n v="0"/>
    <n v="0"/>
    <n v="0"/>
    <n v="2523"/>
    <n v="1361"/>
    <n v="2571"/>
    <n v="0"/>
    <n v="0"/>
    <n v="0"/>
    <n v="0"/>
    <n v="0"/>
    <n v="0"/>
  </r>
  <r>
    <x v="17"/>
    <x v="6"/>
    <x v="2"/>
    <n v="2202"/>
    <n v="6888"/>
    <n v="2852"/>
    <n v="4036"/>
    <n v="10510"/>
    <n v="2726"/>
    <n v="31352"/>
    <n v="0"/>
    <n v="619"/>
    <n v="0"/>
    <n v="0"/>
    <n v="0"/>
    <n v="0"/>
    <n v="2416"/>
    <n v="1311"/>
    <n v="2542"/>
    <n v="0"/>
    <n v="0"/>
    <n v="0"/>
    <n v="0"/>
    <n v="0"/>
    <n v="0"/>
  </r>
  <r>
    <x v="17"/>
    <x v="6"/>
    <x v="0"/>
    <n v="2143"/>
    <n v="6763"/>
    <n v="2821"/>
    <n v="3942"/>
    <n v="10374"/>
    <n v="2629"/>
    <n v="31352"/>
    <n v="0"/>
    <n v="684"/>
    <n v="0"/>
    <n v="0"/>
    <n v="0"/>
    <n v="0"/>
    <n v="2384"/>
    <n v="1227"/>
    <n v="2468"/>
    <n v="0"/>
    <n v="0"/>
    <n v="0"/>
    <n v="0"/>
    <n v="0"/>
    <n v="0"/>
  </r>
  <r>
    <x v="17"/>
    <x v="6"/>
    <x v="3"/>
    <n v="2310"/>
    <n v="7082"/>
    <n v="2902"/>
    <n v="4180"/>
    <n v="10877"/>
    <n v="0"/>
    <n v="31352"/>
    <n v="0"/>
    <n v="488"/>
    <n v="0"/>
    <n v="0"/>
    <n v="0"/>
    <n v="0"/>
    <n v="2532"/>
    <n v="1419"/>
    <n v="2643"/>
    <n v="0"/>
    <n v="0"/>
    <n v="0"/>
    <n v="0"/>
    <n v="0"/>
    <n v="0"/>
  </r>
  <r>
    <x v="17"/>
    <x v="6"/>
    <x v="4"/>
    <n v="2271"/>
    <n v="7027"/>
    <n v="2863"/>
    <n v="4164"/>
    <n v="10868"/>
    <n v="0"/>
    <n v="31352"/>
    <n v="0"/>
    <n v="423"/>
    <n v="0"/>
    <n v="0"/>
    <n v="0"/>
    <n v="0"/>
    <n v="2508"/>
    <n v="1443"/>
    <n v="2653"/>
    <n v="0"/>
    <n v="0"/>
    <n v="0"/>
    <n v="0"/>
    <n v="0"/>
    <n v="0"/>
  </r>
  <r>
    <x v="17"/>
    <x v="6"/>
    <x v="5"/>
    <n v="2223"/>
    <n v="6927"/>
    <n v="2864"/>
    <n v="4063"/>
    <n v="10499"/>
    <n v="2722"/>
    <n v="31352"/>
    <n v="0"/>
    <n v="594"/>
    <n v="0"/>
    <n v="0"/>
    <n v="0"/>
    <n v="0"/>
    <n v="2437"/>
    <n v="1335"/>
    <n v="2561"/>
    <n v="0"/>
    <n v="0"/>
    <n v="0"/>
    <n v="0"/>
    <n v="0"/>
    <n v="0"/>
  </r>
  <r>
    <x v="17"/>
    <x v="6"/>
    <x v="6"/>
    <n v="2192"/>
    <n v="6872"/>
    <n v="2852"/>
    <n v="4020"/>
    <n v="10556"/>
    <n v="0"/>
    <n v="31352"/>
    <n v="0"/>
    <n v="571"/>
    <n v="0"/>
    <n v="0"/>
    <n v="0"/>
    <n v="0"/>
    <n v="2443"/>
    <n v="1321"/>
    <n v="2537"/>
    <n v="0"/>
    <n v="0"/>
    <n v="0"/>
    <n v="0"/>
    <n v="0"/>
    <n v="0"/>
  </r>
  <r>
    <x v="17"/>
    <x v="6"/>
    <x v="7"/>
    <n v="2293"/>
    <n v="7097"/>
    <n v="2894"/>
    <n v="4203"/>
    <n v="10771"/>
    <n v="0"/>
    <n v="31352"/>
    <n v="0"/>
    <n v="530"/>
    <n v="0"/>
    <n v="0"/>
    <n v="0"/>
    <n v="0"/>
    <n v="2557"/>
    <n v="1385"/>
    <n v="2625"/>
    <n v="0"/>
    <n v="0"/>
    <n v="0"/>
    <n v="0"/>
    <n v="0"/>
    <n v="0"/>
  </r>
  <r>
    <x v="17"/>
    <x v="6"/>
    <x v="8"/>
    <n v="2212"/>
    <n v="6941"/>
    <n v="2870"/>
    <n v="4071"/>
    <n v="10631"/>
    <n v="0"/>
    <n v="31352"/>
    <n v="0"/>
    <n v="567"/>
    <n v="0"/>
    <n v="0"/>
    <n v="0"/>
    <n v="0"/>
    <n v="2481"/>
    <n v="1343"/>
    <n v="2550"/>
    <n v="0"/>
    <n v="0"/>
    <n v="0"/>
    <n v="0"/>
    <n v="0"/>
    <n v="0"/>
  </r>
  <r>
    <x v="17"/>
    <x v="6"/>
    <x v="9"/>
    <n v="2154"/>
    <n v="6800"/>
    <n v="2848"/>
    <n v="3952"/>
    <n v="10401"/>
    <n v="2643"/>
    <n v="31352"/>
    <n v="0"/>
    <n v="686"/>
    <n v="0"/>
    <n v="0"/>
    <n v="0"/>
    <n v="0"/>
    <n v="2403"/>
    <n v="1234"/>
    <n v="2477"/>
    <n v="0"/>
    <n v="0"/>
    <n v="0"/>
    <n v="0"/>
    <n v="0"/>
    <n v="0"/>
  </r>
  <r>
    <x v="17"/>
    <x v="6"/>
    <x v="10"/>
    <n v="2205"/>
    <n v="6880"/>
    <n v="2878"/>
    <n v="4002"/>
    <n v="10460"/>
    <n v="2703"/>
    <n v="31352"/>
    <n v="0"/>
    <n v="677"/>
    <n v="0"/>
    <n v="0"/>
    <n v="0"/>
    <n v="0"/>
    <n v="2425"/>
    <n v="1271"/>
    <n v="2507"/>
    <n v="0"/>
    <n v="0"/>
    <n v="0"/>
    <n v="0"/>
    <n v="0"/>
    <n v="0"/>
  </r>
  <r>
    <x v="17"/>
    <x v="6"/>
    <x v="11"/>
    <n v="2198"/>
    <n v="6918"/>
    <n v="2871"/>
    <n v="4047"/>
    <n v="10558"/>
    <n v="2729"/>
    <n v="31352"/>
    <n v="0"/>
    <n v="646"/>
    <n v="0"/>
    <n v="0"/>
    <n v="0"/>
    <n v="0"/>
    <n v="2433"/>
    <n v="1302"/>
    <n v="2537"/>
    <n v="0"/>
    <n v="0"/>
    <n v="0"/>
    <n v="0"/>
    <n v="0"/>
    <n v="0"/>
  </r>
  <r>
    <x v="17"/>
    <x v="7"/>
    <x v="3"/>
    <n v="2121"/>
    <n v="6663"/>
    <n v="2784"/>
    <n v="3879"/>
    <n v="10340"/>
    <n v="2633"/>
    <n v="31352"/>
    <n v="0"/>
    <n v="665"/>
    <n v="0"/>
    <n v="0"/>
    <n v="0"/>
    <n v="0"/>
    <n v="2321"/>
    <n v="1204"/>
    <n v="2473"/>
    <n v="0"/>
    <n v="0"/>
    <n v="0"/>
    <n v="0"/>
    <n v="0"/>
    <n v="0"/>
  </r>
  <r>
    <x v="17"/>
    <x v="7"/>
    <x v="4"/>
    <n v="2133"/>
    <n v="6711"/>
    <n v="2800"/>
    <n v="3911"/>
    <n v="10295"/>
    <n v="2589"/>
    <n v="31352"/>
    <n v="0"/>
    <n v="668"/>
    <n v="0"/>
    <n v="0"/>
    <n v="0"/>
    <n v="0"/>
    <n v="2360"/>
    <n v="1225"/>
    <n v="2458"/>
    <n v="0"/>
    <n v="0"/>
    <n v="0"/>
    <n v="0"/>
    <n v="0"/>
    <n v="0"/>
  </r>
  <r>
    <x v="18"/>
    <x v="0"/>
    <x v="0"/>
    <n v="2220"/>
    <n v="7369"/>
    <n v="2582"/>
    <n v="4787"/>
    <n v="10385"/>
    <n v="2861"/>
    <n v="79748"/>
    <n v="0"/>
    <n v="1670"/>
    <n v="0"/>
    <n v="0"/>
    <n v="0"/>
    <n v="0"/>
    <n v="4210"/>
    <n v="1179"/>
    <n v="310"/>
    <n v="0"/>
    <n v="0"/>
    <n v="0"/>
    <n v="0"/>
    <n v="0"/>
    <n v="0"/>
  </r>
  <r>
    <x v="18"/>
    <x v="1"/>
    <x v="0"/>
    <n v="2832"/>
    <n v="8604"/>
    <n v="3048"/>
    <n v="5556"/>
    <n v="11862"/>
    <n v="3597"/>
    <n v="79748"/>
    <n v="0"/>
    <n v="2226"/>
    <n v="0"/>
    <n v="0"/>
    <n v="0"/>
    <n v="0"/>
    <n v="4728"/>
    <n v="1273"/>
    <n v="377"/>
    <n v="0"/>
    <n v="0"/>
    <n v="0"/>
    <n v="0"/>
    <n v="0"/>
    <n v="0"/>
  </r>
  <r>
    <x v="18"/>
    <x v="2"/>
    <x v="0"/>
    <n v="3149"/>
    <n v="9146"/>
    <n v="3517"/>
    <n v="5629"/>
    <n v="12759"/>
    <n v="4103"/>
    <n v="79748"/>
    <n v="0"/>
    <n v="2463"/>
    <n v="0"/>
    <n v="0"/>
    <n v="0"/>
    <n v="0"/>
    <n v="4945"/>
    <n v="1302"/>
    <n v="436"/>
    <n v="0"/>
    <n v="0"/>
    <n v="0"/>
    <n v="0"/>
    <n v="0"/>
    <n v="0"/>
  </r>
  <r>
    <x v="18"/>
    <x v="3"/>
    <x v="0"/>
    <n v="3314"/>
    <n v="9545"/>
    <n v="3959"/>
    <n v="5586"/>
    <n v="13581"/>
    <n v="4439"/>
    <n v="79748"/>
    <n v="0"/>
    <n v="2686"/>
    <n v="0"/>
    <n v="0"/>
    <n v="0"/>
    <n v="0"/>
    <n v="5177"/>
    <n v="1260"/>
    <n v="422"/>
    <n v="0"/>
    <n v="0"/>
    <n v="0"/>
    <n v="0"/>
    <n v="0"/>
    <n v="0"/>
  </r>
  <r>
    <x v="18"/>
    <x v="4"/>
    <x v="1"/>
    <n v="3385"/>
    <n v="9766"/>
    <n v="4123"/>
    <n v="5643"/>
    <n v="13820"/>
    <n v="0"/>
    <n v="79748"/>
    <n v="0"/>
    <n v="2787"/>
    <n v="0"/>
    <n v="0"/>
    <n v="0"/>
    <n v="0"/>
    <n v="5238"/>
    <n v="1328"/>
    <n v="413"/>
    <n v="0"/>
    <n v="0"/>
    <n v="0"/>
    <n v="0"/>
    <n v="0"/>
    <n v="0"/>
  </r>
  <r>
    <x v="18"/>
    <x v="4"/>
    <x v="2"/>
    <n v="3356"/>
    <n v="9579"/>
    <n v="4134"/>
    <n v="5445"/>
    <n v="13712"/>
    <n v="0"/>
    <n v="79748"/>
    <n v="0"/>
    <n v="2744"/>
    <n v="0"/>
    <n v="0"/>
    <n v="0"/>
    <n v="0"/>
    <n v="5195"/>
    <n v="1240"/>
    <n v="400"/>
    <n v="0"/>
    <n v="0"/>
    <n v="0"/>
    <n v="0"/>
    <n v="0"/>
    <n v="0"/>
  </r>
  <r>
    <x v="18"/>
    <x v="4"/>
    <x v="0"/>
    <n v="2852"/>
    <n v="8542"/>
    <n v="3773"/>
    <n v="4769"/>
    <n v="12535"/>
    <n v="3843"/>
    <n v="79748"/>
    <n v="0"/>
    <n v="2492"/>
    <n v="0"/>
    <n v="0"/>
    <n v="0"/>
    <n v="0"/>
    <n v="4728"/>
    <n v="996"/>
    <n v="326"/>
    <n v="0"/>
    <n v="0"/>
    <n v="0"/>
    <n v="0"/>
    <n v="0"/>
    <n v="0"/>
  </r>
  <r>
    <x v="18"/>
    <x v="4"/>
    <x v="3"/>
    <n v="3309"/>
    <n v="9552"/>
    <n v="3991"/>
    <n v="5561"/>
    <n v="13741"/>
    <n v="0"/>
    <n v="79748"/>
    <n v="0"/>
    <n v="2714"/>
    <n v="0"/>
    <n v="0"/>
    <n v="0"/>
    <n v="0"/>
    <n v="5141"/>
    <n v="1278"/>
    <n v="419"/>
    <n v="0"/>
    <n v="0"/>
    <n v="0"/>
    <n v="0"/>
    <n v="0"/>
    <n v="0"/>
  </r>
  <r>
    <x v="18"/>
    <x v="4"/>
    <x v="4"/>
    <n v="3309"/>
    <n v="9547"/>
    <n v="3970"/>
    <n v="5577"/>
    <n v="13668"/>
    <n v="0"/>
    <n v="79748"/>
    <n v="0"/>
    <n v="2699"/>
    <n v="0"/>
    <n v="0"/>
    <n v="0"/>
    <n v="0"/>
    <n v="5153"/>
    <n v="1269"/>
    <n v="426"/>
    <n v="0"/>
    <n v="0"/>
    <n v="0"/>
    <n v="0"/>
    <n v="0"/>
    <n v="0"/>
  </r>
  <r>
    <x v="18"/>
    <x v="4"/>
    <x v="5"/>
    <n v="3356"/>
    <n v="9786"/>
    <n v="4207"/>
    <n v="5579"/>
    <n v="13954"/>
    <n v="0"/>
    <n v="79748"/>
    <n v="0"/>
    <n v="2821"/>
    <n v="0"/>
    <n v="0"/>
    <n v="0"/>
    <n v="0"/>
    <n v="5278"/>
    <n v="1278"/>
    <n v="409"/>
    <n v="0"/>
    <n v="0"/>
    <n v="0"/>
    <n v="0"/>
    <n v="0"/>
    <n v="0"/>
  </r>
  <r>
    <x v="18"/>
    <x v="4"/>
    <x v="6"/>
    <n v="3363"/>
    <n v="9788"/>
    <n v="4195"/>
    <n v="5593"/>
    <n v="13953"/>
    <n v="0"/>
    <n v="79748"/>
    <n v="0"/>
    <n v="2821"/>
    <n v="0"/>
    <n v="0"/>
    <n v="0"/>
    <n v="0"/>
    <n v="5269"/>
    <n v="1284"/>
    <n v="414"/>
    <n v="0"/>
    <n v="0"/>
    <n v="0"/>
    <n v="0"/>
    <n v="0"/>
    <n v="0"/>
  </r>
  <r>
    <x v="18"/>
    <x v="4"/>
    <x v="7"/>
    <n v="3328"/>
    <n v="9639"/>
    <n v="4039"/>
    <n v="5600"/>
    <n v="13804"/>
    <n v="0"/>
    <n v="79748"/>
    <n v="0"/>
    <n v="2749"/>
    <n v="0"/>
    <n v="0"/>
    <n v="0"/>
    <n v="0"/>
    <n v="5172"/>
    <n v="1303"/>
    <n v="415"/>
    <n v="0"/>
    <n v="0"/>
    <n v="0"/>
    <n v="0"/>
    <n v="0"/>
    <n v="0"/>
  </r>
  <r>
    <x v="18"/>
    <x v="4"/>
    <x v="8"/>
    <n v="3362"/>
    <n v="9744"/>
    <n v="4140"/>
    <n v="5604"/>
    <n v="13855"/>
    <n v="0"/>
    <n v="79748"/>
    <n v="0"/>
    <n v="2789"/>
    <n v="0"/>
    <n v="0"/>
    <n v="0"/>
    <n v="0"/>
    <n v="5243"/>
    <n v="1301"/>
    <n v="411"/>
    <n v="0"/>
    <n v="0"/>
    <n v="0"/>
    <n v="0"/>
    <n v="0"/>
    <n v="0"/>
  </r>
  <r>
    <x v="18"/>
    <x v="4"/>
    <x v="9"/>
    <n v="2942"/>
    <n v="8769"/>
    <n v="3858"/>
    <n v="4911"/>
    <n v="12819"/>
    <n v="0"/>
    <n v="79748"/>
    <n v="0"/>
    <n v="2544"/>
    <n v="0"/>
    <n v="0"/>
    <n v="0"/>
    <n v="0"/>
    <n v="4833"/>
    <n v="1054"/>
    <n v="338"/>
    <n v="0"/>
    <n v="0"/>
    <n v="0"/>
    <n v="0"/>
    <n v="0"/>
    <n v="0"/>
  </r>
  <r>
    <x v="18"/>
    <x v="4"/>
    <x v="10"/>
    <n v="3032"/>
    <n v="8966"/>
    <n v="3944"/>
    <n v="5022"/>
    <n v="13086"/>
    <n v="0"/>
    <n v="79748"/>
    <n v="0"/>
    <n v="2616"/>
    <n v="0"/>
    <n v="0"/>
    <n v="0"/>
    <n v="0"/>
    <n v="4913"/>
    <n v="1086"/>
    <n v="351"/>
    <n v="0"/>
    <n v="0"/>
    <n v="0"/>
    <n v="0"/>
    <n v="0"/>
    <n v="0"/>
  </r>
  <r>
    <x v="18"/>
    <x v="4"/>
    <x v="11"/>
    <n v="3142"/>
    <n v="9239"/>
    <n v="4011"/>
    <n v="5228"/>
    <n v="13362"/>
    <n v="0"/>
    <n v="79748"/>
    <n v="0"/>
    <n v="2664"/>
    <n v="0"/>
    <n v="0"/>
    <n v="0"/>
    <n v="0"/>
    <n v="5022"/>
    <n v="1173"/>
    <n v="380"/>
    <n v="0"/>
    <n v="0"/>
    <n v="0"/>
    <n v="0"/>
    <n v="0"/>
    <n v="0"/>
  </r>
  <r>
    <x v="18"/>
    <x v="5"/>
    <x v="1"/>
    <n v="2528"/>
    <n v="7951"/>
    <n v="3644"/>
    <n v="4307"/>
    <n v="11729"/>
    <n v="0"/>
    <n v="79748"/>
    <n v="0"/>
    <n v="2298"/>
    <n v="0"/>
    <n v="0"/>
    <n v="0"/>
    <n v="0"/>
    <n v="4408"/>
    <n v="914"/>
    <n v="331"/>
    <n v="0"/>
    <n v="0"/>
    <n v="0"/>
    <n v="0"/>
    <n v="0"/>
    <n v="0"/>
  </r>
  <r>
    <x v="18"/>
    <x v="5"/>
    <x v="2"/>
    <n v="2312"/>
    <n v="7356"/>
    <n v="3473"/>
    <n v="3883"/>
    <n v="10922"/>
    <n v="0"/>
    <n v="79748"/>
    <n v="0"/>
    <n v="2078"/>
    <n v="0"/>
    <n v="0"/>
    <n v="0"/>
    <n v="0"/>
    <n v="4164"/>
    <n v="832"/>
    <n v="282"/>
    <n v="0"/>
    <n v="0"/>
    <n v="0"/>
    <n v="0"/>
    <n v="0"/>
    <n v="0"/>
  </r>
  <r>
    <x v="18"/>
    <x v="5"/>
    <x v="0"/>
    <n v="2304"/>
    <n v="7132"/>
    <n v="3560"/>
    <n v="3572"/>
    <n v="10994"/>
    <n v="3104"/>
    <n v="79748"/>
    <n v="625"/>
    <n v="0"/>
    <n v="0"/>
    <n v="511"/>
    <n v="0"/>
    <n v="0"/>
    <n v="5334"/>
    <n v="0"/>
    <n v="0"/>
    <n v="0"/>
    <n v="0"/>
    <n v="0"/>
    <n v="662"/>
    <n v="0"/>
    <n v="0"/>
  </r>
  <r>
    <x v="18"/>
    <x v="5"/>
    <x v="3"/>
    <n v="2681"/>
    <n v="8208"/>
    <n v="3657"/>
    <n v="4551"/>
    <n v="12208"/>
    <n v="0"/>
    <n v="79748"/>
    <n v="0"/>
    <n v="2407"/>
    <n v="0"/>
    <n v="0"/>
    <n v="0"/>
    <n v="0"/>
    <n v="4518"/>
    <n v="958"/>
    <n v="325"/>
    <n v="0"/>
    <n v="0"/>
    <n v="0"/>
    <n v="0"/>
    <n v="0"/>
    <n v="0"/>
  </r>
  <r>
    <x v="18"/>
    <x v="5"/>
    <x v="4"/>
    <n v="2735"/>
    <n v="8338"/>
    <n v="3668"/>
    <n v="4670"/>
    <n v="12360"/>
    <n v="0"/>
    <n v="79748"/>
    <n v="0"/>
    <n v="2429"/>
    <n v="0"/>
    <n v="0"/>
    <n v="0"/>
    <n v="0"/>
    <n v="4610"/>
    <n v="973"/>
    <n v="326"/>
    <n v="0"/>
    <n v="0"/>
    <n v="0"/>
    <n v="0"/>
    <n v="0"/>
    <n v="0"/>
  </r>
  <r>
    <x v="18"/>
    <x v="5"/>
    <x v="5"/>
    <n v="2319"/>
    <n v="7332"/>
    <n v="3428"/>
    <n v="3904"/>
    <n v="10938"/>
    <n v="0"/>
    <n v="79748"/>
    <n v="0"/>
    <n v="2089"/>
    <n v="0"/>
    <n v="0"/>
    <n v="0"/>
    <n v="0"/>
    <n v="4101"/>
    <n v="857"/>
    <n v="285"/>
    <n v="0"/>
    <n v="0"/>
    <n v="0"/>
    <n v="0"/>
    <n v="0"/>
    <n v="0"/>
  </r>
  <r>
    <x v="18"/>
    <x v="5"/>
    <x v="6"/>
    <n v="2337"/>
    <n v="7416"/>
    <n v="3458"/>
    <n v="3958"/>
    <n v="11077"/>
    <n v="0"/>
    <n v="79748"/>
    <n v="0"/>
    <n v="2104"/>
    <n v="0"/>
    <n v="0"/>
    <n v="0"/>
    <n v="0"/>
    <n v="4137"/>
    <n v="872"/>
    <n v="303"/>
    <n v="0"/>
    <n v="0"/>
    <n v="0"/>
    <n v="0"/>
    <n v="0"/>
    <n v="0"/>
  </r>
  <r>
    <x v="18"/>
    <x v="5"/>
    <x v="7"/>
    <n v="2609"/>
    <n v="8076"/>
    <n v="3630"/>
    <n v="4446"/>
    <n v="11981"/>
    <n v="0"/>
    <n v="79748"/>
    <n v="0"/>
    <n v="2346"/>
    <n v="0"/>
    <n v="0"/>
    <n v="0"/>
    <n v="0"/>
    <n v="4466"/>
    <n v="933"/>
    <n v="331"/>
    <n v="0"/>
    <n v="0"/>
    <n v="0"/>
    <n v="0"/>
    <n v="0"/>
    <n v="0"/>
  </r>
  <r>
    <x v="18"/>
    <x v="5"/>
    <x v="8"/>
    <n v="2389"/>
    <n v="7633"/>
    <n v="3518"/>
    <n v="4115"/>
    <n v="11413"/>
    <n v="0"/>
    <n v="79748"/>
    <n v="0"/>
    <n v="2180"/>
    <n v="0"/>
    <n v="0"/>
    <n v="0"/>
    <n v="0"/>
    <n v="4262"/>
    <n v="875"/>
    <n v="316"/>
    <n v="0"/>
    <n v="0"/>
    <n v="0"/>
    <n v="0"/>
    <n v="0"/>
    <n v="0"/>
  </r>
  <r>
    <x v="18"/>
    <x v="5"/>
    <x v="9"/>
    <n v="2299"/>
    <n v="7149"/>
    <n v="3445"/>
    <n v="3704"/>
    <n v="10933"/>
    <n v="0"/>
    <n v="79748"/>
    <n v="628"/>
    <n v="0"/>
    <n v="0"/>
    <n v="565"/>
    <n v="0"/>
    <n v="0"/>
    <n v="5269"/>
    <n v="0"/>
    <n v="0"/>
    <n v="0"/>
    <n v="0"/>
    <n v="0"/>
    <n v="687"/>
    <n v="0"/>
    <n v="0"/>
  </r>
  <r>
    <x v="18"/>
    <x v="5"/>
    <x v="10"/>
    <n v="2265"/>
    <n v="7086"/>
    <n v="3171"/>
    <n v="3915"/>
    <n v="10951"/>
    <n v="0"/>
    <n v="79748"/>
    <n v="673"/>
    <n v="0"/>
    <n v="0"/>
    <n v="636"/>
    <n v="0"/>
    <n v="0"/>
    <n v="5022"/>
    <n v="0"/>
    <n v="0"/>
    <n v="0"/>
    <n v="0"/>
    <n v="0"/>
    <n v="755"/>
    <n v="0"/>
    <n v="0"/>
  </r>
  <r>
    <x v="18"/>
    <x v="5"/>
    <x v="11"/>
    <n v="2330"/>
    <n v="7333"/>
    <n v="3459"/>
    <n v="3874"/>
    <n v="10930"/>
    <n v="0"/>
    <n v="79748"/>
    <n v="0"/>
    <n v="2046"/>
    <n v="0"/>
    <n v="0"/>
    <n v="0"/>
    <n v="0"/>
    <n v="4193"/>
    <n v="809"/>
    <n v="285"/>
    <n v="0"/>
    <n v="0"/>
    <n v="0"/>
    <n v="0"/>
    <n v="0"/>
    <n v="0"/>
  </r>
  <r>
    <x v="18"/>
    <x v="6"/>
    <x v="1"/>
    <n v="2276"/>
    <n v="7051"/>
    <n v="3683"/>
    <n v="3368"/>
    <n v="10940"/>
    <n v="0"/>
    <n v="79748"/>
    <n v="543"/>
    <n v="0"/>
    <n v="0"/>
    <n v="421"/>
    <n v="0"/>
    <n v="0"/>
    <n v="5245"/>
    <n v="0"/>
    <n v="0"/>
    <n v="0"/>
    <n v="0"/>
    <n v="0"/>
    <n v="842"/>
    <n v="0"/>
    <n v="0"/>
  </r>
  <r>
    <x v="18"/>
    <x v="6"/>
    <x v="2"/>
    <n v="2166"/>
    <n v="6944"/>
    <n v="3683"/>
    <n v="3261"/>
    <n v="10759"/>
    <n v="2871"/>
    <n v="79748"/>
    <n v="529"/>
    <n v="0"/>
    <n v="0"/>
    <n v="410"/>
    <n v="0"/>
    <n v="0"/>
    <n v="5148"/>
    <n v="0"/>
    <n v="0"/>
    <n v="0"/>
    <n v="0"/>
    <n v="0"/>
    <n v="857"/>
    <n v="0"/>
    <n v="0"/>
  </r>
  <r>
    <x v="18"/>
    <x v="6"/>
    <x v="0"/>
    <n v="2116"/>
    <n v="6783"/>
    <n v="3669"/>
    <n v="3114"/>
    <n v="10532"/>
    <n v="2826"/>
    <n v="79748"/>
    <n v="487"/>
    <n v="0"/>
    <n v="0"/>
    <n v="321"/>
    <n v="0"/>
    <n v="0"/>
    <n v="5061"/>
    <n v="0"/>
    <n v="0"/>
    <n v="0"/>
    <n v="0"/>
    <n v="0"/>
    <n v="914"/>
    <n v="0"/>
    <n v="0"/>
  </r>
  <r>
    <x v="18"/>
    <x v="6"/>
    <x v="3"/>
    <n v="2338"/>
    <n v="7176"/>
    <n v="3681"/>
    <n v="3495"/>
    <n v="11106"/>
    <n v="0"/>
    <n v="79748"/>
    <n v="601"/>
    <n v="0"/>
    <n v="0"/>
    <n v="458"/>
    <n v="0"/>
    <n v="0"/>
    <n v="5369"/>
    <n v="0"/>
    <n v="0"/>
    <n v="0"/>
    <n v="0"/>
    <n v="0"/>
    <n v="748"/>
    <n v="0"/>
    <n v="0"/>
  </r>
  <r>
    <x v="18"/>
    <x v="6"/>
    <x v="4"/>
    <n v="2309"/>
    <n v="7146"/>
    <n v="3617"/>
    <n v="3529"/>
    <n v="11106"/>
    <n v="0"/>
    <n v="79748"/>
    <n v="618"/>
    <n v="0"/>
    <n v="0"/>
    <n v="488"/>
    <n v="0"/>
    <n v="0"/>
    <n v="5375"/>
    <n v="0"/>
    <n v="0"/>
    <n v="0"/>
    <n v="0"/>
    <n v="0"/>
    <n v="665"/>
    <n v="0"/>
    <n v="0"/>
  </r>
  <r>
    <x v="18"/>
    <x v="6"/>
    <x v="5"/>
    <n v="2204"/>
    <n v="6979"/>
    <n v="3700"/>
    <n v="3279"/>
    <n v="10750"/>
    <n v="2892"/>
    <n v="79748"/>
    <n v="536"/>
    <n v="0"/>
    <n v="0"/>
    <n v="422"/>
    <n v="0"/>
    <n v="0"/>
    <n v="5161"/>
    <n v="0"/>
    <n v="0"/>
    <n v="0"/>
    <n v="0"/>
    <n v="0"/>
    <n v="860"/>
    <n v="0"/>
    <n v="0"/>
  </r>
  <r>
    <x v="18"/>
    <x v="6"/>
    <x v="6"/>
    <n v="2184"/>
    <n v="6898"/>
    <n v="3643"/>
    <n v="3255"/>
    <n v="10746"/>
    <n v="0"/>
    <n v="79748"/>
    <n v="534"/>
    <n v="0"/>
    <n v="0"/>
    <n v="414"/>
    <n v="0"/>
    <n v="0"/>
    <n v="5110"/>
    <n v="0"/>
    <n v="0"/>
    <n v="0"/>
    <n v="0"/>
    <n v="0"/>
    <n v="840"/>
    <n v="0"/>
    <n v="0"/>
  </r>
  <r>
    <x v="18"/>
    <x v="6"/>
    <x v="7"/>
    <n v="2340"/>
    <n v="7191"/>
    <n v="3715"/>
    <n v="3476"/>
    <n v="11124"/>
    <n v="0"/>
    <n v="79748"/>
    <n v="573"/>
    <n v="0"/>
    <n v="0"/>
    <n v="444"/>
    <n v="0"/>
    <n v="0"/>
    <n v="5351"/>
    <n v="0"/>
    <n v="0"/>
    <n v="0"/>
    <n v="0"/>
    <n v="0"/>
    <n v="823"/>
    <n v="0"/>
    <n v="0"/>
  </r>
  <r>
    <x v="18"/>
    <x v="6"/>
    <x v="8"/>
    <n v="2204"/>
    <n v="6956"/>
    <n v="3661"/>
    <n v="3295"/>
    <n v="10755"/>
    <n v="0"/>
    <n v="79748"/>
    <n v="527"/>
    <n v="0"/>
    <n v="0"/>
    <n v="413"/>
    <n v="0"/>
    <n v="0"/>
    <n v="5174"/>
    <n v="0"/>
    <n v="0"/>
    <n v="0"/>
    <n v="0"/>
    <n v="0"/>
    <n v="842"/>
    <n v="0"/>
    <n v="0"/>
  </r>
  <r>
    <x v="18"/>
    <x v="6"/>
    <x v="9"/>
    <n v="2145"/>
    <n v="6825"/>
    <n v="3702"/>
    <n v="3123"/>
    <n v="10467"/>
    <n v="2799"/>
    <n v="79748"/>
    <n v="483"/>
    <n v="0"/>
    <n v="0"/>
    <n v="336"/>
    <n v="0"/>
    <n v="0"/>
    <n v="5087"/>
    <n v="0"/>
    <n v="0"/>
    <n v="0"/>
    <n v="0"/>
    <n v="0"/>
    <n v="919"/>
    <n v="0"/>
    <n v="0"/>
  </r>
  <r>
    <x v="18"/>
    <x v="6"/>
    <x v="10"/>
    <n v="2123"/>
    <n v="6897"/>
    <n v="3706"/>
    <n v="3191"/>
    <n v="10553"/>
    <n v="2815"/>
    <n v="79748"/>
    <n v="491"/>
    <n v="0"/>
    <n v="0"/>
    <n v="355"/>
    <n v="0"/>
    <n v="0"/>
    <n v="5134"/>
    <n v="0"/>
    <n v="0"/>
    <n v="0"/>
    <n v="0"/>
    <n v="0"/>
    <n v="917"/>
    <n v="0"/>
    <n v="0"/>
  </r>
  <r>
    <x v="18"/>
    <x v="6"/>
    <x v="11"/>
    <n v="2142"/>
    <n v="6950"/>
    <n v="3712"/>
    <n v="3238"/>
    <n v="10736"/>
    <n v="2875"/>
    <n v="79748"/>
    <n v="517"/>
    <n v="0"/>
    <n v="0"/>
    <n v="376"/>
    <n v="0"/>
    <n v="0"/>
    <n v="5159"/>
    <n v="0"/>
    <n v="0"/>
    <n v="0"/>
    <n v="0"/>
    <n v="0"/>
    <n v="898"/>
    <n v="0"/>
    <n v="0"/>
  </r>
  <r>
    <x v="18"/>
    <x v="7"/>
    <x v="3"/>
    <n v="2096"/>
    <n v="6692"/>
    <n v="3618"/>
    <n v="3074"/>
    <n v="10529"/>
    <n v="2825"/>
    <n v="79748"/>
    <n v="517"/>
    <n v="0"/>
    <n v="0"/>
    <n v="301"/>
    <n v="0"/>
    <n v="0"/>
    <n v="4947"/>
    <n v="0"/>
    <n v="0"/>
    <n v="0"/>
    <n v="0"/>
    <n v="0"/>
    <n v="927"/>
    <n v="0"/>
    <n v="0"/>
  </r>
  <r>
    <x v="18"/>
    <x v="7"/>
    <x v="4"/>
    <n v="2100"/>
    <n v="6780"/>
    <n v="3650"/>
    <n v="3130"/>
    <n v="10512"/>
    <n v="2805"/>
    <n v="79748"/>
    <n v="514"/>
    <n v="0"/>
    <n v="0"/>
    <n v="314"/>
    <n v="0"/>
    <n v="0"/>
    <n v="5029"/>
    <n v="0"/>
    <n v="0"/>
    <n v="0"/>
    <n v="0"/>
    <n v="0"/>
    <n v="923"/>
    <n v="0"/>
    <n v="0"/>
  </r>
  <r>
    <x v="19"/>
    <x v="0"/>
    <x v="0"/>
    <n v="894"/>
    <n v="2767"/>
    <n v="904"/>
    <n v="1863"/>
    <n v="3804"/>
    <n v="1097"/>
    <n v="13491"/>
    <n v="0"/>
    <n v="0"/>
    <n v="0"/>
    <n v="0"/>
    <n v="0"/>
    <n v="0"/>
    <n v="349"/>
    <n v="1755"/>
    <n v="521"/>
    <n v="0"/>
    <n v="0"/>
    <n v="0"/>
    <n v="142"/>
    <n v="0"/>
    <n v="0"/>
  </r>
  <r>
    <x v="19"/>
    <x v="1"/>
    <x v="0"/>
    <n v="1134"/>
    <n v="3275"/>
    <n v="992"/>
    <n v="2283"/>
    <n v="4459"/>
    <n v="1364"/>
    <n v="13491"/>
    <n v="0"/>
    <n v="0"/>
    <n v="0"/>
    <n v="0"/>
    <n v="0"/>
    <n v="0"/>
    <n v="495"/>
    <n v="2001"/>
    <n v="560"/>
    <n v="0"/>
    <n v="0"/>
    <n v="0"/>
    <n v="219"/>
    <n v="0"/>
    <n v="0"/>
  </r>
  <r>
    <x v="19"/>
    <x v="2"/>
    <x v="0"/>
    <n v="1202"/>
    <n v="3511"/>
    <n v="1126"/>
    <n v="2385"/>
    <n v="4810"/>
    <n v="1503"/>
    <n v="13491"/>
    <n v="0"/>
    <n v="0"/>
    <n v="0"/>
    <n v="0"/>
    <n v="0"/>
    <n v="0"/>
    <n v="577"/>
    <n v="2021"/>
    <n v="593"/>
    <n v="0"/>
    <n v="0"/>
    <n v="0"/>
    <n v="320"/>
    <n v="0"/>
    <n v="0"/>
  </r>
  <r>
    <x v="19"/>
    <x v="3"/>
    <x v="0"/>
    <n v="1337"/>
    <n v="3698"/>
    <n v="1239"/>
    <n v="2459"/>
    <n v="5097"/>
    <n v="1684"/>
    <n v="13491"/>
    <n v="0"/>
    <n v="0"/>
    <n v="0"/>
    <n v="0"/>
    <n v="0"/>
    <n v="0"/>
    <n v="681"/>
    <n v="2009"/>
    <n v="636"/>
    <n v="0"/>
    <n v="0"/>
    <n v="0"/>
    <n v="372"/>
    <n v="0"/>
    <n v="0"/>
  </r>
  <r>
    <x v="19"/>
    <x v="4"/>
    <x v="1"/>
    <n v="1354"/>
    <n v="3717"/>
    <n v="1265"/>
    <n v="2452"/>
    <n v="5196"/>
    <n v="0"/>
    <n v="13491"/>
    <n v="0"/>
    <n v="0"/>
    <n v="0"/>
    <n v="0"/>
    <n v="0"/>
    <n v="0"/>
    <n v="677"/>
    <n v="1995"/>
    <n v="644"/>
    <n v="0"/>
    <n v="0"/>
    <n v="0"/>
    <n v="401"/>
    <n v="0"/>
    <n v="0"/>
  </r>
  <r>
    <x v="19"/>
    <x v="4"/>
    <x v="2"/>
    <n v="1352"/>
    <n v="3521"/>
    <n v="1189"/>
    <n v="2332"/>
    <n v="5057"/>
    <n v="0"/>
    <n v="13491"/>
    <n v="0"/>
    <n v="0"/>
    <n v="0"/>
    <n v="0"/>
    <n v="0"/>
    <n v="0"/>
    <n v="650"/>
    <n v="1856"/>
    <n v="639"/>
    <n v="0"/>
    <n v="0"/>
    <n v="0"/>
    <n v="376"/>
    <n v="0"/>
    <n v="0"/>
  </r>
  <r>
    <x v="19"/>
    <x v="4"/>
    <x v="0"/>
    <n v="1086"/>
    <n v="3217"/>
    <n v="1074"/>
    <n v="2143"/>
    <n v="4728"/>
    <n v="1416"/>
    <n v="13491"/>
    <n v="0"/>
    <n v="0"/>
    <n v="0"/>
    <n v="0"/>
    <n v="0"/>
    <n v="0"/>
    <n v="606"/>
    <n v="1660"/>
    <n v="594"/>
    <n v="0"/>
    <n v="0"/>
    <n v="0"/>
    <n v="357"/>
    <n v="0"/>
    <n v="0"/>
  </r>
  <r>
    <x v="19"/>
    <x v="4"/>
    <x v="3"/>
    <n v="1319"/>
    <n v="3678"/>
    <n v="1245"/>
    <n v="2433"/>
    <n v="5128"/>
    <n v="0"/>
    <n v="13491"/>
    <n v="0"/>
    <n v="0"/>
    <n v="0"/>
    <n v="0"/>
    <n v="0"/>
    <n v="0"/>
    <n v="667"/>
    <n v="1996"/>
    <n v="636"/>
    <n v="0"/>
    <n v="0"/>
    <n v="0"/>
    <n v="379"/>
    <n v="0"/>
    <n v="0"/>
  </r>
  <r>
    <x v="19"/>
    <x v="4"/>
    <x v="4"/>
    <n v="1329"/>
    <n v="3689"/>
    <n v="1245"/>
    <n v="2444"/>
    <n v="5117"/>
    <n v="0"/>
    <n v="13491"/>
    <n v="0"/>
    <n v="0"/>
    <n v="0"/>
    <n v="0"/>
    <n v="0"/>
    <n v="0"/>
    <n v="670"/>
    <n v="2005"/>
    <n v="637"/>
    <n v="0"/>
    <n v="0"/>
    <n v="0"/>
    <n v="377"/>
    <n v="0"/>
    <n v="0"/>
  </r>
  <r>
    <x v="19"/>
    <x v="4"/>
    <x v="5"/>
    <n v="1352"/>
    <n v="3663"/>
    <n v="1235"/>
    <n v="2428"/>
    <n v="5162"/>
    <n v="0"/>
    <n v="13491"/>
    <n v="0"/>
    <n v="0"/>
    <n v="0"/>
    <n v="0"/>
    <n v="0"/>
    <n v="0"/>
    <n v="678"/>
    <n v="1939"/>
    <n v="655"/>
    <n v="0"/>
    <n v="0"/>
    <n v="0"/>
    <n v="391"/>
    <n v="0"/>
    <n v="0"/>
  </r>
  <r>
    <x v="19"/>
    <x v="4"/>
    <x v="6"/>
    <n v="1361"/>
    <n v="3705"/>
    <n v="1260"/>
    <n v="2445"/>
    <n v="5184"/>
    <n v="0"/>
    <n v="13491"/>
    <n v="0"/>
    <n v="0"/>
    <n v="0"/>
    <n v="0"/>
    <n v="0"/>
    <n v="0"/>
    <n v="681"/>
    <n v="1969"/>
    <n v="662"/>
    <n v="0"/>
    <n v="0"/>
    <n v="0"/>
    <n v="393"/>
    <n v="0"/>
    <n v="0"/>
  </r>
  <r>
    <x v="19"/>
    <x v="4"/>
    <x v="7"/>
    <n v="1338"/>
    <n v="3693"/>
    <n v="1258"/>
    <n v="2435"/>
    <n v="5168"/>
    <n v="0"/>
    <n v="13491"/>
    <n v="0"/>
    <n v="0"/>
    <n v="0"/>
    <n v="0"/>
    <n v="0"/>
    <n v="0"/>
    <n v="669"/>
    <n v="1997"/>
    <n v="635"/>
    <n v="0"/>
    <n v="0"/>
    <n v="0"/>
    <n v="392"/>
    <n v="0"/>
    <n v="0"/>
  </r>
  <r>
    <x v="19"/>
    <x v="4"/>
    <x v="8"/>
    <n v="1362"/>
    <n v="3722"/>
    <n v="1256"/>
    <n v="2466"/>
    <n v="5200"/>
    <n v="0"/>
    <n v="13491"/>
    <n v="0"/>
    <n v="0"/>
    <n v="0"/>
    <n v="0"/>
    <n v="0"/>
    <n v="0"/>
    <n v="677"/>
    <n v="1990"/>
    <n v="660"/>
    <n v="0"/>
    <n v="0"/>
    <n v="0"/>
    <n v="395"/>
    <n v="0"/>
    <n v="0"/>
  </r>
  <r>
    <x v="19"/>
    <x v="4"/>
    <x v="9"/>
    <n v="1131"/>
    <n v="3280"/>
    <n v="1091"/>
    <n v="2189"/>
    <n v="4836"/>
    <n v="0"/>
    <n v="13491"/>
    <n v="0"/>
    <n v="0"/>
    <n v="0"/>
    <n v="0"/>
    <n v="0"/>
    <n v="0"/>
    <n v="629"/>
    <n v="1695"/>
    <n v="603"/>
    <n v="0"/>
    <n v="0"/>
    <n v="0"/>
    <n v="353"/>
    <n v="0"/>
    <n v="0"/>
  </r>
  <r>
    <x v="19"/>
    <x v="4"/>
    <x v="10"/>
    <n v="1162"/>
    <n v="3321"/>
    <n v="1112"/>
    <n v="2209"/>
    <n v="4890"/>
    <n v="0"/>
    <n v="13491"/>
    <n v="0"/>
    <n v="0"/>
    <n v="0"/>
    <n v="0"/>
    <n v="0"/>
    <n v="0"/>
    <n v="633"/>
    <n v="1733"/>
    <n v="606"/>
    <n v="0"/>
    <n v="0"/>
    <n v="0"/>
    <n v="349"/>
    <n v="0"/>
    <n v="0"/>
  </r>
  <r>
    <x v="19"/>
    <x v="4"/>
    <x v="11"/>
    <n v="1217"/>
    <n v="3430"/>
    <n v="1150"/>
    <n v="2280"/>
    <n v="4947"/>
    <n v="0"/>
    <n v="13491"/>
    <n v="0"/>
    <n v="0"/>
    <n v="0"/>
    <n v="0"/>
    <n v="0"/>
    <n v="0"/>
    <n v="649"/>
    <n v="1810"/>
    <n v="614"/>
    <n v="0"/>
    <n v="0"/>
    <n v="0"/>
    <n v="357"/>
    <n v="0"/>
    <n v="0"/>
  </r>
  <r>
    <x v="19"/>
    <x v="5"/>
    <x v="1"/>
    <n v="978"/>
    <n v="3005"/>
    <n v="1031"/>
    <n v="1974"/>
    <n v="4513"/>
    <n v="0"/>
    <n v="13491"/>
    <n v="0"/>
    <n v="0"/>
    <n v="0"/>
    <n v="0"/>
    <n v="0"/>
    <n v="0"/>
    <n v="577"/>
    <n v="1522"/>
    <n v="570"/>
    <n v="0"/>
    <n v="0"/>
    <n v="0"/>
    <n v="336"/>
    <n v="0"/>
    <n v="0"/>
  </r>
  <r>
    <x v="19"/>
    <x v="5"/>
    <x v="2"/>
    <n v="848"/>
    <n v="2725"/>
    <n v="963"/>
    <n v="1762"/>
    <n v="4148"/>
    <n v="0"/>
    <n v="13491"/>
    <n v="0"/>
    <n v="0"/>
    <n v="0"/>
    <n v="0"/>
    <n v="0"/>
    <n v="0"/>
    <n v="534"/>
    <n v="1377"/>
    <n v="501"/>
    <n v="0"/>
    <n v="0"/>
    <n v="0"/>
    <n v="313"/>
    <n v="0"/>
    <n v="0"/>
  </r>
  <r>
    <x v="19"/>
    <x v="5"/>
    <x v="0"/>
    <n v="846"/>
    <n v="2631"/>
    <n v="1005"/>
    <n v="1626"/>
    <n v="4127"/>
    <n v="1088"/>
    <n v="13491"/>
    <n v="0"/>
    <n v="585"/>
    <n v="0"/>
    <n v="0"/>
    <n v="0"/>
    <n v="0"/>
    <n v="835"/>
    <n v="0"/>
    <n v="567"/>
    <n v="644"/>
    <n v="0"/>
    <n v="0"/>
    <n v="0"/>
    <n v="0"/>
    <n v="0"/>
  </r>
  <r>
    <x v="19"/>
    <x v="5"/>
    <x v="3"/>
    <n v="1021"/>
    <n v="3068"/>
    <n v="1021"/>
    <n v="2047"/>
    <n v="4595"/>
    <n v="0"/>
    <n v="13491"/>
    <n v="0"/>
    <n v="0"/>
    <n v="0"/>
    <n v="0"/>
    <n v="0"/>
    <n v="0"/>
    <n v="598"/>
    <n v="1548"/>
    <n v="574"/>
    <n v="0"/>
    <n v="0"/>
    <n v="0"/>
    <n v="348"/>
    <n v="0"/>
    <n v="0"/>
  </r>
  <r>
    <x v="19"/>
    <x v="5"/>
    <x v="4"/>
    <n v="1046"/>
    <n v="3146"/>
    <n v="1038"/>
    <n v="2108"/>
    <n v="4672"/>
    <n v="0"/>
    <n v="13491"/>
    <n v="0"/>
    <n v="0"/>
    <n v="0"/>
    <n v="0"/>
    <n v="0"/>
    <n v="0"/>
    <n v="600"/>
    <n v="1607"/>
    <n v="581"/>
    <n v="0"/>
    <n v="0"/>
    <n v="0"/>
    <n v="358"/>
    <n v="0"/>
    <n v="0"/>
  </r>
  <r>
    <x v="19"/>
    <x v="5"/>
    <x v="5"/>
    <n v="851"/>
    <n v="2725"/>
    <n v="971"/>
    <n v="1754"/>
    <n v="4147"/>
    <n v="0"/>
    <n v="13491"/>
    <n v="0"/>
    <n v="0"/>
    <n v="0"/>
    <n v="0"/>
    <n v="0"/>
    <n v="0"/>
    <n v="526"/>
    <n v="1387"/>
    <n v="503"/>
    <n v="0"/>
    <n v="0"/>
    <n v="0"/>
    <n v="309"/>
    <n v="0"/>
    <n v="0"/>
  </r>
  <r>
    <x v="19"/>
    <x v="5"/>
    <x v="6"/>
    <n v="863"/>
    <n v="2781"/>
    <n v="982"/>
    <n v="1799"/>
    <n v="4242"/>
    <n v="0"/>
    <n v="13491"/>
    <n v="0"/>
    <n v="0"/>
    <n v="0"/>
    <n v="0"/>
    <n v="0"/>
    <n v="0"/>
    <n v="546"/>
    <n v="1413"/>
    <n v="511"/>
    <n v="0"/>
    <n v="0"/>
    <n v="0"/>
    <n v="311"/>
    <n v="0"/>
    <n v="0"/>
  </r>
  <r>
    <x v="19"/>
    <x v="5"/>
    <x v="7"/>
    <n v="991"/>
    <n v="3020"/>
    <n v="1019"/>
    <n v="2001"/>
    <n v="4536"/>
    <n v="0"/>
    <n v="13491"/>
    <n v="0"/>
    <n v="0"/>
    <n v="0"/>
    <n v="0"/>
    <n v="0"/>
    <n v="0"/>
    <n v="584"/>
    <n v="1526"/>
    <n v="571"/>
    <n v="0"/>
    <n v="0"/>
    <n v="0"/>
    <n v="339"/>
    <n v="0"/>
    <n v="0"/>
  </r>
  <r>
    <x v="19"/>
    <x v="5"/>
    <x v="8"/>
    <n v="910"/>
    <n v="2908"/>
    <n v="1008"/>
    <n v="1900"/>
    <n v="4371"/>
    <n v="0"/>
    <n v="13491"/>
    <n v="0"/>
    <n v="0"/>
    <n v="0"/>
    <n v="0"/>
    <n v="0"/>
    <n v="0"/>
    <n v="575"/>
    <n v="1474"/>
    <n v="531"/>
    <n v="0"/>
    <n v="0"/>
    <n v="0"/>
    <n v="328"/>
    <n v="0"/>
    <n v="0"/>
  </r>
  <r>
    <x v="19"/>
    <x v="5"/>
    <x v="9"/>
    <n v="845"/>
    <n v="2628"/>
    <n v="996"/>
    <n v="1632"/>
    <n v="4156"/>
    <n v="0"/>
    <n v="13491"/>
    <n v="0"/>
    <n v="595"/>
    <n v="0"/>
    <n v="0"/>
    <n v="0"/>
    <n v="0"/>
    <n v="813"/>
    <n v="0"/>
    <n v="575"/>
    <n v="645"/>
    <n v="0"/>
    <n v="0"/>
    <n v="0"/>
    <n v="0"/>
    <n v="0"/>
  </r>
  <r>
    <x v="19"/>
    <x v="5"/>
    <x v="10"/>
    <n v="845"/>
    <n v="2639"/>
    <n v="951"/>
    <n v="1688"/>
    <n v="4184"/>
    <n v="0"/>
    <n v="13491"/>
    <n v="0"/>
    <n v="617"/>
    <n v="0"/>
    <n v="0"/>
    <n v="0"/>
    <n v="0"/>
    <n v="796"/>
    <n v="0"/>
    <n v="567"/>
    <n v="659"/>
    <n v="0"/>
    <n v="0"/>
    <n v="0"/>
    <n v="0"/>
    <n v="0"/>
  </r>
  <r>
    <x v="19"/>
    <x v="5"/>
    <x v="11"/>
    <n v="855"/>
    <n v="2743"/>
    <n v="982"/>
    <n v="1761"/>
    <n v="4172"/>
    <n v="0"/>
    <n v="13491"/>
    <n v="0"/>
    <n v="0"/>
    <n v="0"/>
    <n v="0"/>
    <n v="0"/>
    <n v="0"/>
    <n v="551"/>
    <n v="1349"/>
    <n v="515"/>
    <n v="0"/>
    <n v="0"/>
    <n v="0"/>
    <n v="328"/>
    <n v="0"/>
    <n v="0"/>
  </r>
  <r>
    <x v="19"/>
    <x v="6"/>
    <x v="1"/>
    <n v="875"/>
    <n v="2708"/>
    <n v="1073"/>
    <n v="1635"/>
    <n v="4182"/>
    <n v="0"/>
    <n v="13491"/>
    <n v="0"/>
    <n v="614"/>
    <n v="0"/>
    <n v="0"/>
    <n v="0"/>
    <n v="0"/>
    <n v="868"/>
    <n v="0"/>
    <n v="534"/>
    <n v="692"/>
    <n v="0"/>
    <n v="0"/>
    <n v="0"/>
    <n v="0"/>
    <n v="0"/>
  </r>
  <r>
    <x v="19"/>
    <x v="6"/>
    <x v="2"/>
    <n v="844"/>
    <n v="2601"/>
    <n v="1047"/>
    <n v="1554"/>
    <n v="4078"/>
    <n v="1059"/>
    <n v="13491"/>
    <n v="0"/>
    <n v="577"/>
    <n v="0"/>
    <n v="0"/>
    <n v="0"/>
    <n v="0"/>
    <n v="804"/>
    <n v="0"/>
    <n v="516"/>
    <n v="704"/>
    <n v="0"/>
    <n v="0"/>
    <n v="0"/>
    <n v="0"/>
    <n v="0"/>
  </r>
  <r>
    <x v="19"/>
    <x v="6"/>
    <x v="0"/>
    <n v="741"/>
    <n v="2425"/>
    <n v="1009"/>
    <n v="1416"/>
    <n v="3839"/>
    <n v="929"/>
    <n v="13491"/>
    <n v="0"/>
    <n v="551"/>
    <n v="0"/>
    <n v="0"/>
    <n v="0"/>
    <n v="0"/>
    <n v="729"/>
    <n v="0"/>
    <n v="482"/>
    <n v="663"/>
    <n v="0"/>
    <n v="0"/>
    <n v="0"/>
    <n v="0"/>
    <n v="0"/>
  </r>
  <r>
    <x v="19"/>
    <x v="6"/>
    <x v="3"/>
    <n v="877"/>
    <n v="2702"/>
    <n v="1056"/>
    <n v="1646"/>
    <n v="4215"/>
    <n v="0"/>
    <n v="13491"/>
    <n v="0"/>
    <n v="605"/>
    <n v="0"/>
    <n v="0"/>
    <n v="0"/>
    <n v="0"/>
    <n v="874"/>
    <n v="0"/>
    <n v="563"/>
    <n v="660"/>
    <n v="0"/>
    <n v="0"/>
    <n v="0"/>
    <n v="0"/>
    <n v="0"/>
  </r>
  <r>
    <x v="19"/>
    <x v="6"/>
    <x v="4"/>
    <n v="853"/>
    <n v="2674"/>
    <n v="1037"/>
    <n v="1637"/>
    <n v="4179"/>
    <n v="0"/>
    <n v="13491"/>
    <n v="0"/>
    <n v="601"/>
    <n v="0"/>
    <n v="0"/>
    <n v="0"/>
    <n v="0"/>
    <n v="856"/>
    <n v="0"/>
    <n v="564"/>
    <n v="653"/>
    <n v="0"/>
    <n v="0"/>
    <n v="0"/>
    <n v="0"/>
    <n v="0"/>
  </r>
  <r>
    <x v="19"/>
    <x v="6"/>
    <x v="5"/>
    <n v="842"/>
    <n v="2648"/>
    <n v="1055"/>
    <n v="1593"/>
    <n v="4059"/>
    <n v="1047"/>
    <n v="13491"/>
    <n v="0"/>
    <n v="593"/>
    <n v="0"/>
    <n v="0"/>
    <n v="0"/>
    <n v="0"/>
    <n v="812"/>
    <n v="0"/>
    <n v="540"/>
    <n v="703"/>
    <n v="0"/>
    <n v="0"/>
    <n v="0"/>
    <n v="0"/>
    <n v="0"/>
  </r>
  <r>
    <x v="19"/>
    <x v="6"/>
    <x v="6"/>
    <n v="821"/>
    <n v="2633"/>
    <n v="1042"/>
    <n v="1591"/>
    <n v="4125"/>
    <n v="0"/>
    <n v="13491"/>
    <n v="0"/>
    <n v="591"/>
    <n v="0"/>
    <n v="0"/>
    <n v="0"/>
    <n v="0"/>
    <n v="814"/>
    <n v="0"/>
    <n v="539"/>
    <n v="689"/>
    <n v="0"/>
    <n v="0"/>
    <n v="0"/>
    <n v="0"/>
    <n v="0"/>
  </r>
  <r>
    <x v="19"/>
    <x v="6"/>
    <x v="7"/>
    <n v="887"/>
    <n v="2710"/>
    <n v="1077"/>
    <n v="1633"/>
    <n v="4211"/>
    <n v="0"/>
    <n v="13491"/>
    <n v="0"/>
    <n v="610"/>
    <n v="0"/>
    <n v="0"/>
    <n v="0"/>
    <n v="0"/>
    <n v="871"/>
    <n v="0"/>
    <n v="543"/>
    <n v="686"/>
    <n v="0"/>
    <n v="0"/>
    <n v="0"/>
    <n v="0"/>
    <n v="0"/>
  </r>
  <r>
    <x v="19"/>
    <x v="6"/>
    <x v="8"/>
    <n v="844"/>
    <n v="2662"/>
    <n v="1060"/>
    <n v="1602"/>
    <n v="4159"/>
    <n v="0"/>
    <n v="13491"/>
    <n v="0"/>
    <n v="605"/>
    <n v="0"/>
    <n v="0"/>
    <n v="0"/>
    <n v="0"/>
    <n v="832"/>
    <n v="0"/>
    <n v="540"/>
    <n v="685"/>
    <n v="0"/>
    <n v="0"/>
    <n v="0"/>
    <n v="0"/>
    <n v="0"/>
  </r>
  <r>
    <x v="19"/>
    <x v="6"/>
    <x v="9"/>
    <n v="769"/>
    <n v="2487"/>
    <n v="1016"/>
    <n v="1471"/>
    <n v="3873"/>
    <n v="959"/>
    <n v="13491"/>
    <n v="0"/>
    <n v="565"/>
    <n v="0"/>
    <n v="0"/>
    <n v="0"/>
    <n v="0"/>
    <n v="750"/>
    <n v="0"/>
    <n v="496"/>
    <n v="676"/>
    <n v="0"/>
    <n v="0"/>
    <n v="0"/>
    <n v="0"/>
    <n v="0"/>
  </r>
  <r>
    <x v="19"/>
    <x v="6"/>
    <x v="10"/>
    <n v="776"/>
    <n v="2510"/>
    <n v="1019"/>
    <n v="1491"/>
    <n v="3917"/>
    <n v="990"/>
    <n v="13491"/>
    <n v="0"/>
    <n v="564"/>
    <n v="0"/>
    <n v="0"/>
    <n v="0"/>
    <n v="0"/>
    <n v="756"/>
    <n v="0"/>
    <n v="506"/>
    <n v="684"/>
    <n v="0"/>
    <n v="0"/>
    <n v="0"/>
    <n v="0"/>
    <n v="0"/>
  </r>
  <r>
    <x v="19"/>
    <x v="6"/>
    <x v="11"/>
    <n v="834"/>
    <n v="2589"/>
    <n v="1051"/>
    <n v="1538"/>
    <n v="4094"/>
    <n v="1057"/>
    <n v="13491"/>
    <n v="0"/>
    <n v="572"/>
    <n v="0"/>
    <n v="0"/>
    <n v="0"/>
    <n v="0"/>
    <n v="810"/>
    <n v="0"/>
    <n v="511"/>
    <n v="696"/>
    <n v="0"/>
    <n v="0"/>
    <n v="0"/>
    <n v="0"/>
    <n v="0"/>
  </r>
  <r>
    <x v="19"/>
    <x v="7"/>
    <x v="3"/>
    <n v="721"/>
    <n v="2373"/>
    <n v="1006"/>
    <n v="1367"/>
    <n v="3829"/>
    <n v="899"/>
    <n v="13491"/>
    <n v="0"/>
    <n v="554"/>
    <n v="0"/>
    <n v="0"/>
    <n v="0"/>
    <n v="0"/>
    <n v="680"/>
    <n v="0"/>
    <n v="483"/>
    <n v="656"/>
    <n v="0"/>
    <n v="0"/>
    <n v="0"/>
    <n v="0"/>
    <n v="0"/>
  </r>
  <r>
    <x v="19"/>
    <x v="7"/>
    <x v="4"/>
    <n v="724"/>
    <n v="2401"/>
    <n v="995"/>
    <n v="1406"/>
    <n v="3841"/>
    <n v="914"/>
    <n v="13491"/>
    <n v="0"/>
    <n v="545"/>
    <n v="0"/>
    <n v="0"/>
    <n v="0"/>
    <n v="0"/>
    <n v="723"/>
    <n v="0"/>
    <n v="484"/>
    <n v="649"/>
    <n v="0"/>
    <n v="0"/>
    <n v="0"/>
    <n v="0"/>
    <n v="0"/>
  </r>
  <r>
    <x v="20"/>
    <x v="0"/>
    <x v="0"/>
    <n v="1917"/>
    <n v="5686"/>
    <n v="1476"/>
    <n v="4210"/>
    <n v="8593"/>
    <n v="2394"/>
    <n v="36741"/>
    <n v="0"/>
    <n v="0"/>
    <n v="0"/>
    <n v="0"/>
    <n v="0"/>
    <n v="0"/>
    <n v="0"/>
    <n v="0"/>
    <n v="0"/>
    <n v="0"/>
    <n v="0"/>
    <n v="0"/>
    <n v="0"/>
    <n v="5686"/>
    <n v="0"/>
  </r>
  <r>
    <x v="20"/>
    <x v="1"/>
    <x v="0"/>
    <n v="2223"/>
    <n v="6228"/>
    <n v="1212"/>
    <n v="5016"/>
    <n v="9438"/>
    <n v="2852"/>
    <n v="36741"/>
    <n v="0"/>
    <n v="0"/>
    <n v="0"/>
    <n v="0"/>
    <n v="0"/>
    <n v="0"/>
    <n v="0"/>
    <n v="0"/>
    <n v="0"/>
    <n v="0"/>
    <n v="0"/>
    <n v="0"/>
    <n v="0"/>
    <n v="6228"/>
    <n v="0"/>
  </r>
  <r>
    <x v="20"/>
    <x v="2"/>
    <x v="0"/>
    <n v="2436"/>
    <n v="6714"/>
    <n v="1198"/>
    <n v="5516"/>
    <n v="10254"/>
    <n v="3200"/>
    <n v="36741"/>
    <n v="0"/>
    <n v="0"/>
    <n v="0"/>
    <n v="0"/>
    <n v="0"/>
    <n v="0"/>
    <n v="0"/>
    <n v="0"/>
    <n v="0"/>
    <n v="0"/>
    <n v="0"/>
    <n v="0"/>
    <n v="0"/>
    <n v="6714"/>
    <n v="0"/>
  </r>
  <r>
    <x v="20"/>
    <x v="3"/>
    <x v="0"/>
    <n v="2589"/>
    <n v="7009"/>
    <n v="1114"/>
    <n v="5895"/>
    <n v="10883"/>
    <n v="3510"/>
    <n v="36741"/>
    <n v="0"/>
    <n v="0"/>
    <n v="0"/>
    <n v="0"/>
    <n v="0"/>
    <n v="0"/>
    <n v="0"/>
    <n v="0"/>
    <n v="0"/>
    <n v="0"/>
    <n v="0"/>
    <n v="0"/>
    <n v="0"/>
    <n v="7009"/>
    <n v="0"/>
  </r>
  <r>
    <x v="20"/>
    <x v="4"/>
    <x v="1"/>
    <n v="2663"/>
    <n v="7168"/>
    <n v="1112"/>
    <n v="6056"/>
    <n v="11075"/>
    <n v="0"/>
    <n v="36741"/>
    <n v="0"/>
    <n v="0"/>
    <n v="0"/>
    <n v="0"/>
    <n v="0"/>
    <n v="0"/>
    <n v="0"/>
    <n v="0"/>
    <n v="0"/>
    <n v="0"/>
    <n v="0"/>
    <n v="0"/>
    <n v="0"/>
    <n v="0"/>
    <n v="7168"/>
  </r>
  <r>
    <x v="20"/>
    <x v="4"/>
    <x v="2"/>
    <n v="2682"/>
    <n v="7085"/>
    <n v="1069"/>
    <n v="6016"/>
    <n v="11006"/>
    <n v="0"/>
    <n v="36741"/>
    <n v="0"/>
    <n v="0"/>
    <n v="0"/>
    <n v="0"/>
    <n v="0"/>
    <n v="0"/>
    <n v="0"/>
    <n v="0"/>
    <n v="0"/>
    <n v="0"/>
    <n v="0"/>
    <n v="0"/>
    <n v="0"/>
    <n v="7085"/>
    <n v="0"/>
  </r>
  <r>
    <x v="20"/>
    <x v="4"/>
    <x v="0"/>
    <n v="2269"/>
    <n v="6376"/>
    <n v="923"/>
    <n v="5453"/>
    <n v="10185"/>
    <n v="3032"/>
    <n v="36741"/>
    <n v="0"/>
    <n v="0"/>
    <n v="0"/>
    <n v="0"/>
    <n v="0"/>
    <n v="0"/>
    <n v="0"/>
    <n v="0"/>
    <n v="0"/>
    <n v="0"/>
    <n v="0"/>
    <n v="0"/>
    <n v="0"/>
    <n v="6376"/>
    <n v="0"/>
  </r>
  <r>
    <x v="20"/>
    <x v="4"/>
    <x v="3"/>
    <n v="2620"/>
    <n v="7077"/>
    <n v="1105"/>
    <n v="5972"/>
    <n v="10983"/>
    <n v="0"/>
    <n v="36741"/>
    <n v="0"/>
    <n v="0"/>
    <n v="0"/>
    <n v="0"/>
    <n v="0"/>
    <n v="0"/>
    <n v="0"/>
    <n v="0"/>
    <n v="0"/>
    <n v="0"/>
    <n v="0"/>
    <n v="0"/>
    <n v="0"/>
    <n v="0"/>
    <n v="7077"/>
  </r>
  <r>
    <x v="20"/>
    <x v="4"/>
    <x v="4"/>
    <n v="2612"/>
    <n v="7047"/>
    <n v="1107"/>
    <n v="5940"/>
    <n v="10932"/>
    <n v="0"/>
    <n v="36741"/>
    <n v="0"/>
    <n v="0"/>
    <n v="0"/>
    <n v="0"/>
    <n v="0"/>
    <n v="0"/>
    <n v="0"/>
    <n v="0"/>
    <n v="0"/>
    <n v="0"/>
    <n v="0"/>
    <n v="0"/>
    <n v="0"/>
    <n v="0"/>
    <n v="7047"/>
  </r>
  <r>
    <x v="20"/>
    <x v="4"/>
    <x v="5"/>
    <n v="2682"/>
    <n v="7221"/>
    <n v="1093"/>
    <n v="6128"/>
    <n v="11194"/>
    <n v="0"/>
    <n v="36741"/>
    <n v="0"/>
    <n v="0"/>
    <n v="0"/>
    <n v="0"/>
    <n v="0"/>
    <n v="0"/>
    <n v="0"/>
    <n v="0"/>
    <n v="0"/>
    <n v="0"/>
    <n v="0"/>
    <n v="0"/>
    <n v="0"/>
    <n v="7221"/>
    <n v="0"/>
  </r>
  <r>
    <x v="20"/>
    <x v="4"/>
    <x v="6"/>
    <n v="2705"/>
    <n v="7253"/>
    <n v="1100"/>
    <n v="6153"/>
    <n v="11171"/>
    <n v="0"/>
    <n v="36741"/>
    <n v="0"/>
    <n v="0"/>
    <n v="0"/>
    <n v="0"/>
    <n v="0"/>
    <n v="0"/>
    <n v="0"/>
    <n v="0"/>
    <n v="0"/>
    <n v="0"/>
    <n v="0"/>
    <n v="0"/>
    <n v="0"/>
    <n v="0"/>
    <n v="7253"/>
  </r>
  <r>
    <x v="20"/>
    <x v="4"/>
    <x v="7"/>
    <n v="2646"/>
    <n v="7118"/>
    <n v="1106"/>
    <n v="6012"/>
    <n v="11047"/>
    <n v="0"/>
    <n v="36741"/>
    <n v="0"/>
    <n v="0"/>
    <n v="0"/>
    <n v="0"/>
    <n v="0"/>
    <n v="0"/>
    <n v="0"/>
    <n v="0"/>
    <n v="0"/>
    <n v="0"/>
    <n v="0"/>
    <n v="0"/>
    <n v="0"/>
    <n v="0"/>
    <n v="7118"/>
  </r>
  <r>
    <x v="20"/>
    <x v="4"/>
    <x v="8"/>
    <n v="2697"/>
    <n v="7220"/>
    <n v="1106"/>
    <n v="6114"/>
    <n v="11129"/>
    <n v="0"/>
    <n v="36741"/>
    <n v="0"/>
    <n v="0"/>
    <n v="0"/>
    <n v="0"/>
    <n v="0"/>
    <n v="0"/>
    <n v="0"/>
    <n v="0"/>
    <n v="0"/>
    <n v="0"/>
    <n v="0"/>
    <n v="0"/>
    <n v="0"/>
    <n v="0"/>
    <n v="7220"/>
  </r>
  <r>
    <x v="20"/>
    <x v="4"/>
    <x v="9"/>
    <n v="2356"/>
    <n v="6516"/>
    <n v="940"/>
    <n v="5576"/>
    <n v="10311"/>
    <n v="0"/>
    <n v="36741"/>
    <n v="0"/>
    <n v="0"/>
    <n v="0"/>
    <n v="0"/>
    <n v="0"/>
    <n v="0"/>
    <n v="0"/>
    <n v="0"/>
    <n v="0"/>
    <n v="0"/>
    <n v="0"/>
    <n v="0"/>
    <n v="0"/>
    <n v="6516"/>
    <n v="0"/>
  </r>
  <r>
    <x v="20"/>
    <x v="4"/>
    <x v="10"/>
    <n v="2469"/>
    <n v="6718"/>
    <n v="982"/>
    <n v="5736"/>
    <n v="10581"/>
    <n v="0"/>
    <n v="36741"/>
    <n v="0"/>
    <n v="0"/>
    <n v="0"/>
    <n v="0"/>
    <n v="0"/>
    <n v="0"/>
    <n v="0"/>
    <n v="0"/>
    <n v="0"/>
    <n v="0"/>
    <n v="0"/>
    <n v="0"/>
    <n v="0"/>
    <n v="6718"/>
    <n v="0"/>
  </r>
  <r>
    <x v="20"/>
    <x v="4"/>
    <x v="11"/>
    <n v="2522"/>
    <n v="6887"/>
    <n v="1038"/>
    <n v="5849"/>
    <n v="10748"/>
    <n v="0"/>
    <n v="36741"/>
    <n v="0"/>
    <n v="0"/>
    <n v="0"/>
    <n v="0"/>
    <n v="0"/>
    <n v="0"/>
    <n v="0"/>
    <n v="0"/>
    <n v="0"/>
    <n v="0"/>
    <n v="0"/>
    <n v="0"/>
    <n v="0"/>
    <n v="6887"/>
    <n v="0"/>
  </r>
  <r>
    <x v="20"/>
    <x v="5"/>
    <x v="1"/>
    <n v="1938"/>
    <n v="5720"/>
    <n v="822"/>
    <n v="4898"/>
    <n v="9431"/>
    <n v="0"/>
    <n v="36741"/>
    <n v="0"/>
    <n v="0"/>
    <n v="0"/>
    <n v="0"/>
    <n v="0"/>
    <n v="0"/>
    <n v="0"/>
    <n v="0"/>
    <n v="0"/>
    <n v="0"/>
    <n v="0"/>
    <n v="0"/>
    <n v="0"/>
    <n v="5720"/>
    <n v="0"/>
  </r>
  <r>
    <x v="20"/>
    <x v="5"/>
    <x v="2"/>
    <n v="1738"/>
    <n v="5330"/>
    <n v="754"/>
    <n v="4576"/>
    <n v="8877"/>
    <n v="0"/>
    <n v="36741"/>
    <n v="0"/>
    <n v="0"/>
    <n v="0"/>
    <n v="0"/>
    <n v="0"/>
    <n v="0"/>
    <n v="0"/>
    <n v="0"/>
    <n v="0"/>
    <n v="0"/>
    <n v="0"/>
    <n v="0"/>
    <n v="0"/>
    <n v="5330"/>
    <n v="0"/>
  </r>
  <r>
    <x v="20"/>
    <x v="5"/>
    <x v="0"/>
    <n v="1699"/>
    <n v="5176"/>
    <n v="684"/>
    <n v="4492"/>
    <n v="8789"/>
    <n v="2239"/>
    <n v="36741"/>
    <n v="0"/>
    <n v="0"/>
    <n v="0"/>
    <n v="0"/>
    <n v="0"/>
    <n v="0"/>
    <n v="0"/>
    <n v="0"/>
    <n v="0"/>
    <n v="0"/>
    <n v="0"/>
    <n v="0"/>
    <n v="0"/>
    <n v="5176"/>
    <n v="0"/>
  </r>
  <r>
    <x v="20"/>
    <x v="5"/>
    <x v="3"/>
    <n v="2097"/>
    <n v="6093"/>
    <n v="873"/>
    <n v="5220"/>
    <n v="9847"/>
    <n v="0"/>
    <n v="36741"/>
    <n v="0"/>
    <n v="0"/>
    <n v="0"/>
    <n v="0"/>
    <n v="0"/>
    <n v="0"/>
    <n v="0"/>
    <n v="0"/>
    <n v="0"/>
    <n v="0"/>
    <n v="0"/>
    <n v="0"/>
    <n v="0"/>
    <n v="6093"/>
    <n v="0"/>
  </r>
  <r>
    <x v="20"/>
    <x v="5"/>
    <x v="4"/>
    <n v="2206"/>
    <n v="6299"/>
    <n v="907"/>
    <n v="5392"/>
    <n v="10065"/>
    <n v="0"/>
    <n v="36741"/>
    <n v="0"/>
    <n v="0"/>
    <n v="0"/>
    <n v="0"/>
    <n v="0"/>
    <n v="0"/>
    <n v="0"/>
    <n v="0"/>
    <n v="0"/>
    <n v="0"/>
    <n v="0"/>
    <n v="0"/>
    <n v="0"/>
    <n v="6299"/>
    <n v="0"/>
  </r>
  <r>
    <x v="20"/>
    <x v="5"/>
    <x v="5"/>
    <n v="1723"/>
    <n v="5310"/>
    <n v="764"/>
    <n v="4546"/>
    <n v="8813"/>
    <n v="0"/>
    <n v="36741"/>
    <n v="0"/>
    <n v="0"/>
    <n v="0"/>
    <n v="0"/>
    <n v="0"/>
    <n v="0"/>
    <n v="0"/>
    <n v="0"/>
    <n v="0"/>
    <n v="0"/>
    <n v="0"/>
    <n v="0"/>
    <n v="0"/>
    <n v="5310"/>
    <n v="0"/>
  </r>
  <r>
    <x v="20"/>
    <x v="5"/>
    <x v="6"/>
    <n v="1748"/>
    <n v="5372"/>
    <n v="764"/>
    <n v="4608"/>
    <n v="8980"/>
    <n v="0"/>
    <n v="36741"/>
    <n v="0"/>
    <n v="0"/>
    <n v="0"/>
    <n v="0"/>
    <n v="0"/>
    <n v="0"/>
    <n v="0"/>
    <n v="0"/>
    <n v="0"/>
    <n v="0"/>
    <n v="0"/>
    <n v="0"/>
    <n v="0"/>
    <n v="5372"/>
    <n v="0"/>
  </r>
  <r>
    <x v="20"/>
    <x v="5"/>
    <x v="7"/>
    <n v="2036"/>
    <n v="5904"/>
    <n v="848"/>
    <n v="5056"/>
    <n v="9670"/>
    <n v="0"/>
    <n v="36741"/>
    <n v="0"/>
    <n v="0"/>
    <n v="0"/>
    <n v="0"/>
    <n v="0"/>
    <n v="0"/>
    <n v="0"/>
    <n v="0"/>
    <n v="0"/>
    <n v="0"/>
    <n v="0"/>
    <n v="0"/>
    <n v="0"/>
    <n v="5904"/>
    <n v="0"/>
  </r>
  <r>
    <x v="20"/>
    <x v="5"/>
    <x v="8"/>
    <n v="1839"/>
    <n v="5553"/>
    <n v="803"/>
    <n v="4750"/>
    <n v="9239"/>
    <n v="0"/>
    <n v="36741"/>
    <n v="0"/>
    <n v="0"/>
    <n v="0"/>
    <n v="0"/>
    <n v="0"/>
    <n v="0"/>
    <n v="0"/>
    <n v="0"/>
    <n v="0"/>
    <n v="0"/>
    <n v="0"/>
    <n v="0"/>
    <n v="0"/>
    <n v="5553"/>
    <n v="0"/>
  </r>
  <r>
    <x v="20"/>
    <x v="5"/>
    <x v="9"/>
    <n v="1691"/>
    <n v="5209"/>
    <n v="692"/>
    <n v="4517"/>
    <n v="8794"/>
    <n v="0"/>
    <n v="36741"/>
    <n v="0"/>
    <n v="0"/>
    <n v="0"/>
    <n v="0"/>
    <n v="0"/>
    <n v="0"/>
    <n v="0"/>
    <n v="0"/>
    <n v="0"/>
    <n v="0"/>
    <n v="0"/>
    <n v="0"/>
    <n v="0"/>
    <n v="5209"/>
    <n v="0"/>
  </r>
  <r>
    <x v="20"/>
    <x v="5"/>
    <x v="10"/>
    <n v="1705"/>
    <n v="5250"/>
    <n v="705"/>
    <n v="4545"/>
    <n v="8815"/>
    <n v="0"/>
    <n v="36741"/>
    <n v="0"/>
    <n v="0"/>
    <n v="0"/>
    <n v="0"/>
    <n v="0"/>
    <n v="0"/>
    <n v="0"/>
    <n v="0"/>
    <n v="0"/>
    <n v="0"/>
    <n v="0"/>
    <n v="0"/>
    <n v="0"/>
    <n v="5250"/>
    <n v="0"/>
  </r>
  <r>
    <x v="20"/>
    <x v="5"/>
    <x v="11"/>
    <n v="1738"/>
    <n v="5309"/>
    <n v="731"/>
    <n v="4578"/>
    <n v="8841"/>
    <n v="0"/>
    <n v="36741"/>
    <n v="0"/>
    <n v="0"/>
    <n v="0"/>
    <n v="0"/>
    <n v="0"/>
    <n v="0"/>
    <n v="0"/>
    <n v="0"/>
    <n v="0"/>
    <n v="0"/>
    <n v="0"/>
    <n v="0"/>
    <n v="0"/>
    <n v="5309"/>
    <n v="0"/>
  </r>
  <r>
    <x v="20"/>
    <x v="6"/>
    <x v="1"/>
    <n v="1643"/>
    <n v="5151"/>
    <n v="658"/>
    <n v="4493"/>
    <n v="8763"/>
    <n v="0"/>
    <n v="36741"/>
    <n v="0"/>
    <n v="0"/>
    <n v="0"/>
    <n v="0"/>
    <n v="0"/>
    <n v="0"/>
    <n v="0"/>
    <n v="0"/>
    <n v="0"/>
    <n v="0"/>
    <n v="0"/>
    <n v="0"/>
    <n v="0"/>
    <n v="5151"/>
    <n v="0"/>
  </r>
  <r>
    <x v="20"/>
    <x v="6"/>
    <x v="2"/>
    <n v="1585"/>
    <n v="5005"/>
    <n v="602"/>
    <n v="4403"/>
    <n v="8577"/>
    <n v="2056"/>
    <n v="36741"/>
    <n v="0"/>
    <n v="0"/>
    <n v="0"/>
    <n v="0"/>
    <n v="0"/>
    <n v="0"/>
    <n v="0"/>
    <n v="0"/>
    <n v="0"/>
    <n v="0"/>
    <n v="0"/>
    <n v="0"/>
    <n v="0"/>
    <n v="5005"/>
    <n v="0"/>
  </r>
  <r>
    <x v="20"/>
    <x v="6"/>
    <x v="0"/>
    <n v="1502"/>
    <n v="4777"/>
    <n v="569"/>
    <n v="4208"/>
    <n v="8260"/>
    <n v="1940"/>
    <n v="36741"/>
    <n v="0"/>
    <n v="0"/>
    <n v="0"/>
    <n v="0"/>
    <n v="0"/>
    <n v="0"/>
    <n v="0"/>
    <n v="0"/>
    <n v="0"/>
    <n v="0"/>
    <n v="0"/>
    <n v="0"/>
    <n v="0"/>
    <n v="4777"/>
    <n v="0"/>
  </r>
  <r>
    <x v="20"/>
    <x v="6"/>
    <x v="3"/>
    <n v="1725"/>
    <n v="5219"/>
    <n v="668"/>
    <n v="4551"/>
    <n v="8845"/>
    <n v="0"/>
    <n v="36741"/>
    <n v="0"/>
    <n v="0"/>
    <n v="0"/>
    <n v="0"/>
    <n v="0"/>
    <n v="0"/>
    <n v="0"/>
    <n v="0"/>
    <n v="0"/>
    <n v="0"/>
    <n v="0"/>
    <n v="0"/>
    <n v="0"/>
    <n v="5219"/>
    <n v="0"/>
  </r>
  <r>
    <x v="20"/>
    <x v="6"/>
    <x v="4"/>
    <n v="1713"/>
    <n v="5209"/>
    <n v="675"/>
    <n v="4534"/>
    <n v="8863"/>
    <n v="0"/>
    <n v="36741"/>
    <n v="0"/>
    <n v="0"/>
    <n v="0"/>
    <n v="0"/>
    <n v="0"/>
    <n v="0"/>
    <n v="0"/>
    <n v="0"/>
    <n v="0"/>
    <n v="0"/>
    <n v="0"/>
    <n v="0"/>
    <n v="0"/>
    <n v="5209"/>
    <n v="0"/>
  </r>
  <r>
    <x v="20"/>
    <x v="6"/>
    <x v="5"/>
    <n v="1613"/>
    <n v="5079"/>
    <n v="618"/>
    <n v="4461"/>
    <n v="8593"/>
    <n v="2076"/>
    <n v="36741"/>
    <n v="0"/>
    <n v="0"/>
    <n v="0"/>
    <n v="0"/>
    <n v="0"/>
    <n v="0"/>
    <n v="0"/>
    <n v="0"/>
    <n v="0"/>
    <n v="0"/>
    <n v="0"/>
    <n v="0"/>
    <n v="0"/>
    <n v="5079"/>
    <n v="0"/>
  </r>
  <r>
    <x v="20"/>
    <x v="6"/>
    <x v="6"/>
    <n v="1602"/>
    <n v="5064"/>
    <n v="629"/>
    <n v="4435"/>
    <n v="8668"/>
    <n v="0"/>
    <n v="36741"/>
    <n v="0"/>
    <n v="0"/>
    <n v="0"/>
    <n v="0"/>
    <n v="0"/>
    <n v="0"/>
    <n v="0"/>
    <n v="0"/>
    <n v="0"/>
    <n v="0"/>
    <n v="0"/>
    <n v="0"/>
    <n v="0"/>
    <n v="5064"/>
    <n v="0"/>
  </r>
  <r>
    <x v="20"/>
    <x v="6"/>
    <x v="7"/>
    <n v="1723"/>
    <n v="5219"/>
    <n v="657"/>
    <n v="4562"/>
    <n v="8849"/>
    <n v="0"/>
    <n v="36741"/>
    <n v="0"/>
    <n v="0"/>
    <n v="0"/>
    <n v="0"/>
    <n v="0"/>
    <n v="0"/>
    <n v="0"/>
    <n v="0"/>
    <n v="0"/>
    <n v="0"/>
    <n v="0"/>
    <n v="0"/>
    <n v="0"/>
    <n v="5219"/>
    <n v="0"/>
  </r>
  <r>
    <x v="20"/>
    <x v="6"/>
    <x v="8"/>
    <n v="1635"/>
    <n v="5113"/>
    <n v="646"/>
    <n v="4467"/>
    <n v="8721"/>
    <n v="0"/>
    <n v="36741"/>
    <n v="0"/>
    <n v="0"/>
    <n v="0"/>
    <n v="0"/>
    <n v="0"/>
    <n v="0"/>
    <n v="0"/>
    <n v="0"/>
    <n v="0"/>
    <n v="0"/>
    <n v="0"/>
    <n v="0"/>
    <n v="0"/>
    <n v="5113"/>
    <n v="0"/>
  </r>
  <r>
    <x v="20"/>
    <x v="6"/>
    <x v="9"/>
    <n v="1520"/>
    <n v="4860"/>
    <n v="580"/>
    <n v="4280"/>
    <n v="8259"/>
    <n v="1911"/>
    <n v="36741"/>
    <n v="0"/>
    <n v="0"/>
    <n v="0"/>
    <n v="0"/>
    <n v="0"/>
    <n v="0"/>
    <n v="0"/>
    <n v="0"/>
    <n v="0"/>
    <n v="0"/>
    <n v="0"/>
    <n v="0"/>
    <n v="0"/>
    <n v="4860"/>
    <n v="0"/>
  </r>
  <r>
    <x v="20"/>
    <x v="6"/>
    <x v="10"/>
    <n v="1520"/>
    <n v="4897"/>
    <n v="588"/>
    <n v="4309"/>
    <n v="8344"/>
    <n v="1943"/>
    <n v="36741"/>
    <n v="0"/>
    <n v="0"/>
    <n v="0"/>
    <n v="0"/>
    <n v="0"/>
    <n v="0"/>
    <n v="0"/>
    <n v="0"/>
    <n v="0"/>
    <n v="0"/>
    <n v="0"/>
    <n v="0"/>
    <n v="0"/>
    <n v="4897"/>
    <n v="0"/>
  </r>
  <r>
    <x v="20"/>
    <x v="6"/>
    <x v="11"/>
    <n v="1572"/>
    <n v="4994"/>
    <n v="594"/>
    <n v="4400"/>
    <n v="8549"/>
    <n v="2021"/>
    <n v="36741"/>
    <n v="0"/>
    <n v="0"/>
    <n v="0"/>
    <n v="0"/>
    <n v="0"/>
    <n v="0"/>
    <n v="0"/>
    <n v="0"/>
    <n v="0"/>
    <n v="0"/>
    <n v="0"/>
    <n v="0"/>
    <n v="0"/>
    <n v="4994"/>
    <n v="0"/>
  </r>
  <r>
    <x v="20"/>
    <x v="7"/>
    <x v="3"/>
    <n v="1496"/>
    <n v="4836"/>
    <n v="564"/>
    <n v="4272"/>
    <n v="8232"/>
    <n v="1950"/>
    <n v="36741"/>
    <n v="0"/>
    <n v="0"/>
    <n v="0"/>
    <n v="0"/>
    <n v="0"/>
    <n v="0"/>
    <n v="0"/>
    <n v="0"/>
    <n v="0"/>
    <n v="0"/>
    <n v="0"/>
    <n v="0"/>
    <n v="0"/>
    <n v="4836"/>
    <n v="0"/>
  </r>
  <r>
    <x v="20"/>
    <x v="7"/>
    <x v="4"/>
    <n v="1498"/>
    <n v="4809"/>
    <n v="571"/>
    <n v="4238"/>
    <n v="8249"/>
    <n v="1959"/>
    <n v="36741"/>
    <n v="0"/>
    <n v="0"/>
    <n v="0"/>
    <n v="0"/>
    <n v="0"/>
    <n v="0"/>
    <n v="0"/>
    <n v="0"/>
    <n v="0"/>
    <n v="0"/>
    <n v="0"/>
    <n v="0"/>
    <n v="0"/>
    <n v="4809"/>
    <n v="0"/>
  </r>
  <r>
    <x v="21"/>
    <x v="0"/>
    <x v="0"/>
    <n v="1285"/>
    <n v="3859"/>
    <n v="933"/>
    <n v="2926"/>
    <n v="5595"/>
    <n v="1563"/>
    <n v="25874"/>
    <n v="0"/>
    <n v="0"/>
    <n v="0"/>
    <n v="0"/>
    <n v="0"/>
    <n v="0"/>
    <n v="0"/>
    <n v="0"/>
    <n v="0"/>
    <n v="0"/>
    <n v="0"/>
    <n v="0"/>
    <n v="0"/>
    <n v="3859"/>
    <n v="0"/>
  </r>
  <r>
    <x v="21"/>
    <x v="1"/>
    <x v="0"/>
    <n v="1520"/>
    <n v="4261"/>
    <n v="794"/>
    <n v="3467"/>
    <n v="6154"/>
    <n v="1854"/>
    <n v="25874"/>
    <n v="0"/>
    <n v="0"/>
    <n v="0"/>
    <n v="0"/>
    <n v="0"/>
    <n v="0"/>
    <n v="0"/>
    <n v="0"/>
    <n v="0"/>
    <n v="0"/>
    <n v="0"/>
    <n v="0"/>
    <n v="0"/>
    <n v="4261"/>
    <n v="0"/>
  </r>
  <r>
    <x v="21"/>
    <x v="2"/>
    <x v="0"/>
    <n v="1648"/>
    <n v="4472"/>
    <n v="752"/>
    <n v="3720"/>
    <n v="6684"/>
    <n v="2100"/>
    <n v="25874"/>
    <n v="0"/>
    <n v="0"/>
    <n v="0"/>
    <n v="0"/>
    <n v="0"/>
    <n v="0"/>
    <n v="0"/>
    <n v="0"/>
    <n v="0"/>
    <n v="0"/>
    <n v="0"/>
    <n v="0"/>
    <n v="0"/>
    <n v="4472"/>
    <n v="0"/>
  </r>
  <r>
    <x v="21"/>
    <x v="3"/>
    <x v="0"/>
    <n v="1681"/>
    <n v="4693"/>
    <n v="698"/>
    <n v="3995"/>
    <n v="7146"/>
    <n v="2254"/>
    <n v="25874"/>
    <n v="0"/>
    <n v="0"/>
    <n v="0"/>
    <n v="0"/>
    <n v="0"/>
    <n v="0"/>
    <n v="0"/>
    <n v="0"/>
    <n v="0"/>
    <n v="0"/>
    <n v="0"/>
    <n v="0"/>
    <n v="0"/>
    <n v="4693"/>
    <n v="0"/>
  </r>
  <r>
    <x v="21"/>
    <x v="4"/>
    <x v="1"/>
    <n v="1700"/>
    <n v="4741"/>
    <n v="685"/>
    <n v="4056"/>
    <n v="7250"/>
    <n v="0"/>
    <n v="25874"/>
    <n v="0"/>
    <n v="0"/>
    <n v="0"/>
    <n v="0"/>
    <n v="0"/>
    <n v="0"/>
    <n v="0"/>
    <n v="0"/>
    <n v="0"/>
    <n v="0"/>
    <n v="0"/>
    <n v="0"/>
    <n v="0"/>
    <n v="0"/>
    <n v="4741"/>
  </r>
  <r>
    <x v="21"/>
    <x v="4"/>
    <x v="2"/>
    <n v="1688"/>
    <n v="4680"/>
    <n v="654"/>
    <n v="4026"/>
    <n v="7167"/>
    <n v="0"/>
    <n v="25874"/>
    <n v="0"/>
    <n v="0"/>
    <n v="0"/>
    <n v="0"/>
    <n v="0"/>
    <n v="0"/>
    <n v="0"/>
    <n v="0"/>
    <n v="0"/>
    <n v="0"/>
    <n v="0"/>
    <n v="0"/>
    <n v="0"/>
    <n v="4680"/>
    <n v="0"/>
  </r>
  <r>
    <x v="21"/>
    <x v="4"/>
    <x v="0"/>
    <n v="1450"/>
    <n v="4222"/>
    <n v="557"/>
    <n v="3665"/>
    <n v="6491"/>
    <n v="1935"/>
    <n v="25874"/>
    <n v="0"/>
    <n v="0"/>
    <n v="0"/>
    <n v="0"/>
    <n v="0"/>
    <n v="0"/>
    <n v="0"/>
    <n v="0"/>
    <n v="0"/>
    <n v="0"/>
    <n v="0"/>
    <n v="0"/>
    <n v="0"/>
    <n v="4222"/>
    <n v="0"/>
  </r>
  <r>
    <x v="21"/>
    <x v="4"/>
    <x v="3"/>
    <n v="1695"/>
    <n v="4722"/>
    <n v="695"/>
    <n v="4027"/>
    <n v="7204"/>
    <n v="0"/>
    <n v="25874"/>
    <n v="0"/>
    <n v="0"/>
    <n v="0"/>
    <n v="0"/>
    <n v="0"/>
    <n v="0"/>
    <n v="0"/>
    <n v="0"/>
    <n v="0"/>
    <n v="0"/>
    <n v="0"/>
    <n v="0"/>
    <n v="0"/>
    <n v="0"/>
    <n v="4722"/>
  </r>
  <r>
    <x v="21"/>
    <x v="4"/>
    <x v="4"/>
    <n v="1690"/>
    <n v="4730"/>
    <n v="695"/>
    <n v="4035"/>
    <n v="7171"/>
    <n v="0"/>
    <n v="25874"/>
    <n v="0"/>
    <n v="0"/>
    <n v="0"/>
    <n v="0"/>
    <n v="0"/>
    <n v="0"/>
    <n v="0"/>
    <n v="0"/>
    <n v="0"/>
    <n v="0"/>
    <n v="0"/>
    <n v="0"/>
    <n v="0"/>
    <n v="0"/>
    <n v="4730"/>
  </r>
  <r>
    <x v="21"/>
    <x v="4"/>
    <x v="5"/>
    <n v="1688"/>
    <n v="4785"/>
    <n v="666"/>
    <n v="4119"/>
    <n v="7347"/>
    <n v="0"/>
    <n v="25874"/>
    <n v="0"/>
    <n v="0"/>
    <n v="0"/>
    <n v="0"/>
    <n v="0"/>
    <n v="0"/>
    <n v="0"/>
    <n v="0"/>
    <n v="0"/>
    <n v="0"/>
    <n v="0"/>
    <n v="0"/>
    <n v="0"/>
    <n v="4785"/>
    <n v="0"/>
  </r>
  <r>
    <x v="21"/>
    <x v="4"/>
    <x v="6"/>
    <n v="1701"/>
    <n v="4794"/>
    <n v="679"/>
    <n v="4115"/>
    <n v="7307"/>
    <n v="0"/>
    <n v="25874"/>
    <n v="0"/>
    <n v="0"/>
    <n v="0"/>
    <n v="0"/>
    <n v="0"/>
    <n v="0"/>
    <n v="0"/>
    <n v="0"/>
    <n v="0"/>
    <n v="0"/>
    <n v="0"/>
    <n v="0"/>
    <n v="0"/>
    <n v="0"/>
    <n v="4794"/>
  </r>
  <r>
    <x v="21"/>
    <x v="4"/>
    <x v="7"/>
    <n v="1705"/>
    <n v="4748"/>
    <n v="691"/>
    <n v="4057"/>
    <n v="7225"/>
    <n v="0"/>
    <n v="25874"/>
    <n v="0"/>
    <n v="0"/>
    <n v="0"/>
    <n v="0"/>
    <n v="0"/>
    <n v="0"/>
    <n v="0"/>
    <n v="0"/>
    <n v="0"/>
    <n v="0"/>
    <n v="0"/>
    <n v="0"/>
    <n v="0"/>
    <n v="0"/>
    <n v="4748"/>
  </r>
  <r>
    <x v="21"/>
    <x v="4"/>
    <x v="8"/>
    <n v="1697"/>
    <n v="4758"/>
    <n v="676"/>
    <n v="4082"/>
    <n v="7286"/>
    <n v="0"/>
    <n v="25874"/>
    <n v="0"/>
    <n v="0"/>
    <n v="0"/>
    <n v="0"/>
    <n v="0"/>
    <n v="0"/>
    <n v="0"/>
    <n v="0"/>
    <n v="0"/>
    <n v="0"/>
    <n v="0"/>
    <n v="0"/>
    <n v="0"/>
    <n v="0"/>
    <n v="4758"/>
  </r>
  <r>
    <x v="21"/>
    <x v="4"/>
    <x v="9"/>
    <n v="1453"/>
    <n v="4283"/>
    <n v="573"/>
    <n v="3710"/>
    <n v="6635"/>
    <n v="0"/>
    <n v="25874"/>
    <n v="0"/>
    <n v="0"/>
    <n v="0"/>
    <n v="0"/>
    <n v="0"/>
    <n v="0"/>
    <n v="0"/>
    <n v="0"/>
    <n v="0"/>
    <n v="0"/>
    <n v="0"/>
    <n v="0"/>
    <n v="0"/>
    <n v="4283"/>
    <n v="0"/>
  </r>
  <r>
    <x v="21"/>
    <x v="4"/>
    <x v="10"/>
    <n v="1514"/>
    <n v="4404"/>
    <n v="606"/>
    <n v="3798"/>
    <n v="6793"/>
    <n v="0"/>
    <n v="25874"/>
    <n v="0"/>
    <n v="0"/>
    <n v="0"/>
    <n v="0"/>
    <n v="0"/>
    <n v="0"/>
    <n v="0"/>
    <n v="0"/>
    <n v="0"/>
    <n v="0"/>
    <n v="0"/>
    <n v="0"/>
    <n v="0"/>
    <n v="4404"/>
    <n v="0"/>
  </r>
  <r>
    <x v="21"/>
    <x v="4"/>
    <x v="11"/>
    <n v="1582"/>
    <n v="4552"/>
    <n v="637"/>
    <n v="3915"/>
    <n v="6980"/>
    <n v="0"/>
    <n v="25874"/>
    <n v="0"/>
    <n v="0"/>
    <n v="0"/>
    <n v="0"/>
    <n v="0"/>
    <n v="0"/>
    <n v="0"/>
    <n v="0"/>
    <n v="0"/>
    <n v="0"/>
    <n v="0"/>
    <n v="0"/>
    <n v="0"/>
    <n v="4552"/>
    <n v="0"/>
  </r>
  <r>
    <x v="21"/>
    <x v="5"/>
    <x v="1"/>
    <n v="1317"/>
    <n v="3973"/>
    <n v="508"/>
    <n v="3465"/>
    <n v="6187"/>
    <n v="0"/>
    <n v="25874"/>
    <n v="0"/>
    <n v="0"/>
    <n v="0"/>
    <n v="0"/>
    <n v="0"/>
    <n v="0"/>
    <n v="0"/>
    <n v="0"/>
    <n v="0"/>
    <n v="0"/>
    <n v="0"/>
    <n v="0"/>
    <n v="0"/>
    <n v="3973"/>
    <n v="0"/>
  </r>
  <r>
    <x v="21"/>
    <x v="5"/>
    <x v="2"/>
    <n v="1192"/>
    <n v="3668"/>
    <n v="476"/>
    <n v="3192"/>
    <n v="5781"/>
    <n v="0"/>
    <n v="25874"/>
    <n v="0"/>
    <n v="0"/>
    <n v="0"/>
    <n v="0"/>
    <n v="0"/>
    <n v="0"/>
    <n v="0"/>
    <n v="0"/>
    <n v="0"/>
    <n v="0"/>
    <n v="0"/>
    <n v="0"/>
    <n v="0"/>
    <n v="3668"/>
    <n v="0"/>
  </r>
  <r>
    <x v="21"/>
    <x v="5"/>
    <x v="0"/>
    <n v="1160"/>
    <n v="3649"/>
    <n v="439"/>
    <n v="3210"/>
    <n v="5748"/>
    <n v="1480"/>
    <n v="25874"/>
    <n v="0"/>
    <n v="0"/>
    <n v="0"/>
    <n v="0"/>
    <n v="0"/>
    <n v="0"/>
    <n v="0"/>
    <n v="0"/>
    <n v="0"/>
    <n v="0"/>
    <n v="0"/>
    <n v="0"/>
    <n v="0"/>
    <n v="3649"/>
    <n v="0"/>
  </r>
  <r>
    <x v="21"/>
    <x v="5"/>
    <x v="3"/>
    <n v="1365"/>
    <n v="4091"/>
    <n v="533"/>
    <n v="3558"/>
    <n v="6384"/>
    <n v="0"/>
    <n v="25874"/>
    <n v="0"/>
    <n v="0"/>
    <n v="0"/>
    <n v="0"/>
    <n v="0"/>
    <n v="0"/>
    <n v="0"/>
    <n v="0"/>
    <n v="0"/>
    <n v="0"/>
    <n v="0"/>
    <n v="0"/>
    <n v="0"/>
    <n v="4091"/>
    <n v="0"/>
  </r>
  <r>
    <x v="21"/>
    <x v="5"/>
    <x v="4"/>
    <n v="1422"/>
    <n v="4167"/>
    <n v="546"/>
    <n v="3621"/>
    <n v="6483"/>
    <n v="0"/>
    <n v="25874"/>
    <n v="0"/>
    <n v="0"/>
    <n v="0"/>
    <n v="0"/>
    <n v="0"/>
    <n v="0"/>
    <n v="0"/>
    <n v="0"/>
    <n v="0"/>
    <n v="0"/>
    <n v="0"/>
    <n v="0"/>
    <n v="0"/>
    <n v="4167"/>
    <n v="0"/>
  </r>
  <r>
    <x v="21"/>
    <x v="5"/>
    <x v="5"/>
    <n v="1189"/>
    <n v="3675"/>
    <n v="470"/>
    <n v="3205"/>
    <n v="5768"/>
    <n v="0"/>
    <n v="25874"/>
    <n v="0"/>
    <n v="0"/>
    <n v="0"/>
    <n v="0"/>
    <n v="0"/>
    <n v="0"/>
    <n v="0"/>
    <n v="0"/>
    <n v="0"/>
    <n v="0"/>
    <n v="0"/>
    <n v="0"/>
    <n v="0"/>
    <n v="3675"/>
    <n v="0"/>
  </r>
  <r>
    <x v="21"/>
    <x v="5"/>
    <x v="6"/>
    <n v="1202"/>
    <n v="3716"/>
    <n v="485"/>
    <n v="3231"/>
    <n v="5818"/>
    <n v="0"/>
    <n v="25874"/>
    <n v="0"/>
    <n v="0"/>
    <n v="0"/>
    <n v="0"/>
    <n v="0"/>
    <n v="0"/>
    <n v="0"/>
    <n v="0"/>
    <n v="0"/>
    <n v="0"/>
    <n v="0"/>
    <n v="0"/>
    <n v="0"/>
    <n v="3716"/>
    <n v="0"/>
  </r>
  <r>
    <x v="21"/>
    <x v="5"/>
    <x v="7"/>
    <n v="1338"/>
    <n v="4017"/>
    <n v="509"/>
    <n v="3508"/>
    <n v="6265"/>
    <n v="0"/>
    <n v="25874"/>
    <n v="0"/>
    <n v="0"/>
    <n v="0"/>
    <n v="0"/>
    <n v="0"/>
    <n v="0"/>
    <n v="0"/>
    <n v="0"/>
    <n v="0"/>
    <n v="0"/>
    <n v="0"/>
    <n v="0"/>
    <n v="0"/>
    <n v="4017"/>
    <n v="0"/>
  </r>
  <r>
    <x v="21"/>
    <x v="5"/>
    <x v="8"/>
    <n v="1268"/>
    <n v="3858"/>
    <n v="491"/>
    <n v="3367"/>
    <n v="5984"/>
    <n v="0"/>
    <n v="25874"/>
    <n v="0"/>
    <n v="0"/>
    <n v="0"/>
    <n v="0"/>
    <n v="0"/>
    <n v="0"/>
    <n v="0"/>
    <n v="0"/>
    <n v="0"/>
    <n v="0"/>
    <n v="0"/>
    <n v="0"/>
    <n v="0"/>
    <n v="3858"/>
    <n v="0"/>
  </r>
  <r>
    <x v="21"/>
    <x v="5"/>
    <x v="9"/>
    <n v="1161"/>
    <n v="3668"/>
    <n v="444"/>
    <n v="3224"/>
    <n v="5751"/>
    <n v="0"/>
    <n v="25874"/>
    <n v="0"/>
    <n v="0"/>
    <n v="0"/>
    <n v="0"/>
    <n v="0"/>
    <n v="0"/>
    <n v="0"/>
    <n v="0"/>
    <n v="0"/>
    <n v="0"/>
    <n v="0"/>
    <n v="0"/>
    <n v="0"/>
    <n v="3668"/>
    <n v="0"/>
  </r>
  <r>
    <x v="21"/>
    <x v="5"/>
    <x v="10"/>
    <n v="1175"/>
    <n v="3664"/>
    <n v="455"/>
    <n v="3209"/>
    <n v="5767"/>
    <n v="0"/>
    <n v="25874"/>
    <n v="0"/>
    <n v="0"/>
    <n v="0"/>
    <n v="0"/>
    <n v="0"/>
    <n v="0"/>
    <n v="0"/>
    <n v="0"/>
    <n v="0"/>
    <n v="0"/>
    <n v="0"/>
    <n v="0"/>
    <n v="0"/>
    <n v="3664"/>
    <n v="0"/>
  </r>
  <r>
    <x v="21"/>
    <x v="5"/>
    <x v="11"/>
    <n v="1178"/>
    <n v="3656"/>
    <n v="471"/>
    <n v="3185"/>
    <n v="5768"/>
    <n v="0"/>
    <n v="25874"/>
    <n v="0"/>
    <n v="0"/>
    <n v="0"/>
    <n v="0"/>
    <n v="0"/>
    <n v="0"/>
    <n v="0"/>
    <n v="0"/>
    <n v="0"/>
    <n v="0"/>
    <n v="0"/>
    <n v="0"/>
    <n v="0"/>
    <n v="3656"/>
    <n v="0"/>
  </r>
  <r>
    <x v="21"/>
    <x v="6"/>
    <x v="1"/>
    <n v="1118"/>
    <n v="3521"/>
    <n v="415"/>
    <n v="3106"/>
    <n v="5631"/>
    <n v="0"/>
    <n v="25874"/>
    <n v="0"/>
    <n v="0"/>
    <n v="0"/>
    <n v="0"/>
    <n v="0"/>
    <n v="0"/>
    <n v="0"/>
    <n v="0"/>
    <n v="0"/>
    <n v="0"/>
    <n v="0"/>
    <n v="0"/>
    <n v="0"/>
    <n v="3521"/>
    <n v="0"/>
  </r>
  <r>
    <x v="21"/>
    <x v="6"/>
    <x v="2"/>
    <n v="1087"/>
    <n v="3451"/>
    <n v="393"/>
    <n v="3058"/>
    <n v="5528"/>
    <n v="1376"/>
    <n v="25874"/>
    <n v="0"/>
    <n v="0"/>
    <n v="0"/>
    <n v="0"/>
    <n v="0"/>
    <n v="0"/>
    <n v="0"/>
    <n v="0"/>
    <n v="0"/>
    <n v="0"/>
    <n v="0"/>
    <n v="0"/>
    <n v="0"/>
    <n v="3451"/>
    <n v="0"/>
  </r>
  <r>
    <x v="21"/>
    <x v="6"/>
    <x v="0"/>
    <n v="1032"/>
    <n v="3254"/>
    <n v="370"/>
    <n v="2884"/>
    <n v="5351"/>
    <n v="1313"/>
    <n v="25874"/>
    <n v="0"/>
    <n v="0"/>
    <n v="0"/>
    <n v="0"/>
    <n v="0"/>
    <n v="0"/>
    <n v="0"/>
    <n v="0"/>
    <n v="0"/>
    <n v="0"/>
    <n v="0"/>
    <n v="0"/>
    <n v="0"/>
    <n v="3254"/>
    <n v="0"/>
  </r>
  <r>
    <x v="21"/>
    <x v="6"/>
    <x v="3"/>
    <n v="1219"/>
    <n v="3682"/>
    <n v="433"/>
    <n v="3249"/>
    <n v="5779"/>
    <n v="0"/>
    <n v="25874"/>
    <n v="0"/>
    <n v="0"/>
    <n v="0"/>
    <n v="0"/>
    <n v="0"/>
    <n v="0"/>
    <n v="0"/>
    <n v="0"/>
    <n v="0"/>
    <n v="0"/>
    <n v="0"/>
    <n v="0"/>
    <n v="0"/>
    <n v="3682"/>
    <n v="0"/>
  </r>
  <r>
    <x v="21"/>
    <x v="6"/>
    <x v="4"/>
    <n v="1178"/>
    <n v="3668"/>
    <n v="439"/>
    <n v="3229"/>
    <n v="5796"/>
    <n v="0"/>
    <n v="25874"/>
    <n v="0"/>
    <n v="0"/>
    <n v="0"/>
    <n v="0"/>
    <n v="0"/>
    <n v="0"/>
    <n v="0"/>
    <n v="0"/>
    <n v="0"/>
    <n v="0"/>
    <n v="0"/>
    <n v="0"/>
    <n v="0"/>
    <n v="3668"/>
    <n v="0"/>
  </r>
  <r>
    <x v="21"/>
    <x v="6"/>
    <x v="5"/>
    <n v="1095"/>
    <n v="3484"/>
    <n v="397"/>
    <n v="3087"/>
    <n v="5518"/>
    <n v="1375"/>
    <n v="25874"/>
    <n v="0"/>
    <n v="0"/>
    <n v="0"/>
    <n v="0"/>
    <n v="0"/>
    <n v="0"/>
    <n v="0"/>
    <n v="0"/>
    <n v="0"/>
    <n v="0"/>
    <n v="0"/>
    <n v="0"/>
    <n v="0"/>
    <n v="3484"/>
    <n v="0"/>
  </r>
  <r>
    <x v="21"/>
    <x v="6"/>
    <x v="6"/>
    <n v="1083"/>
    <n v="3464"/>
    <n v="393"/>
    <n v="3071"/>
    <n v="5534"/>
    <n v="0"/>
    <n v="25874"/>
    <n v="0"/>
    <n v="0"/>
    <n v="0"/>
    <n v="0"/>
    <n v="0"/>
    <n v="0"/>
    <n v="0"/>
    <n v="0"/>
    <n v="0"/>
    <n v="0"/>
    <n v="0"/>
    <n v="0"/>
    <n v="0"/>
    <n v="3464"/>
    <n v="0"/>
  </r>
  <r>
    <x v="21"/>
    <x v="6"/>
    <x v="7"/>
    <n v="1187"/>
    <n v="3633"/>
    <n v="422"/>
    <n v="3211"/>
    <n v="5695"/>
    <n v="0"/>
    <n v="25874"/>
    <n v="0"/>
    <n v="0"/>
    <n v="0"/>
    <n v="0"/>
    <n v="0"/>
    <n v="0"/>
    <n v="0"/>
    <n v="0"/>
    <n v="0"/>
    <n v="0"/>
    <n v="0"/>
    <n v="0"/>
    <n v="0"/>
    <n v="3633"/>
    <n v="0"/>
  </r>
  <r>
    <x v="21"/>
    <x v="6"/>
    <x v="8"/>
    <n v="1101"/>
    <n v="3492"/>
    <n v="402"/>
    <n v="3090"/>
    <n v="5596"/>
    <n v="0"/>
    <n v="25874"/>
    <n v="0"/>
    <n v="0"/>
    <n v="0"/>
    <n v="0"/>
    <n v="0"/>
    <n v="0"/>
    <n v="0"/>
    <n v="0"/>
    <n v="0"/>
    <n v="0"/>
    <n v="0"/>
    <n v="0"/>
    <n v="0"/>
    <n v="3492"/>
    <n v="0"/>
  </r>
  <r>
    <x v="21"/>
    <x v="6"/>
    <x v="9"/>
    <n v="1060"/>
    <n v="3342"/>
    <n v="375"/>
    <n v="2967"/>
    <n v="5376"/>
    <n v="1318"/>
    <n v="25874"/>
    <n v="0"/>
    <n v="0"/>
    <n v="0"/>
    <n v="0"/>
    <n v="0"/>
    <n v="0"/>
    <n v="0"/>
    <n v="0"/>
    <n v="0"/>
    <n v="0"/>
    <n v="0"/>
    <n v="0"/>
    <n v="0"/>
    <n v="3342"/>
    <n v="0"/>
  </r>
  <r>
    <x v="21"/>
    <x v="6"/>
    <x v="10"/>
    <n v="1039"/>
    <n v="3352"/>
    <n v="381"/>
    <n v="2971"/>
    <n v="5411"/>
    <n v="1321"/>
    <n v="25874"/>
    <n v="0"/>
    <n v="0"/>
    <n v="0"/>
    <n v="0"/>
    <n v="0"/>
    <n v="0"/>
    <n v="0"/>
    <n v="0"/>
    <n v="0"/>
    <n v="0"/>
    <n v="0"/>
    <n v="0"/>
    <n v="0"/>
    <n v="3352"/>
    <n v="0"/>
  </r>
  <r>
    <x v="21"/>
    <x v="6"/>
    <x v="11"/>
    <n v="1089"/>
    <n v="3440"/>
    <n v="383"/>
    <n v="3057"/>
    <n v="5469"/>
    <n v="1355"/>
    <n v="25874"/>
    <n v="0"/>
    <n v="0"/>
    <n v="0"/>
    <n v="0"/>
    <n v="0"/>
    <n v="0"/>
    <n v="0"/>
    <n v="0"/>
    <n v="0"/>
    <n v="0"/>
    <n v="0"/>
    <n v="0"/>
    <n v="0"/>
    <n v="3440"/>
    <n v="0"/>
  </r>
  <r>
    <x v="21"/>
    <x v="7"/>
    <x v="3"/>
    <n v="1016"/>
    <n v="3260"/>
    <n v="361"/>
    <n v="2899"/>
    <n v="5292"/>
    <n v="1266"/>
    <n v="25874"/>
    <n v="0"/>
    <n v="0"/>
    <n v="0"/>
    <n v="0"/>
    <n v="0"/>
    <n v="0"/>
    <n v="0"/>
    <n v="0"/>
    <n v="0"/>
    <n v="0"/>
    <n v="0"/>
    <n v="0"/>
    <n v="0"/>
    <n v="3260"/>
    <n v="0"/>
  </r>
  <r>
    <x v="21"/>
    <x v="7"/>
    <x v="4"/>
    <n v="1030"/>
    <n v="3272"/>
    <n v="367"/>
    <n v="2905"/>
    <n v="5317"/>
    <n v="1298"/>
    <n v="25874"/>
    <n v="0"/>
    <n v="0"/>
    <n v="0"/>
    <n v="0"/>
    <n v="0"/>
    <n v="0"/>
    <n v="0"/>
    <n v="0"/>
    <n v="0"/>
    <n v="0"/>
    <n v="0"/>
    <n v="0"/>
    <n v="0"/>
    <n v="3272"/>
    <n v="0"/>
  </r>
  <r>
    <x v="22"/>
    <x v="0"/>
    <x v="0"/>
    <n v="4076"/>
    <n v="13587"/>
    <n v="4614"/>
    <n v="8973"/>
    <n v="19443"/>
    <n v="5281"/>
    <n v="108992"/>
    <n v="0"/>
    <n v="2915"/>
    <n v="0"/>
    <n v="0"/>
    <n v="0"/>
    <n v="0"/>
    <n v="7216"/>
    <n v="2978"/>
    <n v="478"/>
    <n v="0"/>
    <n v="0"/>
    <n v="0"/>
    <n v="0"/>
    <n v="0"/>
    <n v="0"/>
  </r>
  <r>
    <x v="22"/>
    <x v="1"/>
    <x v="0"/>
    <n v="5317"/>
    <n v="16075"/>
    <n v="5468"/>
    <n v="10607"/>
    <n v="22501"/>
    <n v="6770"/>
    <n v="108992"/>
    <n v="0"/>
    <n v="4006"/>
    <n v="0"/>
    <n v="0"/>
    <n v="0"/>
    <n v="0"/>
    <n v="8172"/>
    <n v="3278"/>
    <n v="619"/>
    <n v="0"/>
    <n v="0"/>
    <n v="0"/>
    <n v="0"/>
    <n v="0"/>
    <n v="0"/>
  </r>
  <r>
    <x v="22"/>
    <x v="2"/>
    <x v="0"/>
    <n v="6135"/>
    <n v="17675"/>
    <n v="6654"/>
    <n v="11021"/>
    <n v="24851"/>
    <n v="7880"/>
    <n v="108992"/>
    <n v="0"/>
    <n v="4790"/>
    <n v="0"/>
    <n v="0"/>
    <n v="0"/>
    <n v="0"/>
    <n v="8801"/>
    <n v="3253"/>
    <n v="831"/>
    <n v="0"/>
    <n v="0"/>
    <n v="0"/>
    <n v="0"/>
    <n v="0"/>
    <n v="0"/>
  </r>
  <r>
    <x v="22"/>
    <x v="3"/>
    <x v="0"/>
    <n v="6475"/>
    <n v="18448"/>
    <n v="7364"/>
    <n v="11084"/>
    <n v="26489"/>
    <n v="8668"/>
    <n v="108992"/>
    <n v="0"/>
    <n v="5170"/>
    <n v="0"/>
    <n v="0"/>
    <n v="0"/>
    <n v="0"/>
    <n v="9257"/>
    <n v="3125"/>
    <n v="896"/>
    <n v="0"/>
    <n v="0"/>
    <n v="0"/>
    <n v="0"/>
    <n v="0"/>
    <n v="0"/>
  </r>
  <r>
    <x v="22"/>
    <x v="4"/>
    <x v="1"/>
    <n v="6605"/>
    <n v="18655"/>
    <n v="7605"/>
    <n v="11050"/>
    <n v="27014"/>
    <n v="0"/>
    <n v="108992"/>
    <n v="0"/>
    <n v="5395"/>
    <n v="0"/>
    <n v="0"/>
    <n v="0"/>
    <n v="0"/>
    <n v="9277"/>
    <n v="3154"/>
    <n v="829"/>
    <n v="0"/>
    <n v="0"/>
    <n v="0"/>
    <n v="0"/>
    <n v="0"/>
    <n v="0"/>
  </r>
  <r>
    <x v="22"/>
    <x v="4"/>
    <x v="2"/>
    <n v="6640"/>
    <n v="18451"/>
    <n v="7741"/>
    <n v="10710"/>
    <n v="26900"/>
    <n v="0"/>
    <n v="108992"/>
    <n v="0"/>
    <n v="5426"/>
    <n v="0"/>
    <n v="0"/>
    <n v="0"/>
    <n v="0"/>
    <n v="9223"/>
    <n v="2958"/>
    <n v="844"/>
    <n v="0"/>
    <n v="0"/>
    <n v="0"/>
    <n v="0"/>
    <n v="0"/>
    <n v="0"/>
  </r>
  <r>
    <x v="22"/>
    <x v="4"/>
    <x v="0"/>
    <n v="5586"/>
    <n v="16831"/>
    <n v="7194"/>
    <n v="9637"/>
    <n v="24935"/>
    <n v="7616"/>
    <n v="108992"/>
    <n v="0"/>
    <n v="5131"/>
    <n v="0"/>
    <n v="0"/>
    <n v="0"/>
    <n v="0"/>
    <n v="8511"/>
    <n v="2464"/>
    <n v="725"/>
    <n v="0"/>
    <n v="0"/>
    <n v="0"/>
    <n v="0"/>
    <n v="0"/>
    <n v="0"/>
  </r>
  <r>
    <x v="22"/>
    <x v="4"/>
    <x v="3"/>
    <n v="6469"/>
    <n v="18434"/>
    <n v="7409"/>
    <n v="11025"/>
    <n v="26785"/>
    <n v="0"/>
    <n v="108992"/>
    <n v="0"/>
    <n v="5214"/>
    <n v="0"/>
    <n v="0"/>
    <n v="0"/>
    <n v="0"/>
    <n v="9206"/>
    <n v="3132"/>
    <n v="882"/>
    <n v="0"/>
    <n v="0"/>
    <n v="0"/>
    <n v="0"/>
    <n v="0"/>
    <n v="0"/>
  </r>
  <r>
    <x v="22"/>
    <x v="4"/>
    <x v="4"/>
    <n v="6465"/>
    <n v="18424"/>
    <n v="7376"/>
    <n v="11048"/>
    <n v="26671"/>
    <n v="0"/>
    <n v="108992"/>
    <n v="0"/>
    <n v="5192"/>
    <n v="0"/>
    <n v="0"/>
    <n v="0"/>
    <n v="0"/>
    <n v="9198"/>
    <n v="3140"/>
    <n v="894"/>
    <n v="0"/>
    <n v="0"/>
    <n v="0"/>
    <n v="0"/>
    <n v="0"/>
    <n v="0"/>
  </r>
  <r>
    <x v="22"/>
    <x v="4"/>
    <x v="5"/>
    <n v="6640"/>
    <n v="18823"/>
    <n v="7835"/>
    <n v="10988"/>
    <n v="27341"/>
    <n v="0"/>
    <n v="108992"/>
    <n v="0"/>
    <n v="5496"/>
    <n v="0"/>
    <n v="0"/>
    <n v="0"/>
    <n v="0"/>
    <n v="9374"/>
    <n v="3082"/>
    <n v="871"/>
    <n v="0"/>
    <n v="0"/>
    <n v="0"/>
    <n v="0"/>
    <n v="0"/>
    <n v="0"/>
  </r>
  <r>
    <x v="22"/>
    <x v="4"/>
    <x v="6"/>
    <n v="6624"/>
    <n v="18828"/>
    <n v="7775"/>
    <n v="11053"/>
    <n v="27257"/>
    <n v="0"/>
    <n v="108992"/>
    <n v="0"/>
    <n v="5446"/>
    <n v="0"/>
    <n v="0"/>
    <n v="0"/>
    <n v="0"/>
    <n v="9402"/>
    <n v="3126"/>
    <n v="854"/>
    <n v="0"/>
    <n v="0"/>
    <n v="0"/>
    <n v="0"/>
    <n v="0"/>
    <n v="0"/>
  </r>
  <r>
    <x v="22"/>
    <x v="4"/>
    <x v="7"/>
    <n v="6498"/>
    <n v="18429"/>
    <n v="7448"/>
    <n v="10981"/>
    <n v="26927"/>
    <n v="0"/>
    <n v="108992"/>
    <n v="0"/>
    <n v="5263"/>
    <n v="0"/>
    <n v="0"/>
    <n v="0"/>
    <n v="0"/>
    <n v="9190"/>
    <n v="3130"/>
    <n v="846"/>
    <n v="0"/>
    <n v="0"/>
    <n v="0"/>
    <n v="0"/>
    <n v="0"/>
    <n v="0"/>
  </r>
  <r>
    <x v="22"/>
    <x v="4"/>
    <x v="8"/>
    <n v="6603"/>
    <n v="18692"/>
    <n v="7681"/>
    <n v="11011"/>
    <n v="27077"/>
    <n v="0"/>
    <n v="108992"/>
    <n v="0"/>
    <n v="5431"/>
    <n v="0"/>
    <n v="0"/>
    <n v="0"/>
    <n v="0"/>
    <n v="9286"/>
    <n v="3147"/>
    <n v="828"/>
    <n v="0"/>
    <n v="0"/>
    <n v="0"/>
    <n v="0"/>
    <n v="0"/>
    <n v="0"/>
  </r>
  <r>
    <x v="22"/>
    <x v="4"/>
    <x v="9"/>
    <n v="5803"/>
    <n v="17172"/>
    <n v="7334"/>
    <n v="9838"/>
    <n v="25397"/>
    <n v="0"/>
    <n v="108992"/>
    <n v="0"/>
    <n v="5249"/>
    <n v="0"/>
    <n v="0"/>
    <n v="0"/>
    <n v="0"/>
    <n v="8674"/>
    <n v="2518"/>
    <n v="731"/>
    <n v="0"/>
    <n v="0"/>
    <n v="0"/>
    <n v="0"/>
    <n v="0"/>
    <n v="0"/>
  </r>
  <r>
    <x v="22"/>
    <x v="4"/>
    <x v="10"/>
    <n v="5921"/>
    <n v="17356"/>
    <n v="7395"/>
    <n v="9961"/>
    <n v="25745"/>
    <n v="0"/>
    <n v="108992"/>
    <n v="0"/>
    <n v="5221"/>
    <n v="0"/>
    <n v="0"/>
    <n v="0"/>
    <n v="0"/>
    <n v="8785"/>
    <n v="2608"/>
    <n v="742"/>
    <n v="0"/>
    <n v="0"/>
    <n v="0"/>
    <n v="0"/>
    <n v="0"/>
    <n v="0"/>
  </r>
  <r>
    <x v="22"/>
    <x v="4"/>
    <x v="11"/>
    <n v="6153"/>
    <n v="17891"/>
    <n v="7599"/>
    <n v="10292"/>
    <n v="26317"/>
    <n v="0"/>
    <n v="108992"/>
    <n v="0"/>
    <n v="5316"/>
    <n v="0"/>
    <n v="0"/>
    <n v="0"/>
    <n v="0"/>
    <n v="9009"/>
    <n v="2779"/>
    <n v="787"/>
    <n v="0"/>
    <n v="0"/>
    <n v="0"/>
    <n v="0"/>
    <n v="0"/>
    <n v="0"/>
  </r>
  <r>
    <x v="22"/>
    <x v="5"/>
    <x v="1"/>
    <n v="5019"/>
    <n v="15667"/>
    <n v="6892"/>
    <n v="8775"/>
    <n v="23602"/>
    <n v="0"/>
    <n v="108992"/>
    <n v="0"/>
    <n v="4782"/>
    <n v="0"/>
    <n v="0"/>
    <n v="0"/>
    <n v="0"/>
    <n v="7999"/>
    <n v="2155"/>
    <n v="731"/>
    <n v="0"/>
    <n v="0"/>
    <n v="0"/>
    <n v="0"/>
    <n v="0"/>
    <n v="0"/>
  </r>
  <r>
    <x v="22"/>
    <x v="5"/>
    <x v="2"/>
    <n v="4579"/>
    <n v="14659"/>
    <n v="6712"/>
    <n v="7947"/>
    <n v="22277"/>
    <n v="0"/>
    <n v="108992"/>
    <n v="0"/>
    <n v="4549"/>
    <n v="0"/>
    <n v="0"/>
    <n v="0"/>
    <n v="0"/>
    <n v="7506"/>
    <n v="1945"/>
    <n v="659"/>
    <n v="0"/>
    <n v="0"/>
    <n v="0"/>
    <n v="0"/>
    <n v="0"/>
    <n v="0"/>
  </r>
  <r>
    <x v="22"/>
    <x v="5"/>
    <x v="0"/>
    <n v="4519"/>
    <n v="14260"/>
    <n v="6816"/>
    <n v="7444"/>
    <n v="22399"/>
    <n v="6121"/>
    <n v="108992"/>
    <n v="1516"/>
    <n v="0"/>
    <n v="0"/>
    <n v="1160"/>
    <n v="0"/>
    <n v="0"/>
    <n v="9930"/>
    <n v="0"/>
    <n v="0"/>
    <n v="0"/>
    <n v="0"/>
    <n v="0"/>
    <n v="1654"/>
    <n v="0"/>
    <n v="0"/>
  </r>
  <r>
    <x v="22"/>
    <x v="5"/>
    <x v="3"/>
    <n v="5261"/>
    <n v="16166"/>
    <n v="6981"/>
    <n v="9185"/>
    <n v="24394"/>
    <n v="0"/>
    <n v="108992"/>
    <n v="0"/>
    <n v="4916"/>
    <n v="0"/>
    <n v="0"/>
    <n v="0"/>
    <n v="0"/>
    <n v="8218"/>
    <n v="2321"/>
    <n v="711"/>
    <n v="0"/>
    <n v="0"/>
    <n v="0"/>
    <n v="0"/>
    <n v="0"/>
    <n v="0"/>
  </r>
  <r>
    <x v="22"/>
    <x v="5"/>
    <x v="4"/>
    <n v="5450"/>
    <n v="16474"/>
    <n v="7041"/>
    <n v="9433"/>
    <n v="24653"/>
    <n v="0"/>
    <n v="108992"/>
    <n v="0"/>
    <n v="5044"/>
    <n v="0"/>
    <n v="0"/>
    <n v="0"/>
    <n v="0"/>
    <n v="8320"/>
    <n v="2400"/>
    <n v="710"/>
    <n v="0"/>
    <n v="0"/>
    <n v="0"/>
    <n v="0"/>
    <n v="0"/>
    <n v="0"/>
  </r>
  <r>
    <x v="22"/>
    <x v="5"/>
    <x v="5"/>
    <n v="4586"/>
    <n v="14638"/>
    <n v="6667"/>
    <n v="7971"/>
    <n v="22177"/>
    <n v="0"/>
    <n v="108992"/>
    <n v="0"/>
    <n v="4593"/>
    <n v="0"/>
    <n v="0"/>
    <n v="0"/>
    <n v="0"/>
    <n v="7407"/>
    <n v="1969"/>
    <n v="669"/>
    <n v="0"/>
    <n v="0"/>
    <n v="0"/>
    <n v="0"/>
    <n v="0"/>
    <n v="0"/>
  </r>
  <r>
    <x v="22"/>
    <x v="5"/>
    <x v="6"/>
    <n v="4600"/>
    <n v="14728"/>
    <n v="6607"/>
    <n v="8121"/>
    <n v="22435"/>
    <n v="0"/>
    <n v="108992"/>
    <n v="0"/>
    <n v="4557"/>
    <n v="0"/>
    <n v="0"/>
    <n v="0"/>
    <n v="0"/>
    <n v="7490"/>
    <n v="1994"/>
    <n v="687"/>
    <n v="0"/>
    <n v="0"/>
    <n v="0"/>
    <n v="0"/>
    <n v="0"/>
    <n v="0"/>
  </r>
  <r>
    <x v="22"/>
    <x v="5"/>
    <x v="7"/>
    <n v="5154"/>
    <n v="15926"/>
    <n v="6933"/>
    <n v="8993"/>
    <n v="24013"/>
    <n v="0"/>
    <n v="108992"/>
    <n v="0"/>
    <n v="4857"/>
    <n v="0"/>
    <n v="0"/>
    <n v="0"/>
    <n v="0"/>
    <n v="8112"/>
    <n v="2246"/>
    <n v="711"/>
    <n v="0"/>
    <n v="0"/>
    <n v="0"/>
    <n v="0"/>
    <n v="0"/>
    <n v="0"/>
  </r>
  <r>
    <x v="22"/>
    <x v="5"/>
    <x v="8"/>
    <n v="4769"/>
    <n v="15149"/>
    <n v="6756"/>
    <n v="8393"/>
    <n v="23093"/>
    <n v="0"/>
    <n v="108992"/>
    <n v="0"/>
    <n v="4675"/>
    <n v="0"/>
    <n v="0"/>
    <n v="0"/>
    <n v="0"/>
    <n v="7721"/>
    <n v="2052"/>
    <n v="701"/>
    <n v="0"/>
    <n v="0"/>
    <n v="0"/>
    <n v="0"/>
    <n v="0"/>
    <n v="0"/>
  </r>
  <r>
    <x v="22"/>
    <x v="5"/>
    <x v="9"/>
    <n v="4511"/>
    <n v="14253"/>
    <n v="6596"/>
    <n v="7657"/>
    <n v="22322"/>
    <n v="0"/>
    <n v="108992"/>
    <n v="1533"/>
    <n v="0"/>
    <n v="0"/>
    <n v="1262"/>
    <n v="0"/>
    <n v="0"/>
    <n v="9700"/>
    <n v="0"/>
    <n v="0"/>
    <n v="0"/>
    <n v="0"/>
    <n v="0"/>
    <n v="1758"/>
    <n v="0"/>
    <n v="0"/>
  </r>
  <r>
    <x v="22"/>
    <x v="5"/>
    <x v="10"/>
    <n v="4484"/>
    <n v="14132"/>
    <n v="6021"/>
    <n v="8111"/>
    <n v="22289"/>
    <n v="0"/>
    <n v="108992"/>
    <n v="1622"/>
    <n v="0"/>
    <n v="0"/>
    <n v="1463"/>
    <n v="0"/>
    <n v="0"/>
    <n v="9227"/>
    <n v="0"/>
    <n v="0"/>
    <n v="0"/>
    <n v="0"/>
    <n v="0"/>
    <n v="1820"/>
    <n v="0"/>
    <n v="0"/>
  </r>
  <r>
    <x v="22"/>
    <x v="5"/>
    <x v="11"/>
    <n v="4571"/>
    <n v="14625"/>
    <n v="6740"/>
    <n v="7885"/>
    <n v="22334"/>
    <n v="0"/>
    <n v="108992"/>
    <n v="0"/>
    <n v="4459"/>
    <n v="0"/>
    <n v="0"/>
    <n v="0"/>
    <n v="0"/>
    <n v="7655"/>
    <n v="1893"/>
    <n v="618"/>
    <n v="0"/>
    <n v="0"/>
    <n v="0"/>
    <n v="0"/>
    <n v="0"/>
    <n v="0"/>
  </r>
  <r>
    <x v="22"/>
    <x v="6"/>
    <x v="1"/>
    <n v="4415"/>
    <n v="14086"/>
    <n v="7009"/>
    <n v="7077"/>
    <n v="22284"/>
    <n v="0"/>
    <n v="108992"/>
    <n v="1339"/>
    <n v="0"/>
    <n v="0"/>
    <n v="1000"/>
    <n v="0"/>
    <n v="0"/>
    <n v="9762"/>
    <n v="0"/>
    <n v="0"/>
    <n v="0"/>
    <n v="0"/>
    <n v="0"/>
    <n v="1985"/>
    <n v="0"/>
    <n v="0"/>
  </r>
  <r>
    <x v="22"/>
    <x v="6"/>
    <x v="2"/>
    <n v="4200"/>
    <n v="13685"/>
    <n v="6904"/>
    <n v="6781"/>
    <n v="21612"/>
    <n v="5686"/>
    <n v="108992"/>
    <n v="1289"/>
    <n v="0"/>
    <n v="0"/>
    <n v="996"/>
    <n v="0"/>
    <n v="0"/>
    <n v="9446"/>
    <n v="0"/>
    <n v="0"/>
    <n v="0"/>
    <n v="0"/>
    <n v="0"/>
    <n v="1954"/>
    <n v="0"/>
    <n v="0"/>
  </r>
  <r>
    <x v="22"/>
    <x v="6"/>
    <x v="0"/>
    <n v="4036"/>
    <n v="13197"/>
    <n v="6801"/>
    <n v="6396"/>
    <n v="20969"/>
    <n v="5480"/>
    <n v="108992"/>
    <n v="1219"/>
    <n v="0"/>
    <n v="0"/>
    <n v="805"/>
    <n v="0"/>
    <n v="0"/>
    <n v="9237"/>
    <n v="0"/>
    <n v="0"/>
    <n v="0"/>
    <n v="0"/>
    <n v="0"/>
    <n v="1936"/>
    <n v="0"/>
    <n v="0"/>
  </r>
  <r>
    <x v="22"/>
    <x v="6"/>
    <x v="3"/>
    <n v="4536"/>
    <n v="14292"/>
    <n v="6928"/>
    <n v="7364"/>
    <n v="22638"/>
    <n v="0"/>
    <n v="108992"/>
    <n v="1451"/>
    <n v="0"/>
    <n v="0"/>
    <n v="1104"/>
    <n v="0"/>
    <n v="0"/>
    <n v="9953"/>
    <n v="0"/>
    <n v="0"/>
    <n v="0"/>
    <n v="0"/>
    <n v="0"/>
    <n v="1784"/>
    <n v="0"/>
    <n v="0"/>
  </r>
  <r>
    <x v="22"/>
    <x v="6"/>
    <x v="4"/>
    <n v="4514"/>
    <n v="14256"/>
    <n v="6849"/>
    <n v="7407"/>
    <n v="22691"/>
    <n v="0"/>
    <n v="108992"/>
    <n v="1512"/>
    <n v="0"/>
    <n v="0"/>
    <n v="1141"/>
    <n v="0"/>
    <n v="0"/>
    <n v="9946"/>
    <n v="0"/>
    <n v="0"/>
    <n v="0"/>
    <n v="0"/>
    <n v="0"/>
    <n v="1657"/>
    <n v="0"/>
    <n v="0"/>
  </r>
  <r>
    <x v="22"/>
    <x v="6"/>
    <x v="5"/>
    <n v="4230"/>
    <n v="13880"/>
    <n v="6983"/>
    <n v="6897"/>
    <n v="21740"/>
    <n v="5691"/>
    <n v="108992"/>
    <n v="1319"/>
    <n v="0"/>
    <n v="0"/>
    <n v="1030"/>
    <n v="0"/>
    <n v="0"/>
    <n v="9550"/>
    <n v="0"/>
    <n v="0"/>
    <n v="0"/>
    <n v="0"/>
    <n v="0"/>
    <n v="1981"/>
    <n v="0"/>
    <n v="0"/>
  </r>
  <r>
    <x v="22"/>
    <x v="6"/>
    <x v="6"/>
    <n v="4230"/>
    <n v="13768"/>
    <n v="6933"/>
    <n v="6835"/>
    <n v="21827"/>
    <n v="0"/>
    <n v="108992"/>
    <n v="1299"/>
    <n v="0"/>
    <n v="0"/>
    <n v="1001"/>
    <n v="0"/>
    <n v="0"/>
    <n v="9532"/>
    <n v="0"/>
    <n v="0"/>
    <n v="0"/>
    <n v="0"/>
    <n v="0"/>
    <n v="1936"/>
    <n v="0"/>
    <n v="0"/>
  </r>
  <r>
    <x v="22"/>
    <x v="6"/>
    <x v="7"/>
    <n v="4619"/>
    <n v="14380"/>
    <n v="7072"/>
    <n v="7308"/>
    <n v="22604"/>
    <n v="0"/>
    <n v="108992"/>
    <n v="1413"/>
    <n v="0"/>
    <n v="0"/>
    <n v="1060"/>
    <n v="0"/>
    <n v="0"/>
    <n v="9975"/>
    <n v="0"/>
    <n v="0"/>
    <n v="0"/>
    <n v="0"/>
    <n v="0"/>
    <n v="1932"/>
    <n v="0"/>
    <n v="0"/>
  </r>
  <r>
    <x v="22"/>
    <x v="6"/>
    <x v="8"/>
    <n v="4289"/>
    <n v="13912"/>
    <n v="6990"/>
    <n v="6922"/>
    <n v="22041"/>
    <n v="0"/>
    <n v="108992"/>
    <n v="1317"/>
    <n v="0"/>
    <n v="0"/>
    <n v="983"/>
    <n v="0"/>
    <n v="0"/>
    <n v="9664"/>
    <n v="0"/>
    <n v="0"/>
    <n v="0"/>
    <n v="0"/>
    <n v="0"/>
    <n v="1948"/>
    <n v="0"/>
    <n v="0"/>
  </r>
  <r>
    <x v="22"/>
    <x v="6"/>
    <x v="9"/>
    <n v="4105"/>
    <n v="13366"/>
    <n v="6911"/>
    <n v="6455"/>
    <n v="21071"/>
    <n v="5528"/>
    <n v="108992"/>
    <n v="1213"/>
    <n v="0"/>
    <n v="0"/>
    <n v="840"/>
    <n v="0"/>
    <n v="0"/>
    <n v="9370"/>
    <n v="0"/>
    <n v="0"/>
    <n v="0"/>
    <n v="0"/>
    <n v="0"/>
    <n v="1943"/>
    <n v="0"/>
    <n v="0"/>
  </r>
  <r>
    <x v="22"/>
    <x v="6"/>
    <x v="10"/>
    <n v="4167"/>
    <n v="13481"/>
    <n v="6926"/>
    <n v="6555"/>
    <n v="21110"/>
    <n v="5574"/>
    <n v="108992"/>
    <n v="1204"/>
    <n v="0"/>
    <n v="0"/>
    <n v="866"/>
    <n v="0"/>
    <n v="0"/>
    <n v="9460"/>
    <n v="0"/>
    <n v="0"/>
    <n v="0"/>
    <n v="0"/>
    <n v="0"/>
    <n v="1951"/>
    <n v="0"/>
    <n v="0"/>
  </r>
  <r>
    <x v="22"/>
    <x v="6"/>
    <x v="11"/>
    <n v="4232"/>
    <n v="13668"/>
    <n v="6964"/>
    <n v="6704"/>
    <n v="21509"/>
    <n v="5702"/>
    <n v="108992"/>
    <n v="1258"/>
    <n v="0"/>
    <n v="0"/>
    <n v="938"/>
    <n v="0"/>
    <n v="0"/>
    <n v="9500"/>
    <n v="0"/>
    <n v="0"/>
    <n v="0"/>
    <n v="0"/>
    <n v="0"/>
    <n v="1972"/>
    <n v="0"/>
    <n v="0"/>
  </r>
  <r>
    <x v="22"/>
    <x v="7"/>
    <x v="3"/>
    <n v="4104"/>
    <n v="13111"/>
    <n v="6802"/>
    <n v="6309"/>
    <n v="20889"/>
    <n v="5540"/>
    <n v="108992"/>
    <n v="1268"/>
    <n v="0"/>
    <n v="0"/>
    <n v="716"/>
    <n v="0"/>
    <n v="0"/>
    <n v="9090"/>
    <n v="0"/>
    <n v="0"/>
    <n v="0"/>
    <n v="0"/>
    <n v="0"/>
    <n v="2037"/>
    <n v="0"/>
    <n v="0"/>
  </r>
  <r>
    <x v="22"/>
    <x v="7"/>
    <x v="4"/>
    <n v="4089"/>
    <n v="13232"/>
    <n v="6832"/>
    <n v="6400"/>
    <n v="20892"/>
    <n v="5499"/>
    <n v="108992"/>
    <n v="1269"/>
    <n v="0"/>
    <n v="0"/>
    <n v="764"/>
    <n v="0"/>
    <n v="0"/>
    <n v="9210"/>
    <n v="0"/>
    <n v="0"/>
    <n v="0"/>
    <n v="0"/>
    <n v="0"/>
    <n v="1989"/>
    <n v="0"/>
    <n v="0"/>
  </r>
  <r>
    <x v="23"/>
    <x v="0"/>
    <x v="0"/>
    <n v="1423"/>
    <n v="4196"/>
    <n v="1395"/>
    <n v="2801"/>
    <n v="6248"/>
    <n v="1991"/>
    <n v="34163"/>
    <n v="0"/>
    <n v="0"/>
    <n v="0"/>
    <n v="0"/>
    <n v="0"/>
    <n v="0"/>
    <n v="2297"/>
    <n v="1447"/>
    <n v="185"/>
    <n v="0"/>
    <n v="0"/>
    <n v="0"/>
    <n v="267"/>
    <n v="0"/>
    <n v="0"/>
  </r>
  <r>
    <x v="23"/>
    <x v="1"/>
    <x v="0"/>
    <n v="1948"/>
    <n v="5064"/>
    <n v="1610"/>
    <n v="3454"/>
    <n v="7306"/>
    <n v="2657"/>
    <n v="34163"/>
    <n v="0"/>
    <n v="0"/>
    <n v="0"/>
    <n v="0"/>
    <n v="0"/>
    <n v="0"/>
    <n v="2739"/>
    <n v="1725"/>
    <n v="248"/>
    <n v="0"/>
    <n v="0"/>
    <n v="0"/>
    <n v="352"/>
    <n v="0"/>
    <n v="0"/>
  </r>
  <r>
    <x v="23"/>
    <x v="2"/>
    <x v="0"/>
    <n v="2144"/>
    <n v="5467"/>
    <n v="1939"/>
    <n v="3528"/>
    <n v="7961"/>
    <n v="2940"/>
    <n v="34163"/>
    <n v="0"/>
    <n v="0"/>
    <n v="0"/>
    <n v="0"/>
    <n v="0"/>
    <n v="0"/>
    <n v="3038"/>
    <n v="1698"/>
    <n v="316"/>
    <n v="0"/>
    <n v="0"/>
    <n v="0"/>
    <n v="415"/>
    <n v="0"/>
    <n v="0"/>
  </r>
  <r>
    <x v="23"/>
    <x v="3"/>
    <x v="0"/>
    <n v="2249"/>
    <n v="5677"/>
    <n v="2109"/>
    <n v="3568"/>
    <n v="8447"/>
    <n v="3222"/>
    <n v="34163"/>
    <n v="0"/>
    <n v="0"/>
    <n v="0"/>
    <n v="0"/>
    <n v="0"/>
    <n v="0"/>
    <n v="3184"/>
    <n v="1646"/>
    <n v="388"/>
    <n v="0"/>
    <n v="0"/>
    <n v="0"/>
    <n v="459"/>
    <n v="0"/>
    <n v="0"/>
  </r>
  <r>
    <x v="23"/>
    <x v="4"/>
    <x v="1"/>
    <n v="2319"/>
    <n v="5716"/>
    <n v="2189"/>
    <n v="3527"/>
    <n v="8652"/>
    <n v="0"/>
    <n v="34163"/>
    <n v="0"/>
    <n v="0"/>
    <n v="0"/>
    <n v="0"/>
    <n v="0"/>
    <n v="0"/>
    <n v="3189"/>
    <n v="1628"/>
    <n v="415"/>
    <n v="0"/>
    <n v="0"/>
    <n v="0"/>
    <n v="484"/>
    <n v="0"/>
    <n v="0"/>
  </r>
  <r>
    <x v="23"/>
    <x v="4"/>
    <x v="2"/>
    <n v="2366"/>
    <n v="5649"/>
    <n v="2180"/>
    <n v="3469"/>
    <n v="8534"/>
    <n v="0"/>
    <n v="34163"/>
    <n v="0"/>
    <n v="0"/>
    <n v="0"/>
    <n v="0"/>
    <n v="0"/>
    <n v="0"/>
    <n v="3159"/>
    <n v="1569"/>
    <n v="436"/>
    <n v="0"/>
    <n v="0"/>
    <n v="0"/>
    <n v="485"/>
    <n v="0"/>
    <n v="0"/>
  </r>
  <r>
    <x v="23"/>
    <x v="4"/>
    <x v="0"/>
    <n v="1913"/>
    <n v="4891"/>
    <n v="1881"/>
    <n v="3010"/>
    <n v="7698"/>
    <n v="2783"/>
    <n v="34163"/>
    <n v="0"/>
    <n v="0"/>
    <n v="0"/>
    <n v="0"/>
    <n v="0"/>
    <n v="0"/>
    <n v="2716"/>
    <n v="1361"/>
    <n v="395"/>
    <n v="0"/>
    <n v="0"/>
    <n v="0"/>
    <n v="419"/>
    <n v="0"/>
    <n v="0"/>
  </r>
  <r>
    <x v="23"/>
    <x v="4"/>
    <x v="3"/>
    <n v="2274"/>
    <n v="5682"/>
    <n v="2126"/>
    <n v="3556"/>
    <n v="8536"/>
    <n v="0"/>
    <n v="34163"/>
    <n v="0"/>
    <n v="0"/>
    <n v="0"/>
    <n v="0"/>
    <n v="0"/>
    <n v="0"/>
    <n v="3169"/>
    <n v="1637"/>
    <n v="408"/>
    <n v="0"/>
    <n v="0"/>
    <n v="0"/>
    <n v="468"/>
    <n v="0"/>
    <n v="0"/>
  </r>
  <r>
    <x v="23"/>
    <x v="4"/>
    <x v="4"/>
    <n v="2257"/>
    <n v="5675"/>
    <n v="2111"/>
    <n v="3564"/>
    <n v="8509"/>
    <n v="0"/>
    <n v="34163"/>
    <n v="0"/>
    <n v="0"/>
    <n v="0"/>
    <n v="0"/>
    <n v="0"/>
    <n v="0"/>
    <n v="3191"/>
    <n v="1626"/>
    <n v="395"/>
    <n v="0"/>
    <n v="0"/>
    <n v="0"/>
    <n v="463"/>
    <n v="0"/>
    <n v="0"/>
  </r>
  <r>
    <x v="23"/>
    <x v="4"/>
    <x v="5"/>
    <n v="2366"/>
    <n v="5792"/>
    <n v="2246"/>
    <n v="3546"/>
    <n v="8733"/>
    <n v="0"/>
    <n v="34163"/>
    <n v="0"/>
    <n v="0"/>
    <n v="0"/>
    <n v="0"/>
    <n v="0"/>
    <n v="0"/>
    <n v="3248"/>
    <n v="1608"/>
    <n v="437"/>
    <n v="0"/>
    <n v="0"/>
    <n v="0"/>
    <n v="499"/>
    <n v="0"/>
    <n v="0"/>
  </r>
  <r>
    <x v="23"/>
    <x v="4"/>
    <x v="6"/>
    <n v="2349"/>
    <n v="5767"/>
    <n v="2230"/>
    <n v="3537"/>
    <n v="8708"/>
    <n v="0"/>
    <n v="34163"/>
    <n v="0"/>
    <n v="0"/>
    <n v="0"/>
    <n v="0"/>
    <n v="0"/>
    <n v="0"/>
    <n v="3240"/>
    <n v="1610"/>
    <n v="427"/>
    <n v="0"/>
    <n v="0"/>
    <n v="0"/>
    <n v="490"/>
    <n v="0"/>
    <n v="0"/>
  </r>
  <r>
    <x v="23"/>
    <x v="4"/>
    <x v="7"/>
    <n v="2280"/>
    <n v="5673"/>
    <n v="2139"/>
    <n v="3534"/>
    <n v="8607"/>
    <n v="0"/>
    <n v="34163"/>
    <n v="0"/>
    <n v="0"/>
    <n v="0"/>
    <n v="0"/>
    <n v="0"/>
    <n v="0"/>
    <n v="3166"/>
    <n v="1628"/>
    <n v="406"/>
    <n v="0"/>
    <n v="0"/>
    <n v="0"/>
    <n v="473"/>
    <n v="0"/>
    <n v="0"/>
  </r>
  <r>
    <x v="23"/>
    <x v="4"/>
    <x v="8"/>
    <n v="2339"/>
    <n v="5718"/>
    <n v="2199"/>
    <n v="3519"/>
    <n v="8672"/>
    <n v="0"/>
    <n v="34163"/>
    <n v="0"/>
    <n v="0"/>
    <n v="0"/>
    <n v="0"/>
    <n v="0"/>
    <n v="0"/>
    <n v="3192"/>
    <n v="1620"/>
    <n v="421"/>
    <n v="0"/>
    <n v="0"/>
    <n v="0"/>
    <n v="485"/>
    <n v="0"/>
    <n v="0"/>
  </r>
  <r>
    <x v="23"/>
    <x v="4"/>
    <x v="9"/>
    <n v="2022"/>
    <n v="5028"/>
    <n v="1946"/>
    <n v="3082"/>
    <n v="7899"/>
    <n v="0"/>
    <n v="34163"/>
    <n v="0"/>
    <n v="0"/>
    <n v="0"/>
    <n v="0"/>
    <n v="0"/>
    <n v="0"/>
    <n v="2798"/>
    <n v="1400"/>
    <n v="406"/>
    <n v="0"/>
    <n v="0"/>
    <n v="0"/>
    <n v="424"/>
    <n v="0"/>
    <n v="0"/>
  </r>
  <r>
    <x v="23"/>
    <x v="4"/>
    <x v="10"/>
    <n v="2114"/>
    <n v="5252"/>
    <n v="2033"/>
    <n v="3219"/>
    <n v="8131"/>
    <n v="0"/>
    <n v="34163"/>
    <n v="0"/>
    <n v="0"/>
    <n v="0"/>
    <n v="0"/>
    <n v="0"/>
    <n v="0"/>
    <n v="2945"/>
    <n v="1463"/>
    <n v="412"/>
    <n v="0"/>
    <n v="0"/>
    <n v="0"/>
    <n v="432"/>
    <n v="0"/>
    <n v="0"/>
  </r>
  <r>
    <x v="23"/>
    <x v="4"/>
    <x v="11"/>
    <n v="2199"/>
    <n v="5450"/>
    <n v="2093"/>
    <n v="3357"/>
    <n v="8317"/>
    <n v="0"/>
    <n v="34163"/>
    <n v="0"/>
    <n v="0"/>
    <n v="0"/>
    <n v="0"/>
    <n v="0"/>
    <n v="0"/>
    <n v="3057"/>
    <n v="1513"/>
    <n v="431"/>
    <n v="0"/>
    <n v="0"/>
    <n v="0"/>
    <n v="449"/>
    <n v="0"/>
    <n v="0"/>
  </r>
  <r>
    <x v="23"/>
    <x v="5"/>
    <x v="1"/>
    <n v="1633"/>
    <n v="4345"/>
    <n v="1681"/>
    <n v="2664"/>
    <n v="6991"/>
    <n v="0"/>
    <n v="34163"/>
    <n v="0"/>
    <n v="0"/>
    <n v="0"/>
    <n v="0"/>
    <n v="0"/>
    <n v="0"/>
    <n v="2384"/>
    <n v="1211"/>
    <n v="363"/>
    <n v="0"/>
    <n v="0"/>
    <n v="0"/>
    <n v="387"/>
    <n v="0"/>
    <n v="0"/>
  </r>
  <r>
    <x v="23"/>
    <x v="5"/>
    <x v="2"/>
    <n v="1395"/>
    <n v="3862"/>
    <n v="1549"/>
    <n v="2313"/>
    <n v="6352"/>
    <n v="0"/>
    <n v="34163"/>
    <n v="0"/>
    <n v="0"/>
    <n v="0"/>
    <n v="0"/>
    <n v="0"/>
    <n v="0"/>
    <n v="2125"/>
    <n v="1055"/>
    <n v="320"/>
    <n v="0"/>
    <n v="0"/>
    <n v="0"/>
    <n v="362"/>
    <n v="0"/>
    <n v="0"/>
  </r>
  <r>
    <x v="23"/>
    <x v="5"/>
    <x v="0"/>
    <n v="1352"/>
    <n v="3747"/>
    <n v="1643"/>
    <n v="2104"/>
    <n v="6311"/>
    <n v="1924"/>
    <n v="34163"/>
    <n v="0"/>
    <n v="451"/>
    <n v="0"/>
    <n v="0"/>
    <n v="0"/>
    <n v="0"/>
    <n v="2339"/>
    <n v="0"/>
    <n v="380"/>
    <n v="577"/>
    <n v="0"/>
    <n v="0"/>
    <n v="0"/>
    <n v="0"/>
    <n v="0"/>
  </r>
  <r>
    <x v="23"/>
    <x v="5"/>
    <x v="3"/>
    <n v="1786"/>
    <n v="4591"/>
    <n v="1758"/>
    <n v="2833"/>
    <n v="7381"/>
    <n v="0"/>
    <n v="34163"/>
    <n v="0"/>
    <n v="0"/>
    <n v="0"/>
    <n v="0"/>
    <n v="0"/>
    <n v="0"/>
    <n v="2540"/>
    <n v="1257"/>
    <n v="376"/>
    <n v="0"/>
    <n v="0"/>
    <n v="0"/>
    <n v="418"/>
    <n v="0"/>
    <n v="0"/>
  </r>
  <r>
    <x v="23"/>
    <x v="5"/>
    <x v="4"/>
    <n v="1849"/>
    <n v="4754"/>
    <n v="1823"/>
    <n v="2931"/>
    <n v="7542"/>
    <n v="0"/>
    <n v="34163"/>
    <n v="0"/>
    <n v="0"/>
    <n v="0"/>
    <n v="0"/>
    <n v="0"/>
    <n v="0"/>
    <n v="2626"/>
    <n v="1325"/>
    <n v="383"/>
    <n v="0"/>
    <n v="0"/>
    <n v="0"/>
    <n v="420"/>
    <n v="0"/>
    <n v="0"/>
  </r>
  <r>
    <x v="23"/>
    <x v="5"/>
    <x v="5"/>
    <n v="1399"/>
    <n v="3889"/>
    <n v="1557"/>
    <n v="2332"/>
    <n v="6367"/>
    <n v="0"/>
    <n v="34163"/>
    <n v="0"/>
    <n v="0"/>
    <n v="0"/>
    <n v="0"/>
    <n v="0"/>
    <n v="0"/>
    <n v="2119"/>
    <n v="1089"/>
    <n v="318"/>
    <n v="0"/>
    <n v="0"/>
    <n v="0"/>
    <n v="363"/>
    <n v="0"/>
    <n v="0"/>
  </r>
  <r>
    <x v="23"/>
    <x v="5"/>
    <x v="6"/>
    <n v="1445"/>
    <n v="4004"/>
    <n v="1597"/>
    <n v="2407"/>
    <n v="6521"/>
    <n v="0"/>
    <n v="34163"/>
    <n v="0"/>
    <n v="0"/>
    <n v="0"/>
    <n v="0"/>
    <n v="0"/>
    <n v="0"/>
    <n v="2194"/>
    <n v="1114"/>
    <n v="332"/>
    <n v="0"/>
    <n v="0"/>
    <n v="0"/>
    <n v="364"/>
    <n v="0"/>
    <n v="0"/>
  </r>
  <r>
    <x v="23"/>
    <x v="5"/>
    <x v="7"/>
    <n v="1711"/>
    <n v="4480"/>
    <n v="1713"/>
    <n v="2767"/>
    <n v="7195"/>
    <n v="0"/>
    <n v="34163"/>
    <n v="0"/>
    <n v="0"/>
    <n v="0"/>
    <n v="0"/>
    <n v="0"/>
    <n v="0"/>
    <n v="2485"/>
    <n v="1228"/>
    <n v="368"/>
    <n v="0"/>
    <n v="0"/>
    <n v="0"/>
    <n v="399"/>
    <n v="0"/>
    <n v="0"/>
  </r>
  <r>
    <x v="23"/>
    <x v="5"/>
    <x v="8"/>
    <n v="1543"/>
    <n v="4177"/>
    <n v="1650"/>
    <n v="2527"/>
    <n v="6785"/>
    <n v="0"/>
    <n v="34163"/>
    <n v="0"/>
    <n v="0"/>
    <n v="0"/>
    <n v="0"/>
    <n v="0"/>
    <n v="0"/>
    <n v="2296"/>
    <n v="1160"/>
    <n v="341"/>
    <n v="0"/>
    <n v="0"/>
    <n v="0"/>
    <n v="380"/>
    <n v="0"/>
    <n v="0"/>
  </r>
  <r>
    <x v="23"/>
    <x v="5"/>
    <x v="9"/>
    <n v="1362"/>
    <n v="3762"/>
    <n v="1644"/>
    <n v="2118"/>
    <n v="6321"/>
    <n v="0"/>
    <n v="34163"/>
    <n v="0"/>
    <n v="452"/>
    <n v="0"/>
    <n v="0"/>
    <n v="0"/>
    <n v="0"/>
    <n v="2347"/>
    <n v="0"/>
    <n v="381"/>
    <n v="582"/>
    <n v="0"/>
    <n v="0"/>
    <n v="0"/>
    <n v="0"/>
    <n v="0"/>
  </r>
  <r>
    <x v="23"/>
    <x v="5"/>
    <x v="10"/>
    <n v="1361"/>
    <n v="3788"/>
    <n v="1585"/>
    <n v="2203"/>
    <n v="6324"/>
    <n v="0"/>
    <n v="34163"/>
    <n v="0"/>
    <n v="475"/>
    <n v="0"/>
    <n v="0"/>
    <n v="0"/>
    <n v="0"/>
    <n v="2329"/>
    <n v="0"/>
    <n v="375"/>
    <n v="609"/>
    <n v="0"/>
    <n v="0"/>
    <n v="0"/>
    <n v="0"/>
    <n v="0"/>
  </r>
  <r>
    <x v="23"/>
    <x v="5"/>
    <x v="11"/>
    <n v="1395"/>
    <n v="3874"/>
    <n v="1557"/>
    <n v="2317"/>
    <n v="6316"/>
    <n v="0"/>
    <n v="34163"/>
    <n v="0"/>
    <n v="0"/>
    <n v="0"/>
    <n v="0"/>
    <n v="0"/>
    <n v="0"/>
    <n v="2148"/>
    <n v="1038"/>
    <n v="334"/>
    <n v="0"/>
    <n v="0"/>
    <n v="0"/>
    <n v="354"/>
    <n v="0"/>
    <n v="0"/>
  </r>
  <r>
    <x v="23"/>
    <x v="6"/>
    <x v="1"/>
    <n v="1354"/>
    <n v="3681"/>
    <n v="1659"/>
    <n v="2022"/>
    <n v="6217"/>
    <n v="0"/>
    <n v="34163"/>
    <n v="0"/>
    <n v="500"/>
    <n v="0"/>
    <n v="0"/>
    <n v="0"/>
    <n v="0"/>
    <n v="2227"/>
    <n v="0"/>
    <n v="340"/>
    <n v="614"/>
    <n v="0"/>
    <n v="0"/>
    <n v="0"/>
    <n v="0"/>
    <n v="0"/>
  </r>
  <r>
    <x v="23"/>
    <x v="6"/>
    <x v="2"/>
    <n v="1307"/>
    <n v="3583"/>
    <n v="1589"/>
    <n v="1994"/>
    <n v="5996"/>
    <n v="1846"/>
    <n v="34163"/>
    <n v="0"/>
    <n v="500"/>
    <n v="0"/>
    <n v="0"/>
    <n v="0"/>
    <n v="0"/>
    <n v="2076"/>
    <n v="0"/>
    <n v="346"/>
    <n v="661"/>
    <n v="0"/>
    <n v="0"/>
    <n v="0"/>
    <n v="0"/>
    <n v="0"/>
  </r>
  <r>
    <x v="23"/>
    <x v="6"/>
    <x v="0"/>
    <n v="1165"/>
    <n v="3357"/>
    <n v="1517"/>
    <n v="1840"/>
    <n v="5631"/>
    <n v="1635"/>
    <n v="34163"/>
    <n v="0"/>
    <n v="486"/>
    <n v="0"/>
    <n v="0"/>
    <n v="0"/>
    <n v="0"/>
    <n v="1923"/>
    <n v="0"/>
    <n v="299"/>
    <n v="649"/>
    <n v="0"/>
    <n v="0"/>
    <n v="0"/>
    <n v="0"/>
    <n v="0"/>
  </r>
  <r>
    <x v="23"/>
    <x v="6"/>
    <x v="3"/>
    <n v="1369"/>
    <n v="3769"/>
    <n v="1653"/>
    <n v="2116"/>
    <n v="6293"/>
    <n v="0"/>
    <n v="34163"/>
    <n v="0"/>
    <n v="476"/>
    <n v="0"/>
    <n v="0"/>
    <n v="0"/>
    <n v="0"/>
    <n v="2308"/>
    <n v="0"/>
    <n v="379"/>
    <n v="606"/>
    <n v="0"/>
    <n v="0"/>
    <n v="0"/>
    <n v="0"/>
    <n v="0"/>
  </r>
  <r>
    <x v="23"/>
    <x v="6"/>
    <x v="4"/>
    <n v="1351"/>
    <n v="3718"/>
    <n v="1634"/>
    <n v="2084"/>
    <n v="6320"/>
    <n v="0"/>
    <n v="34163"/>
    <n v="0"/>
    <n v="438"/>
    <n v="0"/>
    <n v="0"/>
    <n v="0"/>
    <n v="0"/>
    <n v="2311"/>
    <n v="0"/>
    <n v="387"/>
    <n v="582"/>
    <n v="0"/>
    <n v="0"/>
    <n v="0"/>
    <n v="0"/>
    <n v="0"/>
  </r>
  <r>
    <x v="23"/>
    <x v="6"/>
    <x v="5"/>
    <n v="1342"/>
    <n v="3668"/>
    <n v="1629"/>
    <n v="2039"/>
    <n v="6085"/>
    <n v="1886"/>
    <n v="34163"/>
    <n v="0"/>
    <n v="509"/>
    <n v="0"/>
    <n v="0"/>
    <n v="0"/>
    <n v="0"/>
    <n v="2144"/>
    <n v="0"/>
    <n v="350"/>
    <n v="665"/>
    <n v="0"/>
    <n v="0"/>
    <n v="0"/>
    <n v="0"/>
    <n v="0"/>
  </r>
  <r>
    <x v="23"/>
    <x v="6"/>
    <x v="6"/>
    <n v="1345"/>
    <n v="3660"/>
    <n v="1647"/>
    <n v="2013"/>
    <n v="6153"/>
    <n v="0"/>
    <n v="34163"/>
    <n v="0"/>
    <n v="498"/>
    <n v="0"/>
    <n v="0"/>
    <n v="0"/>
    <n v="0"/>
    <n v="2181"/>
    <n v="0"/>
    <n v="344"/>
    <n v="637"/>
    <n v="0"/>
    <n v="0"/>
    <n v="0"/>
    <n v="0"/>
    <n v="0"/>
  </r>
  <r>
    <x v="23"/>
    <x v="6"/>
    <x v="7"/>
    <n v="1403"/>
    <n v="3784"/>
    <n v="1696"/>
    <n v="2088"/>
    <n v="6296"/>
    <n v="0"/>
    <n v="34163"/>
    <n v="0"/>
    <n v="491"/>
    <n v="0"/>
    <n v="0"/>
    <n v="0"/>
    <n v="0"/>
    <n v="2309"/>
    <n v="0"/>
    <n v="357"/>
    <n v="627"/>
    <n v="0"/>
    <n v="0"/>
    <n v="0"/>
    <n v="0"/>
    <n v="0"/>
  </r>
  <r>
    <x v="23"/>
    <x v="6"/>
    <x v="8"/>
    <n v="1349"/>
    <n v="3686"/>
    <n v="1666"/>
    <n v="2020"/>
    <n v="6246"/>
    <n v="0"/>
    <n v="34163"/>
    <n v="0"/>
    <n v="493"/>
    <n v="0"/>
    <n v="0"/>
    <n v="0"/>
    <n v="0"/>
    <n v="2230"/>
    <n v="0"/>
    <n v="338"/>
    <n v="625"/>
    <n v="0"/>
    <n v="0"/>
    <n v="0"/>
    <n v="0"/>
    <n v="0"/>
  </r>
  <r>
    <x v="23"/>
    <x v="6"/>
    <x v="9"/>
    <n v="1192"/>
    <n v="3430"/>
    <n v="1544"/>
    <n v="1886"/>
    <n v="5683"/>
    <n v="1642"/>
    <n v="34163"/>
    <n v="0"/>
    <n v="498"/>
    <n v="0"/>
    <n v="0"/>
    <n v="0"/>
    <n v="0"/>
    <n v="1974"/>
    <n v="0"/>
    <n v="291"/>
    <n v="667"/>
    <n v="0"/>
    <n v="0"/>
    <n v="0"/>
    <n v="0"/>
    <n v="0"/>
  </r>
  <r>
    <x v="23"/>
    <x v="6"/>
    <x v="10"/>
    <n v="1209"/>
    <n v="3459"/>
    <n v="1549"/>
    <n v="1910"/>
    <n v="5709"/>
    <n v="1684"/>
    <n v="34163"/>
    <n v="0"/>
    <n v="496"/>
    <n v="0"/>
    <n v="0"/>
    <n v="0"/>
    <n v="0"/>
    <n v="1998"/>
    <n v="0"/>
    <n v="308"/>
    <n v="657"/>
    <n v="0"/>
    <n v="0"/>
    <n v="0"/>
    <n v="0"/>
    <n v="0"/>
  </r>
  <r>
    <x v="23"/>
    <x v="6"/>
    <x v="11"/>
    <n v="1321"/>
    <n v="3608"/>
    <n v="1612"/>
    <n v="1996"/>
    <n v="5977"/>
    <n v="1839"/>
    <n v="34163"/>
    <n v="0"/>
    <n v="501"/>
    <n v="0"/>
    <n v="0"/>
    <n v="0"/>
    <n v="0"/>
    <n v="2087"/>
    <n v="0"/>
    <n v="337"/>
    <n v="683"/>
    <n v="0"/>
    <n v="0"/>
    <n v="0"/>
    <n v="0"/>
    <n v="0"/>
  </r>
  <r>
    <x v="23"/>
    <x v="7"/>
    <x v="3"/>
    <n v="1147"/>
    <n v="3306"/>
    <n v="1466"/>
    <n v="1840"/>
    <n v="5582"/>
    <n v="1610"/>
    <n v="34163"/>
    <n v="0"/>
    <n v="488"/>
    <n v="0"/>
    <n v="0"/>
    <n v="0"/>
    <n v="0"/>
    <n v="1861"/>
    <n v="0"/>
    <n v="299"/>
    <n v="658"/>
    <n v="0"/>
    <n v="0"/>
    <n v="0"/>
    <n v="0"/>
    <n v="0"/>
  </r>
  <r>
    <x v="23"/>
    <x v="7"/>
    <x v="4"/>
    <n v="1157"/>
    <n v="3327"/>
    <n v="1490"/>
    <n v="1837"/>
    <n v="5571"/>
    <n v="1622"/>
    <n v="34163"/>
    <n v="0"/>
    <n v="488"/>
    <n v="0"/>
    <n v="0"/>
    <n v="0"/>
    <n v="0"/>
    <n v="1886"/>
    <n v="0"/>
    <n v="296"/>
    <n v="657"/>
    <n v="0"/>
    <n v="0"/>
    <n v="0"/>
    <n v="0"/>
    <n v="0"/>
  </r>
  <r>
    <x v="24"/>
    <x v="0"/>
    <x v="0"/>
    <n v="31985"/>
    <n v="105342"/>
    <n v="32192"/>
    <n v="73150"/>
    <n v="134291"/>
    <n v="39163"/>
    <n v="401983"/>
    <n v="0"/>
    <n v="15760"/>
    <n v="0"/>
    <n v="0"/>
    <n v="0"/>
    <n v="2805"/>
    <n v="26432"/>
    <n v="21464"/>
    <n v="32810"/>
    <n v="0"/>
    <n v="0"/>
    <n v="0"/>
    <n v="6071"/>
    <n v="0"/>
    <n v="0"/>
  </r>
  <r>
    <x v="24"/>
    <x v="1"/>
    <x v="0"/>
    <n v="39827"/>
    <n v="119964"/>
    <n v="35858"/>
    <n v="84106"/>
    <n v="150483"/>
    <n v="48318"/>
    <n v="401983"/>
    <n v="0"/>
    <n v="21774"/>
    <n v="0"/>
    <n v="0"/>
    <n v="4034"/>
    <n v="0"/>
    <n v="28770"/>
    <n v="23615"/>
    <n v="33911"/>
    <n v="0"/>
    <n v="0"/>
    <n v="0"/>
    <n v="7860"/>
    <n v="0"/>
    <n v="0"/>
  </r>
  <r>
    <x v="24"/>
    <x v="2"/>
    <x v="0"/>
    <n v="43019"/>
    <n v="127097"/>
    <n v="41744"/>
    <n v="85353"/>
    <n v="160778"/>
    <n v="52953"/>
    <n v="401983"/>
    <n v="0"/>
    <n v="24507"/>
    <n v="0"/>
    <n v="0"/>
    <n v="4818"/>
    <n v="0"/>
    <n v="30011"/>
    <n v="24157"/>
    <n v="34673"/>
    <n v="0"/>
    <n v="0"/>
    <n v="0"/>
    <n v="8931"/>
    <n v="0"/>
    <n v="0"/>
  </r>
  <r>
    <x v="24"/>
    <x v="3"/>
    <x v="0"/>
    <n v="44497"/>
    <n v="130858"/>
    <n v="45610"/>
    <n v="85248"/>
    <n v="168945"/>
    <n v="56561"/>
    <n v="401983"/>
    <n v="0"/>
    <n v="26624"/>
    <n v="0"/>
    <n v="0"/>
    <n v="5459"/>
    <n v="0"/>
    <n v="30938"/>
    <n v="23808"/>
    <n v="34582"/>
    <n v="0"/>
    <n v="0"/>
    <n v="0"/>
    <n v="9447"/>
    <n v="0"/>
    <n v="0"/>
  </r>
  <r>
    <x v="24"/>
    <x v="4"/>
    <x v="1"/>
    <n v="45256"/>
    <n v="131745"/>
    <n v="46710"/>
    <n v="85035"/>
    <n v="171804"/>
    <n v="0"/>
    <n v="401983"/>
    <n v="0"/>
    <n v="27073"/>
    <n v="0"/>
    <n v="0"/>
    <n v="5683"/>
    <n v="0"/>
    <n v="31085"/>
    <n v="23677"/>
    <n v="34246"/>
    <n v="0"/>
    <n v="0"/>
    <n v="0"/>
    <n v="9981"/>
    <n v="0"/>
    <n v="0"/>
  </r>
  <r>
    <x v="24"/>
    <x v="4"/>
    <x v="2"/>
    <n v="45348"/>
    <n v="129349"/>
    <n v="46594"/>
    <n v="82755"/>
    <n v="170721"/>
    <n v="0"/>
    <n v="401983"/>
    <n v="0"/>
    <n v="27125"/>
    <n v="0"/>
    <n v="0"/>
    <n v="5396"/>
    <n v="0"/>
    <n v="30625"/>
    <n v="22768"/>
    <n v="33626"/>
    <n v="0"/>
    <n v="0"/>
    <n v="0"/>
    <n v="9809"/>
    <n v="0"/>
    <n v="0"/>
  </r>
  <r>
    <x v="24"/>
    <x v="4"/>
    <x v="0"/>
    <n v="38896"/>
    <n v="117114"/>
    <n v="42687"/>
    <n v="74427"/>
    <n v="157538"/>
    <n v="49973"/>
    <n v="401983"/>
    <n v="0"/>
    <n v="24682"/>
    <n v="4702"/>
    <n v="0"/>
    <n v="0"/>
    <n v="0"/>
    <n v="28060"/>
    <n v="20108"/>
    <n v="30667"/>
    <n v="0"/>
    <n v="0"/>
    <n v="0"/>
    <n v="8895"/>
    <n v="0"/>
    <n v="0"/>
  </r>
  <r>
    <x v="24"/>
    <x v="4"/>
    <x v="3"/>
    <n v="44654"/>
    <n v="130805"/>
    <n v="45885"/>
    <n v="84920"/>
    <n v="170569"/>
    <n v="0"/>
    <n v="401983"/>
    <n v="0"/>
    <n v="26624"/>
    <n v="0"/>
    <n v="0"/>
    <n v="5594"/>
    <n v="0"/>
    <n v="30879"/>
    <n v="23652"/>
    <n v="34338"/>
    <n v="0"/>
    <n v="0"/>
    <n v="0"/>
    <n v="9718"/>
    <n v="0"/>
    <n v="0"/>
  </r>
  <r>
    <x v="24"/>
    <x v="4"/>
    <x v="4"/>
    <n v="44682"/>
    <n v="130687"/>
    <n v="45690"/>
    <n v="84997"/>
    <n v="170005"/>
    <n v="0"/>
    <n v="401983"/>
    <n v="0"/>
    <n v="26609"/>
    <n v="0"/>
    <n v="0"/>
    <n v="5538"/>
    <n v="0"/>
    <n v="30946"/>
    <n v="23604"/>
    <n v="34381"/>
    <n v="0"/>
    <n v="0"/>
    <n v="0"/>
    <n v="9609"/>
    <n v="0"/>
    <n v="0"/>
  </r>
  <r>
    <x v="24"/>
    <x v="4"/>
    <x v="5"/>
    <n v="45348"/>
    <n v="131827"/>
    <n v="47296"/>
    <n v="84531"/>
    <n v="173067"/>
    <n v="0"/>
    <n v="401983"/>
    <n v="0"/>
    <n v="27493"/>
    <n v="0"/>
    <n v="0"/>
    <n v="5544"/>
    <n v="0"/>
    <n v="31121"/>
    <n v="23391"/>
    <n v="34218"/>
    <n v="0"/>
    <n v="0"/>
    <n v="0"/>
    <n v="10060"/>
    <n v="0"/>
    <n v="0"/>
  </r>
  <r>
    <x v="24"/>
    <x v="4"/>
    <x v="6"/>
    <n v="45360"/>
    <n v="131897"/>
    <n v="47134"/>
    <n v="84763"/>
    <n v="172738"/>
    <n v="0"/>
    <n v="401983"/>
    <n v="0"/>
    <n v="27425"/>
    <n v="0"/>
    <n v="0"/>
    <n v="5597"/>
    <n v="0"/>
    <n v="31130"/>
    <n v="23484"/>
    <n v="34232"/>
    <n v="0"/>
    <n v="0"/>
    <n v="0"/>
    <n v="10029"/>
    <n v="0"/>
    <n v="0"/>
  </r>
  <r>
    <x v="24"/>
    <x v="4"/>
    <x v="7"/>
    <n v="44876"/>
    <n v="131090"/>
    <n v="46194"/>
    <n v="84896"/>
    <n v="171202"/>
    <n v="0"/>
    <n v="401983"/>
    <n v="0"/>
    <n v="26806"/>
    <n v="0"/>
    <n v="0"/>
    <n v="5628"/>
    <n v="0"/>
    <n v="30934"/>
    <n v="23620"/>
    <n v="34254"/>
    <n v="0"/>
    <n v="0"/>
    <n v="0"/>
    <n v="9848"/>
    <n v="0"/>
    <n v="0"/>
  </r>
  <r>
    <x v="24"/>
    <x v="4"/>
    <x v="8"/>
    <n v="45250"/>
    <n v="131765"/>
    <n v="46946"/>
    <n v="84819"/>
    <n v="172278"/>
    <n v="0"/>
    <n v="401983"/>
    <n v="0"/>
    <n v="27248"/>
    <n v="0"/>
    <n v="0"/>
    <n v="5635"/>
    <n v="0"/>
    <n v="31102"/>
    <n v="23587"/>
    <n v="34158"/>
    <n v="0"/>
    <n v="0"/>
    <n v="0"/>
    <n v="10035"/>
    <n v="0"/>
    <n v="0"/>
  </r>
  <r>
    <x v="24"/>
    <x v="4"/>
    <x v="9"/>
    <n v="40169"/>
    <n v="119566"/>
    <n v="43585"/>
    <n v="75981"/>
    <n v="160201"/>
    <n v="0"/>
    <n v="401983"/>
    <n v="0"/>
    <n v="25333"/>
    <n v="4860"/>
    <n v="0"/>
    <n v="0"/>
    <n v="0"/>
    <n v="28648"/>
    <n v="20553"/>
    <n v="31199"/>
    <n v="0"/>
    <n v="0"/>
    <n v="0"/>
    <n v="8973"/>
    <n v="0"/>
    <n v="0"/>
  </r>
  <r>
    <x v="24"/>
    <x v="4"/>
    <x v="10"/>
    <n v="41309"/>
    <n v="122170"/>
    <n v="44418"/>
    <n v="77752"/>
    <n v="163531"/>
    <n v="0"/>
    <n v="401983"/>
    <n v="0"/>
    <n v="25869"/>
    <n v="4972"/>
    <n v="0"/>
    <n v="0"/>
    <n v="0"/>
    <n v="29231"/>
    <n v="21063"/>
    <n v="31923"/>
    <n v="0"/>
    <n v="0"/>
    <n v="0"/>
    <n v="9112"/>
    <n v="0"/>
    <n v="0"/>
  </r>
  <r>
    <x v="24"/>
    <x v="4"/>
    <x v="11"/>
    <n v="42902"/>
    <n v="126212"/>
    <n v="45615"/>
    <n v="80597"/>
    <n v="167317"/>
    <n v="0"/>
    <n v="401983"/>
    <n v="0"/>
    <n v="26605"/>
    <n v="0"/>
    <n v="0"/>
    <n v="5232"/>
    <n v="0"/>
    <n v="29989"/>
    <n v="21991"/>
    <n v="32876"/>
    <n v="0"/>
    <n v="0"/>
    <n v="0"/>
    <n v="9519"/>
    <n v="0"/>
    <n v="0"/>
  </r>
  <r>
    <x v="24"/>
    <x v="5"/>
    <x v="1"/>
    <n v="34589"/>
    <n v="108582"/>
    <n v="40422"/>
    <n v="68160"/>
    <n v="148981"/>
    <n v="0"/>
    <n v="401983"/>
    <n v="0"/>
    <n v="22706"/>
    <n v="4334"/>
    <n v="0"/>
    <n v="0"/>
    <n v="0"/>
    <n v="26035"/>
    <n v="18784"/>
    <n v="28606"/>
    <n v="0"/>
    <n v="0"/>
    <n v="0"/>
    <n v="8117"/>
    <n v="0"/>
    <n v="0"/>
  </r>
  <r>
    <x v="24"/>
    <x v="5"/>
    <x v="2"/>
    <n v="32032"/>
    <n v="103050"/>
    <n v="39209"/>
    <n v="63841"/>
    <n v="141932"/>
    <n v="0"/>
    <n v="401983"/>
    <n v="0"/>
    <n v="21838"/>
    <n v="4145"/>
    <n v="0"/>
    <n v="0"/>
    <n v="0"/>
    <n v="24669"/>
    <n v="17562"/>
    <n v="27305"/>
    <n v="0"/>
    <n v="0"/>
    <n v="0"/>
    <n v="7531"/>
    <n v="0"/>
    <n v="0"/>
  </r>
  <r>
    <x v="24"/>
    <x v="5"/>
    <x v="0"/>
    <n v="31689"/>
    <n v="102140"/>
    <n v="39315"/>
    <n v="62825"/>
    <n v="141641"/>
    <n v="39938"/>
    <n v="401983"/>
    <n v="0"/>
    <n v="22273"/>
    <n v="0"/>
    <n v="4054"/>
    <n v="0"/>
    <n v="0"/>
    <n v="24645"/>
    <n v="17047"/>
    <n v="26858"/>
    <n v="0"/>
    <n v="0"/>
    <n v="0"/>
    <n v="7263"/>
    <n v="0"/>
    <n v="0"/>
  </r>
  <r>
    <x v="24"/>
    <x v="5"/>
    <x v="3"/>
    <n v="36625"/>
    <n v="112736"/>
    <n v="41249"/>
    <n v="71487"/>
    <n v="153548"/>
    <n v="0"/>
    <n v="401983"/>
    <n v="0"/>
    <n v="23592"/>
    <n v="4516"/>
    <n v="0"/>
    <n v="0"/>
    <n v="0"/>
    <n v="27031"/>
    <n v="19387"/>
    <n v="29631"/>
    <n v="0"/>
    <n v="0"/>
    <n v="0"/>
    <n v="8579"/>
    <n v="0"/>
    <n v="0"/>
  </r>
  <r>
    <x v="24"/>
    <x v="5"/>
    <x v="4"/>
    <n v="37779"/>
    <n v="114696"/>
    <n v="41777"/>
    <n v="72919"/>
    <n v="155799"/>
    <n v="0"/>
    <n v="401983"/>
    <n v="0"/>
    <n v="24041"/>
    <n v="4629"/>
    <n v="0"/>
    <n v="0"/>
    <n v="0"/>
    <n v="27498"/>
    <n v="19644"/>
    <n v="30133"/>
    <n v="0"/>
    <n v="0"/>
    <n v="0"/>
    <n v="8751"/>
    <n v="0"/>
    <n v="0"/>
  </r>
  <r>
    <x v="24"/>
    <x v="5"/>
    <x v="5"/>
    <n v="31852"/>
    <n v="102244"/>
    <n v="38954"/>
    <n v="63290"/>
    <n v="140611"/>
    <n v="0"/>
    <n v="401983"/>
    <n v="0"/>
    <n v="21452"/>
    <n v="4207"/>
    <n v="0"/>
    <n v="0"/>
    <n v="0"/>
    <n v="24597"/>
    <n v="17427"/>
    <n v="27080"/>
    <n v="0"/>
    <n v="0"/>
    <n v="0"/>
    <n v="7481"/>
    <n v="0"/>
    <n v="0"/>
  </r>
  <r>
    <x v="24"/>
    <x v="5"/>
    <x v="6"/>
    <n v="32415"/>
    <n v="103703"/>
    <n v="39283"/>
    <n v="64420"/>
    <n v="142647"/>
    <n v="0"/>
    <n v="401983"/>
    <n v="0"/>
    <n v="21658"/>
    <n v="4202"/>
    <n v="0"/>
    <n v="0"/>
    <n v="0"/>
    <n v="24936"/>
    <n v="17788"/>
    <n v="27468"/>
    <n v="0"/>
    <n v="0"/>
    <n v="0"/>
    <n v="7651"/>
    <n v="0"/>
    <n v="0"/>
  </r>
  <r>
    <x v="24"/>
    <x v="5"/>
    <x v="7"/>
    <n v="35596"/>
    <n v="110608"/>
    <n v="40708"/>
    <n v="69900"/>
    <n v="151397"/>
    <n v="0"/>
    <n v="401983"/>
    <n v="0"/>
    <n v="23169"/>
    <n v="4422"/>
    <n v="0"/>
    <n v="0"/>
    <n v="0"/>
    <n v="26548"/>
    <n v="19067"/>
    <n v="29058"/>
    <n v="0"/>
    <n v="0"/>
    <n v="0"/>
    <n v="8344"/>
    <n v="0"/>
    <n v="0"/>
  </r>
  <r>
    <x v="24"/>
    <x v="5"/>
    <x v="8"/>
    <n v="33270"/>
    <n v="105840"/>
    <n v="39793"/>
    <n v="66047"/>
    <n v="145583"/>
    <n v="0"/>
    <n v="401983"/>
    <n v="0"/>
    <n v="22146"/>
    <n v="4262"/>
    <n v="0"/>
    <n v="0"/>
    <n v="0"/>
    <n v="25470"/>
    <n v="18215"/>
    <n v="27868"/>
    <n v="0"/>
    <n v="0"/>
    <n v="0"/>
    <n v="7879"/>
    <n v="0"/>
    <n v="0"/>
  </r>
  <r>
    <x v="24"/>
    <x v="5"/>
    <x v="9"/>
    <n v="31567"/>
    <n v="102005"/>
    <n v="39187"/>
    <n v="62818"/>
    <n v="141633"/>
    <n v="0"/>
    <n v="401983"/>
    <n v="0"/>
    <n v="22155"/>
    <n v="0"/>
    <n v="4019"/>
    <n v="0"/>
    <n v="0"/>
    <n v="24569"/>
    <n v="17150"/>
    <n v="26863"/>
    <n v="0"/>
    <n v="0"/>
    <n v="0"/>
    <n v="7249"/>
    <n v="0"/>
    <n v="0"/>
  </r>
  <r>
    <x v="24"/>
    <x v="5"/>
    <x v="10"/>
    <n v="31939"/>
    <n v="102972"/>
    <n v="39508"/>
    <n v="63464"/>
    <n v="142142"/>
    <n v="0"/>
    <n v="401983"/>
    <n v="0"/>
    <n v="22293"/>
    <n v="0"/>
    <n v="4035"/>
    <n v="0"/>
    <n v="0"/>
    <n v="24775"/>
    <n v="17365"/>
    <n v="27190"/>
    <n v="0"/>
    <n v="0"/>
    <n v="0"/>
    <n v="7314"/>
    <n v="0"/>
    <n v="0"/>
  </r>
  <r>
    <x v="24"/>
    <x v="5"/>
    <x v="11"/>
    <n v="32154"/>
    <n v="103430"/>
    <n v="39600"/>
    <n v="63830"/>
    <n v="142477"/>
    <n v="0"/>
    <n v="401983"/>
    <n v="0"/>
    <n v="22122"/>
    <n v="0"/>
    <n v="4105"/>
    <n v="0"/>
    <n v="0"/>
    <n v="24845"/>
    <n v="17539"/>
    <n v="27362"/>
    <n v="0"/>
    <n v="0"/>
    <n v="0"/>
    <n v="7457"/>
    <n v="0"/>
    <n v="0"/>
  </r>
  <r>
    <x v="24"/>
    <x v="6"/>
    <x v="1"/>
    <n v="31109"/>
    <n v="100439"/>
    <n v="39156"/>
    <n v="61283"/>
    <n v="140616"/>
    <n v="0"/>
    <n v="401983"/>
    <n v="0"/>
    <n v="21897"/>
    <n v="0"/>
    <n v="3810"/>
    <n v="0"/>
    <n v="0"/>
    <n v="24692"/>
    <n v="16687"/>
    <n v="25905"/>
    <n v="0"/>
    <n v="0"/>
    <n v="0"/>
    <n v="7448"/>
    <n v="0"/>
    <n v="0"/>
  </r>
  <r>
    <x v="24"/>
    <x v="6"/>
    <x v="2"/>
    <n v="30489"/>
    <n v="99553"/>
    <n v="39513"/>
    <n v="60040"/>
    <n v="138223"/>
    <n v="38230"/>
    <n v="401983"/>
    <n v="0"/>
    <n v="22199"/>
    <n v="0"/>
    <n v="4003"/>
    <n v="0"/>
    <n v="0"/>
    <n v="24020"/>
    <n v="16329"/>
    <n v="25494"/>
    <n v="0"/>
    <n v="0"/>
    <n v="0"/>
    <n v="7508"/>
    <n v="0"/>
    <n v="0"/>
  </r>
  <r>
    <x v="24"/>
    <x v="6"/>
    <x v="0"/>
    <n v="29896"/>
    <n v="98298"/>
    <n v="39457"/>
    <n v="58841"/>
    <n v="135580"/>
    <n v="37282"/>
    <n v="401983"/>
    <n v="0"/>
    <n v="22492"/>
    <n v="0"/>
    <n v="3597"/>
    <n v="0"/>
    <n v="0"/>
    <n v="23806"/>
    <n v="16207"/>
    <n v="24969"/>
    <n v="0"/>
    <n v="0"/>
    <n v="0"/>
    <n v="7227"/>
    <n v="0"/>
    <n v="0"/>
  </r>
  <r>
    <x v="24"/>
    <x v="6"/>
    <x v="3"/>
    <n v="31740"/>
    <n v="102079"/>
    <n v="39524"/>
    <n v="62555"/>
    <n v="141782"/>
    <n v="0"/>
    <n v="401983"/>
    <n v="0"/>
    <n v="22320"/>
    <n v="0"/>
    <n v="4038"/>
    <n v="0"/>
    <n v="0"/>
    <n v="24837"/>
    <n v="16942"/>
    <n v="26617"/>
    <n v="0"/>
    <n v="0"/>
    <n v="0"/>
    <n v="7325"/>
    <n v="0"/>
    <n v="0"/>
  </r>
  <r>
    <x v="24"/>
    <x v="6"/>
    <x v="4"/>
    <n v="31704"/>
    <n v="102077"/>
    <n v="39368"/>
    <n v="62709"/>
    <n v="142093"/>
    <n v="0"/>
    <n v="401983"/>
    <n v="0"/>
    <n v="22401"/>
    <n v="0"/>
    <n v="4089"/>
    <n v="0"/>
    <n v="0"/>
    <n v="24682"/>
    <n v="16922"/>
    <n v="26782"/>
    <n v="0"/>
    <n v="0"/>
    <n v="0"/>
    <n v="7201"/>
    <n v="0"/>
    <n v="0"/>
  </r>
  <r>
    <x v="24"/>
    <x v="6"/>
    <x v="5"/>
    <n v="30539"/>
    <n v="99900"/>
    <n v="39472"/>
    <n v="60428"/>
    <n v="137990"/>
    <n v="37988"/>
    <n v="401983"/>
    <n v="0"/>
    <n v="22130"/>
    <n v="0"/>
    <n v="4044"/>
    <n v="0"/>
    <n v="0"/>
    <n v="24120"/>
    <n v="16393"/>
    <n v="25636"/>
    <n v="0"/>
    <n v="0"/>
    <n v="0"/>
    <n v="7577"/>
    <n v="0"/>
    <n v="0"/>
  </r>
  <r>
    <x v="24"/>
    <x v="6"/>
    <x v="6"/>
    <n v="29946"/>
    <n v="98795"/>
    <n v="38967"/>
    <n v="59828"/>
    <n v="138713"/>
    <n v="0"/>
    <n v="401983"/>
    <n v="0"/>
    <n v="21668"/>
    <n v="0"/>
    <n v="3872"/>
    <n v="0"/>
    <n v="0"/>
    <n v="24039"/>
    <n v="16370"/>
    <n v="25489"/>
    <n v="0"/>
    <n v="0"/>
    <n v="0"/>
    <n v="7357"/>
    <n v="0"/>
    <n v="0"/>
  </r>
  <r>
    <x v="24"/>
    <x v="6"/>
    <x v="7"/>
    <n v="31894"/>
    <n v="102053"/>
    <n v="39701"/>
    <n v="62352"/>
    <n v="141924"/>
    <n v="0"/>
    <n v="401983"/>
    <n v="0"/>
    <n v="22358"/>
    <n v="0"/>
    <n v="3949"/>
    <n v="0"/>
    <n v="0"/>
    <n v="24916"/>
    <n v="16919"/>
    <n v="26414"/>
    <n v="0"/>
    <n v="0"/>
    <n v="0"/>
    <n v="7497"/>
    <n v="0"/>
    <n v="0"/>
  </r>
  <r>
    <x v="24"/>
    <x v="6"/>
    <x v="8"/>
    <n v="30591"/>
    <n v="99757"/>
    <n v="39191"/>
    <n v="60566"/>
    <n v="139551"/>
    <n v="0"/>
    <n v="401983"/>
    <n v="0"/>
    <n v="21882"/>
    <n v="0"/>
    <n v="3813"/>
    <n v="0"/>
    <n v="0"/>
    <n v="24440"/>
    <n v="16554"/>
    <n v="25674"/>
    <n v="0"/>
    <n v="0"/>
    <n v="0"/>
    <n v="7394"/>
    <n v="0"/>
    <n v="0"/>
  </r>
  <r>
    <x v="24"/>
    <x v="6"/>
    <x v="9"/>
    <n v="30108"/>
    <n v="98692"/>
    <n v="39649"/>
    <n v="59043"/>
    <n v="135541"/>
    <n v="37286"/>
    <n v="401983"/>
    <n v="0"/>
    <n v="22562"/>
    <n v="0"/>
    <n v="3692"/>
    <n v="0"/>
    <n v="0"/>
    <n v="23956"/>
    <n v="16223"/>
    <n v="25022"/>
    <n v="0"/>
    <n v="0"/>
    <n v="0"/>
    <n v="7237"/>
    <n v="0"/>
    <n v="0"/>
  </r>
  <r>
    <x v="24"/>
    <x v="6"/>
    <x v="10"/>
    <n v="29942"/>
    <n v="99002"/>
    <n v="39517"/>
    <n v="59485"/>
    <n v="136063"/>
    <n v="37288"/>
    <n v="401983"/>
    <n v="0"/>
    <n v="22542"/>
    <n v="0"/>
    <n v="3781"/>
    <n v="0"/>
    <n v="0"/>
    <n v="24028"/>
    <n v="16271"/>
    <n v="25114"/>
    <n v="0"/>
    <n v="0"/>
    <n v="0"/>
    <n v="7266"/>
    <n v="0"/>
    <n v="0"/>
  </r>
  <r>
    <x v="24"/>
    <x v="6"/>
    <x v="11"/>
    <n v="30614"/>
    <n v="99867"/>
    <n v="39743"/>
    <n v="60124"/>
    <n v="138495"/>
    <n v="38332"/>
    <n v="401983"/>
    <n v="0"/>
    <n v="22556"/>
    <n v="0"/>
    <n v="3902"/>
    <n v="0"/>
    <n v="0"/>
    <n v="24172"/>
    <n v="16425"/>
    <n v="25398"/>
    <n v="0"/>
    <n v="0"/>
    <n v="0"/>
    <n v="7414"/>
    <n v="0"/>
    <n v="0"/>
  </r>
  <r>
    <x v="24"/>
    <x v="7"/>
    <x v="3"/>
    <n v="30028"/>
    <n v="97908"/>
    <n v="39405"/>
    <n v="58503"/>
    <n v="135571"/>
    <n v="37619"/>
    <n v="401983"/>
    <n v="0"/>
    <n v="22346"/>
    <n v="0"/>
    <n v="3594"/>
    <n v="0"/>
    <n v="0"/>
    <n v="23631"/>
    <n v="16052"/>
    <n v="25088"/>
    <n v="0"/>
    <n v="0"/>
    <n v="0"/>
    <n v="7197"/>
    <n v="0"/>
    <n v="0"/>
  </r>
  <r>
    <x v="24"/>
    <x v="7"/>
    <x v="4"/>
    <n v="30080"/>
    <n v="98381"/>
    <n v="39545"/>
    <n v="58836"/>
    <n v="135665"/>
    <n v="37468"/>
    <n v="401983"/>
    <n v="0"/>
    <n v="22449"/>
    <n v="0"/>
    <n v="3570"/>
    <n v="0"/>
    <n v="0"/>
    <n v="23842"/>
    <n v="16191"/>
    <n v="25066"/>
    <n v="0"/>
    <n v="0"/>
    <n v="0"/>
    <n v="7263"/>
    <n v="0"/>
    <n v="0"/>
  </r>
  <r>
    <x v="25"/>
    <x v="0"/>
    <x v="0"/>
    <n v="1661"/>
    <n v="4949"/>
    <n v="1852"/>
    <n v="3097"/>
    <n v="6850"/>
    <n v="2046"/>
    <n v="25728"/>
    <n v="0"/>
    <n v="0"/>
    <n v="0"/>
    <n v="0"/>
    <n v="0"/>
    <n v="0"/>
    <n v="1229"/>
    <n v="1566"/>
    <n v="1934"/>
    <n v="0"/>
    <n v="0"/>
    <n v="0"/>
    <n v="220"/>
    <n v="0"/>
    <n v="0"/>
  </r>
  <r>
    <x v="25"/>
    <x v="1"/>
    <x v="0"/>
    <n v="1959"/>
    <n v="5503"/>
    <n v="1948"/>
    <n v="3555"/>
    <n v="7450"/>
    <n v="2354"/>
    <n v="25728"/>
    <n v="0"/>
    <n v="0"/>
    <n v="0"/>
    <n v="0"/>
    <n v="0"/>
    <n v="0"/>
    <n v="1415"/>
    <n v="1696"/>
    <n v="2083"/>
    <n v="0"/>
    <n v="0"/>
    <n v="0"/>
    <n v="309"/>
    <n v="0"/>
    <n v="0"/>
  </r>
  <r>
    <x v="25"/>
    <x v="2"/>
    <x v="0"/>
    <n v="2064"/>
    <n v="5803"/>
    <n v="2171"/>
    <n v="3632"/>
    <n v="7926"/>
    <n v="2513"/>
    <n v="25728"/>
    <n v="0"/>
    <n v="0"/>
    <n v="0"/>
    <n v="0"/>
    <n v="0"/>
    <n v="0"/>
    <n v="1560"/>
    <n v="1704"/>
    <n v="2196"/>
    <n v="0"/>
    <n v="0"/>
    <n v="0"/>
    <n v="343"/>
    <n v="0"/>
    <n v="0"/>
  </r>
  <r>
    <x v="25"/>
    <x v="3"/>
    <x v="0"/>
    <n v="2215"/>
    <n v="6172"/>
    <n v="2386"/>
    <n v="3786"/>
    <n v="8480"/>
    <n v="2776"/>
    <n v="25728"/>
    <n v="0"/>
    <n v="0"/>
    <n v="0"/>
    <n v="0"/>
    <n v="0"/>
    <n v="0"/>
    <n v="1736"/>
    <n v="1779"/>
    <n v="2267"/>
    <n v="0"/>
    <n v="0"/>
    <n v="0"/>
    <n v="390"/>
    <n v="0"/>
    <n v="0"/>
  </r>
  <r>
    <x v="25"/>
    <x v="4"/>
    <x v="1"/>
    <n v="2242"/>
    <n v="6210"/>
    <n v="2424"/>
    <n v="3786"/>
    <n v="8602"/>
    <n v="0"/>
    <n v="25728"/>
    <n v="0"/>
    <n v="0"/>
    <n v="0"/>
    <n v="0"/>
    <n v="0"/>
    <n v="0"/>
    <n v="1754"/>
    <n v="1761"/>
    <n v="2278"/>
    <n v="0"/>
    <n v="0"/>
    <n v="0"/>
    <n v="417"/>
    <n v="0"/>
    <n v="0"/>
  </r>
  <r>
    <x v="25"/>
    <x v="4"/>
    <x v="2"/>
    <n v="2253"/>
    <n v="6098"/>
    <n v="2407"/>
    <n v="3691"/>
    <n v="8572"/>
    <n v="0"/>
    <n v="25728"/>
    <n v="0"/>
    <n v="0"/>
    <n v="0"/>
    <n v="0"/>
    <n v="0"/>
    <n v="0"/>
    <n v="1736"/>
    <n v="1726"/>
    <n v="2242"/>
    <n v="0"/>
    <n v="0"/>
    <n v="0"/>
    <n v="394"/>
    <n v="0"/>
    <n v="0"/>
  </r>
  <r>
    <x v="25"/>
    <x v="4"/>
    <x v="0"/>
    <n v="1916"/>
    <n v="5507"/>
    <n v="2181"/>
    <n v="3326"/>
    <n v="7932"/>
    <n v="2442"/>
    <n v="25728"/>
    <n v="0"/>
    <n v="0"/>
    <n v="0"/>
    <n v="0"/>
    <n v="0"/>
    <n v="0"/>
    <n v="1639"/>
    <n v="1504"/>
    <n v="2014"/>
    <n v="0"/>
    <n v="0"/>
    <n v="0"/>
    <n v="350"/>
    <n v="0"/>
    <n v="0"/>
  </r>
  <r>
    <x v="25"/>
    <x v="4"/>
    <x v="3"/>
    <n v="2213"/>
    <n v="6150"/>
    <n v="2376"/>
    <n v="3774"/>
    <n v="8556"/>
    <n v="0"/>
    <n v="25728"/>
    <n v="0"/>
    <n v="0"/>
    <n v="0"/>
    <n v="0"/>
    <n v="0"/>
    <n v="0"/>
    <n v="1721"/>
    <n v="1763"/>
    <n v="2260"/>
    <n v="0"/>
    <n v="0"/>
    <n v="0"/>
    <n v="406"/>
    <n v="0"/>
    <n v="0"/>
  </r>
  <r>
    <x v="25"/>
    <x v="4"/>
    <x v="4"/>
    <n v="2219"/>
    <n v="6149"/>
    <n v="2379"/>
    <n v="3770"/>
    <n v="8515"/>
    <n v="0"/>
    <n v="25728"/>
    <n v="0"/>
    <n v="0"/>
    <n v="0"/>
    <n v="0"/>
    <n v="0"/>
    <n v="0"/>
    <n v="1718"/>
    <n v="1770"/>
    <n v="2265"/>
    <n v="0"/>
    <n v="0"/>
    <n v="0"/>
    <n v="396"/>
    <n v="0"/>
    <n v="0"/>
  </r>
  <r>
    <x v="25"/>
    <x v="4"/>
    <x v="5"/>
    <n v="2253"/>
    <n v="6209"/>
    <n v="2433"/>
    <n v="3776"/>
    <n v="8684"/>
    <n v="0"/>
    <n v="25728"/>
    <n v="0"/>
    <n v="0"/>
    <n v="0"/>
    <n v="0"/>
    <n v="0"/>
    <n v="0"/>
    <n v="1762"/>
    <n v="1761"/>
    <n v="2274"/>
    <n v="0"/>
    <n v="0"/>
    <n v="0"/>
    <n v="412"/>
    <n v="0"/>
    <n v="0"/>
  </r>
  <r>
    <x v="25"/>
    <x v="4"/>
    <x v="6"/>
    <n v="2239"/>
    <n v="6235"/>
    <n v="2434"/>
    <n v="3801"/>
    <n v="8668"/>
    <n v="0"/>
    <n v="25728"/>
    <n v="0"/>
    <n v="0"/>
    <n v="0"/>
    <n v="0"/>
    <n v="0"/>
    <n v="0"/>
    <n v="1767"/>
    <n v="1760"/>
    <n v="2292"/>
    <n v="0"/>
    <n v="0"/>
    <n v="0"/>
    <n v="416"/>
    <n v="0"/>
    <n v="0"/>
  </r>
  <r>
    <x v="25"/>
    <x v="4"/>
    <x v="7"/>
    <n v="2239"/>
    <n v="6176"/>
    <n v="2388"/>
    <n v="3788"/>
    <n v="8614"/>
    <n v="0"/>
    <n v="25728"/>
    <n v="0"/>
    <n v="0"/>
    <n v="0"/>
    <n v="0"/>
    <n v="0"/>
    <n v="0"/>
    <n v="1753"/>
    <n v="1753"/>
    <n v="2259"/>
    <n v="0"/>
    <n v="0"/>
    <n v="0"/>
    <n v="411"/>
    <n v="0"/>
    <n v="0"/>
  </r>
  <r>
    <x v="25"/>
    <x v="4"/>
    <x v="8"/>
    <n v="2233"/>
    <n v="6223"/>
    <n v="2428"/>
    <n v="3795"/>
    <n v="8656"/>
    <n v="0"/>
    <n v="25728"/>
    <n v="0"/>
    <n v="0"/>
    <n v="0"/>
    <n v="0"/>
    <n v="0"/>
    <n v="0"/>
    <n v="1761"/>
    <n v="1769"/>
    <n v="2279"/>
    <n v="0"/>
    <n v="0"/>
    <n v="0"/>
    <n v="414"/>
    <n v="0"/>
    <n v="0"/>
  </r>
  <r>
    <x v="25"/>
    <x v="4"/>
    <x v="9"/>
    <n v="1978"/>
    <n v="5618"/>
    <n v="2212"/>
    <n v="3406"/>
    <n v="8063"/>
    <n v="0"/>
    <n v="25728"/>
    <n v="0"/>
    <n v="0"/>
    <n v="0"/>
    <n v="0"/>
    <n v="0"/>
    <n v="0"/>
    <n v="1663"/>
    <n v="1539"/>
    <n v="2061"/>
    <n v="0"/>
    <n v="0"/>
    <n v="0"/>
    <n v="355"/>
    <n v="0"/>
    <n v="0"/>
  </r>
  <r>
    <x v="25"/>
    <x v="4"/>
    <x v="10"/>
    <n v="2082"/>
    <n v="5841"/>
    <n v="2330"/>
    <n v="3511"/>
    <n v="8252"/>
    <n v="0"/>
    <n v="25728"/>
    <n v="0"/>
    <n v="0"/>
    <n v="0"/>
    <n v="0"/>
    <n v="0"/>
    <n v="0"/>
    <n v="1715"/>
    <n v="1621"/>
    <n v="2133"/>
    <n v="0"/>
    <n v="0"/>
    <n v="0"/>
    <n v="372"/>
    <n v="0"/>
    <n v="0"/>
  </r>
  <r>
    <x v="25"/>
    <x v="4"/>
    <x v="11"/>
    <n v="2135"/>
    <n v="5940"/>
    <n v="2352"/>
    <n v="3588"/>
    <n v="8406"/>
    <n v="0"/>
    <n v="25728"/>
    <n v="0"/>
    <n v="0"/>
    <n v="0"/>
    <n v="0"/>
    <n v="0"/>
    <n v="0"/>
    <n v="1711"/>
    <n v="1666"/>
    <n v="2181"/>
    <n v="0"/>
    <n v="0"/>
    <n v="0"/>
    <n v="382"/>
    <n v="0"/>
    <n v="0"/>
  </r>
  <r>
    <x v="25"/>
    <x v="5"/>
    <x v="1"/>
    <n v="1685"/>
    <n v="5089"/>
    <n v="2071"/>
    <n v="3018"/>
    <n v="7545"/>
    <n v="0"/>
    <n v="25728"/>
    <n v="0"/>
    <n v="0"/>
    <n v="0"/>
    <n v="0"/>
    <n v="0"/>
    <n v="0"/>
    <n v="1539"/>
    <n v="1366"/>
    <n v="1855"/>
    <n v="0"/>
    <n v="0"/>
    <n v="0"/>
    <n v="329"/>
    <n v="0"/>
    <n v="0"/>
  </r>
  <r>
    <x v="25"/>
    <x v="5"/>
    <x v="2"/>
    <n v="1517"/>
    <n v="4830"/>
    <n v="2019"/>
    <n v="2811"/>
    <n v="7278"/>
    <n v="0"/>
    <n v="25728"/>
    <n v="0"/>
    <n v="0"/>
    <n v="0"/>
    <n v="0"/>
    <n v="0"/>
    <n v="0"/>
    <n v="1454"/>
    <n v="1293"/>
    <n v="1781"/>
    <n v="0"/>
    <n v="0"/>
    <n v="0"/>
    <n v="302"/>
    <n v="0"/>
    <n v="0"/>
  </r>
  <r>
    <x v="25"/>
    <x v="5"/>
    <x v="0"/>
    <n v="1545"/>
    <n v="4793"/>
    <n v="2011"/>
    <n v="2782"/>
    <n v="7329"/>
    <n v="1946"/>
    <n v="25728"/>
    <n v="0"/>
    <n v="263"/>
    <n v="0"/>
    <n v="0"/>
    <n v="0"/>
    <n v="0"/>
    <n v="1473"/>
    <n v="1320"/>
    <n v="1737"/>
    <n v="0"/>
    <n v="0"/>
    <n v="0"/>
    <n v="0"/>
    <n v="0"/>
    <n v="0"/>
  </r>
  <r>
    <x v="25"/>
    <x v="5"/>
    <x v="3"/>
    <n v="1808"/>
    <n v="5257"/>
    <n v="2094"/>
    <n v="3163"/>
    <n v="7749"/>
    <n v="0"/>
    <n v="25728"/>
    <n v="0"/>
    <n v="0"/>
    <n v="0"/>
    <n v="0"/>
    <n v="0"/>
    <n v="0"/>
    <n v="1577"/>
    <n v="1399"/>
    <n v="1932"/>
    <n v="0"/>
    <n v="0"/>
    <n v="0"/>
    <n v="349"/>
    <n v="0"/>
    <n v="0"/>
  </r>
  <r>
    <x v="25"/>
    <x v="5"/>
    <x v="4"/>
    <n v="1861"/>
    <n v="5357"/>
    <n v="2129"/>
    <n v="3228"/>
    <n v="7866"/>
    <n v="0"/>
    <n v="25728"/>
    <n v="0"/>
    <n v="0"/>
    <n v="0"/>
    <n v="0"/>
    <n v="0"/>
    <n v="0"/>
    <n v="1598"/>
    <n v="1455"/>
    <n v="1957"/>
    <n v="0"/>
    <n v="0"/>
    <n v="0"/>
    <n v="347"/>
    <n v="0"/>
    <n v="0"/>
  </r>
  <r>
    <x v="25"/>
    <x v="5"/>
    <x v="5"/>
    <n v="1525"/>
    <n v="4824"/>
    <n v="2006"/>
    <n v="2818"/>
    <n v="7229"/>
    <n v="0"/>
    <n v="25728"/>
    <n v="0"/>
    <n v="0"/>
    <n v="0"/>
    <n v="0"/>
    <n v="0"/>
    <n v="0"/>
    <n v="1431"/>
    <n v="1308"/>
    <n v="1785"/>
    <n v="0"/>
    <n v="0"/>
    <n v="0"/>
    <n v="300"/>
    <n v="0"/>
    <n v="0"/>
  </r>
  <r>
    <x v="25"/>
    <x v="5"/>
    <x v="6"/>
    <n v="1556"/>
    <n v="4830"/>
    <n v="2017"/>
    <n v="2813"/>
    <n v="7279"/>
    <n v="0"/>
    <n v="25728"/>
    <n v="0"/>
    <n v="0"/>
    <n v="0"/>
    <n v="0"/>
    <n v="0"/>
    <n v="0"/>
    <n v="1435"/>
    <n v="1298"/>
    <n v="1791"/>
    <n v="0"/>
    <n v="0"/>
    <n v="0"/>
    <n v="306"/>
    <n v="0"/>
    <n v="0"/>
  </r>
  <r>
    <x v="25"/>
    <x v="5"/>
    <x v="7"/>
    <n v="1737"/>
    <n v="5182"/>
    <n v="2086"/>
    <n v="3096"/>
    <n v="7680"/>
    <n v="0"/>
    <n v="25728"/>
    <n v="0"/>
    <n v="0"/>
    <n v="0"/>
    <n v="0"/>
    <n v="0"/>
    <n v="0"/>
    <n v="1572"/>
    <n v="1383"/>
    <n v="1887"/>
    <n v="0"/>
    <n v="0"/>
    <n v="0"/>
    <n v="340"/>
    <n v="0"/>
    <n v="0"/>
  </r>
  <r>
    <x v="25"/>
    <x v="5"/>
    <x v="8"/>
    <n v="1630"/>
    <n v="4999"/>
    <n v="2059"/>
    <n v="2940"/>
    <n v="7422"/>
    <n v="0"/>
    <n v="25728"/>
    <n v="0"/>
    <n v="0"/>
    <n v="0"/>
    <n v="0"/>
    <n v="0"/>
    <n v="0"/>
    <n v="1486"/>
    <n v="1349"/>
    <n v="1849"/>
    <n v="0"/>
    <n v="0"/>
    <n v="0"/>
    <n v="315"/>
    <n v="0"/>
    <n v="0"/>
  </r>
  <r>
    <x v="25"/>
    <x v="5"/>
    <x v="9"/>
    <n v="1533"/>
    <n v="4814"/>
    <n v="2002"/>
    <n v="2812"/>
    <n v="7320"/>
    <n v="0"/>
    <n v="25728"/>
    <n v="0"/>
    <n v="259"/>
    <n v="0"/>
    <n v="0"/>
    <n v="0"/>
    <n v="0"/>
    <n v="1482"/>
    <n v="1309"/>
    <n v="1764"/>
    <n v="0"/>
    <n v="0"/>
    <n v="0"/>
    <n v="0"/>
    <n v="0"/>
    <n v="0"/>
  </r>
  <r>
    <x v="25"/>
    <x v="5"/>
    <x v="10"/>
    <n v="1541"/>
    <n v="4844"/>
    <n v="2020"/>
    <n v="2824"/>
    <n v="7311"/>
    <n v="0"/>
    <n v="25728"/>
    <n v="0"/>
    <n v="240"/>
    <n v="0"/>
    <n v="0"/>
    <n v="0"/>
    <n v="0"/>
    <n v="1492"/>
    <n v="1319"/>
    <n v="1793"/>
    <n v="0"/>
    <n v="0"/>
    <n v="0"/>
    <n v="0"/>
    <n v="0"/>
    <n v="0"/>
  </r>
  <r>
    <x v="25"/>
    <x v="5"/>
    <x v="11"/>
    <n v="1519"/>
    <n v="4857"/>
    <n v="2019"/>
    <n v="2838"/>
    <n v="7319"/>
    <n v="0"/>
    <n v="25728"/>
    <n v="0"/>
    <n v="0"/>
    <n v="0"/>
    <n v="0"/>
    <n v="0"/>
    <n v="0"/>
    <n v="1458"/>
    <n v="1311"/>
    <n v="1787"/>
    <n v="0"/>
    <n v="0"/>
    <n v="0"/>
    <n v="301"/>
    <n v="0"/>
    <n v="0"/>
  </r>
  <r>
    <x v="25"/>
    <x v="6"/>
    <x v="1"/>
    <n v="1534"/>
    <n v="4807"/>
    <n v="2040"/>
    <n v="2767"/>
    <n v="7264"/>
    <n v="0"/>
    <n v="25728"/>
    <n v="0"/>
    <n v="319"/>
    <n v="0"/>
    <n v="0"/>
    <n v="0"/>
    <n v="0"/>
    <n v="1497"/>
    <n v="1243"/>
    <n v="1748"/>
    <n v="0"/>
    <n v="0"/>
    <n v="0"/>
    <n v="0"/>
    <n v="0"/>
    <n v="0"/>
  </r>
  <r>
    <x v="25"/>
    <x v="6"/>
    <x v="2"/>
    <n v="1505"/>
    <n v="4642"/>
    <n v="1993"/>
    <n v="2649"/>
    <n v="7087"/>
    <n v="1865"/>
    <n v="25728"/>
    <n v="0"/>
    <n v="364"/>
    <n v="0"/>
    <n v="0"/>
    <n v="0"/>
    <n v="0"/>
    <n v="1401"/>
    <n v="1192"/>
    <n v="1685"/>
    <n v="0"/>
    <n v="0"/>
    <n v="0"/>
    <n v="0"/>
    <n v="0"/>
    <n v="0"/>
  </r>
  <r>
    <x v="25"/>
    <x v="6"/>
    <x v="0"/>
    <n v="1426"/>
    <n v="4555"/>
    <n v="1931"/>
    <n v="2624"/>
    <n v="6991"/>
    <n v="1786"/>
    <n v="25728"/>
    <n v="0"/>
    <n v="433"/>
    <n v="0"/>
    <n v="0"/>
    <n v="0"/>
    <n v="0"/>
    <n v="1372"/>
    <n v="1161"/>
    <n v="1589"/>
    <n v="0"/>
    <n v="0"/>
    <n v="0"/>
    <n v="0"/>
    <n v="0"/>
    <n v="0"/>
  </r>
  <r>
    <x v="25"/>
    <x v="6"/>
    <x v="3"/>
    <n v="1572"/>
    <n v="4839"/>
    <n v="2043"/>
    <n v="2796"/>
    <n v="7359"/>
    <n v="0"/>
    <n v="25728"/>
    <n v="0"/>
    <n v="291"/>
    <n v="0"/>
    <n v="0"/>
    <n v="0"/>
    <n v="0"/>
    <n v="1518"/>
    <n v="1290"/>
    <n v="1740"/>
    <n v="0"/>
    <n v="0"/>
    <n v="0"/>
    <n v="0"/>
    <n v="0"/>
    <n v="0"/>
  </r>
  <r>
    <x v="25"/>
    <x v="6"/>
    <x v="4"/>
    <n v="1556"/>
    <n v="4820"/>
    <n v="2028"/>
    <n v="2792"/>
    <n v="7403"/>
    <n v="0"/>
    <n v="25728"/>
    <n v="0"/>
    <n v="271"/>
    <n v="0"/>
    <n v="0"/>
    <n v="0"/>
    <n v="0"/>
    <n v="1498"/>
    <n v="1310"/>
    <n v="1741"/>
    <n v="0"/>
    <n v="0"/>
    <n v="0"/>
    <n v="0"/>
    <n v="0"/>
    <n v="0"/>
  </r>
  <r>
    <x v="25"/>
    <x v="6"/>
    <x v="5"/>
    <n v="1527"/>
    <n v="4695"/>
    <n v="2008"/>
    <n v="2687"/>
    <n v="7122"/>
    <n v="1911"/>
    <n v="25728"/>
    <n v="0"/>
    <n v="351"/>
    <n v="0"/>
    <n v="0"/>
    <n v="0"/>
    <n v="0"/>
    <n v="1419"/>
    <n v="1212"/>
    <n v="1713"/>
    <n v="0"/>
    <n v="0"/>
    <n v="0"/>
    <n v="0"/>
    <n v="0"/>
    <n v="0"/>
  </r>
  <r>
    <x v="25"/>
    <x v="6"/>
    <x v="6"/>
    <n v="1483"/>
    <n v="4648"/>
    <n v="1996"/>
    <n v="2652"/>
    <n v="7139"/>
    <n v="0"/>
    <n v="25728"/>
    <n v="0"/>
    <n v="332"/>
    <n v="0"/>
    <n v="0"/>
    <n v="0"/>
    <n v="0"/>
    <n v="1426"/>
    <n v="1197"/>
    <n v="1693"/>
    <n v="0"/>
    <n v="0"/>
    <n v="0"/>
    <n v="0"/>
    <n v="0"/>
    <n v="0"/>
  </r>
  <r>
    <x v="25"/>
    <x v="6"/>
    <x v="7"/>
    <n v="1566"/>
    <n v="4862"/>
    <n v="2062"/>
    <n v="2800"/>
    <n v="7339"/>
    <n v="0"/>
    <n v="25728"/>
    <n v="0"/>
    <n v="322"/>
    <n v="0"/>
    <n v="0"/>
    <n v="0"/>
    <n v="0"/>
    <n v="1516"/>
    <n v="1281"/>
    <n v="1743"/>
    <n v="0"/>
    <n v="0"/>
    <n v="0"/>
    <n v="0"/>
    <n v="0"/>
    <n v="0"/>
  </r>
  <r>
    <x v="25"/>
    <x v="6"/>
    <x v="8"/>
    <n v="1496"/>
    <n v="4717"/>
    <n v="2009"/>
    <n v="2708"/>
    <n v="7204"/>
    <n v="0"/>
    <n v="25728"/>
    <n v="0"/>
    <n v="325"/>
    <n v="0"/>
    <n v="0"/>
    <n v="0"/>
    <n v="0"/>
    <n v="1447"/>
    <n v="1227"/>
    <n v="1718"/>
    <n v="0"/>
    <n v="0"/>
    <n v="0"/>
    <n v="0"/>
    <n v="0"/>
    <n v="0"/>
  </r>
  <r>
    <x v="25"/>
    <x v="6"/>
    <x v="9"/>
    <n v="1438"/>
    <n v="4587"/>
    <n v="1962"/>
    <n v="2625"/>
    <n v="7026"/>
    <n v="1781"/>
    <n v="25728"/>
    <n v="0"/>
    <n v="435"/>
    <n v="0"/>
    <n v="0"/>
    <n v="0"/>
    <n v="0"/>
    <n v="1383"/>
    <n v="1166"/>
    <n v="1603"/>
    <n v="0"/>
    <n v="0"/>
    <n v="0"/>
    <n v="0"/>
    <n v="0"/>
    <n v="0"/>
  </r>
  <r>
    <x v="25"/>
    <x v="6"/>
    <x v="10"/>
    <n v="1462"/>
    <n v="4611"/>
    <n v="1965"/>
    <n v="2646"/>
    <n v="7057"/>
    <n v="1815"/>
    <n v="25728"/>
    <n v="0"/>
    <n v="414"/>
    <n v="0"/>
    <n v="0"/>
    <n v="0"/>
    <n v="0"/>
    <n v="1398"/>
    <n v="1161"/>
    <n v="1638"/>
    <n v="0"/>
    <n v="0"/>
    <n v="0"/>
    <n v="0"/>
    <n v="0"/>
    <n v="0"/>
  </r>
  <r>
    <x v="25"/>
    <x v="6"/>
    <x v="11"/>
    <n v="1502"/>
    <n v="4645"/>
    <n v="1990"/>
    <n v="2655"/>
    <n v="7152"/>
    <n v="1860"/>
    <n v="25728"/>
    <n v="0"/>
    <n v="400"/>
    <n v="0"/>
    <n v="0"/>
    <n v="0"/>
    <n v="0"/>
    <n v="1403"/>
    <n v="1181"/>
    <n v="1661"/>
    <n v="0"/>
    <n v="0"/>
    <n v="0"/>
    <n v="0"/>
    <n v="0"/>
    <n v="0"/>
  </r>
  <r>
    <x v="25"/>
    <x v="7"/>
    <x v="3"/>
    <n v="1427"/>
    <n v="4518"/>
    <n v="1918"/>
    <n v="2600"/>
    <n v="6955"/>
    <n v="1770"/>
    <n v="25728"/>
    <n v="0"/>
    <n v="450"/>
    <n v="0"/>
    <n v="0"/>
    <n v="0"/>
    <n v="0"/>
    <n v="1370"/>
    <n v="1116"/>
    <n v="1582"/>
    <n v="0"/>
    <n v="0"/>
    <n v="0"/>
    <n v="0"/>
    <n v="0"/>
    <n v="0"/>
  </r>
  <r>
    <x v="25"/>
    <x v="7"/>
    <x v="4"/>
    <n v="1425"/>
    <n v="4568"/>
    <n v="1935"/>
    <n v="2633"/>
    <n v="6990"/>
    <n v="1778"/>
    <n v="25728"/>
    <n v="0"/>
    <n v="451"/>
    <n v="0"/>
    <n v="0"/>
    <n v="0"/>
    <n v="0"/>
    <n v="1368"/>
    <n v="1143"/>
    <n v="1606"/>
    <n v="0"/>
    <n v="0"/>
    <n v="0"/>
    <n v="0"/>
    <n v="0"/>
    <n v="0"/>
  </r>
  <r>
    <x v="26"/>
    <x v="0"/>
    <x v="0"/>
    <n v="1034"/>
    <n v="2860"/>
    <n v="787"/>
    <n v="2073"/>
    <n v="4285"/>
    <n v="1254"/>
    <n v="14319"/>
    <n v="0"/>
    <n v="0"/>
    <n v="0"/>
    <n v="0"/>
    <n v="0"/>
    <n v="0"/>
    <n v="0"/>
    <n v="0"/>
    <n v="0"/>
    <n v="0"/>
    <n v="0"/>
    <n v="0"/>
    <n v="0"/>
    <n v="2860"/>
    <n v="0"/>
  </r>
  <r>
    <x v="26"/>
    <x v="1"/>
    <x v="0"/>
    <n v="1214"/>
    <n v="3203"/>
    <n v="690"/>
    <n v="2513"/>
    <n v="4731"/>
    <n v="1492"/>
    <n v="14319"/>
    <n v="0"/>
    <n v="0"/>
    <n v="0"/>
    <n v="0"/>
    <n v="0"/>
    <n v="0"/>
    <n v="0"/>
    <n v="0"/>
    <n v="0"/>
    <n v="0"/>
    <n v="0"/>
    <n v="0"/>
    <n v="0"/>
    <n v="3203"/>
    <n v="0"/>
  </r>
  <r>
    <x v="26"/>
    <x v="2"/>
    <x v="0"/>
    <n v="1344"/>
    <n v="3378"/>
    <n v="650"/>
    <n v="2728"/>
    <n v="5058"/>
    <n v="1721"/>
    <n v="14319"/>
    <n v="0"/>
    <n v="0"/>
    <n v="0"/>
    <n v="0"/>
    <n v="0"/>
    <n v="0"/>
    <n v="0"/>
    <n v="0"/>
    <n v="0"/>
    <n v="0"/>
    <n v="0"/>
    <n v="0"/>
    <n v="0"/>
    <n v="3378"/>
    <n v="0"/>
  </r>
  <r>
    <x v="26"/>
    <x v="3"/>
    <x v="0"/>
    <n v="1431"/>
    <n v="3531"/>
    <n v="597"/>
    <n v="2934"/>
    <n v="5354"/>
    <n v="1883"/>
    <n v="14319"/>
    <n v="0"/>
    <n v="0"/>
    <n v="0"/>
    <n v="0"/>
    <n v="0"/>
    <n v="0"/>
    <n v="0"/>
    <n v="0"/>
    <n v="0"/>
    <n v="0"/>
    <n v="0"/>
    <n v="0"/>
    <n v="0"/>
    <n v="3531"/>
    <n v="0"/>
  </r>
  <r>
    <x v="26"/>
    <x v="4"/>
    <x v="1"/>
    <n v="1464"/>
    <n v="3585"/>
    <n v="593"/>
    <n v="2992"/>
    <n v="5442"/>
    <n v="0"/>
    <n v="14319"/>
    <n v="0"/>
    <n v="0"/>
    <n v="0"/>
    <n v="0"/>
    <n v="0"/>
    <n v="0"/>
    <n v="0"/>
    <n v="0"/>
    <n v="0"/>
    <n v="0"/>
    <n v="0"/>
    <n v="0"/>
    <n v="0"/>
    <n v="0"/>
    <n v="3585"/>
  </r>
  <r>
    <x v="26"/>
    <x v="4"/>
    <x v="2"/>
    <n v="1453"/>
    <n v="3546"/>
    <n v="571"/>
    <n v="2975"/>
    <n v="5426"/>
    <n v="0"/>
    <n v="14319"/>
    <n v="0"/>
    <n v="0"/>
    <n v="0"/>
    <n v="0"/>
    <n v="0"/>
    <n v="0"/>
    <n v="0"/>
    <n v="0"/>
    <n v="0"/>
    <n v="0"/>
    <n v="0"/>
    <n v="0"/>
    <n v="0"/>
    <n v="3546"/>
    <n v="0"/>
  </r>
  <r>
    <x v="26"/>
    <x v="4"/>
    <x v="0"/>
    <n v="1249"/>
    <n v="3261"/>
    <n v="502"/>
    <n v="2759"/>
    <n v="5098"/>
    <n v="1653"/>
    <n v="14319"/>
    <n v="0"/>
    <n v="0"/>
    <n v="0"/>
    <n v="0"/>
    <n v="0"/>
    <n v="0"/>
    <n v="0"/>
    <n v="0"/>
    <n v="0"/>
    <n v="0"/>
    <n v="0"/>
    <n v="0"/>
    <n v="0"/>
    <n v="3261"/>
    <n v="0"/>
  </r>
  <r>
    <x v="26"/>
    <x v="4"/>
    <x v="3"/>
    <n v="1446"/>
    <n v="3575"/>
    <n v="595"/>
    <n v="2980"/>
    <n v="5407"/>
    <n v="0"/>
    <n v="14319"/>
    <n v="0"/>
    <n v="0"/>
    <n v="0"/>
    <n v="0"/>
    <n v="0"/>
    <n v="0"/>
    <n v="0"/>
    <n v="0"/>
    <n v="0"/>
    <n v="0"/>
    <n v="0"/>
    <n v="0"/>
    <n v="0"/>
    <n v="0"/>
    <n v="3575"/>
  </r>
  <r>
    <x v="26"/>
    <x v="4"/>
    <x v="4"/>
    <n v="1437"/>
    <n v="3551"/>
    <n v="595"/>
    <n v="2956"/>
    <n v="5390"/>
    <n v="0"/>
    <n v="14319"/>
    <n v="0"/>
    <n v="0"/>
    <n v="0"/>
    <n v="0"/>
    <n v="0"/>
    <n v="0"/>
    <n v="0"/>
    <n v="0"/>
    <n v="0"/>
    <n v="0"/>
    <n v="0"/>
    <n v="0"/>
    <n v="0"/>
    <n v="0"/>
    <n v="3551"/>
  </r>
  <r>
    <x v="26"/>
    <x v="4"/>
    <x v="5"/>
    <n v="1453"/>
    <n v="3613"/>
    <n v="587"/>
    <n v="3026"/>
    <n v="5511"/>
    <n v="0"/>
    <n v="14319"/>
    <n v="0"/>
    <n v="0"/>
    <n v="0"/>
    <n v="0"/>
    <n v="0"/>
    <n v="0"/>
    <n v="0"/>
    <n v="0"/>
    <n v="0"/>
    <n v="0"/>
    <n v="0"/>
    <n v="0"/>
    <n v="0"/>
    <n v="3613"/>
    <n v="0"/>
  </r>
  <r>
    <x v="26"/>
    <x v="4"/>
    <x v="6"/>
    <n v="1459"/>
    <n v="3611"/>
    <n v="591"/>
    <n v="3020"/>
    <n v="5488"/>
    <n v="0"/>
    <n v="14319"/>
    <n v="0"/>
    <n v="0"/>
    <n v="0"/>
    <n v="0"/>
    <n v="0"/>
    <n v="0"/>
    <n v="0"/>
    <n v="0"/>
    <n v="0"/>
    <n v="0"/>
    <n v="0"/>
    <n v="0"/>
    <n v="0"/>
    <n v="0"/>
    <n v="3611"/>
  </r>
  <r>
    <x v="26"/>
    <x v="4"/>
    <x v="7"/>
    <n v="1458"/>
    <n v="3582"/>
    <n v="595"/>
    <n v="2987"/>
    <n v="5423"/>
    <n v="0"/>
    <n v="14319"/>
    <n v="0"/>
    <n v="0"/>
    <n v="0"/>
    <n v="0"/>
    <n v="0"/>
    <n v="0"/>
    <n v="0"/>
    <n v="0"/>
    <n v="0"/>
    <n v="0"/>
    <n v="0"/>
    <n v="0"/>
    <n v="0"/>
    <n v="0"/>
    <n v="3582"/>
  </r>
  <r>
    <x v="26"/>
    <x v="4"/>
    <x v="8"/>
    <n v="1463"/>
    <n v="3605"/>
    <n v="591"/>
    <n v="3014"/>
    <n v="5471"/>
    <n v="0"/>
    <n v="14319"/>
    <n v="0"/>
    <n v="0"/>
    <n v="0"/>
    <n v="0"/>
    <n v="0"/>
    <n v="0"/>
    <n v="0"/>
    <n v="0"/>
    <n v="0"/>
    <n v="0"/>
    <n v="0"/>
    <n v="0"/>
    <n v="0"/>
    <n v="0"/>
    <n v="3605"/>
  </r>
  <r>
    <x v="26"/>
    <x v="4"/>
    <x v="9"/>
    <n v="1289"/>
    <n v="3330"/>
    <n v="511"/>
    <n v="2819"/>
    <n v="5195"/>
    <n v="0"/>
    <n v="14319"/>
    <n v="0"/>
    <n v="0"/>
    <n v="0"/>
    <n v="0"/>
    <n v="0"/>
    <n v="0"/>
    <n v="0"/>
    <n v="0"/>
    <n v="0"/>
    <n v="0"/>
    <n v="0"/>
    <n v="0"/>
    <n v="0"/>
    <n v="3330"/>
    <n v="0"/>
  </r>
  <r>
    <x v="26"/>
    <x v="4"/>
    <x v="10"/>
    <n v="1329"/>
    <n v="3371"/>
    <n v="529"/>
    <n v="2842"/>
    <n v="5278"/>
    <n v="0"/>
    <n v="14319"/>
    <n v="0"/>
    <n v="0"/>
    <n v="0"/>
    <n v="0"/>
    <n v="0"/>
    <n v="0"/>
    <n v="0"/>
    <n v="0"/>
    <n v="0"/>
    <n v="0"/>
    <n v="0"/>
    <n v="0"/>
    <n v="0"/>
    <n v="3371"/>
    <n v="0"/>
  </r>
  <r>
    <x v="26"/>
    <x v="4"/>
    <x v="11"/>
    <n v="1395"/>
    <n v="3488"/>
    <n v="552"/>
    <n v="2936"/>
    <n v="5348"/>
    <n v="0"/>
    <n v="14319"/>
    <n v="0"/>
    <n v="0"/>
    <n v="0"/>
    <n v="0"/>
    <n v="0"/>
    <n v="0"/>
    <n v="0"/>
    <n v="0"/>
    <n v="0"/>
    <n v="0"/>
    <n v="0"/>
    <n v="0"/>
    <n v="0"/>
    <n v="3488"/>
    <n v="0"/>
  </r>
  <r>
    <x v="26"/>
    <x v="5"/>
    <x v="1"/>
    <n v="1141"/>
    <n v="3024"/>
    <n v="446"/>
    <n v="2578"/>
    <n v="4877"/>
    <n v="0"/>
    <n v="14319"/>
    <n v="0"/>
    <n v="0"/>
    <n v="0"/>
    <n v="0"/>
    <n v="0"/>
    <n v="0"/>
    <n v="0"/>
    <n v="0"/>
    <n v="0"/>
    <n v="0"/>
    <n v="0"/>
    <n v="0"/>
    <n v="0"/>
    <n v="3024"/>
    <n v="0"/>
  </r>
  <r>
    <x v="26"/>
    <x v="5"/>
    <x v="2"/>
    <n v="1029"/>
    <n v="2845"/>
    <n v="413"/>
    <n v="2432"/>
    <n v="4639"/>
    <n v="0"/>
    <n v="14319"/>
    <n v="0"/>
    <n v="0"/>
    <n v="0"/>
    <n v="0"/>
    <n v="0"/>
    <n v="0"/>
    <n v="0"/>
    <n v="0"/>
    <n v="0"/>
    <n v="0"/>
    <n v="0"/>
    <n v="0"/>
    <n v="0"/>
    <n v="2845"/>
    <n v="0"/>
  </r>
  <r>
    <x v="26"/>
    <x v="5"/>
    <x v="0"/>
    <n v="1023"/>
    <n v="2856"/>
    <n v="387"/>
    <n v="2469"/>
    <n v="4680"/>
    <n v="1320"/>
    <n v="14319"/>
    <n v="0"/>
    <n v="0"/>
    <n v="0"/>
    <n v="0"/>
    <n v="0"/>
    <n v="0"/>
    <n v="0"/>
    <n v="0"/>
    <n v="0"/>
    <n v="0"/>
    <n v="0"/>
    <n v="0"/>
    <n v="0"/>
    <n v="2856"/>
    <n v="0"/>
  </r>
  <r>
    <x v="26"/>
    <x v="5"/>
    <x v="3"/>
    <n v="1204"/>
    <n v="3149"/>
    <n v="479"/>
    <n v="2670"/>
    <n v="4999"/>
    <n v="0"/>
    <n v="14319"/>
    <n v="0"/>
    <n v="0"/>
    <n v="0"/>
    <n v="0"/>
    <n v="0"/>
    <n v="0"/>
    <n v="0"/>
    <n v="0"/>
    <n v="0"/>
    <n v="0"/>
    <n v="0"/>
    <n v="0"/>
    <n v="0"/>
    <n v="3149"/>
    <n v="0"/>
  </r>
  <r>
    <x v="26"/>
    <x v="5"/>
    <x v="4"/>
    <n v="1225"/>
    <n v="3216"/>
    <n v="490"/>
    <n v="2726"/>
    <n v="5043"/>
    <n v="0"/>
    <n v="14319"/>
    <n v="0"/>
    <n v="0"/>
    <n v="0"/>
    <n v="0"/>
    <n v="0"/>
    <n v="0"/>
    <n v="0"/>
    <n v="0"/>
    <n v="0"/>
    <n v="0"/>
    <n v="0"/>
    <n v="0"/>
    <n v="0"/>
    <n v="3216"/>
    <n v="0"/>
  </r>
  <r>
    <x v="26"/>
    <x v="5"/>
    <x v="5"/>
    <n v="1024"/>
    <n v="2854"/>
    <n v="418"/>
    <n v="2436"/>
    <n v="4636"/>
    <n v="0"/>
    <n v="14319"/>
    <n v="0"/>
    <n v="0"/>
    <n v="0"/>
    <n v="0"/>
    <n v="0"/>
    <n v="0"/>
    <n v="0"/>
    <n v="0"/>
    <n v="0"/>
    <n v="0"/>
    <n v="0"/>
    <n v="0"/>
    <n v="0"/>
    <n v="2854"/>
    <n v="0"/>
  </r>
  <r>
    <x v="26"/>
    <x v="5"/>
    <x v="6"/>
    <n v="1041"/>
    <n v="2888"/>
    <n v="426"/>
    <n v="2462"/>
    <n v="4662"/>
    <n v="0"/>
    <n v="14319"/>
    <n v="0"/>
    <n v="0"/>
    <n v="0"/>
    <n v="0"/>
    <n v="0"/>
    <n v="0"/>
    <n v="0"/>
    <n v="0"/>
    <n v="0"/>
    <n v="0"/>
    <n v="0"/>
    <n v="0"/>
    <n v="0"/>
    <n v="2888"/>
    <n v="0"/>
  </r>
  <r>
    <x v="26"/>
    <x v="5"/>
    <x v="7"/>
    <n v="1166"/>
    <n v="3081"/>
    <n v="461"/>
    <n v="2620"/>
    <n v="4943"/>
    <n v="0"/>
    <n v="14319"/>
    <n v="0"/>
    <n v="0"/>
    <n v="0"/>
    <n v="0"/>
    <n v="0"/>
    <n v="0"/>
    <n v="0"/>
    <n v="0"/>
    <n v="0"/>
    <n v="0"/>
    <n v="0"/>
    <n v="0"/>
    <n v="0"/>
    <n v="3081"/>
    <n v="0"/>
  </r>
  <r>
    <x v="26"/>
    <x v="5"/>
    <x v="8"/>
    <n v="1092"/>
    <n v="2964"/>
    <n v="442"/>
    <n v="2522"/>
    <n v="4798"/>
    <n v="0"/>
    <n v="14319"/>
    <n v="0"/>
    <n v="0"/>
    <n v="0"/>
    <n v="0"/>
    <n v="0"/>
    <n v="0"/>
    <n v="0"/>
    <n v="0"/>
    <n v="0"/>
    <n v="0"/>
    <n v="0"/>
    <n v="0"/>
    <n v="0"/>
    <n v="2964"/>
    <n v="0"/>
  </r>
  <r>
    <x v="26"/>
    <x v="5"/>
    <x v="9"/>
    <n v="1019"/>
    <n v="2817"/>
    <n v="386"/>
    <n v="2431"/>
    <n v="4669"/>
    <n v="0"/>
    <n v="14319"/>
    <n v="0"/>
    <n v="0"/>
    <n v="0"/>
    <n v="0"/>
    <n v="0"/>
    <n v="0"/>
    <n v="0"/>
    <n v="0"/>
    <n v="0"/>
    <n v="0"/>
    <n v="0"/>
    <n v="0"/>
    <n v="0"/>
    <n v="2817"/>
    <n v="0"/>
  </r>
  <r>
    <x v="26"/>
    <x v="5"/>
    <x v="10"/>
    <n v="1043"/>
    <n v="2861"/>
    <n v="398"/>
    <n v="2463"/>
    <n v="4682"/>
    <n v="0"/>
    <n v="14319"/>
    <n v="0"/>
    <n v="0"/>
    <n v="0"/>
    <n v="0"/>
    <n v="0"/>
    <n v="0"/>
    <n v="0"/>
    <n v="0"/>
    <n v="0"/>
    <n v="0"/>
    <n v="0"/>
    <n v="0"/>
    <n v="0"/>
    <n v="2861"/>
    <n v="0"/>
  </r>
  <r>
    <x v="26"/>
    <x v="5"/>
    <x v="11"/>
    <n v="1032"/>
    <n v="2865"/>
    <n v="409"/>
    <n v="2456"/>
    <n v="4644"/>
    <n v="0"/>
    <n v="14319"/>
    <n v="0"/>
    <n v="0"/>
    <n v="0"/>
    <n v="0"/>
    <n v="0"/>
    <n v="0"/>
    <n v="0"/>
    <n v="0"/>
    <n v="0"/>
    <n v="0"/>
    <n v="0"/>
    <n v="0"/>
    <n v="0"/>
    <n v="2865"/>
    <n v="0"/>
  </r>
  <r>
    <x v="26"/>
    <x v="6"/>
    <x v="1"/>
    <n v="1003"/>
    <n v="2859"/>
    <n v="365"/>
    <n v="2494"/>
    <n v="4631"/>
    <n v="0"/>
    <n v="14319"/>
    <n v="0"/>
    <n v="0"/>
    <n v="0"/>
    <n v="0"/>
    <n v="0"/>
    <n v="0"/>
    <n v="0"/>
    <n v="0"/>
    <n v="0"/>
    <n v="0"/>
    <n v="0"/>
    <n v="0"/>
    <n v="0"/>
    <n v="2859"/>
    <n v="0"/>
  </r>
  <r>
    <x v="26"/>
    <x v="6"/>
    <x v="2"/>
    <n v="1007"/>
    <n v="2840"/>
    <n v="337"/>
    <n v="2503"/>
    <n v="4606"/>
    <n v="1246"/>
    <n v="14319"/>
    <n v="0"/>
    <n v="0"/>
    <n v="0"/>
    <n v="0"/>
    <n v="0"/>
    <n v="0"/>
    <n v="0"/>
    <n v="0"/>
    <n v="0"/>
    <n v="0"/>
    <n v="0"/>
    <n v="0"/>
    <n v="0"/>
    <n v="2840"/>
    <n v="0"/>
  </r>
  <r>
    <x v="26"/>
    <x v="6"/>
    <x v="0"/>
    <n v="974"/>
    <n v="2713"/>
    <n v="326"/>
    <n v="2387"/>
    <n v="4462"/>
    <n v="1227"/>
    <n v="14319"/>
    <n v="0"/>
    <n v="0"/>
    <n v="0"/>
    <n v="0"/>
    <n v="0"/>
    <n v="0"/>
    <n v="0"/>
    <n v="0"/>
    <n v="0"/>
    <n v="0"/>
    <n v="0"/>
    <n v="0"/>
    <n v="0"/>
    <n v="2713"/>
    <n v="0"/>
  </r>
  <r>
    <x v="26"/>
    <x v="6"/>
    <x v="3"/>
    <n v="1009"/>
    <n v="2868"/>
    <n v="377"/>
    <n v="2491"/>
    <n v="4637"/>
    <n v="0"/>
    <n v="14319"/>
    <n v="0"/>
    <n v="0"/>
    <n v="0"/>
    <n v="0"/>
    <n v="0"/>
    <n v="0"/>
    <n v="0"/>
    <n v="0"/>
    <n v="0"/>
    <n v="0"/>
    <n v="0"/>
    <n v="0"/>
    <n v="0"/>
    <n v="2868"/>
    <n v="0"/>
  </r>
  <r>
    <x v="26"/>
    <x v="6"/>
    <x v="4"/>
    <n v="1021"/>
    <n v="2876"/>
    <n v="383"/>
    <n v="2493"/>
    <n v="4667"/>
    <n v="0"/>
    <n v="14319"/>
    <n v="0"/>
    <n v="0"/>
    <n v="0"/>
    <n v="0"/>
    <n v="0"/>
    <n v="0"/>
    <n v="0"/>
    <n v="0"/>
    <n v="0"/>
    <n v="0"/>
    <n v="0"/>
    <n v="0"/>
    <n v="0"/>
    <n v="2876"/>
    <n v="0"/>
  </r>
  <r>
    <x v="26"/>
    <x v="6"/>
    <x v="5"/>
    <n v="1006"/>
    <n v="2851"/>
    <n v="347"/>
    <n v="2504"/>
    <n v="4604"/>
    <n v="1258"/>
    <n v="14319"/>
    <n v="0"/>
    <n v="0"/>
    <n v="0"/>
    <n v="0"/>
    <n v="0"/>
    <n v="0"/>
    <n v="0"/>
    <n v="0"/>
    <n v="0"/>
    <n v="0"/>
    <n v="0"/>
    <n v="0"/>
    <n v="0"/>
    <n v="2851"/>
    <n v="0"/>
  </r>
  <r>
    <x v="26"/>
    <x v="6"/>
    <x v="6"/>
    <n v="986"/>
    <n v="2805"/>
    <n v="351"/>
    <n v="2454"/>
    <n v="4595"/>
    <n v="0"/>
    <n v="14319"/>
    <n v="0"/>
    <n v="0"/>
    <n v="0"/>
    <n v="0"/>
    <n v="0"/>
    <n v="0"/>
    <n v="0"/>
    <n v="0"/>
    <n v="0"/>
    <n v="0"/>
    <n v="0"/>
    <n v="0"/>
    <n v="0"/>
    <n v="2805"/>
    <n v="0"/>
  </r>
  <r>
    <x v="26"/>
    <x v="6"/>
    <x v="7"/>
    <n v="1014"/>
    <n v="2870"/>
    <n v="371"/>
    <n v="2499"/>
    <n v="4623"/>
    <n v="0"/>
    <n v="14319"/>
    <n v="0"/>
    <n v="0"/>
    <n v="0"/>
    <n v="0"/>
    <n v="0"/>
    <n v="0"/>
    <n v="0"/>
    <n v="0"/>
    <n v="0"/>
    <n v="0"/>
    <n v="0"/>
    <n v="0"/>
    <n v="0"/>
    <n v="2870"/>
    <n v="0"/>
  </r>
  <r>
    <x v="26"/>
    <x v="6"/>
    <x v="8"/>
    <n v="997"/>
    <n v="2838"/>
    <n v="354"/>
    <n v="2484"/>
    <n v="4651"/>
    <n v="0"/>
    <n v="14319"/>
    <n v="0"/>
    <n v="0"/>
    <n v="0"/>
    <n v="0"/>
    <n v="0"/>
    <n v="0"/>
    <n v="0"/>
    <n v="0"/>
    <n v="0"/>
    <n v="0"/>
    <n v="0"/>
    <n v="0"/>
    <n v="0"/>
    <n v="2838"/>
    <n v="0"/>
  </r>
  <r>
    <x v="26"/>
    <x v="6"/>
    <x v="9"/>
    <n v="973"/>
    <n v="2750"/>
    <n v="327"/>
    <n v="2423"/>
    <n v="4483"/>
    <n v="1213"/>
    <n v="14319"/>
    <n v="0"/>
    <n v="0"/>
    <n v="0"/>
    <n v="0"/>
    <n v="0"/>
    <n v="0"/>
    <n v="0"/>
    <n v="0"/>
    <n v="0"/>
    <n v="0"/>
    <n v="0"/>
    <n v="0"/>
    <n v="0"/>
    <n v="2750"/>
    <n v="0"/>
  </r>
  <r>
    <x v="26"/>
    <x v="6"/>
    <x v="10"/>
    <n v="951"/>
    <n v="2773"/>
    <n v="328"/>
    <n v="2445"/>
    <n v="4508"/>
    <n v="1192"/>
    <n v="14319"/>
    <n v="0"/>
    <n v="0"/>
    <n v="0"/>
    <n v="0"/>
    <n v="0"/>
    <n v="0"/>
    <n v="0"/>
    <n v="0"/>
    <n v="0"/>
    <n v="0"/>
    <n v="0"/>
    <n v="0"/>
    <n v="0"/>
    <n v="2773"/>
    <n v="0"/>
  </r>
  <r>
    <x v="26"/>
    <x v="6"/>
    <x v="11"/>
    <n v="981"/>
    <n v="2801"/>
    <n v="335"/>
    <n v="2466"/>
    <n v="4579"/>
    <n v="1235"/>
    <n v="14319"/>
    <n v="0"/>
    <n v="0"/>
    <n v="0"/>
    <n v="0"/>
    <n v="0"/>
    <n v="0"/>
    <n v="0"/>
    <n v="0"/>
    <n v="0"/>
    <n v="0"/>
    <n v="0"/>
    <n v="0"/>
    <n v="0"/>
    <n v="2801"/>
    <n v="0"/>
  </r>
  <r>
    <x v="26"/>
    <x v="7"/>
    <x v="3"/>
    <n v="956"/>
    <n v="2675"/>
    <n v="323"/>
    <n v="2352"/>
    <n v="4393"/>
    <n v="1223"/>
    <n v="14319"/>
    <n v="0"/>
    <n v="0"/>
    <n v="0"/>
    <n v="0"/>
    <n v="0"/>
    <n v="0"/>
    <n v="0"/>
    <n v="0"/>
    <n v="0"/>
    <n v="0"/>
    <n v="0"/>
    <n v="0"/>
    <n v="0"/>
    <n v="2675"/>
    <n v="0"/>
  </r>
  <r>
    <x v="26"/>
    <x v="7"/>
    <x v="4"/>
    <n v="982"/>
    <n v="2704"/>
    <n v="326"/>
    <n v="2378"/>
    <n v="4410"/>
    <n v="1227"/>
    <n v="14319"/>
    <n v="0"/>
    <n v="0"/>
    <n v="0"/>
    <n v="0"/>
    <n v="0"/>
    <n v="0"/>
    <n v="0"/>
    <n v="0"/>
    <n v="0"/>
    <n v="0"/>
    <n v="0"/>
    <n v="0"/>
    <n v="0"/>
    <n v="2704"/>
    <n v="0"/>
  </r>
  <r>
    <x v="27"/>
    <x v="0"/>
    <x v="0"/>
    <n v="3915"/>
    <n v="11421"/>
    <n v="3774"/>
    <n v="7647"/>
    <n v="16702"/>
    <n v="5222"/>
    <n v="96464"/>
    <n v="0"/>
    <n v="0"/>
    <n v="0"/>
    <n v="0"/>
    <n v="0"/>
    <n v="0"/>
    <n v="2054"/>
    <n v="7548"/>
    <n v="906"/>
    <n v="0"/>
    <n v="0"/>
    <n v="0"/>
    <n v="913"/>
    <n v="0"/>
    <n v="0"/>
  </r>
  <r>
    <x v="27"/>
    <x v="1"/>
    <x v="0"/>
    <n v="5026"/>
    <n v="13697"/>
    <n v="4370"/>
    <n v="9327"/>
    <n v="19330"/>
    <n v="6547"/>
    <n v="96464"/>
    <n v="0"/>
    <n v="0"/>
    <n v="0"/>
    <n v="0"/>
    <n v="0"/>
    <n v="0"/>
    <n v="2536"/>
    <n v="8778"/>
    <n v="1128"/>
    <n v="0"/>
    <n v="0"/>
    <n v="0"/>
    <n v="1255"/>
    <n v="0"/>
    <n v="0"/>
  </r>
  <r>
    <x v="27"/>
    <x v="2"/>
    <x v="0"/>
    <n v="5487"/>
    <n v="14778"/>
    <n v="5194"/>
    <n v="9584"/>
    <n v="20930"/>
    <n v="7295"/>
    <n v="96464"/>
    <n v="0"/>
    <n v="0"/>
    <n v="0"/>
    <n v="0"/>
    <n v="0"/>
    <n v="0"/>
    <n v="2884"/>
    <n v="8905"/>
    <n v="1389"/>
    <n v="0"/>
    <n v="0"/>
    <n v="0"/>
    <n v="1600"/>
    <n v="0"/>
    <n v="0"/>
  </r>
  <r>
    <x v="27"/>
    <x v="3"/>
    <x v="0"/>
    <n v="5603"/>
    <n v="15253"/>
    <n v="5626"/>
    <n v="9627"/>
    <n v="21993"/>
    <n v="7689"/>
    <n v="96464"/>
    <n v="0"/>
    <n v="0"/>
    <n v="0"/>
    <n v="0"/>
    <n v="0"/>
    <n v="0"/>
    <n v="3096"/>
    <n v="8849"/>
    <n v="1523"/>
    <n v="0"/>
    <n v="0"/>
    <n v="0"/>
    <n v="1785"/>
    <n v="0"/>
    <n v="0"/>
  </r>
  <r>
    <x v="27"/>
    <x v="4"/>
    <x v="1"/>
    <n v="5745"/>
    <n v="15559"/>
    <n v="5843"/>
    <n v="9716"/>
    <n v="22399"/>
    <n v="0"/>
    <n v="96464"/>
    <n v="0"/>
    <n v="0"/>
    <n v="0"/>
    <n v="0"/>
    <n v="0"/>
    <n v="0"/>
    <n v="3130"/>
    <n v="8947"/>
    <n v="1548"/>
    <n v="0"/>
    <n v="0"/>
    <n v="0"/>
    <n v="1934"/>
    <n v="0"/>
    <n v="0"/>
  </r>
  <r>
    <x v="27"/>
    <x v="4"/>
    <x v="2"/>
    <n v="5750"/>
    <n v="14986"/>
    <n v="5649"/>
    <n v="9337"/>
    <n v="22107"/>
    <n v="0"/>
    <n v="96464"/>
    <n v="0"/>
    <n v="0"/>
    <n v="0"/>
    <n v="0"/>
    <n v="0"/>
    <n v="0"/>
    <n v="3098"/>
    <n v="8502"/>
    <n v="1527"/>
    <n v="0"/>
    <n v="0"/>
    <n v="0"/>
    <n v="1859"/>
    <n v="0"/>
    <n v="0"/>
  </r>
  <r>
    <x v="27"/>
    <x v="4"/>
    <x v="0"/>
    <n v="4714"/>
    <n v="13169"/>
    <n v="4961"/>
    <n v="8208"/>
    <n v="20115"/>
    <n v="6678"/>
    <n v="96464"/>
    <n v="0"/>
    <n v="0"/>
    <n v="0"/>
    <n v="0"/>
    <n v="0"/>
    <n v="0"/>
    <n v="2728"/>
    <n v="7434"/>
    <n v="1361"/>
    <n v="0"/>
    <n v="0"/>
    <n v="0"/>
    <n v="1646"/>
    <n v="0"/>
    <n v="0"/>
  </r>
  <r>
    <x v="27"/>
    <x v="4"/>
    <x v="3"/>
    <n v="5633"/>
    <n v="15313"/>
    <n v="5702"/>
    <n v="9611"/>
    <n v="22204"/>
    <n v="0"/>
    <n v="96464"/>
    <n v="0"/>
    <n v="0"/>
    <n v="0"/>
    <n v="0"/>
    <n v="0"/>
    <n v="0"/>
    <n v="3089"/>
    <n v="8845"/>
    <n v="1520"/>
    <n v="0"/>
    <n v="0"/>
    <n v="0"/>
    <n v="1859"/>
    <n v="0"/>
    <n v="0"/>
  </r>
  <r>
    <x v="27"/>
    <x v="4"/>
    <x v="4"/>
    <n v="5620"/>
    <n v="15259"/>
    <n v="5646"/>
    <n v="9613"/>
    <n v="22097"/>
    <n v="0"/>
    <n v="96464"/>
    <n v="0"/>
    <n v="0"/>
    <n v="0"/>
    <n v="0"/>
    <n v="0"/>
    <n v="0"/>
    <n v="3096"/>
    <n v="8814"/>
    <n v="1527"/>
    <n v="0"/>
    <n v="0"/>
    <n v="0"/>
    <n v="1822"/>
    <n v="0"/>
    <n v="0"/>
  </r>
  <r>
    <x v="27"/>
    <x v="4"/>
    <x v="5"/>
    <n v="5750"/>
    <n v="15506"/>
    <n v="5836"/>
    <n v="9670"/>
    <n v="22604"/>
    <n v="0"/>
    <n v="96464"/>
    <n v="0"/>
    <n v="0"/>
    <n v="0"/>
    <n v="0"/>
    <n v="0"/>
    <n v="0"/>
    <n v="3170"/>
    <n v="8841"/>
    <n v="1573"/>
    <n v="0"/>
    <n v="0"/>
    <n v="0"/>
    <n v="1922"/>
    <n v="0"/>
    <n v="0"/>
  </r>
  <r>
    <x v="27"/>
    <x v="4"/>
    <x v="6"/>
    <n v="5764"/>
    <n v="15586"/>
    <n v="5866"/>
    <n v="9720"/>
    <n v="22615"/>
    <n v="0"/>
    <n v="96464"/>
    <n v="0"/>
    <n v="0"/>
    <n v="0"/>
    <n v="0"/>
    <n v="0"/>
    <n v="0"/>
    <n v="3172"/>
    <n v="8926"/>
    <n v="1569"/>
    <n v="0"/>
    <n v="0"/>
    <n v="0"/>
    <n v="1919"/>
    <n v="0"/>
    <n v="0"/>
  </r>
  <r>
    <x v="27"/>
    <x v="4"/>
    <x v="7"/>
    <n v="5699"/>
    <n v="15441"/>
    <n v="5789"/>
    <n v="9652"/>
    <n v="22310"/>
    <n v="0"/>
    <n v="96464"/>
    <n v="0"/>
    <n v="0"/>
    <n v="0"/>
    <n v="0"/>
    <n v="0"/>
    <n v="0"/>
    <n v="3108"/>
    <n v="8891"/>
    <n v="1540"/>
    <n v="0"/>
    <n v="0"/>
    <n v="0"/>
    <n v="1902"/>
    <n v="0"/>
    <n v="0"/>
  </r>
  <r>
    <x v="27"/>
    <x v="4"/>
    <x v="8"/>
    <n v="5745"/>
    <n v="15580"/>
    <n v="5846"/>
    <n v="9734"/>
    <n v="22502"/>
    <n v="0"/>
    <n v="96464"/>
    <n v="0"/>
    <n v="0"/>
    <n v="0"/>
    <n v="0"/>
    <n v="0"/>
    <n v="0"/>
    <n v="3153"/>
    <n v="8944"/>
    <n v="1558"/>
    <n v="0"/>
    <n v="0"/>
    <n v="0"/>
    <n v="1925"/>
    <n v="0"/>
    <n v="0"/>
  </r>
  <r>
    <x v="27"/>
    <x v="4"/>
    <x v="9"/>
    <n v="4941"/>
    <n v="13581"/>
    <n v="5133"/>
    <n v="8448"/>
    <n v="20604"/>
    <n v="0"/>
    <n v="96464"/>
    <n v="0"/>
    <n v="0"/>
    <n v="0"/>
    <n v="0"/>
    <n v="0"/>
    <n v="0"/>
    <n v="2853"/>
    <n v="7677"/>
    <n v="1388"/>
    <n v="0"/>
    <n v="0"/>
    <n v="0"/>
    <n v="1663"/>
    <n v="0"/>
    <n v="0"/>
  </r>
  <r>
    <x v="27"/>
    <x v="4"/>
    <x v="10"/>
    <n v="5136"/>
    <n v="14025"/>
    <n v="5316"/>
    <n v="8709"/>
    <n v="21132"/>
    <n v="0"/>
    <n v="96464"/>
    <n v="0"/>
    <n v="0"/>
    <n v="0"/>
    <n v="0"/>
    <n v="0"/>
    <n v="0"/>
    <n v="2956"/>
    <n v="7937"/>
    <n v="1429"/>
    <n v="0"/>
    <n v="0"/>
    <n v="0"/>
    <n v="1703"/>
    <n v="0"/>
    <n v="0"/>
  </r>
  <r>
    <x v="27"/>
    <x v="4"/>
    <x v="11"/>
    <n v="5353"/>
    <n v="14486"/>
    <n v="5476"/>
    <n v="9010"/>
    <n v="21565"/>
    <n v="0"/>
    <n v="96464"/>
    <n v="0"/>
    <n v="0"/>
    <n v="0"/>
    <n v="0"/>
    <n v="0"/>
    <n v="0"/>
    <n v="3012"/>
    <n v="8208"/>
    <n v="1480"/>
    <n v="0"/>
    <n v="0"/>
    <n v="0"/>
    <n v="1786"/>
    <n v="0"/>
    <n v="0"/>
  </r>
  <r>
    <x v="27"/>
    <x v="5"/>
    <x v="1"/>
    <n v="3932"/>
    <n v="11692"/>
    <n v="4505"/>
    <n v="7187"/>
    <n v="18242"/>
    <n v="0"/>
    <n v="96464"/>
    <n v="0"/>
    <n v="0"/>
    <n v="0"/>
    <n v="0"/>
    <n v="0"/>
    <n v="0"/>
    <n v="2423"/>
    <n v="6576"/>
    <n v="1207"/>
    <n v="0"/>
    <n v="0"/>
    <n v="0"/>
    <n v="1486"/>
    <n v="0"/>
    <n v="0"/>
  </r>
  <r>
    <x v="27"/>
    <x v="5"/>
    <x v="2"/>
    <n v="3425"/>
    <n v="10517"/>
    <n v="4186"/>
    <n v="6331"/>
    <n v="16689"/>
    <n v="0"/>
    <n v="96464"/>
    <n v="0"/>
    <n v="0"/>
    <n v="0"/>
    <n v="0"/>
    <n v="0"/>
    <n v="0"/>
    <n v="2208"/>
    <n v="5824"/>
    <n v="1114"/>
    <n v="0"/>
    <n v="0"/>
    <n v="0"/>
    <n v="1371"/>
    <n v="0"/>
    <n v="0"/>
  </r>
  <r>
    <x v="27"/>
    <x v="5"/>
    <x v="0"/>
    <n v="3380"/>
    <n v="10081"/>
    <n v="4219"/>
    <n v="5862"/>
    <n v="16796"/>
    <n v="4673"/>
    <n v="96464"/>
    <n v="0"/>
    <n v="2464"/>
    <n v="0"/>
    <n v="0"/>
    <n v="0"/>
    <n v="0"/>
    <n v="2875"/>
    <n v="0"/>
    <n v="1377"/>
    <n v="3365"/>
    <n v="0"/>
    <n v="0"/>
    <n v="0"/>
    <n v="0"/>
    <n v="0"/>
  </r>
  <r>
    <x v="27"/>
    <x v="5"/>
    <x v="3"/>
    <n v="4314"/>
    <n v="12496"/>
    <n v="4684"/>
    <n v="7812"/>
    <n v="19161"/>
    <n v="0"/>
    <n v="96464"/>
    <n v="0"/>
    <n v="0"/>
    <n v="0"/>
    <n v="0"/>
    <n v="0"/>
    <n v="0"/>
    <n v="2607"/>
    <n v="7000"/>
    <n v="1299"/>
    <n v="0"/>
    <n v="0"/>
    <n v="0"/>
    <n v="1590"/>
    <n v="0"/>
    <n v="0"/>
  </r>
  <r>
    <x v="27"/>
    <x v="5"/>
    <x v="4"/>
    <n v="4485"/>
    <n v="12819"/>
    <n v="4798"/>
    <n v="8021"/>
    <n v="19722"/>
    <n v="0"/>
    <n v="96464"/>
    <n v="0"/>
    <n v="0"/>
    <n v="0"/>
    <n v="0"/>
    <n v="0"/>
    <n v="0"/>
    <n v="2659"/>
    <n v="7202"/>
    <n v="1313"/>
    <n v="0"/>
    <n v="0"/>
    <n v="0"/>
    <n v="1645"/>
    <n v="0"/>
    <n v="0"/>
  </r>
  <r>
    <x v="27"/>
    <x v="5"/>
    <x v="5"/>
    <n v="3442"/>
    <n v="10555"/>
    <n v="4189"/>
    <n v="6366"/>
    <n v="16685"/>
    <n v="0"/>
    <n v="96464"/>
    <n v="0"/>
    <n v="0"/>
    <n v="0"/>
    <n v="0"/>
    <n v="0"/>
    <n v="0"/>
    <n v="2177"/>
    <n v="5923"/>
    <n v="1079"/>
    <n v="0"/>
    <n v="0"/>
    <n v="0"/>
    <n v="1376"/>
    <n v="0"/>
    <n v="0"/>
  </r>
  <r>
    <x v="27"/>
    <x v="5"/>
    <x v="6"/>
    <n v="3564"/>
    <n v="10799"/>
    <n v="4257"/>
    <n v="6542"/>
    <n v="17065"/>
    <n v="0"/>
    <n v="96464"/>
    <n v="0"/>
    <n v="0"/>
    <n v="0"/>
    <n v="0"/>
    <n v="0"/>
    <n v="0"/>
    <n v="2227"/>
    <n v="6081"/>
    <n v="1106"/>
    <n v="0"/>
    <n v="0"/>
    <n v="0"/>
    <n v="1385"/>
    <n v="0"/>
    <n v="0"/>
  </r>
  <r>
    <x v="27"/>
    <x v="5"/>
    <x v="7"/>
    <n v="4166"/>
    <n v="12162"/>
    <n v="4589"/>
    <n v="7573"/>
    <n v="18793"/>
    <n v="0"/>
    <n v="96464"/>
    <n v="0"/>
    <n v="0"/>
    <n v="0"/>
    <n v="0"/>
    <n v="0"/>
    <n v="0"/>
    <n v="2499"/>
    <n v="6840"/>
    <n v="1258"/>
    <n v="0"/>
    <n v="0"/>
    <n v="0"/>
    <n v="1565"/>
    <n v="0"/>
    <n v="0"/>
  </r>
  <r>
    <x v="27"/>
    <x v="5"/>
    <x v="8"/>
    <n v="3673"/>
    <n v="11167"/>
    <n v="4362"/>
    <n v="6805"/>
    <n v="17611"/>
    <n v="0"/>
    <n v="96464"/>
    <n v="0"/>
    <n v="0"/>
    <n v="0"/>
    <n v="0"/>
    <n v="0"/>
    <n v="0"/>
    <n v="2293"/>
    <n v="6321"/>
    <n v="1142"/>
    <n v="0"/>
    <n v="0"/>
    <n v="0"/>
    <n v="1411"/>
    <n v="0"/>
    <n v="0"/>
  </r>
  <r>
    <x v="27"/>
    <x v="5"/>
    <x v="9"/>
    <n v="3353"/>
    <n v="10076"/>
    <n v="4143"/>
    <n v="5933"/>
    <n v="16744"/>
    <n v="0"/>
    <n v="96464"/>
    <n v="0"/>
    <n v="2486"/>
    <n v="0"/>
    <n v="0"/>
    <n v="0"/>
    <n v="0"/>
    <n v="2868"/>
    <n v="0"/>
    <n v="1392"/>
    <n v="3330"/>
    <n v="0"/>
    <n v="0"/>
    <n v="0"/>
    <n v="0"/>
    <n v="0"/>
  </r>
  <r>
    <x v="27"/>
    <x v="5"/>
    <x v="10"/>
    <n v="3370"/>
    <n v="10043"/>
    <n v="3929"/>
    <n v="6114"/>
    <n v="16715"/>
    <n v="0"/>
    <n v="96464"/>
    <n v="0"/>
    <n v="2556"/>
    <n v="0"/>
    <n v="0"/>
    <n v="0"/>
    <n v="0"/>
    <n v="2772"/>
    <n v="0"/>
    <n v="1371"/>
    <n v="3344"/>
    <n v="0"/>
    <n v="0"/>
    <n v="0"/>
    <n v="0"/>
    <n v="0"/>
  </r>
  <r>
    <x v="27"/>
    <x v="5"/>
    <x v="11"/>
    <n v="3436"/>
    <n v="10551"/>
    <n v="4219"/>
    <n v="6332"/>
    <n v="16712"/>
    <n v="0"/>
    <n v="96464"/>
    <n v="0"/>
    <n v="0"/>
    <n v="0"/>
    <n v="0"/>
    <n v="0"/>
    <n v="0"/>
    <n v="2276"/>
    <n v="5737"/>
    <n v="1171"/>
    <n v="0"/>
    <n v="0"/>
    <n v="0"/>
    <n v="1367"/>
    <n v="0"/>
    <n v="0"/>
  </r>
  <r>
    <x v="27"/>
    <x v="6"/>
    <x v="1"/>
    <n v="3409"/>
    <n v="10062"/>
    <n v="4327"/>
    <n v="5735"/>
    <n v="16635"/>
    <n v="0"/>
    <n v="96464"/>
    <n v="0"/>
    <n v="2503"/>
    <n v="0"/>
    <n v="0"/>
    <n v="0"/>
    <n v="0"/>
    <n v="2845"/>
    <n v="0"/>
    <n v="1266"/>
    <n v="3448"/>
    <n v="0"/>
    <n v="0"/>
    <n v="0"/>
    <n v="0"/>
    <n v="0"/>
  </r>
  <r>
    <x v="27"/>
    <x v="6"/>
    <x v="2"/>
    <n v="3315"/>
    <n v="10000"/>
    <n v="4282"/>
    <n v="5718"/>
    <n v="16394"/>
    <n v="4447"/>
    <n v="96464"/>
    <n v="0"/>
    <n v="2453"/>
    <n v="0"/>
    <n v="0"/>
    <n v="0"/>
    <n v="0"/>
    <n v="2754"/>
    <n v="0"/>
    <n v="1261"/>
    <n v="3532"/>
    <n v="0"/>
    <n v="0"/>
    <n v="0"/>
    <n v="0"/>
    <n v="0"/>
  </r>
  <r>
    <x v="27"/>
    <x v="6"/>
    <x v="0"/>
    <n v="2982"/>
    <n v="9352"/>
    <n v="4122"/>
    <n v="5230"/>
    <n v="15503"/>
    <n v="4045"/>
    <n v="96464"/>
    <n v="0"/>
    <n v="2249"/>
    <n v="0"/>
    <n v="0"/>
    <n v="0"/>
    <n v="0"/>
    <n v="2534"/>
    <n v="0"/>
    <n v="1156"/>
    <n v="3413"/>
    <n v="0"/>
    <n v="0"/>
    <n v="0"/>
    <n v="0"/>
    <n v="0"/>
  </r>
  <r>
    <x v="27"/>
    <x v="6"/>
    <x v="3"/>
    <n v="3454"/>
    <n v="10151"/>
    <n v="4311"/>
    <n v="5840"/>
    <n v="16780"/>
    <n v="0"/>
    <n v="96464"/>
    <n v="0"/>
    <n v="2507"/>
    <n v="0"/>
    <n v="0"/>
    <n v="0"/>
    <n v="0"/>
    <n v="2919"/>
    <n v="0"/>
    <n v="1340"/>
    <n v="3385"/>
    <n v="0"/>
    <n v="0"/>
    <n v="0"/>
    <n v="0"/>
    <n v="0"/>
  </r>
  <r>
    <x v="27"/>
    <x v="6"/>
    <x v="4"/>
    <n v="3403"/>
    <n v="10067"/>
    <n v="4237"/>
    <n v="5830"/>
    <n v="16843"/>
    <n v="0"/>
    <n v="96464"/>
    <n v="0"/>
    <n v="2465"/>
    <n v="0"/>
    <n v="0"/>
    <n v="0"/>
    <n v="0"/>
    <n v="2905"/>
    <n v="0"/>
    <n v="1362"/>
    <n v="3335"/>
    <n v="0"/>
    <n v="0"/>
    <n v="0"/>
    <n v="0"/>
    <n v="0"/>
  </r>
  <r>
    <x v="27"/>
    <x v="6"/>
    <x v="5"/>
    <n v="3379"/>
    <n v="10100"/>
    <n v="4360"/>
    <n v="5740"/>
    <n v="16437"/>
    <n v="4495"/>
    <n v="96464"/>
    <n v="0"/>
    <n v="2472"/>
    <n v="0"/>
    <n v="0"/>
    <n v="0"/>
    <n v="0"/>
    <n v="2778"/>
    <n v="0"/>
    <n v="1273"/>
    <n v="3577"/>
    <n v="0"/>
    <n v="0"/>
    <n v="0"/>
    <n v="0"/>
    <n v="0"/>
  </r>
  <r>
    <x v="27"/>
    <x v="6"/>
    <x v="6"/>
    <n v="3309"/>
    <n v="9934"/>
    <n v="4288"/>
    <n v="5646"/>
    <n v="16568"/>
    <n v="0"/>
    <n v="96464"/>
    <n v="0"/>
    <n v="2447"/>
    <n v="0"/>
    <n v="0"/>
    <n v="0"/>
    <n v="0"/>
    <n v="2768"/>
    <n v="0"/>
    <n v="1282"/>
    <n v="3437"/>
    <n v="0"/>
    <n v="0"/>
    <n v="0"/>
    <n v="0"/>
    <n v="0"/>
  </r>
  <r>
    <x v="27"/>
    <x v="6"/>
    <x v="7"/>
    <n v="3467"/>
    <n v="10161"/>
    <n v="4351"/>
    <n v="5810"/>
    <n v="16773"/>
    <n v="0"/>
    <n v="96464"/>
    <n v="0"/>
    <n v="2533"/>
    <n v="0"/>
    <n v="0"/>
    <n v="0"/>
    <n v="0"/>
    <n v="2900"/>
    <n v="0"/>
    <n v="1308"/>
    <n v="3420"/>
    <n v="0"/>
    <n v="0"/>
    <n v="0"/>
    <n v="0"/>
    <n v="0"/>
  </r>
  <r>
    <x v="27"/>
    <x v="6"/>
    <x v="8"/>
    <n v="3350"/>
    <n v="9984"/>
    <n v="4308"/>
    <n v="5676"/>
    <n v="16561"/>
    <n v="0"/>
    <n v="96464"/>
    <n v="0"/>
    <n v="2490"/>
    <n v="0"/>
    <n v="0"/>
    <n v="0"/>
    <n v="0"/>
    <n v="2781"/>
    <n v="0"/>
    <n v="1270"/>
    <n v="3443"/>
    <n v="0"/>
    <n v="0"/>
    <n v="0"/>
    <n v="0"/>
    <n v="0"/>
  </r>
  <r>
    <x v="27"/>
    <x v="6"/>
    <x v="9"/>
    <n v="3089"/>
    <n v="9504"/>
    <n v="4204"/>
    <n v="5300"/>
    <n v="15635"/>
    <n v="4100"/>
    <n v="96464"/>
    <n v="0"/>
    <n v="2293"/>
    <n v="0"/>
    <n v="0"/>
    <n v="0"/>
    <n v="0"/>
    <n v="2573"/>
    <n v="0"/>
    <n v="1175"/>
    <n v="3463"/>
    <n v="0"/>
    <n v="0"/>
    <n v="0"/>
    <n v="0"/>
    <n v="0"/>
  </r>
  <r>
    <x v="27"/>
    <x v="6"/>
    <x v="10"/>
    <n v="3196"/>
    <n v="9758"/>
    <n v="4255"/>
    <n v="5503"/>
    <n v="15939"/>
    <n v="4274"/>
    <n v="96464"/>
    <n v="0"/>
    <n v="2373"/>
    <n v="0"/>
    <n v="0"/>
    <n v="0"/>
    <n v="0"/>
    <n v="2665"/>
    <n v="0"/>
    <n v="1199"/>
    <n v="3521"/>
    <n v="0"/>
    <n v="0"/>
    <n v="0"/>
    <n v="0"/>
    <n v="0"/>
  </r>
  <r>
    <x v="27"/>
    <x v="6"/>
    <x v="11"/>
    <n v="3317"/>
    <n v="9990"/>
    <n v="4309"/>
    <n v="5681"/>
    <n v="16391"/>
    <n v="4466"/>
    <n v="96464"/>
    <n v="0"/>
    <n v="2442"/>
    <n v="0"/>
    <n v="0"/>
    <n v="0"/>
    <n v="0"/>
    <n v="2752"/>
    <n v="0"/>
    <n v="1250"/>
    <n v="3546"/>
    <n v="0"/>
    <n v="0"/>
    <n v="0"/>
    <n v="0"/>
    <n v="0"/>
  </r>
  <r>
    <x v="27"/>
    <x v="7"/>
    <x v="3"/>
    <n v="2888"/>
    <n v="9184"/>
    <n v="4095"/>
    <n v="5089"/>
    <n v="15249"/>
    <n v="3907"/>
    <n v="96464"/>
    <n v="0"/>
    <n v="2190"/>
    <n v="0"/>
    <n v="0"/>
    <n v="0"/>
    <n v="0"/>
    <n v="2452"/>
    <n v="0"/>
    <n v="1137"/>
    <n v="3405"/>
    <n v="0"/>
    <n v="0"/>
    <n v="0"/>
    <n v="0"/>
    <n v="0"/>
  </r>
  <r>
    <x v="27"/>
    <x v="7"/>
    <x v="4"/>
    <n v="2888"/>
    <n v="9278"/>
    <n v="4114"/>
    <n v="5164"/>
    <n v="15310"/>
    <n v="3911"/>
    <n v="96464"/>
    <n v="0"/>
    <n v="2222"/>
    <n v="0"/>
    <n v="0"/>
    <n v="0"/>
    <n v="0"/>
    <n v="2493"/>
    <n v="0"/>
    <n v="1147"/>
    <n v="3416"/>
    <n v="0"/>
    <n v="0"/>
    <n v="0"/>
    <n v="0"/>
    <n v="0"/>
  </r>
  <r>
    <x v="28"/>
    <x v="0"/>
    <x v="0"/>
    <n v="2056"/>
    <n v="7291"/>
    <n v="2410"/>
    <n v="4881"/>
    <n v="10336"/>
    <n v="2694"/>
    <n v="41100"/>
    <n v="0"/>
    <n v="0"/>
    <n v="0"/>
    <n v="0"/>
    <n v="0"/>
    <n v="0"/>
    <n v="4640"/>
    <n v="1515"/>
    <n v="853"/>
    <n v="0"/>
    <n v="0"/>
    <n v="0"/>
    <n v="283"/>
    <n v="0"/>
    <n v="0"/>
  </r>
  <r>
    <x v="28"/>
    <x v="1"/>
    <x v="0"/>
    <n v="2504"/>
    <n v="8227"/>
    <n v="2650"/>
    <n v="5577"/>
    <n v="11451"/>
    <n v="3206"/>
    <n v="41100"/>
    <n v="0"/>
    <n v="0"/>
    <n v="0"/>
    <n v="0"/>
    <n v="0"/>
    <n v="0"/>
    <n v="5205"/>
    <n v="1719"/>
    <n v="939"/>
    <n v="0"/>
    <n v="0"/>
    <n v="0"/>
    <n v="364"/>
    <n v="0"/>
    <n v="0"/>
  </r>
  <r>
    <x v="28"/>
    <x v="2"/>
    <x v="0"/>
    <n v="2760"/>
    <n v="8734"/>
    <n v="3110"/>
    <n v="5624"/>
    <n v="12257"/>
    <n v="3614"/>
    <n v="41100"/>
    <n v="0"/>
    <n v="0"/>
    <n v="0"/>
    <n v="0"/>
    <n v="0"/>
    <n v="0"/>
    <n v="5562"/>
    <n v="1732"/>
    <n v="1054"/>
    <n v="0"/>
    <n v="0"/>
    <n v="0"/>
    <n v="386"/>
    <n v="0"/>
    <n v="0"/>
  </r>
  <r>
    <x v="28"/>
    <x v="3"/>
    <x v="0"/>
    <n v="2918"/>
    <n v="9123"/>
    <n v="3461"/>
    <n v="5662"/>
    <n v="13003"/>
    <n v="3937"/>
    <n v="41100"/>
    <n v="0"/>
    <n v="0"/>
    <n v="0"/>
    <n v="0"/>
    <n v="0"/>
    <n v="0"/>
    <n v="5819"/>
    <n v="1752"/>
    <n v="1165"/>
    <n v="0"/>
    <n v="0"/>
    <n v="0"/>
    <n v="387"/>
    <n v="0"/>
    <n v="0"/>
  </r>
  <r>
    <x v="28"/>
    <x v="4"/>
    <x v="1"/>
    <n v="2981"/>
    <n v="9185"/>
    <n v="3527"/>
    <n v="5658"/>
    <n v="13252"/>
    <n v="0"/>
    <n v="41100"/>
    <n v="0"/>
    <n v="0"/>
    <n v="0"/>
    <n v="0"/>
    <n v="0"/>
    <n v="0"/>
    <n v="5819"/>
    <n v="1766"/>
    <n v="1153"/>
    <n v="0"/>
    <n v="0"/>
    <n v="0"/>
    <n v="447"/>
    <n v="0"/>
    <n v="0"/>
  </r>
  <r>
    <x v="28"/>
    <x v="4"/>
    <x v="2"/>
    <n v="2985"/>
    <n v="8932"/>
    <n v="3500"/>
    <n v="5432"/>
    <n v="13120"/>
    <n v="0"/>
    <n v="41100"/>
    <n v="0"/>
    <n v="0"/>
    <n v="0"/>
    <n v="0"/>
    <n v="0"/>
    <n v="0"/>
    <n v="5677"/>
    <n v="1657"/>
    <n v="1141"/>
    <n v="0"/>
    <n v="0"/>
    <n v="0"/>
    <n v="457"/>
    <n v="0"/>
    <n v="0"/>
  </r>
  <r>
    <x v="28"/>
    <x v="4"/>
    <x v="0"/>
    <n v="2549"/>
    <n v="8214"/>
    <n v="3269"/>
    <n v="4945"/>
    <n v="12236"/>
    <n v="3460"/>
    <n v="41100"/>
    <n v="0"/>
    <n v="0"/>
    <n v="0"/>
    <n v="0"/>
    <n v="0"/>
    <n v="0"/>
    <n v="5290"/>
    <n v="1422"/>
    <n v="1077"/>
    <n v="0"/>
    <n v="0"/>
    <n v="0"/>
    <n v="425"/>
    <n v="0"/>
    <n v="0"/>
  </r>
  <r>
    <x v="28"/>
    <x v="4"/>
    <x v="3"/>
    <n v="2921"/>
    <n v="9098"/>
    <n v="3475"/>
    <n v="5623"/>
    <n v="13165"/>
    <n v="0"/>
    <n v="41100"/>
    <n v="0"/>
    <n v="0"/>
    <n v="0"/>
    <n v="0"/>
    <n v="0"/>
    <n v="0"/>
    <n v="5784"/>
    <n v="1753"/>
    <n v="1154"/>
    <n v="0"/>
    <n v="0"/>
    <n v="0"/>
    <n v="407"/>
    <n v="0"/>
    <n v="0"/>
  </r>
  <r>
    <x v="28"/>
    <x v="4"/>
    <x v="4"/>
    <n v="2923"/>
    <n v="9120"/>
    <n v="3470"/>
    <n v="5650"/>
    <n v="13113"/>
    <n v="0"/>
    <n v="41100"/>
    <n v="0"/>
    <n v="0"/>
    <n v="0"/>
    <n v="0"/>
    <n v="0"/>
    <n v="0"/>
    <n v="5812"/>
    <n v="1739"/>
    <n v="1171"/>
    <n v="0"/>
    <n v="0"/>
    <n v="0"/>
    <n v="398"/>
    <n v="0"/>
    <n v="0"/>
  </r>
  <r>
    <x v="28"/>
    <x v="4"/>
    <x v="5"/>
    <n v="2985"/>
    <n v="9151"/>
    <n v="3572"/>
    <n v="5579"/>
    <n v="13360"/>
    <n v="0"/>
    <n v="41100"/>
    <n v="0"/>
    <n v="0"/>
    <n v="0"/>
    <n v="0"/>
    <n v="0"/>
    <n v="0"/>
    <n v="5809"/>
    <n v="1724"/>
    <n v="1155"/>
    <n v="0"/>
    <n v="0"/>
    <n v="0"/>
    <n v="463"/>
    <n v="0"/>
    <n v="0"/>
  </r>
  <r>
    <x v="28"/>
    <x v="4"/>
    <x v="6"/>
    <n v="2996"/>
    <n v="9205"/>
    <n v="3571"/>
    <n v="5634"/>
    <n v="13375"/>
    <n v="0"/>
    <n v="41100"/>
    <n v="0"/>
    <n v="0"/>
    <n v="0"/>
    <n v="0"/>
    <n v="0"/>
    <n v="0"/>
    <n v="5858"/>
    <n v="1748"/>
    <n v="1144"/>
    <n v="0"/>
    <n v="0"/>
    <n v="0"/>
    <n v="455"/>
    <n v="0"/>
    <n v="0"/>
  </r>
  <r>
    <x v="28"/>
    <x v="4"/>
    <x v="7"/>
    <n v="2921"/>
    <n v="9112"/>
    <n v="3494"/>
    <n v="5618"/>
    <n v="13206"/>
    <n v="0"/>
    <n v="41100"/>
    <n v="0"/>
    <n v="0"/>
    <n v="0"/>
    <n v="0"/>
    <n v="0"/>
    <n v="0"/>
    <n v="5775"/>
    <n v="1764"/>
    <n v="1148"/>
    <n v="0"/>
    <n v="0"/>
    <n v="0"/>
    <n v="425"/>
    <n v="0"/>
    <n v="0"/>
  </r>
  <r>
    <x v="28"/>
    <x v="4"/>
    <x v="8"/>
    <n v="2986"/>
    <n v="9177"/>
    <n v="3548"/>
    <n v="5629"/>
    <n v="13325"/>
    <n v="0"/>
    <n v="41100"/>
    <n v="0"/>
    <n v="0"/>
    <n v="0"/>
    <n v="0"/>
    <n v="0"/>
    <n v="0"/>
    <n v="5812"/>
    <n v="1768"/>
    <n v="1148"/>
    <n v="0"/>
    <n v="0"/>
    <n v="0"/>
    <n v="449"/>
    <n v="0"/>
    <n v="0"/>
  </r>
  <r>
    <x v="28"/>
    <x v="4"/>
    <x v="9"/>
    <n v="2617"/>
    <n v="8330"/>
    <n v="3334"/>
    <n v="4996"/>
    <n v="12428"/>
    <n v="0"/>
    <n v="41100"/>
    <n v="0"/>
    <n v="0"/>
    <n v="0"/>
    <n v="0"/>
    <n v="0"/>
    <n v="0"/>
    <n v="5347"/>
    <n v="1448"/>
    <n v="1110"/>
    <n v="0"/>
    <n v="0"/>
    <n v="0"/>
    <n v="425"/>
    <n v="0"/>
    <n v="0"/>
  </r>
  <r>
    <x v="28"/>
    <x v="4"/>
    <x v="10"/>
    <n v="2698"/>
    <n v="8449"/>
    <n v="3390"/>
    <n v="5059"/>
    <n v="12662"/>
    <n v="0"/>
    <n v="41100"/>
    <n v="0"/>
    <n v="0"/>
    <n v="0"/>
    <n v="0"/>
    <n v="0"/>
    <n v="0"/>
    <n v="5452"/>
    <n v="1475"/>
    <n v="1107"/>
    <n v="0"/>
    <n v="0"/>
    <n v="0"/>
    <n v="415"/>
    <n v="0"/>
    <n v="0"/>
  </r>
  <r>
    <x v="28"/>
    <x v="4"/>
    <x v="11"/>
    <n v="2795"/>
    <n v="8677"/>
    <n v="3423"/>
    <n v="5254"/>
    <n v="12899"/>
    <n v="0"/>
    <n v="41100"/>
    <n v="0"/>
    <n v="0"/>
    <n v="0"/>
    <n v="0"/>
    <n v="0"/>
    <n v="0"/>
    <n v="5562"/>
    <n v="1565"/>
    <n v="1122"/>
    <n v="0"/>
    <n v="0"/>
    <n v="0"/>
    <n v="428"/>
    <n v="0"/>
    <n v="0"/>
  </r>
  <r>
    <x v="28"/>
    <x v="5"/>
    <x v="1"/>
    <n v="2182"/>
    <n v="7580"/>
    <n v="3054"/>
    <n v="4526"/>
    <n v="11550"/>
    <n v="0"/>
    <n v="41100"/>
    <n v="0"/>
    <n v="0"/>
    <n v="0"/>
    <n v="0"/>
    <n v="0"/>
    <n v="0"/>
    <n v="4873"/>
    <n v="1281"/>
    <n v="1050"/>
    <n v="0"/>
    <n v="0"/>
    <n v="0"/>
    <n v="376"/>
    <n v="0"/>
    <n v="0"/>
  </r>
  <r>
    <x v="28"/>
    <x v="5"/>
    <x v="2"/>
    <n v="2012"/>
    <n v="7132"/>
    <n v="2984"/>
    <n v="4148"/>
    <n v="10900"/>
    <n v="0"/>
    <n v="41100"/>
    <n v="0"/>
    <n v="0"/>
    <n v="0"/>
    <n v="0"/>
    <n v="0"/>
    <n v="0"/>
    <n v="4646"/>
    <n v="1173"/>
    <n v="970"/>
    <n v="0"/>
    <n v="0"/>
    <n v="0"/>
    <n v="343"/>
    <n v="0"/>
    <n v="0"/>
  </r>
  <r>
    <x v="28"/>
    <x v="5"/>
    <x v="0"/>
    <n v="1987"/>
    <n v="7097"/>
    <n v="3008"/>
    <n v="4089"/>
    <n v="10950"/>
    <n v="2570"/>
    <n v="41100"/>
    <n v="0"/>
    <n v="331"/>
    <n v="0"/>
    <n v="0"/>
    <n v="0"/>
    <n v="0"/>
    <n v="4565"/>
    <n v="1186"/>
    <n v="1015"/>
    <n v="0"/>
    <n v="0"/>
    <n v="0"/>
    <n v="0"/>
    <n v="0"/>
    <n v="0"/>
  </r>
  <r>
    <x v="28"/>
    <x v="5"/>
    <x v="3"/>
    <n v="2358"/>
    <n v="7864"/>
    <n v="3148"/>
    <n v="4716"/>
    <n v="11953"/>
    <n v="0"/>
    <n v="41100"/>
    <n v="0"/>
    <n v="0"/>
    <n v="0"/>
    <n v="0"/>
    <n v="0"/>
    <n v="0"/>
    <n v="5089"/>
    <n v="1330"/>
    <n v="1045"/>
    <n v="0"/>
    <n v="0"/>
    <n v="0"/>
    <n v="400"/>
    <n v="0"/>
    <n v="0"/>
  </r>
  <r>
    <x v="28"/>
    <x v="5"/>
    <x v="4"/>
    <n v="2458"/>
    <n v="8009"/>
    <n v="3200"/>
    <n v="4809"/>
    <n v="12122"/>
    <n v="0"/>
    <n v="41100"/>
    <n v="0"/>
    <n v="0"/>
    <n v="0"/>
    <n v="0"/>
    <n v="0"/>
    <n v="0"/>
    <n v="5170"/>
    <n v="1381"/>
    <n v="1050"/>
    <n v="0"/>
    <n v="0"/>
    <n v="0"/>
    <n v="408"/>
    <n v="0"/>
    <n v="0"/>
  </r>
  <r>
    <x v="28"/>
    <x v="5"/>
    <x v="5"/>
    <n v="2011"/>
    <n v="7121"/>
    <n v="2969"/>
    <n v="4152"/>
    <n v="10753"/>
    <n v="0"/>
    <n v="41100"/>
    <n v="0"/>
    <n v="0"/>
    <n v="0"/>
    <n v="0"/>
    <n v="0"/>
    <n v="0"/>
    <n v="4622"/>
    <n v="1202"/>
    <n v="947"/>
    <n v="0"/>
    <n v="0"/>
    <n v="0"/>
    <n v="350"/>
    <n v="0"/>
    <n v="0"/>
  </r>
  <r>
    <x v="28"/>
    <x v="5"/>
    <x v="6"/>
    <n v="2038"/>
    <n v="7203"/>
    <n v="2967"/>
    <n v="4236"/>
    <n v="10946"/>
    <n v="0"/>
    <n v="41100"/>
    <n v="0"/>
    <n v="0"/>
    <n v="0"/>
    <n v="0"/>
    <n v="0"/>
    <n v="0"/>
    <n v="4662"/>
    <n v="1203"/>
    <n v="994"/>
    <n v="0"/>
    <n v="0"/>
    <n v="0"/>
    <n v="344"/>
    <n v="0"/>
    <n v="0"/>
  </r>
  <r>
    <x v="28"/>
    <x v="5"/>
    <x v="7"/>
    <n v="2285"/>
    <n v="7694"/>
    <n v="3091"/>
    <n v="4603"/>
    <n v="11777"/>
    <n v="0"/>
    <n v="41100"/>
    <n v="0"/>
    <n v="0"/>
    <n v="0"/>
    <n v="0"/>
    <n v="0"/>
    <n v="0"/>
    <n v="4967"/>
    <n v="1299"/>
    <n v="1041"/>
    <n v="0"/>
    <n v="0"/>
    <n v="0"/>
    <n v="387"/>
    <n v="0"/>
    <n v="0"/>
  </r>
  <r>
    <x v="28"/>
    <x v="5"/>
    <x v="8"/>
    <n v="2081"/>
    <n v="7376"/>
    <n v="3001"/>
    <n v="4375"/>
    <n v="11197"/>
    <n v="0"/>
    <n v="41100"/>
    <n v="0"/>
    <n v="0"/>
    <n v="0"/>
    <n v="0"/>
    <n v="0"/>
    <n v="0"/>
    <n v="4761"/>
    <n v="1231"/>
    <n v="1031"/>
    <n v="0"/>
    <n v="0"/>
    <n v="0"/>
    <n v="353"/>
    <n v="0"/>
    <n v="0"/>
  </r>
  <r>
    <x v="28"/>
    <x v="5"/>
    <x v="9"/>
    <n v="1986"/>
    <n v="7074"/>
    <n v="2996"/>
    <n v="4078"/>
    <n v="10957"/>
    <n v="0"/>
    <n v="41100"/>
    <n v="0"/>
    <n v="303"/>
    <n v="0"/>
    <n v="0"/>
    <n v="0"/>
    <n v="0"/>
    <n v="4617"/>
    <n v="1174"/>
    <n v="980"/>
    <n v="0"/>
    <n v="0"/>
    <n v="0"/>
    <n v="0"/>
    <n v="0"/>
    <n v="0"/>
  </r>
  <r>
    <x v="28"/>
    <x v="5"/>
    <x v="10"/>
    <n v="2004"/>
    <n v="7111"/>
    <n v="2981"/>
    <n v="4130"/>
    <n v="10925"/>
    <n v="0"/>
    <n v="41100"/>
    <n v="0"/>
    <n v="292"/>
    <n v="0"/>
    <n v="0"/>
    <n v="0"/>
    <n v="0"/>
    <n v="4663"/>
    <n v="1167"/>
    <n v="989"/>
    <n v="0"/>
    <n v="0"/>
    <n v="0"/>
    <n v="0"/>
    <n v="0"/>
    <n v="0"/>
  </r>
  <r>
    <x v="28"/>
    <x v="5"/>
    <x v="11"/>
    <n v="2022"/>
    <n v="7186"/>
    <n v="3013"/>
    <n v="4173"/>
    <n v="10948"/>
    <n v="0"/>
    <n v="41100"/>
    <n v="0"/>
    <n v="0"/>
    <n v="0"/>
    <n v="0"/>
    <n v="0"/>
    <n v="0"/>
    <n v="4692"/>
    <n v="1169"/>
    <n v="982"/>
    <n v="0"/>
    <n v="0"/>
    <n v="0"/>
    <n v="343"/>
    <n v="0"/>
    <n v="0"/>
  </r>
  <r>
    <x v="28"/>
    <x v="6"/>
    <x v="1"/>
    <n v="1939"/>
    <n v="6995"/>
    <n v="3008"/>
    <n v="3987"/>
    <n v="10772"/>
    <n v="0"/>
    <n v="41100"/>
    <n v="0"/>
    <n v="438"/>
    <n v="0"/>
    <n v="0"/>
    <n v="0"/>
    <n v="0"/>
    <n v="4435"/>
    <n v="1106"/>
    <n v="1016"/>
    <n v="0"/>
    <n v="0"/>
    <n v="0"/>
    <n v="0"/>
    <n v="0"/>
    <n v="0"/>
  </r>
  <r>
    <x v="28"/>
    <x v="6"/>
    <x v="2"/>
    <n v="1901"/>
    <n v="6898"/>
    <n v="3010"/>
    <n v="3888"/>
    <n v="10529"/>
    <n v="2399"/>
    <n v="41100"/>
    <n v="0"/>
    <n v="509"/>
    <n v="0"/>
    <n v="0"/>
    <n v="0"/>
    <n v="0"/>
    <n v="4294"/>
    <n v="1074"/>
    <n v="1021"/>
    <n v="0"/>
    <n v="0"/>
    <n v="0"/>
    <n v="0"/>
    <n v="0"/>
    <n v="0"/>
  </r>
  <r>
    <x v="28"/>
    <x v="6"/>
    <x v="0"/>
    <n v="1790"/>
    <n v="6621"/>
    <n v="2932"/>
    <n v="3689"/>
    <n v="10234"/>
    <n v="2274"/>
    <n v="41100"/>
    <n v="0"/>
    <n v="555"/>
    <n v="0"/>
    <n v="0"/>
    <n v="0"/>
    <n v="0"/>
    <n v="4102"/>
    <n v="998"/>
    <n v="966"/>
    <n v="0"/>
    <n v="0"/>
    <n v="0"/>
    <n v="0"/>
    <n v="0"/>
    <n v="0"/>
  </r>
  <r>
    <x v="28"/>
    <x v="6"/>
    <x v="3"/>
    <n v="2024"/>
    <n v="7162"/>
    <n v="3069"/>
    <n v="4093"/>
    <n v="11017"/>
    <n v="0"/>
    <n v="41100"/>
    <n v="0"/>
    <n v="385"/>
    <n v="0"/>
    <n v="0"/>
    <n v="0"/>
    <n v="0"/>
    <n v="4574"/>
    <n v="1175"/>
    <n v="1028"/>
    <n v="0"/>
    <n v="0"/>
    <n v="0"/>
    <n v="0"/>
    <n v="0"/>
    <n v="0"/>
  </r>
  <r>
    <x v="28"/>
    <x v="6"/>
    <x v="4"/>
    <n v="2025"/>
    <n v="7123"/>
    <n v="3026"/>
    <n v="4097"/>
    <n v="11003"/>
    <n v="0"/>
    <n v="41100"/>
    <n v="0"/>
    <n v="342"/>
    <n v="0"/>
    <n v="0"/>
    <n v="0"/>
    <n v="0"/>
    <n v="4580"/>
    <n v="1175"/>
    <n v="1026"/>
    <n v="0"/>
    <n v="0"/>
    <n v="0"/>
    <n v="0"/>
    <n v="0"/>
    <n v="0"/>
  </r>
  <r>
    <x v="28"/>
    <x v="6"/>
    <x v="5"/>
    <n v="1956"/>
    <n v="6983"/>
    <n v="3060"/>
    <n v="3923"/>
    <n v="10590"/>
    <n v="2466"/>
    <n v="41100"/>
    <n v="0"/>
    <n v="503"/>
    <n v="0"/>
    <n v="0"/>
    <n v="0"/>
    <n v="0"/>
    <n v="4342"/>
    <n v="1110"/>
    <n v="1028"/>
    <n v="0"/>
    <n v="0"/>
    <n v="0"/>
    <n v="0"/>
    <n v="0"/>
    <n v="0"/>
  </r>
  <r>
    <x v="28"/>
    <x v="6"/>
    <x v="6"/>
    <n v="1928"/>
    <n v="6882"/>
    <n v="2997"/>
    <n v="3885"/>
    <n v="10653"/>
    <n v="0"/>
    <n v="41100"/>
    <n v="0"/>
    <n v="463"/>
    <n v="0"/>
    <n v="0"/>
    <n v="0"/>
    <n v="0"/>
    <n v="4326"/>
    <n v="1084"/>
    <n v="1009"/>
    <n v="0"/>
    <n v="0"/>
    <n v="0"/>
    <n v="0"/>
    <n v="0"/>
    <n v="0"/>
  </r>
  <r>
    <x v="28"/>
    <x v="6"/>
    <x v="7"/>
    <n v="2009"/>
    <n v="7136"/>
    <n v="3067"/>
    <n v="4069"/>
    <n v="10916"/>
    <n v="0"/>
    <n v="41100"/>
    <n v="0"/>
    <n v="418"/>
    <n v="0"/>
    <n v="0"/>
    <n v="0"/>
    <n v="0"/>
    <n v="4531"/>
    <n v="1158"/>
    <n v="1029"/>
    <n v="0"/>
    <n v="0"/>
    <n v="0"/>
    <n v="0"/>
    <n v="0"/>
    <n v="0"/>
  </r>
  <r>
    <x v="28"/>
    <x v="6"/>
    <x v="8"/>
    <n v="1935"/>
    <n v="6965"/>
    <n v="3026"/>
    <n v="3939"/>
    <n v="10684"/>
    <n v="0"/>
    <n v="41100"/>
    <n v="0"/>
    <n v="460"/>
    <n v="0"/>
    <n v="0"/>
    <n v="0"/>
    <n v="0"/>
    <n v="4402"/>
    <n v="1086"/>
    <n v="1017"/>
    <n v="0"/>
    <n v="0"/>
    <n v="0"/>
    <n v="0"/>
    <n v="0"/>
    <n v="0"/>
  </r>
  <r>
    <x v="28"/>
    <x v="6"/>
    <x v="9"/>
    <n v="1799"/>
    <n v="6690"/>
    <n v="2952"/>
    <n v="3738"/>
    <n v="10298"/>
    <n v="2292"/>
    <n v="41100"/>
    <n v="0"/>
    <n v="559"/>
    <n v="0"/>
    <n v="0"/>
    <n v="0"/>
    <n v="0"/>
    <n v="4141"/>
    <n v="1005"/>
    <n v="985"/>
    <n v="0"/>
    <n v="0"/>
    <n v="0"/>
    <n v="0"/>
    <n v="0"/>
    <n v="0"/>
  </r>
  <r>
    <x v="28"/>
    <x v="6"/>
    <x v="10"/>
    <n v="1810"/>
    <n v="6744"/>
    <n v="2946"/>
    <n v="3798"/>
    <n v="10309"/>
    <n v="2282"/>
    <n v="41100"/>
    <n v="0"/>
    <n v="537"/>
    <n v="0"/>
    <n v="0"/>
    <n v="0"/>
    <n v="0"/>
    <n v="4204"/>
    <n v="1016"/>
    <n v="987"/>
    <n v="0"/>
    <n v="0"/>
    <n v="0"/>
    <n v="0"/>
    <n v="0"/>
    <n v="0"/>
  </r>
  <r>
    <x v="28"/>
    <x v="6"/>
    <x v="11"/>
    <n v="1867"/>
    <n v="6827"/>
    <n v="2990"/>
    <n v="3837"/>
    <n v="10508"/>
    <n v="2356"/>
    <n v="41100"/>
    <n v="0"/>
    <n v="518"/>
    <n v="0"/>
    <n v="0"/>
    <n v="0"/>
    <n v="0"/>
    <n v="4277"/>
    <n v="1036"/>
    <n v="996"/>
    <n v="0"/>
    <n v="0"/>
    <n v="0"/>
    <n v="0"/>
    <n v="0"/>
    <n v="0"/>
  </r>
  <r>
    <x v="28"/>
    <x v="7"/>
    <x v="3"/>
    <n v="1785"/>
    <n v="6620"/>
    <n v="2953"/>
    <n v="3667"/>
    <n v="10232"/>
    <n v="2285"/>
    <n v="41100"/>
    <n v="0"/>
    <n v="603"/>
    <n v="0"/>
    <n v="0"/>
    <n v="0"/>
    <n v="0"/>
    <n v="4051"/>
    <n v="975"/>
    <n v="991"/>
    <n v="0"/>
    <n v="0"/>
    <n v="0"/>
    <n v="0"/>
    <n v="0"/>
    <n v="0"/>
  </r>
  <r>
    <x v="28"/>
    <x v="7"/>
    <x v="4"/>
    <n v="1802"/>
    <n v="6635"/>
    <n v="2937"/>
    <n v="3698"/>
    <n v="10215"/>
    <n v="2287"/>
    <n v="41100"/>
    <n v="0"/>
    <n v="581"/>
    <n v="0"/>
    <n v="0"/>
    <n v="0"/>
    <n v="0"/>
    <n v="4078"/>
    <n v="992"/>
    <n v="984"/>
    <n v="0"/>
    <n v="0"/>
    <n v="0"/>
    <n v="0"/>
    <n v="0"/>
    <n v="0"/>
  </r>
  <r>
    <x v="29"/>
    <x v="0"/>
    <x v="0"/>
    <n v="2377"/>
    <n v="8598"/>
    <n v="2796"/>
    <n v="5802"/>
    <n v="11972"/>
    <n v="2976"/>
    <n v="45762"/>
    <n v="289"/>
    <n v="594"/>
    <n v="0"/>
    <n v="0"/>
    <n v="0"/>
    <n v="0"/>
    <n v="395"/>
    <n v="5950"/>
    <n v="308"/>
    <n v="0"/>
    <n v="0"/>
    <n v="0"/>
    <n v="1062"/>
    <n v="0"/>
    <n v="0"/>
  </r>
  <r>
    <x v="29"/>
    <x v="1"/>
    <x v="0"/>
    <n v="2942"/>
    <n v="9915"/>
    <n v="3153"/>
    <n v="6762"/>
    <n v="13289"/>
    <n v="3623"/>
    <n v="45762"/>
    <n v="385"/>
    <n v="991"/>
    <n v="0"/>
    <n v="0"/>
    <n v="0"/>
    <n v="0"/>
    <n v="535"/>
    <n v="6394"/>
    <n v="403"/>
    <n v="0"/>
    <n v="0"/>
    <n v="0"/>
    <n v="1207"/>
    <n v="0"/>
    <n v="0"/>
  </r>
  <r>
    <x v="29"/>
    <x v="2"/>
    <x v="0"/>
    <n v="3265"/>
    <n v="10621"/>
    <n v="3747"/>
    <n v="6874"/>
    <n v="14307"/>
    <n v="4090"/>
    <n v="45762"/>
    <n v="425"/>
    <n v="1168"/>
    <n v="0"/>
    <n v="0"/>
    <n v="0"/>
    <n v="0"/>
    <n v="617"/>
    <n v="6628"/>
    <n v="468"/>
    <n v="0"/>
    <n v="0"/>
    <n v="0"/>
    <n v="1315"/>
    <n v="0"/>
    <n v="0"/>
  </r>
  <r>
    <x v="29"/>
    <x v="3"/>
    <x v="0"/>
    <n v="3438"/>
    <n v="11278"/>
    <n v="4201"/>
    <n v="7077"/>
    <n v="15348"/>
    <n v="4464"/>
    <n v="45762"/>
    <n v="446"/>
    <n v="1401"/>
    <n v="0"/>
    <n v="0"/>
    <n v="0"/>
    <n v="0"/>
    <n v="675"/>
    <n v="6858"/>
    <n v="494"/>
    <n v="0"/>
    <n v="0"/>
    <n v="0"/>
    <n v="1404"/>
    <n v="0"/>
    <n v="0"/>
  </r>
  <r>
    <x v="29"/>
    <x v="4"/>
    <x v="1"/>
    <n v="3494"/>
    <n v="11439"/>
    <n v="4316"/>
    <n v="7123"/>
    <n v="15552"/>
    <n v="0"/>
    <n v="45762"/>
    <n v="410"/>
    <n v="1512"/>
    <n v="0"/>
    <n v="0"/>
    <n v="0"/>
    <n v="0"/>
    <n v="651"/>
    <n v="6853"/>
    <n v="528"/>
    <n v="0"/>
    <n v="0"/>
    <n v="0"/>
    <n v="1485"/>
    <n v="0"/>
    <n v="0"/>
  </r>
  <r>
    <x v="29"/>
    <x v="4"/>
    <x v="2"/>
    <n v="3515"/>
    <n v="11248"/>
    <n v="4282"/>
    <n v="6966"/>
    <n v="15538"/>
    <n v="0"/>
    <n v="45762"/>
    <n v="411"/>
    <n v="1534"/>
    <n v="0"/>
    <n v="0"/>
    <n v="0"/>
    <n v="0"/>
    <n v="659"/>
    <n v="6668"/>
    <n v="535"/>
    <n v="0"/>
    <n v="0"/>
    <n v="0"/>
    <n v="1441"/>
    <n v="0"/>
    <n v="0"/>
  </r>
  <r>
    <x v="29"/>
    <x v="4"/>
    <x v="0"/>
    <n v="3039"/>
    <n v="10110"/>
    <n v="3896"/>
    <n v="6214"/>
    <n v="14393"/>
    <n v="3980"/>
    <n v="45762"/>
    <n v="361"/>
    <n v="1363"/>
    <n v="0"/>
    <n v="0"/>
    <n v="0"/>
    <n v="0"/>
    <n v="612"/>
    <n v="5982"/>
    <n v="495"/>
    <n v="0"/>
    <n v="0"/>
    <n v="0"/>
    <n v="1297"/>
    <n v="0"/>
    <n v="0"/>
  </r>
  <r>
    <x v="29"/>
    <x v="4"/>
    <x v="3"/>
    <n v="3416"/>
    <n v="11286"/>
    <n v="4236"/>
    <n v="7050"/>
    <n v="15468"/>
    <n v="0"/>
    <n v="45762"/>
    <n v="437"/>
    <n v="1440"/>
    <n v="0"/>
    <n v="0"/>
    <n v="0"/>
    <n v="0"/>
    <n v="668"/>
    <n v="6807"/>
    <n v="507"/>
    <n v="0"/>
    <n v="0"/>
    <n v="0"/>
    <n v="1427"/>
    <n v="0"/>
    <n v="0"/>
  </r>
  <r>
    <x v="29"/>
    <x v="4"/>
    <x v="4"/>
    <n v="3442"/>
    <n v="11297"/>
    <n v="4227"/>
    <n v="7070"/>
    <n v="15420"/>
    <n v="0"/>
    <n v="45762"/>
    <n v="446"/>
    <n v="1425"/>
    <n v="0"/>
    <n v="0"/>
    <n v="0"/>
    <n v="0"/>
    <n v="675"/>
    <n v="6842"/>
    <n v="499"/>
    <n v="0"/>
    <n v="0"/>
    <n v="0"/>
    <n v="1410"/>
    <n v="0"/>
    <n v="0"/>
  </r>
  <r>
    <x v="29"/>
    <x v="4"/>
    <x v="5"/>
    <n v="3515"/>
    <n v="11511"/>
    <n v="4365"/>
    <n v="7146"/>
    <n v="15774"/>
    <n v="0"/>
    <n v="45762"/>
    <n v="417"/>
    <n v="1552"/>
    <n v="0"/>
    <n v="0"/>
    <n v="0"/>
    <n v="0"/>
    <n v="679"/>
    <n v="6849"/>
    <n v="544"/>
    <n v="0"/>
    <n v="0"/>
    <n v="0"/>
    <n v="1470"/>
    <n v="0"/>
    <n v="0"/>
  </r>
  <r>
    <x v="29"/>
    <x v="4"/>
    <x v="6"/>
    <n v="3497"/>
    <n v="11464"/>
    <n v="4330"/>
    <n v="7134"/>
    <n v="15685"/>
    <n v="0"/>
    <n v="45762"/>
    <n v="414"/>
    <n v="1536"/>
    <n v="0"/>
    <n v="0"/>
    <n v="0"/>
    <n v="0"/>
    <n v="663"/>
    <n v="6831"/>
    <n v="541"/>
    <n v="0"/>
    <n v="0"/>
    <n v="0"/>
    <n v="1479"/>
    <n v="0"/>
    <n v="0"/>
  </r>
  <r>
    <x v="29"/>
    <x v="4"/>
    <x v="7"/>
    <n v="3452"/>
    <n v="11363"/>
    <n v="4280"/>
    <n v="7083"/>
    <n v="15542"/>
    <n v="0"/>
    <n v="45762"/>
    <n v="420"/>
    <n v="1471"/>
    <n v="0"/>
    <n v="0"/>
    <n v="0"/>
    <n v="0"/>
    <n v="659"/>
    <n v="6840"/>
    <n v="517"/>
    <n v="0"/>
    <n v="0"/>
    <n v="0"/>
    <n v="1456"/>
    <n v="0"/>
    <n v="0"/>
  </r>
  <r>
    <x v="29"/>
    <x v="4"/>
    <x v="8"/>
    <n v="3497"/>
    <n v="11442"/>
    <n v="4329"/>
    <n v="7113"/>
    <n v="15628"/>
    <n v="0"/>
    <n v="45762"/>
    <n v="414"/>
    <n v="1518"/>
    <n v="0"/>
    <n v="0"/>
    <n v="0"/>
    <n v="0"/>
    <n v="651"/>
    <n v="6835"/>
    <n v="539"/>
    <n v="0"/>
    <n v="0"/>
    <n v="0"/>
    <n v="1485"/>
    <n v="0"/>
    <n v="0"/>
  </r>
  <r>
    <x v="29"/>
    <x v="4"/>
    <x v="9"/>
    <n v="3117"/>
    <n v="10300"/>
    <n v="3946"/>
    <n v="6354"/>
    <n v="14623"/>
    <n v="0"/>
    <n v="45762"/>
    <n v="365"/>
    <n v="1387"/>
    <n v="0"/>
    <n v="0"/>
    <n v="0"/>
    <n v="0"/>
    <n v="623"/>
    <n v="6094"/>
    <n v="504"/>
    <n v="0"/>
    <n v="0"/>
    <n v="0"/>
    <n v="1327"/>
    <n v="0"/>
    <n v="0"/>
  </r>
  <r>
    <x v="29"/>
    <x v="4"/>
    <x v="10"/>
    <n v="3208"/>
    <n v="10646"/>
    <n v="4098"/>
    <n v="6548"/>
    <n v="14915"/>
    <n v="0"/>
    <n v="45762"/>
    <n v="377"/>
    <n v="1440"/>
    <n v="0"/>
    <n v="0"/>
    <n v="0"/>
    <n v="0"/>
    <n v="639"/>
    <n v="6298"/>
    <n v="516"/>
    <n v="0"/>
    <n v="0"/>
    <n v="0"/>
    <n v="1376"/>
    <n v="0"/>
    <n v="0"/>
  </r>
  <r>
    <x v="29"/>
    <x v="4"/>
    <x v="11"/>
    <n v="3337"/>
    <n v="10991"/>
    <n v="4209"/>
    <n v="6782"/>
    <n v="15274"/>
    <n v="0"/>
    <n v="45762"/>
    <n v="396"/>
    <n v="1505"/>
    <n v="0"/>
    <n v="0"/>
    <n v="0"/>
    <n v="0"/>
    <n v="664"/>
    <n v="6512"/>
    <n v="513"/>
    <n v="0"/>
    <n v="0"/>
    <n v="0"/>
    <n v="1401"/>
    <n v="0"/>
    <n v="0"/>
  </r>
  <r>
    <x v="29"/>
    <x v="5"/>
    <x v="1"/>
    <n v="2616"/>
    <n v="9257"/>
    <n v="3641"/>
    <n v="5616"/>
    <n v="13442"/>
    <n v="0"/>
    <n v="45762"/>
    <n v="292"/>
    <n v="1245"/>
    <n v="0"/>
    <n v="0"/>
    <n v="0"/>
    <n v="0"/>
    <n v="547"/>
    <n v="5424"/>
    <n v="485"/>
    <n v="0"/>
    <n v="0"/>
    <n v="0"/>
    <n v="1264"/>
    <n v="0"/>
    <n v="0"/>
  </r>
  <r>
    <x v="29"/>
    <x v="5"/>
    <x v="2"/>
    <n v="2315"/>
    <n v="8650"/>
    <n v="3524"/>
    <n v="5126"/>
    <n v="12580"/>
    <n v="0"/>
    <n v="45762"/>
    <n v="262"/>
    <n v="1238"/>
    <n v="0"/>
    <n v="0"/>
    <n v="0"/>
    <n v="0"/>
    <n v="497"/>
    <n v="5040"/>
    <n v="405"/>
    <n v="0"/>
    <n v="0"/>
    <n v="0"/>
    <n v="1208"/>
    <n v="0"/>
    <n v="0"/>
  </r>
  <r>
    <x v="29"/>
    <x v="5"/>
    <x v="0"/>
    <n v="2256"/>
    <n v="8505"/>
    <n v="3472"/>
    <n v="5033"/>
    <n v="12558"/>
    <n v="2920"/>
    <n v="45762"/>
    <n v="270"/>
    <n v="1268"/>
    <n v="0"/>
    <n v="262"/>
    <n v="0"/>
    <n v="0"/>
    <n v="519"/>
    <n v="4939"/>
    <n v="0"/>
    <n v="0"/>
    <n v="0"/>
    <n v="0"/>
    <n v="1247"/>
    <n v="0"/>
    <n v="0"/>
  </r>
  <r>
    <x v="29"/>
    <x v="5"/>
    <x v="3"/>
    <n v="2820"/>
    <n v="9701"/>
    <n v="3744"/>
    <n v="5957"/>
    <n v="13984"/>
    <n v="0"/>
    <n v="45762"/>
    <n v="342"/>
    <n v="1318"/>
    <n v="0"/>
    <n v="0"/>
    <n v="0"/>
    <n v="0"/>
    <n v="578"/>
    <n v="5687"/>
    <n v="484"/>
    <n v="0"/>
    <n v="0"/>
    <n v="0"/>
    <n v="1292"/>
    <n v="0"/>
    <n v="0"/>
  </r>
  <r>
    <x v="29"/>
    <x v="5"/>
    <x v="4"/>
    <n v="2935"/>
    <n v="9910"/>
    <n v="3835"/>
    <n v="6075"/>
    <n v="14198"/>
    <n v="0"/>
    <n v="45762"/>
    <n v="363"/>
    <n v="1335"/>
    <n v="0"/>
    <n v="0"/>
    <n v="0"/>
    <n v="0"/>
    <n v="596"/>
    <n v="5832"/>
    <n v="489"/>
    <n v="0"/>
    <n v="0"/>
    <n v="0"/>
    <n v="1295"/>
    <n v="0"/>
    <n v="0"/>
  </r>
  <r>
    <x v="29"/>
    <x v="5"/>
    <x v="5"/>
    <n v="2349"/>
    <n v="8647"/>
    <n v="3507"/>
    <n v="5140"/>
    <n v="12613"/>
    <n v="0"/>
    <n v="45762"/>
    <n v="277"/>
    <n v="1201"/>
    <n v="0"/>
    <n v="0"/>
    <n v="0"/>
    <n v="0"/>
    <n v="518"/>
    <n v="5047"/>
    <n v="415"/>
    <n v="0"/>
    <n v="0"/>
    <n v="0"/>
    <n v="1189"/>
    <n v="0"/>
    <n v="0"/>
  </r>
  <r>
    <x v="29"/>
    <x v="5"/>
    <x v="6"/>
    <n v="2439"/>
    <n v="8769"/>
    <n v="3526"/>
    <n v="5243"/>
    <n v="12792"/>
    <n v="0"/>
    <n v="45762"/>
    <n v="282"/>
    <n v="1197"/>
    <n v="0"/>
    <n v="0"/>
    <n v="0"/>
    <n v="0"/>
    <n v="512"/>
    <n v="5140"/>
    <n v="436"/>
    <n v="0"/>
    <n v="0"/>
    <n v="0"/>
    <n v="1202"/>
    <n v="0"/>
    <n v="0"/>
  </r>
  <r>
    <x v="29"/>
    <x v="5"/>
    <x v="7"/>
    <n v="2709"/>
    <n v="9455"/>
    <n v="3689"/>
    <n v="5766"/>
    <n v="13664"/>
    <n v="0"/>
    <n v="45762"/>
    <n v="315"/>
    <n v="1276"/>
    <n v="0"/>
    <n v="0"/>
    <n v="0"/>
    <n v="0"/>
    <n v="564"/>
    <n v="5543"/>
    <n v="485"/>
    <n v="0"/>
    <n v="0"/>
    <n v="0"/>
    <n v="1272"/>
    <n v="0"/>
    <n v="0"/>
  </r>
  <r>
    <x v="29"/>
    <x v="5"/>
    <x v="8"/>
    <n v="2527"/>
    <n v="9042"/>
    <n v="3628"/>
    <n v="5414"/>
    <n v="13117"/>
    <n v="0"/>
    <n v="45762"/>
    <n v="283"/>
    <n v="1244"/>
    <n v="0"/>
    <n v="0"/>
    <n v="0"/>
    <n v="0"/>
    <n v="531"/>
    <n v="5276"/>
    <n v="465"/>
    <n v="0"/>
    <n v="0"/>
    <n v="0"/>
    <n v="1243"/>
    <n v="0"/>
    <n v="0"/>
  </r>
  <r>
    <x v="29"/>
    <x v="5"/>
    <x v="9"/>
    <n v="2281"/>
    <n v="8491"/>
    <n v="3473"/>
    <n v="5018"/>
    <n v="12515"/>
    <n v="0"/>
    <n v="45762"/>
    <n v="262"/>
    <n v="1269"/>
    <n v="0"/>
    <n v="274"/>
    <n v="0"/>
    <n v="0"/>
    <n v="505"/>
    <n v="4956"/>
    <n v="0"/>
    <n v="0"/>
    <n v="0"/>
    <n v="0"/>
    <n v="1225"/>
    <n v="0"/>
    <n v="0"/>
  </r>
  <r>
    <x v="29"/>
    <x v="5"/>
    <x v="10"/>
    <n v="2294"/>
    <n v="8575"/>
    <n v="3474"/>
    <n v="5101"/>
    <n v="12507"/>
    <n v="0"/>
    <n v="45762"/>
    <n v="262"/>
    <n v="1285"/>
    <n v="0"/>
    <n v="288"/>
    <n v="0"/>
    <n v="0"/>
    <n v="491"/>
    <n v="5014"/>
    <n v="0"/>
    <n v="0"/>
    <n v="0"/>
    <n v="0"/>
    <n v="1235"/>
    <n v="0"/>
    <n v="0"/>
  </r>
  <r>
    <x v="29"/>
    <x v="5"/>
    <x v="11"/>
    <n v="2349"/>
    <n v="8643"/>
    <n v="3505"/>
    <n v="5138"/>
    <n v="12585"/>
    <n v="0"/>
    <n v="45762"/>
    <n v="257"/>
    <n v="1280"/>
    <n v="0"/>
    <n v="0"/>
    <n v="0"/>
    <n v="0"/>
    <n v="488"/>
    <n v="5018"/>
    <n v="392"/>
    <n v="0"/>
    <n v="0"/>
    <n v="0"/>
    <n v="1208"/>
    <n v="0"/>
    <n v="0"/>
  </r>
  <r>
    <x v="29"/>
    <x v="6"/>
    <x v="1"/>
    <n v="2246"/>
    <n v="8367"/>
    <n v="3413"/>
    <n v="4954"/>
    <n v="12332"/>
    <n v="0"/>
    <n v="45762"/>
    <n v="265"/>
    <n v="1364"/>
    <n v="0"/>
    <n v="229"/>
    <n v="0"/>
    <n v="0"/>
    <n v="486"/>
    <n v="4739"/>
    <n v="0"/>
    <n v="0"/>
    <n v="0"/>
    <n v="0"/>
    <n v="1284"/>
    <n v="0"/>
    <n v="0"/>
  </r>
  <r>
    <x v="29"/>
    <x v="6"/>
    <x v="2"/>
    <n v="2155"/>
    <n v="8190"/>
    <n v="3364"/>
    <n v="4826"/>
    <n v="12110"/>
    <n v="2767"/>
    <n v="45762"/>
    <n v="267"/>
    <n v="1388"/>
    <n v="0"/>
    <n v="244"/>
    <n v="0"/>
    <n v="0"/>
    <n v="447"/>
    <n v="4578"/>
    <n v="0"/>
    <n v="0"/>
    <n v="0"/>
    <n v="0"/>
    <n v="1266"/>
    <n v="0"/>
    <n v="0"/>
  </r>
  <r>
    <x v="29"/>
    <x v="6"/>
    <x v="0"/>
    <n v="2035"/>
    <n v="7834"/>
    <n v="3258"/>
    <n v="4576"/>
    <n v="11653"/>
    <n v="2636"/>
    <n v="45762"/>
    <n v="260"/>
    <n v="1356"/>
    <n v="0"/>
    <n v="200"/>
    <n v="0"/>
    <n v="0"/>
    <n v="435"/>
    <n v="4379"/>
    <n v="0"/>
    <n v="0"/>
    <n v="0"/>
    <n v="0"/>
    <n v="1204"/>
    <n v="0"/>
    <n v="0"/>
  </r>
  <r>
    <x v="29"/>
    <x v="6"/>
    <x v="3"/>
    <n v="2324"/>
    <n v="8604"/>
    <n v="3515"/>
    <n v="5089"/>
    <n v="12630"/>
    <n v="0"/>
    <n v="45762"/>
    <n v="289"/>
    <n v="1346"/>
    <n v="0"/>
    <n v="261"/>
    <n v="0"/>
    <n v="0"/>
    <n v="518"/>
    <n v="4921"/>
    <n v="0"/>
    <n v="0"/>
    <n v="0"/>
    <n v="0"/>
    <n v="1269"/>
    <n v="0"/>
    <n v="0"/>
  </r>
  <r>
    <x v="29"/>
    <x v="6"/>
    <x v="4"/>
    <n v="2266"/>
    <n v="8476"/>
    <n v="3455"/>
    <n v="5021"/>
    <n v="12654"/>
    <n v="0"/>
    <n v="45762"/>
    <n v="290"/>
    <n v="1285"/>
    <n v="0"/>
    <n v="265"/>
    <n v="0"/>
    <n v="0"/>
    <n v="518"/>
    <n v="4884"/>
    <n v="0"/>
    <n v="0"/>
    <n v="0"/>
    <n v="0"/>
    <n v="1234"/>
    <n v="0"/>
    <n v="0"/>
  </r>
  <r>
    <x v="29"/>
    <x v="6"/>
    <x v="5"/>
    <n v="2147"/>
    <n v="8251"/>
    <n v="3392"/>
    <n v="4859"/>
    <n v="12147"/>
    <n v="2726"/>
    <n v="45762"/>
    <n v="265"/>
    <n v="1373"/>
    <n v="0"/>
    <n v="254"/>
    <n v="0"/>
    <n v="0"/>
    <n v="457"/>
    <n v="4609"/>
    <n v="0"/>
    <n v="0"/>
    <n v="0"/>
    <n v="0"/>
    <n v="1293"/>
    <n v="0"/>
    <n v="0"/>
  </r>
  <r>
    <x v="29"/>
    <x v="6"/>
    <x v="6"/>
    <n v="2132"/>
    <n v="8173"/>
    <n v="3387"/>
    <n v="4786"/>
    <n v="12160"/>
    <n v="0"/>
    <n v="45762"/>
    <n v="259"/>
    <n v="1352"/>
    <n v="0"/>
    <n v="232"/>
    <n v="0"/>
    <n v="0"/>
    <n v="463"/>
    <n v="4599"/>
    <n v="0"/>
    <n v="0"/>
    <n v="0"/>
    <n v="0"/>
    <n v="1268"/>
    <n v="0"/>
    <n v="0"/>
  </r>
  <r>
    <x v="29"/>
    <x v="6"/>
    <x v="7"/>
    <n v="2303"/>
    <n v="8489"/>
    <n v="3461"/>
    <n v="5028"/>
    <n v="12493"/>
    <n v="0"/>
    <n v="45762"/>
    <n v="275"/>
    <n v="1376"/>
    <n v="0"/>
    <n v="237"/>
    <n v="0"/>
    <n v="0"/>
    <n v="498"/>
    <n v="4826"/>
    <n v="0"/>
    <n v="0"/>
    <n v="0"/>
    <n v="0"/>
    <n v="1277"/>
    <n v="0"/>
    <n v="0"/>
  </r>
  <r>
    <x v="29"/>
    <x v="6"/>
    <x v="8"/>
    <n v="2197"/>
    <n v="8252"/>
    <n v="3402"/>
    <n v="4850"/>
    <n v="12206"/>
    <n v="0"/>
    <n v="45762"/>
    <n v="259"/>
    <n v="1338"/>
    <n v="0"/>
    <n v="216"/>
    <n v="0"/>
    <n v="0"/>
    <n v="484"/>
    <n v="4692"/>
    <n v="0"/>
    <n v="0"/>
    <n v="0"/>
    <n v="0"/>
    <n v="1263"/>
    <n v="0"/>
    <n v="0"/>
  </r>
  <r>
    <x v="29"/>
    <x v="6"/>
    <x v="9"/>
    <n v="2079"/>
    <n v="7971"/>
    <n v="3314"/>
    <n v="4657"/>
    <n v="11774"/>
    <n v="2649"/>
    <n v="45762"/>
    <n v="251"/>
    <n v="1404"/>
    <n v="0"/>
    <n v="214"/>
    <n v="0"/>
    <n v="0"/>
    <n v="442"/>
    <n v="4444"/>
    <n v="0"/>
    <n v="0"/>
    <n v="0"/>
    <n v="0"/>
    <n v="1216"/>
    <n v="0"/>
    <n v="0"/>
  </r>
  <r>
    <x v="29"/>
    <x v="6"/>
    <x v="10"/>
    <n v="2098"/>
    <n v="8123"/>
    <n v="3368"/>
    <n v="4755"/>
    <n v="11885"/>
    <n v="2676"/>
    <n v="45762"/>
    <n v="259"/>
    <n v="1447"/>
    <n v="0"/>
    <n v="223"/>
    <n v="0"/>
    <n v="0"/>
    <n v="451"/>
    <n v="4516"/>
    <n v="0"/>
    <n v="0"/>
    <n v="0"/>
    <n v="0"/>
    <n v="1227"/>
    <n v="0"/>
    <n v="0"/>
  </r>
  <r>
    <x v="29"/>
    <x v="6"/>
    <x v="11"/>
    <n v="2169"/>
    <n v="8223"/>
    <n v="3381"/>
    <n v="4842"/>
    <n v="12142"/>
    <n v="2766"/>
    <n v="45762"/>
    <n v="257"/>
    <n v="1446"/>
    <n v="0"/>
    <n v="232"/>
    <n v="0"/>
    <n v="0"/>
    <n v="450"/>
    <n v="4588"/>
    <n v="0"/>
    <n v="0"/>
    <n v="0"/>
    <n v="0"/>
    <n v="1250"/>
    <n v="0"/>
    <n v="0"/>
  </r>
  <r>
    <x v="29"/>
    <x v="7"/>
    <x v="3"/>
    <n v="1998"/>
    <n v="7777"/>
    <n v="3233"/>
    <n v="4544"/>
    <n v="11571"/>
    <n v="2588"/>
    <n v="45762"/>
    <n v="277"/>
    <n v="1416"/>
    <n v="0"/>
    <n v="184"/>
    <n v="0"/>
    <n v="0"/>
    <n v="402"/>
    <n v="4311"/>
    <n v="0"/>
    <n v="0"/>
    <n v="0"/>
    <n v="0"/>
    <n v="1187"/>
    <n v="0"/>
    <n v="0"/>
  </r>
  <r>
    <x v="29"/>
    <x v="7"/>
    <x v="4"/>
    <n v="2017"/>
    <n v="7816"/>
    <n v="3234"/>
    <n v="4582"/>
    <n v="11609"/>
    <n v="2597"/>
    <n v="45762"/>
    <n v="279"/>
    <n v="1366"/>
    <n v="0"/>
    <n v="196"/>
    <n v="0"/>
    <n v="0"/>
    <n v="418"/>
    <n v="4353"/>
    <n v="0"/>
    <n v="0"/>
    <n v="0"/>
    <n v="0"/>
    <n v="1204"/>
    <n v="0"/>
    <n v="0"/>
  </r>
  <r>
    <x v="30"/>
    <x v="0"/>
    <x v="0"/>
    <n v="1872"/>
    <n v="5512"/>
    <n v="1657"/>
    <n v="3855"/>
    <n v="7749"/>
    <n v="2214"/>
    <n v="37035"/>
    <n v="0"/>
    <n v="0"/>
    <n v="0"/>
    <n v="0"/>
    <n v="0"/>
    <n v="0"/>
    <n v="0"/>
    <n v="0"/>
    <n v="0"/>
    <n v="0"/>
    <n v="0"/>
    <n v="0"/>
    <n v="0"/>
    <n v="5512"/>
    <n v="0"/>
  </r>
  <r>
    <x v="30"/>
    <x v="1"/>
    <x v="0"/>
    <n v="2203"/>
    <n v="6144"/>
    <n v="1451"/>
    <n v="4693"/>
    <n v="8522"/>
    <n v="2645"/>
    <n v="37035"/>
    <n v="0"/>
    <n v="0"/>
    <n v="0"/>
    <n v="0"/>
    <n v="0"/>
    <n v="0"/>
    <n v="0"/>
    <n v="0"/>
    <n v="0"/>
    <n v="0"/>
    <n v="0"/>
    <n v="0"/>
    <n v="0"/>
    <n v="6144"/>
    <n v="0"/>
  </r>
  <r>
    <x v="30"/>
    <x v="2"/>
    <x v="0"/>
    <n v="2379"/>
    <n v="6538"/>
    <n v="1381"/>
    <n v="5157"/>
    <n v="9134"/>
    <n v="2968"/>
    <n v="37035"/>
    <n v="0"/>
    <n v="0"/>
    <n v="0"/>
    <n v="0"/>
    <n v="0"/>
    <n v="0"/>
    <n v="0"/>
    <n v="0"/>
    <n v="0"/>
    <n v="0"/>
    <n v="0"/>
    <n v="0"/>
    <n v="0"/>
    <n v="6538"/>
    <n v="0"/>
  </r>
  <r>
    <x v="30"/>
    <x v="3"/>
    <x v="0"/>
    <n v="2514"/>
    <n v="6790"/>
    <n v="1336"/>
    <n v="5454"/>
    <n v="9658"/>
    <n v="3244"/>
    <n v="37035"/>
    <n v="0"/>
    <n v="0"/>
    <n v="0"/>
    <n v="0"/>
    <n v="0"/>
    <n v="0"/>
    <n v="0"/>
    <n v="0"/>
    <n v="0"/>
    <n v="0"/>
    <n v="0"/>
    <n v="0"/>
    <n v="0"/>
    <n v="6790"/>
    <n v="0"/>
  </r>
  <r>
    <x v="30"/>
    <x v="4"/>
    <x v="1"/>
    <n v="2587"/>
    <n v="6851"/>
    <n v="1325"/>
    <n v="5526"/>
    <n v="9790"/>
    <n v="0"/>
    <n v="37035"/>
    <n v="0"/>
    <n v="0"/>
    <n v="0"/>
    <n v="0"/>
    <n v="0"/>
    <n v="0"/>
    <n v="0"/>
    <n v="0"/>
    <n v="0"/>
    <n v="0"/>
    <n v="0"/>
    <n v="0"/>
    <n v="0"/>
    <n v="0"/>
    <n v="6851"/>
  </r>
  <r>
    <x v="30"/>
    <x v="4"/>
    <x v="2"/>
    <n v="2542"/>
    <n v="6650"/>
    <n v="1238"/>
    <n v="5412"/>
    <n v="9644"/>
    <n v="0"/>
    <n v="37035"/>
    <n v="0"/>
    <n v="0"/>
    <n v="0"/>
    <n v="0"/>
    <n v="0"/>
    <n v="0"/>
    <n v="0"/>
    <n v="0"/>
    <n v="0"/>
    <n v="0"/>
    <n v="0"/>
    <n v="0"/>
    <n v="0"/>
    <n v="6650"/>
    <n v="0"/>
  </r>
  <r>
    <x v="30"/>
    <x v="4"/>
    <x v="0"/>
    <n v="2127"/>
    <n v="5958"/>
    <n v="1084"/>
    <n v="4874"/>
    <n v="8916"/>
    <n v="2765"/>
    <n v="37035"/>
    <n v="0"/>
    <n v="0"/>
    <n v="0"/>
    <n v="0"/>
    <n v="0"/>
    <n v="0"/>
    <n v="0"/>
    <n v="0"/>
    <n v="0"/>
    <n v="0"/>
    <n v="0"/>
    <n v="0"/>
    <n v="0"/>
    <n v="5958"/>
    <n v="0"/>
  </r>
  <r>
    <x v="30"/>
    <x v="4"/>
    <x v="3"/>
    <n v="2555"/>
    <n v="6859"/>
    <n v="1335"/>
    <n v="5524"/>
    <n v="9755"/>
    <n v="0"/>
    <n v="37035"/>
    <n v="0"/>
    <n v="0"/>
    <n v="0"/>
    <n v="0"/>
    <n v="0"/>
    <n v="0"/>
    <n v="0"/>
    <n v="0"/>
    <n v="0"/>
    <n v="0"/>
    <n v="0"/>
    <n v="0"/>
    <n v="0"/>
    <n v="0"/>
    <n v="6859"/>
  </r>
  <r>
    <x v="30"/>
    <x v="4"/>
    <x v="4"/>
    <n v="2538"/>
    <n v="6803"/>
    <n v="1330"/>
    <n v="5473"/>
    <n v="9736"/>
    <n v="0"/>
    <n v="37035"/>
    <n v="0"/>
    <n v="0"/>
    <n v="0"/>
    <n v="0"/>
    <n v="0"/>
    <n v="0"/>
    <n v="0"/>
    <n v="0"/>
    <n v="0"/>
    <n v="0"/>
    <n v="0"/>
    <n v="0"/>
    <n v="0"/>
    <n v="0"/>
    <n v="6803"/>
  </r>
  <r>
    <x v="30"/>
    <x v="4"/>
    <x v="5"/>
    <n v="2542"/>
    <n v="6799"/>
    <n v="1279"/>
    <n v="5520"/>
    <n v="9828"/>
    <n v="0"/>
    <n v="37035"/>
    <n v="0"/>
    <n v="0"/>
    <n v="0"/>
    <n v="0"/>
    <n v="0"/>
    <n v="0"/>
    <n v="0"/>
    <n v="0"/>
    <n v="0"/>
    <n v="0"/>
    <n v="0"/>
    <n v="0"/>
    <n v="0"/>
    <n v="6799"/>
    <n v="0"/>
  </r>
  <r>
    <x v="30"/>
    <x v="4"/>
    <x v="6"/>
    <n v="2572"/>
    <n v="6849"/>
    <n v="1303"/>
    <n v="5546"/>
    <n v="9831"/>
    <n v="0"/>
    <n v="37035"/>
    <n v="0"/>
    <n v="0"/>
    <n v="0"/>
    <n v="0"/>
    <n v="0"/>
    <n v="0"/>
    <n v="0"/>
    <n v="0"/>
    <n v="0"/>
    <n v="0"/>
    <n v="0"/>
    <n v="0"/>
    <n v="0"/>
    <n v="0"/>
    <n v="6849"/>
  </r>
  <r>
    <x v="30"/>
    <x v="4"/>
    <x v="7"/>
    <n v="2574"/>
    <n v="6860"/>
    <n v="1324"/>
    <n v="5536"/>
    <n v="9781"/>
    <n v="0"/>
    <n v="37035"/>
    <n v="0"/>
    <n v="0"/>
    <n v="0"/>
    <n v="0"/>
    <n v="0"/>
    <n v="0"/>
    <n v="0"/>
    <n v="0"/>
    <n v="0"/>
    <n v="0"/>
    <n v="0"/>
    <n v="0"/>
    <n v="0"/>
    <n v="0"/>
    <n v="6860"/>
  </r>
  <r>
    <x v="30"/>
    <x v="4"/>
    <x v="8"/>
    <n v="2598"/>
    <n v="6872"/>
    <n v="1313"/>
    <n v="5559"/>
    <n v="9815"/>
    <n v="0"/>
    <n v="37035"/>
    <n v="0"/>
    <n v="0"/>
    <n v="0"/>
    <n v="0"/>
    <n v="0"/>
    <n v="0"/>
    <n v="0"/>
    <n v="0"/>
    <n v="0"/>
    <n v="0"/>
    <n v="0"/>
    <n v="0"/>
    <n v="0"/>
    <n v="0"/>
    <n v="6872"/>
  </r>
  <r>
    <x v="30"/>
    <x v="4"/>
    <x v="9"/>
    <n v="2225"/>
    <n v="6116"/>
    <n v="1128"/>
    <n v="4988"/>
    <n v="9133"/>
    <n v="0"/>
    <n v="37035"/>
    <n v="0"/>
    <n v="0"/>
    <n v="0"/>
    <n v="0"/>
    <n v="0"/>
    <n v="0"/>
    <n v="0"/>
    <n v="0"/>
    <n v="0"/>
    <n v="0"/>
    <n v="0"/>
    <n v="0"/>
    <n v="0"/>
    <n v="6116"/>
    <n v="0"/>
  </r>
  <r>
    <x v="30"/>
    <x v="4"/>
    <x v="10"/>
    <n v="2301"/>
    <n v="6251"/>
    <n v="1162"/>
    <n v="5089"/>
    <n v="9306"/>
    <n v="0"/>
    <n v="37035"/>
    <n v="0"/>
    <n v="0"/>
    <n v="0"/>
    <n v="0"/>
    <n v="0"/>
    <n v="0"/>
    <n v="0"/>
    <n v="0"/>
    <n v="0"/>
    <n v="0"/>
    <n v="0"/>
    <n v="0"/>
    <n v="0"/>
    <n v="6251"/>
    <n v="0"/>
  </r>
  <r>
    <x v="30"/>
    <x v="4"/>
    <x v="11"/>
    <n v="2392"/>
    <n v="6472"/>
    <n v="1216"/>
    <n v="5256"/>
    <n v="9522"/>
    <n v="0"/>
    <n v="37035"/>
    <n v="0"/>
    <n v="0"/>
    <n v="0"/>
    <n v="0"/>
    <n v="0"/>
    <n v="0"/>
    <n v="0"/>
    <n v="0"/>
    <n v="0"/>
    <n v="0"/>
    <n v="0"/>
    <n v="0"/>
    <n v="0"/>
    <n v="6472"/>
    <n v="0"/>
  </r>
  <r>
    <x v="30"/>
    <x v="5"/>
    <x v="1"/>
    <n v="1935"/>
    <n v="5537"/>
    <n v="971"/>
    <n v="4566"/>
    <n v="8360"/>
    <n v="0"/>
    <n v="37035"/>
    <n v="0"/>
    <n v="0"/>
    <n v="0"/>
    <n v="0"/>
    <n v="0"/>
    <n v="0"/>
    <n v="0"/>
    <n v="0"/>
    <n v="0"/>
    <n v="0"/>
    <n v="0"/>
    <n v="0"/>
    <n v="0"/>
    <n v="5537"/>
    <n v="0"/>
  </r>
  <r>
    <x v="30"/>
    <x v="5"/>
    <x v="2"/>
    <n v="1732"/>
    <n v="5137"/>
    <n v="902"/>
    <n v="4235"/>
    <n v="7886"/>
    <n v="0"/>
    <n v="37035"/>
    <n v="0"/>
    <n v="0"/>
    <n v="0"/>
    <n v="0"/>
    <n v="0"/>
    <n v="0"/>
    <n v="0"/>
    <n v="0"/>
    <n v="0"/>
    <n v="0"/>
    <n v="0"/>
    <n v="0"/>
    <n v="0"/>
    <n v="5137"/>
    <n v="0"/>
  </r>
  <r>
    <x v="30"/>
    <x v="5"/>
    <x v="0"/>
    <n v="1757"/>
    <n v="5118"/>
    <n v="843"/>
    <n v="4275"/>
    <n v="7910"/>
    <n v="2175"/>
    <n v="37035"/>
    <n v="0"/>
    <n v="0"/>
    <n v="0"/>
    <n v="0"/>
    <n v="0"/>
    <n v="0"/>
    <n v="0"/>
    <n v="0"/>
    <n v="0"/>
    <n v="0"/>
    <n v="0"/>
    <n v="0"/>
    <n v="0"/>
    <n v="5118"/>
    <n v="0"/>
  </r>
  <r>
    <x v="30"/>
    <x v="5"/>
    <x v="3"/>
    <n v="2012"/>
    <n v="5701"/>
    <n v="1017"/>
    <n v="4684"/>
    <n v="8595"/>
    <n v="0"/>
    <n v="37035"/>
    <n v="0"/>
    <n v="0"/>
    <n v="0"/>
    <n v="0"/>
    <n v="0"/>
    <n v="0"/>
    <n v="0"/>
    <n v="0"/>
    <n v="0"/>
    <n v="0"/>
    <n v="0"/>
    <n v="0"/>
    <n v="0"/>
    <n v="5701"/>
    <n v="0"/>
  </r>
  <r>
    <x v="30"/>
    <x v="5"/>
    <x v="4"/>
    <n v="2084"/>
    <n v="5837"/>
    <n v="1051"/>
    <n v="4786"/>
    <n v="8801"/>
    <n v="0"/>
    <n v="37035"/>
    <n v="0"/>
    <n v="0"/>
    <n v="0"/>
    <n v="0"/>
    <n v="0"/>
    <n v="0"/>
    <n v="0"/>
    <n v="0"/>
    <n v="0"/>
    <n v="0"/>
    <n v="0"/>
    <n v="0"/>
    <n v="0"/>
    <n v="5837"/>
    <n v="0"/>
  </r>
  <r>
    <x v="30"/>
    <x v="5"/>
    <x v="5"/>
    <n v="1730"/>
    <n v="5140"/>
    <n v="914"/>
    <n v="4226"/>
    <n v="7859"/>
    <n v="0"/>
    <n v="37035"/>
    <n v="0"/>
    <n v="0"/>
    <n v="0"/>
    <n v="0"/>
    <n v="0"/>
    <n v="0"/>
    <n v="0"/>
    <n v="0"/>
    <n v="0"/>
    <n v="0"/>
    <n v="0"/>
    <n v="0"/>
    <n v="0"/>
    <n v="5140"/>
    <n v="0"/>
  </r>
  <r>
    <x v="30"/>
    <x v="5"/>
    <x v="6"/>
    <n v="1771"/>
    <n v="5228"/>
    <n v="944"/>
    <n v="4284"/>
    <n v="7978"/>
    <n v="0"/>
    <n v="37035"/>
    <n v="0"/>
    <n v="0"/>
    <n v="0"/>
    <n v="0"/>
    <n v="0"/>
    <n v="0"/>
    <n v="0"/>
    <n v="0"/>
    <n v="0"/>
    <n v="0"/>
    <n v="0"/>
    <n v="0"/>
    <n v="0"/>
    <n v="5228"/>
    <n v="0"/>
  </r>
  <r>
    <x v="30"/>
    <x v="5"/>
    <x v="7"/>
    <n v="1934"/>
    <n v="5566"/>
    <n v="982"/>
    <n v="4584"/>
    <n v="8493"/>
    <n v="0"/>
    <n v="37035"/>
    <n v="0"/>
    <n v="0"/>
    <n v="0"/>
    <n v="0"/>
    <n v="0"/>
    <n v="0"/>
    <n v="0"/>
    <n v="0"/>
    <n v="0"/>
    <n v="0"/>
    <n v="0"/>
    <n v="0"/>
    <n v="0"/>
    <n v="5566"/>
    <n v="0"/>
  </r>
  <r>
    <x v="30"/>
    <x v="5"/>
    <x v="8"/>
    <n v="1828"/>
    <n v="5365"/>
    <n v="961"/>
    <n v="4404"/>
    <n v="8178"/>
    <n v="0"/>
    <n v="37035"/>
    <n v="0"/>
    <n v="0"/>
    <n v="0"/>
    <n v="0"/>
    <n v="0"/>
    <n v="0"/>
    <n v="0"/>
    <n v="0"/>
    <n v="0"/>
    <n v="0"/>
    <n v="0"/>
    <n v="0"/>
    <n v="0"/>
    <n v="5365"/>
    <n v="0"/>
  </r>
  <r>
    <x v="30"/>
    <x v="5"/>
    <x v="9"/>
    <n v="1740"/>
    <n v="5094"/>
    <n v="852"/>
    <n v="4242"/>
    <n v="7911"/>
    <n v="0"/>
    <n v="37035"/>
    <n v="0"/>
    <n v="0"/>
    <n v="0"/>
    <n v="0"/>
    <n v="0"/>
    <n v="0"/>
    <n v="0"/>
    <n v="0"/>
    <n v="0"/>
    <n v="0"/>
    <n v="0"/>
    <n v="0"/>
    <n v="0"/>
    <n v="5094"/>
    <n v="0"/>
  </r>
  <r>
    <x v="30"/>
    <x v="5"/>
    <x v="10"/>
    <n v="1748"/>
    <n v="5145"/>
    <n v="879"/>
    <n v="4266"/>
    <n v="7893"/>
    <n v="0"/>
    <n v="37035"/>
    <n v="0"/>
    <n v="0"/>
    <n v="0"/>
    <n v="0"/>
    <n v="0"/>
    <n v="0"/>
    <n v="0"/>
    <n v="0"/>
    <n v="0"/>
    <n v="0"/>
    <n v="0"/>
    <n v="0"/>
    <n v="0"/>
    <n v="5145"/>
    <n v="0"/>
  </r>
  <r>
    <x v="30"/>
    <x v="5"/>
    <x v="11"/>
    <n v="1735"/>
    <n v="5133"/>
    <n v="893"/>
    <n v="4240"/>
    <n v="7911"/>
    <n v="0"/>
    <n v="37035"/>
    <n v="0"/>
    <n v="0"/>
    <n v="0"/>
    <n v="0"/>
    <n v="0"/>
    <n v="0"/>
    <n v="0"/>
    <n v="0"/>
    <n v="0"/>
    <n v="0"/>
    <n v="0"/>
    <n v="0"/>
    <n v="0"/>
    <n v="5133"/>
    <n v="0"/>
  </r>
  <r>
    <x v="30"/>
    <x v="6"/>
    <x v="1"/>
    <n v="1684"/>
    <n v="5018"/>
    <n v="807"/>
    <n v="4211"/>
    <n v="7871"/>
    <n v="0"/>
    <n v="37035"/>
    <n v="0"/>
    <n v="0"/>
    <n v="0"/>
    <n v="0"/>
    <n v="0"/>
    <n v="0"/>
    <n v="0"/>
    <n v="0"/>
    <n v="0"/>
    <n v="0"/>
    <n v="0"/>
    <n v="0"/>
    <n v="0"/>
    <n v="5018"/>
    <n v="0"/>
  </r>
  <r>
    <x v="30"/>
    <x v="6"/>
    <x v="2"/>
    <n v="1616"/>
    <n v="4913"/>
    <n v="772"/>
    <n v="4141"/>
    <n v="7721"/>
    <n v="1989"/>
    <n v="37035"/>
    <n v="0"/>
    <n v="0"/>
    <n v="0"/>
    <n v="0"/>
    <n v="0"/>
    <n v="0"/>
    <n v="0"/>
    <n v="0"/>
    <n v="0"/>
    <n v="0"/>
    <n v="0"/>
    <n v="0"/>
    <n v="0"/>
    <n v="4913"/>
    <n v="0"/>
  </r>
  <r>
    <x v="30"/>
    <x v="6"/>
    <x v="0"/>
    <n v="1597"/>
    <n v="4787"/>
    <n v="715"/>
    <n v="4072"/>
    <n v="7569"/>
    <n v="1990"/>
    <n v="37035"/>
    <n v="0"/>
    <n v="0"/>
    <n v="0"/>
    <n v="0"/>
    <n v="0"/>
    <n v="0"/>
    <n v="0"/>
    <n v="0"/>
    <n v="0"/>
    <n v="0"/>
    <n v="0"/>
    <n v="0"/>
    <n v="0"/>
    <n v="4787"/>
    <n v="0"/>
  </r>
  <r>
    <x v="30"/>
    <x v="6"/>
    <x v="3"/>
    <n v="1732"/>
    <n v="5089"/>
    <n v="819"/>
    <n v="4270"/>
    <n v="7858"/>
    <n v="0"/>
    <n v="37035"/>
    <n v="0"/>
    <n v="0"/>
    <n v="0"/>
    <n v="0"/>
    <n v="0"/>
    <n v="0"/>
    <n v="0"/>
    <n v="0"/>
    <n v="0"/>
    <n v="0"/>
    <n v="0"/>
    <n v="0"/>
    <n v="0"/>
    <n v="5089"/>
    <n v="0"/>
  </r>
  <r>
    <x v="30"/>
    <x v="6"/>
    <x v="4"/>
    <n v="1761"/>
    <n v="5118"/>
    <n v="835"/>
    <n v="4283"/>
    <n v="7898"/>
    <n v="0"/>
    <n v="37035"/>
    <n v="0"/>
    <n v="0"/>
    <n v="0"/>
    <n v="0"/>
    <n v="0"/>
    <n v="0"/>
    <n v="0"/>
    <n v="0"/>
    <n v="0"/>
    <n v="0"/>
    <n v="0"/>
    <n v="0"/>
    <n v="0"/>
    <n v="5118"/>
    <n v="0"/>
  </r>
  <r>
    <x v="30"/>
    <x v="6"/>
    <x v="5"/>
    <n v="1655"/>
    <n v="4936"/>
    <n v="781"/>
    <n v="4155"/>
    <n v="7729"/>
    <n v="2016"/>
    <n v="37035"/>
    <n v="0"/>
    <n v="0"/>
    <n v="0"/>
    <n v="0"/>
    <n v="0"/>
    <n v="0"/>
    <n v="0"/>
    <n v="0"/>
    <n v="0"/>
    <n v="0"/>
    <n v="0"/>
    <n v="0"/>
    <n v="0"/>
    <n v="4936"/>
    <n v="0"/>
  </r>
  <r>
    <x v="30"/>
    <x v="6"/>
    <x v="6"/>
    <n v="1640"/>
    <n v="4903"/>
    <n v="794"/>
    <n v="4109"/>
    <n v="7774"/>
    <n v="0"/>
    <n v="37035"/>
    <n v="0"/>
    <n v="0"/>
    <n v="0"/>
    <n v="0"/>
    <n v="0"/>
    <n v="0"/>
    <n v="0"/>
    <n v="0"/>
    <n v="0"/>
    <n v="0"/>
    <n v="0"/>
    <n v="0"/>
    <n v="0"/>
    <n v="4903"/>
    <n v="0"/>
  </r>
  <r>
    <x v="30"/>
    <x v="6"/>
    <x v="7"/>
    <n v="1730"/>
    <n v="5060"/>
    <n v="811"/>
    <n v="4249"/>
    <n v="7891"/>
    <n v="0"/>
    <n v="37035"/>
    <n v="0"/>
    <n v="0"/>
    <n v="0"/>
    <n v="0"/>
    <n v="0"/>
    <n v="0"/>
    <n v="0"/>
    <n v="0"/>
    <n v="0"/>
    <n v="0"/>
    <n v="0"/>
    <n v="0"/>
    <n v="0"/>
    <n v="5060"/>
    <n v="0"/>
  </r>
  <r>
    <x v="30"/>
    <x v="6"/>
    <x v="8"/>
    <n v="1674"/>
    <n v="4992"/>
    <n v="794"/>
    <n v="4198"/>
    <n v="7843"/>
    <n v="0"/>
    <n v="37035"/>
    <n v="0"/>
    <n v="0"/>
    <n v="0"/>
    <n v="0"/>
    <n v="0"/>
    <n v="0"/>
    <n v="0"/>
    <n v="0"/>
    <n v="0"/>
    <n v="0"/>
    <n v="0"/>
    <n v="0"/>
    <n v="0"/>
    <n v="4992"/>
    <n v="0"/>
  </r>
  <r>
    <x v="30"/>
    <x v="6"/>
    <x v="9"/>
    <n v="1629"/>
    <n v="4815"/>
    <n v="723"/>
    <n v="4092"/>
    <n v="7539"/>
    <n v="1990"/>
    <n v="37035"/>
    <n v="0"/>
    <n v="0"/>
    <n v="0"/>
    <n v="0"/>
    <n v="0"/>
    <n v="0"/>
    <n v="0"/>
    <n v="0"/>
    <n v="0"/>
    <n v="0"/>
    <n v="0"/>
    <n v="0"/>
    <n v="0"/>
    <n v="4815"/>
    <n v="0"/>
  </r>
  <r>
    <x v="30"/>
    <x v="6"/>
    <x v="10"/>
    <n v="1603"/>
    <n v="4856"/>
    <n v="732"/>
    <n v="4124"/>
    <n v="7572"/>
    <n v="1983"/>
    <n v="37035"/>
    <n v="0"/>
    <n v="0"/>
    <n v="0"/>
    <n v="0"/>
    <n v="0"/>
    <n v="0"/>
    <n v="0"/>
    <n v="0"/>
    <n v="0"/>
    <n v="0"/>
    <n v="0"/>
    <n v="0"/>
    <n v="0"/>
    <n v="4856"/>
    <n v="0"/>
  </r>
  <r>
    <x v="30"/>
    <x v="6"/>
    <x v="11"/>
    <n v="1633"/>
    <n v="4956"/>
    <n v="749"/>
    <n v="4207"/>
    <n v="7690"/>
    <n v="2015"/>
    <n v="37035"/>
    <n v="0"/>
    <n v="0"/>
    <n v="0"/>
    <n v="0"/>
    <n v="0"/>
    <n v="0"/>
    <n v="0"/>
    <n v="0"/>
    <n v="0"/>
    <n v="0"/>
    <n v="0"/>
    <n v="0"/>
    <n v="0"/>
    <n v="4956"/>
    <n v="0"/>
  </r>
  <r>
    <x v="30"/>
    <x v="7"/>
    <x v="3"/>
    <n v="1587"/>
    <n v="4793"/>
    <n v="694"/>
    <n v="4099"/>
    <n v="7456"/>
    <n v="1955"/>
    <n v="37035"/>
    <n v="0"/>
    <n v="0"/>
    <n v="0"/>
    <n v="0"/>
    <n v="0"/>
    <n v="0"/>
    <n v="0"/>
    <n v="0"/>
    <n v="0"/>
    <n v="0"/>
    <n v="0"/>
    <n v="0"/>
    <n v="0"/>
    <n v="4793"/>
    <n v="0"/>
  </r>
  <r>
    <x v="30"/>
    <x v="7"/>
    <x v="4"/>
    <n v="1615"/>
    <n v="4805"/>
    <n v="703"/>
    <n v="4102"/>
    <n v="7532"/>
    <n v="1972"/>
    <n v="37035"/>
    <n v="0"/>
    <n v="0"/>
    <n v="0"/>
    <n v="0"/>
    <n v="0"/>
    <n v="0"/>
    <n v="0"/>
    <n v="0"/>
    <n v="0"/>
    <n v="0"/>
    <n v="0"/>
    <n v="0"/>
    <n v="0"/>
    <n v="4805"/>
    <n v="0"/>
  </r>
  <r>
    <x v="31"/>
    <x v="0"/>
    <x v="0"/>
    <n v="1520"/>
    <n v="4803"/>
    <n v="1540"/>
    <n v="3263"/>
    <n v="6846"/>
    <n v="1828"/>
    <n v="31248"/>
    <n v="0"/>
    <n v="299"/>
    <n v="0"/>
    <n v="0"/>
    <n v="0"/>
    <n v="48"/>
    <n v="671"/>
    <n v="1970"/>
    <n v="276"/>
    <n v="0"/>
    <n v="0"/>
    <n v="0"/>
    <n v="1539"/>
    <n v="0"/>
    <n v="0"/>
  </r>
  <r>
    <x v="31"/>
    <x v="1"/>
    <x v="0"/>
    <n v="1823"/>
    <n v="5376"/>
    <n v="1768"/>
    <n v="3608"/>
    <n v="7567"/>
    <n v="2230"/>
    <n v="31248"/>
    <n v="0"/>
    <n v="452"/>
    <n v="0"/>
    <n v="0"/>
    <n v="65"/>
    <n v="0"/>
    <n v="830"/>
    <n v="2095"/>
    <n v="333"/>
    <n v="0"/>
    <n v="0"/>
    <n v="0"/>
    <n v="1601"/>
    <n v="0"/>
    <n v="0"/>
  </r>
  <r>
    <x v="31"/>
    <x v="2"/>
    <x v="0"/>
    <n v="1963"/>
    <n v="5744"/>
    <n v="2064"/>
    <n v="3680"/>
    <n v="8133"/>
    <n v="2457"/>
    <n v="31248"/>
    <n v="0"/>
    <n v="521"/>
    <n v="0"/>
    <n v="0"/>
    <n v="78"/>
    <n v="0"/>
    <n v="903"/>
    <n v="2207"/>
    <n v="400"/>
    <n v="0"/>
    <n v="0"/>
    <n v="0"/>
    <n v="1635"/>
    <n v="0"/>
    <n v="0"/>
  </r>
  <r>
    <x v="31"/>
    <x v="3"/>
    <x v="0"/>
    <n v="2037"/>
    <n v="5969"/>
    <n v="2326"/>
    <n v="3643"/>
    <n v="8650"/>
    <n v="2657"/>
    <n v="31248"/>
    <n v="0"/>
    <n v="563"/>
    <n v="0"/>
    <n v="0"/>
    <n v="87"/>
    <n v="0"/>
    <n v="972"/>
    <n v="2232"/>
    <n v="468"/>
    <n v="0"/>
    <n v="0"/>
    <n v="0"/>
    <n v="1647"/>
    <n v="0"/>
    <n v="0"/>
  </r>
  <r>
    <x v="31"/>
    <x v="4"/>
    <x v="1"/>
    <n v="2065"/>
    <n v="5976"/>
    <n v="2361"/>
    <n v="3615"/>
    <n v="8778"/>
    <n v="0"/>
    <n v="31248"/>
    <n v="0"/>
    <n v="575"/>
    <n v="0"/>
    <n v="0"/>
    <n v="92"/>
    <n v="0"/>
    <n v="1004"/>
    <n v="2222"/>
    <n v="469"/>
    <n v="0"/>
    <n v="0"/>
    <n v="0"/>
    <n v="1614"/>
    <n v="0"/>
    <n v="0"/>
  </r>
  <r>
    <x v="31"/>
    <x v="4"/>
    <x v="2"/>
    <n v="2056"/>
    <n v="5809"/>
    <n v="2327"/>
    <n v="3482"/>
    <n v="8681"/>
    <n v="0"/>
    <n v="31248"/>
    <n v="0"/>
    <n v="576"/>
    <n v="0"/>
    <n v="0"/>
    <n v="88"/>
    <n v="0"/>
    <n v="1008"/>
    <n v="2147"/>
    <n v="458"/>
    <n v="0"/>
    <n v="0"/>
    <n v="0"/>
    <n v="1532"/>
    <n v="0"/>
    <n v="0"/>
  </r>
  <r>
    <x v="31"/>
    <x v="4"/>
    <x v="0"/>
    <n v="1793"/>
    <n v="5386"/>
    <n v="2179"/>
    <n v="3207"/>
    <n v="8169"/>
    <n v="2380"/>
    <n v="31248"/>
    <n v="0"/>
    <n v="528"/>
    <n v="73"/>
    <n v="0"/>
    <n v="0"/>
    <n v="0"/>
    <n v="938"/>
    <n v="1986"/>
    <n v="455"/>
    <n v="0"/>
    <n v="0"/>
    <n v="0"/>
    <n v="1406"/>
    <n v="0"/>
    <n v="0"/>
  </r>
  <r>
    <x v="31"/>
    <x v="4"/>
    <x v="3"/>
    <n v="2038"/>
    <n v="5974"/>
    <n v="2342"/>
    <n v="3632"/>
    <n v="8705"/>
    <n v="0"/>
    <n v="31248"/>
    <n v="0"/>
    <n v="572"/>
    <n v="0"/>
    <n v="0"/>
    <n v="93"/>
    <n v="0"/>
    <n v="987"/>
    <n v="2234"/>
    <n v="471"/>
    <n v="0"/>
    <n v="0"/>
    <n v="0"/>
    <n v="1617"/>
    <n v="0"/>
    <n v="0"/>
  </r>
  <r>
    <x v="31"/>
    <x v="4"/>
    <x v="4"/>
    <n v="2042"/>
    <n v="5981"/>
    <n v="2322"/>
    <n v="3659"/>
    <n v="8682"/>
    <n v="0"/>
    <n v="31248"/>
    <n v="0"/>
    <n v="566"/>
    <n v="0"/>
    <n v="0"/>
    <n v="92"/>
    <n v="0"/>
    <n v="971"/>
    <n v="2230"/>
    <n v="465"/>
    <n v="0"/>
    <n v="0"/>
    <n v="0"/>
    <n v="1657"/>
    <n v="0"/>
    <n v="0"/>
  </r>
  <r>
    <x v="31"/>
    <x v="4"/>
    <x v="5"/>
    <n v="2056"/>
    <n v="5961"/>
    <n v="2379"/>
    <n v="3582"/>
    <n v="8816"/>
    <n v="0"/>
    <n v="31248"/>
    <n v="0"/>
    <n v="586"/>
    <n v="0"/>
    <n v="0"/>
    <n v="91"/>
    <n v="0"/>
    <n v="1022"/>
    <n v="2182"/>
    <n v="477"/>
    <n v="0"/>
    <n v="0"/>
    <n v="0"/>
    <n v="1603"/>
    <n v="0"/>
    <n v="0"/>
  </r>
  <r>
    <x v="31"/>
    <x v="4"/>
    <x v="6"/>
    <n v="2065"/>
    <n v="5986"/>
    <n v="2380"/>
    <n v="3606"/>
    <n v="8840"/>
    <n v="0"/>
    <n v="31248"/>
    <n v="0"/>
    <n v="582"/>
    <n v="0"/>
    <n v="0"/>
    <n v="91"/>
    <n v="0"/>
    <n v="1023"/>
    <n v="2202"/>
    <n v="472"/>
    <n v="0"/>
    <n v="0"/>
    <n v="0"/>
    <n v="1616"/>
    <n v="0"/>
    <n v="0"/>
  </r>
  <r>
    <x v="31"/>
    <x v="4"/>
    <x v="7"/>
    <n v="2048"/>
    <n v="5955"/>
    <n v="2343"/>
    <n v="3612"/>
    <n v="8731"/>
    <n v="0"/>
    <n v="31248"/>
    <n v="0"/>
    <n v="570"/>
    <n v="0"/>
    <n v="0"/>
    <n v="92"/>
    <n v="0"/>
    <n v="988"/>
    <n v="2222"/>
    <n v="467"/>
    <n v="0"/>
    <n v="0"/>
    <n v="0"/>
    <n v="1616"/>
    <n v="0"/>
    <n v="0"/>
  </r>
  <r>
    <x v="31"/>
    <x v="4"/>
    <x v="8"/>
    <n v="2060"/>
    <n v="5961"/>
    <n v="2361"/>
    <n v="3600"/>
    <n v="8822"/>
    <n v="0"/>
    <n v="31248"/>
    <n v="0"/>
    <n v="577"/>
    <n v="0"/>
    <n v="0"/>
    <n v="93"/>
    <n v="0"/>
    <n v="1015"/>
    <n v="2198"/>
    <n v="468"/>
    <n v="0"/>
    <n v="0"/>
    <n v="0"/>
    <n v="1610"/>
    <n v="0"/>
    <n v="0"/>
  </r>
  <r>
    <x v="31"/>
    <x v="4"/>
    <x v="9"/>
    <n v="1856"/>
    <n v="5474"/>
    <n v="2224"/>
    <n v="3250"/>
    <n v="8290"/>
    <n v="0"/>
    <n v="31248"/>
    <n v="0"/>
    <n v="551"/>
    <n v="79"/>
    <n v="0"/>
    <n v="0"/>
    <n v="0"/>
    <n v="947"/>
    <n v="2018"/>
    <n v="456"/>
    <n v="0"/>
    <n v="0"/>
    <n v="0"/>
    <n v="1423"/>
    <n v="0"/>
    <n v="0"/>
  </r>
  <r>
    <x v="31"/>
    <x v="4"/>
    <x v="10"/>
    <n v="1875"/>
    <n v="5580"/>
    <n v="2258"/>
    <n v="3322"/>
    <n v="8413"/>
    <n v="0"/>
    <n v="31248"/>
    <n v="0"/>
    <n v="581"/>
    <n v="79"/>
    <n v="0"/>
    <n v="0"/>
    <n v="0"/>
    <n v="970"/>
    <n v="2047"/>
    <n v="461"/>
    <n v="0"/>
    <n v="0"/>
    <n v="0"/>
    <n v="1442"/>
    <n v="0"/>
    <n v="0"/>
  </r>
  <r>
    <x v="31"/>
    <x v="4"/>
    <x v="11"/>
    <n v="1940"/>
    <n v="5709"/>
    <n v="2300"/>
    <n v="3409"/>
    <n v="8524"/>
    <n v="0"/>
    <n v="31248"/>
    <n v="0"/>
    <n v="581"/>
    <n v="0"/>
    <n v="0"/>
    <n v="83"/>
    <n v="0"/>
    <n v="978"/>
    <n v="2112"/>
    <n v="460"/>
    <n v="0"/>
    <n v="0"/>
    <n v="0"/>
    <n v="1495"/>
    <n v="0"/>
    <n v="0"/>
  </r>
  <r>
    <x v="31"/>
    <x v="5"/>
    <x v="1"/>
    <n v="1637"/>
    <n v="4994"/>
    <n v="2083"/>
    <n v="2911"/>
    <n v="7768"/>
    <n v="0"/>
    <n v="31248"/>
    <n v="0"/>
    <n v="506"/>
    <n v="68"/>
    <n v="0"/>
    <n v="0"/>
    <n v="0"/>
    <n v="862"/>
    <n v="1803"/>
    <n v="447"/>
    <n v="0"/>
    <n v="0"/>
    <n v="0"/>
    <n v="1308"/>
    <n v="0"/>
    <n v="0"/>
  </r>
  <r>
    <x v="31"/>
    <x v="5"/>
    <x v="2"/>
    <n v="1408"/>
    <n v="4560"/>
    <n v="1957"/>
    <n v="2603"/>
    <n v="7069"/>
    <n v="0"/>
    <n v="31248"/>
    <n v="0"/>
    <n v="487"/>
    <n v="63"/>
    <n v="0"/>
    <n v="0"/>
    <n v="0"/>
    <n v="795"/>
    <n v="1622"/>
    <n v="410"/>
    <n v="0"/>
    <n v="0"/>
    <n v="0"/>
    <n v="1183"/>
    <n v="0"/>
    <n v="0"/>
  </r>
  <r>
    <x v="31"/>
    <x v="5"/>
    <x v="0"/>
    <n v="1334"/>
    <n v="4432"/>
    <n v="1927"/>
    <n v="2505"/>
    <n v="6979"/>
    <n v="1660"/>
    <n v="31248"/>
    <n v="0"/>
    <n v="501"/>
    <n v="0"/>
    <n v="67"/>
    <n v="0"/>
    <n v="0"/>
    <n v="769"/>
    <n v="1604"/>
    <n v="403"/>
    <n v="0"/>
    <n v="0"/>
    <n v="0"/>
    <n v="1088"/>
    <n v="0"/>
    <n v="0"/>
  </r>
  <r>
    <x v="31"/>
    <x v="5"/>
    <x v="3"/>
    <n v="1704"/>
    <n v="5174"/>
    <n v="2117"/>
    <n v="3057"/>
    <n v="7942"/>
    <n v="0"/>
    <n v="31248"/>
    <n v="0"/>
    <n v="510"/>
    <n v="70"/>
    <n v="0"/>
    <n v="0"/>
    <n v="0"/>
    <n v="899"/>
    <n v="1893"/>
    <n v="439"/>
    <n v="0"/>
    <n v="0"/>
    <n v="0"/>
    <n v="1363"/>
    <n v="0"/>
    <n v="0"/>
  </r>
  <r>
    <x v="31"/>
    <x v="5"/>
    <x v="4"/>
    <n v="1733"/>
    <n v="5249"/>
    <n v="2123"/>
    <n v="3126"/>
    <n v="8083"/>
    <n v="0"/>
    <n v="31248"/>
    <n v="0"/>
    <n v="517"/>
    <n v="69"/>
    <n v="0"/>
    <n v="0"/>
    <n v="0"/>
    <n v="917"/>
    <n v="1929"/>
    <n v="441"/>
    <n v="0"/>
    <n v="0"/>
    <n v="0"/>
    <n v="1376"/>
    <n v="0"/>
    <n v="0"/>
  </r>
  <r>
    <x v="31"/>
    <x v="5"/>
    <x v="5"/>
    <n v="1407"/>
    <n v="4563"/>
    <n v="1963"/>
    <n v="2600"/>
    <n v="7095"/>
    <n v="0"/>
    <n v="31248"/>
    <n v="0"/>
    <n v="495"/>
    <n v="71"/>
    <n v="0"/>
    <n v="0"/>
    <n v="0"/>
    <n v="800"/>
    <n v="1609"/>
    <n v="412"/>
    <n v="0"/>
    <n v="0"/>
    <n v="0"/>
    <n v="1176"/>
    <n v="0"/>
    <n v="0"/>
  </r>
  <r>
    <x v="31"/>
    <x v="5"/>
    <x v="6"/>
    <n v="1474"/>
    <n v="4675"/>
    <n v="1984"/>
    <n v="2691"/>
    <n v="7291"/>
    <n v="0"/>
    <n v="31248"/>
    <n v="0"/>
    <n v="494"/>
    <n v="70"/>
    <n v="0"/>
    <n v="0"/>
    <n v="0"/>
    <n v="798"/>
    <n v="1683"/>
    <n v="416"/>
    <n v="0"/>
    <n v="0"/>
    <n v="0"/>
    <n v="1214"/>
    <n v="0"/>
    <n v="0"/>
  </r>
  <r>
    <x v="31"/>
    <x v="5"/>
    <x v="7"/>
    <n v="1662"/>
    <n v="5081"/>
    <n v="2094"/>
    <n v="2987"/>
    <n v="7905"/>
    <n v="0"/>
    <n v="31248"/>
    <n v="0"/>
    <n v="508"/>
    <n v="68"/>
    <n v="0"/>
    <n v="0"/>
    <n v="0"/>
    <n v="884"/>
    <n v="1855"/>
    <n v="432"/>
    <n v="0"/>
    <n v="0"/>
    <n v="0"/>
    <n v="1334"/>
    <n v="0"/>
    <n v="0"/>
  </r>
  <r>
    <x v="31"/>
    <x v="5"/>
    <x v="8"/>
    <n v="1513"/>
    <n v="4807"/>
    <n v="2028"/>
    <n v="2779"/>
    <n v="7531"/>
    <n v="0"/>
    <n v="31248"/>
    <n v="0"/>
    <n v="510"/>
    <n v="65"/>
    <n v="0"/>
    <n v="0"/>
    <n v="0"/>
    <n v="823"/>
    <n v="1737"/>
    <n v="420"/>
    <n v="0"/>
    <n v="0"/>
    <n v="0"/>
    <n v="1252"/>
    <n v="0"/>
    <n v="0"/>
  </r>
  <r>
    <x v="31"/>
    <x v="5"/>
    <x v="9"/>
    <n v="1333"/>
    <n v="4442"/>
    <n v="1932"/>
    <n v="2510"/>
    <n v="7000"/>
    <n v="0"/>
    <n v="31248"/>
    <n v="0"/>
    <n v="502"/>
    <n v="0"/>
    <n v="63"/>
    <n v="0"/>
    <n v="0"/>
    <n v="756"/>
    <n v="1622"/>
    <n v="404"/>
    <n v="0"/>
    <n v="0"/>
    <n v="0"/>
    <n v="1095"/>
    <n v="0"/>
    <n v="0"/>
  </r>
  <r>
    <x v="31"/>
    <x v="5"/>
    <x v="10"/>
    <n v="1380"/>
    <n v="4497"/>
    <n v="1958"/>
    <n v="2539"/>
    <n v="7053"/>
    <n v="0"/>
    <n v="31248"/>
    <n v="0"/>
    <n v="500"/>
    <n v="0"/>
    <n v="63"/>
    <n v="0"/>
    <n v="0"/>
    <n v="768"/>
    <n v="1614"/>
    <n v="411"/>
    <n v="0"/>
    <n v="0"/>
    <n v="0"/>
    <n v="1141"/>
    <n v="0"/>
    <n v="0"/>
  </r>
  <r>
    <x v="31"/>
    <x v="5"/>
    <x v="11"/>
    <n v="1376"/>
    <n v="4508"/>
    <n v="1951"/>
    <n v="2557"/>
    <n v="7048"/>
    <n v="0"/>
    <n v="31248"/>
    <n v="0"/>
    <n v="498"/>
    <n v="0"/>
    <n v="61"/>
    <n v="0"/>
    <n v="0"/>
    <n v="771"/>
    <n v="1611"/>
    <n v="401"/>
    <n v="0"/>
    <n v="0"/>
    <n v="0"/>
    <n v="1166"/>
    <n v="0"/>
    <n v="0"/>
  </r>
  <r>
    <x v="31"/>
    <x v="6"/>
    <x v="1"/>
    <n v="1301"/>
    <n v="4359"/>
    <n v="1960"/>
    <n v="2399"/>
    <n v="6931"/>
    <n v="0"/>
    <n v="31248"/>
    <n v="0"/>
    <n v="516"/>
    <n v="0"/>
    <n v="57"/>
    <n v="0"/>
    <n v="0"/>
    <n v="783"/>
    <n v="1525"/>
    <n v="422"/>
    <n v="0"/>
    <n v="0"/>
    <n v="0"/>
    <n v="1056"/>
    <n v="0"/>
    <n v="0"/>
  </r>
  <r>
    <x v="31"/>
    <x v="6"/>
    <x v="2"/>
    <n v="1261"/>
    <n v="4315"/>
    <n v="1964"/>
    <n v="2351"/>
    <n v="6747"/>
    <n v="1606"/>
    <n v="31248"/>
    <n v="0"/>
    <n v="515"/>
    <n v="0"/>
    <n v="68"/>
    <n v="0"/>
    <n v="0"/>
    <n v="774"/>
    <n v="1501"/>
    <n v="440"/>
    <n v="0"/>
    <n v="0"/>
    <n v="0"/>
    <n v="1017"/>
    <n v="0"/>
    <n v="0"/>
  </r>
  <r>
    <x v="31"/>
    <x v="6"/>
    <x v="0"/>
    <n v="1197"/>
    <n v="4223"/>
    <n v="1916"/>
    <n v="2307"/>
    <n v="6564"/>
    <n v="1510"/>
    <n v="31248"/>
    <n v="0"/>
    <n v="524"/>
    <n v="0"/>
    <n v="61"/>
    <n v="0"/>
    <n v="0"/>
    <n v="780"/>
    <n v="1460"/>
    <n v="431"/>
    <n v="0"/>
    <n v="0"/>
    <n v="0"/>
    <n v="967"/>
    <n v="0"/>
    <n v="0"/>
  </r>
  <r>
    <x v="31"/>
    <x v="6"/>
    <x v="3"/>
    <n v="1337"/>
    <n v="4400"/>
    <n v="1955"/>
    <n v="2445"/>
    <n v="6975"/>
    <n v="0"/>
    <n v="31248"/>
    <n v="0"/>
    <n v="516"/>
    <n v="0"/>
    <n v="68"/>
    <n v="0"/>
    <n v="0"/>
    <n v="767"/>
    <n v="1554"/>
    <n v="413"/>
    <n v="0"/>
    <n v="0"/>
    <n v="0"/>
    <n v="1082"/>
    <n v="0"/>
    <n v="0"/>
  </r>
  <r>
    <x v="31"/>
    <x v="6"/>
    <x v="4"/>
    <n v="1316"/>
    <n v="4380"/>
    <n v="1911"/>
    <n v="2469"/>
    <n v="7029"/>
    <n v="0"/>
    <n v="31248"/>
    <n v="0"/>
    <n v="503"/>
    <n v="0"/>
    <n v="69"/>
    <n v="0"/>
    <n v="0"/>
    <n v="749"/>
    <n v="1564"/>
    <n v="411"/>
    <n v="0"/>
    <n v="0"/>
    <n v="0"/>
    <n v="1084"/>
    <n v="0"/>
    <n v="0"/>
  </r>
  <r>
    <x v="31"/>
    <x v="6"/>
    <x v="5"/>
    <n v="1279"/>
    <n v="4353"/>
    <n v="1982"/>
    <n v="2371"/>
    <n v="6740"/>
    <n v="1582"/>
    <n v="31248"/>
    <n v="0"/>
    <n v="510"/>
    <n v="0"/>
    <n v="71"/>
    <n v="0"/>
    <n v="0"/>
    <n v="776"/>
    <n v="1519"/>
    <n v="441"/>
    <n v="0"/>
    <n v="0"/>
    <n v="0"/>
    <n v="1036"/>
    <n v="0"/>
    <n v="0"/>
  </r>
  <r>
    <x v="31"/>
    <x v="6"/>
    <x v="6"/>
    <n v="1251"/>
    <n v="4287"/>
    <n v="1941"/>
    <n v="2346"/>
    <n v="6851"/>
    <n v="0"/>
    <n v="31248"/>
    <n v="0"/>
    <n v="504"/>
    <n v="0"/>
    <n v="61"/>
    <n v="0"/>
    <n v="0"/>
    <n v="782"/>
    <n v="1494"/>
    <n v="425"/>
    <n v="0"/>
    <n v="0"/>
    <n v="0"/>
    <n v="1021"/>
    <n v="0"/>
    <n v="0"/>
  </r>
  <r>
    <x v="31"/>
    <x v="6"/>
    <x v="7"/>
    <n v="1320"/>
    <n v="4393"/>
    <n v="1973"/>
    <n v="2420"/>
    <n v="6960"/>
    <n v="0"/>
    <n v="31248"/>
    <n v="0"/>
    <n v="510"/>
    <n v="0"/>
    <n v="65"/>
    <n v="0"/>
    <n v="0"/>
    <n v="769"/>
    <n v="1534"/>
    <n v="430"/>
    <n v="0"/>
    <n v="0"/>
    <n v="0"/>
    <n v="1085"/>
    <n v="0"/>
    <n v="0"/>
  </r>
  <r>
    <x v="31"/>
    <x v="6"/>
    <x v="8"/>
    <n v="1286"/>
    <n v="4333"/>
    <n v="1948"/>
    <n v="2385"/>
    <n v="6899"/>
    <n v="0"/>
    <n v="31248"/>
    <n v="0"/>
    <n v="511"/>
    <n v="0"/>
    <n v="60"/>
    <n v="0"/>
    <n v="0"/>
    <n v="791"/>
    <n v="1500"/>
    <n v="419"/>
    <n v="0"/>
    <n v="0"/>
    <n v="0"/>
    <n v="1052"/>
    <n v="0"/>
    <n v="0"/>
  </r>
  <r>
    <x v="31"/>
    <x v="6"/>
    <x v="9"/>
    <n v="1228"/>
    <n v="4303"/>
    <n v="1961"/>
    <n v="2342"/>
    <n v="6607"/>
    <n v="1520"/>
    <n v="31248"/>
    <n v="0"/>
    <n v="532"/>
    <n v="0"/>
    <n v="63"/>
    <n v="0"/>
    <n v="0"/>
    <n v="798"/>
    <n v="1496"/>
    <n v="434"/>
    <n v="0"/>
    <n v="0"/>
    <n v="0"/>
    <n v="980"/>
    <n v="0"/>
    <n v="0"/>
  </r>
  <r>
    <x v="31"/>
    <x v="6"/>
    <x v="10"/>
    <n v="1190"/>
    <n v="4266"/>
    <n v="1930"/>
    <n v="2336"/>
    <n v="6608"/>
    <n v="1523"/>
    <n v="31248"/>
    <n v="0"/>
    <n v="525"/>
    <n v="0"/>
    <n v="61"/>
    <n v="0"/>
    <n v="0"/>
    <n v="790"/>
    <n v="1498"/>
    <n v="415"/>
    <n v="0"/>
    <n v="0"/>
    <n v="0"/>
    <n v="977"/>
    <n v="0"/>
    <n v="0"/>
  </r>
  <r>
    <x v="31"/>
    <x v="6"/>
    <x v="11"/>
    <n v="1243"/>
    <n v="4308"/>
    <n v="1951"/>
    <n v="2357"/>
    <n v="6741"/>
    <n v="1599"/>
    <n v="31248"/>
    <n v="0"/>
    <n v="518"/>
    <n v="0"/>
    <n v="67"/>
    <n v="0"/>
    <n v="0"/>
    <n v="793"/>
    <n v="1492"/>
    <n v="431"/>
    <n v="0"/>
    <n v="0"/>
    <n v="0"/>
    <n v="1007"/>
    <n v="0"/>
    <n v="0"/>
  </r>
  <r>
    <x v="31"/>
    <x v="7"/>
    <x v="3"/>
    <n v="1206"/>
    <n v="4194"/>
    <n v="1921"/>
    <n v="2273"/>
    <n v="6538"/>
    <n v="1529"/>
    <n v="31248"/>
    <n v="0"/>
    <n v="532"/>
    <n v="0"/>
    <n v="58"/>
    <n v="0"/>
    <n v="0"/>
    <n v="768"/>
    <n v="1448"/>
    <n v="437"/>
    <n v="0"/>
    <n v="0"/>
    <n v="0"/>
    <n v="951"/>
    <n v="0"/>
    <n v="0"/>
  </r>
  <r>
    <x v="31"/>
    <x v="7"/>
    <x v="4"/>
    <n v="1190"/>
    <n v="4202"/>
    <n v="1921"/>
    <n v="2281"/>
    <n v="6537"/>
    <n v="1504"/>
    <n v="31248"/>
    <n v="0"/>
    <n v="526"/>
    <n v="0"/>
    <n v="58"/>
    <n v="0"/>
    <n v="0"/>
    <n v="781"/>
    <n v="1457"/>
    <n v="432"/>
    <n v="0"/>
    <n v="0"/>
    <n v="0"/>
    <n v="948"/>
    <n v="0"/>
    <n v="0"/>
  </r>
  <r>
    <x v="32"/>
    <x v="0"/>
    <x v="0"/>
    <n v="15760"/>
    <n v="49730"/>
    <n v="14667"/>
    <n v="35063"/>
    <n v="68087"/>
    <n v="20299"/>
    <n v="284108"/>
    <n v="0"/>
    <n v="14247"/>
    <n v="0"/>
    <n v="0"/>
    <n v="0"/>
    <n v="0"/>
    <n v="24828"/>
    <n v="8133"/>
    <n v="2522"/>
    <n v="0"/>
    <n v="0"/>
    <n v="0"/>
    <n v="0"/>
    <n v="0"/>
    <n v="0"/>
  </r>
  <r>
    <x v="32"/>
    <x v="1"/>
    <x v="0"/>
    <n v="20294"/>
    <n v="57570"/>
    <n v="17163"/>
    <n v="40407"/>
    <n v="76978"/>
    <n v="25447"/>
    <n v="284108"/>
    <n v="0"/>
    <n v="18261"/>
    <n v="0"/>
    <n v="0"/>
    <n v="0"/>
    <n v="0"/>
    <n v="27635"/>
    <n v="8866"/>
    <n v="2808"/>
    <n v="0"/>
    <n v="0"/>
    <n v="0"/>
    <n v="0"/>
    <n v="0"/>
    <n v="0"/>
  </r>
  <r>
    <x v="32"/>
    <x v="2"/>
    <x v="0"/>
    <n v="22751"/>
    <n v="62188"/>
    <n v="21230"/>
    <n v="40958"/>
    <n v="83489"/>
    <n v="28845"/>
    <n v="284108"/>
    <n v="0"/>
    <n v="20300"/>
    <n v="0"/>
    <n v="0"/>
    <n v="0"/>
    <n v="0"/>
    <n v="29522"/>
    <n v="8999"/>
    <n v="3367"/>
    <n v="0"/>
    <n v="0"/>
    <n v="0"/>
    <n v="0"/>
    <n v="0"/>
    <n v="0"/>
  </r>
  <r>
    <x v="32"/>
    <x v="3"/>
    <x v="0"/>
    <n v="24090"/>
    <n v="65252"/>
    <n v="23875"/>
    <n v="41377"/>
    <n v="89602"/>
    <n v="31745"/>
    <n v="284108"/>
    <n v="0"/>
    <n v="22099"/>
    <n v="0"/>
    <n v="0"/>
    <n v="0"/>
    <n v="0"/>
    <n v="30899"/>
    <n v="8684"/>
    <n v="3570"/>
    <n v="0"/>
    <n v="0"/>
    <n v="0"/>
    <n v="0"/>
    <n v="0"/>
    <n v="0"/>
  </r>
  <r>
    <x v="32"/>
    <x v="4"/>
    <x v="1"/>
    <n v="24568"/>
    <n v="66123"/>
    <n v="24575"/>
    <n v="41548"/>
    <n v="91234"/>
    <n v="0"/>
    <n v="284108"/>
    <n v="0"/>
    <n v="22774"/>
    <n v="0"/>
    <n v="0"/>
    <n v="0"/>
    <n v="0"/>
    <n v="31211"/>
    <n v="8672"/>
    <n v="3466"/>
    <n v="0"/>
    <n v="0"/>
    <n v="0"/>
    <n v="0"/>
    <n v="0"/>
    <n v="0"/>
  </r>
  <r>
    <x v="32"/>
    <x v="4"/>
    <x v="2"/>
    <n v="24876"/>
    <n v="65251"/>
    <n v="24631"/>
    <n v="40620"/>
    <n v="91044"/>
    <n v="0"/>
    <n v="284108"/>
    <n v="0"/>
    <n v="22669"/>
    <n v="0"/>
    <n v="0"/>
    <n v="0"/>
    <n v="0"/>
    <n v="30923"/>
    <n v="8268"/>
    <n v="3391"/>
    <n v="0"/>
    <n v="0"/>
    <n v="0"/>
    <n v="0"/>
    <n v="0"/>
    <n v="0"/>
  </r>
  <r>
    <x v="32"/>
    <x v="4"/>
    <x v="0"/>
    <n v="20973"/>
    <n v="58868"/>
    <n v="22571"/>
    <n v="36297"/>
    <n v="84672"/>
    <n v="28453"/>
    <n v="284108"/>
    <n v="0"/>
    <n v="20871"/>
    <n v="0"/>
    <n v="0"/>
    <n v="0"/>
    <n v="0"/>
    <n v="28145"/>
    <n v="6989"/>
    <n v="2863"/>
    <n v="0"/>
    <n v="0"/>
    <n v="0"/>
    <n v="0"/>
    <n v="0"/>
    <n v="0"/>
  </r>
  <r>
    <x v="32"/>
    <x v="4"/>
    <x v="3"/>
    <n v="24123"/>
    <n v="65203"/>
    <n v="24059"/>
    <n v="41144"/>
    <n v="90432"/>
    <n v="0"/>
    <n v="284108"/>
    <n v="0"/>
    <n v="22183"/>
    <n v="0"/>
    <n v="0"/>
    <n v="0"/>
    <n v="0"/>
    <n v="30868"/>
    <n v="8580"/>
    <n v="3572"/>
    <n v="0"/>
    <n v="0"/>
    <n v="0"/>
    <n v="0"/>
    <n v="0"/>
    <n v="0"/>
  </r>
  <r>
    <x v="32"/>
    <x v="4"/>
    <x v="4"/>
    <n v="24229"/>
    <n v="65307"/>
    <n v="24001"/>
    <n v="41306"/>
    <n v="90115"/>
    <n v="0"/>
    <n v="284108"/>
    <n v="0"/>
    <n v="22131"/>
    <n v="0"/>
    <n v="0"/>
    <n v="0"/>
    <n v="0"/>
    <n v="30898"/>
    <n v="8652"/>
    <n v="3626"/>
    <n v="0"/>
    <n v="0"/>
    <n v="0"/>
    <n v="0"/>
    <n v="0"/>
    <n v="0"/>
  </r>
  <r>
    <x v="32"/>
    <x v="4"/>
    <x v="5"/>
    <n v="24876"/>
    <n v="66575"/>
    <n v="25067"/>
    <n v="41508"/>
    <n v="92414"/>
    <n v="0"/>
    <n v="284108"/>
    <n v="0"/>
    <n v="23056"/>
    <n v="0"/>
    <n v="0"/>
    <n v="0"/>
    <n v="0"/>
    <n v="31422"/>
    <n v="8561"/>
    <n v="3536"/>
    <n v="0"/>
    <n v="0"/>
    <n v="0"/>
    <n v="0"/>
    <n v="0"/>
    <n v="0"/>
  </r>
  <r>
    <x v="32"/>
    <x v="4"/>
    <x v="6"/>
    <n v="24688"/>
    <n v="66366"/>
    <n v="24872"/>
    <n v="41494"/>
    <n v="92000"/>
    <n v="0"/>
    <n v="284108"/>
    <n v="0"/>
    <n v="22936"/>
    <n v="0"/>
    <n v="0"/>
    <n v="0"/>
    <n v="0"/>
    <n v="31319"/>
    <n v="8611"/>
    <n v="3500"/>
    <n v="0"/>
    <n v="0"/>
    <n v="0"/>
    <n v="0"/>
    <n v="0"/>
    <n v="0"/>
  </r>
  <r>
    <x v="32"/>
    <x v="4"/>
    <x v="7"/>
    <n v="24202"/>
    <n v="65368"/>
    <n v="24177"/>
    <n v="41191"/>
    <n v="90900"/>
    <n v="0"/>
    <n v="284108"/>
    <n v="0"/>
    <n v="22379"/>
    <n v="0"/>
    <n v="0"/>
    <n v="0"/>
    <n v="0"/>
    <n v="30877"/>
    <n v="8603"/>
    <n v="3509"/>
    <n v="0"/>
    <n v="0"/>
    <n v="0"/>
    <n v="0"/>
    <n v="0"/>
    <n v="0"/>
  </r>
  <r>
    <x v="32"/>
    <x v="4"/>
    <x v="8"/>
    <n v="24642"/>
    <n v="66286"/>
    <n v="24717"/>
    <n v="41569"/>
    <n v="91658"/>
    <n v="0"/>
    <n v="284108"/>
    <n v="0"/>
    <n v="22865"/>
    <n v="0"/>
    <n v="0"/>
    <n v="0"/>
    <n v="0"/>
    <n v="31287"/>
    <n v="8636"/>
    <n v="3498"/>
    <n v="0"/>
    <n v="0"/>
    <n v="0"/>
    <n v="0"/>
    <n v="0"/>
    <n v="0"/>
  </r>
  <r>
    <x v="32"/>
    <x v="4"/>
    <x v="9"/>
    <n v="21688"/>
    <n v="60052"/>
    <n v="22932"/>
    <n v="37120"/>
    <n v="85919"/>
    <n v="0"/>
    <n v="284108"/>
    <n v="0"/>
    <n v="21263"/>
    <n v="0"/>
    <n v="0"/>
    <n v="0"/>
    <n v="0"/>
    <n v="28713"/>
    <n v="7164"/>
    <n v="2912"/>
    <n v="0"/>
    <n v="0"/>
    <n v="0"/>
    <n v="0"/>
    <n v="0"/>
    <n v="0"/>
  </r>
  <r>
    <x v="32"/>
    <x v="4"/>
    <x v="10"/>
    <n v="22159"/>
    <n v="61014"/>
    <n v="23384"/>
    <n v="37630"/>
    <n v="87727"/>
    <n v="0"/>
    <n v="284108"/>
    <n v="0"/>
    <n v="21445"/>
    <n v="0"/>
    <n v="0"/>
    <n v="0"/>
    <n v="0"/>
    <n v="29211"/>
    <n v="7410"/>
    <n v="2948"/>
    <n v="0"/>
    <n v="0"/>
    <n v="0"/>
    <n v="0"/>
    <n v="0"/>
    <n v="0"/>
  </r>
  <r>
    <x v="32"/>
    <x v="4"/>
    <x v="11"/>
    <n v="22671"/>
    <n v="62444"/>
    <n v="23774"/>
    <n v="38670"/>
    <n v="89121"/>
    <n v="0"/>
    <n v="284108"/>
    <n v="0"/>
    <n v="21812"/>
    <n v="0"/>
    <n v="0"/>
    <n v="0"/>
    <n v="0"/>
    <n v="29758"/>
    <n v="7762"/>
    <n v="3112"/>
    <n v="0"/>
    <n v="0"/>
    <n v="0"/>
    <n v="0"/>
    <n v="0"/>
    <n v="0"/>
  </r>
  <r>
    <x v="32"/>
    <x v="5"/>
    <x v="1"/>
    <n v="18809"/>
    <n v="54795"/>
    <n v="21563"/>
    <n v="33232"/>
    <n v="80061"/>
    <n v="0"/>
    <n v="284108"/>
    <n v="0"/>
    <n v="19343"/>
    <n v="0"/>
    <n v="0"/>
    <n v="0"/>
    <n v="0"/>
    <n v="26299"/>
    <n v="6323"/>
    <n v="2830"/>
    <n v="0"/>
    <n v="0"/>
    <n v="0"/>
    <n v="0"/>
    <n v="0"/>
    <n v="0"/>
  </r>
  <r>
    <x v="32"/>
    <x v="5"/>
    <x v="2"/>
    <n v="17394"/>
    <n v="52253"/>
    <n v="21233"/>
    <n v="31020"/>
    <n v="76846"/>
    <n v="0"/>
    <n v="284108"/>
    <n v="0"/>
    <n v="18447"/>
    <n v="0"/>
    <n v="0"/>
    <n v="0"/>
    <n v="0"/>
    <n v="25457"/>
    <n v="5868"/>
    <n v="2481"/>
    <n v="0"/>
    <n v="0"/>
    <n v="0"/>
    <n v="0"/>
    <n v="0"/>
    <n v="0"/>
  </r>
  <r>
    <x v="32"/>
    <x v="5"/>
    <x v="0"/>
    <n v="16981"/>
    <n v="50918"/>
    <n v="21890"/>
    <n v="29028"/>
    <n v="77311"/>
    <n v="23587"/>
    <n v="284108"/>
    <n v="5810"/>
    <n v="0"/>
    <n v="0"/>
    <n v="4826"/>
    <n v="0"/>
    <n v="0"/>
    <n v="34114"/>
    <n v="0"/>
    <n v="0"/>
    <n v="0"/>
    <n v="0"/>
    <n v="0"/>
    <n v="6168"/>
    <n v="0"/>
    <n v="0"/>
  </r>
  <r>
    <x v="32"/>
    <x v="5"/>
    <x v="3"/>
    <n v="19673"/>
    <n v="56499"/>
    <n v="21808"/>
    <n v="34691"/>
    <n v="82434"/>
    <n v="0"/>
    <n v="284108"/>
    <n v="0"/>
    <n v="20017"/>
    <n v="0"/>
    <n v="0"/>
    <n v="0"/>
    <n v="0"/>
    <n v="27070"/>
    <n v="6616"/>
    <n v="2796"/>
    <n v="0"/>
    <n v="0"/>
    <n v="0"/>
    <n v="0"/>
    <n v="0"/>
    <n v="0"/>
  </r>
  <r>
    <x v="32"/>
    <x v="5"/>
    <x v="4"/>
    <n v="20266"/>
    <n v="57640"/>
    <n v="22120"/>
    <n v="35520"/>
    <n v="83549"/>
    <n v="0"/>
    <n v="284108"/>
    <n v="0"/>
    <n v="20472"/>
    <n v="0"/>
    <n v="0"/>
    <n v="0"/>
    <n v="0"/>
    <n v="27545"/>
    <n v="6808"/>
    <n v="2815"/>
    <n v="0"/>
    <n v="0"/>
    <n v="0"/>
    <n v="0"/>
    <n v="0"/>
    <n v="0"/>
  </r>
  <r>
    <x v="32"/>
    <x v="5"/>
    <x v="5"/>
    <n v="17348"/>
    <n v="52114"/>
    <n v="21096"/>
    <n v="31018"/>
    <n v="76155"/>
    <n v="0"/>
    <n v="284108"/>
    <n v="0"/>
    <n v="18552"/>
    <n v="0"/>
    <n v="0"/>
    <n v="0"/>
    <n v="0"/>
    <n v="25073"/>
    <n v="5980"/>
    <n v="2509"/>
    <n v="0"/>
    <n v="0"/>
    <n v="0"/>
    <n v="0"/>
    <n v="0"/>
    <n v="0"/>
  </r>
  <r>
    <x v="32"/>
    <x v="5"/>
    <x v="6"/>
    <n v="17646"/>
    <n v="52695"/>
    <n v="21233"/>
    <n v="31462"/>
    <n v="77107"/>
    <n v="0"/>
    <n v="284108"/>
    <n v="0"/>
    <n v="18700"/>
    <n v="0"/>
    <n v="0"/>
    <n v="0"/>
    <n v="0"/>
    <n v="25371"/>
    <n v="6011"/>
    <n v="2613"/>
    <n v="0"/>
    <n v="0"/>
    <n v="0"/>
    <n v="0"/>
    <n v="0"/>
    <n v="0"/>
  </r>
  <r>
    <x v="32"/>
    <x v="5"/>
    <x v="7"/>
    <n v="19278"/>
    <n v="55644"/>
    <n v="21642"/>
    <n v="34002"/>
    <n v="81366"/>
    <n v="0"/>
    <n v="284108"/>
    <n v="0"/>
    <n v="19604"/>
    <n v="0"/>
    <n v="0"/>
    <n v="0"/>
    <n v="0"/>
    <n v="26718"/>
    <n v="6470"/>
    <n v="2852"/>
    <n v="0"/>
    <n v="0"/>
    <n v="0"/>
    <n v="0"/>
    <n v="0"/>
    <n v="0"/>
  </r>
  <r>
    <x v="32"/>
    <x v="5"/>
    <x v="8"/>
    <n v="18100"/>
    <n v="53718"/>
    <n v="21367"/>
    <n v="32351"/>
    <n v="78458"/>
    <n v="0"/>
    <n v="284108"/>
    <n v="0"/>
    <n v="19008"/>
    <n v="0"/>
    <n v="0"/>
    <n v="0"/>
    <n v="0"/>
    <n v="25820"/>
    <n v="6164"/>
    <n v="2726"/>
    <n v="0"/>
    <n v="0"/>
    <n v="0"/>
    <n v="0"/>
    <n v="0"/>
    <n v="0"/>
  </r>
  <r>
    <x v="32"/>
    <x v="5"/>
    <x v="9"/>
    <n v="17060"/>
    <n v="51040"/>
    <n v="21144"/>
    <n v="29896"/>
    <n v="77260"/>
    <n v="0"/>
    <n v="284108"/>
    <n v="5955"/>
    <n v="0"/>
    <n v="0"/>
    <n v="5124"/>
    <n v="0"/>
    <n v="0"/>
    <n v="33560"/>
    <n v="0"/>
    <n v="0"/>
    <n v="0"/>
    <n v="0"/>
    <n v="0"/>
    <n v="6401"/>
    <n v="0"/>
    <n v="0"/>
  </r>
  <r>
    <x v="32"/>
    <x v="5"/>
    <x v="10"/>
    <n v="17019"/>
    <n v="50735"/>
    <n v="18921"/>
    <n v="31814"/>
    <n v="77238"/>
    <n v="0"/>
    <n v="284108"/>
    <n v="6421"/>
    <n v="0"/>
    <n v="0"/>
    <n v="5912"/>
    <n v="0"/>
    <n v="0"/>
    <n v="31568"/>
    <n v="0"/>
    <n v="0"/>
    <n v="0"/>
    <n v="0"/>
    <n v="0"/>
    <n v="6834"/>
    <n v="0"/>
    <n v="0"/>
  </r>
  <r>
    <x v="32"/>
    <x v="5"/>
    <x v="11"/>
    <n v="17518"/>
    <n v="52504"/>
    <n v="21515"/>
    <n v="30989"/>
    <n v="77205"/>
    <n v="0"/>
    <n v="284108"/>
    <n v="0"/>
    <n v="18287"/>
    <n v="0"/>
    <n v="0"/>
    <n v="0"/>
    <n v="0"/>
    <n v="25950"/>
    <n v="5802"/>
    <n v="2465"/>
    <n v="0"/>
    <n v="0"/>
    <n v="0"/>
    <n v="0"/>
    <n v="0"/>
    <n v="0"/>
  </r>
  <r>
    <x v="32"/>
    <x v="6"/>
    <x v="1"/>
    <n v="17120"/>
    <n v="51007"/>
    <n v="23089"/>
    <n v="27918"/>
    <n v="77212"/>
    <n v="0"/>
    <n v="284108"/>
    <n v="5255"/>
    <n v="0"/>
    <n v="0"/>
    <n v="4199"/>
    <n v="0"/>
    <n v="0"/>
    <n v="33911"/>
    <n v="0"/>
    <n v="0"/>
    <n v="0"/>
    <n v="0"/>
    <n v="0"/>
    <n v="7642"/>
    <n v="0"/>
    <n v="0"/>
  </r>
  <r>
    <x v="32"/>
    <x v="6"/>
    <x v="2"/>
    <n v="17175"/>
    <n v="51005"/>
    <n v="23548"/>
    <n v="27457"/>
    <n v="76374"/>
    <n v="23454"/>
    <n v="284108"/>
    <n v="5177"/>
    <n v="0"/>
    <n v="0"/>
    <n v="4160"/>
    <n v="0"/>
    <n v="0"/>
    <n v="33866"/>
    <n v="0"/>
    <n v="0"/>
    <n v="0"/>
    <n v="0"/>
    <n v="0"/>
    <n v="7802"/>
    <n v="0"/>
    <n v="0"/>
  </r>
  <r>
    <x v="32"/>
    <x v="6"/>
    <x v="0"/>
    <n v="16093"/>
    <n v="49075"/>
    <n v="22758"/>
    <n v="26317"/>
    <n v="73812"/>
    <n v="21980"/>
    <n v="284108"/>
    <n v="5031"/>
    <n v="0"/>
    <n v="0"/>
    <n v="3448"/>
    <n v="0"/>
    <n v="0"/>
    <n v="32778"/>
    <n v="0"/>
    <n v="0"/>
    <n v="0"/>
    <n v="0"/>
    <n v="0"/>
    <n v="7818"/>
    <n v="0"/>
    <n v="0"/>
  </r>
  <r>
    <x v="32"/>
    <x v="6"/>
    <x v="3"/>
    <n v="17151"/>
    <n v="51116"/>
    <n v="22760"/>
    <n v="28356"/>
    <n v="77538"/>
    <n v="0"/>
    <n v="284108"/>
    <n v="5523"/>
    <n v="0"/>
    <n v="0"/>
    <n v="4543"/>
    <n v="0"/>
    <n v="0"/>
    <n v="34317"/>
    <n v="0"/>
    <n v="0"/>
    <n v="0"/>
    <n v="0"/>
    <n v="0"/>
    <n v="6733"/>
    <n v="0"/>
    <n v="0"/>
  </r>
  <r>
    <x v="32"/>
    <x v="6"/>
    <x v="4"/>
    <n v="17109"/>
    <n v="51033"/>
    <n v="22366"/>
    <n v="28667"/>
    <n v="77634"/>
    <n v="0"/>
    <n v="284108"/>
    <n v="5696"/>
    <n v="0"/>
    <n v="0"/>
    <n v="4743"/>
    <n v="0"/>
    <n v="0"/>
    <n v="34429"/>
    <n v="0"/>
    <n v="0"/>
    <n v="0"/>
    <n v="0"/>
    <n v="0"/>
    <n v="6165"/>
    <n v="0"/>
    <n v="0"/>
  </r>
  <r>
    <x v="32"/>
    <x v="6"/>
    <x v="5"/>
    <n v="17334"/>
    <n v="51374"/>
    <n v="23521"/>
    <n v="27853"/>
    <n v="76412"/>
    <n v="23495"/>
    <n v="284108"/>
    <n v="5306"/>
    <n v="0"/>
    <n v="0"/>
    <n v="4309"/>
    <n v="0"/>
    <n v="0"/>
    <n v="33907"/>
    <n v="0"/>
    <n v="0"/>
    <n v="0"/>
    <n v="0"/>
    <n v="0"/>
    <n v="7852"/>
    <n v="0"/>
    <n v="0"/>
  </r>
  <r>
    <x v="32"/>
    <x v="6"/>
    <x v="6"/>
    <n v="16989"/>
    <n v="50701"/>
    <n v="23189"/>
    <n v="27512"/>
    <n v="76909"/>
    <n v="0"/>
    <n v="284108"/>
    <n v="5200"/>
    <n v="0"/>
    <n v="0"/>
    <n v="4182"/>
    <n v="0"/>
    <n v="0"/>
    <n v="33624"/>
    <n v="0"/>
    <n v="0"/>
    <n v="0"/>
    <n v="0"/>
    <n v="0"/>
    <n v="7695"/>
    <n v="0"/>
    <n v="0"/>
  </r>
  <r>
    <x v="32"/>
    <x v="6"/>
    <x v="7"/>
    <n v="17279"/>
    <n v="51269"/>
    <n v="23084"/>
    <n v="28185"/>
    <n v="77574"/>
    <n v="0"/>
    <n v="284108"/>
    <n v="5404"/>
    <n v="0"/>
    <n v="0"/>
    <n v="4370"/>
    <n v="0"/>
    <n v="0"/>
    <n v="34268"/>
    <n v="0"/>
    <n v="0"/>
    <n v="0"/>
    <n v="0"/>
    <n v="0"/>
    <n v="7227"/>
    <n v="0"/>
    <n v="0"/>
  </r>
  <r>
    <x v="32"/>
    <x v="6"/>
    <x v="8"/>
    <n v="16980"/>
    <n v="50880"/>
    <n v="23238"/>
    <n v="27642"/>
    <n v="76980"/>
    <n v="0"/>
    <n v="284108"/>
    <n v="5184"/>
    <n v="0"/>
    <n v="0"/>
    <n v="4132"/>
    <n v="0"/>
    <n v="0"/>
    <n v="33913"/>
    <n v="0"/>
    <n v="0"/>
    <n v="0"/>
    <n v="0"/>
    <n v="0"/>
    <n v="7651"/>
    <n v="0"/>
    <n v="0"/>
  </r>
  <r>
    <x v="32"/>
    <x v="6"/>
    <x v="9"/>
    <n v="16320"/>
    <n v="49545"/>
    <n v="23075"/>
    <n v="26470"/>
    <n v="74062"/>
    <n v="22119"/>
    <n v="284108"/>
    <n v="4944"/>
    <n v="0"/>
    <n v="0"/>
    <n v="3574"/>
    <n v="0"/>
    <n v="0"/>
    <n v="33234"/>
    <n v="0"/>
    <n v="0"/>
    <n v="0"/>
    <n v="0"/>
    <n v="0"/>
    <n v="7793"/>
    <n v="0"/>
    <n v="0"/>
  </r>
  <r>
    <x v="32"/>
    <x v="6"/>
    <x v="10"/>
    <n v="16370"/>
    <n v="49774"/>
    <n v="23070"/>
    <n v="26704"/>
    <n v="74580"/>
    <n v="22440"/>
    <n v="284108"/>
    <n v="4842"/>
    <n v="0"/>
    <n v="0"/>
    <n v="3776"/>
    <n v="0"/>
    <n v="0"/>
    <n v="33413"/>
    <n v="0"/>
    <n v="0"/>
    <n v="0"/>
    <n v="0"/>
    <n v="0"/>
    <n v="7743"/>
    <n v="0"/>
    <n v="0"/>
  </r>
  <r>
    <x v="32"/>
    <x v="6"/>
    <x v="11"/>
    <n v="16956"/>
    <n v="50716"/>
    <n v="23441"/>
    <n v="27275"/>
    <n v="76286"/>
    <n v="23294"/>
    <n v="284108"/>
    <n v="5051"/>
    <n v="0"/>
    <n v="0"/>
    <n v="4008"/>
    <n v="0"/>
    <n v="0"/>
    <n v="33839"/>
    <n v="0"/>
    <n v="0"/>
    <n v="0"/>
    <n v="0"/>
    <n v="0"/>
    <n v="7818"/>
    <n v="0"/>
    <n v="0"/>
  </r>
  <r>
    <x v="32"/>
    <x v="7"/>
    <x v="3"/>
    <n v="16099"/>
    <n v="48985"/>
    <n v="22759"/>
    <n v="26226"/>
    <n v="73710"/>
    <n v="21902"/>
    <n v="284108"/>
    <n v="5144"/>
    <n v="0"/>
    <n v="0"/>
    <n v="3228"/>
    <n v="0"/>
    <n v="0"/>
    <n v="32453"/>
    <n v="0"/>
    <n v="0"/>
    <n v="0"/>
    <n v="0"/>
    <n v="0"/>
    <n v="8160"/>
    <n v="0"/>
    <n v="0"/>
  </r>
  <r>
    <x v="32"/>
    <x v="7"/>
    <x v="4"/>
    <n v="16232"/>
    <n v="49303"/>
    <n v="22777"/>
    <n v="26526"/>
    <n v="73669"/>
    <n v="21863"/>
    <n v="284108"/>
    <n v="5260"/>
    <n v="0"/>
    <n v="0"/>
    <n v="3343"/>
    <n v="0"/>
    <n v="0"/>
    <n v="32717"/>
    <n v="0"/>
    <n v="0"/>
    <n v="0"/>
    <n v="0"/>
    <n v="0"/>
    <n v="7983"/>
    <n v="0"/>
    <n v="0"/>
  </r>
  <r>
    <x v="33"/>
    <x v="0"/>
    <x v="0"/>
    <n v="2321"/>
    <n v="9106"/>
    <n v="3005"/>
    <n v="6101"/>
    <n v="13103"/>
    <n v="3121"/>
    <n v="66809"/>
    <n v="0"/>
    <n v="723"/>
    <n v="0"/>
    <n v="0"/>
    <n v="0"/>
    <n v="0"/>
    <n v="1714"/>
    <n v="2281"/>
    <n v="2063"/>
    <n v="2098"/>
    <n v="0"/>
    <n v="0"/>
    <n v="227"/>
    <n v="0"/>
    <n v="0"/>
  </r>
  <r>
    <x v="33"/>
    <x v="1"/>
    <x v="0"/>
    <n v="3049"/>
    <n v="10568"/>
    <n v="3382"/>
    <n v="7186"/>
    <n v="14782"/>
    <n v="3982"/>
    <n v="66809"/>
    <n v="0"/>
    <n v="1053"/>
    <n v="0"/>
    <n v="0"/>
    <n v="0"/>
    <n v="0"/>
    <n v="1882"/>
    <n v="2446"/>
    <n v="2140"/>
    <n v="2700"/>
    <n v="0"/>
    <n v="0"/>
    <n v="347"/>
    <n v="0"/>
    <n v="0"/>
  </r>
  <r>
    <x v="33"/>
    <x v="2"/>
    <x v="0"/>
    <n v="3353"/>
    <n v="11269"/>
    <n v="4067"/>
    <n v="7202"/>
    <n v="15985"/>
    <n v="4494"/>
    <n v="66809"/>
    <n v="0"/>
    <n v="1151"/>
    <n v="0"/>
    <n v="0"/>
    <n v="0"/>
    <n v="0"/>
    <n v="1974"/>
    <n v="2365"/>
    <n v="2159"/>
    <n v="3190"/>
    <n v="0"/>
    <n v="0"/>
    <n v="430"/>
    <n v="0"/>
    <n v="0"/>
  </r>
  <r>
    <x v="33"/>
    <x v="3"/>
    <x v="0"/>
    <n v="3483"/>
    <n v="11727"/>
    <n v="4482"/>
    <n v="7245"/>
    <n v="17016"/>
    <n v="4841"/>
    <n v="66809"/>
    <n v="0"/>
    <n v="1203"/>
    <n v="0"/>
    <n v="0"/>
    <n v="0"/>
    <n v="0"/>
    <n v="2067"/>
    <n v="2318"/>
    <n v="2175"/>
    <n v="3552"/>
    <n v="0"/>
    <n v="0"/>
    <n v="412"/>
    <n v="0"/>
    <n v="0"/>
  </r>
  <r>
    <x v="33"/>
    <x v="4"/>
    <x v="1"/>
    <n v="3570"/>
    <n v="11875"/>
    <n v="4620"/>
    <n v="7255"/>
    <n v="17260"/>
    <n v="0"/>
    <n v="66809"/>
    <n v="0"/>
    <n v="1252"/>
    <n v="0"/>
    <n v="0"/>
    <n v="0"/>
    <n v="0"/>
    <n v="2023"/>
    <n v="2288"/>
    <n v="2117"/>
    <n v="3705"/>
    <n v="0"/>
    <n v="0"/>
    <n v="490"/>
    <n v="0"/>
    <n v="0"/>
  </r>
  <r>
    <x v="33"/>
    <x v="4"/>
    <x v="2"/>
    <n v="3592"/>
    <n v="11647"/>
    <n v="4678"/>
    <n v="6969"/>
    <n v="17119"/>
    <n v="0"/>
    <n v="66809"/>
    <n v="0"/>
    <n v="1316"/>
    <n v="0"/>
    <n v="0"/>
    <n v="0"/>
    <n v="0"/>
    <n v="2056"/>
    <n v="2077"/>
    <n v="1964"/>
    <n v="3804"/>
    <n v="0"/>
    <n v="0"/>
    <n v="430"/>
    <n v="0"/>
    <n v="0"/>
  </r>
  <r>
    <x v="33"/>
    <x v="4"/>
    <x v="0"/>
    <n v="3088"/>
    <n v="10675"/>
    <n v="4429"/>
    <n v="6246"/>
    <n v="15925"/>
    <n v="4307"/>
    <n v="66809"/>
    <n v="0"/>
    <n v="1275"/>
    <n v="0"/>
    <n v="0"/>
    <n v="0"/>
    <n v="0"/>
    <n v="1930"/>
    <n v="1705"/>
    <n v="1748"/>
    <n v="3611"/>
    <n v="0"/>
    <n v="0"/>
    <n v="406"/>
    <n v="0"/>
    <n v="0"/>
  </r>
  <r>
    <x v="33"/>
    <x v="4"/>
    <x v="3"/>
    <n v="3506"/>
    <n v="11741"/>
    <n v="4513"/>
    <n v="7228"/>
    <n v="17195"/>
    <n v="0"/>
    <n v="66809"/>
    <n v="0"/>
    <n v="1215"/>
    <n v="0"/>
    <n v="0"/>
    <n v="0"/>
    <n v="0"/>
    <n v="2036"/>
    <n v="2288"/>
    <n v="2166"/>
    <n v="3607"/>
    <n v="0"/>
    <n v="0"/>
    <n v="429"/>
    <n v="0"/>
    <n v="0"/>
  </r>
  <r>
    <x v="33"/>
    <x v="4"/>
    <x v="4"/>
    <n v="3475"/>
    <n v="11699"/>
    <n v="4476"/>
    <n v="7223"/>
    <n v="17158"/>
    <n v="0"/>
    <n v="66809"/>
    <n v="0"/>
    <n v="1196"/>
    <n v="0"/>
    <n v="0"/>
    <n v="0"/>
    <n v="0"/>
    <n v="2051"/>
    <n v="2305"/>
    <n v="2170"/>
    <n v="3560"/>
    <n v="0"/>
    <n v="0"/>
    <n v="417"/>
    <n v="0"/>
    <n v="0"/>
  </r>
  <r>
    <x v="33"/>
    <x v="4"/>
    <x v="5"/>
    <n v="3592"/>
    <n v="11886"/>
    <n v="4726"/>
    <n v="7160"/>
    <n v="17386"/>
    <n v="0"/>
    <n v="66809"/>
    <n v="0"/>
    <n v="1293"/>
    <n v="0"/>
    <n v="0"/>
    <n v="0"/>
    <n v="0"/>
    <n v="2054"/>
    <n v="2186"/>
    <n v="2061"/>
    <n v="3835"/>
    <n v="0"/>
    <n v="0"/>
    <n v="457"/>
    <n v="0"/>
    <n v="0"/>
  </r>
  <r>
    <x v="33"/>
    <x v="4"/>
    <x v="6"/>
    <n v="3600"/>
    <n v="11894"/>
    <n v="4682"/>
    <n v="7212"/>
    <n v="17425"/>
    <n v="0"/>
    <n v="66809"/>
    <n v="0"/>
    <n v="1272"/>
    <n v="0"/>
    <n v="0"/>
    <n v="0"/>
    <n v="0"/>
    <n v="2035"/>
    <n v="2251"/>
    <n v="2087"/>
    <n v="3782"/>
    <n v="0"/>
    <n v="0"/>
    <n v="467"/>
    <n v="0"/>
    <n v="0"/>
  </r>
  <r>
    <x v="33"/>
    <x v="4"/>
    <x v="7"/>
    <n v="3522"/>
    <n v="11767"/>
    <n v="4529"/>
    <n v="7238"/>
    <n v="17189"/>
    <n v="0"/>
    <n v="66809"/>
    <n v="0"/>
    <n v="1225"/>
    <n v="0"/>
    <n v="0"/>
    <n v="0"/>
    <n v="0"/>
    <n v="2032"/>
    <n v="2278"/>
    <n v="2136"/>
    <n v="3633"/>
    <n v="0"/>
    <n v="0"/>
    <n v="463"/>
    <n v="0"/>
    <n v="0"/>
  </r>
  <r>
    <x v="33"/>
    <x v="4"/>
    <x v="8"/>
    <n v="3587"/>
    <n v="11888"/>
    <n v="4665"/>
    <n v="7223"/>
    <n v="17303"/>
    <n v="0"/>
    <n v="66809"/>
    <n v="0"/>
    <n v="1263"/>
    <n v="0"/>
    <n v="0"/>
    <n v="0"/>
    <n v="0"/>
    <n v="2021"/>
    <n v="2288"/>
    <n v="2091"/>
    <n v="3755"/>
    <n v="0"/>
    <n v="0"/>
    <n v="470"/>
    <n v="0"/>
    <n v="0"/>
  </r>
  <r>
    <x v="33"/>
    <x v="4"/>
    <x v="9"/>
    <n v="3197"/>
    <n v="10872"/>
    <n v="4503"/>
    <n v="6369"/>
    <n v="16168"/>
    <n v="0"/>
    <n v="66809"/>
    <n v="0"/>
    <n v="1300"/>
    <n v="0"/>
    <n v="0"/>
    <n v="0"/>
    <n v="0"/>
    <n v="1957"/>
    <n v="1754"/>
    <n v="1798"/>
    <n v="3655"/>
    <n v="0"/>
    <n v="0"/>
    <n v="408"/>
    <n v="0"/>
    <n v="0"/>
  </r>
  <r>
    <x v="33"/>
    <x v="4"/>
    <x v="10"/>
    <n v="3333"/>
    <n v="11152"/>
    <n v="4590"/>
    <n v="6562"/>
    <n v="16517"/>
    <n v="0"/>
    <n v="66809"/>
    <n v="0"/>
    <n v="1322"/>
    <n v="0"/>
    <n v="0"/>
    <n v="0"/>
    <n v="0"/>
    <n v="1957"/>
    <n v="1884"/>
    <n v="1851"/>
    <n v="3730"/>
    <n v="0"/>
    <n v="0"/>
    <n v="408"/>
    <n v="0"/>
    <n v="0"/>
  </r>
  <r>
    <x v="33"/>
    <x v="4"/>
    <x v="11"/>
    <n v="3403"/>
    <n v="11340"/>
    <n v="4592"/>
    <n v="6748"/>
    <n v="16749"/>
    <n v="0"/>
    <n v="66809"/>
    <n v="0"/>
    <n v="1285"/>
    <n v="0"/>
    <n v="0"/>
    <n v="0"/>
    <n v="0"/>
    <n v="2012"/>
    <n v="1989"/>
    <n v="1897"/>
    <n v="3752"/>
    <n v="0"/>
    <n v="0"/>
    <n v="405"/>
    <n v="0"/>
    <n v="0"/>
  </r>
  <r>
    <x v="33"/>
    <x v="5"/>
    <x v="1"/>
    <n v="2731"/>
    <n v="9839"/>
    <n v="4223"/>
    <n v="5616"/>
    <n v="14856"/>
    <n v="0"/>
    <n v="66809"/>
    <n v="0"/>
    <n v="1145"/>
    <n v="0"/>
    <n v="0"/>
    <n v="0"/>
    <n v="0"/>
    <n v="1757"/>
    <n v="1458"/>
    <n v="1600"/>
    <n v="3504"/>
    <n v="0"/>
    <n v="0"/>
    <n v="375"/>
    <n v="0"/>
    <n v="0"/>
  </r>
  <r>
    <x v="33"/>
    <x v="5"/>
    <x v="2"/>
    <n v="2443"/>
    <n v="9278"/>
    <n v="4106"/>
    <n v="5172"/>
    <n v="13923"/>
    <n v="0"/>
    <n v="66809"/>
    <n v="0"/>
    <n v="1135"/>
    <n v="0"/>
    <n v="0"/>
    <n v="0"/>
    <n v="0"/>
    <n v="1629"/>
    <n v="1311"/>
    <n v="1467"/>
    <n v="3382"/>
    <n v="0"/>
    <n v="0"/>
    <n v="354"/>
    <n v="0"/>
    <n v="0"/>
  </r>
  <r>
    <x v="33"/>
    <x v="5"/>
    <x v="0"/>
    <n v="2396"/>
    <n v="9138"/>
    <n v="4088"/>
    <n v="5050"/>
    <n v="14010"/>
    <n v="3260"/>
    <n v="66809"/>
    <n v="0"/>
    <n v="1137"/>
    <n v="0"/>
    <n v="0"/>
    <n v="0"/>
    <n v="0"/>
    <n v="1633"/>
    <n v="1233"/>
    <n v="1416"/>
    <n v="3365"/>
    <n v="0"/>
    <n v="0"/>
    <n v="354"/>
    <n v="0"/>
    <n v="0"/>
  </r>
  <r>
    <x v="33"/>
    <x v="5"/>
    <x v="3"/>
    <n v="2884"/>
    <n v="10213"/>
    <n v="4297"/>
    <n v="5916"/>
    <n v="15426"/>
    <n v="0"/>
    <n v="66809"/>
    <n v="0"/>
    <n v="1217"/>
    <n v="0"/>
    <n v="0"/>
    <n v="0"/>
    <n v="0"/>
    <n v="1826"/>
    <n v="1566"/>
    <n v="1682"/>
    <n v="3542"/>
    <n v="0"/>
    <n v="0"/>
    <n v="380"/>
    <n v="0"/>
    <n v="0"/>
  </r>
  <r>
    <x v="33"/>
    <x v="5"/>
    <x v="4"/>
    <n v="2989"/>
    <n v="10465"/>
    <n v="4367"/>
    <n v="6098"/>
    <n v="15684"/>
    <n v="0"/>
    <n v="66809"/>
    <n v="0"/>
    <n v="1237"/>
    <n v="0"/>
    <n v="0"/>
    <n v="0"/>
    <n v="0"/>
    <n v="1888"/>
    <n v="1620"/>
    <n v="1722"/>
    <n v="3608"/>
    <n v="0"/>
    <n v="0"/>
    <n v="390"/>
    <n v="0"/>
    <n v="0"/>
  </r>
  <r>
    <x v="33"/>
    <x v="5"/>
    <x v="5"/>
    <n v="2448"/>
    <n v="9239"/>
    <n v="4087"/>
    <n v="5152"/>
    <n v="13941"/>
    <n v="0"/>
    <n v="66809"/>
    <n v="0"/>
    <n v="1142"/>
    <n v="0"/>
    <n v="0"/>
    <n v="0"/>
    <n v="0"/>
    <n v="1638"/>
    <n v="1309"/>
    <n v="1458"/>
    <n v="3340"/>
    <n v="0"/>
    <n v="0"/>
    <n v="352"/>
    <n v="0"/>
    <n v="0"/>
  </r>
  <r>
    <x v="33"/>
    <x v="5"/>
    <x v="6"/>
    <n v="2484"/>
    <n v="9302"/>
    <n v="4074"/>
    <n v="5228"/>
    <n v="14090"/>
    <n v="0"/>
    <n v="66809"/>
    <n v="0"/>
    <n v="1119"/>
    <n v="0"/>
    <n v="0"/>
    <n v="0"/>
    <n v="0"/>
    <n v="1661"/>
    <n v="1328"/>
    <n v="1486"/>
    <n v="3360"/>
    <n v="0"/>
    <n v="0"/>
    <n v="348"/>
    <n v="0"/>
    <n v="0"/>
  </r>
  <r>
    <x v="33"/>
    <x v="5"/>
    <x v="7"/>
    <n v="2800"/>
    <n v="9977"/>
    <n v="4240"/>
    <n v="5737"/>
    <n v="15194"/>
    <n v="0"/>
    <n v="66809"/>
    <n v="0"/>
    <n v="1170"/>
    <n v="0"/>
    <n v="0"/>
    <n v="0"/>
    <n v="0"/>
    <n v="1795"/>
    <n v="1506"/>
    <n v="1613"/>
    <n v="3516"/>
    <n v="0"/>
    <n v="0"/>
    <n v="377"/>
    <n v="0"/>
    <n v="0"/>
  </r>
  <r>
    <x v="33"/>
    <x v="5"/>
    <x v="8"/>
    <n v="2569"/>
    <n v="9570"/>
    <n v="4172"/>
    <n v="5398"/>
    <n v="14514"/>
    <n v="0"/>
    <n v="66809"/>
    <n v="0"/>
    <n v="1120"/>
    <n v="0"/>
    <n v="0"/>
    <n v="0"/>
    <n v="0"/>
    <n v="1724"/>
    <n v="1384"/>
    <n v="1540"/>
    <n v="3437"/>
    <n v="0"/>
    <n v="0"/>
    <n v="365"/>
    <n v="0"/>
    <n v="0"/>
  </r>
  <r>
    <x v="33"/>
    <x v="5"/>
    <x v="9"/>
    <n v="2386"/>
    <n v="9157"/>
    <n v="4106"/>
    <n v="5051"/>
    <n v="13966"/>
    <n v="0"/>
    <n v="66809"/>
    <n v="0"/>
    <n v="1148"/>
    <n v="0"/>
    <n v="0"/>
    <n v="0"/>
    <n v="0"/>
    <n v="1635"/>
    <n v="1237"/>
    <n v="1419"/>
    <n v="3369"/>
    <n v="0"/>
    <n v="0"/>
    <n v="349"/>
    <n v="0"/>
    <n v="0"/>
  </r>
  <r>
    <x v="33"/>
    <x v="5"/>
    <x v="10"/>
    <n v="2408"/>
    <n v="9203"/>
    <n v="4120"/>
    <n v="5083"/>
    <n v="13981"/>
    <n v="0"/>
    <n v="66809"/>
    <n v="0"/>
    <n v="1163"/>
    <n v="0"/>
    <n v="0"/>
    <n v="0"/>
    <n v="0"/>
    <n v="1619"/>
    <n v="1262"/>
    <n v="1425"/>
    <n v="3392"/>
    <n v="0"/>
    <n v="0"/>
    <n v="342"/>
    <n v="0"/>
    <n v="0"/>
  </r>
  <r>
    <x v="33"/>
    <x v="5"/>
    <x v="11"/>
    <n v="2442"/>
    <n v="9238"/>
    <n v="4101"/>
    <n v="5137"/>
    <n v="13976"/>
    <n v="0"/>
    <n v="66809"/>
    <n v="0"/>
    <n v="1131"/>
    <n v="0"/>
    <n v="0"/>
    <n v="0"/>
    <n v="0"/>
    <n v="1613"/>
    <n v="1293"/>
    <n v="1450"/>
    <n v="3405"/>
    <n v="0"/>
    <n v="0"/>
    <n v="346"/>
    <n v="0"/>
    <n v="0"/>
  </r>
  <r>
    <x v="33"/>
    <x v="6"/>
    <x v="1"/>
    <n v="2451"/>
    <n v="9118"/>
    <n v="4131"/>
    <n v="4987"/>
    <n v="14003"/>
    <n v="0"/>
    <n v="66809"/>
    <n v="0"/>
    <n v="1140"/>
    <n v="0"/>
    <n v="0"/>
    <n v="0"/>
    <n v="0"/>
    <n v="1598"/>
    <n v="1128"/>
    <n v="1296"/>
    <n v="3634"/>
    <n v="0"/>
    <n v="0"/>
    <n v="322"/>
    <n v="0"/>
    <n v="0"/>
  </r>
  <r>
    <x v="33"/>
    <x v="6"/>
    <x v="2"/>
    <n v="2392"/>
    <n v="8962"/>
    <n v="4153"/>
    <n v="4809"/>
    <n v="13659"/>
    <n v="3197"/>
    <n v="66809"/>
    <n v="0"/>
    <n v="1149"/>
    <n v="0"/>
    <n v="0"/>
    <n v="0"/>
    <n v="0"/>
    <n v="1506"/>
    <n v="1075"/>
    <n v="1242"/>
    <n v="3657"/>
    <n v="0"/>
    <n v="0"/>
    <n v="333"/>
    <n v="0"/>
    <n v="0"/>
  </r>
  <r>
    <x v="33"/>
    <x v="6"/>
    <x v="0"/>
    <n v="2348"/>
    <n v="8764"/>
    <n v="4094"/>
    <n v="4670"/>
    <n v="13247"/>
    <n v="3067"/>
    <n v="66809"/>
    <n v="0"/>
    <n v="1180"/>
    <n v="0"/>
    <n v="0"/>
    <n v="0"/>
    <n v="0"/>
    <n v="1482"/>
    <n v="978"/>
    <n v="1167"/>
    <n v="3625"/>
    <n v="0"/>
    <n v="0"/>
    <n v="332"/>
    <n v="0"/>
    <n v="0"/>
  </r>
  <r>
    <x v="33"/>
    <x v="6"/>
    <x v="3"/>
    <n v="2416"/>
    <n v="9126"/>
    <n v="4070"/>
    <n v="5056"/>
    <n v="14042"/>
    <n v="0"/>
    <n v="66809"/>
    <n v="0"/>
    <n v="1143"/>
    <n v="0"/>
    <n v="0"/>
    <n v="0"/>
    <n v="0"/>
    <n v="1599"/>
    <n v="1202"/>
    <n v="1357"/>
    <n v="3478"/>
    <n v="0"/>
    <n v="0"/>
    <n v="347"/>
    <n v="0"/>
    <n v="0"/>
  </r>
  <r>
    <x v="33"/>
    <x v="6"/>
    <x v="4"/>
    <n v="2400"/>
    <n v="9161"/>
    <n v="4075"/>
    <n v="5086"/>
    <n v="14112"/>
    <n v="0"/>
    <n v="66809"/>
    <n v="0"/>
    <n v="1145"/>
    <n v="0"/>
    <n v="0"/>
    <n v="0"/>
    <n v="0"/>
    <n v="1644"/>
    <n v="1238"/>
    <n v="1393"/>
    <n v="3378"/>
    <n v="0"/>
    <n v="0"/>
    <n v="363"/>
    <n v="0"/>
    <n v="0"/>
  </r>
  <r>
    <x v="33"/>
    <x v="6"/>
    <x v="5"/>
    <n v="2453"/>
    <n v="9026"/>
    <n v="4188"/>
    <n v="4838"/>
    <n v="13641"/>
    <n v="3224"/>
    <n v="66809"/>
    <n v="0"/>
    <n v="1133"/>
    <n v="0"/>
    <n v="0"/>
    <n v="0"/>
    <n v="0"/>
    <n v="1546"/>
    <n v="1100"/>
    <n v="1259"/>
    <n v="3654"/>
    <n v="0"/>
    <n v="0"/>
    <n v="334"/>
    <n v="0"/>
    <n v="0"/>
  </r>
  <r>
    <x v="33"/>
    <x v="6"/>
    <x v="6"/>
    <n v="2421"/>
    <n v="8975"/>
    <n v="4136"/>
    <n v="4839"/>
    <n v="13838"/>
    <n v="0"/>
    <n v="66809"/>
    <n v="0"/>
    <n v="1114"/>
    <n v="0"/>
    <n v="0"/>
    <n v="0"/>
    <n v="0"/>
    <n v="1552"/>
    <n v="1098"/>
    <n v="1274"/>
    <n v="3613"/>
    <n v="0"/>
    <n v="0"/>
    <n v="324"/>
    <n v="0"/>
    <n v="0"/>
  </r>
  <r>
    <x v="33"/>
    <x v="6"/>
    <x v="7"/>
    <n v="2477"/>
    <n v="9228"/>
    <n v="4163"/>
    <n v="5065"/>
    <n v="14064"/>
    <n v="0"/>
    <n v="66809"/>
    <n v="0"/>
    <n v="1171"/>
    <n v="0"/>
    <n v="0"/>
    <n v="0"/>
    <n v="0"/>
    <n v="1590"/>
    <n v="1189"/>
    <n v="1329"/>
    <n v="3610"/>
    <n v="0"/>
    <n v="0"/>
    <n v="339"/>
    <n v="0"/>
    <n v="0"/>
  </r>
  <r>
    <x v="33"/>
    <x v="6"/>
    <x v="8"/>
    <n v="2435"/>
    <n v="9035"/>
    <n v="4131"/>
    <n v="4904"/>
    <n v="13915"/>
    <n v="0"/>
    <n v="66809"/>
    <n v="0"/>
    <n v="1132"/>
    <n v="0"/>
    <n v="0"/>
    <n v="0"/>
    <n v="0"/>
    <n v="1577"/>
    <n v="1106"/>
    <n v="1282"/>
    <n v="3619"/>
    <n v="0"/>
    <n v="0"/>
    <n v="319"/>
    <n v="0"/>
    <n v="0"/>
  </r>
  <r>
    <x v="33"/>
    <x v="6"/>
    <x v="9"/>
    <n v="2360"/>
    <n v="8855"/>
    <n v="4150"/>
    <n v="4705"/>
    <n v="13299"/>
    <n v="3083"/>
    <n v="66809"/>
    <n v="0"/>
    <n v="1223"/>
    <n v="0"/>
    <n v="0"/>
    <n v="0"/>
    <n v="0"/>
    <n v="1505"/>
    <n v="989"/>
    <n v="1163"/>
    <n v="3663"/>
    <n v="0"/>
    <n v="0"/>
    <n v="312"/>
    <n v="0"/>
    <n v="0"/>
  </r>
  <r>
    <x v="33"/>
    <x v="6"/>
    <x v="10"/>
    <n v="2325"/>
    <n v="8815"/>
    <n v="4126"/>
    <n v="4689"/>
    <n v="13376"/>
    <n v="3085"/>
    <n v="66809"/>
    <n v="0"/>
    <n v="1202"/>
    <n v="0"/>
    <n v="0"/>
    <n v="0"/>
    <n v="0"/>
    <n v="1515"/>
    <n v="987"/>
    <n v="1159"/>
    <n v="3654"/>
    <n v="0"/>
    <n v="0"/>
    <n v="298"/>
    <n v="0"/>
    <n v="0"/>
  </r>
  <r>
    <x v="33"/>
    <x v="6"/>
    <x v="11"/>
    <n v="2369"/>
    <n v="8934"/>
    <n v="4151"/>
    <n v="4783"/>
    <n v="13618"/>
    <n v="3177"/>
    <n v="66809"/>
    <n v="0"/>
    <n v="1199"/>
    <n v="0"/>
    <n v="0"/>
    <n v="0"/>
    <n v="0"/>
    <n v="1494"/>
    <n v="1036"/>
    <n v="1218"/>
    <n v="3674"/>
    <n v="0"/>
    <n v="0"/>
    <n v="313"/>
    <n v="0"/>
    <n v="0"/>
  </r>
  <r>
    <x v="33"/>
    <x v="7"/>
    <x v="3"/>
    <n v="2271"/>
    <n v="8561"/>
    <n v="4010"/>
    <n v="4551"/>
    <n v="13130"/>
    <n v="3038"/>
    <n v="66809"/>
    <n v="0"/>
    <n v="1132"/>
    <n v="0"/>
    <n v="0"/>
    <n v="0"/>
    <n v="0"/>
    <n v="1439"/>
    <n v="963"/>
    <n v="1147"/>
    <n v="3555"/>
    <n v="0"/>
    <n v="0"/>
    <n v="325"/>
    <n v="0"/>
    <n v="0"/>
  </r>
  <r>
    <x v="33"/>
    <x v="7"/>
    <x v="4"/>
    <n v="2309"/>
    <n v="8663"/>
    <n v="4043"/>
    <n v="4620"/>
    <n v="13153"/>
    <n v="3056"/>
    <n v="66809"/>
    <n v="0"/>
    <n v="1156"/>
    <n v="0"/>
    <n v="0"/>
    <n v="0"/>
    <n v="0"/>
    <n v="1455"/>
    <n v="962"/>
    <n v="1167"/>
    <n v="3582"/>
    <n v="0"/>
    <n v="0"/>
    <n v="341"/>
    <n v="0"/>
    <n v="0"/>
  </r>
  <r>
    <x v="34"/>
    <x v="0"/>
    <x v="0"/>
    <n v="1800"/>
    <n v="5380"/>
    <n v="1728"/>
    <n v="3652"/>
    <n v="7466"/>
    <n v="2175"/>
    <n v="25521"/>
    <n v="0"/>
    <n v="0"/>
    <n v="0"/>
    <n v="0"/>
    <n v="0"/>
    <n v="0"/>
    <n v="1616"/>
    <n v="2161"/>
    <n v="1224"/>
    <n v="0"/>
    <n v="0"/>
    <n v="0"/>
    <n v="379"/>
    <n v="0"/>
    <n v="0"/>
  </r>
  <r>
    <x v="34"/>
    <x v="1"/>
    <x v="0"/>
    <n v="2117"/>
    <n v="6106"/>
    <n v="1894"/>
    <n v="4212"/>
    <n v="8331"/>
    <n v="2554"/>
    <n v="25521"/>
    <n v="0"/>
    <n v="0"/>
    <n v="0"/>
    <n v="0"/>
    <n v="0"/>
    <n v="0"/>
    <n v="1906"/>
    <n v="2380"/>
    <n v="1336"/>
    <n v="0"/>
    <n v="0"/>
    <n v="0"/>
    <n v="484"/>
    <n v="0"/>
    <n v="0"/>
  </r>
  <r>
    <x v="34"/>
    <x v="2"/>
    <x v="0"/>
    <n v="2299"/>
    <n v="6453"/>
    <n v="2186"/>
    <n v="4267"/>
    <n v="8913"/>
    <n v="2811"/>
    <n v="25521"/>
    <n v="0"/>
    <n v="0"/>
    <n v="0"/>
    <n v="0"/>
    <n v="0"/>
    <n v="0"/>
    <n v="2091"/>
    <n v="2393"/>
    <n v="1405"/>
    <n v="0"/>
    <n v="0"/>
    <n v="0"/>
    <n v="564"/>
    <n v="0"/>
    <n v="0"/>
  </r>
  <r>
    <x v="34"/>
    <x v="3"/>
    <x v="0"/>
    <n v="2364"/>
    <n v="6690"/>
    <n v="2338"/>
    <n v="4352"/>
    <n v="9382"/>
    <n v="3039"/>
    <n v="25521"/>
    <n v="0"/>
    <n v="0"/>
    <n v="0"/>
    <n v="0"/>
    <n v="0"/>
    <n v="0"/>
    <n v="2231"/>
    <n v="2296"/>
    <n v="1482"/>
    <n v="0"/>
    <n v="0"/>
    <n v="0"/>
    <n v="681"/>
    <n v="0"/>
    <n v="0"/>
  </r>
  <r>
    <x v="34"/>
    <x v="4"/>
    <x v="1"/>
    <n v="2412"/>
    <n v="6703"/>
    <n v="2374"/>
    <n v="4329"/>
    <n v="9515"/>
    <n v="0"/>
    <n v="25521"/>
    <n v="0"/>
    <n v="0"/>
    <n v="0"/>
    <n v="0"/>
    <n v="0"/>
    <n v="0"/>
    <n v="2254"/>
    <n v="2274"/>
    <n v="1465"/>
    <n v="0"/>
    <n v="0"/>
    <n v="0"/>
    <n v="710"/>
    <n v="0"/>
    <n v="0"/>
  </r>
  <r>
    <x v="34"/>
    <x v="4"/>
    <x v="2"/>
    <n v="2387"/>
    <n v="6532"/>
    <n v="2331"/>
    <n v="4201"/>
    <n v="9397"/>
    <n v="0"/>
    <n v="25521"/>
    <n v="0"/>
    <n v="0"/>
    <n v="0"/>
    <n v="0"/>
    <n v="0"/>
    <n v="0"/>
    <n v="2209"/>
    <n v="2190"/>
    <n v="1430"/>
    <n v="0"/>
    <n v="0"/>
    <n v="0"/>
    <n v="703"/>
    <n v="0"/>
    <n v="0"/>
  </r>
  <r>
    <x v="34"/>
    <x v="4"/>
    <x v="0"/>
    <n v="2045"/>
    <n v="5917"/>
    <n v="2135"/>
    <n v="3782"/>
    <n v="8730"/>
    <n v="2662"/>
    <n v="25521"/>
    <n v="0"/>
    <n v="0"/>
    <n v="0"/>
    <n v="0"/>
    <n v="0"/>
    <n v="0"/>
    <n v="2021"/>
    <n v="1959"/>
    <n v="1297"/>
    <n v="0"/>
    <n v="0"/>
    <n v="0"/>
    <n v="640"/>
    <n v="0"/>
    <n v="0"/>
  </r>
  <r>
    <x v="34"/>
    <x v="4"/>
    <x v="3"/>
    <n v="2376"/>
    <n v="6674"/>
    <n v="2348"/>
    <n v="4326"/>
    <n v="9481"/>
    <n v="0"/>
    <n v="25521"/>
    <n v="0"/>
    <n v="0"/>
    <n v="0"/>
    <n v="0"/>
    <n v="0"/>
    <n v="0"/>
    <n v="2222"/>
    <n v="2307"/>
    <n v="1455"/>
    <n v="0"/>
    <n v="0"/>
    <n v="0"/>
    <n v="690"/>
    <n v="0"/>
    <n v="0"/>
  </r>
  <r>
    <x v="34"/>
    <x v="4"/>
    <x v="4"/>
    <n v="2376"/>
    <n v="6657"/>
    <n v="2340"/>
    <n v="4317"/>
    <n v="9450"/>
    <n v="0"/>
    <n v="25521"/>
    <n v="0"/>
    <n v="0"/>
    <n v="0"/>
    <n v="0"/>
    <n v="0"/>
    <n v="0"/>
    <n v="2222"/>
    <n v="2280"/>
    <n v="1468"/>
    <n v="0"/>
    <n v="0"/>
    <n v="0"/>
    <n v="687"/>
    <n v="0"/>
    <n v="0"/>
  </r>
  <r>
    <x v="34"/>
    <x v="4"/>
    <x v="5"/>
    <n v="2387"/>
    <n v="6668"/>
    <n v="2388"/>
    <n v="4280"/>
    <n v="9539"/>
    <n v="0"/>
    <n v="25521"/>
    <n v="0"/>
    <n v="0"/>
    <n v="0"/>
    <n v="0"/>
    <n v="0"/>
    <n v="0"/>
    <n v="2269"/>
    <n v="2225"/>
    <n v="1459"/>
    <n v="0"/>
    <n v="0"/>
    <n v="0"/>
    <n v="715"/>
    <n v="0"/>
    <n v="0"/>
  </r>
  <r>
    <x v="34"/>
    <x v="4"/>
    <x v="6"/>
    <n v="2415"/>
    <n v="6718"/>
    <n v="2398"/>
    <n v="4320"/>
    <n v="9555"/>
    <n v="0"/>
    <n v="25521"/>
    <n v="0"/>
    <n v="0"/>
    <n v="0"/>
    <n v="0"/>
    <n v="0"/>
    <n v="0"/>
    <n v="2290"/>
    <n v="2244"/>
    <n v="1472"/>
    <n v="0"/>
    <n v="0"/>
    <n v="0"/>
    <n v="712"/>
    <n v="0"/>
    <n v="0"/>
  </r>
  <r>
    <x v="34"/>
    <x v="4"/>
    <x v="7"/>
    <n v="2388"/>
    <n v="6687"/>
    <n v="2364"/>
    <n v="4323"/>
    <n v="9506"/>
    <n v="0"/>
    <n v="25521"/>
    <n v="0"/>
    <n v="0"/>
    <n v="0"/>
    <n v="0"/>
    <n v="0"/>
    <n v="0"/>
    <n v="2249"/>
    <n v="2286"/>
    <n v="1457"/>
    <n v="0"/>
    <n v="0"/>
    <n v="0"/>
    <n v="695"/>
    <n v="0"/>
    <n v="0"/>
  </r>
  <r>
    <x v="34"/>
    <x v="4"/>
    <x v="8"/>
    <n v="2399"/>
    <n v="6701"/>
    <n v="2388"/>
    <n v="4313"/>
    <n v="9552"/>
    <n v="0"/>
    <n v="25521"/>
    <n v="0"/>
    <n v="0"/>
    <n v="0"/>
    <n v="0"/>
    <n v="0"/>
    <n v="0"/>
    <n v="2258"/>
    <n v="2260"/>
    <n v="1470"/>
    <n v="0"/>
    <n v="0"/>
    <n v="0"/>
    <n v="713"/>
    <n v="0"/>
    <n v="0"/>
  </r>
  <r>
    <x v="34"/>
    <x v="4"/>
    <x v="9"/>
    <n v="2133"/>
    <n v="6090"/>
    <n v="2192"/>
    <n v="3898"/>
    <n v="8909"/>
    <n v="0"/>
    <n v="25521"/>
    <n v="0"/>
    <n v="0"/>
    <n v="0"/>
    <n v="0"/>
    <n v="0"/>
    <n v="0"/>
    <n v="2095"/>
    <n v="2009"/>
    <n v="1345"/>
    <n v="0"/>
    <n v="0"/>
    <n v="0"/>
    <n v="641"/>
    <n v="0"/>
    <n v="0"/>
  </r>
  <r>
    <x v="34"/>
    <x v="4"/>
    <x v="10"/>
    <n v="2187"/>
    <n v="6179"/>
    <n v="2208"/>
    <n v="3971"/>
    <n v="9065"/>
    <n v="0"/>
    <n v="25521"/>
    <n v="0"/>
    <n v="0"/>
    <n v="0"/>
    <n v="0"/>
    <n v="0"/>
    <n v="0"/>
    <n v="2114"/>
    <n v="2041"/>
    <n v="1366"/>
    <n v="0"/>
    <n v="0"/>
    <n v="0"/>
    <n v="658"/>
    <n v="0"/>
    <n v="0"/>
  </r>
  <r>
    <x v="34"/>
    <x v="4"/>
    <x v="11"/>
    <n v="2239"/>
    <n v="6313"/>
    <n v="2264"/>
    <n v="4049"/>
    <n v="9223"/>
    <n v="0"/>
    <n v="25521"/>
    <n v="0"/>
    <n v="0"/>
    <n v="0"/>
    <n v="0"/>
    <n v="0"/>
    <n v="0"/>
    <n v="2160"/>
    <n v="2101"/>
    <n v="1373"/>
    <n v="0"/>
    <n v="0"/>
    <n v="0"/>
    <n v="679"/>
    <n v="0"/>
    <n v="0"/>
  </r>
  <r>
    <x v="34"/>
    <x v="5"/>
    <x v="1"/>
    <n v="1856"/>
    <n v="5503"/>
    <n v="2016"/>
    <n v="3487"/>
    <n v="8295"/>
    <n v="0"/>
    <n v="25521"/>
    <n v="0"/>
    <n v="0"/>
    <n v="0"/>
    <n v="0"/>
    <n v="0"/>
    <n v="0"/>
    <n v="1855"/>
    <n v="1809"/>
    <n v="1241"/>
    <n v="0"/>
    <n v="0"/>
    <n v="0"/>
    <n v="598"/>
    <n v="0"/>
    <n v="0"/>
  </r>
  <r>
    <x v="34"/>
    <x v="5"/>
    <x v="2"/>
    <n v="1636"/>
    <n v="5003"/>
    <n v="1873"/>
    <n v="3130"/>
    <n v="7717"/>
    <n v="0"/>
    <n v="25521"/>
    <n v="0"/>
    <n v="0"/>
    <n v="0"/>
    <n v="0"/>
    <n v="0"/>
    <n v="0"/>
    <n v="1724"/>
    <n v="1621"/>
    <n v="1123"/>
    <n v="0"/>
    <n v="0"/>
    <n v="0"/>
    <n v="535"/>
    <n v="0"/>
    <n v="0"/>
  </r>
  <r>
    <x v="34"/>
    <x v="5"/>
    <x v="0"/>
    <n v="1590"/>
    <n v="4843"/>
    <n v="2125"/>
    <n v="2718"/>
    <n v="7676"/>
    <n v="2020"/>
    <n v="25521"/>
    <n v="0"/>
    <n v="579"/>
    <n v="0"/>
    <n v="0"/>
    <n v="0"/>
    <n v="0"/>
    <n v="2246"/>
    <n v="0"/>
    <n v="1382"/>
    <n v="636"/>
    <n v="0"/>
    <n v="0"/>
    <n v="0"/>
    <n v="0"/>
    <n v="0"/>
  </r>
  <r>
    <x v="34"/>
    <x v="5"/>
    <x v="3"/>
    <n v="1970"/>
    <n v="5735"/>
    <n v="2087"/>
    <n v="3648"/>
    <n v="8532"/>
    <n v="0"/>
    <n v="25521"/>
    <n v="0"/>
    <n v="0"/>
    <n v="0"/>
    <n v="0"/>
    <n v="0"/>
    <n v="0"/>
    <n v="1956"/>
    <n v="1895"/>
    <n v="1260"/>
    <n v="0"/>
    <n v="0"/>
    <n v="0"/>
    <n v="624"/>
    <n v="0"/>
    <n v="0"/>
  </r>
  <r>
    <x v="34"/>
    <x v="5"/>
    <x v="4"/>
    <n v="2001"/>
    <n v="5786"/>
    <n v="2087"/>
    <n v="3699"/>
    <n v="8642"/>
    <n v="0"/>
    <n v="25521"/>
    <n v="0"/>
    <n v="0"/>
    <n v="0"/>
    <n v="0"/>
    <n v="0"/>
    <n v="0"/>
    <n v="1971"/>
    <n v="1914"/>
    <n v="1266"/>
    <n v="0"/>
    <n v="0"/>
    <n v="0"/>
    <n v="635"/>
    <n v="0"/>
    <n v="0"/>
  </r>
  <r>
    <x v="34"/>
    <x v="5"/>
    <x v="5"/>
    <n v="1632"/>
    <n v="4980"/>
    <n v="1872"/>
    <n v="3108"/>
    <n v="7684"/>
    <n v="0"/>
    <n v="25521"/>
    <n v="0"/>
    <n v="0"/>
    <n v="0"/>
    <n v="0"/>
    <n v="0"/>
    <n v="0"/>
    <n v="1692"/>
    <n v="1638"/>
    <n v="1113"/>
    <n v="0"/>
    <n v="0"/>
    <n v="0"/>
    <n v="537"/>
    <n v="0"/>
    <n v="0"/>
  </r>
  <r>
    <x v="34"/>
    <x v="5"/>
    <x v="6"/>
    <n v="1675"/>
    <n v="5072"/>
    <n v="1895"/>
    <n v="3177"/>
    <n v="7761"/>
    <n v="0"/>
    <n v="25521"/>
    <n v="0"/>
    <n v="0"/>
    <n v="0"/>
    <n v="0"/>
    <n v="0"/>
    <n v="0"/>
    <n v="1704"/>
    <n v="1679"/>
    <n v="1152"/>
    <n v="0"/>
    <n v="0"/>
    <n v="0"/>
    <n v="537"/>
    <n v="0"/>
    <n v="0"/>
  </r>
  <r>
    <x v="34"/>
    <x v="5"/>
    <x v="7"/>
    <n v="1914"/>
    <n v="5635"/>
    <n v="2040"/>
    <n v="3595"/>
    <n v="8459"/>
    <n v="0"/>
    <n v="25521"/>
    <n v="0"/>
    <n v="0"/>
    <n v="0"/>
    <n v="0"/>
    <n v="0"/>
    <n v="0"/>
    <n v="1919"/>
    <n v="1848"/>
    <n v="1256"/>
    <n v="0"/>
    <n v="0"/>
    <n v="0"/>
    <n v="612"/>
    <n v="0"/>
    <n v="0"/>
  </r>
  <r>
    <x v="34"/>
    <x v="5"/>
    <x v="8"/>
    <n v="1758"/>
    <n v="5297"/>
    <n v="1979"/>
    <n v="3318"/>
    <n v="8026"/>
    <n v="0"/>
    <n v="25521"/>
    <n v="0"/>
    <n v="0"/>
    <n v="0"/>
    <n v="0"/>
    <n v="0"/>
    <n v="0"/>
    <n v="1782"/>
    <n v="1753"/>
    <n v="1190"/>
    <n v="0"/>
    <n v="0"/>
    <n v="0"/>
    <n v="572"/>
    <n v="0"/>
    <n v="0"/>
  </r>
  <r>
    <x v="34"/>
    <x v="5"/>
    <x v="9"/>
    <n v="1576"/>
    <n v="4813"/>
    <n v="2030"/>
    <n v="2783"/>
    <n v="7685"/>
    <n v="0"/>
    <n v="25521"/>
    <n v="0"/>
    <n v="637"/>
    <n v="0"/>
    <n v="0"/>
    <n v="0"/>
    <n v="0"/>
    <n v="2173"/>
    <n v="0"/>
    <n v="1345"/>
    <n v="658"/>
    <n v="0"/>
    <n v="0"/>
    <n v="0"/>
    <n v="0"/>
    <n v="0"/>
  </r>
  <r>
    <x v="34"/>
    <x v="5"/>
    <x v="10"/>
    <n v="1566"/>
    <n v="4778"/>
    <n v="1835"/>
    <n v="2943"/>
    <n v="7667"/>
    <n v="0"/>
    <n v="25521"/>
    <n v="0"/>
    <n v="718"/>
    <n v="0"/>
    <n v="0"/>
    <n v="0"/>
    <n v="0"/>
    <n v="2015"/>
    <n v="0"/>
    <n v="1302"/>
    <n v="743"/>
    <n v="0"/>
    <n v="0"/>
    <n v="0"/>
    <n v="0"/>
    <n v="0"/>
  </r>
  <r>
    <x v="34"/>
    <x v="5"/>
    <x v="11"/>
    <n v="1644"/>
    <n v="5018"/>
    <n v="1886"/>
    <n v="3132"/>
    <n v="7687"/>
    <n v="0"/>
    <n v="25521"/>
    <n v="0"/>
    <n v="0"/>
    <n v="0"/>
    <n v="0"/>
    <n v="0"/>
    <n v="0"/>
    <n v="1747"/>
    <n v="1604"/>
    <n v="1148"/>
    <n v="0"/>
    <n v="0"/>
    <n v="0"/>
    <n v="519"/>
    <n v="0"/>
    <n v="0"/>
  </r>
  <r>
    <x v="34"/>
    <x v="6"/>
    <x v="1"/>
    <n v="1606"/>
    <n v="4865"/>
    <n v="2241"/>
    <n v="2624"/>
    <n v="7701"/>
    <n v="0"/>
    <n v="25521"/>
    <n v="0"/>
    <n v="591"/>
    <n v="0"/>
    <n v="0"/>
    <n v="0"/>
    <n v="0"/>
    <n v="2292"/>
    <n v="0"/>
    <n v="1367"/>
    <n v="615"/>
    <n v="0"/>
    <n v="0"/>
    <n v="0"/>
    <n v="0"/>
    <n v="0"/>
  </r>
  <r>
    <x v="34"/>
    <x v="6"/>
    <x v="2"/>
    <n v="1546"/>
    <n v="4756"/>
    <n v="2227"/>
    <n v="2529"/>
    <n v="7537"/>
    <n v="1909"/>
    <n v="25521"/>
    <n v="0"/>
    <n v="587"/>
    <n v="0"/>
    <n v="0"/>
    <n v="0"/>
    <n v="0"/>
    <n v="2204"/>
    <n v="0"/>
    <n v="1345"/>
    <n v="620"/>
    <n v="0"/>
    <n v="0"/>
    <n v="0"/>
    <n v="0"/>
    <n v="0"/>
  </r>
  <r>
    <x v="34"/>
    <x v="6"/>
    <x v="0"/>
    <n v="1349"/>
    <n v="4544"/>
    <n v="2175"/>
    <n v="2369"/>
    <n v="7169"/>
    <n v="1644"/>
    <n v="25521"/>
    <n v="0"/>
    <n v="531"/>
    <n v="0"/>
    <n v="0"/>
    <n v="0"/>
    <n v="0"/>
    <n v="2167"/>
    <n v="0"/>
    <n v="1282"/>
    <n v="564"/>
    <n v="0"/>
    <n v="0"/>
    <n v="0"/>
    <n v="0"/>
    <n v="0"/>
  </r>
  <r>
    <x v="34"/>
    <x v="6"/>
    <x v="3"/>
    <n v="1613"/>
    <n v="4887"/>
    <n v="2219"/>
    <n v="2668"/>
    <n v="7742"/>
    <n v="0"/>
    <n v="25521"/>
    <n v="0"/>
    <n v="570"/>
    <n v="0"/>
    <n v="0"/>
    <n v="0"/>
    <n v="0"/>
    <n v="2300"/>
    <n v="0"/>
    <n v="1397"/>
    <n v="620"/>
    <n v="0"/>
    <n v="0"/>
    <n v="0"/>
    <n v="0"/>
    <n v="0"/>
  </r>
  <r>
    <x v="34"/>
    <x v="6"/>
    <x v="4"/>
    <n v="1610"/>
    <n v="4865"/>
    <n v="2181"/>
    <n v="2684"/>
    <n v="7749"/>
    <n v="0"/>
    <n v="25521"/>
    <n v="0"/>
    <n v="574"/>
    <n v="0"/>
    <n v="0"/>
    <n v="0"/>
    <n v="0"/>
    <n v="2270"/>
    <n v="0"/>
    <n v="1407"/>
    <n v="614"/>
    <n v="0"/>
    <n v="0"/>
    <n v="0"/>
    <n v="0"/>
    <n v="0"/>
  </r>
  <r>
    <x v="34"/>
    <x v="6"/>
    <x v="5"/>
    <n v="1552"/>
    <n v="4783"/>
    <n v="2243"/>
    <n v="2540"/>
    <n v="7513"/>
    <n v="1885"/>
    <n v="25521"/>
    <n v="0"/>
    <n v="587"/>
    <n v="0"/>
    <n v="0"/>
    <n v="0"/>
    <n v="0"/>
    <n v="2237"/>
    <n v="0"/>
    <n v="1353"/>
    <n v="606"/>
    <n v="0"/>
    <n v="0"/>
    <n v="0"/>
    <n v="0"/>
    <n v="0"/>
  </r>
  <r>
    <x v="34"/>
    <x v="6"/>
    <x v="6"/>
    <n v="1525"/>
    <n v="4704"/>
    <n v="2202"/>
    <n v="2502"/>
    <n v="7562"/>
    <n v="0"/>
    <n v="25521"/>
    <n v="0"/>
    <n v="578"/>
    <n v="0"/>
    <n v="0"/>
    <n v="0"/>
    <n v="0"/>
    <n v="2222"/>
    <n v="0"/>
    <n v="1331"/>
    <n v="573"/>
    <n v="0"/>
    <n v="0"/>
    <n v="0"/>
    <n v="0"/>
    <n v="0"/>
  </r>
  <r>
    <x v="34"/>
    <x v="6"/>
    <x v="7"/>
    <n v="1623"/>
    <n v="4910"/>
    <n v="2244"/>
    <n v="2666"/>
    <n v="7753"/>
    <n v="0"/>
    <n v="25521"/>
    <n v="0"/>
    <n v="589"/>
    <n v="0"/>
    <n v="0"/>
    <n v="0"/>
    <n v="0"/>
    <n v="2307"/>
    <n v="0"/>
    <n v="1393"/>
    <n v="621"/>
    <n v="0"/>
    <n v="0"/>
    <n v="0"/>
    <n v="0"/>
    <n v="0"/>
  </r>
  <r>
    <x v="34"/>
    <x v="6"/>
    <x v="8"/>
    <n v="1562"/>
    <n v="4810"/>
    <n v="2231"/>
    <n v="2579"/>
    <n v="7681"/>
    <n v="0"/>
    <n v="25521"/>
    <n v="0"/>
    <n v="589"/>
    <n v="0"/>
    <n v="0"/>
    <n v="0"/>
    <n v="0"/>
    <n v="2259"/>
    <n v="0"/>
    <n v="1368"/>
    <n v="594"/>
    <n v="0"/>
    <n v="0"/>
    <n v="0"/>
    <n v="0"/>
    <n v="0"/>
  </r>
  <r>
    <x v="34"/>
    <x v="6"/>
    <x v="9"/>
    <n v="1406"/>
    <n v="4620"/>
    <n v="2212"/>
    <n v="2408"/>
    <n v="7268"/>
    <n v="1705"/>
    <n v="25521"/>
    <n v="0"/>
    <n v="542"/>
    <n v="0"/>
    <n v="0"/>
    <n v="0"/>
    <n v="0"/>
    <n v="2202"/>
    <n v="0"/>
    <n v="1298"/>
    <n v="578"/>
    <n v="0"/>
    <n v="0"/>
    <n v="0"/>
    <n v="0"/>
    <n v="0"/>
  </r>
  <r>
    <x v="34"/>
    <x v="6"/>
    <x v="10"/>
    <n v="1420"/>
    <n v="4618"/>
    <n v="2214"/>
    <n v="2404"/>
    <n v="7322"/>
    <n v="1743"/>
    <n v="25521"/>
    <n v="0"/>
    <n v="546"/>
    <n v="0"/>
    <n v="0"/>
    <n v="0"/>
    <n v="0"/>
    <n v="2204"/>
    <n v="0"/>
    <n v="1289"/>
    <n v="579"/>
    <n v="0"/>
    <n v="0"/>
    <n v="0"/>
    <n v="0"/>
    <n v="0"/>
  </r>
  <r>
    <x v="34"/>
    <x v="6"/>
    <x v="11"/>
    <n v="1543"/>
    <n v="4775"/>
    <n v="2268"/>
    <n v="2507"/>
    <n v="7525"/>
    <n v="1897"/>
    <n v="25521"/>
    <n v="0"/>
    <n v="576"/>
    <n v="0"/>
    <n v="0"/>
    <n v="0"/>
    <n v="0"/>
    <n v="2235"/>
    <n v="0"/>
    <n v="1358"/>
    <n v="606"/>
    <n v="0"/>
    <n v="0"/>
    <n v="0"/>
    <n v="0"/>
    <n v="0"/>
  </r>
  <r>
    <x v="34"/>
    <x v="7"/>
    <x v="3"/>
    <n v="1344"/>
    <n v="4512"/>
    <n v="2167"/>
    <n v="2345"/>
    <n v="7120"/>
    <n v="1653"/>
    <n v="25521"/>
    <n v="0"/>
    <n v="532"/>
    <n v="0"/>
    <n v="0"/>
    <n v="0"/>
    <n v="0"/>
    <n v="2118"/>
    <n v="0"/>
    <n v="1275"/>
    <n v="587"/>
    <n v="0"/>
    <n v="0"/>
    <n v="0"/>
    <n v="0"/>
    <n v="0"/>
  </r>
  <r>
    <x v="34"/>
    <x v="7"/>
    <x v="4"/>
    <n v="1347"/>
    <n v="4562"/>
    <n v="2187"/>
    <n v="2375"/>
    <n v="7185"/>
    <n v="1650"/>
    <n v="25521"/>
    <n v="0"/>
    <n v="539"/>
    <n v="0"/>
    <n v="0"/>
    <n v="0"/>
    <n v="0"/>
    <n v="2148"/>
    <n v="0"/>
    <n v="1288"/>
    <n v="587"/>
    <n v="0"/>
    <n v="0"/>
    <n v="0"/>
    <n v="0"/>
    <n v="0"/>
  </r>
  <r>
    <x v="35"/>
    <x v="0"/>
    <x v="0"/>
    <n v="728"/>
    <n v="2163"/>
    <n v="527"/>
    <n v="1636"/>
    <n v="3170"/>
    <n v="878"/>
    <n v="11622"/>
    <n v="0"/>
    <n v="0"/>
    <n v="0"/>
    <n v="0"/>
    <n v="0"/>
    <n v="0"/>
    <n v="0"/>
    <n v="0"/>
    <n v="0"/>
    <n v="0"/>
    <n v="0"/>
    <n v="0"/>
    <n v="0"/>
    <n v="2163"/>
    <n v="0"/>
  </r>
  <r>
    <x v="35"/>
    <x v="1"/>
    <x v="0"/>
    <n v="903"/>
    <n v="2426"/>
    <n v="430"/>
    <n v="1996"/>
    <n v="3489"/>
    <n v="1086"/>
    <n v="11622"/>
    <n v="0"/>
    <n v="0"/>
    <n v="0"/>
    <n v="0"/>
    <n v="0"/>
    <n v="0"/>
    <n v="0"/>
    <n v="0"/>
    <n v="0"/>
    <n v="0"/>
    <n v="0"/>
    <n v="0"/>
    <n v="0"/>
    <n v="2426"/>
    <n v="0"/>
  </r>
  <r>
    <x v="35"/>
    <x v="2"/>
    <x v="0"/>
    <n v="1015"/>
    <n v="2664"/>
    <n v="400"/>
    <n v="2264"/>
    <n v="3865"/>
    <n v="1256"/>
    <n v="11622"/>
    <n v="0"/>
    <n v="0"/>
    <n v="0"/>
    <n v="0"/>
    <n v="0"/>
    <n v="0"/>
    <n v="0"/>
    <n v="0"/>
    <n v="0"/>
    <n v="0"/>
    <n v="0"/>
    <n v="0"/>
    <n v="0"/>
    <n v="2664"/>
    <n v="0"/>
  </r>
  <r>
    <x v="35"/>
    <x v="3"/>
    <x v="0"/>
    <n v="1065"/>
    <n v="2877"/>
    <n v="382"/>
    <n v="2495"/>
    <n v="4213"/>
    <n v="1365"/>
    <n v="11622"/>
    <n v="0"/>
    <n v="0"/>
    <n v="0"/>
    <n v="0"/>
    <n v="0"/>
    <n v="0"/>
    <n v="0"/>
    <n v="0"/>
    <n v="0"/>
    <n v="0"/>
    <n v="0"/>
    <n v="0"/>
    <n v="0"/>
    <n v="2877"/>
    <n v="0"/>
  </r>
  <r>
    <x v="35"/>
    <x v="4"/>
    <x v="1"/>
    <n v="1086"/>
    <n v="2927"/>
    <n v="377"/>
    <n v="2550"/>
    <n v="4266"/>
    <n v="0"/>
    <n v="11622"/>
    <n v="0"/>
    <n v="0"/>
    <n v="0"/>
    <n v="0"/>
    <n v="0"/>
    <n v="0"/>
    <n v="0"/>
    <n v="0"/>
    <n v="0"/>
    <n v="0"/>
    <n v="0"/>
    <n v="0"/>
    <n v="0"/>
    <n v="0"/>
    <n v="2927"/>
  </r>
  <r>
    <x v="35"/>
    <x v="4"/>
    <x v="2"/>
    <n v="1109"/>
    <n v="2868"/>
    <n v="358"/>
    <n v="2510"/>
    <n v="4223"/>
    <n v="0"/>
    <n v="11622"/>
    <n v="0"/>
    <n v="0"/>
    <n v="0"/>
    <n v="0"/>
    <n v="0"/>
    <n v="0"/>
    <n v="0"/>
    <n v="0"/>
    <n v="0"/>
    <n v="0"/>
    <n v="0"/>
    <n v="0"/>
    <n v="0"/>
    <n v="2868"/>
    <n v="0"/>
  </r>
  <r>
    <x v="35"/>
    <x v="4"/>
    <x v="0"/>
    <n v="1000"/>
    <n v="2666"/>
    <n v="319"/>
    <n v="2347"/>
    <n v="4001"/>
    <n v="1242"/>
    <n v="11622"/>
    <n v="0"/>
    <n v="0"/>
    <n v="0"/>
    <n v="0"/>
    <n v="0"/>
    <n v="0"/>
    <n v="0"/>
    <n v="0"/>
    <n v="0"/>
    <n v="0"/>
    <n v="0"/>
    <n v="0"/>
    <n v="0"/>
    <n v="2666"/>
    <n v="0"/>
  </r>
  <r>
    <x v="35"/>
    <x v="4"/>
    <x v="3"/>
    <n v="1074"/>
    <n v="2925"/>
    <n v="381"/>
    <n v="2544"/>
    <n v="4234"/>
    <n v="0"/>
    <n v="11622"/>
    <n v="0"/>
    <n v="0"/>
    <n v="0"/>
    <n v="0"/>
    <n v="0"/>
    <n v="0"/>
    <n v="0"/>
    <n v="0"/>
    <n v="0"/>
    <n v="0"/>
    <n v="0"/>
    <n v="0"/>
    <n v="0"/>
    <n v="0"/>
    <n v="2925"/>
  </r>
  <r>
    <x v="35"/>
    <x v="4"/>
    <x v="4"/>
    <n v="1085"/>
    <n v="2914"/>
    <n v="385"/>
    <n v="2529"/>
    <n v="4234"/>
    <n v="0"/>
    <n v="11622"/>
    <n v="0"/>
    <n v="0"/>
    <n v="0"/>
    <n v="0"/>
    <n v="0"/>
    <n v="0"/>
    <n v="0"/>
    <n v="0"/>
    <n v="0"/>
    <n v="0"/>
    <n v="0"/>
    <n v="0"/>
    <n v="0"/>
    <n v="0"/>
    <n v="2914"/>
  </r>
  <r>
    <x v="35"/>
    <x v="4"/>
    <x v="5"/>
    <n v="1109"/>
    <n v="2948"/>
    <n v="365"/>
    <n v="2583"/>
    <n v="4272"/>
    <n v="0"/>
    <n v="11622"/>
    <n v="0"/>
    <n v="0"/>
    <n v="0"/>
    <n v="0"/>
    <n v="0"/>
    <n v="0"/>
    <n v="0"/>
    <n v="0"/>
    <n v="0"/>
    <n v="0"/>
    <n v="0"/>
    <n v="0"/>
    <n v="0"/>
    <n v="2948"/>
    <n v="0"/>
  </r>
  <r>
    <x v="35"/>
    <x v="4"/>
    <x v="6"/>
    <n v="1109"/>
    <n v="2964"/>
    <n v="369"/>
    <n v="2595"/>
    <n v="4297"/>
    <n v="0"/>
    <n v="11622"/>
    <n v="0"/>
    <n v="0"/>
    <n v="0"/>
    <n v="0"/>
    <n v="0"/>
    <n v="0"/>
    <n v="0"/>
    <n v="0"/>
    <n v="0"/>
    <n v="0"/>
    <n v="0"/>
    <n v="0"/>
    <n v="0"/>
    <n v="0"/>
    <n v="2964"/>
  </r>
  <r>
    <x v="35"/>
    <x v="4"/>
    <x v="7"/>
    <n v="1085"/>
    <n v="2917"/>
    <n v="377"/>
    <n v="2540"/>
    <n v="4232"/>
    <n v="0"/>
    <n v="11622"/>
    <n v="0"/>
    <n v="0"/>
    <n v="0"/>
    <n v="0"/>
    <n v="0"/>
    <n v="0"/>
    <n v="0"/>
    <n v="0"/>
    <n v="0"/>
    <n v="0"/>
    <n v="0"/>
    <n v="0"/>
    <n v="0"/>
    <n v="0"/>
    <n v="2917"/>
  </r>
  <r>
    <x v="35"/>
    <x v="4"/>
    <x v="8"/>
    <n v="1090"/>
    <n v="2930"/>
    <n v="372"/>
    <n v="2558"/>
    <n v="4290"/>
    <n v="0"/>
    <n v="11622"/>
    <n v="0"/>
    <n v="0"/>
    <n v="0"/>
    <n v="0"/>
    <n v="0"/>
    <n v="0"/>
    <n v="0"/>
    <n v="0"/>
    <n v="0"/>
    <n v="0"/>
    <n v="0"/>
    <n v="0"/>
    <n v="0"/>
    <n v="0"/>
    <n v="2930"/>
  </r>
  <r>
    <x v="35"/>
    <x v="4"/>
    <x v="9"/>
    <n v="1033"/>
    <n v="2734"/>
    <n v="329"/>
    <n v="2405"/>
    <n v="4088"/>
    <n v="0"/>
    <n v="11622"/>
    <n v="0"/>
    <n v="0"/>
    <n v="0"/>
    <n v="0"/>
    <n v="0"/>
    <n v="0"/>
    <n v="0"/>
    <n v="0"/>
    <n v="0"/>
    <n v="0"/>
    <n v="0"/>
    <n v="0"/>
    <n v="0"/>
    <n v="2734"/>
    <n v="0"/>
  </r>
  <r>
    <x v="35"/>
    <x v="4"/>
    <x v="10"/>
    <n v="1052"/>
    <n v="2792"/>
    <n v="343"/>
    <n v="2449"/>
    <n v="4176"/>
    <n v="0"/>
    <n v="11622"/>
    <n v="0"/>
    <n v="0"/>
    <n v="0"/>
    <n v="0"/>
    <n v="0"/>
    <n v="0"/>
    <n v="0"/>
    <n v="0"/>
    <n v="0"/>
    <n v="0"/>
    <n v="0"/>
    <n v="0"/>
    <n v="0"/>
    <n v="2792"/>
    <n v="0"/>
  </r>
  <r>
    <x v="35"/>
    <x v="4"/>
    <x v="11"/>
    <n v="1058"/>
    <n v="2856"/>
    <n v="353"/>
    <n v="2503"/>
    <n v="4195"/>
    <n v="0"/>
    <n v="11622"/>
    <n v="0"/>
    <n v="0"/>
    <n v="0"/>
    <n v="0"/>
    <n v="0"/>
    <n v="0"/>
    <n v="0"/>
    <n v="0"/>
    <n v="0"/>
    <n v="0"/>
    <n v="0"/>
    <n v="0"/>
    <n v="0"/>
    <n v="2856"/>
    <n v="0"/>
  </r>
  <r>
    <x v="35"/>
    <x v="5"/>
    <x v="1"/>
    <n v="915"/>
    <n v="2525"/>
    <n v="288"/>
    <n v="2237"/>
    <n v="3826"/>
    <n v="0"/>
    <n v="11622"/>
    <n v="0"/>
    <n v="0"/>
    <n v="0"/>
    <n v="0"/>
    <n v="0"/>
    <n v="0"/>
    <n v="0"/>
    <n v="0"/>
    <n v="0"/>
    <n v="0"/>
    <n v="0"/>
    <n v="0"/>
    <n v="0"/>
    <n v="2525"/>
    <n v="0"/>
  </r>
  <r>
    <x v="35"/>
    <x v="5"/>
    <x v="2"/>
    <n v="847"/>
    <n v="2364"/>
    <n v="263"/>
    <n v="2101"/>
    <n v="3634"/>
    <n v="0"/>
    <n v="11622"/>
    <n v="0"/>
    <n v="0"/>
    <n v="0"/>
    <n v="0"/>
    <n v="0"/>
    <n v="0"/>
    <n v="0"/>
    <n v="0"/>
    <n v="0"/>
    <n v="0"/>
    <n v="0"/>
    <n v="0"/>
    <n v="0"/>
    <n v="2364"/>
    <n v="0"/>
  </r>
  <r>
    <x v="35"/>
    <x v="5"/>
    <x v="0"/>
    <n v="833"/>
    <n v="2358"/>
    <n v="253"/>
    <n v="2105"/>
    <n v="3757"/>
    <n v="1023"/>
    <n v="11622"/>
    <n v="0"/>
    <n v="0"/>
    <n v="0"/>
    <n v="0"/>
    <n v="0"/>
    <n v="0"/>
    <n v="0"/>
    <n v="0"/>
    <n v="0"/>
    <n v="0"/>
    <n v="0"/>
    <n v="0"/>
    <n v="0"/>
    <n v="2358"/>
    <n v="0"/>
  </r>
  <r>
    <x v="35"/>
    <x v="5"/>
    <x v="3"/>
    <n v="969"/>
    <n v="2598"/>
    <n v="305"/>
    <n v="2293"/>
    <n v="3939"/>
    <n v="0"/>
    <n v="11622"/>
    <n v="0"/>
    <n v="0"/>
    <n v="0"/>
    <n v="0"/>
    <n v="0"/>
    <n v="0"/>
    <n v="0"/>
    <n v="0"/>
    <n v="0"/>
    <n v="0"/>
    <n v="0"/>
    <n v="0"/>
    <n v="0"/>
    <n v="2598"/>
    <n v="0"/>
  </r>
  <r>
    <x v="35"/>
    <x v="5"/>
    <x v="4"/>
    <n v="991"/>
    <n v="2649"/>
    <n v="313"/>
    <n v="2336"/>
    <n v="3987"/>
    <n v="0"/>
    <n v="11622"/>
    <n v="0"/>
    <n v="0"/>
    <n v="0"/>
    <n v="0"/>
    <n v="0"/>
    <n v="0"/>
    <n v="0"/>
    <n v="0"/>
    <n v="0"/>
    <n v="0"/>
    <n v="0"/>
    <n v="0"/>
    <n v="0"/>
    <n v="2649"/>
    <n v="0"/>
  </r>
  <r>
    <x v="35"/>
    <x v="5"/>
    <x v="5"/>
    <n v="838"/>
    <n v="2378"/>
    <n v="266"/>
    <n v="2112"/>
    <n v="3624"/>
    <n v="0"/>
    <n v="11622"/>
    <n v="0"/>
    <n v="0"/>
    <n v="0"/>
    <n v="0"/>
    <n v="0"/>
    <n v="0"/>
    <n v="0"/>
    <n v="0"/>
    <n v="0"/>
    <n v="0"/>
    <n v="0"/>
    <n v="0"/>
    <n v="0"/>
    <n v="2378"/>
    <n v="0"/>
  </r>
  <r>
    <x v="35"/>
    <x v="5"/>
    <x v="6"/>
    <n v="858"/>
    <n v="2419"/>
    <n v="271"/>
    <n v="2148"/>
    <n v="3697"/>
    <n v="0"/>
    <n v="11622"/>
    <n v="0"/>
    <n v="0"/>
    <n v="0"/>
    <n v="0"/>
    <n v="0"/>
    <n v="0"/>
    <n v="0"/>
    <n v="0"/>
    <n v="0"/>
    <n v="0"/>
    <n v="0"/>
    <n v="0"/>
    <n v="0"/>
    <n v="2419"/>
    <n v="0"/>
  </r>
  <r>
    <x v="35"/>
    <x v="5"/>
    <x v="7"/>
    <n v="954"/>
    <n v="2566"/>
    <n v="295"/>
    <n v="2271"/>
    <n v="3889"/>
    <n v="0"/>
    <n v="11622"/>
    <n v="0"/>
    <n v="0"/>
    <n v="0"/>
    <n v="0"/>
    <n v="0"/>
    <n v="0"/>
    <n v="0"/>
    <n v="0"/>
    <n v="0"/>
    <n v="0"/>
    <n v="0"/>
    <n v="0"/>
    <n v="0"/>
    <n v="2566"/>
    <n v="0"/>
  </r>
  <r>
    <x v="35"/>
    <x v="5"/>
    <x v="8"/>
    <n v="880"/>
    <n v="2460"/>
    <n v="280"/>
    <n v="2180"/>
    <n v="3761"/>
    <n v="0"/>
    <n v="11622"/>
    <n v="0"/>
    <n v="0"/>
    <n v="0"/>
    <n v="0"/>
    <n v="0"/>
    <n v="0"/>
    <n v="0"/>
    <n v="0"/>
    <n v="0"/>
    <n v="0"/>
    <n v="0"/>
    <n v="0"/>
    <n v="0"/>
    <n v="2460"/>
    <n v="0"/>
  </r>
  <r>
    <x v="35"/>
    <x v="5"/>
    <x v="9"/>
    <n v="816"/>
    <n v="2322"/>
    <n v="250"/>
    <n v="2072"/>
    <n v="3719"/>
    <n v="0"/>
    <n v="11622"/>
    <n v="0"/>
    <n v="0"/>
    <n v="0"/>
    <n v="0"/>
    <n v="0"/>
    <n v="0"/>
    <n v="0"/>
    <n v="0"/>
    <n v="0"/>
    <n v="0"/>
    <n v="0"/>
    <n v="0"/>
    <n v="0"/>
    <n v="2322"/>
    <n v="0"/>
  </r>
  <r>
    <x v="35"/>
    <x v="5"/>
    <x v="10"/>
    <n v="830"/>
    <n v="2331"/>
    <n v="256"/>
    <n v="2075"/>
    <n v="3685"/>
    <n v="0"/>
    <n v="11622"/>
    <n v="0"/>
    <n v="0"/>
    <n v="0"/>
    <n v="0"/>
    <n v="0"/>
    <n v="0"/>
    <n v="0"/>
    <n v="0"/>
    <n v="0"/>
    <n v="0"/>
    <n v="0"/>
    <n v="0"/>
    <n v="0"/>
    <n v="2331"/>
    <n v="0"/>
  </r>
  <r>
    <x v="35"/>
    <x v="5"/>
    <x v="11"/>
    <n v="838"/>
    <n v="2344"/>
    <n v="259"/>
    <n v="2085"/>
    <n v="3671"/>
    <n v="0"/>
    <n v="11622"/>
    <n v="0"/>
    <n v="0"/>
    <n v="0"/>
    <n v="0"/>
    <n v="0"/>
    <n v="0"/>
    <n v="0"/>
    <n v="0"/>
    <n v="0"/>
    <n v="0"/>
    <n v="0"/>
    <n v="0"/>
    <n v="0"/>
    <n v="2344"/>
    <n v="0"/>
  </r>
  <r>
    <x v="35"/>
    <x v="6"/>
    <x v="1"/>
    <n v="838"/>
    <n v="2375"/>
    <n v="237"/>
    <n v="2138"/>
    <n v="3716"/>
    <n v="0"/>
    <n v="11622"/>
    <n v="0"/>
    <n v="0"/>
    <n v="0"/>
    <n v="0"/>
    <n v="0"/>
    <n v="0"/>
    <n v="0"/>
    <n v="0"/>
    <n v="0"/>
    <n v="0"/>
    <n v="0"/>
    <n v="0"/>
    <n v="0"/>
    <n v="2375"/>
    <n v="0"/>
  </r>
  <r>
    <x v="35"/>
    <x v="6"/>
    <x v="2"/>
    <n v="807"/>
    <n v="2322"/>
    <n v="217"/>
    <n v="2105"/>
    <n v="3646"/>
    <n v="954"/>
    <n v="11622"/>
    <n v="0"/>
    <n v="0"/>
    <n v="0"/>
    <n v="0"/>
    <n v="0"/>
    <n v="0"/>
    <n v="0"/>
    <n v="0"/>
    <n v="0"/>
    <n v="0"/>
    <n v="0"/>
    <n v="0"/>
    <n v="0"/>
    <n v="2322"/>
    <n v="0"/>
  </r>
  <r>
    <x v="35"/>
    <x v="6"/>
    <x v="0"/>
    <n v="786"/>
    <n v="2247"/>
    <n v="209"/>
    <n v="2038"/>
    <n v="3568"/>
    <n v="951"/>
    <n v="11622"/>
    <n v="0"/>
    <n v="0"/>
    <n v="0"/>
    <n v="0"/>
    <n v="0"/>
    <n v="0"/>
    <n v="0"/>
    <n v="0"/>
    <n v="0"/>
    <n v="0"/>
    <n v="0"/>
    <n v="0"/>
    <n v="0"/>
    <n v="2247"/>
    <n v="0"/>
  </r>
  <r>
    <x v="35"/>
    <x v="6"/>
    <x v="3"/>
    <n v="831"/>
    <n v="2379"/>
    <n v="245"/>
    <n v="2134"/>
    <n v="3739"/>
    <n v="0"/>
    <n v="11622"/>
    <n v="0"/>
    <n v="0"/>
    <n v="0"/>
    <n v="0"/>
    <n v="0"/>
    <n v="0"/>
    <n v="0"/>
    <n v="0"/>
    <n v="0"/>
    <n v="0"/>
    <n v="0"/>
    <n v="0"/>
    <n v="0"/>
    <n v="2379"/>
    <n v="0"/>
  </r>
  <r>
    <x v="35"/>
    <x v="6"/>
    <x v="4"/>
    <n v="834"/>
    <n v="2370"/>
    <n v="247"/>
    <n v="2123"/>
    <n v="3767"/>
    <n v="0"/>
    <n v="11622"/>
    <n v="0"/>
    <n v="0"/>
    <n v="0"/>
    <n v="0"/>
    <n v="0"/>
    <n v="0"/>
    <n v="0"/>
    <n v="0"/>
    <n v="0"/>
    <n v="0"/>
    <n v="0"/>
    <n v="0"/>
    <n v="0"/>
    <n v="2370"/>
    <n v="0"/>
  </r>
  <r>
    <x v="35"/>
    <x v="6"/>
    <x v="5"/>
    <n v="816"/>
    <n v="2330"/>
    <n v="216"/>
    <n v="2114"/>
    <n v="3659"/>
    <n v="971"/>
    <n v="11622"/>
    <n v="0"/>
    <n v="0"/>
    <n v="0"/>
    <n v="0"/>
    <n v="0"/>
    <n v="0"/>
    <n v="0"/>
    <n v="0"/>
    <n v="0"/>
    <n v="0"/>
    <n v="0"/>
    <n v="0"/>
    <n v="0"/>
    <n v="2330"/>
    <n v="0"/>
  </r>
  <r>
    <x v="35"/>
    <x v="6"/>
    <x v="6"/>
    <n v="823"/>
    <n v="2329"/>
    <n v="216"/>
    <n v="2113"/>
    <n v="3669"/>
    <n v="0"/>
    <n v="11622"/>
    <n v="0"/>
    <n v="0"/>
    <n v="0"/>
    <n v="0"/>
    <n v="0"/>
    <n v="0"/>
    <n v="0"/>
    <n v="0"/>
    <n v="0"/>
    <n v="0"/>
    <n v="0"/>
    <n v="0"/>
    <n v="0"/>
    <n v="2329"/>
    <n v="0"/>
  </r>
  <r>
    <x v="35"/>
    <x v="6"/>
    <x v="7"/>
    <n v="852"/>
    <n v="2383"/>
    <n v="243"/>
    <n v="2140"/>
    <n v="3719"/>
    <n v="0"/>
    <n v="11622"/>
    <n v="0"/>
    <n v="0"/>
    <n v="0"/>
    <n v="0"/>
    <n v="0"/>
    <n v="0"/>
    <n v="0"/>
    <n v="0"/>
    <n v="0"/>
    <n v="0"/>
    <n v="0"/>
    <n v="0"/>
    <n v="0"/>
    <n v="2383"/>
    <n v="0"/>
  </r>
  <r>
    <x v="35"/>
    <x v="6"/>
    <x v="8"/>
    <n v="830"/>
    <n v="2350"/>
    <n v="228"/>
    <n v="2122"/>
    <n v="3687"/>
    <n v="0"/>
    <n v="11622"/>
    <n v="0"/>
    <n v="0"/>
    <n v="0"/>
    <n v="0"/>
    <n v="0"/>
    <n v="0"/>
    <n v="0"/>
    <n v="0"/>
    <n v="0"/>
    <n v="0"/>
    <n v="0"/>
    <n v="0"/>
    <n v="0"/>
    <n v="2350"/>
    <n v="0"/>
  </r>
  <r>
    <x v="35"/>
    <x v="6"/>
    <x v="9"/>
    <n v="805"/>
    <n v="2280"/>
    <n v="211"/>
    <n v="2069"/>
    <n v="3570"/>
    <n v="951"/>
    <n v="11622"/>
    <n v="0"/>
    <n v="0"/>
    <n v="0"/>
    <n v="0"/>
    <n v="0"/>
    <n v="0"/>
    <n v="0"/>
    <n v="0"/>
    <n v="0"/>
    <n v="0"/>
    <n v="0"/>
    <n v="0"/>
    <n v="0"/>
    <n v="2280"/>
    <n v="0"/>
  </r>
  <r>
    <x v="35"/>
    <x v="6"/>
    <x v="10"/>
    <n v="779"/>
    <n v="2282"/>
    <n v="211"/>
    <n v="2071"/>
    <n v="3575"/>
    <n v="933"/>
    <n v="11622"/>
    <n v="0"/>
    <n v="0"/>
    <n v="0"/>
    <n v="0"/>
    <n v="0"/>
    <n v="0"/>
    <n v="0"/>
    <n v="0"/>
    <n v="0"/>
    <n v="0"/>
    <n v="0"/>
    <n v="0"/>
    <n v="0"/>
    <n v="2282"/>
    <n v="0"/>
  </r>
  <r>
    <x v="35"/>
    <x v="6"/>
    <x v="11"/>
    <n v="809"/>
    <n v="2329"/>
    <n v="213"/>
    <n v="2116"/>
    <n v="3636"/>
    <n v="948"/>
    <n v="11622"/>
    <n v="0"/>
    <n v="0"/>
    <n v="0"/>
    <n v="0"/>
    <n v="0"/>
    <n v="0"/>
    <n v="0"/>
    <n v="0"/>
    <n v="0"/>
    <n v="0"/>
    <n v="0"/>
    <n v="0"/>
    <n v="0"/>
    <n v="2329"/>
    <n v="0"/>
  </r>
  <r>
    <x v="35"/>
    <x v="7"/>
    <x v="3"/>
    <n v="777"/>
    <n v="2246"/>
    <n v="209"/>
    <n v="2037"/>
    <n v="3522"/>
    <n v="914"/>
    <n v="11622"/>
    <n v="0"/>
    <n v="0"/>
    <n v="0"/>
    <n v="0"/>
    <n v="0"/>
    <n v="0"/>
    <n v="0"/>
    <n v="0"/>
    <n v="0"/>
    <n v="0"/>
    <n v="0"/>
    <n v="0"/>
    <n v="0"/>
    <n v="2246"/>
    <n v="0"/>
  </r>
  <r>
    <x v="35"/>
    <x v="7"/>
    <x v="4"/>
    <n v="792"/>
    <n v="2265"/>
    <n v="208"/>
    <n v="2057"/>
    <n v="3535"/>
    <n v="920"/>
    <n v="11622"/>
    <n v="0"/>
    <n v="0"/>
    <n v="0"/>
    <n v="0"/>
    <n v="0"/>
    <n v="0"/>
    <n v="0"/>
    <n v="0"/>
    <n v="0"/>
    <n v="0"/>
    <n v="0"/>
    <n v="0"/>
    <n v="0"/>
    <n v="2265"/>
    <n v="0"/>
  </r>
  <r>
    <x v="36"/>
    <x v="0"/>
    <x v="0"/>
    <n v="3120"/>
    <n v="9173"/>
    <n v="2974"/>
    <n v="6199"/>
    <n v="13282"/>
    <n v="4084"/>
    <n v="64447"/>
    <n v="0"/>
    <n v="0"/>
    <n v="0"/>
    <n v="0"/>
    <n v="0"/>
    <n v="0"/>
    <n v="5463"/>
    <n v="1897"/>
    <n v="1293"/>
    <n v="0"/>
    <n v="0"/>
    <n v="0"/>
    <n v="520"/>
    <n v="0"/>
    <n v="0"/>
  </r>
  <r>
    <x v="36"/>
    <x v="1"/>
    <x v="0"/>
    <n v="4148"/>
    <n v="11067"/>
    <n v="3563"/>
    <n v="7504"/>
    <n v="15562"/>
    <n v="5287"/>
    <n v="64447"/>
    <n v="0"/>
    <n v="0"/>
    <n v="0"/>
    <n v="0"/>
    <n v="0"/>
    <n v="0"/>
    <n v="6415"/>
    <n v="2347"/>
    <n v="1573"/>
    <n v="0"/>
    <n v="0"/>
    <n v="0"/>
    <n v="732"/>
    <n v="0"/>
    <n v="0"/>
  </r>
  <r>
    <x v="36"/>
    <x v="2"/>
    <x v="0"/>
    <n v="4700"/>
    <n v="12414"/>
    <n v="4416"/>
    <n v="7998"/>
    <n v="17490"/>
    <n v="6114"/>
    <n v="64447"/>
    <n v="0"/>
    <n v="0"/>
    <n v="0"/>
    <n v="0"/>
    <n v="0"/>
    <n v="0"/>
    <n v="7064"/>
    <n v="2593"/>
    <n v="1877"/>
    <n v="0"/>
    <n v="0"/>
    <n v="0"/>
    <n v="880"/>
    <n v="0"/>
    <n v="0"/>
  </r>
  <r>
    <x v="36"/>
    <x v="3"/>
    <x v="0"/>
    <n v="4996"/>
    <n v="13176"/>
    <n v="4947"/>
    <n v="8229"/>
    <n v="18940"/>
    <n v="6758"/>
    <n v="64447"/>
    <n v="0"/>
    <n v="0"/>
    <n v="0"/>
    <n v="0"/>
    <n v="0"/>
    <n v="0"/>
    <n v="7498"/>
    <n v="2618"/>
    <n v="2166"/>
    <n v="0"/>
    <n v="0"/>
    <n v="0"/>
    <n v="894"/>
    <n v="0"/>
    <n v="0"/>
  </r>
  <r>
    <x v="36"/>
    <x v="4"/>
    <x v="1"/>
    <n v="5056"/>
    <n v="13289"/>
    <n v="5053"/>
    <n v="8236"/>
    <n v="19252"/>
    <n v="0"/>
    <n v="64447"/>
    <n v="0"/>
    <n v="0"/>
    <n v="0"/>
    <n v="0"/>
    <n v="0"/>
    <n v="0"/>
    <n v="7436"/>
    <n v="2622"/>
    <n v="2224"/>
    <n v="0"/>
    <n v="0"/>
    <n v="0"/>
    <n v="1007"/>
    <n v="0"/>
    <n v="0"/>
  </r>
  <r>
    <x v="36"/>
    <x v="4"/>
    <x v="2"/>
    <n v="5044"/>
    <n v="13045"/>
    <n v="5062"/>
    <n v="7983"/>
    <n v="19289"/>
    <n v="0"/>
    <n v="64447"/>
    <n v="0"/>
    <n v="0"/>
    <n v="0"/>
    <n v="0"/>
    <n v="0"/>
    <n v="0"/>
    <n v="7295"/>
    <n v="2524"/>
    <n v="2246"/>
    <n v="0"/>
    <n v="0"/>
    <n v="0"/>
    <n v="980"/>
    <n v="0"/>
    <n v="0"/>
  </r>
  <r>
    <x v="36"/>
    <x v="4"/>
    <x v="0"/>
    <n v="4207"/>
    <n v="11668"/>
    <n v="4527"/>
    <n v="7141"/>
    <n v="17839"/>
    <n v="5897"/>
    <n v="64447"/>
    <n v="0"/>
    <n v="0"/>
    <n v="0"/>
    <n v="0"/>
    <n v="0"/>
    <n v="0"/>
    <n v="6476"/>
    <n v="2214"/>
    <n v="2110"/>
    <n v="0"/>
    <n v="0"/>
    <n v="0"/>
    <n v="868"/>
    <n v="0"/>
    <n v="0"/>
  </r>
  <r>
    <x v="36"/>
    <x v="4"/>
    <x v="3"/>
    <n v="4961"/>
    <n v="13103"/>
    <n v="4923"/>
    <n v="8180"/>
    <n v="19120"/>
    <n v="0"/>
    <n v="64447"/>
    <n v="0"/>
    <n v="0"/>
    <n v="0"/>
    <n v="0"/>
    <n v="0"/>
    <n v="0"/>
    <n v="7369"/>
    <n v="2611"/>
    <n v="2180"/>
    <n v="0"/>
    <n v="0"/>
    <n v="0"/>
    <n v="943"/>
    <n v="0"/>
    <n v="0"/>
  </r>
  <r>
    <x v="36"/>
    <x v="4"/>
    <x v="4"/>
    <n v="5025"/>
    <n v="13213"/>
    <n v="4959"/>
    <n v="8254"/>
    <n v="19028"/>
    <n v="0"/>
    <n v="64447"/>
    <n v="0"/>
    <n v="0"/>
    <n v="0"/>
    <n v="0"/>
    <n v="0"/>
    <n v="0"/>
    <n v="7490"/>
    <n v="2636"/>
    <n v="2172"/>
    <n v="0"/>
    <n v="0"/>
    <n v="0"/>
    <n v="915"/>
    <n v="0"/>
    <n v="0"/>
  </r>
  <r>
    <x v="36"/>
    <x v="4"/>
    <x v="5"/>
    <n v="5044"/>
    <n v="13298"/>
    <n v="5139"/>
    <n v="8159"/>
    <n v="19565"/>
    <n v="0"/>
    <n v="64447"/>
    <n v="0"/>
    <n v="0"/>
    <n v="0"/>
    <n v="0"/>
    <n v="0"/>
    <n v="0"/>
    <n v="7420"/>
    <n v="2592"/>
    <n v="2292"/>
    <n v="0"/>
    <n v="0"/>
    <n v="0"/>
    <n v="994"/>
    <n v="0"/>
    <n v="0"/>
  </r>
  <r>
    <x v="36"/>
    <x v="4"/>
    <x v="6"/>
    <n v="5054"/>
    <n v="13288"/>
    <n v="5099"/>
    <n v="8189"/>
    <n v="19499"/>
    <n v="0"/>
    <n v="64447"/>
    <n v="0"/>
    <n v="0"/>
    <n v="0"/>
    <n v="0"/>
    <n v="0"/>
    <n v="0"/>
    <n v="7414"/>
    <n v="2624"/>
    <n v="2260"/>
    <n v="0"/>
    <n v="0"/>
    <n v="0"/>
    <n v="990"/>
    <n v="0"/>
    <n v="0"/>
  </r>
  <r>
    <x v="36"/>
    <x v="4"/>
    <x v="7"/>
    <n v="5009"/>
    <n v="13151"/>
    <n v="4963"/>
    <n v="8188"/>
    <n v="19207"/>
    <n v="0"/>
    <n v="64447"/>
    <n v="0"/>
    <n v="0"/>
    <n v="0"/>
    <n v="0"/>
    <n v="0"/>
    <n v="0"/>
    <n v="7392"/>
    <n v="2606"/>
    <n v="2186"/>
    <n v="0"/>
    <n v="0"/>
    <n v="0"/>
    <n v="967"/>
    <n v="0"/>
    <n v="0"/>
  </r>
  <r>
    <x v="36"/>
    <x v="4"/>
    <x v="8"/>
    <n v="5049"/>
    <n v="13285"/>
    <n v="5050"/>
    <n v="8235"/>
    <n v="19389"/>
    <n v="0"/>
    <n v="64447"/>
    <n v="0"/>
    <n v="0"/>
    <n v="0"/>
    <n v="0"/>
    <n v="0"/>
    <n v="0"/>
    <n v="7393"/>
    <n v="2628"/>
    <n v="2245"/>
    <n v="0"/>
    <n v="0"/>
    <n v="0"/>
    <n v="1019"/>
    <n v="0"/>
    <n v="0"/>
  </r>
  <r>
    <x v="36"/>
    <x v="4"/>
    <x v="9"/>
    <n v="4359"/>
    <n v="11929"/>
    <n v="4632"/>
    <n v="7297"/>
    <n v="18105"/>
    <n v="0"/>
    <n v="64447"/>
    <n v="0"/>
    <n v="0"/>
    <n v="0"/>
    <n v="0"/>
    <n v="0"/>
    <n v="0"/>
    <n v="6667"/>
    <n v="2259"/>
    <n v="2126"/>
    <n v="0"/>
    <n v="0"/>
    <n v="0"/>
    <n v="877"/>
    <n v="0"/>
    <n v="0"/>
  </r>
  <r>
    <x v="36"/>
    <x v="4"/>
    <x v="10"/>
    <n v="4561"/>
    <n v="12313"/>
    <n v="4771"/>
    <n v="7542"/>
    <n v="18488"/>
    <n v="0"/>
    <n v="64447"/>
    <n v="0"/>
    <n v="0"/>
    <n v="0"/>
    <n v="0"/>
    <n v="0"/>
    <n v="0"/>
    <n v="6885"/>
    <n v="2330"/>
    <n v="2187"/>
    <n v="0"/>
    <n v="0"/>
    <n v="0"/>
    <n v="911"/>
    <n v="0"/>
    <n v="0"/>
  </r>
  <r>
    <x v="36"/>
    <x v="4"/>
    <x v="11"/>
    <n v="4716"/>
    <n v="12688"/>
    <n v="4916"/>
    <n v="7772"/>
    <n v="18898"/>
    <n v="0"/>
    <n v="64447"/>
    <n v="0"/>
    <n v="0"/>
    <n v="0"/>
    <n v="0"/>
    <n v="0"/>
    <n v="0"/>
    <n v="7084"/>
    <n v="2457"/>
    <n v="2196"/>
    <n v="0"/>
    <n v="0"/>
    <n v="0"/>
    <n v="951"/>
    <n v="0"/>
    <n v="0"/>
  </r>
  <r>
    <x v="36"/>
    <x v="5"/>
    <x v="1"/>
    <n v="3708"/>
    <n v="10899"/>
    <n v="4346"/>
    <n v="6553"/>
    <n v="16850"/>
    <n v="0"/>
    <n v="64447"/>
    <n v="0"/>
    <n v="0"/>
    <n v="0"/>
    <n v="0"/>
    <n v="0"/>
    <n v="0"/>
    <n v="6026"/>
    <n v="2009"/>
    <n v="2026"/>
    <n v="0"/>
    <n v="0"/>
    <n v="0"/>
    <n v="838"/>
    <n v="0"/>
    <n v="0"/>
  </r>
  <r>
    <x v="36"/>
    <x v="5"/>
    <x v="2"/>
    <n v="3328"/>
    <n v="10197"/>
    <n v="4217"/>
    <n v="5980"/>
    <n v="15950"/>
    <n v="0"/>
    <n v="64447"/>
    <n v="0"/>
    <n v="0"/>
    <n v="0"/>
    <n v="0"/>
    <n v="0"/>
    <n v="0"/>
    <n v="5675"/>
    <n v="1904"/>
    <n v="1874"/>
    <n v="0"/>
    <n v="0"/>
    <n v="0"/>
    <n v="744"/>
    <n v="0"/>
    <n v="0"/>
  </r>
  <r>
    <x v="36"/>
    <x v="5"/>
    <x v="0"/>
    <n v="3314"/>
    <n v="10144"/>
    <n v="4257"/>
    <n v="5887"/>
    <n v="15999"/>
    <n v="4536"/>
    <n v="64447"/>
    <n v="0"/>
    <n v="665"/>
    <n v="0"/>
    <n v="0"/>
    <n v="0"/>
    <n v="0"/>
    <n v="5670"/>
    <n v="1901"/>
    <n v="1908"/>
    <n v="0"/>
    <n v="0"/>
    <n v="0"/>
    <n v="0"/>
    <n v="0"/>
    <n v="0"/>
  </r>
  <r>
    <x v="36"/>
    <x v="5"/>
    <x v="3"/>
    <n v="3943"/>
    <n v="11224"/>
    <n v="4439"/>
    <n v="6785"/>
    <n v="17321"/>
    <n v="0"/>
    <n v="64447"/>
    <n v="0"/>
    <n v="0"/>
    <n v="0"/>
    <n v="0"/>
    <n v="0"/>
    <n v="0"/>
    <n v="6231"/>
    <n v="2087"/>
    <n v="2043"/>
    <n v="0"/>
    <n v="0"/>
    <n v="0"/>
    <n v="863"/>
    <n v="0"/>
    <n v="0"/>
  </r>
  <r>
    <x v="36"/>
    <x v="5"/>
    <x v="4"/>
    <n v="4046"/>
    <n v="11470"/>
    <n v="4472"/>
    <n v="6998"/>
    <n v="17587"/>
    <n v="0"/>
    <n v="64447"/>
    <n v="0"/>
    <n v="0"/>
    <n v="0"/>
    <n v="0"/>
    <n v="0"/>
    <n v="0"/>
    <n v="6341"/>
    <n v="2171"/>
    <n v="2094"/>
    <n v="0"/>
    <n v="0"/>
    <n v="0"/>
    <n v="864"/>
    <n v="0"/>
    <n v="0"/>
  </r>
  <r>
    <x v="36"/>
    <x v="5"/>
    <x v="5"/>
    <n v="3372"/>
    <n v="10240"/>
    <n v="4232"/>
    <n v="6008"/>
    <n v="15946"/>
    <n v="0"/>
    <n v="64447"/>
    <n v="0"/>
    <n v="0"/>
    <n v="0"/>
    <n v="0"/>
    <n v="0"/>
    <n v="0"/>
    <n v="5699"/>
    <n v="1897"/>
    <n v="1890"/>
    <n v="0"/>
    <n v="0"/>
    <n v="0"/>
    <n v="754"/>
    <n v="0"/>
    <n v="0"/>
  </r>
  <r>
    <x v="36"/>
    <x v="5"/>
    <x v="6"/>
    <n v="3447"/>
    <n v="10359"/>
    <n v="4223"/>
    <n v="6136"/>
    <n v="16066"/>
    <n v="0"/>
    <n v="64447"/>
    <n v="0"/>
    <n v="0"/>
    <n v="0"/>
    <n v="0"/>
    <n v="0"/>
    <n v="0"/>
    <n v="5706"/>
    <n v="1938"/>
    <n v="1938"/>
    <n v="0"/>
    <n v="0"/>
    <n v="0"/>
    <n v="777"/>
    <n v="0"/>
    <n v="0"/>
  </r>
  <r>
    <x v="36"/>
    <x v="5"/>
    <x v="7"/>
    <n v="3798"/>
    <n v="11009"/>
    <n v="4381"/>
    <n v="6628"/>
    <n v="17073"/>
    <n v="0"/>
    <n v="64447"/>
    <n v="0"/>
    <n v="0"/>
    <n v="0"/>
    <n v="0"/>
    <n v="0"/>
    <n v="0"/>
    <n v="6098"/>
    <n v="2036"/>
    <n v="2033"/>
    <n v="0"/>
    <n v="0"/>
    <n v="0"/>
    <n v="842"/>
    <n v="0"/>
    <n v="0"/>
  </r>
  <r>
    <x v="36"/>
    <x v="5"/>
    <x v="8"/>
    <n v="3564"/>
    <n v="10633"/>
    <n v="4319"/>
    <n v="6314"/>
    <n v="16473"/>
    <n v="0"/>
    <n v="64447"/>
    <n v="0"/>
    <n v="0"/>
    <n v="0"/>
    <n v="0"/>
    <n v="0"/>
    <n v="0"/>
    <n v="5856"/>
    <n v="1999"/>
    <n v="1972"/>
    <n v="0"/>
    <n v="0"/>
    <n v="0"/>
    <n v="806"/>
    <n v="0"/>
    <n v="0"/>
  </r>
  <r>
    <x v="36"/>
    <x v="5"/>
    <x v="9"/>
    <n v="3297"/>
    <n v="10124"/>
    <n v="4211"/>
    <n v="5913"/>
    <n v="15962"/>
    <n v="0"/>
    <n v="64447"/>
    <n v="0"/>
    <n v="638"/>
    <n v="0"/>
    <n v="0"/>
    <n v="0"/>
    <n v="0"/>
    <n v="5694"/>
    <n v="1913"/>
    <n v="1879"/>
    <n v="0"/>
    <n v="0"/>
    <n v="0"/>
    <n v="0"/>
    <n v="0"/>
    <n v="0"/>
  </r>
  <r>
    <x v="36"/>
    <x v="5"/>
    <x v="10"/>
    <n v="3298"/>
    <n v="10136"/>
    <n v="4173"/>
    <n v="5963"/>
    <n v="15915"/>
    <n v="0"/>
    <n v="64447"/>
    <n v="0"/>
    <n v="632"/>
    <n v="0"/>
    <n v="0"/>
    <n v="0"/>
    <n v="0"/>
    <n v="5727"/>
    <n v="1899"/>
    <n v="1878"/>
    <n v="0"/>
    <n v="0"/>
    <n v="0"/>
    <n v="0"/>
    <n v="0"/>
    <n v="0"/>
  </r>
  <r>
    <x v="36"/>
    <x v="5"/>
    <x v="11"/>
    <n v="3321"/>
    <n v="10256"/>
    <n v="4265"/>
    <n v="5991"/>
    <n v="15896"/>
    <n v="0"/>
    <n v="64447"/>
    <n v="0"/>
    <n v="0"/>
    <n v="0"/>
    <n v="0"/>
    <n v="0"/>
    <n v="0"/>
    <n v="5705"/>
    <n v="1926"/>
    <n v="1885"/>
    <n v="0"/>
    <n v="0"/>
    <n v="0"/>
    <n v="740"/>
    <n v="0"/>
    <n v="0"/>
  </r>
  <r>
    <x v="36"/>
    <x v="6"/>
    <x v="1"/>
    <n v="3256"/>
    <n v="10061"/>
    <n v="4311"/>
    <n v="5750"/>
    <n v="15882"/>
    <n v="0"/>
    <n v="64447"/>
    <n v="0"/>
    <n v="846"/>
    <n v="0"/>
    <n v="0"/>
    <n v="0"/>
    <n v="0"/>
    <n v="5562"/>
    <n v="1748"/>
    <n v="1905"/>
    <n v="0"/>
    <n v="0"/>
    <n v="0"/>
    <n v="0"/>
    <n v="0"/>
    <n v="0"/>
  </r>
  <r>
    <x v="36"/>
    <x v="6"/>
    <x v="2"/>
    <n v="3273"/>
    <n v="10073"/>
    <n v="4365"/>
    <n v="5708"/>
    <n v="15730"/>
    <n v="4402"/>
    <n v="64447"/>
    <n v="0"/>
    <n v="973"/>
    <n v="0"/>
    <n v="0"/>
    <n v="0"/>
    <n v="0"/>
    <n v="5434"/>
    <n v="1745"/>
    <n v="1921"/>
    <n v="0"/>
    <n v="0"/>
    <n v="0"/>
    <n v="0"/>
    <n v="0"/>
    <n v="0"/>
  </r>
  <r>
    <x v="36"/>
    <x v="6"/>
    <x v="0"/>
    <n v="3027"/>
    <n v="9735"/>
    <n v="4206"/>
    <n v="5529"/>
    <n v="15217"/>
    <n v="4036"/>
    <n v="64447"/>
    <n v="0"/>
    <n v="1087"/>
    <n v="0"/>
    <n v="0"/>
    <n v="0"/>
    <n v="0"/>
    <n v="5190"/>
    <n v="1624"/>
    <n v="1834"/>
    <n v="0"/>
    <n v="0"/>
    <n v="0"/>
    <n v="0"/>
    <n v="0"/>
    <n v="0"/>
  </r>
  <r>
    <x v="36"/>
    <x v="6"/>
    <x v="3"/>
    <n v="3340"/>
    <n v="10163"/>
    <n v="4348"/>
    <n v="5815"/>
    <n v="16031"/>
    <n v="0"/>
    <n v="64447"/>
    <n v="0"/>
    <n v="760"/>
    <n v="0"/>
    <n v="0"/>
    <n v="0"/>
    <n v="0"/>
    <n v="5637"/>
    <n v="1864"/>
    <n v="1902"/>
    <n v="0"/>
    <n v="0"/>
    <n v="0"/>
    <n v="0"/>
    <n v="0"/>
    <n v="0"/>
  </r>
  <r>
    <x v="36"/>
    <x v="6"/>
    <x v="4"/>
    <n v="3328"/>
    <n v="10121"/>
    <n v="4303"/>
    <n v="5818"/>
    <n v="16119"/>
    <n v="0"/>
    <n v="64447"/>
    <n v="0"/>
    <n v="697"/>
    <n v="0"/>
    <n v="0"/>
    <n v="0"/>
    <n v="0"/>
    <n v="5623"/>
    <n v="1896"/>
    <n v="1905"/>
    <n v="0"/>
    <n v="0"/>
    <n v="0"/>
    <n v="0"/>
    <n v="0"/>
    <n v="0"/>
  </r>
  <r>
    <x v="36"/>
    <x v="6"/>
    <x v="5"/>
    <n v="3291"/>
    <n v="10118"/>
    <n v="4393"/>
    <n v="5725"/>
    <n v="15760"/>
    <n v="4382"/>
    <n v="64447"/>
    <n v="0"/>
    <n v="940"/>
    <n v="0"/>
    <n v="0"/>
    <n v="0"/>
    <n v="0"/>
    <n v="5478"/>
    <n v="1772"/>
    <n v="1928"/>
    <n v="0"/>
    <n v="0"/>
    <n v="0"/>
    <n v="0"/>
    <n v="0"/>
    <n v="0"/>
  </r>
  <r>
    <x v="36"/>
    <x v="6"/>
    <x v="6"/>
    <n v="3220"/>
    <n v="9979"/>
    <n v="4282"/>
    <n v="5697"/>
    <n v="15815"/>
    <n v="0"/>
    <n v="64447"/>
    <n v="0"/>
    <n v="897"/>
    <n v="0"/>
    <n v="0"/>
    <n v="0"/>
    <n v="0"/>
    <n v="5459"/>
    <n v="1721"/>
    <n v="1902"/>
    <n v="0"/>
    <n v="0"/>
    <n v="0"/>
    <n v="0"/>
    <n v="0"/>
    <n v="0"/>
  </r>
  <r>
    <x v="36"/>
    <x v="6"/>
    <x v="7"/>
    <n v="3324"/>
    <n v="10131"/>
    <n v="4344"/>
    <n v="5787"/>
    <n v="15955"/>
    <n v="0"/>
    <n v="64447"/>
    <n v="0"/>
    <n v="800"/>
    <n v="0"/>
    <n v="0"/>
    <n v="0"/>
    <n v="0"/>
    <n v="5596"/>
    <n v="1806"/>
    <n v="1929"/>
    <n v="0"/>
    <n v="0"/>
    <n v="0"/>
    <n v="0"/>
    <n v="0"/>
    <n v="0"/>
  </r>
  <r>
    <x v="36"/>
    <x v="6"/>
    <x v="8"/>
    <n v="3214"/>
    <n v="9994"/>
    <n v="4310"/>
    <n v="5684"/>
    <n v="15822"/>
    <n v="0"/>
    <n v="64447"/>
    <n v="0"/>
    <n v="856"/>
    <n v="0"/>
    <n v="0"/>
    <n v="0"/>
    <n v="0"/>
    <n v="5509"/>
    <n v="1730"/>
    <n v="1899"/>
    <n v="0"/>
    <n v="0"/>
    <n v="0"/>
    <n v="0"/>
    <n v="0"/>
    <n v="0"/>
  </r>
  <r>
    <x v="36"/>
    <x v="6"/>
    <x v="9"/>
    <n v="3154"/>
    <n v="9902"/>
    <n v="4294"/>
    <n v="5608"/>
    <n v="15407"/>
    <n v="4170"/>
    <n v="64447"/>
    <n v="0"/>
    <n v="1085"/>
    <n v="0"/>
    <n v="0"/>
    <n v="0"/>
    <n v="0"/>
    <n v="5314"/>
    <n v="1654"/>
    <n v="1849"/>
    <n v="0"/>
    <n v="0"/>
    <n v="0"/>
    <n v="0"/>
    <n v="0"/>
    <n v="0"/>
  </r>
  <r>
    <x v="36"/>
    <x v="6"/>
    <x v="10"/>
    <n v="3226"/>
    <n v="10007"/>
    <n v="4329"/>
    <n v="5678"/>
    <n v="15582"/>
    <n v="4288"/>
    <n v="64447"/>
    <n v="0"/>
    <n v="1049"/>
    <n v="0"/>
    <n v="0"/>
    <n v="0"/>
    <n v="0"/>
    <n v="5415"/>
    <n v="1668"/>
    <n v="1875"/>
    <n v="0"/>
    <n v="0"/>
    <n v="0"/>
    <n v="0"/>
    <n v="0"/>
    <n v="0"/>
  </r>
  <r>
    <x v="36"/>
    <x v="6"/>
    <x v="11"/>
    <n v="3293"/>
    <n v="10140"/>
    <n v="4408"/>
    <n v="5732"/>
    <n v="15788"/>
    <n v="4359"/>
    <n v="64447"/>
    <n v="0"/>
    <n v="1026"/>
    <n v="0"/>
    <n v="0"/>
    <n v="0"/>
    <n v="0"/>
    <n v="5465"/>
    <n v="1729"/>
    <n v="1920"/>
    <n v="0"/>
    <n v="0"/>
    <n v="0"/>
    <n v="0"/>
    <n v="0"/>
    <n v="0"/>
  </r>
  <r>
    <x v="36"/>
    <x v="7"/>
    <x v="3"/>
    <n v="3031"/>
    <n v="9686"/>
    <n v="4165"/>
    <n v="5521"/>
    <n v="15156"/>
    <n v="4000"/>
    <n v="64447"/>
    <n v="0"/>
    <n v="1112"/>
    <n v="0"/>
    <n v="0"/>
    <n v="0"/>
    <n v="0"/>
    <n v="5109"/>
    <n v="1608"/>
    <n v="1857"/>
    <n v="0"/>
    <n v="0"/>
    <n v="0"/>
    <n v="0"/>
    <n v="0"/>
    <n v="0"/>
  </r>
  <r>
    <x v="36"/>
    <x v="7"/>
    <x v="4"/>
    <n v="2997"/>
    <n v="9710"/>
    <n v="4172"/>
    <n v="5538"/>
    <n v="15214"/>
    <n v="3980"/>
    <n v="64447"/>
    <n v="0"/>
    <n v="1103"/>
    <n v="0"/>
    <n v="0"/>
    <n v="0"/>
    <n v="0"/>
    <n v="5147"/>
    <n v="1610"/>
    <n v="1850"/>
    <n v="0"/>
    <n v="0"/>
    <n v="0"/>
    <n v="0"/>
    <n v="0"/>
    <n v="0"/>
  </r>
  <r>
    <x v="37"/>
    <x v="0"/>
    <x v="0"/>
    <n v="8494"/>
    <n v="28584"/>
    <n v="8680"/>
    <n v="19904"/>
    <n v="39716"/>
    <n v="11223"/>
    <n v="160066"/>
    <n v="1383"/>
    <n v="3673"/>
    <n v="0"/>
    <n v="0"/>
    <n v="0"/>
    <n v="0"/>
    <n v="1237"/>
    <n v="18145"/>
    <n v="1338"/>
    <n v="0"/>
    <n v="0"/>
    <n v="0"/>
    <n v="2808"/>
    <n v="0"/>
    <n v="0"/>
  </r>
  <r>
    <x v="37"/>
    <x v="1"/>
    <x v="0"/>
    <n v="10867"/>
    <n v="33337"/>
    <n v="9761"/>
    <n v="23576"/>
    <n v="45427"/>
    <n v="14177"/>
    <n v="160066"/>
    <n v="1695"/>
    <n v="5668"/>
    <n v="0"/>
    <n v="0"/>
    <n v="0"/>
    <n v="0"/>
    <n v="1725"/>
    <n v="19400"/>
    <n v="1636"/>
    <n v="0"/>
    <n v="0"/>
    <n v="0"/>
    <n v="3213"/>
    <n v="0"/>
    <n v="0"/>
  </r>
  <r>
    <x v="37"/>
    <x v="2"/>
    <x v="0"/>
    <n v="11964"/>
    <n v="35403"/>
    <n v="11204"/>
    <n v="24199"/>
    <n v="48840"/>
    <n v="15717"/>
    <n v="160066"/>
    <n v="1836"/>
    <n v="6602"/>
    <n v="0"/>
    <n v="0"/>
    <n v="0"/>
    <n v="0"/>
    <n v="1985"/>
    <n v="19508"/>
    <n v="1918"/>
    <n v="0"/>
    <n v="0"/>
    <n v="0"/>
    <n v="3554"/>
    <n v="0"/>
    <n v="0"/>
  </r>
  <r>
    <x v="37"/>
    <x v="3"/>
    <x v="0"/>
    <n v="12498"/>
    <n v="36872"/>
    <n v="12204"/>
    <n v="24668"/>
    <n v="51690"/>
    <n v="16839"/>
    <n v="160066"/>
    <n v="1931"/>
    <n v="7491"/>
    <n v="0"/>
    <n v="0"/>
    <n v="0"/>
    <n v="0"/>
    <n v="2217"/>
    <n v="19499"/>
    <n v="2045"/>
    <n v="0"/>
    <n v="0"/>
    <n v="0"/>
    <n v="3689"/>
    <n v="0"/>
    <n v="0"/>
  </r>
  <r>
    <x v="37"/>
    <x v="4"/>
    <x v="1"/>
    <n v="12728"/>
    <n v="37313"/>
    <n v="12567"/>
    <n v="24746"/>
    <n v="52511"/>
    <n v="0"/>
    <n v="160066"/>
    <n v="1880"/>
    <n v="7805"/>
    <n v="0"/>
    <n v="0"/>
    <n v="0"/>
    <n v="0"/>
    <n v="2215"/>
    <n v="19406"/>
    <n v="2145"/>
    <n v="0"/>
    <n v="0"/>
    <n v="0"/>
    <n v="3862"/>
    <n v="0"/>
    <n v="0"/>
  </r>
  <r>
    <x v="37"/>
    <x v="4"/>
    <x v="2"/>
    <n v="12829"/>
    <n v="36555"/>
    <n v="12498"/>
    <n v="24057"/>
    <n v="52037"/>
    <n v="0"/>
    <n v="160066"/>
    <n v="1822"/>
    <n v="7884"/>
    <n v="0"/>
    <n v="0"/>
    <n v="0"/>
    <n v="0"/>
    <n v="2242"/>
    <n v="18761"/>
    <n v="2128"/>
    <n v="0"/>
    <n v="0"/>
    <n v="0"/>
    <n v="3718"/>
    <n v="0"/>
    <n v="0"/>
  </r>
  <r>
    <x v="37"/>
    <x v="4"/>
    <x v="0"/>
    <n v="10817"/>
    <n v="33077"/>
    <n v="11355"/>
    <n v="21722"/>
    <n v="48074"/>
    <n v="14658"/>
    <n v="160066"/>
    <n v="1652"/>
    <n v="7290"/>
    <n v="0"/>
    <n v="0"/>
    <n v="0"/>
    <n v="0"/>
    <n v="2026"/>
    <n v="16779"/>
    <n v="1956"/>
    <n v="0"/>
    <n v="0"/>
    <n v="0"/>
    <n v="3374"/>
    <n v="0"/>
    <n v="0"/>
  </r>
  <r>
    <x v="37"/>
    <x v="4"/>
    <x v="3"/>
    <n v="12577"/>
    <n v="36902"/>
    <n v="12291"/>
    <n v="24611"/>
    <n v="52212"/>
    <n v="0"/>
    <n v="160066"/>
    <n v="1899"/>
    <n v="7598"/>
    <n v="0"/>
    <n v="0"/>
    <n v="0"/>
    <n v="0"/>
    <n v="2234"/>
    <n v="19342"/>
    <n v="2075"/>
    <n v="0"/>
    <n v="0"/>
    <n v="0"/>
    <n v="3754"/>
    <n v="0"/>
    <n v="0"/>
  </r>
  <r>
    <x v="37"/>
    <x v="4"/>
    <x v="4"/>
    <n v="12559"/>
    <n v="36894"/>
    <n v="12208"/>
    <n v="24686"/>
    <n v="51977"/>
    <n v="0"/>
    <n v="160066"/>
    <n v="1930"/>
    <n v="7524"/>
    <n v="0"/>
    <n v="0"/>
    <n v="0"/>
    <n v="0"/>
    <n v="2227"/>
    <n v="19414"/>
    <n v="2069"/>
    <n v="0"/>
    <n v="0"/>
    <n v="0"/>
    <n v="3730"/>
    <n v="0"/>
    <n v="0"/>
  </r>
  <r>
    <x v="37"/>
    <x v="4"/>
    <x v="5"/>
    <n v="12829"/>
    <n v="37421"/>
    <n v="12768"/>
    <n v="24653"/>
    <n v="52919"/>
    <n v="0"/>
    <n v="160066"/>
    <n v="1883"/>
    <n v="8032"/>
    <n v="0"/>
    <n v="0"/>
    <n v="0"/>
    <n v="0"/>
    <n v="2281"/>
    <n v="19236"/>
    <n v="2159"/>
    <n v="0"/>
    <n v="0"/>
    <n v="0"/>
    <n v="3830"/>
    <n v="0"/>
    <n v="0"/>
  </r>
  <r>
    <x v="37"/>
    <x v="4"/>
    <x v="6"/>
    <n v="12810"/>
    <n v="37428"/>
    <n v="12747"/>
    <n v="24681"/>
    <n v="52802"/>
    <n v="0"/>
    <n v="160066"/>
    <n v="1872"/>
    <n v="7962"/>
    <n v="0"/>
    <n v="0"/>
    <n v="0"/>
    <n v="0"/>
    <n v="2260"/>
    <n v="19329"/>
    <n v="2152"/>
    <n v="0"/>
    <n v="0"/>
    <n v="0"/>
    <n v="3853"/>
    <n v="0"/>
    <n v="0"/>
  </r>
  <r>
    <x v="37"/>
    <x v="4"/>
    <x v="7"/>
    <n v="12627"/>
    <n v="36999"/>
    <n v="12413"/>
    <n v="24586"/>
    <n v="52332"/>
    <n v="0"/>
    <n v="160066"/>
    <n v="1895"/>
    <n v="7667"/>
    <n v="0"/>
    <n v="0"/>
    <n v="0"/>
    <n v="0"/>
    <n v="2224"/>
    <n v="19333"/>
    <n v="2093"/>
    <n v="0"/>
    <n v="0"/>
    <n v="0"/>
    <n v="3787"/>
    <n v="0"/>
    <n v="0"/>
  </r>
  <r>
    <x v="37"/>
    <x v="4"/>
    <x v="8"/>
    <n v="12771"/>
    <n v="37347"/>
    <n v="12664"/>
    <n v="24683"/>
    <n v="52656"/>
    <n v="0"/>
    <n v="160066"/>
    <n v="1872"/>
    <n v="7880"/>
    <n v="0"/>
    <n v="0"/>
    <n v="0"/>
    <n v="0"/>
    <n v="2214"/>
    <n v="19364"/>
    <n v="2152"/>
    <n v="0"/>
    <n v="0"/>
    <n v="0"/>
    <n v="3865"/>
    <n v="0"/>
    <n v="0"/>
  </r>
  <r>
    <x v="37"/>
    <x v="4"/>
    <x v="9"/>
    <n v="11160"/>
    <n v="33809"/>
    <n v="11575"/>
    <n v="22234"/>
    <n v="48943"/>
    <n v="0"/>
    <n v="160066"/>
    <n v="1645"/>
    <n v="7464"/>
    <n v="0"/>
    <n v="0"/>
    <n v="0"/>
    <n v="0"/>
    <n v="2099"/>
    <n v="17154"/>
    <n v="2007"/>
    <n v="0"/>
    <n v="0"/>
    <n v="0"/>
    <n v="3440"/>
    <n v="0"/>
    <n v="0"/>
  </r>
  <r>
    <x v="37"/>
    <x v="4"/>
    <x v="10"/>
    <n v="11581"/>
    <n v="34604"/>
    <n v="11879"/>
    <n v="22725"/>
    <n v="50045"/>
    <n v="0"/>
    <n v="160066"/>
    <n v="1674"/>
    <n v="7590"/>
    <n v="0"/>
    <n v="0"/>
    <n v="0"/>
    <n v="0"/>
    <n v="2138"/>
    <n v="17652"/>
    <n v="2054"/>
    <n v="0"/>
    <n v="0"/>
    <n v="0"/>
    <n v="3496"/>
    <n v="0"/>
    <n v="0"/>
  </r>
  <r>
    <x v="37"/>
    <x v="4"/>
    <x v="11"/>
    <n v="11987"/>
    <n v="35620"/>
    <n v="12183"/>
    <n v="23437"/>
    <n v="51055"/>
    <n v="0"/>
    <n v="160066"/>
    <n v="1758"/>
    <n v="7724"/>
    <n v="0"/>
    <n v="0"/>
    <n v="0"/>
    <n v="0"/>
    <n v="2176"/>
    <n v="18255"/>
    <n v="2082"/>
    <n v="0"/>
    <n v="0"/>
    <n v="0"/>
    <n v="3625"/>
    <n v="0"/>
    <n v="0"/>
  </r>
  <r>
    <x v="37"/>
    <x v="5"/>
    <x v="1"/>
    <n v="9525"/>
    <n v="30543"/>
    <n v="10645"/>
    <n v="19898"/>
    <n v="45267"/>
    <n v="0"/>
    <n v="160066"/>
    <n v="1504"/>
    <n v="6775"/>
    <n v="0"/>
    <n v="0"/>
    <n v="0"/>
    <n v="0"/>
    <n v="1931"/>
    <n v="15394"/>
    <n v="1882"/>
    <n v="0"/>
    <n v="0"/>
    <n v="0"/>
    <n v="3057"/>
    <n v="0"/>
    <n v="0"/>
  </r>
  <r>
    <x v="37"/>
    <x v="5"/>
    <x v="2"/>
    <n v="8532"/>
    <n v="28243"/>
    <n v="10125"/>
    <n v="18118"/>
    <n v="42338"/>
    <n v="0"/>
    <n v="160066"/>
    <n v="1440"/>
    <n v="6413"/>
    <n v="0"/>
    <n v="0"/>
    <n v="0"/>
    <n v="0"/>
    <n v="1737"/>
    <n v="14229"/>
    <n v="1649"/>
    <n v="0"/>
    <n v="0"/>
    <n v="0"/>
    <n v="2775"/>
    <n v="0"/>
    <n v="0"/>
  </r>
  <r>
    <x v="37"/>
    <x v="5"/>
    <x v="0"/>
    <n v="8468"/>
    <n v="28114"/>
    <n v="10203"/>
    <n v="17911"/>
    <n v="42313"/>
    <n v="11167"/>
    <n v="160066"/>
    <n v="1426"/>
    <n v="6710"/>
    <n v="0"/>
    <n v="1208"/>
    <n v="0"/>
    <n v="0"/>
    <n v="1780"/>
    <n v="14104"/>
    <n v="0"/>
    <n v="0"/>
    <n v="0"/>
    <n v="0"/>
    <n v="2886"/>
    <n v="0"/>
    <n v="0"/>
  </r>
  <r>
    <x v="37"/>
    <x v="5"/>
    <x v="3"/>
    <n v="10156"/>
    <n v="31742"/>
    <n v="10951"/>
    <n v="20791"/>
    <n v="46631"/>
    <n v="0"/>
    <n v="160066"/>
    <n v="1596"/>
    <n v="7011"/>
    <n v="0"/>
    <n v="0"/>
    <n v="0"/>
    <n v="0"/>
    <n v="1958"/>
    <n v="16062"/>
    <n v="1887"/>
    <n v="0"/>
    <n v="0"/>
    <n v="0"/>
    <n v="3228"/>
    <n v="0"/>
    <n v="0"/>
  </r>
  <r>
    <x v="37"/>
    <x v="5"/>
    <x v="4"/>
    <n v="10494"/>
    <n v="32329"/>
    <n v="11109"/>
    <n v="21220"/>
    <n v="47362"/>
    <n v="0"/>
    <n v="160066"/>
    <n v="1640"/>
    <n v="7090"/>
    <n v="0"/>
    <n v="0"/>
    <n v="0"/>
    <n v="0"/>
    <n v="1980"/>
    <n v="16398"/>
    <n v="1912"/>
    <n v="0"/>
    <n v="0"/>
    <n v="0"/>
    <n v="3309"/>
    <n v="0"/>
    <n v="0"/>
  </r>
  <r>
    <x v="37"/>
    <x v="5"/>
    <x v="5"/>
    <n v="8598"/>
    <n v="28352"/>
    <n v="10176"/>
    <n v="18176"/>
    <n v="42339"/>
    <n v="0"/>
    <n v="160066"/>
    <n v="1467"/>
    <n v="6386"/>
    <n v="0"/>
    <n v="0"/>
    <n v="0"/>
    <n v="0"/>
    <n v="1771"/>
    <n v="14265"/>
    <n v="1679"/>
    <n v="0"/>
    <n v="0"/>
    <n v="0"/>
    <n v="2784"/>
    <n v="0"/>
    <n v="0"/>
  </r>
  <r>
    <x v="37"/>
    <x v="5"/>
    <x v="6"/>
    <n v="8918"/>
    <n v="29117"/>
    <n v="10363"/>
    <n v="18754"/>
    <n v="43227"/>
    <n v="0"/>
    <n v="160066"/>
    <n v="1480"/>
    <n v="6507"/>
    <n v="0"/>
    <n v="0"/>
    <n v="0"/>
    <n v="0"/>
    <n v="1821"/>
    <n v="14706"/>
    <n v="1732"/>
    <n v="0"/>
    <n v="0"/>
    <n v="0"/>
    <n v="2871"/>
    <n v="0"/>
    <n v="0"/>
  </r>
  <r>
    <x v="37"/>
    <x v="5"/>
    <x v="7"/>
    <n v="9833"/>
    <n v="31060"/>
    <n v="10743"/>
    <n v="20317"/>
    <n v="45931"/>
    <n v="0"/>
    <n v="160066"/>
    <n v="1549"/>
    <n v="6878"/>
    <n v="0"/>
    <n v="0"/>
    <n v="0"/>
    <n v="0"/>
    <n v="1939"/>
    <n v="15678"/>
    <n v="1880"/>
    <n v="0"/>
    <n v="0"/>
    <n v="0"/>
    <n v="3136"/>
    <n v="0"/>
    <n v="0"/>
  </r>
  <r>
    <x v="37"/>
    <x v="5"/>
    <x v="8"/>
    <n v="9175"/>
    <n v="29883"/>
    <n v="10566"/>
    <n v="19317"/>
    <n v="44386"/>
    <n v="0"/>
    <n v="160066"/>
    <n v="1500"/>
    <n v="6622"/>
    <n v="0"/>
    <n v="0"/>
    <n v="0"/>
    <n v="0"/>
    <n v="1862"/>
    <n v="15127"/>
    <n v="1818"/>
    <n v="0"/>
    <n v="0"/>
    <n v="0"/>
    <n v="2954"/>
    <n v="0"/>
    <n v="0"/>
  </r>
  <r>
    <x v="37"/>
    <x v="5"/>
    <x v="9"/>
    <n v="8497"/>
    <n v="28099"/>
    <n v="10211"/>
    <n v="17888"/>
    <n v="42305"/>
    <n v="0"/>
    <n v="160066"/>
    <n v="1400"/>
    <n v="6701"/>
    <n v="0"/>
    <n v="1219"/>
    <n v="0"/>
    <n v="0"/>
    <n v="1737"/>
    <n v="14209"/>
    <n v="0"/>
    <n v="0"/>
    <n v="0"/>
    <n v="0"/>
    <n v="2833"/>
    <n v="0"/>
    <n v="0"/>
  </r>
  <r>
    <x v="37"/>
    <x v="5"/>
    <x v="10"/>
    <n v="8524"/>
    <n v="28145"/>
    <n v="10104"/>
    <n v="18041"/>
    <n v="42467"/>
    <n v="0"/>
    <n v="160066"/>
    <n v="1394"/>
    <n v="6686"/>
    <n v="0"/>
    <n v="1311"/>
    <n v="0"/>
    <n v="0"/>
    <n v="1719"/>
    <n v="14246"/>
    <n v="0"/>
    <n v="0"/>
    <n v="0"/>
    <n v="0"/>
    <n v="2789"/>
    <n v="0"/>
    <n v="0"/>
  </r>
  <r>
    <x v="37"/>
    <x v="5"/>
    <x v="11"/>
    <n v="8591"/>
    <n v="28352"/>
    <n v="10162"/>
    <n v="18190"/>
    <n v="42456"/>
    <n v="0"/>
    <n v="160066"/>
    <n v="1406"/>
    <n v="6513"/>
    <n v="0"/>
    <n v="0"/>
    <n v="0"/>
    <n v="0"/>
    <n v="1729"/>
    <n v="14273"/>
    <n v="1651"/>
    <n v="0"/>
    <n v="0"/>
    <n v="0"/>
    <n v="2780"/>
    <n v="0"/>
    <n v="0"/>
  </r>
  <r>
    <x v="37"/>
    <x v="6"/>
    <x v="1"/>
    <n v="8259"/>
    <n v="27776"/>
    <n v="10200"/>
    <n v="17576"/>
    <n v="42098"/>
    <n v="0"/>
    <n v="160066"/>
    <n v="1398"/>
    <n v="7016"/>
    <n v="0"/>
    <n v="1094"/>
    <n v="0"/>
    <n v="0"/>
    <n v="1748"/>
    <n v="13337"/>
    <n v="0"/>
    <n v="0"/>
    <n v="0"/>
    <n v="0"/>
    <n v="3183"/>
    <n v="0"/>
    <n v="0"/>
  </r>
  <r>
    <x v="37"/>
    <x v="6"/>
    <x v="2"/>
    <n v="7661"/>
    <n v="27103"/>
    <n v="10084"/>
    <n v="17019"/>
    <n v="41026"/>
    <n v="10173"/>
    <n v="160066"/>
    <n v="1401"/>
    <n v="6950"/>
    <n v="0"/>
    <n v="1166"/>
    <n v="0"/>
    <n v="0"/>
    <n v="1606"/>
    <n v="12816"/>
    <n v="0"/>
    <n v="0"/>
    <n v="0"/>
    <n v="0"/>
    <n v="3164"/>
    <n v="0"/>
    <n v="0"/>
  </r>
  <r>
    <x v="37"/>
    <x v="6"/>
    <x v="0"/>
    <n v="6905"/>
    <n v="25788"/>
    <n v="9672"/>
    <n v="16116"/>
    <n v="39159"/>
    <n v="9179"/>
    <n v="160066"/>
    <n v="1319"/>
    <n v="6856"/>
    <n v="0"/>
    <n v="968"/>
    <n v="0"/>
    <n v="0"/>
    <n v="1524"/>
    <n v="12270"/>
    <n v="0"/>
    <n v="0"/>
    <n v="0"/>
    <n v="0"/>
    <n v="2851"/>
    <n v="0"/>
    <n v="0"/>
  </r>
  <r>
    <x v="37"/>
    <x v="6"/>
    <x v="3"/>
    <n v="8519"/>
    <n v="28167"/>
    <n v="10291"/>
    <n v="17876"/>
    <n v="42614"/>
    <n v="0"/>
    <n v="160066"/>
    <n v="1448"/>
    <n v="6878"/>
    <n v="0"/>
    <n v="1163"/>
    <n v="0"/>
    <n v="0"/>
    <n v="1813"/>
    <n v="13835"/>
    <n v="0"/>
    <n v="0"/>
    <n v="0"/>
    <n v="0"/>
    <n v="3030"/>
    <n v="0"/>
    <n v="0"/>
  </r>
  <r>
    <x v="37"/>
    <x v="6"/>
    <x v="4"/>
    <n v="8471"/>
    <n v="28087"/>
    <n v="10196"/>
    <n v="17891"/>
    <n v="42599"/>
    <n v="0"/>
    <n v="160066"/>
    <n v="1444"/>
    <n v="6716"/>
    <n v="0"/>
    <n v="1203"/>
    <n v="0"/>
    <n v="0"/>
    <n v="1807"/>
    <n v="14017"/>
    <n v="0"/>
    <n v="0"/>
    <n v="0"/>
    <n v="0"/>
    <n v="2900"/>
    <n v="0"/>
    <n v="0"/>
  </r>
  <r>
    <x v="37"/>
    <x v="6"/>
    <x v="5"/>
    <n v="7869"/>
    <n v="27410"/>
    <n v="10171"/>
    <n v="17239"/>
    <n v="41145"/>
    <n v="10296"/>
    <n v="160066"/>
    <n v="1426"/>
    <n v="6909"/>
    <n v="0"/>
    <n v="1207"/>
    <n v="0"/>
    <n v="0"/>
    <n v="1639"/>
    <n v="12971"/>
    <n v="0"/>
    <n v="0"/>
    <n v="0"/>
    <n v="0"/>
    <n v="3258"/>
    <n v="0"/>
    <n v="0"/>
  </r>
  <r>
    <x v="37"/>
    <x v="6"/>
    <x v="6"/>
    <n v="7891"/>
    <n v="27312"/>
    <n v="10128"/>
    <n v="17184"/>
    <n v="41572"/>
    <n v="0"/>
    <n v="160066"/>
    <n v="1396"/>
    <n v="6867"/>
    <n v="0"/>
    <n v="1148"/>
    <n v="0"/>
    <n v="0"/>
    <n v="1659"/>
    <n v="13056"/>
    <n v="0"/>
    <n v="0"/>
    <n v="0"/>
    <n v="0"/>
    <n v="3186"/>
    <n v="0"/>
    <n v="0"/>
  </r>
  <r>
    <x v="37"/>
    <x v="6"/>
    <x v="7"/>
    <n v="8524"/>
    <n v="28200"/>
    <n v="10351"/>
    <n v="17849"/>
    <n v="42465"/>
    <n v="0"/>
    <n v="160066"/>
    <n v="1448"/>
    <n v="7043"/>
    <n v="0"/>
    <n v="1131"/>
    <n v="0"/>
    <n v="0"/>
    <n v="1778"/>
    <n v="13654"/>
    <n v="0"/>
    <n v="0"/>
    <n v="0"/>
    <n v="0"/>
    <n v="3146"/>
    <n v="0"/>
    <n v="0"/>
  </r>
  <r>
    <x v="37"/>
    <x v="6"/>
    <x v="8"/>
    <n v="8071"/>
    <n v="27523"/>
    <n v="10185"/>
    <n v="17338"/>
    <n v="41834"/>
    <n v="0"/>
    <n v="160066"/>
    <n v="1384"/>
    <n v="6981"/>
    <n v="0"/>
    <n v="1095"/>
    <n v="0"/>
    <n v="0"/>
    <n v="1699"/>
    <n v="13178"/>
    <n v="0"/>
    <n v="0"/>
    <n v="0"/>
    <n v="0"/>
    <n v="3186"/>
    <n v="0"/>
    <n v="0"/>
  </r>
  <r>
    <x v="37"/>
    <x v="6"/>
    <x v="9"/>
    <n v="7180"/>
    <n v="26196"/>
    <n v="9879"/>
    <n v="16317"/>
    <n v="39533"/>
    <n v="9405"/>
    <n v="160066"/>
    <n v="1329"/>
    <n v="6980"/>
    <n v="0"/>
    <n v="1011"/>
    <n v="0"/>
    <n v="0"/>
    <n v="1558"/>
    <n v="12433"/>
    <n v="0"/>
    <n v="0"/>
    <n v="0"/>
    <n v="0"/>
    <n v="2885"/>
    <n v="0"/>
    <n v="0"/>
  </r>
  <r>
    <x v="37"/>
    <x v="6"/>
    <x v="10"/>
    <n v="7201"/>
    <n v="26411"/>
    <n v="9929"/>
    <n v="16482"/>
    <n v="39691"/>
    <n v="9544"/>
    <n v="160066"/>
    <n v="1321"/>
    <n v="7028"/>
    <n v="0"/>
    <n v="1047"/>
    <n v="0"/>
    <n v="0"/>
    <n v="1577"/>
    <n v="12529"/>
    <n v="0"/>
    <n v="0"/>
    <n v="0"/>
    <n v="0"/>
    <n v="2909"/>
    <n v="0"/>
    <n v="0"/>
  </r>
  <r>
    <x v="37"/>
    <x v="6"/>
    <x v="11"/>
    <n v="7497"/>
    <n v="26933"/>
    <n v="10096"/>
    <n v="16837"/>
    <n v="40696"/>
    <n v="9954"/>
    <n v="160066"/>
    <n v="1370"/>
    <n v="7056"/>
    <n v="0"/>
    <n v="1107"/>
    <n v="0"/>
    <n v="0"/>
    <n v="1616"/>
    <n v="12744"/>
    <n v="0"/>
    <n v="0"/>
    <n v="0"/>
    <n v="0"/>
    <n v="3040"/>
    <n v="0"/>
    <n v="0"/>
  </r>
  <r>
    <x v="37"/>
    <x v="7"/>
    <x v="3"/>
    <n v="6985"/>
    <n v="25754"/>
    <n v="9683"/>
    <n v="16071"/>
    <n v="38990"/>
    <n v="9136"/>
    <n v="160066"/>
    <n v="1360"/>
    <n v="6885"/>
    <n v="0"/>
    <n v="907"/>
    <n v="0"/>
    <n v="0"/>
    <n v="1502"/>
    <n v="12200"/>
    <n v="0"/>
    <n v="0"/>
    <n v="0"/>
    <n v="0"/>
    <n v="2900"/>
    <n v="0"/>
    <n v="0"/>
  </r>
  <r>
    <x v="37"/>
    <x v="7"/>
    <x v="4"/>
    <n v="6969"/>
    <n v="25939"/>
    <n v="9747"/>
    <n v="16192"/>
    <n v="39053"/>
    <n v="9083"/>
    <n v="160066"/>
    <n v="1383"/>
    <n v="6905"/>
    <n v="0"/>
    <n v="953"/>
    <n v="0"/>
    <n v="0"/>
    <n v="1537"/>
    <n v="12285"/>
    <n v="0"/>
    <n v="0"/>
    <n v="0"/>
    <n v="0"/>
    <n v="2876"/>
    <n v="0"/>
    <n v="0"/>
  </r>
  <r>
    <x v="38"/>
    <x v="0"/>
    <x v="0"/>
    <n v="11354"/>
    <n v="38604"/>
    <n v="10580"/>
    <n v="28024"/>
    <n v="55873"/>
    <n v="15092"/>
    <n v="261173"/>
    <n v="1684"/>
    <n v="0"/>
    <n v="0"/>
    <n v="0"/>
    <n v="0"/>
    <n v="0"/>
    <n v="3399"/>
    <n v="17269"/>
    <n v="1316"/>
    <n v="5426"/>
    <n v="0"/>
    <n v="0"/>
    <n v="9510"/>
    <n v="0"/>
    <n v="0"/>
  </r>
  <r>
    <x v="38"/>
    <x v="1"/>
    <x v="0"/>
    <n v="15295"/>
    <n v="45886"/>
    <n v="12455"/>
    <n v="33431"/>
    <n v="63967"/>
    <n v="19528"/>
    <n v="261173"/>
    <n v="2076"/>
    <n v="0"/>
    <n v="0"/>
    <n v="0"/>
    <n v="0"/>
    <n v="0"/>
    <n v="4081"/>
    <n v="19287"/>
    <n v="1636"/>
    <n v="7928"/>
    <n v="0"/>
    <n v="0"/>
    <n v="10878"/>
    <n v="0"/>
    <n v="0"/>
  </r>
  <r>
    <x v="38"/>
    <x v="2"/>
    <x v="0"/>
    <n v="17374"/>
    <n v="49632"/>
    <n v="15132"/>
    <n v="34500"/>
    <n v="69959"/>
    <n v="22520"/>
    <n v="261173"/>
    <n v="2358"/>
    <n v="0"/>
    <n v="0"/>
    <n v="0"/>
    <n v="0"/>
    <n v="0"/>
    <n v="4425"/>
    <n v="19596"/>
    <n v="2056"/>
    <n v="9666"/>
    <n v="0"/>
    <n v="0"/>
    <n v="11531"/>
    <n v="0"/>
    <n v="0"/>
  </r>
  <r>
    <x v="38"/>
    <x v="3"/>
    <x v="0"/>
    <n v="18225"/>
    <n v="51509"/>
    <n v="16701"/>
    <n v="34808"/>
    <n v="74600"/>
    <n v="24856"/>
    <n v="261173"/>
    <n v="2252"/>
    <n v="0"/>
    <n v="0"/>
    <n v="0"/>
    <n v="0"/>
    <n v="0"/>
    <n v="4803"/>
    <n v="19529"/>
    <n v="2145"/>
    <n v="10992"/>
    <n v="0"/>
    <n v="0"/>
    <n v="11788"/>
    <n v="0"/>
    <n v="0"/>
  </r>
  <r>
    <x v="38"/>
    <x v="4"/>
    <x v="1"/>
    <n v="18620"/>
    <n v="52224"/>
    <n v="17031"/>
    <n v="35193"/>
    <n v="76231"/>
    <n v="0"/>
    <n v="261173"/>
    <n v="2205"/>
    <n v="0"/>
    <n v="0"/>
    <n v="0"/>
    <n v="0"/>
    <n v="0"/>
    <n v="4928"/>
    <n v="19584"/>
    <n v="2110"/>
    <n v="11276"/>
    <n v="0"/>
    <n v="0"/>
    <n v="12121"/>
    <n v="0"/>
    <n v="0"/>
  </r>
  <r>
    <x v="38"/>
    <x v="4"/>
    <x v="2"/>
    <n v="18773"/>
    <n v="51375"/>
    <n v="16837"/>
    <n v="34538"/>
    <n v="76029"/>
    <n v="0"/>
    <n v="261173"/>
    <n v="2156"/>
    <n v="0"/>
    <n v="0"/>
    <n v="0"/>
    <n v="0"/>
    <n v="0"/>
    <n v="4981"/>
    <n v="19023"/>
    <n v="2207"/>
    <n v="11024"/>
    <n v="0"/>
    <n v="0"/>
    <n v="11984"/>
    <n v="0"/>
    <n v="0"/>
  </r>
  <r>
    <x v="38"/>
    <x v="4"/>
    <x v="0"/>
    <n v="15777"/>
    <n v="46059"/>
    <n v="16271"/>
    <n v="29788"/>
    <n v="69868"/>
    <n v="21845"/>
    <n v="261173"/>
    <n v="1909"/>
    <n v="0"/>
    <n v="0"/>
    <n v="0"/>
    <n v="0"/>
    <n v="0"/>
    <n v="4770"/>
    <n v="14917"/>
    <n v="1916"/>
    <n v="10727"/>
    <n v="0"/>
    <n v="0"/>
    <n v="11820"/>
    <n v="0"/>
    <n v="0"/>
  </r>
  <r>
    <x v="38"/>
    <x v="4"/>
    <x v="3"/>
    <n v="18242"/>
    <n v="51463"/>
    <n v="16716"/>
    <n v="34747"/>
    <n v="75382"/>
    <n v="0"/>
    <n v="261173"/>
    <n v="2242"/>
    <n v="0"/>
    <n v="0"/>
    <n v="0"/>
    <n v="0"/>
    <n v="0"/>
    <n v="4818"/>
    <n v="19421"/>
    <n v="2143"/>
    <n v="11019"/>
    <n v="0"/>
    <n v="0"/>
    <n v="11820"/>
    <n v="0"/>
    <n v="0"/>
  </r>
  <r>
    <x v="38"/>
    <x v="4"/>
    <x v="4"/>
    <n v="18235"/>
    <n v="51490"/>
    <n v="16701"/>
    <n v="34789"/>
    <n v="74969"/>
    <n v="0"/>
    <n v="261173"/>
    <n v="2266"/>
    <n v="0"/>
    <n v="0"/>
    <n v="0"/>
    <n v="0"/>
    <n v="0"/>
    <n v="4805"/>
    <n v="19472"/>
    <n v="2168"/>
    <n v="11010"/>
    <n v="0"/>
    <n v="0"/>
    <n v="11769"/>
    <n v="0"/>
    <n v="0"/>
  </r>
  <r>
    <x v="38"/>
    <x v="4"/>
    <x v="5"/>
    <n v="18773"/>
    <n v="52648"/>
    <n v="17221"/>
    <n v="35427"/>
    <n v="77253"/>
    <n v="0"/>
    <n v="261173"/>
    <n v="2258"/>
    <n v="0"/>
    <n v="0"/>
    <n v="0"/>
    <n v="0"/>
    <n v="0"/>
    <n v="5021"/>
    <n v="19476"/>
    <n v="2277"/>
    <n v="11307"/>
    <n v="0"/>
    <n v="0"/>
    <n v="12309"/>
    <n v="0"/>
    <n v="0"/>
  </r>
  <r>
    <x v="38"/>
    <x v="4"/>
    <x v="6"/>
    <n v="18734"/>
    <n v="52515"/>
    <n v="17170"/>
    <n v="35345"/>
    <n v="77001"/>
    <n v="0"/>
    <n v="261173"/>
    <n v="2224"/>
    <n v="0"/>
    <n v="0"/>
    <n v="0"/>
    <n v="0"/>
    <n v="0"/>
    <n v="5003"/>
    <n v="19542"/>
    <n v="2209"/>
    <n v="11311"/>
    <n v="0"/>
    <n v="0"/>
    <n v="12226"/>
    <n v="0"/>
    <n v="0"/>
  </r>
  <r>
    <x v="38"/>
    <x v="4"/>
    <x v="7"/>
    <n v="18363"/>
    <n v="51649"/>
    <n v="16803"/>
    <n v="34846"/>
    <n v="75814"/>
    <n v="0"/>
    <n v="261173"/>
    <n v="2210"/>
    <n v="0"/>
    <n v="0"/>
    <n v="0"/>
    <n v="0"/>
    <n v="0"/>
    <n v="4830"/>
    <n v="19437"/>
    <n v="2107"/>
    <n v="11139"/>
    <n v="0"/>
    <n v="0"/>
    <n v="11926"/>
    <n v="0"/>
    <n v="0"/>
  </r>
  <r>
    <x v="38"/>
    <x v="4"/>
    <x v="8"/>
    <n v="18671"/>
    <n v="52262"/>
    <n v="17080"/>
    <n v="35182"/>
    <n v="76575"/>
    <n v="0"/>
    <n v="261173"/>
    <n v="2198"/>
    <n v="0"/>
    <n v="0"/>
    <n v="0"/>
    <n v="0"/>
    <n v="0"/>
    <n v="4944"/>
    <n v="19569"/>
    <n v="2150"/>
    <n v="11255"/>
    <n v="0"/>
    <n v="0"/>
    <n v="12146"/>
    <n v="0"/>
    <n v="0"/>
  </r>
  <r>
    <x v="38"/>
    <x v="4"/>
    <x v="9"/>
    <n v="16373"/>
    <n v="47121"/>
    <n v="15772"/>
    <n v="31349"/>
    <n v="71051"/>
    <n v="0"/>
    <n v="261173"/>
    <n v="1886"/>
    <n v="0"/>
    <n v="0"/>
    <n v="0"/>
    <n v="0"/>
    <n v="0"/>
    <n v="4801"/>
    <n v="16765"/>
    <n v="1948"/>
    <n v="10337"/>
    <n v="0"/>
    <n v="0"/>
    <n v="11384"/>
    <n v="0"/>
    <n v="0"/>
  </r>
  <r>
    <x v="38"/>
    <x v="4"/>
    <x v="10"/>
    <n v="16942"/>
    <n v="48494"/>
    <n v="16088"/>
    <n v="32406"/>
    <n v="72647"/>
    <n v="0"/>
    <n v="261173"/>
    <n v="1909"/>
    <n v="0"/>
    <n v="0"/>
    <n v="0"/>
    <n v="0"/>
    <n v="0"/>
    <n v="4878"/>
    <n v="17650"/>
    <n v="2019"/>
    <n v="10514"/>
    <n v="0"/>
    <n v="0"/>
    <n v="11524"/>
    <n v="0"/>
    <n v="0"/>
  </r>
  <r>
    <x v="38"/>
    <x v="4"/>
    <x v="11"/>
    <n v="17481"/>
    <n v="49852"/>
    <n v="16385"/>
    <n v="33467"/>
    <n v="74251"/>
    <n v="0"/>
    <n v="261173"/>
    <n v="2037"/>
    <n v="0"/>
    <n v="0"/>
    <n v="0"/>
    <n v="0"/>
    <n v="0"/>
    <n v="4905"/>
    <n v="18470"/>
    <n v="2100"/>
    <n v="10672"/>
    <n v="0"/>
    <n v="0"/>
    <n v="11668"/>
    <n v="0"/>
    <n v="0"/>
  </r>
  <r>
    <x v="38"/>
    <x v="5"/>
    <x v="1"/>
    <n v="13286"/>
    <n v="41580"/>
    <n v="15812"/>
    <n v="25768"/>
    <n v="65055"/>
    <n v="0"/>
    <n v="261173"/>
    <n v="1653"/>
    <n v="0"/>
    <n v="0"/>
    <n v="0"/>
    <n v="0"/>
    <n v="0"/>
    <n v="4331"/>
    <n v="12180"/>
    <n v="1828"/>
    <n v="10219"/>
    <n v="0"/>
    <n v="0"/>
    <n v="11369"/>
    <n v="0"/>
    <n v="0"/>
  </r>
  <r>
    <x v="38"/>
    <x v="5"/>
    <x v="2"/>
    <n v="11721"/>
    <n v="38806"/>
    <n v="15192"/>
    <n v="23614"/>
    <n v="60933"/>
    <n v="0"/>
    <n v="261173"/>
    <n v="1510"/>
    <n v="0"/>
    <n v="0"/>
    <n v="0"/>
    <n v="0"/>
    <n v="0"/>
    <n v="4130"/>
    <n v="11270"/>
    <n v="1669"/>
    <n v="9373"/>
    <n v="0"/>
    <n v="0"/>
    <n v="10854"/>
    <n v="0"/>
    <n v="0"/>
  </r>
  <r>
    <x v="38"/>
    <x v="5"/>
    <x v="0"/>
    <n v="11405"/>
    <n v="38196"/>
    <n v="13963"/>
    <n v="24233"/>
    <n v="61388"/>
    <n v="16284"/>
    <n v="261173"/>
    <n v="1731"/>
    <n v="0"/>
    <n v="0"/>
    <n v="0"/>
    <n v="0"/>
    <n v="0"/>
    <n v="6178"/>
    <n v="14868"/>
    <n v="0"/>
    <n v="0"/>
    <n v="0"/>
    <n v="0"/>
    <n v="15419"/>
    <n v="0"/>
    <n v="0"/>
  </r>
  <r>
    <x v="38"/>
    <x v="5"/>
    <x v="3"/>
    <n v="14443"/>
    <n v="43684"/>
    <n v="16179"/>
    <n v="27505"/>
    <n v="67749"/>
    <n v="0"/>
    <n v="261173"/>
    <n v="1857"/>
    <n v="0"/>
    <n v="0"/>
    <n v="0"/>
    <n v="0"/>
    <n v="0"/>
    <n v="4536"/>
    <n v="13028"/>
    <n v="1887"/>
    <n v="10639"/>
    <n v="0"/>
    <n v="0"/>
    <n v="11737"/>
    <n v="0"/>
    <n v="0"/>
  </r>
  <r>
    <x v="38"/>
    <x v="5"/>
    <x v="4"/>
    <n v="15219"/>
    <n v="45116"/>
    <n v="16397"/>
    <n v="28719"/>
    <n v="68773"/>
    <n v="0"/>
    <n v="261173"/>
    <n v="1940"/>
    <n v="0"/>
    <n v="0"/>
    <n v="0"/>
    <n v="0"/>
    <n v="0"/>
    <n v="4711"/>
    <n v="13823"/>
    <n v="1879"/>
    <n v="10848"/>
    <n v="0"/>
    <n v="0"/>
    <n v="11915"/>
    <n v="0"/>
    <n v="0"/>
  </r>
  <r>
    <x v="38"/>
    <x v="5"/>
    <x v="5"/>
    <n v="11760"/>
    <n v="38779"/>
    <n v="15159"/>
    <n v="23620"/>
    <n v="60644"/>
    <n v="0"/>
    <n v="261173"/>
    <n v="1539"/>
    <n v="0"/>
    <n v="0"/>
    <n v="0"/>
    <n v="0"/>
    <n v="0"/>
    <n v="4047"/>
    <n v="11259"/>
    <n v="1722"/>
    <n v="9459"/>
    <n v="0"/>
    <n v="0"/>
    <n v="10753"/>
    <n v="0"/>
    <n v="0"/>
  </r>
  <r>
    <x v="38"/>
    <x v="5"/>
    <x v="6"/>
    <n v="12137"/>
    <n v="39417"/>
    <n v="15285"/>
    <n v="24132"/>
    <n v="61754"/>
    <n v="0"/>
    <n v="261173"/>
    <n v="1546"/>
    <n v="0"/>
    <n v="0"/>
    <n v="0"/>
    <n v="0"/>
    <n v="0"/>
    <n v="4096"/>
    <n v="11497"/>
    <n v="1741"/>
    <n v="9661"/>
    <n v="0"/>
    <n v="0"/>
    <n v="10876"/>
    <n v="0"/>
    <n v="0"/>
  </r>
  <r>
    <x v="38"/>
    <x v="5"/>
    <x v="7"/>
    <n v="13965"/>
    <n v="42673"/>
    <n v="15997"/>
    <n v="26676"/>
    <n v="66545"/>
    <n v="0"/>
    <n v="261173"/>
    <n v="1754"/>
    <n v="0"/>
    <n v="0"/>
    <n v="0"/>
    <n v="0"/>
    <n v="0"/>
    <n v="4443"/>
    <n v="12591"/>
    <n v="1888"/>
    <n v="10467"/>
    <n v="0"/>
    <n v="0"/>
    <n v="11530"/>
    <n v="0"/>
    <n v="0"/>
  </r>
  <r>
    <x v="38"/>
    <x v="5"/>
    <x v="8"/>
    <n v="12623"/>
    <n v="40368"/>
    <n v="15504"/>
    <n v="24864"/>
    <n v="63294"/>
    <n v="0"/>
    <n v="261173"/>
    <n v="1573"/>
    <n v="0"/>
    <n v="0"/>
    <n v="0"/>
    <n v="0"/>
    <n v="0"/>
    <n v="4188"/>
    <n v="11819"/>
    <n v="1791"/>
    <n v="9918"/>
    <n v="0"/>
    <n v="0"/>
    <n v="11079"/>
    <n v="0"/>
    <n v="0"/>
  </r>
  <r>
    <x v="38"/>
    <x v="5"/>
    <x v="9"/>
    <n v="11388"/>
    <n v="38184"/>
    <n v="13863"/>
    <n v="24321"/>
    <n v="61311"/>
    <n v="0"/>
    <n v="261173"/>
    <n v="1641"/>
    <n v="0"/>
    <n v="0"/>
    <n v="0"/>
    <n v="0"/>
    <n v="0"/>
    <n v="6220"/>
    <n v="14908"/>
    <n v="0"/>
    <n v="0"/>
    <n v="0"/>
    <n v="0"/>
    <n v="15415"/>
    <n v="0"/>
    <n v="0"/>
  </r>
  <r>
    <x v="38"/>
    <x v="5"/>
    <x v="10"/>
    <n v="11495"/>
    <n v="38209"/>
    <n v="13483"/>
    <n v="24726"/>
    <n v="61274"/>
    <n v="0"/>
    <n v="261173"/>
    <n v="1593"/>
    <n v="0"/>
    <n v="0"/>
    <n v="0"/>
    <n v="0"/>
    <n v="0"/>
    <n v="6296"/>
    <n v="15019"/>
    <n v="0"/>
    <n v="0"/>
    <n v="0"/>
    <n v="0"/>
    <n v="15301"/>
    <n v="0"/>
    <n v="0"/>
  </r>
  <r>
    <x v="38"/>
    <x v="5"/>
    <x v="11"/>
    <n v="11742"/>
    <n v="38911"/>
    <n v="15268"/>
    <n v="23643"/>
    <n v="61121"/>
    <n v="0"/>
    <n v="261173"/>
    <n v="1481"/>
    <n v="0"/>
    <n v="0"/>
    <n v="0"/>
    <n v="0"/>
    <n v="0"/>
    <n v="4253"/>
    <n v="11326"/>
    <n v="1623"/>
    <n v="9290"/>
    <n v="0"/>
    <n v="0"/>
    <n v="10938"/>
    <n v="0"/>
    <n v="0"/>
  </r>
  <r>
    <x v="38"/>
    <x v="6"/>
    <x v="1"/>
    <n v="11727"/>
    <n v="38645"/>
    <n v="14300"/>
    <n v="24345"/>
    <n v="61335"/>
    <n v="0"/>
    <n v="261173"/>
    <n v="1699"/>
    <n v="0"/>
    <n v="0"/>
    <n v="0"/>
    <n v="0"/>
    <n v="0"/>
    <n v="5773"/>
    <n v="15129"/>
    <n v="0"/>
    <n v="0"/>
    <n v="0"/>
    <n v="0"/>
    <n v="16044"/>
    <n v="0"/>
    <n v="0"/>
  </r>
  <r>
    <x v="38"/>
    <x v="6"/>
    <x v="2"/>
    <n v="11882"/>
    <n v="39118"/>
    <n v="14385"/>
    <n v="24733"/>
    <n v="60876"/>
    <n v="16084"/>
    <n v="261173"/>
    <n v="2071"/>
    <n v="0"/>
    <n v="0"/>
    <n v="0"/>
    <n v="0"/>
    <n v="0"/>
    <n v="5351"/>
    <n v="15160"/>
    <n v="0"/>
    <n v="0"/>
    <n v="0"/>
    <n v="0"/>
    <n v="16536"/>
    <n v="0"/>
    <n v="0"/>
  </r>
  <r>
    <x v="38"/>
    <x v="6"/>
    <x v="0"/>
    <n v="11320"/>
    <n v="37927"/>
    <n v="14029"/>
    <n v="23898"/>
    <n v="59142"/>
    <n v="15323"/>
    <n v="261173"/>
    <n v="2039"/>
    <n v="0"/>
    <n v="0"/>
    <n v="0"/>
    <n v="0"/>
    <n v="0"/>
    <n v="5126"/>
    <n v="14512"/>
    <n v="0"/>
    <n v="0"/>
    <n v="0"/>
    <n v="0"/>
    <n v="16250"/>
    <n v="0"/>
    <n v="0"/>
  </r>
  <r>
    <x v="38"/>
    <x v="6"/>
    <x v="3"/>
    <n v="11595"/>
    <n v="38493"/>
    <n v="14212"/>
    <n v="24281"/>
    <n v="61600"/>
    <n v="0"/>
    <n v="261173"/>
    <n v="1802"/>
    <n v="0"/>
    <n v="0"/>
    <n v="0"/>
    <n v="0"/>
    <n v="0"/>
    <n v="6044"/>
    <n v="14979"/>
    <n v="0"/>
    <n v="0"/>
    <n v="0"/>
    <n v="0"/>
    <n v="15668"/>
    <n v="0"/>
    <n v="0"/>
  </r>
  <r>
    <x v="38"/>
    <x v="6"/>
    <x v="4"/>
    <n v="11426"/>
    <n v="38298"/>
    <n v="14041"/>
    <n v="24257"/>
    <n v="61639"/>
    <n v="0"/>
    <n v="261173"/>
    <n v="1800"/>
    <n v="0"/>
    <n v="0"/>
    <n v="0"/>
    <n v="0"/>
    <n v="0"/>
    <n v="6214"/>
    <n v="14805"/>
    <n v="0"/>
    <n v="0"/>
    <n v="0"/>
    <n v="0"/>
    <n v="15479"/>
    <n v="0"/>
    <n v="0"/>
  </r>
  <r>
    <x v="38"/>
    <x v="6"/>
    <x v="5"/>
    <n v="12030"/>
    <n v="39384"/>
    <n v="14448"/>
    <n v="24936"/>
    <n v="61009"/>
    <n v="16103"/>
    <n v="261173"/>
    <n v="2117"/>
    <n v="0"/>
    <n v="0"/>
    <n v="0"/>
    <n v="0"/>
    <n v="0"/>
    <n v="5407"/>
    <n v="15325"/>
    <n v="0"/>
    <n v="0"/>
    <n v="0"/>
    <n v="0"/>
    <n v="16535"/>
    <n v="0"/>
    <n v="0"/>
  </r>
  <r>
    <x v="38"/>
    <x v="6"/>
    <x v="6"/>
    <n v="11624"/>
    <n v="38507"/>
    <n v="14269"/>
    <n v="24238"/>
    <n v="61228"/>
    <n v="0"/>
    <n v="261173"/>
    <n v="1902"/>
    <n v="0"/>
    <n v="0"/>
    <n v="0"/>
    <n v="0"/>
    <n v="0"/>
    <n v="5437"/>
    <n v="15040"/>
    <n v="0"/>
    <n v="0"/>
    <n v="0"/>
    <n v="0"/>
    <n v="16128"/>
    <n v="0"/>
    <n v="0"/>
  </r>
  <r>
    <x v="38"/>
    <x v="6"/>
    <x v="7"/>
    <n v="11787"/>
    <n v="38886"/>
    <n v="14334"/>
    <n v="24552"/>
    <n v="61590"/>
    <n v="0"/>
    <n v="261173"/>
    <n v="1757"/>
    <n v="0"/>
    <n v="0"/>
    <n v="0"/>
    <n v="0"/>
    <n v="0"/>
    <n v="5932"/>
    <n v="15197"/>
    <n v="0"/>
    <n v="0"/>
    <n v="0"/>
    <n v="0"/>
    <n v="16000"/>
    <n v="0"/>
    <n v="0"/>
  </r>
  <r>
    <x v="38"/>
    <x v="6"/>
    <x v="8"/>
    <n v="11590"/>
    <n v="38414"/>
    <n v="14286"/>
    <n v="24128"/>
    <n v="61258"/>
    <n v="0"/>
    <n v="261173"/>
    <n v="1725"/>
    <n v="0"/>
    <n v="0"/>
    <n v="0"/>
    <n v="0"/>
    <n v="0"/>
    <n v="5615"/>
    <n v="15039"/>
    <n v="0"/>
    <n v="0"/>
    <n v="0"/>
    <n v="0"/>
    <n v="16035"/>
    <n v="0"/>
    <n v="0"/>
  </r>
  <r>
    <x v="38"/>
    <x v="6"/>
    <x v="9"/>
    <n v="11648"/>
    <n v="38511"/>
    <n v="14307"/>
    <n v="24204"/>
    <n v="59614"/>
    <n v="15503"/>
    <n v="261173"/>
    <n v="2000"/>
    <n v="0"/>
    <n v="0"/>
    <n v="0"/>
    <n v="0"/>
    <n v="0"/>
    <n v="5263"/>
    <n v="14785"/>
    <n v="0"/>
    <n v="0"/>
    <n v="0"/>
    <n v="0"/>
    <n v="16463"/>
    <n v="0"/>
    <n v="0"/>
  </r>
  <r>
    <x v="38"/>
    <x v="6"/>
    <x v="10"/>
    <n v="11685"/>
    <n v="38639"/>
    <n v="14275"/>
    <n v="24364"/>
    <n v="59940"/>
    <n v="15701"/>
    <n v="261173"/>
    <n v="1923"/>
    <n v="0"/>
    <n v="0"/>
    <n v="0"/>
    <n v="0"/>
    <n v="0"/>
    <n v="5390"/>
    <n v="14850"/>
    <n v="0"/>
    <n v="0"/>
    <n v="0"/>
    <n v="0"/>
    <n v="16476"/>
    <n v="0"/>
    <n v="0"/>
  </r>
  <r>
    <x v="38"/>
    <x v="6"/>
    <x v="11"/>
    <n v="11745"/>
    <n v="38920"/>
    <n v="14379"/>
    <n v="24541"/>
    <n v="60619"/>
    <n v="15868"/>
    <n v="261173"/>
    <n v="1984"/>
    <n v="0"/>
    <n v="0"/>
    <n v="0"/>
    <n v="0"/>
    <n v="0"/>
    <n v="5374"/>
    <n v="15042"/>
    <n v="0"/>
    <n v="0"/>
    <n v="0"/>
    <n v="0"/>
    <n v="16520"/>
    <n v="0"/>
    <n v="0"/>
  </r>
  <r>
    <x v="38"/>
    <x v="7"/>
    <x v="3"/>
    <n v="11574"/>
    <n v="38133"/>
    <n v="14129"/>
    <n v="24004"/>
    <n v="59410"/>
    <n v="15680"/>
    <n v="261173"/>
    <n v="2115"/>
    <n v="0"/>
    <n v="0"/>
    <n v="0"/>
    <n v="0"/>
    <n v="0"/>
    <n v="4969"/>
    <n v="14601"/>
    <n v="0"/>
    <n v="0"/>
    <n v="0"/>
    <n v="0"/>
    <n v="16448"/>
    <n v="0"/>
    <n v="0"/>
  </r>
  <r>
    <x v="38"/>
    <x v="7"/>
    <x v="4"/>
    <n v="11434"/>
    <n v="38135"/>
    <n v="14063"/>
    <n v="24072"/>
    <n v="59105"/>
    <n v="15410"/>
    <n v="261173"/>
    <n v="2143"/>
    <n v="0"/>
    <n v="0"/>
    <n v="0"/>
    <n v="0"/>
    <n v="0"/>
    <n v="5049"/>
    <n v="14550"/>
    <n v="0"/>
    <n v="0"/>
    <n v="0"/>
    <n v="0"/>
    <n v="16393"/>
    <n v="0"/>
    <n v="0"/>
  </r>
  <r>
    <x v="39"/>
    <x v="0"/>
    <x v="0"/>
    <n v="1126"/>
    <n v="3616"/>
    <n v="1170"/>
    <n v="2446"/>
    <n v="5086"/>
    <n v="1417"/>
    <n v="18182"/>
    <n v="0"/>
    <n v="0"/>
    <n v="0"/>
    <n v="0"/>
    <n v="0"/>
    <n v="0"/>
    <n v="396"/>
    <n v="2700"/>
    <n v="313"/>
    <n v="0"/>
    <n v="0"/>
    <n v="0"/>
    <n v="207"/>
    <n v="0"/>
    <n v="0"/>
  </r>
  <r>
    <x v="39"/>
    <x v="1"/>
    <x v="0"/>
    <n v="1440"/>
    <n v="4236"/>
    <n v="1341"/>
    <n v="2895"/>
    <n v="5747"/>
    <n v="1774"/>
    <n v="18182"/>
    <n v="0"/>
    <n v="0"/>
    <n v="0"/>
    <n v="0"/>
    <n v="0"/>
    <n v="0"/>
    <n v="547"/>
    <n v="2973"/>
    <n v="368"/>
    <n v="0"/>
    <n v="0"/>
    <n v="0"/>
    <n v="348"/>
    <n v="0"/>
    <n v="0"/>
  </r>
  <r>
    <x v="39"/>
    <x v="2"/>
    <x v="0"/>
    <n v="1597"/>
    <n v="4610"/>
    <n v="1543"/>
    <n v="3067"/>
    <n v="6331"/>
    <n v="2034"/>
    <n v="18182"/>
    <n v="0"/>
    <n v="0"/>
    <n v="0"/>
    <n v="0"/>
    <n v="0"/>
    <n v="0"/>
    <n v="663"/>
    <n v="3055"/>
    <n v="452"/>
    <n v="0"/>
    <n v="0"/>
    <n v="0"/>
    <n v="440"/>
    <n v="0"/>
    <n v="0"/>
  </r>
  <r>
    <x v="39"/>
    <x v="3"/>
    <x v="0"/>
    <n v="1647"/>
    <n v="4853"/>
    <n v="1679"/>
    <n v="3174"/>
    <n v="6768"/>
    <n v="2190"/>
    <n v="18182"/>
    <n v="0"/>
    <n v="0"/>
    <n v="0"/>
    <n v="0"/>
    <n v="0"/>
    <n v="0"/>
    <n v="747"/>
    <n v="3065"/>
    <n v="506"/>
    <n v="0"/>
    <n v="0"/>
    <n v="0"/>
    <n v="535"/>
    <n v="0"/>
    <n v="0"/>
  </r>
  <r>
    <x v="39"/>
    <x v="4"/>
    <x v="1"/>
    <n v="1642"/>
    <n v="4886"/>
    <n v="1697"/>
    <n v="3189"/>
    <n v="6836"/>
    <n v="0"/>
    <n v="18182"/>
    <n v="0"/>
    <n v="0"/>
    <n v="0"/>
    <n v="0"/>
    <n v="0"/>
    <n v="0"/>
    <n v="752"/>
    <n v="3067"/>
    <n v="516"/>
    <n v="0"/>
    <n v="0"/>
    <n v="0"/>
    <n v="551"/>
    <n v="0"/>
    <n v="0"/>
  </r>
  <r>
    <x v="39"/>
    <x v="4"/>
    <x v="2"/>
    <n v="1654"/>
    <n v="4758"/>
    <n v="1683"/>
    <n v="3075"/>
    <n v="6761"/>
    <n v="0"/>
    <n v="18182"/>
    <n v="0"/>
    <n v="0"/>
    <n v="0"/>
    <n v="0"/>
    <n v="0"/>
    <n v="0"/>
    <n v="749"/>
    <n v="2934"/>
    <n v="522"/>
    <n v="0"/>
    <n v="0"/>
    <n v="0"/>
    <n v="553"/>
    <n v="0"/>
    <n v="0"/>
  </r>
  <r>
    <x v="39"/>
    <x v="4"/>
    <x v="0"/>
    <n v="1420"/>
    <n v="4280"/>
    <n v="1491"/>
    <n v="2789"/>
    <n v="6195"/>
    <n v="1942"/>
    <n v="18182"/>
    <n v="0"/>
    <n v="0"/>
    <n v="0"/>
    <n v="0"/>
    <n v="0"/>
    <n v="0"/>
    <n v="678"/>
    <n v="2613"/>
    <n v="483"/>
    <n v="0"/>
    <n v="0"/>
    <n v="0"/>
    <n v="506"/>
    <n v="0"/>
    <n v="0"/>
  </r>
  <r>
    <x v="39"/>
    <x v="4"/>
    <x v="3"/>
    <n v="1662"/>
    <n v="4910"/>
    <n v="1697"/>
    <n v="3213"/>
    <n v="6823"/>
    <n v="0"/>
    <n v="18182"/>
    <n v="0"/>
    <n v="0"/>
    <n v="0"/>
    <n v="0"/>
    <n v="0"/>
    <n v="0"/>
    <n v="766"/>
    <n v="3079"/>
    <n v="517"/>
    <n v="0"/>
    <n v="0"/>
    <n v="0"/>
    <n v="548"/>
    <n v="0"/>
    <n v="0"/>
  </r>
  <r>
    <x v="39"/>
    <x v="4"/>
    <x v="4"/>
    <n v="1656"/>
    <n v="4886"/>
    <n v="1683"/>
    <n v="3203"/>
    <n v="6812"/>
    <n v="0"/>
    <n v="18182"/>
    <n v="0"/>
    <n v="0"/>
    <n v="0"/>
    <n v="0"/>
    <n v="0"/>
    <n v="0"/>
    <n v="764"/>
    <n v="3071"/>
    <n v="511"/>
    <n v="0"/>
    <n v="0"/>
    <n v="0"/>
    <n v="540"/>
    <n v="0"/>
    <n v="0"/>
  </r>
  <r>
    <x v="39"/>
    <x v="4"/>
    <x v="5"/>
    <n v="1654"/>
    <n v="4877"/>
    <n v="1709"/>
    <n v="3168"/>
    <n v="6866"/>
    <n v="0"/>
    <n v="18182"/>
    <n v="0"/>
    <n v="0"/>
    <n v="0"/>
    <n v="0"/>
    <n v="0"/>
    <n v="0"/>
    <n v="769"/>
    <n v="3004"/>
    <n v="528"/>
    <n v="0"/>
    <n v="0"/>
    <n v="0"/>
    <n v="576"/>
    <n v="0"/>
    <n v="0"/>
  </r>
  <r>
    <x v="39"/>
    <x v="4"/>
    <x v="6"/>
    <n v="1646"/>
    <n v="4880"/>
    <n v="1705"/>
    <n v="3175"/>
    <n v="6868"/>
    <n v="0"/>
    <n v="18182"/>
    <n v="0"/>
    <n v="0"/>
    <n v="0"/>
    <n v="0"/>
    <n v="0"/>
    <n v="0"/>
    <n v="752"/>
    <n v="3034"/>
    <n v="524"/>
    <n v="0"/>
    <n v="0"/>
    <n v="0"/>
    <n v="570"/>
    <n v="0"/>
    <n v="0"/>
  </r>
  <r>
    <x v="39"/>
    <x v="4"/>
    <x v="7"/>
    <n v="1650"/>
    <n v="4900"/>
    <n v="1692"/>
    <n v="3208"/>
    <n v="6836"/>
    <n v="0"/>
    <n v="18182"/>
    <n v="0"/>
    <n v="0"/>
    <n v="0"/>
    <n v="0"/>
    <n v="0"/>
    <n v="0"/>
    <n v="752"/>
    <n v="3074"/>
    <n v="523"/>
    <n v="0"/>
    <n v="0"/>
    <n v="0"/>
    <n v="551"/>
    <n v="0"/>
    <n v="0"/>
  </r>
  <r>
    <x v="39"/>
    <x v="4"/>
    <x v="8"/>
    <n v="1655"/>
    <n v="4873"/>
    <n v="1699"/>
    <n v="3174"/>
    <n v="6838"/>
    <n v="0"/>
    <n v="18182"/>
    <n v="0"/>
    <n v="0"/>
    <n v="0"/>
    <n v="0"/>
    <n v="0"/>
    <n v="0"/>
    <n v="757"/>
    <n v="3037"/>
    <n v="524"/>
    <n v="0"/>
    <n v="0"/>
    <n v="0"/>
    <n v="555"/>
    <n v="0"/>
    <n v="0"/>
  </r>
  <r>
    <x v="39"/>
    <x v="4"/>
    <x v="9"/>
    <n v="1479"/>
    <n v="4369"/>
    <n v="1534"/>
    <n v="2835"/>
    <n v="6305"/>
    <n v="0"/>
    <n v="18182"/>
    <n v="0"/>
    <n v="0"/>
    <n v="0"/>
    <n v="0"/>
    <n v="0"/>
    <n v="0"/>
    <n v="715"/>
    <n v="2650"/>
    <n v="499"/>
    <n v="0"/>
    <n v="0"/>
    <n v="0"/>
    <n v="505"/>
    <n v="0"/>
    <n v="0"/>
  </r>
  <r>
    <x v="39"/>
    <x v="4"/>
    <x v="10"/>
    <n v="1544"/>
    <n v="4477"/>
    <n v="1563"/>
    <n v="2914"/>
    <n v="6439"/>
    <n v="0"/>
    <n v="18182"/>
    <n v="0"/>
    <n v="0"/>
    <n v="0"/>
    <n v="0"/>
    <n v="0"/>
    <n v="0"/>
    <n v="736"/>
    <n v="2724"/>
    <n v="510"/>
    <n v="0"/>
    <n v="0"/>
    <n v="0"/>
    <n v="507"/>
    <n v="0"/>
    <n v="0"/>
  </r>
  <r>
    <x v="39"/>
    <x v="4"/>
    <x v="11"/>
    <n v="1585"/>
    <n v="4640"/>
    <n v="1629"/>
    <n v="3011"/>
    <n v="6604"/>
    <n v="0"/>
    <n v="18182"/>
    <n v="0"/>
    <n v="0"/>
    <n v="0"/>
    <n v="0"/>
    <n v="0"/>
    <n v="0"/>
    <n v="745"/>
    <n v="2841"/>
    <n v="525"/>
    <n v="0"/>
    <n v="0"/>
    <n v="0"/>
    <n v="529"/>
    <n v="0"/>
    <n v="0"/>
  </r>
  <r>
    <x v="39"/>
    <x v="5"/>
    <x v="1"/>
    <n v="1212"/>
    <n v="3885"/>
    <n v="1373"/>
    <n v="2512"/>
    <n v="5779"/>
    <n v="0"/>
    <n v="18182"/>
    <n v="0"/>
    <n v="0"/>
    <n v="0"/>
    <n v="0"/>
    <n v="0"/>
    <n v="0"/>
    <n v="604"/>
    <n v="2389"/>
    <n v="432"/>
    <n v="0"/>
    <n v="0"/>
    <n v="0"/>
    <n v="460"/>
    <n v="0"/>
    <n v="0"/>
  </r>
  <r>
    <x v="39"/>
    <x v="5"/>
    <x v="2"/>
    <n v="1058"/>
    <n v="3540"/>
    <n v="1280"/>
    <n v="2260"/>
    <n v="5339"/>
    <n v="0"/>
    <n v="18182"/>
    <n v="0"/>
    <n v="0"/>
    <n v="0"/>
    <n v="0"/>
    <n v="0"/>
    <n v="0"/>
    <n v="603"/>
    <n v="2117"/>
    <n v="386"/>
    <n v="0"/>
    <n v="0"/>
    <n v="0"/>
    <n v="434"/>
    <n v="0"/>
    <n v="0"/>
  </r>
  <r>
    <x v="39"/>
    <x v="5"/>
    <x v="0"/>
    <n v="1067"/>
    <n v="3465"/>
    <n v="1290"/>
    <n v="2175"/>
    <n v="5409"/>
    <n v="1398"/>
    <n v="18182"/>
    <n v="0"/>
    <n v="861"/>
    <n v="0"/>
    <n v="0"/>
    <n v="0"/>
    <n v="0"/>
    <n v="1012"/>
    <n v="0"/>
    <n v="590"/>
    <n v="1002"/>
    <n v="0"/>
    <n v="0"/>
    <n v="0"/>
    <n v="0"/>
    <n v="0"/>
  </r>
  <r>
    <x v="39"/>
    <x v="5"/>
    <x v="3"/>
    <n v="1327"/>
    <n v="4069"/>
    <n v="1423"/>
    <n v="2646"/>
    <n v="5988"/>
    <n v="0"/>
    <n v="18182"/>
    <n v="0"/>
    <n v="0"/>
    <n v="0"/>
    <n v="0"/>
    <n v="0"/>
    <n v="0"/>
    <n v="652"/>
    <n v="2494"/>
    <n v="452"/>
    <n v="0"/>
    <n v="0"/>
    <n v="0"/>
    <n v="471"/>
    <n v="0"/>
    <n v="0"/>
  </r>
  <r>
    <x v="39"/>
    <x v="5"/>
    <x v="4"/>
    <n v="1361"/>
    <n v="4154"/>
    <n v="1432"/>
    <n v="2722"/>
    <n v="6104"/>
    <n v="0"/>
    <n v="18182"/>
    <n v="0"/>
    <n v="0"/>
    <n v="0"/>
    <n v="0"/>
    <n v="0"/>
    <n v="0"/>
    <n v="660"/>
    <n v="2543"/>
    <n v="467"/>
    <n v="0"/>
    <n v="0"/>
    <n v="0"/>
    <n v="484"/>
    <n v="0"/>
    <n v="0"/>
  </r>
  <r>
    <x v="39"/>
    <x v="5"/>
    <x v="5"/>
    <n v="1040"/>
    <n v="3542"/>
    <n v="1298"/>
    <n v="2244"/>
    <n v="5368"/>
    <n v="0"/>
    <n v="18182"/>
    <n v="0"/>
    <n v="0"/>
    <n v="0"/>
    <n v="0"/>
    <n v="0"/>
    <n v="0"/>
    <n v="581"/>
    <n v="2156"/>
    <n v="385"/>
    <n v="0"/>
    <n v="0"/>
    <n v="0"/>
    <n v="420"/>
    <n v="0"/>
    <n v="0"/>
  </r>
  <r>
    <x v="39"/>
    <x v="5"/>
    <x v="6"/>
    <n v="1064"/>
    <n v="3616"/>
    <n v="1318"/>
    <n v="2298"/>
    <n v="5465"/>
    <n v="0"/>
    <n v="18182"/>
    <n v="0"/>
    <n v="0"/>
    <n v="0"/>
    <n v="0"/>
    <n v="0"/>
    <n v="0"/>
    <n v="568"/>
    <n v="2217"/>
    <n v="395"/>
    <n v="0"/>
    <n v="0"/>
    <n v="0"/>
    <n v="436"/>
    <n v="0"/>
    <n v="0"/>
  </r>
  <r>
    <x v="39"/>
    <x v="5"/>
    <x v="7"/>
    <n v="1272"/>
    <n v="3963"/>
    <n v="1384"/>
    <n v="2579"/>
    <n v="5840"/>
    <n v="0"/>
    <n v="18182"/>
    <n v="0"/>
    <n v="0"/>
    <n v="0"/>
    <n v="0"/>
    <n v="0"/>
    <n v="0"/>
    <n v="634"/>
    <n v="2425"/>
    <n v="439"/>
    <n v="0"/>
    <n v="0"/>
    <n v="0"/>
    <n v="465"/>
    <n v="0"/>
    <n v="0"/>
  </r>
  <r>
    <x v="39"/>
    <x v="5"/>
    <x v="8"/>
    <n v="1139"/>
    <n v="3764"/>
    <n v="1352"/>
    <n v="2412"/>
    <n v="5645"/>
    <n v="0"/>
    <n v="18182"/>
    <n v="0"/>
    <n v="0"/>
    <n v="0"/>
    <n v="0"/>
    <n v="0"/>
    <n v="0"/>
    <n v="590"/>
    <n v="2316"/>
    <n v="418"/>
    <n v="0"/>
    <n v="0"/>
    <n v="0"/>
    <n v="440"/>
    <n v="0"/>
    <n v="0"/>
  </r>
  <r>
    <x v="39"/>
    <x v="5"/>
    <x v="9"/>
    <n v="1062"/>
    <n v="3428"/>
    <n v="1261"/>
    <n v="2167"/>
    <n v="5394"/>
    <n v="0"/>
    <n v="18182"/>
    <n v="0"/>
    <n v="848"/>
    <n v="0"/>
    <n v="0"/>
    <n v="0"/>
    <n v="0"/>
    <n v="987"/>
    <n v="0"/>
    <n v="577"/>
    <n v="1016"/>
    <n v="0"/>
    <n v="0"/>
    <n v="0"/>
    <n v="0"/>
    <n v="0"/>
  </r>
  <r>
    <x v="39"/>
    <x v="5"/>
    <x v="10"/>
    <n v="1052"/>
    <n v="3421"/>
    <n v="1153"/>
    <n v="2268"/>
    <n v="5407"/>
    <n v="0"/>
    <n v="18182"/>
    <n v="0"/>
    <n v="906"/>
    <n v="0"/>
    <n v="0"/>
    <n v="0"/>
    <n v="0"/>
    <n v="938"/>
    <n v="0"/>
    <n v="544"/>
    <n v="1033"/>
    <n v="0"/>
    <n v="0"/>
    <n v="0"/>
    <n v="0"/>
    <n v="0"/>
  </r>
  <r>
    <x v="39"/>
    <x v="5"/>
    <x v="11"/>
    <n v="1069"/>
    <n v="3564"/>
    <n v="1291"/>
    <n v="2273"/>
    <n v="5376"/>
    <n v="0"/>
    <n v="18182"/>
    <n v="0"/>
    <n v="0"/>
    <n v="0"/>
    <n v="0"/>
    <n v="0"/>
    <n v="0"/>
    <n v="638"/>
    <n v="2104"/>
    <n v="407"/>
    <n v="0"/>
    <n v="0"/>
    <n v="0"/>
    <n v="415"/>
    <n v="0"/>
    <n v="0"/>
  </r>
  <r>
    <x v="39"/>
    <x v="6"/>
    <x v="1"/>
    <n v="1067"/>
    <n v="3383"/>
    <n v="1319"/>
    <n v="2064"/>
    <n v="5298"/>
    <n v="0"/>
    <n v="18182"/>
    <n v="0"/>
    <n v="848"/>
    <n v="0"/>
    <n v="0"/>
    <n v="0"/>
    <n v="0"/>
    <n v="977"/>
    <n v="0"/>
    <n v="543"/>
    <n v="1015"/>
    <n v="0"/>
    <n v="0"/>
    <n v="0"/>
    <n v="0"/>
    <n v="0"/>
  </r>
  <r>
    <x v="39"/>
    <x v="6"/>
    <x v="2"/>
    <n v="999"/>
    <n v="3272"/>
    <n v="1312"/>
    <n v="1960"/>
    <n v="5105"/>
    <n v="1311"/>
    <n v="18182"/>
    <n v="0"/>
    <n v="836"/>
    <n v="0"/>
    <n v="0"/>
    <n v="0"/>
    <n v="0"/>
    <n v="887"/>
    <n v="0"/>
    <n v="535"/>
    <n v="1014"/>
    <n v="0"/>
    <n v="0"/>
    <n v="0"/>
    <n v="0"/>
    <n v="0"/>
  </r>
  <r>
    <x v="39"/>
    <x v="6"/>
    <x v="0"/>
    <n v="864"/>
    <n v="3036"/>
    <n v="1212"/>
    <n v="1824"/>
    <n v="4801"/>
    <n v="1138"/>
    <n v="18182"/>
    <n v="0"/>
    <n v="755"/>
    <n v="0"/>
    <n v="0"/>
    <n v="0"/>
    <n v="0"/>
    <n v="811"/>
    <n v="0"/>
    <n v="513"/>
    <n v="957"/>
    <n v="0"/>
    <n v="0"/>
    <n v="0"/>
    <n v="0"/>
    <n v="0"/>
  </r>
  <r>
    <x v="39"/>
    <x v="6"/>
    <x v="3"/>
    <n v="1070"/>
    <n v="3460"/>
    <n v="1318"/>
    <n v="2142"/>
    <n v="5385"/>
    <n v="0"/>
    <n v="18182"/>
    <n v="0"/>
    <n v="854"/>
    <n v="0"/>
    <n v="0"/>
    <n v="0"/>
    <n v="0"/>
    <n v="1010"/>
    <n v="0"/>
    <n v="585"/>
    <n v="1011"/>
    <n v="0"/>
    <n v="0"/>
    <n v="0"/>
    <n v="0"/>
    <n v="0"/>
  </r>
  <r>
    <x v="39"/>
    <x v="6"/>
    <x v="4"/>
    <n v="1067"/>
    <n v="3471"/>
    <n v="1294"/>
    <n v="2177"/>
    <n v="5391"/>
    <n v="0"/>
    <n v="18182"/>
    <n v="0"/>
    <n v="862"/>
    <n v="0"/>
    <n v="0"/>
    <n v="0"/>
    <n v="0"/>
    <n v="1011"/>
    <n v="0"/>
    <n v="602"/>
    <n v="996"/>
    <n v="0"/>
    <n v="0"/>
    <n v="0"/>
    <n v="0"/>
    <n v="0"/>
  </r>
  <r>
    <x v="39"/>
    <x v="6"/>
    <x v="5"/>
    <n v="1030"/>
    <n v="3310"/>
    <n v="1327"/>
    <n v="1983"/>
    <n v="5139"/>
    <n v="1330"/>
    <n v="18182"/>
    <n v="0"/>
    <n v="831"/>
    <n v="0"/>
    <n v="0"/>
    <n v="0"/>
    <n v="0"/>
    <n v="912"/>
    <n v="0"/>
    <n v="547"/>
    <n v="1020"/>
    <n v="0"/>
    <n v="0"/>
    <n v="0"/>
    <n v="0"/>
    <n v="0"/>
  </r>
  <r>
    <x v="39"/>
    <x v="6"/>
    <x v="6"/>
    <n v="1024"/>
    <n v="3281"/>
    <n v="1305"/>
    <n v="1976"/>
    <n v="5200"/>
    <n v="0"/>
    <n v="18182"/>
    <n v="0"/>
    <n v="811"/>
    <n v="0"/>
    <n v="0"/>
    <n v="0"/>
    <n v="0"/>
    <n v="921"/>
    <n v="0"/>
    <n v="547"/>
    <n v="1002"/>
    <n v="0"/>
    <n v="0"/>
    <n v="0"/>
    <n v="0"/>
    <n v="0"/>
  </r>
  <r>
    <x v="39"/>
    <x v="6"/>
    <x v="7"/>
    <n v="1080"/>
    <n v="3445"/>
    <n v="1333"/>
    <n v="2112"/>
    <n v="5360"/>
    <n v="0"/>
    <n v="18182"/>
    <n v="0"/>
    <n v="849"/>
    <n v="0"/>
    <n v="0"/>
    <n v="0"/>
    <n v="0"/>
    <n v="1002"/>
    <n v="0"/>
    <n v="575"/>
    <n v="1019"/>
    <n v="0"/>
    <n v="0"/>
    <n v="0"/>
    <n v="0"/>
    <n v="0"/>
  </r>
  <r>
    <x v="39"/>
    <x v="6"/>
    <x v="8"/>
    <n v="1030"/>
    <n v="3354"/>
    <n v="1344"/>
    <n v="2010"/>
    <n v="5252"/>
    <n v="0"/>
    <n v="18182"/>
    <n v="0"/>
    <n v="854"/>
    <n v="0"/>
    <n v="0"/>
    <n v="0"/>
    <n v="0"/>
    <n v="956"/>
    <n v="0"/>
    <n v="548"/>
    <n v="996"/>
    <n v="0"/>
    <n v="0"/>
    <n v="0"/>
    <n v="0"/>
    <n v="0"/>
  </r>
  <r>
    <x v="39"/>
    <x v="6"/>
    <x v="9"/>
    <n v="910"/>
    <n v="3105"/>
    <n v="1244"/>
    <n v="1861"/>
    <n v="4864"/>
    <n v="1184"/>
    <n v="18182"/>
    <n v="0"/>
    <n v="788"/>
    <n v="0"/>
    <n v="0"/>
    <n v="0"/>
    <n v="0"/>
    <n v="813"/>
    <n v="0"/>
    <n v="516"/>
    <n v="988"/>
    <n v="0"/>
    <n v="0"/>
    <n v="0"/>
    <n v="0"/>
    <n v="0"/>
  </r>
  <r>
    <x v="39"/>
    <x v="6"/>
    <x v="10"/>
    <n v="932"/>
    <n v="3117"/>
    <n v="1234"/>
    <n v="1883"/>
    <n v="4923"/>
    <n v="1214"/>
    <n v="18182"/>
    <n v="0"/>
    <n v="794"/>
    <n v="0"/>
    <n v="0"/>
    <n v="0"/>
    <n v="0"/>
    <n v="821"/>
    <n v="0"/>
    <n v="513"/>
    <n v="989"/>
    <n v="0"/>
    <n v="0"/>
    <n v="0"/>
    <n v="0"/>
    <n v="0"/>
  </r>
  <r>
    <x v="39"/>
    <x v="6"/>
    <x v="11"/>
    <n v="984"/>
    <n v="3223"/>
    <n v="1286"/>
    <n v="1937"/>
    <n v="5077"/>
    <n v="1291"/>
    <n v="18182"/>
    <n v="0"/>
    <n v="827"/>
    <n v="0"/>
    <n v="0"/>
    <n v="0"/>
    <n v="0"/>
    <n v="872"/>
    <n v="0"/>
    <n v="529"/>
    <n v="995"/>
    <n v="0"/>
    <n v="0"/>
    <n v="0"/>
    <n v="0"/>
    <n v="0"/>
  </r>
  <r>
    <x v="39"/>
    <x v="7"/>
    <x v="3"/>
    <n v="871"/>
    <n v="3042"/>
    <n v="1223"/>
    <n v="1819"/>
    <n v="4771"/>
    <n v="1142"/>
    <n v="18182"/>
    <n v="0"/>
    <n v="756"/>
    <n v="0"/>
    <n v="0"/>
    <n v="0"/>
    <n v="0"/>
    <n v="796"/>
    <n v="0"/>
    <n v="503"/>
    <n v="987"/>
    <n v="0"/>
    <n v="0"/>
    <n v="0"/>
    <n v="0"/>
    <n v="0"/>
  </r>
  <r>
    <x v="39"/>
    <x v="7"/>
    <x v="4"/>
    <n v="861"/>
    <n v="3070"/>
    <n v="1215"/>
    <n v="1855"/>
    <n v="4823"/>
    <n v="1148"/>
    <n v="18182"/>
    <n v="0"/>
    <n v="774"/>
    <n v="0"/>
    <n v="0"/>
    <n v="0"/>
    <n v="0"/>
    <n v="801"/>
    <n v="0"/>
    <n v="510"/>
    <n v="985"/>
    <n v="0"/>
    <n v="0"/>
    <n v="0"/>
    <n v="0"/>
    <n v="0"/>
  </r>
  <r>
    <x v="40"/>
    <x v="0"/>
    <x v="0"/>
    <n v="23929"/>
    <n v="98272"/>
    <n v="29263"/>
    <n v="69009"/>
    <n v="140800"/>
    <n v="34145"/>
    <n v="659083"/>
    <n v="0"/>
    <n v="6643"/>
    <n v="0"/>
    <n v="0"/>
    <n v="0"/>
    <n v="0"/>
    <n v="3854"/>
    <n v="19090"/>
    <n v="15015"/>
    <n v="46350"/>
    <n v="0"/>
    <n v="0"/>
    <n v="7320"/>
    <n v="0"/>
    <n v="0"/>
  </r>
  <r>
    <x v="40"/>
    <x v="1"/>
    <x v="0"/>
    <n v="33479"/>
    <n v="117458"/>
    <n v="35252"/>
    <n v="82206"/>
    <n v="162157"/>
    <n v="45524"/>
    <n v="659083"/>
    <n v="0"/>
    <n v="10983"/>
    <n v="0"/>
    <n v="0"/>
    <n v="0"/>
    <n v="0"/>
    <n v="5109"/>
    <n v="20763"/>
    <n v="16822"/>
    <n v="55202"/>
    <n v="0"/>
    <n v="0"/>
    <n v="8579"/>
    <n v="0"/>
    <n v="0"/>
  </r>
  <r>
    <x v="40"/>
    <x v="2"/>
    <x v="0"/>
    <n v="38138"/>
    <n v="127000"/>
    <n v="43014"/>
    <n v="83986"/>
    <n v="176332"/>
    <n v="52335"/>
    <n v="659083"/>
    <n v="0"/>
    <n v="12044"/>
    <n v="0"/>
    <n v="0"/>
    <n v="0"/>
    <n v="0"/>
    <n v="5734"/>
    <n v="20981"/>
    <n v="17822"/>
    <n v="60858"/>
    <n v="0"/>
    <n v="0"/>
    <n v="9561"/>
    <n v="0"/>
    <n v="0"/>
  </r>
  <r>
    <x v="40"/>
    <x v="3"/>
    <x v="0"/>
    <n v="40085"/>
    <n v="132839"/>
    <n v="47626"/>
    <n v="85213"/>
    <n v="188246"/>
    <n v="57329"/>
    <n v="659083"/>
    <n v="0"/>
    <n v="12807"/>
    <n v="0"/>
    <n v="0"/>
    <n v="0"/>
    <n v="0"/>
    <n v="6531"/>
    <n v="20291"/>
    <n v="18859"/>
    <n v="64509"/>
    <n v="0"/>
    <n v="0"/>
    <n v="9842"/>
    <n v="0"/>
    <n v="0"/>
  </r>
  <r>
    <x v="40"/>
    <x v="4"/>
    <x v="1"/>
    <n v="41257"/>
    <n v="134751"/>
    <n v="49629"/>
    <n v="85122"/>
    <n v="192392"/>
    <n v="0"/>
    <n v="659083"/>
    <n v="0"/>
    <n v="13310"/>
    <n v="0"/>
    <n v="0"/>
    <n v="0"/>
    <n v="0"/>
    <n v="6331"/>
    <n v="19750"/>
    <n v="18583"/>
    <n v="66281"/>
    <n v="0"/>
    <n v="0"/>
    <n v="10496"/>
    <n v="0"/>
    <n v="0"/>
  </r>
  <r>
    <x v="40"/>
    <x v="4"/>
    <x v="2"/>
    <n v="41428"/>
    <n v="131879"/>
    <n v="49953"/>
    <n v="81926"/>
    <n v="190829"/>
    <n v="0"/>
    <n v="659083"/>
    <n v="0"/>
    <n v="13491"/>
    <n v="0"/>
    <n v="0"/>
    <n v="0"/>
    <n v="0"/>
    <n v="6549"/>
    <n v="18217"/>
    <n v="17999"/>
    <n v="65831"/>
    <n v="0"/>
    <n v="0"/>
    <n v="9792"/>
    <n v="0"/>
    <n v="0"/>
  </r>
  <r>
    <x v="40"/>
    <x v="4"/>
    <x v="0"/>
    <n v="34854"/>
    <n v="119058"/>
    <n v="46054"/>
    <n v="73004"/>
    <n v="175970"/>
    <n v="50749"/>
    <n v="659083"/>
    <n v="0"/>
    <n v="12361"/>
    <n v="0"/>
    <n v="0"/>
    <n v="0"/>
    <n v="0"/>
    <n v="5952"/>
    <n v="15553"/>
    <n v="15936"/>
    <n v="60462"/>
    <n v="0"/>
    <n v="0"/>
    <n v="8794"/>
    <n v="0"/>
    <n v="0"/>
  </r>
  <r>
    <x v="40"/>
    <x v="4"/>
    <x v="3"/>
    <n v="40503"/>
    <n v="133038"/>
    <n v="48227"/>
    <n v="84811"/>
    <n v="190317"/>
    <n v="0"/>
    <n v="659083"/>
    <n v="0"/>
    <n v="12941"/>
    <n v="0"/>
    <n v="0"/>
    <n v="0"/>
    <n v="0"/>
    <n v="6483"/>
    <n v="19963"/>
    <n v="18745"/>
    <n v="64862"/>
    <n v="0"/>
    <n v="0"/>
    <n v="10044"/>
    <n v="0"/>
    <n v="0"/>
  </r>
  <r>
    <x v="40"/>
    <x v="4"/>
    <x v="4"/>
    <n v="40384"/>
    <n v="132931"/>
    <n v="47845"/>
    <n v="85086"/>
    <n v="189541"/>
    <n v="0"/>
    <n v="659083"/>
    <n v="0"/>
    <n v="12841"/>
    <n v="0"/>
    <n v="0"/>
    <n v="0"/>
    <n v="0"/>
    <n v="6580"/>
    <n v="20153"/>
    <n v="18790"/>
    <n v="64587"/>
    <n v="0"/>
    <n v="0"/>
    <n v="9980"/>
    <n v="0"/>
    <n v="0"/>
  </r>
  <r>
    <x v="40"/>
    <x v="4"/>
    <x v="5"/>
    <n v="41428"/>
    <n v="135251"/>
    <n v="50969"/>
    <n v="84282"/>
    <n v="194800"/>
    <n v="0"/>
    <n v="659083"/>
    <n v="0"/>
    <n v="13733"/>
    <n v="0"/>
    <n v="0"/>
    <n v="0"/>
    <n v="0"/>
    <n v="6645"/>
    <n v="19011"/>
    <n v="18565"/>
    <n v="67128"/>
    <n v="0"/>
    <n v="0"/>
    <n v="10169"/>
    <n v="0"/>
    <n v="0"/>
  </r>
  <r>
    <x v="40"/>
    <x v="4"/>
    <x v="6"/>
    <n v="41457"/>
    <n v="135385"/>
    <n v="50664"/>
    <n v="84721"/>
    <n v="194348"/>
    <n v="0"/>
    <n v="659083"/>
    <n v="0"/>
    <n v="13571"/>
    <n v="0"/>
    <n v="0"/>
    <n v="0"/>
    <n v="0"/>
    <n v="6540"/>
    <n v="19332"/>
    <n v="18606"/>
    <n v="67034"/>
    <n v="0"/>
    <n v="0"/>
    <n v="10302"/>
    <n v="0"/>
    <n v="0"/>
  </r>
  <r>
    <x v="40"/>
    <x v="4"/>
    <x v="7"/>
    <n v="40729"/>
    <n v="133552"/>
    <n v="48795"/>
    <n v="84757"/>
    <n v="191367"/>
    <n v="0"/>
    <n v="659083"/>
    <n v="0"/>
    <n v="13061"/>
    <n v="0"/>
    <n v="0"/>
    <n v="0"/>
    <n v="0"/>
    <n v="6372"/>
    <n v="19887"/>
    <n v="18653"/>
    <n v="65345"/>
    <n v="0"/>
    <n v="0"/>
    <n v="10234"/>
    <n v="0"/>
    <n v="0"/>
  </r>
  <r>
    <x v="40"/>
    <x v="4"/>
    <x v="8"/>
    <n v="41312"/>
    <n v="135000"/>
    <n v="50170"/>
    <n v="84830"/>
    <n v="193300"/>
    <n v="0"/>
    <n v="659083"/>
    <n v="0"/>
    <n v="13427"/>
    <n v="0"/>
    <n v="0"/>
    <n v="0"/>
    <n v="0"/>
    <n v="6416"/>
    <n v="19527"/>
    <n v="18537"/>
    <n v="66669"/>
    <n v="0"/>
    <n v="0"/>
    <n v="10424"/>
    <n v="0"/>
    <n v="0"/>
  </r>
  <r>
    <x v="40"/>
    <x v="4"/>
    <x v="9"/>
    <n v="36026"/>
    <n v="121455"/>
    <n v="46804"/>
    <n v="74651"/>
    <n v="178859"/>
    <n v="0"/>
    <n v="659083"/>
    <n v="0"/>
    <n v="12680"/>
    <n v="0"/>
    <n v="0"/>
    <n v="0"/>
    <n v="0"/>
    <n v="6145"/>
    <n v="15917"/>
    <n v="16188"/>
    <n v="61594"/>
    <n v="0"/>
    <n v="0"/>
    <n v="8931"/>
    <n v="0"/>
    <n v="0"/>
  </r>
  <r>
    <x v="40"/>
    <x v="4"/>
    <x v="10"/>
    <n v="37332"/>
    <n v="124194"/>
    <n v="47663"/>
    <n v="76531"/>
    <n v="182692"/>
    <n v="0"/>
    <n v="659083"/>
    <n v="0"/>
    <n v="13008"/>
    <n v="0"/>
    <n v="0"/>
    <n v="0"/>
    <n v="0"/>
    <n v="6315"/>
    <n v="16471"/>
    <n v="16615"/>
    <n v="62672"/>
    <n v="0"/>
    <n v="0"/>
    <n v="9113"/>
    <n v="0"/>
    <n v="0"/>
  </r>
  <r>
    <x v="40"/>
    <x v="4"/>
    <x v="11"/>
    <n v="38434"/>
    <n v="127894"/>
    <n v="48770"/>
    <n v="79124"/>
    <n v="186359"/>
    <n v="0"/>
    <n v="659083"/>
    <n v="0"/>
    <n v="13218"/>
    <n v="0"/>
    <n v="0"/>
    <n v="0"/>
    <n v="0"/>
    <n v="6367"/>
    <n v="17306"/>
    <n v="17342"/>
    <n v="64181"/>
    <n v="0"/>
    <n v="0"/>
    <n v="9480"/>
    <n v="0"/>
    <n v="0"/>
  </r>
  <r>
    <x v="40"/>
    <x v="5"/>
    <x v="1"/>
    <n v="29913"/>
    <n v="108513"/>
    <n v="43178"/>
    <n v="65335"/>
    <n v="163902"/>
    <n v="0"/>
    <n v="659083"/>
    <n v="0"/>
    <n v="10790"/>
    <n v="0"/>
    <n v="0"/>
    <n v="0"/>
    <n v="0"/>
    <n v="5328"/>
    <n v="13846"/>
    <n v="14650"/>
    <n v="55968"/>
    <n v="0"/>
    <n v="0"/>
    <n v="7931"/>
    <n v="0"/>
    <n v="0"/>
  </r>
  <r>
    <x v="40"/>
    <x v="5"/>
    <x v="2"/>
    <n v="26895"/>
    <n v="101704"/>
    <n v="41670"/>
    <n v="60034"/>
    <n v="154293"/>
    <n v="0"/>
    <n v="659083"/>
    <n v="0"/>
    <n v="10630"/>
    <n v="0"/>
    <n v="0"/>
    <n v="0"/>
    <n v="0"/>
    <n v="4800"/>
    <n v="12597"/>
    <n v="13285"/>
    <n v="52896"/>
    <n v="0"/>
    <n v="0"/>
    <n v="7496"/>
    <n v="0"/>
    <n v="0"/>
  </r>
  <r>
    <x v="40"/>
    <x v="5"/>
    <x v="0"/>
    <n v="26678"/>
    <n v="101598"/>
    <n v="42084"/>
    <n v="59514"/>
    <n v="154878"/>
    <n v="38204"/>
    <n v="659083"/>
    <n v="0"/>
    <n v="11079"/>
    <n v="0"/>
    <n v="0"/>
    <n v="0"/>
    <n v="0"/>
    <n v="4748"/>
    <n v="12513"/>
    <n v="13242"/>
    <n v="52863"/>
    <n v="0"/>
    <n v="0"/>
    <n v="7153"/>
    <n v="0"/>
    <n v="0"/>
  </r>
  <r>
    <x v="40"/>
    <x v="5"/>
    <x v="3"/>
    <n v="32213"/>
    <n v="113118"/>
    <n v="44043"/>
    <n v="69075"/>
    <n v="170142"/>
    <n v="0"/>
    <n v="659083"/>
    <n v="0"/>
    <n v="11587"/>
    <n v="0"/>
    <n v="0"/>
    <n v="0"/>
    <n v="0"/>
    <n v="5602"/>
    <n v="14642"/>
    <n v="15114"/>
    <n v="57839"/>
    <n v="0"/>
    <n v="0"/>
    <n v="8334"/>
    <n v="0"/>
    <n v="0"/>
  </r>
  <r>
    <x v="40"/>
    <x v="5"/>
    <x v="4"/>
    <n v="33370"/>
    <n v="116022"/>
    <n v="44954"/>
    <n v="71068"/>
    <n v="173149"/>
    <n v="0"/>
    <n v="659083"/>
    <n v="0"/>
    <n v="11986"/>
    <n v="0"/>
    <n v="0"/>
    <n v="0"/>
    <n v="0"/>
    <n v="5742"/>
    <n v="15082"/>
    <n v="15508"/>
    <n v="59094"/>
    <n v="0"/>
    <n v="0"/>
    <n v="8610"/>
    <n v="0"/>
    <n v="0"/>
  </r>
  <r>
    <x v="40"/>
    <x v="5"/>
    <x v="5"/>
    <n v="26783"/>
    <n v="101061"/>
    <n v="41551"/>
    <n v="59510"/>
    <n v="152920"/>
    <n v="0"/>
    <n v="659083"/>
    <n v="0"/>
    <n v="10423"/>
    <n v="0"/>
    <n v="0"/>
    <n v="0"/>
    <n v="0"/>
    <n v="4924"/>
    <n v="12550"/>
    <n v="13161"/>
    <n v="52621"/>
    <n v="0"/>
    <n v="0"/>
    <n v="7382"/>
    <n v="0"/>
    <n v="0"/>
  </r>
  <r>
    <x v="40"/>
    <x v="5"/>
    <x v="6"/>
    <n v="27590"/>
    <n v="102916"/>
    <n v="42111"/>
    <n v="60805"/>
    <n v="155815"/>
    <n v="0"/>
    <n v="659083"/>
    <n v="0"/>
    <n v="10475"/>
    <n v="0"/>
    <n v="0"/>
    <n v="0"/>
    <n v="0"/>
    <n v="4988"/>
    <n v="12965"/>
    <n v="13604"/>
    <n v="53436"/>
    <n v="0"/>
    <n v="0"/>
    <n v="7448"/>
    <n v="0"/>
    <n v="0"/>
  </r>
  <r>
    <x v="40"/>
    <x v="5"/>
    <x v="7"/>
    <n v="31194"/>
    <n v="110706"/>
    <n v="43507"/>
    <n v="67199"/>
    <n v="167544"/>
    <n v="0"/>
    <n v="659083"/>
    <n v="0"/>
    <n v="11188"/>
    <n v="0"/>
    <n v="0"/>
    <n v="0"/>
    <n v="0"/>
    <n v="5460"/>
    <n v="14237"/>
    <n v="14881"/>
    <n v="56885"/>
    <n v="0"/>
    <n v="0"/>
    <n v="8055"/>
    <n v="0"/>
    <n v="0"/>
  </r>
  <r>
    <x v="40"/>
    <x v="5"/>
    <x v="8"/>
    <n v="28679"/>
    <n v="105747"/>
    <n v="42688"/>
    <n v="63059"/>
    <n v="159734"/>
    <n v="0"/>
    <n v="659083"/>
    <n v="0"/>
    <n v="10649"/>
    <n v="0"/>
    <n v="0"/>
    <n v="0"/>
    <n v="0"/>
    <n v="5173"/>
    <n v="13413"/>
    <n v="14191"/>
    <n v="54572"/>
    <n v="0"/>
    <n v="0"/>
    <n v="7749"/>
    <n v="0"/>
    <n v="0"/>
  </r>
  <r>
    <x v="40"/>
    <x v="5"/>
    <x v="9"/>
    <n v="26563"/>
    <n v="101539"/>
    <n v="42062"/>
    <n v="59477"/>
    <n v="154649"/>
    <n v="0"/>
    <n v="659083"/>
    <n v="0"/>
    <n v="10995"/>
    <n v="0"/>
    <n v="0"/>
    <n v="0"/>
    <n v="0"/>
    <n v="4663"/>
    <n v="12545"/>
    <n v="13276"/>
    <n v="52911"/>
    <n v="0"/>
    <n v="0"/>
    <n v="7149"/>
    <n v="0"/>
    <n v="0"/>
  </r>
  <r>
    <x v="40"/>
    <x v="5"/>
    <x v="10"/>
    <n v="26727"/>
    <n v="101892"/>
    <n v="42031"/>
    <n v="59861"/>
    <n v="154692"/>
    <n v="0"/>
    <n v="659083"/>
    <n v="0"/>
    <n v="10983"/>
    <n v="0"/>
    <n v="0"/>
    <n v="0"/>
    <n v="0"/>
    <n v="4595"/>
    <n v="12653"/>
    <n v="13404"/>
    <n v="53043"/>
    <n v="0"/>
    <n v="0"/>
    <n v="7214"/>
    <n v="0"/>
    <n v="0"/>
  </r>
  <r>
    <x v="40"/>
    <x v="5"/>
    <x v="11"/>
    <n v="27095"/>
    <n v="102265"/>
    <n v="42195"/>
    <n v="60070"/>
    <n v="155236"/>
    <n v="0"/>
    <n v="659083"/>
    <n v="0"/>
    <n v="10869"/>
    <n v="0"/>
    <n v="0"/>
    <n v="0"/>
    <n v="0"/>
    <n v="4735"/>
    <n v="12693"/>
    <n v="13397"/>
    <n v="53203"/>
    <n v="0"/>
    <n v="0"/>
    <n v="7368"/>
    <n v="0"/>
    <n v="0"/>
  </r>
  <r>
    <x v="40"/>
    <x v="6"/>
    <x v="1"/>
    <n v="26362"/>
    <n v="99973"/>
    <n v="41922"/>
    <n v="58051"/>
    <n v="153802"/>
    <n v="0"/>
    <n v="659083"/>
    <n v="0"/>
    <n v="10680"/>
    <n v="0"/>
    <n v="0"/>
    <n v="0"/>
    <n v="0"/>
    <n v="4393"/>
    <n v="11382"/>
    <n v="12252"/>
    <n v="54616"/>
    <n v="0"/>
    <n v="0"/>
    <n v="6650"/>
    <n v="0"/>
    <n v="0"/>
  </r>
  <r>
    <x v="40"/>
    <x v="6"/>
    <x v="2"/>
    <n v="26196"/>
    <n v="99486"/>
    <n v="41817"/>
    <n v="57669"/>
    <n v="151637"/>
    <n v="37412"/>
    <n v="659083"/>
    <n v="0"/>
    <n v="11079"/>
    <n v="0"/>
    <n v="0"/>
    <n v="0"/>
    <n v="0"/>
    <n v="3943"/>
    <n v="11133"/>
    <n v="11905"/>
    <n v="54331"/>
    <n v="0"/>
    <n v="0"/>
    <n v="7095"/>
    <n v="0"/>
    <n v="0"/>
  </r>
  <r>
    <x v="40"/>
    <x v="6"/>
    <x v="0"/>
    <n v="26051"/>
    <n v="97781"/>
    <n v="41125"/>
    <n v="56656"/>
    <n v="148255"/>
    <n v="36835"/>
    <n v="659083"/>
    <n v="0"/>
    <n v="11547"/>
    <n v="0"/>
    <n v="0"/>
    <n v="0"/>
    <n v="0"/>
    <n v="3554"/>
    <n v="10508"/>
    <n v="11350"/>
    <n v="53694"/>
    <n v="0"/>
    <n v="0"/>
    <n v="7128"/>
    <n v="0"/>
    <n v="0"/>
  </r>
  <r>
    <x v="40"/>
    <x v="6"/>
    <x v="3"/>
    <n v="26488"/>
    <n v="100524"/>
    <n v="42077"/>
    <n v="58447"/>
    <n v="154716"/>
    <n v="0"/>
    <n v="659083"/>
    <n v="0"/>
    <n v="10980"/>
    <n v="0"/>
    <n v="0"/>
    <n v="0"/>
    <n v="0"/>
    <n v="4700"/>
    <n v="11998"/>
    <n v="12753"/>
    <n v="53207"/>
    <n v="0"/>
    <n v="0"/>
    <n v="6886"/>
    <n v="0"/>
    <n v="0"/>
  </r>
  <r>
    <x v="40"/>
    <x v="6"/>
    <x v="4"/>
    <n v="26614"/>
    <n v="101230"/>
    <n v="42007"/>
    <n v="59223"/>
    <n v="155084"/>
    <n v="0"/>
    <n v="659083"/>
    <n v="0"/>
    <n v="11114"/>
    <n v="0"/>
    <n v="0"/>
    <n v="0"/>
    <n v="0"/>
    <n v="4868"/>
    <n v="12442"/>
    <n v="13117"/>
    <n v="52634"/>
    <n v="0"/>
    <n v="0"/>
    <n v="7055"/>
    <n v="0"/>
    <n v="0"/>
  </r>
  <r>
    <x v="40"/>
    <x v="6"/>
    <x v="5"/>
    <n v="26191"/>
    <n v="99820"/>
    <n v="41947"/>
    <n v="57873"/>
    <n v="151510"/>
    <n v="37187"/>
    <n v="659083"/>
    <n v="0"/>
    <n v="10802"/>
    <n v="0"/>
    <n v="0"/>
    <n v="0"/>
    <n v="0"/>
    <n v="4041"/>
    <n v="11347"/>
    <n v="12088"/>
    <n v="54345"/>
    <n v="0"/>
    <n v="0"/>
    <n v="7197"/>
    <n v="0"/>
    <n v="0"/>
  </r>
  <r>
    <x v="40"/>
    <x v="6"/>
    <x v="6"/>
    <n v="25520"/>
    <n v="98239"/>
    <n v="41372"/>
    <n v="56867"/>
    <n v="152074"/>
    <n v="0"/>
    <n v="659083"/>
    <n v="0"/>
    <n v="10532"/>
    <n v="0"/>
    <n v="0"/>
    <n v="0"/>
    <n v="0"/>
    <n v="4089"/>
    <n v="11176"/>
    <n v="11968"/>
    <n v="53623"/>
    <n v="0"/>
    <n v="0"/>
    <n v="6851"/>
    <n v="0"/>
    <n v="0"/>
  </r>
  <r>
    <x v="40"/>
    <x v="6"/>
    <x v="7"/>
    <n v="26691"/>
    <n v="100787"/>
    <n v="42187"/>
    <n v="58600"/>
    <n v="154888"/>
    <n v="0"/>
    <n v="659083"/>
    <n v="0"/>
    <n v="10882"/>
    <n v="0"/>
    <n v="0"/>
    <n v="0"/>
    <n v="0"/>
    <n v="4572"/>
    <n v="11736"/>
    <n v="12555"/>
    <n v="54274"/>
    <n v="0"/>
    <n v="0"/>
    <n v="6768"/>
    <n v="0"/>
    <n v="0"/>
  </r>
  <r>
    <x v="40"/>
    <x v="6"/>
    <x v="8"/>
    <n v="25854"/>
    <n v="99025"/>
    <n v="41703"/>
    <n v="57322"/>
    <n v="152377"/>
    <n v="0"/>
    <n v="659083"/>
    <n v="0"/>
    <n v="10599"/>
    <n v="0"/>
    <n v="0"/>
    <n v="0"/>
    <n v="0"/>
    <n v="4267"/>
    <n v="11229"/>
    <n v="12052"/>
    <n v="54223"/>
    <n v="0"/>
    <n v="0"/>
    <n v="6655"/>
    <n v="0"/>
    <n v="0"/>
  </r>
  <r>
    <x v="40"/>
    <x v="6"/>
    <x v="9"/>
    <n v="26134"/>
    <n v="98452"/>
    <n v="41550"/>
    <n v="56902"/>
    <n v="148784"/>
    <n v="36862"/>
    <n v="659083"/>
    <n v="0"/>
    <n v="11723"/>
    <n v="0"/>
    <n v="0"/>
    <n v="0"/>
    <n v="0"/>
    <n v="3643"/>
    <n v="10445"/>
    <n v="11394"/>
    <n v="54232"/>
    <n v="0"/>
    <n v="0"/>
    <n v="7015"/>
    <n v="0"/>
    <n v="0"/>
  </r>
  <r>
    <x v="40"/>
    <x v="6"/>
    <x v="10"/>
    <n v="26017"/>
    <n v="98905"/>
    <n v="41599"/>
    <n v="57306"/>
    <n v="149659"/>
    <n v="36962"/>
    <n v="659083"/>
    <n v="0"/>
    <n v="11860"/>
    <n v="0"/>
    <n v="0"/>
    <n v="0"/>
    <n v="0"/>
    <n v="3754"/>
    <n v="10483"/>
    <n v="11459"/>
    <n v="54467"/>
    <n v="0"/>
    <n v="0"/>
    <n v="6882"/>
    <n v="0"/>
    <n v="0"/>
  </r>
  <r>
    <x v="40"/>
    <x v="6"/>
    <x v="11"/>
    <n v="26394"/>
    <n v="99760"/>
    <n v="41986"/>
    <n v="57774"/>
    <n v="151878"/>
    <n v="37703"/>
    <n v="659083"/>
    <n v="0"/>
    <n v="11599"/>
    <n v="0"/>
    <n v="0"/>
    <n v="0"/>
    <n v="0"/>
    <n v="3884"/>
    <n v="10861"/>
    <n v="11757"/>
    <n v="54688"/>
    <n v="0"/>
    <n v="0"/>
    <n v="6971"/>
    <n v="0"/>
    <n v="0"/>
  </r>
  <r>
    <x v="40"/>
    <x v="7"/>
    <x v="3"/>
    <n v="25833"/>
    <n v="96784"/>
    <n v="40920"/>
    <n v="55864"/>
    <n v="147637"/>
    <n v="36804"/>
    <n v="659083"/>
    <n v="0"/>
    <n v="11297"/>
    <n v="0"/>
    <n v="0"/>
    <n v="0"/>
    <n v="0"/>
    <n v="3414"/>
    <n v="10423"/>
    <n v="11362"/>
    <n v="53101"/>
    <n v="0"/>
    <n v="0"/>
    <n v="7187"/>
    <n v="0"/>
    <n v="0"/>
  </r>
  <r>
    <x v="40"/>
    <x v="7"/>
    <x v="4"/>
    <n v="26240"/>
    <n v="98023"/>
    <n v="41224"/>
    <n v="56799"/>
    <n v="148335"/>
    <n v="36928"/>
    <n v="659083"/>
    <n v="0"/>
    <n v="11391"/>
    <n v="0"/>
    <n v="0"/>
    <n v="0"/>
    <n v="0"/>
    <n v="3523"/>
    <n v="10663"/>
    <n v="11412"/>
    <n v="53679"/>
    <n v="0"/>
    <n v="0"/>
    <n v="7355"/>
    <n v="0"/>
    <n v="0"/>
  </r>
  <r>
    <x v="41"/>
    <x v="0"/>
    <x v="0"/>
    <n v="127"/>
    <n v="311"/>
    <n v="94"/>
    <n v="217"/>
    <n v="426"/>
    <n v="144"/>
    <n v="2180"/>
    <n v="0"/>
    <n v="0"/>
    <n v="0"/>
    <n v="0"/>
    <n v="0"/>
    <n v="0"/>
    <n v="0"/>
    <n v="0"/>
    <n v="0"/>
    <n v="0"/>
    <n v="0"/>
    <n v="0"/>
    <n v="0"/>
    <n v="311"/>
    <n v="0"/>
  </r>
  <r>
    <x v="41"/>
    <x v="1"/>
    <x v="0"/>
    <n v="133"/>
    <n v="328"/>
    <n v="78"/>
    <n v="250"/>
    <n v="468"/>
    <n v="161"/>
    <n v="2180"/>
    <n v="0"/>
    <n v="0"/>
    <n v="0"/>
    <n v="0"/>
    <n v="0"/>
    <n v="0"/>
    <n v="0"/>
    <n v="0"/>
    <n v="0"/>
    <n v="0"/>
    <n v="0"/>
    <n v="0"/>
    <n v="0"/>
    <n v="328"/>
    <n v="0"/>
  </r>
  <r>
    <x v="41"/>
    <x v="2"/>
    <x v="0"/>
    <n v="167"/>
    <n v="361"/>
    <n v="77"/>
    <n v="284"/>
    <n v="497"/>
    <n v="190"/>
    <n v="2180"/>
    <n v="0"/>
    <n v="0"/>
    <n v="0"/>
    <n v="0"/>
    <n v="0"/>
    <n v="0"/>
    <n v="0"/>
    <n v="0"/>
    <n v="0"/>
    <n v="0"/>
    <n v="0"/>
    <n v="0"/>
    <n v="0"/>
    <n v="361"/>
    <n v="0"/>
  </r>
  <r>
    <x v="41"/>
    <x v="3"/>
    <x v="0"/>
    <n v="171"/>
    <n v="343"/>
    <n v="77"/>
    <n v="266"/>
    <n v="513"/>
    <n v="211"/>
    <n v="2180"/>
    <n v="0"/>
    <n v="0"/>
    <n v="0"/>
    <n v="0"/>
    <n v="0"/>
    <n v="0"/>
    <n v="0"/>
    <n v="0"/>
    <n v="0"/>
    <n v="0"/>
    <n v="0"/>
    <n v="0"/>
    <n v="0"/>
    <n v="343"/>
    <n v="0"/>
  </r>
  <r>
    <x v="41"/>
    <x v="4"/>
    <x v="1"/>
    <n v="169"/>
    <n v="348"/>
    <n v="74"/>
    <n v="274"/>
    <n v="515"/>
    <n v="0"/>
    <n v="2180"/>
    <n v="0"/>
    <n v="0"/>
    <n v="0"/>
    <n v="0"/>
    <n v="0"/>
    <n v="0"/>
    <n v="0"/>
    <n v="0"/>
    <n v="0"/>
    <n v="0"/>
    <n v="0"/>
    <n v="0"/>
    <n v="0"/>
    <n v="0"/>
    <n v="348"/>
  </r>
  <r>
    <x v="41"/>
    <x v="4"/>
    <x v="2"/>
    <n v="169"/>
    <n v="353"/>
    <n v="72"/>
    <n v="281"/>
    <n v="521"/>
    <n v="0"/>
    <n v="2180"/>
    <n v="0"/>
    <n v="0"/>
    <n v="0"/>
    <n v="0"/>
    <n v="0"/>
    <n v="0"/>
    <n v="0"/>
    <n v="0"/>
    <n v="0"/>
    <n v="0"/>
    <n v="0"/>
    <n v="0"/>
    <n v="0"/>
    <n v="353"/>
    <n v="0"/>
  </r>
  <r>
    <x v="41"/>
    <x v="4"/>
    <x v="0"/>
    <n v="140"/>
    <n v="327"/>
    <n v="64"/>
    <n v="263"/>
    <n v="493"/>
    <n v="165"/>
    <n v="2180"/>
    <n v="0"/>
    <n v="0"/>
    <n v="0"/>
    <n v="0"/>
    <n v="0"/>
    <n v="0"/>
    <n v="0"/>
    <n v="0"/>
    <n v="0"/>
    <n v="0"/>
    <n v="0"/>
    <n v="0"/>
    <n v="0"/>
    <n v="327"/>
    <n v="0"/>
  </r>
  <r>
    <x v="41"/>
    <x v="4"/>
    <x v="3"/>
    <n v="166"/>
    <n v="345"/>
    <n v="76"/>
    <n v="269"/>
    <n v="513"/>
    <n v="0"/>
    <n v="2180"/>
    <n v="0"/>
    <n v="0"/>
    <n v="0"/>
    <n v="0"/>
    <n v="0"/>
    <n v="0"/>
    <n v="0"/>
    <n v="0"/>
    <n v="0"/>
    <n v="0"/>
    <n v="0"/>
    <n v="0"/>
    <n v="0"/>
    <n v="0"/>
    <n v="345"/>
  </r>
  <r>
    <x v="41"/>
    <x v="4"/>
    <x v="4"/>
    <n v="174"/>
    <n v="347"/>
    <n v="77"/>
    <n v="270"/>
    <n v="513"/>
    <n v="0"/>
    <n v="2180"/>
    <n v="0"/>
    <n v="0"/>
    <n v="0"/>
    <n v="0"/>
    <n v="0"/>
    <n v="0"/>
    <n v="0"/>
    <n v="0"/>
    <n v="0"/>
    <n v="0"/>
    <n v="0"/>
    <n v="0"/>
    <n v="0"/>
    <n v="0"/>
    <n v="347"/>
  </r>
  <r>
    <x v="41"/>
    <x v="4"/>
    <x v="5"/>
    <n v="169"/>
    <n v="373"/>
    <n v="75"/>
    <n v="298"/>
    <n v="537"/>
    <n v="0"/>
    <n v="2180"/>
    <n v="0"/>
    <n v="0"/>
    <n v="0"/>
    <n v="0"/>
    <n v="0"/>
    <n v="0"/>
    <n v="0"/>
    <n v="0"/>
    <n v="0"/>
    <n v="0"/>
    <n v="0"/>
    <n v="0"/>
    <n v="0"/>
    <n v="373"/>
    <n v="0"/>
  </r>
  <r>
    <x v="41"/>
    <x v="4"/>
    <x v="6"/>
    <n v="166"/>
    <n v="359"/>
    <n v="74"/>
    <n v="285"/>
    <n v="532"/>
    <n v="0"/>
    <n v="2180"/>
    <n v="0"/>
    <n v="0"/>
    <n v="0"/>
    <n v="0"/>
    <n v="0"/>
    <n v="0"/>
    <n v="0"/>
    <n v="0"/>
    <n v="0"/>
    <n v="0"/>
    <n v="0"/>
    <n v="0"/>
    <n v="0"/>
    <n v="0"/>
    <n v="359"/>
  </r>
  <r>
    <x v="41"/>
    <x v="4"/>
    <x v="7"/>
    <n v="167"/>
    <n v="346"/>
    <n v="74"/>
    <n v="272"/>
    <n v="510"/>
    <n v="0"/>
    <n v="2180"/>
    <n v="0"/>
    <n v="0"/>
    <n v="0"/>
    <n v="0"/>
    <n v="0"/>
    <n v="0"/>
    <n v="0"/>
    <n v="0"/>
    <n v="0"/>
    <n v="0"/>
    <n v="0"/>
    <n v="0"/>
    <n v="0"/>
    <n v="0"/>
    <n v="346"/>
  </r>
  <r>
    <x v="41"/>
    <x v="4"/>
    <x v="8"/>
    <n v="168"/>
    <n v="359"/>
    <n v="73"/>
    <n v="286"/>
    <n v="522"/>
    <n v="0"/>
    <n v="2180"/>
    <n v="0"/>
    <n v="0"/>
    <n v="0"/>
    <n v="0"/>
    <n v="0"/>
    <n v="0"/>
    <n v="0"/>
    <n v="0"/>
    <n v="0"/>
    <n v="0"/>
    <n v="0"/>
    <n v="0"/>
    <n v="0"/>
    <n v="0"/>
    <n v="359"/>
  </r>
  <r>
    <x v="41"/>
    <x v="4"/>
    <x v="9"/>
    <n v="143"/>
    <n v="327"/>
    <n v="63"/>
    <n v="264"/>
    <n v="502"/>
    <n v="0"/>
    <n v="2180"/>
    <n v="0"/>
    <n v="0"/>
    <n v="0"/>
    <n v="0"/>
    <n v="0"/>
    <n v="0"/>
    <n v="0"/>
    <n v="0"/>
    <n v="0"/>
    <n v="0"/>
    <n v="0"/>
    <n v="0"/>
    <n v="0"/>
    <n v="327"/>
    <n v="0"/>
  </r>
  <r>
    <x v="41"/>
    <x v="4"/>
    <x v="10"/>
    <n v="147"/>
    <n v="340"/>
    <n v="65"/>
    <n v="275"/>
    <n v="502"/>
    <n v="0"/>
    <n v="2180"/>
    <n v="0"/>
    <n v="0"/>
    <n v="0"/>
    <n v="0"/>
    <n v="0"/>
    <n v="0"/>
    <n v="0"/>
    <n v="0"/>
    <n v="0"/>
    <n v="0"/>
    <n v="0"/>
    <n v="0"/>
    <n v="0"/>
    <n v="340"/>
    <n v="0"/>
  </r>
  <r>
    <x v="41"/>
    <x v="4"/>
    <x v="11"/>
    <n v="152"/>
    <n v="341"/>
    <n v="71"/>
    <n v="270"/>
    <n v="513"/>
    <n v="0"/>
    <n v="2180"/>
    <n v="0"/>
    <n v="0"/>
    <n v="0"/>
    <n v="0"/>
    <n v="0"/>
    <n v="0"/>
    <n v="0"/>
    <n v="0"/>
    <n v="0"/>
    <n v="0"/>
    <n v="0"/>
    <n v="0"/>
    <n v="0"/>
    <n v="341"/>
    <n v="0"/>
  </r>
  <r>
    <x v="41"/>
    <x v="5"/>
    <x v="1"/>
    <n v="125"/>
    <n v="301"/>
    <n v="54"/>
    <n v="247"/>
    <n v="481"/>
    <n v="0"/>
    <n v="2180"/>
    <n v="0"/>
    <n v="0"/>
    <n v="0"/>
    <n v="0"/>
    <n v="0"/>
    <n v="0"/>
    <n v="0"/>
    <n v="0"/>
    <n v="0"/>
    <n v="0"/>
    <n v="0"/>
    <n v="0"/>
    <n v="0"/>
    <n v="301"/>
    <n v="0"/>
  </r>
  <r>
    <x v="41"/>
    <x v="5"/>
    <x v="2"/>
    <n v="118"/>
    <n v="283"/>
    <n v="50"/>
    <n v="233"/>
    <n v="472"/>
    <n v="0"/>
    <n v="2180"/>
    <n v="0"/>
    <n v="0"/>
    <n v="0"/>
    <n v="0"/>
    <n v="0"/>
    <n v="0"/>
    <n v="0"/>
    <n v="0"/>
    <n v="0"/>
    <n v="0"/>
    <n v="0"/>
    <n v="0"/>
    <n v="0"/>
    <n v="283"/>
    <n v="0"/>
  </r>
  <r>
    <x v="41"/>
    <x v="5"/>
    <x v="0"/>
    <n v="132"/>
    <n v="291"/>
    <n v="48"/>
    <n v="243"/>
    <n v="478"/>
    <n v="160"/>
    <n v="2180"/>
    <n v="0"/>
    <n v="0"/>
    <n v="0"/>
    <n v="0"/>
    <n v="0"/>
    <n v="0"/>
    <n v="0"/>
    <n v="0"/>
    <n v="0"/>
    <n v="0"/>
    <n v="0"/>
    <n v="0"/>
    <n v="0"/>
    <n v="291"/>
    <n v="0"/>
  </r>
  <r>
    <x v="41"/>
    <x v="5"/>
    <x v="3"/>
    <n v="134"/>
    <n v="317"/>
    <n v="60"/>
    <n v="257"/>
    <n v="498"/>
    <n v="0"/>
    <n v="2180"/>
    <n v="0"/>
    <n v="0"/>
    <n v="0"/>
    <n v="0"/>
    <n v="0"/>
    <n v="0"/>
    <n v="0"/>
    <n v="0"/>
    <n v="0"/>
    <n v="0"/>
    <n v="0"/>
    <n v="0"/>
    <n v="0"/>
    <n v="317"/>
    <n v="0"/>
  </r>
  <r>
    <x v="41"/>
    <x v="5"/>
    <x v="4"/>
    <n v="136"/>
    <n v="317"/>
    <n v="57"/>
    <n v="260"/>
    <n v="490"/>
    <n v="0"/>
    <n v="2180"/>
    <n v="0"/>
    <n v="0"/>
    <n v="0"/>
    <n v="0"/>
    <n v="0"/>
    <n v="0"/>
    <n v="0"/>
    <n v="0"/>
    <n v="0"/>
    <n v="0"/>
    <n v="0"/>
    <n v="0"/>
    <n v="0"/>
    <n v="317"/>
    <n v="0"/>
  </r>
  <r>
    <x v="41"/>
    <x v="5"/>
    <x v="5"/>
    <n v="118"/>
    <n v="280"/>
    <n v="50"/>
    <n v="230"/>
    <n v="468"/>
    <n v="0"/>
    <n v="2180"/>
    <n v="0"/>
    <n v="0"/>
    <n v="0"/>
    <n v="0"/>
    <n v="0"/>
    <n v="0"/>
    <n v="0"/>
    <n v="0"/>
    <n v="0"/>
    <n v="0"/>
    <n v="0"/>
    <n v="0"/>
    <n v="0"/>
    <n v="280"/>
    <n v="0"/>
  </r>
  <r>
    <x v="41"/>
    <x v="5"/>
    <x v="6"/>
    <n v="124"/>
    <n v="292"/>
    <n v="54"/>
    <n v="238"/>
    <n v="474"/>
    <n v="0"/>
    <n v="2180"/>
    <n v="0"/>
    <n v="0"/>
    <n v="0"/>
    <n v="0"/>
    <n v="0"/>
    <n v="0"/>
    <n v="0"/>
    <n v="0"/>
    <n v="0"/>
    <n v="0"/>
    <n v="0"/>
    <n v="0"/>
    <n v="0"/>
    <n v="292"/>
    <n v="0"/>
  </r>
  <r>
    <x v="41"/>
    <x v="5"/>
    <x v="7"/>
    <n v="139"/>
    <n v="314"/>
    <n v="60"/>
    <n v="254"/>
    <n v="488"/>
    <n v="0"/>
    <n v="2180"/>
    <n v="0"/>
    <n v="0"/>
    <n v="0"/>
    <n v="0"/>
    <n v="0"/>
    <n v="0"/>
    <n v="0"/>
    <n v="0"/>
    <n v="0"/>
    <n v="0"/>
    <n v="0"/>
    <n v="0"/>
    <n v="0"/>
    <n v="314"/>
    <n v="0"/>
  </r>
  <r>
    <x v="41"/>
    <x v="5"/>
    <x v="8"/>
    <n v="123"/>
    <n v="294"/>
    <n v="52"/>
    <n v="242"/>
    <n v="469"/>
    <n v="0"/>
    <n v="2180"/>
    <n v="0"/>
    <n v="0"/>
    <n v="0"/>
    <n v="0"/>
    <n v="0"/>
    <n v="0"/>
    <n v="0"/>
    <n v="0"/>
    <n v="0"/>
    <n v="0"/>
    <n v="0"/>
    <n v="0"/>
    <n v="0"/>
    <n v="294"/>
    <n v="0"/>
  </r>
  <r>
    <x v="41"/>
    <x v="5"/>
    <x v="9"/>
    <n v="126"/>
    <n v="286"/>
    <n v="47"/>
    <n v="239"/>
    <n v="460"/>
    <n v="0"/>
    <n v="2180"/>
    <n v="0"/>
    <n v="0"/>
    <n v="0"/>
    <n v="0"/>
    <n v="0"/>
    <n v="0"/>
    <n v="0"/>
    <n v="0"/>
    <n v="0"/>
    <n v="0"/>
    <n v="0"/>
    <n v="0"/>
    <n v="0"/>
    <n v="286"/>
    <n v="0"/>
  </r>
  <r>
    <x v="41"/>
    <x v="5"/>
    <x v="10"/>
    <n v="128"/>
    <n v="287"/>
    <n v="49"/>
    <n v="238"/>
    <n v="458"/>
    <n v="0"/>
    <n v="2180"/>
    <n v="0"/>
    <n v="0"/>
    <n v="0"/>
    <n v="0"/>
    <n v="0"/>
    <n v="0"/>
    <n v="0"/>
    <n v="0"/>
    <n v="0"/>
    <n v="0"/>
    <n v="0"/>
    <n v="0"/>
    <n v="0"/>
    <n v="287"/>
    <n v="0"/>
  </r>
  <r>
    <x v="41"/>
    <x v="5"/>
    <x v="11"/>
    <n v="122"/>
    <n v="284"/>
    <n v="49"/>
    <n v="235"/>
    <n v="461"/>
    <n v="0"/>
    <n v="2180"/>
    <n v="0"/>
    <n v="0"/>
    <n v="0"/>
    <n v="0"/>
    <n v="0"/>
    <n v="0"/>
    <n v="0"/>
    <n v="0"/>
    <n v="0"/>
    <n v="0"/>
    <n v="0"/>
    <n v="0"/>
    <n v="0"/>
    <n v="284"/>
    <n v="0"/>
  </r>
  <r>
    <x v="41"/>
    <x v="6"/>
    <x v="1"/>
    <n v="122"/>
    <n v="280"/>
    <n v="47"/>
    <n v="233"/>
    <n v="455"/>
    <n v="0"/>
    <n v="2180"/>
    <n v="0"/>
    <n v="0"/>
    <n v="0"/>
    <n v="0"/>
    <n v="0"/>
    <n v="0"/>
    <n v="0"/>
    <n v="0"/>
    <n v="0"/>
    <n v="0"/>
    <n v="0"/>
    <n v="0"/>
    <n v="0"/>
    <n v="280"/>
    <n v="0"/>
  </r>
  <r>
    <x v="41"/>
    <x v="6"/>
    <x v="2"/>
    <n v="125"/>
    <n v="289"/>
    <n v="46"/>
    <n v="243"/>
    <n v="445"/>
    <n v="139"/>
    <n v="2180"/>
    <n v="0"/>
    <n v="0"/>
    <n v="0"/>
    <n v="0"/>
    <n v="0"/>
    <n v="0"/>
    <n v="0"/>
    <n v="0"/>
    <n v="0"/>
    <n v="0"/>
    <n v="0"/>
    <n v="0"/>
    <n v="0"/>
    <n v="289"/>
    <n v="0"/>
  </r>
  <r>
    <x v="41"/>
    <x v="6"/>
    <x v="0"/>
    <n v="108"/>
    <n v="266"/>
    <n v="37"/>
    <n v="229"/>
    <n v="427"/>
    <n v="128"/>
    <n v="2180"/>
    <n v="0"/>
    <n v="0"/>
    <n v="0"/>
    <n v="0"/>
    <n v="0"/>
    <n v="0"/>
    <n v="0"/>
    <n v="0"/>
    <n v="0"/>
    <n v="0"/>
    <n v="0"/>
    <n v="0"/>
    <n v="0"/>
    <n v="266"/>
    <n v="0"/>
  </r>
  <r>
    <x v="41"/>
    <x v="6"/>
    <x v="3"/>
    <n v="133"/>
    <n v="296"/>
    <n v="48"/>
    <n v="248"/>
    <n v="464"/>
    <n v="0"/>
    <n v="2180"/>
    <n v="0"/>
    <n v="0"/>
    <n v="0"/>
    <n v="0"/>
    <n v="0"/>
    <n v="0"/>
    <n v="0"/>
    <n v="0"/>
    <n v="0"/>
    <n v="0"/>
    <n v="0"/>
    <n v="0"/>
    <n v="0"/>
    <n v="296"/>
    <n v="0"/>
  </r>
  <r>
    <x v="41"/>
    <x v="6"/>
    <x v="4"/>
    <n v="138"/>
    <n v="298"/>
    <n v="49"/>
    <n v="249"/>
    <n v="475"/>
    <n v="0"/>
    <n v="2180"/>
    <n v="0"/>
    <n v="0"/>
    <n v="0"/>
    <n v="0"/>
    <n v="0"/>
    <n v="0"/>
    <n v="0"/>
    <n v="0"/>
    <n v="0"/>
    <n v="0"/>
    <n v="0"/>
    <n v="0"/>
    <n v="0"/>
    <n v="298"/>
    <n v="0"/>
  </r>
  <r>
    <x v="41"/>
    <x v="6"/>
    <x v="5"/>
    <n v="124"/>
    <n v="289"/>
    <n v="47"/>
    <n v="242"/>
    <n v="450"/>
    <n v="139"/>
    <n v="2180"/>
    <n v="0"/>
    <n v="0"/>
    <n v="0"/>
    <n v="0"/>
    <n v="0"/>
    <n v="0"/>
    <n v="0"/>
    <n v="0"/>
    <n v="0"/>
    <n v="0"/>
    <n v="0"/>
    <n v="0"/>
    <n v="0"/>
    <n v="289"/>
    <n v="0"/>
  </r>
  <r>
    <x v="41"/>
    <x v="6"/>
    <x v="6"/>
    <n v="123"/>
    <n v="287"/>
    <n v="46"/>
    <n v="241"/>
    <n v="450"/>
    <n v="0"/>
    <n v="2180"/>
    <n v="0"/>
    <n v="0"/>
    <n v="0"/>
    <n v="0"/>
    <n v="0"/>
    <n v="0"/>
    <n v="0"/>
    <n v="0"/>
    <n v="0"/>
    <n v="0"/>
    <n v="0"/>
    <n v="0"/>
    <n v="0"/>
    <n v="287"/>
    <n v="0"/>
  </r>
  <r>
    <x v="41"/>
    <x v="6"/>
    <x v="7"/>
    <n v="126"/>
    <n v="288"/>
    <n v="48"/>
    <n v="240"/>
    <n v="455"/>
    <n v="0"/>
    <n v="2180"/>
    <n v="0"/>
    <n v="0"/>
    <n v="0"/>
    <n v="0"/>
    <n v="0"/>
    <n v="0"/>
    <n v="0"/>
    <n v="0"/>
    <n v="0"/>
    <n v="0"/>
    <n v="0"/>
    <n v="0"/>
    <n v="0"/>
    <n v="288"/>
    <n v="0"/>
  </r>
  <r>
    <x v="41"/>
    <x v="6"/>
    <x v="8"/>
    <n v="123"/>
    <n v="282"/>
    <n v="46"/>
    <n v="236"/>
    <n v="449"/>
    <n v="0"/>
    <n v="2180"/>
    <n v="0"/>
    <n v="0"/>
    <n v="0"/>
    <n v="0"/>
    <n v="0"/>
    <n v="0"/>
    <n v="0"/>
    <n v="0"/>
    <n v="0"/>
    <n v="0"/>
    <n v="0"/>
    <n v="0"/>
    <n v="0"/>
    <n v="282"/>
    <n v="0"/>
  </r>
  <r>
    <x v="41"/>
    <x v="6"/>
    <x v="9"/>
    <n v="116"/>
    <n v="280"/>
    <n v="41"/>
    <n v="239"/>
    <n v="430"/>
    <n v="129"/>
    <n v="2180"/>
    <n v="0"/>
    <n v="0"/>
    <n v="0"/>
    <n v="0"/>
    <n v="0"/>
    <n v="0"/>
    <n v="0"/>
    <n v="0"/>
    <n v="0"/>
    <n v="0"/>
    <n v="0"/>
    <n v="0"/>
    <n v="0"/>
    <n v="280"/>
    <n v="0"/>
  </r>
  <r>
    <x v="41"/>
    <x v="6"/>
    <x v="10"/>
    <n v="115"/>
    <n v="280"/>
    <n v="42"/>
    <n v="238"/>
    <n v="445"/>
    <n v="126"/>
    <n v="2180"/>
    <n v="0"/>
    <n v="0"/>
    <n v="0"/>
    <n v="0"/>
    <n v="0"/>
    <n v="0"/>
    <n v="0"/>
    <n v="0"/>
    <n v="0"/>
    <n v="0"/>
    <n v="0"/>
    <n v="0"/>
    <n v="0"/>
    <n v="280"/>
    <n v="0"/>
  </r>
  <r>
    <x v="41"/>
    <x v="6"/>
    <x v="11"/>
    <n v="128"/>
    <n v="290"/>
    <n v="46"/>
    <n v="244"/>
    <n v="459"/>
    <n v="147"/>
    <n v="2180"/>
    <n v="0"/>
    <n v="0"/>
    <n v="0"/>
    <n v="0"/>
    <n v="0"/>
    <n v="0"/>
    <n v="0"/>
    <n v="0"/>
    <n v="0"/>
    <n v="0"/>
    <n v="0"/>
    <n v="0"/>
    <n v="0"/>
    <n v="290"/>
    <n v="0"/>
  </r>
  <r>
    <x v="41"/>
    <x v="7"/>
    <x v="3"/>
    <n v="106"/>
    <n v="263"/>
    <n v="34"/>
    <n v="229"/>
    <n v="414"/>
    <n v="123"/>
    <n v="2180"/>
    <n v="0"/>
    <n v="0"/>
    <n v="0"/>
    <n v="0"/>
    <n v="0"/>
    <n v="0"/>
    <n v="0"/>
    <n v="0"/>
    <n v="0"/>
    <n v="0"/>
    <n v="0"/>
    <n v="0"/>
    <n v="0"/>
    <n v="263"/>
    <n v="0"/>
  </r>
  <r>
    <x v="41"/>
    <x v="7"/>
    <x v="4"/>
    <n v="104"/>
    <n v="260"/>
    <n v="33"/>
    <n v="227"/>
    <n v="422"/>
    <n v="123"/>
    <n v="2180"/>
    <n v="0"/>
    <n v="0"/>
    <n v="0"/>
    <n v="0"/>
    <n v="0"/>
    <n v="0"/>
    <n v="0"/>
    <n v="0"/>
    <n v="0"/>
    <n v="0"/>
    <n v="0"/>
    <n v="0"/>
    <n v="0"/>
    <n v="260"/>
    <n v="0"/>
  </r>
  <r>
    <x v="42"/>
    <x v="0"/>
    <x v="0"/>
    <n v="911"/>
    <n v="3040"/>
    <n v="995"/>
    <n v="2045"/>
    <n v="4157"/>
    <n v="1075"/>
    <n v="12594"/>
    <n v="0"/>
    <n v="145"/>
    <n v="0"/>
    <n v="0"/>
    <n v="0"/>
    <n v="0"/>
    <n v="126"/>
    <n v="1228"/>
    <n v="711"/>
    <n v="727"/>
    <n v="0"/>
    <n v="0"/>
    <n v="103"/>
    <n v="0"/>
    <n v="0"/>
  </r>
  <r>
    <x v="42"/>
    <x v="1"/>
    <x v="0"/>
    <n v="1056"/>
    <n v="3360"/>
    <n v="1062"/>
    <n v="2298"/>
    <n v="4490"/>
    <n v="1257"/>
    <n v="12594"/>
    <n v="0"/>
    <n v="220"/>
    <n v="0"/>
    <n v="0"/>
    <n v="0"/>
    <n v="0"/>
    <n v="173"/>
    <n v="1233"/>
    <n v="699"/>
    <n v="870"/>
    <n v="0"/>
    <n v="0"/>
    <n v="165"/>
    <n v="0"/>
    <n v="0"/>
  </r>
  <r>
    <x v="42"/>
    <x v="2"/>
    <x v="0"/>
    <n v="1167"/>
    <n v="3643"/>
    <n v="1184"/>
    <n v="2459"/>
    <n v="4874"/>
    <n v="1414"/>
    <n v="12594"/>
    <n v="0"/>
    <n v="254"/>
    <n v="0"/>
    <n v="0"/>
    <n v="0"/>
    <n v="0"/>
    <n v="184"/>
    <n v="1226"/>
    <n v="735"/>
    <n v="1020"/>
    <n v="0"/>
    <n v="0"/>
    <n v="224"/>
    <n v="0"/>
    <n v="0"/>
  </r>
  <r>
    <x v="42"/>
    <x v="3"/>
    <x v="0"/>
    <n v="1231"/>
    <n v="3740"/>
    <n v="1281"/>
    <n v="2459"/>
    <n v="5064"/>
    <n v="1555"/>
    <n v="12594"/>
    <n v="0"/>
    <n v="250"/>
    <n v="0"/>
    <n v="0"/>
    <n v="0"/>
    <n v="0"/>
    <n v="229"/>
    <n v="1148"/>
    <n v="747"/>
    <n v="1111"/>
    <n v="0"/>
    <n v="0"/>
    <n v="255"/>
    <n v="0"/>
    <n v="0"/>
  </r>
  <r>
    <x v="42"/>
    <x v="4"/>
    <x v="1"/>
    <n v="1249"/>
    <n v="3783"/>
    <n v="1330"/>
    <n v="2453"/>
    <n v="5179"/>
    <n v="0"/>
    <n v="12594"/>
    <n v="0"/>
    <n v="254"/>
    <n v="0"/>
    <n v="0"/>
    <n v="0"/>
    <n v="0"/>
    <n v="231"/>
    <n v="1148"/>
    <n v="718"/>
    <n v="1164"/>
    <n v="0"/>
    <n v="0"/>
    <n v="268"/>
    <n v="0"/>
    <n v="0"/>
  </r>
  <r>
    <x v="42"/>
    <x v="4"/>
    <x v="2"/>
    <n v="1234"/>
    <n v="3735"/>
    <n v="1316"/>
    <n v="2419"/>
    <n v="5145"/>
    <n v="0"/>
    <n v="12594"/>
    <n v="0"/>
    <n v="249"/>
    <n v="0"/>
    <n v="0"/>
    <n v="0"/>
    <n v="0"/>
    <n v="232"/>
    <n v="1113"/>
    <n v="710"/>
    <n v="1160"/>
    <n v="0"/>
    <n v="0"/>
    <n v="271"/>
    <n v="0"/>
    <n v="0"/>
  </r>
  <r>
    <x v="42"/>
    <x v="4"/>
    <x v="0"/>
    <n v="1060"/>
    <n v="3425"/>
    <n v="1197"/>
    <n v="2228"/>
    <n v="4796"/>
    <n v="1343"/>
    <n v="12594"/>
    <n v="0"/>
    <n v="247"/>
    <n v="0"/>
    <n v="0"/>
    <n v="0"/>
    <n v="0"/>
    <n v="207"/>
    <n v="1006"/>
    <n v="626"/>
    <n v="1073"/>
    <n v="0"/>
    <n v="0"/>
    <n v="266"/>
    <n v="0"/>
    <n v="0"/>
  </r>
  <r>
    <x v="42"/>
    <x v="4"/>
    <x v="3"/>
    <n v="1242"/>
    <n v="3738"/>
    <n v="1297"/>
    <n v="2441"/>
    <n v="5110"/>
    <n v="0"/>
    <n v="12594"/>
    <n v="0"/>
    <n v="243"/>
    <n v="0"/>
    <n v="0"/>
    <n v="0"/>
    <n v="0"/>
    <n v="225"/>
    <n v="1142"/>
    <n v="729"/>
    <n v="1146"/>
    <n v="0"/>
    <n v="0"/>
    <n v="253"/>
    <n v="0"/>
    <n v="0"/>
  </r>
  <r>
    <x v="42"/>
    <x v="4"/>
    <x v="4"/>
    <n v="1234"/>
    <n v="3766"/>
    <n v="1303"/>
    <n v="2463"/>
    <n v="5119"/>
    <n v="0"/>
    <n v="12594"/>
    <n v="0"/>
    <n v="252"/>
    <n v="0"/>
    <n v="0"/>
    <n v="0"/>
    <n v="0"/>
    <n v="229"/>
    <n v="1148"/>
    <n v="748"/>
    <n v="1129"/>
    <n v="0"/>
    <n v="0"/>
    <n v="260"/>
    <n v="0"/>
    <n v="0"/>
  </r>
  <r>
    <x v="42"/>
    <x v="4"/>
    <x v="5"/>
    <n v="1234"/>
    <n v="3798"/>
    <n v="1325"/>
    <n v="2473"/>
    <n v="5223"/>
    <n v="0"/>
    <n v="12594"/>
    <n v="0"/>
    <n v="262"/>
    <n v="0"/>
    <n v="0"/>
    <n v="0"/>
    <n v="0"/>
    <n v="237"/>
    <n v="1124"/>
    <n v="723"/>
    <n v="1176"/>
    <n v="0"/>
    <n v="0"/>
    <n v="276"/>
    <n v="0"/>
    <n v="0"/>
  </r>
  <r>
    <x v="42"/>
    <x v="4"/>
    <x v="6"/>
    <n v="1241"/>
    <n v="3795"/>
    <n v="1341"/>
    <n v="2454"/>
    <n v="5200"/>
    <n v="0"/>
    <n v="12594"/>
    <n v="0"/>
    <n v="263"/>
    <n v="0"/>
    <n v="0"/>
    <n v="0"/>
    <n v="0"/>
    <n v="233"/>
    <n v="1125"/>
    <n v="715"/>
    <n v="1180"/>
    <n v="0"/>
    <n v="0"/>
    <n v="279"/>
    <n v="0"/>
    <n v="0"/>
  </r>
  <r>
    <x v="42"/>
    <x v="4"/>
    <x v="7"/>
    <n v="1237"/>
    <n v="3741"/>
    <n v="1317"/>
    <n v="2424"/>
    <n v="5147"/>
    <n v="0"/>
    <n v="12594"/>
    <n v="0"/>
    <n v="247"/>
    <n v="0"/>
    <n v="0"/>
    <n v="0"/>
    <n v="0"/>
    <n v="229"/>
    <n v="1139"/>
    <n v="718"/>
    <n v="1155"/>
    <n v="0"/>
    <n v="0"/>
    <n v="253"/>
    <n v="0"/>
    <n v="0"/>
  </r>
  <r>
    <x v="42"/>
    <x v="4"/>
    <x v="8"/>
    <n v="1237"/>
    <n v="3782"/>
    <n v="1331"/>
    <n v="2451"/>
    <n v="5164"/>
    <n v="0"/>
    <n v="12594"/>
    <n v="0"/>
    <n v="259"/>
    <n v="0"/>
    <n v="0"/>
    <n v="0"/>
    <n v="0"/>
    <n v="231"/>
    <n v="1132"/>
    <n v="717"/>
    <n v="1174"/>
    <n v="0"/>
    <n v="0"/>
    <n v="269"/>
    <n v="0"/>
    <n v="0"/>
  </r>
  <r>
    <x v="42"/>
    <x v="4"/>
    <x v="9"/>
    <n v="1108"/>
    <n v="3503"/>
    <n v="1243"/>
    <n v="2260"/>
    <n v="4885"/>
    <n v="0"/>
    <n v="12594"/>
    <n v="0"/>
    <n v="248"/>
    <n v="0"/>
    <n v="0"/>
    <n v="0"/>
    <n v="0"/>
    <n v="213"/>
    <n v="1030"/>
    <n v="648"/>
    <n v="1092"/>
    <n v="0"/>
    <n v="0"/>
    <n v="272"/>
    <n v="0"/>
    <n v="0"/>
  </r>
  <r>
    <x v="42"/>
    <x v="4"/>
    <x v="10"/>
    <n v="1141"/>
    <n v="3554"/>
    <n v="1262"/>
    <n v="2292"/>
    <n v="4960"/>
    <n v="0"/>
    <n v="12594"/>
    <n v="0"/>
    <n v="254"/>
    <n v="0"/>
    <n v="0"/>
    <n v="0"/>
    <n v="0"/>
    <n v="220"/>
    <n v="1039"/>
    <n v="667"/>
    <n v="1105"/>
    <n v="0"/>
    <n v="0"/>
    <n v="269"/>
    <n v="0"/>
    <n v="0"/>
  </r>
  <r>
    <x v="42"/>
    <x v="4"/>
    <x v="11"/>
    <n v="1161"/>
    <n v="3635"/>
    <n v="1294"/>
    <n v="2341"/>
    <n v="5075"/>
    <n v="0"/>
    <n v="12594"/>
    <n v="0"/>
    <n v="245"/>
    <n v="0"/>
    <n v="0"/>
    <n v="0"/>
    <n v="0"/>
    <n v="219"/>
    <n v="1080"/>
    <n v="682"/>
    <n v="1137"/>
    <n v="0"/>
    <n v="0"/>
    <n v="272"/>
    <n v="0"/>
    <n v="0"/>
  </r>
  <r>
    <x v="42"/>
    <x v="5"/>
    <x v="1"/>
    <n v="979"/>
    <n v="3217"/>
    <n v="1198"/>
    <n v="2019"/>
    <n v="4585"/>
    <n v="0"/>
    <n v="12594"/>
    <n v="0"/>
    <n v="210"/>
    <n v="0"/>
    <n v="0"/>
    <n v="0"/>
    <n v="0"/>
    <n v="184"/>
    <n v="934"/>
    <n v="596"/>
    <n v="1031"/>
    <n v="0"/>
    <n v="0"/>
    <n v="262"/>
    <n v="0"/>
    <n v="0"/>
  </r>
  <r>
    <x v="42"/>
    <x v="5"/>
    <x v="2"/>
    <n v="859"/>
    <n v="3024"/>
    <n v="1103"/>
    <n v="1921"/>
    <n v="4353"/>
    <n v="0"/>
    <n v="12594"/>
    <n v="0"/>
    <n v="197"/>
    <n v="0"/>
    <n v="0"/>
    <n v="0"/>
    <n v="0"/>
    <n v="189"/>
    <n v="880"/>
    <n v="547"/>
    <n v="942"/>
    <n v="0"/>
    <n v="0"/>
    <n v="269"/>
    <n v="0"/>
    <n v="0"/>
  </r>
  <r>
    <x v="42"/>
    <x v="5"/>
    <x v="0"/>
    <n v="854"/>
    <n v="2999"/>
    <n v="1095"/>
    <n v="1904"/>
    <n v="4404"/>
    <n v="1044"/>
    <n v="12594"/>
    <n v="0"/>
    <n v="213"/>
    <n v="0"/>
    <n v="0"/>
    <n v="0"/>
    <n v="0"/>
    <n v="188"/>
    <n v="848"/>
    <n v="546"/>
    <n v="939"/>
    <n v="0"/>
    <n v="0"/>
    <n v="265"/>
    <n v="0"/>
    <n v="0"/>
  </r>
  <r>
    <x v="42"/>
    <x v="5"/>
    <x v="3"/>
    <n v="1021"/>
    <n v="3313"/>
    <n v="1169"/>
    <n v="2144"/>
    <n v="4711"/>
    <n v="0"/>
    <n v="12594"/>
    <n v="0"/>
    <n v="230"/>
    <n v="0"/>
    <n v="0"/>
    <n v="0"/>
    <n v="0"/>
    <n v="199"/>
    <n v="969"/>
    <n v="613"/>
    <n v="1049"/>
    <n v="0"/>
    <n v="0"/>
    <n v="253"/>
    <n v="0"/>
    <n v="0"/>
  </r>
  <r>
    <x v="42"/>
    <x v="5"/>
    <x v="4"/>
    <n v="1041"/>
    <n v="3377"/>
    <n v="1192"/>
    <n v="2185"/>
    <n v="4754"/>
    <n v="0"/>
    <n v="12594"/>
    <n v="0"/>
    <n v="237"/>
    <n v="0"/>
    <n v="0"/>
    <n v="0"/>
    <n v="0"/>
    <n v="208"/>
    <n v="981"/>
    <n v="622"/>
    <n v="1066"/>
    <n v="0"/>
    <n v="0"/>
    <n v="263"/>
    <n v="0"/>
    <n v="0"/>
  </r>
  <r>
    <x v="42"/>
    <x v="5"/>
    <x v="5"/>
    <n v="866"/>
    <n v="2972"/>
    <n v="1097"/>
    <n v="1875"/>
    <n v="4328"/>
    <n v="0"/>
    <n v="12594"/>
    <n v="0"/>
    <n v="195"/>
    <n v="0"/>
    <n v="0"/>
    <n v="0"/>
    <n v="0"/>
    <n v="183"/>
    <n v="877"/>
    <n v="540"/>
    <n v="930"/>
    <n v="0"/>
    <n v="0"/>
    <n v="247"/>
    <n v="0"/>
    <n v="0"/>
  </r>
  <r>
    <x v="42"/>
    <x v="5"/>
    <x v="6"/>
    <n v="877"/>
    <n v="2993"/>
    <n v="1110"/>
    <n v="1883"/>
    <n v="4390"/>
    <n v="0"/>
    <n v="12594"/>
    <n v="0"/>
    <n v="199"/>
    <n v="0"/>
    <n v="0"/>
    <n v="0"/>
    <n v="0"/>
    <n v="174"/>
    <n v="887"/>
    <n v="552"/>
    <n v="941"/>
    <n v="0"/>
    <n v="0"/>
    <n v="240"/>
    <n v="0"/>
    <n v="0"/>
  </r>
  <r>
    <x v="42"/>
    <x v="5"/>
    <x v="7"/>
    <n v="1003"/>
    <n v="3255"/>
    <n v="1187"/>
    <n v="2068"/>
    <n v="4661"/>
    <n v="0"/>
    <n v="12594"/>
    <n v="0"/>
    <n v="226"/>
    <n v="0"/>
    <n v="0"/>
    <n v="0"/>
    <n v="0"/>
    <n v="186"/>
    <n v="957"/>
    <n v="605"/>
    <n v="1027"/>
    <n v="0"/>
    <n v="0"/>
    <n v="254"/>
    <n v="0"/>
    <n v="0"/>
  </r>
  <r>
    <x v="42"/>
    <x v="5"/>
    <x v="8"/>
    <n v="937"/>
    <n v="3118"/>
    <n v="1178"/>
    <n v="1940"/>
    <n v="4478"/>
    <n v="0"/>
    <n v="12594"/>
    <n v="0"/>
    <n v="210"/>
    <n v="0"/>
    <n v="0"/>
    <n v="0"/>
    <n v="0"/>
    <n v="185"/>
    <n v="906"/>
    <n v="583"/>
    <n v="986"/>
    <n v="0"/>
    <n v="0"/>
    <n v="248"/>
    <n v="0"/>
    <n v="0"/>
  </r>
  <r>
    <x v="42"/>
    <x v="5"/>
    <x v="9"/>
    <n v="856"/>
    <n v="3013"/>
    <n v="1102"/>
    <n v="1911"/>
    <n v="4367"/>
    <n v="0"/>
    <n v="12594"/>
    <n v="0"/>
    <n v="209"/>
    <n v="0"/>
    <n v="0"/>
    <n v="0"/>
    <n v="0"/>
    <n v="188"/>
    <n v="853"/>
    <n v="548"/>
    <n v="944"/>
    <n v="0"/>
    <n v="0"/>
    <n v="271"/>
    <n v="0"/>
    <n v="0"/>
  </r>
  <r>
    <x v="42"/>
    <x v="5"/>
    <x v="10"/>
    <n v="869"/>
    <n v="3008"/>
    <n v="1099"/>
    <n v="1909"/>
    <n v="4380"/>
    <n v="0"/>
    <n v="12594"/>
    <n v="0"/>
    <n v="204"/>
    <n v="0"/>
    <n v="0"/>
    <n v="0"/>
    <n v="0"/>
    <n v="183"/>
    <n v="865"/>
    <n v="554"/>
    <n v="936"/>
    <n v="0"/>
    <n v="0"/>
    <n v="266"/>
    <n v="0"/>
    <n v="0"/>
  </r>
  <r>
    <x v="42"/>
    <x v="5"/>
    <x v="11"/>
    <n v="843"/>
    <n v="3007"/>
    <n v="1086"/>
    <n v="1921"/>
    <n v="4343"/>
    <n v="0"/>
    <n v="12594"/>
    <n v="0"/>
    <n v="208"/>
    <n v="0"/>
    <n v="0"/>
    <n v="0"/>
    <n v="0"/>
    <n v="184"/>
    <n v="870"/>
    <n v="555"/>
    <n v="926"/>
    <n v="0"/>
    <n v="0"/>
    <n v="264"/>
    <n v="0"/>
    <n v="0"/>
  </r>
  <r>
    <x v="42"/>
    <x v="6"/>
    <x v="1"/>
    <n v="869"/>
    <n v="2982"/>
    <n v="1099"/>
    <n v="1883"/>
    <n v="4350"/>
    <n v="0"/>
    <n v="12594"/>
    <n v="0"/>
    <n v="226"/>
    <n v="0"/>
    <n v="0"/>
    <n v="0"/>
    <n v="0"/>
    <n v="184"/>
    <n v="809"/>
    <n v="525"/>
    <n v="999"/>
    <n v="0"/>
    <n v="0"/>
    <n v="239"/>
    <n v="0"/>
    <n v="0"/>
  </r>
  <r>
    <x v="42"/>
    <x v="6"/>
    <x v="2"/>
    <n v="819"/>
    <n v="2916"/>
    <n v="1050"/>
    <n v="1866"/>
    <n v="4221"/>
    <n v="979"/>
    <n v="12594"/>
    <n v="0"/>
    <n v="244"/>
    <n v="0"/>
    <n v="0"/>
    <n v="0"/>
    <n v="0"/>
    <n v="164"/>
    <n v="786"/>
    <n v="474"/>
    <n v="987"/>
    <n v="0"/>
    <n v="0"/>
    <n v="261"/>
    <n v="0"/>
    <n v="0"/>
  </r>
  <r>
    <x v="42"/>
    <x v="6"/>
    <x v="0"/>
    <n v="770"/>
    <n v="2834"/>
    <n v="1018"/>
    <n v="1816"/>
    <n v="4127"/>
    <n v="939"/>
    <n v="12594"/>
    <n v="0"/>
    <n v="241"/>
    <n v="0"/>
    <n v="0"/>
    <n v="0"/>
    <n v="0"/>
    <n v="146"/>
    <n v="737"/>
    <n v="460"/>
    <n v="978"/>
    <n v="0"/>
    <n v="0"/>
    <n v="272"/>
    <n v="0"/>
    <n v="0"/>
  </r>
  <r>
    <x v="42"/>
    <x v="6"/>
    <x v="3"/>
    <n v="865"/>
    <n v="2998"/>
    <n v="1091"/>
    <n v="1907"/>
    <n v="4388"/>
    <n v="0"/>
    <n v="12594"/>
    <n v="0"/>
    <n v="234"/>
    <n v="0"/>
    <n v="0"/>
    <n v="0"/>
    <n v="0"/>
    <n v="184"/>
    <n v="837"/>
    <n v="543"/>
    <n v="956"/>
    <n v="0"/>
    <n v="0"/>
    <n v="244"/>
    <n v="0"/>
    <n v="0"/>
  </r>
  <r>
    <x v="42"/>
    <x v="6"/>
    <x v="4"/>
    <n v="847"/>
    <n v="3012"/>
    <n v="1086"/>
    <n v="1926"/>
    <n v="4427"/>
    <n v="0"/>
    <n v="12594"/>
    <n v="0"/>
    <n v="223"/>
    <n v="0"/>
    <n v="0"/>
    <n v="0"/>
    <n v="0"/>
    <n v="196"/>
    <n v="854"/>
    <n v="543"/>
    <n v="942"/>
    <n v="0"/>
    <n v="0"/>
    <n v="254"/>
    <n v="0"/>
    <n v="0"/>
  </r>
  <r>
    <x v="42"/>
    <x v="6"/>
    <x v="5"/>
    <n v="829"/>
    <n v="2958"/>
    <n v="1084"/>
    <n v="1874"/>
    <n v="4223"/>
    <n v="971"/>
    <n v="12594"/>
    <n v="0"/>
    <n v="242"/>
    <n v="0"/>
    <n v="0"/>
    <n v="0"/>
    <n v="0"/>
    <n v="166"/>
    <n v="798"/>
    <n v="485"/>
    <n v="1002"/>
    <n v="0"/>
    <n v="0"/>
    <n v="265"/>
    <n v="0"/>
    <n v="0"/>
  </r>
  <r>
    <x v="42"/>
    <x v="6"/>
    <x v="6"/>
    <n v="833"/>
    <n v="2911"/>
    <n v="1078"/>
    <n v="1833"/>
    <n v="4284"/>
    <n v="0"/>
    <n v="12594"/>
    <n v="0"/>
    <n v="230"/>
    <n v="0"/>
    <n v="0"/>
    <n v="0"/>
    <n v="0"/>
    <n v="179"/>
    <n v="797"/>
    <n v="497"/>
    <n v="965"/>
    <n v="0"/>
    <n v="0"/>
    <n v="243"/>
    <n v="0"/>
    <n v="0"/>
  </r>
  <r>
    <x v="42"/>
    <x v="6"/>
    <x v="7"/>
    <n v="877"/>
    <n v="3006"/>
    <n v="1103"/>
    <n v="1903"/>
    <n v="4380"/>
    <n v="0"/>
    <n v="12594"/>
    <n v="0"/>
    <n v="229"/>
    <n v="0"/>
    <n v="0"/>
    <n v="0"/>
    <n v="0"/>
    <n v="183"/>
    <n v="827"/>
    <n v="533"/>
    <n v="988"/>
    <n v="0"/>
    <n v="0"/>
    <n v="246"/>
    <n v="0"/>
    <n v="0"/>
  </r>
  <r>
    <x v="42"/>
    <x v="6"/>
    <x v="8"/>
    <n v="859"/>
    <n v="2955"/>
    <n v="1102"/>
    <n v="1853"/>
    <n v="4339"/>
    <n v="0"/>
    <n v="12594"/>
    <n v="0"/>
    <n v="229"/>
    <n v="0"/>
    <n v="0"/>
    <n v="0"/>
    <n v="0"/>
    <n v="183"/>
    <n v="800"/>
    <n v="516"/>
    <n v="992"/>
    <n v="0"/>
    <n v="0"/>
    <n v="235"/>
    <n v="0"/>
    <n v="0"/>
  </r>
  <r>
    <x v="42"/>
    <x v="6"/>
    <x v="9"/>
    <n v="783"/>
    <n v="2882"/>
    <n v="1026"/>
    <n v="1856"/>
    <n v="4156"/>
    <n v="938"/>
    <n v="12594"/>
    <n v="0"/>
    <n v="251"/>
    <n v="0"/>
    <n v="0"/>
    <n v="0"/>
    <n v="0"/>
    <n v="153"/>
    <n v="740"/>
    <n v="466"/>
    <n v="1001"/>
    <n v="0"/>
    <n v="0"/>
    <n v="271"/>
    <n v="0"/>
    <n v="0"/>
  </r>
  <r>
    <x v="42"/>
    <x v="6"/>
    <x v="10"/>
    <n v="774"/>
    <n v="2879"/>
    <n v="1035"/>
    <n v="1844"/>
    <n v="4165"/>
    <n v="943"/>
    <n v="12594"/>
    <n v="0"/>
    <n v="244"/>
    <n v="0"/>
    <n v="0"/>
    <n v="0"/>
    <n v="0"/>
    <n v="163"/>
    <n v="741"/>
    <n v="469"/>
    <n v="993"/>
    <n v="0"/>
    <n v="0"/>
    <n v="269"/>
    <n v="0"/>
    <n v="0"/>
  </r>
  <r>
    <x v="42"/>
    <x v="6"/>
    <x v="11"/>
    <n v="802"/>
    <n v="2896"/>
    <n v="1050"/>
    <n v="1846"/>
    <n v="4220"/>
    <n v="962"/>
    <n v="12594"/>
    <n v="0"/>
    <n v="248"/>
    <n v="0"/>
    <n v="0"/>
    <n v="0"/>
    <n v="0"/>
    <n v="166"/>
    <n v="751"/>
    <n v="472"/>
    <n v="1001"/>
    <n v="0"/>
    <n v="0"/>
    <n v="258"/>
    <n v="0"/>
    <n v="0"/>
  </r>
  <r>
    <x v="42"/>
    <x v="7"/>
    <x v="3"/>
    <n v="769"/>
    <n v="2825"/>
    <n v="997"/>
    <n v="1828"/>
    <n v="4146"/>
    <n v="959"/>
    <n v="12594"/>
    <n v="0"/>
    <n v="249"/>
    <n v="0"/>
    <n v="0"/>
    <n v="0"/>
    <n v="0"/>
    <n v="138"/>
    <n v="752"/>
    <n v="450"/>
    <n v="963"/>
    <n v="0"/>
    <n v="0"/>
    <n v="273"/>
    <n v="0"/>
    <n v="0"/>
  </r>
  <r>
    <x v="42"/>
    <x v="7"/>
    <x v="4"/>
    <n v="773"/>
    <n v="2836"/>
    <n v="1015"/>
    <n v="1821"/>
    <n v="4117"/>
    <n v="945"/>
    <n v="12594"/>
    <n v="0"/>
    <n v="242"/>
    <n v="0"/>
    <n v="0"/>
    <n v="0"/>
    <n v="0"/>
    <n v="145"/>
    <n v="753"/>
    <n v="441"/>
    <n v="977"/>
    <n v="0"/>
    <n v="0"/>
    <n v="278"/>
    <n v="0"/>
    <n v="0"/>
  </r>
  <r>
    <x v="43"/>
    <x v="0"/>
    <x v="0"/>
    <n v="3618"/>
    <n v="12207"/>
    <n v="4472"/>
    <n v="7735"/>
    <n v="16932"/>
    <n v="4510"/>
    <n v="88780"/>
    <n v="0"/>
    <n v="1164"/>
    <n v="0"/>
    <n v="0"/>
    <n v="0"/>
    <n v="205"/>
    <n v="5841"/>
    <n v="2890"/>
    <n v="1305"/>
    <n v="0"/>
    <n v="0"/>
    <n v="0"/>
    <n v="802"/>
    <n v="0"/>
    <n v="0"/>
  </r>
  <r>
    <x v="43"/>
    <x v="1"/>
    <x v="0"/>
    <n v="4641"/>
    <n v="14244"/>
    <n v="5265"/>
    <n v="8979"/>
    <n v="19376"/>
    <n v="5790"/>
    <n v="88780"/>
    <n v="0"/>
    <n v="1807"/>
    <n v="0"/>
    <n v="0"/>
    <n v="324"/>
    <n v="0"/>
    <n v="6373"/>
    <n v="3229"/>
    <n v="1474"/>
    <n v="0"/>
    <n v="0"/>
    <n v="0"/>
    <n v="1037"/>
    <n v="0"/>
    <n v="0"/>
  </r>
  <r>
    <x v="43"/>
    <x v="2"/>
    <x v="0"/>
    <n v="5176"/>
    <n v="15176"/>
    <n v="6153"/>
    <n v="9023"/>
    <n v="21077"/>
    <n v="6659"/>
    <n v="88780"/>
    <n v="0"/>
    <n v="2146"/>
    <n v="0"/>
    <n v="0"/>
    <n v="407"/>
    <n v="0"/>
    <n v="6634"/>
    <n v="3312"/>
    <n v="1573"/>
    <n v="0"/>
    <n v="0"/>
    <n v="0"/>
    <n v="1104"/>
    <n v="0"/>
    <n v="0"/>
  </r>
  <r>
    <x v="43"/>
    <x v="3"/>
    <x v="0"/>
    <n v="5517"/>
    <n v="15853"/>
    <n v="6804"/>
    <n v="9049"/>
    <n v="22424"/>
    <n v="7301"/>
    <n v="88780"/>
    <n v="0"/>
    <n v="2432"/>
    <n v="0"/>
    <n v="0"/>
    <n v="466"/>
    <n v="0"/>
    <n v="6805"/>
    <n v="3328"/>
    <n v="1607"/>
    <n v="0"/>
    <n v="0"/>
    <n v="0"/>
    <n v="1215"/>
    <n v="0"/>
    <n v="0"/>
  </r>
  <r>
    <x v="43"/>
    <x v="4"/>
    <x v="1"/>
    <n v="5631"/>
    <n v="16097"/>
    <n v="6999"/>
    <n v="9098"/>
    <n v="22880"/>
    <n v="0"/>
    <n v="88780"/>
    <n v="0"/>
    <n v="2472"/>
    <n v="0"/>
    <n v="0"/>
    <n v="501"/>
    <n v="0"/>
    <n v="6851"/>
    <n v="3381"/>
    <n v="1617"/>
    <n v="0"/>
    <n v="0"/>
    <n v="0"/>
    <n v="1275"/>
    <n v="0"/>
    <n v="0"/>
  </r>
  <r>
    <x v="43"/>
    <x v="4"/>
    <x v="2"/>
    <n v="5677"/>
    <n v="15897"/>
    <n v="7043"/>
    <n v="8854"/>
    <n v="22770"/>
    <n v="0"/>
    <n v="88780"/>
    <n v="0"/>
    <n v="2473"/>
    <n v="0"/>
    <n v="0"/>
    <n v="481"/>
    <n v="0"/>
    <n v="6769"/>
    <n v="3295"/>
    <n v="1628"/>
    <n v="0"/>
    <n v="0"/>
    <n v="0"/>
    <n v="1251"/>
    <n v="0"/>
    <n v="0"/>
  </r>
  <r>
    <x v="43"/>
    <x v="4"/>
    <x v="0"/>
    <n v="4793"/>
    <n v="14320"/>
    <n v="6456"/>
    <n v="7864"/>
    <n v="20879"/>
    <n v="6399"/>
    <n v="88780"/>
    <n v="0"/>
    <n v="2239"/>
    <n v="426"/>
    <n v="0"/>
    <n v="0"/>
    <n v="0"/>
    <n v="6127"/>
    <n v="2931"/>
    <n v="1500"/>
    <n v="0"/>
    <n v="0"/>
    <n v="0"/>
    <n v="1097"/>
    <n v="0"/>
    <n v="0"/>
  </r>
  <r>
    <x v="43"/>
    <x v="4"/>
    <x v="3"/>
    <n v="5520"/>
    <n v="15858"/>
    <n v="6819"/>
    <n v="9039"/>
    <n v="22692"/>
    <n v="0"/>
    <n v="88780"/>
    <n v="0"/>
    <n v="2413"/>
    <n v="0"/>
    <n v="0"/>
    <n v="481"/>
    <n v="0"/>
    <n v="6781"/>
    <n v="3317"/>
    <n v="1632"/>
    <n v="0"/>
    <n v="0"/>
    <n v="0"/>
    <n v="1234"/>
    <n v="0"/>
    <n v="0"/>
  </r>
  <r>
    <x v="43"/>
    <x v="4"/>
    <x v="4"/>
    <n v="5543"/>
    <n v="15847"/>
    <n v="6790"/>
    <n v="9057"/>
    <n v="22573"/>
    <n v="0"/>
    <n v="88780"/>
    <n v="0"/>
    <n v="2416"/>
    <n v="0"/>
    <n v="0"/>
    <n v="480"/>
    <n v="0"/>
    <n v="6777"/>
    <n v="3334"/>
    <n v="1614"/>
    <n v="0"/>
    <n v="0"/>
    <n v="0"/>
    <n v="1226"/>
    <n v="0"/>
    <n v="0"/>
  </r>
  <r>
    <x v="43"/>
    <x v="4"/>
    <x v="5"/>
    <n v="5677"/>
    <n v="16179"/>
    <n v="7113"/>
    <n v="9066"/>
    <n v="23177"/>
    <n v="0"/>
    <n v="88780"/>
    <n v="0"/>
    <n v="2510"/>
    <n v="0"/>
    <n v="0"/>
    <n v="504"/>
    <n v="0"/>
    <n v="6902"/>
    <n v="3355"/>
    <n v="1634"/>
    <n v="0"/>
    <n v="0"/>
    <n v="0"/>
    <n v="1274"/>
    <n v="0"/>
    <n v="0"/>
  </r>
  <r>
    <x v="43"/>
    <x v="4"/>
    <x v="6"/>
    <n v="5661"/>
    <n v="16200"/>
    <n v="7098"/>
    <n v="9102"/>
    <n v="23085"/>
    <n v="0"/>
    <n v="88780"/>
    <n v="0"/>
    <n v="2494"/>
    <n v="0"/>
    <n v="0"/>
    <n v="498"/>
    <n v="0"/>
    <n v="6924"/>
    <n v="3352"/>
    <n v="1647"/>
    <n v="0"/>
    <n v="0"/>
    <n v="0"/>
    <n v="1285"/>
    <n v="0"/>
    <n v="0"/>
  </r>
  <r>
    <x v="43"/>
    <x v="4"/>
    <x v="7"/>
    <n v="5586"/>
    <n v="15982"/>
    <n v="6914"/>
    <n v="9068"/>
    <n v="22824"/>
    <n v="0"/>
    <n v="88780"/>
    <n v="0"/>
    <n v="2445"/>
    <n v="0"/>
    <n v="0"/>
    <n v="491"/>
    <n v="0"/>
    <n v="6802"/>
    <n v="3365"/>
    <n v="1619"/>
    <n v="0"/>
    <n v="0"/>
    <n v="0"/>
    <n v="1260"/>
    <n v="0"/>
    <n v="0"/>
  </r>
  <r>
    <x v="43"/>
    <x v="4"/>
    <x v="8"/>
    <n v="5643"/>
    <n v="16132"/>
    <n v="7046"/>
    <n v="9086"/>
    <n v="22980"/>
    <n v="0"/>
    <n v="88780"/>
    <n v="0"/>
    <n v="2482"/>
    <n v="0"/>
    <n v="0"/>
    <n v="504"/>
    <n v="0"/>
    <n v="6888"/>
    <n v="3360"/>
    <n v="1627"/>
    <n v="0"/>
    <n v="0"/>
    <n v="0"/>
    <n v="1271"/>
    <n v="0"/>
    <n v="0"/>
  </r>
  <r>
    <x v="43"/>
    <x v="4"/>
    <x v="9"/>
    <n v="4935"/>
    <n v="14569"/>
    <n v="6586"/>
    <n v="7983"/>
    <n v="21269"/>
    <n v="0"/>
    <n v="88780"/>
    <n v="0"/>
    <n v="2326"/>
    <n v="427"/>
    <n v="0"/>
    <n v="0"/>
    <n v="0"/>
    <n v="6216"/>
    <n v="2967"/>
    <n v="1518"/>
    <n v="0"/>
    <n v="0"/>
    <n v="0"/>
    <n v="1115"/>
    <n v="0"/>
    <n v="0"/>
  </r>
  <r>
    <x v="43"/>
    <x v="4"/>
    <x v="10"/>
    <n v="5098"/>
    <n v="14911"/>
    <n v="6716"/>
    <n v="8195"/>
    <n v="21759"/>
    <n v="0"/>
    <n v="88780"/>
    <n v="0"/>
    <n v="2345"/>
    <n v="441"/>
    <n v="0"/>
    <n v="0"/>
    <n v="0"/>
    <n v="6376"/>
    <n v="3046"/>
    <n v="1553"/>
    <n v="0"/>
    <n v="0"/>
    <n v="0"/>
    <n v="1150"/>
    <n v="0"/>
    <n v="0"/>
  </r>
  <r>
    <x v="43"/>
    <x v="4"/>
    <x v="11"/>
    <n v="5275"/>
    <n v="15275"/>
    <n v="6806"/>
    <n v="8469"/>
    <n v="22274"/>
    <n v="0"/>
    <n v="88780"/>
    <n v="0"/>
    <n v="2392"/>
    <n v="0"/>
    <n v="0"/>
    <n v="457"/>
    <n v="0"/>
    <n v="6504"/>
    <n v="3138"/>
    <n v="1582"/>
    <n v="0"/>
    <n v="0"/>
    <n v="0"/>
    <n v="1202"/>
    <n v="0"/>
    <n v="0"/>
  </r>
  <r>
    <x v="43"/>
    <x v="5"/>
    <x v="1"/>
    <n v="4254"/>
    <n v="13112"/>
    <n v="6049"/>
    <n v="7063"/>
    <n v="19539"/>
    <n v="0"/>
    <n v="88780"/>
    <n v="0"/>
    <n v="2056"/>
    <n v="396"/>
    <n v="0"/>
    <n v="0"/>
    <n v="0"/>
    <n v="5549"/>
    <n v="2610"/>
    <n v="1377"/>
    <n v="0"/>
    <n v="0"/>
    <n v="0"/>
    <n v="1124"/>
    <n v="0"/>
    <n v="0"/>
  </r>
  <r>
    <x v="43"/>
    <x v="5"/>
    <x v="2"/>
    <n v="3671"/>
    <n v="11975"/>
    <n v="5738"/>
    <n v="6237"/>
    <n v="17753"/>
    <n v="0"/>
    <n v="88780"/>
    <n v="0"/>
    <n v="1978"/>
    <n v="414"/>
    <n v="0"/>
    <n v="0"/>
    <n v="0"/>
    <n v="5005"/>
    <n v="2357"/>
    <n v="1241"/>
    <n v="0"/>
    <n v="0"/>
    <n v="0"/>
    <n v="980"/>
    <n v="0"/>
    <n v="0"/>
  </r>
  <r>
    <x v="43"/>
    <x v="5"/>
    <x v="0"/>
    <n v="3562"/>
    <n v="11695"/>
    <n v="5692"/>
    <n v="6003"/>
    <n v="17562"/>
    <n v="4586"/>
    <n v="88780"/>
    <n v="0"/>
    <n v="1992"/>
    <n v="0"/>
    <n v="426"/>
    <n v="0"/>
    <n v="0"/>
    <n v="4864"/>
    <n v="2242"/>
    <n v="1216"/>
    <n v="0"/>
    <n v="0"/>
    <n v="0"/>
    <n v="955"/>
    <n v="0"/>
    <n v="0"/>
  </r>
  <r>
    <x v="43"/>
    <x v="5"/>
    <x v="3"/>
    <n v="4519"/>
    <n v="13756"/>
    <n v="6240"/>
    <n v="7516"/>
    <n v="20406"/>
    <n v="0"/>
    <n v="88780"/>
    <n v="0"/>
    <n v="2145"/>
    <n v="425"/>
    <n v="0"/>
    <n v="0"/>
    <n v="0"/>
    <n v="5834"/>
    <n v="2774"/>
    <n v="1455"/>
    <n v="0"/>
    <n v="0"/>
    <n v="0"/>
    <n v="1123"/>
    <n v="0"/>
    <n v="0"/>
  </r>
  <r>
    <x v="43"/>
    <x v="5"/>
    <x v="4"/>
    <n v="4652"/>
    <n v="13999"/>
    <n v="6300"/>
    <n v="7699"/>
    <n v="20690"/>
    <n v="0"/>
    <n v="88780"/>
    <n v="0"/>
    <n v="2181"/>
    <n v="413"/>
    <n v="0"/>
    <n v="0"/>
    <n v="0"/>
    <n v="5976"/>
    <n v="2865"/>
    <n v="1467"/>
    <n v="0"/>
    <n v="0"/>
    <n v="0"/>
    <n v="1097"/>
    <n v="0"/>
    <n v="0"/>
  </r>
  <r>
    <x v="43"/>
    <x v="5"/>
    <x v="5"/>
    <n v="3710"/>
    <n v="12064"/>
    <n v="5732"/>
    <n v="6332"/>
    <n v="17776"/>
    <n v="0"/>
    <n v="88780"/>
    <n v="0"/>
    <n v="1947"/>
    <n v="426"/>
    <n v="0"/>
    <n v="0"/>
    <n v="0"/>
    <n v="5045"/>
    <n v="2400"/>
    <n v="1244"/>
    <n v="0"/>
    <n v="0"/>
    <n v="0"/>
    <n v="1002"/>
    <n v="0"/>
    <n v="0"/>
  </r>
  <r>
    <x v="43"/>
    <x v="5"/>
    <x v="6"/>
    <n v="3851"/>
    <n v="12343"/>
    <n v="5824"/>
    <n v="6519"/>
    <n v="18330"/>
    <n v="0"/>
    <n v="88780"/>
    <n v="0"/>
    <n v="2004"/>
    <n v="404"/>
    <n v="0"/>
    <n v="0"/>
    <n v="0"/>
    <n v="5163"/>
    <n v="2479"/>
    <n v="1270"/>
    <n v="0"/>
    <n v="0"/>
    <n v="0"/>
    <n v="1023"/>
    <n v="0"/>
    <n v="0"/>
  </r>
  <r>
    <x v="43"/>
    <x v="5"/>
    <x v="7"/>
    <n v="4374"/>
    <n v="13471"/>
    <n v="6133"/>
    <n v="7338"/>
    <n v="20033"/>
    <n v="0"/>
    <n v="88780"/>
    <n v="0"/>
    <n v="2117"/>
    <n v="406"/>
    <n v="0"/>
    <n v="0"/>
    <n v="0"/>
    <n v="5703"/>
    <n v="2682"/>
    <n v="1432"/>
    <n v="0"/>
    <n v="0"/>
    <n v="0"/>
    <n v="1131"/>
    <n v="0"/>
    <n v="0"/>
  </r>
  <r>
    <x v="43"/>
    <x v="5"/>
    <x v="8"/>
    <n v="4007"/>
    <n v="12681"/>
    <n v="5903"/>
    <n v="6778"/>
    <n v="18901"/>
    <n v="0"/>
    <n v="88780"/>
    <n v="0"/>
    <n v="2010"/>
    <n v="410"/>
    <n v="0"/>
    <n v="0"/>
    <n v="0"/>
    <n v="5293"/>
    <n v="2554"/>
    <n v="1314"/>
    <n v="0"/>
    <n v="0"/>
    <n v="0"/>
    <n v="1100"/>
    <n v="0"/>
    <n v="0"/>
  </r>
  <r>
    <x v="43"/>
    <x v="5"/>
    <x v="9"/>
    <n v="3560"/>
    <n v="11767"/>
    <n v="5711"/>
    <n v="6056"/>
    <n v="17564"/>
    <n v="0"/>
    <n v="88780"/>
    <n v="0"/>
    <n v="1993"/>
    <n v="0"/>
    <n v="421"/>
    <n v="0"/>
    <n v="0"/>
    <n v="4891"/>
    <n v="2269"/>
    <n v="1217"/>
    <n v="0"/>
    <n v="0"/>
    <n v="0"/>
    <n v="976"/>
    <n v="0"/>
    <n v="0"/>
  </r>
  <r>
    <x v="43"/>
    <x v="5"/>
    <x v="10"/>
    <n v="3632"/>
    <n v="11902"/>
    <n v="5734"/>
    <n v="6168"/>
    <n v="17557"/>
    <n v="0"/>
    <n v="88780"/>
    <n v="0"/>
    <n v="2014"/>
    <n v="0"/>
    <n v="406"/>
    <n v="0"/>
    <n v="0"/>
    <n v="4958"/>
    <n v="2319"/>
    <n v="1231"/>
    <n v="0"/>
    <n v="0"/>
    <n v="0"/>
    <n v="974"/>
    <n v="0"/>
    <n v="0"/>
  </r>
  <r>
    <x v="43"/>
    <x v="5"/>
    <x v="11"/>
    <n v="3650"/>
    <n v="11941"/>
    <n v="5741"/>
    <n v="6200"/>
    <n v="17686"/>
    <n v="0"/>
    <n v="88780"/>
    <n v="0"/>
    <n v="1999"/>
    <n v="0"/>
    <n v="409"/>
    <n v="0"/>
    <n v="0"/>
    <n v="4973"/>
    <n v="2337"/>
    <n v="1243"/>
    <n v="0"/>
    <n v="0"/>
    <n v="0"/>
    <n v="980"/>
    <n v="0"/>
    <n v="0"/>
  </r>
  <r>
    <x v="43"/>
    <x v="6"/>
    <x v="1"/>
    <n v="3699"/>
    <n v="11785"/>
    <n v="5764"/>
    <n v="6021"/>
    <n v="17514"/>
    <n v="0"/>
    <n v="88780"/>
    <n v="0"/>
    <n v="2032"/>
    <n v="0"/>
    <n v="401"/>
    <n v="0"/>
    <n v="0"/>
    <n v="4840"/>
    <n v="2275"/>
    <n v="1205"/>
    <n v="0"/>
    <n v="0"/>
    <n v="0"/>
    <n v="1032"/>
    <n v="0"/>
    <n v="0"/>
  </r>
  <r>
    <x v="43"/>
    <x v="6"/>
    <x v="2"/>
    <n v="3525"/>
    <n v="11598"/>
    <n v="5663"/>
    <n v="5935"/>
    <n v="17082"/>
    <n v="4364"/>
    <n v="88780"/>
    <n v="0"/>
    <n v="2001"/>
    <n v="0"/>
    <n v="435"/>
    <n v="0"/>
    <n v="0"/>
    <n v="4719"/>
    <n v="2207"/>
    <n v="1202"/>
    <n v="0"/>
    <n v="0"/>
    <n v="0"/>
    <n v="1034"/>
    <n v="0"/>
    <n v="0"/>
  </r>
  <r>
    <x v="43"/>
    <x v="6"/>
    <x v="0"/>
    <n v="3384"/>
    <n v="11245"/>
    <n v="5614"/>
    <n v="5631"/>
    <n v="16662"/>
    <n v="4236"/>
    <n v="88780"/>
    <n v="0"/>
    <n v="1967"/>
    <n v="0"/>
    <n v="379"/>
    <n v="0"/>
    <n v="0"/>
    <n v="4575"/>
    <n v="2132"/>
    <n v="1185"/>
    <n v="0"/>
    <n v="0"/>
    <n v="0"/>
    <n v="1007"/>
    <n v="0"/>
    <n v="0"/>
  </r>
  <r>
    <x v="43"/>
    <x v="6"/>
    <x v="3"/>
    <n v="3663"/>
    <n v="11796"/>
    <n v="5738"/>
    <n v="6058"/>
    <n v="17639"/>
    <n v="0"/>
    <n v="88780"/>
    <n v="0"/>
    <n v="2047"/>
    <n v="0"/>
    <n v="424"/>
    <n v="0"/>
    <n v="0"/>
    <n v="4874"/>
    <n v="2252"/>
    <n v="1218"/>
    <n v="0"/>
    <n v="0"/>
    <n v="0"/>
    <n v="981"/>
    <n v="0"/>
    <n v="0"/>
  </r>
  <r>
    <x v="43"/>
    <x v="6"/>
    <x v="4"/>
    <n v="3566"/>
    <n v="11668"/>
    <n v="5674"/>
    <n v="5994"/>
    <n v="17636"/>
    <n v="0"/>
    <n v="88780"/>
    <n v="0"/>
    <n v="2006"/>
    <n v="0"/>
    <n v="427"/>
    <n v="0"/>
    <n v="0"/>
    <n v="4835"/>
    <n v="2239"/>
    <n v="1216"/>
    <n v="0"/>
    <n v="0"/>
    <n v="0"/>
    <n v="945"/>
    <n v="0"/>
    <n v="0"/>
  </r>
  <r>
    <x v="43"/>
    <x v="6"/>
    <x v="5"/>
    <n v="3595"/>
    <n v="11725"/>
    <n v="5732"/>
    <n v="5993"/>
    <n v="17119"/>
    <n v="4414"/>
    <n v="88780"/>
    <n v="0"/>
    <n v="2034"/>
    <n v="0"/>
    <n v="445"/>
    <n v="0"/>
    <n v="0"/>
    <n v="4760"/>
    <n v="2237"/>
    <n v="1208"/>
    <n v="0"/>
    <n v="0"/>
    <n v="0"/>
    <n v="1041"/>
    <n v="0"/>
    <n v="0"/>
  </r>
  <r>
    <x v="43"/>
    <x v="6"/>
    <x v="6"/>
    <n v="3565"/>
    <n v="11572"/>
    <n v="5666"/>
    <n v="5906"/>
    <n v="17278"/>
    <n v="0"/>
    <n v="88780"/>
    <n v="0"/>
    <n v="2000"/>
    <n v="0"/>
    <n v="425"/>
    <n v="0"/>
    <n v="0"/>
    <n v="4738"/>
    <n v="2208"/>
    <n v="1185"/>
    <n v="0"/>
    <n v="0"/>
    <n v="0"/>
    <n v="1016"/>
    <n v="0"/>
    <n v="0"/>
  </r>
  <r>
    <x v="43"/>
    <x v="6"/>
    <x v="7"/>
    <n v="3711"/>
    <n v="11919"/>
    <n v="5825"/>
    <n v="6094"/>
    <n v="17665"/>
    <n v="0"/>
    <n v="88780"/>
    <n v="0"/>
    <n v="2072"/>
    <n v="0"/>
    <n v="423"/>
    <n v="0"/>
    <n v="0"/>
    <n v="4889"/>
    <n v="2273"/>
    <n v="1221"/>
    <n v="0"/>
    <n v="0"/>
    <n v="0"/>
    <n v="1041"/>
    <n v="0"/>
    <n v="0"/>
  </r>
  <r>
    <x v="43"/>
    <x v="6"/>
    <x v="8"/>
    <n v="3634"/>
    <n v="11681"/>
    <n v="5744"/>
    <n v="5937"/>
    <n v="17354"/>
    <n v="0"/>
    <n v="88780"/>
    <n v="0"/>
    <n v="2010"/>
    <n v="0"/>
    <n v="412"/>
    <n v="0"/>
    <n v="0"/>
    <n v="4794"/>
    <n v="2241"/>
    <n v="1191"/>
    <n v="0"/>
    <n v="0"/>
    <n v="0"/>
    <n v="1033"/>
    <n v="0"/>
    <n v="0"/>
  </r>
  <r>
    <x v="43"/>
    <x v="6"/>
    <x v="9"/>
    <n v="3445"/>
    <n v="11360"/>
    <n v="5654"/>
    <n v="5706"/>
    <n v="16797"/>
    <n v="4264"/>
    <n v="88780"/>
    <n v="0"/>
    <n v="1992"/>
    <n v="0"/>
    <n v="396"/>
    <n v="0"/>
    <n v="0"/>
    <n v="4624"/>
    <n v="2155"/>
    <n v="1181"/>
    <n v="0"/>
    <n v="0"/>
    <n v="0"/>
    <n v="1012"/>
    <n v="0"/>
    <n v="0"/>
  </r>
  <r>
    <x v="43"/>
    <x v="6"/>
    <x v="10"/>
    <n v="3381"/>
    <n v="11369"/>
    <n v="5632"/>
    <n v="5737"/>
    <n v="16766"/>
    <n v="4160"/>
    <n v="88780"/>
    <n v="0"/>
    <n v="1970"/>
    <n v="0"/>
    <n v="404"/>
    <n v="0"/>
    <n v="0"/>
    <n v="4651"/>
    <n v="2157"/>
    <n v="1175"/>
    <n v="0"/>
    <n v="0"/>
    <n v="0"/>
    <n v="1012"/>
    <n v="0"/>
    <n v="0"/>
  </r>
  <r>
    <x v="43"/>
    <x v="6"/>
    <x v="11"/>
    <n v="3507"/>
    <n v="11563"/>
    <n v="5693"/>
    <n v="5870"/>
    <n v="17061"/>
    <n v="4331"/>
    <n v="88780"/>
    <n v="0"/>
    <n v="2036"/>
    <n v="0"/>
    <n v="423"/>
    <n v="0"/>
    <n v="0"/>
    <n v="4689"/>
    <n v="2202"/>
    <n v="1185"/>
    <n v="0"/>
    <n v="0"/>
    <n v="0"/>
    <n v="1028"/>
    <n v="0"/>
    <n v="0"/>
  </r>
  <r>
    <x v="43"/>
    <x v="7"/>
    <x v="3"/>
    <n v="3433"/>
    <n v="11154"/>
    <n v="5566"/>
    <n v="5588"/>
    <n v="16553"/>
    <n v="4251"/>
    <n v="88780"/>
    <n v="0"/>
    <n v="1957"/>
    <n v="0"/>
    <n v="376"/>
    <n v="0"/>
    <n v="0"/>
    <n v="4491"/>
    <n v="2115"/>
    <n v="1239"/>
    <n v="0"/>
    <n v="0"/>
    <n v="0"/>
    <n v="976"/>
    <n v="0"/>
    <n v="0"/>
  </r>
  <r>
    <x v="43"/>
    <x v="7"/>
    <x v="4"/>
    <n v="3372"/>
    <n v="11179"/>
    <n v="5549"/>
    <n v="5630"/>
    <n v="16568"/>
    <n v="4185"/>
    <n v="88780"/>
    <n v="0"/>
    <n v="1954"/>
    <n v="0"/>
    <n v="370"/>
    <n v="0"/>
    <n v="0"/>
    <n v="4520"/>
    <n v="2132"/>
    <n v="1209"/>
    <n v="0"/>
    <n v="0"/>
    <n v="0"/>
    <n v="994"/>
    <n v="0"/>
    <n v="0"/>
  </r>
  <r>
    <x v="44"/>
    <x v="0"/>
    <x v="0"/>
    <n v="638"/>
    <n v="1725"/>
    <n v="649"/>
    <n v="1076"/>
    <n v="2590"/>
    <n v="885"/>
    <n v="22870"/>
    <n v="0"/>
    <n v="0"/>
    <n v="0"/>
    <n v="0"/>
    <n v="0"/>
    <n v="0"/>
    <n v="340"/>
    <n v="1116"/>
    <n v="107"/>
    <n v="0"/>
    <n v="0"/>
    <n v="0"/>
    <n v="162"/>
    <n v="0"/>
    <n v="0"/>
  </r>
  <r>
    <x v="44"/>
    <x v="1"/>
    <x v="0"/>
    <n v="780"/>
    <n v="2033"/>
    <n v="735"/>
    <n v="1298"/>
    <n v="2984"/>
    <n v="1083"/>
    <n v="22870"/>
    <n v="0"/>
    <n v="0"/>
    <n v="0"/>
    <n v="0"/>
    <n v="0"/>
    <n v="0"/>
    <n v="419"/>
    <n v="1290"/>
    <n v="128"/>
    <n v="0"/>
    <n v="0"/>
    <n v="0"/>
    <n v="196"/>
    <n v="0"/>
    <n v="0"/>
  </r>
  <r>
    <x v="44"/>
    <x v="2"/>
    <x v="0"/>
    <n v="850"/>
    <n v="2217"/>
    <n v="862"/>
    <n v="1355"/>
    <n v="3312"/>
    <n v="1245"/>
    <n v="22870"/>
    <n v="0"/>
    <n v="0"/>
    <n v="0"/>
    <n v="0"/>
    <n v="0"/>
    <n v="0"/>
    <n v="459"/>
    <n v="1290"/>
    <n v="183"/>
    <n v="0"/>
    <n v="0"/>
    <n v="0"/>
    <n v="285"/>
    <n v="0"/>
    <n v="0"/>
  </r>
  <r>
    <x v="44"/>
    <x v="3"/>
    <x v="0"/>
    <n v="910"/>
    <n v="2294"/>
    <n v="949"/>
    <n v="1345"/>
    <n v="3563"/>
    <n v="1389"/>
    <n v="22870"/>
    <n v="0"/>
    <n v="0"/>
    <n v="0"/>
    <n v="0"/>
    <n v="0"/>
    <n v="0"/>
    <n v="520"/>
    <n v="1281"/>
    <n v="207"/>
    <n v="0"/>
    <n v="0"/>
    <n v="0"/>
    <n v="286"/>
    <n v="0"/>
    <n v="0"/>
  </r>
  <r>
    <x v="44"/>
    <x v="4"/>
    <x v="1"/>
    <n v="943"/>
    <n v="2354"/>
    <n v="999"/>
    <n v="1355"/>
    <n v="3571"/>
    <n v="0"/>
    <n v="22870"/>
    <n v="0"/>
    <n v="0"/>
    <n v="0"/>
    <n v="0"/>
    <n v="0"/>
    <n v="0"/>
    <n v="519"/>
    <n v="1303"/>
    <n v="219"/>
    <n v="0"/>
    <n v="0"/>
    <n v="0"/>
    <n v="313"/>
    <n v="0"/>
    <n v="0"/>
  </r>
  <r>
    <x v="44"/>
    <x v="4"/>
    <x v="2"/>
    <n v="924"/>
    <n v="2272"/>
    <n v="961"/>
    <n v="1311"/>
    <n v="3555"/>
    <n v="0"/>
    <n v="22870"/>
    <n v="0"/>
    <n v="0"/>
    <n v="0"/>
    <n v="0"/>
    <n v="0"/>
    <n v="0"/>
    <n v="524"/>
    <n v="1250"/>
    <n v="201"/>
    <n v="0"/>
    <n v="0"/>
    <n v="0"/>
    <n v="297"/>
    <n v="0"/>
    <n v="0"/>
  </r>
  <r>
    <x v="44"/>
    <x v="4"/>
    <x v="0"/>
    <n v="728"/>
    <n v="1958"/>
    <n v="830"/>
    <n v="1128"/>
    <n v="3126"/>
    <n v="1148"/>
    <n v="22870"/>
    <n v="0"/>
    <n v="0"/>
    <n v="0"/>
    <n v="0"/>
    <n v="0"/>
    <n v="0"/>
    <n v="442"/>
    <n v="1085"/>
    <n v="171"/>
    <n v="0"/>
    <n v="0"/>
    <n v="0"/>
    <n v="260"/>
    <n v="0"/>
    <n v="0"/>
  </r>
  <r>
    <x v="44"/>
    <x v="4"/>
    <x v="3"/>
    <n v="919"/>
    <n v="2330"/>
    <n v="973"/>
    <n v="1357"/>
    <n v="3549"/>
    <n v="0"/>
    <n v="22870"/>
    <n v="0"/>
    <n v="0"/>
    <n v="0"/>
    <n v="0"/>
    <n v="0"/>
    <n v="0"/>
    <n v="521"/>
    <n v="1292"/>
    <n v="214"/>
    <n v="0"/>
    <n v="0"/>
    <n v="0"/>
    <n v="303"/>
    <n v="0"/>
    <n v="0"/>
  </r>
  <r>
    <x v="44"/>
    <x v="4"/>
    <x v="4"/>
    <n v="921"/>
    <n v="2338"/>
    <n v="965"/>
    <n v="1373"/>
    <n v="3557"/>
    <n v="0"/>
    <n v="22870"/>
    <n v="0"/>
    <n v="0"/>
    <n v="0"/>
    <n v="0"/>
    <n v="0"/>
    <n v="0"/>
    <n v="525"/>
    <n v="1298"/>
    <n v="210"/>
    <n v="0"/>
    <n v="0"/>
    <n v="0"/>
    <n v="305"/>
    <n v="0"/>
    <n v="0"/>
  </r>
  <r>
    <x v="44"/>
    <x v="4"/>
    <x v="5"/>
    <n v="924"/>
    <n v="2337"/>
    <n v="1000"/>
    <n v="1337"/>
    <n v="3615"/>
    <n v="0"/>
    <n v="22870"/>
    <n v="0"/>
    <n v="0"/>
    <n v="0"/>
    <n v="0"/>
    <n v="0"/>
    <n v="0"/>
    <n v="542"/>
    <n v="1284"/>
    <n v="206"/>
    <n v="0"/>
    <n v="0"/>
    <n v="0"/>
    <n v="305"/>
    <n v="0"/>
    <n v="0"/>
  </r>
  <r>
    <x v="44"/>
    <x v="4"/>
    <x v="6"/>
    <n v="946"/>
    <n v="2351"/>
    <n v="1008"/>
    <n v="1343"/>
    <n v="3602"/>
    <n v="0"/>
    <n v="22870"/>
    <n v="0"/>
    <n v="0"/>
    <n v="0"/>
    <n v="0"/>
    <n v="0"/>
    <n v="0"/>
    <n v="527"/>
    <n v="1315"/>
    <n v="207"/>
    <n v="0"/>
    <n v="0"/>
    <n v="0"/>
    <n v="302"/>
    <n v="0"/>
    <n v="0"/>
  </r>
  <r>
    <x v="44"/>
    <x v="4"/>
    <x v="7"/>
    <n v="934"/>
    <n v="2345"/>
    <n v="995"/>
    <n v="1350"/>
    <n v="3576"/>
    <n v="0"/>
    <n v="22870"/>
    <n v="0"/>
    <n v="0"/>
    <n v="0"/>
    <n v="0"/>
    <n v="0"/>
    <n v="0"/>
    <n v="518"/>
    <n v="1299"/>
    <n v="218"/>
    <n v="0"/>
    <n v="0"/>
    <n v="0"/>
    <n v="310"/>
    <n v="0"/>
    <n v="0"/>
  </r>
  <r>
    <x v="44"/>
    <x v="4"/>
    <x v="8"/>
    <n v="944"/>
    <n v="2356"/>
    <n v="1004"/>
    <n v="1352"/>
    <n v="3587"/>
    <n v="0"/>
    <n v="22870"/>
    <n v="0"/>
    <n v="0"/>
    <n v="0"/>
    <n v="0"/>
    <n v="0"/>
    <n v="0"/>
    <n v="521"/>
    <n v="1312"/>
    <n v="210"/>
    <n v="0"/>
    <n v="0"/>
    <n v="0"/>
    <n v="313"/>
    <n v="0"/>
    <n v="0"/>
  </r>
  <r>
    <x v="44"/>
    <x v="4"/>
    <x v="9"/>
    <n v="774"/>
    <n v="2025"/>
    <n v="862"/>
    <n v="1163"/>
    <n v="3234"/>
    <n v="0"/>
    <n v="22870"/>
    <n v="0"/>
    <n v="0"/>
    <n v="0"/>
    <n v="0"/>
    <n v="0"/>
    <n v="0"/>
    <n v="460"/>
    <n v="1126"/>
    <n v="175"/>
    <n v="0"/>
    <n v="0"/>
    <n v="0"/>
    <n v="264"/>
    <n v="0"/>
    <n v="0"/>
  </r>
  <r>
    <x v="44"/>
    <x v="4"/>
    <x v="10"/>
    <n v="813"/>
    <n v="2088"/>
    <n v="893"/>
    <n v="1195"/>
    <n v="3341"/>
    <n v="0"/>
    <n v="22870"/>
    <n v="0"/>
    <n v="0"/>
    <n v="0"/>
    <n v="0"/>
    <n v="0"/>
    <n v="0"/>
    <n v="476"/>
    <n v="1157"/>
    <n v="181"/>
    <n v="0"/>
    <n v="0"/>
    <n v="0"/>
    <n v="274"/>
    <n v="0"/>
    <n v="0"/>
  </r>
  <r>
    <x v="44"/>
    <x v="4"/>
    <x v="11"/>
    <n v="857"/>
    <n v="2194"/>
    <n v="932"/>
    <n v="1262"/>
    <n v="3450"/>
    <n v="0"/>
    <n v="22870"/>
    <n v="0"/>
    <n v="0"/>
    <n v="0"/>
    <n v="0"/>
    <n v="0"/>
    <n v="0"/>
    <n v="501"/>
    <n v="1208"/>
    <n v="195"/>
    <n v="0"/>
    <n v="0"/>
    <n v="0"/>
    <n v="290"/>
    <n v="0"/>
    <n v="0"/>
  </r>
  <r>
    <x v="44"/>
    <x v="5"/>
    <x v="1"/>
    <n v="616"/>
    <n v="1748"/>
    <n v="753"/>
    <n v="995"/>
    <n v="2855"/>
    <n v="0"/>
    <n v="22870"/>
    <n v="0"/>
    <n v="0"/>
    <n v="0"/>
    <n v="0"/>
    <n v="0"/>
    <n v="0"/>
    <n v="388"/>
    <n v="979"/>
    <n v="163"/>
    <n v="0"/>
    <n v="0"/>
    <n v="0"/>
    <n v="218"/>
    <n v="0"/>
    <n v="0"/>
  </r>
  <r>
    <x v="44"/>
    <x v="5"/>
    <x v="2"/>
    <n v="570"/>
    <n v="1591"/>
    <n v="706"/>
    <n v="885"/>
    <n v="2594"/>
    <n v="0"/>
    <n v="22870"/>
    <n v="0"/>
    <n v="0"/>
    <n v="0"/>
    <n v="0"/>
    <n v="0"/>
    <n v="0"/>
    <n v="383"/>
    <n v="856"/>
    <n v="147"/>
    <n v="0"/>
    <n v="0"/>
    <n v="0"/>
    <n v="205"/>
    <n v="0"/>
    <n v="0"/>
  </r>
  <r>
    <x v="44"/>
    <x v="5"/>
    <x v="0"/>
    <n v="564"/>
    <n v="1485"/>
    <n v="670"/>
    <n v="815"/>
    <n v="2573"/>
    <n v="840"/>
    <n v="22870"/>
    <n v="0"/>
    <n v="368"/>
    <n v="0"/>
    <n v="0"/>
    <n v="0"/>
    <n v="0"/>
    <n v="479"/>
    <n v="0"/>
    <n v="174"/>
    <n v="464"/>
    <n v="0"/>
    <n v="0"/>
    <n v="0"/>
    <n v="0"/>
    <n v="0"/>
  </r>
  <r>
    <x v="44"/>
    <x v="5"/>
    <x v="3"/>
    <n v="663"/>
    <n v="1842"/>
    <n v="765"/>
    <n v="1077"/>
    <n v="2985"/>
    <n v="0"/>
    <n v="22870"/>
    <n v="0"/>
    <n v="0"/>
    <n v="0"/>
    <n v="0"/>
    <n v="0"/>
    <n v="0"/>
    <n v="409"/>
    <n v="1030"/>
    <n v="165"/>
    <n v="0"/>
    <n v="0"/>
    <n v="0"/>
    <n v="238"/>
    <n v="0"/>
    <n v="0"/>
  </r>
  <r>
    <x v="44"/>
    <x v="5"/>
    <x v="4"/>
    <n v="698"/>
    <n v="1905"/>
    <n v="804"/>
    <n v="1101"/>
    <n v="3055"/>
    <n v="0"/>
    <n v="22870"/>
    <n v="0"/>
    <n v="0"/>
    <n v="0"/>
    <n v="0"/>
    <n v="0"/>
    <n v="0"/>
    <n v="429"/>
    <n v="1058"/>
    <n v="169"/>
    <n v="0"/>
    <n v="0"/>
    <n v="0"/>
    <n v="249"/>
    <n v="0"/>
    <n v="0"/>
  </r>
  <r>
    <x v="44"/>
    <x v="5"/>
    <x v="5"/>
    <n v="556"/>
    <n v="1609"/>
    <n v="697"/>
    <n v="912"/>
    <n v="2594"/>
    <n v="0"/>
    <n v="22870"/>
    <n v="0"/>
    <n v="0"/>
    <n v="0"/>
    <n v="0"/>
    <n v="0"/>
    <n v="0"/>
    <n v="375"/>
    <n v="882"/>
    <n v="147"/>
    <n v="0"/>
    <n v="0"/>
    <n v="0"/>
    <n v="205"/>
    <n v="0"/>
    <n v="0"/>
  </r>
  <r>
    <x v="44"/>
    <x v="5"/>
    <x v="6"/>
    <n v="560"/>
    <n v="1637"/>
    <n v="710"/>
    <n v="927"/>
    <n v="2669"/>
    <n v="0"/>
    <n v="22870"/>
    <n v="0"/>
    <n v="0"/>
    <n v="0"/>
    <n v="0"/>
    <n v="0"/>
    <n v="0"/>
    <n v="376"/>
    <n v="904"/>
    <n v="147"/>
    <n v="0"/>
    <n v="0"/>
    <n v="0"/>
    <n v="210"/>
    <n v="0"/>
    <n v="0"/>
  </r>
  <r>
    <x v="44"/>
    <x v="5"/>
    <x v="7"/>
    <n v="659"/>
    <n v="1815"/>
    <n v="754"/>
    <n v="1061"/>
    <n v="2921"/>
    <n v="0"/>
    <n v="22870"/>
    <n v="0"/>
    <n v="0"/>
    <n v="0"/>
    <n v="0"/>
    <n v="0"/>
    <n v="0"/>
    <n v="409"/>
    <n v="1001"/>
    <n v="165"/>
    <n v="0"/>
    <n v="0"/>
    <n v="0"/>
    <n v="240"/>
    <n v="0"/>
    <n v="0"/>
  </r>
  <r>
    <x v="44"/>
    <x v="5"/>
    <x v="8"/>
    <n v="595"/>
    <n v="1713"/>
    <n v="747"/>
    <n v="966"/>
    <n v="2753"/>
    <n v="0"/>
    <n v="22870"/>
    <n v="0"/>
    <n v="0"/>
    <n v="0"/>
    <n v="0"/>
    <n v="0"/>
    <n v="0"/>
    <n v="395"/>
    <n v="940"/>
    <n v="164"/>
    <n v="0"/>
    <n v="0"/>
    <n v="0"/>
    <n v="214"/>
    <n v="0"/>
    <n v="0"/>
  </r>
  <r>
    <x v="44"/>
    <x v="5"/>
    <x v="9"/>
    <n v="563"/>
    <n v="1463"/>
    <n v="659"/>
    <n v="804"/>
    <n v="2578"/>
    <n v="0"/>
    <n v="22870"/>
    <n v="0"/>
    <n v="361"/>
    <n v="0"/>
    <n v="0"/>
    <n v="0"/>
    <n v="0"/>
    <n v="470"/>
    <n v="0"/>
    <n v="171"/>
    <n v="461"/>
    <n v="0"/>
    <n v="0"/>
    <n v="0"/>
    <n v="0"/>
    <n v="0"/>
  </r>
  <r>
    <x v="44"/>
    <x v="5"/>
    <x v="10"/>
    <n v="542"/>
    <n v="1463"/>
    <n v="624"/>
    <n v="839"/>
    <n v="2565"/>
    <n v="0"/>
    <n v="22870"/>
    <n v="0"/>
    <n v="371"/>
    <n v="0"/>
    <n v="0"/>
    <n v="0"/>
    <n v="0"/>
    <n v="465"/>
    <n v="0"/>
    <n v="167"/>
    <n v="460"/>
    <n v="0"/>
    <n v="0"/>
    <n v="0"/>
    <n v="0"/>
    <n v="0"/>
  </r>
  <r>
    <x v="44"/>
    <x v="5"/>
    <x v="11"/>
    <n v="572"/>
    <n v="1588"/>
    <n v="706"/>
    <n v="882"/>
    <n v="2582"/>
    <n v="0"/>
    <n v="22870"/>
    <n v="0"/>
    <n v="0"/>
    <n v="0"/>
    <n v="0"/>
    <n v="0"/>
    <n v="0"/>
    <n v="391"/>
    <n v="846"/>
    <n v="154"/>
    <n v="0"/>
    <n v="0"/>
    <n v="0"/>
    <n v="197"/>
    <n v="0"/>
    <n v="0"/>
  </r>
  <r>
    <x v="44"/>
    <x v="6"/>
    <x v="1"/>
    <n v="562"/>
    <n v="1481"/>
    <n v="672"/>
    <n v="809"/>
    <n v="2546"/>
    <n v="0"/>
    <n v="22870"/>
    <n v="0"/>
    <n v="371"/>
    <n v="0"/>
    <n v="0"/>
    <n v="0"/>
    <n v="0"/>
    <n v="458"/>
    <n v="0"/>
    <n v="156"/>
    <n v="496"/>
    <n v="0"/>
    <n v="0"/>
    <n v="0"/>
    <n v="0"/>
    <n v="0"/>
  </r>
  <r>
    <x v="44"/>
    <x v="6"/>
    <x v="2"/>
    <n v="527"/>
    <n v="1418"/>
    <n v="662"/>
    <n v="756"/>
    <n v="2491"/>
    <n v="748"/>
    <n v="22870"/>
    <n v="0"/>
    <n v="354"/>
    <n v="0"/>
    <n v="0"/>
    <n v="0"/>
    <n v="0"/>
    <n v="418"/>
    <n v="0"/>
    <n v="162"/>
    <n v="484"/>
    <n v="0"/>
    <n v="0"/>
    <n v="0"/>
    <n v="0"/>
    <n v="0"/>
  </r>
  <r>
    <x v="44"/>
    <x v="6"/>
    <x v="0"/>
    <n v="485"/>
    <n v="1395"/>
    <n v="670"/>
    <n v="725"/>
    <n v="2381"/>
    <n v="698"/>
    <n v="22870"/>
    <n v="0"/>
    <n v="359"/>
    <n v="0"/>
    <n v="0"/>
    <n v="0"/>
    <n v="0"/>
    <n v="373"/>
    <n v="0"/>
    <n v="151"/>
    <n v="512"/>
    <n v="0"/>
    <n v="0"/>
    <n v="0"/>
    <n v="0"/>
    <n v="0"/>
  </r>
  <r>
    <x v="44"/>
    <x v="6"/>
    <x v="3"/>
    <n v="555"/>
    <n v="1479"/>
    <n v="677"/>
    <n v="802"/>
    <n v="2553"/>
    <n v="0"/>
    <n v="22870"/>
    <n v="0"/>
    <n v="364"/>
    <n v="0"/>
    <n v="0"/>
    <n v="0"/>
    <n v="0"/>
    <n v="472"/>
    <n v="0"/>
    <n v="163"/>
    <n v="480"/>
    <n v="0"/>
    <n v="0"/>
    <n v="0"/>
    <n v="0"/>
    <n v="0"/>
  </r>
  <r>
    <x v="44"/>
    <x v="6"/>
    <x v="4"/>
    <n v="548"/>
    <n v="1456"/>
    <n v="654"/>
    <n v="802"/>
    <n v="2567"/>
    <n v="0"/>
    <n v="22870"/>
    <n v="0"/>
    <n v="362"/>
    <n v="0"/>
    <n v="0"/>
    <n v="0"/>
    <n v="0"/>
    <n v="461"/>
    <n v="0"/>
    <n v="169"/>
    <n v="464"/>
    <n v="0"/>
    <n v="0"/>
    <n v="0"/>
    <n v="0"/>
    <n v="0"/>
  </r>
  <r>
    <x v="44"/>
    <x v="6"/>
    <x v="5"/>
    <n v="538"/>
    <n v="1437"/>
    <n v="674"/>
    <n v="763"/>
    <n v="2489"/>
    <n v="758"/>
    <n v="22870"/>
    <n v="0"/>
    <n v="357"/>
    <n v="0"/>
    <n v="0"/>
    <n v="0"/>
    <n v="0"/>
    <n v="421"/>
    <n v="0"/>
    <n v="162"/>
    <n v="497"/>
    <n v="0"/>
    <n v="0"/>
    <n v="0"/>
    <n v="0"/>
    <n v="0"/>
  </r>
  <r>
    <x v="44"/>
    <x v="6"/>
    <x v="6"/>
    <n v="539"/>
    <n v="1431"/>
    <n v="666"/>
    <n v="765"/>
    <n v="2513"/>
    <n v="0"/>
    <n v="22870"/>
    <n v="0"/>
    <n v="354"/>
    <n v="0"/>
    <n v="0"/>
    <n v="0"/>
    <n v="0"/>
    <n v="429"/>
    <n v="0"/>
    <n v="161"/>
    <n v="487"/>
    <n v="0"/>
    <n v="0"/>
    <n v="0"/>
    <n v="0"/>
    <n v="0"/>
  </r>
  <r>
    <x v="44"/>
    <x v="6"/>
    <x v="7"/>
    <n v="559"/>
    <n v="1500"/>
    <n v="683"/>
    <n v="817"/>
    <n v="2559"/>
    <n v="0"/>
    <n v="22870"/>
    <n v="0"/>
    <n v="373"/>
    <n v="0"/>
    <n v="0"/>
    <n v="0"/>
    <n v="0"/>
    <n v="474"/>
    <n v="0"/>
    <n v="159"/>
    <n v="494"/>
    <n v="0"/>
    <n v="0"/>
    <n v="0"/>
    <n v="0"/>
    <n v="0"/>
  </r>
  <r>
    <x v="44"/>
    <x v="6"/>
    <x v="8"/>
    <n v="549"/>
    <n v="1460"/>
    <n v="674"/>
    <n v="786"/>
    <n v="2530"/>
    <n v="0"/>
    <n v="22870"/>
    <n v="0"/>
    <n v="360"/>
    <n v="0"/>
    <n v="0"/>
    <n v="0"/>
    <n v="0"/>
    <n v="451"/>
    <n v="0"/>
    <n v="154"/>
    <n v="495"/>
    <n v="0"/>
    <n v="0"/>
    <n v="0"/>
    <n v="0"/>
    <n v="0"/>
  </r>
  <r>
    <x v="44"/>
    <x v="6"/>
    <x v="9"/>
    <n v="496"/>
    <n v="1410"/>
    <n v="668"/>
    <n v="742"/>
    <n v="2401"/>
    <n v="704"/>
    <n v="22870"/>
    <n v="0"/>
    <n v="363"/>
    <n v="0"/>
    <n v="0"/>
    <n v="0"/>
    <n v="0"/>
    <n v="387"/>
    <n v="0"/>
    <n v="151"/>
    <n v="509"/>
    <n v="0"/>
    <n v="0"/>
    <n v="0"/>
    <n v="0"/>
    <n v="0"/>
  </r>
  <r>
    <x v="44"/>
    <x v="6"/>
    <x v="10"/>
    <n v="503"/>
    <n v="1410"/>
    <n v="653"/>
    <n v="757"/>
    <n v="2420"/>
    <n v="700"/>
    <n v="22870"/>
    <n v="0"/>
    <n v="358"/>
    <n v="0"/>
    <n v="0"/>
    <n v="0"/>
    <n v="0"/>
    <n v="402"/>
    <n v="0"/>
    <n v="154"/>
    <n v="496"/>
    <n v="0"/>
    <n v="0"/>
    <n v="0"/>
    <n v="0"/>
    <n v="0"/>
  </r>
  <r>
    <x v="44"/>
    <x v="6"/>
    <x v="11"/>
    <n v="512"/>
    <n v="1420"/>
    <n v="661"/>
    <n v="759"/>
    <n v="2480"/>
    <n v="738"/>
    <n v="22870"/>
    <n v="0"/>
    <n v="366"/>
    <n v="0"/>
    <n v="0"/>
    <n v="0"/>
    <n v="0"/>
    <n v="411"/>
    <n v="0"/>
    <n v="155"/>
    <n v="488"/>
    <n v="0"/>
    <n v="0"/>
    <n v="0"/>
    <n v="0"/>
    <n v="0"/>
  </r>
  <r>
    <x v="44"/>
    <x v="7"/>
    <x v="3"/>
    <n v="485"/>
    <n v="1415"/>
    <n v="679"/>
    <n v="736"/>
    <n v="2390"/>
    <n v="693"/>
    <n v="22870"/>
    <n v="0"/>
    <n v="370"/>
    <n v="0"/>
    <n v="0"/>
    <n v="0"/>
    <n v="0"/>
    <n v="371"/>
    <n v="0"/>
    <n v="160"/>
    <n v="514"/>
    <n v="0"/>
    <n v="0"/>
    <n v="0"/>
    <n v="0"/>
    <n v="0"/>
  </r>
  <r>
    <x v="44"/>
    <x v="7"/>
    <x v="4"/>
    <n v="474"/>
    <n v="1387"/>
    <n v="671"/>
    <n v="716"/>
    <n v="2366"/>
    <n v="678"/>
    <n v="22870"/>
    <n v="0"/>
    <n v="359"/>
    <n v="0"/>
    <n v="0"/>
    <n v="0"/>
    <n v="0"/>
    <n v="371"/>
    <n v="0"/>
    <n v="146"/>
    <n v="511"/>
    <n v="0"/>
    <n v="0"/>
    <n v="0"/>
    <n v="0"/>
    <n v="0"/>
  </r>
  <r>
    <x v="45"/>
    <x v="0"/>
    <x v="0"/>
    <n v="4177"/>
    <n v="14903"/>
    <n v="4720"/>
    <n v="10183"/>
    <n v="21117"/>
    <n v="5401"/>
    <n v="98567"/>
    <n v="237"/>
    <n v="1667"/>
    <n v="0"/>
    <n v="0"/>
    <n v="0"/>
    <n v="0"/>
    <n v="350"/>
    <n v="9533"/>
    <n v="714"/>
    <n v="0"/>
    <n v="0"/>
    <n v="0"/>
    <n v="2402"/>
    <n v="0"/>
    <n v="0"/>
  </r>
  <r>
    <x v="45"/>
    <x v="1"/>
    <x v="0"/>
    <n v="5187"/>
    <n v="16929"/>
    <n v="5349"/>
    <n v="11580"/>
    <n v="23437"/>
    <n v="6537"/>
    <n v="98567"/>
    <n v="399"/>
    <n v="2571"/>
    <n v="0"/>
    <n v="0"/>
    <n v="0"/>
    <n v="0"/>
    <n v="508"/>
    <n v="10076"/>
    <n v="938"/>
    <n v="0"/>
    <n v="0"/>
    <n v="0"/>
    <n v="2437"/>
    <n v="0"/>
    <n v="0"/>
  </r>
  <r>
    <x v="45"/>
    <x v="2"/>
    <x v="0"/>
    <n v="5808"/>
    <n v="18078"/>
    <n v="6374"/>
    <n v="11704"/>
    <n v="25377"/>
    <n v="7456"/>
    <n v="98567"/>
    <n v="500"/>
    <n v="3120"/>
    <n v="0"/>
    <n v="0"/>
    <n v="0"/>
    <n v="0"/>
    <n v="607"/>
    <n v="10187"/>
    <n v="1168"/>
    <n v="0"/>
    <n v="0"/>
    <n v="0"/>
    <n v="2496"/>
    <n v="0"/>
    <n v="0"/>
  </r>
  <r>
    <x v="45"/>
    <x v="3"/>
    <x v="0"/>
    <n v="6157"/>
    <n v="19063"/>
    <n v="7133"/>
    <n v="11930"/>
    <n v="27205"/>
    <n v="8262"/>
    <n v="98567"/>
    <n v="572"/>
    <n v="3708"/>
    <n v="0"/>
    <n v="0"/>
    <n v="0"/>
    <n v="0"/>
    <n v="671"/>
    <n v="10241"/>
    <n v="1282"/>
    <n v="0"/>
    <n v="0"/>
    <n v="0"/>
    <n v="2589"/>
    <n v="0"/>
    <n v="0"/>
  </r>
  <r>
    <x v="45"/>
    <x v="4"/>
    <x v="1"/>
    <n v="6249"/>
    <n v="19368"/>
    <n v="7352"/>
    <n v="12016"/>
    <n v="27643"/>
    <n v="0"/>
    <n v="98567"/>
    <n v="569"/>
    <n v="3953"/>
    <n v="0"/>
    <n v="0"/>
    <n v="0"/>
    <n v="0"/>
    <n v="627"/>
    <n v="10236"/>
    <n v="1316"/>
    <n v="0"/>
    <n v="0"/>
    <n v="0"/>
    <n v="2667"/>
    <n v="0"/>
    <n v="0"/>
  </r>
  <r>
    <x v="45"/>
    <x v="4"/>
    <x v="2"/>
    <n v="6270"/>
    <n v="19211"/>
    <n v="7367"/>
    <n v="11844"/>
    <n v="27609"/>
    <n v="0"/>
    <n v="98567"/>
    <n v="546"/>
    <n v="4067"/>
    <n v="0"/>
    <n v="0"/>
    <n v="0"/>
    <n v="0"/>
    <n v="639"/>
    <n v="10059"/>
    <n v="1313"/>
    <n v="0"/>
    <n v="0"/>
    <n v="0"/>
    <n v="2587"/>
    <n v="0"/>
    <n v="0"/>
  </r>
  <r>
    <x v="45"/>
    <x v="4"/>
    <x v="0"/>
    <n v="5258"/>
    <n v="17189"/>
    <n v="6665"/>
    <n v="10524"/>
    <n v="25340"/>
    <n v="7223"/>
    <n v="98567"/>
    <n v="466"/>
    <n v="3653"/>
    <n v="0"/>
    <n v="0"/>
    <n v="0"/>
    <n v="0"/>
    <n v="545"/>
    <n v="8964"/>
    <n v="1165"/>
    <n v="0"/>
    <n v="0"/>
    <n v="0"/>
    <n v="2396"/>
    <n v="0"/>
    <n v="0"/>
  </r>
  <r>
    <x v="45"/>
    <x v="4"/>
    <x v="3"/>
    <n v="6165"/>
    <n v="19132"/>
    <n v="7211"/>
    <n v="11921"/>
    <n v="27486"/>
    <n v="0"/>
    <n v="98567"/>
    <n v="575"/>
    <n v="3783"/>
    <n v="0"/>
    <n v="0"/>
    <n v="0"/>
    <n v="0"/>
    <n v="648"/>
    <n v="10227"/>
    <n v="1275"/>
    <n v="0"/>
    <n v="0"/>
    <n v="0"/>
    <n v="2624"/>
    <n v="0"/>
    <n v="0"/>
  </r>
  <r>
    <x v="45"/>
    <x v="4"/>
    <x v="4"/>
    <n v="6162"/>
    <n v="19086"/>
    <n v="7150"/>
    <n v="11936"/>
    <n v="27429"/>
    <n v="0"/>
    <n v="98567"/>
    <n v="586"/>
    <n v="3725"/>
    <n v="0"/>
    <n v="0"/>
    <n v="0"/>
    <n v="0"/>
    <n v="672"/>
    <n v="10238"/>
    <n v="1265"/>
    <n v="0"/>
    <n v="0"/>
    <n v="0"/>
    <n v="2600"/>
    <n v="0"/>
    <n v="0"/>
  </r>
  <r>
    <x v="45"/>
    <x v="4"/>
    <x v="5"/>
    <n v="6270"/>
    <n v="19520"/>
    <n v="7454"/>
    <n v="12066"/>
    <n v="27982"/>
    <n v="0"/>
    <n v="98567"/>
    <n v="569"/>
    <n v="4059"/>
    <n v="0"/>
    <n v="0"/>
    <n v="0"/>
    <n v="0"/>
    <n v="656"/>
    <n v="10264"/>
    <n v="1326"/>
    <n v="0"/>
    <n v="0"/>
    <n v="0"/>
    <n v="2646"/>
    <n v="0"/>
    <n v="0"/>
  </r>
  <r>
    <x v="45"/>
    <x v="4"/>
    <x v="6"/>
    <n v="6272"/>
    <n v="19444"/>
    <n v="7407"/>
    <n v="12037"/>
    <n v="27864"/>
    <n v="0"/>
    <n v="98567"/>
    <n v="566"/>
    <n v="4003"/>
    <n v="0"/>
    <n v="0"/>
    <n v="0"/>
    <n v="0"/>
    <n v="644"/>
    <n v="10258"/>
    <n v="1332"/>
    <n v="0"/>
    <n v="0"/>
    <n v="0"/>
    <n v="2641"/>
    <n v="0"/>
    <n v="0"/>
  </r>
  <r>
    <x v="45"/>
    <x v="4"/>
    <x v="7"/>
    <n v="6196"/>
    <n v="19245"/>
    <n v="7268"/>
    <n v="11977"/>
    <n v="27556"/>
    <n v="0"/>
    <n v="98567"/>
    <n v="567"/>
    <n v="3875"/>
    <n v="0"/>
    <n v="0"/>
    <n v="0"/>
    <n v="0"/>
    <n v="637"/>
    <n v="10225"/>
    <n v="1294"/>
    <n v="0"/>
    <n v="0"/>
    <n v="0"/>
    <n v="2647"/>
    <n v="0"/>
    <n v="0"/>
  </r>
  <r>
    <x v="45"/>
    <x v="4"/>
    <x v="8"/>
    <n v="6261"/>
    <n v="19420"/>
    <n v="7383"/>
    <n v="12037"/>
    <n v="27758"/>
    <n v="0"/>
    <n v="98567"/>
    <n v="568"/>
    <n v="4003"/>
    <n v="0"/>
    <n v="0"/>
    <n v="0"/>
    <n v="0"/>
    <n v="633"/>
    <n v="10248"/>
    <n v="1320"/>
    <n v="0"/>
    <n v="0"/>
    <n v="0"/>
    <n v="2648"/>
    <n v="0"/>
    <n v="0"/>
  </r>
  <r>
    <x v="45"/>
    <x v="4"/>
    <x v="9"/>
    <n v="5421"/>
    <n v="17568"/>
    <n v="6826"/>
    <n v="10742"/>
    <n v="25785"/>
    <n v="0"/>
    <n v="98567"/>
    <n v="475"/>
    <n v="3752"/>
    <n v="0"/>
    <n v="0"/>
    <n v="0"/>
    <n v="0"/>
    <n v="564"/>
    <n v="9169"/>
    <n v="1214"/>
    <n v="0"/>
    <n v="0"/>
    <n v="0"/>
    <n v="2394"/>
    <n v="0"/>
    <n v="0"/>
  </r>
  <r>
    <x v="45"/>
    <x v="4"/>
    <x v="10"/>
    <n v="5699"/>
    <n v="18152"/>
    <n v="7037"/>
    <n v="11115"/>
    <n v="26505"/>
    <n v="0"/>
    <n v="98567"/>
    <n v="493"/>
    <n v="3876"/>
    <n v="0"/>
    <n v="0"/>
    <n v="0"/>
    <n v="0"/>
    <n v="585"/>
    <n v="9487"/>
    <n v="1262"/>
    <n v="0"/>
    <n v="0"/>
    <n v="0"/>
    <n v="2449"/>
    <n v="0"/>
    <n v="0"/>
  </r>
  <r>
    <x v="45"/>
    <x v="4"/>
    <x v="11"/>
    <n v="5931"/>
    <n v="18783"/>
    <n v="7254"/>
    <n v="11529"/>
    <n v="27112"/>
    <n v="0"/>
    <n v="98567"/>
    <n v="517"/>
    <n v="3984"/>
    <n v="0"/>
    <n v="0"/>
    <n v="0"/>
    <n v="0"/>
    <n v="609"/>
    <n v="9822"/>
    <n v="1303"/>
    <n v="0"/>
    <n v="0"/>
    <n v="0"/>
    <n v="2548"/>
    <n v="0"/>
    <n v="0"/>
  </r>
  <r>
    <x v="45"/>
    <x v="5"/>
    <x v="1"/>
    <n v="4593"/>
    <n v="15703"/>
    <n v="6219"/>
    <n v="9484"/>
    <n v="23533"/>
    <n v="0"/>
    <n v="98567"/>
    <n v="387"/>
    <n v="3364"/>
    <n v="0"/>
    <n v="0"/>
    <n v="0"/>
    <n v="0"/>
    <n v="488"/>
    <n v="8205"/>
    <n v="1097"/>
    <n v="0"/>
    <n v="0"/>
    <n v="0"/>
    <n v="2162"/>
    <n v="0"/>
    <n v="0"/>
  </r>
  <r>
    <x v="45"/>
    <x v="5"/>
    <x v="2"/>
    <n v="4169"/>
    <n v="14823"/>
    <n v="6013"/>
    <n v="8810"/>
    <n v="22183"/>
    <n v="0"/>
    <n v="98567"/>
    <n v="384"/>
    <n v="3248"/>
    <n v="0"/>
    <n v="0"/>
    <n v="0"/>
    <n v="0"/>
    <n v="445"/>
    <n v="7737"/>
    <n v="977"/>
    <n v="0"/>
    <n v="0"/>
    <n v="0"/>
    <n v="2032"/>
    <n v="0"/>
    <n v="0"/>
  </r>
  <r>
    <x v="45"/>
    <x v="5"/>
    <x v="0"/>
    <n v="4055"/>
    <n v="14541"/>
    <n v="6070"/>
    <n v="8471"/>
    <n v="21977"/>
    <n v="5353"/>
    <n v="98567"/>
    <n v="351"/>
    <n v="3449"/>
    <n v="0"/>
    <n v="610"/>
    <n v="0"/>
    <n v="0"/>
    <n v="441"/>
    <n v="7647"/>
    <n v="0"/>
    <n v="0"/>
    <n v="0"/>
    <n v="0"/>
    <n v="2043"/>
    <n v="0"/>
    <n v="0"/>
  </r>
  <r>
    <x v="45"/>
    <x v="5"/>
    <x v="3"/>
    <n v="4980"/>
    <n v="16408"/>
    <n v="6395"/>
    <n v="10013"/>
    <n v="24580"/>
    <n v="0"/>
    <n v="98567"/>
    <n v="441"/>
    <n v="3474"/>
    <n v="0"/>
    <n v="0"/>
    <n v="0"/>
    <n v="0"/>
    <n v="526"/>
    <n v="8582"/>
    <n v="1121"/>
    <n v="0"/>
    <n v="0"/>
    <n v="0"/>
    <n v="2264"/>
    <n v="0"/>
    <n v="0"/>
  </r>
  <r>
    <x v="45"/>
    <x v="5"/>
    <x v="4"/>
    <n v="5137"/>
    <n v="16842"/>
    <n v="6554"/>
    <n v="10288"/>
    <n v="25038"/>
    <n v="0"/>
    <n v="98567"/>
    <n v="460"/>
    <n v="3588"/>
    <n v="0"/>
    <n v="0"/>
    <n v="0"/>
    <n v="0"/>
    <n v="543"/>
    <n v="8796"/>
    <n v="1129"/>
    <n v="0"/>
    <n v="0"/>
    <n v="0"/>
    <n v="2326"/>
    <n v="0"/>
    <n v="0"/>
  </r>
  <r>
    <x v="45"/>
    <x v="5"/>
    <x v="5"/>
    <n v="4130"/>
    <n v="14788"/>
    <n v="5985"/>
    <n v="8803"/>
    <n v="22111"/>
    <n v="0"/>
    <n v="98567"/>
    <n v="397"/>
    <n v="3222"/>
    <n v="0"/>
    <n v="0"/>
    <n v="0"/>
    <n v="0"/>
    <n v="454"/>
    <n v="7708"/>
    <n v="977"/>
    <n v="0"/>
    <n v="0"/>
    <n v="0"/>
    <n v="2030"/>
    <n v="0"/>
    <n v="0"/>
  </r>
  <r>
    <x v="45"/>
    <x v="5"/>
    <x v="6"/>
    <n v="4215"/>
    <n v="14906"/>
    <n v="5973"/>
    <n v="8933"/>
    <n v="22320"/>
    <n v="0"/>
    <n v="98567"/>
    <n v="380"/>
    <n v="3252"/>
    <n v="0"/>
    <n v="0"/>
    <n v="0"/>
    <n v="0"/>
    <n v="455"/>
    <n v="7787"/>
    <n v="1009"/>
    <n v="0"/>
    <n v="0"/>
    <n v="0"/>
    <n v="2023"/>
    <n v="0"/>
    <n v="0"/>
  </r>
  <r>
    <x v="45"/>
    <x v="5"/>
    <x v="7"/>
    <n v="4796"/>
    <n v="16075"/>
    <n v="6275"/>
    <n v="9800"/>
    <n v="24099"/>
    <n v="0"/>
    <n v="98567"/>
    <n v="409"/>
    <n v="3418"/>
    <n v="0"/>
    <n v="0"/>
    <n v="0"/>
    <n v="0"/>
    <n v="512"/>
    <n v="8404"/>
    <n v="1123"/>
    <n v="0"/>
    <n v="0"/>
    <n v="0"/>
    <n v="2209"/>
    <n v="0"/>
    <n v="0"/>
  </r>
  <r>
    <x v="45"/>
    <x v="5"/>
    <x v="8"/>
    <n v="4371"/>
    <n v="15273"/>
    <n v="6074"/>
    <n v="9199"/>
    <n v="22926"/>
    <n v="0"/>
    <n v="98567"/>
    <n v="383"/>
    <n v="3302"/>
    <n v="0"/>
    <n v="0"/>
    <n v="0"/>
    <n v="0"/>
    <n v="471"/>
    <n v="7991"/>
    <n v="1039"/>
    <n v="0"/>
    <n v="0"/>
    <n v="0"/>
    <n v="2087"/>
    <n v="0"/>
    <n v="0"/>
  </r>
  <r>
    <x v="45"/>
    <x v="5"/>
    <x v="9"/>
    <n v="4084"/>
    <n v="14632"/>
    <n v="6097"/>
    <n v="8535"/>
    <n v="22078"/>
    <n v="0"/>
    <n v="98567"/>
    <n v="349"/>
    <n v="3458"/>
    <n v="0"/>
    <n v="627"/>
    <n v="0"/>
    <n v="0"/>
    <n v="429"/>
    <n v="7700"/>
    <n v="0"/>
    <n v="0"/>
    <n v="0"/>
    <n v="0"/>
    <n v="2069"/>
    <n v="0"/>
    <n v="0"/>
  </r>
  <r>
    <x v="45"/>
    <x v="5"/>
    <x v="10"/>
    <n v="4091"/>
    <n v="14719"/>
    <n v="6023"/>
    <n v="8696"/>
    <n v="22111"/>
    <n v="0"/>
    <n v="98567"/>
    <n v="360"/>
    <n v="3419"/>
    <n v="0"/>
    <n v="692"/>
    <n v="0"/>
    <n v="0"/>
    <n v="429"/>
    <n v="7775"/>
    <n v="0"/>
    <n v="0"/>
    <n v="0"/>
    <n v="0"/>
    <n v="2044"/>
    <n v="0"/>
    <n v="0"/>
  </r>
  <r>
    <x v="45"/>
    <x v="5"/>
    <x v="11"/>
    <n v="4153"/>
    <n v="14881"/>
    <n v="6076"/>
    <n v="8805"/>
    <n v="22235"/>
    <n v="0"/>
    <n v="98567"/>
    <n v="372"/>
    <n v="3350"/>
    <n v="0"/>
    <n v="0"/>
    <n v="0"/>
    <n v="0"/>
    <n v="441"/>
    <n v="7743"/>
    <n v="963"/>
    <n v="0"/>
    <n v="0"/>
    <n v="0"/>
    <n v="2012"/>
    <n v="0"/>
    <n v="0"/>
  </r>
  <r>
    <x v="45"/>
    <x v="6"/>
    <x v="1"/>
    <n v="3951"/>
    <n v="14366"/>
    <n v="6038"/>
    <n v="8328"/>
    <n v="21781"/>
    <n v="0"/>
    <n v="98567"/>
    <n v="351"/>
    <n v="3643"/>
    <n v="0"/>
    <n v="536"/>
    <n v="0"/>
    <n v="0"/>
    <n v="432"/>
    <n v="7250"/>
    <n v="0"/>
    <n v="0"/>
    <n v="0"/>
    <n v="0"/>
    <n v="2154"/>
    <n v="0"/>
    <n v="0"/>
  </r>
  <r>
    <x v="45"/>
    <x v="6"/>
    <x v="2"/>
    <n v="3798"/>
    <n v="14059"/>
    <n v="6095"/>
    <n v="7964"/>
    <n v="21235"/>
    <n v="4981"/>
    <n v="98567"/>
    <n v="393"/>
    <n v="3733"/>
    <n v="0"/>
    <n v="576"/>
    <n v="0"/>
    <n v="0"/>
    <n v="390"/>
    <n v="6918"/>
    <n v="0"/>
    <n v="0"/>
    <n v="0"/>
    <n v="0"/>
    <n v="2049"/>
    <n v="0"/>
    <n v="0"/>
  </r>
  <r>
    <x v="45"/>
    <x v="6"/>
    <x v="0"/>
    <n v="3824"/>
    <n v="13783"/>
    <n v="6065"/>
    <n v="7718"/>
    <n v="20780"/>
    <n v="4952"/>
    <n v="98567"/>
    <n v="390"/>
    <n v="3941"/>
    <n v="0"/>
    <n v="472"/>
    <n v="0"/>
    <n v="0"/>
    <n v="338"/>
    <n v="6709"/>
    <n v="0"/>
    <n v="0"/>
    <n v="0"/>
    <n v="0"/>
    <n v="1933"/>
    <n v="0"/>
    <n v="0"/>
  </r>
  <r>
    <x v="45"/>
    <x v="6"/>
    <x v="3"/>
    <n v="4046"/>
    <n v="14468"/>
    <n v="6031"/>
    <n v="8437"/>
    <n v="21953"/>
    <n v="0"/>
    <n v="98567"/>
    <n v="364"/>
    <n v="3542"/>
    <n v="0"/>
    <n v="582"/>
    <n v="0"/>
    <n v="0"/>
    <n v="448"/>
    <n v="7434"/>
    <n v="0"/>
    <n v="0"/>
    <n v="0"/>
    <n v="0"/>
    <n v="2098"/>
    <n v="0"/>
    <n v="0"/>
  </r>
  <r>
    <x v="45"/>
    <x v="6"/>
    <x v="4"/>
    <n v="4049"/>
    <n v="14478"/>
    <n v="6029"/>
    <n v="8449"/>
    <n v="21993"/>
    <n v="0"/>
    <n v="98567"/>
    <n v="380"/>
    <n v="3468"/>
    <n v="0"/>
    <n v="605"/>
    <n v="0"/>
    <n v="0"/>
    <n v="454"/>
    <n v="7526"/>
    <n v="0"/>
    <n v="0"/>
    <n v="0"/>
    <n v="0"/>
    <n v="2045"/>
    <n v="0"/>
    <n v="0"/>
  </r>
  <r>
    <x v="45"/>
    <x v="6"/>
    <x v="5"/>
    <n v="3829"/>
    <n v="14172"/>
    <n v="6120"/>
    <n v="8052"/>
    <n v="21283"/>
    <n v="4967"/>
    <n v="98567"/>
    <n v="397"/>
    <n v="3724"/>
    <n v="0"/>
    <n v="584"/>
    <n v="0"/>
    <n v="0"/>
    <n v="386"/>
    <n v="6986"/>
    <n v="0"/>
    <n v="0"/>
    <n v="0"/>
    <n v="0"/>
    <n v="2095"/>
    <n v="0"/>
    <n v="0"/>
  </r>
  <r>
    <x v="45"/>
    <x v="6"/>
    <x v="6"/>
    <n v="3770"/>
    <n v="13991"/>
    <n v="5968"/>
    <n v="8023"/>
    <n v="21309"/>
    <n v="0"/>
    <n v="98567"/>
    <n v="372"/>
    <n v="3639"/>
    <n v="0"/>
    <n v="551"/>
    <n v="0"/>
    <n v="0"/>
    <n v="387"/>
    <n v="6974"/>
    <n v="0"/>
    <n v="0"/>
    <n v="0"/>
    <n v="0"/>
    <n v="2068"/>
    <n v="0"/>
    <n v="0"/>
  </r>
  <r>
    <x v="45"/>
    <x v="6"/>
    <x v="7"/>
    <n v="4044"/>
    <n v="14514"/>
    <n v="6102"/>
    <n v="8412"/>
    <n v="21973"/>
    <n v="0"/>
    <n v="98567"/>
    <n v="353"/>
    <n v="3660"/>
    <n v="0"/>
    <n v="561"/>
    <n v="0"/>
    <n v="0"/>
    <n v="444"/>
    <n v="7368"/>
    <n v="0"/>
    <n v="0"/>
    <n v="0"/>
    <n v="0"/>
    <n v="2128"/>
    <n v="0"/>
    <n v="0"/>
  </r>
  <r>
    <x v="45"/>
    <x v="6"/>
    <x v="8"/>
    <n v="3858"/>
    <n v="14179"/>
    <n v="6029"/>
    <n v="8150"/>
    <n v="21478"/>
    <n v="0"/>
    <n v="98567"/>
    <n v="355"/>
    <n v="3642"/>
    <n v="0"/>
    <n v="528"/>
    <n v="0"/>
    <n v="0"/>
    <n v="403"/>
    <n v="7129"/>
    <n v="0"/>
    <n v="0"/>
    <n v="0"/>
    <n v="0"/>
    <n v="2122"/>
    <n v="0"/>
    <n v="0"/>
  </r>
  <r>
    <x v="45"/>
    <x v="6"/>
    <x v="9"/>
    <n v="3822"/>
    <n v="13901"/>
    <n v="6137"/>
    <n v="7764"/>
    <n v="20807"/>
    <n v="4908"/>
    <n v="98567"/>
    <n v="374"/>
    <n v="3973"/>
    <n v="0"/>
    <n v="489"/>
    <n v="0"/>
    <n v="0"/>
    <n v="341"/>
    <n v="6778"/>
    <n v="0"/>
    <n v="0"/>
    <n v="0"/>
    <n v="0"/>
    <n v="1946"/>
    <n v="0"/>
    <n v="0"/>
  </r>
  <r>
    <x v="45"/>
    <x v="6"/>
    <x v="10"/>
    <n v="3758"/>
    <n v="13935"/>
    <n v="6046"/>
    <n v="7889"/>
    <n v="20910"/>
    <n v="4924"/>
    <n v="98567"/>
    <n v="366"/>
    <n v="3894"/>
    <n v="0"/>
    <n v="529"/>
    <n v="0"/>
    <n v="0"/>
    <n v="368"/>
    <n v="6828"/>
    <n v="0"/>
    <n v="0"/>
    <n v="0"/>
    <n v="0"/>
    <n v="1950"/>
    <n v="0"/>
    <n v="0"/>
  </r>
  <r>
    <x v="45"/>
    <x v="6"/>
    <x v="11"/>
    <n v="3823"/>
    <n v="14082"/>
    <n v="6127"/>
    <n v="7955"/>
    <n v="21284"/>
    <n v="4999"/>
    <n v="98567"/>
    <n v="390"/>
    <n v="3841"/>
    <n v="0"/>
    <n v="551"/>
    <n v="0"/>
    <n v="0"/>
    <n v="377"/>
    <n v="6908"/>
    <n v="0"/>
    <n v="0"/>
    <n v="0"/>
    <n v="0"/>
    <n v="2015"/>
    <n v="0"/>
    <n v="0"/>
  </r>
  <r>
    <x v="45"/>
    <x v="7"/>
    <x v="3"/>
    <n v="3943"/>
    <n v="13892"/>
    <n v="6145"/>
    <n v="7747"/>
    <n v="20801"/>
    <n v="5044"/>
    <n v="98567"/>
    <n v="409"/>
    <n v="4055"/>
    <n v="0"/>
    <n v="452"/>
    <n v="0"/>
    <n v="0"/>
    <n v="332"/>
    <n v="6694"/>
    <n v="0"/>
    <n v="0"/>
    <n v="0"/>
    <n v="0"/>
    <n v="1950"/>
    <n v="0"/>
    <n v="0"/>
  </r>
  <r>
    <x v="45"/>
    <x v="7"/>
    <x v="4"/>
    <n v="3885"/>
    <n v="13893"/>
    <n v="6116"/>
    <n v="7777"/>
    <n v="20812"/>
    <n v="5029"/>
    <n v="98567"/>
    <n v="400"/>
    <n v="4011"/>
    <n v="0"/>
    <n v="457"/>
    <n v="0"/>
    <n v="0"/>
    <n v="337"/>
    <n v="6748"/>
    <n v="0"/>
    <n v="0"/>
    <n v="0"/>
    <n v="0"/>
    <n v="1940"/>
    <n v="0"/>
    <n v="0"/>
  </r>
  <r>
    <x v="46"/>
    <x v="0"/>
    <x v="0"/>
    <n v="4657"/>
    <n v="14009"/>
    <n v="5055"/>
    <n v="8954"/>
    <n v="19718"/>
    <n v="5896"/>
    <n v="196161"/>
    <n v="209"/>
    <n v="6286"/>
    <n v="0"/>
    <n v="0"/>
    <n v="0"/>
    <n v="0"/>
    <n v="631"/>
    <n v="3191"/>
    <n v="1722"/>
    <n v="0"/>
    <n v="0"/>
    <n v="0"/>
    <n v="1970"/>
    <n v="0"/>
    <n v="0"/>
  </r>
  <r>
    <x v="46"/>
    <x v="1"/>
    <x v="0"/>
    <n v="6267"/>
    <n v="17011"/>
    <n v="6222"/>
    <n v="10789"/>
    <n v="23421"/>
    <n v="8009"/>
    <n v="196161"/>
    <n v="379"/>
    <n v="8054"/>
    <n v="0"/>
    <n v="0"/>
    <n v="0"/>
    <n v="0"/>
    <n v="870"/>
    <n v="3571"/>
    <n v="1917"/>
    <n v="0"/>
    <n v="0"/>
    <n v="0"/>
    <n v="2220"/>
    <n v="0"/>
    <n v="0"/>
  </r>
  <r>
    <x v="46"/>
    <x v="2"/>
    <x v="0"/>
    <n v="7057"/>
    <n v="18345"/>
    <n v="7468"/>
    <n v="10877"/>
    <n v="25331"/>
    <n v="9111"/>
    <n v="196161"/>
    <n v="446"/>
    <n v="8851"/>
    <n v="0"/>
    <n v="0"/>
    <n v="0"/>
    <n v="0"/>
    <n v="996"/>
    <n v="3567"/>
    <n v="2096"/>
    <n v="0"/>
    <n v="0"/>
    <n v="0"/>
    <n v="2389"/>
    <n v="0"/>
    <n v="0"/>
  </r>
  <r>
    <x v="46"/>
    <x v="3"/>
    <x v="0"/>
    <n v="7415"/>
    <n v="19266"/>
    <n v="8197"/>
    <n v="11069"/>
    <n v="27523"/>
    <n v="10139"/>
    <n v="196161"/>
    <n v="490"/>
    <n v="9316"/>
    <n v="0"/>
    <n v="0"/>
    <n v="0"/>
    <n v="0"/>
    <n v="1111"/>
    <n v="3700"/>
    <n v="2177"/>
    <n v="0"/>
    <n v="0"/>
    <n v="0"/>
    <n v="2472"/>
    <n v="0"/>
    <n v="0"/>
  </r>
  <r>
    <x v="46"/>
    <x v="4"/>
    <x v="1"/>
    <n v="7620"/>
    <n v="19735"/>
    <n v="8629"/>
    <n v="11106"/>
    <n v="28112"/>
    <n v="0"/>
    <n v="196161"/>
    <n v="457"/>
    <n v="9655"/>
    <n v="0"/>
    <n v="0"/>
    <n v="0"/>
    <n v="0"/>
    <n v="1078"/>
    <n v="3696"/>
    <n v="2200"/>
    <n v="0"/>
    <n v="0"/>
    <n v="0"/>
    <n v="2649"/>
    <n v="0"/>
    <n v="0"/>
  </r>
  <r>
    <x v="46"/>
    <x v="4"/>
    <x v="2"/>
    <n v="7653"/>
    <n v="19277"/>
    <n v="8509"/>
    <n v="10768"/>
    <n v="27832"/>
    <n v="0"/>
    <n v="196161"/>
    <n v="444"/>
    <n v="9449"/>
    <n v="0"/>
    <n v="0"/>
    <n v="0"/>
    <n v="0"/>
    <n v="1105"/>
    <n v="3592"/>
    <n v="2132"/>
    <n v="0"/>
    <n v="0"/>
    <n v="0"/>
    <n v="2555"/>
    <n v="0"/>
    <n v="0"/>
  </r>
  <r>
    <x v="46"/>
    <x v="4"/>
    <x v="0"/>
    <n v="6340"/>
    <n v="17059"/>
    <n v="7697"/>
    <n v="9362"/>
    <n v="25228"/>
    <n v="8743"/>
    <n v="196161"/>
    <n v="371"/>
    <n v="8409"/>
    <n v="0"/>
    <n v="0"/>
    <n v="0"/>
    <n v="0"/>
    <n v="984"/>
    <n v="3076"/>
    <n v="1930"/>
    <n v="0"/>
    <n v="0"/>
    <n v="0"/>
    <n v="2289"/>
    <n v="0"/>
    <n v="0"/>
  </r>
  <r>
    <x v="46"/>
    <x v="4"/>
    <x v="3"/>
    <n v="7441"/>
    <n v="19340"/>
    <n v="8361"/>
    <n v="10979"/>
    <n v="27853"/>
    <n v="0"/>
    <n v="196161"/>
    <n v="483"/>
    <n v="9389"/>
    <n v="0"/>
    <n v="0"/>
    <n v="0"/>
    <n v="0"/>
    <n v="1089"/>
    <n v="3673"/>
    <n v="2177"/>
    <n v="0"/>
    <n v="0"/>
    <n v="0"/>
    <n v="2529"/>
    <n v="0"/>
    <n v="0"/>
  </r>
  <r>
    <x v="46"/>
    <x v="4"/>
    <x v="4"/>
    <n v="7438"/>
    <n v="19298"/>
    <n v="8264"/>
    <n v="11034"/>
    <n v="27748"/>
    <n v="0"/>
    <n v="196161"/>
    <n v="490"/>
    <n v="9315"/>
    <n v="0"/>
    <n v="0"/>
    <n v="0"/>
    <n v="0"/>
    <n v="1109"/>
    <n v="3695"/>
    <n v="2173"/>
    <n v="0"/>
    <n v="0"/>
    <n v="0"/>
    <n v="2516"/>
    <n v="0"/>
    <n v="0"/>
  </r>
  <r>
    <x v="46"/>
    <x v="4"/>
    <x v="5"/>
    <n v="7653"/>
    <n v="19816"/>
    <n v="8734"/>
    <n v="11082"/>
    <n v="28436"/>
    <n v="0"/>
    <n v="196161"/>
    <n v="474"/>
    <n v="9721"/>
    <n v="0"/>
    <n v="0"/>
    <n v="0"/>
    <n v="0"/>
    <n v="1120"/>
    <n v="3672"/>
    <n v="2187"/>
    <n v="0"/>
    <n v="0"/>
    <n v="0"/>
    <n v="2642"/>
    <n v="0"/>
    <n v="0"/>
  </r>
  <r>
    <x v="46"/>
    <x v="4"/>
    <x v="6"/>
    <n v="7617"/>
    <n v="19772"/>
    <n v="8706"/>
    <n v="11066"/>
    <n v="28368"/>
    <n v="0"/>
    <n v="196161"/>
    <n v="458"/>
    <n v="9701"/>
    <n v="0"/>
    <n v="0"/>
    <n v="0"/>
    <n v="0"/>
    <n v="1092"/>
    <n v="3673"/>
    <n v="2201"/>
    <n v="0"/>
    <n v="0"/>
    <n v="0"/>
    <n v="2647"/>
    <n v="0"/>
    <n v="0"/>
  </r>
  <r>
    <x v="46"/>
    <x v="4"/>
    <x v="7"/>
    <n v="7524"/>
    <n v="19481"/>
    <n v="8483"/>
    <n v="10998"/>
    <n v="28019"/>
    <n v="0"/>
    <n v="196161"/>
    <n v="467"/>
    <n v="9506"/>
    <n v="0"/>
    <n v="0"/>
    <n v="0"/>
    <n v="0"/>
    <n v="1074"/>
    <n v="3672"/>
    <n v="2166"/>
    <n v="0"/>
    <n v="0"/>
    <n v="0"/>
    <n v="2596"/>
    <n v="0"/>
    <n v="0"/>
  </r>
  <r>
    <x v="46"/>
    <x v="4"/>
    <x v="8"/>
    <n v="7628"/>
    <n v="19804"/>
    <n v="8677"/>
    <n v="11127"/>
    <n v="28269"/>
    <n v="0"/>
    <n v="196161"/>
    <n v="457"/>
    <n v="9685"/>
    <n v="0"/>
    <n v="0"/>
    <n v="0"/>
    <n v="0"/>
    <n v="1094"/>
    <n v="3695"/>
    <n v="2207"/>
    <n v="0"/>
    <n v="0"/>
    <n v="0"/>
    <n v="2666"/>
    <n v="0"/>
    <n v="0"/>
  </r>
  <r>
    <x v="46"/>
    <x v="4"/>
    <x v="9"/>
    <n v="6575"/>
    <n v="17531"/>
    <n v="7894"/>
    <n v="9637"/>
    <n v="25915"/>
    <n v="0"/>
    <n v="196161"/>
    <n v="388"/>
    <n v="8709"/>
    <n v="0"/>
    <n v="0"/>
    <n v="0"/>
    <n v="0"/>
    <n v="985"/>
    <n v="3168"/>
    <n v="1963"/>
    <n v="0"/>
    <n v="0"/>
    <n v="0"/>
    <n v="2318"/>
    <n v="0"/>
    <n v="0"/>
  </r>
  <r>
    <x v="46"/>
    <x v="4"/>
    <x v="10"/>
    <n v="6923"/>
    <n v="18192"/>
    <n v="8175"/>
    <n v="10017"/>
    <n v="26588"/>
    <n v="0"/>
    <n v="196161"/>
    <n v="386"/>
    <n v="9020"/>
    <n v="0"/>
    <n v="0"/>
    <n v="0"/>
    <n v="0"/>
    <n v="1020"/>
    <n v="3340"/>
    <n v="2035"/>
    <n v="0"/>
    <n v="0"/>
    <n v="0"/>
    <n v="2391"/>
    <n v="0"/>
    <n v="0"/>
  </r>
  <r>
    <x v="46"/>
    <x v="4"/>
    <x v="11"/>
    <n v="7122"/>
    <n v="18671"/>
    <n v="8322"/>
    <n v="10349"/>
    <n v="27054"/>
    <n v="0"/>
    <n v="196161"/>
    <n v="405"/>
    <n v="9203"/>
    <n v="0"/>
    <n v="0"/>
    <n v="0"/>
    <n v="0"/>
    <n v="1061"/>
    <n v="3431"/>
    <n v="2089"/>
    <n v="0"/>
    <n v="0"/>
    <n v="0"/>
    <n v="2482"/>
    <n v="0"/>
    <n v="0"/>
  </r>
  <r>
    <x v="46"/>
    <x v="5"/>
    <x v="1"/>
    <n v="5645"/>
    <n v="15612"/>
    <n v="7303"/>
    <n v="8309"/>
    <n v="23264"/>
    <n v="0"/>
    <n v="196161"/>
    <n v="321"/>
    <n v="7741"/>
    <n v="0"/>
    <n v="0"/>
    <n v="0"/>
    <n v="0"/>
    <n v="876"/>
    <n v="2750"/>
    <n v="1800"/>
    <n v="0"/>
    <n v="0"/>
    <n v="0"/>
    <n v="2124"/>
    <n v="0"/>
    <n v="0"/>
  </r>
  <r>
    <x v="46"/>
    <x v="5"/>
    <x v="2"/>
    <n v="5037"/>
    <n v="14330"/>
    <n v="6936"/>
    <n v="7394"/>
    <n v="21153"/>
    <n v="0"/>
    <n v="196161"/>
    <n v="313"/>
    <n v="7201"/>
    <n v="0"/>
    <n v="0"/>
    <n v="0"/>
    <n v="0"/>
    <n v="801"/>
    <n v="2515"/>
    <n v="1569"/>
    <n v="0"/>
    <n v="0"/>
    <n v="0"/>
    <n v="1931"/>
    <n v="0"/>
    <n v="0"/>
  </r>
  <r>
    <x v="46"/>
    <x v="5"/>
    <x v="0"/>
    <n v="5093"/>
    <n v="14293"/>
    <n v="7230"/>
    <n v="7063"/>
    <n v="21571"/>
    <n v="6602"/>
    <n v="196161"/>
    <n v="357"/>
    <n v="7642"/>
    <n v="0"/>
    <n v="737"/>
    <n v="0"/>
    <n v="0"/>
    <n v="867"/>
    <n v="2686"/>
    <n v="0"/>
    <n v="0"/>
    <n v="0"/>
    <n v="0"/>
    <n v="2004"/>
    <n v="0"/>
    <n v="0"/>
  </r>
  <r>
    <x v="46"/>
    <x v="5"/>
    <x v="3"/>
    <n v="5933"/>
    <n v="16178"/>
    <n v="7380"/>
    <n v="8798"/>
    <n v="24302"/>
    <n v="0"/>
    <n v="196161"/>
    <n v="363"/>
    <n v="8001"/>
    <n v="0"/>
    <n v="0"/>
    <n v="0"/>
    <n v="0"/>
    <n v="893"/>
    <n v="2912"/>
    <n v="1816"/>
    <n v="0"/>
    <n v="0"/>
    <n v="0"/>
    <n v="2193"/>
    <n v="0"/>
    <n v="0"/>
  </r>
  <r>
    <x v="46"/>
    <x v="5"/>
    <x v="4"/>
    <n v="6085"/>
    <n v="16572"/>
    <n v="7491"/>
    <n v="9081"/>
    <n v="24828"/>
    <n v="0"/>
    <n v="196161"/>
    <n v="377"/>
    <n v="8156"/>
    <n v="0"/>
    <n v="0"/>
    <n v="0"/>
    <n v="0"/>
    <n v="933"/>
    <n v="2998"/>
    <n v="1854"/>
    <n v="0"/>
    <n v="0"/>
    <n v="0"/>
    <n v="2254"/>
    <n v="0"/>
    <n v="0"/>
  </r>
  <r>
    <x v="46"/>
    <x v="5"/>
    <x v="5"/>
    <n v="5022"/>
    <n v="14281"/>
    <n v="6926"/>
    <n v="7355"/>
    <n v="21077"/>
    <n v="0"/>
    <n v="196161"/>
    <n v="324"/>
    <n v="7169"/>
    <n v="0"/>
    <n v="0"/>
    <n v="0"/>
    <n v="0"/>
    <n v="791"/>
    <n v="2489"/>
    <n v="1570"/>
    <n v="0"/>
    <n v="0"/>
    <n v="0"/>
    <n v="1938"/>
    <n v="0"/>
    <n v="0"/>
  </r>
  <r>
    <x v="46"/>
    <x v="5"/>
    <x v="6"/>
    <n v="5142"/>
    <n v="14509"/>
    <n v="6963"/>
    <n v="7546"/>
    <n v="21628"/>
    <n v="0"/>
    <n v="196161"/>
    <n v="317"/>
    <n v="7216"/>
    <n v="0"/>
    <n v="0"/>
    <n v="0"/>
    <n v="0"/>
    <n v="805"/>
    <n v="2536"/>
    <n v="1645"/>
    <n v="0"/>
    <n v="0"/>
    <n v="0"/>
    <n v="1990"/>
    <n v="0"/>
    <n v="0"/>
  </r>
  <r>
    <x v="46"/>
    <x v="5"/>
    <x v="7"/>
    <n v="5826"/>
    <n v="15942"/>
    <n v="7364"/>
    <n v="8578"/>
    <n v="23792"/>
    <n v="0"/>
    <n v="196161"/>
    <n v="351"/>
    <n v="7894"/>
    <n v="0"/>
    <n v="0"/>
    <n v="0"/>
    <n v="0"/>
    <n v="881"/>
    <n v="2850"/>
    <n v="1818"/>
    <n v="0"/>
    <n v="0"/>
    <n v="0"/>
    <n v="2148"/>
    <n v="0"/>
    <n v="0"/>
  </r>
  <r>
    <x v="46"/>
    <x v="5"/>
    <x v="8"/>
    <n v="5400"/>
    <n v="15098"/>
    <n v="7132"/>
    <n v="7966"/>
    <n v="22466"/>
    <n v="0"/>
    <n v="196161"/>
    <n v="332"/>
    <n v="7485"/>
    <n v="0"/>
    <n v="0"/>
    <n v="0"/>
    <n v="0"/>
    <n v="833"/>
    <n v="2653"/>
    <n v="1718"/>
    <n v="0"/>
    <n v="0"/>
    <n v="0"/>
    <n v="2077"/>
    <n v="0"/>
    <n v="0"/>
  </r>
  <r>
    <x v="46"/>
    <x v="5"/>
    <x v="9"/>
    <n v="5060"/>
    <n v="14303"/>
    <n v="7173"/>
    <n v="7130"/>
    <n v="21475"/>
    <n v="0"/>
    <n v="196161"/>
    <n v="340"/>
    <n v="7618"/>
    <n v="0"/>
    <n v="793"/>
    <n v="0"/>
    <n v="0"/>
    <n v="853"/>
    <n v="2669"/>
    <n v="0"/>
    <n v="0"/>
    <n v="0"/>
    <n v="0"/>
    <n v="2030"/>
    <n v="0"/>
    <n v="0"/>
  </r>
  <r>
    <x v="46"/>
    <x v="5"/>
    <x v="10"/>
    <n v="5032"/>
    <n v="14244"/>
    <n v="6976"/>
    <n v="7268"/>
    <n v="21281"/>
    <n v="0"/>
    <n v="196161"/>
    <n v="326"/>
    <n v="7525"/>
    <n v="0"/>
    <n v="954"/>
    <n v="0"/>
    <n v="0"/>
    <n v="822"/>
    <n v="2627"/>
    <n v="0"/>
    <n v="0"/>
    <n v="0"/>
    <n v="0"/>
    <n v="1990"/>
    <n v="0"/>
    <n v="0"/>
  </r>
  <r>
    <x v="46"/>
    <x v="5"/>
    <x v="11"/>
    <n v="5072"/>
    <n v="14410"/>
    <n v="7051"/>
    <n v="7359"/>
    <n v="21262"/>
    <n v="0"/>
    <n v="196161"/>
    <n v="311"/>
    <n v="7259"/>
    <n v="0"/>
    <n v="0"/>
    <n v="0"/>
    <n v="0"/>
    <n v="786"/>
    <n v="2562"/>
    <n v="1557"/>
    <n v="0"/>
    <n v="0"/>
    <n v="0"/>
    <n v="1935"/>
    <n v="0"/>
    <n v="0"/>
  </r>
  <r>
    <x v="46"/>
    <x v="6"/>
    <x v="1"/>
    <n v="5157"/>
    <n v="14203"/>
    <n v="7271"/>
    <n v="6932"/>
    <n v="21381"/>
    <n v="0"/>
    <n v="196161"/>
    <n v="319"/>
    <n v="7738"/>
    <n v="0"/>
    <n v="643"/>
    <n v="0"/>
    <n v="0"/>
    <n v="838"/>
    <n v="2655"/>
    <n v="0"/>
    <n v="0"/>
    <n v="0"/>
    <n v="0"/>
    <n v="2010"/>
    <n v="0"/>
    <n v="0"/>
  </r>
  <r>
    <x v="46"/>
    <x v="6"/>
    <x v="2"/>
    <n v="5197"/>
    <n v="14190"/>
    <n v="7319"/>
    <n v="6871"/>
    <n v="21151"/>
    <n v="6613"/>
    <n v="196161"/>
    <n v="361"/>
    <n v="7698"/>
    <n v="0"/>
    <n v="672"/>
    <n v="0"/>
    <n v="0"/>
    <n v="836"/>
    <n v="2603"/>
    <n v="0"/>
    <n v="0"/>
    <n v="0"/>
    <n v="0"/>
    <n v="2020"/>
    <n v="0"/>
    <n v="0"/>
  </r>
  <r>
    <x v="46"/>
    <x v="6"/>
    <x v="0"/>
    <n v="5115"/>
    <n v="13906"/>
    <n v="7200"/>
    <n v="6706"/>
    <n v="20934"/>
    <n v="6639"/>
    <n v="196161"/>
    <n v="347"/>
    <n v="7646"/>
    <n v="0"/>
    <n v="584"/>
    <n v="0"/>
    <n v="0"/>
    <n v="803"/>
    <n v="2550"/>
    <n v="0"/>
    <n v="0"/>
    <n v="0"/>
    <n v="0"/>
    <n v="1976"/>
    <n v="0"/>
    <n v="0"/>
  </r>
  <r>
    <x v="46"/>
    <x v="6"/>
    <x v="3"/>
    <n v="5109"/>
    <n v="14159"/>
    <n v="7208"/>
    <n v="6951"/>
    <n v="21571"/>
    <n v="0"/>
    <n v="196161"/>
    <n v="341"/>
    <n v="7639"/>
    <n v="0"/>
    <n v="680"/>
    <n v="0"/>
    <n v="0"/>
    <n v="846"/>
    <n v="2650"/>
    <n v="0"/>
    <n v="0"/>
    <n v="0"/>
    <n v="0"/>
    <n v="2003"/>
    <n v="0"/>
    <n v="0"/>
  </r>
  <r>
    <x v="46"/>
    <x v="6"/>
    <x v="4"/>
    <n v="5036"/>
    <n v="14125"/>
    <n v="7162"/>
    <n v="6963"/>
    <n v="21665"/>
    <n v="0"/>
    <n v="196161"/>
    <n v="358"/>
    <n v="7528"/>
    <n v="0"/>
    <n v="729"/>
    <n v="0"/>
    <n v="0"/>
    <n v="880"/>
    <n v="2653"/>
    <n v="0"/>
    <n v="0"/>
    <n v="0"/>
    <n v="0"/>
    <n v="1977"/>
    <n v="0"/>
    <n v="0"/>
  </r>
  <r>
    <x v="46"/>
    <x v="6"/>
    <x v="5"/>
    <n v="5225"/>
    <n v="14228"/>
    <n v="7314"/>
    <n v="6914"/>
    <n v="21213"/>
    <n v="6624"/>
    <n v="196161"/>
    <n v="373"/>
    <n v="7695"/>
    <n v="0"/>
    <n v="701"/>
    <n v="0"/>
    <n v="0"/>
    <n v="833"/>
    <n v="2610"/>
    <n v="0"/>
    <n v="0"/>
    <n v="0"/>
    <n v="0"/>
    <n v="2016"/>
    <n v="0"/>
    <n v="0"/>
  </r>
  <r>
    <x v="46"/>
    <x v="6"/>
    <x v="6"/>
    <n v="5110"/>
    <n v="14041"/>
    <n v="7243"/>
    <n v="6798"/>
    <n v="21319"/>
    <n v="0"/>
    <n v="196161"/>
    <n v="343"/>
    <n v="7644"/>
    <n v="0"/>
    <n v="659"/>
    <n v="0"/>
    <n v="0"/>
    <n v="824"/>
    <n v="2575"/>
    <n v="0"/>
    <n v="0"/>
    <n v="0"/>
    <n v="0"/>
    <n v="1996"/>
    <n v="0"/>
    <n v="0"/>
  </r>
  <r>
    <x v="46"/>
    <x v="6"/>
    <x v="7"/>
    <n v="5164"/>
    <n v="14291"/>
    <n v="7311"/>
    <n v="6980"/>
    <n v="21569"/>
    <n v="0"/>
    <n v="196161"/>
    <n v="330"/>
    <n v="7753"/>
    <n v="0"/>
    <n v="664"/>
    <n v="0"/>
    <n v="0"/>
    <n v="852"/>
    <n v="2669"/>
    <n v="0"/>
    <n v="0"/>
    <n v="0"/>
    <n v="0"/>
    <n v="2023"/>
    <n v="0"/>
    <n v="0"/>
  </r>
  <r>
    <x v="46"/>
    <x v="6"/>
    <x v="8"/>
    <n v="5127"/>
    <n v="14162"/>
    <n v="7302"/>
    <n v="6860"/>
    <n v="21320"/>
    <n v="0"/>
    <n v="196161"/>
    <n v="329"/>
    <n v="7721"/>
    <n v="0"/>
    <n v="644"/>
    <n v="0"/>
    <n v="0"/>
    <n v="837"/>
    <n v="2619"/>
    <n v="0"/>
    <n v="0"/>
    <n v="0"/>
    <n v="0"/>
    <n v="2012"/>
    <n v="0"/>
    <n v="0"/>
  </r>
  <r>
    <x v="46"/>
    <x v="6"/>
    <x v="9"/>
    <n v="5190"/>
    <n v="14069"/>
    <n v="7297"/>
    <n v="6772"/>
    <n v="20888"/>
    <n v="6598"/>
    <n v="196161"/>
    <n v="339"/>
    <n v="7752"/>
    <n v="0"/>
    <n v="605"/>
    <n v="0"/>
    <n v="0"/>
    <n v="817"/>
    <n v="2569"/>
    <n v="0"/>
    <n v="0"/>
    <n v="0"/>
    <n v="0"/>
    <n v="1987"/>
    <n v="0"/>
    <n v="0"/>
  </r>
  <r>
    <x v="46"/>
    <x v="6"/>
    <x v="10"/>
    <n v="5187"/>
    <n v="14144"/>
    <n v="7333"/>
    <n v="6811"/>
    <n v="20985"/>
    <n v="6615"/>
    <n v="196161"/>
    <n v="332"/>
    <n v="7796"/>
    <n v="0"/>
    <n v="631"/>
    <n v="0"/>
    <n v="0"/>
    <n v="838"/>
    <n v="2575"/>
    <n v="0"/>
    <n v="0"/>
    <n v="0"/>
    <n v="0"/>
    <n v="1972"/>
    <n v="0"/>
    <n v="0"/>
  </r>
  <r>
    <x v="46"/>
    <x v="6"/>
    <x v="11"/>
    <n v="5214"/>
    <n v="14255"/>
    <n v="7372"/>
    <n v="6883"/>
    <n v="21240"/>
    <n v="6645"/>
    <n v="196161"/>
    <n v="351"/>
    <n v="7817"/>
    <n v="0"/>
    <n v="651"/>
    <n v="0"/>
    <n v="0"/>
    <n v="825"/>
    <n v="2625"/>
    <n v="0"/>
    <n v="0"/>
    <n v="0"/>
    <n v="0"/>
    <n v="1986"/>
    <n v="0"/>
    <n v="0"/>
  </r>
  <r>
    <x v="46"/>
    <x v="7"/>
    <x v="3"/>
    <n v="5098"/>
    <n v="13799"/>
    <n v="7152"/>
    <n v="6647"/>
    <n v="20951"/>
    <n v="6636"/>
    <n v="196161"/>
    <n v="370"/>
    <n v="7546"/>
    <n v="0"/>
    <n v="550"/>
    <n v="0"/>
    <n v="0"/>
    <n v="785"/>
    <n v="2553"/>
    <n v="0"/>
    <n v="0"/>
    <n v="0"/>
    <n v="0"/>
    <n v="1995"/>
    <n v="0"/>
    <n v="0"/>
  </r>
  <r>
    <x v="46"/>
    <x v="7"/>
    <x v="4"/>
    <n v="5091"/>
    <n v="13894"/>
    <n v="7209"/>
    <n v="6685"/>
    <n v="20949"/>
    <n v="6638"/>
    <n v="196161"/>
    <n v="382"/>
    <n v="7605"/>
    <n v="0"/>
    <n v="561"/>
    <n v="0"/>
    <n v="0"/>
    <n v="811"/>
    <n v="2557"/>
    <n v="0"/>
    <n v="0"/>
    <n v="0"/>
    <n v="0"/>
    <n v="1978"/>
    <n v="0"/>
    <n v="0"/>
  </r>
  <r>
    <x v="47"/>
    <x v="0"/>
    <x v="0"/>
    <n v="386"/>
    <n v="1096"/>
    <n v="342"/>
    <n v="754"/>
    <n v="1667"/>
    <n v="471"/>
    <n v="5330"/>
    <n v="0"/>
    <n v="0"/>
    <n v="0"/>
    <n v="0"/>
    <n v="0"/>
    <n v="0"/>
    <n v="0"/>
    <n v="0"/>
    <n v="0"/>
    <n v="0"/>
    <n v="0"/>
    <n v="0"/>
    <n v="0"/>
    <n v="1096"/>
    <n v="0"/>
  </r>
  <r>
    <x v="47"/>
    <x v="1"/>
    <x v="0"/>
    <n v="413"/>
    <n v="1189"/>
    <n v="290"/>
    <n v="899"/>
    <n v="1788"/>
    <n v="519"/>
    <n v="5330"/>
    <n v="0"/>
    <n v="0"/>
    <n v="0"/>
    <n v="0"/>
    <n v="0"/>
    <n v="0"/>
    <n v="0"/>
    <n v="0"/>
    <n v="0"/>
    <n v="0"/>
    <n v="0"/>
    <n v="0"/>
    <n v="0"/>
    <n v="1189"/>
    <n v="0"/>
  </r>
  <r>
    <x v="47"/>
    <x v="2"/>
    <x v="0"/>
    <n v="428"/>
    <n v="1277"/>
    <n v="280"/>
    <n v="997"/>
    <n v="2003"/>
    <n v="586"/>
    <n v="5330"/>
    <n v="0"/>
    <n v="0"/>
    <n v="0"/>
    <n v="0"/>
    <n v="0"/>
    <n v="0"/>
    <n v="0"/>
    <n v="0"/>
    <n v="0"/>
    <n v="0"/>
    <n v="0"/>
    <n v="0"/>
    <n v="0"/>
    <n v="1277"/>
    <n v="0"/>
  </r>
  <r>
    <x v="47"/>
    <x v="3"/>
    <x v="0"/>
    <n v="442"/>
    <n v="1316"/>
    <n v="271"/>
    <n v="1045"/>
    <n v="2095"/>
    <n v="622"/>
    <n v="5330"/>
    <n v="0"/>
    <n v="0"/>
    <n v="0"/>
    <n v="0"/>
    <n v="0"/>
    <n v="0"/>
    <n v="0"/>
    <n v="0"/>
    <n v="0"/>
    <n v="0"/>
    <n v="0"/>
    <n v="0"/>
    <n v="0"/>
    <n v="1316"/>
    <n v="0"/>
  </r>
  <r>
    <x v="47"/>
    <x v="4"/>
    <x v="1"/>
    <n v="461"/>
    <n v="1349"/>
    <n v="261"/>
    <n v="1088"/>
    <n v="2115"/>
    <n v="0"/>
    <n v="5330"/>
    <n v="0"/>
    <n v="0"/>
    <n v="0"/>
    <n v="0"/>
    <n v="0"/>
    <n v="0"/>
    <n v="0"/>
    <n v="0"/>
    <n v="0"/>
    <n v="0"/>
    <n v="0"/>
    <n v="0"/>
    <n v="0"/>
    <n v="0"/>
    <n v="1349"/>
  </r>
  <r>
    <x v="47"/>
    <x v="4"/>
    <x v="2"/>
    <n v="460"/>
    <n v="1298"/>
    <n v="239"/>
    <n v="1059"/>
    <n v="2050"/>
    <n v="0"/>
    <n v="5330"/>
    <n v="0"/>
    <n v="0"/>
    <n v="0"/>
    <n v="0"/>
    <n v="0"/>
    <n v="0"/>
    <n v="0"/>
    <n v="0"/>
    <n v="0"/>
    <n v="0"/>
    <n v="0"/>
    <n v="0"/>
    <n v="0"/>
    <n v="1298"/>
    <n v="0"/>
  </r>
  <r>
    <x v="47"/>
    <x v="4"/>
    <x v="0"/>
    <n v="395"/>
    <n v="1197"/>
    <n v="225"/>
    <n v="972"/>
    <n v="1911"/>
    <n v="552"/>
    <n v="5330"/>
    <n v="0"/>
    <n v="0"/>
    <n v="0"/>
    <n v="0"/>
    <n v="0"/>
    <n v="0"/>
    <n v="0"/>
    <n v="0"/>
    <n v="0"/>
    <n v="0"/>
    <n v="0"/>
    <n v="0"/>
    <n v="0"/>
    <n v="1197"/>
    <n v="0"/>
  </r>
  <r>
    <x v="47"/>
    <x v="4"/>
    <x v="3"/>
    <n v="454"/>
    <n v="1335"/>
    <n v="266"/>
    <n v="1069"/>
    <n v="2120"/>
    <n v="0"/>
    <n v="5330"/>
    <n v="0"/>
    <n v="0"/>
    <n v="0"/>
    <n v="0"/>
    <n v="0"/>
    <n v="0"/>
    <n v="0"/>
    <n v="0"/>
    <n v="0"/>
    <n v="0"/>
    <n v="0"/>
    <n v="0"/>
    <n v="0"/>
    <n v="0"/>
    <n v="1335"/>
  </r>
  <r>
    <x v="47"/>
    <x v="4"/>
    <x v="4"/>
    <n v="453"/>
    <n v="1325"/>
    <n v="268"/>
    <n v="1057"/>
    <n v="2104"/>
    <n v="0"/>
    <n v="5330"/>
    <n v="0"/>
    <n v="0"/>
    <n v="0"/>
    <n v="0"/>
    <n v="0"/>
    <n v="0"/>
    <n v="0"/>
    <n v="0"/>
    <n v="0"/>
    <n v="0"/>
    <n v="0"/>
    <n v="0"/>
    <n v="0"/>
    <n v="0"/>
    <n v="1325"/>
  </r>
  <r>
    <x v="47"/>
    <x v="4"/>
    <x v="5"/>
    <n v="460"/>
    <n v="1354"/>
    <n v="254"/>
    <n v="1100"/>
    <n v="2107"/>
    <n v="0"/>
    <n v="5330"/>
    <n v="0"/>
    <n v="0"/>
    <n v="0"/>
    <n v="0"/>
    <n v="0"/>
    <n v="0"/>
    <n v="0"/>
    <n v="0"/>
    <n v="0"/>
    <n v="0"/>
    <n v="0"/>
    <n v="0"/>
    <n v="0"/>
    <n v="1354"/>
    <n v="0"/>
  </r>
  <r>
    <x v="47"/>
    <x v="4"/>
    <x v="6"/>
    <n v="465"/>
    <n v="1355"/>
    <n v="257"/>
    <n v="1098"/>
    <n v="2115"/>
    <n v="0"/>
    <n v="5330"/>
    <n v="0"/>
    <n v="0"/>
    <n v="0"/>
    <n v="0"/>
    <n v="0"/>
    <n v="0"/>
    <n v="0"/>
    <n v="0"/>
    <n v="0"/>
    <n v="0"/>
    <n v="0"/>
    <n v="0"/>
    <n v="0"/>
    <n v="0"/>
    <n v="1355"/>
  </r>
  <r>
    <x v="47"/>
    <x v="4"/>
    <x v="7"/>
    <n v="460"/>
    <n v="1352"/>
    <n v="264"/>
    <n v="1088"/>
    <n v="2126"/>
    <n v="0"/>
    <n v="5330"/>
    <n v="0"/>
    <n v="0"/>
    <n v="0"/>
    <n v="0"/>
    <n v="0"/>
    <n v="0"/>
    <n v="0"/>
    <n v="0"/>
    <n v="0"/>
    <n v="0"/>
    <n v="0"/>
    <n v="0"/>
    <n v="0"/>
    <n v="0"/>
    <n v="1352"/>
  </r>
  <r>
    <x v="47"/>
    <x v="4"/>
    <x v="8"/>
    <n v="464"/>
    <n v="1367"/>
    <n v="259"/>
    <n v="1108"/>
    <n v="2112"/>
    <n v="0"/>
    <n v="5330"/>
    <n v="0"/>
    <n v="0"/>
    <n v="0"/>
    <n v="0"/>
    <n v="0"/>
    <n v="0"/>
    <n v="0"/>
    <n v="0"/>
    <n v="0"/>
    <n v="0"/>
    <n v="0"/>
    <n v="0"/>
    <n v="0"/>
    <n v="0"/>
    <n v="1367"/>
  </r>
  <r>
    <x v="47"/>
    <x v="4"/>
    <x v="9"/>
    <n v="411"/>
    <n v="1222"/>
    <n v="227"/>
    <n v="995"/>
    <n v="1937"/>
    <n v="0"/>
    <n v="5330"/>
    <n v="0"/>
    <n v="0"/>
    <n v="0"/>
    <n v="0"/>
    <n v="0"/>
    <n v="0"/>
    <n v="0"/>
    <n v="0"/>
    <n v="0"/>
    <n v="0"/>
    <n v="0"/>
    <n v="0"/>
    <n v="0"/>
    <n v="1222"/>
    <n v="0"/>
  </r>
  <r>
    <x v="47"/>
    <x v="4"/>
    <x v="10"/>
    <n v="413"/>
    <n v="1242"/>
    <n v="232"/>
    <n v="1010"/>
    <n v="1964"/>
    <n v="0"/>
    <n v="5330"/>
    <n v="0"/>
    <n v="0"/>
    <n v="0"/>
    <n v="0"/>
    <n v="0"/>
    <n v="0"/>
    <n v="0"/>
    <n v="0"/>
    <n v="0"/>
    <n v="0"/>
    <n v="0"/>
    <n v="0"/>
    <n v="0"/>
    <n v="1242"/>
    <n v="0"/>
  </r>
  <r>
    <x v="47"/>
    <x v="4"/>
    <x v="11"/>
    <n v="427"/>
    <n v="1272"/>
    <n v="240"/>
    <n v="1032"/>
    <n v="2025"/>
    <n v="0"/>
    <n v="5330"/>
    <n v="0"/>
    <n v="0"/>
    <n v="0"/>
    <n v="0"/>
    <n v="0"/>
    <n v="0"/>
    <n v="0"/>
    <n v="0"/>
    <n v="0"/>
    <n v="0"/>
    <n v="0"/>
    <n v="0"/>
    <n v="0"/>
    <n v="1272"/>
    <n v="0"/>
  </r>
  <r>
    <x v="47"/>
    <x v="5"/>
    <x v="1"/>
    <n v="357"/>
    <n v="1085"/>
    <n v="201"/>
    <n v="884"/>
    <n v="1788"/>
    <n v="0"/>
    <n v="5330"/>
    <n v="0"/>
    <n v="0"/>
    <n v="0"/>
    <n v="0"/>
    <n v="0"/>
    <n v="0"/>
    <n v="0"/>
    <n v="0"/>
    <n v="0"/>
    <n v="0"/>
    <n v="0"/>
    <n v="0"/>
    <n v="0"/>
    <n v="1085"/>
    <n v="0"/>
  </r>
  <r>
    <x v="47"/>
    <x v="5"/>
    <x v="2"/>
    <n v="326"/>
    <n v="1010"/>
    <n v="185"/>
    <n v="825"/>
    <n v="1684"/>
    <n v="0"/>
    <n v="5330"/>
    <n v="0"/>
    <n v="0"/>
    <n v="0"/>
    <n v="0"/>
    <n v="0"/>
    <n v="0"/>
    <n v="0"/>
    <n v="0"/>
    <n v="0"/>
    <n v="0"/>
    <n v="0"/>
    <n v="0"/>
    <n v="0"/>
    <n v="1010"/>
    <n v="0"/>
  </r>
  <r>
    <x v="47"/>
    <x v="5"/>
    <x v="0"/>
    <n v="319"/>
    <n v="1000"/>
    <n v="181"/>
    <n v="819"/>
    <n v="1664"/>
    <n v="415"/>
    <n v="5330"/>
    <n v="0"/>
    <n v="0"/>
    <n v="0"/>
    <n v="0"/>
    <n v="0"/>
    <n v="0"/>
    <n v="0"/>
    <n v="0"/>
    <n v="0"/>
    <n v="0"/>
    <n v="0"/>
    <n v="0"/>
    <n v="0"/>
    <n v="1000"/>
    <n v="0"/>
  </r>
  <r>
    <x v="47"/>
    <x v="5"/>
    <x v="3"/>
    <n v="368"/>
    <n v="1132"/>
    <n v="212"/>
    <n v="920"/>
    <n v="1858"/>
    <n v="0"/>
    <n v="5330"/>
    <n v="0"/>
    <n v="0"/>
    <n v="0"/>
    <n v="0"/>
    <n v="0"/>
    <n v="0"/>
    <n v="0"/>
    <n v="0"/>
    <n v="0"/>
    <n v="0"/>
    <n v="0"/>
    <n v="0"/>
    <n v="0"/>
    <n v="1132"/>
    <n v="0"/>
  </r>
  <r>
    <x v="47"/>
    <x v="5"/>
    <x v="4"/>
    <n v="392"/>
    <n v="1175"/>
    <n v="218"/>
    <n v="957"/>
    <n v="1894"/>
    <n v="0"/>
    <n v="5330"/>
    <n v="0"/>
    <n v="0"/>
    <n v="0"/>
    <n v="0"/>
    <n v="0"/>
    <n v="0"/>
    <n v="0"/>
    <n v="0"/>
    <n v="0"/>
    <n v="0"/>
    <n v="0"/>
    <n v="0"/>
    <n v="0"/>
    <n v="1175"/>
    <n v="0"/>
  </r>
  <r>
    <x v="47"/>
    <x v="5"/>
    <x v="5"/>
    <n v="328"/>
    <n v="1019"/>
    <n v="184"/>
    <n v="835"/>
    <n v="1670"/>
    <n v="0"/>
    <n v="5330"/>
    <n v="0"/>
    <n v="0"/>
    <n v="0"/>
    <n v="0"/>
    <n v="0"/>
    <n v="0"/>
    <n v="0"/>
    <n v="0"/>
    <n v="0"/>
    <n v="0"/>
    <n v="0"/>
    <n v="0"/>
    <n v="0"/>
    <n v="1019"/>
    <n v="0"/>
  </r>
  <r>
    <x v="47"/>
    <x v="5"/>
    <x v="6"/>
    <n v="338"/>
    <n v="1050"/>
    <n v="190"/>
    <n v="860"/>
    <n v="1708"/>
    <n v="0"/>
    <n v="5330"/>
    <n v="0"/>
    <n v="0"/>
    <n v="0"/>
    <n v="0"/>
    <n v="0"/>
    <n v="0"/>
    <n v="0"/>
    <n v="0"/>
    <n v="0"/>
    <n v="0"/>
    <n v="0"/>
    <n v="0"/>
    <n v="0"/>
    <n v="1050"/>
    <n v="0"/>
  </r>
  <r>
    <x v="47"/>
    <x v="5"/>
    <x v="7"/>
    <n v="360"/>
    <n v="1111"/>
    <n v="210"/>
    <n v="901"/>
    <n v="1845"/>
    <n v="0"/>
    <n v="5330"/>
    <n v="0"/>
    <n v="0"/>
    <n v="0"/>
    <n v="0"/>
    <n v="0"/>
    <n v="0"/>
    <n v="0"/>
    <n v="0"/>
    <n v="0"/>
    <n v="0"/>
    <n v="0"/>
    <n v="0"/>
    <n v="0"/>
    <n v="1111"/>
    <n v="0"/>
  </r>
  <r>
    <x v="47"/>
    <x v="5"/>
    <x v="8"/>
    <n v="344"/>
    <n v="1073"/>
    <n v="196"/>
    <n v="877"/>
    <n v="1766"/>
    <n v="0"/>
    <n v="5330"/>
    <n v="0"/>
    <n v="0"/>
    <n v="0"/>
    <n v="0"/>
    <n v="0"/>
    <n v="0"/>
    <n v="0"/>
    <n v="0"/>
    <n v="0"/>
    <n v="0"/>
    <n v="0"/>
    <n v="0"/>
    <n v="0"/>
    <n v="1073"/>
    <n v="0"/>
  </r>
  <r>
    <x v="47"/>
    <x v="5"/>
    <x v="9"/>
    <n v="314"/>
    <n v="992"/>
    <n v="182"/>
    <n v="810"/>
    <n v="1658"/>
    <n v="0"/>
    <n v="5330"/>
    <n v="0"/>
    <n v="0"/>
    <n v="0"/>
    <n v="0"/>
    <n v="0"/>
    <n v="0"/>
    <n v="0"/>
    <n v="0"/>
    <n v="0"/>
    <n v="0"/>
    <n v="0"/>
    <n v="0"/>
    <n v="0"/>
    <n v="992"/>
    <n v="0"/>
  </r>
  <r>
    <x v="47"/>
    <x v="5"/>
    <x v="10"/>
    <n v="335"/>
    <n v="1031"/>
    <n v="188"/>
    <n v="843"/>
    <n v="1660"/>
    <n v="0"/>
    <n v="5330"/>
    <n v="0"/>
    <n v="0"/>
    <n v="0"/>
    <n v="0"/>
    <n v="0"/>
    <n v="0"/>
    <n v="0"/>
    <n v="0"/>
    <n v="0"/>
    <n v="0"/>
    <n v="0"/>
    <n v="0"/>
    <n v="0"/>
    <n v="1031"/>
    <n v="0"/>
  </r>
  <r>
    <x v="47"/>
    <x v="5"/>
    <x v="11"/>
    <n v="331"/>
    <n v="1029"/>
    <n v="187"/>
    <n v="842"/>
    <n v="1687"/>
    <n v="0"/>
    <n v="5330"/>
    <n v="0"/>
    <n v="0"/>
    <n v="0"/>
    <n v="0"/>
    <n v="0"/>
    <n v="0"/>
    <n v="0"/>
    <n v="0"/>
    <n v="0"/>
    <n v="0"/>
    <n v="0"/>
    <n v="0"/>
    <n v="0"/>
    <n v="1029"/>
    <n v="0"/>
  </r>
  <r>
    <x v="47"/>
    <x v="6"/>
    <x v="1"/>
    <n v="317"/>
    <n v="971"/>
    <n v="166"/>
    <n v="805"/>
    <n v="1707"/>
    <n v="0"/>
    <n v="5330"/>
    <n v="0"/>
    <n v="0"/>
    <n v="0"/>
    <n v="0"/>
    <n v="0"/>
    <n v="0"/>
    <n v="0"/>
    <n v="0"/>
    <n v="0"/>
    <n v="0"/>
    <n v="0"/>
    <n v="0"/>
    <n v="0"/>
    <n v="971"/>
    <n v="0"/>
  </r>
  <r>
    <x v="47"/>
    <x v="6"/>
    <x v="2"/>
    <n v="303"/>
    <n v="957"/>
    <n v="161"/>
    <n v="796"/>
    <n v="1648"/>
    <n v="412"/>
    <n v="5330"/>
    <n v="0"/>
    <n v="0"/>
    <n v="0"/>
    <n v="0"/>
    <n v="0"/>
    <n v="0"/>
    <n v="0"/>
    <n v="0"/>
    <n v="0"/>
    <n v="0"/>
    <n v="0"/>
    <n v="0"/>
    <n v="0"/>
    <n v="957"/>
    <n v="0"/>
  </r>
  <r>
    <x v="47"/>
    <x v="6"/>
    <x v="0"/>
    <n v="277"/>
    <n v="899"/>
    <n v="159"/>
    <n v="740"/>
    <n v="1561"/>
    <n v="371"/>
    <n v="5330"/>
    <n v="0"/>
    <n v="0"/>
    <n v="0"/>
    <n v="0"/>
    <n v="0"/>
    <n v="0"/>
    <n v="0"/>
    <n v="0"/>
    <n v="0"/>
    <n v="0"/>
    <n v="0"/>
    <n v="0"/>
    <n v="0"/>
    <n v="899"/>
    <n v="0"/>
  </r>
  <r>
    <x v="47"/>
    <x v="6"/>
    <x v="3"/>
    <n v="323"/>
    <n v="991"/>
    <n v="173"/>
    <n v="818"/>
    <n v="1687"/>
    <n v="0"/>
    <n v="5330"/>
    <n v="0"/>
    <n v="0"/>
    <n v="0"/>
    <n v="0"/>
    <n v="0"/>
    <n v="0"/>
    <n v="0"/>
    <n v="0"/>
    <n v="0"/>
    <n v="0"/>
    <n v="0"/>
    <n v="0"/>
    <n v="0"/>
    <n v="991"/>
    <n v="0"/>
  </r>
  <r>
    <x v="47"/>
    <x v="6"/>
    <x v="4"/>
    <n v="315"/>
    <n v="998"/>
    <n v="179"/>
    <n v="819"/>
    <n v="1698"/>
    <n v="0"/>
    <n v="5330"/>
    <n v="0"/>
    <n v="0"/>
    <n v="0"/>
    <n v="0"/>
    <n v="0"/>
    <n v="0"/>
    <n v="0"/>
    <n v="0"/>
    <n v="0"/>
    <n v="0"/>
    <n v="0"/>
    <n v="0"/>
    <n v="0"/>
    <n v="998"/>
    <n v="0"/>
  </r>
  <r>
    <x v="47"/>
    <x v="6"/>
    <x v="5"/>
    <n v="330"/>
    <n v="987"/>
    <n v="166"/>
    <n v="821"/>
    <n v="1688"/>
    <n v="436"/>
    <n v="5330"/>
    <n v="0"/>
    <n v="0"/>
    <n v="0"/>
    <n v="0"/>
    <n v="0"/>
    <n v="0"/>
    <n v="0"/>
    <n v="0"/>
    <n v="0"/>
    <n v="0"/>
    <n v="0"/>
    <n v="0"/>
    <n v="0"/>
    <n v="987"/>
    <n v="0"/>
  </r>
  <r>
    <x v="47"/>
    <x v="6"/>
    <x v="6"/>
    <n v="316"/>
    <n v="974"/>
    <n v="161"/>
    <n v="813"/>
    <n v="1698"/>
    <n v="0"/>
    <n v="5330"/>
    <n v="0"/>
    <n v="0"/>
    <n v="0"/>
    <n v="0"/>
    <n v="0"/>
    <n v="0"/>
    <n v="0"/>
    <n v="0"/>
    <n v="0"/>
    <n v="0"/>
    <n v="0"/>
    <n v="0"/>
    <n v="0"/>
    <n v="974"/>
    <n v="0"/>
  </r>
  <r>
    <x v="47"/>
    <x v="6"/>
    <x v="7"/>
    <n v="319"/>
    <n v="979"/>
    <n v="170"/>
    <n v="809"/>
    <n v="1690"/>
    <n v="0"/>
    <n v="5330"/>
    <n v="0"/>
    <n v="0"/>
    <n v="0"/>
    <n v="0"/>
    <n v="0"/>
    <n v="0"/>
    <n v="0"/>
    <n v="0"/>
    <n v="0"/>
    <n v="0"/>
    <n v="0"/>
    <n v="0"/>
    <n v="0"/>
    <n v="979"/>
    <n v="0"/>
  </r>
  <r>
    <x v="47"/>
    <x v="6"/>
    <x v="8"/>
    <n v="315"/>
    <n v="980"/>
    <n v="161"/>
    <n v="819"/>
    <n v="1705"/>
    <n v="0"/>
    <n v="5330"/>
    <n v="0"/>
    <n v="0"/>
    <n v="0"/>
    <n v="0"/>
    <n v="0"/>
    <n v="0"/>
    <n v="0"/>
    <n v="0"/>
    <n v="0"/>
    <n v="0"/>
    <n v="0"/>
    <n v="0"/>
    <n v="0"/>
    <n v="980"/>
    <n v="0"/>
  </r>
  <r>
    <x v="47"/>
    <x v="6"/>
    <x v="9"/>
    <n v="293"/>
    <n v="915"/>
    <n v="159"/>
    <n v="756"/>
    <n v="1561"/>
    <n v="384"/>
    <n v="5330"/>
    <n v="0"/>
    <n v="0"/>
    <n v="0"/>
    <n v="0"/>
    <n v="0"/>
    <n v="0"/>
    <n v="0"/>
    <n v="0"/>
    <n v="0"/>
    <n v="0"/>
    <n v="0"/>
    <n v="0"/>
    <n v="0"/>
    <n v="915"/>
    <n v="0"/>
  </r>
  <r>
    <x v="47"/>
    <x v="6"/>
    <x v="10"/>
    <n v="294"/>
    <n v="937"/>
    <n v="161"/>
    <n v="776"/>
    <n v="1595"/>
    <n v="391"/>
    <n v="5330"/>
    <n v="0"/>
    <n v="0"/>
    <n v="0"/>
    <n v="0"/>
    <n v="0"/>
    <n v="0"/>
    <n v="0"/>
    <n v="0"/>
    <n v="0"/>
    <n v="0"/>
    <n v="0"/>
    <n v="0"/>
    <n v="0"/>
    <n v="937"/>
    <n v="0"/>
  </r>
  <r>
    <x v="47"/>
    <x v="6"/>
    <x v="11"/>
    <n v="304"/>
    <n v="958"/>
    <n v="164"/>
    <n v="794"/>
    <n v="1632"/>
    <n v="404"/>
    <n v="5330"/>
    <n v="0"/>
    <n v="0"/>
    <n v="0"/>
    <n v="0"/>
    <n v="0"/>
    <n v="0"/>
    <n v="0"/>
    <n v="0"/>
    <n v="0"/>
    <n v="0"/>
    <n v="0"/>
    <n v="0"/>
    <n v="0"/>
    <n v="958"/>
    <n v="0"/>
  </r>
  <r>
    <x v="47"/>
    <x v="7"/>
    <x v="3"/>
    <n v="271"/>
    <n v="902"/>
    <n v="156"/>
    <n v="746"/>
    <n v="1543"/>
    <n v="365"/>
    <n v="5330"/>
    <n v="0"/>
    <n v="0"/>
    <n v="0"/>
    <n v="0"/>
    <n v="0"/>
    <n v="0"/>
    <n v="0"/>
    <n v="0"/>
    <n v="0"/>
    <n v="0"/>
    <n v="0"/>
    <n v="0"/>
    <n v="0"/>
    <n v="902"/>
    <n v="0"/>
  </r>
  <r>
    <x v="47"/>
    <x v="7"/>
    <x v="4"/>
    <n v="281"/>
    <n v="907"/>
    <n v="160"/>
    <n v="747"/>
    <n v="1559"/>
    <n v="370"/>
    <n v="5330"/>
    <n v="0"/>
    <n v="0"/>
    <n v="0"/>
    <n v="0"/>
    <n v="0"/>
    <n v="0"/>
    <n v="0"/>
    <n v="0"/>
    <n v="0"/>
    <n v="0"/>
    <n v="0"/>
    <n v="0"/>
    <n v="0"/>
    <n v="907"/>
    <n v="0"/>
  </r>
  <r>
    <x v="48"/>
    <x v="0"/>
    <x v="0"/>
    <n v="422"/>
    <n v="1136"/>
    <n v="302"/>
    <n v="834"/>
    <n v="2248"/>
    <n v="678"/>
    <n v="10941"/>
    <n v="0"/>
    <n v="0"/>
    <n v="0"/>
    <n v="0"/>
    <n v="0"/>
    <n v="0"/>
    <n v="0"/>
    <n v="0"/>
    <n v="0"/>
    <n v="0"/>
    <n v="0"/>
    <n v="0"/>
    <n v="0"/>
    <n v="1136"/>
    <n v="0"/>
  </r>
  <r>
    <x v="48"/>
    <x v="1"/>
    <x v="0"/>
    <n v="545"/>
    <n v="1351"/>
    <n v="286"/>
    <n v="1065"/>
    <n v="2512"/>
    <n v="848"/>
    <n v="10941"/>
    <n v="0"/>
    <n v="0"/>
    <n v="0"/>
    <n v="0"/>
    <n v="0"/>
    <n v="0"/>
    <n v="0"/>
    <n v="0"/>
    <n v="0"/>
    <n v="0"/>
    <n v="0"/>
    <n v="0"/>
    <n v="0"/>
    <n v="1351"/>
    <n v="0"/>
  </r>
  <r>
    <x v="48"/>
    <x v="2"/>
    <x v="0"/>
    <n v="591"/>
    <n v="1431"/>
    <n v="278"/>
    <n v="1153"/>
    <n v="2672"/>
    <n v="947"/>
    <n v="10941"/>
    <n v="0"/>
    <n v="0"/>
    <n v="0"/>
    <n v="0"/>
    <n v="0"/>
    <n v="0"/>
    <n v="0"/>
    <n v="0"/>
    <n v="0"/>
    <n v="0"/>
    <n v="0"/>
    <n v="0"/>
    <n v="0"/>
    <n v="1431"/>
    <n v="0"/>
  </r>
  <r>
    <x v="48"/>
    <x v="3"/>
    <x v="0"/>
    <n v="651"/>
    <n v="1491"/>
    <n v="251"/>
    <n v="1240"/>
    <n v="2792"/>
    <n v="1033"/>
    <n v="10941"/>
    <n v="0"/>
    <n v="0"/>
    <n v="0"/>
    <n v="0"/>
    <n v="0"/>
    <n v="0"/>
    <n v="0"/>
    <n v="0"/>
    <n v="0"/>
    <n v="0"/>
    <n v="0"/>
    <n v="0"/>
    <n v="0"/>
    <n v="1491"/>
    <n v="0"/>
  </r>
  <r>
    <x v="48"/>
    <x v="4"/>
    <x v="1"/>
    <n v="674"/>
    <n v="1510"/>
    <n v="252"/>
    <n v="1258"/>
    <n v="2824"/>
    <n v="0"/>
    <n v="10941"/>
    <n v="0"/>
    <n v="0"/>
    <n v="0"/>
    <n v="0"/>
    <n v="0"/>
    <n v="0"/>
    <n v="0"/>
    <n v="0"/>
    <n v="0"/>
    <n v="0"/>
    <n v="0"/>
    <n v="0"/>
    <n v="0"/>
    <n v="0"/>
    <n v="1510"/>
  </r>
  <r>
    <x v="48"/>
    <x v="4"/>
    <x v="2"/>
    <n v="702"/>
    <n v="1523"/>
    <n v="237"/>
    <n v="1286"/>
    <n v="2837"/>
    <n v="0"/>
    <n v="10941"/>
    <n v="0"/>
    <n v="0"/>
    <n v="0"/>
    <n v="0"/>
    <n v="0"/>
    <n v="0"/>
    <n v="0"/>
    <n v="0"/>
    <n v="0"/>
    <n v="0"/>
    <n v="0"/>
    <n v="0"/>
    <n v="0"/>
    <n v="1523"/>
    <n v="0"/>
  </r>
  <r>
    <x v="48"/>
    <x v="4"/>
    <x v="0"/>
    <n v="591"/>
    <n v="1384"/>
    <n v="205"/>
    <n v="1179"/>
    <n v="2666"/>
    <n v="926"/>
    <n v="10941"/>
    <n v="0"/>
    <n v="0"/>
    <n v="0"/>
    <n v="0"/>
    <n v="0"/>
    <n v="0"/>
    <n v="0"/>
    <n v="0"/>
    <n v="0"/>
    <n v="0"/>
    <n v="0"/>
    <n v="0"/>
    <n v="0"/>
    <n v="1384"/>
    <n v="0"/>
  </r>
  <r>
    <x v="48"/>
    <x v="4"/>
    <x v="3"/>
    <n v="667"/>
    <n v="1515"/>
    <n v="254"/>
    <n v="1261"/>
    <n v="2814"/>
    <n v="0"/>
    <n v="10941"/>
    <n v="0"/>
    <n v="0"/>
    <n v="0"/>
    <n v="0"/>
    <n v="0"/>
    <n v="0"/>
    <n v="0"/>
    <n v="0"/>
    <n v="0"/>
    <n v="0"/>
    <n v="0"/>
    <n v="0"/>
    <n v="0"/>
    <n v="0"/>
    <n v="1515"/>
  </r>
  <r>
    <x v="48"/>
    <x v="4"/>
    <x v="4"/>
    <n v="663"/>
    <n v="1498"/>
    <n v="250"/>
    <n v="1248"/>
    <n v="2803"/>
    <n v="0"/>
    <n v="10941"/>
    <n v="0"/>
    <n v="0"/>
    <n v="0"/>
    <n v="0"/>
    <n v="0"/>
    <n v="0"/>
    <n v="0"/>
    <n v="0"/>
    <n v="0"/>
    <n v="0"/>
    <n v="0"/>
    <n v="0"/>
    <n v="0"/>
    <n v="0"/>
    <n v="1498"/>
  </r>
  <r>
    <x v="48"/>
    <x v="4"/>
    <x v="5"/>
    <n v="702"/>
    <n v="1547"/>
    <n v="246"/>
    <n v="1301"/>
    <n v="2885"/>
    <n v="0"/>
    <n v="10941"/>
    <n v="0"/>
    <n v="0"/>
    <n v="0"/>
    <n v="0"/>
    <n v="0"/>
    <n v="0"/>
    <n v="0"/>
    <n v="0"/>
    <n v="0"/>
    <n v="0"/>
    <n v="0"/>
    <n v="0"/>
    <n v="0"/>
    <n v="1547"/>
    <n v="0"/>
  </r>
  <r>
    <x v="48"/>
    <x v="4"/>
    <x v="6"/>
    <n v="694"/>
    <n v="1553"/>
    <n v="248"/>
    <n v="1305"/>
    <n v="2869"/>
    <n v="0"/>
    <n v="10941"/>
    <n v="0"/>
    <n v="0"/>
    <n v="0"/>
    <n v="0"/>
    <n v="0"/>
    <n v="0"/>
    <n v="0"/>
    <n v="0"/>
    <n v="0"/>
    <n v="0"/>
    <n v="0"/>
    <n v="0"/>
    <n v="0"/>
    <n v="0"/>
    <n v="1553"/>
  </r>
  <r>
    <x v="48"/>
    <x v="4"/>
    <x v="7"/>
    <n v="676"/>
    <n v="1517"/>
    <n v="256"/>
    <n v="1261"/>
    <n v="2817"/>
    <n v="0"/>
    <n v="10941"/>
    <n v="0"/>
    <n v="0"/>
    <n v="0"/>
    <n v="0"/>
    <n v="0"/>
    <n v="0"/>
    <n v="0"/>
    <n v="0"/>
    <n v="0"/>
    <n v="0"/>
    <n v="0"/>
    <n v="0"/>
    <n v="0"/>
    <n v="0"/>
    <n v="1517"/>
  </r>
  <r>
    <x v="48"/>
    <x v="4"/>
    <x v="8"/>
    <n v="676"/>
    <n v="1528"/>
    <n v="249"/>
    <n v="1279"/>
    <n v="2856"/>
    <n v="0"/>
    <n v="10941"/>
    <n v="0"/>
    <n v="0"/>
    <n v="0"/>
    <n v="0"/>
    <n v="0"/>
    <n v="0"/>
    <n v="0"/>
    <n v="0"/>
    <n v="0"/>
    <n v="0"/>
    <n v="0"/>
    <n v="0"/>
    <n v="0"/>
    <n v="0"/>
    <n v="1528"/>
  </r>
  <r>
    <x v="48"/>
    <x v="4"/>
    <x v="9"/>
    <n v="622"/>
    <n v="1427"/>
    <n v="213"/>
    <n v="1214"/>
    <n v="2715"/>
    <n v="0"/>
    <n v="10941"/>
    <n v="0"/>
    <n v="0"/>
    <n v="0"/>
    <n v="0"/>
    <n v="0"/>
    <n v="0"/>
    <n v="0"/>
    <n v="0"/>
    <n v="0"/>
    <n v="0"/>
    <n v="0"/>
    <n v="0"/>
    <n v="0"/>
    <n v="1427"/>
    <n v="0"/>
  </r>
  <r>
    <x v="48"/>
    <x v="4"/>
    <x v="10"/>
    <n v="645"/>
    <n v="1456"/>
    <n v="221"/>
    <n v="1235"/>
    <n v="2759"/>
    <n v="0"/>
    <n v="10941"/>
    <n v="0"/>
    <n v="0"/>
    <n v="0"/>
    <n v="0"/>
    <n v="0"/>
    <n v="0"/>
    <n v="0"/>
    <n v="0"/>
    <n v="0"/>
    <n v="0"/>
    <n v="0"/>
    <n v="0"/>
    <n v="0"/>
    <n v="1456"/>
    <n v="0"/>
  </r>
  <r>
    <x v="48"/>
    <x v="4"/>
    <x v="11"/>
    <n v="670"/>
    <n v="1490"/>
    <n v="230"/>
    <n v="1260"/>
    <n v="2811"/>
    <n v="0"/>
    <n v="10941"/>
    <n v="0"/>
    <n v="0"/>
    <n v="0"/>
    <n v="0"/>
    <n v="0"/>
    <n v="0"/>
    <n v="0"/>
    <n v="0"/>
    <n v="0"/>
    <n v="0"/>
    <n v="0"/>
    <n v="0"/>
    <n v="0"/>
    <n v="1490"/>
    <n v="0"/>
  </r>
  <r>
    <x v="48"/>
    <x v="5"/>
    <x v="1"/>
    <n v="516"/>
    <n v="1272"/>
    <n v="183"/>
    <n v="1089"/>
    <n v="2538"/>
    <n v="0"/>
    <n v="10941"/>
    <n v="0"/>
    <n v="0"/>
    <n v="0"/>
    <n v="0"/>
    <n v="0"/>
    <n v="0"/>
    <n v="0"/>
    <n v="0"/>
    <n v="0"/>
    <n v="0"/>
    <n v="0"/>
    <n v="0"/>
    <n v="0"/>
    <n v="1272"/>
    <n v="0"/>
  </r>
  <r>
    <x v="48"/>
    <x v="5"/>
    <x v="2"/>
    <n v="456"/>
    <n v="1158"/>
    <n v="164"/>
    <n v="994"/>
    <n v="2352"/>
    <n v="0"/>
    <n v="10941"/>
    <n v="0"/>
    <n v="0"/>
    <n v="0"/>
    <n v="0"/>
    <n v="0"/>
    <n v="0"/>
    <n v="0"/>
    <n v="0"/>
    <n v="0"/>
    <n v="0"/>
    <n v="0"/>
    <n v="0"/>
    <n v="0"/>
    <n v="1158"/>
    <n v="0"/>
  </r>
  <r>
    <x v="48"/>
    <x v="5"/>
    <x v="0"/>
    <n v="432"/>
    <n v="1103"/>
    <n v="154"/>
    <n v="949"/>
    <n v="2331"/>
    <n v="683"/>
    <n v="10941"/>
    <n v="0"/>
    <n v="0"/>
    <n v="0"/>
    <n v="0"/>
    <n v="0"/>
    <n v="0"/>
    <n v="0"/>
    <n v="0"/>
    <n v="0"/>
    <n v="0"/>
    <n v="0"/>
    <n v="0"/>
    <n v="0"/>
    <n v="1103"/>
    <n v="0"/>
  </r>
  <r>
    <x v="48"/>
    <x v="5"/>
    <x v="3"/>
    <n v="545"/>
    <n v="1301"/>
    <n v="190"/>
    <n v="1111"/>
    <n v="2610"/>
    <n v="0"/>
    <n v="10941"/>
    <n v="0"/>
    <n v="0"/>
    <n v="0"/>
    <n v="0"/>
    <n v="0"/>
    <n v="0"/>
    <n v="0"/>
    <n v="0"/>
    <n v="0"/>
    <n v="0"/>
    <n v="0"/>
    <n v="0"/>
    <n v="0"/>
    <n v="1301"/>
    <n v="0"/>
  </r>
  <r>
    <x v="48"/>
    <x v="5"/>
    <x v="4"/>
    <n v="570"/>
    <n v="1355"/>
    <n v="200"/>
    <n v="1155"/>
    <n v="2664"/>
    <n v="0"/>
    <n v="10941"/>
    <n v="0"/>
    <n v="0"/>
    <n v="0"/>
    <n v="0"/>
    <n v="0"/>
    <n v="0"/>
    <n v="0"/>
    <n v="0"/>
    <n v="0"/>
    <n v="0"/>
    <n v="0"/>
    <n v="0"/>
    <n v="0"/>
    <n v="1355"/>
    <n v="0"/>
  </r>
  <r>
    <x v="48"/>
    <x v="5"/>
    <x v="5"/>
    <n v="467"/>
    <n v="1166"/>
    <n v="168"/>
    <n v="998"/>
    <n v="2337"/>
    <n v="0"/>
    <n v="10941"/>
    <n v="0"/>
    <n v="0"/>
    <n v="0"/>
    <n v="0"/>
    <n v="0"/>
    <n v="0"/>
    <n v="0"/>
    <n v="0"/>
    <n v="0"/>
    <n v="0"/>
    <n v="0"/>
    <n v="0"/>
    <n v="0"/>
    <n v="1166"/>
    <n v="0"/>
  </r>
  <r>
    <x v="48"/>
    <x v="5"/>
    <x v="6"/>
    <n v="471"/>
    <n v="1181"/>
    <n v="172"/>
    <n v="1009"/>
    <n v="2407"/>
    <n v="0"/>
    <n v="10941"/>
    <n v="0"/>
    <n v="0"/>
    <n v="0"/>
    <n v="0"/>
    <n v="0"/>
    <n v="0"/>
    <n v="0"/>
    <n v="0"/>
    <n v="0"/>
    <n v="0"/>
    <n v="0"/>
    <n v="0"/>
    <n v="0"/>
    <n v="1181"/>
    <n v="0"/>
  </r>
  <r>
    <x v="48"/>
    <x v="5"/>
    <x v="7"/>
    <n v="528"/>
    <n v="1283"/>
    <n v="190"/>
    <n v="1093"/>
    <n v="2572"/>
    <n v="0"/>
    <n v="10941"/>
    <n v="0"/>
    <n v="0"/>
    <n v="0"/>
    <n v="0"/>
    <n v="0"/>
    <n v="0"/>
    <n v="0"/>
    <n v="0"/>
    <n v="0"/>
    <n v="0"/>
    <n v="0"/>
    <n v="0"/>
    <n v="0"/>
    <n v="1283"/>
    <n v="0"/>
  </r>
  <r>
    <x v="48"/>
    <x v="5"/>
    <x v="8"/>
    <n v="496"/>
    <n v="1237"/>
    <n v="180"/>
    <n v="1057"/>
    <n v="2478"/>
    <n v="0"/>
    <n v="10941"/>
    <n v="0"/>
    <n v="0"/>
    <n v="0"/>
    <n v="0"/>
    <n v="0"/>
    <n v="0"/>
    <n v="0"/>
    <n v="0"/>
    <n v="0"/>
    <n v="0"/>
    <n v="0"/>
    <n v="0"/>
    <n v="0"/>
    <n v="1237"/>
    <n v="0"/>
  </r>
  <r>
    <x v="48"/>
    <x v="5"/>
    <x v="9"/>
    <n v="437"/>
    <n v="1113"/>
    <n v="157"/>
    <n v="956"/>
    <n v="2326"/>
    <n v="0"/>
    <n v="10941"/>
    <n v="0"/>
    <n v="0"/>
    <n v="0"/>
    <n v="0"/>
    <n v="0"/>
    <n v="0"/>
    <n v="0"/>
    <n v="0"/>
    <n v="0"/>
    <n v="0"/>
    <n v="0"/>
    <n v="0"/>
    <n v="0"/>
    <n v="1113"/>
    <n v="0"/>
  </r>
  <r>
    <x v="48"/>
    <x v="5"/>
    <x v="10"/>
    <n v="437"/>
    <n v="1127"/>
    <n v="161"/>
    <n v="966"/>
    <n v="2326"/>
    <n v="0"/>
    <n v="10941"/>
    <n v="0"/>
    <n v="0"/>
    <n v="0"/>
    <n v="0"/>
    <n v="0"/>
    <n v="0"/>
    <n v="0"/>
    <n v="0"/>
    <n v="0"/>
    <n v="0"/>
    <n v="0"/>
    <n v="0"/>
    <n v="0"/>
    <n v="1127"/>
    <n v="0"/>
  </r>
  <r>
    <x v="48"/>
    <x v="5"/>
    <x v="11"/>
    <n v="440"/>
    <n v="1148"/>
    <n v="168"/>
    <n v="980"/>
    <n v="2344"/>
    <n v="0"/>
    <n v="10941"/>
    <n v="0"/>
    <n v="0"/>
    <n v="0"/>
    <n v="0"/>
    <n v="0"/>
    <n v="0"/>
    <n v="0"/>
    <n v="0"/>
    <n v="0"/>
    <n v="0"/>
    <n v="0"/>
    <n v="0"/>
    <n v="0"/>
    <n v="1148"/>
    <n v="0"/>
  </r>
  <r>
    <x v="48"/>
    <x v="6"/>
    <x v="1"/>
    <n v="446"/>
    <n v="1095"/>
    <n v="141"/>
    <n v="954"/>
    <n v="2316"/>
    <n v="0"/>
    <n v="10941"/>
    <n v="0"/>
    <n v="0"/>
    <n v="0"/>
    <n v="0"/>
    <n v="0"/>
    <n v="0"/>
    <n v="0"/>
    <n v="0"/>
    <n v="0"/>
    <n v="0"/>
    <n v="0"/>
    <n v="0"/>
    <n v="0"/>
    <n v="1095"/>
    <n v="0"/>
  </r>
  <r>
    <x v="48"/>
    <x v="6"/>
    <x v="2"/>
    <n v="406"/>
    <n v="1049"/>
    <n v="130"/>
    <n v="919"/>
    <n v="2219"/>
    <n v="621"/>
    <n v="10941"/>
    <n v="0"/>
    <n v="0"/>
    <n v="0"/>
    <n v="0"/>
    <n v="0"/>
    <n v="0"/>
    <n v="0"/>
    <n v="0"/>
    <n v="0"/>
    <n v="0"/>
    <n v="0"/>
    <n v="0"/>
    <n v="0"/>
    <n v="1049"/>
    <n v="0"/>
  </r>
  <r>
    <x v="48"/>
    <x v="6"/>
    <x v="0"/>
    <n v="350"/>
    <n v="984"/>
    <n v="117"/>
    <n v="867"/>
    <n v="2115"/>
    <n v="562"/>
    <n v="10941"/>
    <n v="0"/>
    <n v="0"/>
    <n v="0"/>
    <n v="0"/>
    <n v="0"/>
    <n v="0"/>
    <n v="0"/>
    <n v="0"/>
    <n v="0"/>
    <n v="0"/>
    <n v="0"/>
    <n v="0"/>
    <n v="0"/>
    <n v="984"/>
    <n v="0"/>
  </r>
  <r>
    <x v="48"/>
    <x v="6"/>
    <x v="3"/>
    <n v="453"/>
    <n v="1123"/>
    <n v="146"/>
    <n v="977"/>
    <n v="2341"/>
    <n v="0"/>
    <n v="10941"/>
    <n v="0"/>
    <n v="0"/>
    <n v="0"/>
    <n v="0"/>
    <n v="0"/>
    <n v="0"/>
    <n v="0"/>
    <n v="0"/>
    <n v="0"/>
    <n v="0"/>
    <n v="0"/>
    <n v="0"/>
    <n v="0"/>
    <n v="1123"/>
    <n v="0"/>
  </r>
  <r>
    <x v="48"/>
    <x v="6"/>
    <x v="4"/>
    <n v="435"/>
    <n v="1100"/>
    <n v="151"/>
    <n v="949"/>
    <n v="2355"/>
    <n v="0"/>
    <n v="10941"/>
    <n v="0"/>
    <n v="0"/>
    <n v="0"/>
    <n v="0"/>
    <n v="0"/>
    <n v="0"/>
    <n v="0"/>
    <n v="0"/>
    <n v="0"/>
    <n v="0"/>
    <n v="0"/>
    <n v="0"/>
    <n v="0"/>
    <n v="1100"/>
    <n v="0"/>
  </r>
  <r>
    <x v="48"/>
    <x v="6"/>
    <x v="5"/>
    <n v="414"/>
    <n v="1061"/>
    <n v="131"/>
    <n v="930"/>
    <n v="2233"/>
    <n v="636"/>
    <n v="10941"/>
    <n v="0"/>
    <n v="0"/>
    <n v="0"/>
    <n v="0"/>
    <n v="0"/>
    <n v="0"/>
    <n v="0"/>
    <n v="0"/>
    <n v="0"/>
    <n v="0"/>
    <n v="0"/>
    <n v="0"/>
    <n v="0"/>
    <n v="1061"/>
    <n v="0"/>
  </r>
  <r>
    <x v="48"/>
    <x v="6"/>
    <x v="6"/>
    <n v="426"/>
    <n v="1075"/>
    <n v="131"/>
    <n v="944"/>
    <n v="2264"/>
    <n v="0"/>
    <n v="10941"/>
    <n v="0"/>
    <n v="0"/>
    <n v="0"/>
    <n v="0"/>
    <n v="0"/>
    <n v="0"/>
    <n v="0"/>
    <n v="0"/>
    <n v="0"/>
    <n v="0"/>
    <n v="0"/>
    <n v="0"/>
    <n v="0"/>
    <n v="1075"/>
    <n v="0"/>
  </r>
  <r>
    <x v="48"/>
    <x v="6"/>
    <x v="7"/>
    <n v="454"/>
    <n v="1125"/>
    <n v="144"/>
    <n v="981"/>
    <n v="2308"/>
    <n v="0"/>
    <n v="10941"/>
    <n v="0"/>
    <n v="0"/>
    <n v="0"/>
    <n v="0"/>
    <n v="0"/>
    <n v="0"/>
    <n v="0"/>
    <n v="0"/>
    <n v="0"/>
    <n v="0"/>
    <n v="0"/>
    <n v="0"/>
    <n v="0"/>
    <n v="1125"/>
    <n v="0"/>
  </r>
  <r>
    <x v="48"/>
    <x v="6"/>
    <x v="8"/>
    <n v="440"/>
    <n v="1091"/>
    <n v="133"/>
    <n v="958"/>
    <n v="2300"/>
    <n v="0"/>
    <n v="10941"/>
    <n v="0"/>
    <n v="0"/>
    <n v="0"/>
    <n v="0"/>
    <n v="0"/>
    <n v="0"/>
    <n v="0"/>
    <n v="0"/>
    <n v="0"/>
    <n v="0"/>
    <n v="0"/>
    <n v="0"/>
    <n v="0"/>
    <n v="1091"/>
    <n v="0"/>
  </r>
  <r>
    <x v="48"/>
    <x v="6"/>
    <x v="9"/>
    <n v="353"/>
    <n v="985"/>
    <n v="118"/>
    <n v="867"/>
    <n v="2099"/>
    <n v="539"/>
    <n v="10941"/>
    <n v="0"/>
    <n v="0"/>
    <n v="0"/>
    <n v="0"/>
    <n v="0"/>
    <n v="0"/>
    <n v="0"/>
    <n v="0"/>
    <n v="0"/>
    <n v="0"/>
    <n v="0"/>
    <n v="0"/>
    <n v="0"/>
    <n v="985"/>
    <n v="0"/>
  </r>
  <r>
    <x v="48"/>
    <x v="6"/>
    <x v="10"/>
    <n v="377"/>
    <n v="1011"/>
    <n v="123"/>
    <n v="888"/>
    <n v="2155"/>
    <n v="578"/>
    <n v="10941"/>
    <n v="0"/>
    <n v="0"/>
    <n v="0"/>
    <n v="0"/>
    <n v="0"/>
    <n v="0"/>
    <n v="0"/>
    <n v="0"/>
    <n v="0"/>
    <n v="0"/>
    <n v="0"/>
    <n v="0"/>
    <n v="0"/>
    <n v="1011"/>
    <n v="0"/>
  </r>
  <r>
    <x v="48"/>
    <x v="6"/>
    <x v="11"/>
    <n v="393"/>
    <n v="1029"/>
    <n v="128"/>
    <n v="901"/>
    <n v="2213"/>
    <n v="622"/>
    <n v="10941"/>
    <n v="0"/>
    <n v="0"/>
    <n v="0"/>
    <n v="0"/>
    <n v="0"/>
    <n v="0"/>
    <n v="0"/>
    <n v="0"/>
    <n v="0"/>
    <n v="0"/>
    <n v="0"/>
    <n v="0"/>
    <n v="0"/>
    <n v="1029"/>
    <n v="0"/>
  </r>
  <r>
    <x v="48"/>
    <x v="7"/>
    <x v="3"/>
    <n v="359"/>
    <n v="979"/>
    <n v="113"/>
    <n v="866"/>
    <n v="2073"/>
    <n v="552"/>
    <n v="10941"/>
    <n v="0"/>
    <n v="0"/>
    <n v="0"/>
    <n v="0"/>
    <n v="0"/>
    <n v="0"/>
    <n v="0"/>
    <n v="0"/>
    <n v="0"/>
    <n v="0"/>
    <n v="0"/>
    <n v="0"/>
    <n v="0"/>
    <n v="979"/>
    <n v="0"/>
  </r>
  <r>
    <x v="48"/>
    <x v="7"/>
    <x v="4"/>
    <n v="358"/>
    <n v="993"/>
    <n v="115"/>
    <n v="878"/>
    <n v="2102"/>
    <n v="551"/>
    <n v="10941"/>
    <n v="0"/>
    <n v="0"/>
    <n v="0"/>
    <n v="0"/>
    <n v="0"/>
    <n v="0"/>
    <n v="0"/>
    <n v="0"/>
    <n v="0"/>
    <n v="0"/>
    <n v="0"/>
    <n v="0"/>
    <n v="0"/>
    <n v="993"/>
    <n v="0"/>
  </r>
  <r>
    <x v="49"/>
    <x v="0"/>
    <x v="0"/>
    <n v="46984"/>
    <n v="139922"/>
    <n v="50177"/>
    <n v="89745"/>
    <n v="196152"/>
    <n v="57707"/>
    <n v="874195"/>
    <n v="2656"/>
    <n v="12527"/>
    <n v="0"/>
    <n v="0"/>
    <n v="0"/>
    <n v="0"/>
    <n v="10903"/>
    <n v="37581"/>
    <n v="21561"/>
    <n v="0"/>
    <n v="10058"/>
    <n v="104"/>
    <n v="44532"/>
    <n v="0"/>
    <n v="0"/>
  </r>
  <r>
    <x v="49"/>
    <x v="1"/>
    <x v="0"/>
    <n v="62174"/>
    <n v="167522"/>
    <n v="59420"/>
    <n v="108102"/>
    <n v="228398"/>
    <n v="75511"/>
    <n v="874195"/>
    <n v="3657"/>
    <n v="20737"/>
    <n v="0"/>
    <n v="0"/>
    <n v="2030"/>
    <n v="0"/>
    <n v="12532"/>
    <n v="42571"/>
    <n v="24146"/>
    <n v="0"/>
    <n v="12392"/>
    <n v="0"/>
    <n v="49457"/>
    <n v="0"/>
    <n v="0"/>
  </r>
  <r>
    <x v="49"/>
    <x v="2"/>
    <x v="0"/>
    <n v="68419"/>
    <n v="179717"/>
    <n v="72178"/>
    <n v="107539"/>
    <n v="248302"/>
    <n v="85037"/>
    <n v="874195"/>
    <n v="4455"/>
    <n v="24092"/>
    <n v="0"/>
    <n v="0"/>
    <n v="3847"/>
    <n v="0"/>
    <n v="13420"/>
    <n v="44946"/>
    <n v="26518"/>
    <n v="12342"/>
    <n v="0"/>
    <n v="0"/>
    <n v="50097"/>
    <n v="0"/>
    <n v="0"/>
  </r>
  <r>
    <x v="49"/>
    <x v="3"/>
    <x v="0"/>
    <n v="71934"/>
    <n v="189662"/>
    <n v="80402"/>
    <n v="109260"/>
    <n v="267708"/>
    <n v="93049"/>
    <n v="874195"/>
    <n v="4360"/>
    <n v="26860"/>
    <n v="0"/>
    <n v="0"/>
    <n v="5366"/>
    <n v="0"/>
    <n v="13488"/>
    <n v="45937"/>
    <n v="28100"/>
    <n v="14305"/>
    <n v="0"/>
    <n v="0"/>
    <n v="51246"/>
    <n v="0"/>
    <n v="0"/>
  </r>
  <r>
    <x v="49"/>
    <x v="4"/>
    <x v="1"/>
    <n v="73738"/>
    <n v="193515"/>
    <n v="83502"/>
    <n v="110013"/>
    <n v="273942"/>
    <n v="0"/>
    <n v="874195"/>
    <n v="4330"/>
    <n v="28308"/>
    <n v="0"/>
    <n v="0"/>
    <n v="5789"/>
    <n v="0"/>
    <n v="13362"/>
    <n v="45948"/>
    <n v="28595"/>
    <n v="15054"/>
    <n v="0"/>
    <n v="0"/>
    <n v="52129"/>
    <n v="0"/>
    <n v="0"/>
  </r>
  <r>
    <x v="49"/>
    <x v="4"/>
    <x v="2"/>
    <n v="74416"/>
    <n v="190961"/>
    <n v="83319"/>
    <n v="107642"/>
    <n v="273882"/>
    <n v="0"/>
    <n v="874195"/>
    <n v="4316"/>
    <n v="28504"/>
    <n v="0"/>
    <n v="0"/>
    <n v="5664"/>
    <n v="0"/>
    <n v="13145"/>
    <n v="44477"/>
    <n v="28470"/>
    <n v="15053"/>
    <n v="0"/>
    <n v="0"/>
    <n v="51332"/>
    <n v="0"/>
    <n v="0"/>
  </r>
  <r>
    <x v="49"/>
    <x v="4"/>
    <x v="0"/>
    <n v="64551"/>
    <n v="174001"/>
    <n v="76859"/>
    <n v="97142"/>
    <n v="255268"/>
    <n v="84072"/>
    <n v="874195"/>
    <n v="3881"/>
    <n v="26148"/>
    <n v="5180"/>
    <n v="0"/>
    <n v="0"/>
    <n v="0"/>
    <n v="12045"/>
    <n v="39357"/>
    <n v="26154"/>
    <n v="13886"/>
    <n v="0"/>
    <n v="0"/>
    <n v="47350"/>
    <n v="0"/>
    <n v="0"/>
  </r>
  <r>
    <x v="49"/>
    <x v="4"/>
    <x v="3"/>
    <n v="72501"/>
    <n v="190752"/>
    <n v="81468"/>
    <n v="109284"/>
    <n v="271002"/>
    <n v="0"/>
    <n v="874195"/>
    <n v="4315"/>
    <n v="27264"/>
    <n v="0"/>
    <n v="0"/>
    <n v="5592"/>
    <n v="0"/>
    <n v="13435"/>
    <n v="45859"/>
    <n v="28182"/>
    <n v="14577"/>
    <n v="0"/>
    <n v="0"/>
    <n v="51528"/>
    <n v="0"/>
    <n v="0"/>
  </r>
  <r>
    <x v="49"/>
    <x v="4"/>
    <x v="4"/>
    <n v="72293"/>
    <n v="190195"/>
    <n v="80815"/>
    <n v="109380"/>
    <n v="269636"/>
    <n v="0"/>
    <n v="874195"/>
    <n v="4367"/>
    <n v="26993"/>
    <n v="0"/>
    <n v="0"/>
    <n v="5511"/>
    <n v="0"/>
    <n v="13509"/>
    <n v="45978"/>
    <n v="28183"/>
    <n v="14358"/>
    <n v="0"/>
    <n v="0"/>
    <n v="51296"/>
    <n v="0"/>
    <n v="0"/>
  </r>
  <r>
    <x v="49"/>
    <x v="4"/>
    <x v="5"/>
    <n v="74416"/>
    <n v="194993"/>
    <n v="84989"/>
    <n v="110004"/>
    <n v="277807"/>
    <n v="0"/>
    <n v="874195"/>
    <n v="4466"/>
    <n v="28996"/>
    <n v="0"/>
    <n v="0"/>
    <n v="5791"/>
    <n v="0"/>
    <n v="13376"/>
    <n v="45652"/>
    <n v="29019"/>
    <n v="15298"/>
    <n v="0"/>
    <n v="0"/>
    <n v="52395"/>
    <n v="0"/>
    <n v="0"/>
  </r>
  <r>
    <x v="49"/>
    <x v="4"/>
    <x v="6"/>
    <n v="74169"/>
    <n v="194515"/>
    <n v="84554"/>
    <n v="109961"/>
    <n v="276623"/>
    <n v="0"/>
    <n v="874195"/>
    <n v="4407"/>
    <n v="28714"/>
    <n v="0"/>
    <n v="0"/>
    <n v="5798"/>
    <n v="0"/>
    <n v="13371"/>
    <n v="45799"/>
    <n v="28942"/>
    <n v="15209"/>
    <n v="0"/>
    <n v="0"/>
    <n v="52275"/>
    <n v="0"/>
    <n v="0"/>
  </r>
  <r>
    <x v="49"/>
    <x v="4"/>
    <x v="7"/>
    <n v="73033"/>
    <n v="191767"/>
    <n v="82368"/>
    <n v="109399"/>
    <n v="272570"/>
    <n v="0"/>
    <n v="874195"/>
    <n v="4322"/>
    <n v="27766"/>
    <n v="0"/>
    <n v="0"/>
    <n v="5674"/>
    <n v="0"/>
    <n v="13389"/>
    <n v="45820"/>
    <n v="28306"/>
    <n v="14782"/>
    <n v="0"/>
    <n v="0"/>
    <n v="51708"/>
    <n v="0"/>
    <n v="0"/>
  </r>
  <r>
    <x v="49"/>
    <x v="4"/>
    <x v="8"/>
    <n v="73911"/>
    <n v="194013"/>
    <n v="83995"/>
    <n v="110018"/>
    <n v="275169"/>
    <n v="0"/>
    <n v="874195"/>
    <n v="4362"/>
    <n v="28501"/>
    <n v="0"/>
    <n v="0"/>
    <n v="5804"/>
    <n v="0"/>
    <n v="13331"/>
    <n v="45919"/>
    <n v="28763"/>
    <n v="15142"/>
    <n v="0"/>
    <n v="0"/>
    <n v="52191"/>
    <n v="0"/>
    <n v="0"/>
  </r>
  <r>
    <x v="49"/>
    <x v="4"/>
    <x v="9"/>
    <n v="66183"/>
    <n v="177091"/>
    <n v="78014"/>
    <n v="99077"/>
    <n v="258625"/>
    <n v="0"/>
    <n v="874195"/>
    <n v="3878"/>
    <n v="26789"/>
    <n v="5252"/>
    <n v="0"/>
    <n v="0"/>
    <n v="0"/>
    <n v="12346"/>
    <n v="40132"/>
    <n v="26558"/>
    <n v="14125"/>
    <n v="0"/>
    <n v="0"/>
    <n v="48011"/>
    <n v="0"/>
    <n v="0"/>
  </r>
  <r>
    <x v="49"/>
    <x v="4"/>
    <x v="10"/>
    <n v="68608"/>
    <n v="181869"/>
    <n v="79924"/>
    <n v="101945"/>
    <n v="264229"/>
    <n v="0"/>
    <n v="874195"/>
    <n v="3969"/>
    <n v="27501"/>
    <n v="5349"/>
    <n v="0"/>
    <n v="0"/>
    <n v="0"/>
    <n v="12706"/>
    <n v="41458"/>
    <n v="27196"/>
    <n v="14502"/>
    <n v="0"/>
    <n v="0"/>
    <n v="49188"/>
    <n v="0"/>
    <n v="0"/>
  </r>
  <r>
    <x v="49"/>
    <x v="4"/>
    <x v="11"/>
    <n v="70566"/>
    <n v="186660"/>
    <n v="81746"/>
    <n v="104914"/>
    <n v="269235"/>
    <n v="0"/>
    <n v="874195"/>
    <n v="4121"/>
    <n v="28052"/>
    <n v="0"/>
    <n v="0"/>
    <n v="5515"/>
    <n v="0"/>
    <n v="12945"/>
    <n v="43137"/>
    <n v="27863"/>
    <n v="14761"/>
    <n v="0"/>
    <n v="0"/>
    <n v="50266"/>
    <n v="0"/>
    <n v="0"/>
  </r>
  <r>
    <x v="49"/>
    <x v="5"/>
    <x v="1"/>
    <n v="58280"/>
    <n v="162516"/>
    <n v="73598"/>
    <n v="88918"/>
    <n v="242063"/>
    <n v="0"/>
    <n v="874195"/>
    <n v="3618"/>
    <n v="23989"/>
    <n v="5426"/>
    <n v="0"/>
    <n v="0"/>
    <n v="0"/>
    <n v="11265"/>
    <n v="35881"/>
    <n v="24704"/>
    <n v="13111"/>
    <n v="0"/>
    <n v="0"/>
    <n v="44522"/>
    <n v="0"/>
    <n v="0"/>
  </r>
  <r>
    <x v="49"/>
    <x v="5"/>
    <x v="2"/>
    <n v="53599"/>
    <n v="153387"/>
    <n v="71561"/>
    <n v="81826"/>
    <n v="229619"/>
    <n v="0"/>
    <n v="874195"/>
    <n v="3408"/>
    <n v="22637"/>
    <n v="5587"/>
    <n v="0"/>
    <n v="0"/>
    <n v="0"/>
    <n v="10750"/>
    <n v="32973"/>
    <n v="23078"/>
    <n v="12602"/>
    <n v="0"/>
    <n v="0"/>
    <n v="42352"/>
    <n v="0"/>
    <n v="0"/>
  </r>
  <r>
    <x v="49"/>
    <x v="5"/>
    <x v="0"/>
    <n v="53760"/>
    <n v="153694"/>
    <n v="73114"/>
    <n v="80580"/>
    <n v="232213"/>
    <n v="68013"/>
    <n v="874195"/>
    <n v="3370"/>
    <n v="23147"/>
    <n v="0"/>
    <n v="5634"/>
    <n v="0"/>
    <n v="0"/>
    <n v="10655"/>
    <n v="32561"/>
    <n v="23080"/>
    <n v="13070"/>
    <n v="0"/>
    <n v="0"/>
    <n v="42177"/>
    <n v="0"/>
    <n v="0"/>
  </r>
  <r>
    <x v="49"/>
    <x v="5"/>
    <x v="3"/>
    <n v="61019"/>
    <n v="167392"/>
    <n v="74454"/>
    <n v="92938"/>
    <n v="248802"/>
    <n v="0"/>
    <n v="874195"/>
    <n v="3781"/>
    <n v="24847"/>
    <n v="5151"/>
    <n v="0"/>
    <n v="0"/>
    <n v="0"/>
    <n v="11550"/>
    <n v="37567"/>
    <n v="25307"/>
    <n v="13379"/>
    <n v="0"/>
    <n v="0"/>
    <n v="45810"/>
    <n v="0"/>
    <n v="0"/>
  </r>
  <r>
    <x v="49"/>
    <x v="5"/>
    <x v="4"/>
    <n v="62729"/>
    <n v="170925"/>
    <n v="75686"/>
    <n v="95239"/>
    <n v="252489"/>
    <n v="0"/>
    <n v="874195"/>
    <n v="3894"/>
    <n v="25411"/>
    <n v="5118"/>
    <n v="0"/>
    <n v="0"/>
    <n v="0"/>
    <n v="11817"/>
    <n v="38620"/>
    <n v="25748"/>
    <n v="13705"/>
    <n v="0"/>
    <n v="0"/>
    <n v="46612"/>
    <n v="0"/>
    <n v="0"/>
  </r>
  <r>
    <x v="49"/>
    <x v="5"/>
    <x v="5"/>
    <n v="53248"/>
    <n v="152564"/>
    <n v="71049"/>
    <n v="81515"/>
    <n v="227723"/>
    <n v="0"/>
    <n v="874195"/>
    <n v="3408"/>
    <n v="22429"/>
    <n v="5547"/>
    <n v="0"/>
    <n v="0"/>
    <n v="0"/>
    <n v="10749"/>
    <n v="32943"/>
    <n v="22963"/>
    <n v="12365"/>
    <n v="0"/>
    <n v="0"/>
    <n v="42160"/>
    <n v="0"/>
    <n v="0"/>
  </r>
  <r>
    <x v="49"/>
    <x v="5"/>
    <x v="6"/>
    <n v="54066"/>
    <n v="154552"/>
    <n v="71406"/>
    <n v="83146"/>
    <n v="230456"/>
    <n v="0"/>
    <n v="874195"/>
    <n v="3429"/>
    <n v="22678"/>
    <n v="5442"/>
    <n v="0"/>
    <n v="0"/>
    <n v="0"/>
    <n v="10806"/>
    <n v="33671"/>
    <n v="23324"/>
    <n v="12557"/>
    <n v="0"/>
    <n v="0"/>
    <n v="42645"/>
    <n v="0"/>
    <n v="0"/>
  </r>
  <r>
    <x v="49"/>
    <x v="5"/>
    <x v="7"/>
    <n v="59705"/>
    <n v="164728"/>
    <n v="73791"/>
    <n v="90937"/>
    <n v="245887"/>
    <n v="0"/>
    <n v="874195"/>
    <n v="3696"/>
    <n v="24368"/>
    <n v="5287"/>
    <n v="0"/>
    <n v="0"/>
    <n v="0"/>
    <n v="11373"/>
    <n v="36716"/>
    <n v="25009"/>
    <n v="13269"/>
    <n v="0"/>
    <n v="0"/>
    <n v="45010"/>
    <n v="0"/>
    <n v="0"/>
  </r>
  <r>
    <x v="49"/>
    <x v="5"/>
    <x v="8"/>
    <n v="55791"/>
    <n v="158301"/>
    <n v="72519"/>
    <n v="85782"/>
    <n v="235479"/>
    <n v="0"/>
    <n v="874195"/>
    <n v="3498"/>
    <n v="23219"/>
    <n v="5444"/>
    <n v="0"/>
    <n v="0"/>
    <n v="0"/>
    <n v="11011"/>
    <n v="34816"/>
    <n v="23949"/>
    <n v="12862"/>
    <n v="0"/>
    <n v="0"/>
    <n v="43502"/>
    <n v="0"/>
    <n v="0"/>
  </r>
  <r>
    <x v="49"/>
    <x v="5"/>
    <x v="9"/>
    <n v="53508"/>
    <n v="153320"/>
    <n v="72635"/>
    <n v="80685"/>
    <n v="231873"/>
    <n v="0"/>
    <n v="874195"/>
    <n v="3302"/>
    <n v="22992"/>
    <n v="0"/>
    <n v="5629"/>
    <n v="0"/>
    <n v="0"/>
    <n v="10625"/>
    <n v="32589"/>
    <n v="22958"/>
    <n v="13015"/>
    <n v="0"/>
    <n v="0"/>
    <n v="42210"/>
    <n v="0"/>
    <n v="0"/>
  </r>
  <r>
    <x v="49"/>
    <x v="5"/>
    <x v="10"/>
    <n v="53817"/>
    <n v="154130"/>
    <n v="72739"/>
    <n v="81391"/>
    <n v="231486"/>
    <n v="0"/>
    <n v="874195"/>
    <n v="3308"/>
    <n v="22928"/>
    <n v="0"/>
    <n v="5619"/>
    <n v="0"/>
    <n v="0"/>
    <n v="10617"/>
    <n v="32972"/>
    <n v="23068"/>
    <n v="13047"/>
    <n v="0"/>
    <n v="0"/>
    <n v="42571"/>
    <n v="0"/>
    <n v="0"/>
  </r>
  <r>
    <x v="49"/>
    <x v="5"/>
    <x v="11"/>
    <n v="53882"/>
    <n v="154164"/>
    <n v="72564"/>
    <n v="81600"/>
    <n v="230673"/>
    <n v="0"/>
    <n v="874195"/>
    <n v="3368"/>
    <n v="22885"/>
    <n v="0"/>
    <n v="5628"/>
    <n v="0"/>
    <n v="0"/>
    <n v="10710"/>
    <n v="33051"/>
    <n v="23123"/>
    <n v="12861"/>
    <n v="0"/>
    <n v="0"/>
    <n v="42538"/>
    <n v="0"/>
    <n v="0"/>
  </r>
  <r>
    <x v="49"/>
    <x v="6"/>
    <x v="1"/>
    <n v="54310"/>
    <n v="153882"/>
    <n v="74527"/>
    <n v="79355"/>
    <n v="232405"/>
    <n v="0"/>
    <n v="874195"/>
    <n v="3253"/>
    <n v="24149"/>
    <n v="0"/>
    <n v="5477"/>
    <n v="0"/>
    <n v="0"/>
    <n v="10292"/>
    <n v="32080"/>
    <n v="23455"/>
    <n v="13079"/>
    <n v="0"/>
    <n v="0"/>
    <n v="42097"/>
    <n v="0"/>
    <n v="0"/>
  </r>
  <r>
    <x v="49"/>
    <x v="6"/>
    <x v="2"/>
    <n v="53096"/>
    <n v="152144"/>
    <n v="74734"/>
    <n v="77410"/>
    <n v="228241"/>
    <n v="65908"/>
    <n v="874195"/>
    <n v="3343"/>
    <n v="23879"/>
    <n v="0"/>
    <n v="5711"/>
    <n v="0"/>
    <n v="0"/>
    <n v="9820"/>
    <n v="31502"/>
    <n v="23012"/>
    <n v="13389"/>
    <n v="0"/>
    <n v="0"/>
    <n v="41488"/>
    <n v="0"/>
    <n v="0"/>
  </r>
  <r>
    <x v="49"/>
    <x v="6"/>
    <x v="0"/>
    <n v="52336"/>
    <n v="149373"/>
    <n v="74439"/>
    <n v="74934"/>
    <n v="224535"/>
    <n v="65068"/>
    <n v="874195"/>
    <n v="3403"/>
    <n v="23993"/>
    <n v="0"/>
    <n v="5269"/>
    <n v="0"/>
    <n v="0"/>
    <n v="9187"/>
    <n v="30375"/>
    <n v="22380"/>
    <n v="13720"/>
    <n v="0"/>
    <n v="0"/>
    <n v="41046"/>
    <n v="0"/>
    <n v="0"/>
  </r>
  <r>
    <x v="49"/>
    <x v="6"/>
    <x v="3"/>
    <n v="54482"/>
    <n v="154724"/>
    <n v="74396"/>
    <n v="80328"/>
    <n v="233233"/>
    <n v="0"/>
    <n v="874195"/>
    <n v="3411"/>
    <n v="23693"/>
    <n v="0"/>
    <n v="5656"/>
    <n v="0"/>
    <n v="0"/>
    <n v="10683"/>
    <n v="32472"/>
    <n v="23305"/>
    <n v="13272"/>
    <n v="0"/>
    <n v="0"/>
    <n v="42232"/>
    <n v="0"/>
    <n v="0"/>
  </r>
  <r>
    <x v="49"/>
    <x v="6"/>
    <x v="4"/>
    <n v="54068"/>
    <n v="154023"/>
    <n v="73455"/>
    <n v="80568"/>
    <n v="233326"/>
    <n v="0"/>
    <n v="874195"/>
    <n v="3425"/>
    <n v="23313"/>
    <n v="0"/>
    <n v="5664"/>
    <n v="0"/>
    <n v="0"/>
    <n v="10737"/>
    <n v="32490"/>
    <n v="23114"/>
    <n v="13090"/>
    <n v="0"/>
    <n v="0"/>
    <n v="42190"/>
    <n v="0"/>
    <n v="0"/>
  </r>
  <r>
    <x v="49"/>
    <x v="6"/>
    <x v="5"/>
    <n v="53660"/>
    <n v="153298"/>
    <n v="75043"/>
    <n v="78255"/>
    <n v="228459"/>
    <n v="66169"/>
    <n v="874195"/>
    <n v="3381"/>
    <n v="23924"/>
    <n v="0"/>
    <n v="5808"/>
    <n v="0"/>
    <n v="0"/>
    <n v="9957"/>
    <n v="31816"/>
    <n v="23141"/>
    <n v="13432"/>
    <n v="0"/>
    <n v="0"/>
    <n v="41839"/>
    <n v="0"/>
    <n v="0"/>
  </r>
  <r>
    <x v="49"/>
    <x v="6"/>
    <x v="6"/>
    <n v="52626"/>
    <n v="151083"/>
    <n v="73852"/>
    <n v="77231"/>
    <n v="229484"/>
    <n v="0"/>
    <n v="874195"/>
    <n v="3283"/>
    <n v="23611"/>
    <n v="0"/>
    <n v="5536"/>
    <n v="0"/>
    <n v="0"/>
    <n v="9936"/>
    <n v="31380"/>
    <n v="22911"/>
    <n v="13020"/>
    <n v="0"/>
    <n v="0"/>
    <n v="41406"/>
    <n v="0"/>
    <n v="0"/>
  </r>
  <r>
    <x v="49"/>
    <x v="6"/>
    <x v="7"/>
    <n v="55010"/>
    <n v="155484"/>
    <n v="74968"/>
    <n v="80516"/>
    <n v="233711"/>
    <n v="0"/>
    <n v="874195"/>
    <n v="3377"/>
    <n v="24154"/>
    <n v="0"/>
    <n v="5611"/>
    <n v="0"/>
    <n v="0"/>
    <n v="10556"/>
    <n v="32510"/>
    <n v="23554"/>
    <n v="13255"/>
    <n v="0"/>
    <n v="0"/>
    <n v="42467"/>
    <n v="0"/>
    <n v="0"/>
  </r>
  <r>
    <x v="49"/>
    <x v="6"/>
    <x v="8"/>
    <n v="53285"/>
    <n v="152218"/>
    <n v="74129"/>
    <n v="78089"/>
    <n v="230638"/>
    <n v="0"/>
    <n v="874195"/>
    <n v="3234"/>
    <n v="23860"/>
    <n v="0"/>
    <n v="5428"/>
    <n v="0"/>
    <n v="0"/>
    <n v="10122"/>
    <n v="31750"/>
    <n v="23152"/>
    <n v="12957"/>
    <n v="0"/>
    <n v="0"/>
    <n v="41715"/>
    <n v="0"/>
    <n v="0"/>
  </r>
  <r>
    <x v="49"/>
    <x v="6"/>
    <x v="9"/>
    <n v="52965"/>
    <n v="150834"/>
    <n v="75220"/>
    <n v="75614"/>
    <n v="225067"/>
    <n v="65192"/>
    <n v="874195"/>
    <n v="3311"/>
    <n v="24276"/>
    <n v="0"/>
    <n v="5395"/>
    <n v="0"/>
    <n v="0"/>
    <n v="9360"/>
    <n v="30739"/>
    <n v="22650"/>
    <n v="13757"/>
    <n v="0"/>
    <n v="0"/>
    <n v="41346"/>
    <n v="0"/>
    <n v="0"/>
  </r>
  <r>
    <x v="49"/>
    <x v="6"/>
    <x v="10"/>
    <n v="52584"/>
    <n v="151336"/>
    <n v="75001"/>
    <n v="76335"/>
    <n v="225308"/>
    <n v="64919"/>
    <n v="874195"/>
    <n v="3195"/>
    <n v="24241"/>
    <n v="0"/>
    <n v="5526"/>
    <n v="0"/>
    <n v="0"/>
    <n v="9544"/>
    <n v="31011"/>
    <n v="22868"/>
    <n v="13619"/>
    <n v="0"/>
    <n v="0"/>
    <n v="41332"/>
    <n v="0"/>
    <n v="0"/>
  </r>
  <r>
    <x v="49"/>
    <x v="6"/>
    <x v="11"/>
    <n v="53117"/>
    <n v="152605"/>
    <n v="75266"/>
    <n v="77339"/>
    <n v="228441"/>
    <n v="65994"/>
    <n v="874195"/>
    <n v="3280"/>
    <n v="24239"/>
    <n v="0"/>
    <n v="5620"/>
    <n v="0"/>
    <n v="0"/>
    <n v="9754"/>
    <n v="31468"/>
    <n v="23011"/>
    <n v="13588"/>
    <n v="0"/>
    <n v="0"/>
    <n v="41645"/>
    <n v="0"/>
    <n v="0"/>
  </r>
  <r>
    <x v="49"/>
    <x v="7"/>
    <x v="3"/>
    <n v="51766"/>
    <n v="147660"/>
    <n v="73976"/>
    <n v="73684"/>
    <n v="223318"/>
    <n v="64766"/>
    <n v="874195"/>
    <n v="3513"/>
    <n v="23645"/>
    <n v="0"/>
    <n v="5101"/>
    <n v="0"/>
    <n v="0"/>
    <n v="8929"/>
    <n v="29808"/>
    <n v="22178"/>
    <n v="13933"/>
    <n v="0"/>
    <n v="0"/>
    <n v="40553"/>
    <n v="0"/>
    <n v="0"/>
  </r>
  <r>
    <x v="49"/>
    <x v="7"/>
    <x v="4"/>
    <n v="52414"/>
    <n v="149615"/>
    <n v="74630"/>
    <n v="74985"/>
    <n v="224824"/>
    <n v="65187"/>
    <n v="874195"/>
    <n v="3575"/>
    <n v="23972"/>
    <n v="0"/>
    <n v="5220"/>
    <n v="0"/>
    <n v="0"/>
    <n v="9139"/>
    <n v="30348"/>
    <n v="22493"/>
    <n v="13937"/>
    <n v="0"/>
    <n v="0"/>
    <n v="40931"/>
    <n v="0"/>
    <n v="0"/>
  </r>
  <r>
    <x v="50"/>
    <x v="0"/>
    <x v="0"/>
    <n v="1446"/>
    <n v="4159"/>
    <n v="1417"/>
    <n v="2742"/>
    <n v="6156"/>
    <n v="1840"/>
    <n v="25287"/>
    <n v="0"/>
    <n v="0"/>
    <n v="0"/>
    <n v="0"/>
    <n v="0"/>
    <n v="0"/>
    <n v="378"/>
    <n v="2925"/>
    <n v="532"/>
    <n v="0"/>
    <n v="0"/>
    <n v="0"/>
    <n v="324"/>
    <n v="0"/>
    <n v="0"/>
  </r>
  <r>
    <x v="50"/>
    <x v="1"/>
    <x v="0"/>
    <n v="1770"/>
    <n v="4934"/>
    <n v="1688"/>
    <n v="3246"/>
    <n v="7004"/>
    <n v="2265"/>
    <n v="25287"/>
    <n v="0"/>
    <n v="0"/>
    <n v="0"/>
    <n v="0"/>
    <n v="0"/>
    <n v="0"/>
    <n v="533"/>
    <n v="3343"/>
    <n v="569"/>
    <n v="0"/>
    <n v="0"/>
    <n v="0"/>
    <n v="489"/>
    <n v="0"/>
    <n v="0"/>
  </r>
  <r>
    <x v="50"/>
    <x v="2"/>
    <x v="0"/>
    <n v="1945"/>
    <n v="5356"/>
    <n v="1881"/>
    <n v="3475"/>
    <n v="7470"/>
    <n v="2494"/>
    <n v="25287"/>
    <n v="0"/>
    <n v="0"/>
    <n v="0"/>
    <n v="0"/>
    <n v="0"/>
    <n v="0"/>
    <n v="640"/>
    <n v="3392"/>
    <n v="711"/>
    <n v="0"/>
    <n v="0"/>
    <n v="0"/>
    <n v="613"/>
    <n v="0"/>
    <n v="0"/>
  </r>
  <r>
    <x v="50"/>
    <x v="3"/>
    <x v="0"/>
    <n v="2010"/>
    <n v="5524"/>
    <n v="2006"/>
    <n v="3518"/>
    <n v="7931"/>
    <n v="2759"/>
    <n v="25287"/>
    <n v="0"/>
    <n v="0"/>
    <n v="0"/>
    <n v="0"/>
    <n v="0"/>
    <n v="0"/>
    <n v="709"/>
    <n v="3382"/>
    <n v="755"/>
    <n v="0"/>
    <n v="0"/>
    <n v="0"/>
    <n v="678"/>
    <n v="0"/>
    <n v="0"/>
  </r>
  <r>
    <x v="50"/>
    <x v="4"/>
    <x v="1"/>
    <n v="2093"/>
    <n v="5635"/>
    <n v="2084"/>
    <n v="3551"/>
    <n v="8067"/>
    <n v="0"/>
    <n v="25287"/>
    <n v="0"/>
    <n v="0"/>
    <n v="0"/>
    <n v="0"/>
    <n v="0"/>
    <n v="0"/>
    <n v="732"/>
    <n v="3405"/>
    <n v="775"/>
    <n v="0"/>
    <n v="0"/>
    <n v="0"/>
    <n v="723"/>
    <n v="0"/>
    <n v="0"/>
  </r>
  <r>
    <x v="50"/>
    <x v="4"/>
    <x v="2"/>
    <n v="2081"/>
    <n v="5522"/>
    <n v="2062"/>
    <n v="3460"/>
    <n v="7995"/>
    <n v="0"/>
    <n v="25287"/>
    <n v="0"/>
    <n v="0"/>
    <n v="0"/>
    <n v="0"/>
    <n v="0"/>
    <n v="0"/>
    <n v="744"/>
    <n v="3294"/>
    <n v="772"/>
    <n v="0"/>
    <n v="0"/>
    <n v="0"/>
    <n v="712"/>
    <n v="0"/>
    <n v="0"/>
  </r>
  <r>
    <x v="50"/>
    <x v="4"/>
    <x v="0"/>
    <n v="1757"/>
    <n v="4965"/>
    <n v="1854"/>
    <n v="3111"/>
    <n v="7396"/>
    <n v="2435"/>
    <n v="25287"/>
    <n v="0"/>
    <n v="0"/>
    <n v="0"/>
    <n v="0"/>
    <n v="0"/>
    <n v="0"/>
    <n v="674"/>
    <n v="2957"/>
    <n v="678"/>
    <n v="0"/>
    <n v="0"/>
    <n v="0"/>
    <n v="656"/>
    <n v="0"/>
    <n v="0"/>
  </r>
  <r>
    <x v="50"/>
    <x v="4"/>
    <x v="3"/>
    <n v="2048"/>
    <n v="5553"/>
    <n v="2033"/>
    <n v="3520"/>
    <n v="8051"/>
    <n v="0"/>
    <n v="25287"/>
    <n v="0"/>
    <n v="0"/>
    <n v="0"/>
    <n v="0"/>
    <n v="0"/>
    <n v="0"/>
    <n v="724"/>
    <n v="3392"/>
    <n v="746"/>
    <n v="0"/>
    <n v="0"/>
    <n v="0"/>
    <n v="691"/>
    <n v="0"/>
    <n v="0"/>
  </r>
  <r>
    <x v="50"/>
    <x v="4"/>
    <x v="4"/>
    <n v="2037"/>
    <n v="5551"/>
    <n v="2022"/>
    <n v="3529"/>
    <n v="7995"/>
    <n v="0"/>
    <n v="25287"/>
    <n v="0"/>
    <n v="0"/>
    <n v="0"/>
    <n v="0"/>
    <n v="0"/>
    <n v="0"/>
    <n v="717"/>
    <n v="3391"/>
    <n v="754"/>
    <n v="0"/>
    <n v="0"/>
    <n v="0"/>
    <n v="689"/>
    <n v="0"/>
    <n v="0"/>
  </r>
  <r>
    <x v="50"/>
    <x v="4"/>
    <x v="5"/>
    <n v="2081"/>
    <n v="5650"/>
    <n v="2104"/>
    <n v="3546"/>
    <n v="8167"/>
    <n v="0"/>
    <n v="25287"/>
    <n v="0"/>
    <n v="0"/>
    <n v="0"/>
    <n v="0"/>
    <n v="0"/>
    <n v="0"/>
    <n v="745"/>
    <n v="3380"/>
    <n v="782"/>
    <n v="0"/>
    <n v="0"/>
    <n v="0"/>
    <n v="743"/>
    <n v="0"/>
    <n v="0"/>
  </r>
  <r>
    <x v="50"/>
    <x v="4"/>
    <x v="6"/>
    <n v="2089"/>
    <n v="5643"/>
    <n v="2089"/>
    <n v="3554"/>
    <n v="8121"/>
    <n v="0"/>
    <n v="25287"/>
    <n v="0"/>
    <n v="0"/>
    <n v="0"/>
    <n v="0"/>
    <n v="0"/>
    <n v="0"/>
    <n v="753"/>
    <n v="3382"/>
    <n v="777"/>
    <n v="0"/>
    <n v="0"/>
    <n v="0"/>
    <n v="731"/>
    <n v="0"/>
    <n v="0"/>
  </r>
  <r>
    <x v="50"/>
    <x v="4"/>
    <x v="7"/>
    <n v="2059"/>
    <n v="5582"/>
    <n v="2049"/>
    <n v="3533"/>
    <n v="8039"/>
    <n v="0"/>
    <n v="25287"/>
    <n v="0"/>
    <n v="0"/>
    <n v="0"/>
    <n v="0"/>
    <n v="0"/>
    <n v="0"/>
    <n v="729"/>
    <n v="3392"/>
    <n v="757"/>
    <n v="0"/>
    <n v="0"/>
    <n v="0"/>
    <n v="704"/>
    <n v="0"/>
    <n v="0"/>
  </r>
  <r>
    <x v="50"/>
    <x v="4"/>
    <x v="8"/>
    <n v="2096"/>
    <n v="5651"/>
    <n v="2092"/>
    <n v="3559"/>
    <n v="8082"/>
    <n v="0"/>
    <n v="25287"/>
    <n v="0"/>
    <n v="0"/>
    <n v="0"/>
    <n v="0"/>
    <n v="0"/>
    <n v="0"/>
    <n v="744"/>
    <n v="3399"/>
    <n v="782"/>
    <n v="0"/>
    <n v="0"/>
    <n v="0"/>
    <n v="726"/>
    <n v="0"/>
    <n v="0"/>
  </r>
  <r>
    <x v="50"/>
    <x v="4"/>
    <x v="9"/>
    <n v="1798"/>
    <n v="5065"/>
    <n v="1893"/>
    <n v="3172"/>
    <n v="7556"/>
    <n v="0"/>
    <n v="25287"/>
    <n v="0"/>
    <n v="0"/>
    <n v="0"/>
    <n v="0"/>
    <n v="0"/>
    <n v="0"/>
    <n v="704"/>
    <n v="3004"/>
    <n v="696"/>
    <n v="0"/>
    <n v="0"/>
    <n v="0"/>
    <n v="661"/>
    <n v="0"/>
    <n v="0"/>
  </r>
  <r>
    <x v="50"/>
    <x v="4"/>
    <x v="10"/>
    <n v="1869"/>
    <n v="5166"/>
    <n v="1934"/>
    <n v="3232"/>
    <n v="7693"/>
    <n v="0"/>
    <n v="25287"/>
    <n v="0"/>
    <n v="0"/>
    <n v="0"/>
    <n v="0"/>
    <n v="0"/>
    <n v="0"/>
    <n v="710"/>
    <n v="3078"/>
    <n v="709"/>
    <n v="0"/>
    <n v="0"/>
    <n v="0"/>
    <n v="669"/>
    <n v="0"/>
    <n v="0"/>
  </r>
  <r>
    <x v="50"/>
    <x v="4"/>
    <x v="11"/>
    <n v="1942"/>
    <n v="5335"/>
    <n v="1988"/>
    <n v="3347"/>
    <n v="7856"/>
    <n v="0"/>
    <n v="25287"/>
    <n v="0"/>
    <n v="0"/>
    <n v="0"/>
    <n v="0"/>
    <n v="0"/>
    <n v="0"/>
    <n v="720"/>
    <n v="3196"/>
    <n v="730"/>
    <n v="0"/>
    <n v="0"/>
    <n v="0"/>
    <n v="689"/>
    <n v="0"/>
    <n v="0"/>
  </r>
  <r>
    <x v="50"/>
    <x v="5"/>
    <x v="1"/>
    <n v="1526"/>
    <n v="4521"/>
    <n v="1728"/>
    <n v="2793"/>
    <n v="6835"/>
    <n v="0"/>
    <n v="25287"/>
    <n v="0"/>
    <n v="0"/>
    <n v="0"/>
    <n v="0"/>
    <n v="0"/>
    <n v="0"/>
    <n v="643"/>
    <n v="2638"/>
    <n v="634"/>
    <n v="0"/>
    <n v="0"/>
    <n v="0"/>
    <n v="606"/>
    <n v="0"/>
    <n v="0"/>
  </r>
  <r>
    <x v="50"/>
    <x v="5"/>
    <x v="2"/>
    <n v="1370"/>
    <n v="4153"/>
    <n v="1618"/>
    <n v="2535"/>
    <n v="6328"/>
    <n v="0"/>
    <n v="25287"/>
    <n v="0"/>
    <n v="0"/>
    <n v="0"/>
    <n v="0"/>
    <n v="0"/>
    <n v="0"/>
    <n v="624"/>
    <n v="2366"/>
    <n v="576"/>
    <n v="0"/>
    <n v="0"/>
    <n v="0"/>
    <n v="587"/>
    <n v="0"/>
    <n v="0"/>
  </r>
  <r>
    <x v="50"/>
    <x v="5"/>
    <x v="0"/>
    <n v="1279"/>
    <n v="3848"/>
    <n v="1474"/>
    <n v="2374"/>
    <n v="6236"/>
    <n v="1727"/>
    <n v="25287"/>
    <n v="0"/>
    <n v="869"/>
    <n v="0"/>
    <n v="0"/>
    <n v="0"/>
    <n v="0"/>
    <n v="824"/>
    <n v="0"/>
    <n v="737"/>
    <n v="1418"/>
    <n v="0"/>
    <n v="0"/>
    <n v="0"/>
    <n v="0"/>
    <n v="0"/>
  </r>
  <r>
    <x v="50"/>
    <x v="5"/>
    <x v="3"/>
    <n v="1666"/>
    <n v="4732"/>
    <n v="1784"/>
    <n v="2948"/>
    <n v="7144"/>
    <n v="0"/>
    <n v="25287"/>
    <n v="0"/>
    <n v="0"/>
    <n v="0"/>
    <n v="0"/>
    <n v="0"/>
    <n v="0"/>
    <n v="648"/>
    <n v="2796"/>
    <n v="659"/>
    <n v="0"/>
    <n v="0"/>
    <n v="0"/>
    <n v="629"/>
    <n v="0"/>
    <n v="0"/>
  </r>
  <r>
    <x v="50"/>
    <x v="5"/>
    <x v="4"/>
    <n v="1696"/>
    <n v="4818"/>
    <n v="1810"/>
    <n v="3008"/>
    <n v="7245"/>
    <n v="0"/>
    <n v="25287"/>
    <n v="0"/>
    <n v="0"/>
    <n v="0"/>
    <n v="0"/>
    <n v="0"/>
    <n v="0"/>
    <n v="649"/>
    <n v="2873"/>
    <n v="665"/>
    <n v="0"/>
    <n v="0"/>
    <n v="0"/>
    <n v="631"/>
    <n v="0"/>
    <n v="0"/>
  </r>
  <r>
    <x v="50"/>
    <x v="5"/>
    <x v="5"/>
    <n v="1361"/>
    <n v="4134"/>
    <n v="1621"/>
    <n v="2513"/>
    <n v="6330"/>
    <n v="0"/>
    <n v="25287"/>
    <n v="0"/>
    <n v="0"/>
    <n v="0"/>
    <n v="0"/>
    <n v="0"/>
    <n v="0"/>
    <n v="616"/>
    <n v="2384"/>
    <n v="566"/>
    <n v="0"/>
    <n v="0"/>
    <n v="0"/>
    <n v="568"/>
    <n v="0"/>
    <n v="0"/>
  </r>
  <r>
    <x v="50"/>
    <x v="5"/>
    <x v="6"/>
    <n v="1426"/>
    <n v="4245"/>
    <n v="1668"/>
    <n v="2577"/>
    <n v="6489"/>
    <n v="0"/>
    <n v="25287"/>
    <n v="0"/>
    <n v="0"/>
    <n v="0"/>
    <n v="0"/>
    <n v="0"/>
    <n v="0"/>
    <n v="628"/>
    <n v="2452"/>
    <n v="574"/>
    <n v="0"/>
    <n v="0"/>
    <n v="0"/>
    <n v="591"/>
    <n v="0"/>
    <n v="0"/>
  </r>
  <r>
    <x v="50"/>
    <x v="5"/>
    <x v="7"/>
    <n v="1590"/>
    <n v="4611"/>
    <n v="1742"/>
    <n v="2869"/>
    <n v="6953"/>
    <n v="0"/>
    <n v="25287"/>
    <n v="0"/>
    <n v="0"/>
    <n v="0"/>
    <n v="0"/>
    <n v="0"/>
    <n v="0"/>
    <n v="644"/>
    <n v="2696"/>
    <n v="654"/>
    <n v="0"/>
    <n v="0"/>
    <n v="0"/>
    <n v="617"/>
    <n v="0"/>
    <n v="0"/>
  </r>
  <r>
    <x v="50"/>
    <x v="5"/>
    <x v="8"/>
    <n v="1470"/>
    <n v="4431"/>
    <n v="1715"/>
    <n v="2716"/>
    <n v="6671"/>
    <n v="0"/>
    <n v="25287"/>
    <n v="0"/>
    <n v="0"/>
    <n v="0"/>
    <n v="0"/>
    <n v="0"/>
    <n v="0"/>
    <n v="634"/>
    <n v="2587"/>
    <n v="608"/>
    <n v="0"/>
    <n v="0"/>
    <n v="0"/>
    <n v="602"/>
    <n v="0"/>
    <n v="0"/>
  </r>
  <r>
    <x v="50"/>
    <x v="5"/>
    <x v="9"/>
    <n v="1277"/>
    <n v="3846"/>
    <n v="1438"/>
    <n v="2408"/>
    <n v="6227"/>
    <n v="0"/>
    <n v="25287"/>
    <n v="0"/>
    <n v="902"/>
    <n v="0"/>
    <n v="0"/>
    <n v="0"/>
    <n v="0"/>
    <n v="813"/>
    <n v="0"/>
    <n v="727"/>
    <n v="1404"/>
    <n v="0"/>
    <n v="0"/>
    <n v="0"/>
    <n v="0"/>
    <n v="0"/>
  </r>
  <r>
    <x v="50"/>
    <x v="5"/>
    <x v="10"/>
    <n v="1271"/>
    <n v="3812"/>
    <n v="1337"/>
    <n v="2475"/>
    <n v="6241"/>
    <n v="0"/>
    <n v="25287"/>
    <n v="0"/>
    <n v="986"/>
    <n v="0"/>
    <n v="0"/>
    <n v="0"/>
    <n v="0"/>
    <n v="782"/>
    <n v="0"/>
    <n v="675"/>
    <n v="1369"/>
    <n v="0"/>
    <n v="0"/>
    <n v="0"/>
    <n v="0"/>
    <n v="0"/>
  </r>
  <r>
    <x v="50"/>
    <x v="5"/>
    <x v="11"/>
    <n v="1354"/>
    <n v="4121"/>
    <n v="1604"/>
    <n v="2517"/>
    <n v="6299"/>
    <n v="0"/>
    <n v="25287"/>
    <n v="0"/>
    <n v="0"/>
    <n v="0"/>
    <n v="0"/>
    <n v="0"/>
    <n v="0"/>
    <n v="624"/>
    <n v="2331"/>
    <n v="596"/>
    <n v="0"/>
    <n v="0"/>
    <n v="0"/>
    <n v="570"/>
    <n v="0"/>
    <n v="0"/>
  </r>
  <r>
    <x v="50"/>
    <x v="6"/>
    <x v="1"/>
    <n v="1289"/>
    <n v="3870"/>
    <n v="1542"/>
    <n v="2328"/>
    <n v="6180"/>
    <n v="0"/>
    <n v="25287"/>
    <n v="0"/>
    <n v="865"/>
    <n v="0"/>
    <n v="0"/>
    <n v="0"/>
    <n v="0"/>
    <n v="845"/>
    <n v="0"/>
    <n v="710"/>
    <n v="1450"/>
    <n v="0"/>
    <n v="0"/>
    <n v="0"/>
    <n v="0"/>
    <n v="0"/>
  </r>
  <r>
    <x v="50"/>
    <x v="6"/>
    <x v="2"/>
    <n v="1243"/>
    <n v="3856"/>
    <n v="1577"/>
    <n v="2279"/>
    <n v="6068"/>
    <n v="1598"/>
    <n v="25287"/>
    <n v="0"/>
    <n v="831"/>
    <n v="0"/>
    <n v="0"/>
    <n v="0"/>
    <n v="0"/>
    <n v="804"/>
    <n v="0"/>
    <n v="704"/>
    <n v="1517"/>
    <n v="0"/>
    <n v="0"/>
    <n v="0"/>
    <n v="0"/>
    <n v="0"/>
  </r>
  <r>
    <x v="50"/>
    <x v="6"/>
    <x v="0"/>
    <n v="1195"/>
    <n v="3675"/>
    <n v="1531"/>
    <n v="2144"/>
    <n v="5874"/>
    <n v="1532"/>
    <n v="25287"/>
    <n v="0"/>
    <n v="778"/>
    <n v="0"/>
    <n v="0"/>
    <n v="0"/>
    <n v="0"/>
    <n v="746"/>
    <n v="0"/>
    <n v="651"/>
    <n v="1500"/>
    <n v="0"/>
    <n v="0"/>
    <n v="0"/>
    <n v="0"/>
    <n v="0"/>
  </r>
  <r>
    <x v="50"/>
    <x v="6"/>
    <x v="3"/>
    <n v="1293"/>
    <n v="3866"/>
    <n v="1501"/>
    <n v="2365"/>
    <n v="6228"/>
    <n v="0"/>
    <n v="25287"/>
    <n v="0"/>
    <n v="861"/>
    <n v="0"/>
    <n v="0"/>
    <n v="0"/>
    <n v="0"/>
    <n v="853"/>
    <n v="0"/>
    <n v="734"/>
    <n v="1418"/>
    <n v="0"/>
    <n v="0"/>
    <n v="0"/>
    <n v="0"/>
    <n v="0"/>
  </r>
  <r>
    <x v="50"/>
    <x v="6"/>
    <x v="4"/>
    <n v="1288"/>
    <n v="3835"/>
    <n v="1486"/>
    <n v="2349"/>
    <n v="6234"/>
    <n v="0"/>
    <n v="25287"/>
    <n v="0"/>
    <n v="856"/>
    <n v="0"/>
    <n v="0"/>
    <n v="0"/>
    <n v="0"/>
    <n v="832"/>
    <n v="0"/>
    <n v="740"/>
    <n v="1407"/>
    <n v="0"/>
    <n v="0"/>
    <n v="0"/>
    <n v="0"/>
    <n v="0"/>
  </r>
  <r>
    <x v="50"/>
    <x v="6"/>
    <x v="5"/>
    <n v="1242"/>
    <n v="3884"/>
    <n v="1580"/>
    <n v="2304"/>
    <n v="6089"/>
    <n v="1578"/>
    <n v="25287"/>
    <n v="0"/>
    <n v="850"/>
    <n v="0"/>
    <n v="0"/>
    <n v="0"/>
    <n v="0"/>
    <n v="809"/>
    <n v="0"/>
    <n v="710"/>
    <n v="1515"/>
    <n v="0"/>
    <n v="0"/>
    <n v="0"/>
    <n v="0"/>
    <n v="0"/>
  </r>
  <r>
    <x v="50"/>
    <x v="6"/>
    <x v="6"/>
    <n v="1260"/>
    <n v="3858"/>
    <n v="1555"/>
    <n v="2303"/>
    <n v="6189"/>
    <n v="0"/>
    <n v="25287"/>
    <n v="0"/>
    <n v="851"/>
    <n v="0"/>
    <n v="0"/>
    <n v="0"/>
    <n v="0"/>
    <n v="812"/>
    <n v="0"/>
    <n v="710"/>
    <n v="1485"/>
    <n v="0"/>
    <n v="0"/>
    <n v="0"/>
    <n v="0"/>
    <n v="0"/>
  </r>
  <r>
    <x v="50"/>
    <x v="6"/>
    <x v="7"/>
    <n v="1300"/>
    <n v="3918"/>
    <n v="1547"/>
    <n v="2371"/>
    <n v="6240"/>
    <n v="0"/>
    <n v="25287"/>
    <n v="0"/>
    <n v="878"/>
    <n v="0"/>
    <n v="0"/>
    <n v="0"/>
    <n v="0"/>
    <n v="859"/>
    <n v="0"/>
    <n v="728"/>
    <n v="1453"/>
    <n v="0"/>
    <n v="0"/>
    <n v="0"/>
    <n v="0"/>
    <n v="0"/>
  </r>
  <r>
    <x v="50"/>
    <x v="6"/>
    <x v="8"/>
    <n v="1266"/>
    <n v="3868"/>
    <n v="1553"/>
    <n v="2315"/>
    <n v="6174"/>
    <n v="0"/>
    <n v="25287"/>
    <n v="0"/>
    <n v="860"/>
    <n v="0"/>
    <n v="0"/>
    <n v="0"/>
    <n v="0"/>
    <n v="831"/>
    <n v="0"/>
    <n v="709"/>
    <n v="1468"/>
    <n v="0"/>
    <n v="0"/>
    <n v="0"/>
    <n v="0"/>
    <n v="0"/>
  </r>
  <r>
    <x v="50"/>
    <x v="6"/>
    <x v="9"/>
    <n v="1231"/>
    <n v="3758"/>
    <n v="1547"/>
    <n v="2211"/>
    <n v="5941"/>
    <n v="1569"/>
    <n v="25287"/>
    <n v="0"/>
    <n v="806"/>
    <n v="0"/>
    <n v="0"/>
    <n v="0"/>
    <n v="0"/>
    <n v="768"/>
    <n v="0"/>
    <n v="665"/>
    <n v="1519"/>
    <n v="0"/>
    <n v="0"/>
    <n v="0"/>
    <n v="0"/>
    <n v="0"/>
  </r>
  <r>
    <x v="50"/>
    <x v="6"/>
    <x v="10"/>
    <n v="1229"/>
    <n v="3774"/>
    <n v="1556"/>
    <n v="2218"/>
    <n v="5962"/>
    <n v="1570"/>
    <n v="25287"/>
    <n v="0"/>
    <n v="813"/>
    <n v="0"/>
    <n v="0"/>
    <n v="0"/>
    <n v="0"/>
    <n v="779"/>
    <n v="0"/>
    <n v="671"/>
    <n v="1511"/>
    <n v="0"/>
    <n v="0"/>
    <n v="0"/>
    <n v="0"/>
    <n v="0"/>
  </r>
  <r>
    <x v="50"/>
    <x v="6"/>
    <x v="11"/>
    <n v="1238"/>
    <n v="3818"/>
    <n v="1563"/>
    <n v="2255"/>
    <n v="6035"/>
    <n v="1597"/>
    <n v="25287"/>
    <n v="0"/>
    <n v="824"/>
    <n v="0"/>
    <n v="0"/>
    <n v="0"/>
    <n v="0"/>
    <n v="785"/>
    <n v="0"/>
    <n v="693"/>
    <n v="1516"/>
    <n v="0"/>
    <n v="0"/>
    <n v="0"/>
    <n v="0"/>
    <n v="0"/>
  </r>
  <r>
    <x v="50"/>
    <x v="7"/>
    <x v="3"/>
    <n v="1209"/>
    <n v="3698"/>
    <n v="1527"/>
    <n v="2171"/>
    <n v="5835"/>
    <n v="1526"/>
    <n v="25287"/>
    <n v="0"/>
    <n v="801"/>
    <n v="0"/>
    <n v="0"/>
    <n v="0"/>
    <n v="0"/>
    <n v="738"/>
    <n v="0"/>
    <n v="661"/>
    <n v="1498"/>
    <n v="0"/>
    <n v="0"/>
    <n v="0"/>
    <n v="0"/>
    <n v="0"/>
  </r>
  <r>
    <x v="50"/>
    <x v="7"/>
    <x v="4"/>
    <n v="1205"/>
    <n v="3712"/>
    <n v="1525"/>
    <n v="2187"/>
    <n v="5836"/>
    <n v="1513"/>
    <n v="25287"/>
    <n v="0"/>
    <n v="800"/>
    <n v="0"/>
    <n v="0"/>
    <n v="0"/>
    <n v="0"/>
    <n v="751"/>
    <n v="0"/>
    <n v="651"/>
    <n v="1510"/>
    <n v="0"/>
    <n v="0"/>
    <n v="0"/>
    <n v="0"/>
    <n v="0"/>
  </r>
  <r>
    <x v="51"/>
    <x v="0"/>
    <x v="0"/>
    <n v="3705"/>
    <n v="9225"/>
    <n v="2737"/>
    <n v="6488"/>
    <n v="13446"/>
    <n v="4584"/>
    <n v="66661"/>
    <n v="0"/>
    <n v="0"/>
    <n v="0"/>
    <n v="0"/>
    <n v="0"/>
    <n v="0"/>
    <n v="0"/>
    <n v="0"/>
    <n v="0"/>
    <n v="0"/>
    <n v="0"/>
    <n v="0"/>
    <n v="0"/>
    <n v="9225"/>
    <n v="0"/>
  </r>
  <r>
    <x v="51"/>
    <x v="1"/>
    <x v="0"/>
    <n v="4341"/>
    <n v="10177"/>
    <n v="2251"/>
    <n v="7926"/>
    <n v="14696"/>
    <n v="5453"/>
    <n v="66661"/>
    <n v="0"/>
    <n v="0"/>
    <n v="0"/>
    <n v="0"/>
    <n v="0"/>
    <n v="0"/>
    <n v="0"/>
    <n v="0"/>
    <n v="0"/>
    <n v="0"/>
    <n v="0"/>
    <n v="0"/>
    <n v="0"/>
    <n v="10177"/>
    <n v="0"/>
  </r>
  <r>
    <x v="51"/>
    <x v="2"/>
    <x v="0"/>
    <n v="4605"/>
    <n v="10564"/>
    <n v="2111"/>
    <n v="8453"/>
    <n v="15543"/>
    <n v="5953"/>
    <n v="66661"/>
    <n v="0"/>
    <n v="0"/>
    <n v="0"/>
    <n v="0"/>
    <n v="0"/>
    <n v="0"/>
    <n v="0"/>
    <n v="0"/>
    <n v="0"/>
    <n v="0"/>
    <n v="0"/>
    <n v="0"/>
    <n v="0"/>
    <n v="10564"/>
    <n v="0"/>
  </r>
  <r>
    <x v="51"/>
    <x v="3"/>
    <x v="0"/>
    <n v="4720"/>
    <n v="10927"/>
    <n v="1972"/>
    <n v="8955"/>
    <n v="16395"/>
    <n v="6424"/>
    <n v="66661"/>
    <n v="0"/>
    <n v="0"/>
    <n v="0"/>
    <n v="0"/>
    <n v="0"/>
    <n v="0"/>
    <n v="0"/>
    <n v="0"/>
    <n v="0"/>
    <n v="0"/>
    <n v="0"/>
    <n v="0"/>
    <n v="0"/>
    <n v="10927"/>
    <n v="0"/>
  </r>
  <r>
    <x v="51"/>
    <x v="4"/>
    <x v="1"/>
    <n v="4861"/>
    <n v="11167"/>
    <n v="1956"/>
    <n v="9211"/>
    <n v="16683"/>
    <n v="0"/>
    <n v="66661"/>
    <n v="0"/>
    <n v="0"/>
    <n v="0"/>
    <n v="0"/>
    <n v="0"/>
    <n v="0"/>
    <n v="0"/>
    <n v="0"/>
    <n v="0"/>
    <n v="0"/>
    <n v="0"/>
    <n v="0"/>
    <n v="0"/>
    <n v="0"/>
    <n v="11167"/>
  </r>
  <r>
    <x v="51"/>
    <x v="4"/>
    <x v="2"/>
    <n v="4867"/>
    <n v="10887"/>
    <n v="1855"/>
    <n v="9032"/>
    <n v="16471"/>
    <n v="0"/>
    <n v="66661"/>
    <n v="0"/>
    <n v="0"/>
    <n v="0"/>
    <n v="0"/>
    <n v="0"/>
    <n v="0"/>
    <n v="0"/>
    <n v="0"/>
    <n v="0"/>
    <n v="0"/>
    <n v="0"/>
    <n v="0"/>
    <n v="0"/>
    <n v="10887"/>
    <n v="0"/>
  </r>
  <r>
    <x v="51"/>
    <x v="4"/>
    <x v="0"/>
    <n v="4088"/>
    <n v="9779"/>
    <n v="1637"/>
    <n v="8142"/>
    <n v="15135"/>
    <n v="5554"/>
    <n v="66661"/>
    <n v="0"/>
    <n v="0"/>
    <n v="0"/>
    <n v="0"/>
    <n v="0"/>
    <n v="0"/>
    <n v="0"/>
    <n v="0"/>
    <n v="0"/>
    <n v="0"/>
    <n v="0"/>
    <n v="0"/>
    <n v="0"/>
    <n v="9779"/>
    <n v="0"/>
  </r>
  <r>
    <x v="51"/>
    <x v="4"/>
    <x v="3"/>
    <n v="4801"/>
    <n v="11028"/>
    <n v="1943"/>
    <n v="9085"/>
    <n v="16524"/>
    <n v="0"/>
    <n v="66661"/>
    <n v="0"/>
    <n v="0"/>
    <n v="0"/>
    <n v="0"/>
    <n v="0"/>
    <n v="0"/>
    <n v="0"/>
    <n v="0"/>
    <n v="0"/>
    <n v="0"/>
    <n v="0"/>
    <n v="0"/>
    <n v="0"/>
    <n v="0"/>
    <n v="11028"/>
  </r>
  <r>
    <x v="51"/>
    <x v="4"/>
    <x v="4"/>
    <n v="4763"/>
    <n v="10975"/>
    <n v="1963"/>
    <n v="9012"/>
    <n v="16514"/>
    <n v="0"/>
    <n v="66661"/>
    <n v="0"/>
    <n v="0"/>
    <n v="0"/>
    <n v="0"/>
    <n v="0"/>
    <n v="0"/>
    <n v="0"/>
    <n v="0"/>
    <n v="0"/>
    <n v="0"/>
    <n v="0"/>
    <n v="0"/>
    <n v="0"/>
    <n v="0"/>
    <n v="10975"/>
  </r>
  <r>
    <x v="51"/>
    <x v="4"/>
    <x v="5"/>
    <n v="4867"/>
    <n v="11219"/>
    <n v="1918"/>
    <n v="9301"/>
    <n v="16772"/>
    <n v="0"/>
    <n v="66661"/>
    <n v="0"/>
    <n v="0"/>
    <n v="0"/>
    <n v="0"/>
    <n v="0"/>
    <n v="0"/>
    <n v="0"/>
    <n v="0"/>
    <n v="0"/>
    <n v="0"/>
    <n v="0"/>
    <n v="0"/>
    <n v="0"/>
    <n v="11219"/>
    <n v="0"/>
  </r>
  <r>
    <x v="51"/>
    <x v="4"/>
    <x v="6"/>
    <n v="4887"/>
    <n v="11235"/>
    <n v="1926"/>
    <n v="9309"/>
    <n v="16775"/>
    <n v="0"/>
    <n v="66661"/>
    <n v="0"/>
    <n v="0"/>
    <n v="0"/>
    <n v="0"/>
    <n v="0"/>
    <n v="0"/>
    <n v="0"/>
    <n v="0"/>
    <n v="0"/>
    <n v="0"/>
    <n v="0"/>
    <n v="0"/>
    <n v="0"/>
    <n v="0"/>
    <n v="11235"/>
  </r>
  <r>
    <x v="51"/>
    <x v="4"/>
    <x v="7"/>
    <n v="4841"/>
    <n v="11122"/>
    <n v="1950"/>
    <n v="9172"/>
    <n v="16626"/>
    <n v="0"/>
    <n v="66661"/>
    <n v="0"/>
    <n v="0"/>
    <n v="0"/>
    <n v="0"/>
    <n v="0"/>
    <n v="0"/>
    <n v="0"/>
    <n v="0"/>
    <n v="0"/>
    <n v="0"/>
    <n v="0"/>
    <n v="0"/>
    <n v="0"/>
    <n v="0"/>
    <n v="11122"/>
  </r>
  <r>
    <x v="51"/>
    <x v="4"/>
    <x v="8"/>
    <n v="4898"/>
    <n v="11234"/>
    <n v="1936"/>
    <n v="9298"/>
    <n v="16730"/>
    <n v="0"/>
    <n v="66661"/>
    <n v="0"/>
    <n v="0"/>
    <n v="0"/>
    <n v="0"/>
    <n v="0"/>
    <n v="0"/>
    <n v="0"/>
    <n v="0"/>
    <n v="0"/>
    <n v="0"/>
    <n v="0"/>
    <n v="0"/>
    <n v="0"/>
    <n v="0"/>
    <n v="11234"/>
  </r>
  <r>
    <x v="51"/>
    <x v="4"/>
    <x v="9"/>
    <n v="4239"/>
    <n v="9984"/>
    <n v="1680"/>
    <n v="8304"/>
    <n v="15409"/>
    <n v="0"/>
    <n v="66661"/>
    <n v="0"/>
    <n v="0"/>
    <n v="0"/>
    <n v="0"/>
    <n v="0"/>
    <n v="0"/>
    <n v="0"/>
    <n v="0"/>
    <n v="0"/>
    <n v="0"/>
    <n v="0"/>
    <n v="0"/>
    <n v="0"/>
    <n v="9984"/>
    <n v="0"/>
  </r>
  <r>
    <x v="51"/>
    <x v="4"/>
    <x v="10"/>
    <n v="4424"/>
    <n v="10289"/>
    <n v="1747"/>
    <n v="8542"/>
    <n v="15848"/>
    <n v="0"/>
    <n v="66661"/>
    <n v="0"/>
    <n v="0"/>
    <n v="0"/>
    <n v="0"/>
    <n v="0"/>
    <n v="0"/>
    <n v="0"/>
    <n v="0"/>
    <n v="0"/>
    <n v="0"/>
    <n v="0"/>
    <n v="0"/>
    <n v="0"/>
    <n v="10289"/>
    <n v="0"/>
  </r>
  <r>
    <x v="51"/>
    <x v="4"/>
    <x v="11"/>
    <n v="4591"/>
    <n v="10637"/>
    <n v="1811"/>
    <n v="8826"/>
    <n v="16155"/>
    <n v="0"/>
    <n v="66661"/>
    <n v="0"/>
    <n v="0"/>
    <n v="0"/>
    <n v="0"/>
    <n v="0"/>
    <n v="0"/>
    <n v="0"/>
    <n v="0"/>
    <n v="0"/>
    <n v="0"/>
    <n v="0"/>
    <n v="0"/>
    <n v="0"/>
    <n v="10637"/>
    <n v="0"/>
  </r>
  <r>
    <x v="51"/>
    <x v="5"/>
    <x v="1"/>
    <n v="3584"/>
    <n v="8913"/>
    <n v="1395"/>
    <n v="7518"/>
    <n v="14127"/>
    <n v="0"/>
    <n v="66661"/>
    <n v="0"/>
    <n v="0"/>
    <n v="0"/>
    <n v="0"/>
    <n v="0"/>
    <n v="0"/>
    <n v="0"/>
    <n v="0"/>
    <n v="0"/>
    <n v="0"/>
    <n v="0"/>
    <n v="0"/>
    <n v="0"/>
    <n v="8913"/>
    <n v="0"/>
  </r>
  <r>
    <x v="51"/>
    <x v="5"/>
    <x v="2"/>
    <n v="3113"/>
    <n v="8131"/>
    <n v="1224"/>
    <n v="6907"/>
    <n v="13008"/>
    <n v="0"/>
    <n v="66661"/>
    <n v="0"/>
    <n v="0"/>
    <n v="0"/>
    <n v="0"/>
    <n v="0"/>
    <n v="0"/>
    <n v="0"/>
    <n v="0"/>
    <n v="0"/>
    <n v="0"/>
    <n v="0"/>
    <n v="0"/>
    <n v="0"/>
    <n v="8131"/>
    <n v="0"/>
  </r>
  <r>
    <x v="51"/>
    <x v="5"/>
    <x v="0"/>
    <n v="3052"/>
    <n v="7964"/>
    <n v="1155"/>
    <n v="6809"/>
    <n v="12944"/>
    <n v="3969"/>
    <n v="66661"/>
    <n v="0"/>
    <n v="0"/>
    <n v="0"/>
    <n v="0"/>
    <n v="0"/>
    <n v="0"/>
    <n v="0"/>
    <n v="0"/>
    <n v="0"/>
    <n v="0"/>
    <n v="0"/>
    <n v="0"/>
    <n v="0"/>
    <n v="7964"/>
    <n v="0"/>
  </r>
  <r>
    <x v="51"/>
    <x v="5"/>
    <x v="3"/>
    <n v="3864"/>
    <n v="9346"/>
    <n v="1495"/>
    <n v="7851"/>
    <n v="14632"/>
    <n v="0"/>
    <n v="66661"/>
    <n v="0"/>
    <n v="0"/>
    <n v="0"/>
    <n v="0"/>
    <n v="0"/>
    <n v="0"/>
    <n v="0"/>
    <n v="0"/>
    <n v="0"/>
    <n v="0"/>
    <n v="0"/>
    <n v="0"/>
    <n v="0"/>
    <n v="9346"/>
    <n v="0"/>
  </r>
  <r>
    <x v="51"/>
    <x v="5"/>
    <x v="4"/>
    <n v="3973"/>
    <n v="9567"/>
    <n v="1555"/>
    <n v="8012"/>
    <n v="14901"/>
    <n v="0"/>
    <n v="66661"/>
    <n v="0"/>
    <n v="0"/>
    <n v="0"/>
    <n v="0"/>
    <n v="0"/>
    <n v="0"/>
    <n v="0"/>
    <n v="0"/>
    <n v="0"/>
    <n v="0"/>
    <n v="0"/>
    <n v="0"/>
    <n v="0"/>
    <n v="9567"/>
    <n v="0"/>
  </r>
  <r>
    <x v="51"/>
    <x v="5"/>
    <x v="5"/>
    <n v="3133"/>
    <n v="8149"/>
    <n v="1247"/>
    <n v="6902"/>
    <n v="13020"/>
    <n v="0"/>
    <n v="66661"/>
    <n v="0"/>
    <n v="0"/>
    <n v="0"/>
    <n v="0"/>
    <n v="0"/>
    <n v="0"/>
    <n v="0"/>
    <n v="0"/>
    <n v="0"/>
    <n v="0"/>
    <n v="0"/>
    <n v="0"/>
    <n v="0"/>
    <n v="8149"/>
    <n v="0"/>
  </r>
  <r>
    <x v="51"/>
    <x v="5"/>
    <x v="6"/>
    <n v="3193"/>
    <n v="8257"/>
    <n v="1252"/>
    <n v="7005"/>
    <n v="13193"/>
    <n v="0"/>
    <n v="66661"/>
    <n v="0"/>
    <n v="0"/>
    <n v="0"/>
    <n v="0"/>
    <n v="0"/>
    <n v="0"/>
    <n v="0"/>
    <n v="0"/>
    <n v="0"/>
    <n v="0"/>
    <n v="0"/>
    <n v="0"/>
    <n v="0"/>
    <n v="8257"/>
    <n v="0"/>
  </r>
  <r>
    <x v="51"/>
    <x v="5"/>
    <x v="7"/>
    <n v="3719"/>
    <n v="9130"/>
    <n v="1438"/>
    <n v="7692"/>
    <n v="14414"/>
    <n v="0"/>
    <n v="66661"/>
    <n v="0"/>
    <n v="0"/>
    <n v="0"/>
    <n v="0"/>
    <n v="0"/>
    <n v="0"/>
    <n v="0"/>
    <n v="0"/>
    <n v="0"/>
    <n v="0"/>
    <n v="0"/>
    <n v="0"/>
    <n v="0"/>
    <n v="9130"/>
    <n v="0"/>
  </r>
  <r>
    <x v="51"/>
    <x v="5"/>
    <x v="8"/>
    <n v="3367"/>
    <n v="8585"/>
    <n v="1347"/>
    <n v="7238"/>
    <n v="13708"/>
    <n v="0"/>
    <n v="66661"/>
    <n v="0"/>
    <n v="0"/>
    <n v="0"/>
    <n v="0"/>
    <n v="0"/>
    <n v="0"/>
    <n v="0"/>
    <n v="0"/>
    <n v="0"/>
    <n v="0"/>
    <n v="0"/>
    <n v="0"/>
    <n v="0"/>
    <n v="8585"/>
    <n v="0"/>
  </r>
  <r>
    <x v="51"/>
    <x v="5"/>
    <x v="9"/>
    <n v="3032"/>
    <n v="7939"/>
    <n v="1176"/>
    <n v="6763"/>
    <n v="12871"/>
    <n v="0"/>
    <n v="66661"/>
    <n v="0"/>
    <n v="0"/>
    <n v="0"/>
    <n v="0"/>
    <n v="0"/>
    <n v="0"/>
    <n v="0"/>
    <n v="0"/>
    <n v="0"/>
    <n v="0"/>
    <n v="0"/>
    <n v="0"/>
    <n v="0"/>
    <n v="7939"/>
    <n v="0"/>
  </r>
  <r>
    <x v="51"/>
    <x v="5"/>
    <x v="10"/>
    <n v="3053"/>
    <n v="8033"/>
    <n v="1200"/>
    <n v="6833"/>
    <n v="12887"/>
    <n v="0"/>
    <n v="66661"/>
    <n v="0"/>
    <n v="0"/>
    <n v="0"/>
    <n v="0"/>
    <n v="0"/>
    <n v="0"/>
    <n v="0"/>
    <n v="0"/>
    <n v="0"/>
    <n v="0"/>
    <n v="0"/>
    <n v="0"/>
    <n v="0"/>
    <n v="8033"/>
    <n v="0"/>
  </r>
  <r>
    <x v="51"/>
    <x v="5"/>
    <x v="11"/>
    <n v="3103"/>
    <n v="8090"/>
    <n v="1221"/>
    <n v="6869"/>
    <n v="12978"/>
    <n v="0"/>
    <n v="66661"/>
    <n v="0"/>
    <n v="0"/>
    <n v="0"/>
    <n v="0"/>
    <n v="0"/>
    <n v="0"/>
    <n v="0"/>
    <n v="0"/>
    <n v="0"/>
    <n v="0"/>
    <n v="0"/>
    <n v="0"/>
    <n v="0"/>
    <n v="8090"/>
    <n v="0"/>
  </r>
  <r>
    <x v="51"/>
    <x v="6"/>
    <x v="1"/>
    <n v="3039"/>
    <n v="7780"/>
    <n v="1105"/>
    <n v="6675"/>
    <n v="12642"/>
    <n v="0"/>
    <n v="66661"/>
    <n v="0"/>
    <n v="0"/>
    <n v="0"/>
    <n v="0"/>
    <n v="0"/>
    <n v="0"/>
    <n v="0"/>
    <n v="0"/>
    <n v="0"/>
    <n v="0"/>
    <n v="0"/>
    <n v="0"/>
    <n v="0"/>
    <n v="7780"/>
    <n v="0"/>
  </r>
  <r>
    <x v="51"/>
    <x v="6"/>
    <x v="2"/>
    <n v="2973"/>
    <n v="7586"/>
    <n v="1028"/>
    <n v="6558"/>
    <n v="12366"/>
    <n v="3808"/>
    <n v="66661"/>
    <n v="0"/>
    <n v="0"/>
    <n v="0"/>
    <n v="0"/>
    <n v="0"/>
    <n v="0"/>
    <n v="0"/>
    <n v="0"/>
    <n v="0"/>
    <n v="0"/>
    <n v="0"/>
    <n v="0"/>
    <n v="0"/>
    <n v="7586"/>
    <n v="0"/>
  </r>
  <r>
    <x v="51"/>
    <x v="6"/>
    <x v="0"/>
    <n v="2877"/>
    <n v="7337"/>
    <n v="955"/>
    <n v="6382"/>
    <n v="12027"/>
    <n v="3679"/>
    <n v="66661"/>
    <n v="0"/>
    <n v="0"/>
    <n v="0"/>
    <n v="0"/>
    <n v="0"/>
    <n v="0"/>
    <n v="0"/>
    <n v="0"/>
    <n v="0"/>
    <n v="0"/>
    <n v="0"/>
    <n v="0"/>
    <n v="0"/>
    <n v="7337"/>
    <n v="0"/>
  </r>
  <r>
    <x v="51"/>
    <x v="6"/>
    <x v="3"/>
    <n v="3095"/>
    <n v="7947"/>
    <n v="1127"/>
    <n v="6820"/>
    <n v="12911"/>
    <n v="0"/>
    <n v="66661"/>
    <n v="0"/>
    <n v="0"/>
    <n v="0"/>
    <n v="0"/>
    <n v="0"/>
    <n v="0"/>
    <n v="0"/>
    <n v="0"/>
    <n v="0"/>
    <n v="0"/>
    <n v="0"/>
    <n v="0"/>
    <n v="0"/>
    <n v="7947"/>
    <n v="0"/>
  </r>
  <r>
    <x v="51"/>
    <x v="6"/>
    <x v="4"/>
    <n v="3073"/>
    <n v="7950"/>
    <n v="1142"/>
    <n v="6808"/>
    <n v="13013"/>
    <n v="0"/>
    <n v="66661"/>
    <n v="0"/>
    <n v="0"/>
    <n v="0"/>
    <n v="0"/>
    <n v="0"/>
    <n v="0"/>
    <n v="0"/>
    <n v="0"/>
    <n v="0"/>
    <n v="0"/>
    <n v="0"/>
    <n v="0"/>
    <n v="0"/>
    <n v="7950"/>
    <n v="0"/>
  </r>
  <r>
    <x v="51"/>
    <x v="6"/>
    <x v="5"/>
    <n v="3005"/>
    <n v="7667"/>
    <n v="1050"/>
    <n v="6617"/>
    <n v="12357"/>
    <n v="3799"/>
    <n v="66661"/>
    <n v="0"/>
    <n v="0"/>
    <n v="0"/>
    <n v="0"/>
    <n v="0"/>
    <n v="0"/>
    <n v="0"/>
    <n v="0"/>
    <n v="0"/>
    <n v="0"/>
    <n v="0"/>
    <n v="0"/>
    <n v="0"/>
    <n v="7667"/>
    <n v="0"/>
  </r>
  <r>
    <x v="51"/>
    <x v="6"/>
    <x v="6"/>
    <n v="2983"/>
    <n v="7637"/>
    <n v="1068"/>
    <n v="6569"/>
    <n v="12434"/>
    <n v="0"/>
    <n v="66661"/>
    <n v="0"/>
    <n v="0"/>
    <n v="0"/>
    <n v="0"/>
    <n v="0"/>
    <n v="0"/>
    <n v="0"/>
    <n v="0"/>
    <n v="0"/>
    <n v="0"/>
    <n v="0"/>
    <n v="0"/>
    <n v="0"/>
    <n v="7637"/>
    <n v="0"/>
  </r>
  <r>
    <x v="51"/>
    <x v="6"/>
    <x v="7"/>
    <n v="3119"/>
    <n v="7925"/>
    <n v="1111"/>
    <n v="6814"/>
    <n v="12837"/>
    <n v="0"/>
    <n v="66661"/>
    <n v="0"/>
    <n v="0"/>
    <n v="0"/>
    <n v="0"/>
    <n v="0"/>
    <n v="0"/>
    <n v="0"/>
    <n v="0"/>
    <n v="0"/>
    <n v="0"/>
    <n v="0"/>
    <n v="0"/>
    <n v="0"/>
    <n v="7925"/>
    <n v="0"/>
  </r>
  <r>
    <x v="51"/>
    <x v="6"/>
    <x v="8"/>
    <n v="3020"/>
    <n v="7721"/>
    <n v="1084"/>
    <n v="6637"/>
    <n v="12524"/>
    <n v="0"/>
    <n v="66661"/>
    <n v="0"/>
    <n v="0"/>
    <n v="0"/>
    <n v="0"/>
    <n v="0"/>
    <n v="0"/>
    <n v="0"/>
    <n v="0"/>
    <n v="0"/>
    <n v="0"/>
    <n v="0"/>
    <n v="0"/>
    <n v="0"/>
    <n v="7721"/>
    <n v="0"/>
  </r>
  <r>
    <x v="51"/>
    <x v="6"/>
    <x v="9"/>
    <n v="2917"/>
    <n v="7434"/>
    <n v="980"/>
    <n v="6454"/>
    <n v="12062"/>
    <n v="3677"/>
    <n v="66661"/>
    <n v="0"/>
    <n v="0"/>
    <n v="0"/>
    <n v="0"/>
    <n v="0"/>
    <n v="0"/>
    <n v="0"/>
    <n v="0"/>
    <n v="0"/>
    <n v="0"/>
    <n v="0"/>
    <n v="0"/>
    <n v="0"/>
    <n v="7434"/>
    <n v="0"/>
  </r>
  <r>
    <x v="51"/>
    <x v="6"/>
    <x v="10"/>
    <n v="2921"/>
    <n v="7462"/>
    <n v="998"/>
    <n v="6464"/>
    <n v="12116"/>
    <n v="3690"/>
    <n v="66661"/>
    <n v="0"/>
    <n v="0"/>
    <n v="0"/>
    <n v="0"/>
    <n v="0"/>
    <n v="0"/>
    <n v="0"/>
    <n v="0"/>
    <n v="0"/>
    <n v="0"/>
    <n v="0"/>
    <n v="0"/>
    <n v="0"/>
    <n v="7462"/>
    <n v="0"/>
  </r>
  <r>
    <x v="51"/>
    <x v="6"/>
    <x v="11"/>
    <n v="2946"/>
    <n v="7561"/>
    <n v="1013"/>
    <n v="6548"/>
    <n v="12349"/>
    <n v="3771"/>
    <n v="66661"/>
    <n v="0"/>
    <n v="0"/>
    <n v="0"/>
    <n v="0"/>
    <n v="0"/>
    <n v="0"/>
    <n v="0"/>
    <n v="0"/>
    <n v="0"/>
    <n v="0"/>
    <n v="0"/>
    <n v="0"/>
    <n v="0"/>
    <n v="7561"/>
    <n v="0"/>
  </r>
  <r>
    <x v="51"/>
    <x v="7"/>
    <x v="3"/>
    <n v="2893"/>
    <n v="7344"/>
    <n v="928"/>
    <n v="6416"/>
    <n v="11873"/>
    <n v="3649"/>
    <n v="66661"/>
    <n v="0"/>
    <n v="0"/>
    <n v="0"/>
    <n v="0"/>
    <n v="0"/>
    <n v="0"/>
    <n v="0"/>
    <n v="0"/>
    <n v="0"/>
    <n v="0"/>
    <n v="0"/>
    <n v="0"/>
    <n v="0"/>
    <n v="7344"/>
    <n v="0"/>
  </r>
  <r>
    <x v="51"/>
    <x v="7"/>
    <x v="4"/>
    <n v="2869"/>
    <n v="7338"/>
    <n v="950"/>
    <n v="6388"/>
    <n v="11970"/>
    <n v="3665"/>
    <n v="66661"/>
    <n v="0"/>
    <n v="0"/>
    <n v="0"/>
    <n v="0"/>
    <n v="0"/>
    <n v="0"/>
    <n v="0"/>
    <n v="0"/>
    <n v="0"/>
    <n v="0"/>
    <n v="0"/>
    <n v="0"/>
    <n v="0"/>
    <n v="7338"/>
    <n v="0"/>
  </r>
  <r>
    <x v="52"/>
    <x v="0"/>
    <x v="0"/>
    <n v="1646"/>
    <n v="5244"/>
    <n v="1760"/>
    <n v="3484"/>
    <n v="7528"/>
    <n v="2107"/>
    <n v="29409"/>
    <n v="0"/>
    <n v="245"/>
    <n v="0"/>
    <n v="0"/>
    <n v="0"/>
    <n v="0"/>
    <n v="274"/>
    <n v="1967"/>
    <n v="324"/>
    <n v="2270"/>
    <n v="0"/>
    <n v="0"/>
    <n v="164"/>
    <n v="0"/>
    <n v="0"/>
  </r>
  <r>
    <x v="52"/>
    <x v="1"/>
    <x v="0"/>
    <n v="2076"/>
    <n v="6066"/>
    <n v="1912"/>
    <n v="4154"/>
    <n v="8424"/>
    <n v="2585"/>
    <n v="29409"/>
    <n v="0"/>
    <n v="378"/>
    <n v="0"/>
    <n v="0"/>
    <n v="0"/>
    <n v="0"/>
    <n v="333"/>
    <n v="2058"/>
    <n v="406"/>
    <n v="2681"/>
    <n v="0"/>
    <n v="0"/>
    <n v="210"/>
    <n v="0"/>
    <n v="0"/>
  </r>
  <r>
    <x v="52"/>
    <x v="2"/>
    <x v="0"/>
    <n v="2304"/>
    <n v="6561"/>
    <n v="2314"/>
    <n v="4247"/>
    <n v="9029"/>
    <n v="2924"/>
    <n v="29409"/>
    <n v="0"/>
    <n v="412"/>
    <n v="0"/>
    <n v="0"/>
    <n v="0"/>
    <n v="0"/>
    <n v="379"/>
    <n v="2050"/>
    <n v="466"/>
    <n v="2951"/>
    <n v="0"/>
    <n v="0"/>
    <n v="303"/>
    <n v="0"/>
    <n v="0"/>
  </r>
  <r>
    <x v="52"/>
    <x v="3"/>
    <x v="0"/>
    <n v="2385"/>
    <n v="6794"/>
    <n v="2486"/>
    <n v="4308"/>
    <n v="9483"/>
    <n v="3162"/>
    <n v="29409"/>
    <n v="0"/>
    <n v="434"/>
    <n v="0"/>
    <n v="0"/>
    <n v="0"/>
    <n v="0"/>
    <n v="425"/>
    <n v="2016"/>
    <n v="522"/>
    <n v="3050"/>
    <n v="0"/>
    <n v="0"/>
    <n v="347"/>
    <n v="0"/>
    <n v="0"/>
  </r>
  <r>
    <x v="52"/>
    <x v="4"/>
    <x v="1"/>
    <n v="2438"/>
    <n v="6838"/>
    <n v="2566"/>
    <n v="4272"/>
    <n v="9575"/>
    <n v="0"/>
    <n v="29409"/>
    <n v="0"/>
    <n v="441"/>
    <n v="0"/>
    <n v="0"/>
    <n v="0"/>
    <n v="0"/>
    <n v="399"/>
    <n v="2002"/>
    <n v="513"/>
    <n v="3106"/>
    <n v="0"/>
    <n v="0"/>
    <n v="377"/>
    <n v="0"/>
    <n v="0"/>
  </r>
  <r>
    <x v="52"/>
    <x v="4"/>
    <x v="2"/>
    <n v="2440"/>
    <n v="6678"/>
    <n v="2523"/>
    <n v="4155"/>
    <n v="9501"/>
    <n v="0"/>
    <n v="29409"/>
    <n v="0"/>
    <n v="447"/>
    <n v="0"/>
    <n v="0"/>
    <n v="0"/>
    <n v="0"/>
    <n v="395"/>
    <n v="1935"/>
    <n v="511"/>
    <n v="3031"/>
    <n v="0"/>
    <n v="0"/>
    <n v="359"/>
    <n v="0"/>
    <n v="0"/>
  </r>
  <r>
    <x v="52"/>
    <x v="4"/>
    <x v="0"/>
    <n v="2069"/>
    <n v="6069"/>
    <n v="2293"/>
    <n v="3776"/>
    <n v="8893"/>
    <n v="2816"/>
    <n v="29409"/>
    <n v="0"/>
    <n v="429"/>
    <n v="0"/>
    <n v="0"/>
    <n v="0"/>
    <n v="0"/>
    <n v="371"/>
    <n v="1719"/>
    <n v="475"/>
    <n v="2751"/>
    <n v="0"/>
    <n v="0"/>
    <n v="324"/>
    <n v="0"/>
    <n v="0"/>
  </r>
  <r>
    <x v="52"/>
    <x v="4"/>
    <x v="3"/>
    <n v="2390"/>
    <n v="6764"/>
    <n v="2511"/>
    <n v="4253"/>
    <n v="9537"/>
    <n v="0"/>
    <n v="29409"/>
    <n v="0"/>
    <n v="426"/>
    <n v="0"/>
    <n v="0"/>
    <n v="0"/>
    <n v="0"/>
    <n v="410"/>
    <n v="1994"/>
    <n v="523"/>
    <n v="3054"/>
    <n v="0"/>
    <n v="0"/>
    <n v="357"/>
    <n v="0"/>
    <n v="0"/>
  </r>
  <r>
    <x v="52"/>
    <x v="4"/>
    <x v="4"/>
    <n v="2394"/>
    <n v="6784"/>
    <n v="2502"/>
    <n v="4282"/>
    <n v="9515"/>
    <n v="0"/>
    <n v="29409"/>
    <n v="0"/>
    <n v="432"/>
    <n v="0"/>
    <n v="0"/>
    <n v="0"/>
    <n v="0"/>
    <n v="422"/>
    <n v="2005"/>
    <n v="523"/>
    <n v="3044"/>
    <n v="0"/>
    <n v="0"/>
    <n v="358"/>
    <n v="0"/>
    <n v="0"/>
  </r>
  <r>
    <x v="52"/>
    <x v="4"/>
    <x v="5"/>
    <n v="2440"/>
    <n v="6869"/>
    <n v="2604"/>
    <n v="4265"/>
    <n v="9677"/>
    <n v="0"/>
    <n v="29409"/>
    <n v="0"/>
    <n v="459"/>
    <n v="0"/>
    <n v="0"/>
    <n v="0"/>
    <n v="0"/>
    <n v="415"/>
    <n v="2000"/>
    <n v="534"/>
    <n v="3089"/>
    <n v="0"/>
    <n v="0"/>
    <n v="372"/>
    <n v="0"/>
    <n v="0"/>
  </r>
  <r>
    <x v="52"/>
    <x v="4"/>
    <x v="6"/>
    <n v="2440"/>
    <n v="6874"/>
    <n v="2597"/>
    <n v="4277"/>
    <n v="9667"/>
    <n v="0"/>
    <n v="29409"/>
    <n v="0"/>
    <n v="449"/>
    <n v="0"/>
    <n v="0"/>
    <n v="0"/>
    <n v="0"/>
    <n v="410"/>
    <n v="2014"/>
    <n v="529"/>
    <n v="3105"/>
    <n v="0"/>
    <n v="0"/>
    <n v="367"/>
    <n v="0"/>
    <n v="0"/>
  </r>
  <r>
    <x v="52"/>
    <x v="4"/>
    <x v="7"/>
    <n v="2409"/>
    <n v="6778"/>
    <n v="2528"/>
    <n v="4250"/>
    <n v="9569"/>
    <n v="0"/>
    <n v="29409"/>
    <n v="0"/>
    <n v="432"/>
    <n v="0"/>
    <n v="0"/>
    <n v="0"/>
    <n v="0"/>
    <n v="402"/>
    <n v="1989"/>
    <n v="518"/>
    <n v="3074"/>
    <n v="0"/>
    <n v="0"/>
    <n v="363"/>
    <n v="0"/>
    <n v="0"/>
  </r>
  <r>
    <x v="52"/>
    <x v="4"/>
    <x v="8"/>
    <n v="2449"/>
    <n v="6866"/>
    <n v="2585"/>
    <n v="4281"/>
    <n v="9595"/>
    <n v="0"/>
    <n v="29409"/>
    <n v="0"/>
    <n v="445"/>
    <n v="0"/>
    <n v="0"/>
    <n v="0"/>
    <n v="0"/>
    <n v="403"/>
    <n v="2014"/>
    <n v="521"/>
    <n v="3107"/>
    <n v="0"/>
    <n v="0"/>
    <n v="376"/>
    <n v="0"/>
    <n v="0"/>
  </r>
  <r>
    <x v="52"/>
    <x v="4"/>
    <x v="9"/>
    <n v="2155"/>
    <n v="6232"/>
    <n v="2365"/>
    <n v="3867"/>
    <n v="9030"/>
    <n v="0"/>
    <n v="29409"/>
    <n v="0"/>
    <n v="441"/>
    <n v="0"/>
    <n v="0"/>
    <n v="0"/>
    <n v="0"/>
    <n v="380"/>
    <n v="1759"/>
    <n v="482"/>
    <n v="2839"/>
    <n v="0"/>
    <n v="0"/>
    <n v="331"/>
    <n v="0"/>
    <n v="0"/>
  </r>
  <r>
    <x v="52"/>
    <x v="4"/>
    <x v="10"/>
    <n v="2172"/>
    <n v="6280"/>
    <n v="2385"/>
    <n v="3895"/>
    <n v="9194"/>
    <n v="0"/>
    <n v="29409"/>
    <n v="0"/>
    <n v="437"/>
    <n v="0"/>
    <n v="0"/>
    <n v="0"/>
    <n v="0"/>
    <n v="391"/>
    <n v="1797"/>
    <n v="481"/>
    <n v="2841"/>
    <n v="0"/>
    <n v="0"/>
    <n v="333"/>
    <n v="0"/>
    <n v="0"/>
  </r>
  <r>
    <x v="52"/>
    <x v="4"/>
    <x v="11"/>
    <n v="2243"/>
    <n v="6458"/>
    <n v="2450"/>
    <n v="4008"/>
    <n v="9340"/>
    <n v="0"/>
    <n v="29409"/>
    <n v="0"/>
    <n v="439"/>
    <n v="0"/>
    <n v="0"/>
    <n v="0"/>
    <n v="0"/>
    <n v="396"/>
    <n v="1860"/>
    <n v="503"/>
    <n v="2915"/>
    <n v="0"/>
    <n v="0"/>
    <n v="345"/>
    <n v="0"/>
    <n v="0"/>
  </r>
  <r>
    <x v="52"/>
    <x v="5"/>
    <x v="1"/>
    <n v="1816"/>
    <n v="5521"/>
    <n v="2150"/>
    <n v="3371"/>
    <n v="8203"/>
    <n v="0"/>
    <n v="29409"/>
    <n v="0"/>
    <n v="379"/>
    <n v="0"/>
    <n v="0"/>
    <n v="0"/>
    <n v="0"/>
    <n v="332"/>
    <n v="1575"/>
    <n v="439"/>
    <n v="2505"/>
    <n v="0"/>
    <n v="0"/>
    <n v="291"/>
    <n v="0"/>
    <n v="0"/>
  </r>
  <r>
    <x v="52"/>
    <x v="5"/>
    <x v="2"/>
    <n v="1578"/>
    <n v="5089"/>
    <n v="1971"/>
    <n v="3118"/>
    <n v="7723"/>
    <n v="0"/>
    <n v="29409"/>
    <n v="0"/>
    <n v="384"/>
    <n v="0"/>
    <n v="0"/>
    <n v="0"/>
    <n v="0"/>
    <n v="309"/>
    <n v="1448"/>
    <n v="387"/>
    <n v="2258"/>
    <n v="0"/>
    <n v="0"/>
    <n v="303"/>
    <n v="0"/>
    <n v="0"/>
  </r>
  <r>
    <x v="52"/>
    <x v="5"/>
    <x v="0"/>
    <n v="1537"/>
    <n v="5007"/>
    <n v="1974"/>
    <n v="3033"/>
    <n v="7712"/>
    <n v="2025"/>
    <n v="29409"/>
    <n v="0"/>
    <n v="395"/>
    <n v="0"/>
    <n v="0"/>
    <n v="0"/>
    <n v="0"/>
    <n v="326"/>
    <n v="1385"/>
    <n v="385"/>
    <n v="2229"/>
    <n v="0"/>
    <n v="0"/>
    <n v="287"/>
    <n v="0"/>
    <n v="0"/>
  </r>
  <r>
    <x v="52"/>
    <x v="5"/>
    <x v="3"/>
    <n v="1928"/>
    <n v="5754"/>
    <n v="2207"/>
    <n v="3547"/>
    <n v="8522"/>
    <n v="0"/>
    <n v="29409"/>
    <n v="0"/>
    <n v="410"/>
    <n v="0"/>
    <n v="0"/>
    <n v="0"/>
    <n v="0"/>
    <n v="351"/>
    <n v="1625"/>
    <n v="454"/>
    <n v="2609"/>
    <n v="0"/>
    <n v="0"/>
    <n v="305"/>
    <n v="0"/>
    <n v="0"/>
  </r>
  <r>
    <x v="52"/>
    <x v="5"/>
    <x v="4"/>
    <n v="1973"/>
    <n v="5879"/>
    <n v="2241"/>
    <n v="3638"/>
    <n v="8734"/>
    <n v="0"/>
    <n v="29409"/>
    <n v="0"/>
    <n v="414"/>
    <n v="0"/>
    <n v="0"/>
    <n v="0"/>
    <n v="0"/>
    <n v="359"/>
    <n v="1664"/>
    <n v="455"/>
    <n v="2665"/>
    <n v="0"/>
    <n v="0"/>
    <n v="322"/>
    <n v="0"/>
    <n v="0"/>
  </r>
  <r>
    <x v="52"/>
    <x v="5"/>
    <x v="5"/>
    <n v="1606"/>
    <n v="5085"/>
    <n v="2013"/>
    <n v="3072"/>
    <n v="7705"/>
    <n v="0"/>
    <n v="29409"/>
    <n v="0"/>
    <n v="368"/>
    <n v="0"/>
    <n v="0"/>
    <n v="0"/>
    <n v="0"/>
    <n v="308"/>
    <n v="1456"/>
    <n v="379"/>
    <n v="2292"/>
    <n v="0"/>
    <n v="0"/>
    <n v="282"/>
    <n v="0"/>
    <n v="0"/>
  </r>
  <r>
    <x v="52"/>
    <x v="5"/>
    <x v="6"/>
    <n v="1686"/>
    <n v="5220"/>
    <n v="2056"/>
    <n v="3164"/>
    <n v="7837"/>
    <n v="0"/>
    <n v="29409"/>
    <n v="0"/>
    <n v="370"/>
    <n v="0"/>
    <n v="0"/>
    <n v="0"/>
    <n v="0"/>
    <n v="309"/>
    <n v="1506"/>
    <n v="385"/>
    <n v="2364"/>
    <n v="0"/>
    <n v="0"/>
    <n v="286"/>
    <n v="0"/>
    <n v="0"/>
  </r>
  <r>
    <x v="52"/>
    <x v="5"/>
    <x v="7"/>
    <n v="1894"/>
    <n v="5664"/>
    <n v="2185"/>
    <n v="3479"/>
    <n v="8402"/>
    <n v="0"/>
    <n v="29409"/>
    <n v="0"/>
    <n v="407"/>
    <n v="0"/>
    <n v="0"/>
    <n v="0"/>
    <n v="0"/>
    <n v="348"/>
    <n v="1596"/>
    <n v="449"/>
    <n v="2575"/>
    <n v="0"/>
    <n v="0"/>
    <n v="289"/>
    <n v="0"/>
    <n v="0"/>
  </r>
  <r>
    <x v="52"/>
    <x v="5"/>
    <x v="8"/>
    <n v="1712"/>
    <n v="5335"/>
    <n v="2111"/>
    <n v="3224"/>
    <n v="7980"/>
    <n v="0"/>
    <n v="29409"/>
    <n v="0"/>
    <n v="360"/>
    <n v="0"/>
    <n v="0"/>
    <n v="0"/>
    <n v="0"/>
    <n v="324"/>
    <n v="1524"/>
    <n v="424"/>
    <n v="2413"/>
    <n v="0"/>
    <n v="0"/>
    <n v="290"/>
    <n v="0"/>
    <n v="0"/>
  </r>
  <r>
    <x v="52"/>
    <x v="5"/>
    <x v="9"/>
    <n v="1568"/>
    <n v="5045"/>
    <n v="1997"/>
    <n v="3048"/>
    <n v="7756"/>
    <n v="0"/>
    <n v="29409"/>
    <n v="0"/>
    <n v="399"/>
    <n v="0"/>
    <n v="0"/>
    <n v="0"/>
    <n v="0"/>
    <n v="323"/>
    <n v="1415"/>
    <n v="381"/>
    <n v="2242"/>
    <n v="0"/>
    <n v="0"/>
    <n v="285"/>
    <n v="0"/>
    <n v="0"/>
  </r>
  <r>
    <x v="52"/>
    <x v="5"/>
    <x v="10"/>
    <n v="1564"/>
    <n v="5061"/>
    <n v="1972"/>
    <n v="3089"/>
    <n v="7735"/>
    <n v="0"/>
    <n v="29409"/>
    <n v="0"/>
    <n v="390"/>
    <n v="0"/>
    <n v="0"/>
    <n v="0"/>
    <n v="0"/>
    <n v="307"/>
    <n v="1447"/>
    <n v="380"/>
    <n v="2246"/>
    <n v="0"/>
    <n v="0"/>
    <n v="291"/>
    <n v="0"/>
    <n v="0"/>
  </r>
  <r>
    <x v="52"/>
    <x v="5"/>
    <x v="11"/>
    <n v="1580"/>
    <n v="5064"/>
    <n v="1959"/>
    <n v="3105"/>
    <n v="7742"/>
    <n v="0"/>
    <n v="29409"/>
    <n v="0"/>
    <n v="390"/>
    <n v="0"/>
    <n v="0"/>
    <n v="0"/>
    <n v="0"/>
    <n v="309"/>
    <n v="1447"/>
    <n v="387"/>
    <n v="2236"/>
    <n v="0"/>
    <n v="0"/>
    <n v="295"/>
    <n v="0"/>
    <n v="0"/>
  </r>
  <r>
    <x v="52"/>
    <x v="6"/>
    <x v="1"/>
    <n v="1550"/>
    <n v="4899"/>
    <n v="1972"/>
    <n v="2927"/>
    <n v="7514"/>
    <n v="0"/>
    <n v="29409"/>
    <n v="0"/>
    <n v="418"/>
    <n v="0"/>
    <n v="0"/>
    <n v="0"/>
    <n v="0"/>
    <n v="296"/>
    <n v="1264"/>
    <n v="357"/>
    <n v="2317"/>
    <n v="0"/>
    <n v="0"/>
    <n v="247"/>
    <n v="0"/>
    <n v="0"/>
  </r>
  <r>
    <x v="52"/>
    <x v="6"/>
    <x v="2"/>
    <n v="1505"/>
    <n v="4794"/>
    <n v="1937"/>
    <n v="2857"/>
    <n v="7317"/>
    <n v="1941"/>
    <n v="29409"/>
    <n v="0"/>
    <n v="429"/>
    <n v="0"/>
    <n v="0"/>
    <n v="0"/>
    <n v="0"/>
    <n v="260"/>
    <n v="1213"/>
    <n v="350"/>
    <n v="2275"/>
    <n v="0"/>
    <n v="0"/>
    <n v="267"/>
    <n v="0"/>
    <n v="0"/>
  </r>
  <r>
    <x v="52"/>
    <x v="6"/>
    <x v="0"/>
    <n v="1460"/>
    <n v="4677"/>
    <n v="1902"/>
    <n v="2775"/>
    <n v="7139"/>
    <n v="1900"/>
    <n v="29409"/>
    <n v="0"/>
    <n v="457"/>
    <n v="0"/>
    <n v="0"/>
    <n v="0"/>
    <n v="0"/>
    <n v="242"/>
    <n v="1163"/>
    <n v="317"/>
    <n v="2202"/>
    <n v="0"/>
    <n v="0"/>
    <n v="296"/>
    <n v="0"/>
    <n v="0"/>
  </r>
  <r>
    <x v="52"/>
    <x v="6"/>
    <x v="3"/>
    <n v="1579"/>
    <n v="5026"/>
    <n v="1982"/>
    <n v="3044"/>
    <n v="7679"/>
    <n v="0"/>
    <n v="29409"/>
    <n v="0"/>
    <n v="409"/>
    <n v="0"/>
    <n v="0"/>
    <n v="0"/>
    <n v="0"/>
    <n v="339"/>
    <n v="1347"/>
    <n v="387"/>
    <n v="2275"/>
    <n v="0"/>
    <n v="0"/>
    <n v="269"/>
    <n v="0"/>
    <n v="0"/>
  </r>
  <r>
    <x v="52"/>
    <x v="6"/>
    <x v="4"/>
    <n v="1534"/>
    <n v="5036"/>
    <n v="1981"/>
    <n v="3055"/>
    <n v="7753"/>
    <n v="0"/>
    <n v="29409"/>
    <n v="0"/>
    <n v="404"/>
    <n v="0"/>
    <n v="0"/>
    <n v="0"/>
    <n v="0"/>
    <n v="339"/>
    <n v="1380"/>
    <n v="396"/>
    <n v="2240"/>
    <n v="0"/>
    <n v="0"/>
    <n v="277"/>
    <n v="0"/>
    <n v="0"/>
  </r>
  <r>
    <x v="52"/>
    <x v="6"/>
    <x v="5"/>
    <n v="1551"/>
    <n v="4853"/>
    <n v="1946"/>
    <n v="2907"/>
    <n v="7402"/>
    <n v="1991"/>
    <n v="29409"/>
    <n v="0"/>
    <n v="418"/>
    <n v="0"/>
    <n v="0"/>
    <n v="0"/>
    <n v="0"/>
    <n v="284"/>
    <n v="1233"/>
    <n v="365"/>
    <n v="2282"/>
    <n v="0"/>
    <n v="0"/>
    <n v="271"/>
    <n v="0"/>
    <n v="0"/>
  </r>
  <r>
    <x v="52"/>
    <x v="6"/>
    <x v="6"/>
    <n v="1535"/>
    <n v="4773"/>
    <n v="1925"/>
    <n v="2848"/>
    <n v="7456"/>
    <n v="0"/>
    <n v="29409"/>
    <n v="0"/>
    <n v="417"/>
    <n v="0"/>
    <n v="0"/>
    <n v="0"/>
    <n v="0"/>
    <n v="281"/>
    <n v="1223"/>
    <n v="355"/>
    <n v="2248"/>
    <n v="0"/>
    <n v="0"/>
    <n v="249"/>
    <n v="0"/>
    <n v="0"/>
  </r>
  <r>
    <x v="52"/>
    <x v="6"/>
    <x v="7"/>
    <n v="1594"/>
    <n v="5005"/>
    <n v="1996"/>
    <n v="3009"/>
    <n v="7648"/>
    <n v="0"/>
    <n v="29409"/>
    <n v="0"/>
    <n v="425"/>
    <n v="0"/>
    <n v="0"/>
    <n v="0"/>
    <n v="0"/>
    <n v="317"/>
    <n v="1313"/>
    <n v="375"/>
    <n v="2320"/>
    <n v="0"/>
    <n v="0"/>
    <n v="255"/>
    <n v="0"/>
    <n v="0"/>
  </r>
  <r>
    <x v="52"/>
    <x v="6"/>
    <x v="8"/>
    <n v="1538"/>
    <n v="4844"/>
    <n v="1951"/>
    <n v="2893"/>
    <n v="7491"/>
    <n v="0"/>
    <n v="29409"/>
    <n v="0"/>
    <n v="413"/>
    <n v="0"/>
    <n v="0"/>
    <n v="0"/>
    <n v="0"/>
    <n v="292"/>
    <n v="1249"/>
    <n v="357"/>
    <n v="2295"/>
    <n v="0"/>
    <n v="0"/>
    <n v="238"/>
    <n v="0"/>
    <n v="0"/>
  </r>
  <r>
    <x v="52"/>
    <x v="6"/>
    <x v="9"/>
    <n v="1489"/>
    <n v="4720"/>
    <n v="1933"/>
    <n v="2787"/>
    <n v="7221"/>
    <n v="1945"/>
    <n v="29409"/>
    <n v="0"/>
    <n v="463"/>
    <n v="0"/>
    <n v="0"/>
    <n v="0"/>
    <n v="0"/>
    <n v="244"/>
    <n v="1173"/>
    <n v="330"/>
    <n v="2226"/>
    <n v="0"/>
    <n v="0"/>
    <n v="284"/>
    <n v="0"/>
    <n v="0"/>
  </r>
  <r>
    <x v="52"/>
    <x v="6"/>
    <x v="10"/>
    <n v="1481"/>
    <n v="4753"/>
    <n v="1934"/>
    <n v="2819"/>
    <n v="7262"/>
    <n v="1961"/>
    <n v="29409"/>
    <n v="0"/>
    <n v="475"/>
    <n v="0"/>
    <n v="0"/>
    <n v="0"/>
    <n v="0"/>
    <n v="250"/>
    <n v="1181"/>
    <n v="332"/>
    <n v="2237"/>
    <n v="0"/>
    <n v="0"/>
    <n v="278"/>
    <n v="0"/>
    <n v="0"/>
  </r>
  <r>
    <x v="52"/>
    <x v="6"/>
    <x v="11"/>
    <n v="1504"/>
    <n v="4791"/>
    <n v="1943"/>
    <n v="2848"/>
    <n v="7308"/>
    <n v="1964"/>
    <n v="29409"/>
    <n v="0"/>
    <n v="464"/>
    <n v="0"/>
    <n v="0"/>
    <n v="0"/>
    <n v="0"/>
    <n v="251"/>
    <n v="1200"/>
    <n v="340"/>
    <n v="2265"/>
    <n v="0"/>
    <n v="0"/>
    <n v="271"/>
    <n v="0"/>
    <n v="0"/>
  </r>
  <r>
    <x v="52"/>
    <x v="7"/>
    <x v="3"/>
    <n v="1444"/>
    <n v="4604"/>
    <n v="1877"/>
    <n v="2727"/>
    <n v="7081"/>
    <n v="1888"/>
    <n v="29409"/>
    <n v="0"/>
    <n v="447"/>
    <n v="0"/>
    <n v="0"/>
    <n v="0"/>
    <n v="0"/>
    <n v="240"/>
    <n v="1116"/>
    <n v="327"/>
    <n v="2174"/>
    <n v="0"/>
    <n v="0"/>
    <n v="300"/>
    <n v="0"/>
    <n v="0"/>
  </r>
  <r>
    <x v="52"/>
    <x v="7"/>
    <x v="4"/>
    <n v="1460"/>
    <n v="4642"/>
    <n v="1892"/>
    <n v="2750"/>
    <n v="7115"/>
    <n v="1888"/>
    <n v="29409"/>
    <n v="0"/>
    <n v="450"/>
    <n v="0"/>
    <n v="0"/>
    <n v="0"/>
    <n v="0"/>
    <n v="242"/>
    <n v="1137"/>
    <n v="324"/>
    <n v="2187"/>
    <n v="0"/>
    <n v="0"/>
    <n v="302"/>
    <n v="0"/>
    <n v="0"/>
  </r>
  <r>
    <x v="53"/>
    <x v="0"/>
    <x v="0"/>
    <n v="2463"/>
    <n v="7358"/>
    <n v="2516"/>
    <n v="4842"/>
    <n v="10378"/>
    <n v="3204"/>
    <n v="40720"/>
    <n v="0"/>
    <n v="285"/>
    <n v="0"/>
    <n v="0"/>
    <n v="0"/>
    <n v="0"/>
    <n v="703"/>
    <n v="1379"/>
    <n v="928"/>
    <n v="3778"/>
    <n v="0"/>
    <n v="0"/>
    <n v="285"/>
    <n v="0"/>
    <n v="0"/>
  </r>
  <r>
    <x v="53"/>
    <x v="1"/>
    <x v="0"/>
    <n v="3050"/>
    <n v="8650"/>
    <n v="2749"/>
    <n v="5901"/>
    <n v="11645"/>
    <n v="3841"/>
    <n v="40720"/>
    <n v="0"/>
    <n v="523"/>
    <n v="0"/>
    <n v="0"/>
    <n v="0"/>
    <n v="0"/>
    <n v="850"/>
    <n v="1546"/>
    <n v="1015"/>
    <n v="4273"/>
    <n v="0"/>
    <n v="0"/>
    <n v="443"/>
    <n v="0"/>
    <n v="0"/>
  </r>
  <r>
    <x v="53"/>
    <x v="2"/>
    <x v="0"/>
    <n v="3223"/>
    <n v="9160"/>
    <n v="3260"/>
    <n v="5900"/>
    <n v="12572"/>
    <n v="4233"/>
    <n v="40720"/>
    <n v="0"/>
    <n v="580"/>
    <n v="0"/>
    <n v="0"/>
    <n v="0"/>
    <n v="0"/>
    <n v="971"/>
    <n v="1524"/>
    <n v="1085"/>
    <n v="4507"/>
    <n v="0"/>
    <n v="0"/>
    <n v="493"/>
    <n v="0"/>
    <n v="0"/>
  </r>
  <r>
    <x v="53"/>
    <x v="3"/>
    <x v="0"/>
    <n v="3396"/>
    <n v="9632"/>
    <n v="3621"/>
    <n v="6011"/>
    <n v="13549"/>
    <n v="4620"/>
    <n v="40720"/>
    <n v="0"/>
    <n v="605"/>
    <n v="0"/>
    <n v="0"/>
    <n v="0"/>
    <n v="0"/>
    <n v="1048"/>
    <n v="1521"/>
    <n v="1186"/>
    <n v="4701"/>
    <n v="0"/>
    <n v="0"/>
    <n v="571"/>
    <n v="0"/>
    <n v="0"/>
  </r>
  <r>
    <x v="53"/>
    <x v="4"/>
    <x v="1"/>
    <n v="3455"/>
    <n v="9731"/>
    <n v="3718"/>
    <n v="6013"/>
    <n v="13630"/>
    <n v="0"/>
    <n v="40720"/>
    <n v="0"/>
    <n v="644"/>
    <n v="0"/>
    <n v="0"/>
    <n v="0"/>
    <n v="0"/>
    <n v="1023"/>
    <n v="1571"/>
    <n v="1173"/>
    <n v="4703"/>
    <n v="0"/>
    <n v="0"/>
    <n v="617"/>
    <n v="0"/>
    <n v="0"/>
  </r>
  <r>
    <x v="53"/>
    <x v="4"/>
    <x v="2"/>
    <n v="3495"/>
    <n v="9492"/>
    <n v="3717"/>
    <n v="5775"/>
    <n v="13552"/>
    <n v="0"/>
    <n v="40720"/>
    <n v="0"/>
    <n v="666"/>
    <n v="0"/>
    <n v="0"/>
    <n v="0"/>
    <n v="0"/>
    <n v="1015"/>
    <n v="1500"/>
    <n v="1098"/>
    <n v="4619"/>
    <n v="0"/>
    <n v="0"/>
    <n v="594"/>
    <n v="0"/>
    <n v="0"/>
  </r>
  <r>
    <x v="53"/>
    <x v="4"/>
    <x v="0"/>
    <n v="2972"/>
    <n v="8761"/>
    <n v="3486"/>
    <n v="5275"/>
    <n v="12706"/>
    <n v="4045"/>
    <n v="40720"/>
    <n v="0"/>
    <n v="631"/>
    <n v="0"/>
    <n v="0"/>
    <n v="0"/>
    <n v="0"/>
    <n v="926"/>
    <n v="1322"/>
    <n v="1038"/>
    <n v="4285"/>
    <n v="0"/>
    <n v="0"/>
    <n v="559"/>
    <n v="0"/>
    <n v="0"/>
  </r>
  <r>
    <x v="53"/>
    <x v="4"/>
    <x v="3"/>
    <n v="3400"/>
    <n v="9649"/>
    <n v="3642"/>
    <n v="6007"/>
    <n v="13645"/>
    <n v="0"/>
    <n v="40720"/>
    <n v="0"/>
    <n v="626"/>
    <n v="0"/>
    <n v="0"/>
    <n v="0"/>
    <n v="0"/>
    <n v="1029"/>
    <n v="1563"/>
    <n v="1175"/>
    <n v="4661"/>
    <n v="0"/>
    <n v="0"/>
    <n v="595"/>
    <n v="0"/>
    <n v="0"/>
  </r>
  <r>
    <x v="53"/>
    <x v="4"/>
    <x v="4"/>
    <n v="3400"/>
    <n v="9664"/>
    <n v="3639"/>
    <n v="6025"/>
    <n v="13623"/>
    <n v="0"/>
    <n v="40720"/>
    <n v="0"/>
    <n v="608"/>
    <n v="0"/>
    <n v="0"/>
    <n v="0"/>
    <n v="0"/>
    <n v="1048"/>
    <n v="1549"/>
    <n v="1197"/>
    <n v="4684"/>
    <n v="0"/>
    <n v="0"/>
    <n v="578"/>
    <n v="0"/>
    <n v="0"/>
  </r>
  <r>
    <x v="53"/>
    <x v="4"/>
    <x v="5"/>
    <n v="3495"/>
    <n v="9774"/>
    <n v="3806"/>
    <n v="5968"/>
    <n v="13828"/>
    <n v="0"/>
    <n v="40720"/>
    <n v="0"/>
    <n v="674"/>
    <n v="0"/>
    <n v="0"/>
    <n v="0"/>
    <n v="0"/>
    <n v="1029"/>
    <n v="1548"/>
    <n v="1157"/>
    <n v="4751"/>
    <n v="0"/>
    <n v="0"/>
    <n v="615"/>
    <n v="0"/>
    <n v="0"/>
  </r>
  <r>
    <x v="53"/>
    <x v="4"/>
    <x v="6"/>
    <n v="3468"/>
    <n v="9741"/>
    <n v="3784"/>
    <n v="5957"/>
    <n v="13807"/>
    <n v="0"/>
    <n v="40720"/>
    <n v="0"/>
    <n v="652"/>
    <n v="0"/>
    <n v="0"/>
    <n v="0"/>
    <n v="0"/>
    <n v="1018"/>
    <n v="1568"/>
    <n v="1168"/>
    <n v="4723"/>
    <n v="0"/>
    <n v="0"/>
    <n v="612"/>
    <n v="0"/>
    <n v="0"/>
  </r>
  <r>
    <x v="53"/>
    <x v="4"/>
    <x v="7"/>
    <n v="3413"/>
    <n v="9669"/>
    <n v="3682"/>
    <n v="5987"/>
    <n v="13618"/>
    <n v="0"/>
    <n v="40720"/>
    <n v="0"/>
    <n v="631"/>
    <n v="0"/>
    <n v="0"/>
    <n v="0"/>
    <n v="0"/>
    <n v="1025"/>
    <n v="1550"/>
    <n v="1171"/>
    <n v="4686"/>
    <n v="0"/>
    <n v="0"/>
    <n v="606"/>
    <n v="0"/>
    <n v="0"/>
  </r>
  <r>
    <x v="53"/>
    <x v="4"/>
    <x v="8"/>
    <n v="3473"/>
    <n v="9737"/>
    <n v="3739"/>
    <n v="5998"/>
    <n v="13735"/>
    <n v="0"/>
    <n v="40720"/>
    <n v="0"/>
    <n v="648"/>
    <n v="0"/>
    <n v="0"/>
    <n v="0"/>
    <n v="0"/>
    <n v="1013"/>
    <n v="1572"/>
    <n v="1176"/>
    <n v="4706"/>
    <n v="0"/>
    <n v="0"/>
    <n v="622"/>
    <n v="0"/>
    <n v="0"/>
  </r>
  <r>
    <x v="53"/>
    <x v="4"/>
    <x v="9"/>
    <n v="3062"/>
    <n v="8910"/>
    <n v="3551"/>
    <n v="5359"/>
    <n v="12913"/>
    <n v="0"/>
    <n v="40720"/>
    <n v="0"/>
    <n v="637"/>
    <n v="0"/>
    <n v="0"/>
    <n v="0"/>
    <n v="0"/>
    <n v="954"/>
    <n v="1341"/>
    <n v="1041"/>
    <n v="4371"/>
    <n v="0"/>
    <n v="0"/>
    <n v="566"/>
    <n v="0"/>
    <n v="0"/>
  </r>
  <r>
    <x v="53"/>
    <x v="4"/>
    <x v="10"/>
    <n v="3146"/>
    <n v="9102"/>
    <n v="3625"/>
    <n v="5477"/>
    <n v="13175"/>
    <n v="0"/>
    <n v="40720"/>
    <n v="0"/>
    <n v="651"/>
    <n v="0"/>
    <n v="0"/>
    <n v="0"/>
    <n v="0"/>
    <n v="983"/>
    <n v="1389"/>
    <n v="1047"/>
    <n v="4459"/>
    <n v="0"/>
    <n v="0"/>
    <n v="573"/>
    <n v="0"/>
    <n v="0"/>
  </r>
  <r>
    <x v="53"/>
    <x v="4"/>
    <x v="11"/>
    <n v="3252"/>
    <n v="9328"/>
    <n v="3680"/>
    <n v="5648"/>
    <n v="13337"/>
    <n v="0"/>
    <n v="40720"/>
    <n v="0"/>
    <n v="659"/>
    <n v="0"/>
    <n v="0"/>
    <n v="0"/>
    <n v="0"/>
    <n v="1008"/>
    <n v="1463"/>
    <n v="1076"/>
    <n v="4528"/>
    <n v="0"/>
    <n v="0"/>
    <n v="594"/>
    <n v="0"/>
    <n v="0"/>
  </r>
  <r>
    <x v="53"/>
    <x v="5"/>
    <x v="1"/>
    <n v="2741"/>
    <n v="8204"/>
    <n v="3385"/>
    <n v="4819"/>
    <n v="12086"/>
    <n v="0"/>
    <n v="40720"/>
    <n v="0"/>
    <n v="577"/>
    <n v="0"/>
    <n v="0"/>
    <n v="0"/>
    <n v="0"/>
    <n v="882"/>
    <n v="1166"/>
    <n v="992"/>
    <n v="4058"/>
    <n v="0"/>
    <n v="0"/>
    <n v="529"/>
    <n v="0"/>
    <n v="0"/>
  </r>
  <r>
    <x v="53"/>
    <x v="5"/>
    <x v="2"/>
    <n v="2449"/>
    <n v="7636"/>
    <n v="3145"/>
    <n v="4491"/>
    <n v="11318"/>
    <n v="0"/>
    <n v="40720"/>
    <n v="0"/>
    <n v="550"/>
    <n v="0"/>
    <n v="0"/>
    <n v="0"/>
    <n v="0"/>
    <n v="807"/>
    <n v="1090"/>
    <n v="926"/>
    <n v="3722"/>
    <n v="0"/>
    <n v="0"/>
    <n v="541"/>
    <n v="0"/>
    <n v="0"/>
  </r>
  <r>
    <x v="53"/>
    <x v="5"/>
    <x v="0"/>
    <n v="2434"/>
    <n v="7707"/>
    <n v="3215"/>
    <n v="4492"/>
    <n v="11376"/>
    <n v="3183"/>
    <n v="40720"/>
    <n v="0"/>
    <n v="586"/>
    <n v="0"/>
    <n v="0"/>
    <n v="0"/>
    <n v="0"/>
    <n v="798"/>
    <n v="1056"/>
    <n v="931"/>
    <n v="3805"/>
    <n v="0"/>
    <n v="0"/>
    <n v="531"/>
    <n v="0"/>
    <n v="0"/>
  </r>
  <r>
    <x v="53"/>
    <x v="5"/>
    <x v="3"/>
    <n v="2816"/>
    <n v="8429"/>
    <n v="3443"/>
    <n v="4986"/>
    <n v="12435"/>
    <n v="0"/>
    <n v="40720"/>
    <n v="0"/>
    <n v="587"/>
    <n v="0"/>
    <n v="0"/>
    <n v="0"/>
    <n v="0"/>
    <n v="900"/>
    <n v="1220"/>
    <n v="1006"/>
    <n v="4169"/>
    <n v="0"/>
    <n v="0"/>
    <n v="547"/>
    <n v="0"/>
    <n v="0"/>
  </r>
  <r>
    <x v="53"/>
    <x v="5"/>
    <x v="4"/>
    <n v="2853"/>
    <n v="8534"/>
    <n v="3431"/>
    <n v="5103"/>
    <n v="12592"/>
    <n v="0"/>
    <n v="40720"/>
    <n v="0"/>
    <n v="611"/>
    <n v="0"/>
    <n v="0"/>
    <n v="0"/>
    <n v="0"/>
    <n v="892"/>
    <n v="1266"/>
    <n v="999"/>
    <n v="4218"/>
    <n v="0"/>
    <n v="0"/>
    <n v="548"/>
    <n v="0"/>
    <n v="0"/>
  </r>
  <r>
    <x v="53"/>
    <x v="5"/>
    <x v="5"/>
    <n v="2494"/>
    <n v="7671"/>
    <n v="3213"/>
    <n v="4458"/>
    <n v="11303"/>
    <n v="0"/>
    <n v="40720"/>
    <n v="0"/>
    <n v="540"/>
    <n v="0"/>
    <n v="0"/>
    <n v="0"/>
    <n v="0"/>
    <n v="840"/>
    <n v="1089"/>
    <n v="931"/>
    <n v="3753"/>
    <n v="0"/>
    <n v="0"/>
    <n v="518"/>
    <n v="0"/>
    <n v="0"/>
  </r>
  <r>
    <x v="53"/>
    <x v="5"/>
    <x v="6"/>
    <n v="2579"/>
    <n v="7837"/>
    <n v="3288"/>
    <n v="4549"/>
    <n v="11574"/>
    <n v="0"/>
    <n v="40720"/>
    <n v="0"/>
    <n v="535"/>
    <n v="0"/>
    <n v="0"/>
    <n v="0"/>
    <n v="0"/>
    <n v="864"/>
    <n v="1119"/>
    <n v="933"/>
    <n v="3867"/>
    <n v="0"/>
    <n v="0"/>
    <n v="519"/>
    <n v="0"/>
    <n v="0"/>
  </r>
  <r>
    <x v="53"/>
    <x v="5"/>
    <x v="7"/>
    <n v="2795"/>
    <n v="8331"/>
    <n v="3398"/>
    <n v="4933"/>
    <n v="12289"/>
    <n v="0"/>
    <n v="40720"/>
    <n v="0"/>
    <n v="571"/>
    <n v="0"/>
    <n v="0"/>
    <n v="0"/>
    <n v="0"/>
    <n v="885"/>
    <n v="1211"/>
    <n v="1007"/>
    <n v="4118"/>
    <n v="0"/>
    <n v="0"/>
    <n v="539"/>
    <n v="0"/>
    <n v="0"/>
  </r>
  <r>
    <x v="53"/>
    <x v="5"/>
    <x v="8"/>
    <n v="2648"/>
    <n v="8032"/>
    <n v="3339"/>
    <n v="4693"/>
    <n v="11835"/>
    <n v="0"/>
    <n v="40720"/>
    <n v="0"/>
    <n v="568"/>
    <n v="0"/>
    <n v="0"/>
    <n v="0"/>
    <n v="0"/>
    <n v="878"/>
    <n v="1132"/>
    <n v="982"/>
    <n v="3947"/>
    <n v="0"/>
    <n v="0"/>
    <n v="525"/>
    <n v="0"/>
    <n v="0"/>
  </r>
  <r>
    <x v="53"/>
    <x v="5"/>
    <x v="9"/>
    <n v="2416"/>
    <n v="7682"/>
    <n v="3190"/>
    <n v="4492"/>
    <n v="11386"/>
    <n v="0"/>
    <n v="40720"/>
    <n v="0"/>
    <n v="592"/>
    <n v="0"/>
    <n v="0"/>
    <n v="0"/>
    <n v="0"/>
    <n v="781"/>
    <n v="1050"/>
    <n v="937"/>
    <n v="3784"/>
    <n v="0"/>
    <n v="0"/>
    <n v="538"/>
    <n v="0"/>
    <n v="0"/>
  </r>
  <r>
    <x v="53"/>
    <x v="5"/>
    <x v="10"/>
    <n v="2446"/>
    <n v="7706"/>
    <n v="3184"/>
    <n v="4522"/>
    <n v="11362"/>
    <n v="0"/>
    <n v="40720"/>
    <n v="0"/>
    <n v="582"/>
    <n v="0"/>
    <n v="0"/>
    <n v="0"/>
    <n v="0"/>
    <n v="789"/>
    <n v="1059"/>
    <n v="938"/>
    <n v="3792"/>
    <n v="0"/>
    <n v="0"/>
    <n v="546"/>
    <n v="0"/>
    <n v="0"/>
  </r>
  <r>
    <x v="53"/>
    <x v="5"/>
    <x v="11"/>
    <n v="2476"/>
    <n v="7756"/>
    <n v="3215"/>
    <n v="4541"/>
    <n v="11427"/>
    <n v="0"/>
    <n v="40720"/>
    <n v="0"/>
    <n v="564"/>
    <n v="0"/>
    <n v="0"/>
    <n v="0"/>
    <n v="0"/>
    <n v="813"/>
    <n v="1099"/>
    <n v="950"/>
    <n v="3783"/>
    <n v="0"/>
    <n v="0"/>
    <n v="547"/>
    <n v="0"/>
    <n v="0"/>
  </r>
  <r>
    <x v="53"/>
    <x v="6"/>
    <x v="1"/>
    <n v="2483"/>
    <n v="7628"/>
    <n v="3233"/>
    <n v="4395"/>
    <n v="11386"/>
    <n v="0"/>
    <n v="40720"/>
    <n v="0"/>
    <n v="566"/>
    <n v="0"/>
    <n v="0"/>
    <n v="0"/>
    <n v="0"/>
    <n v="756"/>
    <n v="992"/>
    <n v="865"/>
    <n v="3959"/>
    <n v="0"/>
    <n v="0"/>
    <n v="490"/>
    <n v="0"/>
    <n v="0"/>
  </r>
  <r>
    <x v="53"/>
    <x v="6"/>
    <x v="2"/>
    <n v="2190"/>
    <n v="7360"/>
    <n v="3152"/>
    <n v="4208"/>
    <n v="10837"/>
    <n v="2807"/>
    <n v="40720"/>
    <n v="0"/>
    <n v="591"/>
    <n v="0"/>
    <n v="0"/>
    <n v="0"/>
    <n v="0"/>
    <n v="691"/>
    <n v="928"/>
    <n v="806"/>
    <n v="3832"/>
    <n v="0"/>
    <n v="0"/>
    <n v="512"/>
    <n v="0"/>
    <n v="0"/>
  </r>
  <r>
    <x v="53"/>
    <x v="6"/>
    <x v="0"/>
    <n v="2100"/>
    <n v="7131"/>
    <n v="3078"/>
    <n v="4053"/>
    <n v="10590"/>
    <n v="2742"/>
    <n v="40720"/>
    <n v="0"/>
    <n v="619"/>
    <n v="0"/>
    <n v="0"/>
    <n v="0"/>
    <n v="0"/>
    <n v="631"/>
    <n v="885"/>
    <n v="756"/>
    <n v="3740"/>
    <n v="0"/>
    <n v="0"/>
    <n v="500"/>
    <n v="0"/>
    <n v="0"/>
  </r>
  <r>
    <x v="53"/>
    <x v="6"/>
    <x v="3"/>
    <n v="2500"/>
    <n v="7688"/>
    <n v="3231"/>
    <n v="4457"/>
    <n v="11439"/>
    <n v="0"/>
    <n v="40720"/>
    <n v="0"/>
    <n v="577"/>
    <n v="0"/>
    <n v="0"/>
    <n v="0"/>
    <n v="0"/>
    <n v="783"/>
    <n v="1049"/>
    <n v="912"/>
    <n v="3864"/>
    <n v="0"/>
    <n v="0"/>
    <n v="503"/>
    <n v="0"/>
    <n v="0"/>
  </r>
  <r>
    <x v="53"/>
    <x v="6"/>
    <x v="4"/>
    <n v="2464"/>
    <n v="7679"/>
    <n v="3213"/>
    <n v="4466"/>
    <n v="11427"/>
    <n v="0"/>
    <n v="40720"/>
    <n v="0"/>
    <n v="585"/>
    <n v="0"/>
    <n v="0"/>
    <n v="0"/>
    <n v="0"/>
    <n v="807"/>
    <n v="1084"/>
    <n v="921"/>
    <n v="3779"/>
    <n v="0"/>
    <n v="0"/>
    <n v="503"/>
    <n v="0"/>
    <n v="0"/>
  </r>
  <r>
    <x v="53"/>
    <x v="6"/>
    <x v="5"/>
    <n v="2268"/>
    <n v="7429"/>
    <n v="3178"/>
    <n v="4251"/>
    <n v="10846"/>
    <n v="2849"/>
    <n v="40720"/>
    <n v="0"/>
    <n v="584"/>
    <n v="0"/>
    <n v="0"/>
    <n v="0"/>
    <n v="0"/>
    <n v="695"/>
    <n v="949"/>
    <n v="811"/>
    <n v="3868"/>
    <n v="0"/>
    <n v="0"/>
    <n v="522"/>
    <n v="0"/>
    <n v="0"/>
  </r>
  <r>
    <x v="53"/>
    <x v="6"/>
    <x v="6"/>
    <n v="2310"/>
    <n v="7407"/>
    <n v="3151"/>
    <n v="4256"/>
    <n v="11063"/>
    <n v="0"/>
    <n v="40720"/>
    <n v="0"/>
    <n v="560"/>
    <n v="0"/>
    <n v="0"/>
    <n v="0"/>
    <n v="0"/>
    <n v="704"/>
    <n v="943"/>
    <n v="816"/>
    <n v="3871"/>
    <n v="0"/>
    <n v="0"/>
    <n v="513"/>
    <n v="0"/>
    <n v="0"/>
  </r>
  <r>
    <x v="53"/>
    <x v="6"/>
    <x v="7"/>
    <n v="2544"/>
    <n v="7717"/>
    <n v="3262"/>
    <n v="4455"/>
    <n v="11449"/>
    <n v="0"/>
    <n v="40720"/>
    <n v="0"/>
    <n v="580"/>
    <n v="0"/>
    <n v="0"/>
    <n v="0"/>
    <n v="0"/>
    <n v="771"/>
    <n v="1024"/>
    <n v="882"/>
    <n v="3954"/>
    <n v="0"/>
    <n v="0"/>
    <n v="506"/>
    <n v="0"/>
    <n v="0"/>
  </r>
  <r>
    <x v="53"/>
    <x v="6"/>
    <x v="8"/>
    <n v="2388"/>
    <n v="7506"/>
    <n v="3206"/>
    <n v="4300"/>
    <n v="11236"/>
    <n v="0"/>
    <n v="40720"/>
    <n v="0"/>
    <n v="573"/>
    <n v="0"/>
    <n v="0"/>
    <n v="0"/>
    <n v="0"/>
    <n v="727"/>
    <n v="944"/>
    <n v="832"/>
    <n v="3938"/>
    <n v="0"/>
    <n v="0"/>
    <n v="492"/>
    <n v="0"/>
    <n v="0"/>
  </r>
  <r>
    <x v="53"/>
    <x v="6"/>
    <x v="9"/>
    <n v="2131"/>
    <n v="7213"/>
    <n v="3146"/>
    <n v="4067"/>
    <n v="10525"/>
    <n v="2703"/>
    <n v="40720"/>
    <n v="0"/>
    <n v="635"/>
    <n v="0"/>
    <n v="0"/>
    <n v="0"/>
    <n v="0"/>
    <n v="664"/>
    <n v="878"/>
    <n v="747"/>
    <n v="3792"/>
    <n v="0"/>
    <n v="0"/>
    <n v="497"/>
    <n v="0"/>
    <n v="0"/>
  </r>
  <r>
    <x v="53"/>
    <x v="6"/>
    <x v="10"/>
    <n v="2074"/>
    <n v="7218"/>
    <n v="3115"/>
    <n v="4103"/>
    <n v="10565"/>
    <n v="2684"/>
    <n v="40720"/>
    <n v="0"/>
    <n v="637"/>
    <n v="0"/>
    <n v="0"/>
    <n v="0"/>
    <n v="0"/>
    <n v="662"/>
    <n v="879"/>
    <n v="756"/>
    <n v="3801"/>
    <n v="0"/>
    <n v="0"/>
    <n v="483"/>
    <n v="0"/>
    <n v="0"/>
  </r>
  <r>
    <x v="53"/>
    <x v="6"/>
    <x v="11"/>
    <n v="2164"/>
    <n v="7316"/>
    <n v="3131"/>
    <n v="4185"/>
    <n v="10791"/>
    <n v="2773"/>
    <n v="40720"/>
    <n v="0"/>
    <n v="603"/>
    <n v="0"/>
    <n v="0"/>
    <n v="0"/>
    <n v="0"/>
    <n v="675"/>
    <n v="905"/>
    <n v="794"/>
    <n v="3855"/>
    <n v="0"/>
    <n v="0"/>
    <n v="484"/>
    <n v="0"/>
    <n v="0"/>
  </r>
  <r>
    <x v="53"/>
    <x v="7"/>
    <x v="3"/>
    <n v="2112"/>
    <n v="7153"/>
    <n v="3071"/>
    <n v="4082"/>
    <n v="10576"/>
    <n v="2727"/>
    <n v="40720"/>
    <n v="0"/>
    <n v="619"/>
    <n v="0"/>
    <n v="0"/>
    <n v="0"/>
    <n v="0"/>
    <n v="613"/>
    <n v="900"/>
    <n v="790"/>
    <n v="3723"/>
    <n v="0"/>
    <n v="0"/>
    <n v="508"/>
    <n v="0"/>
    <n v="0"/>
  </r>
  <r>
    <x v="53"/>
    <x v="7"/>
    <x v="4"/>
    <n v="2100"/>
    <n v="7170"/>
    <n v="3084"/>
    <n v="4086"/>
    <n v="10639"/>
    <n v="2705"/>
    <n v="40720"/>
    <n v="0"/>
    <n v="613"/>
    <n v="0"/>
    <n v="0"/>
    <n v="0"/>
    <n v="0"/>
    <n v="626"/>
    <n v="908"/>
    <n v="778"/>
    <n v="3721"/>
    <n v="0"/>
    <n v="0"/>
    <n v="524"/>
    <n v="0"/>
    <n v="0"/>
  </r>
  <r>
    <x v="54"/>
    <x v="0"/>
    <x v="0"/>
    <n v="1050"/>
    <n v="3082"/>
    <n v="759"/>
    <n v="2323"/>
    <n v="4883"/>
    <n v="1322"/>
    <n v="23266"/>
    <n v="0"/>
    <n v="0"/>
    <n v="0"/>
    <n v="0"/>
    <n v="0"/>
    <n v="0"/>
    <n v="0"/>
    <n v="0"/>
    <n v="0"/>
    <n v="0"/>
    <n v="0"/>
    <n v="0"/>
    <n v="0"/>
    <n v="3082"/>
    <n v="0"/>
  </r>
  <r>
    <x v="54"/>
    <x v="1"/>
    <x v="0"/>
    <n v="1178"/>
    <n v="3433"/>
    <n v="638"/>
    <n v="2795"/>
    <n v="5466"/>
    <n v="1532"/>
    <n v="23266"/>
    <n v="0"/>
    <n v="0"/>
    <n v="0"/>
    <n v="0"/>
    <n v="0"/>
    <n v="0"/>
    <n v="0"/>
    <n v="0"/>
    <n v="0"/>
    <n v="0"/>
    <n v="0"/>
    <n v="0"/>
    <n v="0"/>
    <n v="3433"/>
    <n v="0"/>
  </r>
  <r>
    <x v="54"/>
    <x v="2"/>
    <x v="0"/>
    <n v="1320"/>
    <n v="3640"/>
    <n v="563"/>
    <n v="3077"/>
    <n v="5888"/>
    <n v="1775"/>
    <n v="23266"/>
    <n v="0"/>
    <n v="0"/>
    <n v="0"/>
    <n v="0"/>
    <n v="0"/>
    <n v="0"/>
    <n v="0"/>
    <n v="0"/>
    <n v="0"/>
    <n v="0"/>
    <n v="0"/>
    <n v="0"/>
    <n v="0"/>
    <n v="3640"/>
    <n v="0"/>
  </r>
  <r>
    <x v="54"/>
    <x v="3"/>
    <x v="0"/>
    <n v="1406"/>
    <n v="3778"/>
    <n v="523"/>
    <n v="3255"/>
    <n v="6280"/>
    <n v="1979"/>
    <n v="23266"/>
    <n v="0"/>
    <n v="0"/>
    <n v="0"/>
    <n v="0"/>
    <n v="0"/>
    <n v="0"/>
    <n v="0"/>
    <n v="0"/>
    <n v="0"/>
    <n v="0"/>
    <n v="0"/>
    <n v="0"/>
    <n v="0"/>
    <n v="3778"/>
    <n v="0"/>
  </r>
  <r>
    <x v="54"/>
    <x v="4"/>
    <x v="1"/>
    <n v="1425"/>
    <n v="3820"/>
    <n v="495"/>
    <n v="3325"/>
    <n v="6385"/>
    <n v="0"/>
    <n v="23266"/>
    <n v="0"/>
    <n v="0"/>
    <n v="0"/>
    <n v="0"/>
    <n v="0"/>
    <n v="0"/>
    <n v="0"/>
    <n v="0"/>
    <n v="0"/>
    <n v="0"/>
    <n v="0"/>
    <n v="0"/>
    <n v="0"/>
    <n v="0"/>
    <n v="3820"/>
  </r>
  <r>
    <x v="54"/>
    <x v="4"/>
    <x v="2"/>
    <n v="1436"/>
    <n v="3774"/>
    <n v="481"/>
    <n v="3293"/>
    <n v="6342"/>
    <n v="0"/>
    <n v="23266"/>
    <n v="0"/>
    <n v="0"/>
    <n v="0"/>
    <n v="0"/>
    <n v="0"/>
    <n v="0"/>
    <n v="0"/>
    <n v="0"/>
    <n v="0"/>
    <n v="0"/>
    <n v="0"/>
    <n v="0"/>
    <n v="0"/>
    <n v="3774"/>
    <n v="0"/>
  </r>
  <r>
    <x v="54"/>
    <x v="4"/>
    <x v="0"/>
    <n v="1227"/>
    <n v="3426"/>
    <n v="409"/>
    <n v="3017"/>
    <n v="5828"/>
    <n v="1737"/>
    <n v="23266"/>
    <n v="0"/>
    <n v="0"/>
    <n v="0"/>
    <n v="0"/>
    <n v="0"/>
    <n v="0"/>
    <n v="0"/>
    <n v="0"/>
    <n v="0"/>
    <n v="0"/>
    <n v="0"/>
    <n v="0"/>
    <n v="0"/>
    <n v="3426"/>
    <n v="0"/>
  </r>
  <r>
    <x v="54"/>
    <x v="4"/>
    <x v="3"/>
    <n v="1400"/>
    <n v="3784"/>
    <n v="505"/>
    <n v="3279"/>
    <n v="6351"/>
    <n v="0"/>
    <n v="23266"/>
    <n v="0"/>
    <n v="0"/>
    <n v="0"/>
    <n v="0"/>
    <n v="0"/>
    <n v="0"/>
    <n v="0"/>
    <n v="0"/>
    <n v="0"/>
    <n v="0"/>
    <n v="0"/>
    <n v="0"/>
    <n v="0"/>
    <n v="0"/>
    <n v="3784"/>
  </r>
  <r>
    <x v="54"/>
    <x v="4"/>
    <x v="4"/>
    <n v="1402"/>
    <n v="3800"/>
    <n v="513"/>
    <n v="3287"/>
    <n v="6320"/>
    <n v="0"/>
    <n v="23266"/>
    <n v="0"/>
    <n v="0"/>
    <n v="0"/>
    <n v="0"/>
    <n v="0"/>
    <n v="0"/>
    <n v="0"/>
    <n v="0"/>
    <n v="0"/>
    <n v="0"/>
    <n v="0"/>
    <n v="0"/>
    <n v="0"/>
    <n v="0"/>
    <n v="3800"/>
  </r>
  <r>
    <x v="54"/>
    <x v="4"/>
    <x v="5"/>
    <n v="1436"/>
    <n v="3852"/>
    <n v="487"/>
    <n v="3365"/>
    <n v="6477"/>
    <n v="0"/>
    <n v="23266"/>
    <n v="0"/>
    <n v="0"/>
    <n v="0"/>
    <n v="0"/>
    <n v="0"/>
    <n v="0"/>
    <n v="0"/>
    <n v="0"/>
    <n v="0"/>
    <n v="0"/>
    <n v="0"/>
    <n v="0"/>
    <n v="0"/>
    <n v="3852"/>
    <n v="0"/>
  </r>
  <r>
    <x v="54"/>
    <x v="4"/>
    <x v="6"/>
    <n v="1433"/>
    <n v="3845"/>
    <n v="490"/>
    <n v="3355"/>
    <n v="6446"/>
    <n v="0"/>
    <n v="23266"/>
    <n v="0"/>
    <n v="0"/>
    <n v="0"/>
    <n v="0"/>
    <n v="0"/>
    <n v="0"/>
    <n v="0"/>
    <n v="0"/>
    <n v="0"/>
    <n v="0"/>
    <n v="0"/>
    <n v="0"/>
    <n v="0"/>
    <n v="0"/>
    <n v="3845"/>
  </r>
  <r>
    <x v="54"/>
    <x v="4"/>
    <x v="7"/>
    <n v="1414"/>
    <n v="3807"/>
    <n v="500"/>
    <n v="3307"/>
    <n v="6376"/>
    <n v="0"/>
    <n v="23266"/>
    <n v="0"/>
    <n v="0"/>
    <n v="0"/>
    <n v="0"/>
    <n v="0"/>
    <n v="0"/>
    <n v="0"/>
    <n v="0"/>
    <n v="0"/>
    <n v="0"/>
    <n v="0"/>
    <n v="0"/>
    <n v="0"/>
    <n v="0"/>
    <n v="3807"/>
  </r>
  <r>
    <x v="54"/>
    <x v="4"/>
    <x v="8"/>
    <n v="1423"/>
    <n v="3818"/>
    <n v="492"/>
    <n v="3326"/>
    <n v="6402"/>
    <n v="0"/>
    <n v="23266"/>
    <n v="0"/>
    <n v="0"/>
    <n v="0"/>
    <n v="0"/>
    <n v="0"/>
    <n v="0"/>
    <n v="0"/>
    <n v="0"/>
    <n v="0"/>
    <n v="0"/>
    <n v="0"/>
    <n v="0"/>
    <n v="0"/>
    <n v="0"/>
    <n v="3818"/>
  </r>
  <r>
    <x v="54"/>
    <x v="4"/>
    <x v="9"/>
    <n v="1286"/>
    <n v="3481"/>
    <n v="426"/>
    <n v="3055"/>
    <n v="5931"/>
    <n v="0"/>
    <n v="23266"/>
    <n v="0"/>
    <n v="0"/>
    <n v="0"/>
    <n v="0"/>
    <n v="0"/>
    <n v="0"/>
    <n v="0"/>
    <n v="0"/>
    <n v="0"/>
    <n v="0"/>
    <n v="0"/>
    <n v="0"/>
    <n v="0"/>
    <n v="3481"/>
    <n v="0"/>
  </r>
  <r>
    <x v="54"/>
    <x v="4"/>
    <x v="10"/>
    <n v="1324"/>
    <n v="3548"/>
    <n v="442"/>
    <n v="3106"/>
    <n v="6057"/>
    <n v="0"/>
    <n v="23266"/>
    <n v="0"/>
    <n v="0"/>
    <n v="0"/>
    <n v="0"/>
    <n v="0"/>
    <n v="0"/>
    <n v="0"/>
    <n v="0"/>
    <n v="0"/>
    <n v="0"/>
    <n v="0"/>
    <n v="0"/>
    <n v="0"/>
    <n v="3548"/>
    <n v="0"/>
  </r>
  <r>
    <x v="54"/>
    <x v="4"/>
    <x v="11"/>
    <n v="1359"/>
    <n v="3669"/>
    <n v="466"/>
    <n v="3203"/>
    <n v="6179"/>
    <n v="0"/>
    <n v="23266"/>
    <n v="0"/>
    <n v="0"/>
    <n v="0"/>
    <n v="0"/>
    <n v="0"/>
    <n v="0"/>
    <n v="0"/>
    <n v="0"/>
    <n v="0"/>
    <n v="0"/>
    <n v="0"/>
    <n v="0"/>
    <n v="0"/>
    <n v="3669"/>
    <n v="0"/>
  </r>
  <r>
    <x v="54"/>
    <x v="5"/>
    <x v="1"/>
    <n v="1083"/>
    <n v="3151"/>
    <n v="362"/>
    <n v="2789"/>
    <n v="5466"/>
    <n v="0"/>
    <n v="23266"/>
    <n v="0"/>
    <n v="0"/>
    <n v="0"/>
    <n v="0"/>
    <n v="0"/>
    <n v="0"/>
    <n v="0"/>
    <n v="0"/>
    <n v="0"/>
    <n v="0"/>
    <n v="0"/>
    <n v="0"/>
    <n v="0"/>
    <n v="3151"/>
    <n v="0"/>
  </r>
  <r>
    <x v="54"/>
    <x v="5"/>
    <x v="2"/>
    <n v="1021"/>
    <n v="2950"/>
    <n v="330"/>
    <n v="2620"/>
    <n v="5135"/>
    <n v="0"/>
    <n v="23266"/>
    <n v="0"/>
    <n v="0"/>
    <n v="0"/>
    <n v="0"/>
    <n v="0"/>
    <n v="0"/>
    <n v="0"/>
    <n v="0"/>
    <n v="0"/>
    <n v="0"/>
    <n v="0"/>
    <n v="0"/>
    <n v="0"/>
    <n v="2950"/>
    <n v="0"/>
  </r>
  <r>
    <x v="54"/>
    <x v="5"/>
    <x v="0"/>
    <n v="1005"/>
    <n v="2941"/>
    <n v="311"/>
    <n v="2630"/>
    <n v="5066"/>
    <n v="1352"/>
    <n v="23266"/>
    <n v="0"/>
    <n v="0"/>
    <n v="0"/>
    <n v="0"/>
    <n v="0"/>
    <n v="0"/>
    <n v="0"/>
    <n v="0"/>
    <n v="0"/>
    <n v="0"/>
    <n v="0"/>
    <n v="0"/>
    <n v="0"/>
    <n v="2941"/>
    <n v="0"/>
  </r>
  <r>
    <x v="54"/>
    <x v="5"/>
    <x v="3"/>
    <n v="1154"/>
    <n v="3275"/>
    <n v="390"/>
    <n v="2885"/>
    <n v="5693"/>
    <n v="0"/>
    <n v="23266"/>
    <n v="0"/>
    <n v="0"/>
    <n v="0"/>
    <n v="0"/>
    <n v="0"/>
    <n v="0"/>
    <n v="0"/>
    <n v="0"/>
    <n v="0"/>
    <n v="0"/>
    <n v="0"/>
    <n v="0"/>
    <n v="0"/>
    <n v="3275"/>
    <n v="0"/>
  </r>
  <r>
    <x v="54"/>
    <x v="5"/>
    <x v="4"/>
    <n v="1187"/>
    <n v="3357"/>
    <n v="410"/>
    <n v="2947"/>
    <n v="5753"/>
    <n v="0"/>
    <n v="23266"/>
    <n v="0"/>
    <n v="0"/>
    <n v="0"/>
    <n v="0"/>
    <n v="0"/>
    <n v="0"/>
    <n v="0"/>
    <n v="0"/>
    <n v="0"/>
    <n v="0"/>
    <n v="0"/>
    <n v="0"/>
    <n v="0"/>
    <n v="3357"/>
    <n v="0"/>
  </r>
  <r>
    <x v="54"/>
    <x v="5"/>
    <x v="5"/>
    <n v="1017"/>
    <n v="2946"/>
    <n v="333"/>
    <n v="2613"/>
    <n v="5109"/>
    <n v="0"/>
    <n v="23266"/>
    <n v="0"/>
    <n v="0"/>
    <n v="0"/>
    <n v="0"/>
    <n v="0"/>
    <n v="0"/>
    <n v="0"/>
    <n v="0"/>
    <n v="0"/>
    <n v="0"/>
    <n v="0"/>
    <n v="0"/>
    <n v="0"/>
    <n v="2946"/>
    <n v="0"/>
  </r>
  <r>
    <x v="54"/>
    <x v="5"/>
    <x v="6"/>
    <n v="1030"/>
    <n v="2957"/>
    <n v="341"/>
    <n v="2616"/>
    <n v="5193"/>
    <n v="0"/>
    <n v="23266"/>
    <n v="0"/>
    <n v="0"/>
    <n v="0"/>
    <n v="0"/>
    <n v="0"/>
    <n v="0"/>
    <n v="0"/>
    <n v="0"/>
    <n v="0"/>
    <n v="0"/>
    <n v="0"/>
    <n v="0"/>
    <n v="0"/>
    <n v="2957"/>
    <n v="0"/>
  </r>
  <r>
    <x v="54"/>
    <x v="5"/>
    <x v="7"/>
    <n v="1114"/>
    <n v="3215"/>
    <n v="374"/>
    <n v="2841"/>
    <n v="5629"/>
    <n v="0"/>
    <n v="23266"/>
    <n v="0"/>
    <n v="0"/>
    <n v="0"/>
    <n v="0"/>
    <n v="0"/>
    <n v="0"/>
    <n v="0"/>
    <n v="0"/>
    <n v="0"/>
    <n v="0"/>
    <n v="0"/>
    <n v="0"/>
    <n v="0"/>
    <n v="3215"/>
    <n v="0"/>
  </r>
  <r>
    <x v="54"/>
    <x v="5"/>
    <x v="8"/>
    <n v="1053"/>
    <n v="3061"/>
    <n v="357"/>
    <n v="2704"/>
    <n v="5326"/>
    <n v="0"/>
    <n v="23266"/>
    <n v="0"/>
    <n v="0"/>
    <n v="0"/>
    <n v="0"/>
    <n v="0"/>
    <n v="0"/>
    <n v="0"/>
    <n v="0"/>
    <n v="0"/>
    <n v="0"/>
    <n v="0"/>
    <n v="0"/>
    <n v="0"/>
    <n v="3061"/>
    <n v="0"/>
  </r>
  <r>
    <x v="54"/>
    <x v="5"/>
    <x v="9"/>
    <n v="984"/>
    <n v="2907"/>
    <n v="318"/>
    <n v="2589"/>
    <n v="5059"/>
    <n v="0"/>
    <n v="23266"/>
    <n v="0"/>
    <n v="0"/>
    <n v="0"/>
    <n v="0"/>
    <n v="0"/>
    <n v="0"/>
    <n v="0"/>
    <n v="0"/>
    <n v="0"/>
    <n v="0"/>
    <n v="0"/>
    <n v="0"/>
    <n v="0"/>
    <n v="2907"/>
    <n v="0"/>
  </r>
  <r>
    <x v="54"/>
    <x v="5"/>
    <x v="10"/>
    <n v="993"/>
    <n v="2921"/>
    <n v="322"/>
    <n v="2599"/>
    <n v="5089"/>
    <n v="0"/>
    <n v="23266"/>
    <n v="0"/>
    <n v="0"/>
    <n v="0"/>
    <n v="0"/>
    <n v="0"/>
    <n v="0"/>
    <n v="0"/>
    <n v="0"/>
    <n v="0"/>
    <n v="0"/>
    <n v="0"/>
    <n v="0"/>
    <n v="0"/>
    <n v="2921"/>
    <n v="0"/>
  </r>
  <r>
    <x v="54"/>
    <x v="5"/>
    <x v="11"/>
    <n v="1013"/>
    <n v="2944"/>
    <n v="333"/>
    <n v="2611"/>
    <n v="5112"/>
    <n v="0"/>
    <n v="23266"/>
    <n v="0"/>
    <n v="0"/>
    <n v="0"/>
    <n v="0"/>
    <n v="0"/>
    <n v="0"/>
    <n v="0"/>
    <n v="0"/>
    <n v="0"/>
    <n v="0"/>
    <n v="0"/>
    <n v="0"/>
    <n v="0"/>
    <n v="2944"/>
    <n v="0"/>
  </r>
  <r>
    <x v="54"/>
    <x v="6"/>
    <x v="1"/>
    <n v="962"/>
    <n v="2834"/>
    <n v="277"/>
    <n v="2557"/>
    <n v="4997"/>
    <n v="0"/>
    <n v="23266"/>
    <n v="0"/>
    <n v="0"/>
    <n v="0"/>
    <n v="0"/>
    <n v="0"/>
    <n v="0"/>
    <n v="0"/>
    <n v="0"/>
    <n v="0"/>
    <n v="0"/>
    <n v="0"/>
    <n v="0"/>
    <n v="0"/>
    <n v="2834"/>
    <n v="0"/>
  </r>
  <r>
    <x v="54"/>
    <x v="6"/>
    <x v="2"/>
    <n v="941"/>
    <n v="2808"/>
    <n v="271"/>
    <n v="2537"/>
    <n v="4943"/>
    <n v="1284"/>
    <n v="23266"/>
    <n v="0"/>
    <n v="0"/>
    <n v="0"/>
    <n v="0"/>
    <n v="0"/>
    <n v="0"/>
    <n v="0"/>
    <n v="0"/>
    <n v="0"/>
    <n v="0"/>
    <n v="0"/>
    <n v="0"/>
    <n v="0"/>
    <n v="2808"/>
    <n v="0"/>
  </r>
  <r>
    <x v="54"/>
    <x v="6"/>
    <x v="0"/>
    <n v="914"/>
    <n v="2718"/>
    <n v="258"/>
    <n v="2460"/>
    <n v="4796"/>
    <n v="1195"/>
    <n v="23266"/>
    <n v="0"/>
    <n v="0"/>
    <n v="0"/>
    <n v="0"/>
    <n v="0"/>
    <n v="0"/>
    <n v="0"/>
    <n v="0"/>
    <n v="0"/>
    <n v="0"/>
    <n v="0"/>
    <n v="0"/>
    <n v="0"/>
    <n v="2718"/>
    <n v="0"/>
  </r>
  <r>
    <x v="54"/>
    <x v="6"/>
    <x v="3"/>
    <n v="1040"/>
    <n v="2981"/>
    <n v="305"/>
    <n v="2676"/>
    <n v="5112"/>
    <n v="0"/>
    <n v="23266"/>
    <n v="0"/>
    <n v="0"/>
    <n v="0"/>
    <n v="0"/>
    <n v="0"/>
    <n v="0"/>
    <n v="0"/>
    <n v="0"/>
    <n v="0"/>
    <n v="0"/>
    <n v="0"/>
    <n v="0"/>
    <n v="0"/>
    <n v="2981"/>
    <n v="0"/>
  </r>
  <r>
    <x v="54"/>
    <x v="6"/>
    <x v="4"/>
    <n v="1020"/>
    <n v="2956"/>
    <n v="308"/>
    <n v="2648"/>
    <n v="5122"/>
    <n v="0"/>
    <n v="23266"/>
    <n v="0"/>
    <n v="0"/>
    <n v="0"/>
    <n v="0"/>
    <n v="0"/>
    <n v="0"/>
    <n v="0"/>
    <n v="0"/>
    <n v="0"/>
    <n v="0"/>
    <n v="0"/>
    <n v="0"/>
    <n v="0"/>
    <n v="2956"/>
    <n v="0"/>
  </r>
  <r>
    <x v="54"/>
    <x v="6"/>
    <x v="5"/>
    <n v="943"/>
    <n v="2811"/>
    <n v="276"/>
    <n v="2535"/>
    <n v="4943"/>
    <n v="1269"/>
    <n v="23266"/>
    <n v="0"/>
    <n v="0"/>
    <n v="0"/>
    <n v="0"/>
    <n v="0"/>
    <n v="0"/>
    <n v="0"/>
    <n v="0"/>
    <n v="0"/>
    <n v="0"/>
    <n v="0"/>
    <n v="0"/>
    <n v="0"/>
    <n v="2811"/>
    <n v="0"/>
  </r>
  <r>
    <x v="54"/>
    <x v="6"/>
    <x v="6"/>
    <n v="932"/>
    <n v="2764"/>
    <n v="280"/>
    <n v="2484"/>
    <n v="4936"/>
    <n v="0"/>
    <n v="23266"/>
    <n v="0"/>
    <n v="0"/>
    <n v="0"/>
    <n v="0"/>
    <n v="0"/>
    <n v="0"/>
    <n v="0"/>
    <n v="0"/>
    <n v="0"/>
    <n v="0"/>
    <n v="0"/>
    <n v="0"/>
    <n v="0"/>
    <n v="2764"/>
    <n v="0"/>
  </r>
  <r>
    <x v="54"/>
    <x v="6"/>
    <x v="7"/>
    <n v="995"/>
    <n v="2924"/>
    <n v="293"/>
    <n v="2631"/>
    <n v="5047"/>
    <n v="0"/>
    <n v="23266"/>
    <n v="0"/>
    <n v="0"/>
    <n v="0"/>
    <n v="0"/>
    <n v="0"/>
    <n v="0"/>
    <n v="0"/>
    <n v="0"/>
    <n v="0"/>
    <n v="0"/>
    <n v="0"/>
    <n v="0"/>
    <n v="0"/>
    <n v="2924"/>
    <n v="0"/>
  </r>
  <r>
    <x v="54"/>
    <x v="6"/>
    <x v="8"/>
    <n v="958"/>
    <n v="2814"/>
    <n v="280"/>
    <n v="2534"/>
    <n v="4939"/>
    <n v="0"/>
    <n v="23266"/>
    <n v="0"/>
    <n v="0"/>
    <n v="0"/>
    <n v="0"/>
    <n v="0"/>
    <n v="0"/>
    <n v="0"/>
    <n v="0"/>
    <n v="0"/>
    <n v="0"/>
    <n v="0"/>
    <n v="0"/>
    <n v="0"/>
    <n v="2814"/>
    <n v="0"/>
  </r>
  <r>
    <x v="54"/>
    <x v="6"/>
    <x v="9"/>
    <n v="916"/>
    <n v="2757"/>
    <n v="259"/>
    <n v="2498"/>
    <n v="4834"/>
    <n v="1198"/>
    <n v="23266"/>
    <n v="0"/>
    <n v="0"/>
    <n v="0"/>
    <n v="0"/>
    <n v="0"/>
    <n v="0"/>
    <n v="0"/>
    <n v="0"/>
    <n v="0"/>
    <n v="0"/>
    <n v="0"/>
    <n v="0"/>
    <n v="0"/>
    <n v="2757"/>
    <n v="0"/>
  </r>
  <r>
    <x v="54"/>
    <x v="6"/>
    <x v="10"/>
    <n v="936"/>
    <n v="2811"/>
    <n v="262"/>
    <n v="2549"/>
    <n v="4873"/>
    <n v="1236"/>
    <n v="23266"/>
    <n v="0"/>
    <n v="0"/>
    <n v="0"/>
    <n v="0"/>
    <n v="0"/>
    <n v="0"/>
    <n v="0"/>
    <n v="0"/>
    <n v="0"/>
    <n v="0"/>
    <n v="0"/>
    <n v="0"/>
    <n v="0"/>
    <n v="2811"/>
    <n v="0"/>
  </r>
  <r>
    <x v="54"/>
    <x v="6"/>
    <x v="11"/>
    <n v="956"/>
    <n v="2847"/>
    <n v="264"/>
    <n v="2583"/>
    <n v="4945"/>
    <n v="1275"/>
    <n v="23266"/>
    <n v="0"/>
    <n v="0"/>
    <n v="0"/>
    <n v="0"/>
    <n v="0"/>
    <n v="0"/>
    <n v="0"/>
    <n v="0"/>
    <n v="0"/>
    <n v="0"/>
    <n v="0"/>
    <n v="0"/>
    <n v="0"/>
    <n v="2847"/>
    <n v="0"/>
  </r>
  <r>
    <x v="54"/>
    <x v="7"/>
    <x v="3"/>
    <n v="899"/>
    <n v="2699"/>
    <n v="249"/>
    <n v="2450"/>
    <n v="4793"/>
    <n v="1198"/>
    <n v="23266"/>
    <n v="0"/>
    <n v="0"/>
    <n v="0"/>
    <n v="0"/>
    <n v="0"/>
    <n v="0"/>
    <n v="0"/>
    <n v="0"/>
    <n v="0"/>
    <n v="0"/>
    <n v="0"/>
    <n v="0"/>
    <n v="0"/>
    <n v="2699"/>
    <n v="0"/>
  </r>
  <r>
    <x v="54"/>
    <x v="7"/>
    <x v="4"/>
    <n v="907"/>
    <n v="2703"/>
    <n v="256"/>
    <n v="2447"/>
    <n v="4774"/>
    <n v="1189"/>
    <n v="23266"/>
    <n v="0"/>
    <n v="0"/>
    <n v="0"/>
    <n v="0"/>
    <n v="0"/>
    <n v="0"/>
    <n v="0"/>
    <n v="0"/>
    <n v="0"/>
    <n v="0"/>
    <n v="0"/>
    <n v="0"/>
    <n v="0"/>
    <n v="2703"/>
    <n v="0"/>
  </r>
  <r>
    <x v="55"/>
    <x v="0"/>
    <x v="0"/>
    <n v="3875"/>
    <n v="11720"/>
    <n v="4181"/>
    <n v="7539"/>
    <n v="16387"/>
    <n v="4797"/>
    <n v="83674"/>
    <n v="0"/>
    <n v="0"/>
    <n v="0"/>
    <n v="0"/>
    <n v="0"/>
    <n v="0"/>
    <n v="2425"/>
    <n v="3232"/>
    <n v="5548"/>
    <n v="0"/>
    <n v="0"/>
    <n v="0"/>
    <n v="515"/>
    <n v="0"/>
    <n v="0"/>
  </r>
  <r>
    <x v="55"/>
    <x v="1"/>
    <x v="0"/>
    <n v="4669"/>
    <n v="13197"/>
    <n v="4548"/>
    <n v="8649"/>
    <n v="18074"/>
    <n v="5737"/>
    <n v="83674"/>
    <n v="0"/>
    <n v="0"/>
    <n v="0"/>
    <n v="0"/>
    <n v="0"/>
    <n v="0"/>
    <n v="3048"/>
    <n v="3756"/>
    <n v="5726"/>
    <n v="0"/>
    <n v="0"/>
    <n v="0"/>
    <n v="667"/>
    <n v="0"/>
    <n v="0"/>
  </r>
  <r>
    <x v="55"/>
    <x v="2"/>
    <x v="0"/>
    <n v="5063"/>
    <n v="14266"/>
    <n v="5367"/>
    <n v="8899"/>
    <n v="19743"/>
    <n v="6406"/>
    <n v="83674"/>
    <n v="0"/>
    <n v="0"/>
    <n v="0"/>
    <n v="0"/>
    <n v="0"/>
    <n v="0"/>
    <n v="3533"/>
    <n v="3932"/>
    <n v="6070"/>
    <n v="0"/>
    <n v="0"/>
    <n v="0"/>
    <n v="731"/>
    <n v="0"/>
    <n v="0"/>
  </r>
  <r>
    <x v="55"/>
    <x v="3"/>
    <x v="0"/>
    <n v="5164"/>
    <n v="14574"/>
    <n v="5803"/>
    <n v="8771"/>
    <n v="20828"/>
    <n v="6881"/>
    <n v="83674"/>
    <n v="0"/>
    <n v="0"/>
    <n v="0"/>
    <n v="0"/>
    <n v="0"/>
    <n v="0"/>
    <n v="3919"/>
    <n v="3893"/>
    <n v="6093"/>
    <n v="0"/>
    <n v="0"/>
    <n v="0"/>
    <n v="669"/>
    <n v="0"/>
    <n v="0"/>
  </r>
  <r>
    <x v="55"/>
    <x v="4"/>
    <x v="1"/>
    <n v="5308"/>
    <n v="14736"/>
    <n v="5920"/>
    <n v="8816"/>
    <n v="21185"/>
    <n v="0"/>
    <n v="83674"/>
    <n v="0"/>
    <n v="0"/>
    <n v="0"/>
    <n v="0"/>
    <n v="0"/>
    <n v="0"/>
    <n v="3969"/>
    <n v="3909"/>
    <n v="6075"/>
    <n v="0"/>
    <n v="0"/>
    <n v="0"/>
    <n v="783"/>
    <n v="0"/>
    <n v="0"/>
  </r>
  <r>
    <x v="55"/>
    <x v="4"/>
    <x v="2"/>
    <n v="5334"/>
    <n v="14405"/>
    <n v="5897"/>
    <n v="8508"/>
    <n v="21051"/>
    <n v="0"/>
    <n v="83674"/>
    <n v="0"/>
    <n v="0"/>
    <n v="0"/>
    <n v="0"/>
    <n v="0"/>
    <n v="0"/>
    <n v="4005"/>
    <n v="3747"/>
    <n v="5941"/>
    <n v="0"/>
    <n v="0"/>
    <n v="0"/>
    <n v="712"/>
    <n v="0"/>
    <n v="0"/>
  </r>
  <r>
    <x v="55"/>
    <x v="4"/>
    <x v="0"/>
    <n v="4525"/>
    <n v="12967"/>
    <n v="5392"/>
    <n v="7575"/>
    <n v="19435"/>
    <n v="6086"/>
    <n v="83674"/>
    <n v="0"/>
    <n v="0"/>
    <n v="0"/>
    <n v="0"/>
    <n v="0"/>
    <n v="0"/>
    <n v="3652"/>
    <n v="3274"/>
    <n v="5429"/>
    <n v="0"/>
    <n v="0"/>
    <n v="0"/>
    <n v="612"/>
    <n v="0"/>
    <n v="0"/>
  </r>
  <r>
    <x v="55"/>
    <x v="4"/>
    <x v="3"/>
    <n v="5187"/>
    <n v="14536"/>
    <n v="5818"/>
    <n v="8718"/>
    <n v="21034"/>
    <n v="0"/>
    <n v="83674"/>
    <n v="0"/>
    <n v="0"/>
    <n v="0"/>
    <n v="0"/>
    <n v="0"/>
    <n v="0"/>
    <n v="3917"/>
    <n v="3868"/>
    <n v="6053"/>
    <n v="0"/>
    <n v="0"/>
    <n v="0"/>
    <n v="698"/>
    <n v="0"/>
    <n v="0"/>
  </r>
  <r>
    <x v="55"/>
    <x v="4"/>
    <x v="4"/>
    <n v="5170"/>
    <n v="14555"/>
    <n v="5821"/>
    <n v="8734"/>
    <n v="20915"/>
    <n v="0"/>
    <n v="83674"/>
    <n v="0"/>
    <n v="0"/>
    <n v="0"/>
    <n v="0"/>
    <n v="0"/>
    <n v="0"/>
    <n v="3924"/>
    <n v="3894"/>
    <n v="6054"/>
    <n v="0"/>
    <n v="0"/>
    <n v="0"/>
    <n v="683"/>
    <n v="0"/>
    <n v="0"/>
  </r>
  <r>
    <x v="55"/>
    <x v="4"/>
    <x v="5"/>
    <n v="5334"/>
    <n v="14775"/>
    <n v="6020"/>
    <n v="8755"/>
    <n v="21346"/>
    <n v="0"/>
    <n v="83674"/>
    <n v="0"/>
    <n v="0"/>
    <n v="0"/>
    <n v="0"/>
    <n v="0"/>
    <n v="0"/>
    <n v="4102"/>
    <n v="3862"/>
    <n v="6075"/>
    <n v="0"/>
    <n v="0"/>
    <n v="0"/>
    <n v="736"/>
    <n v="0"/>
    <n v="0"/>
  </r>
  <r>
    <x v="55"/>
    <x v="4"/>
    <x v="6"/>
    <n v="5356"/>
    <n v="14822"/>
    <n v="6004"/>
    <n v="8818"/>
    <n v="21368"/>
    <n v="0"/>
    <n v="83674"/>
    <n v="0"/>
    <n v="0"/>
    <n v="0"/>
    <n v="0"/>
    <n v="0"/>
    <n v="0"/>
    <n v="4062"/>
    <n v="3886"/>
    <n v="6128"/>
    <n v="0"/>
    <n v="0"/>
    <n v="0"/>
    <n v="746"/>
    <n v="0"/>
    <n v="0"/>
  </r>
  <r>
    <x v="55"/>
    <x v="4"/>
    <x v="7"/>
    <n v="5221"/>
    <n v="14569"/>
    <n v="5840"/>
    <n v="8729"/>
    <n v="21107"/>
    <n v="0"/>
    <n v="83674"/>
    <n v="0"/>
    <n v="0"/>
    <n v="0"/>
    <n v="0"/>
    <n v="0"/>
    <n v="0"/>
    <n v="3905"/>
    <n v="3867"/>
    <n v="6053"/>
    <n v="0"/>
    <n v="0"/>
    <n v="0"/>
    <n v="744"/>
    <n v="0"/>
    <n v="0"/>
  </r>
  <r>
    <x v="55"/>
    <x v="4"/>
    <x v="8"/>
    <n v="5339"/>
    <n v="14813"/>
    <n v="5976"/>
    <n v="8837"/>
    <n v="21262"/>
    <n v="0"/>
    <n v="83674"/>
    <n v="0"/>
    <n v="0"/>
    <n v="0"/>
    <n v="0"/>
    <n v="0"/>
    <n v="0"/>
    <n v="4029"/>
    <n v="3903"/>
    <n v="6097"/>
    <n v="0"/>
    <n v="0"/>
    <n v="0"/>
    <n v="784"/>
    <n v="0"/>
    <n v="0"/>
  </r>
  <r>
    <x v="55"/>
    <x v="4"/>
    <x v="9"/>
    <n v="4707"/>
    <n v="13277"/>
    <n v="5548"/>
    <n v="7729"/>
    <n v="19811"/>
    <n v="0"/>
    <n v="83674"/>
    <n v="0"/>
    <n v="0"/>
    <n v="0"/>
    <n v="0"/>
    <n v="0"/>
    <n v="0"/>
    <n v="3752"/>
    <n v="3372"/>
    <n v="5525"/>
    <n v="0"/>
    <n v="0"/>
    <n v="0"/>
    <n v="628"/>
    <n v="0"/>
    <n v="0"/>
  </r>
  <r>
    <x v="55"/>
    <x v="4"/>
    <x v="10"/>
    <n v="4909"/>
    <n v="13706"/>
    <n v="5695"/>
    <n v="8011"/>
    <n v="20355"/>
    <n v="0"/>
    <n v="83674"/>
    <n v="0"/>
    <n v="0"/>
    <n v="0"/>
    <n v="0"/>
    <n v="0"/>
    <n v="0"/>
    <n v="3859"/>
    <n v="3499"/>
    <n v="5703"/>
    <n v="0"/>
    <n v="0"/>
    <n v="0"/>
    <n v="645"/>
    <n v="0"/>
    <n v="0"/>
  </r>
  <r>
    <x v="55"/>
    <x v="4"/>
    <x v="11"/>
    <n v="5049"/>
    <n v="14101"/>
    <n v="5832"/>
    <n v="8269"/>
    <n v="20808"/>
    <n v="0"/>
    <n v="83674"/>
    <n v="0"/>
    <n v="0"/>
    <n v="0"/>
    <n v="0"/>
    <n v="0"/>
    <n v="0"/>
    <n v="3920"/>
    <n v="3645"/>
    <n v="5859"/>
    <n v="0"/>
    <n v="0"/>
    <n v="0"/>
    <n v="677"/>
    <n v="0"/>
    <n v="0"/>
  </r>
  <r>
    <x v="55"/>
    <x v="5"/>
    <x v="1"/>
    <n v="4006"/>
    <n v="12005"/>
    <n v="5056"/>
    <n v="6949"/>
    <n v="18128"/>
    <n v="0"/>
    <n v="83674"/>
    <n v="0"/>
    <n v="0"/>
    <n v="0"/>
    <n v="0"/>
    <n v="0"/>
    <n v="0"/>
    <n v="3376"/>
    <n v="3006"/>
    <n v="5074"/>
    <n v="0"/>
    <n v="0"/>
    <n v="0"/>
    <n v="549"/>
    <n v="0"/>
    <n v="0"/>
  </r>
  <r>
    <x v="55"/>
    <x v="5"/>
    <x v="2"/>
    <n v="3587"/>
    <n v="11159"/>
    <n v="4876"/>
    <n v="6283"/>
    <n v="16910"/>
    <n v="0"/>
    <n v="83674"/>
    <n v="0"/>
    <n v="0"/>
    <n v="0"/>
    <n v="0"/>
    <n v="0"/>
    <n v="0"/>
    <n v="3179"/>
    <n v="2780"/>
    <n v="4712"/>
    <n v="0"/>
    <n v="0"/>
    <n v="0"/>
    <n v="488"/>
    <n v="0"/>
    <n v="0"/>
  </r>
  <r>
    <x v="55"/>
    <x v="5"/>
    <x v="0"/>
    <n v="3525"/>
    <n v="11043"/>
    <n v="4900"/>
    <n v="6143"/>
    <n v="16949"/>
    <n v="4539"/>
    <n v="83674"/>
    <n v="0"/>
    <n v="477"/>
    <n v="0"/>
    <n v="0"/>
    <n v="0"/>
    <n v="0"/>
    <n v="3183"/>
    <n v="2752"/>
    <n v="4631"/>
    <n v="0"/>
    <n v="0"/>
    <n v="0"/>
    <n v="0"/>
    <n v="0"/>
    <n v="0"/>
  </r>
  <r>
    <x v="55"/>
    <x v="5"/>
    <x v="3"/>
    <n v="4266"/>
    <n v="12471"/>
    <n v="5206"/>
    <n v="7265"/>
    <n v="18897"/>
    <n v="0"/>
    <n v="83674"/>
    <n v="0"/>
    <n v="0"/>
    <n v="0"/>
    <n v="0"/>
    <n v="0"/>
    <n v="0"/>
    <n v="3469"/>
    <n v="3162"/>
    <n v="5289"/>
    <n v="0"/>
    <n v="0"/>
    <n v="0"/>
    <n v="551"/>
    <n v="0"/>
    <n v="0"/>
  </r>
  <r>
    <x v="55"/>
    <x v="5"/>
    <x v="4"/>
    <n v="4375"/>
    <n v="12666"/>
    <n v="5258"/>
    <n v="7408"/>
    <n v="19154"/>
    <n v="0"/>
    <n v="83674"/>
    <n v="0"/>
    <n v="0"/>
    <n v="0"/>
    <n v="0"/>
    <n v="0"/>
    <n v="0"/>
    <n v="3547"/>
    <n v="3186"/>
    <n v="5350"/>
    <n v="0"/>
    <n v="0"/>
    <n v="0"/>
    <n v="583"/>
    <n v="0"/>
    <n v="0"/>
  </r>
  <r>
    <x v="55"/>
    <x v="5"/>
    <x v="5"/>
    <n v="3566"/>
    <n v="11147"/>
    <n v="4836"/>
    <n v="6311"/>
    <n v="16839"/>
    <n v="0"/>
    <n v="83674"/>
    <n v="0"/>
    <n v="0"/>
    <n v="0"/>
    <n v="0"/>
    <n v="0"/>
    <n v="0"/>
    <n v="3137"/>
    <n v="2779"/>
    <n v="4729"/>
    <n v="0"/>
    <n v="0"/>
    <n v="0"/>
    <n v="502"/>
    <n v="0"/>
    <n v="0"/>
  </r>
  <r>
    <x v="55"/>
    <x v="5"/>
    <x v="6"/>
    <n v="3645"/>
    <n v="11284"/>
    <n v="4864"/>
    <n v="6420"/>
    <n v="17080"/>
    <n v="0"/>
    <n v="83674"/>
    <n v="0"/>
    <n v="0"/>
    <n v="0"/>
    <n v="0"/>
    <n v="0"/>
    <n v="0"/>
    <n v="3171"/>
    <n v="2849"/>
    <n v="4769"/>
    <n v="0"/>
    <n v="0"/>
    <n v="0"/>
    <n v="495"/>
    <n v="0"/>
    <n v="0"/>
  </r>
  <r>
    <x v="55"/>
    <x v="5"/>
    <x v="7"/>
    <n v="4152"/>
    <n v="12294"/>
    <n v="5110"/>
    <n v="7184"/>
    <n v="18614"/>
    <n v="0"/>
    <n v="83674"/>
    <n v="0"/>
    <n v="0"/>
    <n v="0"/>
    <n v="0"/>
    <n v="0"/>
    <n v="0"/>
    <n v="3450"/>
    <n v="3115"/>
    <n v="5177"/>
    <n v="0"/>
    <n v="0"/>
    <n v="0"/>
    <n v="552"/>
    <n v="0"/>
    <n v="0"/>
  </r>
  <r>
    <x v="55"/>
    <x v="5"/>
    <x v="8"/>
    <n v="3852"/>
    <n v="11673"/>
    <n v="4978"/>
    <n v="6695"/>
    <n v="17622"/>
    <n v="0"/>
    <n v="83674"/>
    <n v="0"/>
    <n v="0"/>
    <n v="0"/>
    <n v="0"/>
    <n v="0"/>
    <n v="0"/>
    <n v="3277"/>
    <n v="2938"/>
    <n v="4928"/>
    <n v="0"/>
    <n v="0"/>
    <n v="0"/>
    <n v="530"/>
    <n v="0"/>
    <n v="0"/>
  </r>
  <r>
    <x v="55"/>
    <x v="5"/>
    <x v="9"/>
    <n v="3519"/>
    <n v="11013"/>
    <n v="4855"/>
    <n v="6158"/>
    <n v="16933"/>
    <n v="0"/>
    <n v="83674"/>
    <n v="0"/>
    <n v="436"/>
    <n v="0"/>
    <n v="0"/>
    <n v="0"/>
    <n v="0"/>
    <n v="3174"/>
    <n v="2773"/>
    <n v="4630"/>
    <n v="0"/>
    <n v="0"/>
    <n v="0"/>
    <n v="0"/>
    <n v="0"/>
    <n v="0"/>
  </r>
  <r>
    <x v="55"/>
    <x v="5"/>
    <x v="10"/>
    <n v="3558"/>
    <n v="11096"/>
    <n v="4870"/>
    <n v="6226"/>
    <n v="16951"/>
    <n v="0"/>
    <n v="83674"/>
    <n v="0"/>
    <n v="414"/>
    <n v="0"/>
    <n v="0"/>
    <n v="0"/>
    <n v="0"/>
    <n v="3199"/>
    <n v="2786"/>
    <n v="4697"/>
    <n v="0"/>
    <n v="0"/>
    <n v="0"/>
    <n v="0"/>
    <n v="0"/>
    <n v="0"/>
  </r>
  <r>
    <x v="55"/>
    <x v="5"/>
    <x v="11"/>
    <n v="3585"/>
    <n v="11150"/>
    <n v="4916"/>
    <n v="6234"/>
    <n v="16935"/>
    <n v="0"/>
    <n v="83674"/>
    <n v="0"/>
    <n v="0"/>
    <n v="0"/>
    <n v="0"/>
    <n v="0"/>
    <n v="0"/>
    <n v="3205"/>
    <n v="2788"/>
    <n v="4693"/>
    <n v="0"/>
    <n v="0"/>
    <n v="0"/>
    <n v="464"/>
    <n v="0"/>
    <n v="0"/>
  </r>
  <r>
    <x v="55"/>
    <x v="6"/>
    <x v="1"/>
    <n v="3533"/>
    <n v="10930"/>
    <n v="4897"/>
    <n v="6033"/>
    <n v="16770"/>
    <n v="0"/>
    <n v="83674"/>
    <n v="0"/>
    <n v="650"/>
    <n v="0"/>
    <n v="0"/>
    <n v="0"/>
    <n v="0"/>
    <n v="3174"/>
    <n v="2616"/>
    <n v="4490"/>
    <n v="0"/>
    <n v="0"/>
    <n v="0"/>
    <n v="0"/>
    <n v="0"/>
    <n v="0"/>
  </r>
  <r>
    <x v="55"/>
    <x v="6"/>
    <x v="2"/>
    <n v="3453"/>
    <n v="10854"/>
    <n v="4930"/>
    <n v="5924"/>
    <n v="16606"/>
    <n v="4361"/>
    <n v="83674"/>
    <n v="0"/>
    <n v="797"/>
    <n v="0"/>
    <n v="0"/>
    <n v="0"/>
    <n v="0"/>
    <n v="3100"/>
    <n v="2565"/>
    <n v="4392"/>
    <n v="0"/>
    <n v="0"/>
    <n v="0"/>
    <n v="0"/>
    <n v="0"/>
    <n v="0"/>
  </r>
  <r>
    <x v="55"/>
    <x v="6"/>
    <x v="0"/>
    <n v="3347"/>
    <n v="10526"/>
    <n v="4819"/>
    <n v="5707"/>
    <n v="16360"/>
    <n v="4228"/>
    <n v="83674"/>
    <n v="0"/>
    <n v="902"/>
    <n v="0"/>
    <n v="0"/>
    <n v="0"/>
    <n v="0"/>
    <n v="2995"/>
    <n v="2467"/>
    <n v="4162"/>
    <n v="0"/>
    <n v="0"/>
    <n v="0"/>
    <n v="0"/>
    <n v="0"/>
    <n v="0"/>
  </r>
  <r>
    <x v="55"/>
    <x v="6"/>
    <x v="3"/>
    <n v="3608"/>
    <n v="11086"/>
    <n v="4932"/>
    <n v="6154"/>
    <n v="16976"/>
    <n v="0"/>
    <n v="83674"/>
    <n v="0"/>
    <n v="574"/>
    <n v="0"/>
    <n v="0"/>
    <n v="0"/>
    <n v="0"/>
    <n v="3209"/>
    <n v="2716"/>
    <n v="4587"/>
    <n v="0"/>
    <n v="0"/>
    <n v="0"/>
    <n v="0"/>
    <n v="0"/>
    <n v="0"/>
  </r>
  <r>
    <x v="55"/>
    <x v="6"/>
    <x v="4"/>
    <n v="3542"/>
    <n v="11033"/>
    <n v="4891"/>
    <n v="6142"/>
    <n v="17021"/>
    <n v="0"/>
    <n v="83674"/>
    <n v="0"/>
    <n v="501"/>
    <n v="0"/>
    <n v="0"/>
    <n v="0"/>
    <n v="0"/>
    <n v="3203"/>
    <n v="2722"/>
    <n v="4607"/>
    <n v="0"/>
    <n v="0"/>
    <n v="0"/>
    <n v="0"/>
    <n v="0"/>
    <n v="0"/>
  </r>
  <r>
    <x v="55"/>
    <x v="6"/>
    <x v="5"/>
    <n v="3556"/>
    <n v="11056"/>
    <n v="5011"/>
    <n v="6045"/>
    <n v="16680"/>
    <n v="4436"/>
    <n v="83674"/>
    <n v="0"/>
    <n v="759"/>
    <n v="0"/>
    <n v="0"/>
    <n v="0"/>
    <n v="0"/>
    <n v="3164"/>
    <n v="2659"/>
    <n v="4474"/>
    <n v="0"/>
    <n v="0"/>
    <n v="0"/>
    <n v="0"/>
    <n v="0"/>
    <n v="0"/>
  </r>
  <r>
    <x v="55"/>
    <x v="6"/>
    <x v="6"/>
    <n v="3509"/>
    <n v="10920"/>
    <n v="4975"/>
    <n v="5945"/>
    <n v="16720"/>
    <n v="0"/>
    <n v="83674"/>
    <n v="0"/>
    <n v="698"/>
    <n v="0"/>
    <n v="0"/>
    <n v="0"/>
    <n v="0"/>
    <n v="3144"/>
    <n v="2627"/>
    <n v="4451"/>
    <n v="0"/>
    <n v="0"/>
    <n v="0"/>
    <n v="0"/>
    <n v="0"/>
    <n v="0"/>
  </r>
  <r>
    <x v="55"/>
    <x v="6"/>
    <x v="7"/>
    <n v="3587"/>
    <n v="11022"/>
    <n v="4929"/>
    <n v="6093"/>
    <n v="16841"/>
    <n v="0"/>
    <n v="83674"/>
    <n v="0"/>
    <n v="620"/>
    <n v="0"/>
    <n v="0"/>
    <n v="0"/>
    <n v="0"/>
    <n v="3184"/>
    <n v="2664"/>
    <n v="4554"/>
    <n v="0"/>
    <n v="0"/>
    <n v="0"/>
    <n v="0"/>
    <n v="0"/>
    <n v="0"/>
  </r>
  <r>
    <x v="55"/>
    <x v="6"/>
    <x v="8"/>
    <n v="3537"/>
    <n v="10916"/>
    <n v="4953"/>
    <n v="5963"/>
    <n v="16766"/>
    <n v="0"/>
    <n v="83674"/>
    <n v="0"/>
    <n v="664"/>
    <n v="0"/>
    <n v="0"/>
    <n v="0"/>
    <n v="0"/>
    <n v="3182"/>
    <n v="2618"/>
    <n v="4452"/>
    <n v="0"/>
    <n v="0"/>
    <n v="0"/>
    <n v="0"/>
    <n v="0"/>
    <n v="0"/>
  </r>
  <r>
    <x v="55"/>
    <x v="6"/>
    <x v="9"/>
    <n v="3377"/>
    <n v="10661"/>
    <n v="4877"/>
    <n v="5784"/>
    <n v="16408"/>
    <n v="4249"/>
    <n v="83674"/>
    <n v="0"/>
    <n v="900"/>
    <n v="0"/>
    <n v="0"/>
    <n v="0"/>
    <n v="0"/>
    <n v="3023"/>
    <n v="2507"/>
    <n v="4231"/>
    <n v="0"/>
    <n v="0"/>
    <n v="0"/>
    <n v="0"/>
    <n v="0"/>
    <n v="0"/>
  </r>
  <r>
    <x v="55"/>
    <x v="6"/>
    <x v="10"/>
    <n v="3389"/>
    <n v="10805"/>
    <n v="4929"/>
    <n v="5876"/>
    <n v="16488"/>
    <n v="4278"/>
    <n v="83674"/>
    <n v="0"/>
    <n v="887"/>
    <n v="0"/>
    <n v="0"/>
    <n v="0"/>
    <n v="0"/>
    <n v="3065"/>
    <n v="2536"/>
    <n v="4317"/>
    <n v="0"/>
    <n v="0"/>
    <n v="0"/>
    <n v="0"/>
    <n v="0"/>
    <n v="0"/>
  </r>
  <r>
    <x v="55"/>
    <x v="6"/>
    <x v="11"/>
    <n v="3476"/>
    <n v="10953"/>
    <n v="4980"/>
    <n v="5973"/>
    <n v="16719"/>
    <n v="4393"/>
    <n v="83674"/>
    <n v="0"/>
    <n v="851"/>
    <n v="0"/>
    <n v="0"/>
    <n v="0"/>
    <n v="0"/>
    <n v="3135"/>
    <n v="2569"/>
    <n v="4398"/>
    <n v="0"/>
    <n v="0"/>
    <n v="0"/>
    <n v="0"/>
    <n v="0"/>
    <n v="0"/>
  </r>
  <r>
    <x v="55"/>
    <x v="7"/>
    <x v="3"/>
    <n v="3348"/>
    <n v="10433"/>
    <n v="4756"/>
    <n v="5677"/>
    <n v="16292"/>
    <n v="4210"/>
    <n v="83674"/>
    <n v="0"/>
    <n v="924"/>
    <n v="0"/>
    <n v="0"/>
    <n v="0"/>
    <n v="0"/>
    <n v="2972"/>
    <n v="2413"/>
    <n v="4124"/>
    <n v="0"/>
    <n v="0"/>
    <n v="0"/>
    <n v="0"/>
    <n v="0"/>
    <n v="0"/>
  </r>
  <r>
    <x v="55"/>
    <x v="7"/>
    <x v="4"/>
    <n v="3364"/>
    <n v="10563"/>
    <n v="4807"/>
    <n v="5756"/>
    <n v="16376"/>
    <n v="4200"/>
    <n v="83674"/>
    <n v="0"/>
    <n v="913"/>
    <n v="0"/>
    <n v="0"/>
    <n v="0"/>
    <n v="0"/>
    <n v="2997"/>
    <n v="2479"/>
    <n v="4174"/>
    <n v="0"/>
    <n v="0"/>
    <n v="0"/>
    <n v="0"/>
    <n v="0"/>
    <n v="0"/>
  </r>
  <r>
    <x v="56"/>
    <x v="0"/>
    <x v="0"/>
    <n v="868"/>
    <n v="2947"/>
    <n v="1034"/>
    <n v="1913"/>
    <n v="4214"/>
    <n v="1146"/>
    <n v="15213"/>
    <n v="0"/>
    <n v="0"/>
    <n v="0"/>
    <n v="0"/>
    <n v="0"/>
    <n v="0"/>
    <n v="247"/>
    <n v="1689"/>
    <n v="899"/>
    <n v="0"/>
    <n v="0"/>
    <n v="0"/>
    <n v="112"/>
    <n v="0"/>
    <n v="0"/>
  </r>
  <r>
    <x v="56"/>
    <x v="1"/>
    <x v="0"/>
    <n v="1040"/>
    <n v="3378"/>
    <n v="1102"/>
    <n v="2276"/>
    <n v="4755"/>
    <n v="1338"/>
    <n v="15213"/>
    <n v="0"/>
    <n v="0"/>
    <n v="0"/>
    <n v="0"/>
    <n v="0"/>
    <n v="0"/>
    <n v="351"/>
    <n v="1881"/>
    <n v="941"/>
    <n v="0"/>
    <n v="0"/>
    <n v="0"/>
    <n v="205"/>
    <n v="0"/>
    <n v="0"/>
  </r>
  <r>
    <x v="56"/>
    <x v="2"/>
    <x v="0"/>
    <n v="1153"/>
    <n v="3593"/>
    <n v="1269"/>
    <n v="2324"/>
    <n v="5144"/>
    <n v="1540"/>
    <n v="15213"/>
    <n v="0"/>
    <n v="0"/>
    <n v="0"/>
    <n v="0"/>
    <n v="0"/>
    <n v="0"/>
    <n v="411"/>
    <n v="1889"/>
    <n v="1018"/>
    <n v="0"/>
    <n v="0"/>
    <n v="0"/>
    <n v="275"/>
    <n v="0"/>
    <n v="0"/>
  </r>
  <r>
    <x v="56"/>
    <x v="3"/>
    <x v="0"/>
    <n v="1201"/>
    <n v="3753"/>
    <n v="1404"/>
    <n v="2349"/>
    <n v="5571"/>
    <n v="1731"/>
    <n v="15213"/>
    <n v="0"/>
    <n v="0"/>
    <n v="0"/>
    <n v="0"/>
    <n v="0"/>
    <n v="0"/>
    <n v="484"/>
    <n v="1903"/>
    <n v="1058"/>
    <n v="0"/>
    <n v="0"/>
    <n v="0"/>
    <n v="308"/>
    <n v="0"/>
    <n v="0"/>
  </r>
  <r>
    <x v="56"/>
    <x v="4"/>
    <x v="1"/>
    <n v="1234"/>
    <n v="3785"/>
    <n v="1453"/>
    <n v="2332"/>
    <n v="5573"/>
    <n v="0"/>
    <n v="15213"/>
    <n v="0"/>
    <n v="0"/>
    <n v="0"/>
    <n v="0"/>
    <n v="0"/>
    <n v="0"/>
    <n v="475"/>
    <n v="1901"/>
    <n v="1060"/>
    <n v="0"/>
    <n v="0"/>
    <n v="0"/>
    <n v="349"/>
    <n v="0"/>
    <n v="0"/>
  </r>
  <r>
    <x v="56"/>
    <x v="4"/>
    <x v="2"/>
    <n v="1255"/>
    <n v="3671"/>
    <n v="1432"/>
    <n v="2239"/>
    <n v="5466"/>
    <n v="0"/>
    <n v="15213"/>
    <n v="0"/>
    <n v="0"/>
    <n v="0"/>
    <n v="0"/>
    <n v="0"/>
    <n v="0"/>
    <n v="459"/>
    <n v="1830"/>
    <n v="1048"/>
    <n v="0"/>
    <n v="0"/>
    <n v="0"/>
    <n v="334"/>
    <n v="0"/>
    <n v="0"/>
  </r>
  <r>
    <x v="56"/>
    <x v="4"/>
    <x v="0"/>
    <n v="1069"/>
    <n v="3318"/>
    <n v="1309"/>
    <n v="2009"/>
    <n v="5130"/>
    <n v="1583"/>
    <n v="15213"/>
    <n v="0"/>
    <n v="0"/>
    <n v="0"/>
    <n v="0"/>
    <n v="0"/>
    <n v="0"/>
    <n v="418"/>
    <n v="1640"/>
    <n v="920"/>
    <n v="0"/>
    <n v="0"/>
    <n v="0"/>
    <n v="340"/>
    <n v="0"/>
    <n v="0"/>
  </r>
  <r>
    <x v="56"/>
    <x v="4"/>
    <x v="3"/>
    <n v="1200"/>
    <n v="3723"/>
    <n v="1404"/>
    <n v="2319"/>
    <n v="5616"/>
    <n v="0"/>
    <n v="15213"/>
    <n v="0"/>
    <n v="0"/>
    <n v="0"/>
    <n v="0"/>
    <n v="0"/>
    <n v="0"/>
    <n v="480"/>
    <n v="1884"/>
    <n v="1041"/>
    <n v="0"/>
    <n v="0"/>
    <n v="0"/>
    <n v="318"/>
    <n v="0"/>
    <n v="0"/>
  </r>
  <r>
    <x v="56"/>
    <x v="4"/>
    <x v="4"/>
    <n v="1210"/>
    <n v="3751"/>
    <n v="1397"/>
    <n v="2354"/>
    <n v="5605"/>
    <n v="0"/>
    <n v="15213"/>
    <n v="0"/>
    <n v="0"/>
    <n v="0"/>
    <n v="0"/>
    <n v="0"/>
    <n v="0"/>
    <n v="481"/>
    <n v="1895"/>
    <n v="1051"/>
    <n v="0"/>
    <n v="0"/>
    <n v="0"/>
    <n v="324"/>
    <n v="0"/>
    <n v="0"/>
  </r>
  <r>
    <x v="56"/>
    <x v="4"/>
    <x v="5"/>
    <n v="1255"/>
    <n v="3797"/>
    <n v="1457"/>
    <n v="2340"/>
    <n v="5603"/>
    <n v="0"/>
    <n v="15213"/>
    <n v="0"/>
    <n v="0"/>
    <n v="0"/>
    <n v="0"/>
    <n v="0"/>
    <n v="0"/>
    <n v="501"/>
    <n v="1858"/>
    <n v="1089"/>
    <n v="0"/>
    <n v="0"/>
    <n v="0"/>
    <n v="349"/>
    <n v="0"/>
    <n v="0"/>
  </r>
  <r>
    <x v="56"/>
    <x v="4"/>
    <x v="6"/>
    <n v="1238"/>
    <n v="3780"/>
    <n v="1461"/>
    <n v="2319"/>
    <n v="5629"/>
    <n v="0"/>
    <n v="15213"/>
    <n v="0"/>
    <n v="0"/>
    <n v="0"/>
    <n v="0"/>
    <n v="0"/>
    <n v="0"/>
    <n v="483"/>
    <n v="1861"/>
    <n v="1093"/>
    <n v="0"/>
    <n v="0"/>
    <n v="0"/>
    <n v="343"/>
    <n v="0"/>
    <n v="0"/>
  </r>
  <r>
    <x v="56"/>
    <x v="4"/>
    <x v="7"/>
    <n v="1210"/>
    <n v="3744"/>
    <n v="1433"/>
    <n v="2311"/>
    <n v="5615"/>
    <n v="0"/>
    <n v="15213"/>
    <n v="0"/>
    <n v="0"/>
    <n v="0"/>
    <n v="0"/>
    <n v="0"/>
    <n v="0"/>
    <n v="475"/>
    <n v="1879"/>
    <n v="1059"/>
    <n v="0"/>
    <n v="0"/>
    <n v="0"/>
    <n v="331"/>
    <n v="0"/>
    <n v="0"/>
  </r>
  <r>
    <x v="56"/>
    <x v="4"/>
    <x v="8"/>
    <n v="1234"/>
    <n v="3778"/>
    <n v="1454"/>
    <n v="2324"/>
    <n v="5623"/>
    <n v="0"/>
    <n v="15213"/>
    <n v="0"/>
    <n v="0"/>
    <n v="0"/>
    <n v="0"/>
    <n v="0"/>
    <n v="0"/>
    <n v="473"/>
    <n v="1882"/>
    <n v="1069"/>
    <n v="0"/>
    <n v="0"/>
    <n v="0"/>
    <n v="354"/>
    <n v="0"/>
    <n v="0"/>
  </r>
  <r>
    <x v="56"/>
    <x v="4"/>
    <x v="9"/>
    <n v="1101"/>
    <n v="3378"/>
    <n v="1348"/>
    <n v="2030"/>
    <n v="5203"/>
    <n v="0"/>
    <n v="15213"/>
    <n v="0"/>
    <n v="0"/>
    <n v="0"/>
    <n v="0"/>
    <n v="0"/>
    <n v="0"/>
    <n v="419"/>
    <n v="1675"/>
    <n v="942"/>
    <n v="0"/>
    <n v="0"/>
    <n v="0"/>
    <n v="342"/>
    <n v="0"/>
    <n v="0"/>
  </r>
  <r>
    <x v="56"/>
    <x v="4"/>
    <x v="10"/>
    <n v="1142"/>
    <n v="3484"/>
    <n v="1375"/>
    <n v="2109"/>
    <n v="5288"/>
    <n v="0"/>
    <n v="15213"/>
    <n v="0"/>
    <n v="0"/>
    <n v="0"/>
    <n v="0"/>
    <n v="0"/>
    <n v="0"/>
    <n v="436"/>
    <n v="1732"/>
    <n v="976"/>
    <n v="0"/>
    <n v="0"/>
    <n v="0"/>
    <n v="340"/>
    <n v="0"/>
    <n v="0"/>
  </r>
  <r>
    <x v="56"/>
    <x v="4"/>
    <x v="11"/>
    <n v="1173"/>
    <n v="3588"/>
    <n v="1403"/>
    <n v="2185"/>
    <n v="5343"/>
    <n v="0"/>
    <n v="15213"/>
    <n v="0"/>
    <n v="0"/>
    <n v="0"/>
    <n v="0"/>
    <n v="0"/>
    <n v="0"/>
    <n v="451"/>
    <n v="1787"/>
    <n v="1014"/>
    <n v="0"/>
    <n v="0"/>
    <n v="0"/>
    <n v="336"/>
    <n v="0"/>
    <n v="0"/>
  </r>
  <r>
    <x v="56"/>
    <x v="5"/>
    <x v="1"/>
    <n v="949"/>
    <n v="3073"/>
    <n v="1219"/>
    <n v="1854"/>
    <n v="4869"/>
    <n v="0"/>
    <n v="15213"/>
    <n v="0"/>
    <n v="0"/>
    <n v="0"/>
    <n v="0"/>
    <n v="0"/>
    <n v="0"/>
    <n v="378"/>
    <n v="1526"/>
    <n v="857"/>
    <n v="0"/>
    <n v="0"/>
    <n v="0"/>
    <n v="312"/>
    <n v="0"/>
    <n v="0"/>
  </r>
  <r>
    <x v="56"/>
    <x v="5"/>
    <x v="2"/>
    <n v="830"/>
    <n v="2830"/>
    <n v="1122"/>
    <n v="1708"/>
    <n v="4595"/>
    <n v="0"/>
    <n v="15213"/>
    <n v="0"/>
    <n v="0"/>
    <n v="0"/>
    <n v="0"/>
    <n v="0"/>
    <n v="0"/>
    <n v="356"/>
    <n v="1368"/>
    <n v="810"/>
    <n v="0"/>
    <n v="0"/>
    <n v="0"/>
    <n v="296"/>
    <n v="0"/>
    <n v="0"/>
  </r>
  <r>
    <x v="56"/>
    <x v="5"/>
    <x v="0"/>
    <n v="810"/>
    <n v="2753"/>
    <n v="1120"/>
    <n v="1633"/>
    <n v="4626"/>
    <n v="1217"/>
    <n v="15213"/>
    <n v="0"/>
    <n v="470"/>
    <n v="0"/>
    <n v="0"/>
    <n v="0"/>
    <n v="0"/>
    <n v="462"/>
    <n v="0"/>
    <n v="989"/>
    <n v="832"/>
    <n v="0"/>
    <n v="0"/>
    <n v="0"/>
    <n v="0"/>
    <n v="0"/>
  </r>
  <r>
    <x v="56"/>
    <x v="5"/>
    <x v="3"/>
    <n v="1015"/>
    <n v="3191"/>
    <n v="1253"/>
    <n v="1938"/>
    <n v="5087"/>
    <n v="0"/>
    <n v="15213"/>
    <n v="0"/>
    <n v="0"/>
    <n v="0"/>
    <n v="0"/>
    <n v="0"/>
    <n v="0"/>
    <n v="405"/>
    <n v="1574"/>
    <n v="881"/>
    <n v="0"/>
    <n v="0"/>
    <n v="0"/>
    <n v="331"/>
    <n v="0"/>
    <n v="0"/>
  </r>
  <r>
    <x v="56"/>
    <x v="5"/>
    <x v="4"/>
    <n v="1037"/>
    <n v="3276"/>
    <n v="1296"/>
    <n v="1980"/>
    <n v="5137"/>
    <n v="0"/>
    <n v="15213"/>
    <n v="0"/>
    <n v="0"/>
    <n v="0"/>
    <n v="0"/>
    <n v="0"/>
    <n v="0"/>
    <n v="410"/>
    <n v="1630"/>
    <n v="897"/>
    <n v="0"/>
    <n v="0"/>
    <n v="0"/>
    <n v="339"/>
    <n v="0"/>
    <n v="0"/>
  </r>
  <r>
    <x v="56"/>
    <x v="5"/>
    <x v="5"/>
    <n v="833"/>
    <n v="2808"/>
    <n v="1110"/>
    <n v="1698"/>
    <n v="4522"/>
    <n v="0"/>
    <n v="15213"/>
    <n v="0"/>
    <n v="0"/>
    <n v="0"/>
    <n v="0"/>
    <n v="0"/>
    <n v="0"/>
    <n v="355"/>
    <n v="1373"/>
    <n v="788"/>
    <n v="0"/>
    <n v="0"/>
    <n v="0"/>
    <n v="292"/>
    <n v="0"/>
    <n v="0"/>
  </r>
  <r>
    <x v="56"/>
    <x v="5"/>
    <x v="6"/>
    <n v="869"/>
    <n v="2882"/>
    <n v="1142"/>
    <n v="1740"/>
    <n v="4627"/>
    <n v="0"/>
    <n v="15213"/>
    <n v="0"/>
    <n v="0"/>
    <n v="0"/>
    <n v="0"/>
    <n v="0"/>
    <n v="0"/>
    <n v="359"/>
    <n v="1423"/>
    <n v="805"/>
    <n v="0"/>
    <n v="0"/>
    <n v="0"/>
    <n v="295"/>
    <n v="0"/>
    <n v="0"/>
  </r>
  <r>
    <x v="56"/>
    <x v="5"/>
    <x v="7"/>
    <n v="987"/>
    <n v="3142"/>
    <n v="1234"/>
    <n v="1908"/>
    <n v="4939"/>
    <n v="0"/>
    <n v="15213"/>
    <n v="0"/>
    <n v="0"/>
    <n v="0"/>
    <n v="0"/>
    <n v="0"/>
    <n v="0"/>
    <n v="396"/>
    <n v="1550"/>
    <n v="869"/>
    <n v="0"/>
    <n v="0"/>
    <n v="0"/>
    <n v="327"/>
    <n v="0"/>
    <n v="0"/>
  </r>
  <r>
    <x v="56"/>
    <x v="5"/>
    <x v="8"/>
    <n v="891"/>
    <n v="2966"/>
    <n v="1175"/>
    <n v="1791"/>
    <n v="4721"/>
    <n v="0"/>
    <n v="15213"/>
    <n v="0"/>
    <n v="0"/>
    <n v="0"/>
    <n v="0"/>
    <n v="0"/>
    <n v="0"/>
    <n v="370"/>
    <n v="1473"/>
    <n v="825"/>
    <n v="0"/>
    <n v="0"/>
    <n v="0"/>
    <n v="298"/>
    <n v="0"/>
    <n v="0"/>
  </r>
  <r>
    <x v="56"/>
    <x v="5"/>
    <x v="9"/>
    <n v="807"/>
    <n v="2749"/>
    <n v="1105"/>
    <n v="1644"/>
    <n v="4623"/>
    <n v="0"/>
    <n v="15213"/>
    <n v="0"/>
    <n v="482"/>
    <n v="0"/>
    <n v="0"/>
    <n v="0"/>
    <n v="0"/>
    <n v="457"/>
    <n v="0"/>
    <n v="997"/>
    <n v="813"/>
    <n v="0"/>
    <n v="0"/>
    <n v="0"/>
    <n v="0"/>
    <n v="0"/>
  </r>
  <r>
    <x v="56"/>
    <x v="5"/>
    <x v="10"/>
    <n v="800"/>
    <n v="2723"/>
    <n v="1047"/>
    <n v="1676"/>
    <n v="4614"/>
    <n v="0"/>
    <n v="15213"/>
    <n v="0"/>
    <n v="508"/>
    <n v="0"/>
    <n v="0"/>
    <n v="0"/>
    <n v="0"/>
    <n v="442"/>
    <n v="0"/>
    <n v="978"/>
    <n v="795"/>
    <n v="0"/>
    <n v="0"/>
    <n v="0"/>
    <n v="0"/>
    <n v="0"/>
  </r>
  <r>
    <x v="56"/>
    <x v="5"/>
    <x v="11"/>
    <n v="831"/>
    <n v="2843"/>
    <n v="1144"/>
    <n v="1699"/>
    <n v="4624"/>
    <n v="0"/>
    <n v="15213"/>
    <n v="0"/>
    <n v="0"/>
    <n v="0"/>
    <n v="0"/>
    <n v="0"/>
    <n v="0"/>
    <n v="371"/>
    <n v="1366"/>
    <n v="821"/>
    <n v="0"/>
    <n v="0"/>
    <n v="0"/>
    <n v="285"/>
    <n v="0"/>
    <n v="0"/>
  </r>
  <r>
    <x v="56"/>
    <x v="6"/>
    <x v="1"/>
    <n v="786"/>
    <n v="2761"/>
    <n v="1153"/>
    <n v="1608"/>
    <n v="4527"/>
    <n v="0"/>
    <n v="15213"/>
    <n v="0"/>
    <n v="486"/>
    <n v="0"/>
    <n v="0"/>
    <n v="0"/>
    <n v="0"/>
    <n v="472"/>
    <n v="0"/>
    <n v="955"/>
    <n v="848"/>
    <n v="0"/>
    <n v="0"/>
    <n v="0"/>
    <n v="0"/>
    <n v="0"/>
  </r>
  <r>
    <x v="56"/>
    <x v="6"/>
    <x v="2"/>
    <n v="759"/>
    <n v="2733"/>
    <n v="1133"/>
    <n v="1600"/>
    <n v="4474"/>
    <n v="1149"/>
    <n v="15213"/>
    <n v="0"/>
    <n v="488"/>
    <n v="0"/>
    <n v="0"/>
    <n v="0"/>
    <n v="0"/>
    <n v="462"/>
    <n v="0"/>
    <n v="916"/>
    <n v="867"/>
    <n v="0"/>
    <n v="0"/>
    <n v="0"/>
    <n v="0"/>
    <n v="0"/>
  </r>
  <r>
    <x v="56"/>
    <x v="6"/>
    <x v="0"/>
    <n v="683"/>
    <n v="2606"/>
    <n v="1104"/>
    <n v="1502"/>
    <n v="4219"/>
    <n v="1028"/>
    <n v="15213"/>
    <n v="0"/>
    <n v="488"/>
    <n v="0"/>
    <n v="0"/>
    <n v="0"/>
    <n v="0"/>
    <n v="420"/>
    <n v="0"/>
    <n v="881"/>
    <n v="817"/>
    <n v="0"/>
    <n v="0"/>
    <n v="0"/>
    <n v="0"/>
    <n v="0"/>
  </r>
  <r>
    <x v="56"/>
    <x v="6"/>
    <x v="3"/>
    <n v="804"/>
    <n v="2836"/>
    <n v="1164"/>
    <n v="1672"/>
    <n v="4534"/>
    <n v="0"/>
    <n v="15213"/>
    <n v="0"/>
    <n v="498"/>
    <n v="0"/>
    <n v="0"/>
    <n v="0"/>
    <n v="0"/>
    <n v="495"/>
    <n v="0"/>
    <n v="994"/>
    <n v="849"/>
    <n v="0"/>
    <n v="0"/>
    <n v="0"/>
    <n v="0"/>
    <n v="0"/>
  </r>
  <r>
    <x v="56"/>
    <x v="6"/>
    <x v="4"/>
    <n v="804"/>
    <n v="2762"/>
    <n v="1123"/>
    <n v="1639"/>
    <n v="4639"/>
    <n v="0"/>
    <n v="15213"/>
    <n v="0"/>
    <n v="480"/>
    <n v="0"/>
    <n v="0"/>
    <n v="0"/>
    <n v="0"/>
    <n v="471"/>
    <n v="0"/>
    <n v="986"/>
    <n v="825"/>
    <n v="0"/>
    <n v="0"/>
    <n v="0"/>
    <n v="0"/>
    <n v="0"/>
  </r>
  <r>
    <x v="56"/>
    <x v="6"/>
    <x v="5"/>
    <n v="782"/>
    <n v="2781"/>
    <n v="1148"/>
    <n v="1633"/>
    <n v="4446"/>
    <n v="1139"/>
    <n v="15213"/>
    <n v="0"/>
    <n v="504"/>
    <n v="0"/>
    <n v="0"/>
    <n v="0"/>
    <n v="0"/>
    <n v="473"/>
    <n v="0"/>
    <n v="936"/>
    <n v="868"/>
    <n v="0"/>
    <n v="0"/>
    <n v="0"/>
    <n v="0"/>
    <n v="0"/>
  </r>
  <r>
    <x v="56"/>
    <x v="6"/>
    <x v="6"/>
    <n v="768"/>
    <n v="2735"/>
    <n v="1134"/>
    <n v="1601"/>
    <n v="4462"/>
    <n v="0"/>
    <n v="15213"/>
    <n v="0"/>
    <n v="501"/>
    <n v="0"/>
    <n v="0"/>
    <n v="0"/>
    <n v="0"/>
    <n v="466"/>
    <n v="0"/>
    <n v="935"/>
    <n v="833"/>
    <n v="0"/>
    <n v="0"/>
    <n v="0"/>
    <n v="0"/>
    <n v="0"/>
  </r>
  <r>
    <x v="56"/>
    <x v="6"/>
    <x v="7"/>
    <n v="808"/>
    <n v="2822"/>
    <n v="1174"/>
    <n v="1648"/>
    <n v="4526"/>
    <n v="0"/>
    <n v="15213"/>
    <n v="0"/>
    <n v="494"/>
    <n v="0"/>
    <n v="0"/>
    <n v="0"/>
    <n v="0"/>
    <n v="489"/>
    <n v="0"/>
    <n v="979"/>
    <n v="860"/>
    <n v="0"/>
    <n v="0"/>
    <n v="0"/>
    <n v="0"/>
    <n v="0"/>
  </r>
  <r>
    <x v="56"/>
    <x v="6"/>
    <x v="8"/>
    <n v="784"/>
    <n v="2774"/>
    <n v="1156"/>
    <n v="1618"/>
    <n v="4517"/>
    <n v="0"/>
    <n v="15213"/>
    <n v="0"/>
    <n v="496"/>
    <n v="0"/>
    <n v="0"/>
    <n v="0"/>
    <n v="0"/>
    <n v="477"/>
    <n v="0"/>
    <n v="944"/>
    <n v="857"/>
    <n v="0"/>
    <n v="0"/>
    <n v="0"/>
    <n v="0"/>
    <n v="0"/>
  </r>
  <r>
    <x v="56"/>
    <x v="6"/>
    <x v="9"/>
    <n v="713"/>
    <n v="2646"/>
    <n v="1116"/>
    <n v="1530"/>
    <n v="4276"/>
    <n v="1062"/>
    <n v="15213"/>
    <n v="0"/>
    <n v="490"/>
    <n v="0"/>
    <n v="0"/>
    <n v="0"/>
    <n v="0"/>
    <n v="433"/>
    <n v="0"/>
    <n v="881"/>
    <n v="842"/>
    <n v="0"/>
    <n v="0"/>
    <n v="0"/>
    <n v="0"/>
    <n v="0"/>
  </r>
  <r>
    <x v="56"/>
    <x v="6"/>
    <x v="10"/>
    <n v="688"/>
    <n v="2662"/>
    <n v="1117"/>
    <n v="1545"/>
    <n v="4286"/>
    <n v="1030"/>
    <n v="15213"/>
    <n v="0"/>
    <n v="492"/>
    <n v="0"/>
    <n v="0"/>
    <n v="0"/>
    <n v="0"/>
    <n v="448"/>
    <n v="0"/>
    <n v="884"/>
    <n v="838"/>
    <n v="0"/>
    <n v="0"/>
    <n v="0"/>
    <n v="0"/>
    <n v="0"/>
  </r>
  <r>
    <x v="56"/>
    <x v="6"/>
    <x v="11"/>
    <n v="748"/>
    <n v="2739"/>
    <n v="1140"/>
    <n v="1599"/>
    <n v="4483"/>
    <n v="1142"/>
    <n v="15213"/>
    <n v="0"/>
    <n v="501"/>
    <n v="0"/>
    <n v="0"/>
    <n v="0"/>
    <n v="0"/>
    <n v="463"/>
    <n v="0"/>
    <n v="910"/>
    <n v="865"/>
    <n v="0"/>
    <n v="0"/>
    <n v="0"/>
    <n v="0"/>
    <n v="0"/>
  </r>
  <r>
    <x v="56"/>
    <x v="7"/>
    <x v="3"/>
    <n v="698"/>
    <n v="2576"/>
    <n v="1105"/>
    <n v="1471"/>
    <n v="4082"/>
    <n v="925"/>
    <n v="15213"/>
    <n v="0"/>
    <n v="475"/>
    <n v="0"/>
    <n v="0"/>
    <n v="0"/>
    <n v="0"/>
    <n v="402"/>
    <n v="0"/>
    <n v="871"/>
    <n v="828"/>
    <n v="0"/>
    <n v="0"/>
    <n v="0"/>
    <n v="0"/>
    <n v="0"/>
  </r>
  <r>
    <x v="56"/>
    <x v="7"/>
    <x v="4"/>
    <n v="682"/>
    <n v="2573"/>
    <n v="1096"/>
    <n v="1477"/>
    <n v="4117"/>
    <n v="961"/>
    <n v="15213"/>
    <n v="0"/>
    <n v="475"/>
    <n v="0"/>
    <n v="0"/>
    <n v="0"/>
    <n v="0"/>
    <n v="406"/>
    <n v="0"/>
    <n v="875"/>
    <n v="817"/>
    <n v="0"/>
    <n v="0"/>
    <n v="0"/>
    <n v="0"/>
    <n v="0"/>
  </r>
  <r>
    <x v="57"/>
    <x v="0"/>
    <x v="0"/>
    <n v="6288"/>
    <n v="20687"/>
    <n v="7175"/>
    <n v="13512"/>
    <n v="28789"/>
    <n v="7942"/>
    <n v="155609"/>
    <n v="316"/>
    <n v="2824"/>
    <n v="0"/>
    <n v="0"/>
    <n v="0"/>
    <n v="0"/>
    <n v="786"/>
    <n v="12761"/>
    <n v="2233"/>
    <n v="0"/>
    <n v="0"/>
    <n v="0"/>
    <n v="1767"/>
    <n v="0"/>
    <n v="0"/>
  </r>
  <r>
    <x v="57"/>
    <x v="1"/>
    <x v="0"/>
    <n v="7988"/>
    <n v="24130"/>
    <n v="8302"/>
    <n v="15828"/>
    <n v="32902"/>
    <n v="9867"/>
    <n v="155609"/>
    <n v="596"/>
    <n v="4253"/>
    <n v="0"/>
    <n v="0"/>
    <n v="0"/>
    <n v="0"/>
    <n v="1078"/>
    <n v="13591"/>
    <n v="2645"/>
    <n v="0"/>
    <n v="0"/>
    <n v="0"/>
    <n v="1967"/>
    <n v="0"/>
    <n v="0"/>
  </r>
  <r>
    <x v="57"/>
    <x v="2"/>
    <x v="0"/>
    <n v="8826"/>
    <n v="25982"/>
    <n v="9849"/>
    <n v="16133"/>
    <n v="35588"/>
    <n v="11076"/>
    <n v="155609"/>
    <n v="697"/>
    <n v="4960"/>
    <n v="0"/>
    <n v="0"/>
    <n v="0"/>
    <n v="0"/>
    <n v="1147"/>
    <n v="13981"/>
    <n v="3000"/>
    <n v="0"/>
    <n v="0"/>
    <n v="0"/>
    <n v="2197"/>
    <n v="0"/>
    <n v="0"/>
  </r>
  <r>
    <x v="57"/>
    <x v="3"/>
    <x v="0"/>
    <n v="9199"/>
    <n v="27215"/>
    <n v="10910"/>
    <n v="16305"/>
    <n v="37985"/>
    <n v="11972"/>
    <n v="155609"/>
    <n v="777"/>
    <n v="5677"/>
    <n v="0"/>
    <n v="0"/>
    <n v="0"/>
    <n v="0"/>
    <n v="1201"/>
    <n v="14056"/>
    <n v="3181"/>
    <n v="0"/>
    <n v="0"/>
    <n v="0"/>
    <n v="2323"/>
    <n v="0"/>
    <n v="0"/>
  </r>
  <r>
    <x v="57"/>
    <x v="4"/>
    <x v="1"/>
    <n v="9420"/>
    <n v="27561"/>
    <n v="11173"/>
    <n v="16388"/>
    <n v="38535"/>
    <n v="0"/>
    <n v="155609"/>
    <n v="747"/>
    <n v="5946"/>
    <n v="0"/>
    <n v="0"/>
    <n v="0"/>
    <n v="0"/>
    <n v="1143"/>
    <n v="14004"/>
    <n v="3221"/>
    <n v="0"/>
    <n v="0"/>
    <n v="0"/>
    <n v="2500"/>
    <n v="0"/>
    <n v="0"/>
  </r>
  <r>
    <x v="57"/>
    <x v="4"/>
    <x v="2"/>
    <n v="9423"/>
    <n v="27014"/>
    <n v="11076"/>
    <n v="15938"/>
    <n v="38309"/>
    <n v="0"/>
    <n v="155609"/>
    <n v="715"/>
    <n v="5965"/>
    <n v="0"/>
    <n v="0"/>
    <n v="0"/>
    <n v="0"/>
    <n v="1147"/>
    <n v="13563"/>
    <n v="3238"/>
    <n v="0"/>
    <n v="0"/>
    <n v="0"/>
    <n v="2386"/>
    <n v="0"/>
    <n v="0"/>
  </r>
  <r>
    <x v="57"/>
    <x v="4"/>
    <x v="0"/>
    <n v="7996"/>
    <n v="24530"/>
    <n v="10205"/>
    <n v="14325"/>
    <n v="35327"/>
    <n v="10368"/>
    <n v="155609"/>
    <n v="648"/>
    <n v="5512"/>
    <n v="0"/>
    <n v="0"/>
    <n v="0"/>
    <n v="0"/>
    <n v="1002"/>
    <n v="12248"/>
    <n v="3014"/>
    <n v="0"/>
    <n v="0"/>
    <n v="0"/>
    <n v="2106"/>
    <n v="0"/>
    <n v="0"/>
  </r>
  <r>
    <x v="57"/>
    <x v="4"/>
    <x v="3"/>
    <n v="9254"/>
    <n v="27218"/>
    <n v="10900"/>
    <n v="16318"/>
    <n v="38300"/>
    <n v="0"/>
    <n v="155609"/>
    <n v="764"/>
    <n v="5729"/>
    <n v="0"/>
    <n v="0"/>
    <n v="0"/>
    <n v="0"/>
    <n v="1192"/>
    <n v="13937"/>
    <n v="3199"/>
    <n v="0"/>
    <n v="0"/>
    <n v="0"/>
    <n v="2397"/>
    <n v="0"/>
    <n v="0"/>
  </r>
  <r>
    <x v="57"/>
    <x v="4"/>
    <x v="4"/>
    <n v="9212"/>
    <n v="27207"/>
    <n v="10895"/>
    <n v="16312"/>
    <n v="38170"/>
    <n v="0"/>
    <n v="155609"/>
    <n v="787"/>
    <n v="5685"/>
    <n v="0"/>
    <n v="0"/>
    <n v="0"/>
    <n v="0"/>
    <n v="1204"/>
    <n v="13971"/>
    <n v="3197"/>
    <n v="0"/>
    <n v="0"/>
    <n v="0"/>
    <n v="2363"/>
    <n v="0"/>
    <n v="0"/>
  </r>
  <r>
    <x v="57"/>
    <x v="4"/>
    <x v="5"/>
    <n v="9423"/>
    <n v="27657"/>
    <n v="11314"/>
    <n v="16343"/>
    <n v="39020"/>
    <n v="0"/>
    <n v="155609"/>
    <n v="752"/>
    <n v="6062"/>
    <n v="0"/>
    <n v="0"/>
    <n v="0"/>
    <n v="0"/>
    <n v="1184"/>
    <n v="13900"/>
    <n v="3288"/>
    <n v="0"/>
    <n v="0"/>
    <n v="0"/>
    <n v="2471"/>
    <n v="0"/>
    <n v="0"/>
  </r>
  <r>
    <x v="57"/>
    <x v="4"/>
    <x v="6"/>
    <n v="9412"/>
    <n v="27590"/>
    <n v="11263"/>
    <n v="16327"/>
    <n v="38850"/>
    <n v="0"/>
    <n v="155609"/>
    <n v="748"/>
    <n v="6014"/>
    <n v="0"/>
    <n v="0"/>
    <n v="0"/>
    <n v="0"/>
    <n v="1171"/>
    <n v="13947"/>
    <n v="3254"/>
    <n v="0"/>
    <n v="0"/>
    <n v="0"/>
    <n v="2456"/>
    <n v="0"/>
    <n v="0"/>
  </r>
  <r>
    <x v="57"/>
    <x v="4"/>
    <x v="7"/>
    <n v="9297"/>
    <n v="27341"/>
    <n v="11047"/>
    <n v="16294"/>
    <n v="38405"/>
    <n v="0"/>
    <n v="155609"/>
    <n v="751"/>
    <n v="5817"/>
    <n v="0"/>
    <n v="0"/>
    <n v="0"/>
    <n v="0"/>
    <n v="1166"/>
    <n v="13967"/>
    <n v="3203"/>
    <n v="0"/>
    <n v="0"/>
    <n v="0"/>
    <n v="2437"/>
    <n v="0"/>
    <n v="0"/>
  </r>
  <r>
    <x v="57"/>
    <x v="4"/>
    <x v="8"/>
    <n v="9431"/>
    <n v="27577"/>
    <n v="11238"/>
    <n v="16339"/>
    <n v="38707"/>
    <n v="0"/>
    <n v="155609"/>
    <n v="746"/>
    <n v="5994"/>
    <n v="0"/>
    <n v="0"/>
    <n v="0"/>
    <n v="0"/>
    <n v="1151"/>
    <n v="13972"/>
    <n v="3239"/>
    <n v="0"/>
    <n v="0"/>
    <n v="0"/>
    <n v="2475"/>
    <n v="0"/>
    <n v="0"/>
  </r>
  <r>
    <x v="57"/>
    <x v="4"/>
    <x v="9"/>
    <n v="8259"/>
    <n v="25022"/>
    <n v="10404"/>
    <n v="14618"/>
    <n v="36032"/>
    <n v="0"/>
    <n v="155609"/>
    <n v="648"/>
    <n v="5673"/>
    <n v="0"/>
    <n v="0"/>
    <n v="0"/>
    <n v="0"/>
    <n v="1047"/>
    <n v="12491"/>
    <n v="3015"/>
    <n v="0"/>
    <n v="0"/>
    <n v="0"/>
    <n v="2148"/>
    <n v="0"/>
    <n v="0"/>
  </r>
  <r>
    <x v="57"/>
    <x v="4"/>
    <x v="10"/>
    <n v="8568"/>
    <n v="25654"/>
    <n v="10629"/>
    <n v="15025"/>
    <n v="36832"/>
    <n v="0"/>
    <n v="155609"/>
    <n v="656"/>
    <n v="5749"/>
    <n v="0"/>
    <n v="0"/>
    <n v="0"/>
    <n v="0"/>
    <n v="1092"/>
    <n v="12828"/>
    <n v="3130"/>
    <n v="0"/>
    <n v="0"/>
    <n v="0"/>
    <n v="2199"/>
    <n v="0"/>
    <n v="0"/>
  </r>
  <r>
    <x v="57"/>
    <x v="4"/>
    <x v="11"/>
    <n v="8917"/>
    <n v="26512"/>
    <n v="10906"/>
    <n v="15606"/>
    <n v="37699"/>
    <n v="0"/>
    <n v="155609"/>
    <n v="689"/>
    <n v="5871"/>
    <n v="0"/>
    <n v="0"/>
    <n v="0"/>
    <n v="0"/>
    <n v="1115"/>
    <n v="13294"/>
    <n v="3195"/>
    <n v="0"/>
    <n v="0"/>
    <n v="0"/>
    <n v="2348"/>
    <n v="0"/>
    <n v="0"/>
  </r>
  <r>
    <x v="57"/>
    <x v="5"/>
    <x v="1"/>
    <n v="6917"/>
    <n v="22422"/>
    <n v="9575"/>
    <n v="12847"/>
    <n v="33019"/>
    <n v="0"/>
    <n v="155609"/>
    <n v="560"/>
    <n v="5119"/>
    <n v="0"/>
    <n v="0"/>
    <n v="0"/>
    <n v="0"/>
    <n v="899"/>
    <n v="11120"/>
    <n v="2817"/>
    <n v="0"/>
    <n v="0"/>
    <n v="0"/>
    <n v="1907"/>
    <n v="0"/>
    <n v="0"/>
  </r>
  <r>
    <x v="57"/>
    <x v="5"/>
    <x v="2"/>
    <n v="6407"/>
    <n v="21080"/>
    <n v="9239"/>
    <n v="11841"/>
    <n v="30896"/>
    <n v="0"/>
    <n v="155609"/>
    <n v="560"/>
    <n v="4903"/>
    <n v="0"/>
    <n v="0"/>
    <n v="0"/>
    <n v="0"/>
    <n v="825"/>
    <n v="10492"/>
    <n v="2526"/>
    <n v="0"/>
    <n v="0"/>
    <n v="0"/>
    <n v="1774"/>
    <n v="0"/>
    <n v="0"/>
  </r>
  <r>
    <x v="57"/>
    <x v="5"/>
    <x v="0"/>
    <n v="6396"/>
    <n v="20766"/>
    <n v="9206"/>
    <n v="11560"/>
    <n v="30876"/>
    <n v="8132"/>
    <n v="155609"/>
    <n v="599"/>
    <n v="5347"/>
    <n v="0"/>
    <n v="1360"/>
    <n v="0"/>
    <n v="0"/>
    <n v="840"/>
    <n v="10681"/>
    <n v="0"/>
    <n v="0"/>
    <n v="0"/>
    <n v="0"/>
    <n v="1939"/>
    <n v="0"/>
    <n v="0"/>
  </r>
  <r>
    <x v="57"/>
    <x v="5"/>
    <x v="3"/>
    <n v="7476"/>
    <n v="23459"/>
    <n v="9856"/>
    <n v="13603"/>
    <n v="34349"/>
    <n v="0"/>
    <n v="155609"/>
    <n v="622"/>
    <n v="5294"/>
    <n v="0"/>
    <n v="0"/>
    <n v="0"/>
    <n v="0"/>
    <n v="927"/>
    <n v="11692"/>
    <n v="2900"/>
    <n v="0"/>
    <n v="0"/>
    <n v="0"/>
    <n v="2024"/>
    <n v="0"/>
    <n v="0"/>
  </r>
  <r>
    <x v="57"/>
    <x v="5"/>
    <x v="4"/>
    <n v="7728"/>
    <n v="23991"/>
    <n v="10040"/>
    <n v="13951"/>
    <n v="34883"/>
    <n v="0"/>
    <n v="155609"/>
    <n v="647"/>
    <n v="5400"/>
    <n v="0"/>
    <n v="0"/>
    <n v="0"/>
    <n v="0"/>
    <n v="957"/>
    <n v="11930"/>
    <n v="2965"/>
    <n v="0"/>
    <n v="0"/>
    <n v="0"/>
    <n v="2092"/>
    <n v="0"/>
    <n v="0"/>
  </r>
  <r>
    <x v="57"/>
    <x v="5"/>
    <x v="5"/>
    <n v="6346"/>
    <n v="20961"/>
    <n v="9191"/>
    <n v="11770"/>
    <n v="30679"/>
    <n v="0"/>
    <n v="155609"/>
    <n v="571"/>
    <n v="4800"/>
    <n v="0"/>
    <n v="0"/>
    <n v="0"/>
    <n v="0"/>
    <n v="845"/>
    <n v="10416"/>
    <n v="2557"/>
    <n v="0"/>
    <n v="0"/>
    <n v="0"/>
    <n v="1772"/>
    <n v="0"/>
    <n v="0"/>
  </r>
  <r>
    <x v="57"/>
    <x v="5"/>
    <x v="6"/>
    <n v="6456"/>
    <n v="21339"/>
    <n v="9276"/>
    <n v="12063"/>
    <n v="31235"/>
    <n v="0"/>
    <n v="155609"/>
    <n v="560"/>
    <n v="4849"/>
    <n v="0"/>
    <n v="0"/>
    <n v="0"/>
    <n v="0"/>
    <n v="857"/>
    <n v="10648"/>
    <n v="2636"/>
    <n v="0"/>
    <n v="0"/>
    <n v="0"/>
    <n v="1789"/>
    <n v="0"/>
    <n v="0"/>
  </r>
  <r>
    <x v="57"/>
    <x v="5"/>
    <x v="7"/>
    <n v="7179"/>
    <n v="22915"/>
    <n v="9666"/>
    <n v="13249"/>
    <n v="33832"/>
    <n v="0"/>
    <n v="155609"/>
    <n v="596"/>
    <n v="5181"/>
    <n v="0"/>
    <n v="0"/>
    <n v="0"/>
    <n v="0"/>
    <n v="914"/>
    <n v="11392"/>
    <n v="2863"/>
    <n v="0"/>
    <n v="0"/>
    <n v="0"/>
    <n v="1969"/>
    <n v="0"/>
    <n v="0"/>
  </r>
  <r>
    <x v="57"/>
    <x v="5"/>
    <x v="8"/>
    <n v="6648"/>
    <n v="21839"/>
    <n v="9427"/>
    <n v="12412"/>
    <n v="32107"/>
    <n v="0"/>
    <n v="155609"/>
    <n v="559"/>
    <n v="4996"/>
    <n v="0"/>
    <n v="0"/>
    <n v="0"/>
    <n v="0"/>
    <n v="872"/>
    <n v="10845"/>
    <n v="2732"/>
    <n v="0"/>
    <n v="0"/>
    <n v="0"/>
    <n v="1835"/>
    <n v="0"/>
    <n v="0"/>
  </r>
  <r>
    <x v="57"/>
    <x v="5"/>
    <x v="9"/>
    <n v="6450"/>
    <n v="20841"/>
    <n v="9142"/>
    <n v="11699"/>
    <n v="30854"/>
    <n v="0"/>
    <n v="155609"/>
    <n v="595"/>
    <n v="5295"/>
    <n v="0"/>
    <n v="1474"/>
    <n v="0"/>
    <n v="0"/>
    <n v="832"/>
    <n v="10725"/>
    <n v="0"/>
    <n v="0"/>
    <n v="0"/>
    <n v="0"/>
    <n v="1920"/>
    <n v="0"/>
    <n v="0"/>
  </r>
  <r>
    <x v="57"/>
    <x v="5"/>
    <x v="10"/>
    <n v="6380"/>
    <n v="20926"/>
    <n v="9003"/>
    <n v="11923"/>
    <n v="30923"/>
    <n v="0"/>
    <n v="155609"/>
    <n v="565"/>
    <n v="5262"/>
    <n v="0"/>
    <n v="1654"/>
    <n v="0"/>
    <n v="0"/>
    <n v="828"/>
    <n v="10722"/>
    <n v="0"/>
    <n v="0"/>
    <n v="0"/>
    <n v="0"/>
    <n v="1895"/>
    <n v="0"/>
    <n v="0"/>
  </r>
  <r>
    <x v="57"/>
    <x v="5"/>
    <x v="11"/>
    <n v="6429"/>
    <n v="21214"/>
    <n v="9343"/>
    <n v="11871"/>
    <n v="30991"/>
    <n v="0"/>
    <n v="155609"/>
    <n v="536"/>
    <n v="5010"/>
    <n v="0"/>
    <n v="0"/>
    <n v="0"/>
    <n v="0"/>
    <n v="813"/>
    <n v="10587"/>
    <n v="2493"/>
    <n v="0"/>
    <n v="0"/>
    <n v="0"/>
    <n v="1775"/>
    <n v="0"/>
    <n v="0"/>
  </r>
  <r>
    <x v="57"/>
    <x v="6"/>
    <x v="1"/>
    <n v="6346"/>
    <n v="20514"/>
    <n v="9318"/>
    <n v="11196"/>
    <n v="30556"/>
    <n v="0"/>
    <n v="155609"/>
    <n v="581"/>
    <n v="5599"/>
    <n v="0"/>
    <n v="1202"/>
    <n v="0"/>
    <n v="0"/>
    <n v="773"/>
    <n v="10230"/>
    <n v="0"/>
    <n v="0"/>
    <n v="0"/>
    <n v="0"/>
    <n v="2129"/>
    <n v="0"/>
    <n v="0"/>
  </r>
  <r>
    <x v="57"/>
    <x v="6"/>
    <x v="2"/>
    <n v="6100"/>
    <n v="20206"/>
    <n v="9352"/>
    <n v="10854"/>
    <n v="29754"/>
    <n v="7651"/>
    <n v="155609"/>
    <n v="620"/>
    <n v="5587"/>
    <n v="0"/>
    <n v="1201"/>
    <n v="0"/>
    <n v="0"/>
    <n v="697"/>
    <n v="9897"/>
    <n v="0"/>
    <n v="0"/>
    <n v="0"/>
    <n v="0"/>
    <n v="2204"/>
    <n v="0"/>
    <n v="0"/>
  </r>
  <r>
    <x v="57"/>
    <x v="6"/>
    <x v="0"/>
    <n v="5946"/>
    <n v="19832"/>
    <n v="9251"/>
    <n v="10581"/>
    <n v="29334"/>
    <n v="7508"/>
    <n v="155609"/>
    <n v="636"/>
    <n v="5626"/>
    <n v="0"/>
    <n v="1022"/>
    <n v="0"/>
    <n v="0"/>
    <n v="633"/>
    <n v="9771"/>
    <n v="0"/>
    <n v="0"/>
    <n v="0"/>
    <n v="0"/>
    <n v="2144"/>
    <n v="0"/>
    <n v="0"/>
  </r>
  <r>
    <x v="57"/>
    <x v="6"/>
    <x v="3"/>
    <n v="6386"/>
    <n v="20713"/>
    <n v="9314"/>
    <n v="11399"/>
    <n v="30640"/>
    <n v="0"/>
    <n v="155609"/>
    <n v="602"/>
    <n v="5427"/>
    <n v="0"/>
    <n v="1304"/>
    <n v="0"/>
    <n v="0"/>
    <n v="828"/>
    <n v="10506"/>
    <n v="0"/>
    <n v="0"/>
    <n v="0"/>
    <n v="0"/>
    <n v="2046"/>
    <n v="0"/>
    <n v="0"/>
  </r>
  <r>
    <x v="57"/>
    <x v="6"/>
    <x v="4"/>
    <n v="6428"/>
    <n v="20785"/>
    <n v="9295"/>
    <n v="11490"/>
    <n v="30815"/>
    <n v="0"/>
    <n v="155609"/>
    <n v="608"/>
    <n v="5327"/>
    <n v="0"/>
    <n v="1340"/>
    <n v="0"/>
    <n v="0"/>
    <n v="846"/>
    <n v="10688"/>
    <n v="0"/>
    <n v="0"/>
    <n v="0"/>
    <n v="0"/>
    <n v="1976"/>
    <n v="0"/>
    <n v="0"/>
  </r>
  <r>
    <x v="57"/>
    <x v="6"/>
    <x v="5"/>
    <n v="6168"/>
    <n v="20389"/>
    <n v="9387"/>
    <n v="11002"/>
    <n v="29931"/>
    <n v="7679"/>
    <n v="155609"/>
    <n v="645"/>
    <n v="5564"/>
    <n v="0"/>
    <n v="1241"/>
    <n v="0"/>
    <n v="0"/>
    <n v="712"/>
    <n v="9980"/>
    <n v="0"/>
    <n v="0"/>
    <n v="0"/>
    <n v="0"/>
    <n v="2247"/>
    <n v="0"/>
    <n v="0"/>
  </r>
  <r>
    <x v="57"/>
    <x v="6"/>
    <x v="6"/>
    <n v="6105"/>
    <n v="20167"/>
    <n v="9213"/>
    <n v="10954"/>
    <n v="30186"/>
    <n v="0"/>
    <n v="155609"/>
    <n v="605"/>
    <n v="5497"/>
    <n v="0"/>
    <n v="1229"/>
    <n v="0"/>
    <n v="0"/>
    <n v="734"/>
    <n v="9937"/>
    <n v="0"/>
    <n v="0"/>
    <n v="0"/>
    <n v="0"/>
    <n v="2165"/>
    <n v="0"/>
    <n v="0"/>
  </r>
  <r>
    <x v="57"/>
    <x v="6"/>
    <x v="7"/>
    <n v="6481"/>
    <n v="20778"/>
    <n v="9417"/>
    <n v="11361"/>
    <n v="30811"/>
    <n v="0"/>
    <n v="155609"/>
    <n v="598"/>
    <n v="5574"/>
    <n v="0"/>
    <n v="1259"/>
    <n v="0"/>
    <n v="0"/>
    <n v="804"/>
    <n v="10418"/>
    <n v="0"/>
    <n v="0"/>
    <n v="0"/>
    <n v="0"/>
    <n v="2125"/>
    <n v="0"/>
    <n v="0"/>
  </r>
  <r>
    <x v="57"/>
    <x v="6"/>
    <x v="8"/>
    <n v="6211"/>
    <n v="20359"/>
    <n v="9309"/>
    <n v="11050"/>
    <n v="30358"/>
    <n v="0"/>
    <n v="155609"/>
    <n v="593"/>
    <n v="5550"/>
    <n v="0"/>
    <n v="1207"/>
    <n v="0"/>
    <n v="0"/>
    <n v="743"/>
    <n v="10128"/>
    <n v="0"/>
    <n v="0"/>
    <n v="0"/>
    <n v="0"/>
    <n v="2138"/>
    <n v="0"/>
    <n v="0"/>
  </r>
  <r>
    <x v="57"/>
    <x v="6"/>
    <x v="9"/>
    <n v="5964"/>
    <n v="19904"/>
    <n v="9306"/>
    <n v="10598"/>
    <n v="29331"/>
    <n v="7437"/>
    <n v="155609"/>
    <n v="619"/>
    <n v="5641"/>
    <n v="0"/>
    <n v="1052"/>
    <n v="0"/>
    <n v="0"/>
    <n v="647"/>
    <n v="9821"/>
    <n v="0"/>
    <n v="0"/>
    <n v="0"/>
    <n v="0"/>
    <n v="2124"/>
    <n v="0"/>
    <n v="0"/>
  </r>
  <r>
    <x v="57"/>
    <x v="6"/>
    <x v="10"/>
    <n v="5977"/>
    <n v="20100"/>
    <n v="9379"/>
    <n v="10721"/>
    <n v="29433"/>
    <n v="7452"/>
    <n v="155609"/>
    <n v="606"/>
    <n v="5684"/>
    <n v="0"/>
    <n v="1092"/>
    <n v="0"/>
    <n v="0"/>
    <n v="676"/>
    <n v="9914"/>
    <n v="0"/>
    <n v="0"/>
    <n v="0"/>
    <n v="0"/>
    <n v="2128"/>
    <n v="0"/>
    <n v="0"/>
  </r>
  <r>
    <x v="57"/>
    <x v="6"/>
    <x v="11"/>
    <n v="6117"/>
    <n v="20326"/>
    <n v="9452"/>
    <n v="10874"/>
    <n v="29891"/>
    <n v="7636"/>
    <n v="155609"/>
    <n v="612"/>
    <n v="5697"/>
    <n v="0"/>
    <n v="1152"/>
    <n v="0"/>
    <n v="0"/>
    <n v="696"/>
    <n v="9991"/>
    <n v="0"/>
    <n v="0"/>
    <n v="0"/>
    <n v="0"/>
    <n v="2178"/>
    <n v="0"/>
    <n v="0"/>
  </r>
  <r>
    <x v="57"/>
    <x v="7"/>
    <x v="3"/>
    <n v="5999"/>
    <n v="19754"/>
    <n v="9275"/>
    <n v="10479"/>
    <n v="29426"/>
    <n v="7592"/>
    <n v="155609"/>
    <n v="639"/>
    <n v="5674"/>
    <n v="0"/>
    <n v="972"/>
    <n v="0"/>
    <n v="0"/>
    <n v="618"/>
    <n v="9656"/>
    <n v="0"/>
    <n v="0"/>
    <n v="0"/>
    <n v="0"/>
    <n v="2195"/>
    <n v="0"/>
    <n v="0"/>
  </r>
  <r>
    <x v="57"/>
    <x v="7"/>
    <x v="4"/>
    <n v="5995"/>
    <n v="19858"/>
    <n v="9261"/>
    <n v="10597"/>
    <n v="29439"/>
    <n v="7545"/>
    <n v="155609"/>
    <n v="653"/>
    <n v="5663"/>
    <n v="0"/>
    <n v="996"/>
    <n v="0"/>
    <n v="0"/>
    <n v="623"/>
    <n v="9741"/>
    <n v="0"/>
    <n v="0"/>
    <n v="0"/>
    <n v="0"/>
    <n v="2182"/>
    <n v="0"/>
    <n v="0"/>
  </r>
  <r>
    <x v="58"/>
    <x v="0"/>
    <x v="0"/>
    <n v="3262"/>
    <n v="11963"/>
    <n v="4062"/>
    <n v="7901"/>
    <n v="16550"/>
    <n v="4170"/>
    <n v="67433"/>
    <n v="0"/>
    <n v="545"/>
    <n v="0"/>
    <n v="0"/>
    <n v="0"/>
    <n v="0"/>
    <n v="1494"/>
    <n v="2210"/>
    <n v="1598"/>
    <n v="5747"/>
    <n v="0"/>
    <n v="0"/>
    <n v="369"/>
    <n v="0"/>
    <n v="0"/>
  </r>
  <r>
    <x v="58"/>
    <x v="1"/>
    <x v="0"/>
    <n v="4117"/>
    <n v="13879"/>
    <n v="4584"/>
    <n v="9295"/>
    <n v="18682"/>
    <n v="5145"/>
    <n v="67433"/>
    <n v="0"/>
    <n v="869"/>
    <n v="0"/>
    <n v="0"/>
    <n v="0"/>
    <n v="0"/>
    <n v="1726"/>
    <n v="2342"/>
    <n v="1791"/>
    <n v="6595"/>
    <n v="0"/>
    <n v="0"/>
    <n v="556"/>
    <n v="0"/>
    <n v="0"/>
  </r>
  <r>
    <x v="58"/>
    <x v="2"/>
    <x v="0"/>
    <n v="4575"/>
    <n v="14916"/>
    <n v="5379"/>
    <n v="9537"/>
    <n v="20265"/>
    <n v="5871"/>
    <n v="67433"/>
    <n v="0"/>
    <n v="991"/>
    <n v="0"/>
    <n v="0"/>
    <n v="0"/>
    <n v="0"/>
    <n v="1847"/>
    <n v="2362"/>
    <n v="1920"/>
    <n v="7083"/>
    <n v="0"/>
    <n v="0"/>
    <n v="713"/>
    <n v="0"/>
    <n v="0"/>
  </r>
  <r>
    <x v="58"/>
    <x v="3"/>
    <x v="0"/>
    <n v="4872"/>
    <n v="15324"/>
    <n v="5791"/>
    <n v="9533"/>
    <n v="21494"/>
    <n v="6450"/>
    <n v="67433"/>
    <n v="0"/>
    <n v="1020"/>
    <n v="0"/>
    <n v="0"/>
    <n v="0"/>
    <n v="0"/>
    <n v="2011"/>
    <n v="2247"/>
    <n v="1986"/>
    <n v="7302"/>
    <n v="0"/>
    <n v="0"/>
    <n v="758"/>
    <n v="0"/>
    <n v="0"/>
  </r>
  <r>
    <x v="58"/>
    <x v="4"/>
    <x v="1"/>
    <n v="4966"/>
    <n v="15514"/>
    <n v="5994"/>
    <n v="9520"/>
    <n v="21871"/>
    <n v="0"/>
    <n v="67433"/>
    <n v="0"/>
    <n v="1059"/>
    <n v="0"/>
    <n v="0"/>
    <n v="0"/>
    <n v="0"/>
    <n v="2021"/>
    <n v="2245"/>
    <n v="1962"/>
    <n v="7399"/>
    <n v="0"/>
    <n v="0"/>
    <n v="828"/>
    <n v="0"/>
    <n v="0"/>
  </r>
  <r>
    <x v="58"/>
    <x v="4"/>
    <x v="2"/>
    <n v="4950"/>
    <n v="15158"/>
    <n v="6023"/>
    <n v="9135"/>
    <n v="21638"/>
    <n v="0"/>
    <n v="67433"/>
    <n v="0"/>
    <n v="1098"/>
    <n v="0"/>
    <n v="0"/>
    <n v="0"/>
    <n v="0"/>
    <n v="2022"/>
    <n v="2064"/>
    <n v="1885"/>
    <n v="7288"/>
    <n v="0"/>
    <n v="0"/>
    <n v="801"/>
    <n v="0"/>
    <n v="0"/>
  </r>
  <r>
    <x v="58"/>
    <x v="4"/>
    <x v="0"/>
    <n v="4259"/>
    <n v="13612"/>
    <n v="5502"/>
    <n v="8110"/>
    <n v="19958"/>
    <n v="5730"/>
    <n v="67433"/>
    <n v="0"/>
    <n v="1040"/>
    <n v="0"/>
    <n v="0"/>
    <n v="0"/>
    <n v="0"/>
    <n v="1881"/>
    <n v="1674"/>
    <n v="1683"/>
    <n v="6610"/>
    <n v="0"/>
    <n v="0"/>
    <n v="724"/>
    <n v="0"/>
    <n v="0"/>
  </r>
  <r>
    <x v="58"/>
    <x v="4"/>
    <x v="3"/>
    <n v="4885"/>
    <n v="15328"/>
    <n v="5851"/>
    <n v="9477"/>
    <n v="21652"/>
    <n v="0"/>
    <n v="67433"/>
    <n v="0"/>
    <n v="1026"/>
    <n v="0"/>
    <n v="0"/>
    <n v="0"/>
    <n v="0"/>
    <n v="2006"/>
    <n v="2231"/>
    <n v="1974"/>
    <n v="7306"/>
    <n v="0"/>
    <n v="0"/>
    <n v="785"/>
    <n v="0"/>
    <n v="0"/>
  </r>
  <r>
    <x v="58"/>
    <x v="4"/>
    <x v="4"/>
    <n v="4896"/>
    <n v="15310"/>
    <n v="5822"/>
    <n v="9488"/>
    <n v="21589"/>
    <n v="0"/>
    <n v="67433"/>
    <n v="0"/>
    <n v="1029"/>
    <n v="0"/>
    <n v="0"/>
    <n v="0"/>
    <n v="0"/>
    <n v="2017"/>
    <n v="2224"/>
    <n v="1993"/>
    <n v="7288"/>
    <n v="0"/>
    <n v="0"/>
    <n v="759"/>
    <n v="0"/>
    <n v="0"/>
  </r>
  <r>
    <x v="58"/>
    <x v="4"/>
    <x v="5"/>
    <n v="4950"/>
    <n v="15485"/>
    <n v="6089"/>
    <n v="9396"/>
    <n v="21973"/>
    <n v="0"/>
    <n v="67433"/>
    <n v="0"/>
    <n v="1097"/>
    <n v="0"/>
    <n v="0"/>
    <n v="0"/>
    <n v="0"/>
    <n v="2063"/>
    <n v="2176"/>
    <n v="1913"/>
    <n v="7417"/>
    <n v="0"/>
    <n v="0"/>
    <n v="819"/>
    <n v="0"/>
    <n v="0"/>
  </r>
  <r>
    <x v="58"/>
    <x v="4"/>
    <x v="6"/>
    <n v="4976"/>
    <n v="15498"/>
    <n v="6050"/>
    <n v="9448"/>
    <n v="21916"/>
    <n v="0"/>
    <n v="67433"/>
    <n v="0"/>
    <n v="1084"/>
    <n v="0"/>
    <n v="0"/>
    <n v="0"/>
    <n v="0"/>
    <n v="2059"/>
    <n v="2217"/>
    <n v="1928"/>
    <n v="7403"/>
    <n v="0"/>
    <n v="0"/>
    <n v="807"/>
    <n v="0"/>
    <n v="0"/>
  </r>
  <r>
    <x v="58"/>
    <x v="4"/>
    <x v="7"/>
    <n v="4914"/>
    <n v="15396"/>
    <n v="5910"/>
    <n v="9486"/>
    <n v="21799"/>
    <n v="0"/>
    <n v="67433"/>
    <n v="0"/>
    <n v="1039"/>
    <n v="0"/>
    <n v="0"/>
    <n v="0"/>
    <n v="0"/>
    <n v="2008"/>
    <n v="2228"/>
    <n v="1964"/>
    <n v="7348"/>
    <n v="0"/>
    <n v="0"/>
    <n v="809"/>
    <n v="0"/>
    <n v="0"/>
  </r>
  <r>
    <x v="58"/>
    <x v="4"/>
    <x v="8"/>
    <n v="4985"/>
    <n v="15518"/>
    <n v="6031"/>
    <n v="9487"/>
    <n v="21932"/>
    <n v="0"/>
    <n v="67433"/>
    <n v="0"/>
    <n v="1072"/>
    <n v="0"/>
    <n v="0"/>
    <n v="0"/>
    <n v="0"/>
    <n v="2042"/>
    <n v="2226"/>
    <n v="1951"/>
    <n v="7409"/>
    <n v="0"/>
    <n v="0"/>
    <n v="818"/>
    <n v="0"/>
    <n v="0"/>
  </r>
  <r>
    <x v="58"/>
    <x v="4"/>
    <x v="9"/>
    <n v="4395"/>
    <n v="13892"/>
    <n v="5609"/>
    <n v="8283"/>
    <n v="20285"/>
    <n v="0"/>
    <n v="67433"/>
    <n v="0"/>
    <n v="1065"/>
    <n v="0"/>
    <n v="0"/>
    <n v="0"/>
    <n v="0"/>
    <n v="1916"/>
    <n v="1716"/>
    <n v="1709"/>
    <n v="6744"/>
    <n v="0"/>
    <n v="0"/>
    <n v="742"/>
    <n v="0"/>
    <n v="0"/>
  </r>
  <r>
    <x v="58"/>
    <x v="4"/>
    <x v="10"/>
    <n v="4553"/>
    <n v="14273"/>
    <n v="5756"/>
    <n v="8517"/>
    <n v="20672"/>
    <n v="0"/>
    <n v="67433"/>
    <n v="0"/>
    <n v="1072"/>
    <n v="0"/>
    <n v="0"/>
    <n v="0"/>
    <n v="0"/>
    <n v="1986"/>
    <n v="1804"/>
    <n v="1758"/>
    <n v="6906"/>
    <n v="0"/>
    <n v="0"/>
    <n v="747"/>
    <n v="0"/>
    <n v="0"/>
  </r>
  <r>
    <x v="58"/>
    <x v="4"/>
    <x v="11"/>
    <n v="4689"/>
    <n v="14728"/>
    <n v="5891"/>
    <n v="8837"/>
    <n v="21186"/>
    <n v="0"/>
    <n v="67433"/>
    <n v="0"/>
    <n v="1080"/>
    <n v="0"/>
    <n v="0"/>
    <n v="0"/>
    <n v="0"/>
    <n v="2007"/>
    <n v="1942"/>
    <n v="1823"/>
    <n v="7091"/>
    <n v="0"/>
    <n v="0"/>
    <n v="785"/>
    <n v="0"/>
    <n v="0"/>
  </r>
  <r>
    <x v="58"/>
    <x v="5"/>
    <x v="1"/>
    <n v="3719"/>
    <n v="12638"/>
    <n v="5204"/>
    <n v="7434"/>
    <n v="18830"/>
    <n v="0"/>
    <n v="67433"/>
    <n v="0"/>
    <n v="893"/>
    <n v="0"/>
    <n v="0"/>
    <n v="0"/>
    <n v="0"/>
    <n v="1720"/>
    <n v="1512"/>
    <n v="1538"/>
    <n v="6301"/>
    <n v="0"/>
    <n v="0"/>
    <n v="674"/>
    <n v="0"/>
    <n v="0"/>
  </r>
  <r>
    <x v="58"/>
    <x v="5"/>
    <x v="2"/>
    <n v="3411"/>
    <n v="11967"/>
    <n v="5112"/>
    <n v="6855"/>
    <n v="17805"/>
    <n v="0"/>
    <n v="67433"/>
    <n v="0"/>
    <n v="911"/>
    <n v="0"/>
    <n v="0"/>
    <n v="0"/>
    <n v="0"/>
    <n v="1625"/>
    <n v="1397"/>
    <n v="1427"/>
    <n v="5965"/>
    <n v="0"/>
    <n v="0"/>
    <n v="642"/>
    <n v="0"/>
    <n v="0"/>
  </r>
  <r>
    <x v="58"/>
    <x v="5"/>
    <x v="0"/>
    <n v="3342"/>
    <n v="11835"/>
    <n v="5083"/>
    <n v="6752"/>
    <n v="17670"/>
    <n v="4331"/>
    <n v="67433"/>
    <n v="0"/>
    <n v="967"/>
    <n v="0"/>
    <n v="0"/>
    <n v="0"/>
    <n v="0"/>
    <n v="1603"/>
    <n v="1339"/>
    <n v="1390"/>
    <n v="5924"/>
    <n v="0"/>
    <n v="0"/>
    <n v="612"/>
    <n v="0"/>
    <n v="0"/>
  </r>
  <r>
    <x v="58"/>
    <x v="5"/>
    <x v="3"/>
    <n v="4011"/>
    <n v="13079"/>
    <n v="5314"/>
    <n v="7765"/>
    <n v="19472"/>
    <n v="0"/>
    <n v="67433"/>
    <n v="0"/>
    <n v="973"/>
    <n v="0"/>
    <n v="0"/>
    <n v="0"/>
    <n v="0"/>
    <n v="1782"/>
    <n v="1594"/>
    <n v="1588"/>
    <n v="6437"/>
    <n v="0"/>
    <n v="0"/>
    <n v="705"/>
    <n v="0"/>
    <n v="0"/>
  </r>
  <r>
    <x v="58"/>
    <x v="5"/>
    <x v="4"/>
    <n v="4077"/>
    <n v="13270"/>
    <n v="5344"/>
    <n v="7926"/>
    <n v="19691"/>
    <n v="0"/>
    <n v="67433"/>
    <n v="0"/>
    <n v="1006"/>
    <n v="0"/>
    <n v="0"/>
    <n v="0"/>
    <n v="0"/>
    <n v="1823"/>
    <n v="1608"/>
    <n v="1637"/>
    <n v="6481"/>
    <n v="0"/>
    <n v="0"/>
    <n v="715"/>
    <n v="0"/>
    <n v="0"/>
  </r>
  <r>
    <x v="58"/>
    <x v="5"/>
    <x v="5"/>
    <n v="3397"/>
    <n v="11864"/>
    <n v="5037"/>
    <n v="6827"/>
    <n v="17640"/>
    <n v="0"/>
    <n v="67433"/>
    <n v="0"/>
    <n v="892"/>
    <n v="0"/>
    <n v="0"/>
    <n v="0"/>
    <n v="0"/>
    <n v="1607"/>
    <n v="1431"/>
    <n v="1409"/>
    <n v="5908"/>
    <n v="0"/>
    <n v="0"/>
    <n v="617"/>
    <n v="0"/>
    <n v="0"/>
  </r>
  <r>
    <x v="58"/>
    <x v="5"/>
    <x v="6"/>
    <n v="3449"/>
    <n v="12045"/>
    <n v="5082"/>
    <n v="6963"/>
    <n v="18012"/>
    <n v="0"/>
    <n v="67433"/>
    <n v="0"/>
    <n v="875"/>
    <n v="0"/>
    <n v="0"/>
    <n v="0"/>
    <n v="0"/>
    <n v="1637"/>
    <n v="1436"/>
    <n v="1439"/>
    <n v="6016"/>
    <n v="0"/>
    <n v="0"/>
    <n v="642"/>
    <n v="0"/>
    <n v="0"/>
  </r>
  <r>
    <x v="58"/>
    <x v="5"/>
    <x v="7"/>
    <n v="3878"/>
    <n v="12843"/>
    <n v="5237"/>
    <n v="7606"/>
    <n v="19184"/>
    <n v="0"/>
    <n v="67433"/>
    <n v="0"/>
    <n v="929"/>
    <n v="0"/>
    <n v="0"/>
    <n v="0"/>
    <n v="0"/>
    <n v="1762"/>
    <n v="1556"/>
    <n v="1559"/>
    <n v="6354"/>
    <n v="0"/>
    <n v="0"/>
    <n v="683"/>
    <n v="0"/>
    <n v="0"/>
  </r>
  <r>
    <x v="58"/>
    <x v="5"/>
    <x v="8"/>
    <n v="3607"/>
    <n v="12406"/>
    <n v="5139"/>
    <n v="7267"/>
    <n v="18448"/>
    <n v="0"/>
    <n v="67433"/>
    <n v="0"/>
    <n v="892"/>
    <n v="0"/>
    <n v="0"/>
    <n v="0"/>
    <n v="0"/>
    <n v="1690"/>
    <n v="1483"/>
    <n v="1500"/>
    <n v="6173"/>
    <n v="0"/>
    <n v="0"/>
    <n v="668"/>
    <n v="0"/>
    <n v="0"/>
  </r>
  <r>
    <x v="58"/>
    <x v="5"/>
    <x v="9"/>
    <n v="3372"/>
    <n v="11876"/>
    <n v="5108"/>
    <n v="6768"/>
    <n v="17771"/>
    <n v="0"/>
    <n v="67433"/>
    <n v="0"/>
    <n v="974"/>
    <n v="0"/>
    <n v="0"/>
    <n v="0"/>
    <n v="0"/>
    <n v="1586"/>
    <n v="1357"/>
    <n v="1412"/>
    <n v="5942"/>
    <n v="0"/>
    <n v="0"/>
    <n v="605"/>
    <n v="0"/>
    <n v="0"/>
  </r>
  <r>
    <x v="58"/>
    <x v="5"/>
    <x v="10"/>
    <n v="3391"/>
    <n v="11963"/>
    <n v="5150"/>
    <n v="6813"/>
    <n v="17813"/>
    <n v="0"/>
    <n v="67433"/>
    <n v="0"/>
    <n v="966"/>
    <n v="0"/>
    <n v="0"/>
    <n v="0"/>
    <n v="0"/>
    <n v="1593"/>
    <n v="1370"/>
    <n v="1443"/>
    <n v="5980"/>
    <n v="0"/>
    <n v="0"/>
    <n v="611"/>
    <n v="0"/>
    <n v="0"/>
  </r>
  <r>
    <x v="58"/>
    <x v="5"/>
    <x v="11"/>
    <n v="3380"/>
    <n v="12013"/>
    <n v="5152"/>
    <n v="6861"/>
    <n v="17778"/>
    <n v="0"/>
    <n v="67433"/>
    <n v="0"/>
    <n v="948"/>
    <n v="0"/>
    <n v="0"/>
    <n v="0"/>
    <n v="0"/>
    <n v="1606"/>
    <n v="1391"/>
    <n v="1433"/>
    <n v="6006"/>
    <n v="0"/>
    <n v="0"/>
    <n v="629"/>
    <n v="0"/>
    <n v="0"/>
  </r>
  <r>
    <x v="58"/>
    <x v="6"/>
    <x v="1"/>
    <n v="3312"/>
    <n v="11659"/>
    <n v="5041"/>
    <n v="6618"/>
    <n v="17432"/>
    <n v="0"/>
    <n v="67433"/>
    <n v="0"/>
    <n v="977"/>
    <n v="0"/>
    <n v="0"/>
    <n v="0"/>
    <n v="0"/>
    <n v="1500"/>
    <n v="1246"/>
    <n v="1302"/>
    <n v="6083"/>
    <n v="0"/>
    <n v="0"/>
    <n v="551"/>
    <n v="0"/>
    <n v="0"/>
  </r>
  <r>
    <x v="58"/>
    <x v="6"/>
    <x v="2"/>
    <n v="3118"/>
    <n v="11493"/>
    <n v="4971"/>
    <n v="6522"/>
    <n v="17129"/>
    <n v="3973"/>
    <n v="67433"/>
    <n v="0"/>
    <n v="1025"/>
    <n v="0"/>
    <n v="0"/>
    <n v="0"/>
    <n v="0"/>
    <n v="1420"/>
    <n v="1228"/>
    <n v="1299"/>
    <n v="5931"/>
    <n v="0"/>
    <n v="0"/>
    <n v="590"/>
    <n v="0"/>
    <n v="0"/>
  </r>
  <r>
    <x v="58"/>
    <x v="6"/>
    <x v="0"/>
    <n v="2979"/>
    <n v="11278"/>
    <n v="4954"/>
    <n v="6324"/>
    <n v="16577"/>
    <n v="3751"/>
    <n v="67433"/>
    <n v="0"/>
    <n v="1062"/>
    <n v="0"/>
    <n v="0"/>
    <n v="0"/>
    <n v="0"/>
    <n v="1364"/>
    <n v="1161"/>
    <n v="1251"/>
    <n v="5819"/>
    <n v="0"/>
    <n v="0"/>
    <n v="621"/>
    <n v="0"/>
    <n v="0"/>
  </r>
  <r>
    <x v="58"/>
    <x v="6"/>
    <x v="3"/>
    <n v="3360"/>
    <n v="11777"/>
    <n v="5098"/>
    <n v="6679"/>
    <n v="17695"/>
    <n v="0"/>
    <n v="67433"/>
    <n v="0"/>
    <n v="1008"/>
    <n v="0"/>
    <n v="0"/>
    <n v="0"/>
    <n v="0"/>
    <n v="1565"/>
    <n v="1296"/>
    <n v="1353"/>
    <n v="5958"/>
    <n v="0"/>
    <n v="0"/>
    <n v="597"/>
    <n v="0"/>
    <n v="0"/>
  </r>
  <r>
    <x v="58"/>
    <x v="6"/>
    <x v="4"/>
    <n v="3328"/>
    <n v="11790"/>
    <n v="5078"/>
    <n v="6712"/>
    <n v="17667"/>
    <n v="0"/>
    <n v="67433"/>
    <n v="0"/>
    <n v="978"/>
    <n v="0"/>
    <n v="0"/>
    <n v="0"/>
    <n v="0"/>
    <n v="1595"/>
    <n v="1347"/>
    <n v="1388"/>
    <n v="5884"/>
    <n v="0"/>
    <n v="0"/>
    <n v="598"/>
    <n v="0"/>
    <n v="0"/>
  </r>
  <r>
    <x v="58"/>
    <x v="6"/>
    <x v="5"/>
    <n v="3211"/>
    <n v="11574"/>
    <n v="5018"/>
    <n v="6556"/>
    <n v="17169"/>
    <n v="4031"/>
    <n v="67433"/>
    <n v="0"/>
    <n v="992"/>
    <n v="0"/>
    <n v="0"/>
    <n v="0"/>
    <n v="0"/>
    <n v="1451"/>
    <n v="1247"/>
    <n v="1329"/>
    <n v="5948"/>
    <n v="0"/>
    <n v="0"/>
    <n v="607"/>
    <n v="0"/>
    <n v="0"/>
  </r>
  <r>
    <x v="58"/>
    <x v="6"/>
    <x v="6"/>
    <n v="3175"/>
    <n v="11394"/>
    <n v="4930"/>
    <n v="6464"/>
    <n v="17281"/>
    <n v="0"/>
    <n v="67433"/>
    <n v="0"/>
    <n v="956"/>
    <n v="0"/>
    <n v="0"/>
    <n v="0"/>
    <n v="0"/>
    <n v="1447"/>
    <n v="1247"/>
    <n v="1310"/>
    <n v="5868"/>
    <n v="0"/>
    <n v="0"/>
    <n v="566"/>
    <n v="0"/>
    <n v="0"/>
  </r>
  <r>
    <x v="58"/>
    <x v="6"/>
    <x v="7"/>
    <n v="3377"/>
    <n v="11768"/>
    <n v="5083"/>
    <n v="6685"/>
    <n v="17661"/>
    <n v="0"/>
    <n v="67433"/>
    <n v="0"/>
    <n v="988"/>
    <n v="0"/>
    <n v="0"/>
    <n v="0"/>
    <n v="0"/>
    <n v="1550"/>
    <n v="1271"/>
    <n v="1333"/>
    <n v="6037"/>
    <n v="0"/>
    <n v="0"/>
    <n v="589"/>
    <n v="0"/>
    <n v="0"/>
  </r>
  <r>
    <x v="58"/>
    <x v="6"/>
    <x v="8"/>
    <n v="3239"/>
    <n v="11555"/>
    <n v="5013"/>
    <n v="6542"/>
    <n v="17375"/>
    <n v="0"/>
    <n v="67433"/>
    <n v="0"/>
    <n v="976"/>
    <n v="0"/>
    <n v="0"/>
    <n v="0"/>
    <n v="0"/>
    <n v="1477"/>
    <n v="1238"/>
    <n v="1307"/>
    <n v="6005"/>
    <n v="0"/>
    <n v="0"/>
    <n v="552"/>
    <n v="0"/>
    <n v="0"/>
  </r>
  <r>
    <x v="58"/>
    <x v="6"/>
    <x v="9"/>
    <n v="3021"/>
    <n v="11334"/>
    <n v="4969"/>
    <n v="6365"/>
    <n v="16613"/>
    <n v="3770"/>
    <n v="67433"/>
    <n v="0"/>
    <n v="1101"/>
    <n v="0"/>
    <n v="0"/>
    <n v="0"/>
    <n v="0"/>
    <n v="1363"/>
    <n v="1163"/>
    <n v="1232"/>
    <n v="5866"/>
    <n v="0"/>
    <n v="0"/>
    <n v="609"/>
    <n v="0"/>
    <n v="0"/>
  </r>
  <r>
    <x v="58"/>
    <x v="6"/>
    <x v="10"/>
    <n v="2990"/>
    <n v="11336"/>
    <n v="4951"/>
    <n v="6385"/>
    <n v="16747"/>
    <n v="3810"/>
    <n v="67433"/>
    <n v="0"/>
    <n v="1112"/>
    <n v="0"/>
    <n v="0"/>
    <n v="0"/>
    <n v="0"/>
    <n v="1376"/>
    <n v="1173"/>
    <n v="1235"/>
    <n v="5863"/>
    <n v="0"/>
    <n v="0"/>
    <n v="577"/>
    <n v="0"/>
    <n v="0"/>
  </r>
  <r>
    <x v="58"/>
    <x v="6"/>
    <x v="11"/>
    <n v="3140"/>
    <n v="11502"/>
    <n v="4985"/>
    <n v="6517"/>
    <n v="17159"/>
    <n v="3990"/>
    <n v="67433"/>
    <n v="0"/>
    <n v="1090"/>
    <n v="0"/>
    <n v="0"/>
    <n v="0"/>
    <n v="0"/>
    <n v="1399"/>
    <n v="1217"/>
    <n v="1281"/>
    <n v="5941"/>
    <n v="0"/>
    <n v="0"/>
    <n v="574"/>
    <n v="0"/>
    <n v="0"/>
  </r>
  <r>
    <x v="58"/>
    <x v="7"/>
    <x v="3"/>
    <n v="2974"/>
    <n v="11161"/>
    <n v="4952"/>
    <n v="6209"/>
    <n v="16395"/>
    <n v="3705"/>
    <n v="67433"/>
    <n v="0"/>
    <n v="1038"/>
    <n v="0"/>
    <n v="0"/>
    <n v="0"/>
    <n v="0"/>
    <n v="1354"/>
    <n v="1131"/>
    <n v="1255"/>
    <n v="5760"/>
    <n v="0"/>
    <n v="0"/>
    <n v="623"/>
    <n v="0"/>
    <n v="0"/>
  </r>
  <r>
    <x v="58"/>
    <x v="7"/>
    <x v="4"/>
    <n v="2937"/>
    <n v="11206"/>
    <n v="4939"/>
    <n v="6267"/>
    <n v="16456"/>
    <n v="3675"/>
    <n v="67433"/>
    <n v="0"/>
    <n v="1036"/>
    <n v="0"/>
    <n v="0"/>
    <n v="0"/>
    <n v="0"/>
    <n v="1360"/>
    <n v="1163"/>
    <n v="1231"/>
    <n v="5784"/>
    <n v="0"/>
    <n v="0"/>
    <n v="632"/>
    <n v="0"/>
    <n v="0"/>
  </r>
  <r>
    <x v="59"/>
    <x v="0"/>
    <x v="0"/>
    <n v="620"/>
    <n v="1824"/>
    <n v="627"/>
    <n v="1197"/>
    <n v="2558"/>
    <n v="740"/>
    <n v="9569"/>
    <n v="0"/>
    <n v="0"/>
    <n v="0"/>
    <n v="0"/>
    <n v="0"/>
    <n v="0"/>
    <n v="485"/>
    <n v="890"/>
    <n v="315"/>
    <n v="0"/>
    <n v="0"/>
    <n v="0"/>
    <n v="134"/>
    <n v="0"/>
    <n v="0"/>
  </r>
  <r>
    <x v="59"/>
    <x v="1"/>
    <x v="0"/>
    <n v="745"/>
    <n v="2099"/>
    <n v="685"/>
    <n v="1414"/>
    <n v="2947"/>
    <n v="894"/>
    <n v="9569"/>
    <n v="0"/>
    <n v="0"/>
    <n v="0"/>
    <n v="0"/>
    <n v="0"/>
    <n v="0"/>
    <n v="567"/>
    <n v="991"/>
    <n v="360"/>
    <n v="0"/>
    <n v="0"/>
    <n v="0"/>
    <n v="181"/>
    <n v="0"/>
    <n v="0"/>
  </r>
  <r>
    <x v="59"/>
    <x v="2"/>
    <x v="0"/>
    <n v="796"/>
    <n v="2211"/>
    <n v="785"/>
    <n v="1426"/>
    <n v="3191"/>
    <n v="1008"/>
    <n v="9569"/>
    <n v="0"/>
    <n v="0"/>
    <n v="0"/>
    <n v="0"/>
    <n v="0"/>
    <n v="0"/>
    <n v="611"/>
    <n v="987"/>
    <n v="404"/>
    <n v="0"/>
    <n v="0"/>
    <n v="0"/>
    <n v="209"/>
    <n v="0"/>
    <n v="0"/>
  </r>
  <r>
    <x v="59"/>
    <x v="3"/>
    <x v="0"/>
    <n v="822"/>
    <n v="2279"/>
    <n v="842"/>
    <n v="1437"/>
    <n v="3364"/>
    <n v="1112"/>
    <n v="9569"/>
    <n v="0"/>
    <n v="0"/>
    <n v="0"/>
    <n v="0"/>
    <n v="0"/>
    <n v="0"/>
    <n v="650"/>
    <n v="958"/>
    <n v="430"/>
    <n v="0"/>
    <n v="0"/>
    <n v="0"/>
    <n v="241"/>
    <n v="0"/>
    <n v="0"/>
  </r>
  <r>
    <x v="59"/>
    <x v="4"/>
    <x v="1"/>
    <n v="855"/>
    <n v="2294"/>
    <n v="848"/>
    <n v="1446"/>
    <n v="3417"/>
    <n v="0"/>
    <n v="9569"/>
    <n v="0"/>
    <n v="0"/>
    <n v="0"/>
    <n v="0"/>
    <n v="0"/>
    <n v="0"/>
    <n v="650"/>
    <n v="955"/>
    <n v="424"/>
    <n v="0"/>
    <n v="0"/>
    <n v="0"/>
    <n v="265"/>
    <n v="0"/>
    <n v="0"/>
  </r>
  <r>
    <x v="59"/>
    <x v="4"/>
    <x v="2"/>
    <n v="844"/>
    <n v="2226"/>
    <n v="836"/>
    <n v="1390"/>
    <n v="3349"/>
    <n v="0"/>
    <n v="9569"/>
    <n v="0"/>
    <n v="0"/>
    <n v="0"/>
    <n v="0"/>
    <n v="0"/>
    <n v="0"/>
    <n v="640"/>
    <n v="915"/>
    <n v="415"/>
    <n v="0"/>
    <n v="0"/>
    <n v="0"/>
    <n v="256"/>
    <n v="0"/>
    <n v="0"/>
  </r>
  <r>
    <x v="59"/>
    <x v="4"/>
    <x v="0"/>
    <n v="713"/>
    <n v="2024"/>
    <n v="764"/>
    <n v="1260"/>
    <n v="3136"/>
    <n v="947"/>
    <n v="9569"/>
    <n v="0"/>
    <n v="0"/>
    <n v="0"/>
    <n v="0"/>
    <n v="0"/>
    <n v="0"/>
    <n v="591"/>
    <n v="803"/>
    <n v="366"/>
    <n v="0"/>
    <n v="0"/>
    <n v="0"/>
    <n v="264"/>
    <n v="0"/>
    <n v="0"/>
  </r>
  <r>
    <x v="59"/>
    <x v="4"/>
    <x v="3"/>
    <n v="840"/>
    <n v="2302"/>
    <n v="847"/>
    <n v="1455"/>
    <n v="3395"/>
    <n v="0"/>
    <n v="9569"/>
    <n v="0"/>
    <n v="0"/>
    <n v="0"/>
    <n v="0"/>
    <n v="0"/>
    <n v="0"/>
    <n v="665"/>
    <n v="952"/>
    <n v="428"/>
    <n v="0"/>
    <n v="0"/>
    <n v="0"/>
    <n v="257"/>
    <n v="0"/>
    <n v="0"/>
  </r>
  <r>
    <x v="59"/>
    <x v="4"/>
    <x v="4"/>
    <n v="829"/>
    <n v="2281"/>
    <n v="845"/>
    <n v="1436"/>
    <n v="3392"/>
    <n v="0"/>
    <n v="9569"/>
    <n v="0"/>
    <n v="0"/>
    <n v="0"/>
    <n v="0"/>
    <n v="0"/>
    <n v="0"/>
    <n v="655"/>
    <n v="947"/>
    <n v="428"/>
    <n v="0"/>
    <n v="0"/>
    <n v="0"/>
    <n v="251"/>
    <n v="0"/>
    <n v="0"/>
  </r>
  <r>
    <x v="59"/>
    <x v="4"/>
    <x v="5"/>
    <n v="844"/>
    <n v="2269"/>
    <n v="832"/>
    <n v="1437"/>
    <n v="3400"/>
    <n v="0"/>
    <n v="9569"/>
    <n v="0"/>
    <n v="0"/>
    <n v="0"/>
    <n v="0"/>
    <n v="0"/>
    <n v="0"/>
    <n v="650"/>
    <n v="940"/>
    <n v="421"/>
    <n v="0"/>
    <n v="0"/>
    <n v="0"/>
    <n v="258"/>
    <n v="0"/>
    <n v="0"/>
  </r>
  <r>
    <x v="59"/>
    <x v="4"/>
    <x v="6"/>
    <n v="854"/>
    <n v="2298"/>
    <n v="848"/>
    <n v="1450"/>
    <n v="3395"/>
    <n v="0"/>
    <n v="9569"/>
    <n v="0"/>
    <n v="0"/>
    <n v="0"/>
    <n v="0"/>
    <n v="0"/>
    <n v="0"/>
    <n v="654"/>
    <n v="955"/>
    <n v="430"/>
    <n v="0"/>
    <n v="0"/>
    <n v="0"/>
    <n v="259"/>
    <n v="0"/>
    <n v="0"/>
  </r>
  <r>
    <x v="59"/>
    <x v="4"/>
    <x v="7"/>
    <n v="841"/>
    <n v="2287"/>
    <n v="846"/>
    <n v="1441"/>
    <n v="3396"/>
    <n v="0"/>
    <n v="9569"/>
    <n v="0"/>
    <n v="0"/>
    <n v="0"/>
    <n v="0"/>
    <n v="0"/>
    <n v="0"/>
    <n v="655"/>
    <n v="949"/>
    <n v="424"/>
    <n v="0"/>
    <n v="0"/>
    <n v="0"/>
    <n v="259"/>
    <n v="0"/>
    <n v="0"/>
  </r>
  <r>
    <x v="59"/>
    <x v="4"/>
    <x v="8"/>
    <n v="850"/>
    <n v="2286"/>
    <n v="843"/>
    <n v="1443"/>
    <n v="3392"/>
    <n v="0"/>
    <n v="9569"/>
    <n v="0"/>
    <n v="0"/>
    <n v="0"/>
    <n v="0"/>
    <n v="0"/>
    <n v="0"/>
    <n v="646"/>
    <n v="953"/>
    <n v="425"/>
    <n v="0"/>
    <n v="0"/>
    <n v="0"/>
    <n v="262"/>
    <n v="0"/>
    <n v="0"/>
  </r>
  <r>
    <x v="59"/>
    <x v="4"/>
    <x v="9"/>
    <n v="734"/>
    <n v="2066"/>
    <n v="775"/>
    <n v="1291"/>
    <n v="3167"/>
    <n v="0"/>
    <n v="9569"/>
    <n v="0"/>
    <n v="0"/>
    <n v="0"/>
    <n v="0"/>
    <n v="0"/>
    <n v="0"/>
    <n v="593"/>
    <n v="833"/>
    <n v="383"/>
    <n v="0"/>
    <n v="0"/>
    <n v="0"/>
    <n v="257"/>
    <n v="0"/>
    <n v="0"/>
  </r>
  <r>
    <x v="59"/>
    <x v="4"/>
    <x v="10"/>
    <n v="760"/>
    <n v="2138"/>
    <n v="808"/>
    <n v="1330"/>
    <n v="3247"/>
    <n v="0"/>
    <n v="9569"/>
    <n v="0"/>
    <n v="0"/>
    <n v="0"/>
    <n v="0"/>
    <n v="0"/>
    <n v="0"/>
    <n v="611"/>
    <n v="882"/>
    <n v="389"/>
    <n v="0"/>
    <n v="0"/>
    <n v="0"/>
    <n v="256"/>
    <n v="0"/>
    <n v="0"/>
  </r>
  <r>
    <x v="59"/>
    <x v="4"/>
    <x v="11"/>
    <n v="801"/>
    <n v="2206"/>
    <n v="835"/>
    <n v="1371"/>
    <n v="3319"/>
    <n v="0"/>
    <n v="9569"/>
    <n v="0"/>
    <n v="0"/>
    <n v="0"/>
    <n v="0"/>
    <n v="0"/>
    <n v="0"/>
    <n v="639"/>
    <n v="906"/>
    <n v="403"/>
    <n v="0"/>
    <n v="0"/>
    <n v="0"/>
    <n v="258"/>
    <n v="0"/>
    <n v="0"/>
  </r>
  <r>
    <x v="59"/>
    <x v="5"/>
    <x v="1"/>
    <n v="640"/>
    <n v="1892"/>
    <n v="738"/>
    <n v="1154"/>
    <n v="2933"/>
    <n v="0"/>
    <n v="9569"/>
    <n v="0"/>
    <n v="0"/>
    <n v="0"/>
    <n v="0"/>
    <n v="0"/>
    <n v="0"/>
    <n v="547"/>
    <n v="762"/>
    <n v="333"/>
    <n v="0"/>
    <n v="0"/>
    <n v="0"/>
    <n v="250"/>
    <n v="0"/>
    <n v="0"/>
  </r>
  <r>
    <x v="59"/>
    <x v="5"/>
    <x v="2"/>
    <n v="578"/>
    <n v="1750"/>
    <n v="686"/>
    <n v="1064"/>
    <n v="2747"/>
    <n v="0"/>
    <n v="9569"/>
    <n v="0"/>
    <n v="0"/>
    <n v="0"/>
    <n v="0"/>
    <n v="0"/>
    <n v="0"/>
    <n v="515"/>
    <n v="710"/>
    <n v="297"/>
    <n v="0"/>
    <n v="0"/>
    <n v="0"/>
    <n v="228"/>
    <n v="0"/>
    <n v="0"/>
  </r>
  <r>
    <x v="59"/>
    <x v="5"/>
    <x v="0"/>
    <n v="569"/>
    <n v="1719"/>
    <n v="670"/>
    <n v="1049"/>
    <n v="2728"/>
    <n v="717"/>
    <n v="9569"/>
    <n v="0"/>
    <n v="323"/>
    <n v="0"/>
    <n v="0"/>
    <n v="0"/>
    <n v="0"/>
    <n v="655"/>
    <n v="0"/>
    <n v="341"/>
    <n v="400"/>
    <n v="0"/>
    <n v="0"/>
    <n v="0"/>
    <n v="0"/>
    <n v="0"/>
  </r>
  <r>
    <x v="59"/>
    <x v="5"/>
    <x v="3"/>
    <n v="683"/>
    <n v="1939"/>
    <n v="737"/>
    <n v="1202"/>
    <n v="3015"/>
    <n v="0"/>
    <n v="9569"/>
    <n v="0"/>
    <n v="0"/>
    <n v="0"/>
    <n v="0"/>
    <n v="0"/>
    <n v="0"/>
    <n v="569"/>
    <n v="770"/>
    <n v="348"/>
    <n v="0"/>
    <n v="0"/>
    <n v="0"/>
    <n v="252"/>
    <n v="0"/>
    <n v="0"/>
  </r>
  <r>
    <x v="59"/>
    <x v="5"/>
    <x v="4"/>
    <n v="697"/>
    <n v="1995"/>
    <n v="753"/>
    <n v="1242"/>
    <n v="3090"/>
    <n v="0"/>
    <n v="9569"/>
    <n v="0"/>
    <n v="0"/>
    <n v="0"/>
    <n v="0"/>
    <n v="0"/>
    <n v="0"/>
    <n v="580"/>
    <n v="781"/>
    <n v="362"/>
    <n v="0"/>
    <n v="0"/>
    <n v="0"/>
    <n v="272"/>
    <n v="0"/>
    <n v="0"/>
  </r>
  <r>
    <x v="59"/>
    <x v="5"/>
    <x v="5"/>
    <n v="574"/>
    <n v="1741"/>
    <n v="681"/>
    <n v="1060"/>
    <n v="2715"/>
    <n v="0"/>
    <n v="9569"/>
    <n v="0"/>
    <n v="0"/>
    <n v="0"/>
    <n v="0"/>
    <n v="0"/>
    <n v="0"/>
    <n v="506"/>
    <n v="713"/>
    <n v="292"/>
    <n v="0"/>
    <n v="0"/>
    <n v="0"/>
    <n v="230"/>
    <n v="0"/>
    <n v="0"/>
  </r>
  <r>
    <x v="59"/>
    <x v="5"/>
    <x v="6"/>
    <n v="588"/>
    <n v="1765"/>
    <n v="690"/>
    <n v="1075"/>
    <n v="2754"/>
    <n v="0"/>
    <n v="9569"/>
    <n v="0"/>
    <n v="0"/>
    <n v="0"/>
    <n v="0"/>
    <n v="0"/>
    <n v="0"/>
    <n v="506"/>
    <n v="720"/>
    <n v="305"/>
    <n v="0"/>
    <n v="0"/>
    <n v="0"/>
    <n v="234"/>
    <n v="0"/>
    <n v="0"/>
  </r>
  <r>
    <x v="59"/>
    <x v="5"/>
    <x v="7"/>
    <n v="663"/>
    <n v="1922"/>
    <n v="742"/>
    <n v="1180"/>
    <n v="2994"/>
    <n v="0"/>
    <n v="9569"/>
    <n v="0"/>
    <n v="0"/>
    <n v="0"/>
    <n v="0"/>
    <n v="0"/>
    <n v="0"/>
    <n v="558"/>
    <n v="763"/>
    <n v="349"/>
    <n v="0"/>
    <n v="0"/>
    <n v="0"/>
    <n v="252"/>
    <n v="0"/>
    <n v="0"/>
  </r>
  <r>
    <x v="59"/>
    <x v="5"/>
    <x v="8"/>
    <n v="604"/>
    <n v="1827"/>
    <n v="717"/>
    <n v="1110"/>
    <n v="2850"/>
    <n v="0"/>
    <n v="9569"/>
    <n v="0"/>
    <n v="0"/>
    <n v="0"/>
    <n v="0"/>
    <n v="0"/>
    <n v="0"/>
    <n v="522"/>
    <n v="743"/>
    <n v="319"/>
    <n v="0"/>
    <n v="0"/>
    <n v="0"/>
    <n v="243"/>
    <n v="0"/>
    <n v="0"/>
  </r>
  <r>
    <x v="59"/>
    <x v="5"/>
    <x v="9"/>
    <n v="561"/>
    <n v="1710"/>
    <n v="655"/>
    <n v="1055"/>
    <n v="2747"/>
    <n v="0"/>
    <n v="9569"/>
    <n v="0"/>
    <n v="321"/>
    <n v="0"/>
    <n v="0"/>
    <n v="0"/>
    <n v="0"/>
    <n v="656"/>
    <n v="0"/>
    <n v="343"/>
    <n v="390"/>
    <n v="0"/>
    <n v="0"/>
    <n v="0"/>
    <n v="0"/>
    <n v="0"/>
  </r>
  <r>
    <x v="59"/>
    <x v="5"/>
    <x v="10"/>
    <n v="562"/>
    <n v="1706"/>
    <n v="625"/>
    <n v="1081"/>
    <n v="2758"/>
    <n v="0"/>
    <n v="9569"/>
    <n v="0"/>
    <n v="337"/>
    <n v="0"/>
    <n v="0"/>
    <n v="0"/>
    <n v="0"/>
    <n v="630"/>
    <n v="0"/>
    <n v="353"/>
    <n v="386"/>
    <n v="0"/>
    <n v="0"/>
    <n v="0"/>
    <n v="0"/>
    <n v="0"/>
  </r>
  <r>
    <x v="59"/>
    <x v="5"/>
    <x v="11"/>
    <n v="571"/>
    <n v="1739"/>
    <n v="676"/>
    <n v="1063"/>
    <n v="2757"/>
    <n v="0"/>
    <n v="9569"/>
    <n v="0"/>
    <n v="0"/>
    <n v="0"/>
    <n v="0"/>
    <n v="0"/>
    <n v="0"/>
    <n v="522"/>
    <n v="695"/>
    <n v="299"/>
    <n v="0"/>
    <n v="0"/>
    <n v="0"/>
    <n v="223"/>
    <n v="0"/>
    <n v="0"/>
  </r>
  <r>
    <x v="59"/>
    <x v="6"/>
    <x v="1"/>
    <n v="591"/>
    <n v="1738"/>
    <n v="708"/>
    <n v="1030"/>
    <n v="2744"/>
    <n v="0"/>
    <n v="9569"/>
    <n v="0"/>
    <n v="345"/>
    <n v="0"/>
    <n v="0"/>
    <n v="0"/>
    <n v="0"/>
    <n v="670"/>
    <n v="0"/>
    <n v="347"/>
    <n v="376"/>
    <n v="0"/>
    <n v="0"/>
    <n v="0"/>
    <n v="0"/>
    <n v="0"/>
  </r>
  <r>
    <x v="59"/>
    <x v="6"/>
    <x v="2"/>
    <n v="550"/>
    <n v="1685"/>
    <n v="699"/>
    <n v="986"/>
    <n v="2643"/>
    <n v="677"/>
    <n v="9569"/>
    <n v="0"/>
    <n v="331"/>
    <n v="0"/>
    <n v="0"/>
    <n v="0"/>
    <n v="0"/>
    <n v="630"/>
    <n v="0"/>
    <n v="351"/>
    <n v="373"/>
    <n v="0"/>
    <n v="0"/>
    <n v="0"/>
    <n v="0"/>
    <n v="0"/>
  </r>
  <r>
    <x v="59"/>
    <x v="6"/>
    <x v="0"/>
    <n v="484"/>
    <n v="1592"/>
    <n v="657"/>
    <n v="935"/>
    <n v="2502"/>
    <n v="589"/>
    <n v="9569"/>
    <n v="0"/>
    <n v="307"/>
    <n v="0"/>
    <n v="0"/>
    <n v="0"/>
    <n v="0"/>
    <n v="592"/>
    <n v="0"/>
    <n v="335"/>
    <n v="358"/>
    <n v="0"/>
    <n v="0"/>
    <n v="0"/>
    <n v="0"/>
    <n v="0"/>
  </r>
  <r>
    <x v="59"/>
    <x v="6"/>
    <x v="3"/>
    <n v="581"/>
    <n v="1742"/>
    <n v="697"/>
    <n v="1045"/>
    <n v="2783"/>
    <n v="0"/>
    <n v="9569"/>
    <n v="0"/>
    <n v="322"/>
    <n v="0"/>
    <n v="0"/>
    <n v="0"/>
    <n v="0"/>
    <n v="674"/>
    <n v="0"/>
    <n v="350"/>
    <n v="396"/>
    <n v="0"/>
    <n v="0"/>
    <n v="0"/>
    <n v="0"/>
    <n v="0"/>
  </r>
  <r>
    <x v="59"/>
    <x v="6"/>
    <x v="4"/>
    <n v="567"/>
    <n v="1731"/>
    <n v="681"/>
    <n v="1050"/>
    <n v="2742"/>
    <n v="0"/>
    <n v="9569"/>
    <n v="0"/>
    <n v="317"/>
    <n v="0"/>
    <n v="0"/>
    <n v="0"/>
    <n v="0"/>
    <n v="679"/>
    <n v="0"/>
    <n v="342"/>
    <n v="393"/>
    <n v="0"/>
    <n v="0"/>
    <n v="0"/>
    <n v="0"/>
    <n v="0"/>
  </r>
  <r>
    <x v="59"/>
    <x v="6"/>
    <x v="5"/>
    <n v="559"/>
    <n v="1712"/>
    <n v="716"/>
    <n v="996"/>
    <n v="2655"/>
    <n v="669"/>
    <n v="9569"/>
    <n v="0"/>
    <n v="329"/>
    <n v="0"/>
    <n v="0"/>
    <n v="0"/>
    <n v="0"/>
    <n v="644"/>
    <n v="0"/>
    <n v="352"/>
    <n v="387"/>
    <n v="0"/>
    <n v="0"/>
    <n v="0"/>
    <n v="0"/>
    <n v="0"/>
  </r>
  <r>
    <x v="59"/>
    <x v="6"/>
    <x v="6"/>
    <n v="556"/>
    <n v="1692"/>
    <n v="713"/>
    <n v="979"/>
    <n v="2683"/>
    <n v="0"/>
    <n v="9569"/>
    <n v="0"/>
    <n v="335"/>
    <n v="0"/>
    <n v="0"/>
    <n v="0"/>
    <n v="0"/>
    <n v="641"/>
    <n v="0"/>
    <n v="336"/>
    <n v="380"/>
    <n v="0"/>
    <n v="0"/>
    <n v="0"/>
    <n v="0"/>
    <n v="0"/>
  </r>
  <r>
    <x v="59"/>
    <x v="6"/>
    <x v="7"/>
    <n v="590"/>
    <n v="1757"/>
    <n v="717"/>
    <n v="1040"/>
    <n v="2782"/>
    <n v="0"/>
    <n v="9569"/>
    <n v="0"/>
    <n v="338"/>
    <n v="0"/>
    <n v="0"/>
    <n v="0"/>
    <n v="0"/>
    <n v="687"/>
    <n v="0"/>
    <n v="350"/>
    <n v="382"/>
    <n v="0"/>
    <n v="0"/>
    <n v="0"/>
    <n v="0"/>
    <n v="0"/>
  </r>
  <r>
    <x v="59"/>
    <x v="6"/>
    <x v="8"/>
    <n v="588"/>
    <n v="1729"/>
    <n v="729"/>
    <n v="1000"/>
    <n v="2731"/>
    <n v="0"/>
    <n v="9569"/>
    <n v="0"/>
    <n v="340"/>
    <n v="0"/>
    <n v="0"/>
    <n v="0"/>
    <n v="0"/>
    <n v="661"/>
    <n v="0"/>
    <n v="345"/>
    <n v="383"/>
    <n v="0"/>
    <n v="0"/>
    <n v="0"/>
    <n v="0"/>
    <n v="0"/>
  </r>
  <r>
    <x v="59"/>
    <x v="6"/>
    <x v="9"/>
    <n v="511"/>
    <n v="1630"/>
    <n v="667"/>
    <n v="963"/>
    <n v="2551"/>
    <n v="624"/>
    <n v="9569"/>
    <n v="0"/>
    <n v="319"/>
    <n v="0"/>
    <n v="0"/>
    <n v="0"/>
    <n v="0"/>
    <n v="608"/>
    <n v="0"/>
    <n v="341"/>
    <n v="362"/>
    <n v="0"/>
    <n v="0"/>
    <n v="0"/>
    <n v="0"/>
    <n v="0"/>
  </r>
  <r>
    <x v="59"/>
    <x v="6"/>
    <x v="10"/>
    <n v="501"/>
    <n v="1625"/>
    <n v="667"/>
    <n v="958"/>
    <n v="2522"/>
    <n v="615"/>
    <n v="9569"/>
    <n v="0"/>
    <n v="319"/>
    <n v="0"/>
    <n v="0"/>
    <n v="0"/>
    <n v="0"/>
    <n v="604"/>
    <n v="0"/>
    <n v="342"/>
    <n v="360"/>
    <n v="0"/>
    <n v="0"/>
    <n v="0"/>
    <n v="0"/>
    <n v="0"/>
  </r>
  <r>
    <x v="59"/>
    <x v="6"/>
    <x v="11"/>
    <n v="552"/>
    <n v="1683"/>
    <n v="696"/>
    <n v="987"/>
    <n v="2641"/>
    <n v="676"/>
    <n v="9569"/>
    <n v="0"/>
    <n v="331"/>
    <n v="0"/>
    <n v="0"/>
    <n v="0"/>
    <n v="0"/>
    <n v="629"/>
    <n v="0"/>
    <n v="351"/>
    <n v="372"/>
    <n v="0"/>
    <n v="0"/>
    <n v="0"/>
    <n v="0"/>
    <n v="0"/>
  </r>
  <r>
    <x v="59"/>
    <x v="7"/>
    <x v="3"/>
    <n v="480"/>
    <n v="1566"/>
    <n v="642"/>
    <n v="924"/>
    <n v="2509"/>
    <n v="588"/>
    <n v="9569"/>
    <n v="0"/>
    <n v="293"/>
    <n v="0"/>
    <n v="0"/>
    <n v="0"/>
    <n v="0"/>
    <n v="580"/>
    <n v="0"/>
    <n v="330"/>
    <n v="363"/>
    <n v="0"/>
    <n v="0"/>
    <n v="0"/>
    <n v="0"/>
    <n v="0"/>
  </r>
  <r>
    <x v="59"/>
    <x v="7"/>
    <x v="4"/>
    <n v="489"/>
    <n v="1587"/>
    <n v="652"/>
    <n v="935"/>
    <n v="2512"/>
    <n v="602"/>
    <n v="9569"/>
    <n v="0"/>
    <n v="305"/>
    <n v="0"/>
    <n v="0"/>
    <n v="0"/>
    <n v="0"/>
    <n v="592"/>
    <n v="0"/>
    <n v="329"/>
    <n v="361"/>
    <n v="0"/>
    <n v="0"/>
    <n v="0"/>
    <n v="0"/>
    <n v="0"/>
  </r>
  <r>
    <x v="60"/>
    <x v="0"/>
    <x v="0"/>
    <n v="10488"/>
    <n v="38046"/>
    <n v="10172"/>
    <n v="27874"/>
    <n v="53494"/>
    <n v="13769"/>
    <n v="176565"/>
    <n v="0"/>
    <n v="2316"/>
    <n v="0"/>
    <n v="0"/>
    <n v="0"/>
    <n v="0"/>
    <n v="1408"/>
    <n v="13466"/>
    <n v="4693"/>
    <n v="13784"/>
    <n v="0"/>
    <n v="0"/>
    <n v="2379"/>
    <n v="0"/>
    <n v="0"/>
  </r>
  <r>
    <x v="60"/>
    <x v="1"/>
    <x v="0"/>
    <n v="13899"/>
    <n v="44965"/>
    <n v="11694"/>
    <n v="33271"/>
    <n v="60716"/>
    <n v="17713"/>
    <n v="176565"/>
    <n v="0"/>
    <n v="3921"/>
    <n v="0"/>
    <n v="0"/>
    <n v="0"/>
    <n v="0"/>
    <n v="1892"/>
    <n v="14319"/>
    <n v="5327"/>
    <n v="16675"/>
    <n v="0"/>
    <n v="0"/>
    <n v="2831"/>
    <n v="0"/>
    <n v="0"/>
  </r>
  <r>
    <x v="60"/>
    <x v="2"/>
    <x v="0"/>
    <n v="15585"/>
    <n v="48097"/>
    <n v="14105"/>
    <n v="33992"/>
    <n v="65384"/>
    <n v="20080"/>
    <n v="176565"/>
    <n v="0"/>
    <n v="4495"/>
    <n v="0"/>
    <n v="0"/>
    <n v="0"/>
    <n v="0"/>
    <n v="2043"/>
    <n v="14230"/>
    <n v="5756"/>
    <n v="18430"/>
    <n v="0"/>
    <n v="0"/>
    <n v="3143"/>
    <n v="0"/>
    <n v="0"/>
  </r>
  <r>
    <x v="60"/>
    <x v="3"/>
    <x v="0"/>
    <n v="16088"/>
    <n v="49379"/>
    <n v="15610"/>
    <n v="33769"/>
    <n v="68900"/>
    <n v="21391"/>
    <n v="176565"/>
    <n v="0"/>
    <n v="4882"/>
    <n v="0"/>
    <n v="0"/>
    <n v="0"/>
    <n v="0"/>
    <n v="2203"/>
    <n v="13167"/>
    <n v="6145"/>
    <n v="19800"/>
    <n v="0"/>
    <n v="0"/>
    <n v="3182"/>
    <n v="0"/>
    <n v="0"/>
  </r>
  <r>
    <x v="60"/>
    <x v="4"/>
    <x v="1"/>
    <n v="16340"/>
    <n v="49795"/>
    <n v="16053"/>
    <n v="33742"/>
    <n v="70136"/>
    <n v="0"/>
    <n v="176565"/>
    <n v="0"/>
    <n v="5020"/>
    <n v="0"/>
    <n v="0"/>
    <n v="0"/>
    <n v="0"/>
    <n v="2073"/>
    <n v="13027"/>
    <n v="6058"/>
    <n v="20197"/>
    <n v="0"/>
    <n v="0"/>
    <n v="3420"/>
    <n v="0"/>
    <n v="0"/>
  </r>
  <r>
    <x v="60"/>
    <x v="4"/>
    <x v="2"/>
    <n v="16367"/>
    <n v="48551"/>
    <n v="15881"/>
    <n v="32670"/>
    <n v="69554"/>
    <n v="0"/>
    <n v="176565"/>
    <n v="0"/>
    <n v="5081"/>
    <n v="0"/>
    <n v="0"/>
    <n v="0"/>
    <n v="0"/>
    <n v="2162"/>
    <n v="12426"/>
    <n v="5814"/>
    <n v="19907"/>
    <n v="0"/>
    <n v="0"/>
    <n v="3161"/>
    <n v="0"/>
    <n v="0"/>
  </r>
  <r>
    <x v="60"/>
    <x v="4"/>
    <x v="0"/>
    <n v="13661"/>
    <n v="43758"/>
    <n v="14555"/>
    <n v="29203"/>
    <n v="64103"/>
    <n v="18682"/>
    <n v="176565"/>
    <n v="0"/>
    <n v="4627"/>
    <n v="0"/>
    <n v="0"/>
    <n v="0"/>
    <n v="0"/>
    <n v="1998"/>
    <n v="11032"/>
    <n v="5160"/>
    <n v="18114"/>
    <n v="0"/>
    <n v="0"/>
    <n v="2827"/>
    <n v="0"/>
    <n v="0"/>
  </r>
  <r>
    <x v="60"/>
    <x v="4"/>
    <x v="3"/>
    <n v="16126"/>
    <n v="49282"/>
    <n v="15711"/>
    <n v="33571"/>
    <n v="69575"/>
    <n v="0"/>
    <n v="176565"/>
    <n v="0"/>
    <n v="4906"/>
    <n v="0"/>
    <n v="0"/>
    <n v="0"/>
    <n v="0"/>
    <n v="2143"/>
    <n v="12997"/>
    <n v="6132"/>
    <n v="19839"/>
    <n v="0"/>
    <n v="0"/>
    <n v="3265"/>
    <n v="0"/>
    <n v="0"/>
  </r>
  <r>
    <x v="60"/>
    <x v="4"/>
    <x v="4"/>
    <n v="16101"/>
    <n v="49265"/>
    <n v="15600"/>
    <n v="33665"/>
    <n v="69241"/>
    <n v="0"/>
    <n v="176565"/>
    <n v="0"/>
    <n v="4907"/>
    <n v="0"/>
    <n v="0"/>
    <n v="0"/>
    <n v="0"/>
    <n v="2181"/>
    <n v="13035"/>
    <n v="6160"/>
    <n v="19772"/>
    <n v="0"/>
    <n v="0"/>
    <n v="3210"/>
    <n v="0"/>
    <n v="0"/>
  </r>
  <r>
    <x v="60"/>
    <x v="4"/>
    <x v="5"/>
    <n v="16367"/>
    <n v="49702"/>
    <n v="16237"/>
    <n v="33465"/>
    <n v="70806"/>
    <n v="0"/>
    <n v="176565"/>
    <n v="0"/>
    <n v="5140"/>
    <n v="0"/>
    <n v="0"/>
    <n v="0"/>
    <n v="0"/>
    <n v="2168"/>
    <n v="12797"/>
    <n v="6007"/>
    <n v="20318"/>
    <n v="0"/>
    <n v="0"/>
    <n v="3272"/>
    <n v="0"/>
    <n v="0"/>
  </r>
  <r>
    <x v="60"/>
    <x v="4"/>
    <x v="6"/>
    <n v="16357"/>
    <n v="49807"/>
    <n v="16248"/>
    <n v="33559"/>
    <n v="70640"/>
    <n v="0"/>
    <n v="176565"/>
    <n v="0"/>
    <n v="5099"/>
    <n v="0"/>
    <n v="0"/>
    <n v="0"/>
    <n v="0"/>
    <n v="2127"/>
    <n v="12907"/>
    <n v="6031"/>
    <n v="20335"/>
    <n v="0"/>
    <n v="0"/>
    <n v="3308"/>
    <n v="0"/>
    <n v="0"/>
  </r>
  <r>
    <x v="60"/>
    <x v="4"/>
    <x v="7"/>
    <n v="16152"/>
    <n v="49400"/>
    <n v="15820"/>
    <n v="33580"/>
    <n v="69810"/>
    <n v="0"/>
    <n v="176565"/>
    <n v="0"/>
    <n v="4965"/>
    <n v="0"/>
    <n v="0"/>
    <n v="0"/>
    <n v="0"/>
    <n v="2107"/>
    <n v="12990"/>
    <n v="6098"/>
    <n v="19897"/>
    <n v="0"/>
    <n v="0"/>
    <n v="3343"/>
    <n v="0"/>
    <n v="0"/>
  </r>
  <r>
    <x v="60"/>
    <x v="4"/>
    <x v="8"/>
    <n v="16365"/>
    <n v="49868"/>
    <n v="16168"/>
    <n v="33700"/>
    <n v="70354"/>
    <n v="0"/>
    <n v="176565"/>
    <n v="0"/>
    <n v="5069"/>
    <n v="0"/>
    <n v="0"/>
    <n v="0"/>
    <n v="0"/>
    <n v="2100"/>
    <n v="12992"/>
    <n v="6044"/>
    <n v="20282"/>
    <n v="0"/>
    <n v="0"/>
    <n v="3381"/>
    <n v="0"/>
    <n v="0"/>
  </r>
  <r>
    <x v="60"/>
    <x v="4"/>
    <x v="9"/>
    <n v="14110"/>
    <n v="44573"/>
    <n v="14749"/>
    <n v="29824"/>
    <n v="65141"/>
    <n v="0"/>
    <n v="176565"/>
    <n v="0"/>
    <n v="4751"/>
    <n v="0"/>
    <n v="0"/>
    <n v="0"/>
    <n v="0"/>
    <n v="2048"/>
    <n v="11269"/>
    <n v="5278"/>
    <n v="18396"/>
    <n v="0"/>
    <n v="0"/>
    <n v="2831"/>
    <n v="0"/>
    <n v="0"/>
  </r>
  <r>
    <x v="60"/>
    <x v="4"/>
    <x v="10"/>
    <n v="14697"/>
    <n v="45855"/>
    <n v="15077"/>
    <n v="30778"/>
    <n v="66603"/>
    <n v="0"/>
    <n v="176565"/>
    <n v="0"/>
    <n v="4931"/>
    <n v="0"/>
    <n v="0"/>
    <n v="0"/>
    <n v="0"/>
    <n v="2143"/>
    <n v="11631"/>
    <n v="5416"/>
    <n v="18837"/>
    <n v="0"/>
    <n v="0"/>
    <n v="2897"/>
    <n v="0"/>
    <n v="0"/>
  </r>
  <r>
    <x v="60"/>
    <x v="4"/>
    <x v="11"/>
    <n v="15271"/>
    <n v="47237"/>
    <n v="15481"/>
    <n v="31756"/>
    <n v="68093"/>
    <n v="0"/>
    <n v="176565"/>
    <n v="0"/>
    <n v="4989"/>
    <n v="0"/>
    <n v="0"/>
    <n v="0"/>
    <n v="0"/>
    <n v="2135"/>
    <n v="12070"/>
    <n v="5646"/>
    <n v="19371"/>
    <n v="0"/>
    <n v="0"/>
    <n v="3026"/>
    <n v="0"/>
    <n v="0"/>
  </r>
  <r>
    <x v="60"/>
    <x v="5"/>
    <x v="1"/>
    <n v="11682"/>
    <n v="39730"/>
    <n v="13515"/>
    <n v="26215"/>
    <n v="59439"/>
    <n v="0"/>
    <n v="176565"/>
    <n v="0"/>
    <n v="4134"/>
    <n v="0"/>
    <n v="0"/>
    <n v="0"/>
    <n v="0"/>
    <n v="1772"/>
    <n v="10035"/>
    <n v="4730"/>
    <n v="16514"/>
    <n v="0"/>
    <n v="0"/>
    <n v="2545"/>
    <n v="0"/>
    <n v="0"/>
  </r>
  <r>
    <x v="60"/>
    <x v="5"/>
    <x v="2"/>
    <n v="10309"/>
    <n v="37101"/>
    <n v="12974"/>
    <n v="24127"/>
    <n v="55418"/>
    <n v="0"/>
    <n v="176565"/>
    <n v="0"/>
    <n v="3962"/>
    <n v="0"/>
    <n v="0"/>
    <n v="0"/>
    <n v="0"/>
    <n v="1556"/>
    <n v="9318"/>
    <n v="4274"/>
    <n v="15644"/>
    <n v="0"/>
    <n v="0"/>
    <n v="2347"/>
    <n v="0"/>
    <n v="0"/>
  </r>
  <r>
    <x v="60"/>
    <x v="5"/>
    <x v="0"/>
    <n v="10184"/>
    <n v="36425"/>
    <n v="12739"/>
    <n v="23686"/>
    <n v="55364"/>
    <n v="13484"/>
    <n v="176565"/>
    <n v="0"/>
    <n v="3960"/>
    <n v="0"/>
    <n v="0"/>
    <n v="0"/>
    <n v="0"/>
    <n v="1599"/>
    <n v="9038"/>
    <n v="4219"/>
    <n v="15414"/>
    <n v="0"/>
    <n v="0"/>
    <n v="2195"/>
    <n v="0"/>
    <n v="0"/>
  </r>
  <r>
    <x v="60"/>
    <x v="5"/>
    <x v="3"/>
    <n v="12700"/>
    <n v="41727"/>
    <n v="13958"/>
    <n v="27769"/>
    <n v="62128"/>
    <n v="0"/>
    <n v="176565"/>
    <n v="0"/>
    <n v="4393"/>
    <n v="0"/>
    <n v="0"/>
    <n v="0"/>
    <n v="0"/>
    <n v="1876"/>
    <n v="10569"/>
    <n v="4926"/>
    <n v="17269"/>
    <n v="0"/>
    <n v="0"/>
    <n v="2694"/>
    <n v="0"/>
    <n v="0"/>
  </r>
  <r>
    <x v="60"/>
    <x v="5"/>
    <x v="4"/>
    <n v="13205"/>
    <n v="42740"/>
    <n v="14211"/>
    <n v="28529"/>
    <n v="63330"/>
    <n v="0"/>
    <n v="176565"/>
    <n v="0"/>
    <n v="4515"/>
    <n v="0"/>
    <n v="0"/>
    <n v="0"/>
    <n v="0"/>
    <n v="1945"/>
    <n v="10774"/>
    <n v="5041"/>
    <n v="17723"/>
    <n v="0"/>
    <n v="0"/>
    <n v="2742"/>
    <n v="0"/>
    <n v="0"/>
  </r>
  <r>
    <x v="60"/>
    <x v="5"/>
    <x v="5"/>
    <n v="10367"/>
    <n v="36995"/>
    <n v="12941"/>
    <n v="24054"/>
    <n v="55277"/>
    <n v="0"/>
    <n v="176565"/>
    <n v="0"/>
    <n v="3915"/>
    <n v="0"/>
    <n v="0"/>
    <n v="0"/>
    <n v="0"/>
    <n v="1618"/>
    <n v="9283"/>
    <n v="4238"/>
    <n v="15553"/>
    <n v="0"/>
    <n v="0"/>
    <n v="2388"/>
    <n v="0"/>
    <n v="0"/>
  </r>
  <r>
    <x v="60"/>
    <x v="5"/>
    <x v="6"/>
    <n v="10538"/>
    <n v="37391"/>
    <n v="12976"/>
    <n v="24415"/>
    <n v="56054"/>
    <n v="0"/>
    <n v="176565"/>
    <n v="0"/>
    <n v="3905"/>
    <n v="0"/>
    <n v="0"/>
    <n v="0"/>
    <n v="0"/>
    <n v="1651"/>
    <n v="9388"/>
    <n v="4397"/>
    <n v="15649"/>
    <n v="0"/>
    <n v="0"/>
    <n v="2401"/>
    <n v="0"/>
    <n v="0"/>
  </r>
  <r>
    <x v="60"/>
    <x v="5"/>
    <x v="7"/>
    <n v="12210"/>
    <n v="40722"/>
    <n v="13705"/>
    <n v="27017"/>
    <n v="61088"/>
    <n v="0"/>
    <n v="176565"/>
    <n v="0"/>
    <n v="4272"/>
    <n v="0"/>
    <n v="0"/>
    <n v="0"/>
    <n v="0"/>
    <n v="1832"/>
    <n v="10317"/>
    <n v="4839"/>
    <n v="16845"/>
    <n v="0"/>
    <n v="0"/>
    <n v="2617"/>
    <n v="0"/>
    <n v="0"/>
  </r>
  <r>
    <x v="60"/>
    <x v="5"/>
    <x v="8"/>
    <n v="11002"/>
    <n v="38422"/>
    <n v="13203"/>
    <n v="25219"/>
    <n v="57444"/>
    <n v="0"/>
    <n v="176565"/>
    <n v="0"/>
    <n v="3994"/>
    <n v="0"/>
    <n v="0"/>
    <n v="0"/>
    <n v="0"/>
    <n v="1714"/>
    <n v="9704"/>
    <n v="4539"/>
    <n v="16011"/>
    <n v="0"/>
    <n v="0"/>
    <n v="2460"/>
    <n v="0"/>
    <n v="0"/>
  </r>
  <r>
    <x v="60"/>
    <x v="5"/>
    <x v="9"/>
    <n v="10136"/>
    <n v="36401"/>
    <n v="12760"/>
    <n v="23641"/>
    <n v="55307"/>
    <n v="0"/>
    <n v="176565"/>
    <n v="0"/>
    <n v="3988"/>
    <n v="0"/>
    <n v="0"/>
    <n v="0"/>
    <n v="0"/>
    <n v="1544"/>
    <n v="9031"/>
    <n v="4221"/>
    <n v="15422"/>
    <n v="0"/>
    <n v="0"/>
    <n v="2195"/>
    <n v="0"/>
    <n v="0"/>
  </r>
  <r>
    <x v="60"/>
    <x v="5"/>
    <x v="10"/>
    <n v="10194"/>
    <n v="36672"/>
    <n v="12855"/>
    <n v="23817"/>
    <n v="55203"/>
    <n v="0"/>
    <n v="176565"/>
    <n v="0"/>
    <n v="4037"/>
    <n v="0"/>
    <n v="0"/>
    <n v="0"/>
    <n v="0"/>
    <n v="1497"/>
    <n v="9123"/>
    <n v="4268"/>
    <n v="15523"/>
    <n v="0"/>
    <n v="0"/>
    <n v="2224"/>
    <n v="0"/>
    <n v="0"/>
  </r>
  <r>
    <x v="60"/>
    <x v="5"/>
    <x v="11"/>
    <n v="10242"/>
    <n v="36860"/>
    <n v="12888"/>
    <n v="23972"/>
    <n v="55238"/>
    <n v="0"/>
    <n v="176565"/>
    <n v="0"/>
    <n v="3989"/>
    <n v="0"/>
    <n v="0"/>
    <n v="0"/>
    <n v="0"/>
    <n v="1527"/>
    <n v="9238"/>
    <n v="4278"/>
    <n v="15551"/>
    <n v="0"/>
    <n v="0"/>
    <n v="2277"/>
    <n v="0"/>
    <n v="0"/>
  </r>
  <r>
    <x v="60"/>
    <x v="6"/>
    <x v="1"/>
    <n v="9803"/>
    <n v="35610"/>
    <n v="12521"/>
    <n v="23089"/>
    <n v="54278"/>
    <n v="0"/>
    <n v="176565"/>
    <n v="0"/>
    <n v="3699"/>
    <n v="0"/>
    <n v="0"/>
    <n v="0"/>
    <n v="0"/>
    <n v="1477"/>
    <n v="8394"/>
    <n v="3888"/>
    <n v="16103"/>
    <n v="0"/>
    <n v="0"/>
    <n v="2049"/>
    <n v="0"/>
    <n v="0"/>
  </r>
  <r>
    <x v="60"/>
    <x v="6"/>
    <x v="2"/>
    <n v="9536"/>
    <n v="35218"/>
    <n v="12454"/>
    <n v="22764"/>
    <n v="53002"/>
    <n v="12515"/>
    <n v="176565"/>
    <n v="0"/>
    <n v="3909"/>
    <n v="0"/>
    <n v="0"/>
    <n v="0"/>
    <n v="0"/>
    <n v="1301"/>
    <n v="8088"/>
    <n v="3772"/>
    <n v="15972"/>
    <n v="0"/>
    <n v="0"/>
    <n v="2176"/>
    <n v="0"/>
    <n v="0"/>
  </r>
  <r>
    <x v="60"/>
    <x v="6"/>
    <x v="0"/>
    <n v="9276"/>
    <n v="34352"/>
    <n v="12185"/>
    <n v="22167"/>
    <n v="51883"/>
    <n v="12296"/>
    <n v="176565"/>
    <n v="0"/>
    <n v="4015"/>
    <n v="0"/>
    <n v="0"/>
    <n v="0"/>
    <n v="0"/>
    <n v="1162"/>
    <n v="7642"/>
    <n v="3631"/>
    <n v="15721"/>
    <n v="0"/>
    <n v="0"/>
    <n v="2181"/>
    <n v="0"/>
    <n v="0"/>
  </r>
  <r>
    <x v="60"/>
    <x v="6"/>
    <x v="3"/>
    <n v="10102"/>
    <n v="36221"/>
    <n v="12633"/>
    <n v="23588"/>
    <n v="55292"/>
    <n v="0"/>
    <n v="176565"/>
    <n v="0"/>
    <n v="3890"/>
    <n v="0"/>
    <n v="0"/>
    <n v="0"/>
    <n v="0"/>
    <n v="1633"/>
    <n v="8790"/>
    <n v="4084"/>
    <n v="15646"/>
    <n v="0"/>
    <n v="0"/>
    <n v="2178"/>
    <n v="0"/>
    <n v="0"/>
  </r>
  <r>
    <x v="60"/>
    <x v="6"/>
    <x v="4"/>
    <n v="10181"/>
    <n v="36368"/>
    <n v="12697"/>
    <n v="23671"/>
    <n v="55449"/>
    <n v="0"/>
    <n v="176565"/>
    <n v="0"/>
    <n v="3942"/>
    <n v="0"/>
    <n v="0"/>
    <n v="0"/>
    <n v="0"/>
    <n v="1664"/>
    <n v="8974"/>
    <n v="4186"/>
    <n v="15389"/>
    <n v="0"/>
    <n v="0"/>
    <n v="2213"/>
    <n v="0"/>
    <n v="0"/>
  </r>
  <r>
    <x v="60"/>
    <x v="6"/>
    <x v="5"/>
    <n v="9672"/>
    <n v="35518"/>
    <n v="12553"/>
    <n v="22965"/>
    <n v="53217"/>
    <n v="12603"/>
    <n v="176565"/>
    <n v="0"/>
    <n v="3838"/>
    <n v="0"/>
    <n v="0"/>
    <n v="0"/>
    <n v="0"/>
    <n v="1325"/>
    <n v="8266"/>
    <n v="3828"/>
    <n v="16033"/>
    <n v="0"/>
    <n v="0"/>
    <n v="2228"/>
    <n v="0"/>
    <n v="0"/>
  </r>
  <r>
    <x v="60"/>
    <x v="6"/>
    <x v="6"/>
    <n v="9445"/>
    <n v="34950"/>
    <n v="12413"/>
    <n v="22537"/>
    <n v="53370"/>
    <n v="0"/>
    <n v="176565"/>
    <n v="0"/>
    <n v="3704"/>
    <n v="0"/>
    <n v="0"/>
    <n v="0"/>
    <n v="0"/>
    <n v="1335"/>
    <n v="8187"/>
    <n v="3769"/>
    <n v="15848"/>
    <n v="0"/>
    <n v="0"/>
    <n v="2107"/>
    <n v="0"/>
    <n v="0"/>
  </r>
  <r>
    <x v="60"/>
    <x v="6"/>
    <x v="7"/>
    <n v="10100"/>
    <n v="36266"/>
    <n v="12708"/>
    <n v="23558"/>
    <n v="55010"/>
    <n v="0"/>
    <n v="176565"/>
    <n v="0"/>
    <n v="3840"/>
    <n v="0"/>
    <n v="0"/>
    <n v="0"/>
    <n v="0"/>
    <n v="1578"/>
    <n v="8614"/>
    <n v="4007"/>
    <n v="16096"/>
    <n v="0"/>
    <n v="0"/>
    <n v="2131"/>
    <n v="0"/>
    <n v="0"/>
  </r>
  <r>
    <x v="60"/>
    <x v="6"/>
    <x v="8"/>
    <n v="9588"/>
    <n v="35271"/>
    <n v="12520"/>
    <n v="22751"/>
    <n v="53652"/>
    <n v="0"/>
    <n v="176565"/>
    <n v="0"/>
    <n v="3723"/>
    <n v="0"/>
    <n v="0"/>
    <n v="0"/>
    <n v="0"/>
    <n v="1407"/>
    <n v="8285"/>
    <n v="3804"/>
    <n v="15999"/>
    <n v="0"/>
    <n v="0"/>
    <n v="2053"/>
    <n v="0"/>
    <n v="0"/>
  </r>
  <r>
    <x v="60"/>
    <x v="6"/>
    <x v="9"/>
    <n v="9419"/>
    <n v="34724"/>
    <n v="12356"/>
    <n v="22368"/>
    <n v="52020"/>
    <n v="12260"/>
    <n v="176565"/>
    <n v="0"/>
    <n v="4119"/>
    <n v="0"/>
    <n v="0"/>
    <n v="0"/>
    <n v="0"/>
    <n v="1187"/>
    <n v="7698"/>
    <n v="3637"/>
    <n v="15953"/>
    <n v="0"/>
    <n v="0"/>
    <n v="2130"/>
    <n v="0"/>
    <n v="0"/>
  </r>
  <r>
    <x v="60"/>
    <x v="6"/>
    <x v="10"/>
    <n v="9310"/>
    <n v="34815"/>
    <n v="12359"/>
    <n v="22456"/>
    <n v="52225"/>
    <n v="12271"/>
    <n v="176565"/>
    <n v="0"/>
    <n v="4142"/>
    <n v="0"/>
    <n v="0"/>
    <n v="0"/>
    <n v="0"/>
    <n v="1233"/>
    <n v="7757"/>
    <n v="3652"/>
    <n v="15958"/>
    <n v="0"/>
    <n v="0"/>
    <n v="2073"/>
    <n v="0"/>
    <n v="0"/>
  </r>
  <r>
    <x v="60"/>
    <x v="6"/>
    <x v="11"/>
    <n v="9526"/>
    <n v="35239"/>
    <n v="12532"/>
    <n v="22707"/>
    <n v="53114"/>
    <n v="12505"/>
    <n v="176565"/>
    <n v="0"/>
    <n v="4083"/>
    <n v="0"/>
    <n v="0"/>
    <n v="0"/>
    <n v="0"/>
    <n v="1282"/>
    <n v="7955"/>
    <n v="3727"/>
    <n v="16064"/>
    <n v="0"/>
    <n v="0"/>
    <n v="2128"/>
    <n v="0"/>
    <n v="0"/>
  </r>
  <r>
    <x v="60"/>
    <x v="7"/>
    <x v="3"/>
    <n v="9311"/>
    <n v="34097"/>
    <n v="12113"/>
    <n v="21984"/>
    <n v="51577"/>
    <n v="12418"/>
    <n v="176565"/>
    <n v="0"/>
    <n v="3904"/>
    <n v="0"/>
    <n v="0"/>
    <n v="0"/>
    <n v="0"/>
    <n v="1074"/>
    <n v="7561"/>
    <n v="3671"/>
    <n v="15637"/>
    <n v="0"/>
    <n v="0"/>
    <n v="2250"/>
    <n v="0"/>
    <n v="0"/>
  </r>
  <r>
    <x v="60"/>
    <x v="7"/>
    <x v="4"/>
    <n v="9321"/>
    <n v="34396"/>
    <n v="12181"/>
    <n v="22215"/>
    <n v="51760"/>
    <n v="12329"/>
    <n v="176565"/>
    <n v="0"/>
    <n v="3940"/>
    <n v="0"/>
    <n v="0"/>
    <n v="0"/>
    <n v="0"/>
    <n v="1122"/>
    <n v="7637"/>
    <n v="3667"/>
    <n v="15751"/>
    <n v="0"/>
    <n v="0"/>
    <n v="2279"/>
    <n v="0"/>
    <n v="0"/>
  </r>
  <r>
    <x v="61"/>
    <x v="0"/>
    <x v="0"/>
    <n v="2793"/>
    <n v="10024"/>
    <n v="3294"/>
    <n v="6730"/>
    <n v="14119"/>
    <n v="3570"/>
    <n v="50886"/>
    <n v="0"/>
    <n v="344"/>
    <n v="0"/>
    <n v="0"/>
    <n v="0"/>
    <n v="0"/>
    <n v="588"/>
    <n v="2443"/>
    <n v="1376"/>
    <n v="4940"/>
    <n v="0"/>
    <n v="0"/>
    <n v="333"/>
    <n v="0"/>
    <n v="0"/>
  </r>
  <r>
    <x v="61"/>
    <x v="1"/>
    <x v="0"/>
    <n v="3525"/>
    <n v="11662"/>
    <n v="3738"/>
    <n v="7924"/>
    <n v="16005"/>
    <n v="4433"/>
    <n v="50886"/>
    <n v="0"/>
    <n v="580"/>
    <n v="0"/>
    <n v="0"/>
    <n v="0"/>
    <n v="0"/>
    <n v="692"/>
    <n v="2559"/>
    <n v="1559"/>
    <n v="5775"/>
    <n v="0"/>
    <n v="0"/>
    <n v="497"/>
    <n v="0"/>
    <n v="0"/>
  </r>
  <r>
    <x v="61"/>
    <x v="2"/>
    <x v="0"/>
    <n v="3839"/>
    <n v="12339"/>
    <n v="4342"/>
    <n v="7997"/>
    <n v="16993"/>
    <n v="4932"/>
    <n v="50886"/>
    <n v="0"/>
    <n v="600"/>
    <n v="0"/>
    <n v="0"/>
    <n v="0"/>
    <n v="0"/>
    <n v="768"/>
    <n v="2516"/>
    <n v="1613"/>
    <n v="6217"/>
    <n v="0"/>
    <n v="0"/>
    <n v="625"/>
    <n v="0"/>
    <n v="0"/>
  </r>
  <r>
    <x v="61"/>
    <x v="3"/>
    <x v="0"/>
    <n v="4028"/>
    <n v="12987"/>
    <n v="4738"/>
    <n v="8249"/>
    <n v="18221"/>
    <n v="5353"/>
    <n v="50886"/>
    <n v="0"/>
    <n v="650"/>
    <n v="0"/>
    <n v="0"/>
    <n v="0"/>
    <n v="0"/>
    <n v="868"/>
    <n v="2531"/>
    <n v="1683"/>
    <n v="6569"/>
    <n v="0"/>
    <n v="0"/>
    <n v="686"/>
    <n v="0"/>
    <n v="0"/>
  </r>
  <r>
    <x v="61"/>
    <x v="4"/>
    <x v="1"/>
    <n v="4136"/>
    <n v="13235"/>
    <n v="4847"/>
    <n v="8388"/>
    <n v="18598"/>
    <n v="0"/>
    <n v="50886"/>
    <n v="0"/>
    <n v="678"/>
    <n v="0"/>
    <n v="0"/>
    <n v="0"/>
    <n v="0"/>
    <n v="830"/>
    <n v="2536"/>
    <n v="1678"/>
    <n v="6706"/>
    <n v="0"/>
    <n v="0"/>
    <n v="807"/>
    <n v="0"/>
    <n v="0"/>
  </r>
  <r>
    <x v="61"/>
    <x v="4"/>
    <x v="2"/>
    <n v="4094"/>
    <n v="12829"/>
    <n v="4818"/>
    <n v="8011"/>
    <n v="18483"/>
    <n v="0"/>
    <n v="50886"/>
    <n v="0"/>
    <n v="677"/>
    <n v="0"/>
    <n v="0"/>
    <n v="0"/>
    <n v="0"/>
    <n v="839"/>
    <n v="2408"/>
    <n v="1602"/>
    <n v="6529"/>
    <n v="0"/>
    <n v="0"/>
    <n v="774"/>
    <n v="0"/>
    <n v="0"/>
  </r>
  <r>
    <x v="61"/>
    <x v="4"/>
    <x v="0"/>
    <n v="3452"/>
    <n v="11748"/>
    <n v="4461"/>
    <n v="7287"/>
    <n v="17241"/>
    <n v="4674"/>
    <n v="50886"/>
    <n v="0"/>
    <n v="653"/>
    <n v="0"/>
    <n v="0"/>
    <n v="0"/>
    <n v="0"/>
    <n v="741"/>
    <n v="2140"/>
    <n v="1463"/>
    <n v="6058"/>
    <n v="0"/>
    <n v="0"/>
    <n v="693"/>
    <n v="0"/>
    <n v="0"/>
  </r>
  <r>
    <x v="61"/>
    <x v="4"/>
    <x v="3"/>
    <n v="4041"/>
    <n v="12958"/>
    <n v="4727"/>
    <n v="8231"/>
    <n v="18431"/>
    <n v="0"/>
    <n v="50886"/>
    <n v="0"/>
    <n v="646"/>
    <n v="0"/>
    <n v="0"/>
    <n v="0"/>
    <n v="0"/>
    <n v="842"/>
    <n v="2501"/>
    <n v="1665"/>
    <n v="6588"/>
    <n v="0"/>
    <n v="0"/>
    <n v="716"/>
    <n v="0"/>
    <n v="0"/>
  </r>
  <r>
    <x v="61"/>
    <x v="4"/>
    <x v="4"/>
    <n v="4016"/>
    <n v="12942"/>
    <n v="4719"/>
    <n v="8223"/>
    <n v="18323"/>
    <n v="0"/>
    <n v="50886"/>
    <n v="0"/>
    <n v="649"/>
    <n v="0"/>
    <n v="0"/>
    <n v="0"/>
    <n v="0"/>
    <n v="857"/>
    <n v="2519"/>
    <n v="1688"/>
    <n v="6531"/>
    <n v="0"/>
    <n v="0"/>
    <n v="698"/>
    <n v="0"/>
    <n v="0"/>
  </r>
  <r>
    <x v="61"/>
    <x v="4"/>
    <x v="5"/>
    <n v="4094"/>
    <n v="13159"/>
    <n v="4932"/>
    <n v="8227"/>
    <n v="18797"/>
    <n v="0"/>
    <n v="50886"/>
    <n v="0"/>
    <n v="685"/>
    <n v="0"/>
    <n v="0"/>
    <n v="0"/>
    <n v="0"/>
    <n v="836"/>
    <n v="2488"/>
    <n v="1657"/>
    <n v="6689"/>
    <n v="0"/>
    <n v="0"/>
    <n v="804"/>
    <n v="0"/>
    <n v="0"/>
  </r>
  <r>
    <x v="61"/>
    <x v="4"/>
    <x v="6"/>
    <n v="4131"/>
    <n v="13191"/>
    <n v="4915"/>
    <n v="8276"/>
    <n v="18740"/>
    <n v="0"/>
    <n v="50886"/>
    <n v="0"/>
    <n v="687"/>
    <n v="0"/>
    <n v="0"/>
    <n v="0"/>
    <n v="0"/>
    <n v="828"/>
    <n v="2510"/>
    <n v="1657"/>
    <n v="6709"/>
    <n v="0"/>
    <n v="0"/>
    <n v="800"/>
    <n v="0"/>
    <n v="0"/>
  </r>
  <r>
    <x v="61"/>
    <x v="4"/>
    <x v="7"/>
    <n v="4073"/>
    <n v="13050"/>
    <n v="4762"/>
    <n v="8288"/>
    <n v="18519"/>
    <n v="0"/>
    <n v="50886"/>
    <n v="0"/>
    <n v="651"/>
    <n v="0"/>
    <n v="0"/>
    <n v="0"/>
    <n v="0"/>
    <n v="834"/>
    <n v="2534"/>
    <n v="1681"/>
    <n v="6598"/>
    <n v="0"/>
    <n v="0"/>
    <n v="752"/>
    <n v="0"/>
    <n v="0"/>
  </r>
  <r>
    <x v="61"/>
    <x v="4"/>
    <x v="8"/>
    <n v="4116"/>
    <n v="13206"/>
    <n v="4867"/>
    <n v="8339"/>
    <n v="18637"/>
    <n v="0"/>
    <n v="50886"/>
    <n v="0"/>
    <n v="679"/>
    <n v="0"/>
    <n v="0"/>
    <n v="0"/>
    <n v="0"/>
    <n v="838"/>
    <n v="2523"/>
    <n v="1662"/>
    <n v="6710"/>
    <n v="0"/>
    <n v="0"/>
    <n v="794"/>
    <n v="0"/>
    <n v="0"/>
  </r>
  <r>
    <x v="61"/>
    <x v="4"/>
    <x v="9"/>
    <n v="3563"/>
    <n v="11894"/>
    <n v="4535"/>
    <n v="7359"/>
    <n v="17421"/>
    <n v="0"/>
    <n v="50886"/>
    <n v="0"/>
    <n v="663"/>
    <n v="0"/>
    <n v="0"/>
    <n v="0"/>
    <n v="0"/>
    <n v="749"/>
    <n v="2188"/>
    <n v="1453"/>
    <n v="6140"/>
    <n v="0"/>
    <n v="0"/>
    <n v="701"/>
    <n v="0"/>
    <n v="0"/>
  </r>
  <r>
    <x v="61"/>
    <x v="4"/>
    <x v="10"/>
    <n v="3673"/>
    <n v="12145"/>
    <n v="4605"/>
    <n v="7540"/>
    <n v="17799"/>
    <n v="0"/>
    <n v="50886"/>
    <n v="0"/>
    <n v="670"/>
    <n v="0"/>
    <n v="0"/>
    <n v="0"/>
    <n v="0"/>
    <n v="778"/>
    <n v="2240"/>
    <n v="1500"/>
    <n v="6231"/>
    <n v="0"/>
    <n v="0"/>
    <n v="726"/>
    <n v="0"/>
    <n v="0"/>
  </r>
  <r>
    <x v="61"/>
    <x v="4"/>
    <x v="11"/>
    <n v="3788"/>
    <n v="12479"/>
    <n v="4685"/>
    <n v="7794"/>
    <n v="18102"/>
    <n v="0"/>
    <n v="50886"/>
    <n v="0"/>
    <n v="673"/>
    <n v="0"/>
    <n v="0"/>
    <n v="0"/>
    <n v="0"/>
    <n v="810"/>
    <n v="2328"/>
    <n v="1543"/>
    <n v="6373"/>
    <n v="0"/>
    <n v="0"/>
    <n v="752"/>
    <n v="0"/>
    <n v="0"/>
  </r>
  <r>
    <x v="61"/>
    <x v="5"/>
    <x v="1"/>
    <n v="3074"/>
    <n v="10824"/>
    <n v="4271"/>
    <n v="6553"/>
    <n v="16177"/>
    <n v="0"/>
    <n v="50886"/>
    <n v="0"/>
    <n v="577"/>
    <n v="0"/>
    <n v="0"/>
    <n v="0"/>
    <n v="0"/>
    <n v="667"/>
    <n v="1903"/>
    <n v="1382"/>
    <n v="5668"/>
    <n v="0"/>
    <n v="0"/>
    <n v="627"/>
    <n v="0"/>
    <n v="0"/>
  </r>
  <r>
    <x v="61"/>
    <x v="5"/>
    <x v="2"/>
    <n v="2690"/>
    <n v="10077"/>
    <n v="4062"/>
    <n v="6015"/>
    <n v="14999"/>
    <n v="0"/>
    <n v="50886"/>
    <n v="0"/>
    <n v="600"/>
    <n v="0"/>
    <n v="0"/>
    <n v="0"/>
    <n v="0"/>
    <n v="614"/>
    <n v="1684"/>
    <n v="1275"/>
    <n v="5320"/>
    <n v="0"/>
    <n v="0"/>
    <n v="584"/>
    <n v="0"/>
    <n v="0"/>
  </r>
  <r>
    <x v="61"/>
    <x v="5"/>
    <x v="0"/>
    <n v="2647"/>
    <n v="9974"/>
    <n v="4029"/>
    <n v="5945"/>
    <n v="14895"/>
    <n v="3410"/>
    <n v="50886"/>
    <n v="0"/>
    <n v="647"/>
    <n v="0"/>
    <n v="0"/>
    <n v="0"/>
    <n v="0"/>
    <n v="638"/>
    <n v="1651"/>
    <n v="1263"/>
    <n v="5214"/>
    <n v="0"/>
    <n v="0"/>
    <n v="561"/>
    <n v="0"/>
    <n v="0"/>
  </r>
  <r>
    <x v="61"/>
    <x v="5"/>
    <x v="3"/>
    <n v="3303"/>
    <n v="11316"/>
    <n v="4357"/>
    <n v="6959"/>
    <n v="16742"/>
    <n v="0"/>
    <n v="50886"/>
    <n v="0"/>
    <n v="613"/>
    <n v="0"/>
    <n v="0"/>
    <n v="0"/>
    <n v="0"/>
    <n v="715"/>
    <n v="2044"/>
    <n v="1423"/>
    <n v="5860"/>
    <n v="0"/>
    <n v="0"/>
    <n v="661"/>
    <n v="0"/>
    <n v="0"/>
  </r>
  <r>
    <x v="61"/>
    <x v="5"/>
    <x v="4"/>
    <n v="3387"/>
    <n v="11550"/>
    <n v="4425"/>
    <n v="7125"/>
    <n v="17032"/>
    <n v="0"/>
    <n v="50886"/>
    <n v="0"/>
    <n v="633"/>
    <n v="0"/>
    <n v="0"/>
    <n v="0"/>
    <n v="0"/>
    <n v="729"/>
    <n v="2104"/>
    <n v="1443"/>
    <n v="5952"/>
    <n v="0"/>
    <n v="0"/>
    <n v="689"/>
    <n v="0"/>
    <n v="0"/>
  </r>
  <r>
    <x v="61"/>
    <x v="5"/>
    <x v="5"/>
    <n v="2693"/>
    <n v="10005"/>
    <n v="4034"/>
    <n v="5971"/>
    <n v="14969"/>
    <n v="0"/>
    <n v="50886"/>
    <n v="0"/>
    <n v="564"/>
    <n v="0"/>
    <n v="0"/>
    <n v="0"/>
    <n v="0"/>
    <n v="622"/>
    <n v="1730"/>
    <n v="1277"/>
    <n v="5237"/>
    <n v="0"/>
    <n v="0"/>
    <n v="575"/>
    <n v="0"/>
    <n v="0"/>
  </r>
  <r>
    <x v="61"/>
    <x v="5"/>
    <x v="6"/>
    <n v="2785"/>
    <n v="10174"/>
    <n v="4069"/>
    <n v="6105"/>
    <n v="15224"/>
    <n v="0"/>
    <n v="50886"/>
    <n v="0"/>
    <n v="554"/>
    <n v="0"/>
    <n v="0"/>
    <n v="0"/>
    <n v="0"/>
    <n v="641"/>
    <n v="1766"/>
    <n v="1308"/>
    <n v="5315"/>
    <n v="0"/>
    <n v="0"/>
    <n v="590"/>
    <n v="0"/>
    <n v="0"/>
  </r>
  <r>
    <x v="61"/>
    <x v="5"/>
    <x v="7"/>
    <n v="3175"/>
    <n v="11034"/>
    <n v="4278"/>
    <n v="6756"/>
    <n v="16542"/>
    <n v="0"/>
    <n v="50886"/>
    <n v="0"/>
    <n v="603"/>
    <n v="0"/>
    <n v="0"/>
    <n v="0"/>
    <n v="0"/>
    <n v="695"/>
    <n v="1987"/>
    <n v="1404"/>
    <n v="5712"/>
    <n v="0"/>
    <n v="0"/>
    <n v="633"/>
    <n v="0"/>
    <n v="0"/>
  </r>
  <r>
    <x v="61"/>
    <x v="5"/>
    <x v="8"/>
    <n v="2909"/>
    <n v="10456"/>
    <n v="4167"/>
    <n v="6289"/>
    <n v="15677"/>
    <n v="0"/>
    <n v="50886"/>
    <n v="0"/>
    <n v="557"/>
    <n v="0"/>
    <n v="0"/>
    <n v="0"/>
    <n v="0"/>
    <n v="647"/>
    <n v="1830"/>
    <n v="1349"/>
    <n v="5466"/>
    <n v="0"/>
    <n v="0"/>
    <n v="607"/>
    <n v="0"/>
    <n v="0"/>
  </r>
  <r>
    <x v="61"/>
    <x v="5"/>
    <x v="9"/>
    <n v="2639"/>
    <n v="9989"/>
    <n v="4061"/>
    <n v="5928"/>
    <n v="14891"/>
    <n v="0"/>
    <n v="50886"/>
    <n v="0"/>
    <n v="633"/>
    <n v="0"/>
    <n v="0"/>
    <n v="0"/>
    <n v="0"/>
    <n v="606"/>
    <n v="1665"/>
    <n v="1277"/>
    <n v="5242"/>
    <n v="0"/>
    <n v="0"/>
    <n v="566"/>
    <n v="0"/>
    <n v="0"/>
  </r>
  <r>
    <x v="61"/>
    <x v="5"/>
    <x v="10"/>
    <n v="2673"/>
    <n v="10047"/>
    <n v="4074"/>
    <n v="5973"/>
    <n v="14959"/>
    <n v="0"/>
    <n v="50886"/>
    <n v="0"/>
    <n v="636"/>
    <n v="0"/>
    <n v="0"/>
    <n v="0"/>
    <n v="0"/>
    <n v="615"/>
    <n v="1679"/>
    <n v="1289"/>
    <n v="5271"/>
    <n v="0"/>
    <n v="0"/>
    <n v="557"/>
    <n v="0"/>
    <n v="0"/>
  </r>
  <r>
    <x v="61"/>
    <x v="5"/>
    <x v="11"/>
    <n v="2667"/>
    <n v="10045"/>
    <n v="4071"/>
    <n v="5974"/>
    <n v="14948"/>
    <n v="0"/>
    <n v="50886"/>
    <n v="0"/>
    <n v="612"/>
    <n v="0"/>
    <n v="0"/>
    <n v="0"/>
    <n v="0"/>
    <n v="611"/>
    <n v="1678"/>
    <n v="1269"/>
    <n v="5302"/>
    <n v="0"/>
    <n v="0"/>
    <n v="573"/>
    <n v="0"/>
    <n v="0"/>
  </r>
  <r>
    <x v="61"/>
    <x v="6"/>
    <x v="1"/>
    <n v="2710"/>
    <n v="9922"/>
    <n v="4034"/>
    <n v="5888"/>
    <n v="14741"/>
    <n v="0"/>
    <n v="50886"/>
    <n v="0"/>
    <n v="640"/>
    <n v="0"/>
    <n v="0"/>
    <n v="0"/>
    <n v="0"/>
    <n v="623"/>
    <n v="1548"/>
    <n v="1177"/>
    <n v="5439"/>
    <n v="0"/>
    <n v="0"/>
    <n v="495"/>
    <n v="0"/>
    <n v="0"/>
  </r>
  <r>
    <x v="61"/>
    <x v="6"/>
    <x v="2"/>
    <n v="2555"/>
    <n v="9818"/>
    <n v="3952"/>
    <n v="5866"/>
    <n v="14398"/>
    <n v="3191"/>
    <n v="50886"/>
    <n v="0"/>
    <n v="685"/>
    <n v="0"/>
    <n v="0"/>
    <n v="0"/>
    <n v="0"/>
    <n v="545"/>
    <n v="1505"/>
    <n v="1145"/>
    <n v="5389"/>
    <n v="0"/>
    <n v="0"/>
    <n v="549"/>
    <n v="0"/>
    <n v="0"/>
  </r>
  <r>
    <x v="61"/>
    <x v="6"/>
    <x v="0"/>
    <n v="2416"/>
    <n v="9534"/>
    <n v="3850"/>
    <n v="5684"/>
    <n v="14020"/>
    <n v="3095"/>
    <n v="50886"/>
    <n v="0"/>
    <n v="709"/>
    <n v="0"/>
    <n v="0"/>
    <n v="0"/>
    <n v="0"/>
    <n v="498"/>
    <n v="1428"/>
    <n v="1083"/>
    <n v="5273"/>
    <n v="0"/>
    <n v="0"/>
    <n v="543"/>
    <n v="0"/>
    <n v="0"/>
  </r>
  <r>
    <x v="61"/>
    <x v="6"/>
    <x v="3"/>
    <n v="2701"/>
    <n v="10029"/>
    <n v="4076"/>
    <n v="5953"/>
    <n v="14954"/>
    <n v="0"/>
    <n v="50886"/>
    <n v="0"/>
    <n v="652"/>
    <n v="0"/>
    <n v="0"/>
    <n v="0"/>
    <n v="0"/>
    <n v="649"/>
    <n v="1630"/>
    <n v="1217"/>
    <n v="5335"/>
    <n v="0"/>
    <n v="0"/>
    <n v="546"/>
    <n v="0"/>
    <n v="0"/>
  </r>
  <r>
    <x v="61"/>
    <x v="6"/>
    <x v="4"/>
    <n v="2668"/>
    <n v="9968"/>
    <n v="4052"/>
    <n v="5916"/>
    <n v="14967"/>
    <n v="0"/>
    <n v="50886"/>
    <n v="0"/>
    <n v="654"/>
    <n v="0"/>
    <n v="0"/>
    <n v="0"/>
    <n v="0"/>
    <n v="658"/>
    <n v="1651"/>
    <n v="1256"/>
    <n v="5200"/>
    <n v="0"/>
    <n v="0"/>
    <n v="549"/>
    <n v="0"/>
    <n v="0"/>
  </r>
  <r>
    <x v="61"/>
    <x v="6"/>
    <x v="5"/>
    <n v="2563"/>
    <n v="9830"/>
    <n v="3962"/>
    <n v="5868"/>
    <n v="14424"/>
    <n v="3202"/>
    <n v="50886"/>
    <n v="0"/>
    <n v="641"/>
    <n v="0"/>
    <n v="0"/>
    <n v="0"/>
    <n v="0"/>
    <n v="573"/>
    <n v="1534"/>
    <n v="1156"/>
    <n v="5372"/>
    <n v="0"/>
    <n v="0"/>
    <n v="554"/>
    <n v="0"/>
    <n v="0"/>
  </r>
  <r>
    <x v="61"/>
    <x v="6"/>
    <x v="6"/>
    <n v="2560"/>
    <n v="9743"/>
    <n v="3962"/>
    <n v="5781"/>
    <n v="14532"/>
    <n v="0"/>
    <n v="50886"/>
    <n v="0"/>
    <n v="627"/>
    <n v="0"/>
    <n v="0"/>
    <n v="0"/>
    <n v="0"/>
    <n v="586"/>
    <n v="1525"/>
    <n v="1159"/>
    <n v="5341"/>
    <n v="0"/>
    <n v="0"/>
    <n v="505"/>
    <n v="0"/>
    <n v="0"/>
  </r>
  <r>
    <x v="61"/>
    <x v="6"/>
    <x v="7"/>
    <n v="2730"/>
    <n v="10065"/>
    <n v="4060"/>
    <n v="6005"/>
    <n v="14891"/>
    <n v="0"/>
    <n v="50886"/>
    <n v="0"/>
    <n v="661"/>
    <n v="0"/>
    <n v="0"/>
    <n v="0"/>
    <n v="0"/>
    <n v="649"/>
    <n v="1598"/>
    <n v="1209"/>
    <n v="5423"/>
    <n v="0"/>
    <n v="0"/>
    <n v="525"/>
    <n v="0"/>
    <n v="0"/>
  </r>
  <r>
    <x v="61"/>
    <x v="6"/>
    <x v="8"/>
    <n v="2640"/>
    <n v="9794"/>
    <n v="3975"/>
    <n v="5819"/>
    <n v="14564"/>
    <n v="0"/>
    <n v="50886"/>
    <n v="0"/>
    <n v="634"/>
    <n v="0"/>
    <n v="0"/>
    <n v="0"/>
    <n v="0"/>
    <n v="603"/>
    <n v="1530"/>
    <n v="1167"/>
    <n v="5368"/>
    <n v="0"/>
    <n v="0"/>
    <n v="492"/>
    <n v="0"/>
    <n v="0"/>
  </r>
  <r>
    <x v="61"/>
    <x v="6"/>
    <x v="9"/>
    <n v="2473"/>
    <n v="9656"/>
    <n v="3892"/>
    <n v="5764"/>
    <n v="14094"/>
    <n v="3107"/>
    <n v="50886"/>
    <n v="0"/>
    <n v="727"/>
    <n v="0"/>
    <n v="0"/>
    <n v="0"/>
    <n v="0"/>
    <n v="506"/>
    <n v="1439"/>
    <n v="1104"/>
    <n v="5342"/>
    <n v="0"/>
    <n v="0"/>
    <n v="538"/>
    <n v="0"/>
    <n v="0"/>
  </r>
  <r>
    <x v="61"/>
    <x v="6"/>
    <x v="10"/>
    <n v="2477"/>
    <n v="9740"/>
    <n v="3941"/>
    <n v="5799"/>
    <n v="14179"/>
    <n v="3107"/>
    <n v="50886"/>
    <n v="0"/>
    <n v="749"/>
    <n v="0"/>
    <n v="0"/>
    <n v="0"/>
    <n v="0"/>
    <n v="518"/>
    <n v="1442"/>
    <n v="1123"/>
    <n v="5379"/>
    <n v="0"/>
    <n v="0"/>
    <n v="529"/>
    <n v="0"/>
    <n v="0"/>
  </r>
  <r>
    <x v="61"/>
    <x v="6"/>
    <x v="11"/>
    <n v="2546"/>
    <n v="9773"/>
    <n v="3953"/>
    <n v="5820"/>
    <n v="14374"/>
    <n v="3192"/>
    <n v="50886"/>
    <n v="0"/>
    <n v="726"/>
    <n v="0"/>
    <n v="0"/>
    <n v="0"/>
    <n v="0"/>
    <n v="524"/>
    <n v="1468"/>
    <n v="1138"/>
    <n v="5393"/>
    <n v="0"/>
    <n v="0"/>
    <n v="524"/>
    <n v="0"/>
    <n v="0"/>
  </r>
  <r>
    <x v="61"/>
    <x v="7"/>
    <x v="3"/>
    <n v="2420"/>
    <n v="9487"/>
    <n v="3826"/>
    <n v="5661"/>
    <n v="13996"/>
    <n v="3082"/>
    <n v="50886"/>
    <n v="0"/>
    <n v="693"/>
    <n v="0"/>
    <n v="0"/>
    <n v="0"/>
    <n v="0"/>
    <n v="503"/>
    <n v="1441"/>
    <n v="1103"/>
    <n v="5181"/>
    <n v="0"/>
    <n v="0"/>
    <n v="566"/>
    <n v="0"/>
    <n v="0"/>
  </r>
  <r>
    <x v="61"/>
    <x v="7"/>
    <x v="4"/>
    <n v="2439"/>
    <n v="9612"/>
    <n v="3853"/>
    <n v="5759"/>
    <n v="14024"/>
    <n v="3075"/>
    <n v="50886"/>
    <n v="0"/>
    <n v="693"/>
    <n v="0"/>
    <n v="0"/>
    <n v="0"/>
    <n v="0"/>
    <n v="511"/>
    <n v="1450"/>
    <n v="1104"/>
    <n v="5285"/>
    <n v="0"/>
    <n v="0"/>
    <n v="569"/>
    <n v="0"/>
    <n v="0"/>
  </r>
  <r>
    <x v="62"/>
    <x v="0"/>
    <x v="0"/>
    <n v="39711"/>
    <n v="125491"/>
    <n v="44197"/>
    <n v="81294"/>
    <n v="178371"/>
    <n v="52265"/>
    <n v="1269431"/>
    <n v="3327"/>
    <n v="16040"/>
    <n v="0"/>
    <n v="0"/>
    <n v="0"/>
    <n v="0"/>
    <n v="10737"/>
    <n v="33183"/>
    <n v="23368"/>
    <n v="0"/>
    <n v="5301"/>
    <n v="111"/>
    <n v="33424"/>
    <n v="0"/>
    <n v="0"/>
  </r>
  <r>
    <x v="62"/>
    <x v="1"/>
    <x v="0"/>
    <n v="55120"/>
    <n v="153326"/>
    <n v="53313"/>
    <n v="100013"/>
    <n v="210927"/>
    <n v="71174"/>
    <n v="1269431"/>
    <n v="4288"/>
    <n v="26775"/>
    <n v="0"/>
    <n v="0"/>
    <n v="2124"/>
    <n v="0"/>
    <n v="12365"/>
    <n v="37605"/>
    <n v="26111"/>
    <n v="0"/>
    <n v="7703"/>
    <n v="0"/>
    <n v="36355"/>
    <n v="0"/>
    <n v="0"/>
  </r>
  <r>
    <x v="62"/>
    <x v="2"/>
    <x v="0"/>
    <n v="62301"/>
    <n v="166625"/>
    <n v="64273"/>
    <n v="102352"/>
    <n v="231245"/>
    <n v="81581"/>
    <n v="1269431"/>
    <n v="5177"/>
    <n v="31212"/>
    <n v="0"/>
    <n v="0"/>
    <n v="3437"/>
    <n v="0"/>
    <n v="13320"/>
    <n v="39390"/>
    <n v="27926"/>
    <n v="8286"/>
    <n v="0"/>
    <n v="0"/>
    <n v="37877"/>
    <n v="0"/>
    <n v="0"/>
  </r>
  <r>
    <x v="62"/>
    <x v="3"/>
    <x v="0"/>
    <n v="65466"/>
    <n v="174595"/>
    <n v="70715"/>
    <n v="103880"/>
    <n v="248574"/>
    <n v="89506"/>
    <n v="1269431"/>
    <n v="4964"/>
    <n v="34036"/>
    <n v="0"/>
    <n v="0"/>
    <n v="4884"/>
    <n v="0"/>
    <n v="13295"/>
    <n v="39382"/>
    <n v="28846"/>
    <n v="10981"/>
    <n v="0"/>
    <n v="0"/>
    <n v="38207"/>
    <n v="0"/>
    <n v="0"/>
  </r>
  <r>
    <x v="62"/>
    <x v="4"/>
    <x v="1"/>
    <n v="67323"/>
    <n v="176979"/>
    <n v="72954"/>
    <n v="104025"/>
    <n v="253420"/>
    <n v="0"/>
    <n v="1269431"/>
    <n v="4842"/>
    <n v="34985"/>
    <n v="0"/>
    <n v="0"/>
    <n v="5299"/>
    <n v="0"/>
    <n v="13090"/>
    <n v="39096"/>
    <n v="28980"/>
    <n v="11941"/>
    <n v="0"/>
    <n v="0"/>
    <n v="38746"/>
    <n v="0"/>
    <n v="0"/>
  </r>
  <r>
    <x v="62"/>
    <x v="4"/>
    <x v="2"/>
    <n v="67763"/>
    <n v="173641"/>
    <n v="72358"/>
    <n v="101283"/>
    <n v="252460"/>
    <n v="0"/>
    <n v="1269431"/>
    <n v="4685"/>
    <n v="34861"/>
    <n v="0"/>
    <n v="0"/>
    <n v="5097"/>
    <n v="0"/>
    <n v="12920"/>
    <n v="37739"/>
    <n v="28560"/>
    <n v="11946"/>
    <n v="0"/>
    <n v="0"/>
    <n v="37833"/>
    <n v="0"/>
    <n v="0"/>
  </r>
  <r>
    <x v="62"/>
    <x v="4"/>
    <x v="0"/>
    <n v="57285"/>
    <n v="155825"/>
    <n v="65654"/>
    <n v="90171"/>
    <n v="232477"/>
    <n v="79540"/>
    <n v="1269431"/>
    <n v="4158"/>
    <n v="31289"/>
    <n v="4423"/>
    <n v="0"/>
    <n v="0"/>
    <n v="0"/>
    <n v="11706"/>
    <n v="33222"/>
    <n v="25962"/>
    <n v="10962"/>
    <n v="0"/>
    <n v="0"/>
    <n v="34103"/>
    <n v="0"/>
    <n v="0"/>
  </r>
  <r>
    <x v="62"/>
    <x v="4"/>
    <x v="3"/>
    <n v="65975"/>
    <n v="174774"/>
    <n v="71392"/>
    <n v="103382"/>
    <n v="251460"/>
    <n v="0"/>
    <n v="1269431"/>
    <n v="4854"/>
    <n v="34320"/>
    <n v="0"/>
    <n v="0"/>
    <n v="5170"/>
    <n v="0"/>
    <n v="13177"/>
    <n v="38995"/>
    <n v="28733"/>
    <n v="11303"/>
    <n v="0"/>
    <n v="0"/>
    <n v="38222"/>
    <n v="0"/>
    <n v="0"/>
  </r>
  <r>
    <x v="62"/>
    <x v="4"/>
    <x v="4"/>
    <n v="65751"/>
    <n v="174606"/>
    <n v="70947"/>
    <n v="103659"/>
    <n v="250577"/>
    <n v="0"/>
    <n v="1269431"/>
    <n v="4911"/>
    <n v="34182"/>
    <n v="0"/>
    <n v="0"/>
    <n v="5047"/>
    <n v="0"/>
    <n v="13278"/>
    <n v="39101"/>
    <n v="28811"/>
    <n v="11097"/>
    <n v="0"/>
    <n v="0"/>
    <n v="38179"/>
    <n v="0"/>
    <n v="0"/>
  </r>
  <r>
    <x v="62"/>
    <x v="4"/>
    <x v="5"/>
    <n v="67763"/>
    <n v="177646"/>
    <n v="73934"/>
    <n v="103712"/>
    <n v="256535"/>
    <n v="0"/>
    <n v="1269431"/>
    <n v="4887"/>
    <n v="35557"/>
    <n v="0"/>
    <n v="0"/>
    <n v="5216"/>
    <n v="0"/>
    <n v="13147"/>
    <n v="38841"/>
    <n v="29139"/>
    <n v="12131"/>
    <n v="0"/>
    <n v="0"/>
    <n v="38728"/>
    <n v="0"/>
    <n v="0"/>
  </r>
  <r>
    <x v="62"/>
    <x v="4"/>
    <x v="6"/>
    <n v="67619"/>
    <n v="177421"/>
    <n v="73705"/>
    <n v="103716"/>
    <n v="255365"/>
    <n v="0"/>
    <n v="1269431"/>
    <n v="4882"/>
    <n v="35447"/>
    <n v="0"/>
    <n v="0"/>
    <n v="5261"/>
    <n v="0"/>
    <n v="13086"/>
    <n v="38897"/>
    <n v="29094"/>
    <n v="12104"/>
    <n v="0"/>
    <n v="0"/>
    <n v="38650"/>
    <n v="0"/>
    <n v="0"/>
  </r>
  <r>
    <x v="62"/>
    <x v="4"/>
    <x v="7"/>
    <n v="66468"/>
    <n v="175495"/>
    <n v="72009"/>
    <n v="103486"/>
    <n v="252541"/>
    <n v="0"/>
    <n v="1269431"/>
    <n v="4836"/>
    <n v="34595"/>
    <n v="0"/>
    <n v="0"/>
    <n v="5209"/>
    <n v="0"/>
    <n v="13114"/>
    <n v="38946"/>
    <n v="28800"/>
    <n v="11584"/>
    <n v="0"/>
    <n v="0"/>
    <n v="38411"/>
    <n v="0"/>
    <n v="0"/>
  </r>
  <r>
    <x v="62"/>
    <x v="4"/>
    <x v="8"/>
    <n v="67424"/>
    <n v="177025"/>
    <n v="73201"/>
    <n v="103824"/>
    <n v="254249"/>
    <n v="0"/>
    <n v="1269431"/>
    <n v="4837"/>
    <n v="35204"/>
    <n v="0"/>
    <n v="0"/>
    <n v="5284"/>
    <n v="0"/>
    <n v="13066"/>
    <n v="38964"/>
    <n v="29025"/>
    <n v="11972"/>
    <n v="0"/>
    <n v="0"/>
    <n v="38673"/>
    <n v="0"/>
    <n v="0"/>
  </r>
  <r>
    <x v="62"/>
    <x v="4"/>
    <x v="9"/>
    <n v="59287"/>
    <n v="159224"/>
    <n v="66871"/>
    <n v="92353"/>
    <n v="236654"/>
    <n v="0"/>
    <n v="1269431"/>
    <n v="4228"/>
    <n v="32109"/>
    <n v="4565"/>
    <n v="0"/>
    <n v="0"/>
    <n v="0"/>
    <n v="11978"/>
    <n v="33915"/>
    <n v="26429"/>
    <n v="11193"/>
    <n v="0"/>
    <n v="0"/>
    <n v="34807"/>
    <n v="0"/>
    <n v="0"/>
  </r>
  <r>
    <x v="62"/>
    <x v="4"/>
    <x v="10"/>
    <n v="61769"/>
    <n v="164002"/>
    <n v="68790"/>
    <n v="95212"/>
    <n v="242205"/>
    <n v="0"/>
    <n v="1269431"/>
    <n v="4321"/>
    <n v="33113"/>
    <n v="4713"/>
    <n v="0"/>
    <n v="0"/>
    <n v="0"/>
    <n v="12373"/>
    <n v="35031"/>
    <n v="27105"/>
    <n v="11429"/>
    <n v="0"/>
    <n v="0"/>
    <n v="35917"/>
    <n v="0"/>
    <n v="0"/>
  </r>
  <r>
    <x v="62"/>
    <x v="4"/>
    <x v="11"/>
    <n v="63969"/>
    <n v="169211"/>
    <n v="70753"/>
    <n v="98458"/>
    <n v="247523"/>
    <n v="0"/>
    <n v="1269431"/>
    <n v="4514"/>
    <n v="34027"/>
    <n v="0"/>
    <n v="0"/>
    <n v="4929"/>
    <n v="0"/>
    <n v="12669"/>
    <n v="36528"/>
    <n v="27894"/>
    <n v="11662"/>
    <n v="0"/>
    <n v="0"/>
    <n v="36988"/>
    <n v="0"/>
    <n v="0"/>
  </r>
  <r>
    <x v="62"/>
    <x v="5"/>
    <x v="1"/>
    <n v="49888"/>
    <n v="141359"/>
    <n v="61468"/>
    <n v="79891"/>
    <n v="215607"/>
    <n v="0"/>
    <n v="1269431"/>
    <n v="3668"/>
    <n v="28049"/>
    <n v="4142"/>
    <n v="0"/>
    <n v="0"/>
    <n v="0"/>
    <n v="10417"/>
    <n v="29805"/>
    <n v="23715"/>
    <n v="10375"/>
    <n v="0"/>
    <n v="0"/>
    <n v="31188"/>
    <n v="0"/>
    <n v="0"/>
  </r>
  <r>
    <x v="62"/>
    <x v="5"/>
    <x v="2"/>
    <n v="44797"/>
    <n v="131875"/>
    <n v="59168"/>
    <n v="72707"/>
    <n v="201810"/>
    <n v="0"/>
    <n v="1269431"/>
    <n v="3413"/>
    <n v="25833"/>
    <n v="4067"/>
    <n v="0"/>
    <n v="0"/>
    <n v="0"/>
    <n v="9677"/>
    <n v="27870"/>
    <n v="21762"/>
    <n v="9770"/>
    <n v="0"/>
    <n v="0"/>
    <n v="29483"/>
    <n v="0"/>
    <n v="0"/>
  </r>
  <r>
    <x v="62"/>
    <x v="5"/>
    <x v="0"/>
    <n v="44603"/>
    <n v="131353"/>
    <n v="59721"/>
    <n v="71632"/>
    <n v="203038"/>
    <n v="60492"/>
    <n v="1269431"/>
    <n v="3501"/>
    <n v="25963"/>
    <n v="0"/>
    <n v="3876"/>
    <n v="0"/>
    <n v="0"/>
    <n v="9424"/>
    <n v="27655"/>
    <n v="21661"/>
    <n v="10309"/>
    <n v="0"/>
    <n v="0"/>
    <n v="28964"/>
    <n v="0"/>
    <n v="0"/>
  </r>
  <r>
    <x v="62"/>
    <x v="5"/>
    <x v="3"/>
    <n v="53028"/>
    <n v="147302"/>
    <n v="62618"/>
    <n v="84684"/>
    <n v="223143"/>
    <n v="0"/>
    <n v="1269431"/>
    <n v="3992"/>
    <n v="29303"/>
    <n v="4142"/>
    <n v="0"/>
    <n v="0"/>
    <n v="0"/>
    <n v="10971"/>
    <n v="31209"/>
    <n v="24577"/>
    <n v="10500"/>
    <n v="0"/>
    <n v="0"/>
    <n v="32608"/>
    <n v="0"/>
    <n v="0"/>
  </r>
  <r>
    <x v="62"/>
    <x v="5"/>
    <x v="4"/>
    <n v="54910"/>
    <n v="151185"/>
    <n v="63852"/>
    <n v="87333"/>
    <n v="227901"/>
    <n v="0"/>
    <n v="1269431"/>
    <n v="4104"/>
    <n v="30166"/>
    <n v="4245"/>
    <n v="0"/>
    <n v="0"/>
    <n v="0"/>
    <n v="11334"/>
    <n v="32117"/>
    <n v="25248"/>
    <n v="10728"/>
    <n v="0"/>
    <n v="0"/>
    <n v="33243"/>
    <n v="0"/>
    <n v="0"/>
  </r>
  <r>
    <x v="62"/>
    <x v="5"/>
    <x v="5"/>
    <n v="44645"/>
    <n v="131077"/>
    <n v="58946"/>
    <n v="72131"/>
    <n v="200323"/>
    <n v="0"/>
    <n v="1269431"/>
    <n v="3382"/>
    <n v="25761"/>
    <n v="4086"/>
    <n v="0"/>
    <n v="0"/>
    <n v="0"/>
    <n v="9714"/>
    <n v="27669"/>
    <n v="21667"/>
    <n v="9591"/>
    <n v="0"/>
    <n v="0"/>
    <n v="29207"/>
    <n v="0"/>
    <n v="0"/>
  </r>
  <r>
    <x v="62"/>
    <x v="5"/>
    <x v="6"/>
    <n v="45613"/>
    <n v="133066"/>
    <n v="59475"/>
    <n v="73591"/>
    <n v="203302"/>
    <n v="0"/>
    <n v="1269431"/>
    <n v="3399"/>
    <n v="26161"/>
    <n v="4033"/>
    <n v="0"/>
    <n v="0"/>
    <n v="0"/>
    <n v="9830"/>
    <n v="28161"/>
    <n v="22173"/>
    <n v="9707"/>
    <n v="0"/>
    <n v="0"/>
    <n v="29602"/>
    <n v="0"/>
    <n v="0"/>
  </r>
  <r>
    <x v="62"/>
    <x v="5"/>
    <x v="7"/>
    <n v="51676"/>
    <n v="144618"/>
    <n v="62031"/>
    <n v="82587"/>
    <n v="220146"/>
    <n v="0"/>
    <n v="1269431"/>
    <n v="3865"/>
    <n v="28782"/>
    <n v="4151"/>
    <n v="0"/>
    <n v="0"/>
    <n v="0"/>
    <n v="10709"/>
    <n v="30545"/>
    <n v="24193"/>
    <n v="10486"/>
    <n v="0"/>
    <n v="0"/>
    <n v="31887"/>
    <n v="0"/>
    <n v="0"/>
  </r>
  <r>
    <x v="62"/>
    <x v="5"/>
    <x v="8"/>
    <n v="47526"/>
    <n v="136993"/>
    <n v="60444"/>
    <n v="76549"/>
    <n v="209555"/>
    <n v="0"/>
    <n v="1269431"/>
    <n v="3490"/>
    <n v="27022"/>
    <n v="4133"/>
    <n v="0"/>
    <n v="0"/>
    <n v="0"/>
    <n v="10123"/>
    <n v="28912"/>
    <n v="22860"/>
    <n v="10012"/>
    <n v="0"/>
    <n v="0"/>
    <n v="30441"/>
    <n v="0"/>
    <n v="0"/>
  </r>
  <r>
    <x v="62"/>
    <x v="5"/>
    <x v="9"/>
    <n v="44732"/>
    <n v="131362"/>
    <n v="59607"/>
    <n v="71755"/>
    <n v="202760"/>
    <n v="0"/>
    <n v="1269431"/>
    <n v="3438"/>
    <n v="26002"/>
    <n v="0"/>
    <n v="3876"/>
    <n v="0"/>
    <n v="0"/>
    <n v="9392"/>
    <n v="27658"/>
    <n v="21675"/>
    <n v="10258"/>
    <n v="0"/>
    <n v="0"/>
    <n v="29063"/>
    <n v="0"/>
    <n v="0"/>
  </r>
  <r>
    <x v="62"/>
    <x v="5"/>
    <x v="10"/>
    <n v="44941"/>
    <n v="132258"/>
    <n v="59739"/>
    <n v="72519"/>
    <n v="202922"/>
    <n v="0"/>
    <n v="1269431"/>
    <n v="3401"/>
    <n v="26138"/>
    <n v="0"/>
    <n v="3903"/>
    <n v="0"/>
    <n v="0"/>
    <n v="9422"/>
    <n v="27825"/>
    <n v="21856"/>
    <n v="10303"/>
    <n v="0"/>
    <n v="0"/>
    <n v="29410"/>
    <n v="0"/>
    <n v="0"/>
  </r>
  <r>
    <x v="62"/>
    <x v="5"/>
    <x v="11"/>
    <n v="45123"/>
    <n v="132510"/>
    <n v="59736"/>
    <n v="72774"/>
    <n v="202529"/>
    <n v="0"/>
    <n v="1269431"/>
    <n v="3373"/>
    <n v="26094"/>
    <n v="0"/>
    <n v="3988"/>
    <n v="0"/>
    <n v="0"/>
    <n v="9589"/>
    <n v="27943"/>
    <n v="21907"/>
    <n v="10117"/>
    <n v="0"/>
    <n v="0"/>
    <n v="29499"/>
    <n v="0"/>
    <n v="0"/>
  </r>
  <r>
    <x v="62"/>
    <x v="6"/>
    <x v="1"/>
    <n v="45279"/>
    <n v="131875"/>
    <n v="60969"/>
    <n v="70906"/>
    <n v="202401"/>
    <n v="0"/>
    <n v="1269431"/>
    <n v="3417"/>
    <n v="27294"/>
    <n v="0"/>
    <n v="3690"/>
    <n v="0"/>
    <n v="0"/>
    <n v="8990"/>
    <n v="27197"/>
    <n v="22024"/>
    <n v="10497"/>
    <n v="0"/>
    <n v="0"/>
    <n v="28766"/>
    <n v="0"/>
    <n v="0"/>
  </r>
  <r>
    <x v="62"/>
    <x v="6"/>
    <x v="2"/>
    <n v="43930"/>
    <n v="130309"/>
    <n v="61033"/>
    <n v="69276"/>
    <n v="197739"/>
    <n v="57792"/>
    <n v="1269431"/>
    <n v="3536"/>
    <n v="27039"/>
    <n v="0"/>
    <n v="4016"/>
    <n v="0"/>
    <n v="0"/>
    <n v="8391"/>
    <n v="26554"/>
    <n v="21336"/>
    <n v="11014"/>
    <n v="0"/>
    <n v="0"/>
    <n v="28423"/>
    <n v="0"/>
    <n v="0"/>
  </r>
  <r>
    <x v="62"/>
    <x v="6"/>
    <x v="0"/>
    <n v="43026"/>
    <n v="127660"/>
    <n v="60150"/>
    <n v="67510"/>
    <n v="194636"/>
    <n v="57604"/>
    <n v="1269431"/>
    <n v="3652"/>
    <n v="26758"/>
    <n v="0"/>
    <n v="3625"/>
    <n v="0"/>
    <n v="0"/>
    <n v="7859"/>
    <n v="25787"/>
    <n v="20513"/>
    <n v="11449"/>
    <n v="0"/>
    <n v="0"/>
    <n v="28017"/>
    <n v="0"/>
    <n v="0"/>
  </r>
  <r>
    <x v="62"/>
    <x v="6"/>
    <x v="3"/>
    <n v="45136"/>
    <n v="131679"/>
    <n v="60500"/>
    <n v="71179"/>
    <n v="204379"/>
    <n v="0"/>
    <n v="1269431"/>
    <n v="3581"/>
    <n v="26586"/>
    <n v="0"/>
    <n v="3832"/>
    <n v="0"/>
    <n v="0"/>
    <n v="9403"/>
    <n v="27355"/>
    <n v="21808"/>
    <n v="10448"/>
    <n v="0"/>
    <n v="0"/>
    <n v="28666"/>
    <n v="0"/>
    <n v="0"/>
  </r>
  <r>
    <x v="62"/>
    <x v="6"/>
    <x v="4"/>
    <n v="44672"/>
    <n v="130993"/>
    <n v="59663"/>
    <n v="71330"/>
    <n v="204974"/>
    <n v="0"/>
    <n v="1269431"/>
    <n v="3571"/>
    <n v="26037"/>
    <n v="0"/>
    <n v="3872"/>
    <n v="0"/>
    <n v="0"/>
    <n v="9490"/>
    <n v="27391"/>
    <n v="21617"/>
    <n v="10331"/>
    <n v="0"/>
    <n v="0"/>
    <n v="28684"/>
    <n v="0"/>
    <n v="0"/>
  </r>
  <r>
    <x v="62"/>
    <x v="6"/>
    <x v="5"/>
    <n v="44328"/>
    <n v="131275"/>
    <n v="61354"/>
    <n v="69921"/>
    <n v="198189"/>
    <n v="57931"/>
    <n v="1269431"/>
    <n v="3582"/>
    <n v="27143"/>
    <n v="0"/>
    <n v="4038"/>
    <n v="0"/>
    <n v="0"/>
    <n v="8514"/>
    <n v="26833"/>
    <n v="21613"/>
    <n v="10960"/>
    <n v="0"/>
    <n v="0"/>
    <n v="28592"/>
    <n v="0"/>
    <n v="0"/>
  </r>
  <r>
    <x v="62"/>
    <x v="6"/>
    <x v="6"/>
    <n v="43581"/>
    <n v="129328"/>
    <n v="60467"/>
    <n v="68861"/>
    <n v="199364"/>
    <n v="0"/>
    <n v="1269431"/>
    <n v="3481"/>
    <n v="26719"/>
    <n v="0"/>
    <n v="3807"/>
    <n v="0"/>
    <n v="0"/>
    <n v="8573"/>
    <n v="26528"/>
    <n v="21479"/>
    <n v="10544"/>
    <n v="0"/>
    <n v="0"/>
    <n v="28197"/>
    <n v="0"/>
    <n v="0"/>
  </r>
  <r>
    <x v="62"/>
    <x v="6"/>
    <x v="7"/>
    <n v="46015"/>
    <n v="133009"/>
    <n v="61322"/>
    <n v="71687"/>
    <n v="204088"/>
    <n v="0"/>
    <n v="1269431"/>
    <n v="3532"/>
    <n v="27215"/>
    <n v="0"/>
    <n v="3760"/>
    <n v="0"/>
    <n v="0"/>
    <n v="9239"/>
    <n v="27486"/>
    <n v="22188"/>
    <n v="10648"/>
    <n v="0"/>
    <n v="0"/>
    <n v="28941"/>
    <n v="0"/>
    <n v="0"/>
  </r>
  <r>
    <x v="62"/>
    <x v="6"/>
    <x v="8"/>
    <n v="44528"/>
    <n v="130517"/>
    <n v="60923"/>
    <n v="69594"/>
    <n v="200869"/>
    <n v="0"/>
    <n v="1269431"/>
    <n v="3390"/>
    <n v="27115"/>
    <n v="0"/>
    <n v="3712"/>
    <n v="0"/>
    <n v="0"/>
    <n v="8794"/>
    <n v="26823"/>
    <n v="21777"/>
    <n v="10462"/>
    <n v="0"/>
    <n v="0"/>
    <n v="28444"/>
    <n v="0"/>
    <n v="0"/>
  </r>
  <r>
    <x v="62"/>
    <x v="6"/>
    <x v="9"/>
    <n v="43577"/>
    <n v="128944"/>
    <n v="60857"/>
    <n v="68087"/>
    <n v="194670"/>
    <n v="57258"/>
    <n v="1269431"/>
    <n v="3522"/>
    <n v="27156"/>
    <n v="0"/>
    <n v="3700"/>
    <n v="0"/>
    <n v="0"/>
    <n v="7970"/>
    <n v="26053"/>
    <n v="20796"/>
    <n v="11482"/>
    <n v="0"/>
    <n v="0"/>
    <n v="28265"/>
    <n v="0"/>
    <n v="0"/>
  </r>
  <r>
    <x v="62"/>
    <x v="6"/>
    <x v="10"/>
    <n v="43553"/>
    <n v="129750"/>
    <n v="60986"/>
    <n v="68764"/>
    <n v="194970"/>
    <n v="57102"/>
    <n v="1269431"/>
    <n v="3412"/>
    <n v="27337"/>
    <n v="0"/>
    <n v="3816"/>
    <n v="0"/>
    <n v="0"/>
    <n v="8153"/>
    <n v="26230"/>
    <n v="21082"/>
    <n v="11290"/>
    <n v="0"/>
    <n v="0"/>
    <n v="28430"/>
    <n v="0"/>
    <n v="0"/>
  </r>
  <r>
    <x v="62"/>
    <x v="6"/>
    <x v="11"/>
    <n v="44138"/>
    <n v="130661"/>
    <n v="61320"/>
    <n v="69341"/>
    <n v="197786"/>
    <n v="57981"/>
    <n v="1269431"/>
    <n v="3473"/>
    <n v="27413"/>
    <n v="0"/>
    <n v="3950"/>
    <n v="0"/>
    <n v="0"/>
    <n v="8326"/>
    <n v="26468"/>
    <n v="21278"/>
    <n v="11263"/>
    <n v="0"/>
    <n v="0"/>
    <n v="28490"/>
    <n v="0"/>
    <n v="0"/>
  </r>
  <r>
    <x v="62"/>
    <x v="7"/>
    <x v="3"/>
    <n v="43289"/>
    <n v="126966"/>
    <n v="60260"/>
    <n v="66706"/>
    <n v="194860"/>
    <n v="58110"/>
    <n v="1269431"/>
    <n v="3800"/>
    <n v="26427"/>
    <n v="0"/>
    <n v="3490"/>
    <n v="0"/>
    <n v="0"/>
    <n v="7583"/>
    <n v="25585"/>
    <n v="20503"/>
    <n v="11886"/>
    <n v="0"/>
    <n v="0"/>
    <n v="27692"/>
    <n v="0"/>
    <n v="0"/>
  </r>
  <r>
    <x v="62"/>
    <x v="7"/>
    <x v="4"/>
    <n v="43476"/>
    <n v="128011"/>
    <n v="60435"/>
    <n v="67576"/>
    <n v="195116"/>
    <n v="57993"/>
    <n v="1269431"/>
    <n v="3858"/>
    <n v="26714"/>
    <n v="0"/>
    <n v="3583"/>
    <n v="0"/>
    <n v="0"/>
    <n v="7739"/>
    <n v="25849"/>
    <n v="20579"/>
    <n v="11713"/>
    <n v="0"/>
    <n v="0"/>
    <n v="27976"/>
    <n v="0"/>
    <n v="0"/>
  </r>
  <r>
    <x v="63"/>
    <x v="0"/>
    <x v="0"/>
    <n v="1334"/>
    <n v="5538"/>
    <n v="1625"/>
    <n v="3913"/>
    <n v="8323"/>
    <n v="2093"/>
    <n v="26973"/>
    <n v="0"/>
    <n v="313"/>
    <n v="0"/>
    <n v="0"/>
    <n v="0"/>
    <n v="0"/>
    <n v="143"/>
    <n v="2446"/>
    <n v="876"/>
    <n v="1394"/>
    <n v="0"/>
    <n v="0"/>
    <n v="366"/>
    <n v="0"/>
    <n v="0"/>
  </r>
  <r>
    <x v="63"/>
    <x v="1"/>
    <x v="0"/>
    <n v="1757"/>
    <n v="6415"/>
    <n v="1946"/>
    <n v="4469"/>
    <n v="9225"/>
    <n v="2619"/>
    <n v="26973"/>
    <n v="0"/>
    <n v="535"/>
    <n v="0"/>
    <n v="0"/>
    <n v="0"/>
    <n v="0"/>
    <n v="199"/>
    <n v="2505"/>
    <n v="944"/>
    <n v="1811"/>
    <n v="0"/>
    <n v="0"/>
    <n v="421"/>
    <n v="0"/>
    <n v="0"/>
  </r>
  <r>
    <x v="63"/>
    <x v="2"/>
    <x v="0"/>
    <n v="2117"/>
    <n v="7024"/>
    <n v="2342"/>
    <n v="4682"/>
    <n v="10407"/>
    <n v="3475"/>
    <n v="26973"/>
    <n v="0"/>
    <n v="590"/>
    <n v="0"/>
    <n v="0"/>
    <n v="0"/>
    <n v="0"/>
    <n v="234"/>
    <n v="2484"/>
    <n v="1008"/>
    <n v="2209"/>
    <n v="0"/>
    <n v="0"/>
    <n v="499"/>
    <n v="0"/>
    <n v="0"/>
  </r>
  <r>
    <x v="63"/>
    <x v="3"/>
    <x v="0"/>
    <n v="2232"/>
    <n v="7303"/>
    <n v="2582"/>
    <n v="4721"/>
    <n v="10617"/>
    <n v="3399"/>
    <n v="26973"/>
    <n v="0"/>
    <n v="648"/>
    <n v="0"/>
    <n v="0"/>
    <n v="0"/>
    <n v="0"/>
    <n v="259"/>
    <n v="2390"/>
    <n v="1058"/>
    <n v="2424"/>
    <n v="0"/>
    <n v="0"/>
    <n v="524"/>
    <n v="0"/>
    <n v="0"/>
  </r>
  <r>
    <x v="63"/>
    <x v="4"/>
    <x v="1"/>
    <n v="2281"/>
    <n v="7353"/>
    <n v="2667"/>
    <n v="4686"/>
    <n v="10493"/>
    <n v="0"/>
    <n v="26973"/>
    <n v="0"/>
    <n v="650"/>
    <n v="0"/>
    <n v="0"/>
    <n v="0"/>
    <n v="0"/>
    <n v="237"/>
    <n v="2382"/>
    <n v="1023"/>
    <n v="2508"/>
    <n v="0"/>
    <n v="0"/>
    <n v="553"/>
    <n v="0"/>
    <n v="0"/>
  </r>
  <r>
    <x v="63"/>
    <x v="4"/>
    <x v="2"/>
    <n v="2289"/>
    <n v="7209"/>
    <n v="2663"/>
    <n v="4546"/>
    <n v="11010"/>
    <n v="0"/>
    <n v="26973"/>
    <n v="0"/>
    <n v="643"/>
    <n v="0"/>
    <n v="0"/>
    <n v="0"/>
    <n v="0"/>
    <n v="260"/>
    <n v="2308"/>
    <n v="1011"/>
    <n v="2467"/>
    <n v="0"/>
    <n v="0"/>
    <n v="520"/>
    <n v="0"/>
    <n v="0"/>
  </r>
  <r>
    <x v="63"/>
    <x v="4"/>
    <x v="0"/>
    <n v="1976"/>
    <n v="6567"/>
    <n v="2449"/>
    <n v="4118"/>
    <n v="10172"/>
    <n v="3419"/>
    <n v="26973"/>
    <n v="0"/>
    <n v="569"/>
    <n v="0"/>
    <n v="0"/>
    <n v="0"/>
    <n v="0"/>
    <n v="242"/>
    <n v="2061"/>
    <n v="920"/>
    <n v="2306"/>
    <n v="0"/>
    <n v="0"/>
    <n v="469"/>
    <n v="0"/>
    <n v="0"/>
  </r>
  <r>
    <x v="63"/>
    <x v="4"/>
    <x v="3"/>
    <n v="2260"/>
    <n v="7284"/>
    <n v="2621"/>
    <n v="4663"/>
    <n v="10522"/>
    <n v="0"/>
    <n v="26973"/>
    <n v="0"/>
    <n v="633"/>
    <n v="0"/>
    <n v="0"/>
    <n v="0"/>
    <n v="0"/>
    <n v="253"/>
    <n v="2381"/>
    <n v="1040"/>
    <n v="2452"/>
    <n v="0"/>
    <n v="0"/>
    <n v="525"/>
    <n v="0"/>
    <n v="0"/>
  </r>
  <r>
    <x v="63"/>
    <x v="4"/>
    <x v="4"/>
    <n v="2244"/>
    <n v="7290"/>
    <n v="2587"/>
    <n v="4703"/>
    <n v="10582"/>
    <n v="0"/>
    <n v="26973"/>
    <n v="0"/>
    <n v="634"/>
    <n v="0"/>
    <n v="0"/>
    <n v="0"/>
    <n v="0"/>
    <n v="255"/>
    <n v="2381"/>
    <n v="1052"/>
    <n v="2441"/>
    <n v="0"/>
    <n v="0"/>
    <n v="527"/>
    <n v="0"/>
    <n v="0"/>
  </r>
  <r>
    <x v="63"/>
    <x v="4"/>
    <x v="5"/>
    <n v="2289"/>
    <n v="7350"/>
    <n v="2698"/>
    <n v="4652"/>
    <n v="11139"/>
    <n v="0"/>
    <n v="26973"/>
    <n v="0"/>
    <n v="653"/>
    <n v="0"/>
    <n v="0"/>
    <n v="0"/>
    <n v="0"/>
    <n v="259"/>
    <n v="2357"/>
    <n v="1029"/>
    <n v="2514"/>
    <n v="0"/>
    <n v="0"/>
    <n v="538"/>
    <n v="0"/>
    <n v="0"/>
  </r>
  <r>
    <x v="63"/>
    <x v="4"/>
    <x v="6"/>
    <n v="2274"/>
    <n v="7339"/>
    <n v="2696"/>
    <n v="4643"/>
    <n v="11039"/>
    <n v="0"/>
    <n v="26973"/>
    <n v="0"/>
    <n v="649"/>
    <n v="0"/>
    <n v="0"/>
    <n v="0"/>
    <n v="0"/>
    <n v="249"/>
    <n v="2366"/>
    <n v="1024"/>
    <n v="2509"/>
    <n v="0"/>
    <n v="0"/>
    <n v="542"/>
    <n v="0"/>
    <n v="0"/>
  </r>
  <r>
    <x v="63"/>
    <x v="4"/>
    <x v="7"/>
    <n v="2260"/>
    <n v="7269"/>
    <n v="2634"/>
    <n v="4635"/>
    <n v="10481"/>
    <n v="0"/>
    <n v="26973"/>
    <n v="0"/>
    <n v="639"/>
    <n v="0"/>
    <n v="0"/>
    <n v="0"/>
    <n v="0"/>
    <n v="243"/>
    <n v="2373"/>
    <n v="1021"/>
    <n v="2458"/>
    <n v="0"/>
    <n v="0"/>
    <n v="535"/>
    <n v="0"/>
    <n v="0"/>
  </r>
  <r>
    <x v="63"/>
    <x v="4"/>
    <x v="8"/>
    <n v="2288"/>
    <n v="7337"/>
    <n v="2675"/>
    <n v="4662"/>
    <n v="10801"/>
    <n v="0"/>
    <n v="26973"/>
    <n v="0"/>
    <n v="650"/>
    <n v="0"/>
    <n v="0"/>
    <n v="0"/>
    <n v="0"/>
    <n v="242"/>
    <n v="2378"/>
    <n v="1012"/>
    <n v="2503"/>
    <n v="0"/>
    <n v="0"/>
    <n v="552"/>
    <n v="0"/>
    <n v="0"/>
  </r>
  <r>
    <x v="63"/>
    <x v="4"/>
    <x v="9"/>
    <n v="2061"/>
    <n v="6704"/>
    <n v="2485"/>
    <n v="4219"/>
    <n v="10404"/>
    <n v="0"/>
    <n v="26973"/>
    <n v="0"/>
    <n v="595"/>
    <n v="0"/>
    <n v="0"/>
    <n v="0"/>
    <n v="0"/>
    <n v="249"/>
    <n v="2100"/>
    <n v="939"/>
    <n v="2331"/>
    <n v="0"/>
    <n v="0"/>
    <n v="490"/>
    <n v="0"/>
    <n v="0"/>
  </r>
  <r>
    <x v="63"/>
    <x v="4"/>
    <x v="10"/>
    <n v="2081"/>
    <n v="6791"/>
    <n v="2549"/>
    <n v="4242"/>
    <n v="10669"/>
    <n v="0"/>
    <n v="26973"/>
    <n v="0"/>
    <n v="579"/>
    <n v="0"/>
    <n v="0"/>
    <n v="0"/>
    <n v="0"/>
    <n v="238"/>
    <n v="2175"/>
    <n v="957"/>
    <n v="2353"/>
    <n v="0"/>
    <n v="0"/>
    <n v="489"/>
    <n v="0"/>
    <n v="0"/>
  </r>
  <r>
    <x v="63"/>
    <x v="4"/>
    <x v="11"/>
    <n v="2131"/>
    <n v="6954"/>
    <n v="2602"/>
    <n v="4352"/>
    <n v="10829"/>
    <n v="0"/>
    <n v="26973"/>
    <n v="0"/>
    <n v="597"/>
    <n v="0"/>
    <n v="0"/>
    <n v="0"/>
    <n v="0"/>
    <n v="245"/>
    <n v="2247"/>
    <n v="979"/>
    <n v="2384"/>
    <n v="0"/>
    <n v="0"/>
    <n v="502"/>
    <n v="0"/>
    <n v="0"/>
  </r>
  <r>
    <x v="63"/>
    <x v="5"/>
    <x v="1"/>
    <n v="1739"/>
    <n v="6042"/>
    <n v="2309"/>
    <n v="3733"/>
    <n v="9116"/>
    <n v="0"/>
    <n v="26973"/>
    <n v="0"/>
    <n v="536"/>
    <n v="0"/>
    <n v="0"/>
    <n v="0"/>
    <n v="0"/>
    <n v="207"/>
    <n v="1845"/>
    <n v="845"/>
    <n v="2186"/>
    <n v="0"/>
    <n v="0"/>
    <n v="423"/>
    <n v="0"/>
    <n v="0"/>
  </r>
  <r>
    <x v="63"/>
    <x v="5"/>
    <x v="2"/>
    <n v="1529"/>
    <n v="5533"/>
    <n v="2201"/>
    <n v="3332"/>
    <n v="8618"/>
    <n v="0"/>
    <n v="26973"/>
    <n v="0"/>
    <n v="530"/>
    <n v="0"/>
    <n v="0"/>
    <n v="0"/>
    <n v="0"/>
    <n v="184"/>
    <n v="1610"/>
    <n v="747"/>
    <n v="2049"/>
    <n v="0"/>
    <n v="0"/>
    <n v="413"/>
    <n v="0"/>
    <n v="0"/>
  </r>
  <r>
    <x v="63"/>
    <x v="5"/>
    <x v="0"/>
    <n v="1441"/>
    <n v="5366"/>
    <n v="2133"/>
    <n v="3233"/>
    <n v="8625"/>
    <n v="2310"/>
    <n v="26973"/>
    <n v="0"/>
    <n v="539"/>
    <n v="0"/>
    <n v="0"/>
    <n v="0"/>
    <n v="0"/>
    <n v="176"/>
    <n v="1556"/>
    <n v="743"/>
    <n v="1965"/>
    <n v="0"/>
    <n v="0"/>
    <n v="387"/>
    <n v="0"/>
    <n v="0"/>
  </r>
  <r>
    <x v="63"/>
    <x v="5"/>
    <x v="3"/>
    <n v="1866"/>
    <n v="6312"/>
    <n v="2375"/>
    <n v="3937"/>
    <n v="9866"/>
    <n v="0"/>
    <n v="26973"/>
    <n v="0"/>
    <n v="553"/>
    <n v="0"/>
    <n v="0"/>
    <n v="0"/>
    <n v="0"/>
    <n v="227"/>
    <n v="1974"/>
    <n v="889"/>
    <n v="2223"/>
    <n v="0"/>
    <n v="0"/>
    <n v="446"/>
    <n v="0"/>
    <n v="0"/>
  </r>
  <r>
    <x v="63"/>
    <x v="5"/>
    <x v="4"/>
    <n v="1938"/>
    <n v="6439"/>
    <n v="2402"/>
    <n v="4037"/>
    <n v="10073"/>
    <n v="0"/>
    <n v="26973"/>
    <n v="0"/>
    <n v="556"/>
    <n v="0"/>
    <n v="0"/>
    <n v="0"/>
    <n v="0"/>
    <n v="230"/>
    <n v="2030"/>
    <n v="912"/>
    <n v="2256"/>
    <n v="0"/>
    <n v="0"/>
    <n v="455"/>
    <n v="0"/>
    <n v="0"/>
  </r>
  <r>
    <x v="63"/>
    <x v="5"/>
    <x v="5"/>
    <n v="1538"/>
    <n v="5539"/>
    <n v="2195"/>
    <n v="3344"/>
    <n v="8506"/>
    <n v="0"/>
    <n v="26973"/>
    <n v="0"/>
    <n v="529"/>
    <n v="0"/>
    <n v="0"/>
    <n v="0"/>
    <n v="0"/>
    <n v="188"/>
    <n v="1625"/>
    <n v="762"/>
    <n v="2034"/>
    <n v="0"/>
    <n v="0"/>
    <n v="401"/>
    <n v="0"/>
    <n v="0"/>
  </r>
  <r>
    <x v="63"/>
    <x v="5"/>
    <x v="6"/>
    <n v="1593"/>
    <n v="5673"/>
    <n v="2240"/>
    <n v="3433"/>
    <n v="8638"/>
    <n v="0"/>
    <n v="26973"/>
    <n v="0"/>
    <n v="534"/>
    <n v="0"/>
    <n v="0"/>
    <n v="0"/>
    <n v="0"/>
    <n v="192"/>
    <n v="1695"/>
    <n v="790"/>
    <n v="2050"/>
    <n v="0"/>
    <n v="0"/>
    <n v="412"/>
    <n v="0"/>
    <n v="0"/>
  </r>
  <r>
    <x v="63"/>
    <x v="5"/>
    <x v="7"/>
    <n v="1806"/>
    <n v="6170"/>
    <n v="2345"/>
    <n v="3825"/>
    <n v="9411"/>
    <n v="0"/>
    <n v="26973"/>
    <n v="0"/>
    <n v="539"/>
    <n v="0"/>
    <n v="0"/>
    <n v="0"/>
    <n v="0"/>
    <n v="216"/>
    <n v="1894"/>
    <n v="863"/>
    <n v="2225"/>
    <n v="0"/>
    <n v="0"/>
    <n v="433"/>
    <n v="0"/>
    <n v="0"/>
  </r>
  <r>
    <x v="63"/>
    <x v="5"/>
    <x v="8"/>
    <n v="1660"/>
    <n v="5828"/>
    <n v="2251"/>
    <n v="3577"/>
    <n v="8754"/>
    <n v="0"/>
    <n v="26973"/>
    <n v="0"/>
    <n v="533"/>
    <n v="0"/>
    <n v="0"/>
    <n v="0"/>
    <n v="0"/>
    <n v="199"/>
    <n v="1760"/>
    <n v="820"/>
    <n v="2110"/>
    <n v="0"/>
    <n v="0"/>
    <n v="406"/>
    <n v="0"/>
    <n v="0"/>
  </r>
  <r>
    <x v="63"/>
    <x v="5"/>
    <x v="9"/>
    <n v="1477"/>
    <n v="5406"/>
    <n v="2149"/>
    <n v="3257"/>
    <n v="8634"/>
    <n v="0"/>
    <n v="26973"/>
    <n v="0"/>
    <n v="540"/>
    <n v="0"/>
    <n v="0"/>
    <n v="0"/>
    <n v="0"/>
    <n v="173"/>
    <n v="1585"/>
    <n v="746"/>
    <n v="1972"/>
    <n v="0"/>
    <n v="0"/>
    <n v="390"/>
    <n v="0"/>
    <n v="0"/>
  </r>
  <r>
    <x v="63"/>
    <x v="5"/>
    <x v="10"/>
    <n v="1509"/>
    <n v="5453"/>
    <n v="2163"/>
    <n v="3290"/>
    <n v="8649"/>
    <n v="0"/>
    <n v="26973"/>
    <n v="0"/>
    <n v="538"/>
    <n v="0"/>
    <n v="0"/>
    <n v="0"/>
    <n v="0"/>
    <n v="169"/>
    <n v="1588"/>
    <n v="753"/>
    <n v="2012"/>
    <n v="0"/>
    <n v="0"/>
    <n v="393"/>
    <n v="0"/>
    <n v="0"/>
  </r>
  <r>
    <x v="63"/>
    <x v="5"/>
    <x v="11"/>
    <n v="1527"/>
    <n v="5477"/>
    <n v="2186"/>
    <n v="3291"/>
    <n v="8601"/>
    <n v="0"/>
    <n v="26973"/>
    <n v="0"/>
    <n v="541"/>
    <n v="0"/>
    <n v="0"/>
    <n v="0"/>
    <n v="0"/>
    <n v="176"/>
    <n v="1571"/>
    <n v="752"/>
    <n v="2037"/>
    <n v="0"/>
    <n v="0"/>
    <n v="400"/>
    <n v="0"/>
    <n v="0"/>
  </r>
  <r>
    <x v="63"/>
    <x v="6"/>
    <x v="1"/>
    <n v="1391"/>
    <n v="5248"/>
    <n v="2120"/>
    <n v="3128"/>
    <n v="8312"/>
    <n v="0"/>
    <n v="26973"/>
    <n v="0"/>
    <n v="486"/>
    <n v="0"/>
    <n v="0"/>
    <n v="0"/>
    <n v="0"/>
    <n v="169"/>
    <n v="1396"/>
    <n v="678"/>
    <n v="2145"/>
    <n v="0"/>
    <n v="0"/>
    <n v="374"/>
    <n v="0"/>
    <n v="0"/>
  </r>
  <r>
    <x v="63"/>
    <x v="6"/>
    <x v="2"/>
    <n v="1351"/>
    <n v="5107"/>
    <n v="2079"/>
    <n v="3028"/>
    <n v="8120"/>
    <n v="2108"/>
    <n v="26973"/>
    <n v="0"/>
    <n v="524"/>
    <n v="0"/>
    <n v="0"/>
    <n v="0"/>
    <n v="0"/>
    <n v="152"/>
    <n v="1330"/>
    <n v="631"/>
    <n v="2077"/>
    <n v="0"/>
    <n v="0"/>
    <n v="393"/>
    <n v="0"/>
    <n v="0"/>
  </r>
  <r>
    <x v="63"/>
    <x v="6"/>
    <x v="0"/>
    <n v="1309"/>
    <n v="4878"/>
    <n v="1985"/>
    <n v="2893"/>
    <n v="7747"/>
    <n v="1942"/>
    <n v="26973"/>
    <n v="0"/>
    <n v="522"/>
    <n v="0"/>
    <n v="0"/>
    <n v="0"/>
    <n v="0"/>
    <n v="138"/>
    <n v="1215"/>
    <n v="596"/>
    <n v="2050"/>
    <n v="0"/>
    <n v="0"/>
    <n v="357"/>
    <n v="0"/>
    <n v="0"/>
  </r>
  <r>
    <x v="63"/>
    <x v="6"/>
    <x v="3"/>
    <n v="1450"/>
    <n v="5369"/>
    <n v="2172"/>
    <n v="3197"/>
    <n v="8605"/>
    <n v="0"/>
    <n v="26973"/>
    <n v="0"/>
    <n v="531"/>
    <n v="0"/>
    <n v="0"/>
    <n v="0"/>
    <n v="0"/>
    <n v="186"/>
    <n v="1493"/>
    <n v="711"/>
    <n v="2062"/>
    <n v="0"/>
    <n v="0"/>
    <n v="386"/>
    <n v="0"/>
    <n v="0"/>
  </r>
  <r>
    <x v="63"/>
    <x v="6"/>
    <x v="4"/>
    <n v="1447"/>
    <n v="5352"/>
    <n v="2141"/>
    <n v="3211"/>
    <n v="8588"/>
    <n v="0"/>
    <n v="26973"/>
    <n v="0"/>
    <n v="520"/>
    <n v="0"/>
    <n v="0"/>
    <n v="0"/>
    <n v="0"/>
    <n v="190"/>
    <n v="1542"/>
    <n v="734"/>
    <n v="1981"/>
    <n v="0"/>
    <n v="0"/>
    <n v="385"/>
    <n v="0"/>
    <n v="0"/>
  </r>
  <r>
    <x v="63"/>
    <x v="6"/>
    <x v="5"/>
    <n v="1350"/>
    <n v="5127"/>
    <n v="2076"/>
    <n v="3051"/>
    <n v="8132"/>
    <n v="2126"/>
    <n v="26973"/>
    <n v="0"/>
    <n v="511"/>
    <n v="0"/>
    <n v="0"/>
    <n v="0"/>
    <n v="0"/>
    <n v="156"/>
    <n v="1348"/>
    <n v="643"/>
    <n v="2068"/>
    <n v="0"/>
    <n v="0"/>
    <n v="401"/>
    <n v="0"/>
    <n v="0"/>
  </r>
  <r>
    <x v="63"/>
    <x v="6"/>
    <x v="6"/>
    <n v="1329"/>
    <n v="5115"/>
    <n v="2075"/>
    <n v="3040"/>
    <n v="8241"/>
    <n v="0"/>
    <n v="26973"/>
    <n v="0"/>
    <n v="482"/>
    <n v="0"/>
    <n v="0"/>
    <n v="0"/>
    <n v="0"/>
    <n v="165"/>
    <n v="1356"/>
    <n v="656"/>
    <n v="2065"/>
    <n v="0"/>
    <n v="0"/>
    <n v="391"/>
    <n v="0"/>
    <n v="0"/>
  </r>
  <r>
    <x v="63"/>
    <x v="6"/>
    <x v="7"/>
    <n v="1444"/>
    <n v="5355"/>
    <n v="2160"/>
    <n v="3195"/>
    <n v="8519"/>
    <n v="0"/>
    <n v="26973"/>
    <n v="0"/>
    <n v="523"/>
    <n v="0"/>
    <n v="0"/>
    <n v="0"/>
    <n v="0"/>
    <n v="181"/>
    <n v="1466"/>
    <n v="704"/>
    <n v="2096"/>
    <n v="0"/>
    <n v="0"/>
    <n v="385"/>
    <n v="0"/>
    <n v="0"/>
  </r>
  <r>
    <x v="63"/>
    <x v="6"/>
    <x v="8"/>
    <n v="1353"/>
    <n v="5182"/>
    <n v="2108"/>
    <n v="3074"/>
    <n v="8265"/>
    <n v="0"/>
    <n v="26973"/>
    <n v="0"/>
    <n v="490"/>
    <n v="0"/>
    <n v="0"/>
    <n v="0"/>
    <n v="0"/>
    <n v="167"/>
    <n v="1372"/>
    <n v="661"/>
    <n v="2105"/>
    <n v="0"/>
    <n v="0"/>
    <n v="387"/>
    <n v="0"/>
    <n v="0"/>
  </r>
  <r>
    <x v="63"/>
    <x v="6"/>
    <x v="9"/>
    <n v="1334"/>
    <n v="4967"/>
    <n v="2024"/>
    <n v="2943"/>
    <n v="7843"/>
    <n v="1975"/>
    <n v="26973"/>
    <n v="0"/>
    <n v="539"/>
    <n v="0"/>
    <n v="0"/>
    <n v="0"/>
    <n v="0"/>
    <n v="138"/>
    <n v="1237"/>
    <n v="608"/>
    <n v="2084"/>
    <n v="0"/>
    <n v="0"/>
    <n v="361"/>
    <n v="0"/>
    <n v="0"/>
  </r>
  <r>
    <x v="63"/>
    <x v="6"/>
    <x v="10"/>
    <n v="1322"/>
    <n v="4987"/>
    <n v="2034"/>
    <n v="2953"/>
    <n v="7901"/>
    <n v="2001"/>
    <n v="26973"/>
    <n v="0"/>
    <n v="553"/>
    <n v="0"/>
    <n v="0"/>
    <n v="0"/>
    <n v="0"/>
    <n v="143"/>
    <n v="1267"/>
    <n v="598"/>
    <n v="2067"/>
    <n v="0"/>
    <n v="0"/>
    <n v="359"/>
    <n v="0"/>
    <n v="0"/>
  </r>
  <r>
    <x v="63"/>
    <x v="6"/>
    <x v="11"/>
    <n v="1343"/>
    <n v="5054"/>
    <n v="2049"/>
    <n v="3005"/>
    <n v="8069"/>
    <n v="2093"/>
    <n v="26973"/>
    <n v="0"/>
    <n v="537"/>
    <n v="0"/>
    <n v="0"/>
    <n v="0"/>
    <n v="0"/>
    <n v="146"/>
    <n v="1298"/>
    <n v="624"/>
    <n v="2075"/>
    <n v="0"/>
    <n v="0"/>
    <n v="374"/>
    <n v="0"/>
    <n v="0"/>
  </r>
  <r>
    <x v="63"/>
    <x v="7"/>
    <x v="3"/>
    <n v="1264"/>
    <n v="4843"/>
    <n v="2010"/>
    <n v="2833"/>
    <n v="7588"/>
    <n v="1778"/>
    <n v="26973"/>
    <n v="0"/>
    <n v="518"/>
    <n v="0"/>
    <n v="0"/>
    <n v="0"/>
    <n v="0"/>
    <n v="141"/>
    <n v="1214"/>
    <n v="614"/>
    <n v="2004"/>
    <n v="0"/>
    <n v="0"/>
    <n v="352"/>
    <n v="0"/>
    <n v="0"/>
  </r>
  <r>
    <x v="63"/>
    <x v="7"/>
    <x v="4"/>
    <n v="1291"/>
    <n v="4882"/>
    <n v="2001"/>
    <n v="2881"/>
    <n v="7653"/>
    <n v="1837"/>
    <n v="26973"/>
    <n v="0"/>
    <n v="519"/>
    <n v="0"/>
    <n v="0"/>
    <n v="0"/>
    <n v="0"/>
    <n v="137"/>
    <n v="1227"/>
    <n v="606"/>
    <n v="2029"/>
    <n v="0"/>
    <n v="0"/>
    <n v="364"/>
    <n v="0"/>
    <n v="0"/>
  </r>
  <r>
    <x v="64"/>
    <x v="0"/>
    <x v="0"/>
    <n v="1571"/>
    <n v="4843"/>
    <n v="1771"/>
    <n v="3072"/>
    <n v="6670"/>
    <n v="1877"/>
    <n v="20970"/>
    <n v="0"/>
    <n v="0"/>
    <n v="0"/>
    <n v="0"/>
    <n v="0"/>
    <n v="0"/>
    <n v="2381"/>
    <n v="1603"/>
    <n v="645"/>
    <n v="0"/>
    <n v="0"/>
    <n v="0"/>
    <n v="214"/>
    <n v="0"/>
    <n v="0"/>
  </r>
  <r>
    <x v="64"/>
    <x v="1"/>
    <x v="0"/>
    <n v="1898"/>
    <n v="5586"/>
    <n v="1894"/>
    <n v="3692"/>
    <n v="7449"/>
    <n v="2252"/>
    <n v="20970"/>
    <n v="0"/>
    <n v="0"/>
    <n v="0"/>
    <n v="0"/>
    <n v="0"/>
    <n v="0"/>
    <n v="2784"/>
    <n v="1774"/>
    <n v="721"/>
    <n v="0"/>
    <n v="0"/>
    <n v="0"/>
    <n v="307"/>
    <n v="0"/>
    <n v="0"/>
  </r>
  <r>
    <x v="64"/>
    <x v="2"/>
    <x v="0"/>
    <n v="2062"/>
    <n v="5758"/>
    <n v="2173"/>
    <n v="3585"/>
    <n v="7844"/>
    <n v="2512"/>
    <n v="20970"/>
    <n v="0"/>
    <n v="0"/>
    <n v="0"/>
    <n v="0"/>
    <n v="0"/>
    <n v="0"/>
    <n v="2959"/>
    <n v="1683"/>
    <n v="780"/>
    <n v="0"/>
    <n v="0"/>
    <n v="0"/>
    <n v="336"/>
    <n v="0"/>
    <n v="0"/>
  </r>
  <r>
    <x v="64"/>
    <x v="3"/>
    <x v="0"/>
    <n v="2159"/>
    <n v="5916"/>
    <n v="2341"/>
    <n v="3575"/>
    <n v="8219"/>
    <n v="2754"/>
    <n v="20970"/>
    <n v="0"/>
    <n v="0"/>
    <n v="0"/>
    <n v="0"/>
    <n v="0"/>
    <n v="0"/>
    <n v="3072"/>
    <n v="1635"/>
    <n v="821"/>
    <n v="0"/>
    <n v="0"/>
    <n v="0"/>
    <n v="388"/>
    <n v="0"/>
    <n v="0"/>
  </r>
  <r>
    <x v="64"/>
    <x v="4"/>
    <x v="1"/>
    <n v="2224"/>
    <n v="6032"/>
    <n v="2460"/>
    <n v="3572"/>
    <n v="8409"/>
    <n v="0"/>
    <n v="20970"/>
    <n v="0"/>
    <n v="0"/>
    <n v="0"/>
    <n v="0"/>
    <n v="0"/>
    <n v="0"/>
    <n v="3136"/>
    <n v="1623"/>
    <n v="871"/>
    <n v="0"/>
    <n v="0"/>
    <n v="0"/>
    <n v="402"/>
    <n v="0"/>
    <n v="0"/>
  </r>
  <r>
    <x v="64"/>
    <x v="4"/>
    <x v="2"/>
    <n v="2214"/>
    <n v="5900"/>
    <n v="2434"/>
    <n v="3466"/>
    <n v="8328"/>
    <n v="0"/>
    <n v="20970"/>
    <n v="0"/>
    <n v="0"/>
    <n v="0"/>
    <n v="0"/>
    <n v="0"/>
    <n v="0"/>
    <n v="3105"/>
    <n v="1533"/>
    <n v="881"/>
    <n v="0"/>
    <n v="0"/>
    <n v="0"/>
    <n v="381"/>
    <n v="0"/>
    <n v="0"/>
  </r>
  <r>
    <x v="64"/>
    <x v="4"/>
    <x v="0"/>
    <n v="1953"/>
    <n v="5433"/>
    <n v="2287"/>
    <n v="3146"/>
    <n v="7858"/>
    <n v="2472"/>
    <n v="20970"/>
    <n v="0"/>
    <n v="0"/>
    <n v="0"/>
    <n v="0"/>
    <n v="0"/>
    <n v="0"/>
    <n v="2906"/>
    <n v="1375"/>
    <n v="796"/>
    <n v="0"/>
    <n v="0"/>
    <n v="0"/>
    <n v="356"/>
    <n v="0"/>
    <n v="0"/>
  </r>
  <r>
    <x v="64"/>
    <x v="4"/>
    <x v="3"/>
    <n v="2175"/>
    <n v="5912"/>
    <n v="2375"/>
    <n v="3537"/>
    <n v="8355"/>
    <n v="0"/>
    <n v="20970"/>
    <n v="0"/>
    <n v="0"/>
    <n v="0"/>
    <n v="0"/>
    <n v="0"/>
    <n v="0"/>
    <n v="3050"/>
    <n v="1623"/>
    <n v="848"/>
    <n v="0"/>
    <n v="0"/>
    <n v="0"/>
    <n v="391"/>
    <n v="0"/>
    <n v="0"/>
  </r>
  <r>
    <x v="64"/>
    <x v="4"/>
    <x v="4"/>
    <n v="2182"/>
    <n v="5930"/>
    <n v="2365"/>
    <n v="3565"/>
    <n v="8298"/>
    <n v="0"/>
    <n v="20970"/>
    <n v="0"/>
    <n v="0"/>
    <n v="0"/>
    <n v="0"/>
    <n v="0"/>
    <n v="0"/>
    <n v="3071"/>
    <n v="1623"/>
    <n v="846"/>
    <n v="0"/>
    <n v="0"/>
    <n v="0"/>
    <n v="390"/>
    <n v="0"/>
    <n v="0"/>
  </r>
  <r>
    <x v="64"/>
    <x v="4"/>
    <x v="5"/>
    <n v="2214"/>
    <n v="6045"/>
    <n v="2494"/>
    <n v="3551"/>
    <n v="8447"/>
    <n v="0"/>
    <n v="20970"/>
    <n v="0"/>
    <n v="0"/>
    <n v="0"/>
    <n v="0"/>
    <n v="0"/>
    <n v="0"/>
    <n v="3159"/>
    <n v="1591"/>
    <n v="895"/>
    <n v="0"/>
    <n v="0"/>
    <n v="0"/>
    <n v="400"/>
    <n v="0"/>
    <n v="0"/>
  </r>
  <r>
    <x v="64"/>
    <x v="4"/>
    <x v="6"/>
    <n v="2221"/>
    <n v="6070"/>
    <n v="2511"/>
    <n v="3559"/>
    <n v="8490"/>
    <n v="0"/>
    <n v="20970"/>
    <n v="0"/>
    <n v="0"/>
    <n v="0"/>
    <n v="0"/>
    <n v="0"/>
    <n v="0"/>
    <n v="3177"/>
    <n v="1610"/>
    <n v="888"/>
    <n v="0"/>
    <n v="0"/>
    <n v="0"/>
    <n v="395"/>
    <n v="0"/>
    <n v="0"/>
  </r>
  <r>
    <x v="64"/>
    <x v="4"/>
    <x v="7"/>
    <n v="2208"/>
    <n v="5966"/>
    <n v="2408"/>
    <n v="3558"/>
    <n v="8365"/>
    <n v="0"/>
    <n v="20970"/>
    <n v="0"/>
    <n v="0"/>
    <n v="0"/>
    <n v="0"/>
    <n v="0"/>
    <n v="0"/>
    <n v="3077"/>
    <n v="1632"/>
    <n v="857"/>
    <n v="0"/>
    <n v="0"/>
    <n v="0"/>
    <n v="400"/>
    <n v="0"/>
    <n v="0"/>
  </r>
  <r>
    <x v="64"/>
    <x v="4"/>
    <x v="8"/>
    <n v="2217"/>
    <n v="6042"/>
    <n v="2487"/>
    <n v="3555"/>
    <n v="8448"/>
    <n v="0"/>
    <n v="20970"/>
    <n v="0"/>
    <n v="0"/>
    <n v="0"/>
    <n v="0"/>
    <n v="0"/>
    <n v="0"/>
    <n v="3169"/>
    <n v="1605"/>
    <n v="877"/>
    <n v="0"/>
    <n v="0"/>
    <n v="0"/>
    <n v="391"/>
    <n v="0"/>
    <n v="0"/>
  </r>
  <r>
    <x v="64"/>
    <x v="4"/>
    <x v="9"/>
    <n v="2001"/>
    <n v="5503"/>
    <n v="2304"/>
    <n v="3199"/>
    <n v="7966"/>
    <n v="0"/>
    <n v="20970"/>
    <n v="0"/>
    <n v="0"/>
    <n v="0"/>
    <n v="0"/>
    <n v="0"/>
    <n v="0"/>
    <n v="2922"/>
    <n v="1414"/>
    <n v="815"/>
    <n v="0"/>
    <n v="0"/>
    <n v="0"/>
    <n v="352"/>
    <n v="0"/>
    <n v="0"/>
  </r>
  <r>
    <x v="64"/>
    <x v="4"/>
    <x v="10"/>
    <n v="2060"/>
    <n v="5613"/>
    <n v="2345"/>
    <n v="3268"/>
    <n v="8103"/>
    <n v="0"/>
    <n v="20970"/>
    <n v="0"/>
    <n v="0"/>
    <n v="0"/>
    <n v="0"/>
    <n v="0"/>
    <n v="0"/>
    <n v="2973"/>
    <n v="1447"/>
    <n v="835"/>
    <n v="0"/>
    <n v="0"/>
    <n v="0"/>
    <n v="358"/>
    <n v="0"/>
    <n v="0"/>
  </r>
  <r>
    <x v="64"/>
    <x v="4"/>
    <x v="11"/>
    <n v="2128"/>
    <n v="5756"/>
    <n v="2376"/>
    <n v="3380"/>
    <n v="8240"/>
    <n v="0"/>
    <n v="20970"/>
    <n v="0"/>
    <n v="0"/>
    <n v="0"/>
    <n v="0"/>
    <n v="0"/>
    <n v="0"/>
    <n v="3028"/>
    <n v="1495"/>
    <n v="860"/>
    <n v="0"/>
    <n v="0"/>
    <n v="0"/>
    <n v="373"/>
    <n v="0"/>
    <n v="0"/>
  </r>
  <r>
    <x v="64"/>
    <x v="5"/>
    <x v="1"/>
    <n v="1763"/>
    <n v="5120"/>
    <n v="2161"/>
    <n v="2959"/>
    <n v="7592"/>
    <n v="0"/>
    <n v="20970"/>
    <n v="0"/>
    <n v="0"/>
    <n v="0"/>
    <n v="0"/>
    <n v="0"/>
    <n v="0"/>
    <n v="2723"/>
    <n v="1285"/>
    <n v="753"/>
    <n v="0"/>
    <n v="0"/>
    <n v="0"/>
    <n v="359"/>
    <n v="0"/>
    <n v="0"/>
  </r>
  <r>
    <x v="64"/>
    <x v="5"/>
    <x v="2"/>
    <n v="1573"/>
    <n v="4689"/>
    <n v="2078"/>
    <n v="2611"/>
    <n v="7028"/>
    <n v="0"/>
    <n v="20970"/>
    <n v="0"/>
    <n v="0"/>
    <n v="0"/>
    <n v="0"/>
    <n v="0"/>
    <n v="0"/>
    <n v="2499"/>
    <n v="1189"/>
    <n v="672"/>
    <n v="0"/>
    <n v="0"/>
    <n v="0"/>
    <n v="329"/>
    <n v="0"/>
    <n v="0"/>
  </r>
  <r>
    <x v="64"/>
    <x v="5"/>
    <x v="0"/>
    <n v="1536"/>
    <n v="4564"/>
    <n v="2118"/>
    <n v="2446"/>
    <n v="7063"/>
    <n v="1851"/>
    <n v="20970"/>
    <n v="0"/>
    <n v="553"/>
    <n v="0"/>
    <n v="0"/>
    <n v="0"/>
    <n v="0"/>
    <n v="2734"/>
    <n v="0"/>
    <n v="799"/>
    <n v="478"/>
    <n v="0"/>
    <n v="0"/>
    <n v="0"/>
    <n v="0"/>
    <n v="0"/>
  </r>
  <r>
    <x v="64"/>
    <x v="5"/>
    <x v="3"/>
    <n v="1832"/>
    <n v="5247"/>
    <n v="2197"/>
    <n v="3050"/>
    <n v="7679"/>
    <n v="0"/>
    <n v="20970"/>
    <n v="0"/>
    <n v="0"/>
    <n v="0"/>
    <n v="0"/>
    <n v="0"/>
    <n v="0"/>
    <n v="2768"/>
    <n v="1344"/>
    <n v="783"/>
    <n v="0"/>
    <n v="0"/>
    <n v="0"/>
    <n v="352"/>
    <n v="0"/>
    <n v="0"/>
  </r>
  <r>
    <x v="64"/>
    <x v="5"/>
    <x v="4"/>
    <n v="1904"/>
    <n v="5339"/>
    <n v="2250"/>
    <n v="3089"/>
    <n v="7788"/>
    <n v="0"/>
    <n v="20970"/>
    <n v="0"/>
    <n v="0"/>
    <n v="0"/>
    <n v="0"/>
    <n v="0"/>
    <n v="0"/>
    <n v="2842"/>
    <n v="1347"/>
    <n v="795"/>
    <n v="0"/>
    <n v="0"/>
    <n v="0"/>
    <n v="355"/>
    <n v="0"/>
    <n v="0"/>
  </r>
  <r>
    <x v="64"/>
    <x v="5"/>
    <x v="5"/>
    <n v="1579"/>
    <n v="4684"/>
    <n v="2068"/>
    <n v="2616"/>
    <n v="6958"/>
    <n v="0"/>
    <n v="20970"/>
    <n v="0"/>
    <n v="0"/>
    <n v="0"/>
    <n v="0"/>
    <n v="0"/>
    <n v="0"/>
    <n v="2497"/>
    <n v="1206"/>
    <n v="667"/>
    <n v="0"/>
    <n v="0"/>
    <n v="0"/>
    <n v="314"/>
    <n v="0"/>
    <n v="0"/>
  </r>
  <r>
    <x v="64"/>
    <x v="5"/>
    <x v="6"/>
    <n v="1603"/>
    <n v="4781"/>
    <n v="2068"/>
    <n v="2713"/>
    <n v="7156"/>
    <n v="0"/>
    <n v="20970"/>
    <n v="0"/>
    <n v="0"/>
    <n v="0"/>
    <n v="0"/>
    <n v="0"/>
    <n v="0"/>
    <n v="2537"/>
    <n v="1229"/>
    <n v="686"/>
    <n v="0"/>
    <n v="0"/>
    <n v="0"/>
    <n v="329"/>
    <n v="0"/>
    <n v="0"/>
  </r>
  <r>
    <x v="64"/>
    <x v="5"/>
    <x v="7"/>
    <n v="1785"/>
    <n v="5190"/>
    <n v="2178"/>
    <n v="3012"/>
    <n v="7658"/>
    <n v="0"/>
    <n v="20970"/>
    <n v="0"/>
    <n v="0"/>
    <n v="0"/>
    <n v="0"/>
    <n v="0"/>
    <n v="0"/>
    <n v="2752"/>
    <n v="1317"/>
    <n v="765"/>
    <n v="0"/>
    <n v="0"/>
    <n v="0"/>
    <n v="356"/>
    <n v="0"/>
    <n v="0"/>
  </r>
  <r>
    <x v="64"/>
    <x v="5"/>
    <x v="8"/>
    <n v="1639"/>
    <n v="4908"/>
    <n v="2084"/>
    <n v="2824"/>
    <n v="7336"/>
    <n v="0"/>
    <n v="20970"/>
    <n v="0"/>
    <n v="0"/>
    <n v="0"/>
    <n v="0"/>
    <n v="0"/>
    <n v="0"/>
    <n v="2613"/>
    <n v="1246"/>
    <n v="715"/>
    <n v="0"/>
    <n v="0"/>
    <n v="0"/>
    <n v="334"/>
    <n v="0"/>
    <n v="0"/>
  </r>
  <r>
    <x v="64"/>
    <x v="5"/>
    <x v="9"/>
    <n v="1535"/>
    <n v="4545"/>
    <n v="2098"/>
    <n v="2447"/>
    <n v="7053"/>
    <n v="0"/>
    <n v="20970"/>
    <n v="0"/>
    <n v="562"/>
    <n v="0"/>
    <n v="0"/>
    <n v="0"/>
    <n v="0"/>
    <n v="2715"/>
    <n v="0"/>
    <n v="790"/>
    <n v="478"/>
    <n v="0"/>
    <n v="0"/>
    <n v="0"/>
    <n v="0"/>
    <n v="0"/>
  </r>
  <r>
    <x v="64"/>
    <x v="5"/>
    <x v="10"/>
    <n v="1547"/>
    <n v="4538"/>
    <n v="2003"/>
    <n v="2535"/>
    <n v="7017"/>
    <n v="0"/>
    <n v="20970"/>
    <n v="0"/>
    <n v="580"/>
    <n v="0"/>
    <n v="0"/>
    <n v="0"/>
    <n v="0"/>
    <n v="2668"/>
    <n v="0"/>
    <n v="774"/>
    <n v="516"/>
    <n v="0"/>
    <n v="0"/>
    <n v="0"/>
    <n v="0"/>
    <n v="0"/>
  </r>
  <r>
    <x v="64"/>
    <x v="5"/>
    <x v="11"/>
    <n v="1562"/>
    <n v="4698"/>
    <n v="2080"/>
    <n v="2618"/>
    <n v="7043"/>
    <n v="0"/>
    <n v="20970"/>
    <n v="0"/>
    <n v="0"/>
    <n v="0"/>
    <n v="0"/>
    <n v="0"/>
    <n v="0"/>
    <n v="2499"/>
    <n v="1165"/>
    <n v="697"/>
    <n v="0"/>
    <n v="0"/>
    <n v="0"/>
    <n v="337"/>
    <n v="0"/>
    <n v="0"/>
  </r>
  <r>
    <x v="64"/>
    <x v="6"/>
    <x v="1"/>
    <n v="1524"/>
    <n v="4500"/>
    <n v="2119"/>
    <n v="2381"/>
    <n v="7021"/>
    <n v="0"/>
    <n v="20970"/>
    <n v="0"/>
    <n v="592"/>
    <n v="0"/>
    <n v="0"/>
    <n v="0"/>
    <n v="0"/>
    <n v="2680"/>
    <n v="0"/>
    <n v="745"/>
    <n v="483"/>
    <n v="0"/>
    <n v="0"/>
    <n v="0"/>
    <n v="0"/>
    <n v="0"/>
  </r>
  <r>
    <x v="64"/>
    <x v="6"/>
    <x v="2"/>
    <n v="1448"/>
    <n v="4462"/>
    <n v="2153"/>
    <n v="2309"/>
    <n v="6905"/>
    <n v="1754"/>
    <n v="20970"/>
    <n v="0"/>
    <n v="618"/>
    <n v="0"/>
    <n v="0"/>
    <n v="0"/>
    <n v="0"/>
    <n v="2590"/>
    <n v="0"/>
    <n v="762"/>
    <n v="492"/>
    <n v="0"/>
    <n v="0"/>
    <n v="0"/>
    <n v="0"/>
    <n v="0"/>
  </r>
  <r>
    <x v="64"/>
    <x v="6"/>
    <x v="0"/>
    <n v="1318"/>
    <n v="4221"/>
    <n v="2097"/>
    <n v="2124"/>
    <n v="6564"/>
    <n v="1604"/>
    <n v="20970"/>
    <n v="0"/>
    <n v="613"/>
    <n v="0"/>
    <n v="0"/>
    <n v="0"/>
    <n v="0"/>
    <n v="2438"/>
    <n v="0"/>
    <n v="717"/>
    <n v="453"/>
    <n v="0"/>
    <n v="0"/>
    <n v="0"/>
    <n v="0"/>
    <n v="0"/>
  </r>
  <r>
    <x v="64"/>
    <x v="6"/>
    <x v="3"/>
    <n v="1525"/>
    <n v="4556"/>
    <n v="2145"/>
    <n v="2411"/>
    <n v="7065"/>
    <n v="0"/>
    <n v="20970"/>
    <n v="0"/>
    <n v="591"/>
    <n v="0"/>
    <n v="0"/>
    <n v="0"/>
    <n v="0"/>
    <n v="2714"/>
    <n v="0"/>
    <n v="773"/>
    <n v="478"/>
    <n v="0"/>
    <n v="0"/>
    <n v="0"/>
    <n v="0"/>
    <n v="0"/>
  </r>
  <r>
    <x v="64"/>
    <x v="6"/>
    <x v="4"/>
    <n v="1519"/>
    <n v="4550"/>
    <n v="2131"/>
    <n v="2419"/>
    <n v="7072"/>
    <n v="0"/>
    <n v="20970"/>
    <n v="0"/>
    <n v="572"/>
    <n v="0"/>
    <n v="0"/>
    <n v="0"/>
    <n v="0"/>
    <n v="2733"/>
    <n v="0"/>
    <n v="779"/>
    <n v="466"/>
    <n v="0"/>
    <n v="0"/>
    <n v="0"/>
    <n v="0"/>
    <n v="0"/>
  </r>
  <r>
    <x v="64"/>
    <x v="6"/>
    <x v="5"/>
    <n v="1469"/>
    <n v="4467"/>
    <n v="2136"/>
    <n v="2331"/>
    <n v="6890"/>
    <n v="1781"/>
    <n v="20970"/>
    <n v="0"/>
    <n v="616"/>
    <n v="0"/>
    <n v="0"/>
    <n v="0"/>
    <n v="0"/>
    <n v="2600"/>
    <n v="0"/>
    <n v="762"/>
    <n v="489"/>
    <n v="0"/>
    <n v="0"/>
    <n v="0"/>
    <n v="0"/>
    <n v="0"/>
  </r>
  <r>
    <x v="64"/>
    <x v="6"/>
    <x v="6"/>
    <n v="1445"/>
    <n v="4431"/>
    <n v="2135"/>
    <n v="2296"/>
    <n v="6956"/>
    <n v="0"/>
    <n v="20970"/>
    <n v="0"/>
    <n v="602"/>
    <n v="0"/>
    <n v="0"/>
    <n v="0"/>
    <n v="0"/>
    <n v="2610"/>
    <n v="0"/>
    <n v="745"/>
    <n v="474"/>
    <n v="0"/>
    <n v="0"/>
    <n v="0"/>
    <n v="0"/>
    <n v="0"/>
  </r>
  <r>
    <x v="64"/>
    <x v="6"/>
    <x v="7"/>
    <n v="1532"/>
    <n v="4566"/>
    <n v="2139"/>
    <n v="2427"/>
    <n v="7059"/>
    <n v="0"/>
    <n v="20970"/>
    <n v="0"/>
    <n v="596"/>
    <n v="0"/>
    <n v="0"/>
    <n v="0"/>
    <n v="0"/>
    <n v="2705"/>
    <n v="0"/>
    <n v="763"/>
    <n v="502"/>
    <n v="0"/>
    <n v="0"/>
    <n v="0"/>
    <n v="0"/>
    <n v="0"/>
  </r>
  <r>
    <x v="64"/>
    <x v="6"/>
    <x v="8"/>
    <n v="1494"/>
    <n v="4470"/>
    <n v="2124"/>
    <n v="2346"/>
    <n v="6966"/>
    <n v="0"/>
    <n v="20970"/>
    <n v="0"/>
    <n v="604"/>
    <n v="0"/>
    <n v="0"/>
    <n v="0"/>
    <n v="0"/>
    <n v="2655"/>
    <n v="0"/>
    <n v="733"/>
    <n v="478"/>
    <n v="0"/>
    <n v="0"/>
    <n v="0"/>
    <n v="0"/>
    <n v="0"/>
  </r>
  <r>
    <x v="64"/>
    <x v="6"/>
    <x v="9"/>
    <n v="1359"/>
    <n v="4273"/>
    <n v="2124"/>
    <n v="2149"/>
    <n v="6623"/>
    <n v="1639"/>
    <n v="20970"/>
    <n v="0"/>
    <n v="624"/>
    <n v="0"/>
    <n v="0"/>
    <n v="0"/>
    <n v="0"/>
    <n v="2459"/>
    <n v="0"/>
    <n v="723"/>
    <n v="467"/>
    <n v="0"/>
    <n v="0"/>
    <n v="0"/>
    <n v="0"/>
    <n v="0"/>
  </r>
  <r>
    <x v="64"/>
    <x v="6"/>
    <x v="10"/>
    <n v="1347"/>
    <n v="4286"/>
    <n v="2103"/>
    <n v="2183"/>
    <n v="6655"/>
    <n v="1641"/>
    <n v="20970"/>
    <n v="0"/>
    <n v="607"/>
    <n v="0"/>
    <n v="0"/>
    <n v="0"/>
    <n v="0"/>
    <n v="2481"/>
    <n v="0"/>
    <n v="725"/>
    <n v="473"/>
    <n v="0"/>
    <n v="0"/>
    <n v="0"/>
    <n v="0"/>
    <n v="0"/>
  </r>
  <r>
    <x v="64"/>
    <x v="6"/>
    <x v="11"/>
    <n v="1427"/>
    <n v="4428"/>
    <n v="2155"/>
    <n v="2273"/>
    <n v="6853"/>
    <n v="1746"/>
    <n v="20970"/>
    <n v="0"/>
    <n v="615"/>
    <n v="0"/>
    <n v="0"/>
    <n v="0"/>
    <n v="0"/>
    <n v="2569"/>
    <n v="0"/>
    <n v="759"/>
    <n v="485"/>
    <n v="0"/>
    <n v="0"/>
    <n v="0"/>
    <n v="0"/>
    <n v="0"/>
  </r>
  <r>
    <x v="64"/>
    <x v="7"/>
    <x v="3"/>
    <n v="1286"/>
    <n v="4167"/>
    <n v="2085"/>
    <n v="2082"/>
    <n v="6525"/>
    <n v="1568"/>
    <n v="20970"/>
    <n v="0"/>
    <n v="619"/>
    <n v="0"/>
    <n v="0"/>
    <n v="0"/>
    <n v="0"/>
    <n v="2384"/>
    <n v="0"/>
    <n v="716"/>
    <n v="448"/>
    <n v="0"/>
    <n v="0"/>
    <n v="0"/>
    <n v="0"/>
    <n v="0"/>
  </r>
  <r>
    <x v="64"/>
    <x v="7"/>
    <x v="4"/>
    <n v="1281"/>
    <n v="4178"/>
    <n v="2079"/>
    <n v="2099"/>
    <n v="6541"/>
    <n v="1556"/>
    <n v="20970"/>
    <n v="0"/>
    <n v="612"/>
    <n v="0"/>
    <n v="0"/>
    <n v="0"/>
    <n v="0"/>
    <n v="2400"/>
    <n v="0"/>
    <n v="712"/>
    <n v="454"/>
    <n v="0"/>
    <n v="0"/>
    <n v="0"/>
    <n v="0"/>
    <n v="0"/>
  </r>
  <r>
    <x v="65"/>
    <x v="0"/>
    <x v="0"/>
    <n v="366"/>
    <n v="841"/>
    <n v="256"/>
    <n v="585"/>
    <n v="1300"/>
    <n v="418"/>
    <n v="5863"/>
    <n v="0"/>
    <n v="0"/>
    <n v="0"/>
    <n v="0"/>
    <n v="0"/>
    <n v="0"/>
    <n v="0"/>
    <n v="0"/>
    <n v="0"/>
    <n v="0"/>
    <n v="0"/>
    <n v="0"/>
    <n v="0"/>
    <n v="841"/>
    <n v="0"/>
  </r>
  <r>
    <x v="65"/>
    <x v="1"/>
    <x v="0"/>
    <n v="448"/>
    <n v="941"/>
    <n v="229"/>
    <n v="712"/>
    <n v="1448"/>
    <n v="519"/>
    <n v="5863"/>
    <n v="0"/>
    <n v="0"/>
    <n v="0"/>
    <n v="0"/>
    <n v="0"/>
    <n v="0"/>
    <n v="0"/>
    <n v="0"/>
    <n v="0"/>
    <n v="0"/>
    <n v="0"/>
    <n v="0"/>
    <n v="0"/>
    <n v="941"/>
    <n v="0"/>
  </r>
  <r>
    <x v="65"/>
    <x v="2"/>
    <x v="0"/>
    <n v="474"/>
    <n v="1016"/>
    <n v="210"/>
    <n v="806"/>
    <n v="1582"/>
    <n v="587"/>
    <n v="5863"/>
    <n v="0"/>
    <n v="0"/>
    <n v="0"/>
    <n v="0"/>
    <n v="0"/>
    <n v="0"/>
    <n v="0"/>
    <n v="0"/>
    <n v="0"/>
    <n v="0"/>
    <n v="0"/>
    <n v="0"/>
    <n v="0"/>
    <n v="1016"/>
    <n v="0"/>
  </r>
  <r>
    <x v="65"/>
    <x v="3"/>
    <x v="0"/>
    <n v="478"/>
    <n v="1071"/>
    <n v="201"/>
    <n v="870"/>
    <n v="1679"/>
    <n v="615"/>
    <n v="5863"/>
    <n v="0"/>
    <n v="0"/>
    <n v="0"/>
    <n v="0"/>
    <n v="0"/>
    <n v="0"/>
    <n v="0"/>
    <n v="0"/>
    <n v="0"/>
    <n v="0"/>
    <n v="0"/>
    <n v="0"/>
    <n v="0"/>
    <n v="1071"/>
    <n v="0"/>
  </r>
  <r>
    <x v="65"/>
    <x v="4"/>
    <x v="1"/>
    <n v="488"/>
    <n v="1113"/>
    <n v="191"/>
    <n v="922"/>
    <n v="1707"/>
    <n v="0"/>
    <n v="5863"/>
    <n v="0"/>
    <n v="0"/>
    <n v="0"/>
    <n v="0"/>
    <n v="0"/>
    <n v="0"/>
    <n v="0"/>
    <n v="0"/>
    <n v="0"/>
    <n v="0"/>
    <n v="0"/>
    <n v="0"/>
    <n v="0"/>
    <n v="0"/>
    <n v="1113"/>
  </r>
  <r>
    <x v="65"/>
    <x v="4"/>
    <x v="2"/>
    <n v="487"/>
    <n v="1098"/>
    <n v="180"/>
    <n v="918"/>
    <n v="1696"/>
    <n v="0"/>
    <n v="5863"/>
    <n v="0"/>
    <n v="0"/>
    <n v="0"/>
    <n v="0"/>
    <n v="0"/>
    <n v="0"/>
    <n v="0"/>
    <n v="0"/>
    <n v="0"/>
    <n v="0"/>
    <n v="0"/>
    <n v="0"/>
    <n v="0"/>
    <n v="1098"/>
    <n v="0"/>
  </r>
  <r>
    <x v="65"/>
    <x v="4"/>
    <x v="0"/>
    <n v="444"/>
    <n v="992"/>
    <n v="165"/>
    <n v="827"/>
    <n v="1585"/>
    <n v="549"/>
    <n v="5863"/>
    <n v="0"/>
    <n v="0"/>
    <n v="0"/>
    <n v="0"/>
    <n v="0"/>
    <n v="0"/>
    <n v="0"/>
    <n v="0"/>
    <n v="0"/>
    <n v="0"/>
    <n v="0"/>
    <n v="0"/>
    <n v="0"/>
    <n v="992"/>
    <n v="0"/>
  </r>
  <r>
    <x v="65"/>
    <x v="4"/>
    <x v="3"/>
    <n v="485"/>
    <n v="1095"/>
    <n v="195"/>
    <n v="900"/>
    <n v="1705"/>
    <n v="0"/>
    <n v="5863"/>
    <n v="0"/>
    <n v="0"/>
    <n v="0"/>
    <n v="0"/>
    <n v="0"/>
    <n v="0"/>
    <n v="0"/>
    <n v="0"/>
    <n v="0"/>
    <n v="0"/>
    <n v="0"/>
    <n v="0"/>
    <n v="0"/>
    <n v="0"/>
    <n v="1095"/>
  </r>
  <r>
    <x v="65"/>
    <x v="4"/>
    <x v="4"/>
    <n v="480"/>
    <n v="1072"/>
    <n v="198"/>
    <n v="874"/>
    <n v="1694"/>
    <n v="0"/>
    <n v="5863"/>
    <n v="0"/>
    <n v="0"/>
    <n v="0"/>
    <n v="0"/>
    <n v="0"/>
    <n v="0"/>
    <n v="0"/>
    <n v="0"/>
    <n v="0"/>
    <n v="0"/>
    <n v="0"/>
    <n v="0"/>
    <n v="0"/>
    <n v="0"/>
    <n v="1072"/>
  </r>
  <r>
    <x v="65"/>
    <x v="4"/>
    <x v="5"/>
    <n v="487"/>
    <n v="1108"/>
    <n v="186"/>
    <n v="922"/>
    <n v="1709"/>
    <n v="0"/>
    <n v="5863"/>
    <n v="0"/>
    <n v="0"/>
    <n v="0"/>
    <n v="0"/>
    <n v="0"/>
    <n v="0"/>
    <n v="0"/>
    <n v="0"/>
    <n v="0"/>
    <n v="0"/>
    <n v="0"/>
    <n v="0"/>
    <n v="0"/>
    <n v="1108"/>
    <n v="0"/>
  </r>
  <r>
    <x v="65"/>
    <x v="4"/>
    <x v="6"/>
    <n v="492"/>
    <n v="1121"/>
    <n v="188"/>
    <n v="933"/>
    <n v="1705"/>
    <n v="0"/>
    <n v="5863"/>
    <n v="0"/>
    <n v="0"/>
    <n v="0"/>
    <n v="0"/>
    <n v="0"/>
    <n v="0"/>
    <n v="0"/>
    <n v="0"/>
    <n v="0"/>
    <n v="0"/>
    <n v="0"/>
    <n v="0"/>
    <n v="0"/>
    <n v="0"/>
    <n v="1121"/>
  </r>
  <r>
    <x v="65"/>
    <x v="4"/>
    <x v="7"/>
    <n v="486"/>
    <n v="1101"/>
    <n v="193"/>
    <n v="908"/>
    <n v="1706"/>
    <n v="0"/>
    <n v="5863"/>
    <n v="0"/>
    <n v="0"/>
    <n v="0"/>
    <n v="0"/>
    <n v="0"/>
    <n v="0"/>
    <n v="0"/>
    <n v="0"/>
    <n v="0"/>
    <n v="0"/>
    <n v="0"/>
    <n v="0"/>
    <n v="0"/>
    <n v="0"/>
    <n v="1101"/>
  </r>
  <r>
    <x v="65"/>
    <x v="4"/>
    <x v="8"/>
    <n v="491"/>
    <n v="1118"/>
    <n v="190"/>
    <n v="928"/>
    <n v="1705"/>
    <n v="0"/>
    <n v="5863"/>
    <n v="0"/>
    <n v="0"/>
    <n v="0"/>
    <n v="0"/>
    <n v="0"/>
    <n v="0"/>
    <n v="0"/>
    <n v="0"/>
    <n v="0"/>
    <n v="0"/>
    <n v="0"/>
    <n v="0"/>
    <n v="0"/>
    <n v="0"/>
    <n v="1118"/>
  </r>
  <r>
    <x v="65"/>
    <x v="4"/>
    <x v="9"/>
    <n v="457"/>
    <n v="1002"/>
    <n v="167"/>
    <n v="835"/>
    <n v="1591"/>
    <n v="0"/>
    <n v="5863"/>
    <n v="0"/>
    <n v="0"/>
    <n v="0"/>
    <n v="0"/>
    <n v="0"/>
    <n v="0"/>
    <n v="0"/>
    <n v="0"/>
    <n v="0"/>
    <n v="0"/>
    <n v="0"/>
    <n v="0"/>
    <n v="0"/>
    <n v="1002"/>
    <n v="0"/>
  </r>
  <r>
    <x v="65"/>
    <x v="4"/>
    <x v="10"/>
    <n v="467"/>
    <n v="1012"/>
    <n v="173"/>
    <n v="839"/>
    <n v="1609"/>
    <n v="0"/>
    <n v="5863"/>
    <n v="0"/>
    <n v="0"/>
    <n v="0"/>
    <n v="0"/>
    <n v="0"/>
    <n v="0"/>
    <n v="0"/>
    <n v="0"/>
    <n v="0"/>
    <n v="0"/>
    <n v="0"/>
    <n v="0"/>
    <n v="0"/>
    <n v="1012"/>
    <n v="0"/>
  </r>
  <r>
    <x v="65"/>
    <x v="4"/>
    <x v="11"/>
    <n v="475"/>
    <n v="1064"/>
    <n v="180"/>
    <n v="884"/>
    <n v="1648"/>
    <n v="0"/>
    <n v="5863"/>
    <n v="0"/>
    <n v="0"/>
    <n v="0"/>
    <n v="0"/>
    <n v="0"/>
    <n v="0"/>
    <n v="0"/>
    <n v="0"/>
    <n v="0"/>
    <n v="0"/>
    <n v="0"/>
    <n v="0"/>
    <n v="0"/>
    <n v="1064"/>
    <n v="0"/>
  </r>
  <r>
    <x v="65"/>
    <x v="5"/>
    <x v="1"/>
    <n v="396"/>
    <n v="948"/>
    <n v="149"/>
    <n v="799"/>
    <n v="1541"/>
    <n v="0"/>
    <n v="5863"/>
    <n v="0"/>
    <n v="0"/>
    <n v="0"/>
    <n v="0"/>
    <n v="0"/>
    <n v="0"/>
    <n v="0"/>
    <n v="0"/>
    <n v="0"/>
    <n v="0"/>
    <n v="0"/>
    <n v="0"/>
    <n v="0"/>
    <n v="948"/>
    <n v="0"/>
  </r>
  <r>
    <x v="65"/>
    <x v="5"/>
    <x v="2"/>
    <n v="376"/>
    <n v="881"/>
    <n v="138"/>
    <n v="743"/>
    <n v="1434"/>
    <n v="0"/>
    <n v="5863"/>
    <n v="0"/>
    <n v="0"/>
    <n v="0"/>
    <n v="0"/>
    <n v="0"/>
    <n v="0"/>
    <n v="0"/>
    <n v="0"/>
    <n v="0"/>
    <n v="0"/>
    <n v="0"/>
    <n v="0"/>
    <n v="0"/>
    <n v="881"/>
    <n v="0"/>
  </r>
  <r>
    <x v="65"/>
    <x v="5"/>
    <x v="0"/>
    <n v="379"/>
    <n v="866"/>
    <n v="126"/>
    <n v="740"/>
    <n v="1414"/>
    <n v="454"/>
    <n v="5863"/>
    <n v="0"/>
    <n v="0"/>
    <n v="0"/>
    <n v="0"/>
    <n v="0"/>
    <n v="0"/>
    <n v="0"/>
    <n v="0"/>
    <n v="0"/>
    <n v="0"/>
    <n v="0"/>
    <n v="0"/>
    <n v="0"/>
    <n v="866"/>
    <n v="0"/>
  </r>
  <r>
    <x v="65"/>
    <x v="5"/>
    <x v="3"/>
    <n v="425"/>
    <n v="973"/>
    <n v="161"/>
    <n v="812"/>
    <n v="1569"/>
    <n v="0"/>
    <n v="5863"/>
    <n v="0"/>
    <n v="0"/>
    <n v="0"/>
    <n v="0"/>
    <n v="0"/>
    <n v="0"/>
    <n v="0"/>
    <n v="0"/>
    <n v="0"/>
    <n v="0"/>
    <n v="0"/>
    <n v="0"/>
    <n v="0"/>
    <n v="973"/>
    <n v="0"/>
  </r>
  <r>
    <x v="65"/>
    <x v="5"/>
    <x v="4"/>
    <n v="438"/>
    <n v="988"/>
    <n v="163"/>
    <n v="825"/>
    <n v="1583"/>
    <n v="0"/>
    <n v="5863"/>
    <n v="0"/>
    <n v="0"/>
    <n v="0"/>
    <n v="0"/>
    <n v="0"/>
    <n v="0"/>
    <n v="0"/>
    <n v="0"/>
    <n v="0"/>
    <n v="0"/>
    <n v="0"/>
    <n v="0"/>
    <n v="0"/>
    <n v="988"/>
    <n v="0"/>
  </r>
  <r>
    <x v="65"/>
    <x v="5"/>
    <x v="5"/>
    <n v="376"/>
    <n v="891"/>
    <n v="141"/>
    <n v="750"/>
    <n v="1441"/>
    <n v="0"/>
    <n v="5863"/>
    <n v="0"/>
    <n v="0"/>
    <n v="0"/>
    <n v="0"/>
    <n v="0"/>
    <n v="0"/>
    <n v="0"/>
    <n v="0"/>
    <n v="0"/>
    <n v="0"/>
    <n v="0"/>
    <n v="0"/>
    <n v="0"/>
    <n v="891"/>
    <n v="0"/>
  </r>
  <r>
    <x v="65"/>
    <x v="5"/>
    <x v="6"/>
    <n v="390"/>
    <n v="906"/>
    <n v="143"/>
    <n v="763"/>
    <n v="1470"/>
    <n v="0"/>
    <n v="5863"/>
    <n v="0"/>
    <n v="0"/>
    <n v="0"/>
    <n v="0"/>
    <n v="0"/>
    <n v="0"/>
    <n v="0"/>
    <n v="0"/>
    <n v="0"/>
    <n v="0"/>
    <n v="0"/>
    <n v="0"/>
    <n v="0"/>
    <n v="906"/>
    <n v="0"/>
  </r>
  <r>
    <x v="65"/>
    <x v="5"/>
    <x v="7"/>
    <n v="412"/>
    <n v="964"/>
    <n v="159"/>
    <n v="805"/>
    <n v="1561"/>
    <n v="0"/>
    <n v="5863"/>
    <n v="0"/>
    <n v="0"/>
    <n v="0"/>
    <n v="0"/>
    <n v="0"/>
    <n v="0"/>
    <n v="0"/>
    <n v="0"/>
    <n v="0"/>
    <n v="0"/>
    <n v="0"/>
    <n v="0"/>
    <n v="0"/>
    <n v="964"/>
    <n v="0"/>
  </r>
  <r>
    <x v="65"/>
    <x v="5"/>
    <x v="8"/>
    <n v="394"/>
    <n v="924"/>
    <n v="148"/>
    <n v="776"/>
    <n v="1510"/>
    <n v="0"/>
    <n v="5863"/>
    <n v="0"/>
    <n v="0"/>
    <n v="0"/>
    <n v="0"/>
    <n v="0"/>
    <n v="0"/>
    <n v="0"/>
    <n v="0"/>
    <n v="0"/>
    <n v="0"/>
    <n v="0"/>
    <n v="0"/>
    <n v="0"/>
    <n v="924"/>
    <n v="0"/>
  </r>
  <r>
    <x v="65"/>
    <x v="5"/>
    <x v="9"/>
    <n v="374"/>
    <n v="879"/>
    <n v="131"/>
    <n v="748"/>
    <n v="1432"/>
    <n v="0"/>
    <n v="5863"/>
    <n v="0"/>
    <n v="0"/>
    <n v="0"/>
    <n v="0"/>
    <n v="0"/>
    <n v="0"/>
    <n v="0"/>
    <n v="0"/>
    <n v="0"/>
    <n v="0"/>
    <n v="0"/>
    <n v="0"/>
    <n v="0"/>
    <n v="879"/>
    <n v="0"/>
  </r>
  <r>
    <x v="65"/>
    <x v="5"/>
    <x v="10"/>
    <n v="385"/>
    <n v="891"/>
    <n v="137"/>
    <n v="754"/>
    <n v="1433"/>
    <n v="0"/>
    <n v="5863"/>
    <n v="0"/>
    <n v="0"/>
    <n v="0"/>
    <n v="0"/>
    <n v="0"/>
    <n v="0"/>
    <n v="0"/>
    <n v="0"/>
    <n v="0"/>
    <n v="0"/>
    <n v="0"/>
    <n v="0"/>
    <n v="0"/>
    <n v="891"/>
    <n v="0"/>
  </r>
  <r>
    <x v="65"/>
    <x v="5"/>
    <x v="11"/>
    <n v="380"/>
    <n v="883"/>
    <n v="138"/>
    <n v="745"/>
    <n v="1441"/>
    <n v="0"/>
    <n v="5863"/>
    <n v="0"/>
    <n v="0"/>
    <n v="0"/>
    <n v="0"/>
    <n v="0"/>
    <n v="0"/>
    <n v="0"/>
    <n v="0"/>
    <n v="0"/>
    <n v="0"/>
    <n v="0"/>
    <n v="0"/>
    <n v="0"/>
    <n v="883"/>
    <n v="0"/>
  </r>
  <r>
    <x v="65"/>
    <x v="6"/>
    <x v="1"/>
    <n v="366"/>
    <n v="845"/>
    <n v="119"/>
    <n v="726"/>
    <n v="1410"/>
    <n v="0"/>
    <n v="5863"/>
    <n v="0"/>
    <n v="0"/>
    <n v="0"/>
    <n v="0"/>
    <n v="0"/>
    <n v="0"/>
    <n v="0"/>
    <n v="0"/>
    <n v="0"/>
    <n v="0"/>
    <n v="0"/>
    <n v="0"/>
    <n v="0"/>
    <n v="845"/>
    <n v="0"/>
  </r>
  <r>
    <x v="65"/>
    <x v="6"/>
    <x v="2"/>
    <n v="357"/>
    <n v="814"/>
    <n v="101"/>
    <n v="713"/>
    <n v="1348"/>
    <n v="437"/>
    <n v="5863"/>
    <n v="0"/>
    <n v="0"/>
    <n v="0"/>
    <n v="0"/>
    <n v="0"/>
    <n v="0"/>
    <n v="0"/>
    <n v="0"/>
    <n v="0"/>
    <n v="0"/>
    <n v="0"/>
    <n v="0"/>
    <n v="0"/>
    <n v="814"/>
    <n v="0"/>
  </r>
  <r>
    <x v="65"/>
    <x v="6"/>
    <x v="0"/>
    <n v="349"/>
    <n v="801"/>
    <n v="96"/>
    <n v="705"/>
    <n v="1319"/>
    <n v="423"/>
    <n v="5863"/>
    <n v="0"/>
    <n v="0"/>
    <n v="0"/>
    <n v="0"/>
    <n v="0"/>
    <n v="0"/>
    <n v="0"/>
    <n v="0"/>
    <n v="0"/>
    <n v="0"/>
    <n v="0"/>
    <n v="0"/>
    <n v="0"/>
    <n v="801"/>
    <n v="0"/>
  </r>
  <r>
    <x v="65"/>
    <x v="6"/>
    <x v="3"/>
    <n v="377"/>
    <n v="858"/>
    <n v="123"/>
    <n v="735"/>
    <n v="1439"/>
    <n v="0"/>
    <n v="5863"/>
    <n v="0"/>
    <n v="0"/>
    <n v="0"/>
    <n v="0"/>
    <n v="0"/>
    <n v="0"/>
    <n v="0"/>
    <n v="0"/>
    <n v="0"/>
    <n v="0"/>
    <n v="0"/>
    <n v="0"/>
    <n v="0"/>
    <n v="858"/>
    <n v="0"/>
  </r>
  <r>
    <x v="65"/>
    <x v="6"/>
    <x v="4"/>
    <n v="377"/>
    <n v="854"/>
    <n v="126"/>
    <n v="728"/>
    <n v="1430"/>
    <n v="0"/>
    <n v="5863"/>
    <n v="0"/>
    <n v="0"/>
    <n v="0"/>
    <n v="0"/>
    <n v="0"/>
    <n v="0"/>
    <n v="0"/>
    <n v="0"/>
    <n v="0"/>
    <n v="0"/>
    <n v="0"/>
    <n v="0"/>
    <n v="0"/>
    <n v="854"/>
    <n v="0"/>
  </r>
  <r>
    <x v="65"/>
    <x v="6"/>
    <x v="5"/>
    <n v="352"/>
    <n v="817"/>
    <n v="103"/>
    <n v="714"/>
    <n v="1363"/>
    <n v="432"/>
    <n v="5863"/>
    <n v="0"/>
    <n v="0"/>
    <n v="0"/>
    <n v="0"/>
    <n v="0"/>
    <n v="0"/>
    <n v="0"/>
    <n v="0"/>
    <n v="0"/>
    <n v="0"/>
    <n v="0"/>
    <n v="0"/>
    <n v="0"/>
    <n v="817"/>
    <n v="0"/>
  </r>
  <r>
    <x v="65"/>
    <x v="6"/>
    <x v="6"/>
    <n v="352"/>
    <n v="813"/>
    <n v="106"/>
    <n v="707"/>
    <n v="1383"/>
    <n v="0"/>
    <n v="5863"/>
    <n v="0"/>
    <n v="0"/>
    <n v="0"/>
    <n v="0"/>
    <n v="0"/>
    <n v="0"/>
    <n v="0"/>
    <n v="0"/>
    <n v="0"/>
    <n v="0"/>
    <n v="0"/>
    <n v="0"/>
    <n v="0"/>
    <n v="813"/>
    <n v="0"/>
  </r>
  <r>
    <x v="65"/>
    <x v="6"/>
    <x v="7"/>
    <n v="381"/>
    <n v="862"/>
    <n v="122"/>
    <n v="740"/>
    <n v="1414"/>
    <n v="0"/>
    <n v="5863"/>
    <n v="0"/>
    <n v="0"/>
    <n v="0"/>
    <n v="0"/>
    <n v="0"/>
    <n v="0"/>
    <n v="0"/>
    <n v="0"/>
    <n v="0"/>
    <n v="0"/>
    <n v="0"/>
    <n v="0"/>
    <n v="0"/>
    <n v="862"/>
    <n v="0"/>
  </r>
  <r>
    <x v="65"/>
    <x v="6"/>
    <x v="8"/>
    <n v="353"/>
    <n v="822"/>
    <n v="112"/>
    <n v="710"/>
    <n v="1391"/>
    <n v="0"/>
    <n v="5863"/>
    <n v="0"/>
    <n v="0"/>
    <n v="0"/>
    <n v="0"/>
    <n v="0"/>
    <n v="0"/>
    <n v="0"/>
    <n v="0"/>
    <n v="0"/>
    <n v="0"/>
    <n v="0"/>
    <n v="0"/>
    <n v="0"/>
    <n v="822"/>
    <n v="0"/>
  </r>
  <r>
    <x v="65"/>
    <x v="6"/>
    <x v="9"/>
    <n v="356"/>
    <n v="817"/>
    <n v="99"/>
    <n v="718"/>
    <n v="1314"/>
    <n v="420"/>
    <n v="5863"/>
    <n v="0"/>
    <n v="0"/>
    <n v="0"/>
    <n v="0"/>
    <n v="0"/>
    <n v="0"/>
    <n v="0"/>
    <n v="0"/>
    <n v="0"/>
    <n v="0"/>
    <n v="0"/>
    <n v="0"/>
    <n v="0"/>
    <n v="817"/>
    <n v="0"/>
  </r>
  <r>
    <x v="65"/>
    <x v="6"/>
    <x v="10"/>
    <n v="362"/>
    <n v="830"/>
    <n v="99"/>
    <n v="731"/>
    <n v="1331"/>
    <n v="417"/>
    <n v="5863"/>
    <n v="0"/>
    <n v="0"/>
    <n v="0"/>
    <n v="0"/>
    <n v="0"/>
    <n v="0"/>
    <n v="0"/>
    <n v="0"/>
    <n v="0"/>
    <n v="0"/>
    <n v="0"/>
    <n v="0"/>
    <n v="0"/>
    <n v="830"/>
    <n v="0"/>
  </r>
  <r>
    <x v="65"/>
    <x v="6"/>
    <x v="11"/>
    <n v="364"/>
    <n v="817"/>
    <n v="97"/>
    <n v="720"/>
    <n v="1345"/>
    <n v="427"/>
    <n v="5863"/>
    <n v="0"/>
    <n v="0"/>
    <n v="0"/>
    <n v="0"/>
    <n v="0"/>
    <n v="0"/>
    <n v="0"/>
    <n v="0"/>
    <n v="0"/>
    <n v="0"/>
    <n v="0"/>
    <n v="0"/>
    <n v="0"/>
    <n v="817"/>
    <n v="0"/>
  </r>
  <r>
    <x v="65"/>
    <x v="7"/>
    <x v="3"/>
    <n v="365"/>
    <n v="834"/>
    <n v="91"/>
    <n v="743"/>
    <n v="1320"/>
    <n v="422"/>
    <n v="5863"/>
    <n v="0"/>
    <n v="0"/>
    <n v="0"/>
    <n v="0"/>
    <n v="0"/>
    <n v="0"/>
    <n v="0"/>
    <n v="0"/>
    <n v="0"/>
    <n v="0"/>
    <n v="0"/>
    <n v="0"/>
    <n v="0"/>
    <n v="834"/>
    <n v="0"/>
  </r>
  <r>
    <x v="65"/>
    <x v="7"/>
    <x v="4"/>
    <n v="363"/>
    <n v="823"/>
    <n v="93"/>
    <n v="730"/>
    <n v="1322"/>
    <n v="427"/>
    <n v="5863"/>
    <n v="0"/>
    <n v="0"/>
    <n v="0"/>
    <n v="0"/>
    <n v="0"/>
    <n v="0"/>
    <n v="0"/>
    <n v="0"/>
    <n v="0"/>
    <n v="0"/>
    <n v="0"/>
    <n v="0"/>
    <n v="0"/>
    <n v="823"/>
    <n v="0"/>
  </r>
  <r>
    <x v="66"/>
    <x v="0"/>
    <x v="0"/>
    <n v="1290"/>
    <n v="4620"/>
    <n v="1552"/>
    <n v="3068"/>
    <n v="6480"/>
    <n v="1613"/>
    <n v="23274"/>
    <n v="0"/>
    <n v="129"/>
    <n v="0"/>
    <n v="0"/>
    <n v="0"/>
    <n v="0"/>
    <n v="259"/>
    <n v="1214"/>
    <n v="1034"/>
    <n v="1841"/>
    <n v="0"/>
    <n v="0"/>
    <n v="143"/>
    <n v="0"/>
    <n v="0"/>
  </r>
  <r>
    <x v="66"/>
    <x v="1"/>
    <x v="0"/>
    <n v="1631"/>
    <n v="5442"/>
    <n v="1707"/>
    <n v="3735"/>
    <n v="7354"/>
    <n v="1997"/>
    <n v="23274"/>
    <n v="0"/>
    <n v="286"/>
    <n v="0"/>
    <n v="0"/>
    <n v="0"/>
    <n v="0"/>
    <n v="313"/>
    <n v="1344"/>
    <n v="1122"/>
    <n v="2135"/>
    <n v="0"/>
    <n v="0"/>
    <n v="242"/>
    <n v="0"/>
    <n v="0"/>
  </r>
  <r>
    <x v="66"/>
    <x v="2"/>
    <x v="0"/>
    <n v="1776"/>
    <n v="5905"/>
    <n v="2036"/>
    <n v="3869"/>
    <n v="8125"/>
    <n v="2255"/>
    <n v="23274"/>
    <n v="0"/>
    <n v="294"/>
    <n v="0"/>
    <n v="0"/>
    <n v="0"/>
    <n v="0"/>
    <n v="377"/>
    <n v="1414"/>
    <n v="1212"/>
    <n v="2286"/>
    <n v="0"/>
    <n v="0"/>
    <n v="322"/>
    <n v="0"/>
    <n v="0"/>
  </r>
  <r>
    <x v="66"/>
    <x v="3"/>
    <x v="0"/>
    <n v="1865"/>
    <n v="6198"/>
    <n v="2247"/>
    <n v="3951"/>
    <n v="8598"/>
    <n v="2457"/>
    <n v="23274"/>
    <n v="0"/>
    <n v="322"/>
    <n v="0"/>
    <n v="0"/>
    <n v="0"/>
    <n v="0"/>
    <n v="443"/>
    <n v="1435"/>
    <n v="1264"/>
    <n v="2379"/>
    <n v="0"/>
    <n v="0"/>
    <n v="355"/>
    <n v="0"/>
    <n v="0"/>
  </r>
  <r>
    <x v="66"/>
    <x v="4"/>
    <x v="1"/>
    <n v="1974"/>
    <n v="6410"/>
    <n v="2360"/>
    <n v="4050"/>
    <n v="8807"/>
    <n v="0"/>
    <n v="23274"/>
    <n v="0"/>
    <n v="329"/>
    <n v="0"/>
    <n v="0"/>
    <n v="0"/>
    <n v="0"/>
    <n v="448"/>
    <n v="1455"/>
    <n v="1293"/>
    <n v="2473"/>
    <n v="0"/>
    <n v="0"/>
    <n v="412"/>
    <n v="0"/>
    <n v="0"/>
  </r>
  <r>
    <x v="66"/>
    <x v="4"/>
    <x v="2"/>
    <n v="1977"/>
    <n v="6298"/>
    <n v="2395"/>
    <n v="3903"/>
    <n v="8855"/>
    <n v="0"/>
    <n v="23274"/>
    <n v="0"/>
    <n v="338"/>
    <n v="0"/>
    <n v="0"/>
    <n v="0"/>
    <n v="0"/>
    <n v="462"/>
    <n v="1398"/>
    <n v="1239"/>
    <n v="2463"/>
    <n v="0"/>
    <n v="0"/>
    <n v="398"/>
    <n v="0"/>
    <n v="0"/>
  </r>
  <r>
    <x v="66"/>
    <x v="4"/>
    <x v="0"/>
    <n v="1696"/>
    <n v="5797"/>
    <n v="2256"/>
    <n v="3541"/>
    <n v="8229"/>
    <n v="2225"/>
    <n v="23274"/>
    <n v="0"/>
    <n v="312"/>
    <n v="0"/>
    <n v="0"/>
    <n v="0"/>
    <n v="0"/>
    <n v="453"/>
    <n v="1273"/>
    <n v="1108"/>
    <n v="2282"/>
    <n v="0"/>
    <n v="0"/>
    <n v="369"/>
    <n v="0"/>
    <n v="0"/>
  </r>
  <r>
    <x v="66"/>
    <x v="4"/>
    <x v="3"/>
    <n v="1903"/>
    <n v="6280"/>
    <n v="2270"/>
    <n v="4010"/>
    <n v="8752"/>
    <n v="0"/>
    <n v="23274"/>
    <n v="0"/>
    <n v="315"/>
    <n v="0"/>
    <n v="0"/>
    <n v="0"/>
    <n v="0"/>
    <n v="451"/>
    <n v="1426"/>
    <n v="1278"/>
    <n v="2425"/>
    <n v="0"/>
    <n v="0"/>
    <n v="385"/>
    <n v="0"/>
    <n v="0"/>
  </r>
  <r>
    <x v="66"/>
    <x v="4"/>
    <x v="4"/>
    <n v="1894"/>
    <n v="6218"/>
    <n v="2262"/>
    <n v="3956"/>
    <n v="8671"/>
    <n v="0"/>
    <n v="23274"/>
    <n v="0"/>
    <n v="323"/>
    <n v="0"/>
    <n v="0"/>
    <n v="0"/>
    <n v="0"/>
    <n v="437"/>
    <n v="1424"/>
    <n v="1264"/>
    <n v="2398"/>
    <n v="0"/>
    <n v="0"/>
    <n v="372"/>
    <n v="0"/>
    <n v="0"/>
  </r>
  <r>
    <x v="66"/>
    <x v="4"/>
    <x v="5"/>
    <n v="1977"/>
    <n v="6448"/>
    <n v="2418"/>
    <n v="4030"/>
    <n v="8955"/>
    <n v="0"/>
    <n v="23274"/>
    <n v="0"/>
    <n v="342"/>
    <n v="0"/>
    <n v="0"/>
    <n v="0"/>
    <n v="0"/>
    <n v="477"/>
    <n v="1460"/>
    <n v="1266"/>
    <n v="2495"/>
    <n v="0"/>
    <n v="0"/>
    <n v="408"/>
    <n v="0"/>
    <n v="0"/>
  </r>
  <r>
    <x v="66"/>
    <x v="4"/>
    <x v="6"/>
    <n v="1980"/>
    <n v="6470"/>
    <n v="2405"/>
    <n v="4065"/>
    <n v="8940"/>
    <n v="0"/>
    <n v="23274"/>
    <n v="0"/>
    <n v="342"/>
    <n v="0"/>
    <n v="0"/>
    <n v="0"/>
    <n v="0"/>
    <n v="467"/>
    <n v="1459"/>
    <n v="1295"/>
    <n v="2494"/>
    <n v="0"/>
    <n v="0"/>
    <n v="413"/>
    <n v="0"/>
    <n v="0"/>
  </r>
  <r>
    <x v="66"/>
    <x v="4"/>
    <x v="7"/>
    <n v="1937"/>
    <n v="6303"/>
    <n v="2307"/>
    <n v="3996"/>
    <n v="8805"/>
    <n v="0"/>
    <n v="23274"/>
    <n v="0"/>
    <n v="327"/>
    <n v="0"/>
    <n v="0"/>
    <n v="0"/>
    <n v="0"/>
    <n v="446"/>
    <n v="1431"/>
    <n v="1271"/>
    <n v="2433"/>
    <n v="0"/>
    <n v="0"/>
    <n v="395"/>
    <n v="0"/>
    <n v="0"/>
  </r>
  <r>
    <x v="66"/>
    <x v="4"/>
    <x v="8"/>
    <n v="1972"/>
    <n v="6427"/>
    <n v="2391"/>
    <n v="4036"/>
    <n v="8887"/>
    <n v="0"/>
    <n v="23274"/>
    <n v="0"/>
    <n v="338"/>
    <n v="0"/>
    <n v="0"/>
    <n v="0"/>
    <n v="0"/>
    <n v="450"/>
    <n v="1463"/>
    <n v="1289"/>
    <n v="2479"/>
    <n v="0"/>
    <n v="0"/>
    <n v="408"/>
    <n v="0"/>
    <n v="0"/>
  </r>
  <r>
    <x v="66"/>
    <x v="4"/>
    <x v="9"/>
    <n v="1737"/>
    <n v="5907"/>
    <n v="2265"/>
    <n v="3642"/>
    <n v="8359"/>
    <n v="0"/>
    <n v="23274"/>
    <n v="0"/>
    <n v="318"/>
    <n v="0"/>
    <n v="0"/>
    <n v="0"/>
    <n v="0"/>
    <n v="468"/>
    <n v="1300"/>
    <n v="1132"/>
    <n v="2321"/>
    <n v="0"/>
    <n v="0"/>
    <n v="368"/>
    <n v="0"/>
    <n v="0"/>
  </r>
  <r>
    <x v="66"/>
    <x v="4"/>
    <x v="10"/>
    <n v="1817"/>
    <n v="6064"/>
    <n v="2338"/>
    <n v="3726"/>
    <n v="8522"/>
    <n v="0"/>
    <n v="23274"/>
    <n v="0"/>
    <n v="335"/>
    <n v="0"/>
    <n v="0"/>
    <n v="0"/>
    <n v="0"/>
    <n v="480"/>
    <n v="1318"/>
    <n v="1161"/>
    <n v="2404"/>
    <n v="0"/>
    <n v="0"/>
    <n v="366"/>
    <n v="0"/>
    <n v="0"/>
  </r>
  <r>
    <x v="66"/>
    <x v="4"/>
    <x v="11"/>
    <n v="1841"/>
    <n v="6190"/>
    <n v="2390"/>
    <n v="3800"/>
    <n v="8698"/>
    <n v="0"/>
    <n v="23274"/>
    <n v="0"/>
    <n v="330"/>
    <n v="0"/>
    <n v="0"/>
    <n v="0"/>
    <n v="0"/>
    <n v="463"/>
    <n v="1378"/>
    <n v="1217"/>
    <n v="2425"/>
    <n v="0"/>
    <n v="0"/>
    <n v="377"/>
    <n v="0"/>
    <n v="0"/>
  </r>
  <r>
    <x v="66"/>
    <x v="5"/>
    <x v="1"/>
    <n v="1574"/>
    <n v="5459"/>
    <n v="2147"/>
    <n v="3312"/>
    <n v="7875"/>
    <n v="0"/>
    <n v="23274"/>
    <n v="0"/>
    <n v="276"/>
    <n v="0"/>
    <n v="0"/>
    <n v="0"/>
    <n v="0"/>
    <n v="439"/>
    <n v="1209"/>
    <n v="1049"/>
    <n v="2133"/>
    <n v="0"/>
    <n v="0"/>
    <n v="353"/>
    <n v="0"/>
    <n v="0"/>
  </r>
  <r>
    <x v="66"/>
    <x v="5"/>
    <x v="2"/>
    <n v="1408"/>
    <n v="5130"/>
    <n v="2038"/>
    <n v="3092"/>
    <n v="7405"/>
    <n v="0"/>
    <n v="23274"/>
    <n v="0"/>
    <n v="279"/>
    <n v="0"/>
    <n v="0"/>
    <n v="0"/>
    <n v="0"/>
    <n v="402"/>
    <n v="1143"/>
    <n v="969"/>
    <n v="1979"/>
    <n v="0"/>
    <n v="0"/>
    <n v="358"/>
    <n v="0"/>
    <n v="0"/>
  </r>
  <r>
    <x v="66"/>
    <x v="5"/>
    <x v="0"/>
    <n v="1397"/>
    <n v="5074"/>
    <n v="2076"/>
    <n v="2998"/>
    <n v="7414"/>
    <n v="1737"/>
    <n v="23274"/>
    <n v="0"/>
    <n v="296"/>
    <n v="0"/>
    <n v="0"/>
    <n v="0"/>
    <n v="0"/>
    <n v="392"/>
    <n v="1085"/>
    <n v="998"/>
    <n v="1977"/>
    <n v="0"/>
    <n v="0"/>
    <n v="326"/>
    <n v="0"/>
    <n v="0"/>
  </r>
  <r>
    <x v="66"/>
    <x v="5"/>
    <x v="3"/>
    <n v="1612"/>
    <n v="5569"/>
    <n v="2177"/>
    <n v="3392"/>
    <n v="7999"/>
    <n v="0"/>
    <n v="23274"/>
    <n v="0"/>
    <n v="289"/>
    <n v="0"/>
    <n v="0"/>
    <n v="0"/>
    <n v="0"/>
    <n v="449"/>
    <n v="1211"/>
    <n v="1067"/>
    <n v="2180"/>
    <n v="0"/>
    <n v="0"/>
    <n v="373"/>
    <n v="0"/>
    <n v="0"/>
  </r>
  <r>
    <x v="66"/>
    <x v="5"/>
    <x v="4"/>
    <n v="1648"/>
    <n v="5681"/>
    <n v="2208"/>
    <n v="3473"/>
    <n v="8117"/>
    <n v="0"/>
    <n v="23274"/>
    <n v="0"/>
    <n v="305"/>
    <n v="0"/>
    <n v="0"/>
    <n v="0"/>
    <n v="0"/>
    <n v="448"/>
    <n v="1238"/>
    <n v="1089"/>
    <n v="2235"/>
    <n v="0"/>
    <n v="0"/>
    <n v="366"/>
    <n v="0"/>
    <n v="0"/>
  </r>
  <r>
    <x v="66"/>
    <x v="5"/>
    <x v="5"/>
    <n v="1419"/>
    <n v="5095"/>
    <n v="2006"/>
    <n v="3089"/>
    <n v="7385"/>
    <n v="0"/>
    <n v="23274"/>
    <n v="0"/>
    <n v="267"/>
    <n v="0"/>
    <n v="0"/>
    <n v="0"/>
    <n v="0"/>
    <n v="411"/>
    <n v="1152"/>
    <n v="972"/>
    <n v="1964"/>
    <n v="0"/>
    <n v="0"/>
    <n v="329"/>
    <n v="0"/>
    <n v="0"/>
  </r>
  <r>
    <x v="66"/>
    <x v="5"/>
    <x v="6"/>
    <n v="1442"/>
    <n v="5220"/>
    <n v="2072"/>
    <n v="3148"/>
    <n v="7558"/>
    <n v="0"/>
    <n v="23274"/>
    <n v="0"/>
    <n v="262"/>
    <n v="0"/>
    <n v="0"/>
    <n v="0"/>
    <n v="0"/>
    <n v="425"/>
    <n v="1174"/>
    <n v="1010"/>
    <n v="2019"/>
    <n v="0"/>
    <n v="0"/>
    <n v="330"/>
    <n v="0"/>
    <n v="0"/>
  </r>
  <r>
    <x v="66"/>
    <x v="5"/>
    <x v="7"/>
    <n v="1584"/>
    <n v="5499"/>
    <n v="2164"/>
    <n v="3335"/>
    <n v="7940"/>
    <n v="0"/>
    <n v="23274"/>
    <n v="0"/>
    <n v="284"/>
    <n v="0"/>
    <n v="0"/>
    <n v="0"/>
    <n v="0"/>
    <n v="449"/>
    <n v="1196"/>
    <n v="1051"/>
    <n v="2160"/>
    <n v="0"/>
    <n v="0"/>
    <n v="359"/>
    <n v="0"/>
    <n v="0"/>
  </r>
  <r>
    <x v="66"/>
    <x v="5"/>
    <x v="8"/>
    <n v="1521"/>
    <n v="5363"/>
    <n v="2128"/>
    <n v="3235"/>
    <n v="7750"/>
    <n v="0"/>
    <n v="23274"/>
    <n v="0"/>
    <n v="258"/>
    <n v="0"/>
    <n v="0"/>
    <n v="0"/>
    <n v="0"/>
    <n v="434"/>
    <n v="1214"/>
    <n v="1030"/>
    <n v="2084"/>
    <n v="0"/>
    <n v="0"/>
    <n v="343"/>
    <n v="0"/>
    <n v="0"/>
  </r>
  <r>
    <x v="66"/>
    <x v="5"/>
    <x v="9"/>
    <n v="1383"/>
    <n v="5094"/>
    <n v="2070"/>
    <n v="3024"/>
    <n v="7375"/>
    <n v="0"/>
    <n v="23274"/>
    <n v="0"/>
    <n v="298"/>
    <n v="0"/>
    <n v="0"/>
    <n v="0"/>
    <n v="0"/>
    <n v="385"/>
    <n v="1100"/>
    <n v="986"/>
    <n v="1988"/>
    <n v="0"/>
    <n v="0"/>
    <n v="337"/>
    <n v="0"/>
    <n v="0"/>
  </r>
  <r>
    <x v="66"/>
    <x v="5"/>
    <x v="10"/>
    <n v="1386"/>
    <n v="5141"/>
    <n v="2072"/>
    <n v="3069"/>
    <n v="7375"/>
    <n v="0"/>
    <n v="23274"/>
    <n v="0"/>
    <n v="303"/>
    <n v="0"/>
    <n v="0"/>
    <n v="0"/>
    <n v="0"/>
    <n v="384"/>
    <n v="1133"/>
    <n v="978"/>
    <n v="1997"/>
    <n v="0"/>
    <n v="0"/>
    <n v="346"/>
    <n v="0"/>
    <n v="0"/>
  </r>
  <r>
    <x v="66"/>
    <x v="5"/>
    <x v="11"/>
    <n v="1414"/>
    <n v="5133"/>
    <n v="2068"/>
    <n v="3065"/>
    <n v="7383"/>
    <n v="0"/>
    <n v="23274"/>
    <n v="0"/>
    <n v="293"/>
    <n v="0"/>
    <n v="0"/>
    <n v="0"/>
    <n v="0"/>
    <n v="377"/>
    <n v="1139"/>
    <n v="972"/>
    <n v="1996"/>
    <n v="0"/>
    <n v="0"/>
    <n v="356"/>
    <n v="0"/>
    <n v="0"/>
  </r>
  <r>
    <x v="66"/>
    <x v="6"/>
    <x v="1"/>
    <n v="1428"/>
    <n v="5084"/>
    <n v="2105"/>
    <n v="2979"/>
    <n v="7421"/>
    <n v="0"/>
    <n v="23274"/>
    <n v="0"/>
    <n v="315"/>
    <n v="0"/>
    <n v="0"/>
    <n v="0"/>
    <n v="0"/>
    <n v="420"/>
    <n v="980"/>
    <n v="948"/>
    <n v="2136"/>
    <n v="0"/>
    <n v="0"/>
    <n v="285"/>
    <n v="0"/>
    <n v="0"/>
  </r>
  <r>
    <x v="66"/>
    <x v="6"/>
    <x v="2"/>
    <n v="1256"/>
    <n v="4796"/>
    <n v="2033"/>
    <n v="2763"/>
    <n v="6968"/>
    <n v="1515"/>
    <n v="23274"/>
    <n v="0"/>
    <n v="335"/>
    <n v="0"/>
    <n v="0"/>
    <n v="0"/>
    <n v="0"/>
    <n v="356"/>
    <n v="874"/>
    <n v="901"/>
    <n v="2027"/>
    <n v="0"/>
    <n v="0"/>
    <n v="303"/>
    <n v="0"/>
    <n v="0"/>
  </r>
  <r>
    <x v="66"/>
    <x v="6"/>
    <x v="0"/>
    <n v="1160"/>
    <n v="4673"/>
    <n v="1991"/>
    <n v="2682"/>
    <n v="6778"/>
    <n v="1448"/>
    <n v="23274"/>
    <n v="0"/>
    <n v="360"/>
    <n v="0"/>
    <n v="0"/>
    <n v="0"/>
    <n v="0"/>
    <n v="346"/>
    <n v="785"/>
    <n v="859"/>
    <n v="2026"/>
    <n v="0"/>
    <n v="0"/>
    <n v="297"/>
    <n v="0"/>
    <n v="0"/>
  </r>
  <r>
    <x v="66"/>
    <x v="6"/>
    <x v="3"/>
    <n v="1455"/>
    <n v="5152"/>
    <n v="2123"/>
    <n v="3029"/>
    <n v="7541"/>
    <n v="0"/>
    <n v="23274"/>
    <n v="0"/>
    <n v="315"/>
    <n v="0"/>
    <n v="0"/>
    <n v="0"/>
    <n v="0"/>
    <n v="410"/>
    <n v="1035"/>
    <n v="968"/>
    <n v="2103"/>
    <n v="0"/>
    <n v="0"/>
    <n v="321"/>
    <n v="0"/>
    <n v="0"/>
  </r>
  <r>
    <x v="66"/>
    <x v="6"/>
    <x v="4"/>
    <n v="1438"/>
    <n v="5147"/>
    <n v="2120"/>
    <n v="3027"/>
    <n v="7515"/>
    <n v="0"/>
    <n v="23274"/>
    <n v="0"/>
    <n v="307"/>
    <n v="0"/>
    <n v="0"/>
    <n v="0"/>
    <n v="0"/>
    <n v="416"/>
    <n v="1079"/>
    <n v="998"/>
    <n v="2026"/>
    <n v="0"/>
    <n v="0"/>
    <n v="321"/>
    <n v="0"/>
    <n v="0"/>
  </r>
  <r>
    <x v="66"/>
    <x v="6"/>
    <x v="5"/>
    <n v="1291"/>
    <n v="4865"/>
    <n v="2041"/>
    <n v="2824"/>
    <n v="7053"/>
    <n v="1590"/>
    <n v="23274"/>
    <n v="0"/>
    <n v="324"/>
    <n v="0"/>
    <n v="0"/>
    <n v="0"/>
    <n v="0"/>
    <n v="366"/>
    <n v="893"/>
    <n v="900"/>
    <n v="2062"/>
    <n v="0"/>
    <n v="0"/>
    <n v="320"/>
    <n v="0"/>
    <n v="0"/>
  </r>
  <r>
    <x v="66"/>
    <x v="6"/>
    <x v="6"/>
    <n v="1328"/>
    <n v="4836"/>
    <n v="2024"/>
    <n v="2812"/>
    <n v="7213"/>
    <n v="0"/>
    <n v="23274"/>
    <n v="0"/>
    <n v="305"/>
    <n v="0"/>
    <n v="0"/>
    <n v="0"/>
    <n v="0"/>
    <n v="367"/>
    <n v="922"/>
    <n v="904"/>
    <n v="2053"/>
    <n v="0"/>
    <n v="0"/>
    <n v="285"/>
    <n v="0"/>
    <n v="0"/>
  </r>
  <r>
    <x v="66"/>
    <x v="6"/>
    <x v="7"/>
    <n v="1457"/>
    <n v="5171"/>
    <n v="2132"/>
    <n v="3039"/>
    <n v="7496"/>
    <n v="0"/>
    <n v="23274"/>
    <n v="0"/>
    <n v="314"/>
    <n v="0"/>
    <n v="0"/>
    <n v="0"/>
    <n v="0"/>
    <n v="429"/>
    <n v="1030"/>
    <n v="964"/>
    <n v="2136"/>
    <n v="0"/>
    <n v="0"/>
    <n v="298"/>
    <n v="0"/>
    <n v="0"/>
  </r>
  <r>
    <x v="66"/>
    <x v="6"/>
    <x v="8"/>
    <n v="1361"/>
    <n v="4968"/>
    <n v="2070"/>
    <n v="2898"/>
    <n v="7319"/>
    <n v="0"/>
    <n v="23274"/>
    <n v="0"/>
    <n v="305"/>
    <n v="0"/>
    <n v="0"/>
    <n v="0"/>
    <n v="0"/>
    <n v="402"/>
    <n v="952"/>
    <n v="928"/>
    <n v="2096"/>
    <n v="0"/>
    <n v="0"/>
    <n v="285"/>
    <n v="0"/>
    <n v="0"/>
  </r>
  <r>
    <x v="66"/>
    <x v="6"/>
    <x v="9"/>
    <n v="1184"/>
    <n v="4698"/>
    <n v="2008"/>
    <n v="2690"/>
    <n v="6769"/>
    <n v="1437"/>
    <n v="23274"/>
    <n v="0"/>
    <n v="362"/>
    <n v="0"/>
    <n v="0"/>
    <n v="0"/>
    <n v="0"/>
    <n v="342"/>
    <n v="798"/>
    <n v="862"/>
    <n v="2033"/>
    <n v="0"/>
    <n v="0"/>
    <n v="301"/>
    <n v="0"/>
    <n v="0"/>
  </r>
  <r>
    <x v="66"/>
    <x v="6"/>
    <x v="10"/>
    <n v="1161"/>
    <n v="4724"/>
    <n v="2006"/>
    <n v="2718"/>
    <n v="6797"/>
    <n v="1450"/>
    <n v="23274"/>
    <n v="0"/>
    <n v="360"/>
    <n v="0"/>
    <n v="0"/>
    <n v="0"/>
    <n v="0"/>
    <n v="338"/>
    <n v="810"/>
    <n v="876"/>
    <n v="2038"/>
    <n v="0"/>
    <n v="0"/>
    <n v="302"/>
    <n v="0"/>
    <n v="0"/>
  </r>
  <r>
    <x v="66"/>
    <x v="6"/>
    <x v="11"/>
    <n v="1239"/>
    <n v="4778"/>
    <n v="2033"/>
    <n v="2745"/>
    <n v="6955"/>
    <n v="1529"/>
    <n v="23274"/>
    <n v="0"/>
    <n v="350"/>
    <n v="0"/>
    <n v="0"/>
    <n v="0"/>
    <n v="0"/>
    <n v="338"/>
    <n v="853"/>
    <n v="902"/>
    <n v="2036"/>
    <n v="0"/>
    <n v="0"/>
    <n v="299"/>
    <n v="0"/>
    <n v="0"/>
  </r>
  <r>
    <x v="66"/>
    <x v="7"/>
    <x v="3"/>
    <n v="1207"/>
    <n v="4696"/>
    <n v="1993"/>
    <n v="2703"/>
    <n v="6815"/>
    <n v="1504"/>
    <n v="23274"/>
    <n v="0"/>
    <n v="375"/>
    <n v="0"/>
    <n v="0"/>
    <n v="0"/>
    <n v="0"/>
    <n v="344"/>
    <n v="785"/>
    <n v="874"/>
    <n v="2010"/>
    <n v="0"/>
    <n v="0"/>
    <n v="308"/>
    <n v="0"/>
    <n v="0"/>
  </r>
  <r>
    <x v="66"/>
    <x v="7"/>
    <x v="4"/>
    <n v="1176"/>
    <n v="4645"/>
    <n v="1980"/>
    <n v="2665"/>
    <n v="6730"/>
    <n v="1460"/>
    <n v="23274"/>
    <n v="0"/>
    <n v="359"/>
    <n v="0"/>
    <n v="0"/>
    <n v="0"/>
    <n v="0"/>
    <n v="331"/>
    <n v="790"/>
    <n v="865"/>
    <n v="1999"/>
    <n v="0"/>
    <n v="0"/>
    <n v="301"/>
    <n v="0"/>
    <n v="0"/>
  </r>
  <r>
    <x v="67"/>
    <x v="0"/>
    <x v="0"/>
    <n v="571"/>
    <n v="1806"/>
    <n v="610"/>
    <n v="1196"/>
    <n v="2547"/>
    <n v="713"/>
    <n v="8404"/>
    <n v="0"/>
    <n v="0"/>
    <n v="0"/>
    <n v="0"/>
    <n v="0"/>
    <n v="0"/>
    <n v="618"/>
    <n v="745"/>
    <n v="304"/>
    <n v="0"/>
    <n v="0"/>
    <n v="0"/>
    <n v="139"/>
    <n v="0"/>
    <n v="0"/>
  </r>
  <r>
    <x v="67"/>
    <x v="1"/>
    <x v="0"/>
    <n v="709"/>
    <n v="2159"/>
    <n v="699"/>
    <n v="1460"/>
    <n v="2930"/>
    <n v="871"/>
    <n v="8404"/>
    <n v="0"/>
    <n v="0"/>
    <n v="0"/>
    <n v="0"/>
    <n v="0"/>
    <n v="0"/>
    <n v="747"/>
    <n v="874"/>
    <n v="339"/>
    <n v="0"/>
    <n v="0"/>
    <n v="0"/>
    <n v="199"/>
    <n v="0"/>
    <n v="0"/>
  </r>
  <r>
    <x v="67"/>
    <x v="2"/>
    <x v="0"/>
    <n v="805"/>
    <n v="2336"/>
    <n v="830"/>
    <n v="1506"/>
    <n v="3110"/>
    <n v="980"/>
    <n v="8404"/>
    <n v="0"/>
    <n v="0"/>
    <n v="0"/>
    <n v="0"/>
    <n v="0"/>
    <n v="0"/>
    <n v="811"/>
    <n v="875"/>
    <n v="389"/>
    <n v="0"/>
    <n v="0"/>
    <n v="0"/>
    <n v="261"/>
    <n v="0"/>
    <n v="0"/>
  </r>
  <r>
    <x v="67"/>
    <x v="3"/>
    <x v="0"/>
    <n v="836"/>
    <n v="2457"/>
    <n v="925"/>
    <n v="1532"/>
    <n v="3334"/>
    <n v="1065"/>
    <n v="8404"/>
    <n v="0"/>
    <n v="0"/>
    <n v="0"/>
    <n v="0"/>
    <n v="0"/>
    <n v="0"/>
    <n v="897"/>
    <n v="869"/>
    <n v="403"/>
    <n v="0"/>
    <n v="0"/>
    <n v="0"/>
    <n v="288"/>
    <n v="0"/>
    <n v="0"/>
  </r>
  <r>
    <x v="67"/>
    <x v="4"/>
    <x v="1"/>
    <n v="885"/>
    <n v="2523"/>
    <n v="984"/>
    <n v="1539"/>
    <n v="3383"/>
    <n v="0"/>
    <n v="8404"/>
    <n v="0"/>
    <n v="0"/>
    <n v="0"/>
    <n v="0"/>
    <n v="0"/>
    <n v="0"/>
    <n v="921"/>
    <n v="891"/>
    <n v="404"/>
    <n v="0"/>
    <n v="0"/>
    <n v="0"/>
    <n v="307"/>
    <n v="0"/>
    <n v="0"/>
  </r>
  <r>
    <x v="67"/>
    <x v="4"/>
    <x v="2"/>
    <n v="889"/>
    <n v="2453"/>
    <n v="954"/>
    <n v="1499"/>
    <n v="3329"/>
    <n v="0"/>
    <n v="8404"/>
    <n v="0"/>
    <n v="0"/>
    <n v="0"/>
    <n v="0"/>
    <n v="0"/>
    <n v="0"/>
    <n v="939"/>
    <n v="826"/>
    <n v="382"/>
    <n v="0"/>
    <n v="0"/>
    <n v="0"/>
    <n v="306"/>
    <n v="0"/>
    <n v="0"/>
  </r>
  <r>
    <x v="67"/>
    <x v="4"/>
    <x v="0"/>
    <n v="757"/>
    <n v="2269"/>
    <n v="906"/>
    <n v="1363"/>
    <n v="3208"/>
    <n v="951"/>
    <n v="8404"/>
    <n v="0"/>
    <n v="0"/>
    <n v="0"/>
    <n v="0"/>
    <n v="0"/>
    <n v="0"/>
    <n v="893"/>
    <n v="745"/>
    <n v="347"/>
    <n v="0"/>
    <n v="0"/>
    <n v="0"/>
    <n v="284"/>
    <n v="0"/>
    <n v="0"/>
  </r>
  <r>
    <x v="67"/>
    <x v="4"/>
    <x v="3"/>
    <n v="842"/>
    <n v="2488"/>
    <n v="958"/>
    <n v="1530"/>
    <n v="3362"/>
    <n v="0"/>
    <n v="8404"/>
    <n v="0"/>
    <n v="0"/>
    <n v="0"/>
    <n v="0"/>
    <n v="0"/>
    <n v="0"/>
    <n v="898"/>
    <n v="880"/>
    <n v="410"/>
    <n v="0"/>
    <n v="0"/>
    <n v="0"/>
    <n v="300"/>
    <n v="0"/>
    <n v="0"/>
  </r>
  <r>
    <x v="67"/>
    <x v="4"/>
    <x v="4"/>
    <n v="833"/>
    <n v="2462"/>
    <n v="935"/>
    <n v="1527"/>
    <n v="3357"/>
    <n v="0"/>
    <n v="8404"/>
    <n v="0"/>
    <n v="0"/>
    <n v="0"/>
    <n v="0"/>
    <n v="0"/>
    <n v="0"/>
    <n v="895"/>
    <n v="874"/>
    <n v="403"/>
    <n v="0"/>
    <n v="0"/>
    <n v="0"/>
    <n v="290"/>
    <n v="0"/>
    <n v="0"/>
  </r>
  <r>
    <x v="67"/>
    <x v="4"/>
    <x v="5"/>
    <n v="889"/>
    <n v="2509"/>
    <n v="985"/>
    <n v="1524"/>
    <n v="3425"/>
    <n v="0"/>
    <n v="8404"/>
    <n v="0"/>
    <n v="0"/>
    <n v="0"/>
    <n v="0"/>
    <n v="0"/>
    <n v="0"/>
    <n v="940"/>
    <n v="868"/>
    <n v="387"/>
    <n v="0"/>
    <n v="0"/>
    <n v="0"/>
    <n v="314"/>
    <n v="0"/>
    <n v="0"/>
  </r>
  <r>
    <x v="67"/>
    <x v="4"/>
    <x v="6"/>
    <n v="890"/>
    <n v="2514"/>
    <n v="987"/>
    <n v="1527"/>
    <n v="3418"/>
    <n v="0"/>
    <n v="8404"/>
    <n v="0"/>
    <n v="0"/>
    <n v="0"/>
    <n v="0"/>
    <n v="0"/>
    <n v="0"/>
    <n v="930"/>
    <n v="887"/>
    <n v="388"/>
    <n v="0"/>
    <n v="0"/>
    <n v="0"/>
    <n v="309"/>
    <n v="0"/>
    <n v="0"/>
  </r>
  <r>
    <x v="67"/>
    <x v="4"/>
    <x v="7"/>
    <n v="860"/>
    <n v="2500"/>
    <n v="971"/>
    <n v="1529"/>
    <n v="3377"/>
    <n v="0"/>
    <n v="8404"/>
    <n v="0"/>
    <n v="0"/>
    <n v="0"/>
    <n v="0"/>
    <n v="0"/>
    <n v="0"/>
    <n v="906"/>
    <n v="887"/>
    <n v="404"/>
    <n v="0"/>
    <n v="0"/>
    <n v="0"/>
    <n v="303"/>
    <n v="0"/>
    <n v="0"/>
  </r>
  <r>
    <x v="67"/>
    <x v="4"/>
    <x v="8"/>
    <n v="887"/>
    <n v="2516"/>
    <n v="985"/>
    <n v="1531"/>
    <n v="3391"/>
    <n v="0"/>
    <n v="8404"/>
    <n v="0"/>
    <n v="0"/>
    <n v="0"/>
    <n v="0"/>
    <n v="0"/>
    <n v="0"/>
    <n v="928"/>
    <n v="885"/>
    <n v="394"/>
    <n v="0"/>
    <n v="0"/>
    <n v="0"/>
    <n v="309"/>
    <n v="0"/>
    <n v="0"/>
  </r>
  <r>
    <x v="67"/>
    <x v="4"/>
    <x v="9"/>
    <n v="777"/>
    <n v="2300"/>
    <n v="901"/>
    <n v="1399"/>
    <n v="3246"/>
    <n v="0"/>
    <n v="8404"/>
    <n v="0"/>
    <n v="0"/>
    <n v="0"/>
    <n v="0"/>
    <n v="0"/>
    <n v="0"/>
    <n v="904"/>
    <n v="757"/>
    <n v="344"/>
    <n v="0"/>
    <n v="0"/>
    <n v="0"/>
    <n v="295"/>
    <n v="0"/>
    <n v="0"/>
  </r>
  <r>
    <x v="67"/>
    <x v="4"/>
    <x v="10"/>
    <n v="783"/>
    <n v="2333"/>
    <n v="913"/>
    <n v="1420"/>
    <n v="3287"/>
    <n v="0"/>
    <n v="8404"/>
    <n v="0"/>
    <n v="0"/>
    <n v="0"/>
    <n v="0"/>
    <n v="0"/>
    <n v="0"/>
    <n v="899"/>
    <n v="777"/>
    <n v="362"/>
    <n v="0"/>
    <n v="0"/>
    <n v="0"/>
    <n v="295"/>
    <n v="0"/>
    <n v="0"/>
  </r>
  <r>
    <x v="67"/>
    <x v="4"/>
    <x v="11"/>
    <n v="831"/>
    <n v="2410"/>
    <n v="936"/>
    <n v="1474"/>
    <n v="3314"/>
    <n v="0"/>
    <n v="8404"/>
    <n v="0"/>
    <n v="0"/>
    <n v="0"/>
    <n v="0"/>
    <n v="0"/>
    <n v="0"/>
    <n v="935"/>
    <n v="794"/>
    <n v="382"/>
    <n v="0"/>
    <n v="0"/>
    <n v="0"/>
    <n v="299"/>
    <n v="0"/>
    <n v="0"/>
  </r>
  <r>
    <x v="67"/>
    <x v="5"/>
    <x v="1"/>
    <n v="699"/>
    <n v="2168"/>
    <n v="879"/>
    <n v="1289"/>
    <n v="3081"/>
    <n v="0"/>
    <n v="8404"/>
    <n v="0"/>
    <n v="0"/>
    <n v="0"/>
    <n v="0"/>
    <n v="0"/>
    <n v="0"/>
    <n v="860"/>
    <n v="705"/>
    <n v="328"/>
    <n v="0"/>
    <n v="0"/>
    <n v="0"/>
    <n v="275"/>
    <n v="0"/>
    <n v="0"/>
  </r>
  <r>
    <x v="67"/>
    <x v="5"/>
    <x v="2"/>
    <n v="615"/>
    <n v="1974"/>
    <n v="817"/>
    <n v="1157"/>
    <n v="2861"/>
    <n v="0"/>
    <n v="8404"/>
    <n v="0"/>
    <n v="0"/>
    <n v="0"/>
    <n v="0"/>
    <n v="0"/>
    <n v="0"/>
    <n v="769"/>
    <n v="644"/>
    <n v="313"/>
    <n v="0"/>
    <n v="0"/>
    <n v="0"/>
    <n v="248"/>
    <n v="0"/>
    <n v="0"/>
  </r>
  <r>
    <x v="67"/>
    <x v="5"/>
    <x v="0"/>
    <n v="629"/>
    <n v="1883"/>
    <n v="786"/>
    <n v="1097"/>
    <n v="2878"/>
    <n v="753"/>
    <n v="8404"/>
    <n v="0"/>
    <n v="317"/>
    <n v="0"/>
    <n v="0"/>
    <n v="0"/>
    <n v="0"/>
    <n v="901"/>
    <n v="0"/>
    <n v="342"/>
    <n v="323"/>
    <n v="0"/>
    <n v="0"/>
    <n v="0"/>
    <n v="0"/>
    <n v="0"/>
  </r>
  <r>
    <x v="67"/>
    <x v="5"/>
    <x v="3"/>
    <n v="740"/>
    <n v="2252"/>
    <n v="907"/>
    <n v="1345"/>
    <n v="3169"/>
    <n v="0"/>
    <n v="8404"/>
    <n v="0"/>
    <n v="0"/>
    <n v="0"/>
    <n v="0"/>
    <n v="0"/>
    <n v="0"/>
    <n v="887"/>
    <n v="730"/>
    <n v="344"/>
    <n v="0"/>
    <n v="0"/>
    <n v="0"/>
    <n v="291"/>
    <n v="0"/>
    <n v="0"/>
  </r>
  <r>
    <x v="67"/>
    <x v="5"/>
    <x v="4"/>
    <n v="731"/>
    <n v="2227"/>
    <n v="894"/>
    <n v="1333"/>
    <n v="3198"/>
    <n v="0"/>
    <n v="8404"/>
    <n v="0"/>
    <n v="0"/>
    <n v="0"/>
    <n v="0"/>
    <n v="0"/>
    <n v="0"/>
    <n v="881"/>
    <n v="731"/>
    <n v="342"/>
    <n v="0"/>
    <n v="0"/>
    <n v="0"/>
    <n v="273"/>
    <n v="0"/>
    <n v="0"/>
  </r>
  <r>
    <x v="67"/>
    <x v="5"/>
    <x v="5"/>
    <n v="606"/>
    <n v="1943"/>
    <n v="794"/>
    <n v="1149"/>
    <n v="2850"/>
    <n v="0"/>
    <n v="8404"/>
    <n v="0"/>
    <n v="0"/>
    <n v="0"/>
    <n v="0"/>
    <n v="0"/>
    <n v="0"/>
    <n v="762"/>
    <n v="638"/>
    <n v="306"/>
    <n v="0"/>
    <n v="0"/>
    <n v="0"/>
    <n v="237"/>
    <n v="0"/>
    <n v="0"/>
  </r>
  <r>
    <x v="67"/>
    <x v="5"/>
    <x v="6"/>
    <n v="612"/>
    <n v="1974"/>
    <n v="805"/>
    <n v="1169"/>
    <n v="2906"/>
    <n v="0"/>
    <n v="8404"/>
    <n v="0"/>
    <n v="0"/>
    <n v="0"/>
    <n v="0"/>
    <n v="0"/>
    <n v="0"/>
    <n v="778"/>
    <n v="639"/>
    <n v="312"/>
    <n v="0"/>
    <n v="0"/>
    <n v="0"/>
    <n v="245"/>
    <n v="0"/>
    <n v="0"/>
  </r>
  <r>
    <x v="67"/>
    <x v="5"/>
    <x v="7"/>
    <n v="711"/>
    <n v="2193"/>
    <n v="879"/>
    <n v="1314"/>
    <n v="3117"/>
    <n v="0"/>
    <n v="8404"/>
    <n v="0"/>
    <n v="0"/>
    <n v="0"/>
    <n v="0"/>
    <n v="0"/>
    <n v="0"/>
    <n v="862"/>
    <n v="712"/>
    <n v="333"/>
    <n v="0"/>
    <n v="0"/>
    <n v="0"/>
    <n v="286"/>
    <n v="0"/>
    <n v="0"/>
  </r>
  <r>
    <x v="67"/>
    <x v="5"/>
    <x v="8"/>
    <n v="643"/>
    <n v="2066"/>
    <n v="834"/>
    <n v="1232"/>
    <n v="2987"/>
    <n v="0"/>
    <n v="8404"/>
    <n v="0"/>
    <n v="0"/>
    <n v="0"/>
    <n v="0"/>
    <n v="0"/>
    <n v="0"/>
    <n v="812"/>
    <n v="676"/>
    <n v="318"/>
    <n v="0"/>
    <n v="0"/>
    <n v="0"/>
    <n v="260"/>
    <n v="0"/>
    <n v="0"/>
  </r>
  <r>
    <x v="67"/>
    <x v="5"/>
    <x v="9"/>
    <n v="622"/>
    <n v="1886"/>
    <n v="779"/>
    <n v="1107"/>
    <n v="2865"/>
    <n v="0"/>
    <n v="8404"/>
    <n v="0"/>
    <n v="312"/>
    <n v="0"/>
    <n v="0"/>
    <n v="0"/>
    <n v="0"/>
    <n v="902"/>
    <n v="0"/>
    <n v="343"/>
    <n v="329"/>
    <n v="0"/>
    <n v="0"/>
    <n v="0"/>
    <n v="0"/>
    <n v="0"/>
  </r>
  <r>
    <x v="67"/>
    <x v="5"/>
    <x v="10"/>
    <n v="621"/>
    <n v="1893"/>
    <n v="759"/>
    <n v="1134"/>
    <n v="2871"/>
    <n v="0"/>
    <n v="8404"/>
    <n v="0"/>
    <n v="315"/>
    <n v="0"/>
    <n v="0"/>
    <n v="0"/>
    <n v="0"/>
    <n v="899"/>
    <n v="0"/>
    <n v="342"/>
    <n v="337"/>
    <n v="0"/>
    <n v="0"/>
    <n v="0"/>
    <n v="0"/>
    <n v="0"/>
  </r>
  <r>
    <x v="67"/>
    <x v="5"/>
    <x v="11"/>
    <n v="619"/>
    <n v="1970"/>
    <n v="826"/>
    <n v="1144"/>
    <n v="2873"/>
    <n v="0"/>
    <n v="8404"/>
    <n v="0"/>
    <n v="0"/>
    <n v="0"/>
    <n v="0"/>
    <n v="0"/>
    <n v="0"/>
    <n v="767"/>
    <n v="638"/>
    <n v="318"/>
    <n v="0"/>
    <n v="0"/>
    <n v="0"/>
    <n v="247"/>
    <n v="0"/>
    <n v="0"/>
  </r>
  <r>
    <x v="67"/>
    <x v="6"/>
    <x v="1"/>
    <n v="621"/>
    <n v="1904"/>
    <n v="836"/>
    <n v="1068"/>
    <n v="2919"/>
    <n v="0"/>
    <n v="8404"/>
    <n v="0"/>
    <n v="345"/>
    <n v="0"/>
    <n v="0"/>
    <n v="0"/>
    <n v="0"/>
    <n v="913"/>
    <n v="0"/>
    <n v="333"/>
    <n v="313"/>
    <n v="0"/>
    <n v="0"/>
    <n v="0"/>
    <n v="0"/>
    <n v="0"/>
  </r>
  <r>
    <x v="67"/>
    <x v="6"/>
    <x v="2"/>
    <n v="587"/>
    <n v="1847"/>
    <n v="805"/>
    <n v="1042"/>
    <n v="2833"/>
    <n v="717"/>
    <n v="8404"/>
    <n v="0"/>
    <n v="326"/>
    <n v="0"/>
    <n v="0"/>
    <n v="0"/>
    <n v="0"/>
    <n v="870"/>
    <n v="0"/>
    <n v="323"/>
    <n v="328"/>
    <n v="0"/>
    <n v="0"/>
    <n v="0"/>
    <n v="0"/>
    <n v="0"/>
  </r>
  <r>
    <x v="67"/>
    <x v="6"/>
    <x v="0"/>
    <n v="514"/>
    <n v="1755"/>
    <n v="781"/>
    <n v="974"/>
    <n v="2724"/>
    <n v="642"/>
    <n v="8404"/>
    <n v="0"/>
    <n v="300"/>
    <n v="0"/>
    <n v="0"/>
    <n v="0"/>
    <n v="0"/>
    <n v="812"/>
    <n v="0"/>
    <n v="313"/>
    <n v="330"/>
    <n v="0"/>
    <n v="0"/>
    <n v="0"/>
    <n v="0"/>
    <n v="0"/>
  </r>
  <r>
    <x v="67"/>
    <x v="6"/>
    <x v="3"/>
    <n v="616"/>
    <n v="1871"/>
    <n v="794"/>
    <n v="1077"/>
    <n v="2884"/>
    <n v="0"/>
    <n v="8404"/>
    <n v="0"/>
    <n v="323"/>
    <n v="0"/>
    <n v="0"/>
    <n v="0"/>
    <n v="0"/>
    <n v="902"/>
    <n v="0"/>
    <n v="332"/>
    <n v="314"/>
    <n v="0"/>
    <n v="0"/>
    <n v="0"/>
    <n v="0"/>
    <n v="0"/>
  </r>
  <r>
    <x v="67"/>
    <x v="6"/>
    <x v="4"/>
    <n v="627"/>
    <n v="1882"/>
    <n v="788"/>
    <n v="1094"/>
    <n v="2885"/>
    <n v="0"/>
    <n v="8404"/>
    <n v="0"/>
    <n v="317"/>
    <n v="0"/>
    <n v="0"/>
    <n v="0"/>
    <n v="0"/>
    <n v="909"/>
    <n v="0"/>
    <n v="336"/>
    <n v="320"/>
    <n v="0"/>
    <n v="0"/>
    <n v="0"/>
    <n v="0"/>
    <n v="0"/>
  </r>
  <r>
    <x v="67"/>
    <x v="6"/>
    <x v="5"/>
    <n v="586"/>
    <n v="1877"/>
    <n v="829"/>
    <n v="1048"/>
    <n v="2832"/>
    <n v="703"/>
    <n v="8404"/>
    <n v="0"/>
    <n v="337"/>
    <n v="0"/>
    <n v="0"/>
    <n v="0"/>
    <n v="0"/>
    <n v="874"/>
    <n v="0"/>
    <n v="328"/>
    <n v="338"/>
    <n v="0"/>
    <n v="0"/>
    <n v="0"/>
    <n v="0"/>
    <n v="0"/>
  </r>
  <r>
    <x v="67"/>
    <x v="6"/>
    <x v="6"/>
    <n v="605"/>
    <n v="1886"/>
    <n v="838"/>
    <n v="1048"/>
    <n v="2862"/>
    <n v="0"/>
    <n v="8404"/>
    <n v="0"/>
    <n v="340"/>
    <n v="0"/>
    <n v="0"/>
    <n v="0"/>
    <n v="0"/>
    <n v="887"/>
    <n v="0"/>
    <n v="330"/>
    <n v="329"/>
    <n v="0"/>
    <n v="0"/>
    <n v="0"/>
    <n v="0"/>
    <n v="0"/>
  </r>
  <r>
    <x v="67"/>
    <x v="6"/>
    <x v="7"/>
    <n v="621"/>
    <n v="1894"/>
    <n v="815"/>
    <n v="1079"/>
    <n v="2906"/>
    <n v="0"/>
    <n v="8404"/>
    <n v="0"/>
    <n v="341"/>
    <n v="0"/>
    <n v="0"/>
    <n v="0"/>
    <n v="0"/>
    <n v="910"/>
    <n v="0"/>
    <n v="333"/>
    <n v="310"/>
    <n v="0"/>
    <n v="0"/>
    <n v="0"/>
    <n v="0"/>
    <n v="0"/>
  </r>
  <r>
    <x v="67"/>
    <x v="6"/>
    <x v="8"/>
    <n v="620"/>
    <n v="1911"/>
    <n v="834"/>
    <n v="1077"/>
    <n v="2902"/>
    <n v="0"/>
    <n v="8404"/>
    <n v="0"/>
    <n v="348"/>
    <n v="0"/>
    <n v="0"/>
    <n v="0"/>
    <n v="0"/>
    <n v="905"/>
    <n v="0"/>
    <n v="333"/>
    <n v="325"/>
    <n v="0"/>
    <n v="0"/>
    <n v="0"/>
    <n v="0"/>
    <n v="0"/>
  </r>
  <r>
    <x v="67"/>
    <x v="6"/>
    <x v="9"/>
    <n v="521"/>
    <n v="1779"/>
    <n v="779"/>
    <n v="1000"/>
    <n v="2745"/>
    <n v="654"/>
    <n v="8404"/>
    <n v="0"/>
    <n v="304"/>
    <n v="0"/>
    <n v="0"/>
    <n v="0"/>
    <n v="0"/>
    <n v="834"/>
    <n v="0"/>
    <n v="319"/>
    <n v="322"/>
    <n v="0"/>
    <n v="0"/>
    <n v="0"/>
    <n v="0"/>
    <n v="0"/>
  </r>
  <r>
    <x v="67"/>
    <x v="6"/>
    <x v="10"/>
    <n v="543"/>
    <n v="1792"/>
    <n v="774"/>
    <n v="1018"/>
    <n v="2737"/>
    <n v="658"/>
    <n v="8404"/>
    <n v="0"/>
    <n v="304"/>
    <n v="0"/>
    <n v="0"/>
    <n v="0"/>
    <n v="0"/>
    <n v="847"/>
    <n v="0"/>
    <n v="315"/>
    <n v="326"/>
    <n v="0"/>
    <n v="0"/>
    <n v="0"/>
    <n v="0"/>
    <n v="0"/>
  </r>
  <r>
    <x v="67"/>
    <x v="6"/>
    <x v="11"/>
    <n v="575"/>
    <n v="1861"/>
    <n v="807"/>
    <n v="1054"/>
    <n v="2843"/>
    <n v="702"/>
    <n v="8404"/>
    <n v="0"/>
    <n v="318"/>
    <n v="0"/>
    <n v="0"/>
    <n v="0"/>
    <n v="0"/>
    <n v="877"/>
    <n v="0"/>
    <n v="326"/>
    <n v="340"/>
    <n v="0"/>
    <n v="0"/>
    <n v="0"/>
    <n v="0"/>
    <n v="0"/>
  </r>
  <r>
    <x v="67"/>
    <x v="7"/>
    <x v="3"/>
    <n v="512"/>
    <n v="1758"/>
    <n v="798"/>
    <n v="960"/>
    <n v="2738"/>
    <n v="652"/>
    <n v="8404"/>
    <n v="0"/>
    <n v="309"/>
    <n v="0"/>
    <n v="0"/>
    <n v="0"/>
    <n v="0"/>
    <n v="787"/>
    <n v="0"/>
    <n v="327"/>
    <n v="335"/>
    <n v="0"/>
    <n v="0"/>
    <n v="0"/>
    <n v="0"/>
    <n v="0"/>
  </r>
  <r>
    <x v="67"/>
    <x v="7"/>
    <x v="4"/>
    <n v="508"/>
    <n v="1764"/>
    <n v="791"/>
    <n v="973"/>
    <n v="2726"/>
    <n v="641"/>
    <n v="8404"/>
    <n v="0"/>
    <n v="308"/>
    <n v="0"/>
    <n v="0"/>
    <n v="0"/>
    <n v="0"/>
    <n v="813"/>
    <n v="0"/>
    <n v="314"/>
    <n v="329"/>
    <n v="0"/>
    <n v="0"/>
    <n v="0"/>
    <n v="0"/>
    <n v="0"/>
  </r>
  <r>
    <x v="68"/>
    <x v="0"/>
    <x v="0"/>
    <n v="1559"/>
    <n v="4851"/>
    <n v="1595"/>
    <n v="3256"/>
    <n v="6708"/>
    <n v="1960"/>
    <n v="25644"/>
    <n v="0"/>
    <n v="0"/>
    <n v="0"/>
    <n v="0"/>
    <n v="0"/>
    <n v="0"/>
    <n v="1526"/>
    <n v="2346"/>
    <n v="614"/>
    <n v="0"/>
    <n v="0"/>
    <n v="0"/>
    <n v="365"/>
    <n v="0"/>
    <n v="0"/>
  </r>
  <r>
    <x v="68"/>
    <x v="1"/>
    <x v="0"/>
    <n v="1913"/>
    <n v="5571"/>
    <n v="1758"/>
    <n v="3813"/>
    <n v="7603"/>
    <n v="2378"/>
    <n v="25644"/>
    <n v="0"/>
    <n v="0"/>
    <n v="0"/>
    <n v="0"/>
    <n v="0"/>
    <n v="0"/>
    <n v="1815"/>
    <n v="2648"/>
    <n v="641"/>
    <n v="0"/>
    <n v="0"/>
    <n v="0"/>
    <n v="467"/>
    <n v="0"/>
    <n v="0"/>
  </r>
  <r>
    <x v="68"/>
    <x v="2"/>
    <x v="0"/>
    <n v="2089"/>
    <n v="5984"/>
    <n v="2091"/>
    <n v="3893"/>
    <n v="8202"/>
    <n v="2654"/>
    <n v="25644"/>
    <n v="0"/>
    <n v="0"/>
    <n v="0"/>
    <n v="0"/>
    <n v="0"/>
    <n v="0"/>
    <n v="2037"/>
    <n v="2646"/>
    <n v="746"/>
    <n v="0"/>
    <n v="0"/>
    <n v="0"/>
    <n v="555"/>
    <n v="0"/>
    <n v="0"/>
  </r>
  <r>
    <x v="68"/>
    <x v="3"/>
    <x v="0"/>
    <n v="2200"/>
    <n v="6248"/>
    <n v="2256"/>
    <n v="3992"/>
    <n v="8794"/>
    <n v="2942"/>
    <n v="25644"/>
    <n v="0"/>
    <n v="0"/>
    <n v="0"/>
    <n v="0"/>
    <n v="0"/>
    <n v="0"/>
    <n v="2152"/>
    <n v="2599"/>
    <n v="839"/>
    <n v="0"/>
    <n v="0"/>
    <n v="0"/>
    <n v="658"/>
    <n v="0"/>
    <n v="0"/>
  </r>
  <r>
    <x v="68"/>
    <x v="4"/>
    <x v="1"/>
    <n v="2262"/>
    <n v="6363"/>
    <n v="2311"/>
    <n v="4052"/>
    <n v="8979"/>
    <n v="0"/>
    <n v="25644"/>
    <n v="0"/>
    <n v="0"/>
    <n v="0"/>
    <n v="0"/>
    <n v="0"/>
    <n v="0"/>
    <n v="2204"/>
    <n v="2614"/>
    <n v="835"/>
    <n v="0"/>
    <n v="0"/>
    <n v="0"/>
    <n v="710"/>
    <n v="0"/>
    <n v="0"/>
  </r>
  <r>
    <x v="68"/>
    <x v="4"/>
    <x v="2"/>
    <n v="2268"/>
    <n v="6182"/>
    <n v="2288"/>
    <n v="3894"/>
    <n v="8816"/>
    <n v="0"/>
    <n v="25644"/>
    <n v="0"/>
    <n v="0"/>
    <n v="0"/>
    <n v="0"/>
    <n v="0"/>
    <n v="0"/>
    <n v="2181"/>
    <n v="2512"/>
    <n v="818"/>
    <n v="0"/>
    <n v="0"/>
    <n v="0"/>
    <n v="671"/>
    <n v="0"/>
    <n v="0"/>
  </r>
  <r>
    <x v="68"/>
    <x v="4"/>
    <x v="0"/>
    <n v="1830"/>
    <n v="5538"/>
    <n v="2080"/>
    <n v="3458"/>
    <n v="8089"/>
    <n v="2471"/>
    <n v="25644"/>
    <n v="0"/>
    <n v="0"/>
    <n v="0"/>
    <n v="0"/>
    <n v="0"/>
    <n v="0"/>
    <n v="1997"/>
    <n v="2181"/>
    <n v="754"/>
    <n v="0"/>
    <n v="0"/>
    <n v="0"/>
    <n v="606"/>
    <n v="0"/>
    <n v="0"/>
  </r>
  <r>
    <x v="68"/>
    <x v="4"/>
    <x v="3"/>
    <n v="2230"/>
    <n v="6272"/>
    <n v="2256"/>
    <n v="4016"/>
    <n v="8894"/>
    <n v="0"/>
    <n v="25644"/>
    <n v="0"/>
    <n v="0"/>
    <n v="0"/>
    <n v="0"/>
    <n v="0"/>
    <n v="0"/>
    <n v="2144"/>
    <n v="2608"/>
    <n v="837"/>
    <n v="0"/>
    <n v="0"/>
    <n v="0"/>
    <n v="683"/>
    <n v="0"/>
    <n v="0"/>
  </r>
  <r>
    <x v="68"/>
    <x v="4"/>
    <x v="4"/>
    <n v="2244"/>
    <n v="6280"/>
    <n v="2266"/>
    <n v="4014"/>
    <n v="8851"/>
    <n v="0"/>
    <n v="25644"/>
    <n v="0"/>
    <n v="0"/>
    <n v="0"/>
    <n v="0"/>
    <n v="0"/>
    <n v="0"/>
    <n v="2167"/>
    <n v="2590"/>
    <n v="838"/>
    <n v="0"/>
    <n v="0"/>
    <n v="0"/>
    <n v="685"/>
    <n v="0"/>
    <n v="0"/>
  </r>
  <r>
    <x v="68"/>
    <x v="4"/>
    <x v="5"/>
    <n v="2268"/>
    <n v="6392"/>
    <n v="2346"/>
    <n v="4046"/>
    <n v="9046"/>
    <n v="0"/>
    <n v="25644"/>
    <n v="0"/>
    <n v="0"/>
    <n v="0"/>
    <n v="0"/>
    <n v="0"/>
    <n v="0"/>
    <n v="2249"/>
    <n v="2601"/>
    <n v="853"/>
    <n v="0"/>
    <n v="0"/>
    <n v="0"/>
    <n v="689"/>
    <n v="0"/>
    <n v="0"/>
  </r>
  <r>
    <x v="68"/>
    <x v="4"/>
    <x v="6"/>
    <n v="2257"/>
    <n v="6425"/>
    <n v="2345"/>
    <n v="4080"/>
    <n v="9094"/>
    <n v="0"/>
    <n v="25644"/>
    <n v="0"/>
    <n v="0"/>
    <n v="0"/>
    <n v="0"/>
    <n v="0"/>
    <n v="0"/>
    <n v="2224"/>
    <n v="2653"/>
    <n v="852"/>
    <n v="0"/>
    <n v="0"/>
    <n v="0"/>
    <n v="696"/>
    <n v="0"/>
    <n v="0"/>
  </r>
  <r>
    <x v="68"/>
    <x v="4"/>
    <x v="7"/>
    <n v="2253"/>
    <n v="6300"/>
    <n v="2279"/>
    <n v="4021"/>
    <n v="8939"/>
    <n v="0"/>
    <n v="25644"/>
    <n v="0"/>
    <n v="0"/>
    <n v="0"/>
    <n v="0"/>
    <n v="0"/>
    <n v="0"/>
    <n v="2165"/>
    <n v="2615"/>
    <n v="835"/>
    <n v="0"/>
    <n v="0"/>
    <n v="0"/>
    <n v="685"/>
    <n v="0"/>
    <n v="0"/>
  </r>
  <r>
    <x v="68"/>
    <x v="4"/>
    <x v="8"/>
    <n v="2266"/>
    <n v="6392"/>
    <n v="2331"/>
    <n v="4061"/>
    <n v="9034"/>
    <n v="0"/>
    <n v="25644"/>
    <n v="0"/>
    <n v="0"/>
    <n v="0"/>
    <n v="0"/>
    <n v="0"/>
    <n v="0"/>
    <n v="2221"/>
    <n v="2618"/>
    <n v="842"/>
    <n v="0"/>
    <n v="0"/>
    <n v="0"/>
    <n v="711"/>
    <n v="0"/>
    <n v="0"/>
  </r>
  <r>
    <x v="68"/>
    <x v="4"/>
    <x v="9"/>
    <n v="1893"/>
    <n v="5679"/>
    <n v="2137"/>
    <n v="3542"/>
    <n v="8242"/>
    <n v="0"/>
    <n v="25644"/>
    <n v="0"/>
    <n v="0"/>
    <n v="0"/>
    <n v="0"/>
    <n v="0"/>
    <n v="0"/>
    <n v="2034"/>
    <n v="2252"/>
    <n v="776"/>
    <n v="0"/>
    <n v="0"/>
    <n v="0"/>
    <n v="617"/>
    <n v="0"/>
    <n v="0"/>
  </r>
  <r>
    <x v="68"/>
    <x v="4"/>
    <x v="10"/>
    <n v="1990"/>
    <n v="5814"/>
    <n v="2172"/>
    <n v="3642"/>
    <n v="8473"/>
    <n v="0"/>
    <n v="25644"/>
    <n v="0"/>
    <n v="0"/>
    <n v="0"/>
    <n v="0"/>
    <n v="0"/>
    <n v="0"/>
    <n v="2079"/>
    <n v="2329"/>
    <n v="790"/>
    <n v="0"/>
    <n v="0"/>
    <n v="0"/>
    <n v="616"/>
    <n v="0"/>
    <n v="0"/>
  </r>
  <r>
    <x v="68"/>
    <x v="4"/>
    <x v="11"/>
    <n v="2074"/>
    <n v="5982"/>
    <n v="2218"/>
    <n v="3764"/>
    <n v="8631"/>
    <n v="0"/>
    <n v="25644"/>
    <n v="0"/>
    <n v="0"/>
    <n v="0"/>
    <n v="0"/>
    <n v="0"/>
    <n v="0"/>
    <n v="2107"/>
    <n v="2429"/>
    <n v="795"/>
    <n v="0"/>
    <n v="0"/>
    <n v="0"/>
    <n v="651"/>
    <n v="0"/>
    <n v="0"/>
  </r>
  <r>
    <x v="68"/>
    <x v="5"/>
    <x v="1"/>
    <n v="1617"/>
    <n v="5116"/>
    <n v="1915"/>
    <n v="3201"/>
    <n v="7703"/>
    <n v="0"/>
    <n v="25644"/>
    <n v="0"/>
    <n v="0"/>
    <n v="0"/>
    <n v="0"/>
    <n v="0"/>
    <n v="0"/>
    <n v="1854"/>
    <n v="1985"/>
    <n v="702"/>
    <n v="0"/>
    <n v="0"/>
    <n v="0"/>
    <n v="575"/>
    <n v="0"/>
    <n v="0"/>
  </r>
  <r>
    <x v="68"/>
    <x v="5"/>
    <x v="2"/>
    <n v="1336"/>
    <n v="4516"/>
    <n v="1728"/>
    <n v="2788"/>
    <n v="6905"/>
    <n v="0"/>
    <n v="25644"/>
    <n v="0"/>
    <n v="0"/>
    <n v="0"/>
    <n v="0"/>
    <n v="0"/>
    <n v="0"/>
    <n v="1653"/>
    <n v="1710"/>
    <n v="629"/>
    <n v="0"/>
    <n v="0"/>
    <n v="0"/>
    <n v="524"/>
    <n v="0"/>
    <n v="0"/>
  </r>
  <r>
    <x v="68"/>
    <x v="5"/>
    <x v="0"/>
    <n v="1245"/>
    <n v="4275"/>
    <n v="1743"/>
    <n v="2532"/>
    <n v="6870"/>
    <n v="1679"/>
    <n v="25644"/>
    <n v="0"/>
    <n v="761"/>
    <n v="0"/>
    <n v="0"/>
    <n v="0"/>
    <n v="0"/>
    <n v="1964"/>
    <n v="0"/>
    <n v="713"/>
    <n v="837"/>
    <n v="0"/>
    <n v="0"/>
    <n v="0"/>
    <n v="0"/>
    <n v="0"/>
  </r>
  <r>
    <x v="68"/>
    <x v="5"/>
    <x v="3"/>
    <n v="1710"/>
    <n v="5241"/>
    <n v="1956"/>
    <n v="3285"/>
    <n v="7869"/>
    <n v="0"/>
    <n v="25644"/>
    <n v="0"/>
    <n v="0"/>
    <n v="0"/>
    <n v="0"/>
    <n v="0"/>
    <n v="0"/>
    <n v="1896"/>
    <n v="2055"/>
    <n v="718"/>
    <n v="0"/>
    <n v="0"/>
    <n v="0"/>
    <n v="572"/>
    <n v="0"/>
    <n v="0"/>
  </r>
  <r>
    <x v="68"/>
    <x v="5"/>
    <x v="4"/>
    <n v="1774"/>
    <n v="5380"/>
    <n v="2030"/>
    <n v="3350"/>
    <n v="7981"/>
    <n v="0"/>
    <n v="25644"/>
    <n v="0"/>
    <n v="0"/>
    <n v="0"/>
    <n v="0"/>
    <n v="0"/>
    <n v="0"/>
    <n v="1964"/>
    <n v="2111"/>
    <n v="726"/>
    <n v="0"/>
    <n v="0"/>
    <n v="0"/>
    <n v="579"/>
    <n v="0"/>
    <n v="0"/>
  </r>
  <r>
    <x v="68"/>
    <x v="5"/>
    <x v="5"/>
    <n v="1368"/>
    <n v="4521"/>
    <n v="1746"/>
    <n v="2775"/>
    <n v="6886"/>
    <n v="0"/>
    <n v="25644"/>
    <n v="0"/>
    <n v="0"/>
    <n v="0"/>
    <n v="0"/>
    <n v="0"/>
    <n v="0"/>
    <n v="1666"/>
    <n v="1742"/>
    <n v="599"/>
    <n v="0"/>
    <n v="0"/>
    <n v="0"/>
    <n v="514"/>
    <n v="0"/>
    <n v="0"/>
  </r>
  <r>
    <x v="68"/>
    <x v="5"/>
    <x v="6"/>
    <n v="1422"/>
    <n v="4642"/>
    <n v="1773"/>
    <n v="2869"/>
    <n v="7064"/>
    <n v="0"/>
    <n v="25644"/>
    <n v="0"/>
    <n v="0"/>
    <n v="0"/>
    <n v="0"/>
    <n v="0"/>
    <n v="0"/>
    <n v="1715"/>
    <n v="1793"/>
    <n v="625"/>
    <n v="0"/>
    <n v="0"/>
    <n v="0"/>
    <n v="509"/>
    <n v="0"/>
    <n v="0"/>
  </r>
  <r>
    <x v="68"/>
    <x v="5"/>
    <x v="7"/>
    <n v="1677"/>
    <n v="5203"/>
    <n v="1938"/>
    <n v="3265"/>
    <n v="7804"/>
    <n v="0"/>
    <n v="25644"/>
    <n v="0"/>
    <n v="0"/>
    <n v="0"/>
    <n v="0"/>
    <n v="0"/>
    <n v="0"/>
    <n v="1889"/>
    <n v="2022"/>
    <n v="714"/>
    <n v="0"/>
    <n v="0"/>
    <n v="0"/>
    <n v="578"/>
    <n v="0"/>
    <n v="0"/>
  </r>
  <r>
    <x v="68"/>
    <x v="5"/>
    <x v="8"/>
    <n v="1508"/>
    <n v="4894"/>
    <n v="1843"/>
    <n v="3051"/>
    <n v="7402"/>
    <n v="0"/>
    <n v="25644"/>
    <n v="0"/>
    <n v="0"/>
    <n v="0"/>
    <n v="0"/>
    <n v="0"/>
    <n v="0"/>
    <n v="1783"/>
    <n v="1895"/>
    <n v="666"/>
    <n v="0"/>
    <n v="0"/>
    <n v="0"/>
    <n v="550"/>
    <n v="0"/>
    <n v="0"/>
  </r>
  <r>
    <x v="68"/>
    <x v="5"/>
    <x v="9"/>
    <n v="1275"/>
    <n v="4290"/>
    <n v="1731"/>
    <n v="2559"/>
    <n v="6897"/>
    <n v="0"/>
    <n v="25644"/>
    <n v="0"/>
    <n v="761"/>
    <n v="0"/>
    <n v="0"/>
    <n v="0"/>
    <n v="0"/>
    <n v="1964"/>
    <n v="0"/>
    <n v="729"/>
    <n v="836"/>
    <n v="0"/>
    <n v="0"/>
    <n v="0"/>
    <n v="0"/>
    <n v="0"/>
  </r>
  <r>
    <x v="68"/>
    <x v="5"/>
    <x v="10"/>
    <n v="1287"/>
    <n v="4312"/>
    <n v="1649"/>
    <n v="2663"/>
    <n v="6878"/>
    <n v="0"/>
    <n v="25644"/>
    <n v="0"/>
    <n v="761"/>
    <n v="0"/>
    <n v="0"/>
    <n v="0"/>
    <n v="0"/>
    <n v="1930"/>
    <n v="0"/>
    <n v="723"/>
    <n v="898"/>
    <n v="0"/>
    <n v="0"/>
    <n v="0"/>
    <n v="0"/>
    <n v="0"/>
  </r>
  <r>
    <x v="68"/>
    <x v="5"/>
    <x v="11"/>
    <n v="1326"/>
    <n v="4488"/>
    <n v="1726"/>
    <n v="2762"/>
    <n v="6892"/>
    <n v="0"/>
    <n v="25644"/>
    <n v="0"/>
    <n v="0"/>
    <n v="0"/>
    <n v="0"/>
    <n v="0"/>
    <n v="0"/>
    <n v="1651"/>
    <n v="1677"/>
    <n v="633"/>
    <n v="0"/>
    <n v="0"/>
    <n v="0"/>
    <n v="527"/>
    <n v="0"/>
    <n v="0"/>
  </r>
  <r>
    <x v="68"/>
    <x v="6"/>
    <x v="1"/>
    <n v="1253"/>
    <n v="4304"/>
    <n v="1777"/>
    <n v="2527"/>
    <n v="6872"/>
    <n v="0"/>
    <n v="25644"/>
    <n v="0"/>
    <n v="770"/>
    <n v="0"/>
    <n v="0"/>
    <n v="0"/>
    <n v="0"/>
    <n v="1965"/>
    <n v="0"/>
    <n v="689"/>
    <n v="880"/>
    <n v="0"/>
    <n v="0"/>
    <n v="0"/>
    <n v="0"/>
    <n v="0"/>
  </r>
  <r>
    <x v="68"/>
    <x v="6"/>
    <x v="2"/>
    <n v="1215"/>
    <n v="4215"/>
    <n v="1763"/>
    <n v="2452"/>
    <n v="6581"/>
    <n v="1585"/>
    <n v="25644"/>
    <n v="0"/>
    <n v="778"/>
    <n v="0"/>
    <n v="0"/>
    <n v="0"/>
    <n v="0"/>
    <n v="1807"/>
    <n v="0"/>
    <n v="698"/>
    <n v="932"/>
    <n v="0"/>
    <n v="0"/>
    <n v="0"/>
    <n v="0"/>
    <n v="0"/>
  </r>
  <r>
    <x v="68"/>
    <x v="6"/>
    <x v="0"/>
    <n v="1083"/>
    <n v="3928"/>
    <n v="1669"/>
    <n v="2259"/>
    <n v="6176"/>
    <n v="1410"/>
    <n v="25644"/>
    <n v="0"/>
    <n v="722"/>
    <n v="0"/>
    <n v="0"/>
    <n v="0"/>
    <n v="0"/>
    <n v="1664"/>
    <n v="0"/>
    <n v="637"/>
    <n v="905"/>
    <n v="0"/>
    <n v="0"/>
    <n v="0"/>
    <n v="0"/>
    <n v="0"/>
  </r>
  <r>
    <x v="68"/>
    <x v="6"/>
    <x v="3"/>
    <n v="1264"/>
    <n v="4325"/>
    <n v="1772"/>
    <n v="2553"/>
    <n v="6901"/>
    <n v="0"/>
    <n v="25644"/>
    <n v="0"/>
    <n v="777"/>
    <n v="0"/>
    <n v="0"/>
    <n v="0"/>
    <n v="0"/>
    <n v="1965"/>
    <n v="0"/>
    <n v="710"/>
    <n v="873"/>
    <n v="0"/>
    <n v="0"/>
    <n v="0"/>
    <n v="0"/>
    <n v="0"/>
  </r>
  <r>
    <x v="68"/>
    <x v="6"/>
    <x v="4"/>
    <n v="1257"/>
    <n v="4278"/>
    <n v="1752"/>
    <n v="2526"/>
    <n v="6886"/>
    <n v="0"/>
    <n v="25644"/>
    <n v="0"/>
    <n v="766"/>
    <n v="0"/>
    <n v="0"/>
    <n v="0"/>
    <n v="0"/>
    <n v="1939"/>
    <n v="0"/>
    <n v="720"/>
    <n v="853"/>
    <n v="0"/>
    <n v="0"/>
    <n v="0"/>
    <n v="0"/>
    <n v="0"/>
  </r>
  <r>
    <x v="68"/>
    <x v="6"/>
    <x v="5"/>
    <n v="1231"/>
    <n v="4261"/>
    <n v="1770"/>
    <n v="2491"/>
    <n v="6592"/>
    <n v="1590"/>
    <n v="25644"/>
    <n v="0"/>
    <n v="778"/>
    <n v="0"/>
    <n v="0"/>
    <n v="0"/>
    <n v="0"/>
    <n v="1856"/>
    <n v="0"/>
    <n v="707"/>
    <n v="920"/>
    <n v="0"/>
    <n v="0"/>
    <n v="0"/>
    <n v="0"/>
    <n v="0"/>
  </r>
  <r>
    <x v="68"/>
    <x v="6"/>
    <x v="6"/>
    <n v="1221"/>
    <n v="4217"/>
    <n v="1753"/>
    <n v="2464"/>
    <n v="6676"/>
    <n v="0"/>
    <n v="25644"/>
    <n v="0"/>
    <n v="760"/>
    <n v="0"/>
    <n v="0"/>
    <n v="0"/>
    <n v="0"/>
    <n v="1868"/>
    <n v="0"/>
    <n v="692"/>
    <n v="897"/>
    <n v="0"/>
    <n v="0"/>
    <n v="0"/>
    <n v="0"/>
    <n v="0"/>
  </r>
  <r>
    <x v="68"/>
    <x v="6"/>
    <x v="7"/>
    <n v="1275"/>
    <n v="4358"/>
    <n v="1805"/>
    <n v="2553"/>
    <n v="6916"/>
    <n v="0"/>
    <n v="25644"/>
    <n v="0"/>
    <n v="783"/>
    <n v="0"/>
    <n v="0"/>
    <n v="0"/>
    <n v="0"/>
    <n v="1975"/>
    <n v="0"/>
    <n v="704"/>
    <n v="896"/>
    <n v="0"/>
    <n v="0"/>
    <n v="0"/>
    <n v="0"/>
    <n v="0"/>
  </r>
  <r>
    <x v="68"/>
    <x v="6"/>
    <x v="8"/>
    <n v="1230"/>
    <n v="4232"/>
    <n v="1761"/>
    <n v="2471"/>
    <n v="6731"/>
    <n v="0"/>
    <n v="25644"/>
    <n v="0"/>
    <n v="764"/>
    <n v="0"/>
    <n v="0"/>
    <n v="0"/>
    <n v="0"/>
    <n v="1903"/>
    <n v="0"/>
    <n v="684"/>
    <n v="881"/>
    <n v="0"/>
    <n v="0"/>
    <n v="0"/>
    <n v="0"/>
    <n v="0"/>
  </r>
  <r>
    <x v="68"/>
    <x v="6"/>
    <x v="9"/>
    <n v="1122"/>
    <n v="4006"/>
    <n v="1702"/>
    <n v="2304"/>
    <n v="6211"/>
    <n v="1435"/>
    <n v="25644"/>
    <n v="0"/>
    <n v="733"/>
    <n v="0"/>
    <n v="0"/>
    <n v="0"/>
    <n v="0"/>
    <n v="1700"/>
    <n v="0"/>
    <n v="661"/>
    <n v="912"/>
    <n v="0"/>
    <n v="0"/>
    <n v="0"/>
    <n v="0"/>
    <n v="0"/>
  </r>
  <r>
    <x v="68"/>
    <x v="6"/>
    <x v="10"/>
    <n v="1125"/>
    <n v="4063"/>
    <n v="1729"/>
    <n v="2334"/>
    <n v="6260"/>
    <n v="1430"/>
    <n v="25644"/>
    <n v="0"/>
    <n v="726"/>
    <n v="0"/>
    <n v="0"/>
    <n v="0"/>
    <n v="0"/>
    <n v="1748"/>
    <n v="0"/>
    <n v="668"/>
    <n v="921"/>
    <n v="0"/>
    <n v="0"/>
    <n v="0"/>
    <n v="0"/>
    <n v="0"/>
  </r>
  <r>
    <x v="68"/>
    <x v="6"/>
    <x v="11"/>
    <n v="1241"/>
    <n v="4203"/>
    <n v="1773"/>
    <n v="2430"/>
    <n v="6546"/>
    <n v="1593"/>
    <n v="25644"/>
    <n v="0"/>
    <n v="764"/>
    <n v="0"/>
    <n v="0"/>
    <n v="0"/>
    <n v="0"/>
    <n v="1805"/>
    <n v="0"/>
    <n v="693"/>
    <n v="941"/>
    <n v="0"/>
    <n v="0"/>
    <n v="0"/>
    <n v="0"/>
    <n v="0"/>
  </r>
  <r>
    <x v="68"/>
    <x v="7"/>
    <x v="3"/>
    <n v="1095"/>
    <n v="3941"/>
    <n v="1693"/>
    <n v="2248"/>
    <n v="6116"/>
    <n v="1385"/>
    <n v="25644"/>
    <n v="0"/>
    <n v="721"/>
    <n v="0"/>
    <n v="0"/>
    <n v="0"/>
    <n v="0"/>
    <n v="1657"/>
    <n v="0"/>
    <n v="636"/>
    <n v="927"/>
    <n v="0"/>
    <n v="0"/>
    <n v="0"/>
    <n v="0"/>
    <n v="0"/>
  </r>
  <r>
    <x v="68"/>
    <x v="7"/>
    <x v="4"/>
    <n v="1079"/>
    <n v="3911"/>
    <n v="1672"/>
    <n v="2239"/>
    <n v="6109"/>
    <n v="1380"/>
    <n v="25644"/>
    <n v="0"/>
    <n v="711"/>
    <n v="0"/>
    <n v="0"/>
    <n v="0"/>
    <n v="0"/>
    <n v="1660"/>
    <n v="0"/>
    <n v="629"/>
    <n v="911"/>
    <n v="0"/>
    <n v="0"/>
    <n v="0"/>
    <n v="0"/>
    <n v="0"/>
  </r>
  <r>
    <x v="69"/>
    <x v="0"/>
    <x v="0"/>
    <n v="6122"/>
    <n v="23590"/>
    <n v="8223"/>
    <n v="15367"/>
    <n v="36218"/>
    <n v="8580"/>
    <n v="300873"/>
    <n v="0"/>
    <n v="1083"/>
    <n v="0"/>
    <n v="0"/>
    <n v="0"/>
    <n v="0"/>
    <n v="673"/>
    <n v="3188"/>
    <n v="1762"/>
    <n v="15706"/>
    <n v="0"/>
    <n v="0"/>
    <n v="1178"/>
    <n v="0"/>
    <n v="0"/>
  </r>
  <r>
    <x v="69"/>
    <x v="1"/>
    <x v="0"/>
    <n v="8559"/>
    <n v="29276"/>
    <n v="10622"/>
    <n v="18654"/>
    <n v="43107"/>
    <n v="11710"/>
    <n v="300873"/>
    <n v="0"/>
    <n v="2040"/>
    <n v="0"/>
    <n v="0"/>
    <n v="0"/>
    <n v="0"/>
    <n v="941"/>
    <n v="3608"/>
    <n v="2121"/>
    <n v="19137"/>
    <n v="0"/>
    <n v="0"/>
    <n v="1429"/>
    <n v="0"/>
    <n v="0"/>
  </r>
  <r>
    <x v="69"/>
    <x v="2"/>
    <x v="0"/>
    <n v="9959"/>
    <n v="32562"/>
    <n v="13436"/>
    <n v="19126"/>
    <n v="48390"/>
    <n v="13956"/>
    <n v="300873"/>
    <n v="0"/>
    <n v="2317"/>
    <n v="0"/>
    <n v="0"/>
    <n v="0"/>
    <n v="0"/>
    <n v="1143"/>
    <n v="3762"/>
    <n v="2407"/>
    <n v="21231"/>
    <n v="0"/>
    <n v="0"/>
    <n v="1702"/>
    <n v="0"/>
    <n v="0"/>
  </r>
  <r>
    <x v="69"/>
    <x v="3"/>
    <x v="0"/>
    <n v="10850"/>
    <n v="34936"/>
    <n v="15054"/>
    <n v="19882"/>
    <n v="53298"/>
    <n v="16023"/>
    <n v="300873"/>
    <n v="0"/>
    <n v="2712"/>
    <n v="0"/>
    <n v="0"/>
    <n v="0"/>
    <n v="0"/>
    <n v="1450"/>
    <n v="3658"/>
    <n v="2796"/>
    <n v="22543"/>
    <n v="0"/>
    <n v="0"/>
    <n v="1777"/>
    <n v="0"/>
    <n v="0"/>
  </r>
  <r>
    <x v="69"/>
    <x v="4"/>
    <x v="1"/>
    <n v="11353"/>
    <n v="35871"/>
    <n v="15809"/>
    <n v="20062"/>
    <n v="54771"/>
    <n v="0"/>
    <n v="300873"/>
    <n v="0"/>
    <n v="2937"/>
    <n v="0"/>
    <n v="0"/>
    <n v="0"/>
    <n v="0"/>
    <n v="1388"/>
    <n v="3676"/>
    <n v="2779"/>
    <n v="23057"/>
    <n v="0"/>
    <n v="0"/>
    <n v="2034"/>
    <n v="0"/>
    <n v="0"/>
  </r>
  <r>
    <x v="69"/>
    <x v="4"/>
    <x v="2"/>
    <n v="11430"/>
    <n v="35170"/>
    <n v="15714"/>
    <n v="19456"/>
    <n v="54776"/>
    <n v="0"/>
    <n v="300873"/>
    <n v="0"/>
    <n v="3078"/>
    <n v="0"/>
    <n v="0"/>
    <n v="0"/>
    <n v="0"/>
    <n v="1459"/>
    <n v="3479"/>
    <n v="2707"/>
    <n v="22601"/>
    <n v="0"/>
    <n v="0"/>
    <n v="1846"/>
    <n v="0"/>
    <n v="0"/>
  </r>
  <r>
    <x v="69"/>
    <x v="4"/>
    <x v="0"/>
    <n v="9791"/>
    <n v="31725"/>
    <n v="14333"/>
    <n v="17392"/>
    <n v="50464"/>
    <n v="14585"/>
    <n v="300873"/>
    <n v="0"/>
    <n v="2937"/>
    <n v="0"/>
    <n v="0"/>
    <n v="0"/>
    <n v="0"/>
    <n v="1360"/>
    <n v="3008"/>
    <n v="2342"/>
    <n v="20457"/>
    <n v="0"/>
    <n v="0"/>
    <n v="1621"/>
    <n v="0"/>
    <n v="0"/>
  </r>
  <r>
    <x v="69"/>
    <x v="4"/>
    <x v="3"/>
    <n v="10956"/>
    <n v="34992"/>
    <n v="15199"/>
    <n v="19793"/>
    <n v="54128"/>
    <n v="0"/>
    <n v="300873"/>
    <n v="0"/>
    <n v="2795"/>
    <n v="0"/>
    <n v="0"/>
    <n v="0"/>
    <n v="0"/>
    <n v="1426"/>
    <n v="3630"/>
    <n v="2773"/>
    <n v="22543"/>
    <n v="0"/>
    <n v="0"/>
    <n v="1825"/>
    <n v="0"/>
    <n v="0"/>
  </r>
  <r>
    <x v="69"/>
    <x v="4"/>
    <x v="4"/>
    <n v="10942"/>
    <n v="34940"/>
    <n v="15104"/>
    <n v="19836"/>
    <n v="53873"/>
    <n v="0"/>
    <n v="300873"/>
    <n v="0"/>
    <n v="2746"/>
    <n v="0"/>
    <n v="0"/>
    <n v="0"/>
    <n v="0"/>
    <n v="1433"/>
    <n v="3645"/>
    <n v="2833"/>
    <n v="22507"/>
    <n v="0"/>
    <n v="0"/>
    <n v="1776"/>
    <n v="0"/>
    <n v="0"/>
  </r>
  <r>
    <x v="69"/>
    <x v="4"/>
    <x v="5"/>
    <n v="11430"/>
    <n v="35922"/>
    <n v="16011"/>
    <n v="19911"/>
    <n v="55676"/>
    <n v="0"/>
    <n v="300873"/>
    <n v="0"/>
    <n v="3088"/>
    <n v="0"/>
    <n v="0"/>
    <n v="0"/>
    <n v="0"/>
    <n v="1448"/>
    <n v="3607"/>
    <n v="2787"/>
    <n v="23092"/>
    <n v="0"/>
    <n v="0"/>
    <n v="1900"/>
    <n v="0"/>
    <n v="0"/>
  </r>
  <r>
    <x v="69"/>
    <x v="4"/>
    <x v="6"/>
    <n v="11416"/>
    <n v="35944"/>
    <n v="16026"/>
    <n v="19918"/>
    <n v="55485"/>
    <n v="0"/>
    <n v="300873"/>
    <n v="0"/>
    <n v="3057"/>
    <n v="0"/>
    <n v="0"/>
    <n v="0"/>
    <n v="0"/>
    <n v="1424"/>
    <n v="3629"/>
    <n v="2785"/>
    <n v="23119"/>
    <n v="0"/>
    <n v="0"/>
    <n v="1930"/>
    <n v="0"/>
    <n v="0"/>
  </r>
  <r>
    <x v="69"/>
    <x v="4"/>
    <x v="7"/>
    <n v="11125"/>
    <n v="35333"/>
    <n v="15454"/>
    <n v="19879"/>
    <n v="54440"/>
    <n v="0"/>
    <n v="300873"/>
    <n v="0"/>
    <n v="2869"/>
    <n v="0"/>
    <n v="0"/>
    <n v="0"/>
    <n v="0"/>
    <n v="1418"/>
    <n v="3668"/>
    <n v="2759"/>
    <n v="22701"/>
    <n v="0"/>
    <n v="0"/>
    <n v="1918"/>
    <n v="0"/>
    <n v="0"/>
  </r>
  <r>
    <x v="69"/>
    <x v="4"/>
    <x v="8"/>
    <n v="11382"/>
    <n v="35925"/>
    <n v="15947"/>
    <n v="19978"/>
    <n v="55087"/>
    <n v="0"/>
    <n v="300873"/>
    <n v="0"/>
    <n v="3024"/>
    <n v="0"/>
    <n v="0"/>
    <n v="0"/>
    <n v="0"/>
    <n v="1403"/>
    <n v="3644"/>
    <n v="2792"/>
    <n v="23076"/>
    <n v="0"/>
    <n v="0"/>
    <n v="1986"/>
    <n v="0"/>
    <n v="0"/>
  </r>
  <r>
    <x v="69"/>
    <x v="4"/>
    <x v="9"/>
    <n v="10119"/>
    <n v="32263"/>
    <n v="14564"/>
    <n v="17699"/>
    <n v="51089"/>
    <n v="0"/>
    <n v="300873"/>
    <n v="0"/>
    <n v="2995"/>
    <n v="0"/>
    <n v="0"/>
    <n v="0"/>
    <n v="0"/>
    <n v="1380"/>
    <n v="3054"/>
    <n v="2364"/>
    <n v="20829"/>
    <n v="0"/>
    <n v="0"/>
    <n v="1641"/>
    <n v="0"/>
    <n v="0"/>
  </r>
  <r>
    <x v="69"/>
    <x v="4"/>
    <x v="10"/>
    <n v="10452"/>
    <n v="33147"/>
    <n v="14902"/>
    <n v="18245"/>
    <n v="52374"/>
    <n v="0"/>
    <n v="300873"/>
    <n v="0"/>
    <n v="3068"/>
    <n v="0"/>
    <n v="0"/>
    <n v="0"/>
    <n v="0"/>
    <n v="1446"/>
    <n v="3127"/>
    <n v="2455"/>
    <n v="21367"/>
    <n v="0"/>
    <n v="0"/>
    <n v="1684"/>
    <n v="0"/>
    <n v="0"/>
  </r>
  <r>
    <x v="69"/>
    <x v="4"/>
    <x v="11"/>
    <n v="10812"/>
    <n v="34196"/>
    <n v="15325"/>
    <n v="18871"/>
    <n v="53679"/>
    <n v="0"/>
    <n v="300873"/>
    <n v="0"/>
    <n v="3045"/>
    <n v="0"/>
    <n v="0"/>
    <n v="0"/>
    <n v="0"/>
    <n v="1445"/>
    <n v="3338"/>
    <n v="2597"/>
    <n v="22011"/>
    <n v="0"/>
    <n v="0"/>
    <n v="1760"/>
    <n v="0"/>
    <n v="0"/>
  </r>
  <r>
    <x v="69"/>
    <x v="5"/>
    <x v="1"/>
    <n v="8589"/>
    <n v="29104"/>
    <n v="13511"/>
    <n v="15593"/>
    <n v="47100"/>
    <n v="0"/>
    <n v="300873"/>
    <n v="0"/>
    <n v="2653"/>
    <n v="0"/>
    <n v="0"/>
    <n v="0"/>
    <n v="0"/>
    <n v="1191"/>
    <n v="2695"/>
    <n v="2277"/>
    <n v="18801"/>
    <n v="0"/>
    <n v="0"/>
    <n v="1487"/>
    <n v="0"/>
    <n v="0"/>
  </r>
  <r>
    <x v="69"/>
    <x v="5"/>
    <x v="2"/>
    <n v="7826"/>
    <n v="27153"/>
    <n v="12894"/>
    <n v="14259"/>
    <n v="43979"/>
    <n v="0"/>
    <n v="300873"/>
    <n v="0"/>
    <n v="2662"/>
    <n v="0"/>
    <n v="0"/>
    <n v="0"/>
    <n v="0"/>
    <n v="1087"/>
    <n v="2489"/>
    <n v="2005"/>
    <n v="17503"/>
    <n v="0"/>
    <n v="0"/>
    <n v="1407"/>
    <n v="0"/>
    <n v="0"/>
  </r>
  <r>
    <x v="69"/>
    <x v="5"/>
    <x v="0"/>
    <n v="7692"/>
    <n v="26543"/>
    <n v="12736"/>
    <n v="13807"/>
    <n v="43884"/>
    <n v="11187"/>
    <n v="300873"/>
    <n v="0"/>
    <n v="2682"/>
    <n v="0"/>
    <n v="0"/>
    <n v="0"/>
    <n v="0"/>
    <n v="1096"/>
    <n v="2461"/>
    <n v="1991"/>
    <n v="16973"/>
    <n v="0"/>
    <n v="0"/>
    <n v="1340"/>
    <n v="0"/>
    <n v="0"/>
  </r>
  <r>
    <x v="69"/>
    <x v="5"/>
    <x v="3"/>
    <n v="9053"/>
    <n v="29961"/>
    <n v="13653"/>
    <n v="16308"/>
    <n v="48644"/>
    <n v="0"/>
    <n v="300873"/>
    <n v="0"/>
    <n v="2737"/>
    <n v="0"/>
    <n v="0"/>
    <n v="0"/>
    <n v="0"/>
    <n v="1249"/>
    <n v="2800"/>
    <n v="2218"/>
    <n v="19412"/>
    <n v="0"/>
    <n v="0"/>
    <n v="1545"/>
    <n v="0"/>
    <n v="0"/>
  </r>
  <r>
    <x v="69"/>
    <x v="5"/>
    <x v="4"/>
    <n v="9491"/>
    <n v="30952"/>
    <n v="14003"/>
    <n v="16949"/>
    <n v="49635"/>
    <n v="0"/>
    <n v="300873"/>
    <n v="0"/>
    <n v="2842"/>
    <n v="0"/>
    <n v="0"/>
    <n v="0"/>
    <n v="0"/>
    <n v="1312"/>
    <n v="2925"/>
    <n v="2283"/>
    <n v="19969"/>
    <n v="0"/>
    <n v="0"/>
    <n v="1621"/>
    <n v="0"/>
    <n v="0"/>
  </r>
  <r>
    <x v="69"/>
    <x v="5"/>
    <x v="5"/>
    <n v="7805"/>
    <n v="27155"/>
    <n v="12968"/>
    <n v="14187"/>
    <n v="43779"/>
    <n v="0"/>
    <n v="300873"/>
    <n v="0"/>
    <n v="2600"/>
    <n v="0"/>
    <n v="0"/>
    <n v="0"/>
    <n v="0"/>
    <n v="1107"/>
    <n v="2499"/>
    <n v="1967"/>
    <n v="17582"/>
    <n v="0"/>
    <n v="0"/>
    <n v="1400"/>
    <n v="0"/>
    <n v="0"/>
  </r>
  <r>
    <x v="69"/>
    <x v="5"/>
    <x v="6"/>
    <n v="7961"/>
    <n v="27611"/>
    <n v="13097"/>
    <n v="14514"/>
    <n v="44703"/>
    <n v="0"/>
    <n v="300873"/>
    <n v="0"/>
    <n v="2565"/>
    <n v="0"/>
    <n v="0"/>
    <n v="0"/>
    <n v="0"/>
    <n v="1151"/>
    <n v="2520"/>
    <n v="2057"/>
    <n v="17899"/>
    <n v="0"/>
    <n v="0"/>
    <n v="1419"/>
    <n v="0"/>
    <n v="0"/>
  </r>
  <r>
    <x v="69"/>
    <x v="5"/>
    <x v="7"/>
    <n v="8777"/>
    <n v="29404"/>
    <n v="13527"/>
    <n v="15877"/>
    <n v="47899"/>
    <n v="0"/>
    <n v="300873"/>
    <n v="0"/>
    <n v="2687"/>
    <n v="0"/>
    <n v="0"/>
    <n v="0"/>
    <n v="0"/>
    <n v="1220"/>
    <n v="2704"/>
    <n v="2249"/>
    <n v="19055"/>
    <n v="0"/>
    <n v="0"/>
    <n v="1489"/>
    <n v="0"/>
    <n v="0"/>
  </r>
  <r>
    <x v="69"/>
    <x v="5"/>
    <x v="8"/>
    <n v="8163"/>
    <n v="28244"/>
    <n v="13273"/>
    <n v="14971"/>
    <n v="45803"/>
    <n v="0"/>
    <n v="300873"/>
    <n v="0"/>
    <n v="2588"/>
    <n v="0"/>
    <n v="0"/>
    <n v="0"/>
    <n v="0"/>
    <n v="1180"/>
    <n v="2590"/>
    <n v="2179"/>
    <n v="18256"/>
    <n v="0"/>
    <n v="0"/>
    <n v="1451"/>
    <n v="0"/>
    <n v="0"/>
  </r>
  <r>
    <x v="69"/>
    <x v="5"/>
    <x v="9"/>
    <n v="7721"/>
    <n v="26637"/>
    <n v="12805"/>
    <n v="13832"/>
    <n v="43863"/>
    <n v="0"/>
    <n v="300873"/>
    <n v="0"/>
    <n v="2690"/>
    <n v="0"/>
    <n v="0"/>
    <n v="0"/>
    <n v="0"/>
    <n v="1049"/>
    <n v="2458"/>
    <n v="1995"/>
    <n v="17121"/>
    <n v="0"/>
    <n v="0"/>
    <n v="1324"/>
    <n v="0"/>
    <n v="0"/>
  </r>
  <r>
    <x v="69"/>
    <x v="5"/>
    <x v="10"/>
    <n v="7813"/>
    <n v="26959"/>
    <n v="12924"/>
    <n v="14035"/>
    <n v="44015"/>
    <n v="0"/>
    <n v="300873"/>
    <n v="0"/>
    <n v="2717"/>
    <n v="0"/>
    <n v="0"/>
    <n v="0"/>
    <n v="0"/>
    <n v="1036"/>
    <n v="2515"/>
    <n v="2022"/>
    <n v="17341"/>
    <n v="0"/>
    <n v="0"/>
    <n v="1328"/>
    <n v="0"/>
    <n v="0"/>
  </r>
  <r>
    <x v="69"/>
    <x v="5"/>
    <x v="11"/>
    <n v="7812"/>
    <n v="27050"/>
    <n v="12903"/>
    <n v="14147"/>
    <n v="44046"/>
    <n v="0"/>
    <n v="300873"/>
    <n v="0"/>
    <n v="2683"/>
    <n v="0"/>
    <n v="0"/>
    <n v="0"/>
    <n v="0"/>
    <n v="1062"/>
    <n v="2487"/>
    <n v="2020"/>
    <n v="17434"/>
    <n v="0"/>
    <n v="0"/>
    <n v="1364"/>
    <n v="0"/>
    <n v="0"/>
  </r>
  <r>
    <x v="69"/>
    <x v="6"/>
    <x v="1"/>
    <n v="7606"/>
    <n v="26397"/>
    <n v="12736"/>
    <n v="13661"/>
    <n v="43266"/>
    <n v="0"/>
    <n v="300873"/>
    <n v="0"/>
    <n v="2585"/>
    <n v="0"/>
    <n v="0"/>
    <n v="0"/>
    <n v="0"/>
    <n v="991"/>
    <n v="2190"/>
    <n v="1832"/>
    <n v="17573"/>
    <n v="0"/>
    <n v="0"/>
    <n v="1226"/>
    <n v="0"/>
    <n v="0"/>
  </r>
  <r>
    <x v="69"/>
    <x v="6"/>
    <x v="2"/>
    <n v="7355"/>
    <n v="25968"/>
    <n v="12532"/>
    <n v="13436"/>
    <n v="42614"/>
    <n v="10471"/>
    <n v="300873"/>
    <n v="0"/>
    <n v="2662"/>
    <n v="0"/>
    <n v="0"/>
    <n v="0"/>
    <n v="0"/>
    <n v="871"/>
    <n v="2100"/>
    <n v="1730"/>
    <n v="17323"/>
    <n v="0"/>
    <n v="0"/>
    <n v="1282"/>
    <n v="0"/>
    <n v="0"/>
  </r>
  <r>
    <x v="69"/>
    <x v="6"/>
    <x v="0"/>
    <n v="7128"/>
    <n v="25347"/>
    <n v="12308"/>
    <n v="13039"/>
    <n v="41220"/>
    <n v="10145"/>
    <n v="300873"/>
    <n v="0"/>
    <n v="2771"/>
    <n v="0"/>
    <n v="0"/>
    <n v="0"/>
    <n v="0"/>
    <n v="763"/>
    <n v="2002"/>
    <n v="1621"/>
    <n v="16886"/>
    <n v="0"/>
    <n v="0"/>
    <n v="1304"/>
    <n v="0"/>
    <n v="0"/>
  </r>
  <r>
    <x v="69"/>
    <x v="6"/>
    <x v="3"/>
    <n v="7742"/>
    <n v="26500"/>
    <n v="12766"/>
    <n v="13734"/>
    <n v="43791"/>
    <n v="0"/>
    <n v="300873"/>
    <n v="0"/>
    <n v="2700"/>
    <n v="0"/>
    <n v="0"/>
    <n v="0"/>
    <n v="0"/>
    <n v="1074"/>
    <n v="2363"/>
    <n v="1929"/>
    <n v="17139"/>
    <n v="0"/>
    <n v="0"/>
    <n v="1295"/>
    <n v="0"/>
    <n v="0"/>
  </r>
  <r>
    <x v="69"/>
    <x v="6"/>
    <x v="4"/>
    <n v="7652"/>
    <n v="26376"/>
    <n v="12671"/>
    <n v="13705"/>
    <n v="43991"/>
    <n v="0"/>
    <n v="300873"/>
    <n v="0"/>
    <n v="2673"/>
    <n v="0"/>
    <n v="0"/>
    <n v="0"/>
    <n v="0"/>
    <n v="1104"/>
    <n v="2440"/>
    <n v="1966"/>
    <n v="16867"/>
    <n v="0"/>
    <n v="0"/>
    <n v="1326"/>
    <n v="0"/>
    <n v="0"/>
  </r>
  <r>
    <x v="69"/>
    <x v="6"/>
    <x v="5"/>
    <n v="7461"/>
    <n v="26158"/>
    <n v="12630"/>
    <n v="13528"/>
    <n v="42579"/>
    <n v="10503"/>
    <n v="300873"/>
    <n v="0"/>
    <n v="2591"/>
    <n v="0"/>
    <n v="0"/>
    <n v="0"/>
    <n v="0"/>
    <n v="923"/>
    <n v="2147"/>
    <n v="1787"/>
    <n v="17390"/>
    <n v="0"/>
    <n v="0"/>
    <n v="1320"/>
    <n v="0"/>
    <n v="0"/>
  </r>
  <r>
    <x v="69"/>
    <x v="6"/>
    <x v="6"/>
    <n v="7342"/>
    <n v="25792"/>
    <n v="12457"/>
    <n v="13335"/>
    <n v="42856"/>
    <n v="0"/>
    <n v="300873"/>
    <n v="0"/>
    <n v="2546"/>
    <n v="0"/>
    <n v="0"/>
    <n v="0"/>
    <n v="0"/>
    <n v="924"/>
    <n v="2115"/>
    <n v="1773"/>
    <n v="17172"/>
    <n v="0"/>
    <n v="0"/>
    <n v="1262"/>
    <n v="0"/>
    <n v="0"/>
  </r>
  <r>
    <x v="69"/>
    <x v="6"/>
    <x v="7"/>
    <n v="7774"/>
    <n v="26559"/>
    <n v="12789"/>
    <n v="13770"/>
    <n v="43655"/>
    <n v="0"/>
    <n v="300873"/>
    <n v="0"/>
    <n v="2667"/>
    <n v="0"/>
    <n v="0"/>
    <n v="0"/>
    <n v="0"/>
    <n v="1030"/>
    <n v="2286"/>
    <n v="1886"/>
    <n v="17429"/>
    <n v="0"/>
    <n v="0"/>
    <n v="1261"/>
    <n v="0"/>
    <n v="0"/>
  </r>
  <r>
    <x v="69"/>
    <x v="6"/>
    <x v="8"/>
    <n v="7473"/>
    <n v="26179"/>
    <n v="12665"/>
    <n v="13514"/>
    <n v="42958"/>
    <n v="0"/>
    <n v="300873"/>
    <n v="0"/>
    <n v="2584"/>
    <n v="0"/>
    <n v="0"/>
    <n v="0"/>
    <n v="0"/>
    <n v="969"/>
    <n v="2149"/>
    <n v="1795"/>
    <n v="17447"/>
    <n v="0"/>
    <n v="0"/>
    <n v="1235"/>
    <n v="0"/>
    <n v="0"/>
  </r>
  <r>
    <x v="69"/>
    <x v="6"/>
    <x v="9"/>
    <n v="7191"/>
    <n v="25542"/>
    <n v="12402"/>
    <n v="13140"/>
    <n v="41285"/>
    <n v="10077"/>
    <n v="300873"/>
    <n v="0"/>
    <n v="2822"/>
    <n v="0"/>
    <n v="0"/>
    <n v="0"/>
    <n v="0"/>
    <n v="780"/>
    <n v="1976"/>
    <n v="1625"/>
    <n v="17077"/>
    <n v="0"/>
    <n v="0"/>
    <n v="1262"/>
    <n v="0"/>
    <n v="0"/>
  </r>
  <r>
    <x v="69"/>
    <x v="6"/>
    <x v="10"/>
    <n v="7119"/>
    <n v="25685"/>
    <n v="12413"/>
    <n v="13272"/>
    <n v="41523"/>
    <n v="10063"/>
    <n v="300873"/>
    <n v="0"/>
    <n v="2851"/>
    <n v="0"/>
    <n v="0"/>
    <n v="0"/>
    <n v="0"/>
    <n v="806"/>
    <n v="1977"/>
    <n v="1635"/>
    <n v="17178"/>
    <n v="0"/>
    <n v="0"/>
    <n v="1238"/>
    <n v="0"/>
    <n v="0"/>
  </r>
  <r>
    <x v="69"/>
    <x v="6"/>
    <x v="11"/>
    <n v="7352"/>
    <n v="25954"/>
    <n v="12545"/>
    <n v="13409"/>
    <n v="42524"/>
    <n v="10425"/>
    <n v="300873"/>
    <n v="0"/>
    <n v="2817"/>
    <n v="0"/>
    <n v="0"/>
    <n v="0"/>
    <n v="0"/>
    <n v="845"/>
    <n v="2036"/>
    <n v="1697"/>
    <n v="17314"/>
    <n v="0"/>
    <n v="0"/>
    <n v="1245"/>
    <n v="0"/>
    <n v="0"/>
  </r>
  <r>
    <x v="69"/>
    <x v="7"/>
    <x v="3"/>
    <n v="7168"/>
    <n v="25191"/>
    <n v="12212"/>
    <n v="12979"/>
    <n v="40717"/>
    <n v="10022"/>
    <n v="300873"/>
    <n v="0"/>
    <n v="2738"/>
    <n v="0"/>
    <n v="0"/>
    <n v="0"/>
    <n v="0"/>
    <n v="719"/>
    <n v="2024"/>
    <n v="1677"/>
    <n v="16690"/>
    <n v="0"/>
    <n v="0"/>
    <n v="1343"/>
    <n v="0"/>
    <n v="0"/>
  </r>
  <r>
    <x v="69"/>
    <x v="7"/>
    <x v="4"/>
    <n v="7080"/>
    <n v="25229"/>
    <n v="12223"/>
    <n v="13006"/>
    <n v="40911"/>
    <n v="10005"/>
    <n v="300873"/>
    <n v="0"/>
    <n v="2693"/>
    <n v="0"/>
    <n v="0"/>
    <n v="0"/>
    <n v="0"/>
    <n v="729"/>
    <n v="2031"/>
    <n v="1645"/>
    <n v="16776"/>
    <n v="0"/>
    <n v="0"/>
    <n v="1355"/>
    <n v="0"/>
    <n v="0"/>
  </r>
  <r>
    <x v="70"/>
    <x v="0"/>
    <x v="0"/>
    <n v="759"/>
    <n v="2118"/>
    <n v="792"/>
    <n v="1326"/>
    <n v="3001"/>
    <n v="946"/>
    <n v="13361"/>
    <n v="0"/>
    <n v="0"/>
    <n v="0"/>
    <n v="0"/>
    <n v="0"/>
    <n v="0"/>
    <n v="1053"/>
    <n v="720"/>
    <n v="225"/>
    <n v="0"/>
    <n v="0"/>
    <n v="0"/>
    <n v="120"/>
    <n v="0"/>
    <n v="0"/>
  </r>
  <r>
    <x v="70"/>
    <x v="1"/>
    <x v="0"/>
    <n v="894"/>
    <n v="2355"/>
    <n v="823"/>
    <n v="1532"/>
    <n v="3306"/>
    <n v="1107"/>
    <n v="13361"/>
    <n v="0"/>
    <n v="0"/>
    <n v="0"/>
    <n v="0"/>
    <n v="0"/>
    <n v="0"/>
    <n v="1124"/>
    <n v="816"/>
    <n v="250"/>
    <n v="0"/>
    <n v="0"/>
    <n v="0"/>
    <n v="165"/>
    <n v="0"/>
    <n v="0"/>
  </r>
  <r>
    <x v="70"/>
    <x v="2"/>
    <x v="0"/>
    <n v="927"/>
    <n v="2478"/>
    <n v="930"/>
    <n v="1548"/>
    <n v="3535"/>
    <n v="1203"/>
    <n v="13361"/>
    <n v="0"/>
    <n v="0"/>
    <n v="0"/>
    <n v="0"/>
    <n v="0"/>
    <n v="0"/>
    <n v="1168"/>
    <n v="799"/>
    <n v="288"/>
    <n v="0"/>
    <n v="0"/>
    <n v="0"/>
    <n v="223"/>
    <n v="0"/>
    <n v="0"/>
  </r>
  <r>
    <x v="70"/>
    <x v="3"/>
    <x v="0"/>
    <n v="983"/>
    <n v="2658"/>
    <n v="1004"/>
    <n v="1654"/>
    <n v="3802"/>
    <n v="1301"/>
    <n v="13361"/>
    <n v="0"/>
    <n v="0"/>
    <n v="0"/>
    <n v="0"/>
    <n v="0"/>
    <n v="0"/>
    <n v="1243"/>
    <n v="816"/>
    <n v="338"/>
    <n v="0"/>
    <n v="0"/>
    <n v="0"/>
    <n v="261"/>
    <n v="0"/>
    <n v="0"/>
  </r>
  <r>
    <x v="70"/>
    <x v="4"/>
    <x v="1"/>
    <n v="1010"/>
    <n v="2651"/>
    <n v="1006"/>
    <n v="1645"/>
    <n v="3876"/>
    <n v="0"/>
    <n v="13361"/>
    <n v="0"/>
    <n v="0"/>
    <n v="0"/>
    <n v="0"/>
    <n v="0"/>
    <n v="0"/>
    <n v="1229"/>
    <n v="800"/>
    <n v="342"/>
    <n v="0"/>
    <n v="0"/>
    <n v="0"/>
    <n v="280"/>
    <n v="0"/>
    <n v="0"/>
  </r>
  <r>
    <x v="70"/>
    <x v="4"/>
    <x v="2"/>
    <n v="1023"/>
    <n v="2618"/>
    <n v="984"/>
    <n v="1634"/>
    <n v="3863"/>
    <n v="0"/>
    <n v="13361"/>
    <n v="0"/>
    <n v="0"/>
    <n v="0"/>
    <n v="0"/>
    <n v="0"/>
    <n v="0"/>
    <n v="1221"/>
    <n v="774"/>
    <n v="351"/>
    <n v="0"/>
    <n v="0"/>
    <n v="0"/>
    <n v="272"/>
    <n v="0"/>
    <n v="0"/>
  </r>
  <r>
    <x v="70"/>
    <x v="4"/>
    <x v="0"/>
    <n v="897"/>
    <n v="2348"/>
    <n v="903"/>
    <n v="1445"/>
    <n v="3597"/>
    <n v="1171"/>
    <n v="13361"/>
    <n v="0"/>
    <n v="0"/>
    <n v="0"/>
    <n v="0"/>
    <n v="0"/>
    <n v="0"/>
    <n v="1072"/>
    <n v="694"/>
    <n v="318"/>
    <n v="0"/>
    <n v="0"/>
    <n v="0"/>
    <n v="264"/>
    <n v="0"/>
    <n v="0"/>
  </r>
  <r>
    <x v="70"/>
    <x v="4"/>
    <x v="3"/>
    <n v="987"/>
    <n v="2649"/>
    <n v="1011"/>
    <n v="1638"/>
    <n v="3849"/>
    <n v="0"/>
    <n v="13361"/>
    <n v="0"/>
    <n v="0"/>
    <n v="0"/>
    <n v="0"/>
    <n v="0"/>
    <n v="0"/>
    <n v="1241"/>
    <n v="802"/>
    <n v="338"/>
    <n v="0"/>
    <n v="0"/>
    <n v="0"/>
    <n v="268"/>
    <n v="0"/>
    <n v="0"/>
  </r>
  <r>
    <x v="70"/>
    <x v="4"/>
    <x v="4"/>
    <n v="983"/>
    <n v="2630"/>
    <n v="998"/>
    <n v="1632"/>
    <n v="3815"/>
    <n v="0"/>
    <n v="13361"/>
    <n v="0"/>
    <n v="0"/>
    <n v="0"/>
    <n v="0"/>
    <n v="0"/>
    <n v="0"/>
    <n v="1233"/>
    <n v="803"/>
    <n v="335"/>
    <n v="0"/>
    <n v="0"/>
    <n v="0"/>
    <n v="259"/>
    <n v="0"/>
    <n v="0"/>
  </r>
  <r>
    <x v="70"/>
    <x v="4"/>
    <x v="5"/>
    <n v="1023"/>
    <n v="2663"/>
    <n v="1005"/>
    <n v="1658"/>
    <n v="3916"/>
    <n v="0"/>
    <n v="13361"/>
    <n v="0"/>
    <n v="0"/>
    <n v="0"/>
    <n v="0"/>
    <n v="0"/>
    <n v="0"/>
    <n v="1244"/>
    <n v="785"/>
    <n v="355"/>
    <n v="0"/>
    <n v="0"/>
    <n v="0"/>
    <n v="279"/>
    <n v="0"/>
    <n v="0"/>
  </r>
  <r>
    <x v="70"/>
    <x v="4"/>
    <x v="6"/>
    <n v="1016"/>
    <n v="2655"/>
    <n v="997"/>
    <n v="1658"/>
    <n v="3897"/>
    <n v="0"/>
    <n v="13361"/>
    <n v="0"/>
    <n v="0"/>
    <n v="0"/>
    <n v="0"/>
    <n v="0"/>
    <n v="0"/>
    <n v="1240"/>
    <n v="792"/>
    <n v="348"/>
    <n v="0"/>
    <n v="0"/>
    <n v="0"/>
    <n v="275"/>
    <n v="0"/>
    <n v="0"/>
  </r>
  <r>
    <x v="70"/>
    <x v="4"/>
    <x v="7"/>
    <n v="988"/>
    <n v="2624"/>
    <n v="993"/>
    <n v="1631"/>
    <n v="3853"/>
    <n v="0"/>
    <n v="13361"/>
    <n v="0"/>
    <n v="0"/>
    <n v="0"/>
    <n v="0"/>
    <n v="0"/>
    <n v="0"/>
    <n v="1224"/>
    <n v="792"/>
    <n v="335"/>
    <n v="0"/>
    <n v="0"/>
    <n v="0"/>
    <n v="273"/>
    <n v="0"/>
    <n v="0"/>
  </r>
  <r>
    <x v="70"/>
    <x v="4"/>
    <x v="8"/>
    <n v="1011"/>
    <n v="2646"/>
    <n v="996"/>
    <n v="1650"/>
    <n v="3901"/>
    <n v="0"/>
    <n v="13361"/>
    <n v="0"/>
    <n v="0"/>
    <n v="0"/>
    <n v="0"/>
    <n v="0"/>
    <n v="0"/>
    <n v="1231"/>
    <n v="792"/>
    <n v="346"/>
    <n v="0"/>
    <n v="0"/>
    <n v="0"/>
    <n v="277"/>
    <n v="0"/>
    <n v="0"/>
  </r>
  <r>
    <x v="70"/>
    <x v="4"/>
    <x v="9"/>
    <n v="911"/>
    <n v="2360"/>
    <n v="905"/>
    <n v="1455"/>
    <n v="3595"/>
    <n v="0"/>
    <n v="13361"/>
    <n v="0"/>
    <n v="0"/>
    <n v="0"/>
    <n v="0"/>
    <n v="0"/>
    <n v="0"/>
    <n v="1085"/>
    <n v="707"/>
    <n v="312"/>
    <n v="0"/>
    <n v="0"/>
    <n v="0"/>
    <n v="256"/>
    <n v="0"/>
    <n v="0"/>
  </r>
  <r>
    <x v="70"/>
    <x v="4"/>
    <x v="10"/>
    <n v="949"/>
    <n v="2456"/>
    <n v="945"/>
    <n v="1511"/>
    <n v="3713"/>
    <n v="0"/>
    <n v="13361"/>
    <n v="0"/>
    <n v="0"/>
    <n v="0"/>
    <n v="0"/>
    <n v="0"/>
    <n v="0"/>
    <n v="1134"/>
    <n v="734"/>
    <n v="324"/>
    <n v="0"/>
    <n v="0"/>
    <n v="0"/>
    <n v="264"/>
    <n v="0"/>
    <n v="0"/>
  </r>
  <r>
    <x v="70"/>
    <x v="4"/>
    <x v="11"/>
    <n v="992"/>
    <n v="2554"/>
    <n v="980"/>
    <n v="1574"/>
    <n v="3826"/>
    <n v="0"/>
    <n v="13361"/>
    <n v="0"/>
    <n v="0"/>
    <n v="0"/>
    <n v="0"/>
    <n v="0"/>
    <n v="0"/>
    <n v="1203"/>
    <n v="751"/>
    <n v="335"/>
    <n v="0"/>
    <n v="0"/>
    <n v="0"/>
    <n v="265"/>
    <n v="0"/>
    <n v="0"/>
  </r>
  <r>
    <x v="70"/>
    <x v="5"/>
    <x v="1"/>
    <n v="794"/>
    <n v="2164"/>
    <n v="862"/>
    <n v="1302"/>
    <n v="3383"/>
    <n v="0"/>
    <n v="13361"/>
    <n v="0"/>
    <n v="0"/>
    <n v="0"/>
    <n v="0"/>
    <n v="0"/>
    <n v="0"/>
    <n v="1004"/>
    <n v="608"/>
    <n v="296"/>
    <n v="0"/>
    <n v="0"/>
    <n v="0"/>
    <n v="256"/>
    <n v="0"/>
    <n v="0"/>
  </r>
  <r>
    <x v="70"/>
    <x v="5"/>
    <x v="2"/>
    <n v="720"/>
    <n v="1999"/>
    <n v="823"/>
    <n v="1176"/>
    <n v="3177"/>
    <n v="0"/>
    <n v="13361"/>
    <n v="0"/>
    <n v="0"/>
    <n v="0"/>
    <n v="0"/>
    <n v="0"/>
    <n v="0"/>
    <n v="935"/>
    <n v="565"/>
    <n v="262"/>
    <n v="0"/>
    <n v="0"/>
    <n v="0"/>
    <n v="237"/>
    <n v="0"/>
    <n v="0"/>
  </r>
  <r>
    <x v="70"/>
    <x v="5"/>
    <x v="0"/>
    <n v="684"/>
    <n v="1920"/>
    <n v="816"/>
    <n v="1104"/>
    <n v="3156"/>
    <n v="863"/>
    <n v="13361"/>
    <n v="0"/>
    <n v="255"/>
    <n v="0"/>
    <n v="0"/>
    <n v="0"/>
    <n v="0"/>
    <n v="1023"/>
    <n v="0"/>
    <n v="324"/>
    <n v="318"/>
    <n v="0"/>
    <n v="0"/>
    <n v="0"/>
    <n v="0"/>
    <n v="0"/>
  </r>
  <r>
    <x v="70"/>
    <x v="5"/>
    <x v="3"/>
    <n v="822"/>
    <n v="2228"/>
    <n v="874"/>
    <n v="1354"/>
    <n v="3467"/>
    <n v="0"/>
    <n v="13361"/>
    <n v="0"/>
    <n v="0"/>
    <n v="0"/>
    <n v="0"/>
    <n v="0"/>
    <n v="0"/>
    <n v="1013"/>
    <n v="658"/>
    <n v="296"/>
    <n v="0"/>
    <n v="0"/>
    <n v="0"/>
    <n v="261"/>
    <n v="0"/>
    <n v="0"/>
  </r>
  <r>
    <x v="70"/>
    <x v="5"/>
    <x v="4"/>
    <n v="865"/>
    <n v="2291"/>
    <n v="886"/>
    <n v="1405"/>
    <n v="3528"/>
    <n v="0"/>
    <n v="13361"/>
    <n v="0"/>
    <n v="0"/>
    <n v="0"/>
    <n v="0"/>
    <n v="0"/>
    <n v="0"/>
    <n v="1044"/>
    <n v="678"/>
    <n v="305"/>
    <n v="0"/>
    <n v="0"/>
    <n v="0"/>
    <n v="264"/>
    <n v="0"/>
    <n v="0"/>
  </r>
  <r>
    <x v="70"/>
    <x v="5"/>
    <x v="5"/>
    <n v="739"/>
    <n v="2044"/>
    <n v="835"/>
    <n v="1209"/>
    <n v="3201"/>
    <n v="0"/>
    <n v="13361"/>
    <n v="0"/>
    <n v="0"/>
    <n v="0"/>
    <n v="0"/>
    <n v="0"/>
    <n v="0"/>
    <n v="950"/>
    <n v="581"/>
    <n v="274"/>
    <n v="0"/>
    <n v="0"/>
    <n v="0"/>
    <n v="239"/>
    <n v="0"/>
    <n v="0"/>
  </r>
  <r>
    <x v="70"/>
    <x v="5"/>
    <x v="6"/>
    <n v="736"/>
    <n v="2066"/>
    <n v="848"/>
    <n v="1218"/>
    <n v="3258"/>
    <n v="0"/>
    <n v="13361"/>
    <n v="0"/>
    <n v="0"/>
    <n v="0"/>
    <n v="0"/>
    <n v="0"/>
    <n v="0"/>
    <n v="954"/>
    <n v="590"/>
    <n v="277"/>
    <n v="0"/>
    <n v="0"/>
    <n v="0"/>
    <n v="245"/>
    <n v="0"/>
    <n v="0"/>
  </r>
  <r>
    <x v="70"/>
    <x v="5"/>
    <x v="7"/>
    <n v="807"/>
    <n v="2185"/>
    <n v="858"/>
    <n v="1327"/>
    <n v="3402"/>
    <n v="0"/>
    <n v="13361"/>
    <n v="0"/>
    <n v="0"/>
    <n v="0"/>
    <n v="0"/>
    <n v="0"/>
    <n v="0"/>
    <n v="999"/>
    <n v="631"/>
    <n v="298"/>
    <n v="0"/>
    <n v="0"/>
    <n v="0"/>
    <n v="257"/>
    <n v="0"/>
    <n v="0"/>
  </r>
  <r>
    <x v="70"/>
    <x v="5"/>
    <x v="8"/>
    <n v="755"/>
    <n v="2101"/>
    <n v="845"/>
    <n v="1256"/>
    <n v="3327"/>
    <n v="0"/>
    <n v="13361"/>
    <n v="0"/>
    <n v="0"/>
    <n v="0"/>
    <n v="0"/>
    <n v="0"/>
    <n v="0"/>
    <n v="973"/>
    <n v="589"/>
    <n v="287"/>
    <n v="0"/>
    <n v="0"/>
    <n v="0"/>
    <n v="252"/>
    <n v="0"/>
    <n v="0"/>
  </r>
  <r>
    <x v="70"/>
    <x v="5"/>
    <x v="9"/>
    <n v="699"/>
    <n v="1954"/>
    <n v="823"/>
    <n v="1131"/>
    <n v="3162"/>
    <n v="0"/>
    <n v="13361"/>
    <n v="0"/>
    <n v="269"/>
    <n v="0"/>
    <n v="0"/>
    <n v="0"/>
    <n v="0"/>
    <n v="1041"/>
    <n v="0"/>
    <n v="321"/>
    <n v="323"/>
    <n v="0"/>
    <n v="0"/>
    <n v="0"/>
    <n v="0"/>
    <n v="0"/>
  </r>
  <r>
    <x v="70"/>
    <x v="5"/>
    <x v="10"/>
    <n v="709"/>
    <n v="1956"/>
    <n v="808"/>
    <n v="1148"/>
    <n v="3180"/>
    <n v="0"/>
    <n v="13361"/>
    <n v="0"/>
    <n v="277"/>
    <n v="0"/>
    <n v="0"/>
    <n v="0"/>
    <n v="0"/>
    <n v="1044"/>
    <n v="0"/>
    <n v="304"/>
    <n v="331"/>
    <n v="0"/>
    <n v="0"/>
    <n v="0"/>
    <n v="0"/>
    <n v="0"/>
  </r>
  <r>
    <x v="70"/>
    <x v="5"/>
    <x v="11"/>
    <n v="720"/>
    <n v="1987"/>
    <n v="816"/>
    <n v="1171"/>
    <n v="3178"/>
    <n v="0"/>
    <n v="13361"/>
    <n v="0"/>
    <n v="0"/>
    <n v="0"/>
    <n v="0"/>
    <n v="0"/>
    <n v="0"/>
    <n v="935"/>
    <n v="559"/>
    <n v="259"/>
    <n v="0"/>
    <n v="0"/>
    <n v="0"/>
    <n v="234"/>
    <n v="0"/>
    <n v="0"/>
  </r>
  <r>
    <x v="70"/>
    <x v="6"/>
    <x v="1"/>
    <n v="693"/>
    <n v="1895"/>
    <n v="834"/>
    <n v="1061"/>
    <n v="3088"/>
    <n v="0"/>
    <n v="13361"/>
    <n v="0"/>
    <n v="262"/>
    <n v="0"/>
    <n v="0"/>
    <n v="0"/>
    <n v="0"/>
    <n v="1014"/>
    <n v="0"/>
    <n v="298"/>
    <n v="321"/>
    <n v="0"/>
    <n v="0"/>
    <n v="0"/>
    <n v="0"/>
    <n v="0"/>
  </r>
  <r>
    <x v="70"/>
    <x v="6"/>
    <x v="2"/>
    <n v="649"/>
    <n v="1860"/>
    <n v="823"/>
    <n v="1037"/>
    <n v="3008"/>
    <n v="797"/>
    <n v="13361"/>
    <n v="0"/>
    <n v="275"/>
    <n v="0"/>
    <n v="0"/>
    <n v="0"/>
    <n v="0"/>
    <n v="975"/>
    <n v="0"/>
    <n v="292"/>
    <n v="318"/>
    <n v="0"/>
    <n v="0"/>
    <n v="0"/>
    <n v="0"/>
    <n v="0"/>
  </r>
  <r>
    <x v="70"/>
    <x v="6"/>
    <x v="0"/>
    <n v="581"/>
    <n v="1782"/>
    <n v="769"/>
    <n v="1013"/>
    <n v="2967"/>
    <n v="723"/>
    <n v="13361"/>
    <n v="0"/>
    <n v="277"/>
    <n v="0"/>
    <n v="0"/>
    <n v="0"/>
    <n v="0"/>
    <n v="916"/>
    <n v="0"/>
    <n v="273"/>
    <n v="316"/>
    <n v="0"/>
    <n v="0"/>
    <n v="0"/>
    <n v="0"/>
    <n v="0"/>
  </r>
  <r>
    <x v="70"/>
    <x v="6"/>
    <x v="3"/>
    <n v="690"/>
    <n v="1898"/>
    <n v="827"/>
    <n v="1071"/>
    <n v="3121"/>
    <n v="0"/>
    <n v="13361"/>
    <n v="0"/>
    <n v="258"/>
    <n v="0"/>
    <n v="0"/>
    <n v="0"/>
    <n v="0"/>
    <n v="1018"/>
    <n v="0"/>
    <n v="308"/>
    <n v="314"/>
    <n v="0"/>
    <n v="0"/>
    <n v="0"/>
    <n v="0"/>
    <n v="0"/>
  </r>
  <r>
    <x v="70"/>
    <x v="6"/>
    <x v="4"/>
    <n v="674"/>
    <n v="1894"/>
    <n v="806"/>
    <n v="1088"/>
    <n v="3137"/>
    <n v="0"/>
    <n v="13361"/>
    <n v="0"/>
    <n v="251"/>
    <n v="0"/>
    <n v="0"/>
    <n v="0"/>
    <n v="0"/>
    <n v="1015"/>
    <n v="0"/>
    <n v="316"/>
    <n v="312"/>
    <n v="0"/>
    <n v="0"/>
    <n v="0"/>
    <n v="0"/>
    <n v="0"/>
  </r>
  <r>
    <x v="70"/>
    <x v="6"/>
    <x v="5"/>
    <n v="659"/>
    <n v="1873"/>
    <n v="834"/>
    <n v="1039"/>
    <n v="3034"/>
    <n v="801"/>
    <n v="13361"/>
    <n v="0"/>
    <n v="274"/>
    <n v="0"/>
    <n v="0"/>
    <n v="0"/>
    <n v="0"/>
    <n v="981"/>
    <n v="0"/>
    <n v="306"/>
    <n v="312"/>
    <n v="0"/>
    <n v="0"/>
    <n v="0"/>
    <n v="0"/>
    <n v="0"/>
  </r>
  <r>
    <x v="70"/>
    <x v="6"/>
    <x v="6"/>
    <n v="657"/>
    <n v="1843"/>
    <n v="822"/>
    <n v="1021"/>
    <n v="3061"/>
    <n v="0"/>
    <n v="13361"/>
    <n v="0"/>
    <n v="261"/>
    <n v="0"/>
    <n v="0"/>
    <n v="0"/>
    <n v="0"/>
    <n v="983"/>
    <n v="0"/>
    <n v="294"/>
    <n v="305"/>
    <n v="0"/>
    <n v="0"/>
    <n v="0"/>
    <n v="0"/>
    <n v="0"/>
  </r>
  <r>
    <x v="70"/>
    <x v="6"/>
    <x v="7"/>
    <n v="703"/>
    <n v="1912"/>
    <n v="842"/>
    <n v="1070"/>
    <n v="3105"/>
    <n v="0"/>
    <n v="13361"/>
    <n v="0"/>
    <n v="263"/>
    <n v="0"/>
    <n v="0"/>
    <n v="0"/>
    <n v="0"/>
    <n v="1022"/>
    <n v="0"/>
    <n v="303"/>
    <n v="324"/>
    <n v="0"/>
    <n v="0"/>
    <n v="0"/>
    <n v="0"/>
    <n v="0"/>
  </r>
  <r>
    <x v="70"/>
    <x v="6"/>
    <x v="8"/>
    <n v="668"/>
    <n v="1863"/>
    <n v="827"/>
    <n v="1036"/>
    <n v="3089"/>
    <n v="0"/>
    <n v="13361"/>
    <n v="0"/>
    <n v="258"/>
    <n v="0"/>
    <n v="0"/>
    <n v="0"/>
    <n v="0"/>
    <n v="1000"/>
    <n v="0"/>
    <n v="300"/>
    <n v="305"/>
    <n v="0"/>
    <n v="0"/>
    <n v="0"/>
    <n v="0"/>
    <n v="0"/>
  </r>
  <r>
    <x v="70"/>
    <x v="6"/>
    <x v="9"/>
    <n v="589"/>
    <n v="1783"/>
    <n v="774"/>
    <n v="1009"/>
    <n v="2963"/>
    <n v="727"/>
    <n v="13361"/>
    <n v="0"/>
    <n v="280"/>
    <n v="0"/>
    <n v="0"/>
    <n v="0"/>
    <n v="0"/>
    <n v="925"/>
    <n v="0"/>
    <n v="266"/>
    <n v="312"/>
    <n v="0"/>
    <n v="0"/>
    <n v="0"/>
    <n v="0"/>
    <n v="0"/>
  </r>
  <r>
    <x v="70"/>
    <x v="6"/>
    <x v="10"/>
    <n v="592"/>
    <n v="1788"/>
    <n v="773"/>
    <n v="1015"/>
    <n v="2943"/>
    <n v="724"/>
    <n v="13361"/>
    <n v="0"/>
    <n v="277"/>
    <n v="0"/>
    <n v="0"/>
    <n v="0"/>
    <n v="0"/>
    <n v="935"/>
    <n v="0"/>
    <n v="266"/>
    <n v="310"/>
    <n v="0"/>
    <n v="0"/>
    <n v="0"/>
    <n v="0"/>
    <n v="0"/>
  </r>
  <r>
    <x v="70"/>
    <x v="6"/>
    <x v="11"/>
    <n v="632"/>
    <n v="1852"/>
    <n v="808"/>
    <n v="1044"/>
    <n v="3022"/>
    <n v="782"/>
    <n v="13361"/>
    <n v="0"/>
    <n v="279"/>
    <n v="0"/>
    <n v="0"/>
    <n v="0"/>
    <n v="0"/>
    <n v="975"/>
    <n v="0"/>
    <n v="285"/>
    <n v="313"/>
    <n v="0"/>
    <n v="0"/>
    <n v="0"/>
    <n v="0"/>
    <n v="0"/>
  </r>
  <r>
    <x v="70"/>
    <x v="7"/>
    <x v="3"/>
    <n v="589"/>
    <n v="1808"/>
    <n v="781"/>
    <n v="1027"/>
    <n v="2957"/>
    <n v="723"/>
    <n v="13361"/>
    <n v="0"/>
    <n v="290"/>
    <n v="0"/>
    <n v="0"/>
    <n v="0"/>
    <n v="0"/>
    <n v="907"/>
    <n v="0"/>
    <n v="279"/>
    <n v="332"/>
    <n v="0"/>
    <n v="0"/>
    <n v="0"/>
    <n v="0"/>
    <n v="0"/>
  </r>
  <r>
    <x v="70"/>
    <x v="7"/>
    <x v="4"/>
    <n v="584"/>
    <n v="1799"/>
    <n v="765"/>
    <n v="1034"/>
    <n v="2989"/>
    <n v="724"/>
    <n v="13361"/>
    <n v="0"/>
    <n v="284"/>
    <n v="0"/>
    <n v="0"/>
    <n v="0"/>
    <n v="0"/>
    <n v="905"/>
    <n v="0"/>
    <n v="286"/>
    <n v="324"/>
    <n v="0"/>
    <n v="0"/>
    <n v="0"/>
    <n v="0"/>
    <n v="0"/>
  </r>
  <r>
    <x v="71"/>
    <x v="0"/>
    <x v="0"/>
    <n v="1886"/>
    <n v="5323"/>
    <n v="1918"/>
    <n v="3405"/>
    <n v="7301"/>
    <n v="2277"/>
    <n v="23708"/>
    <n v="0"/>
    <n v="0"/>
    <n v="0"/>
    <n v="0"/>
    <n v="0"/>
    <n v="0"/>
    <n v="1368"/>
    <n v="2675"/>
    <n v="1011"/>
    <n v="0"/>
    <n v="0"/>
    <n v="0"/>
    <n v="269"/>
    <n v="0"/>
    <n v="0"/>
  </r>
  <r>
    <x v="71"/>
    <x v="1"/>
    <x v="0"/>
    <n v="2253"/>
    <n v="6062"/>
    <n v="2034"/>
    <n v="4028"/>
    <n v="8093"/>
    <n v="2689"/>
    <n v="23708"/>
    <n v="0"/>
    <n v="0"/>
    <n v="0"/>
    <n v="0"/>
    <n v="0"/>
    <n v="0"/>
    <n v="1621"/>
    <n v="2938"/>
    <n v="1100"/>
    <n v="0"/>
    <n v="0"/>
    <n v="0"/>
    <n v="403"/>
    <n v="0"/>
    <n v="0"/>
  </r>
  <r>
    <x v="71"/>
    <x v="2"/>
    <x v="0"/>
    <n v="2514"/>
    <n v="6522"/>
    <n v="2338"/>
    <n v="4184"/>
    <n v="8748"/>
    <n v="3035"/>
    <n v="23708"/>
    <n v="0"/>
    <n v="0"/>
    <n v="0"/>
    <n v="0"/>
    <n v="0"/>
    <n v="0"/>
    <n v="1792"/>
    <n v="2975"/>
    <n v="1229"/>
    <n v="0"/>
    <n v="0"/>
    <n v="0"/>
    <n v="526"/>
    <n v="0"/>
    <n v="0"/>
  </r>
  <r>
    <x v="71"/>
    <x v="3"/>
    <x v="0"/>
    <n v="2600"/>
    <n v="6625"/>
    <n v="2428"/>
    <n v="4197"/>
    <n v="9078"/>
    <n v="3250"/>
    <n v="23708"/>
    <n v="0"/>
    <n v="0"/>
    <n v="0"/>
    <n v="0"/>
    <n v="0"/>
    <n v="0"/>
    <n v="1895"/>
    <n v="2813"/>
    <n v="1269"/>
    <n v="0"/>
    <n v="0"/>
    <n v="0"/>
    <n v="648"/>
    <n v="0"/>
    <n v="0"/>
  </r>
  <r>
    <x v="71"/>
    <x v="4"/>
    <x v="1"/>
    <n v="2655"/>
    <n v="6728"/>
    <n v="2508"/>
    <n v="4220"/>
    <n v="9242"/>
    <n v="0"/>
    <n v="23708"/>
    <n v="0"/>
    <n v="0"/>
    <n v="0"/>
    <n v="0"/>
    <n v="0"/>
    <n v="0"/>
    <n v="1941"/>
    <n v="2833"/>
    <n v="1261"/>
    <n v="0"/>
    <n v="0"/>
    <n v="0"/>
    <n v="693"/>
    <n v="0"/>
    <n v="0"/>
  </r>
  <r>
    <x v="71"/>
    <x v="4"/>
    <x v="2"/>
    <n v="2615"/>
    <n v="6576"/>
    <n v="2490"/>
    <n v="4086"/>
    <n v="9149"/>
    <n v="0"/>
    <n v="23708"/>
    <n v="0"/>
    <n v="0"/>
    <n v="0"/>
    <n v="0"/>
    <n v="0"/>
    <n v="0"/>
    <n v="1955"/>
    <n v="2685"/>
    <n v="1244"/>
    <n v="0"/>
    <n v="0"/>
    <n v="0"/>
    <n v="692"/>
    <n v="0"/>
    <n v="0"/>
  </r>
  <r>
    <x v="71"/>
    <x v="4"/>
    <x v="0"/>
    <n v="2289"/>
    <n v="5975"/>
    <n v="2307"/>
    <n v="3668"/>
    <n v="8594"/>
    <n v="2883"/>
    <n v="23708"/>
    <n v="0"/>
    <n v="0"/>
    <n v="0"/>
    <n v="0"/>
    <n v="0"/>
    <n v="0"/>
    <n v="1822"/>
    <n v="2395"/>
    <n v="1115"/>
    <n v="0"/>
    <n v="0"/>
    <n v="0"/>
    <n v="643"/>
    <n v="0"/>
    <n v="0"/>
  </r>
  <r>
    <x v="71"/>
    <x v="4"/>
    <x v="3"/>
    <n v="2614"/>
    <n v="6679"/>
    <n v="2461"/>
    <n v="4218"/>
    <n v="9207"/>
    <n v="0"/>
    <n v="23708"/>
    <n v="0"/>
    <n v="0"/>
    <n v="0"/>
    <n v="0"/>
    <n v="0"/>
    <n v="0"/>
    <n v="1927"/>
    <n v="2813"/>
    <n v="1260"/>
    <n v="0"/>
    <n v="0"/>
    <n v="0"/>
    <n v="679"/>
    <n v="0"/>
    <n v="0"/>
  </r>
  <r>
    <x v="71"/>
    <x v="4"/>
    <x v="4"/>
    <n v="2593"/>
    <n v="6639"/>
    <n v="2429"/>
    <n v="4210"/>
    <n v="9133"/>
    <n v="0"/>
    <n v="23708"/>
    <n v="0"/>
    <n v="0"/>
    <n v="0"/>
    <n v="0"/>
    <n v="0"/>
    <n v="0"/>
    <n v="1917"/>
    <n v="2789"/>
    <n v="1256"/>
    <n v="0"/>
    <n v="0"/>
    <n v="0"/>
    <n v="677"/>
    <n v="0"/>
    <n v="0"/>
  </r>
  <r>
    <x v="71"/>
    <x v="4"/>
    <x v="5"/>
    <n v="2615"/>
    <n v="6663"/>
    <n v="2515"/>
    <n v="4148"/>
    <n v="9280"/>
    <n v="0"/>
    <n v="23708"/>
    <n v="0"/>
    <n v="0"/>
    <n v="0"/>
    <n v="0"/>
    <n v="0"/>
    <n v="0"/>
    <n v="1955"/>
    <n v="2757"/>
    <n v="1248"/>
    <n v="0"/>
    <n v="0"/>
    <n v="0"/>
    <n v="703"/>
    <n v="0"/>
    <n v="0"/>
  </r>
  <r>
    <x v="71"/>
    <x v="4"/>
    <x v="6"/>
    <n v="2645"/>
    <n v="6696"/>
    <n v="2510"/>
    <n v="4186"/>
    <n v="9288"/>
    <n v="0"/>
    <n v="23708"/>
    <n v="0"/>
    <n v="0"/>
    <n v="0"/>
    <n v="0"/>
    <n v="0"/>
    <n v="0"/>
    <n v="1961"/>
    <n v="2792"/>
    <n v="1245"/>
    <n v="0"/>
    <n v="0"/>
    <n v="0"/>
    <n v="698"/>
    <n v="0"/>
    <n v="0"/>
  </r>
  <r>
    <x v="71"/>
    <x v="4"/>
    <x v="7"/>
    <n v="2639"/>
    <n v="6721"/>
    <n v="2505"/>
    <n v="4216"/>
    <n v="9235"/>
    <n v="0"/>
    <n v="23708"/>
    <n v="0"/>
    <n v="0"/>
    <n v="0"/>
    <n v="0"/>
    <n v="0"/>
    <n v="0"/>
    <n v="1934"/>
    <n v="2833"/>
    <n v="1263"/>
    <n v="0"/>
    <n v="0"/>
    <n v="0"/>
    <n v="691"/>
    <n v="0"/>
    <n v="0"/>
  </r>
  <r>
    <x v="71"/>
    <x v="4"/>
    <x v="8"/>
    <n v="2651"/>
    <n v="6695"/>
    <n v="2506"/>
    <n v="4189"/>
    <n v="9228"/>
    <n v="0"/>
    <n v="23708"/>
    <n v="0"/>
    <n v="0"/>
    <n v="0"/>
    <n v="0"/>
    <n v="0"/>
    <n v="0"/>
    <n v="1949"/>
    <n v="2796"/>
    <n v="1250"/>
    <n v="0"/>
    <n v="0"/>
    <n v="0"/>
    <n v="700"/>
    <n v="0"/>
    <n v="0"/>
  </r>
  <r>
    <x v="71"/>
    <x v="4"/>
    <x v="9"/>
    <n v="2376"/>
    <n v="6126"/>
    <n v="2352"/>
    <n v="3774"/>
    <n v="8729"/>
    <n v="0"/>
    <n v="23708"/>
    <n v="0"/>
    <n v="0"/>
    <n v="0"/>
    <n v="0"/>
    <n v="0"/>
    <n v="0"/>
    <n v="1848"/>
    <n v="2477"/>
    <n v="1156"/>
    <n v="0"/>
    <n v="0"/>
    <n v="0"/>
    <n v="645"/>
    <n v="0"/>
    <n v="0"/>
  </r>
  <r>
    <x v="71"/>
    <x v="4"/>
    <x v="10"/>
    <n v="2439"/>
    <n v="6236"/>
    <n v="2363"/>
    <n v="3873"/>
    <n v="8875"/>
    <n v="0"/>
    <n v="23708"/>
    <n v="0"/>
    <n v="0"/>
    <n v="0"/>
    <n v="0"/>
    <n v="0"/>
    <n v="0"/>
    <n v="1881"/>
    <n v="2535"/>
    <n v="1171"/>
    <n v="0"/>
    <n v="0"/>
    <n v="0"/>
    <n v="649"/>
    <n v="0"/>
    <n v="0"/>
  </r>
  <r>
    <x v="71"/>
    <x v="4"/>
    <x v="11"/>
    <n v="2521"/>
    <n v="6403"/>
    <n v="2427"/>
    <n v="3976"/>
    <n v="9001"/>
    <n v="0"/>
    <n v="23708"/>
    <n v="0"/>
    <n v="0"/>
    <n v="0"/>
    <n v="0"/>
    <n v="0"/>
    <n v="0"/>
    <n v="1908"/>
    <n v="2618"/>
    <n v="1205"/>
    <n v="0"/>
    <n v="0"/>
    <n v="0"/>
    <n v="672"/>
    <n v="0"/>
    <n v="0"/>
  </r>
  <r>
    <x v="71"/>
    <x v="5"/>
    <x v="1"/>
    <n v="2041"/>
    <n v="5556"/>
    <n v="2184"/>
    <n v="3372"/>
    <n v="8111"/>
    <n v="0"/>
    <n v="23708"/>
    <n v="0"/>
    <n v="0"/>
    <n v="0"/>
    <n v="0"/>
    <n v="0"/>
    <n v="0"/>
    <n v="1711"/>
    <n v="2221"/>
    <n v="1024"/>
    <n v="0"/>
    <n v="0"/>
    <n v="0"/>
    <n v="600"/>
    <n v="0"/>
    <n v="0"/>
  </r>
  <r>
    <x v="71"/>
    <x v="5"/>
    <x v="2"/>
    <n v="1830"/>
    <n v="5135"/>
    <n v="2053"/>
    <n v="3082"/>
    <n v="7522"/>
    <n v="0"/>
    <n v="23708"/>
    <n v="0"/>
    <n v="0"/>
    <n v="0"/>
    <n v="0"/>
    <n v="0"/>
    <n v="0"/>
    <n v="1571"/>
    <n v="2018"/>
    <n v="974"/>
    <n v="0"/>
    <n v="0"/>
    <n v="0"/>
    <n v="572"/>
    <n v="0"/>
    <n v="0"/>
  </r>
  <r>
    <x v="71"/>
    <x v="5"/>
    <x v="0"/>
    <n v="1738"/>
    <n v="4817"/>
    <n v="2065"/>
    <n v="2752"/>
    <n v="7442"/>
    <n v="2157"/>
    <n v="23708"/>
    <n v="0"/>
    <n v="825"/>
    <n v="0"/>
    <n v="0"/>
    <n v="0"/>
    <n v="0"/>
    <n v="1922"/>
    <n v="0"/>
    <n v="1135"/>
    <n v="935"/>
    <n v="0"/>
    <n v="0"/>
    <n v="0"/>
    <n v="0"/>
    <n v="0"/>
  </r>
  <r>
    <x v="71"/>
    <x v="5"/>
    <x v="3"/>
    <n v="2147"/>
    <n v="5720"/>
    <n v="2209"/>
    <n v="3511"/>
    <n v="8339"/>
    <n v="0"/>
    <n v="23708"/>
    <n v="0"/>
    <n v="0"/>
    <n v="0"/>
    <n v="0"/>
    <n v="0"/>
    <n v="0"/>
    <n v="1744"/>
    <n v="2280"/>
    <n v="1081"/>
    <n v="0"/>
    <n v="0"/>
    <n v="0"/>
    <n v="615"/>
    <n v="0"/>
    <n v="0"/>
  </r>
  <r>
    <x v="71"/>
    <x v="5"/>
    <x v="4"/>
    <n v="2202"/>
    <n v="5834"/>
    <n v="2251"/>
    <n v="3583"/>
    <n v="8471"/>
    <n v="0"/>
    <n v="23708"/>
    <n v="0"/>
    <n v="0"/>
    <n v="0"/>
    <n v="0"/>
    <n v="0"/>
    <n v="0"/>
    <n v="1769"/>
    <n v="2341"/>
    <n v="1106"/>
    <n v="0"/>
    <n v="0"/>
    <n v="0"/>
    <n v="618"/>
    <n v="0"/>
    <n v="0"/>
  </r>
  <r>
    <x v="71"/>
    <x v="5"/>
    <x v="5"/>
    <n v="1838"/>
    <n v="5127"/>
    <n v="2058"/>
    <n v="3069"/>
    <n v="7540"/>
    <n v="0"/>
    <n v="23708"/>
    <n v="0"/>
    <n v="0"/>
    <n v="0"/>
    <n v="0"/>
    <n v="0"/>
    <n v="0"/>
    <n v="1551"/>
    <n v="2052"/>
    <n v="968"/>
    <n v="0"/>
    <n v="0"/>
    <n v="0"/>
    <n v="556"/>
    <n v="0"/>
    <n v="0"/>
  </r>
  <r>
    <x v="71"/>
    <x v="5"/>
    <x v="6"/>
    <n v="1901"/>
    <n v="5244"/>
    <n v="2095"/>
    <n v="3149"/>
    <n v="7676"/>
    <n v="0"/>
    <n v="23708"/>
    <n v="0"/>
    <n v="0"/>
    <n v="0"/>
    <n v="0"/>
    <n v="0"/>
    <n v="0"/>
    <n v="1602"/>
    <n v="2084"/>
    <n v="986"/>
    <n v="0"/>
    <n v="0"/>
    <n v="0"/>
    <n v="572"/>
    <n v="0"/>
    <n v="0"/>
  </r>
  <r>
    <x v="71"/>
    <x v="5"/>
    <x v="7"/>
    <n v="2110"/>
    <n v="5646"/>
    <n v="2201"/>
    <n v="3445"/>
    <n v="8225"/>
    <n v="0"/>
    <n v="23708"/>
    <n v="0"/>
    <n v="0"/>
    <n v="0"/>
    <n v="0"/>
    <n v="0"/>
    <n v="0"/>
    <n v="1733"/>
    <n v="2257"/>
    <n v="1054"/>
    <n v="0"/>
    <n v="0"/>
    <n v="0"/>
    <n v="602"/>
    <n v="0"/>
    <n v="0"/>
  </r>
  <r>
    <x v="71"/>
    <x v="5"/>
    <x v="8"/>
    <n v="1955"/>
    <n v="5409"/>
    <n v="2124"/>
    <n v="3285"/>
    <n v="7915"/>
    <n v="0"/>
    <n v="23708"/>
    <n v="0"/>
    <n v="0"/>
    <n v="0"/>
    <n v="0"/>
    <n v="0"/>
    <n v="0"/>
    <n v="1671"/>
    <n v="2148"/>
    <n v="1007"/>
    <n v="0"/>
    <n v="0"/>
    <n v="0"/>
    <n v="583"/>
    <n v="0"/>
    <n v="0"/>
  </r>
  <r>
    <x v="71"/>
    <x v="5"/>
    <x v="9"/>
    <n v="1748"/>
    <n v="4815"/>
    <n v="2037"/>
    <n v="2778"/>
    <n v="7433"/>
    <n v="0"/>
    <n v="23708"/>
    <n v="0"/>
    <n v="809"/>
    <n v="0"/>
    <n v="0"/>
    <n v="0"/>
    <n v="0"/>
    <n v="1929"/>
    <n v="0"/>
    <n v="1128"/>
    <n v="949"/>
    <n v="0"/>
    <n v="0"/>
    <n v="0"/>
    <n v="0"/>
    <n v="0"/>
  </r>
  <r>
    <x v="71"/>
    <x v="5"/>
    <x v="10"/>
    <n v="1773"/>
    <n v="4850"/>
    <n v="1958"/>
    <n v="2892"/>
    <n v="7441"/>
    <n v="0"/>
    <n v="23708"/>
    <n v="0"/>
    <n v="847"/>
    <n v="0"/>
    <n v="0"/>
    <n v="0"/>
    <n v="0"/>
    <n v="1903"/>
    <n v="0"/>
    <n v="1105"/>
    <n v="995"/>
    <n v="0"/>
    <n v="0"/>
    <n v="0"/>
    <n v="0"/>
    <n v="0"/>
  </r>
  <r>
    <x v="71"/>
    <x v="5"/>
    <x v="11"/>
    <n v="1846"/>
    <n v="5165"/>
    <n v="2096"/>
    <n v="3069"/>
    <n v="7492"/>
    <n v="0"/>
    <n v="23708"/>
    <n v="0"/>
    <n v="0"/>
    <n v="0"/>
    <n v="0"/>
    <n v="0"/>
    <n v="0"/>
    <n v="1597"/>
    <n v="2014"/>
    <n v="974"/>
    <n v="0"/>
    <n v="0"/>
    <n v="0"/>
    <n v="580"/>
    <n v="0"/>
    <n v="0"/>
  </r>
  <r>
    <x v="71"/>
    <x v="6"/>
    <x v="1"/>
    <n v="1817"/>
    <n v="4868"/>
    <n v="2184"/>
    <n v="2684"/>
    <n v="7510"/>
    <n v="0"/>
    <n v="23708"/>
    <n v="0"/>
    <n v="876"/>
    <n v="0"/>
    <n v="0"/>
    <n v="0"/>
    <n v="0"/>
    <n v="1886"/>
    <n v="0"/>
    <n v="1103"/>
    <n v="1003"/>
    <n v="0"/>
    <n v="0"/>
    <n v="0"/>
    <n v="0"/>
    <n v="0"/>
  </r>
  <r>
    <x v="71"/>
    <x v="6"/>
    <x v="2"/>
    <n v="1771"/>
    <n v="4821"/>
    <n v="2182"/>
    <n v="2639"/>
    <n v="7274"/>
    <n v="2107"/>
    <n v="23708"/>
    <n v="0"/>
    <n v="891"/>
    <n v="0"/>
    <n v="0"/>
    <n v="0"/>
    <n v="0"/>
    <n v="1821"/>
    <n v="0"/>
    <n v="1122"/>
    <n v="987"/>
    <n v="0"/>
    <n v="0"/>
    <n v="0"/>
    <n v="0"/>
    <n v="0"/>
  </r>
  <r>
    <x v="71"/>
    <x v="6"/>
    <x v="0"/>
    <n v="1536"/>
    <n v="4558"/>
    <n v="2059"/>
    <n v="2499"/>
    <n v="7018"/>
    <n v="1842"/>
    <n v="23708"/>
    <n v="0"/>
    <n v="854"/>
    <n v="0"/>
    <n v="0"/>
    <n v="0"/>
    <n v="0"/>
    <n v="1683"/>
    <n v="0"/>
    <n v="1049"/>
    <n v="972"/>
    <n v="0"/>
    <n v="0"/>
    <n v="0"/>
    <n v="0"/>
    <n v="0"/>
  </r>
  <r>
    <x v="71"/>
    <x v="6"/>
    <x v="3"/>
    <n v="1798"/>
    <n v="4892"/>
    <n v="2162"/>
    <n v="2730"/>
    <n v="7549"/>
    <n v="0"/>
    <n v="23708"/>
    <n v="0"/>
    <n v="858"/>
    <n v="0"/>
    <n v="0"/>
    <n v="0"/>
    <n v="0"/>
    <n v="1944"/>
    <n v="0"/>
    <n v="1135"/>
    <n v="955"/>
    <n v="0"/>
    <n v="0"/>
    <n v="0"/>
    <n v="0"/>
    <n v="0"/>
  </r>
  <r>
    <x v="71"/>
    <x v="6"/>
    <x v="4"/>
    <n v="1767"/>
    <n v="4827"/>
    <n v="2102"/>
    <n v="2725"/>
    <n v="7475"/>
    <n v="0"/>
    <n v="23708"/>
    <n v="0"/>
    <n v="819"/>
    <n v="0"/>
    <n v="0"/>
    <n v="0"/>
    <n v="0"/>
    <n v="1924"/>
    <n v="0"/>
    <n v="1135"/>
    <n v="949"/>
    <n v="0"/>
    <n v="0"/>
    <n v="0"/>
    <n v="0"/>
    <n v="0"/>
  </r>
  <r>
    <x v="71"/>
    <x v="6"/>
    <x v="5"/>
    <n v="1787"/>
    <n v="4833"/>
    <n v="2175"/>
    <n v="2658"/>
    <n v="7304"/>
    <n v="2119"/>
    <n v="23708"/>
    <n v="0"/>
    <n v="879"/>
    <n v="0"/>
    <n v="0"/>
    <n v="0"/>
    <n v="0"/>
    <n v="1850"/>
    <n v="0"/>
    <n v="1112"/>
    <n v="992"/>
    <n v="0"/>
    <n v="0"/>
    <n v="0"/>
    <n v="0"/>
    <n v="0"/>
  </r>
  <r>
    <x v="71"/>
    <x v="6"/>
    <x v="6"/>
    <n v="1751"/>
    <n v="4763"/>
    <n v="2161"/>
    <n v="2602"/>
    <n v="7357"/>
    <n v="0"/>
    <n v="23708"/>
    <n v="0"/>
    <n v="866"/>
    <n v="0"/>
    <n v="0"/>
    <n v="0"/>
    <n v="0"/>
    <n v="1840"/>
    <n v="0"/>
    <n v="1088"/>
    <n v="969"/>
    <n v="0"/>
    <n v="0"/>
    <n v="0"/>
    <n v="0"/>
    <n v="0"/>
  </r>
  <r>
    <x v="71"/>
    <x v="6"/>
    <x v="7"/>
    <n v="1825"/>
    <n v="4944"/>
    <n v="2199"/>
    <n v="2745"/>
    <n v="7583"/>
    <n v="0"/>
    <n v="23708"/>
    <n v="0"/>
    <n v="886"/>
    <n v="0"/>
    <n v="0"/>
    <n v="0"/>
    <n v="0"/>
    <n v="1938"/>
    <n v="0"/>
    <n v="1130"/>
    <n v="990"/>
    <n v="0"/>
    <n v="0"/>
    <n v="0"/>
    <n v="0"/>
    <n v="0"/>
  </r>
  <r>
    <x v="71"/>
    <x v="6"/>
    <x v="8"/>
    <n v="1793"/>
    <n v="4836"/>
    <n v="2191"/>
    <n v="2645"/>
    <n v="7411"/>
    <n v="0"/>
    <n v="23708"/>
    <n v="0"/>
    <n v="881"/>
    <n v="0"/>
    <n v="0"/>
    <n v="0"/>
    <n v="0"/>
    <n v="1873"/>
    <n v="0"/>
    <n v="1084"/>
    <n v="998"/>
    <n v="0"/>
    <n v="0"/>
    <n v="0"/>
    <n v="0"/>
    <n v="0"/>
  </r>
  <r>
    <x v="71"/>
    <x v="6"/>
    <x v="9"/>
    <n v="1586"/>
    <n v="4622"/>
    <n v="2091"/>
    <n v="2531"/>
    <n v="7074"/>
    <n v="1900"/>
    <n v="23708"/>
    <n v="0"/>
    <n v="881"/>
    <n v="0"/>
    <n v="0"/>
    <n v="0"/>
    <n v="0"/>
    <n v="1718"/>
    <n v="0"/>
    <n v="1052"/>
    <n v="971"/>
    <n v="0"/>
    <n v="0"/>
    <n v="0"/>
    <n v="0"/>
    <n v="0"/>
  </r>
  <r>
    <x v="71"/>
    <x v="6"/>
    <x v="10"/>
    <n v="1604"/>
    <n v="4641"/>
    <n v="2116"/>
    <n v="2525"/>
    <n v="7083"/>
    <n v="1930"/>
    <n v="23708"/>
    <n v="0"/>
    <n v="874"/>
    <n v="0"/>
    <n v="0"/>
    <n v="0"/>
    <n v="0"/>
    <n v="1739"/>
    <n v="0"/>
    <n v="1068"/>
    <n v="960"/>
    <n v="0"/>
    <n v="0"/>
    <n v="0"/>
    <n v="0"/>
    <n v="0"/>
  </r>
  <r>
    <x v="71"/>
    <x v="6"/>
    <x v="11"/>
    <n v="1755"/>
    <n v="4796"/>
    <n v="2178"/>
    <n v="2618"/>
    <n v="7265"/>
    <n v="2101"/>
    <n v="23708"/>
    <n v="0"/>
    <n v="883"/>
    <n v="0"/>
    <n v="0"/>
    <n v="0"/>
    <n v="0"/>
    <n v="1804"/>
    <n v="0"/>
    <n v="1101"/>
    <n v="1008"/>
    <n v="0"/>
    <n v="0"/>
    <n v="0"/>
    <n v="0"/>
    <n v="0"/>
  </r>
  <r>
    <x v="71"/>
    <x v="7"/>
    <x v="3"/>
    <n v="1527"/>
    <n v="4533"/>
    <n v="2035"/>
    <n v="2498"/>
    <n v="6963"/>
    <n v="1822"/>
    <n v="23708"/>
    <n v="0"/>
    <n v="863"/>
    <n v="0"/>
    <n v="0"/>
    <n v="0"/>
    <n v="0"/>
    <n v="1650"/>
    <n v="0"/>
    <n v="1058"/>
    <n v="962"/>
    <n v="0"/>
    <n v="0"/>
    <n v="0"/>
    <n v="0"/>
    <n v="0"/>
  </r>
  <r>
    <x v="71"/>
    <x v="7"/>
    <x v="4"/>
    <n v="1531"/>
    <n v="4536"/>
    <n v="2051"/>
    <n v="2485"/>
    <n v="7000"/>
    <n v="1830"/>
    <n v="23708"/>
    <n v="0"/>
    <n v="860"/>
    <n v="0"/>
    <n v="0"/>
    <n v="0"/>
    <n v="0"/>
    <n v="1661"/>
    <n v="0"/>
    <n v="1041"/>
    <n v="974"/>
    <n v="0"/>
    <n v="0"/>
    <n v="0"/>
    <n v="0"/>
    <n v="0"/>
  </r>
  <r>
    <x v="72"/>
    <x v="0"/>
    <x v="0"/>
    <n v="11891"/>
    <n v="43429"/>
    <n v="11960"/>
    <n v="31469"/>
    <n v="57460"/>
    <n v="15128"/>
    <n v="188330"/>
    <n v="0"/>
    <n v="0"/>
    <n v="0"/>
    <n v="0"/>
    <n v="0"/>
    <n v="0"/>
    <n v="7431"/>
    <n v="13089"/>
    <n v="15061"/>
    <n v="0"/>
    <n v="0"/>
    <n v="0"/>
    <n v="7848"/>
    <n v="0"/>
    <n v="0"/>
  </r>
  <r>
    <x v="72"/>
    <x v="1"/>
    <x v="0"/>
    <n v="14927"/>
    <n v="49699"/>
    <n v="13432"/>
    <n v="36267"/>
    <n v="64019"/>
    <n v="18567"/>
    <n v="188330"/>
    <n v="0"/>
    <n v="0"/>
    <n v="0"/>
    <n v="0"/>
    <n v="0"/>
    <n v="0"/>
    <n v="9410"/>
    <n v="15190"/>
    <n v="16781"/>
    <n v="0"/>
    <n v="0"/>
    <n v="0"/>
    <n v="8318"/>
    <n v="0"/>
    <n v="0"/>
  </r>
  <r>
    <x v="72"/>
    <x v="2"/>
    <x v="0"/>
    <n v="16560"/>
    <n v="52911"/>
    <n v="15739"/>
    <n v="37172"/>
    <n v="68530"/>
    <n v="20857"/>
    <n v="188330"/>
    <n v="0"/>
    <n v="0"/>
    <n v="0"/>
    <n v="0"/>
    <n v="0"/>
    <n v="0"/>
    <n v="10498"/>
    <n v="15973"/>
    <n v="18177"/>
    <n v="0"/>
    <n v="0"/>
    <n v="0"/>
    <n v="8263"/>
    <n v="0"/>
    <n v="0"/>
  </r>
  <r>
    <x v="72"/>
    <x v="3"/>
    <x v="0"/>
    <n v="17376"/>
    <n v="54410"/>
    <n v="17165"/>
    <n v="37245"/>
    <n v="72321"/>
    <n v="22588"/>
    <n v="188330"/>
    <n v="0"/>
    <n v="0"/>
    <n v="0"/>
    <n v="0"/>
    <n v="0"/>
    <n v="0"/>
    <n v="11286"/>
    <n v="16003"/>
    <n v="18984"/>
    <n v="0"/>
    <n v="0"/>
    <n v="0"/>
    <n v="8137"/>
    <n v="0"/>
    <n v="0"/>
  </r>
  <r>
    <x v="72"/>
    <x v="4"/>
    <x v="1"/>
    <n v="17724"/>
    <n v="54863"/>
    <n v="17644"/>
    <n v="37219"/>
    <n v="73448"/>
    <n v="0"/>
    <n v="188330"/>
    <n v="0"/>
    <n v="0"/>
    <n v="0"/>
    <n v="0"/>
    <n v="0"/>
    <n v="0"/>
    <n v="11461"/>
    <n v="15924"/>
    <n v="19112"/>
    <n v="0"/>
    <n v="0"/>
    <n v="0"/>
    <n v="8366"/>
    <n v="0"/>
    <n v="0"/>
  </r>
  <r>
    <x v="72"/>
    <x v="4"/>
    <x v="2"/>
    <n v="17799"/>
    <n v="54074"/>
    <n v="17737"/>
    <n v="36337"/>
    <n v="73233"/>
    <n v="0"/>
    <n v="188330"/>
    <n v="0"/>
    <n v="0"/>
    <n v="0"/>
    <n v="0"/>
    <n v="0"/>
    <n v="0"/>
    <n v="11446"/>
    <n v="15505"/>
    <n v="18965"/>
    <n v="0"/>
    <n v="0"/>
    <n v="0"/>
    <n v="8158"/>
    <n v="0"/>
    <n v="0"/>
  </r>
  <r>
    <x v="72"/>
    <x v="4"/>
    <x v="0"/>
    <n v="15376"/>
    <n v="49399"/>
    <n v="16402"/>
    <n v="32997"/>
    <n v="68432"/>
    <n v="20199"/>
    <n v="188330"/>
    <n v="0"/>
    <n v="0"/>
    <n v="0"/>
    <n v="0"/>
    <n v="0"/>
    <n v="0"/>
    <n v="10523"/>
    <n v="13912"/>
    <n v="17643"/>
    <n v="0"/>
    <n v="0"/>
    <n v="0"/>
    <n v="7321"/>
    <n v="0"/>
    <n v="0"/>
  </r>
  <r>
    <x v="72"/>
    <x v="4"/>
    <x v="3"/>
    <n v="17443"/>
    <n v="54386"/>
    <n v="17301"/>
    <n v="37085"/>
    <n v="72908"/>
    <n v="0"/>
    <n v="188330"/>
    <n v="0"/>
    <n v="0"/>
    <n v="0"/>
    <n v="0"/>
    <n v="0"/>
    <n v="0"/>
    <n v="11316"/>
    <n v="15867"/>
    <n v="18986"/>
    <n v="0"/>
    <n v="0"/>
    <n v="0"/>
    <n v="8217"/>
    <n v="0"/>
    <n v="0"/>
  </r>
  <r>
    <x v="72"/>
    <x v="4"/>
    <x v="4"/>
    <n v="17422"/>
    <n v="54284"/>
    <n v="17190"/>
    <n v="37094"/>
    <n v="72735"/>
    <n v="0"/>
    <n v="188330"/>
    <n v="0"/>
    <n v="0"/>
    <n v="0"/>
    <n v="0"/>
    <n v="0"/>
    <n v="0"/>
    <n v="11312"/>
    <n v="15865"/>
    <n v="18926"/>
    <n v="0"/>
    <n v="0"/>
    <n v="0"/>
    <n v="8181"/>
    <n v="0"/>
    <n v="0"/>
  </r>
  <r>
    <x v="72"/>
    <x v="4"/>
    <x v="5"/>
    <n v="17799"/>
    <n v="55061"/>
    <n v="17999"/>
    <n v="37062"/>
    <n v="74091"/>
    <n v="0"/>
    <n v="188330"/>
    <n v="0"/>
    <n v="0"/>
    <n v="0"/>
    <n v="0"/>
    <n v="0"/>
    <n v="0"/>
    <n v="11599"/>
    <n v="15870"/>
    <n v="19273"/>
    <n v="0"/>
    <n v="0"/>
    <n v="0"/>
    <n v="8319"/>
    <n v="0"/>
    <n v="0"/>
  </r>
  <r>
    <x v="72"/>
    <x v="4"/>
    <x v="6"/>
    <n v="17783"/>
    <n v="54978"/>
    <n v="17896"/>
    <n v="37082"/>
    <n v="73867"/>
    <n v="0"/>
    <n v="188330"/>
    <n v="0"/>
    <n v="0"/>
    <n v="0"/>
    <n v="0"/>
    <n v="0"/>
    <n v="0"/>
    <n v="11563"/>
    <n v="15898"/>
    <n v="19203"/>
    <n v="0"/>
    <n v="0"/>
    <n v="0"/>
    <n v="8314"/>
    <n v="0"/>
    <n v="0"/>
  </r>
  <r>
    <x v="72"/>
    <x v="4"/>
    <x v="7"/>
    <n v="17495"/>
    <n v="54483"/>
    <n v="17428"/>
    <n v="37055"/>
    <n v="73139"/>
    <n v="0"/>
    <n v="188330"/>
    <n v="0"/>
    <n v="0"/>
    <n v="0"/>
    <n v="0"/>
    <n v="0"/>
    <n v="0"/>
    <n v="11355"/>
    <n v="15845"/>
    <n v="19002"/>
    <n v="0"/>
    <n v="0"/>
    <n v="0"/>
    <n v="8281"/>
    <n v="0"/>
    <n v="0"/>
  </r>
  <r>
    <x v="72"/>
    <x v="4"/>
    <x v="8"/>
    <n v="17707"/>
    <n v="54885"/>
    <n v="17749"/>
    <n v="37136"/>
    <n v="73574"/>
    <n v="0"/>
    <n v="188330"/>
    <n v="0"/>
    <n v="0"/>
    <n v="0"/>
    <n v="0"/>
    <n v="0"/>
    <n v="0"/>
    <n v="11509"/>
    <n v="15873"/>
    <n v="19148"/>
    <n v="0"/>
    <n v="0"/>
    <n v="0"/>
    <n v="8355"/>
    <n v="0"/>
    <n v="0"/>
  </r>
  <r>
    <x v="72"/>
    <x v="4"/>
    <x v="9"/>
    <n v="15848"/>
    <n v="50442"/>
    <n v="16712"/>
    <n v="33730"/>
    <n v="69481"/>
    <n v="0"/>
    <n v="188330"/>
    <n v="0"/>
    <n v="0"/>
    <n v="0"/>
    <n v="0"/>
    <n v="0"/>
    <n v="0"/>
    <n v="10792"/>
    <n v="14208"/>
    <n v="17955"/>
    <n v="0"/>
    <n v="0"/>
    <n v="0"/>
    <n v="7487"/>
    <n v="0"/>
    <n v="0"/>
  </r>
  <r>
    <x v="72"/>
    <x v="4"/>
    <x v="10"/>
    <n v="16409"/>
    <n v="51743"/>
    <n v="17087"/>
    <n v="34656"/>
    <n v="70983"/>
    <n v="0"/>
    <n v="188330"/>
    <n v="0"/>
    <n v="0"/>
    <n v="0"/>
    <n v="0"/>
    <n v="0"/>
    <n v="0"/>
    <n v="11026"/>
    <n v="14703"/>
    <n v="18324"/>
    <n v="0"/>
    <n v="0"/>
    <n v="0"/>
    <n v="7690"/>
    <n v="0"/>
    <n v="0"/>
  </r>
  <r>
    <x v="72"/>
    <x v="4"/>
    <x v="11"/>
    <n v="16836"/>
    <n v="52943"/>
    <n v="17419"/>
    <n v="35524"/>
    <n v="72151"/>
    <n v="0"/>
    <n v="188330"/>
    <n v="0"/>
    <n v="0"/>
    <n v="0"/>
    <n v="0"/>
    <n v="0"/>
    <n v="0"/>
    <n v="11210"/>
    <n v="15136"/>
    <n v="18662"/>
    <n v="0"/>
    <n v="0"/>
    <n v="0"/>
    <n v="7935"/>
    <n v="0"/>
    <n v="0"/>
  </r>
  <r>
    <x v="72"/>
    <x v="5"/>
    <x v="1"/>
    <n v="13610"/>
    <n v="45511"/>
    <n v="15545"/>
    <n v="29966"/>
    <n v="65072"/>
    <n v="0"/>
    <n v="188330"/>
    <n v="0"/>
    <n v="0"/>
    <n v="0"/>
    <n v="0"/>
    <n v="0"/>
    <n v="0"/>
    <n v="9845"/>
    <n v="12458"/>
    <n v="16627"/>
    <n v="0"/>
    <n v="0"/>
    <n v="0"/>
    <n v="6581"/>
    <n v="0"/>
    <n v="0"/>
  </r>
  <r>
    <x v="72"/>
    <x v="5"/>
    <x v="2"/>
    <n v="12619"/>
    <n v="43213"/>
    <n v="15247"/>
    <n v="27966"/>
    <n v="62495"/>
    <n v="0"/>
    <n v="188330"/>
    <n v="0"/>
    <n v="0"/>
    <n v="0"/>
    <n v="0"/>
    <n v="0"/>
    <n v="0"/>
    <n v="9428"/>
    <n v="11781"/>
    <n v="16000"/>
    <n v="0"/>
    <n v="0"/>
    <n v="0"/>
    <n v="6004"/>
    <n v="0"/>
    <n v="0"/>
  </r>
  <r>
    <x v="72"/>
    <x v="5"/>
    <x v="0"/>
    <n v="12517"/>
    <n v="42631"/>
    <n v="15296"/>
    <n v="27335"/>
    <n v="62573"/>
    <n v="16527"/>
    <n v="188330"/>
    <n v="0"/>
    <n v="4427"/>
    <n v="0"/>
    <n v="0"/>
    <n v="0"/>
    <n v="0"/>
    <n v="9729"/>
    <n v="11988"/>
    <n v="16487"/>
    <n v="0"/>
    <n v="0"/>
    <n v="0"/>
    <n v="0"/>
    <n v="0"/>
    <n v="0"/>
  </r>
  <r>
    <x v="72"/>
    <x v="5"/>
    <x v="3"/>
    <n v="14447"/>
    <n v="47192"/>
    <n v="15847"/>
    <n v="31345"/>
    <n v="66650"/>
    <n v="0"/>
    <n v="188330"/>
    <n v="0"/>
    <n v="0"/>
    <n v="0"/>
    <n v="0"/>
    <n v="0"/>
    <n v="0"/>
    <n v="10140"/>
    <n v="13027"/>
    <n v="17082"/>
    <n v="0"/>
    <n v="0"/>
    <n v="0"/>
    <n v="6943"/>
    <n v="0"/>
    <n v="0"/>
  </r>
  <r>
    <x v="72"/>
    <x v="5"/>
    <x v="4"/>
    <n v="15015"/>
    <n v="48345"/>
    <n v="16149"/>
    <n v="32196"/>
    <n v="67719"/>
    <n v="0"/>
    <n v="188330"/>
    <n v="0"/>
    <n v="0"/>
    <n v="0"/>
    <n v="0"/>
    <n v="0"/>
    <n v="0"/>
    <n v="10361"/>
    <n v="13428"/>
    <n v="17416"/>
    <n v="0"/>
    <n v="0"/>
    <n v="0"/>
    <n v="7140"/>
    <n v="0"/>
    <n v="0"/>
  </r>
  <r>
    <x v="72"/>
    <x v="5"/>
    <x v="5"/>
    <n v="12568"/>
    <n v="42934"/>
    <n v="15142"/>
    <n v="27792"/>
    <n v="61955"/>
    <n v="0"/>
    <n v="188330"/>
    <n v="0"/>
    <n v="0"/>
    <n v="0"/>
    <n v="0"/>
    <n v="0"/>
    <n v="0"/>
    <n v="9295"/>
    <n v="11764"/>
    <n v="15843"/>
    <n v="0"/>
    <n v="0"/>
    <n v="0"/>
    <n v="6032"/>
    <n v="0"/>
    <n v="0"/>
  </r>
  <r>
    <x v="72"/>
    <x v="5"/>
    <x v="6"/>
    <n v="12718"/>
    <n v="43525"/>
    <n v="15218"/>
    <n v="28307"/>
    <n v="62626"/>
    <n v="0"/>
    <n v="188330"/>
    <n v="0"/>
    <n v="0"/>
    <n v="0"/>
    <n v="0"/>
    <n v="0"/>
    <n v="0"/>
    <n v="9383"/>
    <n v="11886"/>
    <n v="16082"/>
    <n v="0"/>
    <n v="0"/>
    <n v="0"/>
    <n v="6174"/>
    <n v="0"/>
    <n v="0"/>
  </r>
  <r>
    <x v="72"/>
    <x v="5"/>
    <x v="7"/>
    <n v="14053"/>
    <n v="46299"/>
    <n v="15674"/>
    <n v="30625"/>
    <n v="66000"/>
    <n v="0"/>
    <n v="188330"/>
    <n v="0"/>
    <n v="0"/>
    <n v="0"/>
    <n v="0"/>
    <n v="0"/>
    <n v="0"/>
    <n v="10007"/>
    <n v="12661"/>
    <n v="16843"/>
    <n v="0"/>
    <n v="0"/>
    <n v="0"/>
    <n v="6788"/>
    <n v="0"/>
    <n v="0"/>
  </r>
  <r>
    <x v="72"/>
    <x v="5"/>
    <x v="8"/>
    <n v="12979"/>
    <n v="44297"/>
    <n v="15365"/>
    <n v="28932"/>
    <n v="63687"/>
    <n v="0"/>
    <n v="188330"/>
    <n v="0"/>
    <n v="0"/>
    <n v="0"/>
    <n v="0"/>
    <n v="0"/>
    <n v="0"/>
    <n v="9553"/>
    <n v="12024"/>
    <n v="16308"/>
    <n v="0"/>
    <n v="0"/>
    <n v="0"/>
    <n v="6412"/>
    <n v="0"/>
    <n v="0"/>
  </r>
  <r>
    <x v="72"/>
    <x v="5"/>
    <x v="9"/>
    <n v="12500"/>
    <n v="42678"/>
    <n v="15206"/>
    <n v="27472"/>
    <n v="62693"/>
    <n v="0"/>
    <n v="188330"/>
    <n v="0"/>
    <n v="4434"/>
    <n v="0"/>
    <n v="0"/>
    <n v="0"/>
    <n v="0"/>
    <n v="9766"/>
    <n v="11992"/>
    <n v="16486"/>
    <n v="0"/>
    <n v="0"/>
    <n v="0"/>
    <n v="0"/>
    <n v="0"/>
    <n v="0"/>
  </r>
  <r>
    <x v="72"/>
    <x v="5"/>
    <x v="10"/>
    <n v="12491"/>
    <n v="42758"/>
    <n v="15016"/>
    <n v="27742"/>
    <n v="62654"/>
    <n v="0"/>
    <n v="188330"/>
    <n v="0"/>
    <n v="4607"/>
    <n v="0"/>
    <n v="0"/>
    <n v="0"/>
    <n v="0"/>
    <n v="9741"/>
    <n v="11974"/>
    <n v="16436"/>
    <n v="0"/>
    <n v="0"/>
    <n v="0"/>
    <n v="0"/>
    <n v="0"/>
    <n v="0"/>
  </r>
  <r>
    <x v="72"/>
    <x v="5"/>
    <x v="11"/>
    <n v="12642"/>
    <n v="43343"/>
    <n v="15421"/>
    <n v="27922"/>
    <n v="62683"/>
    <n v="0"/>
    <n v="188330"/>
    <n v="0"/>
    <n v="0"/>
    <n v="0"/>
    <n v="0"/>
    <n v="0"/>
    <n v="0"/>
    <n v="9569"/>
    <n v="11825"/>
    <n v="16092"/>
    <n v="0"/>
    <n v="0"/>
    <n v="0"/>
    <n v="5857"/>
    <n v="0"/>
    <n v="0"/>
  </r>
  <r>
    <x v="72"/>
    <x v="6"/>
    <x v="1"/>
    <n v="12495"/>
    <n v="42270"/>
    <n v="15486"/>
    <n v="26784"/>
    <n v="62237"/>
    <n v="0"/>
    <n v="188330"/>
    <n v="0"/>
    <n v="4729"/>
    <n v="0"/>
    <n v="0"/>
    <n v="0"/>
    <n v="0"/>
    <n v="9795"/>
    <n v="11446"/>
    <n v="16300"/>
    <n v="0"/>
    <n v="0"/>
    <n v="0"/>
    <n v="0"/>
    <n v="0"/>
    <n v="0"/>
  </r>
  <r>
    <x v="72"/>
    <x v="6"/>
    <x v="2"/>
    <n v="11956"/>
    <n v="41504"/>
    <n v="15346"/>
    <n v="26158"/>
    <n v="60774"/>
    <n v="15513"/>
    <n v="188330"/>
    <n v="0"/>
    <n v="4745"/>
    <n v="0"/>
    <n v="0"/>
    <n v="0"/>
    <n v="0"/>
    <n v="9575"/>
    <n v="11234"/>
    <n v="15950"/>
    <n v="0"/>
    <n v="0"/>
    <n v="0"/>
    <n v="0"/>
    <n v="0"/>
    <n v="0"/>
  </r>
  <r>
    <x v="72"/>
    <x v="6"/>
    <x v="0"/>
    <n v="11663"/>
    <n v="40904"/>
    <n v="15323"/>
    <n v="25581"/>
    <n v="59771"/>
    <n v="15022"/>
    <n v="188330"/>
    <n v="0"/>
    <n v="4932"/>
    <n v="0"/>
    <n v="0"/>
    <n v="0"/>
    <n v="0"/>
    <n v="9630"/>
    <n v="10818"/>
    <n v="15524"/>
    <n v="0"/>
    <n v="0"/>
    <n v="0"/>
    <n v="0"/>
    <n v="0"/>
    <n v="0"/>
  </r>
  <r>
    <x v="72"/>
    <x v="6"/>
    <x v="3"/>
    <n v="12645"/>
    <n v="42619"/>
    <n v="15488"/>
    <n v="27131"/>
    <n v="62612"/>
    <n v="0"/>
    <n v="188330"/>
    <n v="0"/>
    <n v="4587"/>
    <n v="0"/>
    <n v="0"/>
    <n v="0"/>
    <n v="0"/>
    <n v="9753"/>
    <n v="11808"/>
    <n v="16471"/>
    <n v="0"/>
    <n v="0"/>
    <n v="0"/>
    <n v="0"/>
    <n v="0"/>
    <n v="0"/>
  </r>
  <r>
    <x v="72"/>
    <x v="6"/>
    <x v="4"/>
    <n v="12498"/>
    <n v="42534"/>
    <n v="15293"/>
    <n v="27241"/>
    <n v="62679"/>
    <n v="0"/>
    <n v="188330"/>
    <n v="0"/>
    <n v="4441"/>
    <n v="0"/>
    <n v="0"/>
    <n v="0"/>
    <n v="0"/>
    <n v="9679"/>
    <n v="11914"/>
    <n v="16500"/>
    <n v="0"/>
    <n v="0"/>
    <n v="0"/>
    <n v="0"/>
    <n v="0"/>
    <n v="0"/>
  </r>
  <r>
    <x v="72"/>
    <x v="6"/>
    <x v="5"/>
    <n v="12172"/>
    <n v="42001"/>
    <n v="15492"/>
    <n v="26509"/>
    <n v="60877"/>
    <n v="15693"/>
    <n v="188330"/>
    <n v="0"/>
    <n v="4762"/>
    <n v="0"/>
    <n v="0"/>
    <n v="0"/>
    <n v="0"/>
    <n v="9623"/>
    <n v="11416"/>
    <n v="16200"/>
    <n v="0"/>
    <n v="0"/>
    <n v="0"/>
    <n v="0"/>
    <n v="0"/>
    <n v="0"/>
  </r>
  <r>
    <x v="72"/>
    <x v="6"/>
    <x v="6"/>
    <n v="12101"/>
    <n v="41599"/>
    <n v="15315"/>
    <n v="26284"/>
    <n v="61368"/>
    <n v="0"/>
    <n v="188330"/>
    <n v="0"/>
    <n v="4676"/>
    <n v="0"/>
    <n v="0"/>
    <n v="0"/>
    <n v="0"/>
    <n v="9563"/>
    <n v="11345"/>
    <n v="16015"/>
    <n v="0"/>
    <n v="0"/>
    <n v="0"/>
    <n v="0"/>
    <n v="0"/>
    <n v="0"/>
  </r>
  <r>
    <x v="72"/>
    <x v="6"/>
    <x v="7"/>
    <n v="12706"/>
    <n v="42736"/>
    <n v="15626"/>
    <n v="27110"/>
    <n v="62684"/>
    <n v="0"/>
    <n v="188330"/>
    <n v="0"/>
    <n v="4692"/>
    <n v="0"/>
    <n v="0"/>
    <n v="0"/>
    <n v="0"/>
    <n v="9853"/>
    <n v="11726"/>
    <n v="16465"/>
    <n v="0"/>
    <n v="0"/>
    <n v="0"/>
    <n v="0"/>
    <n v="0"/>
    <n v="0"/>
  </r>
  <r>
    <x v="72"/>
    <x v="6"/>
    <x v="8"/>
    <n v="12266"/>
    <n v="41875"/>
    <n v="15442"/>
    <n v="26433"/>
    <n v="61715"/>
    <n v="0"/>
    <n v="188330"/>
    <n v="0"/>
    <n v="4684"/>
    <n v="0"/>
    <n v="0"/>
    <n v="0"/>
    <n v="0"/>
    <n v="9703"/>
    <n v="11341"/>
    <n v="16147"/>
    <n v="0"/>
    <n v="0"/>
    <n v="0"/>
    <n v="0"/>
    <n v="0"/>
    <n v="0"/>
  </r>
  <r>
    <x v="72"/>
    <x v="6"/>
    <x v="9"/>
    <n v="11750"/>
    <n v="41080"/>
    <n v="15419"/>
    <n v="25661"/>
    <n v="59907"/>
    <n v="15066"/>
    <n v="188330"/>
    <n v="0"/>
    <n v="4936"/>
    <n v="0"/>
    <n v="0"/>
    <n v="0"/>
    <n v="0"/>
    <n v="9690"/>
    <n v="10876"/>
    <n v="15578"/>
    <n v="0"/>
    <n v="0"/>
    <n v="0"/>
    <n v="0"/>
    <n v="0"/>
    <n v="0"/>
  </r>
  <r>
    <x v="72"/>
    <x v="6"/>
    <x v="10"/>
    <n v="11640"/>
    <n v="41145"/>
    <n v="15354"/>
    <n v="25791"/>
    <n v="60100"/>
    <n v="15142"/>
    <n v="188330"/>
    <n v="0"/>
    <n v="4881"/>
    <n v="0"/>
    <n v="0"/>
    <n v="0"/>
    <n v="0"/>
    <n v="9694"/>
    <n v="10932"/>
    <n v="15638"/>
    <n v="0"/>
    <n v="0"/>
    <n v="0"/>
    <n v="0"/>
    <n v="0"/>
    <n v="0"/>
  </r>
  <r>
    <x v="72"/>
    <x v="6"/>
    <x v="11"/>
    <n v="12003"/>
    <n v="41602"/>
    <n v="15479"/>
    <n v="26123"/>
    <n v="60912"/>
    <n v="15567"/>
    <n v="188330"/>
    <n v="0"/>
    <n v="4859"/>
    <n v="0"/>
    <n v="0"/>
    <n v="0"/>
    <n v="0"/>
    <n v="9735"/>
    <n v="11142"/>
    <n v="15866"/>
    <n v="0"/>
    <n v="0"/>
    <n v="0"/>
    <n v="0"/>
    <n v="0"/>
    <n v="0"/>
  </r>
  <r>
    <x v="72"/>
    <x v="7"/>
    <x v="3"/>
    <n v="11660"/>
    <n v="40784"/>
    <n v="15339"/>
    <n v="25445"/>
    <n v="59758"/>
    <n v="15203"/>
    <n v="188330"/>
    <n v="0"/>
    <n v="4940"/>
    <n v="0"/>
    <n v="0"/>
    <n v="0"/>
    <n v="0"/>
    <n v="9636"/>
    <n v="10667"/>
    <n v="15541"/>
    <n v="0"/>
    <n v="0"/>
    <n v="0"/>
    <n v="0"/>
    <n v="0"/>
    <n v="0"/>
  </r>
  <r>
    <x v="72"/>
    <x v="7"/>
    <x v="4"/>
    <n v="11720"/>
    <n v="41090"/>
    <n v="15369"/>
    <n v="25721"/>
    <n v="59753"/>
    <n v="15091"/>
    <n v="188330"/>
    <n v="0"/>
    <n v="4933"/>
    <n v="0"/>
    <n v="0"/>
    <n v="0"/>
    <n v="0"/>
    <n v="9725"/>
    <n v="10815"/>
    <n v="15617"/>
    <n v="0"/>
    <n v="0"/>
    <n v="0"/>
    <n v="0"/>
    <n v="0"/>
    <n v="0"/>
  </r>
  <r>
    <x v="73"/>
    <x v="0"/>
    <x v="0"/>
    <n v="9520"/>
    <n v="29758"/>
    <n v="10973"/>
    <n v="18785"/>
    <n v="39737"/>
    <n v="11721"/>
    <n v="160151"/>
    <n v="0"/>
    <n v="1561"/>
    <n v="0"/>
    <n v="0"/>
    <n v="0"/>
    <n v="624"/>
    <n v="3302"/>
    <n v="16597"/>
    <n v="1021"/>
    <n v="0"/>
    <n v="0"/>
    <n v="0"/>
    <n v="6653"/>
    <n v="0"/>
    <n v="0"/>
  </r>
  <r>
    <x v="73"/>
    <x v="1"/>
    <x v="0"/>
    <n v="11771"/>
    <n v="33621"/>
    <n v="12110"/>
    <n v="21511"/>
    <n v="44537"/>
    <n v="14449"/>
    <n v="160151"/>
    <n v="0"/>
    <n v="2554"/>
    <n v="0"/>
    <n v="0"/>
    <n v="852"/>
    <n v="0"/>
    <n v="3890"/>
    <n v="17832"/>
    <n v="1248"/>
    <n v="0"/>
    <n v="0"/>
    <n v="0"/>
    <n v="7245"/>
    <n v="0"/>
    <n v="0"/>
  </r>
  <r>
    <x v="73"/>
    <x v="2"/>
    <x v="0"/>
    <n v="12554"/>
    <n v="35172"/>
    <n v="13957"/>
    <n v="21215"/>
    <n v="47301"/>
    <n v="15918"/>
    <n v="160151"/>
    <n v="0"/>
    <n v="3041"/>
    <n v="0"/>
    <n v="0"/>
    <n v="967"/>
    <n v="0"/>
    <n v="4265"/>
    <n v="18197"/>
    <n v="1454"/>
    <n v="0"/>
    <n v="0"/>
    <n v="0"/>
    <n v="7248"/>
    <n v="0"/>
    <n v="0"/>
  </r>
  <r>
    <x v="73"/>
    <x v="3"/>
    <x v="0"/>
    <n v="12803"/>
    <n v="36020"/>
    <n v="14888"/>
    <n v="21132"/>
    <n v="49970"/>
    <n v="17019"/>
    <n v="160151"/>
    <n v="0"/>
    <n v="3511"/>
    <n v="0"/>
    <n v="0"/>
    <n v="1104"/>
    <n v="0"/>
    <n v="4564"/>
    <n v="17801"/>
    <n v="1731"/>
    <n v="0"/>
    <n v="0"/>
    <n v="0"/>
    <n v="7309"/>
    <n v="0"/>
    <n v="0"/>
  </r>
  <r>
    <x v="73"/>
    <x v="4"/>
    <x v="1"/>
    <n v="13031"/>
    <n v="36394"/>
    <n v="15236"/>
    <n v="21158"/>
    <n v="50802"/>
    <n v="0"/>
    <n v="160151"/>
    <n v="0"/>
    <n v="3639"/>
    <n v="0"/>
    <n v="0"/>
    <n v="1156"/>
    <n v="0"/>
    <n v="4619"/>
    <n v="17751"/>
    <n v="1795"/>
    <n v="0"/>
    <n v="0"/>
    <n v="0"/>
    <n v="7434"/>
    <n v="0"/>
    <n v="0"/>
  </r>
  <r>
    <x v="73"/>
    <x v="4"/>
    <x v="2"/>
    <n v="13070"/>
    <n v="35832"/>
    <n v="15174"/>
    <n v="20658"/>
    <n v="50521"/>
    <n v="0"/>
    <n v="160151"/>
    <n v="0"/>
    <n v="3703"/>
    <n v="0"/>
    <n v="0"/>
    <n v="1060"/>
    <n v="0"/>
    <n v="4626"/>
    <n v="17258"/>
    <n v="1865"/>
    <n v="0"/>
    <n v="0"/>
    <n v="0"/>
    <n v="7320"/>
    <n v="0"/>
    <n v="0"/>
  </r>
  <r>
    <x v="73"/>
    <x v="4"/>
    <x v="0"/>
    <n v="11101"/>
    <n v="32488"/>
    <n v="13870"/>
    <n v="18618"/>
    <n v="46769"/>
    <n v="14911"/>
    <n v="160151"/>
    <n v="0"/>
    <n v="3467"/>
    <n v="911"/>
    <n v="0"/>
    <n v="0"/>
    <n v="0"/>
    <n v="4259"/>
    <n v="15436"/>
    <n v="1722"/>
    <n v="0"/>
    <n v="0"/>
    <n v="0"/>
    <n v="6693"/>
    <n v="0"/>
    <n v="0"/>
  </r>
  <r>
    <x v="73"/>
    <x v="4"/>
    <x v="3"/>
    <n v="12803"/>
    <n v="35846"/>
    <n v="14907"/>
    <n v="20939"/>
    <n v="50379"/>
    <n v="0"/>
    <n v="160151"/>
    <n v="0"/>
    <n v="3523"/>
    <n v="0"/>
    <n v="0"/>
    <n v="1124"/>
    <n v="0"/>
    <n v="4540"/>
    <n v="17648"/>
    <n v="1736"/>
    <n v="0"/>
    <n v="0"/>
    <n v="0"/>
    <n v="7275"/>
    <n v="0"/>
    <n v="0"/>
  </r>
  <r>
    <x v="73"/>
    <x v="4"/>
    <x v="4"/>
    <n v="12811"/>
    <n v="35910"/>
    <n v="14887"/>
    <n v="21023"/>
    <n v="50216"/>
    <n v="0"/>
    <n v="160151"/>
    <n v="0"/>
    <n v="3492"/>
    <n v="0"/>
    <n v="0"/>
    <n v="1122"/>
    <n v="0"/>
    <n v="4536"/>
    <n v="17735"/>
    <n v="1733"/>
    <n v="0"/>
    <n v="0"/>
    <n v="0"/>
    <n v="7292"/>
    <n v="0"/>
    <n v="0"/>
  </r>
  <r>
    <x v="73"/>
    <x v="4"/>
    <x v="5"/>
    <n v="13070"/>
    <n v="36436"/>
    <n v="15339"/>
    <n v="21097"/>
    <n v="51227"/>
    <n v="0"/>
    <n v="160151"/>
    <n v="0"/>
    <n v="3748"/>
    <n v="0"/>
    <n v="0"/>
    <n v="1096"/>
    <n v="0"/>
    <n v="4664"/>
    <n v="17609"/>
    <n v="1861"/>
    <n v="0"/>
    <n v="0"/>
    <n v="0"/>
    <n v="7458"/>
    <n v="0"/>
    <n v="0"/>
  </r>
  <r>
    <x v="73"/>
    <x v="4"/>
    <x v="6"/>
    <n v="13076"/>
    <n v="36473"/>
    <n v="15314"/>
    <n v="21159"/>
    <n v="51156"/>
    <n v="0"/>
    <n v="160151"/>
    <n v="0"/>
    <n v="3729"/>
    <n v="0"/>
    <n v="0"/>
    <n v="1116"/>
    <n v="0"/>
    <n v="4656"/>
    <n v="17688"/>
    <n v="1844"/>
    <n v="0"/>
    <n v="0"/>
    <n v="0"/>
    <n v="7440"/>
    <n v="0"/>
    <n v="0"/>
  </r>
  <r>
    <x v="73"/>
    <x v="4"/>
    <x v="7"/>
    <n v="12861"/>
    <n v="36000"/>
    <n v="15043"/>
    <n v="20957"/>
    <n v="50629"/>
    <n v="0"/>
    <n v="160151"/>
    <n v="0"/>
    <n v="3548"/>
    <n v="0"/>
    <n v="0"/>
    <n v="1141"/>
    <n v="0"/>
    <n v="4559"/>
    <n v="17657"/>
    <n v="1758"/>
    <n v="0"/>
    <n v="0"/>
    <n v="0"/>
    <n v="7337"/>
    <n v="0"/>
    <n v="0"/>
  </r>
  <r>
    <x v="73"/>
    <x v="4"/>
    <x v="8"/>
    <n v="13060"/>
    <n v="36427"/>
    <n v="15269"/>
    <n v="21158"/>
    <n v="50994"/>
    <n v="0"/>
    <n v="160151"/>
    <n v="0"/>
    <n v="3682"/>
    <n v="0"/>
    <n v="0"/>
    <n v="1145"/>
    <n v="0"/>
    <n v="4634"/>
    <n v="17721"/>
    <n v="1824"/>
    <n v="0"/>
    <n v="0"/>
    <n v="0"/>
    <n v="7421"/>
    <n v="0"/>
    <n v="0"/>
  </r>
  <r>
    <x v="73"/>
    <x v="4"/>
    <x v="9"/>
    <n v="11495"/>
    <n v="33045"/>
    <n v="14092"/>
    <n v="18953"/>
    <n v="47482"/>
    <n v="0"/>
    <n v="160151"/>
    <n v="0"/>
    <n v="3505"/>
    <n v="942"/>
    <n v="0"/>
    <n v="0"/>
    <n v="0"/>
    <n v="4392"/>
    <n v="15695"/>
    <n v="1757"/>
    <n v="0"/>
    <n v="0"/>
    <n v="0"/>
    <n v="6754"/>
    <n v="0"/>
    <n v="0"/>
  </r>
  <r>
    <x v="73"/>
    <x v="4"/>
    <x v="10"/>
    <n v="11944"/>
    <n v="33960"/>
    <n v="14453"/>
    <n v="19507"/>
    <n v="48506"/>
    <n v="0"/>
    <n v="160151"/>
    <n v="0"/>
    <n v="3600"/>
    <n v="955"/>
    <n v="0"/>
    <n v="0"/>
    <n v="0"/>
    <n v="4496"/>
    <n v="16217"/>
    <n v="1804"/>
    <n v="0"/>
    <n v="0"/>
    <n v="0"/>
    <n v="6888"/>
    <n v="0"/>
    <n v="0"/>
  </r>
  <r>
    <x v="73"/>
    <x v="4"/>
    <x v="11"/>
    <n v="12342"/>
    <n v="34889"/>
    <n v="14785"/>
    <n v="20104"/>
    <n v="49545"/>
    <n v="0"/>
    <n v="160151"/>
    <n v="0"/>
    <n v="3648"/>
    <n v="0"/>
    <n v="0"/>
    <n v="998"/>
    <n v="0"/>
    <n v="4536"/>
    <n v="16761"/>
    <n v="1835"/>
    <n v="0"/>
    <n v="0"/>
    <n v="0"/>
    <n v="7111"/>
    <n v="0"/>
    <n v="0"/>
  </r>
  <r>
    <x v="73"/>
    <x v="5"/>
    <x v="1"/>
    <n v="10111"/>
    <n v="30028"/>
    <n v="13002"/>
    <n v="17026"/>
    <n v="44308"/>
    <n v="0"/>
    <n v="160151"/>
    <n v="0"/>
    <n v="3202"/>
    <n v="892"/>
    <n v="0"/>
    <n v="0"/>
    <n v="0"/>
    <n v="3907"/>
    <n v="14097"/>
    <n v="1648"/>
    <n v="0"/>
    <n v="0"/>
    <n v="0"/>
    <n v="6282"/>
    <n v="0"/>
    <n v="0"/>
  </r>
  <r>
    <x v="73"/>
    <x v="5"/>
    <x v="2"/>
    <n v="9238"/>
    <n v="28144"/>
    <n v="12469"/>
    <n v="15675"/>
    <n v="41642"/>
    <n v="0"/>
    <n v="160151"/>
    <n v="0"/>
    <n v="3092"/>
    <n v="848"/>
    <n v="0"/>
    <n v="0"/>
    <n v="0"/>
    <n v="3737"/>
    <n v="13008"/>
    <n v="1594"/>
    <n v="0"/>
    <n v="0"/>
    <n v="0"/>
    <n v="5865"/>
    <n v="0"/>
    <n v="0"/>
  </r>
  <r>
    <x v="73"/>
    <x v="5"/>
    <x v="0"/>
    <n v="9238"/>
    <n v="27860"/>
    <n v="12522"/>
    <n v="15338"/>
    <n v="41557"/>
    <n v="11867"/>
    <n v="160151"/>
    <n v="0"/>
    <n v="3159"/>
    <n v="0"/>
    <n v="839"/>
    <n v="0"/>
    <n v="0"/>
    <n v="3838"/>
    <n v="12533"/>
    <n v="1654"/>
    <n v="0"/>
    <n v="0"/>
    <n v="0"/>
    <n v="5837"/>
    <n v="0"/>
    <n v="0"/>
  </r>
  <r>
    <x v="73"/>
    <x v="5"/>
    <x v="3"/>
    <n v="10515"/>
    <n v="31009"/>
    <n v="13215"/>
    <n v="17794"/>
    <n v="45408"/>
    <n v="0"/>
    <n v="160151"/>
    <n v="0"/>
    <n v="3274"/>
    <n v="883"/>
    <n v="0"/>
    <n v="0"/>
    <n v="0"/>
    <n v="4082"/>
    <n v="14628"/>
    <n v="1673"/>
    <n v="0"/>
    <n v="0"/>
    <n v="0"/>
    <n v="6469"/>
    <n v="0"/>
    <n v="0"/>
  </r>
  <r>
    <x v="73"/>
    <x v="5"/>
    <x v="4"/>
    <n v="10818"/>
    <n v="31737"/>
    <n v="13484"/>
    <n v="18253"/>
    <n v="46084"/>
    <n v="0"/>
    <n v="160151"/>
    <n v="0"/>
    <n v="3367"/>
    <n v="901"/>
    <n v="0"/>
    <n v="0"/>
    <n v="0"/>
    <n v="4155"/>
    <n v="15053"/>
    <n v="1702"/>
    <n v="0"/>
    <n v="0"/>
    <n v="0"/>
    <n v="6559"/>
    <n v="0"/>
    <n v="0"/>
  </r>
  <r>
    <x v="73"/>
    <x v="5"/>
    <x v="5"/>
    <n v="9224"/>
    <n v="28140"/>
    <n v="12459"/>
    <n v="15681"/>
    <n v="41464"/>
    <n v="0"/>
    <n v="160151"/>
    <n v="0"/>
    <n v="3034"/>
    <n v="859"/>
    <n v="0"/>
    <n v="0"/>
    <n v="0"/>
    <n v="3707"/>
    <n v="13067"/>
    <n v="1592"/>
    <n v="0"/>
    <n v="0"/>
    <n v="0"/>
    <n v="5881"/>
    <n v="0"/>
    <n v="0"/>
  </r>
  <r>
    <x v="73"/>
    <x v="5"/>
    <x v="6"/>
    <n v="9478"/>
    <n v="28659"/>
    <n v="12624"/>
    <n v="16035"/>
    <n v="42276"/>
    <n v="0"/>
    <n v="160151"/>
    <n v="0"/>
    <n v="3068"/>
    <n v="888"/>
    <n v="0"/>
    <n v="0"/>
    <n v="0"/>
    <n v="3726"/>
    <n v="13413"/>
    <n v="1590"/>
    <n v="0"/>
    <n v="0"/>
    <n v="0"/>
    <n v="5974"/>
    <n v="0"/>
    <n v="0"/>
  </r>
  <r>
    <x v="73"/>
    <x v="5"/>
    <x v="7"/>
    <n v="10300"/>
    <n v="30472"/>
    <n v="13098"/>
    <n v="17374"/>
    <n v="44952"/>
    <n v="0"/>
    <n v="160151"/>
    <n v="0"/>
    <n v="3215"/>
    <n v="882"/>
    <n v="0"/>
    <n v="0"/>
    <n v="0"/>
    <n v="3982"/>
    <n v="14355"/>
    <n v="1660"/>
    <n v="0"/>
    <n v="0"/>
    <n v="0"/>
    <n v="6378"/>
    <n v="0"/>
    <n v="0"/>
  </r>
  <r>
    <x v="73"/>
    <x v="5"/>
    <x v="8"/>
    <n v="9750"/>
    <n v="29354"/>
    <n v="12829"/>
    <n v="16525"/>
    <n v="43354"/>
    <n v="0"/>
    <n v="160151"/>
    <n v="0"/>
    <n v="3133"/>
    <n v="899"/>
    <n v="0"/>
    <n v="0"/>
    <n v="0"/>
    <n v="3826"/>
    <n v="13757"/>
    <n v="1617"/>
    <n v="0"/>
    <n v="0"/>
    <n v="0"/>
    <n v="6122"/>
    <n v="0"/>
    <n v="0"/>
  </r>
  <r>
    <x v="73"/>
    <x v="5"/>
    <x v="9"/>
    <n v="9223"/>
    <n v="27920"/>
    <n v="12553"/>
    <n v="15367"/>
    <n v="41475"/>
    <n v="0"/>
    <n v="160151"/>
    <n v="0"/>
    <n v="3113"/>
    <n v="0"/>
    <n v="835"/>
    <n v="0"/>
    <n v="0"/>
    <n v="3793"/>
    <n v="12668"/>
    <n v="1641"/>
    <n v="0"/>
    <n v="0"/>
    <n v="0"/>
    <n v="5870"/>
    <n v="0"/>
    <n v="0"/>
  </r>
  <r>
    <x v="73"/>
    <x v="5"/>
    <x v="10"/>
    <n v="9279"/>
    <n v="28138"/>
    <n v="12608"/>
    <n v="15530"/>
    <n v="41557"/>
    <n v="0"/>
    <n v="160151"/>
    <n v="0"/>
    <n v="3138"/>
    <n v="0"/>
    <n v="829"/>
    <n v="0"/>
    <n v="0"/>
    <n v="3770"/>
    <n v="12875"/>
    <n v="1640"/>
    <n v="0"/>
    <n v="0"/>
    <n v="0"/>
    <n v="5886"/>
    <n v="0"/>
    <n v="0"/>
  </r>
  <r>
    <x v="73"/>
    <x v="5"/>
    <x v="11"/>
    <n v="9294"/>
    <n v="28256"/>
    <n v="12605"/>
    <n v="15651"/>
    <n v="41681"/>
    <n v="0"/>
    <n v="160151"/>
    <n v="0"/>
    <n v="3137"/>
    <n v="0"/>
    <n v="829"/>
    <n v="0"/>
    <n v="0"/>
    <n v="3761"/>
    <n v="13005"/>
    <n v="1615"/>
    <n v="0"/>
    <n v="0"/>
    <n v="0"/>
    <n v="5909"/>
    <n v="0"/>
    <n v="0"/>
  </r>
  <r>
    <x v="73"/>
    <x v="6"/>
    <x v="1"/>
    <n v="9331"/>
    <n v="27922"/>
    <n v="12775"/>
    <n v="15147"/>
    <n v="41360"/>
    <n v="0"/>
    <n v="160151"/>
    <n v="0"/>
    <n v="3236"/>
    <n v="0"/>
    <n v="819"/>
    <n v="0"/>
    <n v="0"/>
    <n v="4109"/>
    <n v="12080"/>
    <n v="1742"/>
    <n v="0"/>
    <n v="0"/>
    <n v="0"/>
    <n v="5936"/>
    <n v="0"/>
    <n v="0"/>
  </r>
  <r>
    <x v="73"/>
    <x v="6"/>
    <x v="2"/>
    <n v="9119"/>
    <n v="27670"/>
    <n v="12869"/>
    <n v="14801"/>
    <n v="40811"/>
    <n v="11497"/>
    <n v="160151"/>
    <n v="0"/>
    <n v="3378"/>
    <n v="0"/>
    <n v="864"/>
    <n v="0"/>
    <n v="0"/>
    <n v="4024"/>
    <n v="11713"/>
    <n v="1802"/>
    <n v="0"/>
    <n v="0"/>
    <n v="0"/>
    <n v="5889"/>
    <n v="0"/>
    <n v="0"/>
  </r>
  <r>
    <x v="73"/>
    <x v="6"/>
    <x v="0"/>
    <n v="8860"/>
    <n v="27039"/>
    <n v="12674"/>
    <n v="14365"/>
    <n v="40035"/>
    <n v="11164"/>
    <n v="160151"/>
    <n v="0"/>
    <n v="3416"/>
    <n v="0"/>
    <n v="775"/>
    <n v="0"/>
    <n v="0"/>
    <n v="4022"/>
    <n v="11391"/>
    <n v="1756"/>
    <n v="0"/>
    <n v="0"/>
    <n v="0"/>
    <n v="5679"/>
    <n v="0"/>
    <n v="0"/>
  </r>
  <r>
    <x v="73"/>
    <x v="6"/>
    <x v="3"/>
    <n v="9328"/>
    <n v="27895"/>
    <n v="12630"/>
    <n v="15265"/>
    <n v="41658"/>
    <n v="0"/>
    <n v="160151"/>
    <n v="0"/>
    <n v="3221"/>
    <n v="0"/>
    <n v="848"/>
    <n v="0"/>
    <n v="0"/>
    <n v="3974"/>
    <n v="12280"/>
    <n v="1705"/>
    <n v="0"/>
    <n v="0"/>
    <n v="0"/>
    <n v="5867"/>
    <n v="0"/>
    <n v="0"/>
  </r>
  <r>
    <x v="73"/>
    <x v="6"/>
    <x v="4"/>
    <n v="9272"/>
    <n v="27856"/>
    <n v="12506"/>
    <n v="15350"/>
    <n v="41814"/>
    <n v="0"/>
    <n v="160151"/>
    <n v="0"/>
    <n v="3190"/>
    <n v="0"/>
    <n v="851"/>
    <n v="0"/>
    <n v="0"/>
    <n v="3878"/>
    <n v="12429"/>
    <n v="1671"/>
    <n v="0"/>
    <n v="0"/>
    <n v="0"/>
    <n v="5837"/>
    <n v="0"/>
    <n v="0"/>
  </r>
  <r>
    <x v="73"/>
    <x v="6"/>
    <x v="5"/>
    <n v="9225"/>
    <n v="27856"/>
    <n v="12925"/>
    <n v="14931"/>
    <n v="40792"/>
    <n v="11518"/>
    <n v="160151"/>
    <n v="0"/>
    <n v="3342"/>
    <n v="0"/>
    <n v="880"/>
    <n v="0"/>
    <n v="0"/>
    <n v="4034"/>
    <n v="11839"/>
    <n v="1810"/>
    <n v="0"/>
    <n v="0"/>
    <n v="0"/>
    <n v="5951"/>
    <n v="0"/>
    <n v="0"/>
  </r>
  <r>
    <x v="73"/>
    <x v="6"/>
    <x v="6"/>
    <n v="9079"/>
    <n v="27497"/>
    <n v="12736"/>
    <n v="14761"/>
    <n v="40967"/>
    <n v="0"/>
    <n v="160151"/>
    <n v="0"/>
    <n v="3221"/>
    <n v="0"/>
    <n v="838"/>
    <n v="0"/>
    <n v="0"/>
    <n v="3996"/>
    <n v="11837"/>
    <n v="1727"/>
    <n v="0"/>
    <n v="0"/>
    <n v="0"/>
    <n v="5878"/>
    <n v="0"/>
    <n v="0"/>
  </r>
  <r>
    <x v="73"/>
    <x v="6"/>
    <x v="7"/>
    <n v="9425"/>
    <n v="28123"/>
    <n v="12811"/>
    <n v="15312"/>
    <n v="41611"/>
    <n v="0"/>
    <n v="160151"/>
    <n v="0"/>
    <n v="3254"/>
    <n v="0"/>
    <n v="842"/>
    <n v="0"/>
    <n v="0"/>
    <n v="4097"/>
    <n v="12223"/>
    <n v="1746"/>
    <n v="0"/>
    <n v="0"/>
    <n v="0"/>
    <n v="5961"/>
    <n v="0"/>
    <n v="0"/>
  </r>
  <r>
    <x v="73"/>
    <x v="6"/>
    <x v="8"/>
    <n v="9153"/>
    <n v="27651"/>
    <n v="12749"/>
    <n v="14902"/>
    <n v="41094"/>
    <n v="0"/>
    <n v="160151"/>
    <n v="0"/>
    <n v="3197"/>
    <n v="0"/>
    <n v="822"/>
    <n v="0"/>
    <n v="0"/>
    <n v="4068"/>
    <n v="11932"/>
    <n v="1724"/>
    <n v="0"/>
    <n v="0"/>
    <n v="0"/>
    <n v="5908"/>
    <n v="0"/>
    <n v="0"/>
  </r>
  <r>
    <x v="73"/>
    <x v="6"/>
    <x v="9"/>
    <n v="8958"/>
    <n v="27245"/>
    <n v="12841"/>
    <n v="14404"/>
    <n v="40077"/>
    <n v="11164"/>
    <n v="160151"/>
    <n v="0"/>
    <n v="3407"/>
    <n v="0"/>
    <n v="790"/>
    <n v="0"/>
    <n v="0"/>
    <n v="4052"/>
    <n v="11520"/>
    <n v="1738"/>
    <n v="0"/>
    <n v="0"/>
    <n v="0"/>
    <n v="5738"/>
    <n v="0"/>
    <n v="0"/>
  </r>
  <r>
    <x v="73"/>
    <x v="6"/>
    <x v="10"/>
    <n v="8975"/>
    <n v="27463"/>
    <n v="12855"/>
    <n v="14608"/>
    <n v="40313"/>
    <n v="11302"/>
    <n v="160151"/>
    <n v="0"/>
    <n v="3434"/>
    <n v="0"/>
    <n v="810"/>
    <n v="0"/>
    <n v="0"/>
    <n v="4084"/>
    <n v="11594"/>
    <n v="1760"/>
    <n v="0"/>
    <n v="0"/>
    <n v="0"/>
    <n v="5781"/>
    <n v="0"/>
    <n v="0"/>
  </r>
  <r>
    <x v="73"/>
    <x v="6"/>
    <x v="11"/>
    <n v="9068"/>
    <n v="27671"/>
    <n v="12892"/>
    <n v="14779"/>
    <n v="40809"/>
    <n v="11462"/>
    <n v="160151"/>
    <n v="0"/>
    <n v="3427"/>
    <n v="0"/>
    <n v="850"/>
    <n v="0"/>
    <n v="0"/>
    <n v="4083"/>
    <n v="11666"/>
    <n v="1784"/>
    <n v="0"/>
    <n v="0"/>
    <n v="0"/>
    <n v="5861"/>
    <n v="0"/>
    <n v="0"/>
  </r>
  <r>
    <x v="73"/>
    <x v="7"/>
    <x v="3"/>
    <n v="8785"/>
    <n v="26813"/>
    <n v="12699"/>
    <n v="14114"/>
    <n v="39793"/>
    <n v="11127"/>
    <n v="160151"/>
    <n v="0"/>
    <n v="3420"/>
    <n v="0"/>
    <n v="779"/>
    <n v="0"/>
    <n v="0"/>
    <n v="3942"/>
    <n v="11272"/>
    <n v="1797"/>
    <n v="0"/>
    <n v="0"/>
    <n v="0"/>
    <n v="5603"/>
    <n v="0"/>
    <n v="0"/>
  </r>
  <r>
    <x v="73"/>
    <x v="7"/>
    <x v="4"/>
    <n v="8858"/>
    <n v="27075"/>
    <n v="12729"/>
    <n v="14346"/>
    <n v="39884"/>
    <n v="11097"/>
    <n v="160151"/>
    <n v="0"/>
    <n v="3435"/>
    <n v="0"/>
    <n v="766"/>
    <n v="0"/>
    <n v="0"/>
    <n v="4010"/>
    <n v="11395"/>
    <n v="1791"/>
    <n v="0"/>
    <n v="0"/>
    <n v="0"/>
    <n v="5678"/>
    <n v="0"/>
    <n v="0"/>
  </r>
  <r>
    <x v="74"/>
    <x v="0"/>
    <x v="0"/>
    <n v="3240"/>
    <n v="11980"/>
    <n v="3373"/>
    <n v="8607"/>
    <n v="17532"/>
    <n v="4345"/>
    <n v="60874"/>
    <n v="576"/>
    <n v="0"/>
    <n v="0"/>
    <n v="0"/>
    <n v="0"/>
    <n v="0"/>
    <n v="1012"/>
    <n v="5818"/>
    <n v="415"/>
    <n v="1475"/>
    <n v="0"/>
    <n v="0"/>
    <n v="2684"/>
    <n v="0"/>
    <n v="0"/>
  </r>
  <r>
    <x v="74"/>
    <x v="1"/>
    <x v="0"/>
    <n v="4173"/>
    <n v="13940"/>
    <n v="3881"/>
    <n v="10059"/>
    <n v="19648"/>
    <n v="5405"/>
    <n v="60874"/>
    <n v="728"/>
    <n v="0"/>
    <n v="0"/>
    <n v="0"/>
    <n v="0"/>
    <n v="0"/>
    <n v="1191"/>
    <n v="6337"/>
    <n v="525"/>
    <n v="2118"/>
    <n v="0"/>
    <n v="0"/>
    <n v="3041"/>
    <n v="0"/>
    <n v="0"/>
  </r>
  <r>
    <x v="74"/>
    <x v="2"/>
    <x v="0"/>
    <n v="4776"/>
    <n v="15005"/>
    <n v="4660"/>
    <n v="10345"/>
    <n v="21276"/>
    <n v="6298"/>
    <n v="60874"/>
    <n v="858"/>
    <n v="0"/>
    <n v="0"/>
    <n v="0"/>
    <n v="0"/>
    <n v="0"/>
    <n v="1345"/>
    <n v="6364"/>
    <n v="655"/>
    <n v="2606"/>
    <n v="0"/>
    <n v="0"/>
    <n v="3177"/>
    <n v="0"/>
    <n v="0"/>
  </r>
  <r>
    <x v="74"/>
    <x v="3"/>
    <x v="0"/>
    <n v="4966"/>
    <n v="15720"/>
    <n v="5099"/>
    <n v="10621"/>
    <n v="22600"/>
    <n v="6761"/>
    <n v="60874"/>
    <n v="837"/>
    <n v="0"/>
    <n v="0"/>
    <n v="0"/>
    <n v="0"/>
    <n v="0"/>
    <n v="1446"/>
    <n v="6456"/>
    <n v="702"/>
    <n v="3022"/>
    <n v="0"/>
    <n v="0"/>
    <n v="3257"/>
    <n v="0"/>
    <n v="0"/>
  </r>
  <r>
    <x v="74"/>
    <x v="4"/>
    <x v="1"/>
    <n v="5052"/>
    <n v="15955"/>
    <n v="5229"/>
    <n v="10726"/>
    <n v="23106"/>
    <n v="0"/>
    <n v="60874"/>
    <n v="821"/>
    <n v="0"/>
    <n v="0"/>
    <n v="0"/>
    <n v="0"/>
    <n v="0"/>
    <n v="1458"/>
    <n v="6458"/>
    <n v="690"/>
    <n v="3087"/>
    <n v="0"/>
    <n v="0"/>
    <n v="3441"/>
    <n v="0"/>
    <n v="0"/>
  </r>
  <r>
    <x v="74"/>
    <x v="4"/>
    <x v="2"/>
    <n v="5080"/>
    <n v="15553"/>
    <n v="5173"/>
    <n v="10380"/>
    <n v="22866"/>
    <n v="0"/>
    <n v="60874"/>
    <n v="795"/>
    <n v="0"/>
    <n v="0"/>
    <n v="0"/>
    <n v="0"/>
    <n v="0"/>
    <n v="1497"/>
    <n v="6210"/>
    <n v="701"/>
    <n v="2973"/>
    <n v="0"/>
    <n v="0"/>
    <n v="3377"/>
    <n v="0"/>
    <n v="0"/>
  </r>
  <r>
    <x v="74"/>
    <x v="4"/>
    <x v="0"/>
    <n v="4270"/>
    <n v="13839"/>
    <n v="4792"/>
    <n v="9047"/>
    <n v="20920"/>
    <n v="5927"/>
    <n v="60874"/>
    <n v="675"/>
    <n v="0"/>
    <n v="0"/>
    <n v="0"/>
    <n v="0"/>
    <n v="0"/>
    <n v="1406"/>
    <n v="5111"/>
    <n v="615"/>
    <n v="2744"/>
    <n v="0"/>
    <n v="0"/>
    <n v="3288"/>
    <n v="0"/>
    <n v="0"/>
  </r>
  <r>
    <x v="74"/>
    <x v="4"/>
    <x v="3"/>
    <n v="5000"/>
    <n v="15795"/>
    <n v="5149"/>
    <n v="10646"/>
    <n v="22902"/>
    <n v="0"/>
    <n v="60874"/>
    <n v="840"/>
    <n v="0"/>
    <n v="0"/>
    <n v="0"/>
    <n v="0"/>
    <n v="0"/>
    <n v="1447"/>
    <n v="6430"/>
    <n v="707"/>
    <n v="3035"/>
    <n v="0"/>
    <n v="0"/>
    <n v="3336"/>
    <n v="0"/>
    <n v="0"/>
  </r>
  <r>
    <x v="74"/>
    <x v="4"/>
    <x v="4"/>
    <n v="4987"/>
    <n v="15765"/>
    <n v="5111"/>
    <n v="10654"/>
    <n v="22816"/>
    <n v="0"/>
    <n v="60874"/>
    <n v="846"/>
    <n v="0"/>
    <n v="0"/>
    <n v="0"/>
    <n v="0"/>
    <n v="0"/>
    <n v="1452"/>
    <n v="6434"/>
    <n v="712"/>
    <n v="3038"/>
    <n v="0"/>
    <n v="0"/>
    <n v="3283"/>
    <n v="0"/>
    <n v="0"/>
  </r>
  <r>
    <x v="74"/>
    <x v="4"/>
    <x v="5"/>
    <n v="5080"/>
    <n v="16025"/>
    <n v="5291"/>
    <n v="10734"/>
    <n v="23335"/>
    <n v="0"/>
    <n v="60874"/>
    <n v="836"/>
    <n v="0"/>
    <n v="0"/>
    <n v="0"/>
    <n v="0"/>
    <n v="0"/>
    <n v="1511"/>
    <n v="6412"/>
    <n v="732"/>
    <n v="3070"/>
    <n v="0"/>
    <n v="0"/>
    <n v="3464"/>
    <n v="0"/>
    <n v="0"/>
  </r>
  <r>
    <x v="74"/>
    <x v="4"/>
    <x v="6"/>
    <n v="5072"/>
    <n v="15985"/>
    <n v="5275"/>
    <n v="10710"/>
    <n v="23298"/>
    <n v="0"/>
    <n v="60874"/>
    <n v="824"/>
    <n v="0"/>
    <n v="0"/>
    <n v="0"/>
    <n v="0"/>
    <n v="0"/>
    <n v="1493"/>
    <n v="6416"/>
    <n v="708"/>
    <n v="3080"/>
    <n v="0"/>
    <n v="0"/>
    <n v="3464"/>
    <n v="0"/>
    <n v="0"/>
  </r>
  <r>
    <x v="74"/>
    <x v="4"/>
    <x v="7"/>
    <n v="5026"/>
    <n v="15895"/>
    <n v="5206"/>
    <n v="10689"/>
    <n v="23029"/>
    <n v="0"/>
    <n v="60874"/>
    <n v="842"/>
    <n v="0"/>
    <n v="0"/>
    <n v="0"/>
    <n v="0"/>
    <n v="0"/>
    <n v="1460"/>
    <n v="6454"/>
    <n v="696"/>
    <n v="3066"/>
    <n v="0"/>
    <n v="0"/>
    <n v="3377"/>
    <n v="0"/>
    <n v="0"/>
  </r>
  <r>
    <x v="74"/>
    <x v="4"/>
    <x v="8"/>
    <n v="5056"/>
    <n v="15972"/>
    <n v="5249"/>
    <n v="10723"/>
    <n v="23195"/>
    <n v="0"/>
    <n v="60874"/>
    <n v="822"/>
    <n v="0"/>
    <n v="0"/>
    <n v="0"/>
    <n v="0"/>
    <n v="0"/>
    <n v="1481"/>
    <n v="6426"/>
    <n v="691"/>
    <n v="3088"/>
    <n v="0"/>
    <n v="0"/>
    <n v="3464"/>
    <n v="0"/>
    <n v="0"/>
  </r>
  <r>
    <x v="74"/>
    <x v="4"/>
    <x v="9"/>
    <n v="4393"/>
    <n v="14215"/>
    <n v="4787"/>
    <n v="9428"/>
    <n v="21261"/>
    <n v="0"/>
    <n v="60874"/>
    <n v="679"/>
    <n v="0"/>
    <n v="0"/>
    <n v="0"/>
    <n v="0"/>
    <n v="0"/>
    <n v="1421"/>
    <n v="5593"/>
    <n v="616"/>
    <n v="2745"/>
    <n v="0"/>
    <n v="0"/>
    <n v="3161"/>
    <n v="0"/>
    <n v="0"/>
  </r>
  <r>
    <x v="74"/>
    <x v="4"/>
    <x v="10"/>
    <n v="4526"/>
    <n v="14653"/>
    <n v="4890"/>
    <n v="9763"/>
    <n v="21850"/>
    <n v="0"/>
    <n v="60874"/>
    <n v="704"/>
    <n v="0"/>
    <n v="0"/>
    <n v="0"/>
    <n v="0"/>
    <n v="0"/>
    <n v="1469"/>
    <n v="5848"/>
    <n v="632"/>
    <n v="2807"/>
    <n v="0"/>
    <n v="0"/>
    <n v="3193"/>
    <n v="0"/>
    <n v="0"/>
  </r>
  <r>
    <x v="74"/>
    <x v="4"/>
    <x v="11"/>
    <n v="4716"/>
    <n v="15136"/>
    <n v="5034"/>
    <n v="10102"/>
    <n v="22421"/>
    <n v="0"/>
    <n v="60874"/>
    <n v="750"/>
    <n v="0"/>
    <n v="0"/>
    <n v="0"/>
    <n v="0"/>
    <n v="0"/>
    <n v="1472"/>
    <n v="6082"/>
    <n v="670"/>
    <n v="2873"/>
    <n v="0"/>
    <n v="0"/>
    <n v="3289"/>
    <n v="0"/>
    <n v="0"/>
  </r>
  <r>
    <x v="74"/>
    <x v="5"/>
    <x v="1"/>
    <n v="3733"/>
    <n v="12705"/>
    <n v="4700"/>
    <n v="8005"/>
    <n v="19493"/>
    <n v="0"/>
    <n v="60874"/>
    <n v="641"/>
    <n v="0"/>
    <n v="0"/>
    <n v="0"/>
    <n v="0"/>
    <n v="0"/>
    <n v="1279"/>
    <n v="4283"/>
    <n v="635"/>
    <n v="2656"/>
    <n v="0"/>
    <n v="0"/>
    <n v="3211"/>
    <n v="0"/>
    <n v="0"/>
  </r>
  <r>
    <x v="74"/>
    <x v="5"/>
    <x v="2"/>
    <n v="3296"/>
    <n v="11752"/>
    <n v="4566"/>
    <n v="7186"/>
    <n v="18146"/>
    <n v="0"/>
    <n v="60874"/>
    <n v="586"/>
    <n v="0"/>
    <n v="0"/>
    <n v="0"/>
    <n v="0"/>
    <n v="0"/>
    <n v="1244"/>
    <n v="3871"/>
    <n v="583"/>
    <n v="2419"/>
    <n v="0"/>
    <n v="0"/>
    <n v="3049"/>
    <n v="0"/>
    <n v="0"/>
  </r>
  <r>
    <x v="74"/>
    <x v="5"/>
    <x v="0"/>
    <n v="3110"/>
    <n v="11248"/>
    <n v="4192"/>
    <n v="7056"/>
    <n v="17621"/>
    <n v="4305"/>
    <n v="60874"/>
    <n v="647"/>
    <n v="0"/>
    <n v="0"/>
    <n v="0"/>
    <n v="0"/>
    <n v="0"/>
    <n v="1722"/>
    <n v="4736"/>
    <n v="0"/>
    <n v="0"/>
    <n v="0"/>
    <n v="0"/>
    <n v="4143"/>
    <n v="0"/>
    <n v="0"/>
  </r>
  <r>
    <x v="74"/>
    <x v="5"/>
    <x v="3"/>
    <n v="4003"/>
    <n v="13255"/>
    <n v="4781"/>
    <n v="8474"/>
    <n v="20268"/>
    <n v="0"/>
    <n v="60874"/>
    <n v="676"/>
    <n v="0"/>
    <n v="0"/>
    <n v="0"/>
    <n v="0"/>
    <n v="0"/>
    <n v="1372"/>
    <n v="4551"/>
    <n v="620"/>
    <n v="2755"/>
    <n v="0"/>
    <n v="0"/>
    <n v="3281"/>
    <n v="0"/>
    <n v="0"/>
  </r>
  <r>
    <x v="74"/>
    <x v="5"/>
    <x v="4"/>
    <n v="4179"/>
    <n v="13616"/>
    <n v="4836"/>
    <n v="8780"/>
    <n v="20671"/>
    <n v="0"/>
    <n v="60874"/>
    <n v="700"/>
    <n v="0"/>
    <n v="0"/>
    <n v="0"/>
    <n v="0"/>
    <n v="0"/>
    <n v="1408"/>
    <n v="4780"/>
    <n v="619"/>
    <n v="2804"/>
    <n v="0"/>
    <n v="0"/>
    <n v="3305"/>
    <n v="0"/>
    <n v="0"/>
  </r>
  <r>
    <x v="74"/>
    <x v="5"/>
    <x v="5"/>
    <n v="3367"/>
    <n v="11783"/>
    <n v="4552"/>
    <n v="7231"/>
    <n v="18098"/>
    <n v="0"/>
    <n v="60874"/>
    <n v="605"/>
    <n v="0"/>
    <n v="0"/>
    <n v="0"/>
    <n v="0"/>
    <n v="0"/>
    <n v="1233"/>
    <n v="3879"/>
    <n v="595"/>
    <n v="2447"/>
    <n v="0"/>
    <n v="0"/>
    <n v="3024"/>
    <n v="0"/>
    <n v="0"/>
  </r>
  <r>
    <x v="74"/>
    <x v="5"/>
    <x v="6"/>
    <n v="3465"/>
    <n v="12020"/>
    <n v="4587"/>
    <n v="7433"/>
    <n v="18499"/>
    <n v="0"/>
    <n v="60874"/>
    <n v="616"/>
    <n v="0"/>
    <n v="0"/>
    <n v="0"/>
    <n v="0"/>
    <n v="0"/>
    <n v="1247"/>
    <n v="3992"/>
    <n v="603"/>
    <n v="2496"/>
    <n v="0"/>
    <n v="0"/>
    <n v="3066"/>
    <n v="0"/>
    <n v="0"/>
  </r>
  <r>
    <x v="74"/>
    <x v="5"/>
    <x v="7"/>
    <n v="3867"/>
    <n v="12997"/>
    <n v="4733"/>
    <n v="8264"/>
    <n v="19926"/>
    <n v="0"/>
    <n v="60874"/>
    <n v="659"/>
    <n v="0"/>
    <n v="0"/>
    <n v="0"/>
    <n v="0"/>
    <n v="0"/>
    <n v="1329"/>
    <n v="4404"/>
    <n v="624"/>
    <n v="2717"/>
    <n v="0"/>
    <n v="0"/>
    <n v="3264"/>
    <n v="0"/>
    <n v="0"/>
  </r>
  <r>
    <x v="74"/>
    <x v="5"/>
    <x v="8"/>
    <n v="3607"/>
    <n v="12397"/>
    <n v="4682"/>
    <n v="7715"/>
    <n v="19004"/>
    <n v="0"/>
    <n v="60874"/>
    <n v="626"/>
    <n v="0"/>
    <n v="0"/>
    <n v="0"/>
    <n v="0"/>
    <n v="0"/>
    <n v="1276"/>
    <n v="4142"/>
    <n v="617"/>
    <n v="2575"/>
    <n v="0"/>
    <n v="0"/>
    <n v="3161"/>
    <n v="0"/>
    <n v="0"/>
  </r>
  <r>
    <x v="74"/>
    <x v="5"/>
    <x v="9"/>
    <n v="3120"/>
    <n v="11304"/>
    <n v="4154"/>
    <n v="7150"/>
    <n v="17678"/>
    <n v="0"/>
    <n v="60874"/>
    <n v="638"/>
    <n v="0"/>
    <n v="0"/>
    <n v="0"/>
    <n v="0"/>
    <n v="0"/>
    <n v="1762"/>
    <n v="4743"/>
    <n v="0"/>
    <n v="0"/>
    <n v="0"/>
    <n v="0"/>
    <n v="4161"/>
    <n v="0"/>
    <n v="0"/>
  </r>
  <r>
    <x v="74"/>
    <x v="5"/>
    <x v="10"/>
    <n v="3178"/>
    <n v="11422"/>
    <n v="4096"/>
    <n v="7326"/>
    <n v="17914"/>
    <n v="0"/>
    <n v="60874"/>
    <n v="620"/>
    <n v="0"/>
    <n v="0"/>
    <n v="0"/>
    <n v="0"/>
    <n v="0"/>
    <n v="1805"/>
    <n v="4862"/>
    <n v="0"/>
    <n v="0"/>
    <n v="0"/>
    <n v="0"/>
    <n v="4135"/>
    <n v="0"/>
    <n v="0"/>
  </r>
  <r>
    <x v="74"/>
    <x v="5"/>
    <x v="11"/>
    <n v="3263"/>
    <n v="11712"/>
    <n v="4580"/>
    <n v="7132"/>
    <n v="18146"/>
    <n v="0"/>
    <n v="60874"/>
    <n v="578"/>
    <n v="0"/>
    <n v="0"/>
    <n v="0"/>
    <n v="0"/>
    <n v="0"/>
    <n v="1258"/>
    <n v="3864"/>
    <n v="569"/>
    <n v="2370"/>
    <n v="0"/>
    <n v="0"/>
    <n v="3073"/>
    <n v="0"/>
    <n v="0"/>
  </r>
  <r>
    <x v="74"/>
    <x v="6"/>
    <x v="1"/>
    <n v="3139"/>
    <n v="11162"/>
    <n v="4264"/>
    <n v="6898"/>
    <n v="17183"/>
    <n v="0"/>
    <n v="60874"/>
    <n v="628"/>
    <n v="0"/>
    <n v="0"/>
    <n v="0"/>
    <n v="0"/>
    <n v="0"/>
    <n v="1589"/>
    <n v="4677"/>
    <n v="0"/>
    <n v="0"/>
    <n v="0"/>
    <n v="0"/>
    <n v="4268"/>
    <n v="0"/>
    <n v="0"/>
  </r>
  <r>
    <x v="74"/>
    <x v="6"/>
    <x v="2"/>
    <n v="2900"/>
    <n v="10652"/>
    <n v="4161"/>
    <n v="6491"/>
    <n v="16450"/>
    <n v="3858"/>
    <n v="60874"/>
    <n v="648"/>
    <n v="0"/>
    <n v="0"/>
    <n v="0"/>
    <n v="0"/>
    <n v="0"/>
    <n v="1419"/>
    <n v="4460"/>
    <n v="0"/>
    <n v="0"/>
    <n v="0"/>
    <n v="0"/>
    <n v="4125"/>
    <n v="0"/>
    <n v="0"/>
  </r>
  <r>
    <x v="74"/>
    <x v="6"/>
    <x v="0"/>
    <n v="2743"/>
    <n v="10203"/>
    <n v="3989"/>
    <n v="6214"/>
    <n v="15884"/>
    <n v="3656"/>
    <n v="60874"/>
    <n v="635"/>
    <n v="0"/>
    <n v="0"/>
    <n v="0"/>
    <n v="0"/>
    <n v="0"/>
    <n v="1297"/>
    <n v="4242"/>
    <n v="0"/>
    <n v="0"/>
    <n v="0"/>
    <n v="0"/>
    <n v="4029"/>
    <n v="0"/>
    <n v="0"/>
  </r>
  <r>
    <x v="74"/>
    <x v="6"/>
    <x v="3"/>
    <n v="3183"/>
    <n v="11289"/>
    <n v="4249"/>
    <n v="7040"/>
    <n v="17526"/>
    <n v="0"/>
    <n v="60874"/>
    <n v="667"/>
    <n v="0"/>
    <n v="0"/>
    <n v="0"/>
    <n v="0"/>
    <n v="0"/>
    <n v="1713"/>
    <n v="4753"/>
    <n v="0"/>
    <n v="0"/>
    <n v="0"/>
    <n v="0"/>
    <n v="4156"/>
    <n v="0"/>
    <n v="0"/>
  </r>
  <r>
    <x v="74"/>
    <x v="6"/>
    <x v="4"/>
    <n v="3142"/>
    <n v="11248"/>
    <n v="4217"/>
    <n v="7031"/>
    <n v="17631"/>
    <n v="0"/>
    <n v="60874"/>
    <n v="666"/>
    <n v="0"/>
    <n v="0"/>
    <n v="0"/>
    <n v="0"/>
    <n v="0"/>
    <n v="1733"/>
    <n v="4716"/>
    <n v="0"/>
    <n v="0"/>
    <n v="0"/>
    <n v="0"/>
    <n v="4133"/>
    <n v="0"/>
    <n v="0"/>
  </r>
  <r>
    <x v="74"/>
    <x v="6"/>
    <x v="5"/>
    <n v="2931"/>
    <n v="10780"/>
    <n v="4190"/>
    <n v="6590"/>
    <n v="16508"/>
    <n v="3882"/>
    <n v="60874"/>
    <n v="641"/>
    <n v="0"/>
    <n v="0"/>
    <n v="0"/>
    <n v="0"/>
    <n v="0"/>
    <n v="1446"/>
    <n v="4482"/>
    <n v="0"/>
    <n v="0"/>
    <n v="0"/>
    <n v="0"/>
    <n v="4211"/>
    <n v="0"/>
    <n v="0"/>
  </r>
  <r>
    <x v="74"/>
    <x v="6"/>
    <x v="6"/>
    <n v="2851"/>
    <n v="10657"/>
    <n v="4129"/>
    <n v="6528"/>
    <n v="16621"/>
    <n v="0"/>
    <n v="60874"/>
    <n v="622"/>
    <n v="0"/>
    <n v="0"/>
    <n v="0"/>
    <n v="0"/>
    <n v="0"/>
    <n v="1460"/>
    <n v="4452"/>
    <n v="0"/>
    <n v="0"/>
    <n v="0"/>
    <n v="0"/>
    <n v="4123"/>
    <n v="0"/>
    <n v="0"/>
  </r>
  <r>
    <x v="74"/>
    <x v="6"/>
    <x v="7"/>
    <n v="3224"/>
    <n v="11267"/>
    <n v="4260"/>
    <n v="7007"/>
    <n v="17485"/>
    <n v="0"/>
    <n v="60874"/>
    <n v="645"/>
    <n v="0"/>
    <n v="0"/>
    <n v="0"/>
    <n v="0"/>
    <n v="0"/>
    <n v="1674"/>
    <n v="4710"/>
    <n v="0"/>
    <n v="0"/>
    <n v="0"/>
    <n v="0"/>
    <n v="4238"/>
    <n v="0"/>
    <n v="0"/>
  </r>
  <r>
    <x v="74"/>
    <x v="6"/>
    <x v="8"/>
    <n v="2943"/>
    <n v="10858"/>
    <n v="4191"/>
    <n v="6667"/>
    <n v="16807"/>
    <n v="0"/>
    <n v="60874"/>
    <n v="617"/>
    <n v="0"/>
    <n v="0"/>
    <n v="0"/>
    <n v="0"/>
    <n v="0"/>
    <n v="1522"/>
    <n v="4545"/>
    <n v="0"/>
    <n v="0"/>
    <n v="0"/>
    <n v="0"/>
    <n v="4174"/>
    <n v="0"/>
    <n v="0"/>
  </r>
  <r>
    <x v="74"/>
    <x v="6"/>
    <x v="9"/>
    <n v="2819"/>
    <n v="10387"/>
    <n v="4070"/>
    <n v="6317"/>
    <n v="15958"/>
    <n v="3686"/>
    <n v="60874"/>
    <n v="616"/>
    <n v="0"/>
    <n v="0"/>
    <n v="0"/>
    <n v="0"/>
    <n v="0"/>
    <n v="1336"/>
    <n v="4328"/>
    <n v="0"/>
    <n v="0"/>
    <n v="0"/>
    <n v="0"/>
    <n v="4107"/>
    <n v="0"/>
    <n v="0"/>
  </r>
  <r>
    <x v="74"/>
    <x v="6"/>
    <x v="10"/>
    <n v="2830"/>
    <n v="10498"/>
    <n v="4121"/>
    <n v="6377"/>
    <n v="16096"/>
    <n v="3766"/>
    <n v="60874"/>
    <n v="604"/>
    <n v="0"/>
    <n v="0"/>
    <n v="0"/>
    <n v="0"/>
    <n v="0"/>
    <n v="1389"/>
    <n v="4380"/>
    <n v="0"/>
    <n v="0"/>
    <n v="0"/>
    <n v="0"/>
    <n v="4125"/>
    <n v="0"/>
    <n v="0"/>
  </r>
  <r>
    <x v="74"/>
    <x v="6"/>
    <x v="11"/>
    <n v="2911"/>
    <n v="10642"/>
    <n v="4158"/>
    <n v="6484"/>
    <n v="16429"/>
    <n v="3880"/>
    <n v="60874"/>
    <n v="620"/>
    <n v="0"/>
    <n v="0"/>
    <n v="0"/>
    <n v="0"/>
    <n v="0"/>
    <n v="1420"/>
    <n v="4435"/>
    <n v="0"/>
    <n v="0"/>
    <n v="0"/>
    <n v="0"/>
    <n v="4167"/>
    <n v="0"/>
    <n v="0"/>
  </r>
  <r>
    <x v="74"/>
    <x v="7"/>
    <x v="3"/>
    <n v="2757"/>
    <n v="10190"/>
    <n v="3990"/>
    <n v="6200"/>
    <n v="15936"/>
    <n v="3690"/>
    <n v="60874"/>
    <n v="640"/>
    <n v="0"/>
    <n v="0"/>
    <n v="0"/>
    <n v="0"/>
    <n v="0"/>
    <n v="1259"/>
    <n v="4242"/>
    <n v="0"/>
    <n v="0"/>
    <n v="0"/>
    <n v="0"/>
    <n v="4049"/>
    <n v="0"/>
    <n v="0"/>
  </r>
  <r>
    <x v="74"/>
    <x v="7"/>
    <x v="4"/>
    <n v="2760"/>
    <n v="10232"/>
    <n v="4001"/>
    <n v="6231"/>
    <n v="15910"/>
    <n v="3647"/>
    <n v="60874"/>
    <n v="652"/>
    <n v="0"/>
    <n v="0"/>
    <n v="0"/>
    <n v="0"/>
    <n v="0"/>
    <n v="1278"/>
    <n v="4252"/>
    <n v="0"/>
    <n v="0"/>
    <n v="0"/>
    <n v="0"/>
    <n v="4050"/>
    <n v="0"/>
    <n v="0"/>
  </r>
  <r>
    <x v="75"/>
    <x v="0"/>
    <x v="0"/>
    <n v="2207"/>
    <n v="7438"/>
    <n v="2720"/>
    <n v="4718"/>
    <n v="10244"/>
    <n v="2743"/>
    <n v="40657"/>
    <n v="0"/>
    <n v="456"/>
    <n v="0"/>
    <n v="0"/>
    <n v="0"/>
    <n v="89"/>
    <n v="778"/>
    <n v="3738"/>
    <n v="265"/>
    <n v="0"/>
    <n v="0"/>
    <n v="0"/>
    <n v="2112"/>
    <n v="0"/>
    <n v="0"/>
  </r>
  <r>
    <x v="75"/>
    <x v="1"/>
    <x v="0"/>
    <n v="2741"/>
    <n v="8533"/>
    <n v="3093"/>
    <n v="5440"/>
    <n v="11579"/>
    <n v="3364"/>
    <n v="40657"/>
    <n v="0"/>
    <n v="786"/>
    <n v="0"/>
    <n v="0"/>
    <n v="146"/>
    <n v="0"/>
    <n v="921"/>
    <n v="4135"/>
    <n v="324"/>
    <n v="0"/>
    <n v="0"/>
    <n v="0"/>
    <n v="2221"/>
    <n v="0"/>
    <n v="0"/>
  </r>
  <r>
    <x v="75"/>
    <x v="2"/>
    <x v="0"/>
    <n v="2998"/>
    <n v="9150"/>
    <n v="3656"/>
    <n v="5494"/>
    <n v="12520"/>
    <n v="3793"/>
    <n v="40657"/>
    <n v="0"/>
    <n v="949"/>
    <n v="0"/>
    <n v="0"/>
    <n v="173"/>
    <n v="0"/>
    <n v="1077"/>
    <n v="4228"/>
    <n v="371"/>
    <n v="0"/>
    <n v="0"/>
    <n v="0"/>
    <n v="2352"/>
    <n v="0"/>
    <n v="0"/>
  </r>
  <r>
    <x v="75"/>
    <x v="3"/>
    <x v="0"/>
    <n v="3152"/>
    <n v="9535"/>
    <n v="4045"/>
    <n v="5490"/>
    <n v="13292"/>
    <n v="4131"/>
    <n v="40657"/>
    <n v="0"/>
    <n v="1194"/>
    <n v="0"/>
    <n v="0"/>
    <n v="207"/>
    <n v="0"/>
    <n v="1158"/>
    <n v="4162"/>
    <n v="412"/>
    <n v="0"/>
    <n v="0"/>
    <n v="0"/>
    <n v="2402"/>
    <n v="0"/>
    <n v="0"/>
  </r>
  <r>
    <x v="75"/>
    <x v="4"/>
    <x v="1"/>
    <n v="3259"/>
    <n v="9612"/>
    <n v="4178"/>
    <n v="5434"/>
    <n v="13541"/>
    <n v="0"/>
    <n v="40657"/>
    <n v="0"/>
    <n v="1216"/>
    <n v="0"/>
    <n v="0"/>
    <n v="218"/>
    <n v="0"/>
    <n v="1191"/>
    <n v="4172"/>
    <n v="419"/>
    <n v="0"/>
    <n v="0"/>
    <n v="0"/>
    <n v="2396"/>
    <n v="0"/>
    <n v="0"/>
  </r>
  <r>
    <x v="75"/>
    <x v="4"/>
    <x v="2"/>
    <n v="3241"/>
    <n v="9400"/>
    <n v="4137"/>
    <n v="5263"/>
    <n v="13332"/>
    <n v="0"/>
    <n v="40657"/>
    <n v="0"/>
    <n v="1191"/>
    <n v="0"/>
    <n v="0"/>
    <n v="191"/>
    <n v="0"/>
    <n v="1190"/>
    <n v="4066"/>
    <n v="432"/>
    <n v="0"/>
    <n v="0"/>
    <n v="0"/>
    <n v="2330"/>
    <n v="0"/>
    <n v="0"/>
  </r>
  <r>
    <x v="75"/>
    <x v="4"/>
    <x v="0"/>
    <n v="2800"/>
    <n v="8504"/>
    <n v="3795"/>
    <n v="4709"/>
    <n v="12534"/>
    <n v="3717"/>
    <n v="40657"/>
    <n v="0"/>
    <n v="1098"/>
    <n v="154"/>
    <n v="0"/>
    <n v="0"/>
    <n v="0"/>
    <n v="1109"/>
    <n v="3597"/>
    <n v="414"/>
    <n v="0"/>
    <n v="0"/>
    <n v="0"/>
    <n v="2132"/>
    <n v="0"/>
    <n v="0"/>
  </r>
  <r>
    <x v="75"/>
    <x v="4"/>
    <x v="3"/>
    <n v="3191"/>
    <n v="9518"/>
    <n v="4091"/>
    <n v="5427"/>
    <n v="13423"/>
    <n v="0"/>
    <n v="40657"/>
    <n v="0"/>
    <n v="1212"/>
    <n v="0"/>
    <n v="0"/>
    <n v="219"/>
    <n v="0"/>
    <n v="1174"/>
    <n v="4129"/>
    <n v="409"/>
    <n v="0"/>
    <n v="0"/>
    <n v="0"/>
    <n v="2375"/>
    <n v="0"/>
    <n v="0"/>
  </r>
  <r>
    <x v="75"/>
    <x v="4"/>
    <x v="4"/>
    <n v="3183"/>
    <n v="9539"/>
    <n v="4069"/>
    <n v="5470"/>
    <n v="13380"/>
    <n v="0"/>
    <n v="40657"/>
    <n v="0"/>
    <n v="1197"/>
    <n v="0"/>
    <n v="0"/>
    <n v="216"/>
    <n v="0"/>
    <n v="1174"/>
    <n v="4143"/>
    <n v="415"/>
    <n v="0"/>
    <n v="0"/>
    <n v="0"/>
    <n v="2394"/>
    <n v="0"/>
    <n v="0"/>
  </r>
  <r>
    <x v="75"/>
    <x v="4"/>
    <x v="5"/>
    <n v="3241"/>
    <n v="9605"/>
    <n v="4229"/>
    <n v="5376"/>
    <n v="13601"/>
    <n v="0"/>
    <n v="40657"/>
    <n v="0"/>
    <n v="1220"/>
    <n v="0"/>
    <n v="0"/>
    <n v="204"/>
    <n v="0"/>
    <n v="1223"/>
    <n v="4152"/>
    <n v="441"/>
    <n v="0"/>
    <n v="0"/>
    <n v="0"/>
    <n v="2365"/>
    <n v="0"/>
    <n v="0"/>
  </r>
  <r>
    <x v="75"/>
    <x v="4"/>
    <x v="6"/>
    <n v="3253"/>
    <n v="9619"/>
    <n v="4232"/>
    <n v="5387"/>
    <n v="13605"/>
    <n v="0"/>
    <n v="40657"/>
    <n v="0"/>
    <n v="1210"/>
    <n v="0"/>
    <n v="0"/>
    <n v="206"/>
    <n v="0"/>
    <n v="1203"/>
    <n v="4174"/>
    <n v="436"/>
    <n v="0"/>
    <n v="0"/>
    <n v="0"/>
    <n v="2390"/>
    <n v="0"/>
    <n v="0"/>
  </r>
  <r>
    <x v="75"/>
    <x v="4"/>
    <x v="7"/>
    <n v="3220"/>
    <n v="9532"/>
    <n v="4127"/>
    <n v="5405"/>
    <n v="13489"/>
    <n v="0"/>
    <n v="40657"/>
    <n v="0"/>
    <n v="1201"/>
    <n v="0"/>
    <n v="0"/>
    <n v="217"/>
    <n v="0"/>
    <n v="1180"/>
    <n v="4139"/>
    <n v="407"/>
    <n v="0"/>
    <n v="0"/>
    <n v="0"/>
    <n v="2388"/>
    <n v="0"/>
    <n v="0"/>
  </r>
  <r>
    <x v="75"/>
    <x v="4"/>
    <x v="8"/>
    <n v="3236"/>
    <n v="9583"/>
    <n v="4200"/>
    <n v="5383"/>
    <n v="13569"/>
    <n v="0"/>
    <n v="40657"/>
    <n v="0"/>
    <n v="1202"/>
    <n v="0"/>
    <n v="0"/>
    <n v="209"/>
    <n v="0"/>
    <n v="1198"/>
    <n v="4163"/>
    <n v="413"/>
    <n v="0"/>
    <n v="0"/>
    <n v="0"/>
    <n v="2398"/>
    <n v="0"/>
    <n v="0"/>
  </r>
  <r>
    <x v="75"/>
    <x v="4"/>
    <x v="9"/>
    <n v="2897"/>
    <n v="8654"/>
    <n v="3858"/>
    <n v="4796"/>
    <n v="12643"/>
    <n v="0"/>
    <n v="40657"/>
    <n v="0"/>
    <n v="1106"/>
    <n v="154"/>
    <n v="0"/>
    <n v="0"/>
    <n v="0"/>
    <n v="1131"/>
    <n v="3707"/>
    <n v="415"/>
    <n v="0"/>
    <n v="0"/>
    <n v="0"/>
    <n v="2141"/>
    <n v="0"/>
    <n v="0"/>
  </r>
  <r>
    <x v="75"/>
    <x v="4"/>
    <x v="10"/>
    <n v="2988"/>
    <n v="8921"/>
    <n v="3966"/>
    <n v="4955"/>
    <n v="12929"/>
    <n v="0"/>
    <n v="40657"/>
    <n v="0"/>
    <n v="1135"/>
    <n v="163"/>
    <n v="0"/>
    <n v="0"/>
    <n v="0"/>
    <n v="1152"/>
    <n v="3856"/>
    <n v="419"/>
    <n v="0"/>
    <n v="0"/>
    <n v="0"/>
    <n v="2196"/>
    <n v="0"/>
    <n v="0"/>
  </r>
  <r>
    <x v="75"/>
    <x v="4"/>
    <x v="11"/>
    <n v="3063"/>
    <n v="9194"/>
    <n v="4079"/>
    <n v="5115"/>
    <n v="13150"/>
    <n v="0"/>
    <n v="40657"/>
    <n v="0"/>
    <n v="1167"/>
    <n v="0"/>
    <n v="0"/>
    <n v="175"/>
    <n v="0"/>
    <n v="1161"/>
    <n v="3986"/>
    <n v="424"/>
    <n v="0"/>
    <n v="0"/>
    <n v="0"/>
    <n v="2281"/>
    <n v="0"/>
    <n v="0"/>
  </r>
  <r>
    <x v="75"/>
    <x v="5"/>
    <x v="1"/>
    <n v="2524"/>
    <n v="7836"/>
    <n v="3562"/>
    <n v="4274"/>
    <n v="11837"/>
    <n v="0"/>
    <n v="40657"/>
    <n v="0"/>
    <n v="1019"/>
    <n v="150"/>
    <n v="0"/>
    <n v="0"/>
    <n v="0"/>
    <n v="1000"/>
    <n v="3342"/>
    <n v="379"/>
    <n v="0"/>
    <n v="0"/>
    <n v="0"/>
    <n v="1946"/>
    <n v="0"/>
    <n v="0"/>
  </r>
  <r>
    <x v="75"/>
    <x v="5"/>
    <x v="2"/>
    <n v="2298"/>
    <n v="7336"/>
    <n v="3371"/>
    <n v="3965"/>
    <n v="11194"/>
    <n v="0"/>
    <n v="40657"/>
    <n v="0"/>
    <n v="957"/>
    <n v="164"/>
    <n v="0"/>
    <n v="0"/>
    <n v="0"/>
    <n v="936"/>
    <n v="3120"/>
    <n v="333"/>
    <n v="0"/>
    <n v="0"/>
    <n v="0"/>
    <n v="1826"/>
    <n v="0"/>
    <n v="0"/>
  </r>
  <r>
    <x v="75"/>
    <x v="5"/>
    <x v="0"/>
    <n v="2264"/>
    <n v="7265"/>
    <n v="3368"/>
    <n v="3897"/>
    <n v="11135"/>
    <n v="2891"/>
    <n v="40657"/>
    <n v="0"/>
    <n v="963"/>
    <n v="0"/>
    <n v="158"/>
    <n v="0"/>
    <n v="0"/>
    <n v="960"/>
    <n v="3038"/>
    <n v="356"/>
    <n v="0"/>
    <n v="0"/>
    <n v="0"/>
    <n v="1790"/>
    <n v="0"/>
    <n v="0"/>
  </r>
  <r>
    <x v="75"/>
    <x v="5"/>
    <x v="3"/>
    <n v="2670"/>
    <n v="8169"/>
    <n v="3662"/>
    <n v="4507"/>
    <n v="12284"/>
    <n v="0"/>
    <n v="40657"/>
    <n v="0"/>
    <n v="1063"/>
    <n v="157"/>
    <n v="0"/>
    <n v="0"/>
    <n v="0"/>
    <n v="1035"/>
    <n v="3473"/>
    <n v="403"/>
    <n v="0"/>
    <n v="0"/>
    <n v="0"/>
    <n v="2038"/>
    <n v="0"/>
    <n v="0"/>
  </r>
  <r>
    <x v="75"/>
    <x v="5"/>
    <x v="4"/>
    <n v="2706"/>
    <n v="8298"/>
    <n v="3697"/>
    <n v="4601"/>
    <n v="12372"/>
    <n v="0"/>
    <n v="40657"/>
    <n v="0"/>
    <n v="1068"/>
    <n v="164"/>
    <n v="0"/>
    <n v="0"/>
    <n v="0"/>
    <n v="1057"/>
    <n v="3535"/>
    <n v="401"/>
    <n v="0"/>
    <n v="0"/>
    <n v="0"/>
    <n v="2073"/>
    <n v="0"/>
    <n v="0"/>
  </r>
  <r>
    <x v="75"/>
    <x v="5"/>
    <x v="5"/>
    <n v="2303"/>
    <n v="7309"/>
    <n v="3340"/>
    <n v="3969"/>
    <n v="11156"/>
    <n v="0"/>
    <n v="40657"/>
    <n v="0"/>
    <n v="946"/>
    <n v="164"/>
    <n v="0"/>
    <n v="0"/>
    <n v="0"/>
    <n v="936"/>
    <n v="3103"/>
    <n v="335"/>
    <n v="0"/>
    <n v="0"/>
    <n v="0"/>
    <n v="1825"/>
    <n v="0"/>
    <n v="0"/>
  </r>
  <r>
    <x v="75"/>
    <x v="5"/>
    <x v="6"/>
    <n v="2380"/>
    <n v="7459"/>
    <n v="3397"/>
    <n v="4062"/>
    <n v="11308"/>
    <n v="0"/>
    <n v="40657"/>
    <n v="0"/>
    <n v="966"/>
    <n v="159"/>
    <n v="0"/>
    <n v="0"/>
    <n v="0"/>
    <n v="948"/>
    <n v="3186"/>
    <n v="342"/>
    <n v="0"/>
    <n v="0"/>
    <n v="0"/>
    <n v="1858"/>
    <n v="0"/>
    <n v="0"/>
  </r>
  <r>
    <x v="75"/>
    <x v="5"/>
    <x v="7"/>
    <n v="2592"/>
    <n v="8023"/>
    <n v="3623"/>
    <n v="4400"/>
    <n v="12105"/>
    <n v="0"/>
    <n v="40657"/>
    <n v="0"/>
    <n v="1042"/>
    <n v="147"/>
    <n v="0"/>
    <n v="0"/>
    <n v="0"/>
    <n v="1024"/>
    <n v="3414"/>
    <n v="392"/>
    <n v="0"/>
    <n v="0"/>
    <n v="0"/>
    <n v="2004"/>
    <n v="0"/>
    <n v="0"/>
  </r>
  <r>
    <x v="75"/>
    <x v="5"/>
    <x v="8"/>
    <n v="2442"/>
    <n v="7632"/>
    <n v="3479"/>
    <n v="4153"/>
    <n v="11589"/>
    <n v="0"/>
    <n v="40657"/>
    <n v="0"/>
    <n v="986"/>
    <n v="154"/>
    <n v="0"/>
    <n v="0"/>
    <n v="0"/>
    <n v="969"/>
    <n v="3253"/>
    <n v="349"/>
    <n v="0"/>
    <n v="0"/>
    <n v="0"/>
    <n v="1921"/>
    <n v="0"/>
    <n v="0"/>
  </r>
  <r>
    <x v="75"/>
    <x v="5"/>
    <x v="9"/>
    <n v="2276"/>
    <n v="7267"/>
    <n v="3362"/>
    <n v="3905"/>
    <n v="11101"/>
    <n v="0"/>
    <n v="40657"/>
    <n v="0"/>
    <n v="974"/>
    <n v="0"/>
    <n v="154"/>
    <n v="0"/>
    <n v="0"/>
    <n v="951"/>
    <n v="3039"/>
    <n v="348"/>
    <n v="0"/>
    <n v="0"/>
    <n v="0"/>
    <n v="1801"/>
    <n v="0"/>
    <n v="0"/>
  </r>
  <r>
    <x v="75"/>
    <x v="5"/>
    <x v="10"/>
    <n v="2293"/>
    <n v="7350"/>
    <n v="3383"/>
    <n v="3967"/>
    <n v="11178"/>
    <n v="0"/>
    <n v="40657"/>
    <n v="0"/>
    <n v="989"/>
    <n v="0"/>
    <n v="155"/>
    <n v="0"/>
    <n v="0"/>
    <n v="965"/>
    <n v="3079"/>
    <n v="342"/>
    <n v="0"/>
    <n v="0"/>
    <n v="0"/>
    <n v="1820"/>
    <n v="0"/>
    <n v="0"/>
  </r>
  <r>
    <x v="75"/>
    <x v="5"/>
    <x v="11"/>
    <n v="2284"/>
    <n v="7365"/>
    <n v="3382"/>
    <n v="3983"/>
    <n v="11238"/>
    <n v="0"/>
    <n v="40657"/>
    <n v="0"/>
    <n v="979"/>
    <n v="0"/>
    <n v="158"/>
    <n v="0"/>
    <n v="0"/>
    <n v="956"/>
    <n v="3098"/>
    <n v="340"/>
    <n v="0"/>
    <n v="0"/>
    <n v="0"/>
    <n v="1834"/>
    <n v="0"/>
    <n v="0"/>
  </r>
  <r>
    <x v="75"/>
    <x v="6"/>
    <x v="1"/>
    <n v="2246"/>
    <n v="7195"/>
    <n v="3405"/>
    <n v="3790"/>
    <n v="11005"/>
    <n v="0"/>
    <n v="40657"/>
    <n v="0"/>
    <n v="981"/>
    <n v="0"/>
    <n v="145"/>
    <n v="0"/>
    <n v="0"/>
    <n v="1017"/>
    <n v="2925"/>
    <n v="393"/>
    <n v="0"/>
    <n v="0"/>
    <n v="0"/>
    <n v="1734"/>
    <n v="0"/>
    <n v="0"/>
  </r>
  <r>
    <x v="75"/>
    <x v="6"/>
    <x v="2"/>
    <n v="2243"/>
    <n v="7258"/>
    <n v="3467"/>
    <n v="3791"/>
    <n v="10837"/>
    <n v="2818"/>
    <n v="40657"/>
    <n v="0"/>
    <n v="1022"/>
    <n v="0"/>
    <n v="157"/>
    <n v="0"/>
    <n v="0"/>
    <n v="1043"/>
    <n v="2875"/>
    <n v="400"/>
    <n v="0"/>
    <n v="0"/>
    <n v="0"/>
    <n v="1761"/>
    <n v="0"/>
    <n v="0"/>
  </r>
  <r>
    <x v="75"/>
    <x v="6"/>
    <x v="0"/>
    <n v="2203"/>
    <n v="7086"/>
    <n v="3418"/>
    <n v="3668"/>
    <n v="10555"/>
    <n v="2737"/>
    <n v="40657"/>
    <n v="0"/>
    <n v="1017"/>
    <n v="0"/>
    <n v="140"/>
    <n v="0"/>
    <n v="0"/>
    <n v="1013"/>
    <n v="2847"/>
    <n v="397"/>
    <n v="0"/>
    <n v="0"/>
    <n v="0"/>
    <n v="1672"/>
    <n v="0"/>
    <n v="0"/>
  </r>
  <r>
    <x v="75"/>
    <x v="6"/>
    <x v="3"/>
    <n v="2279"/>
    <n v="7298"/>
    <n v="3416"/>
    <n v="3882"/>
    <n v="11127"/>
    <n v="0"/>
    <n v="40657"/>
    <n v="0"/>
    <n v="1003"/>
    <n v="0"/>
    <n v="163"/>
    <n v="0"/>
    <n v="0"/>
    <n v="1008"/>
    <n v="2979"/>
    <n v="381"/>
    <n v="0"/>
    <n v="0"/>
    <n v="0"/>
    <n v="1764"/>
    <n v="0"/>
    <n v="0"/>
  </r>
  <r>
    <x v="75"/>
    <x v="6"/>
    <x v="4"/>
    <n v="2252"/>
    <n v="7233"/>
    <n v="3365"/>
    <n v="3868"/>
    <n v="11165"/>
    <n v="0"/>
    <n v="40657"/>
    <n v="0"/>
    <n v="982"/>
    <n v="0"/>
    <n v="159"/>
    <n v="0"/>
    <n v="0"/>
    <n v="965"/>
    <n v="3015"/>
    <n v="360"/>
    <n v="0"/>
    <n v="0"/>
    <n v="0"/>
    <n v="1752"/>
    <n v="0"/>
    <n v="0"/>
  </r>
  <r>
    <x v="75"/>
    <x v="6"/>
    <x v="5"/>
    <n v="2254"/>
    <n v="7289"/>
    <n v="3474"/>
    <n v="3815"/>
    <n v="10849"/>
    <n v="2820"/>
    <n v="40657"/>
    <n v="0"/>
    <n v="1016"/>
    <n v="0"/>
    <n v="155"/>
    <n v="0"/>
    <n v="0"/>
    <n v="1035"/>
    <n v="2904"/>
    <n v="399"/>
    <n v="0"/>
    <n v="0"/>
    <n v="0"/>
    <n v="1780"/>
    <n v="0"/>
    <n v="0"/>
  </r>
  <r>
    <x v="75"/>
    <x v="6"/>
    <x v="6"/>
    <n v="2198"/>
    <n v="7140"/>
    <n v="3396"/>
    <n v="3744"/>
    <n v="10910"/>
    <n v="0"/>
    <n v="40657"/>
    <n v="0"/>
    <n v="995"/>
    <n v="0"/>
    <n v="149"/>
    <n v="0"/>
    <n v="0"/>
    <n v="1014"/>
    <n v="2872"/>
    <n v="381"/>
    <n v="0"/>
    <n v="0"/>
    <n v="0"/>
    <n v="1729"/>
    <n v="0"/>
    <n v="0"/>
  </r>
  <r>
    <x v="75"/>
    <x v="6"/>
    <x v="7"/>
    <n v="2272"/>
    <n v="7245"/>
    <n v="3404"/>
    <n v="3841"/>
    <n v="11099"/>
    <n v="0"/>
    <n v="40657"/>
    <n v="0"/>
    <n v="1007"/>
    <n v="0"/>
    <n v="147"/>
    <n v="0"/>
    <n v="0"/>
    <n v="1000"/>
    <n v="2965"/>
    <n v="386"/>
    <n v="0"/>
    <n v="0"/>
    <n v="0"/>
    <n v="1740"/>
    <n v="0"/>
    <n v="0"/>
  </r>
  <r>
    <x v="75"/>
    <x v="6"/>
    <x v="8"/>
    <n v="2257"/>
    <n v="7186"/>
    <n v="3433"/>
    <n v="3753"/>
    <n v="10947"/>
    <n v="0"/>
    <n v="40657"/>
    <n v="0"/>
    <n v="980"/>
    <n v="0"/>
    <n v="143"/>
    <n v="0"/>
    <n v="0"/>
    <n v="1018"/>
    <n v="2920"/>
    <n v="389"/>
    <n v="0"/>
    <n v="0"/>
    <n v="0"/>
    <n v="1736"/>
    <n v="0"/>
    <n v="0"/>
  </r>
  <r>
    <x v="75"/>
    <x v="6"/>
    <x v="9"/>
    <n v="2201"/>
    <n v="7114"/>
    <n v="3453"/>
    <n v="3661"/>
    <n v="10562"/>
    <n v="2707"/>
    <n v="40657"/>
    <n v="0"/>
    <n v="1021"/>
    <n v="0"/>
    <n v="139"/>
    <n v="0"/>
    <n v="0"/>
    <n v="1010"/>
    <n v="2867"/>
    <n v="392"/>
    <n v="0"/>
    <n v="0"/>
    <n v="0"/>
    <n v="1685"/>
    <n v="0"/>
    <n v="0"/>
  </r>
  <r>
    <x v="75"/>
    <x v="6"/>
    <x v="10"/>
    <n v="2216"/>
    <n v="7198"/>
    <n v="3472"/>
    <n v="3726"/>
    <n v="10657"/>
    <n v="2772"/>
    <n v="40657"/>
    <n v="0"/>
    <n v="1029"/>
    <n v="0"/>
    <n v="148"/>
    <n v="0"/>
    <n v="0"/>
    <n v="1012"/>
    <n v="2906"/>
    <n v="395"/>
    <n v="0"/>
    <n v="0"/>
    <n v="0"/>
    <n v="1708"/>
    <n v="0"/>
    <n v="0"/>
  </r>
  <r>
    <x v="75"/>
    <x v="6"/>
    <x v="11"/>
    <n v="2248"/>
    <n v="7267"/>
    <n v="3494"/>
    <n v="3773"/>
    <n v="10832"/>
    <n v="2827"/>
    <n v="40657"/>
    <n v="0"/>
    <n v="1035"/>
    <n v="0"/>
    <n v="153"/>
    <n v="0"/>
    <n v="0"/>
    <n v="1046"/>
    <n v="2892"/>
    <n v="404"/>
    <n v="0"/>
    <n v="0"/>
    <n v="0"/>
    <n v="1737"/>
    <n v="0"/>
    <n v="0"/>
  </r>
  <r>
    <x v="75"/>
    <x v="7"/>
    <x v="3"/>
    <n v="2172"/>
    <n v="7082"/>
    <n v="3428"/>
    <n v="3654"/>
    <n v="10509"/>
    <n v="2686"/>
    <n v="40657"/>
    <n v="0"/>
    <n v="1031"/>
    <n v="0"/>
    <n v="142"/>
    <n v="0"/>
    <n v="0"/>
    <n v="1012"/>
    <n v="2826"/>
    <n v="415"/>
    <n v="0"/>
    <n v="0"/>
    <n v="0"/>
    <n v="1656"/>
    <n v="0"/>
    <n v="0"/>
  </r>
  <r>
    <x v="75"/>
    <x v="7"/>
    <x v="4"/>
    <n v="2184"/>
    <n v="7110"/>
    <n v="3448"/>
    <n v="3662"/>
    <n v="10538"/>
    <n v="2705"/>
    <n v="40657"/>
    <n v="0"/>
    <n v="1018"/>
    <n v="0"/>
    <n v="137"/>
    <n v="0"/>
    <n v="0"/>
    <n v="1014"/>
    <n v="2856"/>
    <n v="402"/>
    <n v="0"/>
    <n v="0"/>
    <n v="0"/>
    <n v="1683"/>
    <n v="0"/>
    <n v="0"/>
  </r>
  <r>
    <x v="76"/>
    <x v="0"/>
    <x v="0"/>
    <n v="554"/>
    <n v="1496"/>
    <n v="495"/>
    <n v="1001"/>
    <n v="2244"/>
    <n v="675"/>
    <n v="8188"/>
    <n v="0"/>
    <n v="0"/>
    <n v="0"/>
    <n v="0"/>
    <n v="0"/>
    <n v="0"/>
    <n v="0"/>
    <n v="0"/>
    <n v="0"/>
    <n v="0"/>
    <n v="0"/>
    <n v="0"/>
    <n v="0"/>
    <n v="1496"/>
    <n v="0"/>
  </r>
  <r>
    <x v="76"/>
    <x v="1"/>
    <x v="0"/>
    <n v="625"/>
    <n v="1651"/>
    <n v="426"/>
    <n v="1225"/>
    <n v="2465"/>
    <n v="801"/>
    <n v="8188"/>
    <n v="0"/>
    <n v="0"/>
    <n v="0"/>
    <n v="0"/>
    <n v="0"/>
    <n v="0"/>
    <n v="0"/>
    <n v="0"/>
    <n v="0"/>
    <n v="0"/>
    <n v="0"/>
    <n v="0"/>
    <n v="0"/>
    <n v="1651"/>
    <n v="0"/>
  </r>
  <r>
    <x v="76"/>
    <x v="2"/>
    <x v="0"/>
    <n v="645"/>
    <n v="1682"/>
    <n v="407"/>
    <n v="1275"/>
    <n v="2581"/>
    <n v="844"/>
    <n v="8188"/>
    <n v="0"/>
    <n v="0"/>
    <n v="0"/>
    <n v="0"/>
    <n v="0"/>
    <n v="0"/>
    <n v="0"/>
    <n v="0"/>
    <n v="0"/>
    <n v="0"/>
    <n v="0"/>
    <n v="0"/>
    <n v="0"/>
    <n v="1682"/>
    <n v="0"/>
  </r>
  <r>
    <x v="76"/>
    <x v="3"/>
    <x v="0"/>
    <n v="674"/>
    <n v="1760"/>
    <n v="386"/>
    <n v="1374"/>
    <n v="2748"/>
    <n v="922"/>
    <n v="8188"/>
    <n v="0"/>
    <n v="0"/>
    <n v="0"/>
    <n v="0"/>
    <n v="0"/>
    <n v="0"/>
    <n v="0"/>
    <n v="0"/>
    <n v="0"/>
    <n v="0"/>
    <n v="0"/>
    <n v="0"/>
    <n v="0"/>
    <n v="1760"/>
    <n v="0"/>
  </r>
  <r>
    <x v="76"/>
    <x v="4"/>
    <x v="1"/>
    <n v="675"/>
    <n v="1773"/>
    <n v="372"/>
    <n v="1401"/>
    <n v="2802"/>
    <n v="0"/>
    <n v="8188"/>
    <n v="0"/>
    <n v="0"/>
    <n v="0"/>
    <n v="0"/>
    <n v="0"/>
    <n v="0"/>
    <n v="0"/>
    <n v="0"/>
    <n v="0"/>
    <n v="0"/>
    <n v="0"/>
    <n v="0"/>
    <n v="0"/>
    <n v="0"/>
    <n v="1773"/>
  </r>
  <r>
    <x v="76"/>
    <x v="4"/>
    <x v="2"/>
    <n v="672"/>
    <n v="1785"/>
    <n v="368"/>
    <n v="1417"/>
    <n v="2805"/>
    <n v="0"/>
    <n v="8188"/>
    <n v="0"/>
    <n v="0"/>
    <n v="0"/>
    <n v="0"/>
    <n v="0"/>
    <n v="0"/>
    <n v="0"/>
    <n v="0"/>
    <n v="0"/>
    <n v="0"/>
    <n v="0"/>
    <n v="0"/>
    <n v="0"/>
    <n v="1785"/>
    <n v="0"/>
  </r>
  <r>
    <x v="76"/>
    <x v="4"/>
    <x v="0"/>
    <n v="591"/>
    <n v="1659"/>
    <n v="333"/>
    <n v="1326"/>
    <n v="2639"/>
    <n v="802"/>
    <n v="8188"/>
    <n v="0"/>
    <n v="0"/>
    <n v="0"/>
    <n v="0"/>
    <n v="0"/>
    <n v="0"/>
    <n v="0"/>
    <n v="0"/>
    <n v="0"/>
    <n v="0"/>
    <n v="0"/>
    <n v="0"/>
    <n v="0"/>
    <n v="1659"/>
    <n v="0"/>
  </r>
  <r>
    <x v="76"/>
    <x v="4"/>
    <x v="3"/>
    <n v="678"/>
    <n v="1767"/>
    <n v="380"/>
    <n v="1387"/>
    <n v="2767"/>
    <n v="0"/>
    <n v="8188"/>
    <n v="0"/>
    <n v="0"/>
    <n v="0"/>
    <n v="0"/>
    <n v="0"/>
    <n v="0"/>
    <n v="0"/>
    <n v="0"/>
    <n v="0"/>
    <n v="0"/>
    <n v="0"/>
    <n v="0"/>
    <n v="0"/>
    <n v="0"/>
    <n v="1767"/>
  </r>
  <r>
    <x v="76"/>
    <x v="4"/>
    <x v="4"/>
    <n v="675"/>
    <n v="1766"/>
    <n v="383"/>
    <n v="1383"/>
    <n v="2762"/>
    <n v="0"/>
    <n v="8188"/>
    <n v="0"/>
    <n v="0"/>
    <n v="0"/>
    <n v="0"/>
    <n v="0"/>
    <n v="0"/>
    <n v="0"/>
    <n v="0"/>
    <n v="0"/>
    <n v="0"/>
    <n v="0"/>
    <n v="0"/>
    <n v="0"/>
    <n v="0"/>
    <n v="1766"/>
  </r>
  <r>
    <x v="76"/>
    <x v="4"/>
    <x v="5"/>
    <n v="672"/>
    <n v="1803"/>
    <n v="375"/>
    <n v="1428"/>
    <n v="2832"/>
    <n v="0"/>
    <n v="8188"/>
    <n v="0"/>
    <n v="0"/>
    <n v="0"/>
    <n v="0"/>
    <n v="0"/>
    <n v="0"/>
    <n v="0"/>
    <n v="0"/>
    <n v="0"/>
    <n v="0"/>
    <n v="0"/>
    <n v="0"/>
    <n v="0"/>
    <n v="1803"/>
    <n v="0"/>
  </r>
  <r>
    <x v="76"/>
    <x v="4"/>
    <x v="6"/>
    <n v="679"/>
    <n v="1808"/>
    <n v="374"/>
    <n v="1434"/>
    <n v="2831"/>
    <n v="0"/>
    <n v="8188"/>
    <n v="0"/>
    <n v="0"/>
    <n v="0"/>
    <n v="0"/>
    <n v="0"/>
    <n v="0"/>
    <n v="0"/>
    <n v="0"/>
    <n v="0"/>
    <n v="0"/>
    <n v="0"/>
    <n v="0"/>
    <n v="0"/>
    <n v="0"/>
    <n v="1808"/>
  </r>
  <r>
    <x v="76"/>
    <x v="4"/>
    <x v="7"/>
    <n v="673"/>
    <n v="1756"/>
    <n v="379"/>
    <n v="1377"/>
    <n v="2775"/>
    <n v="0"/>
    <n v="8188"/>
    <n v="0"/>
    <n v="0"/>
    <n v="0"/>
    <n v="0"/>
    <n v="0"/>
    <n v="0"/>
    <n v="0"/>
    <n v="0"/>
    <n v="0"/>
    <n v="0"/>
    <n v="0"/>
    <n v="0"/>
    <n v="0"/>
    <n v="0"/>
    <n v="1756"/>
  </r>
  <r>
    <x v="76"/>
    <x v="4"/>
    <x v="8"/>
    <n v="677"/>
    <n v="1799"/>
    <n v="377"/>
    <n v="1422"/>
    <n v="2811"/>
    <n v="0"/>
    <n v="8188"/>
    <n v="0"/>
    <n v="0"/>
    <n v="0"/>
    <n v="0"/>
    <n v="0"/>
    <n v="0"/>
    <n v="0"/>
    <n v="0"/>
    <n v="0"/>
    <n v="0"/>
    <n v="0"/>
    <n v="0"/>
    <n v="0"/>
    <n v="0"/>
    <n v="1799"/>
  </r>
  <r>
    <x v="76"/>
    <x v="4"/>
    <x v="9"/>
    <n v="622"/>
    <n v="1708"/>
    <n v="342"/>
    <n v="1366"/>
    <n v="2673"/>
    <n v="0"/>
    <n v="8188"/>
    <n v="0"/>
    <n v="0"/>
    <n v="0"/>
    <n v="0"/>
    <n v="0"/>
    <n v="0"/>
    <n v="0"/>
    <n v="0"/>
    <n v="0"/>
    <n v="0"/>
    <n v="0"/>
    <n v="0"/>
    <n v="0"/>
    <n v="1708"/>
    <n v="0"/>
  </r>
  <r>
    <x v="76"/>
    <x v="4"/>
    <x v="10"/>
    <n v="641"/>
    <n v="1734"/>
    <n v="351"/>
    <n v="1383"/>
    <n v="2721"/>
    <n v="0"/>
    <n v="8188"/>
    <n v="0"/>
    <n v="0"/>
    <n v="0"/>
    <n v="0"/>
    <n v="0"/>
    <n v="0"/>
    <n v="0"/>
    <n v="0"/>
    <n v="0"/>
    <n v="0"/>
    <n v="0"/>
    <n v="0"/>
    <n v="0"/>
    <n v="1734"/>
    <n v="0"/>
  </r>
  <r>
    <x v="76"/>
    <x v="4"/>
    <x v="11"/>
    <n v="645"/>
    <n v="1768"/>
    <n v="358"/>
    <n v="1410"/>
    <n v="2769"/>
    <n v="0"/>
    <n v="8188"/>
    <n v="0"/>
    <n v="0"/>
    <n v="0"/>
    <n v="0"/>
    <n v="0"/>
    <n v="0"/>
    <n v="0"/>
    <n v="0"/>
    <n v="0"/>
    <n v="0"/>
    <n v="0"/>
    <n v="0"/>
    <n v="0"/>
    <n v="1768"/>
    <n v="0"/>
  </r>
  <r>
    <x v="76"/>
    <x v="5"/>
    <x v="1"/>
    <n v="487"/>
    <n v="1482"/>
    <n v="297"/>
    <n v="1185"/>
    <n v="2446"/>
    <n v="0"/>
    <n v="8188"/>
    <n v="0"/>
    <n v="0"/>
    <n v="0"/>
    <n v="0"/>
    <n v="0"/>
    <n v="0"/>
    <n v="0"/>
    <n v="0"/>
    <n v="0"/>
    <n v="0"/>
    <n v="0"/>
    <n v="0"/>
    <n v="0"/>
    <n v="1482"/>
    <n v="0"/>
  </r>
  <r>
    <x v="76"/>
    <x v="5"/>
    <x v="2"/>
    <n v="435"/>
    <n v="1350"/>
    <n v="267"/>
    <n v="1083"/>
    <n v="2265"/>
    <n v="0"/>
    <n v="8188"/>
    <n v="0"/>
    <n v="0"/>
    <n v="0"/>
    <n v="0"/>
    <n v="0"/>
    <n v="0"/>
    <n v="0"/>
    <n v="0"/>
    <n v="0"/>
    <n v="0"/>
    <n v="0"/>
    <n v="0"/>
    <n v="0"/>
    <n v="1350"/>
    <n v="0"/>
  </r>
  <r>
    <x v="76"/>
    <x v="5"/>
    <x v="0"/>
    <n v="440"/>
    <n v="1352"/>
    <n v="249"/>
    <n v="1103"/>
    <n v="2276"/>
    <n v="566"/>
    <n v="8188"/>
    <n v="0"/>
    <n v="0"/>
    <n v="0"/>
    <n v="0"/>
    <n v="0"/>
    <n v="0"/>
    <n v="0"/>
    <n v="0"/>
    <n v="0"/>
    <n v="0"/>
    <n v="0"/>
    <n v="0"/>
    <n v="0"/>
    <n v="1352"/>
    <n v="0"/>
  </r>
  <r>
    <x v="76"/>
    <x v="5"/>
    <x v="3"/>
    <n v="533"/>
    <n v="1569"/>
    <n v="308"/>
    <n v="1261"/>
    <n v="2536"/>
    <n v="0"/>
    <n v="8188"/>
    <n v="0"/>
    <n v="0"/>
    <n v="0"/>
    <n v="0"/>
    <n v="0"/>
    <n v="0"/>
    <n v="0"/>
    <n v="0"/>
    <n v="0"/>
    <n v="0"/>
    <n v="0"/>
    <n v="0"/>
    <n v="0"/>
    <n v="1569"/>
    <n v="0"/>
  </r>
  <r>
    <x v="76"/>
    <x v="5"/>
    <x v="4"/>
    <n v="561"/>
    <n v="1617"/>
    <n v="321"/>
    <n v="1296"/>
    <n v="2598"/>
    <n v="0"/>
    <n v="8188"/>
    <n v="0"/>
    <n v="0"/>
    <n v="0"/>
    <n v="0"/>
    <n v="0"/>
    <n v="0"/>
    <n v="0"/>
    <n v="0"/>
    <n v="0"/>
    <n v="0"/>
    <n v="0"/>
    <n v="0"/>
    <n v="0"/>
    <n v="1617"/>
    <n v="0"/>
  </r>
  <r>
    <x v="76"/>
    <x v="5"/>
    <x v="5"/>
    <n v="437"/>
    <n v="1360"/>
    <n v="269"/>
    <n v="1091"/>
    <n v="2270"/>
    <n v="0"/>
    <n v="8188"/>
    <n v="0"/>
    <n v="0"/>
    <n v="0"/>
    <n v="0"/>
    <n v="0"/>
    <n v="0"/>
    <n v="0"/>
    <n v="0"/>
    <n v="0"/>
    <n v="0"/>
    <n v="0"/>
    <n v="0"/>
    <n v="0"/>
    <n v="1360"/>
    <n v="0"/>
  </r>
  <r>
    <x v="76"/>
    <x v="5"/>
    <x v="6"/>
    <n v="447"/>
    <n v="1408"/>
    <n v="276"/>
    <n v="1132"/>
    <n v="2312"/>
    <n v="0"/>
    <n v="8188"/>
    <n v="0"/>
    <n v="0"/>
    <n v="0"/>
    <n v="0"/>
    <n v="0"/>
    <n v="0"/>
    <n v="0"/>
    <n v="0"/>
    <n v="0"/>
    <n v="0"/>
    <n v="0"/>
    <n v="0"/>
    <n v="0"/>
    <n v="1408"/>
    <n v="0"/>
  </r>
  <r>
    <x v="76"/>
    <x v="5"/>
    <x v="7"/>
    <n v="511"/>
    <n v="1524"/>
    <n v="303"/>
    <n v="1221"/>
    <n v="2503"/>
    <n v="0"/>
    <n v="8188"/>
    <n v="0"/>
    <n v="0"/>
    <n v="0"/>
    <n v="0"/>
    <n v="0"/>
    <n v="0"/>
    <n v="0"/>
    <n v="0"/>
    <n v="0"/>
    <n v="0"/>
    <n v="0"/>
    <n v="0"/>
    <n v="0"/>
    <n v="1524"/>
    <n v="0"/>
  </r>
  <r>
    <x v="76"/>
    <x v="5"/>
    <x v="8"/>
    <n v="477"/>
    <n v="1457"/>
    <n v="288"/>
    <n v="1169"/>
    <n v="2399"/>
    <n v="0"/>
    <n v="8188"/>
    <n v="0"/>
    <n v="0"/>
    <n v="0"/>
    <n v="0"/>
    <n v="0"/>
    <n v="0"/>
    <n v="0"/>
    <n v="0"/>
    <n v="0"/>
    <n v="0"/>
    <n v="0"/>
    <n v="0"/>
    <n v="0"/>
    <n v="1457"/>
    <n v="0"/>
  </r>
  <r>
    <x v="76"/>
    <x v="5"/>
    <x v="9"/>
    <n v="446"/>
    <n v="1337"/>
    <n v="251"/>
    <n v="1086"/>
    <n v="2249"/>
    <n v="0"/>
    <n v="8188"/>
    <n v="0"/>
    <n v="0"/>
    <n v="0"/>
    <n v="0"/>
    <n v="0"/>
    <n v="0"/>
    <n v="0"/>
    <n v="0"/>
    <n v="0"/>
    <n v="0"/>
    <n v="0"/>
    <n v="0"/>
    <n v="0"/>
    <n v="1337"/>
    <n v="0"/>
  </r>
  <r>
    <x v="76"/>
    <x v="5"/>
    <x v="10"/>
    <n v="447"/>
    <n v="1359"/>
    <n v="257"/>
    <n v="1102"/>
    <n v="2266"/>
    <n v="0"/>
    <n v="8188"/>
    <n v="0"/>
    <n v="0"/>
    <n v="0"/>
    <n v="0"/>
    <n v="0"/>
    <n v="0"/>
    <n v="0"/>
    <n v="0"/>
    <n v="0"/>
    <n v="0"/>
    <n v="0"/>
    <n v="0"/>
    <n v="0"/>
    <n v="1359"/>
    <n v="0"/>
  </r>
  <r>
    <x v="76"/>
    <x v="5"/>
    <x v="11"/>
    <n v="443"/>
    <n v="1357"/>
    <n v="262"/>
    <n v="1095"/>
    <n v="2271"/>
    <n v="0"/>
    <n v="8188"/>
    <n v="0"/>
    <n v="0"/>
    <n v="0"/>
    <n v="0"/>
    <n v="0"/>
    <n v="0"/>
    <n v="0"/>
    <n v="0"/>
    <n v="0"/>
    <n v="0"/>
    <n v="0"/>
    <n v="0"/>
    <n v="0"/>
    <n v="1357"/>
    <n v="0"/>
  </r>
  <r>
    <x v="76"/>
    <x v="6"/>
    <x v="1"/>
    <n v="434"/>
    <n v="1317"/>
    <n v="220"/>
    <n v="1097"/>
    <n v="2181"/>
    <n v="0"/>
    <n v="8188"/>
    <n v="0"/>
    <n v="0"/>
    <n v="0"/>
    <n v="0"/>
    <n v="0"/>
    <n v="0"/>
    <n v="0"/>
    <n v="0"/>
    <n v="0"/>
    <n v="0"/>
    <n v="0"/>
    <n v="0"/>
    <n v="0"/>
    <n v="1317"/>
    <n v="0"/>
  </r>
  <r>
    <x v="76"/>
    <x v="6"/>
    <x v="2"/>
    <n v="410"/>
    <n v="1257"/>
    <n v="200"/>
    <n v="1057"/>
    <n v="2144"/>
    <n v="532"/>
    <n v="8188"/>
    <n v="0"/>
    <n v="0"/>
    <n v="0"/>
    <n v="0"/>
    <n v="0"/>
    <n v="0"/>
    <n v="0"/>
    <n v="0"/>
    <n v="0"/>
    <n v="0"/>
    <n v="0"/>
    <n v="0"/>
    <n v="0"/>
    <n v="1257"/>
    <n v="0"/>
  </r>
  <r>
    <x v="76"/>
    <x v="6"/>
    <x v="0"/>
    <n v="412"/>
    <n v="1256"/>
    <n v="194"/>
    <n v="1062"/>
    <n v="2106"/>
    <n v="516"/>
    <n v="8188"/>
    <n v="0"/>
    <n v="0"/>
    <n v="0"/>
    <n v="0"/>
    <n v="0"/>
    <n v="0"/>
    <n v="0"/>
    <n v="0"/>
    <n v="0"/>
    <n v="0"/>
    <n v="0"/>
    <n v="0"/>
    <n v="0"/>
    <n v="1256"/>
    <n v="0"/>
  </r>
  <r>
    <x v="76"/>
    <x v="6"/>
    <x v="3"/>
    <n v="442"/>
    <n v="1337"/>
    <n v="235"/>
    <n v="1102"/>
    <n v="2242"/>
    <n v="0"/>
    <n v="8188"/>
    <n v="0"/>
    <n v="0"/>
    <n v="0"/>
    <n v="0"/>
    <n v="0"/>
    <n v="0"/>
    <n v="0"/>
    <n v="0"/>
    <n v="0"/>
    <n v="0"/>
    <n v="0"/>
    <n v="0"/>
    <n v="0"/>
    <n v="1337"/>
    <n v="0"/>
  </r>
  <r>
    <x v="76"/>
    <x v="6"/>
    <x v="4"/>
    <n v="439"/>
    <n v="1342"/>
    <n v="243"/>
    <n v="1099"/>
    <n v="2264"/>
    <n v="0"/>
    <n v="8188"/>
    <n v="0"/>
    <n v="0"/>
    <n v="0"/>
    <n v="0"/>
    <n v="0"/>
    <n v="0"/>
    <n v="0"/>
    <n v="0"/>
    <n v="0"/>
    <n v="0"/>
    <n v="0"/>
    <n v="0"/>
    <n v="0"/>
    <n v="1342"/>
    <n v="0"/>
  </r>
  <r>
    <x v="76"/>
    <x v="6"/>
    <x v="5"/>
    <n v="422"/>
    <n v="1281"/>
    <n v="206"/>
    <n v="1075"/>
    <n v="2147"/>
    <n v="531"/>
    <n v="8188"/>
    <n v="0"/>
    <n v="0"/>
    <n v="0"/>
    <n v="0"/>
    <n v="0"/>
    <n v="0"/>
    <n v="0"/>
    <n v="0"/>
    <n v="0"/>
    <n v="0"/>
    <n v="0"/>
    <n v="0"/>
    <n v="0"/>
    <n v="1281"/>
    <n v="0"/>
  </r>
  <r>
    <x v="76"/>
    <x v="6"/>
    <x v="6"/>
    <n v="420"/>
    <n v="1281"/>
    <n v="207"/>
    <n v="1074"/>
    <n v="2162"/>
    <n v="0"/>
    <n v="8188"/>
    <n v="0"/>
    <n v="0"/>
    <n v="0"/>
    <n v="0"/>
    <n v="0"/>
    <n v="0"/>
    <n v="0"/>
    <n v="0"/>
    <n v="0"/>
    <n v="0"/>
    <n v="0"/>
    <n v="0"/>
    <n v="0"/>
    <n v="1281"/>
    <n v="0"/>
  </r>
  <r>
    <x v="76"/>
    <x v="6"/>
    <x v="7"/>
    <n v="439"/>
    <n v="1325"/>
    <n v="230"/>
    <n v="1095"/>
    <n v="2228"/>
    <n v="0"/>
    <n v="8188"/>
    <n v="0"/>
    <n v="0"/>
    <n v="0"/>
    <n v="0"/>
    <n v="0"/>
    <n v="0"/>
    <n v="0"/>
    <n v="0"/>
    <n v="0"/>
    <n v="0"/>
    <n v="0"/>
    <n v="0"/>
    <n v="0"/>
    <n v="1325"/>
    <n v="0"/>
  </r>
  <r>
    <x v="76"/>
    <x v="6"/>
    <x v="8"/>
    <n v="424"/>
    <n v="1304"/>
    <n v="214"/>
    <n v="1090"/>
    <n v="2162"/>
    <n v="0"/>
    <n v="8188"/>
    <n v="0"/>
    <n v="0"/>
    <n v="0"/>
    <n v="0"/>
    <n v="0"/>
    <n v="0"/>
    <n v="0"/>
    <n v="0"/>
    <n v="0"/>
    <n v="0"/>
    <n v="0"/>
    <n v="0"/>
    <n v="0"/>
    <n v="1304"/>
    <n v="0"/>
  </r>
  <r>
    <x v="76"/>
    <x v="6"/>
    <x v="9"/>
    <n v="420"/>
    <n v="1273"/>
    <n v="194"/>
    <n v="1079"/>
    <n v="2109"/>
    <n v="512"/>
    <n v="8188"/>
    <n v="0"/>
    <n v="0"/>
    <n v="0"/>
    <n v="0"/>
    <n v="0"/>
    <n v="0"/>
    <n v="0"/>
    <n v="0"/>
    <n v="0"/>
    <n v="0"/>
    <n v="0"/>
    <n v="0"/>
    <n v="0"/>
    <n v="1273"/>
    <n v="0"/>
  </r>
  <r>
    <x v="76"/>
    <x v="6"/>
    <x v="10"/>
    <n v="420"/>
    <n v="1272"/>
    <n v="196"/>
    <n v="1076"/>
    <n v="2109"/>
    <n v="515"/>
    <n v="8188"/>
    <n v="0"/>
    <n v="0"/>
    <n v="0"/>
    <n v="0"/>
    <n v="0"/>
    <n v="0"/>
    <n v="0"/>
    <n v="0"/>
    <n v="0"/>
    <n v="0"/>
    <n v="0"/>
    <n v="0"/>
    <n v="0"/>
    <n v="1272"/>
    <n v="0"/>
  </r>
  <r>
    <x v="76"/>
    <x v="6"/>
    <x v="11"/>
    <n v="421"/>
    <n v="1263"/>
    <n v="197"/>
    <n v="1066"/>
    <n v="2117"/>
    <n v="530"/>
    <n v="8188"/>
    <n v="0"/>
    <n v="0"/>
    <n v="0"/>
    <n v="0"/>
    <n v="0"/>
    <n v="0"/>
    <n v="0"/>
    <n v="0"/>
    <n v="0"/>
    <n v="0"/>
    <n v="0"/>
    <n v="0"/>
    <n v="0"/>
    <n v="1263"/>
    <n v="0"/>
  </r>
  <r>
    <x v="76"/>
    <x v="7"/>
    <x v="3"/>
    <n v="425"/>
    <n v="1290"/>
    <n v="185"/>
    <n v="1105"/>
    <n v="2102"/>
    <n v="518"/>
    <n v="8188"/>
    <n v="0"/>
    <n v="0"/>
    <n v="0"/>
    <n v="0"/>
    <n v="0"/>
    <n v="0"/>
    <n v="0"/>
    <n v="0"/>
    <n v="0"/>
    <n v="0"/>
    <n v="0"/>
    <n v="0"/>
    <n v="0"/>
    <n v="1290"/>
    <n v="0"/>
  </r>
  <r>
    <x v="76"/>
    <x v="7"/>
    <x v="4"/>
    <n v="413"/>
    <n v="1259"/>
    <n v="189"/>
    <n v="1070"/>
    <n v="2114"/>
    <n v="522"/>
    <n v="8188"/>
    <n v="0"/>
    <n v="0"/>
    <n v="0"/>
    <n v="0"/>
    <n v="0"/>
    <n v="0"/>
    <n v="0"/>
    <n v="0"/>
    <n v="0"/>
    <n v="0"/>
    <n v="0"/>
    <n v="0"/>
    <n v="0"/>
    <n v="1259"/>
    <n v="0"/>
  </r>
  <r>
    <x v="77"/>
    <x v="0"/>
    <x v="0"/>
    <n v="3485"/>
    <n v="12046"/>
    <n v="3873"/>
    <n v="8173"/>
    <n v="16575"/>
    <n v="4440"/>
    <n v="68022"/>
    <n v="0"/>
    <n v="1746"/>
    <n v="0"/>
    <n v="0"/>
    <n v="0"/>
    <n v="219"/>
    <n v="5352"/>
    <n v="2328"/>
    <n v="1775"/>
    <n v="0"/>
    <n v="0"/>
    <n v="0"/>
    <n v="626"/>
    <n v="0"/>
    <n v="0"/>
  </r>
  <r>
    <x v="77"/>
    <x v="1"/>
    <x v="0"/>
    <n v="4424"/>
    <n v="13854"/>
    <n v="4323"/>
    <n v="9531"/>
    <n v="18550"/>
    <n v="5528"/>
    <n v="68022"/>
    <n v="0"/>
    <n v="2428"/>
    <n v="0"/>
    <n v="0"/>
    <n v="342"/>
    <n v="0"/>
    <n v="5864"/>
    <n v="2543"/>
    <n v="1898"/>
    <n v="0"/>
    <n v="0"/>
    <n v="0"/>
    <n v="779"/>
    <n v="0"/>
    <n v="0"/>
  </r>
  <r>
    <x v="77"/>
    <x v="2"/>
    <x v="0"/>
    <n v="4851"/>
    <n v="14662"/>
    <n v="5087"/>
    <n v="9575"/>
    <n v="20008"/>
    <n v="6188"/>
    <n v="68022"/>
    <n v="0"/>
    <n v="2816"/>
    <n v="0"/>
    <n v="0"/>
    <n v="416"/>
    <n v="0"/>
    <n v="6063"/>
    <n v="2513"/>
    <n v="2008"/>
    <n v="0"/>
    <n v="0"/>
    <n v="0"/>
    <n v="846"/>
    <n v="0"/>
    <n v="0"/>
  </r>
  <r>
    <x v="77"/>
    <x v="3"/>
    <x v="0"/>
    <n v="5116"/>
    <n v="15420"/>
    <n v="5684"/>
    <n v="9736"/>
    <n v="21378"/>
    <n v="6721"/>
    <n v="68022"/>
    <n v="0"/>
    <n v="3199"/>
    <n v="0"/>
    <n v="0"/>
    <n v="485"/>
    <n v="0"/>
    <n v="6183"/>
    <n v="2507"/>
    <n v="2101"/>
    <n v="0"/>
    <n v="0"/>
    <n v="0"/>
    <n v="945"/>
    <n v="0"/>
    <n v="0"/>
  </r>
  <r>
    <x v="77"/>
    <x v="4"/>
    <x v="1"/>
    <n v="5289"/>
    <n v="15643"/>
    <n v="5815"/>
    <n v="9828"/>
    <n v="21669"/>
    <n v="0"/>
    <n v="68022"/>
    <n v="0"/>
    <n v="3296"/>
    <n v="0"/>
    <n v="0"/>
    <n v="497"/>
    <n v="0"/>
    <n v="6202"/>
    <n v="2527"/>
    <n v="2123"/>
    <n v="0"/>
    <n v="0"/>
    <n v="0"/>
    <n v="998"/>
    <n v="0"/>
    <n v="0"/>
  </r>
  <r>
    <x v="77"/>
    <x v="4"/>
    <x v="2"/>
    <n v="5295"/>
    <n v="15256"/>
    <n v="5754"/>
    <n v="9502"/>
    <n v="21536"/>
    <n v="0"/>
    <n v="68022"/>
    <n v="0"/>
    <n v="3289"/>
    <n v="0"/>
    <n v="0"/>
    <n v="464"/>
    <n v="0"/>
    <n v="6074"/>
    <n v="2395"/>
    <n v="2063"/>
    <n v="0"/>
    <n v="0"/>
    <n v="0"/>
    <n v="971"/>
    <n v="0"/>
    <n v="0"/>
  </r>
  <r>
    <x v="77"/>
    <x v="4"/>
    <x v="0"/>
    <n v="4495"/>
    <n v="13809"/>
    <n v="5277"/>
    <n v="8532"/>
    <n v="19815"/>
    <n v="5890"/>
    <n v="68022"/>
    <n v="0"/>
    <n v="3012"/>
    <n v="397"/>
    <n v="0"/>
    <n v="0"/>
    <n v="0"/>
    <n v="5554"/>
    <n v="2052"/>
    <n v="1903"/>
    <n v="0"/>
    <n v="0"/>
    <n v="0"/>
    <n v="891"/>
    <n v="0"/>
    <n v="0"/>
  </r>
  <r>
    <x v="77"/>
    <x v="4"/>
    <x v="3"/>
    <n v="5138"/>
    <n v="15375"/>
    <n v="5722"/>
    <n v="9653"/>
    <n v="21532"/>
    <n v="0"/>
    <n v="68022"/>
    <n v="0"/>
    <n v="3222"/>
    <n v="0"/>
    <n v="0"/>
    <n v="475"/>
    <n v="0"/>
    <n v="6131"/>
    <n v="2489"/>
    <n v="2104"/>
    <n v="0"/>
    <n v="0"/>
    <n v="0"/>
    <n v="954"/>
    <n v="0"/>
    <n v="0"/>
  </r>
  <r>
    <x v="77"/>
    <x v="4"/>
    <x v="4"/>
    <n v="5149"/>
    <n v="15434"/>
    <n v="5703"/>
    <n v="9731"/>
    <n v="21509"/>
    <n v="0"/>
    <n v="68022"/>
    <n v="0"/>
    <n v="3211"/>
    <n v="0"/>
    <n v="0"/>
    <n v="487"/>
    <n v="0"/>
    <n v="6165"/>
    <n v="2508"/>
    <n v="2103"/>
    <n v="0"/>
    <n v="0"/>
    <n v="0"/>
    <n v="960"/>
    <n v="0"/>
    <n v="0"/>
  </r>
  <r>
    <x v="77"/>
    <x v="4"/>
    <x v="5"/>
    <n v="5295"/>
    <n v="15590"/>
    <n v="5894"/>
    <n v="9696"/>
    <n v="21901"/>
    <n v="0"/>
    <n v="68022"/>
    <n v="0"/>
    <n v="3347"/>
    <n v="0"/>
    <n v="0"/>
    <n v="478"/>
    <n v="0"/>
    <n v="6188"/>
    <n v="2466"/>
    <n v="2121"/>
    <n v="0"/>
    <n v="0"/>
    <n v="0"/>
    <n v="990"/>
    <n v="0"/>
    <n v="0"/>
  </r>
  <r>
    <x v="77"/>
    <x v="4"/>
    <x v="6"/>
    <n v="5307"/>
    <n v="15636"/>
    <n v="5880"/>
    <n v="9756"/>
    <n v="21887"/>
    <n v="0"/>
    <n v="68022"/>
    <n v="0"/>
    <n v="3313"/>
    <n v="0"/>
    <n v="0"/>
    <n v="486"/>
    <n v="0"/>
    <n v="6218"/>
    <n v="2500"/>
    <n v="2132"/>
    <n v="0"/>
    <n v="0"/>
    <n v="0"/>
    <n v="987"/>
    <n v="0"/>
    <n v="0"/>
  </r>
  <r>
    <x v="77"/>
    <x v="4"/>
    <x v="7"/>
    <n v="5204"/>
    <n v="15479"/>
    <n v="5739"/>
    <n v="9740"/>
    <n v="21638"/>
    <n v="0"/>
    <n v="68022"/>
    <n v="0"/>
    <n v="3248"/>
    <n v="0"/>
    <n v="0"/>
    <n v="489"/>
    <n v="0"/>
    <n v="6155"/>
    <n v="2499"/>
    <n v="2105"/>
    <n v="0"/>
    <n v="0"/>
    <n v="0"/>
    <n v="983"/>
    <n v="0"/>
    <n v="0"/>
  </r>
  <r>
    <x v="77"/>
    <x v="4"/>
    <x v="8"/>
    <n v="5290"/>
    <n v="15616"/>
    <n v="5839"/>
    <n v="9777"/>
    <n v="21752"/>
    <n v="0"/>
    <n v="68022"/>
    <n v="0"/>
    <n v="3302"/>
    <n v="0"/>
    <n v="0"/>
    <n v="492"/>
    <n v="0"/>
    <n v="6200"/>
    <n v="2507"/>
    <n v="2118"/>
    <n v="0"/>
    <n v="0"/>
    <n v="0"/>
    <n v="997"/>
    <n v="0"/>
    <n v="0"/>
  </r>
  <r>
    <x v="77"/>
    <x v="4"/>
    <x v="9"/>
    <n v="4668"/>
    <n v="14162"/>
    <n v="5400"/>
    <n v="8762"/>
    <n v="20269"/>
    <n v="0"/>
    <n v="68022"/>
    <n v="0"/>
    <n v="3106"/>
    <n v="412"/>
    <n v="0"/>
    <n v="0"/>
    <n v="0"/>
    <n v="5651"/>
    <n v="2121"/>
    <n v="1955"/>
    <n v="0"/>
    <n v="0"/>
    <n v="0"/>
    <n v="917"/>
    <n v="0"/>
    <n v="0"/>
  </r>
  <r>
    <x v="77"/>
    <x v="4"/>
    <x v="10"/>
    <n v="4812"/>
    <n v="14485"/>
    <n v="5539"/>
    <n v="8946"/>
    <n v="20715"/>
    <n v="0"/>
    <n v="68022"/>
    <n v="0"/>
    <n v="3171"/>
    <n v="424"/>
    <n v="0"/>
    <n v="0"/>
    <n v="0"/>
    <n v="5781"/>
    <n v="2205"/>
    <n v="1988"/>
    <n v="0"/>
    <n v="0"/>
    <n v="0"/>
    <n v="916"/>
    <n v="0"/>
    <n v="0"/>
  </r>
  <r>
    <x v="77"/>
    <x v="4"/>
    <x v="11"/>
    <n v="5002"/>
    <n v="14898"/>
    <n v="5672"/>
    <n v="9226"/>
    <n v="21139"/>
    <n v="0"/>
    <n v="68022"/>
    <n v="0"/>
    <n v="3224"/>
    <n v="0"/>
    <n v="0"/>
    <n v="444"/>
    <n v="0"/>
    <n v="5936"/>
    <n v="2316"/>
    <n v="2036"/>
    <n v="0"/>
    <n v="0"/>
    <n v="0"/>
    <n v="942"/>
    <n v="0"/>
    <n v="0"/>
  </r>
  <r>
    <x v="77"/>
    <x v="5"/>
    <x v="1"/>
    <n v="3941"/>
    <n v="12758"/>
    <n v="5043"/>
    <n v="7715"/>
    <n v="18621"/>
    <n v="0"/>
    <n v="68022"/>
    <n v="0"/>
    <n v="2774"/>
    <n v="360"/>
    <n v="0"/>
    <n v="0"/>
    <n v="0"/>
    <n v="5101"/>
    <n v="1914"/>
    <n v="1741"/>
    <n v="0"/>
    <n v="0"/>
    <n v="0"/>
    <n v="868"/>
    <n v="0"/>
    <n v="0"/>
  </r>
  <r>
    <x v="77"/>
    <x v="5"/>
    <x v="2"/>
    <n v="3596"/>
    <n v="11965"/>
    <n v="4913"/>
    <n v="7052"/>
    <n v="17544"/>
    <n v="0"/>
    <n v="68022"/>
    <n v="0"/>
    <n v="2672"/>
    <n v="353"/>
    <n v="0"/>
    <n v="0"/>
    <n v="0"/>
    <n v="4755"/>
    <n v="1761"/>
    <n v="1613"/>
    <n v="0"/>
    <n v="0"/>
    <n v="0"/>
    <n v="811"/>
    <n v="0"/>
    <n v="0"/>
  </r>
  <r>
    <x v="77"/>
    <x v="5"/>
    <x v="0"/>
    <n v="3557"/>
    <n v="11828"/>
    <n v="4897"/>
    <n v="6931"/>
    <n v="17640"/>
    <n v="4597"/>
    <n v="68022"/>
    <n v="0"/>
    <n v="2665"/>
    <n v="0"/>
    <n v="350"/>
    <n v="0"/>
    <n v="0"/>
    <n v="4708"/>
    <n v="1696"/>
    <n v="1615"/>
    <n v="0"/>
    <n v="0"/>
    <n v="0"/>
    <n v="794"/>
    <n v="0"/>
    <n v="0"/>
  </r>
  <r>
    <x v="77"/>
    <x v="5"/>
    <x v="3"/>
    <n v="4229"/>
    <n v="13206"/>
    <n v="5096"/>
    <n v="8110"/>
    <n v="19292"/>
    <n v="0"/>
    <n v="68022"/>
    <n v="0"/>
    <n v="2878"/>
    <n v="370"/>
    <n v="0"/>
    <n v="0"/>
    <n v="0"/>
    <n v="5299"/>
    <n v="1974"/>
    <n v="1803"/>
    <n v="0"/>
    <n v="0"/>
    <n v="0"/>
    <n v="882"/>
    <n v="0"/>
    <n v="0"/>
  </r>
  <r>
    <x v="77"/>
    <x v="5"/>
    <x v="4"/>
    <n v="4361"/>
    <n v="13416"/>
    <n v="5157"/>
    <n v="8259"/>
    <n v="19549"/>
    <n v="0"/>
    <n v="68022"/>
    <n v="0"/>
    <n v="2928"/>
    <n v="377"/>
    <n v="0"/>
    <n v="0"/>
    <n v="0"/>
    <n v="5381"/>
    <n v="2008"/>
    <n v="1844"/>
    <n v="0"/>
    <n v="0"/>
    <n v="0"/>
    <n v="878"/>
    <n v="0"/>
    <n v="0"/>
  </r>
  <r>
    <x v="77"/>
    <x v="5"/>
    <x v="5"/>
    <n v="3582"/>
    <n v="11948"/>
    <n v="4892"/>
    <n v="7056"/>
    <n v="17496"/>
    <n v="0"/>
    <n v="68022"/>
    <n v="0"/>
    <n v="2681"/>
    <n v="357"/>
    <n v="0"/>
    <n v="0"/>
    <n v="0"/>
    <n v="4747"/>
    <n v="1769"/>
    <n v="1615"/>
    <n v="0"/>
    <n v="0"/>
    <n v="0"/>
    <n v="779"/>
    <n v="0"/>
    <n v="0"/>
  </r>
  <r>
    <x v="77"/>
    <x v="5"/>
    <x v="6"/>
    <n v="3629"/>
    <n v="12113"/>
    <n v="4878"/>
    <n v="7235"/>
    <n v="17751"/>
    <n v="0"/>
    <n v="68022"/>
    <n v="0"/>
    <n v="2671"/>
    <n v="353"/>
    <n v="0"/>
    <n v="0"/>
    <n v="0"/>
    <n v="4829"/>
    <n v="1818"/>
    <n v="1643"/>
    <n v="0"/>
    <n v="0"/>
    <n v="0"/>
    <n v="799"/>
    <n v="0"/>
    <n v="0"/>
  </r>
  <r>
    <x v="77"/>
    <x v="5"/>
    <x v="7"/>
    <n v="4088"/>
    <n v="12955"/>
    <n v="5040"/>
    <n v="7915"/>
    <n v="19006"/>
    <n v="0"/>
    <n v="68022"/>
    <n v="0"/>
    <n v="2827"/>
    <n v="362"/>
    <n v="0"/>
    <n v="0"/>
    <n v="0"/>
    <n v="5179"/>
    <n v="1950"/>
    <n v="1763"/>
    <n v="0"/>
    <n v="0"/>
    <n v="0"/>
    <n v="874"/>
    <n v="0"/>
    <n v="0"/>
  </r>
  <r>
    <x v="77"/>
    <x v="5"/>
    <x v="8"/>
    <n v="3795"/>
    <n v="12438"/>
    <n v="4973"/>
    <n v="7465"/>
    <n v="18198"/>
    <n v="0"/>
    <n v="68022"/>
    <n v="0"/>
    <n v="2748"/>
    <n v="350"/>
    <n v="0"/>
    <n v="0"/>
    <n v="0"/>
    <n v="4961"/>
    <n v="1867"/>
    <n v="1689"/>
    <n v="0"/>
    <n v="0"/>
    <n v="0"/>
    <n v="823"/>
    <n v="0"/>
    <n v="0"/>
  </r>
  <r>
    <x v="77"/>
    <x v="5"/>
    <x v="9"/>
    <n v="3556"/>
    <n v="11808"/>
    <n v="4873"/>
    <n v="6935"/>
    <n v="17657"/>
    <n v="0"/>
    <n v="68022"/>
    <n v="0"/>
    <n v="2653"/>
    <n v="0"/>
    <n v="331"/>
    <n v="0"/>
    <n v="0"/>
    <n v="4716"/>
    <n v="1711"/>
    <n v="1602"/>
    <n v="0"/>
    <n v="0"/>
    <n v="0"/>
    <n v="795"/>
    <n v="0"/>
    <n v="0"/>
  </r>
  <r>
    <x v="77"/>
    <x v="5"/>
    <x v="10"/>
    <n v="3594"/>
    <n v="11946"/>
    <n v="4953"/>
    <n v="6993"/>
    <n v="17657"/>
    <n v="0"/>
    <n v="68022"/>
    <n v="0"/>
    <n v="2689"/>
    <n v="0"/>
    <n v="349"/>
    <n v="0"/>
    <n v="0"/>
    <n v="4761"/>
    <n v="1740"/>
    <n v="1621"/>
    <n v="0"/>
    <n v="0"/>
    <n v="0"/>
    <n v="786"/>
    <n v="0"/>
    <n v="0"/>
  </r>
  <r>
    <x v="77"/>
    <x v="5"/>
    <x v="11"/>
    <n v="3610"/>
    <n v="12000"/>
    <n v="4971"/>
    <n v="7029"/>
    <n v="17598"/>
    <n v="0"/>
    <n v="68022"/>
    <n v="0"/>
    <n v="2704"/>
    <n v="0"/>
    <n v="350"/>
    <n v="0"/>
    <n v="0"/>
    <n v="4771"/>
    <n v="1751"/>
    <n v="1619"/>
    <n v="0"/>
    <n v="0"/>
    <n v="0"/>
    <n v="805"/>
    <n v="0"/>
    <n v="0"/>
  </r>
  <r>
    <x v="77"/>
    <x v="6"/>
    <x v="1"/>
    <n v="3509"/>
    <n v="11710"/>
    <n v="4931"/>
    <n v="6779"/>
    <n v="17449"/>
    <n v="0"/>
    <n v="68022"/>
    <n v="0"/>
    <n v="2612"/>
    <n v="0"/>
    <n v="329"/>
    <n v="0"/>
    <n v="0"/>
    <n v="4769"/>
    <n v="1584"/>
    <n v="1572"/>
    <n v="0"/>
    <n v="0"/>
    <n v="0"/>
    <n v="844"/>
    <n v="0"/>
    <n v="0"/>
  </r>
  <r>
    <x v="77"/>
    <x v="6"/>
    <x v="2"/>
    <n v="3344"/>
    <n v="11475"/>
    <n v="4947"/>
    <n v="6528"/>
    <n v="16968"/>
    <n v="4222"/>
    <n v="68022"/>
    <n v="0"/>
    <n v="2564"/>
    <n v="0"/>
    <n v="357"/>
    <n v="0"/>
    <n v="0"/>
    <n v="4632"/>
    <n v="1528"/>
    <n v="1544"/>
    <n v="0"/>
    <n v="0"/>
    <n v="0"/>
    <n v="850"/>
    <n v="0"/>
    <n v="0"/>
  </r>
  <r>
    <x v="77"/>
    <x v="6"/>
    <x v="0"/>
    <n v="3203"/>
    <n v="11296"/>
    <n v="4917"/>
    <n v="6379"/>
    <n v="16521"/>
    <n v="4009"/>
    <n v="68022"/>
    <n v="0"/>
    <n v="2549"/>
    <n v="0"/>
    <n v="308"/>
    <n v="0"/>
    <n v="0"/>
    <n v="4575"/>
    <n v="1495"/>
    <n v="1518"/>
    <n v="0"/>
    <n v="0"/>
    <n v="0"/>
    <n v="851"/>
    <n v="0"/>
    <n v="0"/>
  </r>
  <r>
    <x v="77"/>
    <x v="6"/>
    <x v="3"/>
    <n v="3565"/>
    <n v="11823"/>
    <n v="4947"/>
    <n v="6876"/>
    <n v="17708"/>
    <n v="0"/>
    <n v="68022"/>
    <n v="0"/>
    <n v="2668"/>
    <n v="0"/>
    <n v="344"/>
    <n v="0"/>
    <n v="0"/>
    <n v="4747"/>
    <n v="1663"/>
    <n v="1596"/>
    <n v="0"/>
    <n v="0"/>
    <n v="0"/>
    <n v="805"/>
    <n v="0"/>
    <n v="0"/>
  </r>
  <r>
    <x v="77"/>
    <x v="6"/>
    <x v="4"/>
    <n v="3574"/>
    <n v="11820"/>
    <n v="4914"/>
    <n v="6906"/>
    <n v="17768"/>
    <n v="0"/>
    <n v="68022"/>
    <n v="0"/>
    <n v="2649"/>
    <n v="0"/>
    <n v="366"/>
    <n v="0"/>
    <n v="0"/>
    <n v="4724"/>
    <n v="1673"/>
    <n v="1616"/>
    <n v="0"/>
    <n v="0"/>
    <n v="0"/>
    <n v="792"/>
    <n v="0"/>
    <n v="0"/>
  </r>
  <r>
    <x v="77"/>
    <x v="6"/>
    <x v="5"/>
    <n v="3408"/>
    <n v="11621"/>
    <n v="4998"/>
    <n v="6623"/>
    <n v="17118"/>
    <n v="4293"/>
    <n v="68022"/>
    <n v="0"/>
    <n v="2600"/>
    <n v="0"/>
    <n v="353"/>
    <n v="0"/>
    <n v="0"/>
    <n v="4683"/>
    <n v="1552"/>
    <n v="1569"/>
    <n v="0"/>
    <n v="0"/>
    <n v="0"/>
    <n v="864"/>
    <n v="0"/>
    <n v="0"/>
  </r>
  <r>
    <x v="77"/>
    <x v="6"/>
    <x v="6"/>
    <n v="3358"/>
    <n v="11524"/>
    <n v="4896"/>
    <n v="6628"/>
    <n v="17318"/>
    <n v="0"/>
    <n v="68022"/>
    <n v="0"/>
    <n v="2571"/>
    <n v="0"/>
    <n v="340"/>
    <n v="0"/>
    <n v="0"/>
    <n v="4694"/>
    <n v="1534"/>
    <n v="1544"/>
    <n v="0"/>
    <n v="0"/>
    <n v="0"/>
    <n v="841"/>
    <n v="0"/>
    <n v="0"/>
  </r>
  <r>
    <x v="77"/>
    <x v="6"/>
    <x v="7"/>
    <n v="3560"/>
    <n v="11868"/>
    <n v="4988"/>
    <n v="6880"/>
    <n v="17657"/>
    <n v="0"/>
    <n v="68022"/>
    <n v="0"/>
    <n v="2657"/>
    <n v="0"/>
    <n v="337"/>
    <n v="0"/>
    <n v="0"/>
    <n v="4784"/>
    <n v="1634"/>
    <n v="1605"/>
    <n v="0"/>
    <n v="0"/>
    <n v="0"/>
    <n v="851"/>
    <n v="0"/>
    <n v="0"/>
  </r>
  <r>
    <x v="77"/>
    <x v="6"/>
    <x v="8"/>
    <n v="3439"/>
    <n v="11636"/>
    <n v="4935"/>
    <n v="6701"/>
    <n v="17434"/>
    <n v="0"/>
    <n v="68022"/>
    <n v="0"/>
    <n v="2595"/>
    <n v="0"/>
    <n v="329"/>
    <n v="0"/>
    <n v="0"/>
    <n v="4743"/>
    <n v="1567"/>
    <n v="1557"/>
    <n v="0"/>
    <n v="0"/>
    <n v="0"/>
    <n v="845"/>
    <n v="0"/>
    <n v="0"/>
  </r>
  <r>
    <x v="77"/>
    <x v="6"/>
    <x v="9"/>
    <n v="3223"/>
    <n v="11360"/>
    <n v="4950"/>
    <n v="6410"/>
    <n v="16605"/>
    <n v="4002"/>
    <n v="68022"/>
    <n v="0"/>
    <n v="2566"/>
    <n v="0"/>
    <n v="312"/>
    <n v="0"/>
    <n v="0"/>
    <n v="4623"/>
    <n v="1508"/>
    <n v="1504"/>
    <n v="0"/>
    <n v="0"/>
    <n v="0"/>
    <n v="847"/>
    <n v="0"/>
    <n v="0"/>
  </r>
  <r>
    <x v="77"/>
    <x v="6"/>
    <x v="10"/>
    <n v="3220"/>
    <n v="11441"/>
    <n v="5008"/>
    <n v="6433"/>
    <n v="16679"/>
    <n v="4022"/>
    <n v="68022"/>
    <n v="0"/>
    <n v="2586"/>
    <n v="0"/>
    <n v="325"/>
    <n v="0"/>
    <n v="0"/>
    <n v="4659"/>
    <n v="1515"/>
    <n v="1503"/>
    <n v="0"/>
    <n v="0"/>
    <n v="0"/>
    <n v="853"/>
    <n v="0"/>
    <n v="0"/>
  </r>
  <r>
    <x v="77"/>
    <x v="6"/>
    <x v="11"/>
    <n v="3317"/>
    <n v="11490"/>
    <n v="5002"/>
    <n v="6488"/>
    <n v="16878"/>
    <n v="4137"/>
    <n v="68022"/>
    <n v="0"/>
    <n v="2610"/>
    <n v="0"/>
    <n v="343"/>
    <n v="0"/>
    <n v="0"/>
    <n v="4661"/>
    <n v="1522"/>
    <n v="1520"/>
    <n v="0"/>
    <n v="0"/>
    <n v="0"/>
    <n v="834"/>
    <n v="0"/>
    <n v="0"/>
  </r>
  <r>
    <x v="77"/>
    <x v="7"/>
    <x v="3"/>
    <n v="3219"/>
    <n v="11192"/>
    <n v="4905"/>
    <n v="6287"/>
    <n v="16459"/>
    <n v="4007"/>
    <n v="68022"/>
    <n v="0"/>
    <n v="2543"/>
    <n v="0"/>
    <n v="302"/>
    <n v="0"/>
    <n v="0"/>
    <n v="4494"/>
    <n v="1469"/>
    <n v="1549"/>
    <n v="0"/>
    <n v="0"/>
    <n v="0"/>
    <n v="835"/>
    <n v="0"/>
    <n v="0"/>
  </r>
  <r>
    <x v="77"/>
    <x v="7"/>
    <x v="4"/>
    <n v="3219"/>
    <n v="11268"/>
    <n v="4900"/>
    <n v="6368"/>
    <n v="16465"/>
    <n v="4001"/>
    <n v="68022"/>
    <n v="0"/>
    <n v="2555"/>
    <n v="0"/>
    <n v="301"/>
    <n v="0"/>
    <n v="0"/>
    <n v="4510"/>
    <n v="1509"/>
    <n v="1548"/>
    <n v="0"/>
    <n v="0"/>
    <n v="0"/>
    <n v="845"/>
    <n v="0"/>
    <n v="0"/>
  </r>
  <r>
    <x v="78"/>
    <x v="0"/>
    <x v="0"/>
    <n v="3031"/>
    <n v="9769"/>
    <n v="3505"/>
    <n v="6264"/>
    <n v="13891"/>
    <n v="3764"/>
    <n v="52945"/>
    <n v="0"/>
    <n v="659"/>
    <n v="0"/>
    <n v="0"/>
    <n v="0"/>
    <n v="134"/>
    <n v="2218"/>
    <n v="3607"/>
    <n v="1729"/>
    <n v="0"/>
    <n v="0"/>
    <n v="0"/>
    <n v="1422"/>
    <n v="0"/>
    <n v="0"/>
  </r>
  <r>
    <x v="78"/>
    <x v="1"/>
    <x v="0"/>
    <n v="3689"/>
    <n v="11245"/>
    <n v="3986"/>
    <n v="7259"/>
    <n v="15499"/>
    <n v="4597"/>
    <n v="52945"/>
    <n v="0"/>
    <n v="1106"/>
    <n v="0"/>
    <n v="0"/>
    <n v="217"/>
    <n v="0"/>
    <n v="2546"/>
    <n v="3918"/>
    <n v="1945"/>
    <n v="0"/>
    <n v="0"/>
    <n v="0"/>
    <n v="1513"/>
    <n v="0"/>
    <n v="0"/>
  </r>
  <r>
    <x v="78"/>
    <x v="2"/>
    <x v="0"/>
    <n v="4041"/>
    <n v="11979"/>
    <n v="4714"/>
    <n v="7265"/>
    <n v="16703"/>
    <n v="5161"/>
    <n v="52945"/>
    <n v="0"/>
    <n v="1275"/>
    <n v="0"/>
    <n v="0"/>
    <n v="247"/>
    <n v="0"/>
    <n v="2876"/>
    <n v="3960"/>
    <n v="2095"/>
    <n v="0"/>
    <n v="0"/>
    <n v="0"/>
    <n v="1526"/>
    <n v="0"/>
    <n v="0"/>
  </r>
  <r>
    <x v="78"/>
    <x v="3"/>
    <x v="0"/>
    <n v="4152"/>
    <n v="12387"/>
    <n v="5110"/>
    <n v="7277"/>
    <n v="17536"/>
    <n v="5514"/>
    <n v="52945"/>
    <n v="0"/>
    <n v="1423"/>
    <n v="0"/>
    <n v="0"/>
    <n v="271"/>
    <n v="0"/>
    <n v="3061"/>
    <n v="3926"/>
    <n v="2195"/>
    <n v="0"/>
    <n v="0"/>
    <n v="0"/>
    <n v="1511"/>
    <n v="0"/>
    <n v="0"/>
  </r>
  <r>
    <x v="78"/>
    <x v="4"/>
    <x v="1"/>
    <n v="4213"/>
    <n v="12535"/>
    <n v="5261"/>
    <n v="7274"/>
    <n v="17800"/>
    <n v="0"/>
    <n v="52945"/>
    <n v="0"/>
    <n v="1462"/>
    <n v="0"/>
    <n v="0"/>
    <n v="275"/>
    <n v="0"/>
    <n v="3105"/>
    <n v="3947"/>
    <n v="2216"/>
    <n v="0"/>
    <n v="0"/>
    <n v="0"/>
    <n v="1530"/>
    <n v="0"/>
    <n v="0"/>
  </r>
  <r>
    <x v="78"/>
    <x v="4"/>
    <x v="2"/>
    <n v="4182"/>
    <n v="12306"/>
    <n v="5197"/>
    <n v="7109"/>
    <n v="17656"/>
    <n v="0"/>
    <n v="52945"/>
    <n v="0"/>
    <n v="1443"/>
    <n v="0"/>
    <n v="0"/>
    <n v="237"/>
    <n v="0"/>
    <n v="3030"/>
    <n v="3902"/>
    <n v="2205"/>
    <n v="0"/>
    <n v="0"/>
    <n v="0"/>
    <n v="1489"/>
    <n v="0"/>
    <n v="0"/>
  </r>
  <r>
    <x v="78"/>
    <x v="4"/>
    <x v="0"/>
    <n v="3675"/>
    <n v="11161"/>
    <n v="4715"/>
    <n v="6446"/>
    <n v="16490"/>
    <n v="4852"/>
    <n v="52945"/>
    <n v="0"/>
    <n v="1296"/>
    <n v="212"/>
    <n v="0"/>
    <n v="0"/>
    <n v="0"/>
    <n v="2855"/>
    <n v="3441"/>
    <n v="2027"/>
    <n v="0"/>
    <n v="0"/>
    <n v="0"/>
    <n v="1330"/>
    <n v="0"/>
    <n v="0"/>
  </r>
  <r>
    <x v="78"/>
    <x v="4"/>
    <x v="3"/>
    <n v="4152"/>
    <n v="12350"/>
    <n v="5125"/>
    <n v="7225"/>
    <n v="17734"/>
    <n v="0"/>
    <n v="52945"/>
    <n v="0"/>
    <n v="1433"/>
    <n v="0"/>
    <n v="0"/>
    <n v="270"/>
    <n v="0"/>
    <n v="3064"/>
    <n v="3881"/>
    <n v="2189"/>
    <n v="0"/>
    <n v="0"/>
    <n v="0"/>
    <n v="1513"/>
    <n v="0"/>
    <n v="0"/>
  </r>
  <r>
    <x v="78"/>
    <x v="4"/>
    <x v="4"/>
    <n v="4150"/>
    <n v="12348"/>
    <n v="5107"/>
    <n v="7241"/>
    <n v="17650"/>
    <n v="0"/>
    <n v="52945"/>
    <n v="0"/>
    <n v="1430"/>
    <n v="0"/>
    <n v="0"/>
    <n v="265"/>
    <n v="0"/>
    <n v="3051"/>
    <n v="3885"/>
    <n v="2194"/>
    <n v="0"/>
    <n v="0"/>
    <n v="0"/>
    <n v="1523"/>
    <n v="0"/>
    <n v="0"/>
  </r>
  <r>
    <x v="78"/>
    <x v="4"/>
    <x v="5"/>
    <n v="4182"/>
    <n v="12588"/>
    <n v="5293"/>
    <n v="7295"/>
    <n v="18007"/>
    <n v="0"/>
    <n v="52945"/>
    <n v="0"/>
    <n v="1483"/>
    <n v="0"/>
    <n v="0"/>
    <n v="256"/>
    <n v="0"/>
    <n v="3116"/>
    <n v="3967"/>
    <n v="2247"/>
    <n v="0"/>
    <n v="0"/>
    <n v="0"/>
    <n v="1519"/>
    <n v="0"/>
    <n v="0"/>
  </r>
  <r>
    <x v="78"/>
    <x v="4"/>
    <x v="6"/>
    <n v="4217"/>
    <n v="12554"/>
    <n v="5300"/>
    <n v="7254"/>
    <n v="17942"/>
    <n v="0"/>
    <n v="52945"/>
    <n v="0"/>
    <n v="1480"/>
    <n v="0"/>
    <n v="0"/>
    <n v="262"/>
    <n v="0"/>
    <n v="3125"/>
    <n v="3925"/>
    <n v="2233"/>
    <n v="0"/>
    <n v="0"/>
    <n v="0"/>
    <n v="1529"/>
    <n v="0"/>
    <n v="0"/>
  </r>
  <r>
    <x v="78"/>
    <x v="4"/>
    <x v="7"/>
    <n v="4164"/>
    <n v="12441"/>
    <n v="5158"/>
    <n v="7283"/>
    <n v="17791"/>
    <n v="0"/>
    <n v="52945"/>
    <n v="0"/>
    <n v="1437"/>
    <n v="0"/>
    <n v="0"/>
    <n v="282"/>
    <n v="0"/>
    <n v="3075"/>
    <n v="3912"/>
    <n v="2206"/>
    <n v="0"/>
    <n v="0"/>
    <n v="0"/>
    <n v="1529"/>
    <n v="0"/>
    <n v="0"/>
  </r>
  <r>
    <x v="78"/>
    <x v="4"/>
    <x v="8"/>
    <n v="4214"/>
    <n v="12529"/>
    <n v="5289"/>
    <n v="7240"/>
    <n v="17883"/>
    <n v="0"/>
    <n v="52945"/>
    <n v="0"/>
    <n v="1467"/>
    <n v="0"/>
    <n v="0"/>
    <n v="274"/>
    <n v="0"/>
    <n v="3103"/>
    <n v="3933"/>
    <n v="2215"/>
    <n v="0"/>
    <n v="0"/>
    <n v="0"/>
    <n v="1537"/>
    <n v="0"/>
    <n v="0"/>
  </r>
  <r>
    <x v="78"/>
    <x v="4"/>
    <x v="9"/>
    <n v="3769"/>
    <n v="11402"/>
    <n v="4816"/>
    <n v="6586"/>
    <n v="16726"/>
    <n v="0"/>
    <n v="52945"/>
    <n v="0"/>
    <n v="1349"/>
    <n v="218"/>
    <n v="0"/>
    <n v="0"/>
    <n v="0"/>
    <n v="2896"/>
    <n v="3513"/>
    <n v="2075"/>
    <n v="0"/>
    <n v="0"/>
    <n v="0"/>
    <n v="1351"/>
    <n v="0"/>
    <n v="0"/>
  </r>
  <r>
    <x v="78"/>
    <x v="4"/>
    <x v="10"/>
    <n v="3840"/>
    <n v="11596"/>
    <n v="4908"/>
    <n v="6688"/>
    <n v="16969"/>
    <n v="0"/>
    <n v="52945"/>
    <n v="0"/>
    <n v="1365"/>
    <n v="213"/>
    <n v="0"/>
    <n v="0"/>
    <n v="0"/>
    <n v="2919"/>
    <n v="3614"/>
    <n v="2112"/>
    <n v="0"/>
    <n v="0"/>
    <n v="0"/>
    <n v="1373"/>
    <n v="0"/>
    <n v="0"/>
  </r>
  <r>
    <x v="78"/>
    <x v="4"/>
    <x v="11"/>
    <n v="3951"/>
    <n v="11931"/>
    <n v="5052"/>
    <n v="6879"/>
    <n v="17311"/>
    <n v="0"/>
    <n v="52945"/>
    <n v="0"/>
    <n v="1407"/>
    <n v="0"/>
    <n v="0"/>
    <n v="229"/>
    <n v="0"/>
    <n v="2989"/>
    <n v="3738"/>
    <n v="2141"/>
    <n v="0"/>
    <n v="0"/>
    <n v="0"/>
    <n v="1427"/>
    <n v="0"/>
    <n v="0"/>
  </r>
  <r>
    <x v="78"/>
    <x v="5"/>
    <x v="1"/>
    <n v="3173"/>
    <n v="10196"/>
    <n v="4368"/>
    <n v="5828"/>
    <n v="15358"/>
    <n v="0"/>
    <n v="52945"/>
    <n v="0"/>
    <n v="1177"/>
    <n v="188"/>
    <n v="0"/>
    <n v="0"/>
    <n v="0"/>
    <n v="2601"/>
    <n v="3119"/>
    <n v="1871"/>
    <n v="0"/>
    <n v="0"/>
    <n v="0"/>
    <n v="1240"/>
    <n v="0"/>
    <n v="0"/>
  </r>
  <r>
    <x v="78"/>
    <x v="5"/>
    <x v="2"/>
    <n v="2682"/>
    <n v="9292"/>
    <n v="4068"/>
    <n v="5224"/>
    <n v="14072"/>
    <n v="0"/>
    <n v="52945"/>
    <n v="0"/>
    <n v="1038"/>
    <n v="182"/>
    <n v="0"/>
    <n v="0"/>
    <n v="0"/>
    <n v="2400"/>
    <n v="2848"/>
    <n v="1697"/>
    <n v="0"/>
    <n v="0"/>
    <n v="0"/>
    <n v="1127"/>
    <n v="0"/>
    <n v="0"/>
  </r>
  <r>
    <x v="78"/>
    <x v="5"/>
    <x v="0"/>
    <n v="2627"/>
    <n v="9157"/>
    <n v="4069"/>
    <n v="5088"/>
    <n v="14007"/>
    <n v="3402"/>
    <n v="52945"/>
    <n v="0"/>
    <n v="1079"/>
    <n v="0"/>
    <n v="176"/>
    <n v="0"/>
    <n v="0"/>
    <n v="2369"/>
    <n v="2740"/>
    <n v="1693"/>
    <n v="0"/>
    <n v="0"/>
    <n v="0"/>
    <n v="1100"/>
    <n v="0"/>
    <n v="0"/>
  </r>
  <r>
    <x v="78"/>
    <x v="5"/>
    <x v="3"/>
    <n v="3477"/>
    <n v="10698"/>
    <n v="4543"/>
    <n v="6155"/>
    <n v="16054"/>
    <n v="0"/>
    <n v="52945"/>
    <n v="0"/>
    <n v="1252"/>
    <n v="202"/>
    <n v="0"/>
    <n v="0"/>
    <n v="0"/>
    <n v="2715"/>
    <n v="3281"/>
    <n v="1950"/>
    <n v="0"/>
    <n v="0"/>
    <n v="0"/>
    <n v="1298"/>
    <n v="0"/>
    <n v="0"/>
  </r>
  <r>
    <x v="78"/>
    <x v="5"/>
    <x v="4"/>
    <n v="3584"/>
    <n v="10927"/>
    <n v="4617"/>
    <n v="6310"/>
    <n v="16337"/>
    <n v="0"/>
    <n v="52945"/>
    <n v="0"/>
    <n v="1277"/>
    <n v="200"/>
    <n v="0"/>
    <n v="0"/>
    <n v="0"/>
    <n v="2775"/>
    <n v="3375"/>
    <n v="1966"/>
    <n v="0"/>
    <n v="0"/>
    <n v="0"/>
    <n v="1334"/>
    <n v="0"/>
    <n v="0"/>
  </r>
  <r>
    <x v="78"/>
    <x v="5"/>
    <x v="5"/>
    <n v="2747"/>
    <n v="9335"/>
    <n v="4097"/>
    <n v="5238"/>
    <n v="14132"/>
    <n v="0"/>
    <n v="52945"/>
    <n v="0"/>
    <n v="1048"/>
    <n v="188"/>
    <n v="0"/>
    <n v="0"/>
    <n v="0"/>
    <n v="2409"/>
    <n v="2866"/>
    <n v="1698"/>
    <n v="0"/>
    <n v="0"/>
    <n v="0"/>
    <n v="1126"/>
    <n v="0"/>
    <n v="0"/>
  </r>
  <r>
    <x v="78"/>
    <x v="5"/>
    <x v="6"/>
    <n v="2866"/>
    <n v="9578"/>
    <n v="4182"/>
    <n v="5396"/>
    <n v="14528"/>
    <n v="0"/>
    <n v="52945"/>
    <n v="0"/>
    <n v="1080"/>
    <n v="187"/>
    <n v="0"/>
    <n v="0"/>
    <n v="0"/>
    <n v="2476"/>
    <n v="2931"/>
    <n v="1742"/>
    <n v="0"/>
    <n v="0"/>
    <n v="0"/>
    <n v="1162"/>
    <n v="0"/>
    <n v="0"/>
  </r>
  <r>
    <x v="78"/>
    <x v="5"/>
    <x v="7"/>
    <n v="3316"/>
    <n v="10469"/>
    <n v="4469"/>
    <n v="6000"/>
    <n v="15843"/>
    <n v="0"/>
    <n v="52945"/>
    <n v="0"/>
    <n v="1207"/>
    <n v="198"/>
    <n v="0"/>
    <n v="0"/>
    <n v="0"/>
    <n v="2685"/>
    <n v="3208"/>
    <n v="1904"/>
    <n v="0"/>
    <n v="0"/>
    <n v="0"/>
    <n v="1267"/>
    <n v="0"/>
    <n v="0"/>
  </r>
  <r>
    <x v="78"/>
    <x v="5"/>
    <x v="8"/>
    <n v="3009"/>
    <n v="9856"/>
    <n v="4274"/>
    <n v="5582"/>
    <n v="14952"/>
    <n v="0"/>
    <n v="52945"/>
    <n v="0"/>
    <n v="1128"/>
    <n v="196"/>
    <n v="0"/>
    <n v="0"/>
    <n v="0"/>
    <n v="2514"/>
    <n v="3007"/>
    <n v="1815"/>
    <n v="0"/>
    <n v="0"/>
    <n v="0"/>
    <n v="1196"/>
    <n v="0"/>
    <n v="0"/>
  </r>
  <r>
    <x v="78"/>
    <x v="5"/>
    <x v="9"/>
    <n v="2614"/>
    <n v="9167"/>
    <n v="4050"/>
    <n v="5117"/>
    <n v="13998"/>
    <n v="0"/>
    <n v="52945"/>
    <n v="0"/>
    <n v="1068"/>
    <n v="0"/>
    <n v="174"/>
    <n v="0"/>
    <n v="0"/>
    <n v="2356"/>
    <n v="2770"/>
    <n v="1673"/>
    <n v="0"/>
    <n v="0"/>
    <n v="0"/>
    <n v="1126"/>
    <n v="0"/>
    <n v="0"/>
  </r>
  <r>
    <x v="78"/>
    <x v="5"/>
    <x v="10"/>
    <n v="2649"/>
    <n v="9242"/>
    <n v="4078"/>
    <n v="5164"/>
    <n v="14030"/>
    <n v="0"/>
    <n v="52945"/>
    <n v="0"/>
    <n v="1057"/>
    <n v="0"/>
    <n v="171"/>
    <n v="0"/>
    <n v="0"/>
    <n v="2393"/>
    <n v="2810"/>
    <n v="1689"/>
    <n v="0"/>
    <n v="0"/>
    <n v="0"/>
    <n v="1122"/>
    <n v="0"/>
    <n v="0"/>
  </r>
  <r>
    <x v="78"/>
    <x v="5"/>
    <x v="11"/>
    <n v="2652"/>
    <n v="9315"/>
    <n v="4097"/>
    <n v="5218"/>
    <n v="14103"/>
    <n v="0"/>
    <n v="52945"/>
    <n v="0"/>
    <n v="1053"/>
    <n v="0"/>
    <n v="172"/>
    <n v="0"/>
    <n v="0"/>
    <n v="2423"/>
    <n v="2820"/>
    <n v="1706"/>
    <n v="0"/>
    <n v="0"/>
    <n v="0"/>
    <n v="1141"/>
    <n v="0"/>
    <n v="0"/>
  </r>
  <r>
    <x v="78"/>
    <x v="6"/>
    <x v="1"/>
    <n v="2678"/>
    <n v="9150"/>
    <n v="4193"/>
    <n v="4957"/>
    <n v="13919"/>
    <n v="0"/>
    <n v="52945"/>
    <n v="0"/>
    <n v="1109"/>
    <n v="0"/>
    <n v="164"/>
    <n v="0"/>
    <n v="0"/>
    <n v="2419"/>
    <n v="2694"/>
    <n v="1676"/>
    <n v="0"/>
    <n v="0"/>
    <n v="0"/>
    <n v="1088"/>
    <n v="0"/>
    <n v="0"/>
  </r>
  <r>
    <x v="78"/>
    <x v="6"/>
    <x v="2"/>
    <n v="2628"/>
    <n v="9088"/>
    <n v="4221"/>
    <n v="4867"/>
    <n v="13700"/>
    <n v="3244"/>
    <n v="52945"/>
    <n v="0"/>
    <n v="1133"/>
    <n v="0"/>
    <n v="198"/>
    <n v="0"/>
    <n v="0"/>
    <n v="2386"/>
    <n v="2644"/>
    <n v="1689"/>
    <n v="0"/>
    <n v="0"/>
    <n v="0"/>
    <n v="1038"/>
    <n v="0"/>
    <n v="0"/>
  </r>
  <r>
    <x v="78"/>
    <x v="6"/>
    <x v="0"/>
    <n v="2518"/>
    <n v="8792"/>
    <n v="4180"/>
    <n v="4612"/>
    <n v="13282"/>
    <n v="3126"/>
    <n v="52945"/>
    <n v="0"/>
    <n v="1112"/>
    <n v="0"/>
    <n v="177"/>
    <n v="0"/>
    <n v="0"/>
    <n v="2350"/>
    <n v="2549"/>
    <n v="1638"/>
    <n v="0"/>
    <n v="0"/>
    <n v="0"/>
    <n v="966"/>
    <n v="0"/>
    <n v="0"/>
  </r>
  <r>
    <x v="78"/>
    <x v="6"/>
    <x v="3"/>
    <n v="2700"/>
    <n v="9175"/>
    <n v="4142"/>
    <n v="5033"/>
    <n v="14038"/>
    <n v="0"/>
    <n v="52945"/>
    <n v="0"/>
    <n v="1105"/>
    <n v="0"/>
    <n v="176"/>
    <n v="0"/>
    <n v="0"/>
    <n v="2409"/>
    <n v="2724"/>
    <n v="1688"/>
    <n v="0"/>
    <n v="0"/>
    <n v="0"/>
    <n v="1073"/>
    <n v="0"/>
    <n v="0"/>
  </r>
  <r>
    <x v="78"/>
    <x v="6"/>
    <x v="4"/>
    <n v="2648"/>
    <n v="9087"/>
    <n v="4081"/>
    <n v="5006"/>
    <n v="14064"/>
    <n v="0"/>
    <n v="52945"/>
    <n v="0"/>
    <n v="1098"/>
    <n v="0"/>
    <n v="181"/>
    <n v="0"/>
    <n v="0"/>
    <n v="2360"/>
    <n v="2711"/>
    <n v="1674"/>
    <n v="0"/>
    <n v="0"/>
    <n v="0"/>
    <n v="1063"/>
    <n v="0"/>
    <n v="0"/>
  </r>
  <r>
    <x v="78"/>
    <x v="6"/>
    <x v="5"/>
    <n v="2674"/>
    <n v="9196"/>
    <n v="4256"/>
    <n v="4940"/>
    <n v="13693"/>
    <n v="3267"/>
    <n v="52945"/>
    <n v="0"/>
    <n v="1144"/>
    <n v="0"/>
    <n v="208"/>
    <n v="0"/>
    <n v="0"/>
    <n v="2396"/>
    <n v="2641"/>
    <n v="1721"/>
    <n v="0"/>
    <n v="0"/>
    <n v="0"/>
    <n v="1086"/>
    <n v="0"/>
    <n v="0"/>
  </r>
  <r>
    <x v="78"/>
    <x v="6"/>
    <x v="6"/>
    <n v="2653"/>
    <n v="9076"/>
    <n v="4196"/>
    <n v="4880"/>
    <n v="13790"/>
    <n v="0"/>
    <n v="52945"/>
    <n v="0"/>
    <n v="1118"/>
    <n v="0"/>
    <n v="191"/>
    <n v="0"/>
    <n v="0"/>
    <n v="2371"/>
    <n v="2652"/>
    <n v="1701"/>
    <n v="0"/>
    <n v="0"/>
    <n v="0"/>
    <n v="1043"/>
    <n v="0"/>
    <n v="0"/>
  </r>
  <r>
    <x v="78"/>
    <x v="6"/>
    <x v="7"/>
    <n v="2726"/>
    <n v="9199"/>
    <n v="4177"/>
    <n v="5022"/>
    <n v="14042"/>
    <n v="0"/>
    <n v="52945"/>
    <n v="0"/>
    <n v="1103"/>
    <n v="0"/>
    <n v="170"/>
    <n v="0"/>
    <n v="0"/>
    <n v="2418"/>
    <n v="2724"/>
    <n v="1705"/>
    <n v="0"/>
    <n v="0"/>
    <n v="0"/>
    <n v="1079"/>
    <n v="0"/>
    <n v="0"/>
  </r>
  <r>
    <x v="78"/>
    <x v="6"/>
    <x v="8"/>
    <n v="2654"/>
    <n v="9089"/>
    <n v="4212"/>
    <n v="4877"/>
    <n v="13870"/>
    <n v="0"/>
    <n v="52945"/>
    <n v="0"/>
    <n v="1106"/>
    <n v="0"/>
    <n v="171"/>
    <n v="0"/>
    <n v="0"/>
    <n v="2396"/>
    <n v="2667"/>
    <n v="1685"/>
    <n v="0"/>
    <n v="0"/>
    <n v="0"/>
    <n v="1064"/>
    <n v="0"/>
    <n v="0"/>
  </r>
  <r>
    <x v="78"/>
    <x v="6"/>
    <x v="9"/>
    <n v="2565"/>
    <n v="8900"/>
    <n v="4216"/>
    <n v="4684"/>
    <n v="13325"/>
    <n v="3143"/>
    <n v="52945"/>
    <n v="0"/>
    <n v="1133"/>
    <n v="0"/>
    <n v="184"/>
    <n v="0"/>
    <n v="0"/>
    <n v="2377"/>
    <n v="2571"/>
    <n v="1668"/>
    <n v="0"/>
    <n v="0"/>
    <n v="0"/>
    <n v="967"/>
    <n v="0"/>
    <n v="0"/>
  </r>
  <r>
    <x v="78"/>
    <x v="6"/>
    <x v="10"/>
    <n v="2537"/>
    <n v="8999"/>
    <n v="4215"/>
    <n v="4784"/>
    <n v="13379"/>
    <n v="3137"/>
    <n v="52945"/>
    <n v="0"/>
    <n v="1129"/>
    <n v="0"/>
    <n v="189"/>
    <n v="0"/>
    <n v="0"/>
    <n v="2411"/>
    <n v="2592"/>
    <n v="1692"/>
    <n v="0"/>
    <n v="0"/>
    <n v="0"/>
    <n v="986"/>
    <n v="0"/>
    <n v="0"/>
  </r>
  <r>
    <x v="78"/>
    <x v="6"/>
    <x v="11"/>
    <n v="2648"/>
    <n v="9143"/>
    <n v="4289"/>
    <n v="4854"/>
    <n v="13740"/>
    <n v="3267"/>
    <n v="52945"/>
    <n v="0"/>
    <n v="1152"/>
    <n v="0"/>
    <n v="192"/>
    <n v="0"/>
    <n v="0"/>
    <n v="2438"/>
    <n v="2623"/>
    <n v="1720"/>
    <n v="0"/>
    <n v="0"/>
    <n v="0"/>
    <n v="1018"/>
    <n v="0"/>
    <n v="0"/>
  </r>
  <r>
    <x v="78"/>
    <x v="7"/>
    <x v="3"/>
    <n v="2510"/>
    <n v="8732"/>
    <n v="4139"/>
    <n v="4593"/>
    <n v="13277"/>
    <n v="3156"/>
    <n v="52945"/>
    <n v="0"/>
    <n v="1111"/>
    <n v="0"/>
    <n v="175"/>
    <n v="0"/>
    <n v="0"/>
    <n v="2338"/>
    <n v="2506"/>
    <n v="1660"/>
    <n v="0"/>
    <n v="0"/>
    <n v="0"/>
    <n v="942"/>
    <n v="0"/>
    <n v="0"/>
  </r>
  <r>
    <x v="78"/>
    <x v="7"/>
    <x v="4"/>
    <n v="2492"/>
    <n v="8772"/>
    <n v="4129"/>
    <n v="4643"/>
    <n v="13277"/>
    <n v="3115"/>
    <n v="52945"/>
    <n v="0"/>
    <n v="1106"/>
    <n v="0"/>
    <n v="173"/>
    <n v="0"/>
    <n v="0"/>
    <n v="2345"/>
    <n v="2545"/>
    <n v="1640"/>
    <n v="0"/>
    <n v="0"/>
    <n v="0"/>
    <n v="963"/>
    <n v="0"/>
    <n v="0"/>
  </r>
  <r>
    <x v="79"/>
    <x v="0"/>
    <x v="0"/>
    <n v="4065"/>
    <n v="15091"/>
    <n v="4574"/>
    <n v="10517"/>
    <n v="22201"/>
    <n v="5436"/>
    <n v="75692"/>
    <n v="332"/>
    <n v="0"/>
    <n v="0"/>
    <n v="0"/>
    <n v="0"/>
    <n v="0"/>
    <n v="1048"/>
    <n v="7019"/>
    <n v="366"/>
    <n v="2675"/>
    <n v="0"/>
    <n v="0"/>
    <n v="3651"/>
    <n v="0"/>
    <n v="0"/>
  </r>
  <r>
    <x v="79"/>
    <x v="1"/>
    <x v="0"/>
    <n v="5257"/>
    <n v="17316"/>
    <n v="5171"/>
    <n v="12145"/>
    <n v="24726"/>
    <n v="6776"/>
    <n v="75692"/>
    <n v="424"/>
    <n v="0"/>
    <n v="0"/>
    <n v="0"/>
    <n v="0"/>
    <n v="0"/>
    <n v="1235"/>
    <n v="7725"/>
    <n v="464"/>
    <n v="3453"/>
    <n v="0"/>
    <n v="0"/>
    <n v="4015"/>
    <n v="0"/>
    <n v="0"/>
  </r>
  <r>
    <x v="79"/>
    <x v="2"/>
    <x v="0"/>
    <n v="5923"/>
    <n v="18405"/>
    <n v="6015"/>
    <n v="12390"/>
    <n v="26691"/>
    <n v="7826"/>
    <n v="75692"/>
    <n v="489"/>
    <n v="0"/>
    <n v="0"/>
    <n v="0"/>
    <n v="0"/>
    <n v="0"/>
    <n v="1302"/>
    <n v="7795"/>
    <n v="533"/>
    <n v="4082"/>
    <n v="0"/>
    <n v="0"/>
    <n v="4204"/>
    <n v="0"/>
    <n v="0"/>
  </r>
  <r>
    <x v="79"/>
    <x v="3"/>
    <x v="0"/>
    <n v="6207"/>
    <n v="19145"/>
    <n v="6616"/>
    <n v="12529"/>
    <n v="28471"/>
    <n v="8902"/>
    <n v="75692"/>
    <n v="449"/>
    <n v="0"/>
    <n v="0"/>
    <n v="0"/>
    <n v="0"/>
    <n v="0"/>
    <n v="1438"/>
    <n v="7792"/>
    <n v="567"/>
    <n v="4533"/>
    <n v="0"/>
    <n v="0"/>
    <n v="4366"/>
    <n v="0"/>
    <n v="0"/>
  </r>
  <r>
    <x v="79"/>
    <x v="4"/>
    <x v="1"/>
    <n v="6295"/>
    <n v="19239"/>
    <n v="6822"/>
    <n v="12417"/>
    <n v="28604"/>
    <n v="0"/>
    <n v="75692"/>
    <n v="421"/>
    <n v="0"/>
    <n v="0"/>
    <n v="0"/>
    <n v="0"/>
    <n v="0"/>
    <n v="1427"/>
    <n v="7778"/>
    <n v="521"/>
    <n v="4628"/>
    <n v="0"/>
    <n v="0"/>
    <n v="4464"/>
    <n v="0"/>
    <n v="0"/>
  </r>
  <r>
    <x v="79"/>
    <x v="4"/>
    <x v="2"/>
    <n v="6324"/>
    <n v="18751"/>
    <n v="6726"/>
    <n v="12025"/>
    <n v="28721"/>
    <n v="0"/>
    <n v="75692"/>
    <n v="408"/>
    <n v="0"/>
    <n v="0"/>
    <n v="0"/>
    <n v="0"/>
    <n v="0"/>
    <n v="1421"/>
    <n v="7493"/>
    <n v="518"/>
    <n v="4587"/>
    <n v="0"/>
    <n v="0"/>
    <n v="4324"/>
    <n v="0"/>
    <n v="0"/>
  </r>
  <r>
    <x v="79"/>
    <x v="4"/>
    <x v="0"/>
    <n v="5306"/>
    <n v="16875"/>
    <n v="6644"/>
    <n v="10231"/>
    <n v="26151"/>
    <n v="7528"/>
    <n v="75692"/>
    <n v="348"/>
    <n v="0"/>
    <n v="0"/>
    <n v="0"/>
    <n v="0"/>
    <n v="0"/>
    <n v="1424"/>
    <n v="5786"/>
    <n v="427"/>
    <n v="4558"/>
    <n v="0"/>
    <n v="0"/>
    <n v="4332"/>
    <n v="0"/>
    <n v="0"/>
  </r>
  <r>
    <x v="79"/>
    <x v="4"/>
    <x v="3"/>
    <n v="6224"/>
    <n v="19133"/>
    <n v="6726"/>
    <n v="12407"/>
    <n v="28586"/>
    <n v="0"/>
    <n v="75692"/>
    <n v="435"/>
    <n v="0"/>
    <n v="0"/>
    <n v="0"/>
    <n v="0"/>
    <n v="0"/>
    <n v="1424"/>
    <n v="7764"/>
    <n v="554"/>
    <n v="4578"/>
    <n v="0"/>
    <n v="0"/>
    <n v="4378"/>
    <n v="0"/>
    <n v="0"/>
  </r>
  <r>
    <x v="79"/>
    <x v="4"/>
    <x v="4"/>
    <n v="6222"/>
    <n v="19153"/>
    <n v="6672"/>
    <n v="12481"/>
    <n v="28533"/>
    <n v="0"/>
    <n v="75692"/>
    <n v="441"/>
    <n v="0"/>
    <n v="0"/>
    <n v="0"/>
    <n v="0"/>
    <n v="0"/>
    <n v="1430"/>
    <n v="7793"/>
    <n v="563"/>
    <n v="4566"/>
    <n v="0"/>
    <n v="0"/>
    <n v="4360"/>
    <n v="0"/>
    <n v="0"/>
  </r>
  <r>
    <x v="79"/>
    <x v="4"/>
    <x v="5"/>
    <n v="6324"/>
    <n v="19131"/>
    <n v="6841"/>
    <n v="12290"/>
    <n v="29212"/>
    <n v="0"/>
    <n v="75692"/>
    <n v="422"/>
    <n v="0"/>
    <n v="0"/>
    <n v="0"/>
    <n v="0"/>
    <n v="0"/>
    <n v="1441"/>
    <n v="7664"/>
    <n v="543"/>
    <n v="4644"/>
    <n v="0"/>
    <n v="0"/>
    <n v="4417"/>
    <n v="0"/>
    <n v="0"/>
  </r>
  <r>
    <x v="79"/>
    <x v="4"/>
    <x v="6"/>
    <n v="6304"/>
    <n v="19149"/>
    <n v="6823"/>
    <n v="12326"/>
    <n v="28870"/>
    <n v="0"/>
    <n v="75692"/>
    <n v="423"/>
    <n v="0"/>
    <n v="0"/>
    <n v="0"/>
    <n v="0"/>
    <n v="0"/>
    <n v="1426"/>
    <n v="7693"/>
    <n v="536"/>
    <n v="4648"/>
    <n v="0"/>
    <n v="0"/>
    <n v="4423"/>
    <n v="0"/>
    <n v="0"/>
  </r>
  <r>
    <x v="79"/>
    <x v="4"/>
    <x v="7"/>
    <n v="6233"/>
    <n v="19143"/>
    <n v="6759"/>
    <n v="12384"/>
    <n v="28670"/>
    <n v="0"/>
    <n v="75692"/>
    <n v="428"/>
    <n v="0"/>
    <n v="0"/>
    <n v="0"/>
    <n v="0"/>
    <n v="0"/>
    <n v="1422"/>
    <n v="7748"/>
    <n v="543"/>
    <n v="4586"/>
    <n v="0"/>
    <n v="0"/>
    <n v="4416"/>
    <n v="0"/>
    <n v="0"/>
  </r>
  <r>
    <x v="79"/>
    <x v="4"/>
    <x v="8"/>
    <n v="6274"/>
    <n v="19199"/>
    <n v="6827"/>
    <n v="12372"/>
    <n v="28699"/>
    <n v="0"/>
    <n v="75692"/>
    <n v="423"/>
    <n v="0"/>
    <n v="0"/>
    <n v="0"/>
    <n v="0"/>
    <n v="0"/>
    <n v="1426"/>
    <n v="7725"/>
    <n v="528"/>
    <n v="4651"/>
    <n v="0"/>
    <n v="0"/>
    <n v="4446"/>
    <n v="0"/>
    <n v="0"/>
  </r>
  <r>
    <x v="79"/>
    <x v="4"/>
    <x v="9"/>
    <n v="5518"/>
    <n v="17268"/>
    <n v="6404"/>
    <n v="10864"/>
    <n v="26749"/>
    <n v="0"/>
    <n v="75692"/>
    <n v="350"/>
    <n v="0"/>
    <n v="0"/>
    <n v="0"/>
    <n v="0"/>
    <n v="0"/>
    <n v="1373"/>
    <n v="6548"/>
    <n v="424"/>
    <n v="4431"/>
    <n v="0"/>
    <n v="0"/>
    <n v="4142"/>
    <n v="0"/>
    <n v="0"/>
  </r>
  <r>
    <x v="79"/>
    <x v="4"/>
    <x v="10"/>
    <n v="5709"/>
    <n v="17690"/>
    <n v="6504"/>
    <n v="11186"/>
    <n v="27494"/>
    <n v="0"/>
    <n v="75692"/>
    <n v="347"/>
    <n v="0"/>
    <n v="0"/>
    <n v="0"/>
    <n v="0"/>
    <n v="0"/>
    <n v="1401"/>
    <n v="6894"/>
    <n v="440"/>
    <n v="4472"/>
    <n v="0"/>
    <n v="0"/>
    <n v="4136"/>
    <n v="0"/>
    <n v="0"/>
  </r>
  <r>
    <x v="79"/>
    <x v="4"/>
    <x v="11"/>
    <n v="5884"/>
    <n v="18201"/>
    <n v="6573"/>
    <n v="11628"/>
    <n v="28115"/>
    <n v="0"/>
    <n v="75692"/>
    <n v="376"/>
    <n v="0"/>
    <n v="0"/>
    <n v="0"/>
    <n v="0"/>
    <n v="0"/>
    <n v="1397"/>
    <n v="7230"/>
    <n v="481"/>
    <n v="4492"/>
    <n v="0"/>
    <n v="0"/>
    <n v="4225"/>
    <n v="0"/>
    <n v="0"/>
  </r>
  <r>
    <x v="79"/>
    <x v="5"/>
    <x v="1"/>
    <n v="4572"/>
    <n v="15560"/>
    <n v="6453"/>
    <n v="9107"/>
    <n v="24441"/>
    <n v="0"/>
    <n v="75692"/>
    <n v="295"/>
    <n v="0"/>
    <n v="0"/>
    <n v="0"/>
    <n v="0"/>
    <n v="0"/>
    <n v="1285"/>
    <n v="4921"/>
    <n v="447"/>
    <n v="4435"/>
    <n v="0"/>
    <n v="0"/>
    <n v="4177"/>
    <n v="0"/>
    <n v="0"/>
  </r>
  <r>
    <x v="79"/>
    <x v="5"/>
    <x v="2"/>
    <n v="3917"/>
    <n v="14194"/>
    <n v="6018"/>
    <n v="8176"/>
    <n v="22753"/>
    <n v="0"/>
    <n v="75692"/>
    <n v="278"/>
    <n v="0"/>
    <n v="0"/>
    <n v="0"/>
    <n v="0"/>
    <n v="0"/>
    <n v="1260"/>
    <n v="4396"/>
    <n v="393"/>
    <n v="3974"/>
    <n v="0"/>
    <n v="0"/>
    <n v="3893"/>
    <n v="0"/>
    <n v="0"/>
  </r>
  <r>
    <x v="79"/>
    <x v="5"/>
    <x v="0"/>
    <n v="3756"/>
    <n v="13744"/>
    <n v="5428"/>
    <n v="8316"/>
    <n v="22481"/>
    <n v="5358"/>
    <n v="75692"/>
    <n v="368"/>
    <n v="0"/>
    <n v="0"/>
    <n v="0"/>
    <n v="0"/>
    <n v="0"/>
    <n v="2003"/>
    <n v="5780"/>
    <n v="0"/>
    <n v="0"/>
    <n v="0"/>
    <n v="0"/>
    <n v="5593"/>
    <n v="0"/>
    <n v="0"/>
  </r>
  <r>
    <x v="79"/>
    <x v="5"/>
    <x v="3"/>
    <n v="4926"/>
    <n v="16232"/>
    <n v="6635"/>
    <n v="9597"/>
    <n v="25345"/>
    <n v="0"/>
    <n v="75692"/>
    <n v="351"/>
    <n v="0"/>
    <n v="0"/>
    <n v="0"/>
    <n v="0"/>
    <n v="0"/>
    <n v="1374"/>
    <n v="5150"/>
    <n v="429"/>
    <n v="4596"/>
    <n v="0"/>
    <n v="0"/>
    <n v="4332"/>
    <n v="0"/>
    <n v="0"/>
  </r>
  <r>
    <x v="79"/>
    <x v="5"/>
    <x v="4"/>
    <n v="5110"/>
    <n v="16543"/>
    <n v="6673"/>
    <n v="9870"/>
    <n v="25773"/>
    <n v="0"/>
    <n v="75692"/>
    <n v="361"/>
    <n v="0"/>
    <n v="0"/>
    <n v="0"/>
    <n v="0"/>
    <n v="0"/>
    <n v="1405"/>
    <n v="5352"/>
    <n v="436"/>
    <n v="4616"/>
    <n v="0"/>
    <n v="0"/>
    <n v="4373"/>
    <n v="0"/>
    <n v="0"/>
  </r>
  <r>
    <x v="79"/>
    <x v="5"/>
    <x v="5"/>
    <n v="3937"/>
    <n v="14229"/>
    <n v="6043"/>
    <n v="8186"/>
    <n v="22677"/>
    <n v="0"/>
    <n v="75692"/>
    <n v="284"/>
    <n v="0"/>
    <n v="0"/>
    <n v="0"/>
    <n v="0"/>
    <n v="0"/>
    <n v="1237"/>
    <n v="4402"/>
    <n v="409"/>
    <n v="4017"/>
    <n v="0"/>
    <n v="0"/>
    <n v="3880"/>
    <n v="0"/>
    <n v="0"/>
  </r>
  <r>
    <x v="79"/>
    <x v="5"/>
    <x v="6"/>
    <n v="4134"/>
    <n v="14621"/>
    <n v="6169"/>
    <n v="8452"/>
    <n v="23201"/>
    <n v="0"/>
    <n v="75692"/>
    <n v="296"/>
    <n v="0"/>
    <n v="0"/>
    <n v="0"/>
    <n v="0"/>
    <n v="0"/>
    <n v="1255"/>
    <n v="4571"/>
    <n v="420"/>
    <n v="4113"/>
    <n v="0"/>
    <n v="0"/>
    <n v="3966"/>
    <n v="0"/>
    <n v="0"/>
  </r>
  <r>
    <x v="79"/>
    <x v="5"/>
    <x v="7"/>
    <n v="4779"/>
    <n v="15885"/>
    <n v="6552"/>
    <n v="9333"/>
    <n v="24898"/>
    <n v="0"/>
    <n v="75692"/>
    <n v="330"/>
    <n v="0"/>
    <n v="0"/>
    <n v="0"/>
    <n v="0"/>
    <n v="0"/>
    <n v="1319"/>
    <n v="5045"/>
    <n v="438"/>
    <n v="4501"/>
    <n v="0"/>
    <n v="0"/>
    <n v="4252"/>
    <n v="0"/>
    <n v="0"/>
  </r>
  <r>
    <x v="79"/>
    <x v="5"/>
    <x v="8"/>
    <n v="4313"/>
    <n v="15078"/>
    <n v="6301"/>
    <n v="8777"/>
    <n v="23779"/>
    <n v="0"/>
    <n v="75692"/>
    <n v="299"/>
    <n v="0"/>
    <n v="0"/>
    <n v="0"/>
    <n v="0"/>
    <n v="0"/>
    <n v="1287"/>
    <n v="4723"/>
    <n v="436"/>
    <n v="4245"/>
    <n v="0"/>
    <n v="0"/>
    <n v="4088"/>
    <n v="0"/>
    <n v="0"/>
  </r>
  <r>
    <x v="79"/>
    <x v="5"/>
    <x v="9"/>
    <n v="3698"/>
    <n v="13684"/>
    <n v="5347"/>
    <n v="8337"/>
    <n v="22545"/>
    <n v="0"/>
    <n v="75692"/>
    <n v="332"/>
    <n v="0"/>
    <n v="0"/>
    <n v="0"/>
    <n v="0"/>
    <n v="0"/>
    <n v="2003"/>
    <n v="5767"/>
    <n v="0"/>
    <n v="0"/>
    <n v="0"/>
    <n v="0"/>
    <n v="5582"/>
    <n v="0"/>
    <n v="0"/>
  </r>
  <r>
    <x v="79"/>
    <x v="5"/>
    <x v="10"/>
    <n v="3684"/>
    <n v="13688"/>
    <n v="5140"/>
    <n v="8548"/>
    <n v="22515"/>
    <n v="0"/>
    <n v="75692"/>
    <n v="307"/>
    <n v="0"/>
    <n v="0"/>
    <n v="0"/>
    <n v="0"/>
    <n v="0"/>
    <n v="2051"/>
    <n v="5846"/>
    <n v="0"/>
    <n v="0"/>
    <n v="0"/>
    <n v="0"/>
    <n v="5484"/>
    <n v="0"/>
    <n v="0"/>
  </r>
  <r>
    <x v="79"/>
    <x v="5"/>
    <x v="11"/>
    <n v="3849"/>
    <n v="14149"/>
    <n v="5988"/>
    <n v="8161"/>
    <n v="22696"/>
    <n v="0"/>
    <n v="75692"/>
    <n v="272"/>
    <n v="0"/>
    <n v="0"/>
    <n v="0"/>
    <n v="0"/>
    <n v="0"/>
    <n v="1279"/>
    <n v="4404"/>
    <n v="373"/>
    <n v="3947"/>
    <n v="0"/>
    <n v="0"/>
    <n v="3874"/>
    <n v="0"/>
    <n v="0"/>
  </r>
  <r>
    <x v="79"/>
    <x v="6"/>
    <x v="1"/>
    <n v="3712"/>
    <n v="13656"/>
    <n v="5547"/>
    <n v="8109"/>
    <n v="22224"/>
    <n v="0"/>
    <n v="75692"/>
    <n v="366"/>
    <n v="0"/>
    <n v="0"/>
    <n v="0"/>
    <n v="0"/>
    <n v="0"/>
    <n v="1835"/>
    <n v="5790"/>
    <n v="0"/>
    <n v="0"/>
    <n v="0"/>
    <n v="0"/>
    <n v="5665"/>
    <n v="0"/>
    <n v="0"/>
  </r>
  <r>
    <x v="79"/>
    <x v="6"/>
    <x v="2"/>
    <n v="3582"/>
    <n v="13528"/>
    <n v="5430"/>
    <n v="8098"/>
    <n v="21823"/>
    <n v="4965"/>
    <n v="75692"/>
    <n v="472"/>
    <n v="0"/>
    <n v="0"/>
    <n v="0"/>
    <n v="0"/>
    <n v="0"/>
    <n v="1685"/>
    <n v="5690"/>
    <n v="0"/>
    <n v="0"/>
    <n v="0"/>
    <n v="0"/>
    <n v="5681"/>
    <n v="0"/>
    <n v="0"/>
  </r>
  <r>
    <x v="79"/>
    <x v="6"/>
    <x v="0"/>
    <n v="3525"/>
    <n v="13167"/>
    <n v="5369"/>
    <n v="7798"/>
    <n v="21297"/>
    <n v="4869"/>
    <n v="75692"/>
    <n v="475"/>
    <n v="0"/>
    <n v="0"/>
    <n v="0"/>
    <n v="0"/>
    <n v="0"/>
    <n v="1605"/>
    <n v="5518"/>
    <n v="0"/>
    <n v="0"/>
    <n v="0"/>
    <n v="0"/>
    <n v="5569"/>
    <n v="0"/>
    <n v="0"/>
  </r>
  <r>
    <x v="79"/>
    <x v="6"/>
    <x v="3"/>
    <n v="3757"/>
    <n v="13644"/>
    <n v="5489"/>
    <n v="8155"/>
    <n v="22353"/>
    <n v="0"/>
    <n v="75692"/>
    <n v="386"/>
    <n v="0"/>
    <n v="0"/>
    <n v="0"/>
    <n v="0"/>
    <n v="0"/>
    <n v="1953"/>
    <n v="5741"/>
    <n v="0"/>
    <n v="0"/>
    <n v="0"/>
    <n v="0"/>
    <n v="5564"/>
    <n v="0"/>
    <n v="0"/>
  </r>
  <r>
    <x v="79"/>
    <x v="6"/>
    <x v="4"/>
    <n v="3718"/>
    <n v="13674"/>
    <n v="5449"/>
    <n v="8225"/>
    <n v="22373"/>
    <n v="0"/>
    <n v="75692"/>
    <n v="392"/>
    <n v="0"/>
    <n v="0"/>
    <n v="0"/>
    <n v="0"/>
    <n v="0"/>
    <n v="2001"/>
    <n v="5742"/>
    <n v="0"/>
    <n v="0"/>
    <n v="0"/>
    <n v="0"/>
    <n v="5539"/>
    <n v="0"/>
    <n v="0"/>
  </r>
  <r>
    <x v="79"/>
    <x v="6"/>
    <x v="5"/>
    <n v="3626"/>
    <n v="13614"/>
    <n v="5448"/>
    <n v="8166"/>
    <n v="21815"/>
    <n v="4972"/>
    <n v="75692"/>
    <n v="473"/>
    <n v="0"/>
    <n v="0"/>
    <n v="0"/>
    <n v="0"/>
    <n v="0"/>
    <n v="1700"/>
    <n v="5751"/>
    <n v="0"/>
    <n v="0"/>
    <n v="0"/>
    <n v="0"/>
    <n v="5690"/>
    <n v="0"/>
    <n v="0"/>
  </r>
  <r>
    <x v="79"/>
    <x v="6"/>
    <x v="6"/>
    <n v="3600"/>
    <n v="13504"/>
    <n v="5392"/>
    <n v="8112"/>
    <n v="22145"/>
    <n v="0"/>
    <n v="75692"/>
    <n v="415"/>
    <n v="0"/>
    <n v="0"/>
    <n v="0"/>
    <n v="0"/>
    <n v="0"/>
    <n v="1724"/>
    <n v="5748"/>
    <n v="0"/>
    <n v="0"/>
    <n v="0"/>
    <n v="0"/>
    <n v="5617"/>
    <n v="0"/>
    <n v="0"/>
  </r>
  <r>
    <x v="79"/>
    <x v="6"/>
    <x v="7"/>
    <n v="3764"/>
    <n v="13681"/>
    <n v="5514"/>
    <n v="8167"/>
    <n v="22324"/>
    <n v="0"/>
    <n v="75692"/>
    <n v="380"/>
    <n v="0"/>
    <n v="0"/>
    <n v="0"/>
    <n v="0"/>
    <n v="0"/>
    <n v="1893"/>
    <n v="5785"/>
    <n v="0"/>
    <n v="0"/>
    <n v="0"/>
    <n v="0"/>
    <n v="5623"/>
    <n v="0"/>
    <n v="0"/>
  </r>
  <r>
    <x v="79"/>
    <x v="6"/>
    <x v="8"/>
    <n v="3670"/>
    <n v="13603"/>
    <n v="5494"/>
    <n v="8109"/>
    <n v="22235"/>
    <n v="0"/>
    <n v="75692"/>
    <n v="381"/>
    <n v="0"/>
    <n v="0"/>
    <n v="0"/>
    <n v="0"/>
    <n v="0"/>
    <n v="1776"/>
    <n v="5777"/>
    <n v="0"/>
    <n v="0"/>
    <n v="0"/>
    <n v="0"/>
    <n v="5669"/>
    <n v="0"/>
    <n v="0"/>
  </r>
  <r>
    <x v="79"/>
    <x v="6"/>
    <x v="9"/>
    <n v="3540"/>
    <n v="13270"/>
    <n v="5405"/>
    <n v="7865"/>
    <n v="21240"/>
    <n v="4808"/>
    <n v="75692"/>
    <n v="446"/>
    <n v="0"/>
    <n v="0"/>
    <n v="0"/>
    <n v="0"/>
    <n v="0"/>
    <n v="1642"/>
    <n v="5556"/>
    <n v="0"/>
    <n v="0"/>
    <n v="0"/>
    <n v="0"/>
    <n v="5626"/>
    <n v="0"/>
    <n v="0"/>
  </r>
  <r>
    <x v="79"/>
    <x v="6"/>
    <x v="10"/>
    <n v="3496"/>
    <n v="13372"/>
    <n v="5419"/>
    <n v="7953"/>
    <n v="21419"/>
    <n v="4812"/>
    <n v="75692"/>
    <n v="429"/>
    <n v="0"/>
    <n v="0"/>
    <n v="0"/>
    <n v="0"/>
    <n v="0"/>
    <n v="1694"/>
    <n v="5609"/>
    <n v="0"/>
    <n v="0"/>
    <n v="0"/>
    <n v="0"/>
    <n v="5640"/>
    <n v="0"/>
    <n v="0"/>
  </r>
  <r>
    <x v="79"/>
    <x v="6"/>
    <x v="11"/>
    <n v="3571"/>
    <n v="13497"/>
    <n v="5454"/>
    <n v="8043"/>
    <n v="21776"/>
    <n v="4912"/>
    <n v="75692"/>
    <n v="456"/>
    <n v="0"/>
    <n v="0"/>
    <n v="0"/>
    <n v="0"/>
    <n v="0"/>
    <n v="1688"/>
    <n v="5673"/>
    <n v="0"/>
    <n v="0"/>
    <n v="0"/>
    <n v="0"/>
    <n v="5680"/>
    <n v="0"/>
    <n v="0"/>
  </r>
  <r>
    <x v="79"/>
    <x v="7"/>
    <x v="3"/>
    <n v="3572"/>
    <n v="13227"/>
    <n v="5423"/>
    <n v="7804"/>
    <n v="21258"/>
    <n v="4937"/>
    <n v="75692"/>
    <n v="505"/>
    <n v="0"/>
    <n v="0"/>
    <n v="0"/>
    <n v="0"/>
    <n v="0"/>
    <n v="1560"/>
    <n v="5542"/>
    <n v="0"/>
    <n v="0"/>
    <n v="0"/>
    <n v="0"/>
    <n v="5620"/>
    <n v="0"/>
    <n v="0"/>
  </r>
  <r>
    <x v="79"/>
    <x v="7"/>
    <x v="4"/>
    <n v="3512"/>
    <n v="13188"/>
    <n v="5394"/>
    <n v="7794"/>
    <n v="21252"/>
    <n v="4877"/>
    <n v="75692"/>
    <n v="489"/>
    <n v="0"/>
    <n v="0"/>
    <n v="0"/>
    <n v="0"/>
    <n v="0"/>
    <n v="1587"/>
    <n v="5546"/>
    <n v="0"/>
    <n v="0"/>
    <n v="0"/>
    <n v="0"/>
    <n v="5566"/>
    <n v="0"/>
    <n v="0"/>
  </r>
  <r>
    <x v="80"/>
    <x v="0"/>
    <x v="0"/>
    <n v="13422"/>
    <n v="38277"/>
    <n v="12680"/>
    <n v="25597"/>
    <n v="53378"/>
    <n v="17611"/>
    <n v="366376"/>
    <n v="733"/>
    <n v="20687"/>
    <n v="0"/>
    <n v="0"/>
    <n v="0"/>
    <n v="0"/>
    <n v="1330"/>
    <n v="6984"/>
    <n v="5611"/>
    <n v="0"/>
    <n v="0"/>
    <n v="0"/>
    <n v="2932"/>
    <n v="0"/>
    <n v="0"/>
  </r>
  <r>
    <x v="80"/>
    <x v="1"/>
    <x v="0"/>
    <n v="17347"/>
    <n v="44649"/>
    <n v="14645"/>
    <n v="30004"/>
    <n v="60855"/>
    <n v="22513"/>
    <n v="366376"/>
    <n v="1248"/>
    <n v="24272"/>
    <n v="0"/>
    <n v="0"/>
    <n v="0"/>
    <n v="0"/>
    <n v="1889"/>
    <n v="7730"/>
    <n v="6093"/>
    <n v="0"/>
    <n v="0"/>
    <n v="0"/>
    <n v="3417"/>
    <n v="0"/>
    <n v="0"/>
  </r>
  <r>
    <x v="80"/>
    <x v="2"/>
    <x v="0"/>
    <n v="19309"/>
    <n v="48241"/>
    <n v="17392"/>
    <n v="30849"/>
    <n v="66346"/>
    <n v="25528"/>
    <n v="366376"/>
    <n v="1473"/>
    <n v="25945"/>
    <n v="0"/>
    <n v="0"/>
    <n v="0"/>
    <n v="0"/>
    <n v="2187"/>
    <n v="7964"/>
    <n v="6605"/>
    <n v="0"/>
    <n v="0"/>
    <n v="0"/>
    <n v="4067"/>
    <n v="0"/>
    <n v="0"/>
  </r>
  <r>
    <x v="80"/>
    <x v="3"/>
    <x v="0"/>
    <n v="20326"/>
    <n v="50645"/>
    <n v="19378"/>
    <n v="31267"/>
    <n v="71150"/>
    <n v="27889"/>
    <n v="366376"/>
    <n v="1619"/>
    <n v="27223"/>
    <n v="0"/>
    <n v="0"/>
    <n v="0"/>
    <n v="0"/>
    <n v="2413"/>
    <n v="8278"/>
    <n v="6688"/>
    <n v="0"/>
    <n v="0"/>
    <n v="0"/>
    <n v="4424"/>
    <n v="0"/>
    <n v="0"/>
  </r>
  <r>
    <x v="80"/>
    <x v="4"/>
    <x v="1"/>
    <n v="20909"/>
    <n v="51552"/>
    <n v="20050"/>
    <n v="31502"/>
    <n v="72537"/>
    <n v="0"/>
    <n v="366376"/>
    <n v="1579"/>
    <n v="27812"/>
    <n v="0"/>
    <n v="0"/>
    <n v="0"/>
    <n v="0"/>
    <n v="2331"/>
    <n v="8282"/>
    <n v="6847"/>
    <n v="0"/>
    <n v="0"/>
    <n v="0"/>
    <n v="4701"/>
    <n v="0"/>
    <n v="0"/>
  </r>
  <r>
    <x v="80"/>
    <x v="4"/>
    <x v="2"/>
    <n v="20879"/>
    <n v="50476"/>
    <n v="19885"/>
    <n v="30591"/>
    <n v="72130"/>
    <n v="0"/>
    <n v="366376"/>
    <n v="1488"/>
    <n v="27330"/>
    <n v="0"/>
    <n v="0"/>
    <n v="0"/>
    <n v="0"/>
    <n v="2348"/>
    <n v="8043"/>
    <n v="6692"/>
    <n v="0"/>
    <n v="0"/>
    <n v="0"/>
    <n v="4575"/>
    <n v="0"/>
    <n v="0"/>
  </r>
  <r>
    <x v="80"/>
    <x v="4"/>
    <x v="0"/>
    <n v="17862"/>
    <n v="45995"/>
    <n v="18445"/>
    <n v="27550"/>
    <n v="67112"/>
    <n v="24933"/>
    <n v="366376"/>
    <n v="1314"/>
    <n v="25116"/>
    <n v="0"/>
    <n v="0"/>
    <n v="0"/>
    <n v="0"/>
    <n v="2088"/>
    <n v="7152"/>
    <n v="6102"/>
    <n v="0"/>
    <n v="0"/>
    <n v="0"/>
    <n v="4223"/>
    <n v="0"/>
    <n v="0"/>
  </r>
  <r>
    <x v="80"/>
    <x v="4"/>
    <x v="3"/>
    <n v="20505"/>
    <n v="50820"/>
    <n v="19628"/>
    <n v="31192"/>
    <n v="71937"/>
    <n v="0"/>
    <n v="366376"/>
    <n v="1618"/>
    <n v="27372"/>
    <n v="0"/>
    <n v="0"/>
    <n v="0"/>
    <n v="0"/>
    <n v="2356"/>
    <n v="8235"/>
    <n v="6704"/>
    <n v="0"/>
    <n v="0"/>
    <n v="0"/>
    <n v="4535"/>
    <n v="0"/>
    <n v="0"/>
  </r>
  <r>
    <x v="80"/>
    <x v="4"/>
    <x v="4"/>
    <n v="20400"/>
    <n v="50718"/>
    <n v="19504"/>
    <n v="31214"/>
    <n v="71674"/>
    <n v="0"/>
    <n v="366376"/>
    <n v="1627"/>
    <n v="27282"/>
    <n v="0"/>
    <n v="0"/>
    <n v="0"/>
    <n v="0"/>
    <n v="2410"/>
    <n v="8246"/>
    <n v="6671"/>
    <n v="0"/>
    <n v="0"/>
    <n v="0"/>
    <n v="4482"/>
    <n v="0"/>
    <n v="0"/>
  </r>
  <r>
    <x v="80"/>
    <x v="4"/>
    <x v="5"/>
    <n v="20879"/>
    <n v="51582"/>
    <n v="20304"/>
    <n v="31278"/>
    <n v="73352"/>
    <n v="0"/>
    <n v="366376"/>
    <n v="1564"/>
    <n v="27926"/>
    <n v="0"/>
    <n v="0"/>
    <n v="0"/>
    <n v="0"/>
    <n v="2380"/>
    <n v="8191"/>
    <n v="6826"/>
    <n v="0"/>
    <n v="0"/>
    <n v="0"/>
    <n v="4695"/>
    <n v="0"/>
    <n v="0"/>
  </r>
  <r>
    <x v="80"/>
    <x v="4"/>
    <x v="6"/>
    <n v="20866"/>
    <n v="51529"/>
    <n v="20172"/>
    <n v="31357"/>
    <n v="73045"/>
    <n v="0"/>
    <n v="366376"/>
    <n v="1564"/>
    <n v="27883"/>
    <n v="0"/>
    <n v="0"/>
    <n v="0"/>
    <n v="0"/>
    <n v="2354"/>
    <n v="8221"/>
    <n v="6818"/>
    <n v="0"/>
    <n v="0"/>
    <n v="0"/>
    <n v="4689"/>
    <n v="0"/>
    <n v="0"/>
  </r>
  <r>
    <x v="80"/>
    <x v="4"/>
    <x v="7"/>
    <n v="20657"/>
    <n v="51156"/>
    <n v="19842"/>
    <n v="31314"/>
    <n v="72299"/>
    <n v="0"/>
    <n v="366376"/>
    <n v="1602"/>
    <n v="27595"/>
    <n v="0"/>
    <n v="0"/>
    <n v="0"/>
    <n v="0"/>
    <n v="2331"/>
    <n v="8237"/>
    <n v="6769"/>
    <n v="0"/>
    <n v="0"/>
    <n v="0"/>
    <n v="4622"/>
    <n v="0"/>
    <n v="0"/>
  </r>
  <r>
    <x v="80"/>
    <x v="4"/>
    <x v="8"/>
    <n v="20931"/>
    <n v="51541"/>
    <n v="20121"/>
    <n v="31420"/>
    <n v="72736"/>
    <n v="0"/>
    <n v="366376"/>
    <n v="1562"/>
    <n v="27873"/>
    <n v="0"/>
    <n v="0"/>
    <n v="0"/>
    <n v="0"/>
    <n v="2340"/>
    <n v="8221"/>
    <n v="6842"/>
    <n v="0"/>
    <n v="0"/>
    <n v="0"/>
    <n v="4703"/>
    <n v="0"/>
    <n v="0"/>
  </r>
  <r>
    <x v="80"/>
    <x v="4"/>
    <x v="9"/>
    <n v="18448"/>
    <n v="46945"/>
    <n v="18797"/>
    <n v="28148"/>
    <n v="68284"/>
    <n v="0"/>
    <n v="366376"/>
    <n v="1330"/>
    <n v="25632"/>
    <n v="0"/>
    <n v="0"/>
    <n v="0"/>
    <n v="0"/>
    <n v="2124"/>
    <n v="7353"/>
    <n v="6238"/>
    <n v="0"/>
    <n v="0"/>
    <n v="0"/>
    <n v="4268"/>
    <n v="0"/>
    <n v="0"/>
  </r>
  <r>
    <x v="80"/>
    <x v="4"/>
    <x v="10"/>
    <n v="19106"/>
    <n v="48100"/>
    <n v="19240"/>
    <n v="28860"/>
    <n v="69624"/>
    <n v="0"/>
    <n v="366376"/>
    <n v="1327"/>
    <n v="26243"/>
    <n v="0"/>
    <n v="0"/>
    <n v="0"/>
    <n v="0"/>
    <n v="2192"/>
    <n v="7546"/>
    <n v="6446"/>
    <n v="0"/>
    <n v="0"/>
    <n v="0"/>
    <n v="4346"/>
    <n v="0"/>
    <n v="0"/>
  </r>
  <r>
    <x v="80"/>
    <x v="4"/>
    <x v="11"/>
    <n v="19605"/>
    <n v="49183"/>
    <n v="19471"/>
    <n v="29712"/>
    <n v="70776"/>
    <n v="0"/>
    <n v="366376"/>
    <n v="1399"/>
    <n v="26736"/>
    <n v="0"/>
    <n v="0"/>
    <n v="0"/>
    <n v="0"/>
    <n v="2298"/>
    <n v="7771"/>
    <n v="6541"/>
    <n v="0"/>
    <n v="0"/>
    <n v="0"/>
    <n v="4438"/>
    <n v="0"/>
    <n v="0"/>
  </r>
  <r>
    <x v="80"/>
    <x v="5"/>
    <x v="1"/>
    <n v="15974"/>
    <n v="42438"/>
    <n v="17478"/>
    <n v="24960"/>
    <n v="62498"/>
    <n v="0"/>
    <n v="366376"/>
    <n v="1196"/>
    <n v="23194"/>
    <n v="0"/>
    <n v="0"/>
    <n v="0"/>
    <n v="0"/>
    <n v="1878"/>
    <n v="6590"/>
    <n v="5652"/>
    <n v="0"/>
    <n v="0"/>
    <n v="0"/>
    <n v="3928"/>
    <n v="0"/>
    <n v="0"/>
  </r>
  <r>
    <x v="80"/>
    <x v="5"/>
    <x v="2"/>
    <n v="14814"/>
    <n v="40461"/>
    <n v="17044"/>
    <n v="23417"/>
    <n v="59575"/>
    <n v="0"/>
    <n v="366376"/>
    <n v="1223"/>
    <n v="22205"/>
    <n v="0"/>
    <n v="0"/>
    <n v="0"/>
    <n v="0"/>
    <n v="1723"/>
    <n v="6279"/>
    <n v="5206"/>
    <n v="0"/>
    <n v="0"/>
    <n v="0"/>
    <n v="3825"/>
    <n v="0"/>
    <n v="0"/>
  </r>
  <r>
    <x v="80"/>
    <x v="5"/>
    <x v="0"/>
    <n v="14987"/>
    <n v="40407"/>
    <n v="17881"/>
    <n v="22526"/>
    <n v="60592"/>
    <n v="20255"/>
    <n v="366376"/>
    <n v="1288"/>
    <n v="23560"/>
    <n v="0"/>
    <n v="2878"/>
    <n v="0"/>
    <n v="0"/>
    <n v="1792"/>
    <n v="6697"/>
    <n v="0"/>
    <n v="0"/>
    <n v="0"/>
    <n v="0"/>
    <n v="4192"/>
    <n v="0"/>
    <n v="0"/>
  </r>
  <r>
    <x v="80"/>
    <x v="5"/>
    <x v="3"/>
    <n v="16927"/>
    <n v="44156"/>
    <n v="17873"/>
    <n v="26283"/>
    <n v="64849"/>
    <n v="0"/>
    <n v="366376"/>
    <n v="1288"/>
    <n v="24167"/>
    <n v="0"/>
    <n v="0"/>
    <n v="0"/>
    <n v="0"/>
    <n v="1951"/>
    <n v="6865"/>
    <n v="5827"/>
    <n v="0"/>
    <n v="0"/>
    <n v="0"/>
    <n v="4058"/>
    <n v="0"/>
    <n v="0"/>
  </r>
  <r>
    <x v="80"/>
    <x v="5"/>
    <x v="4"/>
    <n v="17330"/>
    <n v="44984"/>
    <n v="18113"/>
    <n v="26871"/>
    <n v="65921"/>
    <n v="0"/>
    <n v="366376"/>
    <n v="1331"/>
    <n v="24577"/>
    <n v="0"/>
    <n v="0"/>
    <n v="0"/>
    <n v="0"/>
    <n v="2009"/>
    <n v="6982"/>
    <n v="5949"/>
    <n v="0"/>
    <n v="0"/>
    <n v="0"/>
    <n v="4136"/>
    <n v="0"/>
    <n v="0"/>
  </r>
  <r>
    <x v="80"/>
    <x v="5"/>
    <x v="5"/>
    <n v="14940"/>
    <n v="40483"/>
    <n v="17117"/>
    <n v="23366"/>
    <n v="59312"/>
    <n v="0"/>
    <n v="366376"/>
    <n v="1237"/>
    <n v="22257"/>
    <n v="0"/>
    <n v="0"/>
    <n v="0"/>
    <n v="0"/>
    <n v="1746"/>
    <n v="6167"/>
    <n v="5284"/>
    <n v="0"/>
    <n v="0"/>
    <n v="0"/>
    <n v="3792"/>
    <n v="0"/>
    <n v="0"/>
  </r>
  <r>
    <x v="80"/>
    <x v="5"/>
    <x v="6"/>
    <n v="15108"/>
    <n v="40764"/>
    <n v="17134"/>
    <n v="23630"/>
    <n v="60045"/>
    <n v="0"/>
    <n v="366376"/>
    <n v="1193"/>
    <n v="22357"/>
    <n v="0"/>
    <n v="0"/>
    <n v="0"/>
    <n v="0"/>
    <n v="1765"/>
    <n v="6242"/>
    <n v="5400"/>
    <n v="0"/>
    <n v="0"/>
    <n v="0"/>
    <n v="3807"/>
    <n v="0"/>
    <n v="0"/>
  </r>
  <r>
    <x v="80"/>
    <x v="5"/>
    <x v="7"/>
    <n v="16452"/>
    <n v="43259"/>
    <n v="17592"/>
    <n v="25667"/>
    <n v="63563"/>
    <n v="0"/>
    <n v="366376"/>
    <n v="1232"/>
    <n v="23636"/>
    <n v="0"/>
    <n v="0"/>
    <n v="0"/>
    <n v="0"/>
    <n v="1916"/>
    <n v="6693"/>
    <n v="5762"/>
    <n v="0"/>
    <n v="0"/>
    <n v="0"/>
    <n v="4020"/>
    <n v="0"/>
    <n v="0"/>
  </r>
  <r>
    <x v="80"/>
    <x v="5"/>
    <x v="8"/>
    <n v="15422"/>
    <n v="41538"/>
    <n v="17288"/>
    <n v="24250"/>
    <n v="61196"/>
    <n v="0"/>
    <n v="366376"/>
    <n v="1204"/>
    <n v="22730"/>
    <n v="0"/>
    <n v="0"/>
    <n v="0"/>
    <n v="0"/>
    <n v="1819"/>
    <n v="6413"/>
    <n v="5514"/>
    <n v="0"/>
    <n v="0"/>
    <n v="0"/>
    <n v="3858"/>
    <n v="0"/>
    <n v="0"/>
  </r>
  <r>
    <x v="80"/>
    <x v="5"/>
    <x v="9"/>
    <n v="14871"/>
    <n v="40358"/>
    <n v="17625"/>
    <n v="22733"/>
    <n v="60189"/>
    <n v="0"/>
    <n v="366376"/>
    <n v="1253"/>
    <n v="23416"/>
    <n v="0"/>
    <n v="3086"/>
    <n v="0"/>
    <n v="0"/>
    <n v="1772"/>
    <n v="6688"/>
    <n v="0"/>
    <n v="0"/>
    <n v="0"/>
    <n v="0"/>
    <n v="4143"/>
    <n v="0"/>
    <n v="0"/>
  </r>
  <r>
    <x v="80"/>
    <x v="5"/>
    <x v="10"/>
    <n v="14858"/>
    <n v="40342"/>
    <n v="17155"/>
    <n v="23187"/>
    <n v="60154"/>
    <n v="0"/>
    <n v="366376"/>
    <n v="1218"/>
    <n v="23211"/>
    <n v="0"/>
    <n v="3548"/>
    <n v="0"/>
    <n v="0"/>
    <n v="1737"/>
    <n v="6568"/>
    <n v="0"/>
    <n v="0"/>
    <n v="0"/>
    <n v="0"/>
    <n v="4060"/>
    <n v="0"/>
    <n v="0"/>
  </r>
  <r>
    <x v="80"/>
    <x v="5"/>
    <x v="11"/>
    <n v="14944"/>
    <n v="40702"/>
    <n v="17264"/>
    <n v="23438"/>
    <n v="59962"/>
    <n v="0"/>
    <n v="366376"/>
    <n v="1199"/>
    <n v="22386"/>
    <n v="0"/>
    <n v="0"/>
    <n v="0"/>
    <n v="0"/>
    <n v="1712"/>
    <n v="6444"/>
    <n v="5153"/>
    <n v="0"/>
    <n v="0"/>
    <n v="0"/>
    <n v="3808"/>
    <n v="0"/>
    <n v="0"/>
  </r>
  <r>
    <x v="80"/>
    <x v="6"/>
    <x v="1"/>
    <n v="15304"/>
    <n v="40616"/>
    <n v="18432"/>
    <n v="22184"/>
    <n v="60653"/>
    <n v="0"/>
    <n v="366376"/>
    <n v="1272"/>
    <n v="23981"/>
    <n v="0"/>
    <n v="2509"/>
    <n v="0"/>
    <n v="0"/>
    <n v="1675"/>
    <n v="6804"/>
    <n v="0"/>
    <n v="0"/>
    <n v="0"/>
    <n v="0"/>
    <n v="4375"/>
    <n v="0"/>
    <n v="0"/>
  </r>
  <r>
    <x v="80"/>
    <x v="6"/>
    <x v="2"/>
    <n v="15325"/>
    <n v="40496"/>
    <n v="18401"/>
    <n v="22095"/>
    <n v="60127"/>
    <n v="20322"/>
    <n v="366376"/>
    <n v="1372"/>
    <n v="23773"/>
    <n v="0"/>
    <n v="2558"/>
    <n v="0"/>
    <n v="0"/>
    <n v="1555"/>
    <n v="6746"/>
    <n v="0"/>
    <n v="0"/>
    <n v="0"/>
    <n v="0"/>
    <n v="4492"/>
    <n v="0"/>
    <n v="0"/>
  </r>
  <r>
    <x v="80"/>
    <x v="6"/>
    <x v="0"/>
    <n v="14777"/>
    <n v="39706"/>
    <n v="18125"/>
    <n v="21581"/>
    <n v="58988"/>
    <n v="19823"/>
    <n v="366376"/>
    <n v="1349"/>
    <n v="23575"/>
    <n v="0"/>
    <n v="2222"/>
    <n v="0"/>
    <n v="0"/>
    <n v="1413"/>
    <n v="6825"/>
    <n v="0"/>
    <n v="0"/>
    <n v="0"/>
    <n v="0"/>
    <n v="4322"/>
    <n v="0"/>
    <n v="0"/>
  </r>
  <r>
    <x v="80"/>
    <x v="6"/>
    <x v="3"/>
    <n v="15271"/>
    <n v="40664"/>
    <n v="18270"/>
    <n v="22394"/>
    <n v="60981"/>
    <n v="0"/>
    <n v="366376"/>
    <n v="1321"/>
    <n v="23870"/>
    <n v="0"/>
    <n v="2670"/>
    <n v="0"/>
    <n v="0"/>
    <n v="1766"/>
    <n v="6744"/>
    <n v="0"/>
    <n v="0"/>
    <n v="0"/>
    <n v="0"/>
    <n v="4293"/>
    <n v="0"/>
    <n v="0"/>
  </r>
  <r>
    <x v="80"/>
    <x v="6"/>
    <x v="4"/>
    <n v="15063"/>
    <n v="40358"/>
    <n v="17970"/>
    <n v="22388"/>
    <n v="61088"/>
    <n v="0"/>
    <n v="366376"/>
    <n v="1316"/>
    <n v="23518"/>
    <n v="0"/>
    <n v="2806"/>
    <n v="0"/>
    <n v="0"/>
    <n v="1791"/>
    <n v="6737"/>
    <n v="0"/>
    <n v="0"/>
    <n v="0"/>
    <n v="0"/>
    <n v="4190"/>
    <n v="0"/>
    <n v="0"/>
  </r>
  <r>
    <x v="80"/>
    <x v="6"/>
    <x v="5"/>
    <n v="15433"/>
    <n v="40869"/>
    <n v="18588"/>
    <n v="22281"/>
    <n v="60079"/>
    <n v="20238"/>
    <n v="366376"/>
    <n v="1400"/>
    <n v="23942"/>
    <n v="0"/>
    <n v="2633"/>
    <n v="0"/>
    <n v="0"/>
    <n v="1591"/>
    <n v="6747"/>
    <n v="0"/>
    <n v="0"/>
    <n v="0"/>
    <n v="0"/>
    <n v="4556"/>
    <n v="0"/>
    <n v="0"/>
  </r>
  <r>
    <x v="80"/>
    <x v="6"/>
    <x v="6"/>
    <n v="15081"/>
    <n v="40258"/>
    <n v="18334"/>
    <n v="21924"/>
    <n v="60389"/>
    <n v="0"/>
    <n v="366376"/>
    <n v="1340"/>
    <n v="23693"/>
    <n v="0"/>
    <n v="2558"/>
    <n v="0"/>
    <n v="0"/>
    <n v="1594"/>
    <n v="6674"/>
    <n v="0"/>
    <n v="0"/>
    <n v="0"/>
    <n v="0"/>
    <n v="4399"/>
    <n v="0"/>
    <n v="0"/>
  </r>
  <r>
    <x v="80"/>
    <x v="6"/>
    <x v="7"/>
    <n v="15476"/>
    <n v="40952"/>
    <n v="18494"/>
    <n v="22458"/>
    <n v="60912"/>
    <n v="0"/>
    <n v="366376"/>
    <n v="1301"/>
    <n v="24120"/>
    <n v="0"/>
    <n v="2604"/>
    <n v="0"/>
    <n v="0"/>
    <n v="1725"/>
    <n v="6813"/>
    <n v="0"/>
    <n v="0"/>
    <n v="0"/>
    <n v="0"/>
    <n v="4389"/>
    <n v="0"/>
    <n v="0"/>
  </r>
  <r>
    <x v="80"/>
    <x v="6"/>
    <x v="8"/>
    <n v="15218"/>
    <n v="40552"/>
    <n v="18513"/>
    <n v="22039"/>
    <n v="60423"/>
    <n v="0"/>
    <n v="366376"/>
    <n v="1291"/>
    <n v="23955"/>
    <n v="0"/>
    <n v="2513"/>
    <n v="0"/>
    <n v="0"/>
    <n v="1639"/>
    <n v="6754"/>
    <n v="0"/>
    <n v="0"/>
    <n v="0"/>
    <n v="0"/>
    <n v="4400"/>
    <n v="0"/>
    <n v="0"/>
  </r>
  <r>
    <x v="80"/>
    <x v="6"/>
    <x v="9"/>
    <n v="15124"/>
    <n v="40338"/>
    <n v="18421"/>
    <n v="21917"/>
    <n v="59251"/>
    <n v="19900"/>
    <n v="366376"/>
    <n v="1320"/>
    <n v="23958"/>
    <n v="0"/>
    <n v="2306"/>
    <n v="0"/>
    <n v="0"/>
    <n v="1446"/>
    <n v="6929"/>
    <n v="0"/>
    <n v="0"/>
    <n v="0"/>
    <n v="0"/>
    <n v="4379"/>
    <n v="0"/>
    <n v="0"/>
  </r>
  <r>
    <x v="80"/>
    <x v="6"/>
    <x v="10"/>
    <n v="15059"/>
    <n v="40417"/>
    <n v="18418"/>
    <n v="21999"/>
    <n v="59221"/>
    <n v="19848"/>
    <n v="366376"/>
    <n v="1299"/>
    <n v="24007"/>
    <n v="0"/>
    <n v="2373"/>
    <n v="0"/>
    <n v="0"/>
    <n v="1473"/>
    <n v="6920"/>
    <n v="0"/>
    <n v="0"/>
    <n v="0"/>
    <n v="0"/>
    <n v="4345"/>
    <n v="0"/>
    <n v="0"/>
  </r>
  <r>
    <x v="80"/>
    <x v="6"/>
    <x v="11"/>
    <n v="15237"/>
    <n v="40540"/>
    <n v="18427"/>
    <n v="22113"/>
    <n v="60064"/>
    <n v="20209"/>
    <n v="366376"/>
    <n v="1345"/>
    <n v="23918"/>
    <n v="0"/>
    <n v="2495"/>
    <n v="0"/>
    <n v="0"/>
    <n v="1515"/>
    <n v="6851"/>
    <n v="0"/>
    <n v="0"/>
    <n v="0"/>
    <n v="0"/>
    <n v="4416"/>
    <n v="0"/>
    <n v="0"/>
  </r>
  <r>
    <x v="80"/>
    <x v="7"/>
    <x v="3"/>
    <n v="14874"/>
    <n v="39548"/>
    <n v="18244"/>
    <n v="21304"/>
    <n v="58794"/>
    <n v="19879"/>
    <n v="366376"/>
    <n v="1416"/>
    <n v="23447"/>
    <n v="0"/>
    <n v="2069"/>
    <n v="0"/>
    <n v="0"/>
    <n v="1382"/>
    <n v="6830"/>
    <n v="0"/>
    <n v="0"/>
    <n v="0"/>
    <n v="0"/>
    <n v="4404"/>
    <n v="0"/>
    <n v="0"/>
  </r>
  <r>
    <x v="80"/>
    <x v="7"/>
    <x v="4"/>
    <n v="14840"/>
    <n v="39766"/>
    <n v="18269"/>
    <n v="21497"/>
    <n v="58731"/>
    <n v="19695"/>
    <n v="366376"/>
    <n v="1432"/>
    <n v="23545"/>
    <n v="0"/>
    <n v="2142"/>
    <n v="0"/>
    <n v="0"/>
    <n v="1403"/>
    <n v="6850"/>
    <n v="0"/>
    <n v="0"/>
    <n v="0"/>
    <n v="0"/>
    <n v="4394"/>
    <n v="0"/>
    <n v="0"/>
  </r>
  <r>
    <x v="81"/>
    <x v="0"/>
    <x v="0"/>
    <n v="146985"/>
    <n v="488494"/>
    <n v="149554"/>
    <n v="338940"/>
    <n v="671224"/>
    <n v="188662"/>
    <n v="1757043"/>
    <n v="26465"/>
    <n v="89575"/>
    <n v="0"/>
    <n v="0"/>
    <n v="0"/>
    <n v="0"/>
    <n v="14796"/>
    <n v="93398"/>
    <n v="152009"/>
    <n v="0"/>
    <n v="33004"/>
    <n v="580"/>
    <n v="78667"/>
    <n v="0"/>
    <n v="0"/>
  </r>
  <r>
    <x v="81"/>
    <x v="1"/>
    <x v="0"/>
    <n v="193877"/>
    <n v="569917"/>
    <n v="170626"/>
    <n v="399291"/>
    <n v="754842"/>
    <n v="237851"/>
    <n v="1757043"/>
    <n v="29691"/>
    <n v="116857"/>
    <n v="0"/>
    <n v="0"/>
    <n v="10132"/>
    <n v="0"/>
    <n v="18802"/>
    <n v="104624"/>
    <n v="162425"/>
    <n v="0"/>
    <n v="40734"/>
    <n v="0"/>
    <n v="86652"/>
    <n v="0"/>
    <n v="0"/>
  </r>
  <r>
    <x v="81"/>
    <x v="2"/>
    <x v="0"/>
    <n v="212648"/>
    <n v="604573"/>
    <n v="202716"/>
    <n v="401857"/>
    <n v="808858"/>
    <n v="264735"/>
    <n v="1757043"/>
    <n v="32125"/>
    <n v="128754"/>
    <n v="0"/>
    <n v="0"/>
    <n v="14153"/>
    <n v="0"/>
    <n v="20441"/>
    <n v="108631"/>
    <n v="170019"/>
    <n v="40288"/>
    <n v="0"/>
    <n v="0"/>
    <n v="90162"/>
    <n v="0"/>
    <n v="0"/>
  </r>
  <r>
    <x v="81"/>
    <x v="3"/>
    <x v="0"/>
    <n v="220970"/>
    <n v="628498"/>
    <n v="223596"/>
    <n v="404902"/>
    <n v="852731"/>
    <n v="284018"/>
    <n v="1757043"/>
    <n v="31366"/>
    <n v="136446"/>
    <n v="0"/>
    <n v="0"/>
    <n v="19140"/>
    <n v="0"/>
    <n v="20815"/>
    <n v="110576"/>
    <n v="174077"/>
    <n v="44365"/>
    <n v="0"/>
    <n v="0"/>
    <n v="91713"/>
    <n v="0"/>
    <n v="0"/>
  </r>
  <r>
    <x v="81"/>
    <x v="4"/>
    <x v="1"/>
    <n v="224650"/>
    <n v="634551"/>
    <n v="228755"/>
    <n v="405796"/>
    <n v="866489"/>
    <n v="0"/>
    <n v="1757043"/>
    <n v="30820"/>
    <n v="138724"/>
    <n v="0"/>
    <n v="0"/>
    <n v="20170"/>
    <n v="0"/>
    <n v="20419"/>
    <n v="110696"/>
    <n v="174557"/>
    <n v="46118"/>
    <n v="0"/>
    <n v="0"/>
    <n v="93047"/>
    <n v="0"/>
    <n v="0"/>
  </r>
  <r>
    <x v="81"/>
    <x v="4"/>
    <x v="2"/>
    <n v="224971"/>
    <n v="623776"/>
    <n v="227816"/>
    <n v="395960"/>
    <n v="862862"/>
    <n v="0"/>
    <n v="1757043"/>
    <n v="29942"/>
    <n v="137462"/>
    <n v="0"/>
    <n v="0"/>
    <n v="19498"/>
    <n v="0"/>
    <n v="20360"/>
    <n v="107590"/>
    <n v="172006"/>
    <n v="45549"/>
    <n v="0"/>
    <n v="0"/>
    <n v="91369"/>
    <n v="0"/>
    <n v="0"/>
  </r>
  <r>
    <x v="81"/>
    <x v="4"/>
    <x v="0"/>
    <n v="193261"/>
    <n v="567080"/>
    <n v="209774"/>
    <n v="357306"/>
    <n v="800090"/>
    <n v="252693"/>
    <n v="1757043"/>
    <n v="26990"/>
    <n v="125259"/>
    <n v="17422"/>
    <n v="0"/>
    <n v="0"/>
    <n v="0"/>
    <n v="18692"/>
    <n v="96304"/>
    <n v="157112"/>
    <n v="41465"/>
    <n v="0"/>
    <n v="0"/>
    <n v="83836"/>
    <n v="0"/>
    <n v="0"/>
  </r>
  <r>
    <x v="81"/>
    <x v="4"/>
    <x v="3"/>
    <n v="221658"/>
    <n v="628846"/>
    <n v="224941"/>
    <n v="403905"/>
    <n v="860071"/>
    <n v="0"/>
    <n v="1757043"/>
    <n v="30982"/>
    <n v="136827"/>
    <n v="0"/>
    <n v="0"/>
    <n v="19660"/>
    <n v="0"/>
    <n v="20659"/>
    <n v="110236"/>
    <n v="173771"/>
    <n v="44825"/>
    <n v="0"/>
    <n v="0"/>
    <n v="91886"/>
    <n v="0"/>
    <n v="0"/>
  </r>
  <r>
    <x v="81"/>
    <x v="4"/>
    <x v="4"/>
    <n v="221931"/>
    <n v="629674"/>
    <n v="224483"/>
    <n v="405191"/>
    <n v="857422"/>
    <n v="0"/>
    <n v="1757043"/>
    <n v="31199"/>
    <n v="136821"/>
    <n v="0"/>
    <n v="0"/>
    <n v="19600"/>
    <n v="0"/>
    <n v="20872"/>
    <n v="110586"/>
    <n v="173987"/>
    <n v="44626"/>
    <n v="0"/>
    <n v="0"/>
    <n v="91983"/>
    <n v="0"/>
    <n v="0"/>
  </r>
  <r>
    <x v="81"/>
    <x v="4"/>
    <x v="5"/>
    <n v="224971"/>
    <n v="635369"/>
    <n v="231451"/>
    <n v="403918"/>
    <n v="875062"/>
    <n v="0"/>
    <n v="1757043"/>
    <n v="30754"/>
    <n v="139614"/>
    <n v="0"/>
    <n v="0"/>
    <n v="20026"/>
    <n v="0"/>
    <n v="20548"/>
    <n v="110218"/>
    <n v="175027"/>
    <n v="46301"/>
    <n v="0"/>
    <n v="0"/>
    <n v="92881"/>
    <n v="0"/>
    <n v="0"/>
  </r>
  <r>
    <x v="81"/>
    <x v="4"/>
    <x v="6"/>
    <n v="225175"/>
    <n v="635390"/>
    <n v="230726"/>
    <n v="404664"/>
    <n v="872708"/>
    <n v="0"/>
    <n v="1757043"/>
    <n v="30785"/>
    <n v="139363"/>
    <n v="0"/>
    <n v="0"/>
    <n v="20148"/>
    <n v="0"/>
    <n v="20492"/>
    <n v="110483"/>
    <n v="175039"/>
    <n v="46314"/>
    <n v="0"/>
    <n v="0"/>
    <n v="92766"/>
    <n v="0"/>
    <n v="0"/>
  </r>
  <r>
    <x v="81"/>
    <x v="4"/>
    <x v="7"/>
    <n v="222514"/>
    <n v="630168"/>
    <n v="226378"/>
    <n v="403790"/>
    <n v="863460"/>
    <n v="0"/>
    <n v="1757043"/>
    <n v="30870"/>
    <n v="137485"/>
    <n v="0"/>
    <n v="0"/>
    <n v="19768"/>
    <n v="0"/>
    <n v="20523"/>
    <n v="110238"/>
    <n v="173868"/>
    <n v="45229"/>
    <n v="0"/>
    <n v="0"/>
    <n v="92187"/>
    <n v="0"/>
    <n v="0"/>
  </r>
  <r>
    <x v="81"/>
    <x v="4"/>
    <x v="8"/>
    <n v="224830"/>
    <n v="634730"/>
    <n v="229605"/>
    <n v="405125"/>
    <n v="869520"/>
    <n v="0"/>
    <n v="1757043"/>
    <n v="30842"/>
    <n v="138910"/>
    <n v="0"/>
    <n v="0"/>
    <n v="20182"/>
    <n v="0"/>
    <n v="20428"/>
    <n v="110572"/>
    <n v="174723"/>
    <n v="46202"/>
    <n v="0"/>
    <n v="0"/>
    <n v="92871"/>
    <n v="0"/>
    <n v="0"/>
  </r>
  <r>
    <x v="81"/>
    <x v="4"/>
    <x v="9"/>
    <n v="198675"/>
    <n v="577351"/>
    <n v="213097"/>
    <n v="364254"/>
    <n v="812493"/>
    <n v="0"/>
    <n v="1757043"/>
    <n v="27321"/>
    <n v="127961"/>
    <n v="17771"/>
    <n v="0"/>
    <n v="0"/>
    <n v="0"/>
    <n v="19246"/>
    <n v="98077"/>
    <n v="159517"/>
    <n v="42336"/>
    <n v="0"/>
    <n v="0"/>
    <n v="85122"/>
    <n v="0"/>
    <n v="0"/>
  </r>
  <r>
    <x v="81"/>
    <x v="4"/>
    <x v="10"/>
    <n v="207026"/>
    <n v="594966"/>
    <n v="219199"/>
    <n v="375767"/>
    <n v="833452"/>
    <n v="0"/>
    <n v="1757043"/>
    <n v="27957"/>
    <n v="131972"/>
    <n v="18312"/>
    <n v="0"/>
    <n v="0"/>
    <n v="0"/>
    <n v="19910"/>
    <n v="101382"/>
    <n v="164275"/>
    <n v="43563"/>
    <n v="0"/>
    <n v="0"/>
    <n v="87595"/>
    <n v="0"/>
    <n v="0"/>
  </r>
  <r>
    <x v="81"/>
    <x v="4"/>
    <x v="11"/>
    <n v="213702"/>
    <n v="611760"/>
    <n v="224379"/>
    <n v="387381"/>
    <n v="849188"/>
    <n v="0"/>
    <n v="1757043"/>
    <n v="28999"/>
    <n v="135206"/>
    <n v="0"/>
    <n v="0"/>
    <n v="19017"/>
    <n v="0"/>
    <n v="20171"/>
    <n v="104977"/>
    <n v="168929"/>
    <n v="44589"/>
    <n v="0"/>
    <n v="0"/>
    <n v="89872"/>
    <n v="0"/>
    <n v="0"/>
  </r>
  <r>
    <x v="81"/>
    <x v="5"/>
    <x v="1"/>
    <n v="172199"/>
    <n v="526282"/>
    <n v="198681"/>
    <n v="327601"/>
    <n v="757092"/>
    <n v="0"/>
    <n v="1757043"/>
    <n v="24800"/>
    <n v="114512"/>
    <n v="16561"/>
    <n v="0"/>
    <n v="0"/>
    <n v="0"/>
    <n v="16882"/>
    <n v="89752"/>
    <n v="147027"/>
    <n v="38668"/>
    <n v="0"/>
    <n v="0"/>
    <n v="78080"/>
    <n v="0"/>
    <n v="0"/>
  </r>
  <r>
    <x v="81"/>
    <x v="5"/>
    <x v="2"/>
    <n v="159265"/>
    <n v="500265"/>
    <n v="194263"/>
    <n v="306002"/>
    <n v="724295"/>
    <n v="0"/>
    <n v="1757043"/>
    <n v="23015"/>
    <n v="108632"/>
    <n v="16422"/>
    <n v="0"/>
    <n v="0"/>
    <n v="0"/>
    <n v="16489"/>
    <n v="85823"/>
    <n v="138947"/>
    <n v="36373"/>
    <n v="0"/>
    <n v="0"/>
    <n v="74564"/>
    <n v="0"/>
    <n v="0"/>
  </r>
  <r>
    <x v="81"/>
    <x v="5"/>
    <x v="0"/>
    <n v="159469"/>
    <n v="501239"/>
    <n v="198337"/>
    <n v="302902"/>
    <n v="730435"/>
    <n v="209289"/>
    <n v="1757043"/>
    <n v="22443"/>
    <n v="109167"/>
    <n v="0"/>
    <n v="16094"/>
    <n v="0"/>
    <n v="0"/>
    <n v="16451"/>
    <n v="86901"/>
    <n v="138428"/>
    <n v="37478"/>
    <n v="0"/>
    <n v="0"/>
    <n v="74277"/>
    <n v="0"/>
    <n v="0"/>
  </r>
  <r>
    <x v="81"/>
    <x v="5"/>
    <x v="3"/>
    <n v="182760"/>
    <n v="546393"/>
    <n v="203422"/>
    <n v="342971"/>
    <n v="779625"/>
    <n v="0"/>
    <n v="1757043"/>
    <n v="26237"/>
    <n v="119761"/>
    <n v="16599"/>
    <n v="0"/>
    <n v="0"/>
    <n v="0"/>
    <n v="17674"/>
    <n v="92819"/>
    <n v="152327"/>
    <n v="40045"/>
    <n v="0"/>
    <n v="0"/>
    <n v="80931"/>
    <n v="0"/>
    <n v="0"/>
  </r>
  <r>
    <x v="81"/>
    <x v="5"/>
    <x v="4"/>
    <n v="188066"/>
    <n v="557236"/>
    <n v="206274"/>
    <n v="350962"/>
    <n v="791251"/>
    <n v="0"/>
    <n v="1757043"/>
    <n v="26759"/>
    <n v="122538"/>
    <n v="16919"/>
    <n v="0"/>
    <n v="0"/>
    <n v="0"/>
    <n v="18184"/>
    <n v="94609"/>
    <n v="154875"/>
    <n v="40777"/>
    <n v="0"/>
    <n v="0"/>
    <n v="82575"/>
    <n v="0"/>
    <n v="0"/>
  </r>
  <r>
    <x v="81"/>
    <x v="5"/>
    <x v="5"/>
    <n v="158507"/>
    <n v="498673"/>
    <n v="193067"/>
    <n v="305606"/>
    <n v="719129"/>
    <n v="0"/>
    <n v="1757043"/>
    <n v="23213"/>
    <n v="108123"/>
    <n v="16698"/>
    <n v="0"/>
    <n v="0"/>
    <n v="0"/>
    <n v="16662"/>
    <n v="85215"/>
    <n v="138701"/>
    <n v="35783"/>
    <n v="0"/>
    <n v="0"/>
    <n v="74278"/>
    <n v="0"/>
    <n v="0"/>
  </r>
  <r>
    <x v="81"/>
    <x v="5"/>
    <x v="6"/>
    <n v="160820"/>
    <n v="503763"/>
    <n v="193942"/>
    <n v="309821"/>
    <n v="726087"/>
    <n v="0"/>
    <n v="1757043"/>
    <n v="23643"/>
    <n v="109217"/>
    <n v="16393"/>
    <n v="0"/>
    <n v="0"/>
    <n v="0"/>
    <n v="16512"/>
    <n v="86187"/>
    <n v="140490"/>
    <n v="36393"/>
    <n v="0"/>
    <n v="0"/>
    <n v="74928"/>
    <n v="0"/>
    <n v="0"/>
  </r>
  <r>
    <x v="81"/>
    <x v="5"/>
    <x v="7"/>
    <n v="177411"/>
    <n v="535455"/>
    <n v="200258"/>
    <n v="335197"/>
    <n v="769639"/>
    <n v="0"/>
    <n v="1757043"/>
    <n v="25537"/>
    <n v="116919"/>
    <n v="16575"/>
    <n v="0"/>
    <n v="0"/>
    <n v="0"/>
    <n v="17267"/>
    <n v="91028"/>
    <n v="149518"/>
    <n v="39314"/>
    <n v="0"/>
    <n v="0"/>
    <n v="79297"/>
    <n v="0"/>
    <n v="0"/>
  </r>
  <r>
    <x v="81"/>
    <x v="5"/>
    <x v="8"/>
    <n v="164890"/>
    <n v="513479"/>
    <n v="195898"/>
    <n v="317581"/>
    <n v="739676"/>
    <n v="0"/>
    <n v="1757043"/>
    <n v="24129"/>
    <n v="111336"/>
    <n v="16426"/>
    <n v="0"/>
    <n v="0"/>
    <n v="0"/>
    <n v="16619"/>
    <n v="87759"/>
    <n v="143485"/>
    <n v="37494"/>
    <n v="0"/>
    <n v="0"/>
    <n v="76231"/>
    <n v="0"/>
    <n v="0"/>
  </r>
  <r>
    <x v="81"/>
    <x v="5"/>
    <x v="9"/>
    <n v="159025"/>
    <n v="500680"/>
    <n v="197384"/>
    <n v="303296"/>
    <n v="729846"/>
    <n v="0"/>
    <n v="1757043"/>
    <n v="22297"/>
    <n v="108811"/>
    <n v="0"/>
    <n v="16000"/>
    <n v="0"/>
    <n v="0"/>
    <n v="16081"/>
    <n v="86658"/>
    <n v="138616"/>
    <n v="37524"/>
    <n v="0"/>
    <n v="0"/>
    <n v="74693"/>
    <n v="0"/>
    <n v="0"/>
  </r>
  <r>
    <x v="81"/>
    <x v="5"/>
    <x v="10"/>
    <n v="159893"/>
    <n v="503434"/>
    <n v="197522"/>
    <n v="305912"/>
    <n v="729954"/>
    <n v="0"/>
    <n v="1757043"/>
    <n v="22452"/>
    <n v="109468"/>
    <n v="0"/>
    <n v="16038"/>
    <n v="0"/>
    <n v="0"/>
    <n v="15961"/>
    <n v="87096"/>
    <n v="139369"/>
    <n v="37691"/>
    <n v="0"/>
    <n v="0"/>
    <n v="75359"/>
    <n v="0"/>
    <n v="0"/>
  </r>
  <r>
    <x v="81"/>
    <x v="5"/>
    <x v="11"/>
    <n v="160160"/>
    <n v="502989"/>
    <n v="196829"/>
    <n v="306160"/>
    <n v="727720"/>
    <n v="0"/>
    <n v="1757043"/>
    <n v="22674"/>
    <n v="109433"/>
    <n v="0"/>
    <n v="16324"/>
    <n v="0"/>
    <n v="0"/>
    <n v="16221"/>
    <n v="86715"/>
    <n v="139514"/>
    <n v="37078"/>
    <n v="0"/>
    <n v="0"/>
    <n v="75030"/>
    <n v="0"/>
    <n v="0"/>
  </r>
  <r>
    <x v="81"/>
    <x v="6"/>
    <x v="1"/>
    <n v="159639"/>
    <n v="500072"/>
    <n v="200734"/>
    <n v="299338"/>
    <n v="728743"/>
    <n v="0"/>
    <n v="1757043"/>
    <n v="21719"/>
    <n v="110555"/>
    <n v="0"/>
    <n v="15192"/>
    <n v="0"/>
    <n v="0"/>
    <n v="15871"/>
    <n v="86653"/>
    <n v="138670"/>
    <n v="36546"/>
    <n v="0"/>
    <n v="0"/>
    <n v="74866"/>
    <n v="0"/>
    <n v="0"/>
  </r>
  <r>
    <x v="81"/>
    <x v="6"/>
    <x v="2"/>
    <n v="157966"/>
    <n v="498302"/>
    <n v="201956"/>
    <n v="296346"/>
    <n v="721452"/>
    <n v="204701"/>
    <n v="1757043"/>
    <n v="21756"/>
    <n v="109360"/>
    <n v="0"/>
    <n v="16580"/>
    <n v="0"/>
    <n v="0"/>
    <n v="14565"/>
    <n v="86678"/>
    <n v="136193"/>
    <n v="38140"/>
    <n v="0"/>
    <n v="0"/>
    <n v="75030"/>
    <n v="0"/>
    <n v="0"/>
  </r>
  <r>
    <x v="81"/>
    <x v="6"/>
    <x v="0"/>
    <n v="157128"/>
    <n v="494204"/>
    <n v="202036"/>
    <n v="292168"/>
    <n v="711752"/>
    <n v="201505"/>
    <n v="1757043"/>
    <n v="21922"/>
    <n v="109535"/>
    <n v="0"/>
    <n v="15153"/>
    <n v="0"/>
    <n v="0"/>
    <n v="13305"/>
    <n v="86000"/>
    <n v="133506"/>
    <n v="39750"/>
    <n v="0"/>
    <n v="0"/>
    <n v="75033"/>
    <n v="0"/>
    <n v="0"/>
  </r>
  <r>
    <x v="81"/>
    <x v="6"/>
    <x v="3"/>
    <n v="160416"/>
    <n v="502684"/>
    <n v="200284"/>
    <n v="302400"/>
    <n v="731515"/>
    <n v="0"/>
    <n v="1757043"/>
    <n v="22312"/>
    <n v="109996"/>
    <n v="0"/>
    <n v="15883"/>
    <n v="0"/>
    <n v="0"/>
    <n v="16628"/>
    <n v="87142"/>
    <n v="138878"/>
    <n v="37322"/>
    <n v="0"/>
    <n v="0"/>
    <n v="74523"/>
    <n v="0"/>
    <n v="0"/>
  </r>
  <r>
    <x v="81"/>
    <x v="6"/>
    <x v="4"/>
    <n v="159923"/>
    <n v="501647"/>
    <n v="198668"/>
    <n v="302979"/>
    <n v="732903"/>
    <n v="0"/>
    <n v="1757043"/>
    <n v="22536"/>
    <n v="109187"/>
    <n v="0"/>
    <n v="16163"/>
    <n v="0"/>
    <n v="0"/>
    <n v="16807"/>
    <n v="86976"/>
    <n v="138321"/>
    <n v="37454"/>
    <n v="0"/>
    <n v="0"/>
    <n v="74203"/>
    <n v="0"/>
    <n v="0"/>
  </r>
  <r>
    <x v="81"/>
    <x v="6"/>
    <x v="5"/>
    <n v="158872"/>
    <n v="500407"/>
    <n v="202189"/>
    <n v="298218"/>
    <n v="721017"/>
    <n v="204589"/>
    <n v="1757043"/>
    <n v="21994"/>
    <n v="109444"/>
    <n v="0"/>
    <n v="16629"/>
    <n v="0"/>
    <n v="0"/>
    <n v="14854"/>
    <n v="87258"/>
    <n v="137090"/>
    <n v="37855"/>
    <n v="0"/>
    <n v="0"/>
    <n v="75283"/>
    <n v="0"/>
    <n v="0"/>
  </r>
  <r>
    <x v="81"/>
    <x v="6"/>
    <x v="6"/>
    <n v="155362"/>
    <n v="493152"/>
    <n v="199201"/>
    <n v="293951"/>
    <n v="723070"/>
    <n v="0"/>
    <n v="1757043"/>
    <n v="21616"/>
    <n v="108270"/>
    <n v="0"/>
    <n v="15706"/>
    <n v="0"/>
    <n v="0"/>
    <n v="14972"/>
    <n v="85838"/>
    <n v="135899"/>
    <n v="36756"/>
    <n v="0"/>
    <n v="0"/>
    <n v="74095"/>
    <n v="0"/>
    <n v="0"/>
  </r>
  <r>
    <x v="81"/>
    <x v="6"/>
    <x v="7"/>
    <n v="161347"/>
    <n v="503994"/>
    <n v="201489"/>
    <n v="302505"/>
    <n v="731429"/>
    <n v="0"/>
    <n v="1757043"/>
    <n v="22104"/>
    <n v="110927"/>
    <n v="0"/>
    <n v="15539"/>
    <n v="0"/>
    <n v="0"/>
    <n v="16322"/>
    <n v="87344"/>
    <n v="139439"/>
    <n v="37094"/>
    <n v="0"/>
    <n v="0"/>
    <n v="75225"/>
    <n v="0"/>
    <n v="0"/>
  </r>
  <r>
    <x v="81"/>
    <x v="6"/>
    <x v="8"/>
    <n v="157034"/>
    <n v="495890"/>
    <n v="200248"/>
    <n v="295642"/>
    <n v="724528"/>
    <n v="0"/>
    <n v="1757043"/>
    <n v="21523"/>
    <n v="109720"/>
    <n v="0"/>
    <n v="15208"/>
    <n v="0"/>
    <n v="0"/>
    <n v="15462"/>
    <n v="86040"/>
    <n v="137359"/>
    <n v="36427"/>
    <n v="0"/>
    <n v="0"/>
    <n v="74151"/>
    <n v="0"/>
    <n v="0"/>
  </r>
  <r>
    <x v="81"/>
    <x v="6"/>
    <x v="9"/>
    <n v="157995"/>
    <n v="496854"/>
    <n v="203718"/>
    <n v="293136"/>
    <n v="713132"/>
    <n v="201810"/>
    <n v="1757043"/>
    <n v="21482"/>
    <n v="110623"/>
    <n v="0"/>
    <n v="15438"/>
    <n v="0"/>
    <n v="0"/>
    <n v="13609"/>
    <n v="86127"/>
    <n v="134679"/>
    <n v="39609"/>
    <n v="0"/>
    <n v="0"/>
    <n v="75287"/>
    <n v="0"/>
    <n v="0"/>
  </r>
  <r>
    <x v="81"/>
    <x v="6"/>
    <x v="10"/>
    <n v="157112"/>
    <n v="497824"/>
    <n v="203106"/>
    <n v="294718"/>
    <n v="715291"/>
    <n v="202167"/>
    <n v="1757043"/>
    <n v="21116"/>
    <n v="110912"/>
    <n v="0"/>
    <n v="15797"/>
    <n v="0"/>
    <n v="0"/>
    <n v="13915"/>
    <n v="86355"/>
    <n v="135477"/>
    <n v="39054"/>
    <n v="0"/>
    <n v="0"/>
    <n v="75198"/>
    <n v="0"/>
    <n v="0"/>
  </r>
  <r>
    <x v="81"/>
    <x v="6"/>
    <x v="11"/>
    <n v="158600"/>
    <n v="500484"/>
    <n v="203486"/>
    <n v="296998"/>
    <n v="722930"/>
    <n v="205137"/>
    <n v="1757043"/>
    <n v="21500"/>
    <n v="110807"/>
    <n v="0"/>
    <n v="16250"/>
    <n v="0"/>
    <n v="0"/>
    <n v="14332"/>
    <n v="86941"/>
    <n v="136372"/>
    <n v="38807"/>
    <n v="0"/>
    <n v="0"/>
    <n v="75475"/>
    <n v="0"/>
    <n v="0"/>
  </r>
  <r>
    <x v="81"/>
    <x v="7"/>
    <x v="3"/>
    <n v="155061"/>
    <n v="490438"/>
    <n v="201138"/>
    <n v="289300"/>
    <n v="709444"/>
    <n v="201405"/>
    <n v="1757043"/>
    <n v="22149"/>
    <n v="107956"/>
    <n v="0"/>
    <n v="14551"/>
    <n v="0"/>
    <n v="0"/>
    <n v="12801"/>
    <n v="85316"/>
    <n v="132564"/>
    <n v="40225"/>
    <n v="0"/>
    <n v="0"/>
    <n v="74876"/>
    <n v="0"/>
    <n v="0"/>
  </r>
  <r>
    <x v="81"/>
    <x v="7"/>
    <x v="4"/>
    <n v="157486"/>
    <n v="495745"/>
    <n v="202442"/>
    <n v="293303"/>
    <n v="710958"/>
    <n v="201345"/>
    <n v="1757043"/>
    <n v="22487"/>
    <n v="109227"/>
    <n v="0"/>
    <n v="15004"/>
    <n v="0"/>
    <n v="0"/>
    <n v="13120"/>
    <n v="86508"/>
    <n v="133563"/>
    <n v="40308"/>
    <n v="0"/>
    <n v="0"/>
    <n v="75528"/>
    <n v="0"/>
    <n v="0"/>
  </r>
  <r>
    <x v="82"/>
    <x v="0"/>
    <x v="0"/>
    <n v="2187"/>
    <n v="7444"/>
    <n v="2266"/>
    <n v="5178"/>
    <n v="10445"/>
    <n v="2719"/>
    <n v="34196"/>
    <n v="0"/>
    <n v="0"/>
    <n v="0"/>
    <n v="0"/>
    <n v="0"/>
    <n v="0"/>
    <n v="591"/>
    <n v="4630"/>
    <n v="1858"/>
    <n v="0"/>
    <n v="0"/>
    <n v="0"/>
    <n v="365"/>
    <n v="0"/>
    <n v="0"/>
  </r>
  <r>
    <x v="82"/>
    <x v="1"/>
    <x v="0"/>
    <n v="2669"/>
    <n v="8634"/>
    <n v="2559"/>
    <n v="6075"/>
    <n v="11808"/>
    <n v="3291"/>
    <n v="34196"/>
    <n v="0"/>
    <n v="0"/>
    <n v="0"/>
    <n v="0"/>
    <n v="0"/>
    <n v="0"/>
    <n v="811"/>
    <n v="5265"/>
    <n v="1964"/>
    <n v="0"/>
    <n v="0"/>
    <n v="0"/>
    <n v="594"/>
    <n v="0"/>
    <n v="0"/>
  </r>
  <r>
    <x v="82"/>
    <x v="2"/>
    <x v="0"/>
    <n v="2920"/>
    <n v="9080"/>
    <n v="2969"/>
    <n v="6111"/>
    <n v="12603"/>
    <n v="3683"/>
    <n v="34196"/>
    <n v="0"/>
    <n v="0"/>
    <n v="0"/>
    <n v="0"/>
    <n v="0"/>
    <n v="0"/>
    <n v="899"/>
    <n v="5285"/>
    <n v="2119"/>
    <n v="0"/>
    <n v="0"/>
    <n v="0"/>
    <n v="777"/>
    <n v="0"/>
    <n v="0"/>
  </r>
  <r>
    <x v="82"/>
    <x v="3"/>
    <x v="0"/>
    <n v="3023"/>
    <n v="9488"/>
    <n v="3249"/>
    <n v="6239"/>
    <n v="13368"/>
    <n v="3954"/>
    <n v="34196"/>
    <n v="0"/>
    <n v="0"/>
    <n v="0"/>
    <n v="0"/>
    <n v="0"/>
    <n v="0"/>
    <n v="1047"/>
    <n v="5263"/>
    <n v="2265"/>
    <n v="0"/>
    <n v="0"/>
    <n v="0"/>
    <n v="913"/>
    <n v="0"/>
    <n v="0"/>
  </r>
  <r>
    <x v="82"/>
    <x v="4"/>
    <x v="1"/>
    <n v="3065"/>
    <n v="9587"/>
    <n v="3375"/>
    <n v="6212"/>
    <n v="13567"/>
    <n v="0"/>
    <n v="34196"/>
    <n v="0"/>
    <n v="0"/>
    <n v="0"/>
    <n v="0"/>
    <n v="0"/>
    <n v="0"/>
    <n v="1105"/>
    <n v="5216"/>
    <n v="2294"/>
    <n v="0"/>
    <n v="0"/>
    <n v="0"/>
    <n v="972"/>
    <n v="0"/>
    <n v="0"/>
  </r>
  <r>
    <x v="82"/>
    <x v="4"/>
    <x v="2"/>
    <n v="3086"/>
    <n v="9469"/>
    <n v="3372"/>
    <n v="6097"/>
    <n v="13432"/>
    <n v="0"/>
    <n v="34196"/>
    <n v="0"/>
    <n v="0"/>
    <n v="0"/>
    <n v="0"/>
    <n v="0"/>
    <n v="0"/>
    <n v="1134"/>
    <n v="5093"/>
    <n v="2255"/>
    <n v="0"/>
    <n v="0"/>
    <n v="0"/>
    <n v="987"/>
    <n v="0"/>
    <n v="0"/>
  </r>
  <r>
    <x v="82"/>
    <x v="4"/>
    <x v="0"/>
    <n v="2668"/>
    <n v="8648"/>
    <n v="3135"/>
    <n v="5513"/>
    <n v="12564"/>
    <n v="3571"/>
    <n v="34196"/>
    <n v="0"/>
    <n v="0"/>
    <n v="0"/>
    <n v="0"/>
    <n v="0"/>
    <n v="0"/>
    <n v="1047"/>
    <n v="4633"/>
    <n v="2068"/>
    <n v="0"/>
    <n v="0"/>
    <n v="0"/>
    <n v="900"/>
    <n v="0"/>
    <n v="0"/>
  </r>
  <r>
    <x v="82"/>
    <x v="4"/>
    <x v="3"/>
    <n v="3023"/>
    <n v="9469"/>
    <n v="3278"/>
    <n v="6191"/>
    <n v="13431"/>
    <n v="0"/>
    <n v="34196"/>
    <n v="0"/>
    <n v="0"/>
    <n v="0"/>
    <n v="0"/>
    <n v="0"/>
    <n v="0"/>
    <n v="1065"/>
    <n v="5175"/>
    <n v="2281"/>
    <n v="0"/>
    <n v="0"/>
    <n v="0"/>
    <n v="948"/>
    <n v="0"/>
    <n v="0"/>
  </r>
  <r>
    <x v="82"/>
    <x v="4"/>
    <x v="4"/>
    <n v="3037"/>
    <n v="9506"/>
    <n v="3275"/>
    <n v="6231"/>
    <n v="13422"/>
    <n v="0"/>
    <n v="34196"/>
    <n v="0"/>
    <n v="0"/>
    <n v="0"/>
    <n v="0"/>
    <n v="0"/>
    <n v="0"/>
    <n v="1056"/>
    <n v="5243"/>
    <n v="2274"/>
    <n v="0"/>
    <n v="0"/>
    <n v="0"/>
    <n v="933"/>
    <n v="0"/>
    <n v="0"/>
  </r>
  <r>
    <x v="82"/>
    <x v="4"/>
    <x v="5"/>
    <n v="3086"/>
    <n v="9673"/>
    <n v="3446"/>
    <n v="6227"/>
    <n v="13625"/>
    <n v="0"/>
    <n v="34196"/>
    <n v="0"/>
    <n v="0"/>
    <n v="0"/>
    <n v="0"/>
    <n v="0"/>
    <n v="0"/>
    <n v="1135"/>
    <n v="5209"/>
    <n v="2319"/>
    <n v="0"/>
    <n v="0"/>
    <n v="0"/>
    <n v="1010"/>
    <n v="0"/>
    <n v="0"/>
  </r>
  <r>
    <x v="82"/>
    <x v="4"/>
    <x v="6"/>
    <n v="3082"/>
    <n v="9674"/>
    <n v="3428"/>
    <n v="6246"/>
    <n v="13673"/>
    <n v="0"/>
    <n v="34196"/>
    <n v="0"/>
    <n v="0"/>
    <n v="0"/>
    <n v="0"/>
    <n v="0"/>
    <n v="0"/>
    <n v="1127"/>
    <n v="5236"/>
    <n v="2305"/>
    <n v="0"/>
    <n v="0"/>
    <n v="0"/>
    <n v="1006"/>
    <n v="0"/>
    <n v="0"/>
  </r>
  <r>
    <x v="82"/>
    <x v="4"/>
    <x v="7"/>
    <n v="3036"/>
    <n v="9549"/>
    <n v="3336"/>
    <n v="6213"/>
    <n v="13499"/>
    <n v="0"/>
    <n v="34196"/>
    <n v="0"/>
    <n v="0"/>
    <n v="0"/>
    <n v="0"/>
    <n v="0"/>
    <n v="0"/>
    <n v="1089"/>
    <n v="5200"/>
    <n v="2305"/>
    <n v="0"/>
    <n v="0"/>
    <n v="0"/>
    <n v="955"/>
    <n v="0"/>
    <n v="0"/>
  </r>
  <r>
    <x v="82"/>
    <x v="4"/>
    <x v="8"/>
    <n v="3068"/>
    <n v="9624"/>
    <n v="3406"/>
    <n v="6218"/>
    <n v="13616"/>
    <n v="0"/>
    <n v="34196"/>
    <n v="0"/>
    <n v="0"/>
    <n v="0"/>
    <n v="0"/>
    <n v="0"/>
    <n v="0"/>
    <n v="1108"/>
    <n v="5233"/>
    <n v="2294"/>
    <n v="0"/>
    <n v="0"/>
    <n v="0"/>
    <n v="989"/>
    <n v="0"/>
    <n v="0"/>
  </r>
  <r>
    <x v="82"/>
    <x v="4"/>
    <x v="9"/>
    <n v="2759"/>
    <n v="8834"/>
    <n v="3172"/>
    <n v="5662"/>
    <n v="12764"/>
    <n v="0"/>
    <n v="34196"/>
    <n v="0"/>
    <n v="0"/>
    <n v="0"/>
    <n v="0"/>
    <n v="0"/>
    <n v="0"/>
    <n v="1086"/>
    <n v="4733"/>
    <n v="2111"/>
    <n v="0"/>
    <n v="0"/>
    <n v="0"/>
    <n v="904"/>
    <n v="0"/>
    <n v="0"/>
  </r>
  <r>
    <x v="82"/>
    <x v="4"/>
    <x v="10"/>
    <n v="2836"/>
    <n v="8999"/>
    <n v="3233"/>
    <n v="5766"/>
    <n v="12997"/>
    <n v="0"/>
    <n v="34196"/>
    <n v="0"/>
    <n v="0"/>
    <n v="0"/>
    <n v="0"/>
    <n v="0"/>
    <n v="0"/>
    <n v="1107"/>
    <n v="4822"/>
    <n v="2143"/>
    <n v="0"/>
    <n v="0"/>
    <n v="0"/>
    <n v="927"/>
    <n v="0"/>
    <n v="0"/>
  </r>
  <r>
    <x v="82"/>
    <x v="4"/>
    <x v="11"/>
    <n v="2936"/>
    <n v="9242"/>
    <n v="3293"/>
    <n v="5949"/>
    <n v="13216"/>
    <n v="0"/>
    <n v="34196"/>
    <n v="0"/>
    <n v="0"/>
    <n v="0"/>
    <n v="0"/>
    <n v="0"/>
    <n v="0"/>
    <n v="1118"/>
    <n v="4962"/>
    <n v="2207"/>
    <n v="0"/>
    <n v="0"/>
    <n v="0"/>
    <n v="955"/>
    <n v="0"/>
    <n v="0"/>
  </r>
  <r>
    <x v="82"/>
    <x v="5"/>
    <x v="1"/>
    <n v="2353"/>
    <n v="7911"/>
    <n v="2938"/>
    <n v="4973"/>
    <n v="11731"/>
    <n v="0"/>
    <n v="34196"/>
    <n v="0"/>
    <n v="0"/>
    <n v="0"/>
    <n v="0"/>
    <n v="0"/>
    <n v="0"/>
    <n v="954"/>
    <n v="4217"/>
    <n v="1939"/>
    <n v="0"/>
    <n v="0"/>
    <n v="0"/>
    <n v="801"/>
    <n v="0"/>
    <n v="0"/>
  </r>
  <r>
    <x v="82"/>
    <x v="5"/>
    <x v="2"/>
    <n v="2062"/>
    <n v="7161"/>
    <n v="2744"/>
    <n v="4417"/>
    <n v="10802"/>
    <n v="0"/>
    <n v="34196"/>
    <n v="0"/>
    <n v="0"/>
    <n v="0"/>
    <n v="0"/>
    <n v="0"/>
    <n v="0"/>
    <n v="890"/>
    <n v="3786"/>
    <n v="1743"/>
    <n v="0"/>
    <n v="0"/>
    <n v="0"/>
    <n v="742"/>
    <n v="0"/>
    <n v="0"/>
  </r>
  <r>
    <x v="82"/>
    <x v="5"/>
    <x v="0"/>
    <n v="2030"/>
    <n v="6846"/>
    <n v="2759"/>
    <n v="4087"/>
    <n v="10820"/>
    <n v="2624"/>
    <n v="34196"/>
    <n v="0"/>
    <n v="1343"/>
    <n v="0"/>
    <n v="0"/>
    <n v="0"/>
    <n v="0"/>
    <n v="1146"/>
    <n v="0"/>
    <n v="2214"/>
    <n v="2143"/>
    <n v="0"/>
    <n v="0"/>
    <n v="0"/>
    <n v="0"/>
    <n v="0"/>
  </r>
  <r>
    <x v="82"/>
    <x v="5"/>
    <x v="3"/>
    <n v="2507"/>
    <n v="8264"/>
    <n v="3033"/>
    <n v="5231"/>
    <n v="12103"/>
    <n v="0"/>
    <n v="34196"/>
    <n v="0"/>
    <n v="0"/>
    <n v="0"/>
    <n v="0"/>
    <n v="0"/>
    <n v="0"/>
    <n v="997"/>
    <n v="4429"/>
    <n v="1982"/>
    <n v="0"/>
    <n v="0"/>
    <n v="0"/>
    <n v="856"/>
    <n v="0"/>
    <n v="0"/>
  </r>
  <r>
    <x v="82"/>
    <x v="5"/>
    <x v="4"/>
    <n v="2591"/>
    <n v="8474"/>
    <n v="3064"/>
    <n v="5410"/>
    <n v="12379"/>
    <n v="0"/>
    <n v="34196"/>
    <n v="0"/>
    <n v="0"/>
    <n v="0"/>
    <n v="0"/>
    <n v="0"/>
    <n v="0"/>
    <n v="1041"/>
    <n v="4525"/>
    <n v="2019"/>
    <n v="0"/>
    <n v="0"/>
    <n v="0"/>
    <n v="889"/>
    <n v="0"/>
    <n v="0"/>
  </r>
  <r>
    <x v="82"/>
    <x v="5"/>
    <x v="5"/>
    <n v="2057"/>
    <n v="7138"/>
    <n v="2762"/>
    <n v="4376"/>
    <n v="10807"/>
    <n v="0"/>
    <n v="34196"/>
    <n v="0"/>
    <n v="0"/>
    <n v="0"/>
    <n v="0"/>
    <n v="0"/>
    <n v="0"/>
    <n v="876"/>
    <n v="3791"/>
    <n v="1741"/>
    <n v="0"/>
    <n v="0"/>
    <n v="0"/>
    <n v="730"/>
    <n v="0"/>
    <n v="0"/>
  </r>
  <r>
    <x v="82"/>
    <x v="5"/>
    <x v="6"/>
    <n v="2129"/>
    <n v="7331"/>
    <n v="2829"/>
    <n v="4502"/>
    <n v="11004"/>
    <n v="0"/>
    <n v="34196"/>
    <n v="0"/>
    <n v="0"/>
    <n v="0"/>
    <n v="0"/>
    <n v="0"/>
    <n v="0"/>
    <n v="877"/>
    <n v="3896"/>
    <n v="1807"/>
    <n v="0"/>
    <n v="0"/>
    <n v="0"/>
    <n v="751"/>
    <n v="0"/>
    <n v="0"/>
  </r>
  <r>
    <x v="82"/>
    <x v="5"/>
    <x v="7"/>
    <n v="2434"/>
    <n v="8102"/>
    <n v="2975"/>
    <n v="5127"/>
    <n v="11920"/>
    <n v="0"/>
    <n v="34196"/>
    <n v="0"/>
    <n v="0"/>
    <n v="0"/>
    <n v="0"/>
    <n v="0"/>
    <n v="0"/>
    <n v="973"/>
    <n v="4335"/>
    <n v="1971"/>
    <n v="0"/>
    <n v="0"/>
    <n v="0"/>
    <n v="823"/>
    <n v="0"/>
    <n v="0"/>
  </r>
  <r>
    <x v="82"/>
    <x v="5"/>
    <x v="8"/>
    <n v="2205"/>
    <n v="7566"/>
    <n v="2853"/>
    <n v="4713"/>
    <n v="11321"/>
    <n v="0"/>
    <n v="34196"/>
    <n v="0"/>
    <n v="0"/>
    <n v="0"/>
    <n v="0"/>
    <n v="0"/>
    <n v="0"/>
    <n v="918"/>
    <n v="4011"/>
    <n v="1874"/>
    <n v="0"/>
    <n v="0"/>
    <n v="0"/>
    <n v="763"/>
    <n v="0"/>
    <n v="0"/>
  </r>
  <r>
    <x v="82"/>
    <x v="5"/>
    <x v="9"/>
    <n v="2006"/>
    <n v="6824"/>
    <n v="2728"/>
    <n v="4096"/>
    <n v="10805"/>
    <n v="0"/>
    <n v="34196"/>
    <n v="0"/>
    <n v="1375"/>
    <n v="0"/>
    <n v="0"/>
    <n v="0"/>
    <n v="0"/>
    <n v="1126"/>
    <n v="0"/>
    <n v="2195"/>
    <n v="2128"/>
    <n v="0"/>
    <n v="0"/>
    <n v="0"/>
    <n v="0"/>
    <n v="0"/>
  </r>
  <r>
    <x v="82"/>
    <x v="5"/>
    <x v="10"/>
    <n v="1995"/>
    <n v="6809"/>
    <n v="2500"/>
    <n v="4309"/>
    <n v="10833"/>
    <n v="0"/>
    <n v="34196"/>
    <n v="0"/>
    <n v="1521"/>
    <n v="0"/>
    <n v="0"/>
    <n v="0"/>
    <n v="0"/>
    <n v="1092"/>
    <n v="0"/>
    <n v="2117"/>
    <n v="2079"/>
    <n v="0"/>
    <n v="0"/>
    <n v="0"/>
    <n v="0"/>
    <n v="0"/>
  </r>
  <r>
    <x v="82"/>
    <x v="5"/>
    <x v="11"/>
    <n v="2066"/>
    <n v="7181"/>
    <n v="2760"/>
    <n v="4421"/>
    <n v="10824"/>
    <n v="0"/>
    <n v="34196"/>
    <n v="0"/>
    <n v="0"/>
    <n v="0"/>
    <n v="0"/>
    <n v="0"/>
    <n v="0"/>
    <n v="927"/>
    <n v="3729"/>
    <n v="1776"/>
    <n v="0"/>
    <n v="0"/>
    <n v="0"/>
    <n v="749"/>
    <n v="0"/>
    <n v="0"/>
  </r>
  <r>
    <x v="82"/>
    <x v="6"/>
    <x v="1"/>
    <n v="2042"/>
    <n v="6932"/>
    <n v="2870"/>
    <n v="4062"/>
    <n v="10778"/>
    <n v="0"/>
    <n v="34196"/>
    <n v="0"/>
    <n v="1325"/>
    <n v="0"/>
    <n v="0"/>
    <n v="0"/>
    <n v="0"/>
    <n v="1183"/>
    <n v="0"/>
    <n v="2169"/>
    <n v="2255"/>
    <n v="0"/>
    <n v="0"/>
    <n v="0"/>
    <n v="0"/>
    <n v="0"/>
  </r>
  <r>
    <x v="82"/>
    <x v="6"/>
    <x v="2"/>
    <n v="1948"/>
    <n v="6809"/>
    <n v="2854"/>
    <n v="3955"/>
    <n v="10584"/>
    <n v="2493"/>
    <n v="34196"/>
    <n v="0"/>
    <n v="1310"/>
    <n v="0"/>
    <n v="0"/>
    <n v="0"/>
    <n v="0"/>
    <n v="1137"/>
    <n v="0"/>
    <n v="2094"/>
    <n v="2268"/>
    <n v="0"/>
    <n v="0"/>
    <n v="0"/>
    <n v="0"/>
    <n v="0"/>
  </r>
  <r>
    <x v="82"/>
    <x v="6"/>
    <x v="0"/>
    <n v="1779"/>
    <n v="6494"/>
    <n v="2772"/>
    <n v="3722"/>
    <n v="10059"/>
    <n v="2235"/>
    <n v="34196"/>
    <n v="0"/>
    <n v="1247"/>
    <n v="0"/>
    <n v="0"/>
    <n v="0"/>
    <n v="0"/>
    <n v="1101"/>
    <n v="0"/>
    <n v="1934"/>
    <n v="2212"/>
    <n v="0"/>
    <n v="0"/>
    <n v="0"/>
    <n v="0"/>
    <n v="0"/>
  </r>
  <r>
    <x v="82"/>
    <x v="6"/>
    <x v="3"/>
    <n v="2076"/>
    <n v="6967"/>
    <n v="2876"/>
    <n v="4091"/>
    <n v="10899"/>
    <n v="0"/>
    <n v="34196"/>
    <n v="0"/>
    <n v="1366"/>
    <n v="0"/>
    <n v="0"/>
    <n v="0"/>
    <n v="0"/>
    <n v="1182"/>
    <n v="0"/>
    <n v="2230"/>
    <n v="2189"/>
    <n v="0"/>
    <n v="0"/>
    <n v="0"/>
    <n v="0"/>
    <n v="0"/>
  </r>
  <r>
    <x v="82"/>
    <x v="6"/>
    <x v="4"/>
    <n v="2037"/>
    <n v="6879"/>
    <n v="2814"/>
    <n v="4065"/>
    <n v="10857"/>
    <n v="0"/>
    <n v="34196"/>
    <n v="0"/>
    <n v="1345"/>
    <n v="0"/>
    <n v="0"/>
    <n v="0"/>
    <n v="0"/>
    <n v="1149"/>
    <n v="0"/>
    <n v="2231"/>
    <n v="2154"/>
    <n v="0"/>
    <n v="0"/>
    <n v="0"/>
    <n v="0"/>
    <n v="0"/>
  </r>
  <r>
    <x v="82"/>
    <x v="6"/>
    <x v="5"/>
    <n v="1988"/>
    <n v="6881"/>
    <n v="2878"/>
    <n v="4003"/>
    <n v="10544"/>
    <n v="2507"/>
    <n v="34196"/>
    <n v="0"/>
    <n v="1338"/>
    <n v="0"/>
    <n v="0"/>
    <n v="0"/>
    <n v="0"/>
    <n v="1142"/>
    <n v="0"/>
    <n v="2124"/>
    <n v="2277"/>
    <n v="0"/>
    <n v="0"/>
    <n v="0"/>
    <n v="0"/>
    <n v="0"/>
  </r>
  <r>
    <x v="82"/>
    <x v="6"/>
    <x v="6"/>
    <n v="1932"/>
    <n v="6772"/>
    <n v="2827"/>
    <n v="3945"/>
    <n v="10583"/>
    <n v="0"/>
    <n v="34196"/>
    <n v="0"/>
    <n v="1307"/>
    <n v="0"/>
    <n v="0"/>
    <n v="0"/>
    <n v="0"/>
    <n v="1134"/>
    <n v="0"/>
    <n v="2102"/>
    <n v="2229"/>
    <n v="0"/>
    <n v="0"/>
    <n v="0"/>
    <n v="0"/>
    <n v="0"/>
  </r>
  <r>
    <x v="82"/>
    <x v="6"/>
    <x v="7"/>
    <n v="2069"/>
    <n v="6997"/>
    <n v="2900"/>
    <n v="4097"/>
    <n v="10897"/>
    <n v="0"/>
    <n v="34196"/>
    <n v="0"/>
    <n v="1358"/>
    <n v="0"/>
    <n v="0"/>
    <n v="0"/>
    <n v="0"/>
    <n v="1185"/>
    <n v="0"/>
    <n v="2218"/>
    <n v="2236"/>
    <n v="0"/>
    <n v="0"/>
    <n v="0"/>
    <n v="0"/>
    <n v="0"/>
  </r>
  <r>
    <x v="82"/>
    <x v="6"/>
    <x v="8"/>
    <n v="1995"/>
    <n v="6870"/>
    <n v="2864"/>
    <n v="4006"/>
    <n v="10718"/>
    <n v="0"/>
    <n v="34196"/>
    <n v="0"/>
    <n v="1323"/>
    <n v="0"/>
    <n v="0"/>
    <n v="0"/>
    <n v="0"/>
    <n v="1153"/>
    <n v="0"/>
    <n v="2144"/>
    <n v="2250"/>
    <n v="0"/>
    <n v="0"/>
    <n v="0"/>
    <n v="0"/>
    <n v="0"/>
  </r>
  <r>
    <x v="82"/>
    <x v="6"/>
    <x v="9"/>
    <n v="1826"/>
    <n v="6605"/>
    <n v="2820"/>
    <n v="3785"/>
    <n v="10136"/>
    <n v="2289"/>
    <n v="34196"/>
    <n v="0"/>
    <n v="1255"/>
    <n v="0"/>
    <n v="0"/>
    <n v="0"/>
    <n v="0"/>
    <n v="1113"/>
    <n v="0"/>
    <n v="1963"/>
    <n v="2274"/>
    <n v="0"/>
    <n v="0"/>
    <n v="0"/>
    <n v="0"/>
    <n v="0"/>
  </r>
  <r>
    <x v="82"/>
    <x v="6"/>
    <x v="10"/>
    <n v="1795"/>
    <n v="6642"/>
    <n v="2801"/>
    <n v="3841"/>
    <n v="10157"/>
    <n v="2294"/>
    <n v="34196"/>
    <n v="0"/>
    <n v="1265"/>
    <n v="0"/>
    <n v="0"/>
    <n v="0"/>
    <n v="0"/>
    <n v="1119"/>
    <n v="0"/>
    <n v="1998"/>
    <n v="2260"/>
    <n v="0"/>
    <n v="0"/>
    <n v="0"/>
    <n v="0"/>
    <n v="0"/>
  </r>
  <r>
    <x v="82"/>
    <x v="6"/>
    <x v="11"/>
    <n v="1946"/>
    <n v="6815"/>
    <n v="2877"/>
    <n v="3938"/>
    <n v="10580"/>
    <n v="2493"/>
    <n v="34196"/>
    <n v="0"/>
    <n v="1295"/>
    <n v="0"/>
    <n v="0"/>
    <n v="0"/>
    <n v="0"/>
    <n v="1139"/>
    <n v="0"/>
    <n v="2069"/>
    <n v="2312"/>
    <n v="0"/>
    <n v="0"/>
    <n v="0"/>
    <n v="0"/>
    <n v="0"/>
  </r>
  <r>
    <x v="82"/>
    <x v="7"/>
    <x v="3"/>
    <n v="1763"/>
    <n v="6473"/>
    <n v="2770"/>
    <n v="3703"/>
    <n v="10043"/>
    <n v="2233"/>
    <n v="34196"/>
    <n v="0"/>
    <n v="1217"/>
    <n v="0"/>
    <n v="0"/>
    <n v="0"/>
    <n v="0"/>
    <n v="1082"/>
    <n v="0"/>
    <n v="1938"/>
    <n v="2236"/>
    <n v="0"/>
    <n v="0"/>
    <n v="0"/>
    <n v="0"/>
    <n v="0"/>
  </r>
  <r>
    <x v="82"/>
    <x v="7"/>
    <x v="4"/>
    <n v="1755"/>
    <n v="6480"/>
    <n v="2770"/>
    <n v="3710"/>
    <n v="9997"/>
    <n v="2176"/>
    <n v="34196"/>
    <n v="0"/>
    <n v="1218"/>
    <n v="0"/>
    <n v="0"/>
    <n v="0"/>
    <n v="0"/>
    <n v="1079"/>
    <n v="0"/>
    <n v="1936"/>
    <n v="2247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0">
  <r>
    <s v="ALCONA"/>
    <x v="0"/>
    <x v="0"/>
    <n v="666"/>
    <n v="1784"/>
    <n v="680"/>
    <n v="1104"/>
    <n v="2473"/>
    <n v="784"/>
    <n v="10417"/>
    <n v="0"/>
    <n v="0"/>
    <n v="0"/>
    <n v="0"/>
    <n v="0"/>
    <n v="0"/>
    <n v="496"/>
    <n v="845"/>
    <n v="337"/>
    <n v="0"/>
    <n v="0"/>
    <n v="0"/>
    <n v="106"/>
    <n v="0"/>
    <n v="0"/>
  </r>
  <r>
    <s v="ALCONA"/>
    <x v="1"/>
    <x v="0"/>
    <n v="805"/>
    <n v="2151"/>
    <n v="738"/>
    <n v="1413"/>
    <n v="2873"/>
    <n v="942"/>
    <n v="10417"/>
    <n v="0"/>
    <n v="0"/>
    <n v="0"/>
    <n v="0"/>
    <n v="0"/>
    <n v="0"/>
    <n v="602"/>
    <n v="990"/>
    <n v="412"/>
    <n v="0"/>
    <n v="0"/>
    <n v="0"/>
    <n v="147"/>
    <n v="0"/>
    <n v="0"/>
  </r>
  <r>
    <s v="ALCONA"/>
    <x v="2"/>
    <x v="0"/>
    <n v="868"/>
    <n v="2272"/>
    <n v="814"/>
    <n v="1458"/>
    <n v="3102"/>
    <n v="1077"/>
    <n v="10417"/>
    <n v="0"/>
    <n v="0"/>
    <n v="0"/>
    <n v="0"/>
    <n v="0"/>
    <n v="0"/>
    <n v="618"/>
    <n v="1004"/>
    <n v="465"/>
    <n v="0"/>
    <n v="0"/>
    <n v="0"/>
    <n v="185"/>
    <n v="0"/>
    <n v="0"/>
  </r>
  <r>
    <s v="ALCONA"/>
    <x v="3"/>
    <x v="0"/>
    <n v="883"/>
    <n v="2406"/>
    <n v="897"/>
    <n v="1509"/>
    <n v="3332"/>
    <n v="1157"/>
    <n v="10417"/>
    <n v="0"/>
    <n v="0"/>
    <n v="0"/>
    <n v="0"/>
    <n v="0"/>
    <n v="0"/>
    <n v="718"/>
    <n v="974"/>
    <n v="492"/>
    <n v="0"/>
    <n v="0"/>
    <n v="0"/>
    <n v="222"/>
    <n v="0"/>
    <n v="0"/>
  </r>
  <r>
    <s v="ALCONA"/>
    <x v="4"/>
    <x v="1"/>
    <n v="916"/>
    <n v="2408"/>
    <n v="910"/>
    <n v="1498"/>
    <n v="3406"/>
    <n v="0"/>
    <n v="10417"/>
    <n v="0"/>
    <n v="0"/>
    <n v="0"/>
    <n v="0"/>
    <n v="0"/>
    <n v="0"/>
    <n v="747"/>
    <n v="950"/>
    <n v="483"/>
    <n v="0"/>
    <n v="0"/>
    <n v="0"/>
    <n v="228"/>
    <n v="0"/>
    <n v="0"/>
  </r>
  <r>
    <s v="ALCONA"/>
    <x v="4"/>
    <x v="2"/>
    <n v="902"/>
    <n v="2326"/>
    <n v="890"/>
    <n v="1436"/>
    <n v="3336"/>
    <n v="0"/>
    <n v="10417"/>
    <n v="0"/>
    <n v="0"/>
    <n v="0"/>
    <n v="0"/>
    <n v="0"/>
    <n v="0"/>
    <n v="725"/>
    <n v="889"/>
    <n v="473"/>
    <n v="0"/>
    <n v="0"/>
    <n v="0"/>
    <n v="239"/>
    <n v="0"/>
    <n v="0"/>
  </r>
  <r>
    <s v="ALCONA"/>
    <x v="4"/>
    <x v="0"/>
    <n v="795"/>
    <n v="2150"/>
    <n v="795"/>
    <n v="1355"/>
    <n v="3140"/>
    <n v="1071"/>
    <n v="10417"/>
    <n v="0"/>
    <n v="0"/>
    <n v="0"/>
    <n v="0"/>
    <n v="0"/>
    <n v="0"/>
    <n v="693"/>
    <n v="785"/>
    <n v="419"/>
    <n v="0"/>
    <n v="0"/>
    <n v="0"/>
    <n v="253"/>
    <n v="0"/>
    <n v="0"/>
  </r>
  <r>
    <s v="ALCONA"/>
    <x v="4"/>
    <x v="3"/>
    <n v="891"/>
    <n v="2383"/>
    <n v="894"/>
    <n v="1489"/>
    <n v="3347"/>
    <n v="0"/>
    <n v="10417"/>
    <n v="0"/>
    <n v="0"/>
    <n v="0"/>
    <n v="0"/>
    <n v="0"/>
    <n v="0"/>
    <n v="722"/>
    <n v="953"/>
    <n v="486"/>
    <n v="0"/>
    <n v="0"/>
    <n v="0"/>
    <n v="222"/>
    <n v="0"/>
    <n v="0"/>
  </r>
  <r>
    <s v="ALCONA"/>
    <x v="4"/>
    <x v="4"/>
    <n v="896"/>
    <n v="2390"/>
    <n v="901"/>
    <n v="1489"/>
    <n v="3353"/>
    <n v="0"/>
    <n v="10417"/>
    <n v="0"/>
    <n v="0"/>
    <n v="0"/>
    <n v="0"/>
    <n v="0"/>
    <n v="0"/>
    <n v="714"/>
    <n v="966"/>
    <n v="490"/>
    <n v="0"/>
    <n v="0"/>
    <n v="0"/>
    <n v="220"/>
    <n v="0"/>
    <n v="0"/>
  </r>
  <r>
    <s v="ALCONA"/>
    <x v="4"/>
    <x v="5"/>
    <n v="902"/>
    <n v="2412"/>
    <n v="915"/>
    <n v="1497"/>
    <n v="3391"/>
    <n v="0"/>
    <n v="10417"/>
    <n v="0"/>
    <n v="0"/>
    <n v="0"/>
    <n v="0"/>
    <n v="0"/>
    <n v="0"/>
    <n v="751"/>
    <n v="921"/>
    <n v="496"/>
    <n v="0"/>
    <n v="0"/>
    <n v="0"/>
    <n v="244"/>
    <n v="0"/>
    <n v="0"/>
  </r>
  <r>
    <s v="ALCONA"/>
    <x v="4"/>
    <x v="6"/>
    <n v="917"/>
    <n v="2441"/>
    <n v="915"/>
    <n v="1526"/>
    <n v="3404"/>
    <n v="0"/>
    <n v="10417"/>
    <n v="0"/>
    <n v="0"/>
    <n v="0"/>
    <n v="0"/>
    <n v="0"/>
    <n v="0"/>
    <n v="765"/>
    <n v="935"/>
    <n v="493"/>
    <n v="0"/>
    <n v="0"/>
    <n v="0"/>
    <n v="248"/>
    <n v="0"/>
    <n v="0"/>
  </r>
  <r>
    <s v="ALCONA"/>
    <x v="4"/>
    <x v="7"/>
    <n v="911"/>
    <n v="2385"/>
    <n v="909"/>
    <n v="1476"/>
    <n v="3342"/>
    <n v="0"/>
    <n v="10417"/>
    <n v="0"/>
    <n v="0"/>
    <n v="0"/>
    <n v="0"/>
    <n v="0"/>
    <n v="0"/>
    <n v="732"/>
    <n v="946"/>
    <n v="481"/>
    <n v="0"/>
    <n v="0"/>
    <n v="0"/>
    <n v="226"/>
    <n v="0"/>
    <n v="0"/>
  </r>
  <r>
    <s v="ALCONA"/>
    <x v="4"/>
    <x v="8"/>
    <n v="920"/>
    <n v="2427"/>
    <n v="906"/>
    <n v="1521"/>
    <n v="3406"/>
    <n v="0"/>
    <n v="10417"/>
    <n v="0"/>
    <n v="0"/>
    <n v="0"/>
    <n v="0"/>
    <n v="0"/>
    <n v="0"/>
    <n v="753"/>
    <n v="947"/>
    <n v="493"/>
    <n v="0"/>
    <n v="0"/>
    <n v="0"/>
    <n v="234"/>
    <n v="0"/>
    <n v="0"/>
  </r>
  <r>
    <s v="ALCONA"/>
    <x v="4"/>
    <x v="9"/>
    <n v="811"/>
    <n v="2182"/>
    <n v="817"/>
    <n v="1365"/>
    <n v="3188"/>
    <n v="0"/>
    <n v="10417"/>
    <n v="0"/>
    <n v="0"/>
    <n v="0"/>
    <n v="0"/>
    <n v="0"/>
    <n v="0"/>
    <n v="692"/>
    <n v="812"/>
    <n v="438"/>
    <n v="0"/>
    <n v="0"/>
    <n v="0"/>
    <n v="240"/>
    <n v="0"/>
    <n v="0"/>
  </r>
  <r>
    <s v="ALCONA"/>
    <x v="4"/>
    <x v="10"/>
    <n v="824"/>
    <n v="2200"/>
    <n v="824"/>
    <n v="1376"/>
    <n v="3230"/>
    <n v="0"/>
    <n v="10417"/>
    <n v="0"/>
    <n v="0"/>
    <n v="0"/>
    <n v="0"/>
    <n v="0"/>
    <n v="0"/>
    <n v="701"/>
    <n v="828"/>
    <n v="440"/>
    <n v="0"/>
    <n v="0"/>
    <n v="0"/>
    <n v="231"/>
    <n v="0"/>
    <n v="0"/>
  </r>
  <r>
    <s v="ALCONA"/>
    <x v="4"/>
    <x v="11"/>
    <n v="855"/>
    <n v="2264"/>
    <n v="851"/>
    <n v="1413"/>
    <n v="3269"/>
    <n v="0"/>
    <n v="10417"/>
    <n v="0"/>
    <n v="0"/>
    <n v="0"/>
    <n v="0"/>
    <n v="0"/>
    <n v="0"/>
    <n v="710"/>
    <n v="860"/>
    <n v="456"/>
    <n v="0"/>
    <n v="0"/>
    <n v="0"/>
    <n v="238"/>
    <n v="0"/>
    <n v="0"/>
  </r>
  <r>
    <s v="ALCONA"/>
    <x v="5"/>
    <x v="1"/>
    <n v="694"/>
    <n v="1981"/>
    <n v="740"/>
    <n v="1241"/>
    <n v="2942"/>
    <n v="0"/>
    <n v="10417"/>
    <n v="0"/>
    <n v="0"/>
    <n v="0"/>
    <n v="0"/>
    <n v="0"/>
    <n v="0"/>
    <n v="617"/>
    <n v="728"/>
    <n v="391"/>
    <n v="0"/>
    <n v="0"/>
    <n v="0"/>
    <n v="245"/>
    <n v="0"/>
    <n v="0"/>
  </r>
  <r>
    <s v="ALCONA"/>
    <x v="5"/>
    <x v="2"/>
    <n v="618"/>
    <n v="1852"/>
    <n v="715"/>
    <n v="1137"/>
    <n v="2755"/>
    <n v="0"/>
    <n v="10417"/>
    <n v="0"/>
    <n v="0"/>
    <n v="0"/>
    <n v="0"/>
    <n v="0"/>
    <n v="0"/>
    <n v="576"/>
    <n v="688"/>
    <n v="354"/>
    <n v="0"/>
    <n v="0"/>
    <n v="0"/>
    <n v="234"/>
    <n v="0"/>
    <n v="0"/>
  </r>
  <r>
    <s v="ALCONA"/>
    <x v="5"/>
    <x v="0"/>
    <n v="604"/>
    <n v="1776"/>
    <n v="840"/>
    <n v="936"/>
    <n v="2774"/>
    <n v="731"/>
    <n v="10417"/>
    <n v="0"/>
    <n v="290"/>
    <n v="0"/>
    <n v="0"/>
    <n v="0"/>
    <n v="0"/>
    <n v="747"/>
    <n v="0"/>
    <n v="454"/>
    <n v="285"/>
    <n v="0"/>
    <n v="0"/>
    <n v="0"/>
    <n v="0"/>
    <n v="0"/>
  </r>
  <r>
    <s v="ALCONA"/>
    <x v="5"/>
    <x v="3"/>
    <n v="741"/>
    <n v="2042"/>
    <n v="758"/>
    <n v="1284"/>
    <n v="3045"/>
    <n v="0"/>
    <n v="10417"/>
    <n v="0"/>
    <n v="0"/>
    <n v="0"/>
    <n v="0"/>
    <n v="0"/>
    <n v="0"/>
    <n v="649"/>
    <n v="742"/>
    <n v="405"/>
    <n v="0"/>
    <n v="0"/>
    <n v="0"/>
    <n v="246"/>
    <n v="0"/>
    <n v="0"/>
  </r>
  <r>
    <s v="ALCONA"/>
    <x v="5"/>
    <x v="4"/>
    <n v="764"/>
    <n v="2085"/>
    <n v="774"/>
    <n v="1311"/>
    <n v="3096"/>
    <n v="0"/>
    <n v="10417"/>
    <n v="0"/>
    <n v="0"/>
    <n v="0"/>
    <n v="0"/>
    <n v="0"/>
    <n v="0"/>
    <n v="658"/>
    <n v="773"/>
    <n v="403"/>
    <n v="0"/>
    <n v="0"/>
    <n v="0"/>
    <n v="251"/>
    <n v="0"/>
    <n v="0"/>
  </r>
  <r>
    <s v="ALCONA"/>
    <x v="5"/>
    <x v="5"/>
    <n v="623"/>
    <n v="1846"/>
    <n v="708"/>
    <n v="1138"/>
    <n v="2745"/>
    <n v="0"/>
    <n v="10417"/>
    <n v="0"/>
    <n v="0"/>
    <n v="0"/>
    <n v="0"/>
    <n v="0"/>
    <n v="0"/>
    <n v="568"/>
    <n v="696"/>
    <n v="346"/>
    <n v="0"/>
    <n v="0"/>
    <n v="0"/>
    <n v="236"/>
    <n v="0"/>
    <n v="0"/>
  </r>
  <r>
    <s v="ALCONA"/>
    <x v="5"/>
    <x v="6"/>
    <n v="628"/>
    <n v="1888"/>
    <n v="721"/>
    <n v="1167"/>
    <n v="2757"/>
    <n v="0"/>
    <n v="10417"/>
    <n v="0"/>
    <n v="0"/>
    <n v="0"/>
    <n v="0"/>
    <n v="0"/>
    <n v="0"/>
    <n v="570"/>
    <n v="708"/>
    <n v="366"/>
    <n v="0"/>
    <n v="0"/>
    <n v="0"/>
    <n v="244"/>
    <n v="0"/>
    <n v="0"/>
  </r>
  <r>
    <s v="ALCONA"/>
    <x v="5"/>
    <x v="7"/>
    <n v="721"/>
    <n v="2009"/>
    <n v="747"/>
    <n v="1262"/>
    <n v="2999"/>
    <n v="0"/>
    <n v="10417"/>
    <n v="0"/>
    <n v="0"/>
    <n v="0"/>
    <n v="0"/>
    <n v="0"/>
    <n v="0"/>
    <n v="626"/>
    <n v="742"/>
    <n v="403"/>
    <n v="0"/>
    <n v="0"/>
    <n v="0"/>
    <n v="238"/>
    <n v="0"/>
    <n v="0"/>
  </r>
  <r>
    <s v="ALCONA"/>
    <x v="5"/>
    <x v="8"/>
    <n v="646"/>
    <n v="1921"/>
    <n v="730"/>
    <n v="1191"/>
    <n v="2829"/>
    <n v="0"/>
    <n v="10417"/>
    <n v="0"/>
    <n v="0"/>
    <n v="0"/>
    <n v="0"/>
    <n v="0"/>
    <n v="0"/>
    <n v="584"/>
    <n v="719"/>
    <n v="381"/>
    <n v="0"/>
    <n v="0"/>
    <n v="0"/>
    <n v="237"/>
    <n v="0"/>
    <n v="0"/>
  </r>
  <r>
    <s v="ALCONA"/>
    <x v="5"/>
    <x v="9"/>
    <n v="603"/>
    <n v="1793"/>
    <n v="830"/>
    <n v="963"/>
    <n v="2753"/>
    <n v="0"/>
    <n v="10417"/>
    <n v="0"/>
    <n v="305"/>
    <n v="0"/>
    <n v="0"/>
    <n v="0"/>
    <n v="0"/>
    <n v="732"/>
    <n v="0"/>
    <n v="452"/>
    <n v="304"/>
    <n v="0"/>
    <n v="0"/>
    <n v="0"/>
    <n v="0"/>
    <n v="0"/>
  </r>
  <r>
    <s v="ALCONA"/>
    <x v="5"/>
    <x v="10"/>
    <n v="596"/>
    <n v="1789"/>
    <n v="785"/>
    <n v="1004"/>
    <n v="2767"/>
    <n v="0"/>
    <n v="10417"/>
    <n v="0"/>
    <n v="326"/>
    <n v="0"/>
    <n v="0"/>
    <n v="0"/>
    <n v="0"/>
    <n v="718"/>
    <n v="0"/>
    <n v="437"/>
    <n v="308"/>
    <n v="0"/>
    <n v="0"/>
    <n v="0"/>
    <n v="0"/>
    <n v="0"/>
  </r>
  <r>
    <s v="ALCONA"/>
    <x v="5"/>
    <x v="11"/>
    <n v="624"/>
    <n v="1862"/>
    <n v="725"/>
    <n v="1137"/>
    <n v="2758"/>
    <n v="0"/>
    <n v="10417"/>
    <n v="0"/>
    <n v="0"/>
    <n v="0"/>
    <n v="0"/>
    <n v="0"/>
    <n v="0"/>
    <n v="584"/>
    <n v="680"/>
    <n v="363"/>
    <n v="0"/>
    <n v="0"/>
    <n v="0"/>
    <n v="235"/>
    <n v="0"/>
    <n v="0"/>
  </r>
  <r>
    <s v="ALCONA"/>
    <x v="6"/>
    <x v="1"/>
    <n v="604"/>
    <n v="1807"/>
    <n v="880"/>
    <n v="927"/>
    <n v="2758"/>
    <n v="0"/>
    <n v="10417"/>
    <n v="0"/>
    <n v="309"/>
    <n v="0"/>
    <n v="0"/>
    <n v="0"/>
    <n v="0"/>
    <n v="757"/>
    <n v="0"/>
    <n v="437"/>
    <n v="304"/>
    <n v="0"/>
    <n v="0"/>
    <n v="0"/>
    <n v="0"/>
    <n v="0"/>
  </r>
  <r>
    <s v="ALCONA"/>
    <x v="6"/>
    <x v="2"/>
    <n v="593"/>
    <n v="1797"/>
    <n v="866"/>
    <n v="931"/>
    <n v="0"/>
    <n v="0"/>
    <n v="10417"/>
    <n v="0"/>
    <n v="311"/>
    <n v="0"/>
    <n v="0"/>
    <n v="0"/>
    <n v="0"/>
    <n v="713"/>
    <n v="0"/>
    <n v="443"/>
    <n v="330"/>
    <n v="0"/>
    <n v="0"/>
    <n v="0"/>
    <n v="0"/>
    <n v="0"/>
  </r>
  <r>
    <s v="ALCONA"/>
    <x v="6"/>
    <x v="0"/>
    <n v="525"/>
    <n v="1672"/>
    <n v="826"/>
    <n v="846"/>
    <n v="2551"/>
    <n v="642"/>
    <n v="10417"/>
    <n v="0"/>
    <n v="289"/>
    <n v="0"/>
    <n v="0"/>
    <n v="0"/>
    <n v="0"/>
    <n v="671"/>
    <n v="0"/>
    <n v="404"/>
    <n v="308"/>
    <n v="0"/>
    <n v="0"/>
    <n v="0"/>
    <n v="0"/>
    <n v="0"/>
  </r>
  <r>
    <s v="ALCONA"/>
    <x v="6"/>
    <x v="3"/>
    <n v="614"/>
    <n v="1820"/>
    <n v="869"/>
    <n v="951"/>
    <n v="2810"/>
    <n v="0"/>
    <n v="10417"/>
    <n v="0"/>
    <n v="300"/>
    <n v="0"/>
    <n v="0"/>
    <n v="0"/>
    <n v="0"/>
    <n v="767"/>
    <n v="0"/>
    <n v="450"/>
    <n v="303"/>
    <n v="0"/>
    <n v="0"/>
    <n v="0"/>
    <n v="0"/>
    <n v="0"/>
  </r>
  <r>
    <s v="ALCONA"/>
    <x v="6"/>
    <x v="4"/>
    <n v="605"/>
    <n v="1795"/>
    <n v="844"/>
    <n v="951"/>
    <n v="2799"/>
    <n v="0"/>
    <n v="10417"/>
    <n v="0"/>
    <n v="299"/>
    <n v="0"/>
    <n v="0"/>
    <n v="0"/>
    <n v="0"/>
    <n v="756"/>
    <n v="0"/>
    <n v="450"/>
    <n v="290"/>
    <n v="0"/>
    <n v="0"/>
    <n v="0"/>
    <n v="0"/>
    <n v="0"/>
  </r>
  <r>
    <s v="ALCONA"/>
    <x v="6"/>
    <x v="5"/>
    <n v="595"/>
    <n v="1797"/>
    <n v="863"/>
    <n v="934"/>
    <n v="2659"/>
    <n v="699"/>
    <n v="10417"/>
    <n v="0"/>
    <n v="313"/>
    <n v="0"/>
    <n v="0"/>
    <n v="0"/>
    <n v="0"/>
    <n v="714"/>
    <n v="0"/>
    <n v="447"/>
    <n v="323"/>
    <n v="0"/>
    <n v="0"/>
    <n v="0"/>
    <n v="0"/>
    <n v="0"/>
  </r>
  <r>
    <s v="ALCONA"/>
    <x v="6"/>
    <x v="6"/>
    <n v="582"/>
    <n v="1762"/>
    <n v="848"/>
    <n v="914"/>
    <n v="2716"/>
    <n v="0"/>
    <n v="10417"/>
    <n v="0"/>
    <n v="295"/>
    <n v="0"/>
    <n v="0"/>
    <n v="0"/>
    <n v="0"/>
    <n v="719"/>
    <n v="0"/>
    <n v="436"/>
    <n v="312"/>
    <n v="0"/>
    <n v="0"/>
    <n v="0"/>
    <n v="0"/>
    <n v="0"/>
  </r>
  <r>
    <s v="ALCONA"/>
    <x v="6"/>
    <x v="7"/>
    <n v="612"/>
    <n v="1824"/>
    <n v="878"/>
    <n v="946"/>
    <n v="2791"/>
    <n v="0"/>
    <n v="10417"/>
    <n v="0"/>
    <n v="305"/>
    <n v="0"/>
    <n v="0"/>
    <n v="0"/>
    <n v="0"/>
    <n v="768"/>
    <n v="0"/>
    <n v="443"/>
    <n v="308"/>
    <n v="0"/>
    <n v="0"/>
    <n v="0"/>
    <n v="0"/>
    <n v="0"/>
  </r>
  <r>
    <s v="ALCONA"/>
    <x v="6"/>
    <x v="8"/>
    <n v="587"/>
    <n v="1776"/>
    <n v="857"/>
    <n v="919"/>
    <n v="2740"/>
    <n v="0"/>
    <n v="10417"/>
    <n v="0"/>
    <n v="303"/>
    <n v="0"/>
    <n v="0"/>
    <n v="0"/>
    <n v="0"/>
    <n v="733"/>
    <n v="0"/>
    <n v="434"/>
    <n v="306"/>
    <n v="0"/>
    <n v="0"/>
    <n v="0"/>
    <n v="0"/>
    <n v="0"/>
  </r>
  <r>
    <s v="ALCONA"/>
    <x v="6"/>
    <x v="9"/>
    <n v="540"/>
    <n v="1693"/>
    <n v="839"/>
    <n v="854"/>
    <n v="2569"/>
    <n v="647"/>
    <n v="10417"/>
    <n v="0"/>
    <n v="289"/>
    <n v="0"/>
    <n v="0"/>
    <n v="0"/>
    <n v="0"/>
    <n v="674"/>
    <n v="0"/>
    <n v="411"/>
    <n v="319"/>
    <n v="0"/>
    <n v="0"/>
    <n v="0"/>
    <n v="0"/>
    <n v="0"/>
  </r>
  <r>
    <s v="ALCONA"/>
    <x v="6"/>
    <x v="10"/>
    <n v="542"/>
    <n v="1700"/>
    <n v="837"/>
    <n v="863"/>
    <n v="2571"/>
    <n v="644"/>
    <n v="10417"/>
    <n v="0"/>
    <n v="291"/>
    <n v="0"/>
    <n v="0"/>
    <n v="0"/>
    <n v="0"/>
    <n v="681"/>
    <n v="0"/>
    <n v="415"/>
    <n v="313"/>
    <n v="0"/>
    <n v="0"/>
    <n v="0"/>
    <n v="0"/>
    <n v="0"/>
  </r>
  <r>
    <s v="ALCONA"/>
    <x v="6"/>
    <x v="11"/>
    <n v="575"/>
    <n v="1765"/>
    <n v="849"/>
    <n v="916"/>
    <n v="2655"/>
    <n v="691"/>
    <n v="10417"/>
    <n v="0"/>
    <n v="307"/>
    <n v="0"/>
    <n v="0"/>
    <n v="0"/>
    <n v="0"/>
    <n v="700"/>
    <n v="0"/>
    <n v="431"/>
    <n v="327"/>
    <n v="0"/>
    <n v="0"/>
    <n v="0"/>
    <n v="0"/>
    <n v="0"/>
  </r>
  <r>
    <s v="ALCONA"/>
    <x v="7"/>
    <x v="3"/>
    <n v="541"/>
    <n v="1624"/>
    <n v="803"/>
    <n v="821"/>
    <n v="2515"/>
    <n v="653"/>
    <n v="10417"/>
    <n v="0"/>
    <n v="301"/>
    <n v="0"/>
    <n v="0"/>
    <n v="0"/>
    <n v="0"/>
    <n v="645"/>
    <n v="0"/>
    <n v="381"/>
    <n v="297"/>
    <n v="0"/>
    <n v="0"/>
    <n v="0"/>
    <n v="0"/>
    <n v="0"/>
  </r>
  <r>
    <s v="ALCONA"/>
    <x v="7"/>
    <x v="4"/>
    <n v="532"/>
    <n v="1634"/>
    <n v="806"/>
    <n v="828"/>
    <n v="2522"/>
    <n v="652"/>
    <n v="10417"/>
    <n v="0"/>
    <n v="289"/>
    <n v="0"/>
    <n v="0"/>
    <n v="0"/>
    <n v="0"/>
    <n v="655"/>
    <n v="0"/>
    <n v="398"/>
    <n v="292"/>
    <n v="0"/>
    <n v="0"/>
    <n v="0"/>
    <n v="0"/>
    <n v="0"/>
  </r>
  <r>
    <s v="ALGER"/>
    <x v="0"/>
    <x v="0"/>
    <n v="472"/>
    <n v="1271"/>
    <n v="359"/>
    <n v="912"/>
    <n v="1899"/>
    <n v="594"/>
    <n v="8807"/>
    <n v="0"/>
    <n v="0"/>
    <n v="0"/>
    <n v="0"/>
    <n v="0"/>
    <n v="0"/>
    <n v="0"/>
    <n v="0"/>
    <n v="0"/>
    <n v="0"/>
    <n v="0"/>
    <n v="0"/>
    <n v="0"/>
    <n v="1271"/>
    <n v="0"/>
  </r>
  <r>
    <s v="ALGER"/>
    <x v="1"/>
    <x v="0"/>
    <n v="525"/>
    <n v="1352"/>
    <n v="303"/>
    <n v="1049"/>
    <n v="2072"/>
    <n v="663"/>
    <n v="8807"/>
    <n v="0"/>
    <n v="0"/>
    <n v="0"/>
    <n v="0"/>
    <n v="0"/>
    <n v="0"/>
    <n v="0"/>
    <n v="0"/>
    <n v="0"/>
    <n v="0"/>
    <n v="0"/>
    <n v="0"/>
    <n v="0"/>
    <n v="1352"/>
    <n v="0"/>
  </r>
  <r>
    <s v="ALGER"/>
    <x v="2"/>
    <x v="0"/>
    <n v="571"/>
    <n v="1384"/>
    <n v="284"/>
    <n v="1100"/>
    <n v="2154"/>
    <n v="736"/>
    <n v="8807"/>
    <n v="0"/>
    <n v="0"/>
    <n v="0"/>
    <n v="0"/>
    <n v="0"/>
    <n v="0"/>
    <n v="0"/>
    <n v="0"/>
    <n v="0"/>
    <n v="0"/>
    <n v="0"/>
    <n v="0"/>
    <n v="0"/>
    <n v="1384"/>
    <n v="0"/>
  </r>
  <r>
    <s v="ALGER"/>
    <x v="3"/>
    <x v="0"/>
    <n v="571"/>
    <n v="1361"/>
    <n v="262"/>
    <n v="1099"/>
    <n v="2167"/>
    <n v="772"/>
    <n v="8807"/>
    <n v="0"/>
    <n v="0"/>
    <n v="0"/>
    <n v="0"/>
    <n v="0"/>
    <n v="0"/>
    <n v="0"/>
    <n v="0"/>
    <n v="0"/>
    <n v="0"/>
    <n v="0"/>
    <n v="0"/>
    <n v="0"/>
    <n v="1361"/>
    <n v="0"/>
  </r>
  <r>
    <s v="ALGER"/>
    <x v="4"/>
    <x v="1"/>
    <n v="563"/>
    <n v="1386"/>
    <n v="263"/>
    <n v="1123"/>
    <n v="2189"/>
    <n v="0"/>
    <n v="8807"/>
    <n v="0"/>
    <n v="0"/>
    <n v="0"/>
    <n v="0"/>
    <n v="0"/>
    <n v="0"/>
    <n v="0"/>
    <n v="0"/>
    <n v="0"/>
    <n v="0"/>
    <n v="0"/>
    <n v="0"/>
    <n v="0"/>
    <n v="0"/>
    <n v="1386"/>
  </r>
  <r>
    <s v="ALGER"/>
    <x v="4"/>
    <x v="2"/>
    <n v="566"/>
    <n v="1345"/>
    <n v="250"/>
    <n v="1095"/>
    <n v="2169"/>
    <n v="0"/>
    <n v="8807"/>
    <n v="0"/>
    <n v="0"/>
    <n v="0"/>
    <n v="0"/>
    <n v="0"/>
    <n v="0"/>
    <n v="0"/>
    <n v="0"/>
    <n v="0"/>
    <n v="0"/>
    <n v="0"/>
    <n v="0"/>
    <n v="0"/>
    <n v="1345"/>
    <n v="0"/>
  </r>
  <r>
    <s v="ALGER"/>
    <x v="4"/>
    <x v="0"/>
    <n v="486"/>
    <n v="1225"/>
    <n v="216"/>
    <n v="1009"/>
    <n v="2037"/>
    <n v="681"/>
    <n v="8807"/>
    <n v="0"/>
    <n v="0"/>
    <n v="0"/>
    <n v="0"/>
    <n v="0"/>
    <n v="0"/>
    <n v="0"/>
    <n v="0"/>
    <n v="0"/>
    <n v="0"/>
    <n v="0"/>
    <n v="0"/>
    <n v="0"/>
    <n v="1225"/>
    <n v="0"/>
  </r>
  <r>
    <s v="ALGER"/>
    <x v="4"/>
    <x v="3"/>
    <n v="568"/>
    <n v="1377"/>
    <n v="262"/>
    <n v="1115"/>
    <n v="2172"/>
    <n v="0"/>
    <n v="8807"/>
    <n v="0"/>
    <n v="0"/>
    <n v="0"/>
    <n v="0"/>
    <n v="0"/>
    <n v="0"/>
    <n v="0"/>
    <n v="0"/>
    <n v="0"/>
    <n v="0"/>
    <n v="0"/>
    <n v="0"/>
    <n v="0"/>
    <n v="0"/>
    <n v="1377"/>
  </r>
  <r>
    <s v="ALGER"/>
    <x v="4"/>
    <x v="4"/>
    <n v="568"/>
    <n v="1372"/>
    <n v="260"/>
    <n v="1112"/>
    <n v="2178"/>
    <n v="0"/>
    <n v="8807"/>
    <n v="0"/>
    <n v="0"/>
    <n v="0"/>
    <n v="0"/>
    <n v="0"/>
    <n v="0"/>
    <n v="0"/>
    <n v="0"/>
    <n v="0"/>
    <n v="0"/>
    <n v="0"/>
    <n v="0"/>
    <n v="0"/>
    <n v="0"/>
    <n v="1372"/>
  </r>
  <r>
    <s v="ALGER"/>
    <x v="4"/>
    <x v="5"/>
    <n v="566"/>
    <n v="1389"/>
    <n v="259"/>
    <n v="1130"/>
    <n v="2203"/>
    <n v="0"/>
    <n v="8807"/>
    <n v="0"/>
    <n v="0"/>
    <n v="0"/>
    <n v="0"/>
    <n v="0"/>
    <n v="0"/>
    <n v="0"/>
    <n v="0"/>
    <n v="0"/>
    <n v="0"/>
    <n v="0"/>
    <n v="0"/>
    <n v="0"/>
    <n v="1389"/>
    <n v="0"/>
  </r>
  <r>
    <s v="ALGER"/>
    <x v="4"/>
    <x v="6"/>
    <n v="565"/>
    <n v="1402"/>
    <n v="260"/>
    <n v="1142"/>
    <n v="2198"/>
    <n v="0"/>
    <n v="8807"/>
    <n v="0"/>
    <n v="0"/>
    <n v="0"/>
    <n v="0"/>
    <n v="0"/>
    <n v="0"/>
    <n v="0"/>
    <n v="0"/>
    <n v="0"/>
    <n v="0"/>
    <n v="0"/>
    <n v="0"/>
    <n v="0"/>
    <n v="0"/>
    <n v="1402"/>
  </r>
  <r>
    <s v="ALGER"/>
    <x v="4"/>
    <x v="7"/>
    <n v="567"/>
    <n v="1378"/>
    <n v="262"/>
    <n v="1116"/>
    <n v="2180"/>
    <n v="0"/>
    <n v="8807"/>
    <n v="0"/>
    <n v="0"/>
    <n v="0"/>
    <n v="0"/>
    <n v="0"/>
    <n v="0"/>
    <n v="0"/>
    <n v="0"/>
    <n v="0"/>
    <n v="0"/>
    <n v="0"/>
    <n v="0"/>
    <n v="0"/>
    <n v="0"/>
    <n v="1378"/>
  </r>
  <r>
    <s v="ALGER"/>
    <x v="4"/>
    <x v="8"/>
    <n v="565"/>
    <n v="1396"/>
    <n v="263"/>
    <n v="1133"/>
    <n v="2190"/>
    <n v="0"/>
    <n v="8807"/>
    <n v="0"/>
    <n v="0"/>
    <n v="0"/>
    <n v="0"/>
    <n v="0"/>
    <n v="0"/>
    <n v="0"/>
    <n v="0"/>
    <n v="0"/>
    <n v="0"/>
    <n v="0"/>
    <n v="0"/>
    <n v="0"/>
    <n v="0"/>
    <n v="1396"/>
  </r>
  <r>
    <s v="ALGER"/>
    <x v="4"/>
    <x v="9"/>
    <n v="500"/>
    <n v="1250"/>
    <n v="221"/>
    <n v="1029"/>
    <n v="2071"/>
    <n v="0"/>
    <n v="8807"/>
    <n v="0"/>
    <n v="0"/>
    <n v="0"/>
    <n v="0"/>
    <n v="0"/>
    <n v="0"/>
    <n v="0"/>
    <n v="0"/>
    <n v="0"/>
    <n v="0"/>
    <n v="0"/>
    <n v="0"/>
    <n v="0"/>
    <n v="1250"/>
    <n v="0"/>
  </r>
  <r>
    <s v="ALGER"/>
    <x v="4"/>
    <x v="10"/>
    <n v="508"/>
    <n v="1280"/>
    <n v="237"/>
    <n v="1043"/>
    <n v="2096"/>
    <n v="0"/>
    <n v="8807"/>
    <n v="0"/>
    <n v="0"/>
    <n v="0"/>
    <n v="0"/>
    <n v="0"/>
    <n v="0"/>
    <n v="0"/>
    <n v="0"/>
    <n v="0"/>
    <n v="0"/>
    <n v="0"/>
    <n v="0"/>
    <n v="0"/>
    <n v="1280"/>
    <n v="0"/>
  </r>
  <r>
    <s v="ALGER"/>
    <x v="4"/>
    <x v="11"/>
    <n v="525"/>
    <n v="1302"/>
    <n v="242"/>
    <n v="1060"/>
    <n v="2116"/>
    <n v="0"/>
    <n v="8807"/>
    <n v="0"/>
    <n v="0"/>
    <n v="0"/>
    <n v="0"/>
    <n v="0"/>
    <n v="0"/>
    <n v="0"/>
    <n v="0"/>
    <n v="0"/>
    <n v="0"/>
    <n v="0"/>
    <n v="0"/>
    <n v="0"/>
    <n v="1302"/>
    <n v="0"/>
  </r>
  <r>
    <s v="ALGER"/>
    <x v="5"/>
    <x v="1"/>
    <n v="444"/>
    <n v="1148"/>
    <n v="184"/>
    <n v="964"/>
    <n v="1882"/>
    <n v="0"/>
    <n v="8807"/>
    <n v="0"/>
    <n v="0"/>
    <n v="0"/>
    <n v="0"/>
    <n v="0"/>
    <n v="0"/>
    <n v="0"/>
    <n v="0"/>
    <n v="0"/>
    <n v="0"/>
    <n v="0"/>
    <n v="0"/>
    <n v="0"/>
    <n v="1148"/>
    <n v="0"/>
  </r>
  <r>
    <s v="ALGER"/>
    <x v="5"/>
    <x v="2"/>
    <n v="385"/>
    <n v="1047"/>
    <n v="162"/>
    <n v="885"/>
    <n v="1773"/>
    <n v="0"/>
    <n v="8807"/>
    <n v="0"/>
    <n v="0"/>
    <n v="0"/>
    <n v="0"/>
    <n v="0"/>
    <n v="0"/>
    <n v="0"/>
    <n v="0"/>
    <n v="0"/>
    <n v="0"/>
    <n v="0"/>
    <n v="0"/>
    <n v="0"/>
    <n v="1047"/>
    <n v="0"/>
  </r>
  <r>
    <s v="ALGER"/>
    <x v="5"/>
    <x v="0"/>
    <n v="375"/>
    <n v="1033"/>
    <n v="155"/>
    <n v="878"/>
    <n v="1747"/>
    <n v="491"/>
    <n v="8807"/>
    <n v="0"/>
    <n v="0"/>
    <n v="0"/>
    <n v="0"/>
    <n v="0"/>
    <n v="0"/>
    <n v="0"/>
    <n v="0"/>
    <n v="0"/>
    <n v="0"/>
    <n v="0"/>
    <n v="0"/>
    <n v="0"/>
    <n v="1033"/>
    <n v="0"/>
  </r>
  <r>
    <s v="ALGER"/>
    <x v="5"/>
    <x v="3"/>
    <n v="455"/>
    <n v="1189"/>
    <n v="200"/>
    <n v="989"/>
    <n v="1955"/>
    <n v="0"/>
    <n v="8807"/>
    <n v="0"/>
    <n v="0"/>
    <n v="0"/>
    <n v="0"/>
    <n v="0"/>
    <n v="0"/>
    <n v="0"/>
    <n v="0"/>
    <n v="0"/>
    <n v="0"/>
    <n v="0"/>
    <n v="0"/>
    <n v="0"/>
    <n v="1189"/>
    <n v="0"/>
  </r>
  <r>
    <s v="ALGER"/>
    <x v="5"/>
    <x v="4"/>
    <n v="463"/>
    <n v="1211"/>
    <n v="201"/>
    <n v="1010"/>
    <n v="1997"/>
    <n v="0"/>
    <n v="8807"/>
    <n v="0"/>
    <n v="0"/>
    <n v="0"/>
    <n v="0"/>
    <n v="0"/>
    <n v="0"/>
    <n v="0"/>
    <n v="0"/>
    <n v="0"/>
    <n v="0"/>
    <n v="0"/>
    <n v="0"/>
    <n v="0"/>
    <n v="1211"/>
    <n v="0"/>
  </r>
  <r>
    <s v="ALGER"/>
    <x v="5"/>
    <x v="5"/>
    <n v="393"/>
    <n v="1044"/>
    <n v="167"/>
    <n v="877"/>
    <n v="1776"/>
    <n v="0"/>
    <n v="8807"/>
    <n v="0"/>
    <n v="0"/>
    <n v="0"/>
    <n v="0"/>
    <n v="0"/>
    <n v="0"/>
    <n v="0"/>
    <n v="0"/>
    <n v="0"/>
    <n v="0"/>
    <n v="0"/>
    <n v="0"/>
    <n v="0"/>
    <n v="1044"/>
    <n v="0"/>
  </r>
  <r>
    <s v="ALGER"/>
    <x v="5"/>
    <x v="6"/>
    <n v="394"/>
    <n v="1074"/>
    <n v="167"/>
    <n v="907"/>
    <n v="1796"/>
    <n v="0"/>
    <n v="8807"/>
    <n v="0"/>
    <n v="0"/>
    <n v="0"/>
    <n v="0"/>
    <n v="0"/>
    <n v="0"/>
    <n v="0"/>
    <n v="0"/>
    <n v="0"/>
    <n v="0"/>
    <n v="0"/>
    <n v="0"/>
    <n v="0"/>
    <n v="1074"/>
    <n v="0"/>
  </r>
  <r>
    <s v="ALGER"/>
    <x v="5"/>
    <x v="7"/>
    <n v="443"/>
    <n v="1174"/>
    <n v="187"/>
    <n v="987"/>
    <n v="1925"/>
    <n v="0"/>
    <n v="8807"/>
    <n v="0"/>
    <n v="0"/>
    <n v="0"/>
    <n v="0"/>
    <n v="0"/>
    <n v="0"/>
    <n v="0"/>
    <n v="0"/>
    <n v="0"/>
    <n v="0"/>
    <n v="0"/>
    <n v="0"/>
    <n v="0"/>
    <n v="1174"/>
    <n v="0"/>
  </r>
  <r>
    <s v="ALGER"/>
    <x v="5"/>
    <x v="8"/>
    <n v="420"/>
    <n v="1111"/>
    <n v="179"/>
    <n v="932"/>
    <n v="1852"/>
    <n v="0"/>
    <n v="8807"/>
    <n v="0"/>
    <n v="0"/>
    <n v="0"/>
    <n v="0"/>
    <n v="0"/>
    <n v="0"/>
    <n v="0"/>
    <n v="0"/>
    <n v="0"/>
    <n v="0"/>
    <n v="0"/>
    <n v="0"/>
    <n v="0"/>
    <n v="1111"/>
    <n v="0"/>
  </r>
  <r>
    <s v="ALGER"/>
    <x v="5"/>
    <x v="9"/>
    <n v="367"/>
    <n v="1037"/>
    <n v="157"/>
    <n v="880"/>
    <n v="1729"/>
    <n v="0"/>
    <n v="8807"/>
    <n v="0"/>
    <n v="0"/>
    <n v="0"/>
    <n v="0"/>
    <n v="0"/>
    <n v="0"/>
    <n v="0"/>
    <n v="0"/>
    <n v="0"/>
    <n v="0"/>
    <n v="0"/>
    <n v="0"/>
    <n v="0"/>
    <n v="1037"/>
    <n v="0"/>
  </r>
  <r>
    <s v="ALGER"/>
    <x v="5"/>
    <x v="10"/>
    <n v="377"/>
    <n v="1044"/>
    <n v="159"/>
    <n v="885"/>
    <n v="1736"/>
    <n v="0"/>
    <n v="8807"/>
    <n v="0"/>
    <n v="0"/>
    <n v="0"/>
    <n v="0"/>
    <n v="0"/>
    <n v="0"/>
    <n v="0"/>
    <n v="0"/>
    <n v="0"/>
    <n v="0"/>
    <n v="0"/>
    <n v="0"/>
    <n v="0"/>
    <n v="1044"/>
    <n v="0"/>
  </r>
  <r>
    <s v="ALGER"/>
    <x v="5"/>
    <x v="11"/>
    <n v="381"/>
    <n v="1050"/>
    <n v="161"/>
    <n v="889"/>
    <n v="1771"/>
    <n v="0"/>
    <n v="8807"/>
    <n v="0"/>
    <n v="0"/>
    <n v="0"/>
    <n v="0"/>
    <n v="0"/>
    <n v="0"/>
    <n v="0"/>
    <n v="0"/>
    <n v="0"/>
    <n v="0"/>
    <n v="0"/>
    <n v="0"/>
    <n v="0"/>
    <n v="1050"/>
    <n v="0"/>
  </r>
  <r>
    <s v="ALGER"/>
    <x v="6"/>
    <x v="1"/>
    <n v="370"/>
    <n v="1039"/>
    <n v="142"/>
    <n v="897"/>
    <n v="1757"/>
    <n v="0"/>
    <n v="8807"/>
    <n v="0"/>
    <n v="0"/>
    <n v="0"/>
    <n v="0"/>
    <n v="0"/>
    <n v="0"/>
    <n v="0"/>
    <n v="0"/>
    <n v="0"/>
    <n v="0"/>
    <n v="0"/>
    <n v="0"/>
    <n v="0"/>
    <n v="1039"/>
    <n v="0"/>
  </r>
  <r>
    <s v="ALGER"/>
    <x v="6"/>
    <x v="2"/>
    <n v="361"/>
    <n v="1006"/>
    <n v="137"/>
    <n v="869"/>
    <n v="1727"/>
    <n v="477"/>
    <n v="8807"/>
    <n v="0"/>
    <n v="0"/>
    <n v="0"/>
    <n v="0"/>
    <n v="0"/>
    <n v="0"/>
    <n v="0"/>
    <n v="0"/>
    <n v="0"/>
    <n v="0"/>
    <n v="0"/>
    <n v="0"/>
    <n v="0"/>
    <n v="1006"/>
    <n v="0"/>
  </r>
  <r>
    <s v="ALGER"/>
    <x v="6"/>
    <x v="0"/>
    <n v="342"/>
    <n v="973"/>
    <n v="130"/>
    <n v="843"/>
    <n v="1706"/>
    <n v="444"/>
    <n v="8807"/>
    <n v="0"/>
    <n v="0"/>
    <n v="0"/>
    <n v="0"/>
    <n v="0"/>
    <n v="0"/>
    <n v="0"/>
    <n v="0"/>
    <n v="0"/>
    <n v="0"/>
    <n v="0"/>
    <n v="0"/>
    <n v="0"/>
    <n v="973"/>
    <n v="0"/>
  </r>
  <r>
    <s v="ALGER"/>
    <x v="6"/>
    <x v="3"/>
    <n v="385"/>
    <n v="1051"/>
    <n v="145"/>
    <n v="906"/>
    <n v="1762"/>
    <n v="0"/>
    <n v="8807"/>
    <n v="0"/>
    <n v="0"/>
    <n v="0"/>
    <n v="0"/>
    <n v="0"/>
    <n v="0"/>
    <n v="0"/>
    <n v="0"/>
    <n v="0"/>
    <n v="0"/>
    <n v="0"/>
    <n v="0"/>
    <n v="0"/>
    <n v="1051"/>
    <n v="0"/>
  </r>
  <r>
    <s v="ALGER"/>
    <x v="6"/>
    <x v="4"/>
    <n v="374"/>
    <n v="1035"/>
    <n v="150"/>
    <n v="885"/>
    <n v="1753"/>
    <n v="0"/>
    <n v="8807"/>
    <n v="0"/>
    <n v="0"/>
    <n v="0"/>
    <n v="0"/>
    <n v="0"/>
    <n v="0"/>
    <n v="0"/>
    <n v="0"/>
    <n v="0"/>
    <n v="0"/>
    <n v="0"/>
    <n v="0"/>
    <n v="0"/>
    <n v="1035"/>
    <n v="0"/>
  </r>
  <r>
    <s v="ALGER"/>
    <x v="6"/>
    <x v="5"/>
    <n v="360"/>
    <n v="1015"/>
    <n v="138"/>
    <n v="877"/>
    <n v="1728"/>
    <n v="480"/>
    <n v="8807"/>
    <n v="0"/>
    <n v="0"/>
    <n v="0"/>
    <n v="0"/>
    <n v="0"/>
    <n v="0"/>
    <n v="0"/>
    <n v="0"/>
    <n v="0"/>
    <n v="0"/>
    <n v="0"/>
    <n v="0"/>
    <n v="0"/>
    <n v="1015"/>
    <n v="0"/>
  </r>
  <r>
    <s v="ALGER"/>
    <x v="6"/>
    <x v="6"/>
    <n v="354"/>
    <n v="1008"/>
    <n v="141"/>
    <n v="867"/>
    <n v="1732"/>
    <n v="0"/>
    <n v="8807"/>
    <n v="0"/>
    <n v="0"/>
    <n v="0"/>
    <n v="0"/>
    <n v="0"/>
    <n v="0"/>
    <n v="0"/>
    <n v="0"/>
    <n v="0"/>
    <n v="0"/>
    <n v="0"/>
    <n v="0"/>
    <n v="0"/>
    <n v="1008"/>
    <n v="0"/>
  </r>
  <r>
    <s v="ALGER"/>
    <x v="6"/>
    <x v="7"/>
    <n v="388"/>
    <n v="1069"/>
    <n v="145"/>
    <n v="924"/>
    <n v="1770"/>
    <n v="0"/>
    <n v="8807"/>
    <n v="0"/>
    <n v="0"/>
    <n v="0"/>
    <n v="0"/>
    <n v="0"/>
    <n v="0"/>
    <n v="0"/>
    <n v="0"/>
    <n v="0"/>
    <n v="0"/>
    <n v="0"/>
    <n v="0"/>
    <n v="0"/>
    <n v="1069"/>
    <n v="0"/>
  </r>
  <r>
    <s v="ALGER"/>
    <x v="6"/>
    <x v="8"/>
    <n v="355"/>
    <n v="1011"/>
    <n v="140"/>
    <n v="871"/>
    <n v="1739"/>
    <n v="0"/>
    <n v="8807"/>
    <n v="0"/>
    <n v="0"/>
    <n v="0"/>
    <n v="0"/>
    <n v="0"/>
    <n v="0"/>
    <n v="0"/>
    <n v="0"/>
    <n v="0"/>
    <n v="0"/>
    <n v="0"/>
    <n v="0"/>
    <n v="0"/>
    <n v="1011"/>
    <n v="0"/>
  </r>
  <r>
    <s v="ALGER"/>
    <x v="6"/>
    <x v="9"/>
    <n v="349"/>
    <n v="984"/>
    <n v="132"/>
    <n v="852"/>
    <n v="1680"/>
    <n v="449"/>
    <n v="8807"/>
    <n v="0"/>
    <n v="0"/>
    <n v="0"/>
    <n v="0"/>
    <n v="0"/>
    <n v="0"/>
    <n v="0"/>
    <n v="0"/>
    <n v="0"/>
    <n v="0"/>
    <n v="0"/>
    <n v="0"/>
    <n v="0"/>
    <n v="984"/>
    <n v="0"/>
  </r>
  <r>
    <s v="ALGER"/>
    <x v="6"/>
    <x v="10"/>
    <n v="348"/>
    <n v="995"/>
    <n v="133"/>
    <n v="862"/>
    <n v="1692"/>
    <n v="455"/>
    <n v="8807"/>
    <n v="0"/>
    <n v="0"/>
    <n v="0"/>
    <n v="0"/>
    <n v="0"/>
    <n v="0"/>
    <n v="0"/>
    <n v="0"/>
    <n v="0"/>
    <n v="0"/>
    <n v="0"/>
    <n v="0"/>
    <n v="0"/>
    <n v="995"/>
    <n v="0"/>
  </r>
  <r>
    <s v="ALGER"/>
    <x v="6"/>
    <x v="11"/>
    <n v="357"/>
    <n v="1007"/>
    <n v="136"/>
    <n v="871"/>
    <n v="1724"/>
    <n v="477"/>
    <n v="8807"/>
    <n v="0"/>
    <n v="0"/>
    <n v="0"/>
    <n v="0"/>
    <n v="0"/>
    <n v="0"/>
    <n v="0"/>
    <n v="0"/>
    <n v="0"/>
    <n v="0"/>
    <n v="0"/>
    <n v="0"/>
    <n v="0"/>
    <n v="1007"/>
    <n v="0"/>
  </r>
  <r>
    <s v="ALGER"/>
    <x v="7"/>
    <x v="3"/>
    <n v="332"/>
    <n v="992"/>
    <n v="126"/>
    <n v="866"/>
    <n v="1678"/>
    <n v="424"/>
    <n v="8807"/>
    <n v="0"/>
    <n v="0"/>
    <n v="0"/>
    <n v="0"/>
    <n v="0"/>
    <n v="0"/>
    <n v="0"/>
    <n v="0"/>
    <n v="0"/>
    <n v="0"/>
    <n v="0"/>
    <n v="0"/>
    <n v="0"/>
    <n v="992"/>
    <n v="0"/>
  </r>
  <r>
    <s v="ALGER"/>
    <x v="7"/>
    <x v="4"/>
    <n v="344"/>
    <n v="978"/>
    <n v="127"/>
    <n v="851"/>
    <n v="1685"/>
    <n v="438"/>
    <n v="8807"/>
    <n v="0"/>
    <n v="0"/>
    <n v="0"/>
    <n v="0"/>
    <n v="0"/>
    <n v="0"/>
    <n v="0"/>
    <n v="0"/>
    <n v="0"/>
    <n v="0"/>
    <n v="0"/>
    <n v="0"/>
    <n v="0"/>
    <n v="978"/>
    <n v="0"/>
  </r>
  <r>
    <s v="ALLEGAN"/>
    <x v="0"/>
    <x v="0"/>
    <n v="3815"/>
    <n v="15459"/>
    <n v="5183"/>
    <n v="10276"/>
    <n v="22493"/>
    <n v="5131"/>
    <n v="121210"/>
    <n v="0"/>
    <n v="636"/>
    <n v="0"/>
    <n v="0"/>
    <n v="0"/>
    <n v="0"/>
    <n v="585"/>
    <n v="4933"/>
    <n v="1047"/>
    <n v="7167"/>
    <n v="0"/>
    <n v="0"/>
    <n v="1091"/>
    <n v="0"/>
    <n v="0"/>
  </r>
  <r>
    <s v="ALLEGAN"/>
    <x v="1"/>
    <x v="0"/>
    <n v="5027"/>
    <n v="18345"/>
    <n v="5982"/>
    <n v="12363"/>
    <n v="25787"/>
    <n v="6737"/>
    <n v="121210"/>
    <n v="0"/>
    <n v="1093"/>
    <n v="0"/>
    <n v="0"/>
    <n v="0"/>
    <n v="0"/>
    <n v="759"/>
    <n v="5310"/>
    <n v="1224"/>
    <n v="8568"/>
    <n v="0"/>
    <n v="0"/>
    <n v="1391"/>
    <n v="0"/>
    <n v="0"/>
  </r>
  <r>
    <s v="ALLEGAN"/>
    <x v="2"/>
    <x v="0"/>
    <n v="5760"/>
    <n v="19778"/>
    <n v="7172"/>
    <n v="12606"/>
    <n v="27950"/>
    <n v="7780"/>
    <n v="121210"/>
    <n v="0"/>
    <n v="1230"/>
    <n v="0"/>
    <n v="0"/>
    <n v="0"/>
    <n v="0"/>
    <n v="881"/>
    <n v="5286"/>
    <n v="1334"/>
    <n v="9492"/>
    <n v="0"/>
    <n v="0"/>
    <n v="1555"/>
    <n v="0"/>
    <n v="0"/>
  </r>
  <r>
    <s v="ALLEGAN"/>
    <x v="3"/>
    <x v="0"/>
    <n v="6012"/>
    <n v="20729"/>
    <n v="7859"/>
    <n v="12870"/>
    <n v="30058"/>
    <n v="8551"/>
    <n v="121210"/>
    <n v="0"/>
    <n v="1363"/>
    <n v="0"/>
    <n v="0"/>
    <n v="0"/>
    <n v="0"/>
    <n v="1011"/>
    <n v="5230"/>
    <n v="1514"/>
    <n v="10019"/>
    <n v="0"/>
    <n v="0"/>
    <n v="1592"/>
    <n v="0"/>
    <n v="0"/>
  </r>
  <r>
    <s v="ALLEGAN"/>
    <x v="4"/>
    <x v="1"/>
    <n v="6153"/>
    <n v="20840"/>
    <n v="8052"/>
    <n v="12788"/>
    <n v="30504"/>
    <n v="0"/>
    <n v="121210"/>
    <n v="0"/>
    <n v="1478"/>
    <n v="0"/>
    <n v="0"/>
    <n v="0"/>
    <n v="0"/>
    <n v="967"/>
    <n v="5142"/>
    <n v="1451"/>
    <n v="10104"/>
    <n v="0"/>
    <n v="0"/>
    <n v="1698"/>
    <n v="0"/>
    <n v="0"/>
  </r>
  <r>
    <s v="ALLEGAN"/>
    <x v="4"/>
    <x v="2"/>
    <n v="6182"/>
    <n v="20512"/>
    <n v="8085"/>
    <n v="12427"/>
    <n v="30483"/>
    <n v="0"/>
    <n v="121210"/>
    <n v="0"/>
    <n v="1529"/>
    <n v="0"/>
    <n v="0"/>
    <n v="0"/>
    <n v="0"/>
    <n v="1025"/>
    <n v="4866"/>
    <n v="1384"/>
    <n v="10088"/>
    <n v="0"/>
    <n v="0"/>
    <n v="1620"/>
    <n v="0"/>
    <n v="0"/>
  </r>
  <r>
    <s v="ALLEGAN"/>
    <x v="4"/>
    <x v="0"/>
    <n v="5239"/>
    <n v="18488"/>
    <n v="7436"/>
    <n v="11052"/>
    <n v="28002"/>
    <n v="7627"/>
    <n v="121210"/>
    <n v="0"/>
    <n v="1460"/>
    <n v="0"/>
    <n v="0"/>
    <n v="0"/>
    <n v="0"/>
    <n v="966"/>
    <n v="4159"/>
    <n v="1222"/>
    <n v="9198"/>
    <n v="0"/>
    <n v="0"/>
    <n v="1483"/>
    <n v="0"/>
    <n v="0"/>
  </r>
  <r>
    <s v="ALLEGAN"/>
    <x v="4"/>
    <x v="3"/>
    <n v="6052"/>
    <n v="20649"/>
    <n v="7906"/>
    <n v="12743"/>
    <n v="30292"/>
    <n v="0"/>
    <n v="121210"/>
    <n v="0"/>
    <n v="1401"/>
    <n v="0"/>
    <n v="0"/>
    <n v="0"/>
    <n v="0"/>
    <n v="1001"/>
    <n v="5186"/>
    <n v="1499"/>
    <n v="9949"/>
    <n v="0"/>
    <n v="0"/>
    <n v="1613"/>
    <n v="0"/>
    <n v="0"/>
  </r>
  <r>
    <s v="ALLEGAN"/>
    <x v="4"/>
    <x v="4"/>
    <n v="6037"/>
    <n v="20696"/>
    <n v="7879"/>
    <n v="12817"/>
    <n v="30202"/>
    <n v="0"/>
    <n v="121210"/>
    <n v="0"/>
    <n v="1379"/>
    <n v="0"/>
    <n v="0"/>
    <n v="0"/>
    <n v="0"/>
    <n v="1021"/>
    <n v="5216"/>
    <n v="1519"/>
    <n v="9971"/>
    <n v="0"/>
    <n v="0"/>
    <n v="1590"/>
    <n v="0"/>
    <n v="0"/>
  </r>
  <r>
    <s v="ALLEGAN"/>
    <x v="4"/>
    <x v="5"/>
    <n v="6182"/>
    <n v="20956"/>
    <n v="8242"/>
    <n v="12714"/>
    <n v="31026"/>
    <n v="0"/>
    <n v="121210"/>
    <n v="0"/>
    <n v="1547"/>
    <n v="0"/>
    <n v="0"/>
    <n v="0"/>
    <n v="0"/>
    <n v="1033"/>
    <n v="5022"/>
    <n v="1454"/>
    <n v="10248"/>
    <n v="0"/>
    <n v="0"/>
    <n v="1652"/>
    <n v="0"/>
    <n v="0"/>
  </r>
  <r>
    <s v="ALLEGAN"/>
    <x v="4"/>
    <x v="6"/>
    <n v="6150"/>
    <n v="20831"/>
    <n v="8160"/>
    <n v="12671"/>
    <n v="30843"/>
    <n v="0"/>
    <n v="121210"/>
    <n v="0"/>
    <n v="1517"/>
    <n v="0"/>
    <n v="0"/>
    <n v="0"/>
    <n v="0"/>
    <n v="994"/>
    <n v="5051"/>
    <n v="1441"/>
    <n v="10156"/>
    <n v="0"/>
    <n v="0"/>
    <n v="1672"/>
    <n v="0"/>
    <n v="0"/>
  </r>
  <r>
    <s v="ALLEGAN"/>
    <x v="4"/>
    <x v="7"/>
    <n v="6080"/>
    <n v="20690"/>
    <n v="7941"/>
    <n v="12749"/>
    <n v="30384"/>
    <n v="0"/>
    <n v="121210"/>
    <n v="0"/>
    <n v="1425"/>
    <n v="0"/>
    <n v="0"/>
    <n v="0"/>
    <n v="0"/>
    <n v="974"/>
    <n v="5168"/>
    <n v="1485"/>
    <n v="9991"/>
    <n v="0"/>
    <n v="0"/>
    <n v="1647"/>
    <n v="0"/>
    <n v="0"/>
  </r>
  <r>
    <s v="ALLEGAN"/>
    <x v="4"/>
    <x v="8"/>
    <n v="6152"/>
    <n v="20841"/>
    <n v="8110"/>
    <n v="12731"/>
    <n v="30686"/>
    <n v="0"/>
    <n v="121210"/>
    <n v="0"/>
    <n v="1491"/>
    <n v="0"/>
    <n v="0"/>
    <n v="0"/>
    <n v="0"/>
    <n v="979"/>
    <n v="5120"/>
    <n v="1447"/>
    <n v="10130"/>
    <n v="0"/>
    <n v="0"/>
    <n v="1674"/>
    <n v="0"/>
    <n v="0"/>
  </r>
  <r>
    <s v="ALLEGAN"/>
    <x v="4"/>
    <x v="9"/>
    <n v="5461"/>
    <n v="18903"/>
    <n v="7564"/>
    <n v="11339"/>
    <n v="28480"/>
    <n v="0"/>
    <n v="121210"/>
    <n v="0"/>
    <n v="1478"/>
    <n v="0"/>
    <n v="0"/>
    <n v="0"/>
    <n v="0"/>
    <n v="1011"/>
    <n v="4303"/>
    <n v="1240"/>
    <n v="9363"/>
    <n v="0"/>
    <n v="0"/>
    <n v="1508"/>
    <n v="0"/>
    <n v="0"/>
  </r>
  <r>
    <s v="ALLEGAN"/>
    <x v="4"/>
    <x v="10"/>
    <n v="5620"/>
    <n v="19282"/>
    <n v="7664"/>
    <n v="11618"/>
    <n v="29064"/>
    <n v="0"/>
    <n v="121210"/>
    <n v="0"/>
    <n v="1470"/>
    <n v="0"/>
    <n v="0"/>
    <n v="0"/>
    <n v="0"/>
    <n v="1027"/>
    <n v="4461"/>
    <n v="1288"/>
    <n v="9527"/>
    <n v="0"/>
    <n v="0"/>
    <n v="1509"/>
    <n v="0"/>
    <n v="0"/>
  </r>
  <r>
    <s v="ALLEGAN"/>
    <x v="4"/>
    <x v="11"/>
    <n v="5888"/>
    <n v="19932"/>
    <n v="7873"/>
    <n v="12059"/>
    <n v="29790"/>
    <n v="0"/>
    <n v="121210"/>
    <n v="0"/>
    <n v="1489"/>
    <n v="0"/>
    <n v="0"/>
    <n v="0"/>
    <n v="0"/>
    <n v="1024"/>
    <n v="4719"/>
    <n v="1347"/>
    <n v="9789"/>
    <n v="0"/>
    <n v="0"/>
    <n v="1564"/>
    <n v="0"/>
    <n v="0"/>
  </r>
  <r>
    <s v="ALLEGAN"/>
    <x v="5"/>
    <x v="1"/>
    <n v="4516"/>
    <n v="16936"/>
    <n v="7203"/>
    <n v="9733"/>
    <n v="25963"/>
    <n v="0"/>
    <n v="121210"/>
    <n v="0"/>
    <n v="1321"/>
    <n v="0"/>
    <n v="0"/>
    <n v="0"/>
    <n v="0"/>
    <n v="842"/>
    <n v="3447"/>
    <n v="1148"/>
    <n v="8758"/>
    <n v="0"/>
    <n v="0"/>
    <n v="1420"/>
    <n v="0"/>
    <n v="0"/>
  </r>
  <r>
    <s v="ALLEGAN"/>
    <x v="5"/>
    <x v="2"/>
    <n v="4033"/>
    <n v="15740"/>
    <n v="7015"/>
    <n v="8725"/>
    <n v="24245"/>
    <n v="0"/>
    <n v="121210"/>
    <n v="0"/>
    <n v="1336"/>
    <n v="0"/>
    <n v="0"/>
    <n v="0"/>
    <n v="0"/>
    <n v="780"/>
    <n v="2788"/>
    <n v="1016"/>
    <n v="8454"/>
    <n v="0"/>
    <n v="0"/>
    <n v="1366"/>
    <n v="0"/>
    <n v="0"/>
  </r>
  <r>
    <s v="ALLEGAN"/>
    <x v="5"/>
    <x v="0"/>
    <n v="3961"/>
    <n v="15427"/>
    <n v="7080"/>
    <n v="8347"/>
    <n v="24132"/>
    <n v="5505"/>
    <n v="121210"/>
    <n v="0"/>
    <n v="1417"/>
    <n v="0"/>
    <n v="0"/>
    <n v="0"/>
    <n v="0"/>
    <n v="796"/>
    <n v="2522"/>
    <n v="1035"/>
    <n v="8259"/>
    <n v="0"/>
    <n v="0"/>
    <n v="1398"/>
    <n v="0"/>
    <n v="0"/>
  </r>
  <r>
    <s v="ALLEGAN"/>
    <x v="5"/>
    <x v="3"/>
    <n v="4902"/>
    <n v="17650"/>
    <n v="7247"/>
    <n v="10403"/>
    <n v="27134"/>
    <n v="0"/>
    <n v="121210"/>
    <n v="0"/>
    <n v="1400"/>
    <n v="0"/>
    <n v="0"/>
    <n v="0"/>
    <n v="0"/>
    <n v="907"/>
    <n v="3825"/>
    <n v="1150"/>
    <n v="8952"/>
    <n v="0"/>
    <n v="0"/>
    <n v="1416"/>
    <n v="0"/>
    <n v="0"/>
  </r>
  <r>
    <s v="ALLEGAN"/>
    <x v="5"/>
    <x v="4"/>
    <n v="5064"/>
    <n v="18045"/>
    <n v="7297"/>
    <n v="10748"/>
    <n v="27614"/>
    <n v="0"/>
    <n v="121210"/>
    <n v="0"/>
    <n v="1439"/>
    <n v="0"/>
    <n v="0"/>
    <n v="0"/>
    <n v="0"/>
    <n v="927"/>
    <n v="4023"/>
    <n v="1170"/>
    <n v="9043"/>
    <n v="0"/>
    <n v="0"/>
    <n v="1443"/>
    <n v="0"/>
    <n v="0"/>
  </r>
  <r>
    <s v="ALLEGAN"/>
    <x v="5"/>
    <x v="5"/>
    <n v="4003"/>
    <n v="15689"/>
    <n v="6954"/>
    <n v="8735"/>
    <n v="24107"/>
    <n v="0"/>
    <n v="121210"/>
    <n v="0"/>
    <n v="1303"/>
    <n v="0"/>
    <n v="0"/>
    <n v="0"/>
    <n v="0"/>
    <n v="792"/>
    <n v="2923"/>
    <n v="1016"/>
    <n v="8342"/>
    <n v="0"/>
    <n v="0"/>
    <n v="1313"/>
    <n v="0"/>
    <n v="0"/>
  </r>
  <r>
    <s v="ALLEGAN"/>
    <x v="5"/>
    <x v="6"/>
    <n v="4115"/>
    <n v="15884"/>
    <n v="6975"/>
    <n v="8909"/>
    <n v="24440"/>
    <n v="0"/>
    <n v="121210"/>
    <n v="0"/>
    <n v="1282"/>
    <n v="0"/>
    <n v="0"/>
    <n v="0"/>
    <n v="0"/>
    <n v="795"/>
    <n v="3030"/>
    <n v="1051"/>
    <n v="8392"/>
    <n v="0"/>
    <n v="0"/>
    <n v="1334"/>
    <n v="0"/>
    <n v="0"/>
  </r>
  <r>
    <s v="ALLEGAN"/>
    <x v="5"/>
    <x v="7"/>
    <n v="4752"/>
    <n v="17371"/>
    <n v="7270"/>
    <n v="10101"/>
    <n v="26717"/>
    <n v="0"/>
    <n v="121210"/>
    <n v="0"/>
    <n v="1376"/>
    <n v="0"/>
    <n v="0"/>
    <n v="0"/>
    <n v="0"/>
    <n v="870"/>
    <n v="3663"/>
    <n v="1157"/>
    <n v="8879"/>
    <n v="0"/>
    <n v="0"/>
    <n v="1426"/>
    <n v="0"/>
    <n v="0"/>
  </r>
  <r>
    <s v="ALLEGAN"/>
    <x v="5"/>
    <x v="8"/>
    <n v="4364"/>
    <n v="16468"/>
    <n v="7101"/>
    <n v="9367"/>
    <n v="25221"/>
    <n v="0"/>
    <n v="121210"/>
    <n v="0"/>
    <n v="1326"/>
    <n v="0"/>
    <n v="0"/>
    <n v="0"/>
    <n v="0"/>
    <n v="819"/>
    <n v="3261"/>
    <n v="1098"/>
    <n v="8588"/>
    <n v="0"/>
    <n v="0"/>
    <n v="1376"/>
    <n v="0"/>
    <n v="0"/>
  </r>
  <r>
    <s v="ALLEGAN"/>
    <x v="5"/>
    <x v="9"/>
    <n v="3949"/>
    <n v="15421"/>
    <n v="7024"/>
    <n v="8397"/>
    <n v="24112"/>
    <n v="0"/>
    <n v="121210"/>
    <n v="0"/>
    <n v="1411"/>
    <n v="0"/>
    <n v="0"/>
    <n v="0"/>
    <n v="0"/>
    <n v="776"/>
    <n v="2556"/>
    <n v="1033"/>
    <n v="8270"/>
    <n v="0"/>
    <n v="0"/>
    <n v="1375"/>
    <n v="0"/>
    <n v="0"/>
  </r>
  <r>
    <s v="ALLEGAN"/>
    <x v="5"/>
    <x v="10"/>
    <n v="3973"/>
    <n v="15563"/>
    <n v="7057"/>
    <n v="8506"/>
    <n v="24004"/>
    <n v="0"/>
    <n v="121210"/>
    <n v="0"/>
    <n v="1431"/>
    <n v="0"/>
    <n v="0"/>
    <n v="0"/>
    <n v="0"/>
    <n v="768"/>
    <n v="2636"/>
    <n v="1026"/>
    <n v="8358"/>
    <n v="0"/>
    <n v="0"/>
    <n v="1344"/>
    <n v="0"/>
    <n v="0"/>
  </r>
  <r>
    <s v="ALLEGAN"/>
    <x v="5"/>
    <x v="11"/>
    <n v="3973"/>
    <n v="15643"/>
    <n v="7045"/>
    <n v="8598"/>
    <n v="24050"/>
    <n v="0"/>
    <n v="121210"/>
    <n v="0"/>
    <n v="1388"/>
    <n v="0"/>
    <n v="0"/>
    <n v="0"/>
    <n v="0"/>
    <n v="759"/>
    <n v="2707"/>
    <n v="1025"/>
    <n v="8439"/>
    <n v="0"/>
    <n v="0"/>
    <n v="1325"/>
    <n v="0"/>
    <n v="0"/>
  </r>
  <r>
    <s v="ALLEGAN"/>
    <x v="6"/>
    <x v="1"/>
    <n v="4018"/>
    <n v="15194"/>
    <n v="7110"/>
    <n v="8084"/>
    <n v="23933"/>
    <n v="0"/>
    <n v="121210"/>
    <n v="0"/>
    <n v="1410"/>
    <n v="0"/>
    <n v="0"/>
    <n v="0"/>
    <n v="0"/>
    <n v="764"/>
    <n v="2303"/>
    <n v="925"/>
    <n v="8440"/>
    <n v="0"/>
    <n v="0"/>
    <n v="1352"/>
    <n v="0"/>
    <n v="0"/>
  </r>
  <r>
    <s v="ALLEGAN"/>
    <x v="6"/>
    <x v="2"/>
    <n v="3972"/>
    <n v="15110"/>
    <n v="7045"/>
    <n v="8065"/>
    <n v="23607"/>
    <n v="5275"/>
    <n v="121210"/>
    <n v="0"/>
    <n v="1495"/>
    <n v="0"/>
    <n v="0"/>
    <n v="0"/>
    <n v="0"/>
    <n v="696"/>
    <n v="2290"/>
    <n v="913"/>
    <n v="8269"/>
    <n v="0"/>
    <n v="0"/>
    <n v="1447"/>
    <n v="0"/>
    <n v="0"/>
  </r>
  <r>
    <s v="ALLEGAN"/>
    <x v="6"/>
    <x v="0"/>
    <n v="3872"/>
    <n v="14748"/>
    <n v="6858"/>
    <n v="7890"/>
    <n v="23026"/>
    <n v="5117"/>
    <n v="121210"/>
    <n v="0"/>
    <n v="1541"/>
    <n v="0"/>
    <n v="0"/>
    <n v="0"/>
    <n v="0"/>
    <n v="623"/>
    <n v="2154"/>
    <n v="860"/>
    <n v="8076"/>
    <n v="0"/>
    <n v="0"/>
    <n v="1494"/>
    <n v="0"/>
    <n v="0"/>
  </r>
  <r>
    <s v="ALLEGAN"/>
    <x v="6"/>
    <x v="3"/>
    <n v="4118"/>
    <n v="15438"/>
    <n v="7165"/>
    <n v="8273"/>
    <n v="24231"/>
    <n v="0"/>
    <n v="121210"/>
    <n v="0"/>
    <n v="1452"/>
    <n v="0"/>
    <n v="0"/>
    <n v="0"/>
    <n v="0"/>
    <n v="792"/>
    <n v="2450"/>
    <n v="1015"/>
    <n v="8340"/>
    <n v="0"/>
    <n v="0"/>
    <n v="1389"/>
    <n v="0"/>
    <n v="0"/>
  </r>
  <r>
    <s v="ALLEGAN"/>
    <x v="6"/>
    <x v="4"/>
    <n v="4029"/>
    <n v="15399"/>
    <n v="7100"/>
    <n v="8299"/>
    <n v="24231"/>
    <n v="0"/>
    <n v="121210"/>
    <n v="0"/>
    <n v="1434"/>
    <n v="0"/>
    <n v="0"/>
    <n v="0"/>
    <n v="0"/>
    <n v="795"/>
    <n v="2502"/>
    <n v="1043"/>
    <n v="8232"/>
    <n v="0"/>
    <n v="0"/>
    <n v="1393"/>
    <n v="0"/>
    <n v="0"/>
  </r>
  <r>
    <s v="ALLEGAN"/>
    <x v="6"/>
    <x v="5"/>
    <n v="4001"/>
    <n v="15191"/>
    <n v="7086"/>
    <n v="8105"/>
    <n v="23551"/>
    <n v="5233"/>
    <n v="121210"/>
    <n v="0"/>
    <n v="1464"/>
    <n v="0"/>
    <n v="0"/>
    <n v="0"/>
    <n v="0"/>
    <n v="697"/>
    <n v="2338"/>
    <n v="936"/>
    <n v="8297"/>
    <n v="0"/>
    <n v="0"/>
    <n v="1459"/>
    <n v="0"/>
    <n v="0"/>
  </r>
  <r>
    <s v="ALLEGAN"/>
    <x v="6"/>
    <x v="6"/>
    <n v="3913"/>
    <n v="14937"/>
    <n v="6994"/>
    <n v="7943"/>
    <n v="23650"/>
    <n v="0"/>
    <n v="121210"/>
    <n v="0"/>
    <n v="1413"/>
    <n v="0"/>
    <n v="0"/>
    <n v="0"/>
    <n v="0"/>
    <n v="705"/>
    <n v="2300"/>
    <n v="938"/>
    <n v="8183"/>
    <n v="0"/>
    <n v="0"/>
    <n v="1398"/>
    <n v="0"/>
    <n v="0"/>
  </r>
  <r>
    <s v="ALLEGAN"/>
    <x v="6"/>
    <x v="7"/>
    <n v="4178"/>
    <n v="15521"/>
    <n v="7240"/>
    <n v="8281"/>
    <n v="24185"/>
    <n v="0"/>
    <n v="121210"/>
    <n v="0"/>
    <n v="1467"/>
    <n v="0"/>
    <n v="0"/>
    <n v="0"/>
    <n v="0"/>
    <n v="773"/>
    <n v="2407"/>
    <n v="976"/>
    <n v="8503"/>
    <n v="0"/>
    <n v="0"/>
    <n v="1395"/>
    <n v="0"/>
    <n v="0"/>
  </r>
  <r>
    <s v="ALLEGAN"/>
    <x v="6"/>
    <x v="8"/>
    <n v="3960"/>
    <n v="15108"/>
    <n v="7092"/>
    <n v="8016"/>
    <n v="23721"/>
    <n v="0"/>
    <n v="121210"/>
    <n v="0"/>
    <n v="1437"/>
    <n v="0"/>
    <n v="0"/>
    <n v="0"/>
    <n v="0"/>
    <n v="738"/>
    <n v="2308"/>
    <n v="931"/>
    <n v="8339"/>
    <n v="0"/>
    <n v="0"/>
    <n v="1355"/>
    <n v="0"/>
    <n v="0"/>
  </r>
  <r>
    <s v="ALLEGAN"/>
    <x v="6"/>
    <x v="9"/>
    <n v="3970"/>
    <n v="14966"/>
    <n v="6990"/>
    <n v="7976"/>
    <n v="23213"/>
    <n v="5195"/>
    <n v="121210"/>
    <n v="0"/>
    <n v="1595"/>
    <n v="0"/>
    <n v="0"/>
    <n v="0"/>
    <n v="0"/>
    <n v="653"/>
    <n v="2153"/>
    <n v="865"/>
    <n v="8221"/>
    <n v="0"/>
    <n v="0"/>
    <n v="1479"/>
    <n v="0"/>
    <n v="0"/>
  </r>
  <r>
    <s v="ALLEGAN"/>
    <x v="6"/>
    <x v="10"/>
    <n v="3932"/>
    <n v="15054"/>
    <n v="7031"/>
    <n v="8023"/>
    <n v="23228"/>
    <n v="5184"/>
    <n v="121210"/>
    <n v="0"/>
    <n v="1612"/>
    <n v="0"/>
    <n v="0"/>
    <n v="0"/>
    <n v="0"/>
    <n v="664"/>
    <n v="2192"/>
    <n v="878"/>
    <n v="8257"/>
    <n v="0"/>
    <n v="0"/>
    <n v="1451"/>
    <n v="0"/>
    <n v="0"/>
  </r>
  <r>
    <s v="ALLEGAN"/>
    <x v="6"/>
    <x v="11"/>
    <n v="3931"/>
    <n v="15058"/>
    <n v="7016"/>
    <n v="8042"/>
    <n v="23525"/>
    <n v="5255"/>
    <n v="121210"/>
    <n v="0"/>
    <n v="1566"/>
    <n v="0"/>
    <n v="0"/>
    <n v="0"/>
    <n v="0"/>
    <n v="674"/>
    <n v="2238"/>
    <n v="900"/>
    <n v="8252"/>
    <n v="0"/>
    <n v="0"/>
    <n v="1428"/>
    <n v="0"/>
    <n v="0"/>
  </r>
  <r>
    <s v="ALLEGAN"/>
    <x v="7"/>
    <x v="3"/>
    <n v="3869"/>
    <n v="14602"/>
    <n v="6845"/>
    <n v="7757"/>
    <n v="22938"/>
    <n v="5128"/>
    <n v="121210"/>
    <n v="0"/>
    <n v="1489"/>
    <n v="0"/>
    <n v="0"/>
    <n v="0"/>
    <n v="0"/>
    <n v="613"/>
    <n v="2157"/>
    <n v="860"/>
    <n v="7982"/>
    <n v="0"/>
    <n v="0"/>
    <n v="1501"/>
    <n v="0"/>
    <n v="0"/>
  </r>
  <r>
    <s v="ALLEGAN"/>
    <x v="7"/>
    <x v="4"/>
    <n v="3885"/>
    <n v="14725"/>
    <n v="6850"/>
    <n v="7875"/>
    <n v="23058"/>
    <n v="5159"/>
    <n v="121210"/>
    <n v="0"/>
    <n v="1504"/>
    <n v="0"/>
    <n v="0"/>
    <n v="0"/>
    <n v="0"/>
    <n v="628"/>
    <n v="2166"/>
    <n v="871"/>
    <n v="8040"/>
    <n v="0"/>
    <n v="0"/>
    <n v="1516"/>
    <n v="0"/>
    <n v="0"/>
  </r>
  <r>
    <s v="ALPENA"/>
    <x v="0"/>
    <x v="0"/>
    <n v="1817"/>
    <n v="5555"/>
    <n v="1787"/>
    <n v="3768"/>
    <n v="7997"/>
    <n v="2289"/>
    <n v="28847"/>
    <n v="0"/>
    <n v="0"/>
    <n v="0"/>
    <n v="0"/>
    <n v="0"/>
    <n v="0"/>
    <n v="1523"/>
    <n v="3087"/>
    <n v="627"/>
    <n v="0"/>
    <n v="0"/>
    <n v="0"/>
    <n v="318"/>
    <n v="0"/>
    <n v="0"/>
  </r>
  <r>
    <s v="ALPENA"/>
    <x v="1"/>
    <x v="0"/>
    <n v="2227"/>
    <n v="6377"/>
    <n v="1984"/>
    <n v="4393"/>
    <n v="8929"/>
    <n v="2714"/>
    <n v="28847"/>
    <n v="0"/>
    <n v="0"/>
    <n v="0"/>
    <n v="0"/>
    <n v="0"/>
    <n v="0"/>
    <n v="1769"/>
    <n v="3432"/>
    <n v="730"/>
    <n v="0"/>
    <n v="0"/>
    <n v="0"/>
    <n v="446"/>
    <n v="0"/>
    <n v="0"/>
  </r>
  <r>
    <s v="ALPENA"/>
    <x v="2"/>
    <x v="0"/>
    <n v="2369"/>
    <n v="6700"/>
    <n v="2224"/>
    <n v="4476"/>
    <n v="9547"/>
    <n v="3006"/>
    <n v="28847"/>
    <n v="0"/>
    <n v="0"/>
    <n v="0"/>
    <n v="0"/>
    <n v="0"/>
    <n v="0"/>
    <n v="1942"/>
    <n v="3393"/>
    <n v="845"/>
    <n v="0"/>
    <n v="0"/>
    <n v="0"/>
    <n v="520"/>
    <n v="0"/>
    <n v="0"/>
  </r>
  <r>
    <s v="ALPENA"/>
    <x v="3"/>
    <x v="0"/>
    <n v="2423"/>
    <n v="6870"/>
    <n v="2355"/>
    <n v="4515"/>
    <n v="10044"/>
    <n v="3231"/>
    <n v="28847"/>
    <n v="0"/>
    <n v="0"/>
    <n v="0"/>
    <n v="0"/>
    <n v="0"/>
    <n v="0"/>
    <n v="2059"/>
    <n v="3321"/>
    <n v="925"/>
    <n v="0"/>
    <n v="0"/>
    <n v="0"/>
    <n v="565"/>
    <n v="0"/>
    <n v="0"/>
  </r>
  <r>
    <s v="ALPENA"/>
    <x v="4"/>
    <x v="1"/>
    <n v="2495"/>
    <n v="7007"/>
    <n v="2420"/>
    <n v="4587"/>
    <n v="10207"/>
    <n v="0"/>
    <n v="28847"/>
    <n v="0"/>
    <n v="0"/>
    <n v="0"/>
    <n v="0"/>
    <n v="0"/>
    <n v="0"/>
    <n v="2075"/>
    <n v="3346"/>
    <n v="964"/>
    <n v="0"/>
    <n v="0"/>
    <n v="0"/>
    <n v="622"/>
    <n v="0"/>
    <n v="0"/>
  </r>
  <r>
    <s v="ALPENA"/>
    <x v="4"/>
    <x v="2"/>
    <n v="2468"/>
    <n v="6772"/>
    <n v="2381"/>
    <n v="4391"/>
    <n v="10014"/>
    <n v="0"/>
    <n v="28847"/>
    <n v="0"/>
    <n v="0"/>
    <n v="0"/>
    <n v="0"/>
    <n v="0"/>
    <n v="0"/>
    <n v="2033"/>
    <n v="3176"/>
    <n v="936"/>
    <n v="0"/>
    <n v="0"/>
    <n v="0"/>
    <n v="627"/>
    <n v="0"/>
    <n v="0"/>
  </r>
  <r>
    <s v="ALPENA"/>
    <x v="4"/>
    <x v="0"/>
    <n v="2106"/>
    <n v="6170"/>
    <n v="2178"/>
    <n v="3992"/>
    <n v="9270"/>
    <n v="2833"/>
    <n v="28847"/>
    <n v="0"/>
    <n v="0"/>
    <n v="0"/>
    <n v="0"/>
    <n v="0"/>
    <n v="0"/>
    <n v="1871"/>
    <n v="2846"/>
    <n v="863"/>
    <n v="0"/>
    <n v="0"/>
    <n v="0"/>
    <n v="590"/>
    <n v="0"/>
    <n v="0"/>
  </r>
  <r>
    <s v="ALPENA"/>
    <x v="4"/>
    <x v="3"/>
    <n v="2448"/>
    <n v="6894"/>
    <n v="2387"/>
    <n v="4507"/>
    <n v="10111"/>
    <n v="0"/>
    <n v="28847"/>
    <n v="0"/>
    <n v="0"/>
    <n v="0"/>
    <n v="0"/>
    <n v="0"/>
    <n v="0"/>
    <n v="2028"/>
    <n v="3324"/>
    <n v="943"/>
    <n v="0"/>
    <n v="0"/>
    <n v="0"/>
    <n v="599"/>
    <n v="0"/>
    <n v="0"/>
  </r>
  <r>
    <s v="ALPENA"/>
    <x v="4"/>
    <x v="4"/>
    <n v="2425"/>
    <n v="6873"/>
    <n v="2352"/>
    <n v="4521"/>
    <n v="10087"/>
    <n v="0"/>
    <n v="28847"/>
    <n v="0"/>
    <n v="0"/>
    <n v="0"/>
    <n v="0"/>
    <n v="0"/>
    <n v="0"/>
    <n v="2046"/>
    <n v="3317"/>
    <n v="925"/>
    <n v="0"/>
    <n v="0"/>
    <n v="0"/>
    <n v="585"/>
    <n v="0"/>
    <n v="0"/>
  </r>
  <r>
    <s v="ALPENA"/>
    <x v="4"/>
    <x v="5"/>
    <n v="2468"/>
    <n v="6956"/>
    <n v="2417"/>
    <n v="4539"/>
    <n v="10184"/>
    <n v="0"/>
    <n v="28847"/>
    <n v="0"/>
    <n v="0"/>
    <n v="0"/>
    <n v="0"/>
    <n v="0"/>
    <n v="0"/>
    <n v="2070"/>
    <n v="3288"/>
    <n v="971"/>
    <n v="0"/>
    <n v="0"/>
    <n v="0"/>
    <n v="627"/>
    <n v="0"/>
    <n v="0"/>
  </r>
  <r>
    <s v="ALPENA"/>
    <x v="4"/>
    <x v="6"/>
    <n v="2487"/>
    <n v="7003"/>
    <n v="2429"/>
    <n v="4574"/>
    <n v="10230"/>
    <n v="0"/>
    <n v="28847"/>
    <n v="0"/>
    <n v="0"/>
    <n v="0"/>
    <n v="0"/>
    <n v="0"/>
    <n v="0"/>
    <n v="2072"/>
    <n v="3326"/>
    <n v="976"/>
    <n v="0"/>
    <n v="0"/>
    <n v="0"/>
    <n v="629"/>
    <n v="0"/>
    <n v="0"/>
  </r>
  <r>
    <s v="ALPENA"/>
    <x v="4"/>
    <x v="7"/>
    <n v="2494"/>
    <n v="6980"/>
    <n v="2399"/>
    <n v="4581"/>
    <n v="10195"/>
    <n v="0"/>
    <n v="28847"/>
    <n v="0"/>
    <n v="0"/>
    <n v="0"/>
    <n v="0"/>
    <n v="0"/>
    <n v="0"/>
    <n v="2061"/>
    <n v="3346"/>
    <n v="955"/>
    <n v="0"/>
    <n v="0"/>
    <n v="0"/>
    <n v="618"/>
    <n v="0"/>
    <n v="0"/>
  </r>
  <r>
    <s v="ALPENA"/>
    <x v="4"/>
    <x v="8"/>
    <n v="2496"/>
    <n v="7020"/>
    <n v="2429"/>
    <n v="4591"/>
    <n v="10211"/>
    <n v="0"/>
    <n v="28847"/>
    <n v="0"/>
    <n v="0"/>
    <n v="0"/>
    <n v="0"/>
    <n v="0"/>
    <n v="0"/>
    <n v="2080"/>
    <n v="3349"/>
    <n v="967"/>
    <n v="0"/>
    <n v="0"/>
    <n v="0"/>
    <n v="624"/>
    <n v="0"/>
    <n v="0"/>
  </r>
  <r>
    <s v="ALPENA"/>
    <x v="4"/>
    <x v="9"/>
    <n v="2162"/>
    <n v="6277"/>
    <n v="2220"/>
    <n v="4057"/>
    <n v="9476"/>
    <n v="0"/>
    <n v="28847"/>
    <n v="0"/>
    <n v="0"/>
    <n v="0"/>
    <n v="0"/>
    <n v="0"/>
    <n v="0"/>
    <n v="1920"/>
    <n v="2909"/>
    <n v="872"/>
    <n v="0"/>
    <n v="0"/>
    <n v="0"/>
    <n v="576"/>
    <n v="0"/>
    <n v="0"/>
  </r>
  <r>
    <s v="ALPENA"/>
    <x v="4"/>
    <x v="10"/>
    <n v="2240"/>
    <n v="6426"/>
    <n v="2290"/>
    <n v="4136"/>
    <n v="9644"/>
    <n v="0"/>
    <n v="28847"/>
    <n v="0"/>
    <n v="0"/>
    <n v="0"/>
    <n v="0"/>
    <n v="0"/>
    <n v="0"/>
    <n v="1973"/>
    <n v="2974"/>
    <n v="886"/>
    <n v="0"/>
    <n v="0"/>
    <n v="0"/>
    <n v="593"/>
    <n v="0"/>
    <n v="0"/>
  </r>
  <r>
    <s v="ALPENA"/>
    <x v="4"/>
    <x v="11"/>
    <n v="2346"/>
    <n v="6648"/>
    <n v="2358"/>
    <n v="4290"/>
    <n v="9828"/>
    <n v="0"/>
    <n v="28847"/>
    <n v="0"/>
    <n v="0"/>
    <n v="0"/>
    <n v="0"/>
    <n v="0"/>
    <n v="0"/>
    <n v="2020"/>
    <n v="3096"/>
    <n v="915"/>
    <n v="0"/>
    <n v="0"/>
    <n v="0"/>
    <n v="617"/>
    <n v="0"/>
    <n v="0"/>
  </r>
  <r>
    <s v="ALPENA"/>
    <x v="5"/>
    <x v="1"/>
    <n v="1836"/>
    <n v="5699"/>
    <n v="2047"/>
    <n v="3652"/>
    <n v="8754"/>
    <n v="0"/>
    <n v="28847"/>
    <n v="0"/>
    <n v="0"/>
    <n v="0"/>
    <n v="0"/>
    <n v="0"/>
    <n v="0"/>
    <n v="1717"/>
    <n v="2560"/>
    <n v="837"/>
    <n v="0"/>
    <n v="0"/>
    <n v="0"/>
    <n v="585"/>
    <n v="0"/>
    <n v="0"/>
  </r>
  <r>
    <s v="ALPENA"/>
    <x v="5"/>
    <x v="2"/>
    <n v="1662"/>
    <n v="5252"/>
    <n v="1931"/>
    <n v="3321"/>
    <n v="8153"/>
    <n v="0"/>
    <n v="28847"/>
    <n v="0"/>
    <n v="0"/>
    <n v="0"/>
    <n v="0"/>
    <n v="0"/>
    <n v="0"/>
    <n v="1597"/>
    <n v="2299"/>
    <n v="813"/>
    <n v="0"/>
    <n v="0"/>
    <n v="0"/>
    <n v="543"/>
    <n v="0"/>
    <n v="0"/>
  </r>
  <r>
    <s v="ALPENA"/>
    <x v="5"/>
    <x v="0"/>
    <n v="1620"/>
    <n v="5087"/>
    <n v="1986"/>
    <n v="3101"/>
    <n v="8228"/>
    <n v="2136"/>
    <n v="28847"/>
    <n v="0"/>
    <n v="1046"/>
    <n v="0"/>
    <n v="0"/>
    <n v="0"/>
    <n v="0"/>
    <n v="2039"/>
    <n v="0"/>
    <n v="972"/>
    <n v="1030"/>
    <n v="0"/>
    <n v="0"/>
    <n v="0"/>
    <n v="0"/>
    <n v="0"/>
  </r>
  <r>
    <s v="ALPENA"/>
    <x v="5"/>
    <x v="3"/>
    <n v="1931"/>
    <n v="5866"/>
    <n v="2069"/>
    <n v="3797"/>
    <n v="9055"/>
    <n v="0"/>
    <n v="28847"/>
    <n v="0"/>
    <n v="0"/>
    <n v="0"/>
    <n v="0"/>
    <n v="0"/>
    <n v="0"/>
    <n v="1767"/>
    <n v="2671"/>
    <n v="846"/>
    <n v="0"/>
    <n v="0"/>
    <n v="0"/>
    <n v="582"/>
    <n v="0"/>
    <n v="0"/>
  </r>
  <r>
    <s v="ALPENA"/>
    <x v="5"/>
    <x v="4"/>
    <n v="2009"/>
    <n v="6030"/>
    <n v="2130"/>
    <n v="3900"/>
    <n v="9176"/>
    <n v="0"/>
    <n v="28847"/>
    <n v="0"/>
    <n v="0"/>
    <n v="0"/>
    <n v="0"/>
    <n v="0"/>
    <n v="0"/>
    <n v="1829"/>
    <n v="2756"/>
    <n v="856"/>
    <n v="0"/>
    <n v="0"/>
    <n v="0"/>
    <n v="589"/>
    <n v="0"/>
    <n v="0"/>
  </r>
  <r>
    <s v="ALPENA"/>
    <x v="5"/>
    <x v="5"/>
    <n v="1654"/>
    <n v="5236"/>
    <n v="1924"/>
    <n v="3312"/>
    <n v="8049"/>
    <n v="0"/>
    <n v="28847"/>
    <n v="0"/>
    <n v="0"/>
    <n v="0"/>
    <n v="0"/>
    <n v="0"/>
    <n v="0"/>
    <n v="1580"/>
    <n v="2321"/>
    <n v="783"/>
    <n v="0"/>
    <n v="0"/>
    <n v="0"/>
    <n v="552"/>
    <n v="0"/>
    <n v="0"/>
  </r>
  <r>
    <s v="ALPENA"/>
    <x v="5"/>
    <x v="6"/>
    <n v="1670"/>
    <n v="5317"/>
    <n v="1950"/>
    <n v="3367"/>
    <n v="8293"/>
    <n v="0"/>
    <n v="28847"/>
    <n v="0"/>
    <n v="0"/>
    <n v="0"/>
    <n v="0"/>
    <n v="0"/>
    <n v="0"/>
    <n v="1607"/>
    <n v="2368"/>
    <n v="798"/>
    <n v="0"/>
    <n v="0"/>
    <n v="0"/>
    <n v="544"/>
    <n v="0"/>
    <n v="0"/>
  </r>
  <r>
    <s v="ALPENA"/>
    <x v="5"/>
    <x v="7"/>
    <n v="1887"/>
    <n v="5759"/>
    <n v="2044"/>
    <n v="3715"/>
    <n v="8905"/>
    <n v="0"/>
    <n v="28847"/>
    <n v="0"/>
    <n v="0"/>
    <n v="0"/>
    <n v="0"/>
    <n v="0"/>
    <n v="0"/>
    <n v="1722"/>
    <n v="2611"/>
    <n v="846"/>
    <n v="0"/>
    <n v="0"/>
    <n v="0"/>
    <n v="580"/>
    <n v="0"/>
    <n v="0"/>
  </r>
  <r>
    <s v="ALPENA"/>
    <x v="5"/>
    <x v="8"/>
    <n v="1742"/>
    <n v="5502"/>
    <n v="1994"/>
    <n v="3508"/>
    <n v="8516"/>
    <n v="0"/>
    <n v="28847"/>
    <n v="0"/>
    <n v="0"/>
    <n v="0"/>
    <n v="0"/>
    <n v="0"/>
    <n v="0"/>
    <n v="1656"/>
    <n v="2460"/>
    <n v="823"/>
    <n v="0"/>
    <n v="0"/>
    <n v="0"/>
    <n v="563"/>
    <n v="0"/>
    <n v="0"/>
  </r>
  <r>
    <s v="ALPENA"/>
    <x v="5"/>
    <x v="9"/>
    <n v="1619"/>
    <n v="5059"/>
    <n v="1965"/>
    <n v="3094"/>
    <n v="8155"/>
    <n v="0"/>
    <n v="28847"/>
    <n v="0"/>
    <n v="1043"/>
    <n v="0"/>
    <n v="0"/>
    <n v="0"/>
    <n v="0"/>
    <n v="2018"/>
    <n v="0"/>
    <n v="964"/>
    <n v="1034"/>
    <n v="0"/>
    <n v="0"/>
    <n v="0"/>
    <n v="0"/>
    <n v="0"/>
  </r>
  <r>
    <s v="ALPENA"/>
    <x v="5"/>
    <x v="10"/>
    <n v="1590"/>
    <n v="5043"/>
    <n v="1887"/>
    <n v="3156"/>
    <n v="8182"/>
    <n v="0"/>
    <n v="28847"/>
    <n v="0"/>
    <n v="1039"/>
    <n v="0"/>
    <n v="0"/>
    <n v="0"/>
    <n v="0"/>
    <n v="1968"/>
    <n v="0"/>
    <n v="953"/>
    <n v="1083"/>
    <n v="0"/>
    <n v="0"/>
    <n v="0"/>
    <n v="0"/>
    <n v="0"/>
  </r>
  <r>
    <s v="ALPENA"/>
    <x v="5"/>
    <x v="11"/>
    <n v="1659"/>
    <n v="5247"/>
    <n v="1944"/>
    <n v="3303"/>
    <n v="8177"/>
    <n v="0"/>
    <n v="28847"/>
    <n v="0"/>
    <n v="0"/>
    <n v="0"/>
    <n v="0"/>
    <n v="0"/>
    <n v="0"/>
    <n v="1617"/>
    <n v="2267"/>
    <n v="826"/>
    <n v="0"/>
    <n v="0"/>
    <n v="0"/>
    <n v="537"/>
    <n v="0"/>
    <n v="0"/>
  </r>
  <r>
    <s v="ALPENA"/>
    <x v="6"/>
    <x v="1"/>
    <n v="1617"/>
    <n v="5146"/>
    <n v="2046"/>
    <n v="3100"/>
    <n v="8228"/>
    <n v="0"/>
    <n v="28847"/>
    <n v="0"/>
    <n v="1070"/>
    <n v="0"/>
    <n v="0"/>
    <n v="0"/>
    <n v="0"/>
    <n v="2037"/>
    <n v="0"/>
    <n v="926"/>
    <n v="1113"/>
    <n v="0"/>
    <n v="0"/>
    <n v="0"/>
    <n v="0"/>
    <n v="0"/>
  </r>
  <r>
    <s v="ALPENA"/>
    <x v="6"/>
    <x v="2"/>
    <n v="1553"/>
    <n v="5040"/>
    <n v="2018"/>
    <n v="3022"/>
    <n v="8131"/>
    <n v="1999"/>
    <n v="28847"/>
    <n v="0"/>
    <n v="1048"/>
    <n v="0"/>
    <n v="0"/>
    <n v="0"/>
    <n v="0"/>
    <n v="1981"/>
    <n v="0"/>
    <n v="917"/>
    <n v="1094"/>
    <n v="0"/>
    <n v="0"/>
    <n v="0"/>
    <n v="0"/>
    <n v="0"/>
  </r>
  <r>
    <s v="ALPENA"/>
    <x v="6"/>
    <x v="0"/>
    <n v="1396"/>
    <n v="4767"/>
    <n v="1968"/>
    <n v="2799"/>
    <n v="7867"/>
    <n v="1787"/>
    <n v="28847"/>
    <n v="0"/>
    <n v="970"/>
    <n v="0"/>
    <n v="0"/>
    <n v="0"/>
    <n v="0"/>
    <n v="1884"/>
    <n v="0"/>
    <n v="865"/>
    <n v="1048"/>
    <n v="0"/>
    <n v="0"/>
    <n v="0"/>
    <n v="0"/>
    <n v="0"/>
  </r>
  <r>
    <s v="ALPENA"/>
    <x v="6"/>
    <x v="3"/>
    <n v="1649"/>
    <n v="5151"/>
    <n v="2019"/>
    <n v="3132"/>
    <n v="8318"/>
    <n v="0"/>
    <n v="28847"/>
    <n v="0"/>
    <n v="1067"/>
    <n v="0"/>
    <n v="0"/>
    <n v="0"/>
    <n v="0"/>
    <n v="2049"/>
    <n v="0"/>
    <n v="957"/>
    <n v="1078"/>
    <n v="0"/>
    <n v="0"/>
    <n v="0"/>
    <n v="0"/>
    <n v="0"/>
  </r>
  <r>
    <s v="ALPENA"/>
    <x v="6"/>
    <x v="4"/>
    <n v="1618"/>
    <n v="5088"/>
    <n v="1978"/>
    <n v="3110"/>
    <n v="8314"/>
    <n v="0"/>
    <n v="28847"/>
    <n v="0"/>
    <n v="1041"/>
    <n v="0"/>
    <n v="0"/>
    <n v="0"/>
    <n v="0"/>
    <n v="2043"/>
    <n v="0"/>
    <n v="967"/>
    <n v="1037"/>
    <n v="0"/>
    <n v="0"/>
    <n v="0"/>
    <n v="0"/>
    <n v="0"/>
  </r>
  <r>
    <s v="ALPENA"/>
    <x v="6"/>
    <x v="5"/>
    <n v="1581"/>
    <n v="5054"/>
    <n v="2012"/>
    <n v="3042"/>
    <n v="8061"/>
    <n v="1998"/>
    <n v="28847"/>
    <n v="0"/>
    <n v="1044"/>
    <n v="0"/>
    <n v="0"/>
    <n v="0"/>
    <n v="0"/>
    <n v="1997"/>
    <n v="0"/>
    <n v="918"/>
    <n v="1095"/>
    <n v="0"/>
    <n v="0"/>
    <n v="0"/>
    <n v="0"/>
    <n v="0"/>
  </r>
  <r>
    <s v="ALPENA"/>
    <x v="6"/>
    <x v="6"/>
    <n v="1567"/>
    <n v="5028"/>
    <n v="2010"/>
    <n v="3018"/>
    <n v="8133"/>
    <n v="0"/>
    <n v="28847"/>
    <n v="0"/>
    <n v="1049"/>
    <n v="0"/>
    <n v="0"/>
    <n v="0"/>
    <n v="0"/>
    <n v="1995"/>
    <n v="0"/>
    <n v="908"/>
    <n v="1076"/>
    <n v="0"/>
    <n v="0"/>
    <n v="0"/>
    <n v="0"/>
    <n v="0"/>
  </r>
  <r>
    <s v="ALPENA"/>
    <x v="6"/>
    <x v="7"/>
    <n v="1655"/>
    <n v="5198"/>
    <n v="2042"/>
    <n v="3156"/>
    <n v="8345"/>
    <n v="0"/>
    <n v="28847"/>
    <n v="0"/>
    <n v="1094"/>
    <n v="0"/>
    <n v="0"/>
    <n v="0"/>
    <n v="0"/>
    <n v="2045"/>
    <n v="0"/>
    <n v="954"/>
    <n v="1105"/>
    <n v="0"/>
    <n v="0"/>
    <n v="0"/>
    <n v="0"/>
    <n v="0"/>
  </r>
  <r>
    <s v="ALPENA"/>
    <x v="6"/>
    <x v="8"/>
    <n v="1589"/>
    <n v="5084"/>
    <n v="2029"/>
    <n v="3055"/>
    <n v="8185"/>
    <n v="0"/>
    <n v="28847"/>
    <n v="0"/>
    <n v="1065"/>
    <n v="0"/>
    <n v="0"/>
    <n v="0"/>
    <n v="0"/>
    <n v="2010"/>
    <n v="0"/>
    <n v="915"/>
    <n v="1094"/>
    <n v="0"/>
    <n v="0"/>
    <n v="0"/>
    <n v="0"/>
    <n v="0"/>
  </r>
  <r>
    <s v="ALPENA"/>
    <x v="6"/>
    <x v="9"/>
    <n v="1444"/>
    <n v="4830"/>
    <n v="1978"/>
    <n v="2852"/>
    <n v="7887"/>
    <n v="1832"/>
    <n v="28847"/>
    <n v="0"/>
    <n v="986"/>
    <n v="0"/>
    <n v="0"/>
    <n v="0"/>
    <n v="0"/>
    <n v="1915"/>
    <n v="0"/>
    <n v="869"/>
    <n v="1060"/>
    <n v="0"/>
    <n v="0"/>
    <n v="0"/>
    <n v="0"/>
    <n v="0"/>
  </r>
  <r>
    <s v="ALPENA"/>
    <x v="6"/>
    <x v="10"/>
    <n v="1408"/>
    <n v="4861"/>
    <n v="1950"/>
    <n v="2911"/>
    <n v="7950"/>
    <n v="1836"/>
    <n v="28847"/>
    <n v="0"/>
    <n v="993"/>
    <n v="0"/>
    <n v="0"/>
    <n v="0"/>
    <n v="0"/>
    <n v="1929"/>
    <n v="0"/>
    <n v="877"/>
    <n v="1062"/>
    <n v="0"/>
    <n v="0"/>
    <n v="0"/>
    <n v="0"/>
    <n v="0"/>
  </r>
  <r>
    <s v="ALPENA"/>
    <x v="6"/>
    <x v="11"/>
    <n v="1534"/>
    <n v="4979"/>
    <n v="1985"/>
    <n v="2994"/>
    <n v="8120"/>
    <n v="1996"/>
    <n v="28847"/>
    <n v="0"/>
    <n v="1037"/>
    <n v="0"/>
    <n v="0"/>
    <n v="0"/>
    <n v="0"/>
    <n v="1953"/>
    <n v="0"/>
    <n v="901"/>
    <n v="1088"/>
    <n v="0"/>
    <n v="0"/>
    <n v="0"/>
    <n v="0"/>
    <n v="0"/>
  </r>
  <r>
    <s v="ALPENA"/>
    <x v="7"/>
    <x v="3"/>
    <n v="1405"/>
    <n v="4743"/>
    <n v="1954"/>
    <n v="2789"/>
    <n v="7867"/>
    <n v="1798"/>
    <n v="28847"/>
    <n v="0"/>
    <n v="950"/>
    <n v="0"/>
    <n v="0"/>
    <n v="0"/>
    <n v="0"/>
    <n v="1869"/>
    <n v="0"/>
    <n v="870"/>
    <n v="1054"/>
    <n v="0"/>
    <n v="0"/>
    <n v="0"/>
    <n v="0"/>
    <n v="0"/>
  </r>
  <r>
    <s v="ALPENA"/>
    <x v="7"/>
    <x v="4"/>
    <n v="1387"/>
    <n v="4755"/>
    <n v="1952"/>
    <n v="2803"/>
    <n v="7860"/>
    <n v="1774"/>
    <n v="28847"/>
    <n v="0"/>
    <n v="964"/>
    <n v="0"/>
    <n v="0"/>
    <n v="0"/>
    <n v="0"/>
    <n v="1886"/>
    <n v="0"/>
    <n v="866"/>
    <n v="1039"/>
    <n v="0"/>
    <n v="0"/>
    <n v="0"/>
    <n v="0"/>
    <n v="0"/>
  </r>
  <r>
    <s v="ANTRIM"/>
    <x v="0"/>
    <x v="0"/>
    <n v="1286"/>
    <n v="3733"/>
    <n v="1308"/>
    <n v="2425"/>
    <n v="5198"/>
    <n v="1647"/>
    <n v="24249"/>
    <n v="0"/>
    <n v="0"/>
    <n v="0"/>
    <n v="0"/>
    <n v="0"/>
    <n v="0"/>
    <n v="1075"/>
    <n v="2206"/>
    <n v="241"/>
    <n v="0"/>
    <n v="0"/>
    <n v="0"/>
    <n v="211"/>
    <n v="0"/>
    <n v="0"/>
  </r>
  <r>
    <s v="ANTRIM"/>
    <x v="1"/>
    <x v="0"/>
    <n v="1584"/>
    <n v="4463"/>
    <n v="1408"/>
    <n v="3055"/>
    <n v="5946"/>
    <n v="1978"/>
    <n v="24249"/>
    <n v="0"/>
    <n v="0"/>
    <n v="0"/>
    <n v="0"/>
    <n v="0"/>
    <n v="0"/>
    <n v="1268"/>
    <n v="2519"/>
    <n v="337"/>
    <n v="0"/>
    <n v="0"/>
    <n v="0"/>
    <n v="339"/>
    <n v="0"/>
    <n v="0"/>
  </r>
  <r>
    <s v="ANTRIM"/>
    <x v="2"/>
    <x v="0"/>
    <n v="1753"/>
    <n v="4747"/>
    <n v="1648"/>
    <n v="3099"/>
    <n v="6507"/>
    <n v="2239"/>
    <n v="24249"/>
    <n v="0"/>
    <n v="0"/>
    <n v="0"/>
    <n v="0"/>
    <n v="0"/>
    <n v="0"/>
    <n v="1388"/>
    <n v="2564"/>
    <n v="410"/>
    <n v="0"/>
    <n v="0"/>
    <n v="0"/>
    <n v="385"/>
    <n v="0"/>
    <n v="0"/>
  </r>
  <r>
    <s v="ANTRIM"/>
    <x v="3"/>
    <x v="0"/>
    <n v="1808"/>
    <n v="4988"/>
    <n v="1854"/>
    <n v="3134"/>
    <n v="6976"/>
    <n v="2415"/>
    <n v="24249"/>
    <n v="0"/>
    <n v="0"/>
    <n v="0"/>
    <n v="0"/>
    <n v="0"/>
    <n v="0"/>
    <n v="1513"/>
    <n v="2550"/>
    <n v="473"/>
    <n v="0"/>
    <n v="0"/>
    <n v="0"/>
    <n v="452"/>
    <n v="0"/>
    <n v="0"/>
  </r>
  <r>
    <s v="ANTRIM"/>
    <x v="4"/>
    <x v="1"/>
    <n v="1805"/>
    <n v="5019"/>
    <n v="1857"/>
    <n v="3162"/>
    <n v="7050"/>
    <n v="0"/>
    <n v="24249"/>
    <n v="0"/>
    <n v="0"/>
    <n v="0"/>
    <n v="0"/>
    <n v="0"/>
    <n v="0"/>
    <n v="1509"/>
    <n v="2560"/>
    <n v="479"/>
    <n v="0"/>
    <n v="0"/>
    <n v="0"/>
    <n v="471"/>
    <n v="0"/>
    <n v="0"/>
  </r>
  <r>
    <s v="ANTRIM"/>
    <x v="4"/>
    <x v="2"/>
    <n v="1776"/>
    <n v="4896"/>
    <n v="1815"/>
    <n v="3081"/>
    <n v="6990"/>
    <n v="0"/>
    <n v="24249"/>
    <n v="0"/>
    <n v="0"/>
    <n v="0"/>
    <n v="0"/>
    <n v="0"/>
    <n v="0"/>
    <n v="1487"/>
    <n v="2438"/>
    <n v="490"/>
    <n v="0"/>
    <n v="0"/>
    <n v="0"/>
    <n v="481"/>
    <n v="0"/>
    <n v="0"/>
  </r>
  <r>
    <s v="ANTRIM"/>
    <x v="4"/>
    <x v="0"/>
    <n v="1468"/>
    <n v="4359"/>
    <n v="1607"/>
    <n v="2752"/>
    <n v="6349"/>
    <n v="2024"/>
    <n v="24249"/>
    <n v="0"/>
    <n v="0"/>
    <n v="0"/>
    <n v="0"/>
    <n v="0"/>
    <n v="0"/>
    <n v="1320"/>
    <n v="2153"/>
    <n v="424"/>
    <n v="0"/>
    <n v="0"/>
    <n v="0"/>
    <n v="462"/>
    <n v="0"/>
    <n v="0"/>
  </r>
  <r>
    <s v="ANTRIM"/>
    <x v="4"/>
    <x v="3"/>
    <n v="1787"/>
    <n v="4986"/>
    <n v="1848"/>
    <n v="3138"/>
    <n v="7038"/>
    <n v="0"/>
    <n v="24249"/>
    <n v="0"/>
    <n v="0"/>
    <n v="0"/>
    <n v="0"/>
    <n v="0"/>
    <n v="0"/>
    <n v="1506"/>
    <n v="2529"/>
    <n v="482"/>
    <n v="0"/>
    <n v="0"/>
    <n v="0"/>
    <n v="469"/>
    <n v="0"/>
    <n v="0"/>
  </r>
  <r>
    <s v="ANTRIM"/>
    <x v="4"/>
    <x v="4"/>
    <n v="1804"/>
    <n v="4989"/>
    <n v="1855"/>
    <n v="3134"/>
    <n v="7017"/>
    <n v="0"/>
    <n v="24249"/>
    <n v="0"/>
    <n v="0"/>
    <n v="0"/>
    <n v="0"/>
    <n v="0"/>
    <n v="0"/>
    <n v="1508"/>
    <n v="2540"/>
    <n v="473"/>
    <n v="0"/>
    <n v="0"/>
    <n v="0"/>
    <n v="468"/>
    <n v="0"/>
    <n v="0"/>
  </r>
  <r>
    <s v="ANTRIM"/>
    <x v="4"/>
    <x v="5"/>
    <n v="1776"/>
    <n v="4980"/>
    <n v="1840"/>
    <n v="3140"/>
    <n v="7070"/>
    <n v="0"/>
    <n v="24249"/>
    <n v="0"/>
    <n v="0"/>
    <n v="0"/>
    <n v="0"/>
    <n v="0"/>
    <n v="0"/>
    <n v="1500"/>
    <n v="2503"/>
    <n v="495"/>
    <n v="0"/>
    <n v="0"/>
    <n v="0"/>
    <n v="482"/>
    <n v="0"/>
    <n v="0"/>
  </r>
  <r>
    <s v="ANTRIM"/>
    <x v="4"/>
    <x v="6"/>
    <n v="1803"/>
    <n v="5011"/>
    <n v="1857"/>
    <n v="3154"/>
    <n v="7069"/>
    <n v="0"/>
    <n v="24249"/>
    <n v="0"/>
    <n v="0"/>
    <n v="0"/>
    <n v="0"/>
    <n v="0"/>
    <n v="0"/>
    <n v="1516"/>
    <n v="2522"/>
    <n v="490"/>
    <n v="0"/>
    <n v="0"/>
    <n v="0"/>
    <n v="483"/>
    <n v="0"/>
    <n v="0"/>
  </r>
  <r>
    <s v="ANTRIM"/>
    <x v="4"/>
    <x v="7"/>
    <n v="1790"/>
    <n v="5000"/>
    <n v="1846"/>
    <n v="3154"/>
    <n v="7034"/>
    <n v="0"/>
    <n v="24249"/>
    <n v="0"/>
    <n v="0"/>
    <n v="0"/>
    <n v="0"/>
    <n v="0"/>
    <n v="0"/>
    <n v="1501"/>
    <n v="2544"/>
    <n v="475"/>
    <n v="0"/>
    <n v="0"/>
    <n v="0"/>
    <n v="480"/>
    <n v="0"/>
    <n v="0"/>
  </r>
  <r>
    <s v="ANTRIM"/>
    <x v="4"/>
    <x v="8"/>
    <n v="1810"/>
    <n v="5008"/>
    <n v="1855"/>
    <n v="3153"/>
    <n v="7029"/>
    <n v="0"/>
    <n v="24249"/>
    <n v="0"/>
    <n v="0"/>
    <n v="0"/>
    <n v="0"/>
    <n v="0"/>
    <n v="0"/>
    <n v="1501"/>
    <n v="2545"/>
    <n v="489"/>
    <n v="0"/>
    <n v="0"/>
    <n v="0"/>
    <n v="473"/>
    <n v="0"/>
    <n v="0"/>
  </r>
  <r>
    <s v="ANTRIM"/>
    <x v="4"/>
    <x v="9"/>
    <n v="1531"/>
    <n v="4454"/>
    <n v="1640"/>
    <n v="2814"/>
    <n v="6517"/>
    <n v="0"/>
    <n v="24249"/>
    <n v="0"/>
    <n v="0"/>
    <n v="0"/>
    <n v="0"/>
    <n v="0"/>
    <n v="0"/>
    <n v="1361"/>
    <n v="2211"/>
    <n v="430"/>
    <n v="0"/>
    <n v="0"/>
    <n v="0"/>
    <n v="452"/>
    <n v="0"/>
    <n v="0"/>
  </r>
  <r>
    <s v="ANTRIM"/>
    <x v="4"/>
    <x v="10"/>
    <n v="1608"/>
    <n v="4599"/>
    <n v="1713"/>
    <n v="2886"/>
    <n v="6698"/>
    <n v="0"/>
    <n v="24249"/>
    <n v="0"/>
    <n v="0"/>
    <n v="0"/>
    <n v="0"/>
    <n v="0"/>
    <n v="0"/>
    <n v="1397"/>
    <n v="2303"/>
    <n v="444"/>
    <n v="0"/>
    <n v="0"/>
    <n v="0"/>
    <n v="455"/>
    <n v="0"/>
    <n v="0"/>
  </r>
  <r>
    <s v="ANTRIM"/>
    <x v="4"/>
    <x v="11"/>
    <n v="1685"/>
    <n v="4767"/>
    <n v="1764"/>
    <n v="3003"/>
    <n v="6820"/>
    <n v="0"/>
    <n v="24249"/>
    <n v="0"/>
    <n v="0"/>
    <n v="0"/>
    <n v="0"/>
    <n v="0"/>
    <n v="0"/>
    <n v="1443"/>
    <n v="2381"/>
    <n v="478"/>
    <n v="0"/>
    <n v="0"/>
    <n v="0"/>
    <n v="465"/>
    <n v="0"/>
    <n v="0"/>
  </r>
  <r>
    <s v="ANTRIM"/>
    <x v="5"/>
    <x v="1"/>
    <n v="1309"/>
    <n v="3913"/>
    <n v="1459"/>
    <n v="2454"/>
    <n v="5805"/>
    <n v="0"/>
    <n v="24249"/>
    <n v="0"/>
    <n v="0"/>
    <n v="0"/>
    <n v="0"/>
    <n v="0"/>
    <n v="0"/>
    <n v="1187"/>
    <n v="1886"/>
    <n v="387"/>
    <n v="0"/>
    <n v="0"/>
    <n v="0"/>
    <n v="453"/>
    <n v="0"/>
    <n v="0"/>
  </r>
  <r>
    <s v="ANTRIM"/>
    <x v="5"/>
    <x v="2"/>
    <n v="1143"/>
    <n v="3579"/>
    <n v="1331"/>
    <n v="2248"/>
    <n v="5405"/>
    <n v="0"/>
    <n v="24249"/>
    <n v="0"/>
    <n v="0"/>
    <n v="0"/>
    <n v="0"/>
    <n v="0"/>
    <n v="0"/>
    <n v="1098"/>
    <n v="1693"/>
    <n v="352"/>
    <n v="0"/>
    <n v="0"/>
    <n v="0"/>
    <n v="436"/>
    <n v="0"/>
    <n v="0"/>
  </r>
  <r>
    <s v="ANTRIM"/>
    <x v="5"/>
    <x v="0"/>
    <n v="1071"/>
    <n v="3387"/>
    <n v="1284"/>
    <n v="2103"/>
    <n v="5372"/>
    <n v="1435"/>
    <n v="24249"/>
    <n v="0"/>
    <n v="681"/>
    <n v="0"/>
    <n v="0"/>
    <n v="0"/>
    <n v="0"/>
    <n v="1382"/>
    <n v="0"/>
    <n v="444"/>
    <n v="880"/>
    <n v="0"/>
    <n v="0"/>
    <n v="0"/>
    <n v="0"/>
    <n v="0"/>
  </r>
  <r>
    <s v="ANTRIM"/>
    <x v="5"/>
    <x v="3"/>
    <n v="1394"/>
    <n v="4086"/>
    <n v="1506"/>
    <n v="2580"/>
    <n v="6091"/>
    <n v="0"/>
    <n v="24249"/>
    <n v="0"/>
    <n v="0"/>
    <n v="0"/>
    <n v="0"/>
    <n v="0"/>
    <n v="0"/>
    <n v="1218"/>
    <n v="2001"/>
    <n v="403"/>
    <n v="0"/>
    <n v="0"/>
    <n v="0"/>
    <n v="464"/>
    <n v="0"/>
    <n v="0"/>
  </r>
  <r>
    <s v="ANTRIM"/>
    <x v="5"/>
    <x v="4"/>
    <n v="1436"/>
    <n v="4245"/>
    <n v="1578"/>
    <n v="2667"/>
    <n v="6266"/>
    <n v="0"/>
    <n v="24249"/>
    <n v="0"/>
    <n v="0"/>
    <n v="0"/>
    <n v="0"/>
    <n v="0"/>
    <n v="0"/>
    <n v="1278"/>
    <n v="2100"/>
    <n v="401"/>
    <n v="0"/>
    <n v="0"/>
    <n v="0"/>
    <n v="466"/>
    <n v="0"/>
    <n v="0"/>
  </r>
  <r>
    <s v="ANTRIM"/>
    <x v="5"/>
    <x v="5"/>
    <n v="1166"/>
    <n v="3575"/>
    <n v="1350"/>
    <n v="2225"/>
    <n v="5404"/>
    <n v="0"/>
    <n v="24249"/>
    <n v="0"/>
    <n v="0"/>
    <n v="0"/>
    <n v="0"/>
    <n v="0"/>
    <n v="0"/>
    <n v="1094"/>
    <n v="1709"/>
    <n v="339"/>
    <n v="0"/>
    <n v="0"/>
    <n v="0"/>
    <n v="433"/>
    <n v="0"/>
    <n v="0"/>
  </r>
  <r>
    <s v="ANTRIM"/>
    <x v="5"/>
    <x v="6"/>
    <n v="1190"/>
    <n v="3658"/>
    <n v="1358"/>
    <n v="2300"/>
    <n v="5534"/>
    <n v="0"/>
    <n v="24249"/>
    <n v="0"/>
    <n v="0"/>
    <n v="0"/>
    <n v="0"/>
    <n v="0"/>
    <n v="0"/>
    <n v="1113"/>
    <n v="1756"/>
    <n v="351"/>
    <n v="0"/>
    <n v="0"/>
    <n v="0"/>
    <n v="438"/>
    <n v="0"/>
    <n v="0"/>
  </r>
  <r>
    <s v="ANTRIM"/>
    <x v="5"/>
    <x v="7"/>
    <n v="1367"/>
    <n v="4029"/>
    <n v="1500"/>
    <n v="2529"/>
    <n v="5987"/>
    <n v="0"/>
    <n v="24249"/>
    <n v="0"/>
    <n v="0"/>
    <n v="0"/>
    <n v="0"/>
    <n v="0"/>
    <n v="0"/>
    <n v="1221"/>
    <n v="1963"/>
    <n v="390"/>
    <n v="0"/>
    <n v="0"/>
    <n v="0"/>
    <n v="455"/>
    <n v="0"/>
    <n v="0"/>
  </r>
  <r>
    <s v="ANTRIM"/>
    <x v="5"/>
    <x v="8"/>
    <n v="1234"/>
    <n v="3756"/>
    <n v="1394"/>
    <n v="2362"/>
    <n v="5615"/>
    <n v="0"/>
    <n v="24249"/>
    <n v="0"/>
    <n v="0"/>
    <n v="0"/>
    <n v="0"/>
    <n v="0"/>
    <n v="0"/>
    <n v="1140"/>
    <n v="1815"/>
    <n v="360"/>
    <n v="0"/>
    <n v="0"/>
    <n v="0"/>
    <n v="441"/>
    <n v="0"/>
    <n v="0"/>
  </r>
  <r>
    <s v="ANTRIM"/>
    <x v="5"/>
    <x v="9"/>
    <n v="1085"/>
    <n v="3405"/>
    <n v="1271"/>
    <n v="2134"/>
    <n v="5367"/>
    <n v="0"/>
    <n v="24249"/>
    <n v="0"/>
    <n v="696"/>
    <n v="0"/>
    <n v="0"/>
    <n v="0"/>
    <n v="0"/>
    <n v="1388"/>
    <n v="0"/>
    <n v="428"/>
    <n v="893"/>
    <n v="0"/>
    <n v="0"/>
    <n v="0"/>
    <n v="0"/>
    <n v="0"/>
  </r>
  <r>
    <s v="ANTRIM"/>
    <x v="5"/>
    <x v="10"/>
    <n v="1118"/>
    <n v="3424"/>
    <n v="1209"/>
    <n v="2215"/>
    <n v="5354"/>
    <n v="0"/>
    <n v="24249"/>
    <n v="0"/>
    <n v="727"/>
    <n v="0"/>
    <n v="0"/>
    <n v="0"/>
    <n v="0"/>
    <n v="1365"/>
    <n v="0"/>
    <n v="411"/>
    <n v="921"/>
    <n v="0"/>
    <n v="0"/>
    <n v="0"/>
    <n v="0"/>
    <n v="0"/>
  </r>
  <r>
    <s v="ANTRIM"/>
    <x v="5"/>
    <x v="11"/>
    <n v="1143"/>
    <n v="3580"/>
    <n v="1346"/>
    <n v="2234"/>
    <n v="5394"/>
    <n v="0"/>
    <n v="24249"/>
    <n v="0"/>
    <n v="0"/>
    <n v="0"/>
    <n v="0"/>
    <n v="0"/>
    <n v="0"/>
    <n v="1118"/>
    <n v="1667"/>
    <n v="364"/>
    <n v="0"/>
    <n v="0"/>
    <n v="0"/>
    <n v="431"/>
    <n v="0"/>
    <n v="0"/>
  </r>
  <r>
    <s v="ANTRIM"/>
    <x v="6"/>
    <x v="1"/>
    <n v="1081"/>
    <n v="3431"/>
    <n v="1341"/>
    <n v="2090"/>
    <n v="5340"/>
    <n v="0"/>
    <n v="24249"/>
    <n v="0"/>
    <n v="715"/>
    <n v="0"/>
    <n v="0"/>
    <n v="0"/>
    <n v="0"/>
    <n v="1377"/>
    <n v="0"/>
    <n v="420"/>
    <n v="919"/>
    <n v="0"/>
    <n v="0"/>
    <n v="0"/>
    <n v="0"/>
    <n v="0"/>
  </r>
  <r>
    <s v="ANTRIM"/>
    <x v="6"/>
    <x v="2"/>
    <n v="1010"/>
    <n v="3409"/>
    <n v="1324"/>
    <n v="2085"/>
    <n v="5245"/>
    <n v="1320"/>
    <n v="24249"/>
    <n v="0"/>
    <n v="736"/>
    <n v="0"/>
    <n v="0"/>
    <n v="0"/>
    <n v="0"/>
    <n v="1337"/>
    <n v="0"/>
    <n v="401"/>
    <n v="935"/>
    <n v="0"/>
    <n v="0"/>
    <n v="0"/>
    <n v="0"/>
    <n v="0"/>
  </r>
  <r>
    <s v="ANTRIM"/>
    <x v="6"/>
    <x v="0"/>
    <n v="944"/>
    <n v="3251"/>
    <n v="1307"/>
    <n v="1944"/>
    <n v="5034"/>
    <n v="1235"/>
    <n v="24249"/>
    <n v="0"/>
    <n v="726"/>
    <n v="0"/>
    <n v="0"/>
    <n v="0"/>
    <n v="0"/>
    <n v="1251"/>
    <n v="0"/>
    <n v="402"/>
    <n v="872"/>
    <n v="0"/>
    <n v="0"/>
    <n v="0"/>
    <n v="0"/>
    <n v="0"/>
  </r>
  <r>
    <s v="ANTRIM"/>
    <x v="6"/>
    <x v="3"/>
    <n v="1098"/>
    <n v="3446"/>
    <n v="1331"/>
    <n v="2115"/>
    <n v="5372"/>
    <n v="0"/>
    <n v="24249"/>
    <n v="0"/>
    <n v="705"/>
    <n v="0"/>
    <n v="0"/>
    <n v="0"/>
    <n v="0"/>
    <n v="1397"/>
    <n v="0"/>
    <n v="439"/>
    <n v="905"/>
    <n v="0"/>
    <n v="0"/>
    <n v="0"/>
    <n v="0"/>
    <n v="0"/>
  </r>
  <r>
    <s v="ANTRIM"/>
    <x v="6"/>
    <x v="4"/>
    <n v="1082"/>
    <n v="3399"/>
    <n v="1299"/>
    <n v="2100"/>
    <n v="5393"/>
    <n v="0"/>
    <n v="24249"/>
    <n v="0"/>
    <n v="681"/>
    <n v="0"/>
    <n v="0"/>
    <n v="0"/>
    <n v="0"/>
    <n v="1388"/>
    <n v="0"/>
    <n v="446"/>
    <n v="884"/>
    <n v="0"/>
    <n v="0"/>
    <n v="0"/>
    <n v="0"/>
    <n v="0"/>
  </r>
  <r>
    <s v="ANTRIM"/>
    <x v="6"/>
    <x v="5"/>
    <n v="1021"/>
    <n v="3441"/>
    <n v="1333"/>
    <n v="2108"/>
    <n v="5233"/>
    <n v="1306"/>
    <n v="24249"/>
    <n v="0"/>
    <n v="747"/>
    <n v="0"/>
    <n v="0"/>
    <n v="0"/>
    <n v="0"/>
    <n v="1353"/>
    <n v="0"/>
    <n v="406"/>
    <n v="935"/>
    <n v="0"/>
    <n v="0"/>
    <n v="0"/>
    <n v="0"/>
    <n v="0"/>
  </r>
  <r>
    <s v="ANTRIM"/>
    <x v="6"/>
    <x v="6"/>
    <n v="1001"/>
    <n v="3399"/>
    <n v="1327"/>
    <n v="2072"/>
    <n v="5306"/>
    <n v="0"/>
    <n v="24249"/>
    <n v="0"/>
    <n v="725"/>
    <n v="0"/>
    <n v="0"/>
    <n v="0"/>
    <n v="0"/>
    <n v="1349"/>
    <n v="0"/>
    <n v="414"/>
    <n v="911"/>
    <n v="0"/>
    <n v="0"/>
    <n v="0"/>
    <n v="0"/>
    <n v="0"/>
  </r>
  <r>
    <s v="ANTRIM"/>
    <x v="6"/>
    <x v="7"/>
    <n v="1112"/>
    <n v="3423"/>
    <n v="1340"/>
    <n v="2083"/>
    <n v="5382"/>
    <n v="0"/>
    <n v="24249"/>
    <n v="0"/>
    <n v="719"/>
    <n v="0"/>
    <n v="0"/>
    <n v="0"/>
    <n v="0"/>
    <n v="1381"/>
    <n v="0"/>
    <n v="428"/>
    <n v="895"/>
    <n v="0"/>
    <n v="0"/>
    <n v="0"/>
    <n v="0"/>
    <n v="0"/>
  </r>
  <r>
    <s v="ANTRIM"/>
    <x v="6"/>
    <x v="8"/>
    <n v="1063"/>
    <n v="3442"/>
    <n v="1347"/>
    <n v="2095"/>
    <n v="5339"/>
    <n v="0"/>
    <n v="24249"/>
    <n v="0"/>
    <n v="718"/>
    <n v="0"/>
    <n v="0"/>
    <n v="0"/>
    <n v="0"/>
    <n v="1374"/>
    <n v="0"/>
    <n v="420"/>
    <n v="930"/>
    <n v="0"/>
    <n v="0"/>
    <n v="0"/>
    <n v="0"/>
    <n v="0"/>
  </r>
  <r>
    <s v="ANTRIM"/>
    <x v="6"/>
    <x v="9"/>
    <n v="942"/>
    <n v="3282"/>
    <n v="1321"/>
    <n v="1961"/>
    <n v="5046"/>
    <n v="1228"/>
    <n v="24249"/>
    <n v="0"/>
    <n v="730"/>
    <n v="0"/>
    <n v="0"/>
    <n v="0"/>
    <n v="0"/>
    <n v="1266"/>
    <n v="0"/>
    <n v="404"/>
    <n v="882"/>
    <n v="0"/>
    <n v="0"/>
    <n v="0"/>
    <n v="0"/>
    <n v="0"/>
  </r>
  <r>
    <s v="ANTRIM"/>
    <x v="6"/>
    <x v="10"/>
    <n v="952"/>
    <n v="3352"/>
    <n v="1328"/>
    <n v="2024"/>
    <n v="5083"/>
    <n v="1271"/>
    <n v="24249"/>
    <n v="0"/>
    <n v="746"/>
    <n v="0"/>
    <n v="0"/>
    <n v="0"/>
    <n v="0"/>
    <n v="1302"/>
    <n v="0"/>
    <n v="399"/>
    <n v="905"/>
    <n v="0"/>
    <n v="0"/>
    <n v="0"/>
    <n v="0"/>
    <n v="0"/>
  </r>
  <r>
    <s v="ANTRIM"/>
    <x v="6"/>
    <x v="11"/>
    <n v="1005"/>
    <n v="3410"/>
    <n v="1331"/>
    <n v="2079"/>
    <n v="5201"/>
    <n v="1314"/>
    <n v="24249"/>
    <n v="0"/>
    <n v="753"/>
    <n v="0"/>
    <n v="0"/>
    <n v="0"/>
    <n v="0"/>
    <n v="1315"/>
    <n v="0"/>
    <n v="408"/>
    <n v="934"/>
    <n v="0"/>
    <n v="0"/>
    <n v="0"/>
    <n v="0"/>
    <n v="0"/>
  </r>
  <r>
    <s v="ANTRIM"/>
    <x v="7"/>
    <x v="3"/>
    <n v="912"/>
    <n v="3184"/>
    <n v="1290"/>
    <n v="1894"/>
    <n v="4924"/>
    <n v="1185"/>
    <n v="24249"/>
    <n v="0"/>
    <n v="712"/>
    <n v="0"/>
    <n v="0"/>
    <n v="0"/>
    <n v="0"/>
    <n v="1202"/>
    <n v="0"/>
    <n v="394"/>
    <n v="876"/>
    <n v="0"/>
    <n v="0"/>
    <n v="0"/>
    <n v="0"/>
    <n v="0"/>
  </r>
  <r>
    <s v="ANTRIM"/>
    <x v="7"/>
    <x v="4"/>
    <n v="912"/>
    <n v="3228"/>
    <n v="1293"/>
    <n v="1935"/>
    <n v="4944"/>
    <n v="1176"/>
    <n v="24249"/>
    <n v="0"/>
    <n v="721"/>
    <n v="0"/>
    <n v="0"/>
    <n v="0"/>
    <n v="0"/>
    <n v="1226"/>
    <n v="0"/>
    <n v="406"/>
    <n v="875"/>
    <n v="0"/>
    <n v="0"/>
    <n v="0"/>
    <n v="0"/>
    <n v="0"/>
  </r>
  <r>
    <s v="ARENAC"/>
    <x v="0"/>
    <x v="0"/>
    <n v="973"/>
    <n v="3050"/>
    <n v="1090"/>
    <n v="1960"/>
    <n v="4254"/>
    <n v="1188"/>
    <n v="15089"/>
    <n v="0"/>
    <n v="0"/>
    <n v="0"/>
    <n v="0"/>
    <n v="0"/>
    <n v="0"/>
    <n v="1048"/>
    <n v="1144"/>
    <n v="699"/>
    <n v="0"/>
    <n v="0"/>
    <n v="0"/>
    <n v="159"/>
    <n v="0"/>
    <n v="0"/>
  </r>
  <r>
    <s v="ARENAC"/>
    <x v="1"/>
    <x v="0"/>
    <n v="1142"/>
    <n v="3409"/>
    <n v="1140"/>
    <n v="2269"/>
    <n v="4639"/>
    <n v="1372"/>
    <n v="15089"/>
    <n v="0"/>
    <n v="0"/>
    <n v="0"/>
    <n v="0"/>
    <n v="0"/>
    <n v="0"/>
    <n v="1215"/>
    <n v="1210"/>
    <n v="769"/>
    <n v="0"/>
    <n v="0"/>
    <n v="0"/>
    <n v="215"/>
    <n v="0"/>
    <n v="0"/>
  </r>
  <r>
    <s v="ARENAC"/>
    <x v="2"/>
    <x v="0"/>
    <n v="1276"/>
    <n v="3601"/>
    <n v="1330"/>
    <n v="2271"/>
    <n v="5022"/>
    <n v="1577"/>
    <n v="15089"/>
    <n v="0"/>
    <n v="0"/>
    <n v="0"/>
    <n v="0"/>
    <n v="0"/>
    <n v="0"/>
    <n v="1350"/>
    <n v="1178"/>
    <n v="823"/>
    <n v="0"/>
    <n v="0"/>
    <n v="0"/>
    <n v="250"/>
    <n v="0"/>
    <n v="0"/>
  </r>
  <r>
    <s v="ARENAC"/>
    <x v="3"/>
    <x v="0"/>
    <n v="1339"/>
    <n v="3784"/>
    <n v="1445"/>
    <n v="2339"/>
    <n v="5348"/>
    <n v="1729"/>
    <n v="15089"/>
    <n v="0"/>
    <n v="0"/>
    <n v="0"/>
    <n v="0"/>
    <n v="0"/>
    <n v="0"/>
    <n v="1485"/>
    <n v="1167"/>
    <n v="851"/>
    <n v="0"/>
    <n v="0"/>
    <n v="0"/>
    <n v="281"/>
    <n v="0"/>
    <n v="0"/>
  </r>
  <r>
    <s v="ARENAC"/>
    <x v="4"/>
    <x v="1"/>
    <n v="1380"/>
    <n v="3813"/>
    <n v="1482"/>
    <n v="2331"/>
    <n v="5469"/>
    <n v="0"/>
    <n v="15089"/>
    <n v="0"/>
    <n v="0"/>
    <n v="0"/>
    <n v="0"/>
    <n v="0"/>
    <n v="0"/>
    <n v="1520"/>
    <n v="1122"/>
    <n v="856"/>
    <n v="0"/>
    <n v="0"/>
    <n v="0"/>
    <n v="315"/>
    <n v="0"/>
    <n v="0"/>
  </r>
  <r>
    <s v="ARENAC"/>
    <x v="4"/>
    <x v="2"/>
    <n v="1405"/>
    <n v="3803"/>
    <n v="1501"/>
    <n v="2302"/>
    <n v="5410"/>
    <n v="0"/>
    <n v="15089"/>
    <n v="0"/>
    <n v="0"/>
    <n v="0"/>
    <n v="0"/>
    <n v="0"/>
    <n v="0"/>
    <n v="1529"/>
    <n v="1096"/>
    <n v="852"/>
    <n v="0"/>
    <n v="0"/>
    <n v="0"/>
    <n v="326"/>
    <n v="0"/>
    <n v="0"/>
  </r>
  <r>
    <s v="ARENAC"/>
    <x v="4"/>
    <x v="0"/>
    <n v="1193"/>
    <n v="3471"/>
    <n v="1377"/>
    <n v="2094"/>
    <n v="5077"/>
    <n v="1549"/>
    <n v="15089"/>
    <n v="0"/>
    <n v="0"/>
    <n v="0"/>
    <n v="0"/>
    <n v="0"/>
    <n v="0"/>
    <n v="1423"/>
    <n v="986"/>
    <n v="789"/>
    <n v="0"/>
    <n v="0"/>
    <n v="0"/>
    <n v="273"/>
    <n v="0"/>
    <n v="0"/>
  </r>
  <r>
    <s v="ARENAC"/>
    <x v="4"/>
    <x v="3"/>
    <n v="1337"/>
    <n v="3757"/>
    <n v="1445"/>
    <n v="2312"/>
    <n v="5394"/>
    <n v="0"/>
    <n v="15089"/>
    <n v="0"/>
    <n v="0"/>
    <n v="0"/>
    <n v="0"/>
    <n v="0"/>
    <n v="0"/>
    <n v="1499"/>
    <n v="1118"/>
    <n v="842"/>
    <n v="0"/>
    <n v="0"/>
    <n v="0"/>
    <n v="298"/>
    <n v="0"/>
    <n v="0"/>
  </r>
  <r>
    <s v="ARENAC"/>
    <x v="4"/>
    <x v="4"/>
    <n v="1356"/>
    <n v="3792"/>
    <n v="1452"/>
    <n v="2340"/>
    <n v="5367"/>
    <n v="0"/>
    <n v="15089"/>
    <n v="0"/>
    <n v="0"/>
    <n v="0"/>
    <n v="0"/>
    <n v="0"/>
    <n v="0"/>
    <n v="1494"/>
    <n v="1151"/>
    <n v="856"/>
    <n v="0"/>
    <n v="0"/>
    <n v="0"/>
    <n v="291"/>
    <n v="0"/>
    <n v="0"/>
  </r>
  <r>
    <s v="ARENAC"/>
    <x v="4"/>
    <x v="5"/>
    <n v="1405"/>
    <n v="3867"/>
    <n v="1525"/>
    <n v="2342"/>
    <n v="5468"/>
    <n v="0"/>
    <n v="15089"/>
    <n v="0"/>
    <n v="0"/>
    <n v="0"/>
    <n v="0"/>
    <n v="0"/>
    <n v="0"/>
    <n v="1544"/>
    <n v="1123"/>
    <n v="866"/>
    <n v="0"/>
    <n v="0"/>
    <n v="0"/>
    <n v="334"/>
    <n v="0"/>
    <n v="0"/>
  </r>
  <r>
    <s v="ARENAC"/>
    <x v="4"/>
    <x v="6"/>
    <n v="1402"/>
    <n v="3885"/>
    <n v="1532"/>
    <n v="2353"/>
    <n v="5480"/>
    <n v="0"/>
    <n v="15089"/>
    <n v="0"/>
    <n v="0"/>
    <n v="0"/>
    <n v="0"/>
    <n v="0"/>
    <n v="0"/>
    <n v="1550"/>
    <n v="1123"/>
    <n v="879"/>
    <n v="0"/>
    <n v="0"/>
    <n v="0"/>
    <n v="333"/>
    <n v="0"/>
    <n v="0"/>
  </r>
  <r>
    <s v="ARENAC"/>
    <x v="4"/>
    <x v="7"/>
    <n v="1353"/>
    <n v="3776"/>
    <n v="1466"/>
    <n v="2310"/>
    <n v="5426"/>
    <n v="0"/>
    <n v="15089"/>
    <n v="0"/>
    <n v="0"/>
    <n v="0"/>
    <n v="0"/>
    <n v="0"/>
    <n v="0"/>
    <n v="1505"/>
    <n v="1121"/>
    <n v="838"/>
    <n v="0"/>
    <n v="0"/>
    <n v="0"/>
    <n v="312"/>
    <n v="0"/>
    <n v="0"/>
  </r>
  <r>
    <s v="ARENAC"/>
    <x v="4"/>
    <x v="8"/>
    <n v="1382"/>
    <n v="3836"/>
    <n v="1507"/>
    <n v="2329"/>
    <n v="5473"/>
    <n v="0"/>
    <n v="15089"/>
    <n v="0"/>
    <n v="0"/>
    <n v="0"/>
    <n v="0"/>
    <n v="0"/>
    <n v="0"/>
    <n v="1526"/>
    <n v="1122"/>
    <n v="862"/>
    <n v="0"/>
    <n v="0"/>
    <n v="0"/>
    <n v="326"/>
    <n v="0"/>
    <n v="0"/>
  </r>
  <r>
    <s v="ARENAC"/>
    <x v="4"/>
    <x v="9"/>
    <n v="1232"/>
    <n v="3547"/>
    <n v="1409"/>
    <n v="2138"/>
    <n v="5148"/>
    <n v="0"/>
    <n v="15089"/>
    <n v="0"/>
    <n v="0"/>
    <n v="0"/>
    <n v="0"/>
    <n v="0"/>
    <n v="0"/>
    <n v="1449"/>
    <n v="1011"/>
    <n v="805"/>
    <n v="0"/>
    <n v="0"/>
    <n v="0"/>
    <n v="282"/>
    <n v="0"/>
    <n v="0"/>
  </r>
  <r>
    <s v="ARENAC"/>
    <x v="4"/>
    <x v="10"/>
    <n v="1268"/>
    <n v="3605"/>
    <n v="1456"/>
    <n v="2149"/>
    <n v="5254"/>
    <n v="0"/>
    <n v="15089"/>
    <n v="0"/>
    <n v="0"/>
    <n v="0"/>
    <n v="0"/>
    <n v="0"/>
    <n v="0"/>
    <n v="1473"/>
    <n v="1030"/>
    <n v="807"/>
    <n v="0"/>
    <n v="0"/>
    <n v="0"/>
    <n v="295"/>
    <n v="0"/>
    <n v="0"/>
  </r>
  <r>
    <s v="ARENAC"/>
    <x v="4"/>
    <x v="11"/>
    <n v="1289"/>
    <n v="3685"/>
    <n v="1477"/>
    <n v="2208"/>
    <n v="5342"/>
    <n v="0"/>
    <n v="15089"/>
    <n v="0"/>
    <n v="0"/>
    <n v="0"/>
    <n v="0"/>
    <n v="0"/>
    <n v="0"/>
    <n v="1504"/>
    <n v="1057"/>
    <n v="819"/>
    <n v="0"/>
    <n v="0"/>
    <n v="0"/>
    <n v="305"/>
    <n v="0"/>
    <n v="0"/>
  </r>
  <r>
    <s v="ARENAC"/>
    <x v="5"/>
    <x v="1"/>
    <n v="1049"/>
    <n v="3225"/>
    <n v="1309"/>
    <n v="1916"/>
    <n v="4813"/>
    <n v="0"/>
    <n v="15089"/>
    <n v="0"/>
    <n v="0"/>
    <n v="0"/>
    <n v="0"/>
    <n v="0"/>
    <n v="0"/>
    <n v="1303"/>
    <n v="913"/>
    <n v="752"/>
    <n v="0"/>
    <n v="0"/>
    <n v="0"/>
    <n v="257"/>
    <n v="0"/>
    <n v="0"/>
  </r>
  <r>
    <s v="ARENAC"/>
    <x v="5"/>
    <x v="2"/>
    <n v="929"/>
    <n v="2962"/>
    <n v="1201"/>
    <n v="1761"/>
    <n v="4486"/>
    <n v="0"/>
    <n v="15089"/>
    <n v="0"/>
    <n v="0"/>
    <n v="0"/>
    <n v="0"/>
    <n v="0"/>
    <n v="0"/>
    <n v="1203"/>
    <n v="821"/>
    <n v="686"/>
    <n v="0"/>
    <n v="0"/>
    <n v="0"/>
    <n v="252"/>
    <n v="0"/>
    <n v="0"/>
  </r>
  <r>
    <s v="ARENAC"/>
    <x v="5"/>
    <x v="0"/>
    <n v="877"/>
    <n v="2867"/>
    <n v="1163"/>
    <n v="1704"/>
    <n v="4469"/>
    <n v="1110"/>
    <n v="15089"/>
    <n v="0"/>
    <n v="182"/>
    <n v="0"/>
    <n v="0"/>
    <n v="0"/>
    <n v="0"/>
    <n v="1208"/>
    <n v="783"/>
    <n v="694"/>
    <n v="0"/>
    <n v="0"/>
    <n v="0"/>
    <n v="0"/>
    <n v="0"/>
    <n v="0"/>
  </r>
  <r>
    <s v="ARENAC"/>
    <x v="5"/>
    <x v="3"/>
    <n v="1102"/>
    <n v="3331"/>
    <n v="1325"/>
    <n v="2006"/>
    <n v="4959"/>
    <n v="0"/>
    <n v="15089"/>
    <n v="0"/>
    <n v="0"/>
    <n v="0"/>
    <n v="0"/>
    <n v="0"/>
    <n v="0"/>
    <n v="1351"/>
    <n v="942"/>
    <n v="765"/>
    <n v="0"/>
    <n v="0"/>
    <n v="0"/>
    <n v="273"/>
    <n v="0"/>
    <n v="0"/>
  </r>
  <r>
    <s v="ARENAC"/>
    <x v="5"/>
    <x v="4"/>
    <n v="1139"/>
    <n v="3402"/>
    <n v="1347"/>
    <n v="2055"/>
    <n v="5026"/>
    <n v="0"/>
    <n v="15089"/>
    <n v="0"/>
    <n v="0"/>
    <n v="0"/>
    <n v="0"/>
    <n v="0"/>
    <n v="0"/>
    <n v="1397"/>
    <n v="957"/>
    <n v="778"/>
    <n v="0"/>
    <n v="0"/>
    <n v="0"/>
    <n v="270"/>
    <n v="0"/>
    <n v="0"/>
  </r>
  <r>
    <s v="ARENAC"/>
    <x v="5"/>
    <x v="5"/>
    <n v="930"/>
    <n v="2940"/>
    <n v="1196"/>
    <n v="1744"/>
    <n v="4487"/>
    <n v="0"/>
    <n v="15089"/>
    <n v="0"/>
    <n v="0"/>
    <n v="0"/>
    <n v="0"/>
    <n v="0"/>
    <n v="0"/>
    <n v="1196"/>
    <n v="815"/>
    <n v="687"/>
    <n v="0"/>
    <n v="0"/>
    <n v="0"/>
    <n v="242"/>
    <n v="0"/>
    <n v="0"/>
  </r>
  <r>
    <s v="ARENAC"/>
    <x v="5"/>
    <x v="6"/>
    <n v="937"/>
    <n v="2973"/>
    <n v="1213"/>
    <n v="1760"/>
    <n v="4543"/>
    <n v="0"/>
    <n v="15089"/>
    <n v="0"/>
    <n v="0"/>
    <n v="0"/>
    <n v="0"/>
    <n v="0"/>
    <n v="0"/>
    <n v="1210"/>
    <n v="824"/>
    <n v="699"/>
    <n v="0"/>
    <n v="0"/>
    <n v="0"/>
    <n v="240"/>
    <n v="0"/>
    <n v="0"/>
  </r>
  <r>
    <s v="ARENAC"/>
    <x v="5"/>
    <x v="7"/>
    <n v="1059"/>
    <n v="3265"/>
    <n v="1314"/>
    <n v="1951"/>
    <n v="4892"/>
    <n v="0"/>
    <n v="15089"/>
    <n v="0"/>
    <n v="0"/>
    <n v="0"/>
    <n v="0"/>
    <n v="0"/>
    <n v="0"/>
    <n v="1326"/>
    <n v="925"/>
    <n v="750"/>
    <n v="0"/>
    <n v="0"/>
    <n v="0"/>
    <n v="264"/>
    <n v="0"/>
    <n v="0"/>
  </r>
  <r>
    <s v="ARENAC"/>
    <x v="5"/>
    <x v="8"/>
    <n v="987"/>
    <n v="3128"/>
    <n v="1270"/>
    <n v="1858"/>
    <n v="4684"/>
    <n v="0"/>
    <n v="15089"/>
    <n v="0"/>
    <n v="0"/>
    <n v="0"/>
    <n v="0"/>
    <n v="0"/>
    <n v="0"/>
    <n v="1283"/>
    <n v="861"/>
    <n v="732"/>
    <n v="0"/>
    <n v="0"/>
    <n v="0"/>
    <n v="252"/>
    <n v="0"/>
    <n v="0"/>
  </r>
  <r>
    <s v="ARENAC"/>
    <x v="5"/>
    <x v="9"/>
    <n v="873"/>
    <n v="2850"/>
    <n v="1158"/>
    <n v="1692"/>
    <n v="4461"/>
    <n v="0"/>
    <n v="15089"/>
    <n v="0"/>
    <n v="171"/>
    <n v="0"/>
    <n v="0"/>
    <n v="0"/>
    <n v="0"/>
    <n v="1207"/>
    <n v="784"/>
    <n v="688"/>
    <n v="0"/>
    <n v="0"/>
    <n v="0"/>
    <n v="0"/>
    <n v="0"/>
    <n v="0"/>
  </r>
  <r>
    <s v="ARENAC"/>
    <x v="5"/>
    <x v="10"/>
    <n v="895"/>
    <n v="2875"/>
    <n v="1157"/>
    <n v="1718"/>
    <n v="4465"/>
    <n v="0"/>
    <n v="15089"/>
    <n v="0"/>
    <n v="183"/>
    <n v="0"/>
    <n v="0"/>
    <n v="0"/>
    <n v="0"/>
    <n v="1203"/>
    <n v="807"/>
    <n v="682"/>
    <n v="0"/>
    <n v="0"/>
    <n v="0"/>
    <n v="0"/>
    <n v="0"/>
    <n v="0"/>
  </r>
  <r>
    <s v="ARENAC"/>
    <x v="5"/>
    <x v="11"/>
    <n v="894"/>
    <n v="2914"/>
    <n v="1189"/>
    <n v="1725"/>
    <n v="4485"/>
    <n v="0"/>
    <n v="15089"/>
    <n v="0"/>
    <n v="0"/>
    <n v="0"/>
    <n v="0"/>
    <n v="0"/>
    <n v="0"/>
    <n v="1197"/>
    <n v="805"/>
    <n v="670"/>
    <n v="0"/>
    <n v="0"/>
    <n v="0"/>
    <n v="242"/>
    <n v="0"/>
    <n v="0"/>
  </r>
  <r>
    <s v="ARENAC"/>
    <x v="6"/>
    <x v="1"/>
    <n v="886"/>
    <n v="2786"/>
    <n v="1196"/>
    <n v="1590"/>
    <n v="4383"/>
    <n v="0"/>
    <n v="15089"/>
    <n v="0"/>
    <n v="212"/>
    <n v="0"/>
    <n v="0"/>
    <n v="0"/>
    <n v="0"/>
    <n v="1166"/>
    <n v="717"/>
    <n v="691"/>
    <n v="0"/>
    <n v="0"/>
    <n v="0"/>
    <n v="0"/>
    <n v="0"/>
    <n v="0"/>
  </r>
  <r>
    <s v="ARENAC"/>
    <x v="6"/>
    <x v="2"/>
    <n v="792"/>
    <n v="2658"/>
    <n v="1152"/>
    <n v="1506"/>
    <n v="4156"/>
    <n v="990"/>
    <n v="15089"/>
    <n v="0"/>
    <n v="227"/>
    <n v="0"/>
    <n v="0"/>
    <n v="0"/>
    <n v="0"/>
    <n v="1114"/>
    <n v="648"/>
    <n v="669"/>
    <n v="0"/>
    <n v="0"/>
    <n v="0"/>
    <n v="0"/>
    <n v="0"/>
    <n v="0"/>
  </r>
  <r>
    <s v="ARENAC"/>
    <x v="6"/>
    <x v="0"/>
    <n v="780"/>
    <n v="2630"/>
    <n v="1144"/>
    <n v="1486"/>
    <n v="4153"/>
    <n v="976"/>
    <n v="15089"/>
    <n v="0"/>
    <n v="241"/>
    <n v="0"/>
    <n v="0"/>
    <n v="0"/>
    <n v="0"/>
    <n v="1072"/>
    <n v="626"/>
    <n v="691"/>
    <n v="0"/>
    <n v="0"/>
    <n v="0"/>
    <n v="0"/>
    <n v="0"/>
    <n v="0"/>
  </r>
  <r>
    <s v="ARENAC"/>
    <x v="6"/>
    <x v="3"/>
    <n v="892"/>
    <n v="2838"/>
    <n v="1168"/>
    <n v="1670"/>
    <n v="4445"/>
    <n v="0"/>
    <n v="15089"/>
    <n v="0"/>
    <n v="197"/>
    <n v="0"/>
    <n v="0"/>
    <n v="0"/>
    <n v="0"/>
    <n v="1175"/>
    <n v="754"/>
    <n v="712"/>
    <n v="0"/>
    <n v="0"/>
    <n v="0"/>
    <n v="0"/>
    <n v="0"/>
    <n v="0"/>
  </r>
  <r>
    <s v="ARENAC"/>
    <x v="6"/>
    <x v="4"/>
    <n v="873"/>
    <n v="2830"/>
    <n v="1153"/>
    <n v="1677"/>
    <n v="4482"/>
    <n v="0"/>
    <n v="15089"/>
    <n v="0"/>
    <n v="184"/>
    <n v="0"/>
    <n v="0"/>
    <n v="0"/>
    <n v="0"/>
    <n v="1176"/>
    <n v="773"/>
    <n v="697"/>
    <n v="0"/>
    <n v="0"/>
    <n v="0"/>
    <n v="0"/>
    <n v="0"/>
    <n v="0"/>
  </r>
  <r>
    <s v="ARENAC"/>
    <x v="6"/>
    <x v="5"/>
    <n v="811"/>
    <n v="2680"/>
    <n v="1159"/>
    <n v="1521"/>
    <n v="4171"/>
    <n v="996"/>
    <n v="15089"/>
    <n v="0"/>
    <n v="220"/>
    <n v="0"/>
    <n v="0"/>
    <n v="0"/>
    <n v="0"/>
    <n v="1126"/>
    <n v="664"/>
    <n v="670"/>
    <n v="0"/>
    <n v="0"/>
    <n v="0"/>
    <n v="0"/>
    <n v="0"/>
    <n v="0"/>
  </r>
  <r>
    <s v="ARENAC"/>
    <x v="6"/>
    <x v="6"/>
    <n v="825"/>
    <n v="2684"/>
    <n v="1161"/>
    <n v="1523"/>
    <n v="4280"/>
    <n v="0"/>
    <n v="15089"/>
    <n v="0"/>
    <n v="207"/>
    <n v="0"/>
    <n v="0"/>
    <n v="0"/>
    <n v="0"/>
    <n v="1124"/>
    <n v="679"/>
    <n v="674"/>
    <n v="0"/>
    <n v="0"/>
    <n v="0"/>
    <n v="0"/>
    <n v="0"/>
    <n v="0"/>
  </r>
  <r>
    <s v="ARENAC"/>
    <x v="6"/>
    <x v="7"/>
    <n v="902"/>
    <n v="2822"/>
    <n v="1178"/>
    <n v="1644"/>
    <n v="4422"/>
    <n v="0"/>
    <n v="15089"/>
    <n v="0"/>
    <n v="213"/>
    <n v="0"/>
    <n v="0"/>
    <n v="0"/>
    <n v="0"/>
    <n v="1168"/>
    <n v="740"/>
    <n v="701"/>
    <n v="0"/>
    <n v="0"/>
    <n v="0"/>
    <n v="0"/>
    <n v="0"/>
    <n v="0"/>
  </r>
  <r>
    <s v="ARENAC"/>
    <x v="6"/>
    <x v="8"/>
    <n v="854"/>
    <n v="2732"/>
    <n v="1188"/>
    <n v="1544"/>
    <n v="4315"/>
    <n v="0"/>
    <n v="15089"/>
    <n v="0"/>
    <n v="197"/>
    <n v="0"/>
    <n v="0"/>
    <n v="0"/>
    <n v="0"/>
    <n v="1153"/>
    <n v="695"/>
    <n v="687"/>
    <n v="0"/>
    <n v="0"/>
    <n v="0"/>
    <n v="0"/>
    <n v="0"/>
    <n v="0"/>
  </r>
  <r>
    <s v="ARENAC"/>
    <x v="6"/>
    <x v="9"/>
    <n v="789"/>
    <n v="2657"/>
    <n v="1156"/>
    <n v="1501"/>
    <n v="4139"/>
    <n v="971"/>
    <n v="15089"/>
    <n v="0"/>
    <n v="243"/>
    <n v="0"/>
    <n v="0"/>
    <n v="0"/>
    <n v="0"/>
    <n v="1096"/>
    <n v="625"/>
    <n v="693"/>
    <n v="0"/>
    <n v="0"/>
    <n v="0"/>
    <n v="0"/>
    <n v="0"/>
    <n v="0"/>
  </r>
  <r>
    <s v="ARENAC"/>
    <x v="6"/>
    <x v="10"/>
    <n v="785"/>
    <n v="2657"/>
    <n v="1161"/>
    <n v="1496"/>
    <n v="4150"/>
    <n v="966"/>
    <n v="15089"/>
    <n v="0"/>
    <n v="239"/>
    <n v="0"/>
    <n v="0"/>
    <n v="0"/>
    <n v="0"/>
    <n v="1106"/>
    <n v="629"/>
    <n v="683"/>
    <n v="0"/>
    <n v="0"/>
    <n v="0"/>
    <n v="0"/>
    <n v="0"/>
    <n v="0"/>
  </r>
  <r>
    <s v="ARENAC"/>
    <x v="6"/>
    <x v="11"/>
    <n v="796"/>
    <n v="2651"/>
    <n v="1156"/>
    <n v="1495"/>
    <n v="4215"/>
    <n v="1020"/>
    <n v="15089"/>
    <n v="0"/>
    <n v="227"/>
    <n v="0"/>
    <n v="0"/>
    <n v="0"/>
    <n v="0"/>
    <n v="1122"/>
    <n v="631"/>
    <n v="671"/>
    <n v="0"/>
    <n v="0"/>
    <n v="0"/>
    <n v="0"/>
    <n v="0"/>
    <n v="0"/>
  </r>
  <r>
    <s v="ARENAC"/>
    <x v="7"/>
    <x v="3"/>
    <n v="810"/>
    <n v="2661"/>
    <n v="1163"/>
    <n v="1498"/>
    <n v="4175"/>
    <n v="1003"/>
    <n v="15089"/>
    <n v="0"/>
    <n v="247"/>
    <n v="0"/>
    <n v="0"/>
    <n v="0"/>
    <n v="0"/>
    <n v="1075"/>
    <n v="629"/>
    <n v="710"/>
    <n v="0"/>
    <n v="0"/>
    <n v="0"/>
    <n v="0"/>
    <n v="0"/>
    <n v="0"/>
  </r>
  <r>
    <s v="ARENAC"/>
    <x v="7"/>
    <x v="4"/>
    <n v="784"/>
    <n v="2652"/>
    <n v="1148"/>
    <n v="1504"/>
    <n v="4160"/>
    <n v="981"/>
    <n v="15089"/>
    <n v="0"/>
    <n v="251"/>
    <n v="0"/>
    <n v="0"/>
    <n v="0"/>
    <n v="0"/>
    <n v="1068"/>
    <n v="634"/>
    <n v="699"/>
    <n v="0"/>
    <n v="0"/>
    <n v="0"/>
    <n v="0"/>
    <n v="0"/>
    <n v="0"/>
  </r>
  <r>
    <s v="BARAGA"/>
    <x v="0"/>
    <x v="0"/>
    <n v="405"/>
    <n v="1040"/>
    <n v="296"/>
    <n v="744"/>
    <n v="2013"/>
    <n v="648"/>
    <n v="8277"/>
    <n v="0"/>
    <n v="0"/>
    <n v="0"/>
    <n v="0"/>
    <n v="0"/>
    <n v="0"/>
    <n v="0"/>
    <n v="0"/>
    <n v="0"/>
    <n v="0"/>
    <n v="0"/>
    <n v="0"/>
    <n v="0"/>
    <n v="1040"/>
    <n v="0"/>
  </r>
  <r>
    <s v="BARAGA"/>
    <x v="1"/>
    <x v="0"/>
    <n v="486"/>
    <n v="1216"/>
    <n v="264"/>
    <n v="952"/>
    <n v="2211"/>
    <n v="746"/>
    <n v="8277"/>
    <n v="0"/>
    <n v="0"/>
    <n v="0"/>
    <n v="0"/>
    <n v="0"/>
    <n v="0"/>
    <n v="0"/>
    <n v="0"/>
    <n v="0"/>
    <n v="0"/>
    <n v="0"/>
    <n v="0"/>
    <n v="0"/>
    <n v="1216"/>
    <n v="0"/>
  </r>
  <r>
    <s v="BARAGA"/>
    <x v="2"/>
    <x v="0"/>
    <n v="543"/>
    <n v="1353"/>
    <n v="257"/>
    <n v="1096"/>
    <n v="2424"/>
    <n v="857"/>
    <n v="8277"/>
    <n v="0"/>
    <n v="0"/>
    <n v="0"/>
    <n v="0"/>
    <n v="0"/>
    <n v="0"/>
    <n v="0"/>
    <n v="0"/>
    <n v="0"/>
    <n v="0"/>
    <n v="0"/>
    <n v="0"/>
    <n v="0"/>
    <n v="1353"/>
    <n v="0"/>
  </r>
  <r>
    <s v="BARAGA"/>
    <x v="3"/>
    <x v="0"/>
    <n v="558"/>
    <n v="1399"/>
    <n v="255"/>
    <n v="1144"/>
    <n v="2577"/>
    <n v="919"/>
    <n v="8277"/>
    <n v="0"/>
    <n v="0"/>
    <n v="0"/>
    <n v="0"/>
    <n v="0"/>
    <n v="0"/>
    <n v="0"/>
    <n v="0"/>
    <n v="0"/>
    <n v="0"/>
    <n v="0"/>
    <n v="0"/>
    <n v="0"/>
    <n v="1399"/>
    <n v="0"/>
  </r>
  <r>
    <s v="BARAGA"/>
    <x v="4"/>
    <x v="1"/>
    <n v="572"/>
    <n v="1407"/>
    <n v="244"/>
    <n v="1163"/>
    <n v="2629"/>
    <n v="0"/>
    <n v="8277"/>
    <n v="0"/>
    <n v="0"/>
    <n v="0"/>
    <n v="0"/>
    <n v="0"/>
    <n v="0"/>
    <n v="0"/>
    <n v="0"/>
    <n v="0"/>
    <n v="0"/>
    <n v="0"/>
    <n v="0"/>
    <n v="0"/>
    <n v="0"/>
    <n v="1407"/>
  </r>
  <r>
    <s v="BARAGA"/>
    <x v="4"/>
    <x v="2"/>
    <n v="572"/>
    <n v="1380"/>
    <n v="231"/>
    <n v="1149"/>
    <n v="2602"/>
    <n v="0"/>
    <n v="8277"/>
    <n v="0"/>
    <n v="0"/>
    <n v="0"/>
    <n v="0"/>
    <n v="0"/>
    <n v="0"/>
    <n v="0"/>
    <n v="0"/>
    <n v="0"/>
    <n v="0"/>
    <n v="0"/>
    <n v="0"/>
    <n v="0"/>
    <n v="1380"/>
    <n v="0"/>
  </r>
  <r>
    <s v="BARAGA"/>
    <x v="4"/>
    <x v="0"/>
    <n v="472"/>
    <n v="1254"/>
    <n v="208"/>
    <n v="1046"/>
    <n v="2406"/>
    <n v="778"/>
    <n v="8277"/>
    <n v="0"/>
    <n v="0"/>
    <n v="0"/>
    <n v="0"/>
    <n v="0"/>
    <n v="0"/>
    <n v="0"/>
    <n v="0"/>
    <n v="0"/>
    <n v="0"/>
    <n v="0"/>
    <n v="0"/>
    <n v="0"/>
    <n v="1254"/>
    <n v="0"/>
  </r>
  <r>
    <s v="BARAGA"/>
    <x v="4"/>
    <x v="3"/>
    <n v="561"/>
    <n v="1384"/>
    <n v="245"/>
    <n v="1139"/>
    <n v="2605"/>
    <n v="0"/>
    <n v="8277"/>
    <n v="0"/>
    <n v="0"/>
    <n v="0"/>
    <n v="0"/>
    <n v="0"/>
    <n v="0"/>
    <n v="0"/>
    <n v="0"/>
    <n v="0"/>
    <n v="0"/>
    <n v="0"/>
    <n v="0"/>
    <n v="0"/>
    <n v="0"/>
    <n v="1384"/>
  </r>
  <r>
    <s v="BARAGA"/>
    <x v="4"/>
    <x v="4"/>
    <n v="562"/>
    <n v="1394"/>
    <n v="253"/>
    <n v="1141"/>
    <n v="2588"/>
    <n v="0"/>
    <n v="8277"/>
    <n v="0"/>
    <n v="0"/>
    <n v="0"/>
    <n v="0"/>
    <n v="0"/>
    <n v="0"/>
    <n v="0"/>
    <n v="0"/>
    <n v="0"/>
    <n v="0"/>
    <n v="0"/>
    <n v="0"/>
    <n v="0"/>
    <n v="0"/>
    <n v="1394"/>
  </r>
  <r>
    <s v="BARAGA"/>
    <x v="4"/>
    <x v="5"/>
    <n v="572"/>
    <n v="1421"/>
    <n v="239"/>
    <n v="1182"/>
    <n v="2660"/>
    <n v="0"/>
    <n v="8277"/>
    <n v="0"/>
    <n v="0"/>
    <n v="0"/>
    <n v="0"/>
    <n v="0"/>
    <n v="0"/>
    <n v="0"/>
    <n v="0"/>
    <n v="0"/>
    <n v="0"/>
    <n v="0"/>
    <n v="0"/>
    <n v="0"/>
    <n v="1421"/>
    <n v="0"/>
  </r>
  <r>
    <s v="BARAGA"/>
    <x v="4"/>
    <x v="6"/>
    <n v="573"/>
    <n v="1422"/>
    <n v="241"/>
    <n v="1181"/>
    <n v="2636"/>
    <n v="0"/>
    <n v="8277"/>
    <n v="0"/>
    <n v="0"/>
    <n v="0"/>
    <n v="0"/>
    <n v="0"/>
    <n v="0"/>
    <n v="0"/>
    <n v="0"/>
    <n v="0"/>
    <n v="0"/>
    <n v="0"/>
    <n v="0"/>
    <n v="0"/>
    <n v="0"/>
    <n v="1422"/>
  </r>
  <r>
    <s v="BARAGA"/>
    <x v="4"/>
    <x v="7"/>
    <n v="566"/>
    <n v="1397"/>
    <n v="244"/>
    <n v="1153"/>
    <n v="2615"/>
    <n v="0"/>
    <n v="8277"/>
    <n v="0"/>
    <n v="0"/>
    <n v="0"/>
    <n v="0"/>
    <n v="0"/>
    <n v="0"/>
    <n v="0"/>
    <n v="0"/>
    <n v="0"/>
    <n v="0"/>
    <n v="0"/>
    <n v="0"/>
    <n v="0"/>
    <n v="0"/>
    <n v="1397"/>
  </r>
  <r>
    <s v="BARAGA"/>
    <x v="4"/>
    <x v="8"/>
    <n v="572"/>
    <n v="1420"/>
    <n v="241"/>
    <n v="1179"/>
    <n v="2631"/>
    <n v="0"/>
    <n v="8277"/>
    <n v="0"/>
    <n v="0"/>
    <n v="0"/>
    <n v="0"/>
    <n v="0"/>
    <n v="0"/>
    <n v="0"/>
    <n v="0"/>
    <n v="0"/>
    <n v="0"/>
    <n v="0"/>
    <n v="0"/>
    <n v="0"/>
    <n v="0"/>
    <n v="1420"/>
  </r>
  <r>
    <s v="BARAGA"/>
    <x v="4"/>
    <x v="9"/>
    <n v="488"/>
    <n v="1284"/>
    <n v="213"/>
    <n v="1071"/>
    <n v="2427"/>
    <n v="0"/>
    <n v="8277"/>
    <n v="0"/>
    <n v="0"/>
    <n v="0"/>
    <n v="0"/>
    <n v="0"/>
    <n v="0"/>
    <n v="0"/>
    <n v="0"/>
    <n v="0"/>
    <n v="0"/>
    <n v="0"/>
    <n v="0"/>
    <n v="0"/>
    <n v="1284"/>
    <n v="0"/>
  </r>
  <r>
    <s v="BARAGA"/>
    <x v="4"/>
    <x v="10"/>
    <n v="510"/>
    <n v="1299"/>
    <n v="214"/>
    <n v="1085"/>
    <n v="2477"/>
    <n v="0"/>
    <n v="8277"/>
    <n v="0"/>
    <n v="0"/>
    <n v="0"/>
    <n v="0"/>
    <n v="0"/>
    <n v="0"/>
    <n v="0"/>
    <n v="0"/>
    <n v="0"/>
    <n v="0"/>
    <n v="0"/>
    <n v="0"/>
    <n v="0"/>
    <n v="1299"/>
    <n v="0"/>
  </r>
  <r>
    <s v="BARAGA"/>
    <x v="4"/>
    <x v="11"/>
    <n v="538"/>
    <n v="1350"/>
    <n v="225"/>
    <n v="1125"/>
    <n v="2571"/>
    <n v="0"/>
    <n v="8277"/>
    <n v="0"/>
    <n v="0"/>
    <n v="0"/>
    <n v="0"/>
    <n v="0"/>
    <n v="0"/>
    <n v="0"/>
    <n v="0"/>
    <n v="0"/>
    <n v="0"/>
    <n v="0"/>
    <n v="0"/>
    <n v="0"/>
    <n v="1350"/>
    <n v="0"/>
  </r>
  <r>
    <s v="BARAGA"/>
    <x v="5"/>
    <x v="1"/>
    <n v="395"/>
    <n v="1124"/>
    <n v="172"/>
    <n v="952"/>
    <n v="2261"/>
    <n v="0"/>
    <n v="8277"/>
    <n v="0"/>
    <n v="0"/>
    <n v="0"/>
    <n v="0"/>
    <n v="0"/>
    <n v="0"/>
    <n v="0"/>
    <n v="0"/>
    <n v="0"/>
    <n v="0"/>
    <n v="0"/>
    <n v="0"/>
    <n v="0"/>
    <n v="1124"/>
    <n v="0"/>
  </r>
  <r>
    <s v="BARAGA"/>
    <x v="5"/>
    <x v="2"/>
    <n v="371"/>
    <n v="1051"/>
    <n v="170"/>
    <n v="881"/>
    <n v="2111"/>
    <n v="0"/>
    <n v="8277"/>
    <n v="0"/>
    <n v="0"/>
    <n v="0"/>
    <n v="0"/>
    <n v="0"/>
    <n v="0"/>
    <n v="0"/>
    <n v="0"/>
    <n v="0"/>
    <n v="0"/>
    <n v="0"/>
    <n v="0"/>
    <n v="0"/>
    <n v="1051"/>
    <n v="0"/>
  </r>
  <r>
    <s v="BARAGA"/>
    <x v="5"/>
    <x v="0"/>
    <n v="377"/>
    <n v="1050"/>
    <n v="160"/>
    <n v="890"/>
    <n v="2162"/>
    <n v="626"/>
    <n v="8277"/>
    <n v="0"/>
    <n v="0"/>
    <n v="0"/>
    <n v="0"/>
    <n v="0"/>
    <n v="0"/>
    <n v="0"/>
    <n v="0"/>
    <n v="0"/>
    <n v="0"/>
    <n v="0"/>
    <n v="0"/>
    <n v="0"/>
    <n v="1050"/>
    <n v="0"/>
  </r>
  <r>
    <s v="BARAGA"/>
    <x v="5"/>
    <x v="3"/>
    <n v="426"/>
    <n v="1168"/>
    <n v="188"/>
    <n v="980"/>
    <n v="2322"/>
    <n v="0"/>
    <n v="8277"/>
    <n v="0"/>
    <n v="0"/>
    <n v="0"/>
    <n v="0"/>
    <n v="0"/>
    <n v="0"/>
    <n v="0"/>
    <n v="0"/>
    <n v="0"/>
    <n v="0"/>
    <n v="0"/>
    <n v="0"/>
    <n v="0"/>
    <n v="1168"/>
    <n v="0"/>
  </r>
  <r>
    <s v="BARAGA"/>
    <x v="5"/>
    <x v="4"/>
    <n v="456"/>
    <n v="1237"/>
    <n v="202"/>
    <n v="1035"/>
    <n v="2374"/>
    <n v="0"/>
    <n v="8277"/>
    <n v="0"/>
    <n v="0"/>
    <n v="0"/>
    <n v="0"/>
    <n v="0"/>
    <n v="0"/>
    <n v="0"/>
    <n v="0"/>
    <n v="0"/>
    <n v="0"/>
    <n v="0"/>
    <n v="0"/>
    <n v="0"/>
    <n v="1237"/>
    <n v="0"/>
  </r>
  <r>
    <s v="BARAGA"/>
    <x v="5"/>
    <x v="5"/>
    <n v="371"/>
    <n v="1045"/>
    <n v="165"/>
    <n v="880"/>
    <n v="2099"/>
    <n v="0"/>
    <n v="8277"/>
    <n v="0"/>
    <n v="0"/>
    <n v="0"/>
    <n v="0"/>
    <n v="0"/>
    <n v="0"/>
    <n v="0"/>
    <n v="0"/>
    <n v="0"/>
    <n v="0"/>
    <n v="0"/>
    <n v="0"/>
    <n v="0"/>
    <n v="1045"/>
    <n v="0"/>
  </r>
  <r>
    <s v="BARAGA"/>
    <x v="5"/>
    <x v="6"/>
    <n v="371"/>
    <n v="1053"/>
    <n v="165"/>
    <n v="888"/>
    <n v="2117"/>
    <n v="0"/>
    <n v="8277"/>
    <n v="0"/>
    <n v="0"/>
    <n v="0"/>
    <n v="0"/>
    <n v="0"/>
    <n v="0"/>
    <n v="0"/>
    <n v="0"/>
    <n v="0"/>
    <n v="0"/>
    <n v="0"/>
    <n v="0"/>
    <n v="0"/>
    <n v="1053"/>
    <n v="0"/>
  </r>
  <r>
    <s v="BARAGA"/>
    <x v="5"/>
    <x v="7"/>
    <n v="420"/>
    <n v="1162"/>
    <n v="181"/>
    <n v="981"/>
    <n v="2303"/>
    <n v="0"/>
    <n v="8277"/>
    <n v="0"/>
    <n v="0"/>
    <n v="0"/>
    <n v="0"/>
    <n v="0"/>
    <n v="0"/>
    <n v="0"/>
    <n v="0"/>
    <n v="0"/>
    <n v="0"/>
    <n v="0"/>
    <n v="0"/>
    <n v="0"/>
    <n v="1162"/>
    <n v="0"/>
  </r>
  <r>
    <s v="BARAGA"/>
    <x v="5"/>
    <x v="8"/>
    <n v="379"/>
    <n v="1093"/>
    <n v="167"/>
    <n v="926"/>
    <n v="2204"/>
    <n v="0"/>
    <n v="8277"/>
    <n v="0"/>
    <n v="0"/>
    <n v="0"/>
    <n v="0"/>
    <n v="0"/>
    <n v="0"/>
    <n v="0"/>
    <n v="0"/>
    <n v="0"/>
    <n v="0"/>
    <n v="0"/>
    <n v="0"/>
    <n v="0"/>
    <n v="1093"/>
    <n v="0"/>
  </r>
  <r>
    <s v="BARAGA"/>
    <x v="5"/>
    <x v="9"/>
    <n v="381"/>
    <n v="1059"/>
    <n v="168"/>
    <n v="891"/>
    <n v="2152"/>
    <n v="0"/>
    <n v="8277"/>
    <n v="0"/>
    <n v="0"/>
    <n v="0"/>
    <n v="0"/>
    <n v="0"/>
    <n v="0"/>
    <n v="0"/>
    <n v="0"/>
    <n v="0"/>
    <n v="0"/>
    <n v="0"/>
    <n v="0"/>
    <n v="0"/>
    <n v="1059"/>
    <n v="0"/>
  </r>
  <r>
    <s v="BARAGA"/>
    <x v="5"/>
    <x v="10"/>
    <n v="383"/>
    <n v="1069"/>
    <n v="171"/>
    <n v="898"/>
    <n v="2154"/>
    <n v="0"/>
    <n v="8277"/>
    <n v="0"/>
    <n v="0"/>
    <n v="0"/>
    <n v="0"/>
    <n v="0"/>
    <n v="0"/>
    <n v="0"/>
    <n v="0"/>
    <n v="0"/>
    <n v="0"/>
    <n v="0"/>
    <n v="0"/>
    <n v="0"/>
    <n v="1069"/>
    <n v="0"/>
  </r>
  <r>
    <s v="BARAGA"/>
    <x v="5"/>
    <x v="11"/>
    <n v="378"/>
    <n v="1068"/>
    <n v="169"/>
    <n v="899"/>
    <n v="2133"/>
    <n v="0"/>
    <n v="8277"/>
    <n v="0"/>
    <n v="0"/>
    <n v="0"/>
    <n v="0"/>
    <n v="0"/>
    <n v="0"/>
    <n v="0"/>
    <n v="0"/>
    <n v="0"/>
    <n v="0"/>
    <n v="0"/>
    <n v="0"/>
    <n v="0"/>
    <n v="1068"/>
    <n v="0"/>
  </r>
  <r>
    <s v="BARAGA"/>
    <x v="6"/>
    <x v="1"/>
    <n v="398"/>
    <n v="1070"/>
    <n v="157"/>
    <n v="913"/>
    <n v="2136"/>
    <n v="0"/>
    <n v="8277"/>
    <n v="0"/>
    <n v="0"/>
    <n v="0"/>
    <n v="0"/>
    <n v="0"/>
    <n v="0"/>
    <n v="0"/>
    <n v="0"/>
    <n v="0"/>
    <n v="0"/>
    <n v="0"/>
    <n v="0"/>
    <n v="0"/>
    <n v="1070"/>
    <n v="0"/>
  </r>
  <r>
    <s v="BARAGA"/>
    <x v="6"/>
    <x v="2"/>
    <n v="360"/>
    <n v="1048"/>
    <n v="158"/>
    <n v="890"/>
    <n v="2140"/>
    <n v="629"/>
    <n v="8277"/>
    <n v="0"/>
    <n v="0"/>
    <n v="0"/>
    <n v="0"/>
    <n v="0"/>
    <n v="0"/>
    <n v="0"/>
    <n v="0"/>
    <n v="0"/>
    <n v="0"/>
    <n v="0"/>
    <n v="0"/>
    <n v="0"/>
    <n v="1048"/>
    <n v="0"/>
  </r>
  <r>
    <s v="BARAGA"/>
    <x v="6"/>
    <x v="0"/>
    <n v="333"/>
    <n v="993"/>
    <n v="149"/>
    <n v="844"/>
    <n v="2074"/>
    <n v="597"/>
    <n v="8277"/>
    <n v="0"/>
    <n v="0"/>
    <n v="0"/>
    <n v="0"/>
    <n v="0"/>
    <n v="0"/>
    <n v="0"/>
    <n v="0"/>
    <n v="0"/>
    <n v="0"/>
    <n v="0"/>
    <n v="0"/>
    <n v="0"/>
    <n v="993"/>
    <n v="0"/>
  </r>
  <r>
    <s v="BARAGA"/>
    <x v="6"/>
    <x v="3"/>
    <n v="391"/>
    <n v="1071"/>
    <n v="157"/>
    <n v="914"/>
    <n v="2146"/>
    <n v="0"/>
    <n v="8277"/>
    <n v="0"/>
    <n v="0"/>
    <n v="0"/>
    <n v="0"/>
    <n v="0"/>
    <n v="0"/>
    <n v="0"/>
    <n v="0"/>
    <n v="0"/>
    <n v="0"/>
    <n v="0"/>
    <n v="0"/>
    <n v="0"/>
    <n v="1071"/>
    <n v="0"/>
  </r>
  <r>
    <s v="BARAGA"/>
    <x v="6"/>
    <x v="4"/>
    <n v="386"/>
    <n v="1071"/>
    <n v="159"/>
    <n v="912"/>
    <n v="2171"/>
    <n v="0"/>
    <n v="8277"/>
    <n v="0"/>
    <n v="0"/>
    <n v="0"/>
    <n v="0"/>
    <n v="0"/>
    <n v="0"/>
    <n v="0"/>
    <n v="0"/>
    <n v="0"/>
    <n v="0"/>
    <n v="0"/>
    <n v="0"/>
    <n v="0"/>
    <n v="1071"/>
    <n v="0"/>
  </r>
  <r>
    <s v="BARAGA"/>
    <x v="6"/>
    <x v="5"/>
    <n v="364"/>
    <n v="1038"/>
    <n v="155"/>
    <n v="883"/>
    <n v="2123"/>
    <n v="624"/>
    <n v="8277"/>
    <n v="0"/>
    <n v="0"/>
    <n v="0"/>
    <n v="0"/>
    <n v="0"/>
    <n v="0"/>
    <n v="0"/>
    <n v="0"/>
    <n v="0"/>
    <n v="0"/>
    <n v="0"/>
    <n v="0"/>
    <n v="0"/>
    <n v="1038"/>
    <n v="0"/>
  </r>
  <r>
    <s v="BARAGA"/>
    <x v="6"/>
    <x v="6"/>
    <n v="361"/>
    <n v="1035"/>
    <n v="160"/>
    <n v="875"/>
    <n v="2142"/>
    <n v="0"/>
    <n v="8277"/>
    <n v="0"/>
    <n v="0"/>
    <n v="0"/>
    <n v="0"/>
    <n v="0"/>
    <n v="0"/>
    <n v="0"/>
    <n v="0"/>
    <n v="0"/>
    <n v="0"/>
    <n v="0"/>
    <n v="0"/>
    <n v="0"/>
    <n v="1035"/>
    <n v="0"/>
  </r>
  <r>
    <s v="BARAGA"/>
    <x v="6"/>
    <x v="7"/>
    <n v="385"/>
    <n v="1063"/>
    <n v="155"/>
    <n v="908"/>
    <n v="2129"/>
    <n v="0"/>
    <n v="8277"/>
    <n v="0"/>
    <n v="0"/>
    <n v="0"/>
    <n v="0"/>
    <n v="0"/>
    <n v="0"/>
    <n v="0"/>
    <n v="0"/>
    <n v="0"/>
    <n v="0"/>
    <n v="0"/>
    <n v="0"/>
    <n v="0"/>
    <n v="1063"/>
    <n v="0"/>
  </r>
  <r>
    <s v="BARAGA"/>
    <x v="6"/>
    <x v="8"/>
    <n v="385"/>
    <n v="1063"/>
    <n v="158"/>
    <n v="905"/>
    <n v="2136"/>
    <n v="0"/>
    <n v="8277"/>
    <n v="0"/>
    <n v="0"/>
    <n v="0"/>
    <n v="0"/>
    <n v="0"/>
    <n v="0"/>
    <n v="0"/>
    <n v="0"/>
    <n v="0"/>
    <n v="0"/>
    <n v="0"/>
    <n v="0"/>
    <n v="0"/>
    <n v="1063"/>
    <n v="0"/>
  </r>
  <r>
    <s v="BARAGA"/>
    <x v="6"/>
    <x v="9"/>
    <n v="340"/>
    <n v="1014"/>
    <n v="151"/>
    <n v="863"/>
    <n v="2064"/>
    <n v="590"/>
    <n v="8277"/>
    <n v="0"/>
    <n v="0"/>
    <n v="0"/>
    <n v="0"/>
    <n v="0"/>
    <n v="0"/>
    <n v="0"/>
    <n v="0"/>
    <n v="0"/>
    <n v="0"/>
    <n v="0"/>
    <n v="0"/>
    <n v="0"/>
    <n v="1014"/>
    <n v="0"/>
  </r>
  <r>
    <s v="BARAGA"/>
    <x v="6"/>
    <x v="10"/>
    <n v="336"/>
    <n v="1014"/>
    <n v="156"/>
    <n v="858"/>
    <n v="2086"/>
    <n v="596"/>
    <n v="8277"/>
    <n v="0"/>
    <n v="0"/>
    <n v="0"/>
    <n v="0"/>
    <n v="0"/>
    <n v="0"/>
    <n v="0"/>
    <n v="0"/>
    <n v="0"/>
    <n v="0"/>
    <n v="0"/>
    <n v="0"/>
    <n v="0"/>
    <n v="1014"/>
    <n v="0"/>
  </r>
  <r>
    <s v="BARAGA"/>
    <x v="6"/>
    <x v="11"/>
    <n v="360"/>
    <n v="1042"/>
    <n v="157"/>
    <n v="885"/>
    <n v="2138"/>
    <n v="623"/>
    <n v="8277"/>
    <n v="0"/>
    <n v="0"/>
    <n v="0"/>
    <n v="0"/>
    <n v="0"/>
    <n v="0"/>
    <n v="0"/>
    <n v="0"/>
    <n v="0"/>
    <n v="0"/>
    <n v="0"/>
    <n v="0"/>
    <n v="0"/>
    <n v="1042"/>
    <n v="0"/>
  </r>
  <r>
    <s v="BARAGA"/>
    <x v="7"/>
    <x v="3"/>
    <n v="317"/>
    <n v="980"/>
    <n v="141"/>
    <n v="839"/>
    <n v="2041"/>
    <n v="559"/>
    <n v="8277"/>
    <n v="0"/>
    <n v="0"/>
    <n v="0"/>
    <n v="0"/>
    <n v="0"/>
    <n v="0"/>
    <n v="0"/>
    <n v="0"/>
    <n v="0"/>
    <n v="0"/>
    <n v="0"/>
    <n v="0"/>
    <n v="0"/>
    <n v="980"/>
    <n v="0"/>
  </r>
  <r>
    <s v="BARAGA"/>
    <x v="7"/>
    <x v="4"/>
    <n v="332"/>
    <n v="995"/>
    <n v="142"/>
    <n v="853"/>
    <n v="2062"/>
    <n v="585"/>
    <n v="8277"/>
    <n v="0"/>
    <n v="0"/>
    <n v="0"/>
    <n v="0"/>
    <n v="0"/>
    <n v="0"/>
    <n v="0"/>
    <n v="0"/>
    <n v="0"/>
    <n v="0"/>
    <n v="0"/>
    <n v="0"/>
    <n v="0"/>
    <n v="995"/>
    <n v="0"/>
  </r>
  <r>
    <s v="BARRY"/>
    <x v="0"/>
    <x v="0"/>
    <n v="1980"/>
    <n v="6931"/>
    <n v="2100"/>
    <n v="4831"/>
    <n v="10528"/>
    <n v="2563"/>
    <n v="63554"/>
    <n v="0"/>
    <n v="345"/>
    <n v="0"/>
    <n v="0"/>
    <n v="0"/>
    <n v="0"/>
    <n v="367"/>
    <n v="3373"/>
    <n v="324"/>
    <n v="2197"/>
    <n v="0"/>
    <n v="0"/>
    <n v="325"/>
    <n v="0"/>
    <n v="0"/>
  </r>
  <r>
    <s v="BARRY"/>
    <x v="1"/>
    <x v="0"/>
    <n v="2619"/>
    <n v="8436"/>
    <n v="2648"/>
    <n v="5788"/>
    <n v="12393"/>
    <n v="3373"/>
    <n v="63554"/>
    <n v="0"/>
    <n v="659"/>
    <n v="0"/>
    <n v="0"/>
    <n v="0"/>
    <n v="0"/>
    <n v="496"/>
    <n v="3598"/>
    <n v="492"/>
    <n v="2725"/>
    <n v="0"/>
    <n v="0"/>
    <n v="466"/>
    <n v="0"/>
    <n v="0"/>
  </r>
  <r>
    <s v="BARRY"/>
    <x v="2"/>
    <x v="0"/>
    <n v="2957"/>
    <n v="9135"/>
    <n v="3257"/>
    <n v="5878"/>
    <n v="13727"/>
    <n v="3934"/>
    <n v="63554"/>
    <n v="0"/>
    <n v="693"/>
    <n v="0"/>
    <n v="0"/>
    <n v="0"/>
    <n v="0"/>
    <n v="593"/>
    <n v="3590"/>
    <n v="578"/>
    <n v="3152"/>
    <n v="0"/>
    <n v="0"/>
    <n v="529"/>
    <n v="0"/>
    <n v="0"/>
  </r>
  <r>
    <s v="BARRY"/>
    <x v="3"/>
    <x v="0"/>
    <n v="3110"/>
    <n v="9643"/>
    <n v="3599"/>
    <n v="6044"/>
    <n v="14810"/>
    <n v="4305"/>
    <n v="63554"/>
    <n v="0"/>
    <n v="746"/>
    <n v="0"/>
    <n v="0"/>
    <n v="0"/>
    <n v="0"/>
    <n v="666"/>
    <n v="3534"/>
    <n v="659"/>
    <n v="3437"/>
    <n v="0"/>
    <n v="0"/>
    <n v="601"/>
    <n v="0"/>
    <n v="0"/>
  </r>
  <r>
    <s v="BARRY"/>
    <x v="4"/>
    <x v="1"/>
    <n v="3230"/>
    <n v="9878"/>
    <n v="3759"/>
    <n v="6119"/>
    <n v="15156"/>
    <n v="0"/>
    <n v="63554"/>
    <n v="0"/>
    <n v="783"/>
    <n v="0"/>
    <n v="0"/>
    <n v="0"/>
    <n v="0"/>
    <n v="670"/>
    <n v="3509"/>
    <n v="641"/>
    <n v="3610"/>
    <n v="0"/>
    <n v="0"/>
    <n v="665"/>
    <n v="0"/>
    <n v="0"/>
  </r>
  <r>
    <s v="BARRY"/>
    <x v="4"/>
    <x v="2"/>
    <n v="3241"/>
    <n v="9670"/>
    <n v="3748"/>
    <n v="5922"/>
    <n v="15031"/>
    <n v="0"/>
    <n v="63554"/>
    <n v="0"/>
    <n v="801"/>
    <n v="0"/>
    <n v="0"/>
    <n v="0"/>
    <n v="0"/>
    <n v="677"/>
    <n v="3317"/>
    <n v="616"/>
    <n v="3647"/>
    <n v="0"/>
    <n v="0"/>
    <n v="612"/>
    <n v="0"/>
    <n v="0"/>
  </r>
  <r>
    <s v="BARRY"/>
    <x v="4"/>
    <x v="0"/>
    <n v="2774"/>
    <n v="8774"/>
    <n v="3479"/>
    <n v="5295"/>
    <n v="13953"/>
    <n v="3878"/>
    <n v="63554"/>
    <n v="0"/>
    <n v="749"/>
    <n v="0"/>
    <n v="0"/>
    <n v="0"/>
    <n v="0"/>
    <n v="645"/>
    <n v="2897"/>
    <n v="538"/>
    <n v="3351"/>
    <n v="0"/>
    <n v="0"/>
    <n v="594"/>
    <n v="0"/>
    <n v="0"/>
  </r>
  <r>
    <s v="BARRY"/>
    <x v="4"/>
    <x v="3"/>
    <n v="3127"/>
    <n v="9696"/>
    <n v="3639"/>
    <n v="6057"/>
    <n v="15038"/>
    <n v="0"/>
    <n v="63554"/>
    <n v="0"/>
    <n v="734"/>
    <n v="0"/>
    <n v="0"/>
    <n v="0"/>
    <n v="0"/>
    <n v="675"/>
    <n v="3493"/>
    <n v="666"/>
    <n v="3502"/>
    <n v="0"/>
    <n v="0"/>
    <n v="626"/>
    <n v="0"/>
    <n v="0"/>
  </r>
  <r>
    <s v="BARRY"/>
    <x v="4"/>
    <x v="4"/>
    <n v="3123"/>
    <n v="9675"/>
    <n v="3605"/>
    <n v="6070"/>
    <n v="14955"/>
    <n v="0"/>
    <n v="63554"/>
    <n v="0"/>
    <n v="754"/>
    <n v="0"/>
    <n v="0"/>
    <n v="0"/>
    <n v="0"/>
    <n v="668"/>
    <n v="3509"/>
    <n v="676"/>
    <n v="3466"/>
    <n v="0"/>
    <n v="0"/>
    <n v="602"/>
    <n v="0"/>
    <n v="0"/>
  </r>
  <r>
    <s v="BARRY"/>
    <x v="4"/>
    <x v="5"/>
    <n v="3241"/>
    <n v="9895"/>
    <n v="3815"/>
    <n v="6080"/>
    <n v="15357"/>
    <n v="0"/>
    <n v="63554"/>
    <n v="0"/>
    <n v="800"/>
    <n v="0"/>
    <n v="0"/>
    <n v="0"/>
    <n v="0"/>
    <n v="682"/>
    <n v="3418"/>
    <n v="646"/>
    <n v="3711"/>
    <n v="0"/>
    <n v="0"/>
    <n v="638"/>
    <n v="0"/>
    <n v="0"/>
  </r>
  <r>
    <s v="BARRY"/>
    <x v="4"/>
    <x v="6"/>
    <n v="3223"/>
    <n v="9883"/>
    <n v="3808"/>
    <n v="6075"/>
    <n v="15303"/>
    <n v="0"/>
    <n v="63554"/>
    <n v="0"/>
    <n v="785"/>
    <n v="0"/>
    <n v="0"/>
    <n v="0"/>
    <n v="0"/>
    <n v="674"/>
    <n v="3434"/>
    <n v="652"/>
    <n v="3687"/>
    <n v="0"/>
    <n v="0"/>
    <n v="651"/>
    <n v="0"/>
    <n v="0"/>
  </r>
  <r>
    <s v="BARRY"/>
    <x v="4"/>
    <x v="7"/>
    <n v="3183"/>
    <n v="9758"/>
    <n v="3686"/>
    <n v="6072"/>
    <n v="15082"/>
    <n v="0"/>
    <n v="63554"/>
    <n v="0"/>
    <n v="764"/>
    <n v="0"/>
    <n v="0"/>
    <n v="0"/>
    <n v="0"/>
    <n v="666"/>
    <n v="3492"/>
    <n v="651"/>
    <n v="3546"/>
    <n v="0"/>
    <n v="0"/>
    <n v="639"/>
    <n v="0"/>
    <n v="0"/>
  </r>
  <r>
    <s v="BARRY"/>
    <x v="4"/>
    <x v="8"/>
    <n v="3207"/>
    <n v="9862"/>
    <n v="3785"/>
    <n v="6077"/>
    <n v="15197"/>
    <n v="0"/>
    <n v="63554"/>
    <n v="0"/>
    <n v="777"/>
    <n v="0"/>
    <n v="0"/>
    <n v="0"/>
    <n v="0"/>
    <n v="670"/>
    <n v="3463"/>
    <n v="634"/>
    <n v="3658"/>
    <n v="0"/>
    <n v="0"/>
    <n v="660"/>
    <n v="0"/>
    <n v="0"/>
  </r>
  <r>
    <s v="BARRY"/>
    <x v="4"/>
    <x v="9"/>
    <n v="2869"/>
    <n v="8913"/>
    <n v="3536"/>
    <n v="5377"/>
    <n v="14159"/>
    <n v="0"/>
    <n v="63554"/>
    <n v="0"/>
    <n v="771"/>
    <n v="0"/>
    <n v="0"/>
    <n v="0"/>
    <n v="0"/>
    <n v="653"/>
    <n v="2958"/>
    <n v="541"/>
    <n v="3427"/>
    <n v="0"/>
    <n v="0"/>
    <n v="563"/>
    <n v="0"/>
    <n v="0"/>
  </r>
  <r>
    <s v="BARRY"/>
    <x v="4"/>
    <x v="10"/>
    <n v="2946"/>
    <n v="9051"/>
    <n v="3566"/>
    <n v="5485"/>
    <n v="14432"/>
    <n v="0"/>
    <n v="63554"/>
    <n v="0"/>
    <n v="788"/>
    <n v="0"/>
    <n v="0"/>
    <n v="0"/>
    <n v="0"/>
    <n v="656"/>
    <n v="3022"/>
    <n v="560"/>
    <n v="3474"/>
    <n v="0"/>
    <n v="0"/>
    <n v="551"/>
    <n v="0"/>
    <n v="0"/>
  </r>
  <r>
    <s v="BARRY"/>
    <x v="4"/>
    <x v="11"/>
    <n v="3034"/>
    <n v="9390"/>
    <n v="3682"/>
    <n v="5708"/>
    <n v="14714"/>
    <n v="0"/>
    <n v="63554"/>
    <n v="0"/>
    <n v="800"/>
    <n v="0"/>
    <n v="0"/>
    <n v="0"/>
    <n v="0"/>
    <n v="659"/>
    <n v="3203"/>
    <n v="595"/>
    <n v="3555"/>
    <n v="0"/>
    <n v="0"/>
    <n v="578"/>
    <n v="0"/>
    <n v="0"/>
  </r>
  <r>
    <s v="BARRY"/>
    <x v="5"/>
    <x v="1"/>
    <n v="2450"/>
    <n v="7987"/>
    <n v="3335"/>
    <n v="4652"/>
    <n v="12660"/>
    <n v="0"/>
    <n v="63554"/>
    <n v="0"/>
    <n v="663"/>
    <n v="0"/>
    <n v="0"/>
    <n v="0"/>
    <n v="0"/>
    <n v="604"/>
    <n v="2450"/>
    <n v="510"/>
    <n v="3173"/>
    <n v="0"/>
    <n v="0"/>
    <n v="587"/>
    <n v="0"/>
    <n v="0"/>
  </r>
  <r>
    <s v="BARRY"/>
    <x v="5"/>
    <x v="2"/>
    <n v="2088"/>
    <n v="7207"/>
    <n v="3136"/>
    <n v="4071"/>
    <n v="11513"/>
    <n v="0"/>
    <n v="63554"/>
    <n v="0"/>
    <n v="637"/>
    <n v="0"/>
    <n v="0"/>
    <n v="0"/>
    <n v="0"/>
    <n v="534"/>
    <n v="2154"/>
    <n v="417"/>
    <n v="2928"/>
    <n v="0"/>
    <n v="0"/>
    <n v="537"/>
    <n v="0"/>
    <n v="0"/>
  </r>
  <r>
    <s v="BARRY"/>
    <x v="5"/>
    <x v="0"/>
    <n v="2038"/>
    <n v="7098"/>
    <n v="3134"/>
    <n v="3964"/>
    <n v="11436"/>
    <n v="2652"/>
    <n v="63554"/>
    <n v="0"/>
    <n v="662"/>
    <n v="0"/>
    <n v="0"/>
    <n v="0"/>
    <n v="0"/>
    <n v="518"/>
    <n v="2010"/>
    <n v="450"/>
    <n v="2923"/>
    <n v="0"/>
    <n v="0"/>
    <n v="535"/>
    <n v="0"/>
    <n v="0"/>
  </r>
  <r>
    <s v="BARRY"/>
    <x v="5"/>
    <x v="3"/>
    <n v="2676"/>
    <n v="8425"/>
    <n v="3387"/>
    <n v="5038"/>
    <n v="13473"/>
    <n v="0"/>
    <n v="63554"/>
    <n v="0"/>
    <n v="699"/>
    <n v="0"/>
    <n v="0"/>
    <n v="0"/>
    <n v="0"/>
    <n v="618"/>
    <n v="2711"/>
    <n v="527"/>
    <n v="3272"/>
    <n v="0"/>
    <n v="0"/>
    <n v="598"/>
    <n v="0"/>
    <n v="0"/>
  </r>
  <r>
    <s v="BARRY"/>
    <x v="5"/>
    <x v="4"/>
    <n v="2714"/>
    <n v="8629"/>
    <n v="3444"/>
    <n v="5185"/>
    <n v="13745"/>
    <n v="0"/>
    <n v="63554"/>
    <n v="0"/>
    <n v="728"/>
    <n v="0"/>
    <n v="0"/>
    <n v="0"/>
    <n v="0"/>
    <n v="635"/>
    <n v="2813"/>
    <n v="544"/>
    <n v="3312"/>
    <n v="0"/>
    <n v="0"/>
    <n v="597"/>
    <n v="0"/>
    <n v="0"/>
  </r>
  <r>
    <s v="BARRY"/>
    <x v="5"/>
    <x v="5"/>
    <n v="2112"/>
    <n v="7277"/>
    <n v="3171"/>
    <n v="4106"/>
    <n v="11466"/>
    <n v="0"/>
    <n v="63554"/>
    <n v="0"/>
    <n v="627"/>
    <n v="0"/>
    <n v="0"/>
    <n v="0"/>
    <n v="0"/>
    <n v="536"/>
    <n v="2190"/>
    <n v="421"/>
    <n v="2958"/>
    <n v="0"/>
    <n v="0"/>
    <n v="545"/>
    <n v="0"/>
    <n v="0"/>
  </r>
  <r>
    <s v="BARRY"/>
    <x v="5"/>
    <x v="6"/>
    <n v="2180"/>
    <n v="7431"/>
    <n v="3211"/>
    <n v="4220"/>
    <n v="11770"/>
    <n v="0"/>
    <n v="63554"/>
    <n v="0"/>
    <n v="644"/>
    <n v="0"/>
    <n v="0"/>
    <n v="0"/>
    <n v="0"/>
    <n v="552"/>
    <n v="2251"/>
    <n v="454"/>
    <n v="2989"/>
    <n v="0"/>
    <n v="0"/>
    <n v="541"/>
    <n v="0"/>
    <n v="0"/>
  </r>
  <r>
    <s v="BARRY"/>
    <x v="5"/>
    <x v="7"/>
    <n v="2592"/>
    <n v="8313"/>
    <n v="3381"/>
    <n v="4932"/>
    <n v="13144"/>
    <n v="0"/>
    <n v="63554"/>
    <n v="0"/>
    <n v="705"/>
    <n v="0"/>
    <n v="0"/>
    <n v="0"/>
    <n v="0"/>
    <n v="621"/>
    <n v="2601"/>
    <n v="524"/>
    <n v="3254"/>
    <n v="0"/>
    <n v="0"/>
    <n v="608"/>
    <n v="0"/>
    <n v="0"/>
  </r>
  <r>
    <s v="BARRY"/>
    <x v="5"/>
    <x v="8"/>
    <n v="2297"/>
    <n v="7637"/>
    <n v="3228"/>
    <n v="4409"/>
    <n v="12137"/>
    <n v="0"/>
    <n v="63554"/>
    <n v="0"/>
    <n v="656"/>
    <n v="0"/>
    <n v="0"/>
    <n v="0"/>
    <n v="0"/>
    <n v="574"/>
    <n v="2328"/>
    <n v="472"/>
    <n v="3037"/>
    <n v="0"/>
    <n v="0"/>
    <n v="570"/>
    <n v="0"/>
    <n v="0"/>
  </r>
  <r>
    <s v="BARRY"/>
    <x v="5"/>
    <x v="9"/>
    <n v="2025"/>
    <n v="7056"/>
    <n v="3095"/>
    <n v="3961"/>
    <n v="11460"/>
    <n v="0"/>
    <n v="63554"/>
    <n v="0"/>
    <n v="643"/>
    <n v="0"/>
    <n v="0"/>
    <n v="0"/>
    <n v="0"/>
    <n v="504"/>
    <n v="2031"/>
    <n v="437"/>
    <n v="2910"/>
    <n v="0"/>
    <n v="0"/>
    <n v="531"/>
    <n v="0"/>
    <n v="0"/>
  </r>
  <r>
    <s v="BARRY"/>
    <x v="5"/>
    <x v="10"/>
    <n v="2022"/>
    <n v="7100"/>
    <n v="3122"/>
    <n v="3978"/>
    <n v="11433"/>
    <n v="0"/>
    <n v="63554"/>
    <n v="0"/>
    <n v="641"/>
    <n v="0"/>
    <n v="0"/>
    <n v="0"/>
    <n v="0"/>
    <n v="507"/>
    <n v="2066"/>
    <n v="432"/>
    <n v="2942"/>
    <n v="0"/>
    <n v="0"/>
    <n v="512"/>
    <n v="0"/>
    <n v="0"/>
  </r>
  <r>
    <s v="BARRY"/>
    <x v="5"/>
    <x v="11"/>
    <n v="2039"/>
    <n v="7174"/>
    <n v="3148"/>
    <n v="4026"/>
    <n v="11489"/>
    <n v="0"/>
    <n v="63554"/>
    <n v="0"/>
    <n v="643"/>
    <n v="0"/>
    <n v="0"/>
    <n v="0"/>
    <n v="0"/>
    <n v="520"/>
    <n v="2121"/>
    <n v="415"/>
    <n v="2951"/>
    <n v="0"/>
    <n v="0"/>
    <n v="524"/>
    <n v="0"/>
    <n v="0"/>
  </r>
  <r>
    <s v="BARRY"/>
    <x v="6"/>
    <x v="1"/>
    <n v="2034"/>
    <n v="6996"/>
    <n v="3116"/>
    <n v="3880"/>
    <n v="11307"/>
    <n v="0"/>
    <n v="63554"/>
    <n v="0"/>
    <n v="654"/>
    <n v="0"/>
    <n v="0"/>
    <n v="0"/>
    <n v="0"/>
    <n v="495"/>
    <n v="1857"/>
    <n v="414"/>
    <n v="3079"/>
    <n v="0"/>
    <n v="0"/>
    <n v="497"/>
    <n v="0"/>
    <n v="0"/>
  </r>
  <r>
    <s v="BARRY"/>
    <x v="6"/>
    <x v="2"/>
    <n v="2046"/>
    <n v="6923"/>
    <n v="3129"/>
    <n v="3794"/>
    <n v="11155"/>
    <n v="2619"/>
    <n v="63554"/>
    <n v="0"/>
    <n v="668"/>
    <n v="0"/>
    <n v="0"/>
    <n v="0"/>
    <n v="0"/>
    <n v="481"/>
    <n v="1792"/>
    <n v="420"/>
    <n v="3019"/>
    <n v="0"/>
    <n v="0"/>
    <n v="543"/>
    <n v="0"/>
    <n v="0"/>
  </r>
  <r>
    <s v="BARRY"/>
    <x v="6"/>
    <x v="0"/>
    <n v="2019"/>
    <n v="6870"/>
    <n v="3106"/>
    <n v="3764"/>
    <n v="11022"/>
    <n v="2575"/>
    <n v="63554"/>
    <n v="0"/>
    <n v="714"/>
    <n v="0"/>
    <n v="0"/>
    <n v="0"/>
    <n v="0"/>
    <n v="470"/>
    <n v="1709"/>
    <n v="400"/>
    <n v="2991"/>
    <n v="0"/>
    <n v="0"/>
    <n v="586"/>
    <n v="0"/>
    <n v="0"/>
  </r>
  <r>
    <s v="BARRY"/>
    <x v="6"/>
    <x v="3"/>
    <n v="2058"/>
    <n v="7076"/>
    <n v="3134"/>
    <n v="3942"/>
    <n v="11481"/>
    <n v="0"/>
    <n v="63554"/>
    <n v="0"/>
    <n v="675"/>
    <n v="0"/>
    <n v="0"/>
    <n v="0"/>
    <n v="0"/>
    <n v="516"/>
    <n v="1945"/>
    <n v="440"/>
    <n v="2975"/>
    <n v="0"/>
    <n v="0"/>
    <n v="525"/>
    <n v="0"/>
    <n v="0"/>
  </r>
  <r>
    <s v="BARRY"/>
    <x v="6"/>
    <x v="4"/>
    <n v="2018"/>
    <n v="7101"/>
    <n v="3137"/>
    <n v="3964"/>
    <n v="11492"/>
    <n v="0"/>
    <n v="63554"/>
    <n v="0"/>
    <n v="672"/>
    <n v="0"/>
    <n v="0"/>
    <n v="0"/>
    <n v="0"/>
    <n v="523"/>
    <n v="2001"/>
    <n v="447"/>
    <n v="2929"/>
    <n v="0"/>
    <n v="0"/>
    <n v="529"/>
    <n v="0"/>
    <n v="0"/>
  </r>
  <r>
    <s v="BARRY"/>
    <x v="6"/>
    <x v="5"/>
    <n v="2022"/>
    <n v="6954"/>
    <n v="3138"/>
    <n v="3816"/>
    <n v="11170"/>
    <n v="2585"/>
    <n v="63554"/>
    <n v="0"/>
    <n v="652"/>
    <n v="0"/>
    <n v="0"/>
    <n v="0"/>
    <n v="0"/>
    <n v="486"/>
    <n v="1832"/>
    <n v="418"/>
    <n v="3024"/>
    <n v="0"/>
    <n v="0"/>
    <n v="542"/>
    <n v="0"/>
    <n v="0"/>
  </r>
  <r>
    <s v="BARRY"/>
    <x v="6"/>
    <x v="6"/>
    <n v="2000"/>
    <n v="6917"/>
    <n v="3105"/>
    <n v="3812"/>
    <n v="11172"/>
    <n v="0"/>
    <n v="63554"/>
    <n v="0"/>
    <n v="659"/>
    <n v="0"/>
    <n v="0"/>
    <n v="0"/>
    <n v="0"/>
    <n v="488"/>
    <n v="1808"/>
    <n v="424"/>
    <n v="3019"/>
    <n v="0"/>
    <n v="0"/>
    <n v="519"/>
    <n v="0"/>
    <n v="0"/>
  </r>
  <r>
    <s v="BARRY"/>
    <x v="6"/>
    <x v="7"/>
    <n v="2072"/>
    <n v="7111"/>
    <n v="3154"/>
    <n v="3957"/>
    <n v="11468"/>
    <n v="0"/>
    <n v="63554"/>
    <n v="0"/>
    <n v="678"/>
    <n v="0"/>
    <n v="0"/>
    <n v="0"/>
    <n v="0"/>
    <n v="516"/>
    <n v="1900"/>
    <n v="428"/>
    <n v="3068"/>
    <n v="0"/>
    <n v="0"/>
    <n v="521"/>
    <n v="0"/>
    <n v="0"/>
  </r>
  <r>
    <s v="BARRY"/>
    <x v="6"/>
    <x v="8"/>
    <n v="2031"/>
    <n v="6963"/>
    <n v="3139"/>
    <n v="3824"/>
    <n v="11188"/>
    <n v="0"/>
    <n v="63554"/>
    <n v="0"/>
    <n v="655"/>
    <n v="0"/>
    <n v="0"/>
    <n v="0"/>
    <n v="0"/>
    <n v="494"/>
    <n v="1809"/>
    <n v="416"/>
    <n v="3089"/>
    <n v="0"/>
    <n v="0"/>
    <n v="500"/>
    <n v="0"/>
    <n v="0"/>
  </r>
  <r>
    <s v="BARRY"/>
    <x v="6"/>
    <x v="9"/>
    <n v="2036"/>
    <n v="6918"/>
    <n v="3151"/>
    <n v="3767"/>
    <n v="11013"/>
    <n v="2550"/>
    <n v="63554"/>
    <n v="0"/>
    <n v="725"/>
    <n v="0"/>
    <n v="0"/>
    <n v="0"/>
    <n v="0"/>
    <n v="467"/>
    <n v="1722"/>
    <n v="395"/>
    <n v="3035"/>
    <n v="0"/>
    <n v="0"/>
    <n v="574"/>
    <n v="0"/>
    <n v="0"/>
  </r>
  <r>
    <s v="BARRY"/>
    <x v="6"/>
    <x v="10"/>
    <n v="2030"/>
    <n v="6917"/>
    <n v="3160"/>
    <n v="3757"/>
    <n v="11055"/>
    <n v="2562"/>
    <n v="63554"/>
    <n v="0"/>
    <n v="735"/>
    <n v="0"/>
    <n v="0"/>
    <n v="0"/>
    <n v="0"/>
    <n v="476"/>
    <n v="1731"/>
    <n v="396"/>
    <n v="3022"/>
    <n v="0"/>
    <n v="0"/>
    <n v="557"/>
    <n v="0"/>
    <n v="0"/>
  </r>
  <r>
    <s v="BARRY"/>
    <x v="6"/>
    <x v="11"/>
    <n v="2022"/>
    <n v="6926"/>
    <n v="3149"/>
    <n v="3777"/>
    <n v="11147"/>
    <n v="2590"/>
    <n v="63554"/>
    <n v="0"/>
    <n v="718"/>
    <n v="0"/>
    <n v="0"/>
    <n v="0"/>
    <n v="0"/>
    <n v="470"/>
    <n v="1763"/>
    <n v="412"/>
    <n v="3017"/>
    <n v="0"/>
    <n v="0"/>
    <n v="546"/>
    <n v="0"/>
    <n v="0"/>
  </r>
  <r>
    <s v="BARRY"/>
    <x v="7"/>
    <x v="3"/>
    <n v="2037"/>
    <n v="6845"/>
    <n v="3085"/>
    <n v="3760"/>
    <n v="10964"/>
    <n v="2610"/>
    <n v="63554"/>
    <n v="0"/>
    <n v="725"/>
    <n v="0"/>
    <n v="0"/>
    <n v="0"/>
    <n v="0"/>
    <n v="442"/>
    <n v="1689"/>
    <n v="435"/>
    <n v="2974"/>
    <n v="0"/>
    <n v="0"/>
    <n v="580"/>
    <n v="0"/>
    <n v="0"/>
  </r>
  <r>
    <s v="BARRY"/>
    <x v="7"/>
    <x v="4"/>
    <n v="2017"/>
    <n v="6876"/>
    <n v="3090"/>
    <n v="3786"/>
    <n v="11021"/>
    <n v="2601"/>
    <n v="63554"/>
    <n v="0"/>
    <n v="716"/>
    <n v="0"/>
    <n v="0"/>
    <n v="0"/>
    <n v="0"/>
    <n v="454"/>
    <n v="1712"/>
    <n v="411"/>
    <n v="2994"/>
    <n v="0"/>
    <n v="0"/>
    <n v="589"/>
    <n v="0"/>
    <n v="0"/>
  </r>
  <r>
    <s v="BAY"/>
    <x v="0"/>
    <x v="0"/>
    <n v="6313"/>
    <n v="18964"/>
    <n v="6621"/>
    <n v="12343"/>
    <n v="26196"/>
    <n v="7768"/>
    <n v="102821"/>
    <n v="0"/>
    <n v="0"/>
    <n v="0"/>
    <n v="0"/>
    <n v="0"/>
    <n v="0"/>
    <n v="8501"/>
    <n v="3924"/>
    <n v="5406"/>
    <n v="0"/>
    <n v="0"/>
    <n v="0"/>
    <n v="1133"/>
    <n v="0"/>
    <n v="0"/>
  </r>
  <r>
    <s v="BAY"/>
    <x v="1"/>
    <x v="0"/>
    <n v="7727"/>
    <n v="21622"/>
    <n v="7210"/>
    <n v="14412"/>
    <n v="29282"/>
    <n v="9441"/>
    <n v="102821"/>
    <n v="0"/>
    <n v="0"/>
    <n v="0"/>
    <n v="0"/>
    <n v="0"/>
    <n v="0"/>
    <n v="9640"/>
    <n v="4483"/>
    <n v="5967"/>
    <n v="0"/>
    <n v="0"/>
    <n v="0"/>
    <n v="1532"/>
    <n v="0"/>
    <n v="0"/>
  </r>
  <r>
    <s v="BAY"/>
    <x v="2"/>
    <x v="0"/>
    <n v="8275"/>
    <n v="22760"/>
    <n v="8226"/>
    <n v="14534"/>
    <n v="31055"/>
    <n v="10340"/>
    <n v="102821"/>
    <n v="0"/>
    <n v="0"/>
    <n v="0"/>
    <n v="0"/>
    <n v="0"/>
    <n v="0"/>
    <n v="10174"/>
    <n v="4628"/>
    <n v="6337"/>
    <n v="0"/>
    <n v="0"/>
    <n v="0"/>
    <n v="1621"/>
    <n v="0"/>
    <n v="0"/>
  </r>
  <r>
    <s v="BAY"/>
    <x v="3"/>
    <x v="0"/>
    <n v="8581"/>
    <n v="23408"/>
    <n v="8857"/>
    <n v="14551"/>
    <n v="32643"/>
    <n v="11114"/>
    <n v="102821"/>
    <n v="0"/>
    <n v="0"/>
    <n v="0"/>
    <n v="0"/>
    <n v="0"/>
    <n v="0"/>
    <n v="10522"/>
    <n v="4677"/>
    <n v="6536"/>
    <n v="0"/>
    <n v="0"/>
    <n v="0"/>
    <n v="1673"/>
    <n v="0"/>
    <n v="0"/>
  </r>
  <r>
    <s v="BAY"/>
    <x v="4"/>
    <x v="1"/>
    <n v="8711"/>
    <n v="23618"/>
    <n v="9067"/>
    <n v="14551"/>
    <n v="33241"/>
    <n v="0"/>
    <n v="102821"/>
    <n v="0"/>
    <n v="0"/>
    <n v="0"/>
    <n v="0"/>
    <n v="0"/>
    <n v="0"/>
    <n v="10459"/>
    <n v="4764"/>
    <n v="6599"/>
    <n v="0"/>
    <n v="0"/>
    <n v="0"/>
    <n v="1796"/>
    <n v="0"/>
    <n v="0"/>
  </r>
  <r>
    <s v="BAY"/>
    <x v="4"/>
    <x v="2"/>
    <n v="8774"/>
    <n v="23123"/>
    <n v="9078"/>
    <n v="14045"/>
    <n v="32952"/>
    <n v="0"/>
    <n v="102821"/>
    <n v="0"/>
    <n v="0"/>
    <n v="0"/>
    <n v="0"/>
    <n v="0"/>
    <n v="0"/>
    <n v="10218"/>
    <n v="4612"/>
    <n v="6545"/>
    <n v="0"/>
    <n v="0"/>
    <n v="0"/>
    <n v="1748"/>
    <n v="0"/>
    <n v="0"/>
  </r>
  <r>
    <s v="BAY"/>
    <x v="4"/>
    <x v="0"/>
    <n v="7606"/>
    <n v="21226"/>
    <n v="8386"/>
    <n v="12840"/>
    <n v="30824"/>
    <n v="9991"/>
    <n v="102821"/>
    <n v="0"/>
    <n v="0"/>
    <n v="0"/>
    <n v="0"/>
    <n v="0"/>
    <n v="0"/>
    <n v="9426"/>
    <n v="4056"/>
    <n v="6141"/>
    <n v="0"/>
    <n v="0"/>
    <n v="0"/>
    <n v="1603"/>
    <n v="0"/>
    <n v="0"/>
  </r>
  <r>
    <s v="BAY"/>
    <x v="4"/>
    <x v="3"/>
    <n v="8582"/>
    <n v="23371"/>
    <n v="8903"/>
    <n v="14468"/>
    <n v="32973"/>
    <n v="0"/>
    <n v="102821"/>
    <n v="0"/>
    <n v="0"/>
    <n v="0"/>
    <n v="0"/>
    <n v="0"/>
    <n v="0"/>
    <n v="10415"/>
    <n v="4687"/>
    <n v="6559"/>
    <n v="0"/>
    <n v="0"/>
    <n v="0"/>
    <n v="1710"/>
    <n v="0"/>
    <n v="0"/>
  </r>
  <r>
    <s v="BAY"/>
    <x v="4"/>
    <x v="4"/>
    <n v="8608"/>
    <n v="23397"/>
    <n v="8867"/>
    <n v="14530"/>
    <n v="32897"/>
    <n v="0"/>
    <n v="102821"/>
    <n v="0"/>
    <n v="0"/>
    <n v="0"/>
    <n v="0"/>
    <n v="0"/>
    <n v="0"/>
    <n v="10486"/>
    <n v="4679"/>
    <n v="6546"/>
    <n v="0"/>
    <n v="0"/>
    <n v="0"/>
    <n v="1686"/>
    <n v="0"/>
    <n v="0"/>
  </r>
  <r>
    <s v="BAY"/>
    <x v="4"/>
    <x v="5"/>
    <n v="8774"/>
    <n v="23714"/>
    <n v="9260"/>
    <n v="14454"/>
    <n v="33490"/>
    <n v="0"/>
    <n v="102821"/>
    <n v="0"/>
    <n v="0"/>
    <n v="0"/>
    <n v="0"/>
    <n v="0"/>
    <n v="0"/>
    <n v="10479"/>
    <n v="4755"/>
    <n v="6685"/>
    <n v="0"/>
    <n v="0"/>
    <n v="0"/>
    <n v="1795"/>
    <n v="0"/>
    <n v="0"/>
  </r>
  <r>
    <s v="BAY"/>
    <x v="4"/>
    <x v="6"/>
    <n v="8767"/>
    <n v="23700"/>
    <n v="9221"/>
    <n v="14479"/>
    <n v="33396"/>
    <n v="0"/>
    <n v="102821"/>
    <n v="0"/>
    <n v="0"/>
    <n v="0"/>
    <n v="0"/>
    <n v="0"/>
    <n v="0"/>
    <n v="10506"/>
    <n v="4762"/>
    <n v="6649"/>
    <n v="0"/>
    <n v="0"/>
    <n v="0"/>
    <n v="1783"/>
    <n v="0"/>
    <n v="0"/>
  </r>
  <r>
    <s v="BAY"/>
    <x v="4"/>
    <x v="7"/>
    <n v="8656"/>
    <n v="23408"/>
    <n v="8967"/>
    <n v="14441"/>
    <n v="33141"/>
    <n v="0"/>
    <n v="102821"/>
    <n v="0"/>
    <n v="0"/>
    <n v="0"/>
    <n v="0"/>
    <n v="0"/>
    <n v="0"/>
    <n v="10407"/>
    <n v="4703"/>
    <n v="6547"/>
    <n v="0"/>
    <n v="0"/>
    <n v="0"/>
    <n v="1751"/>
    <n v="0"/>
    <n v="0"/>
  </r>
  <r>
    <s v="BAY"/>
    <x v="4"/>
    <x v="8"/>
    <n v="8731"/>
    <n v="23672"/>
    <n v="9157"/>
    <n v="14515"/>
    <n v="33342"/>
    <n v="0"/>
    <n v="102821"/>
    <n v="0"/>
    <n v="0"/>
    <n v="0"/>
    <n v="0"/>
    <n v="0"/>
    <n v="0"/>
    <n v="10475"/>
    <n v="4771"/>
    <n v="6644"/>
    <n v="0"/>
    <n v="0"/>
    <n v="0"/>
    <n v="1782"/>
    <n v="0"/>
    <n v="0"/>
  </r>
  <r>
    <s v="BAY"/>
    <x v="4"/>
    <x v="9"/>
    <n v="7772"/>
    <n v="21534"/>
    <n v="8500"/>
    <n v="13034"/>
    <n v="31224"/>
    <n v="0"/>
    <n v="102821"/>
    <n v="0"/>
    <n v="0"/>
    <n v="0"/>
    <n v="0"/>
    <n v="0"/>
    <n v="0"/>
    <n v="9558"/>
    <n v="4150"/>
    <n v="6217"/>
    <n v="0"/>
    <n v="0"/>
    <n v="0"/>
    <n v="1609"/>
    <n v="0"/>
    <n v="0"/>
  </r>
  <r>
    <s v="BAY"/>
    <x v="4"/>
    <x v="10"/>
    <n v="8021"/>
    <n v="22012"/>
    <n v="8696"/>
    <n v="13316"/>
    <n v="31834"/>
    <n v="0"/>
    <n v="102821"/>
    <n v="0"/>
    <n v="0"/>
    <n v="0"/>
    <n v="0"/>
    <n v="0"/>
    <n v="0"/>
    <n v="9754"/>
    <n v="4296"/>
    <n v="6323"/>
    <n v="0"/>
    <n v="0"/>
    <n v="0"/>
    <n v="1639"/>
    <n v="0"/>
    <n v="0"/>
  </r>
  <r>
    <s v="BAY"/>
    <x v="4"/>
    <x v="11"/>
    <n v="8274"/>
    <n v="22654"/>
    <n v="8891"/>
    <n v="13763"/>
    <n v="32434"/>
    <n v="0"/>
    <n v="102821"/>
    <n v="0"/>
    <n v="0"/>
    <n v="0"/>
    <n v="0"/>
    <n v="0"/>
    <n v="0"/>
    <n v="10038"/>
    <n v="4476"/>
    <n v="6433"/>
    <n v="0"/>
    <n v="0"/>
    <n v="0"/>
    <n v="1707"/>
    <n v="0"/>
    <n v="0"/>
  </r>
  <r>
    <s v="BAY"/>
    <x v="5"/>
    <x v="1"/>
    <n v="6712"/>
    <n v="19531"/>
    <n v="7836"/>
    <n v="11695"/>
    <n v="29257"/>
    <n v="0"/>
    <n v="102821"/>
    <n v="0"/>
    <n v="0"/>
    <n v="0"/>
    <n v="0"/>
    <n v="0"/>
    <n v="0"/>
    <n v="8719"/>
    <n v="3662"/>
    <n v="5743"/>
    <n v="0"/>
    <n v="0"/>
    <n v="0"/>
    <n v="1407"/>
    <n v="0"/>
    <n v="0"/>
  </r>
  <r>
    <s v="BAY"/>
    <x v="5"/>
    <x v="2"/>
    <n v="5913"/>
    <n v="18276"/>
    <n v="7536"/>
    <n v="10740"/>
    <n v="27466"/>
    <n v="0"/>
    <n v="102821"/>
    <n v="0"/>
    <n v="0"/>
    <n v="0"/>
    <n v="0"/>
    <n v="0"/>
    <n v="0"/>
    <n v="8168"/>
    <n v="3471"/>
    <n v="5355"/>
    <n v="0"/>
    <n v="0"/>
    <n v="0"/>
    <n v="1282"/>
    <n v="0"/>
    <n v="0"/>
  </r>
  <r>
    <s v="BAY"/>
    <x v="5"/>
    <x v="0"/>
    <n v="5818"/>
    <n v="17865"/>
    <n v="7586"/>
    <n v="10279"/>
    <n v="27460"/>
    <n v="7457"/>
    <n v="102821"/>
    <n v="0"/>
    <n v="975"/>
    <n v="0"/>
    <n v="0"/>
    <n v="0"/>
    <n v="0"/>
    <n v="8089"/>
    <n v="3408"/>
    <n v="5393"/>
    <n v="0"/>
    <n v="0"/>
    <n v="0"/>
    <n v="0"/>
    <n v="0"/>
    <n v="0"/>
  </r>
  <r>
    <s v="BAY"/>
    <x v="5"/>
    <x v="3"/>
    <n v="7059"/>
    <n v="20216"/>
    <n v="8006"/>
    <n v="12210"/>
    <n v="29980"/>
    <n v="0"/>
    <n v="102821"/>
    <n v="0"/>
    <n v="0"/>
    <n v="0"/>
    <n v="0"/>
    <n v="0"/>
    <n v="0"/>
    <n v="9029"/>
    <n v="3815"/>
    <n v="5882"/>
    <n v="0"/>
    <n v="0"/>
    <n v="0"/>
    <n v="1490"/>
    <n v="0"/>
    <n v="0"/>
  </r>
  <r>
    <s v="BAY"/>
    <x v="5"/>
    <x v="4"/>
    <n v="7350"/>
    <n v="20703"/>
    <n v="8166"/>
    <n v="12537"/>
    <n v="30455"/>
    <n v="0"/>
    <n v="102821"/>
    <n v="0"/>
    <n v="0"/>
    <n v="0"/>
    <n v="0"/>
    <n v="0"/>
    <n v="0"/>
    <n v="9216"/>
    <n v="3939"/>
    <n v="6012"/>
    <n v="0"/>
    <n v="0"/>
    <n v="0"/>
    <n v="1536"/>
    <n v="0"/>
    <n v="0"/>
  </r>
  <r>
    <s v="BAY"/>
    <x v="5"/>
    <x v="5"/>
    <n v="5958"/>
    <n v="18222"/>
    <n v="7470"/>
    <n v="10752"/>
    <n v="27312"/>
    <n v="0"/>
    <n v="102821"/>
    <n v="0"/>
    <n v="0"/>
    <n v="0"/>
    <n v="0"/>
    <n v="0"/>
    <n v="0"/>
    <n v="8165"/>
    <n v="3466"/>
    <n v="5338"/>
    <n v="0"/>
    <n v="0"/>
    <n v="0"/>
    <n v="1253"/>
    <n v="0"/>
    <n v="0"/>
  </r>
  <r>
    <s v="BAY"/>
    <x v="5"/>
    <x v="6"/>
    <n v="6149"/>
    <n v="18508"/>
    <n v="7527"/>
    <n v="10981"/>
    <n v="27772"/>
    <n v="0"/>
    <n v="102821"/>
    <n v="0"/>
    <n v="0"/>
    <n v="0"/>
    <n v="0"/>
    <n v="0"/>
    <n v="0"/>
    <n v="8308"/>
    <n v="3456"/>
    <n v="5464"/>
    <n v="0"/>
    <n v="0"/>
    <n v="0"/>
    <n v="1280"/>
    <n v="0"/>
    <n v="0"/>
  </r>
  <r>
    <s v="BAY"/>
    <x v="5"/>
    <x v="7"/>
    <n v="6867"/>
    <n v="19854"/>
    <n v="7882"/>
    <n v="11972"/>
    <n v="29602"/>
    <n v="0"/>
    <n v="102821"/>
    <n v="0"/>
    <n v="0"/>
    <n v="0"/>
    <n v="0"/>
    <n v="0"/>
    <n v="0"/>
    <n v="8868"/>
    <n v="3739"/>
    <n v="5786"/>
    <n v="0"/>
    <n v="0"/>
    <n v="0"/>
    <n v="1461"/>
    <n v="0"/>
    <n v="0"/>
  </r>
  <r>
    <s v="BAY"/>
    <x v="5"/>
    <x v="8"/>
    <n v="6420"/>
    <n v="19086"/>
    <n v="7750"/>
    <n v="11336"/>
    <n v="28517"/>
    <n v="0"/>
    <n v="102821"/>
    <n v="0"/>
    <n v="0"/>
    <n v="0"/>
    <n v="0"/>
    <n v="0"/>
    <n v="0"/>
    <n v="8569"/>
    <n v="3572"/>
    <n v="5620"/>
    <n v="0"/>
    <n v="0"/>
    <n v="0"/>
    <n v="1325"/>
    <n v="0"/>
    <n v="0"/>
  </r>
  <r>
    <s v="BAY"/>
    <x v="5"/>
    <x v="9"/>
    <n v="5890"/>
    <n v="17933"/>
    <n v="7531"/>
    <n v="10402"/>
    <n v="27462"/>
    <n v="0"/>
    <n v="102821"/>
    <n v="0"/>
    <n v="952"/>
    <n v="0"/>
    <n v="0"/>
    <n v="0"/>
    <n v="0"/>
    <n v="8146"/>
    <n v="3422"/>
    <n v="5413"/>
    <n v="0"/>
    <n v="0"/>
    <n v="0"/>
    <n v="0"/>
    <n v="0"/>
    <n v="0"/>
  </r>
  <r>
    <s v="BAY"/>
    <x v="5"/>
    <x v="10"/>
    <n v="5907"/>
    <n v="17978"/>
    <n v="7521"/>
    <n v="10457"/>
    <n v="27463"/>
    <n v="0"/>
    <n v="102821"/>
    <n v="0"/>
    <n v="935"/>
    <n v="0"/>
    <n v="0"/>
    <n v="0"/>
    <n v="0"/>
    <n v="8227"/>
    <n v="3438"/>
    <n v="5378"/>
    <n v="0"/>
    <n v="0"/>
    <n v="0"/>
    <n v="0"/>
    <n v="0"/>
    <n v="0"/>
  </r>
  <r>
    <s v="BAY"/>
    <x v="5"/>
    <x v="11"/>
    <n v="5915"/>
    <n v="18286"/>
    <n v="7590"/>
    <n v="10696"/>
    <n v="27506"/>
    <n v="0"/>
    <n v="102821"/>
    <n v="0"/>
    <n v="0"/>
    <n v="0"/>
    <n v="0"/>
    <n v="0"/>
    <n v="0"/>
    <n v="8181"/>
    <n v="3483"/>
    <n v="5364"/>
    <n v="0"/>
    <n v="0"/>
    <n v="0"/>
    <n v="1258"/>
    <n v="0"/>
    <n v="0"/>
  </r>
  <r>
    <s v="BAY"/>
    <x v="6"/>
    <x v="1"/>
    <n v="5722"/>
    <n v="17714"/>
    <n v="7592"/>
    <n v="10122"/>
    <n v="27260"/>
    <n v="0"/>
    <n v="102821"/>
    <n v="0"/>
    <n v="1196"/>
    <n v="0"/>
    <n v="0"/>
    <n v="0"/>
    <n v="0"/>
    <n v="7913"/>
    <n v="3247"/>
    <n v="5358"/>
    <n v="0"/>
    <n v="0"/>
    <n v="0"/>
    <n v="0"/>
    <n v="0"/>
    <n v="0"/>
  </r>
  <r>
    <s v="BAY"/>
    <x v="6"/>
    <x v="2"/>
    <n v="5544"/>
    <n v="17334"/>
    <n v="7542"/>
    <n v="9792"/>
    <n v="26803"/>
    <n v="7016"/>
    <n v="102821"/>
    <n v="0"/>
    <n v="1297"/>
    <n v="0"/>
    <n v="0"/>
    <n v="0"/>
    <n v="0"/>
    <n v="7627"/>
    <n v="3196"/>
    <n v="5214"/>
    <n v="0"/>
    <n v="0"/>
    <n v="0"/>
    <n v="0"/>
    <n v="0"/>
    <n v="0"/>
  </r>
  <r>
    <s v="BAY"/>
    <x v="6"/>
    <x v="0"/>
    <n v="5214"/>
    <n v="16712"/>
    <n v="7290"/>
    <n v="9422"/>
    <n v="26106"/>
    <n v="6659"/>
    <n v="102821"/>
    <n v="0"/>
    <n v="1419"/>
    <n v="0"/>
    <n v="0"/>
    <n v="0"/>
    <n v="0"/>
    <n v="7356"/>
    <n v="2934"/>
    <n v="5003"/>
    <n v="0"/>
    <n v="0"/>
    <n v="0"/>
    <n v="0"/>
    <n v="0"/>
    <n v="0"/>
  </r>
  <r>
    <s v="BAY"/>
    <x v="6"/>
    <x v="3"/>
    <n v="5839"/>
    <n v="17802"/>
    <n v="7611"/>
    <n v="10191"/>
    <n v="27418"/>
    <n v="0"/>
    <n v="102821"/>
    <n v="0"/>
    <n v="1084"/>
    <n v="0"/>
    <n v="0"/>
    <n v="0"/>
    <n v="0"/>
    <n v="7992"/>
    <n v="3351"/>
    <n v="5375"/>
    <n v="0"/>
    <n v="0"/>
    <n v="0"/>
    <n v="0"/>
    <n v="0"/>
    <n v="0"/>
  </r>
  <r>
    <s v="BAY"/>
    <x v="6"/>
    <x v="4"/>
    <n v="5805"/>
    <n v="17771"/>
    <n v="7527"/>
    <n v="10244"/>
    <n v="27479"/>
    <n v="0"/>
    <n v="102821"/>
    <n v="0"/>
    <n v="995"/>
    <n v="0"/>
    <n v="0"/>
    <n v="0"/>
    <n v="0"/>
    <n v="8010"/>
    <n v="3405"/>
    <n v="5361"/>
    <n v="0"/>
    <n v="0"/>
    <n v="0"/>
    <n v="0"/>
    <n v="0"/>
    <n v="0"/>
  </r>
  <r>
    <s v="BAY"/>
    <x v="6"/>
    <x v="5"/>
    <n v="5611"/>
    <n v="17477"/>
    <n v="7595"/>
    <n v="9882"/>
    <n v="26862"/>
    <n v="7037"/>
    <n v="102821"/>
    <n v="0"/>
    <n v="1281"/>
    <n v="0"/>
    <n v="0"/>
    <n v="0"/>
    <n v="0"/>
    <n v="7692"/>
    <n v="3230"/>
    <n v="5274"/>
    <n v="0"/>
    <n v="0"/>
    <n v="0"/>
    <n v="0"/>
    <n v="0"/>
    <n v="0"/>
  </r>
  <r>
    <s v="BAY"/>
    <x v="6"/>
    <x v="6"/>
    <n v="5529"/>
    <n v="17306"/>
    <n v="7501"/>
    <n v="9805"/>
    <n v="27047"/>
    <n v="0"/>
    <n v="102821"/>
    <n v="0"/>
    <n v="1205"/>
    <n v="0"/>
    <n v="0"/>
    <n v="0"/>
    <n v="0"/>
    <n v="7677"/>
    <n v="3177"/>
    <n v="5247"/>
    <n v="0"/>
    <n v="0"/>
    <n v="0"/>
    <n v="0"/>
    <n v="0"/>
    <n v="0"/>
  </r>
  <r>
    <s v="BAY"/>
    <x v="6"/>
    <x v="7"/>
    <n v="5813"/>
    <n v="17828"/>
    <n v="7637"/>
    <n v="10191"/>
    <n v="27338"/>
    <n v="0"/>
    <n v="102821"/>
    <n v="0"/>
    <n v="1146"/>
    <n v="0"/>
    <n v="0"/>
    <n v="0"/>
    <n v="0"/>
    <n v="7986"/>
    <n v="3336"/>
    <n v="5360"/>
    <n v="0"/>
    <n v="0"/>
    <n v="0"/>
    <n v="0"/>
    <n v="0"/>
    <n v="0"/>
  </r>
  <r>
    <s v="BAY"/>
    <x v="6"/>
    <x v="8"/>
    <n v="5654"/>
    <n v="17529"/>
    <n v="7536"/>
    <n v="9993"/>
    <n v="27225"/>
    <n v="0"/>
    <n v="102821"/>
    <n v="0"/>
    <n v="1207"/>
    <n v="0"/>
    <n v="0"/>
    <n v="0"/>
    <n v="0"/>
    <n v="7809"/>
    <n v="3206"/>
    <n v="5307"/>
    <n v="0"/>
    <n v="0"/>
    <n v="0"/>
    <n v="0"/>
    <n v="0"/>
    <n v="0"/>
  </r>
  <r>
    <s v="BAY"/>
    <x v="6"/>
    <x v="9"/>
    <n v="5301"/>
    <n v="16829"/>
    <n v="7360"/>
    <n v="9469"/>
    <n v="26097"/>
    <n v="6669"/>
    <n v="102821"/>
    <n v="0"/>
    <n v="1417"/>
    <n v="0"/>
    <n v="0"/>
    <n v="0"/>
    <n v="0"/>
    <n v="7410"/>
    <n v="2960"/>
    <n v="5042"/>
    <n v="0"/>
    <n v="0"/>
    <n v="0"/>
    <n v="0"/>
    <n v="0"/>
    <n v="0"/>
  </r>
  <r>
    <s v="BAY"/>
    <x v="6"/>
    <x v="10"/>
    <n v="5337"/>
    <n v="17038"/>
    <n v="7455"/>
    <n v="9583"/>
    <n v="26224"/>
    <n v="6742"/>
    <n v="102821"/>
    <n v="0"/>
    <n v="1408"/>
    <n v="0"/>
    <n v="0"/>
    <n v="0"/>
    <n v="0"/>
    <n v="7505"/>
    <n v="3021"/>
    <n v="5104"/>
    <n v="0"/>
    <n v="0"/>
    <n v="0"/>
    <n v="0"/>
    <n v="0"/>
    <n v="0"/>
  </r>
  <r>
    <s v="BAY"/>
    <x v="6"/>
    <x v="11"/>
    <n v="5513"/>
    <n v="17339"/>
    <n v="7550"/>
    <n v="9789"/>
    <n v="26759"/>
    <n v="6995"/>
    <n v="102821"/>
    <n v="0"/>
    <n v="1360"/>
    <n v="0"/>
    <n v="0"/>
    <n v="0"/>
    <n v="0"/>
    <n v="7610"/>
    <n v="3146"/>
    <n v="5223"/>
    <n v="0"/>
    <n v="0"/>
    <n v="0"/>
    <n v="0"/>
    <n v="0"/>
    <n v="0"/>
  </r>
  <r>
    <s v="BAY"/>
    <x v="7"/>
    <x v="3"/>
    <n v="5351"/>
    <n v="16693"/>
    <n v="7309"/>
    <n v="9384"/>
    <n v="26063"/>
    <n v="6702"/>
    <n v="102821"/>
    <n v="0"/>
    <n v="1479"/>
    <n v="0"/>
    <n v="0"/>
    <n v="0"/>
    <n v="0"/>
    <n v="7248"/>
    <n v="2929"/>
    <n v="5037"/>
    <n v="0"/>
    <n v="0"/>
    <n v="0"/>
    <n v="0"/>
    <n v="0"/>
    <n v="0"/>
  </r>
  <r>
    <s v="BAY"/>
    <x v="7"/>
    <x v="4"/>
    <n v="5294"/>
    <n v="16741"/>
    <n v="7295"/>
    <n v="9446"/>
    <n v="26039"/>
    <n v="6668"/>
    <n v="102821"/>
    <n v="0"/>
    <n v="1445"/>
    <n v="0"/>
    <n v="0"/>
    <n v="0"/>
    <n v="0"/>
    <n v="7315"/>
    <n v="2960"/>
    <n v="5021"/>
    <n v="0"/>
    <n v="0"/>
    <n v="0"/>
    <n v="0"/>
    <n v="0"/>
    <n v="0"/>
  </r>
  <r>
    <s v="BENZIE"/>
    <x v="0"/>
    <x v="0"/>
    <n v="978"/>
    <n v="2746"/>
    <n v="1002"/>
    <n v="1744"/>
    <n v="3812"/>
    <n v="1226"/>
    <n v="18297"/>
    <n v="0"/>
    <n v="0"/>
    <n v="0"/>
    <n v="0"/>
    <n v="0"/>
    <n v="0"/>
    <n v="239"/>
    <n v="2010"/>
    <n v="344"/>
    <n v="0"/>
    <n v="0"/>
    <n v="0"/>
    <n v="153"/>
    <n v="0"/>
    <n v="0"/>
  </r>
  <r>
    <s v="BENZIE"/>
    <x v="1"/>
    <x v="0"/>
    <n v="1201"/>
    <n v="3247"/>
    <n v="1110"/>
    <n v="2137"/>
    <n v="4425"/>
    <n v="1512"/>
    <n v="18297"/>
    <n v="0"/>
    <n v="0"/>
    <n v="0"/>
    <n v="0"/>
    <n v="0"/>
    <n v="0"/>
    <n v="334"/>
    <n v="2287"/>
    <n v="388"/>
    <n v="0"/>
    <n v="0"/>
    <n v="0"/>
    <n v="238"/>
    <n v="0"/>
    <n v="0"/>
  </r>
  <r>
    <s v="BENZIE"/>
    <x v="2"/>
    <x v="0"/>
    <n v="1304"/>
    <n v="3435"/>
    <n v="1275"/>
    <n v="2160"/>
    <n v="4656"/>
    <n v="1663"/>
    <n v="18297"/>
    <n v="0"/>
    <n v="0"/>
    <n v="0"/>
    <n v="0"/>
    <n v="0"/>
    <n v="0"/>
    <n v="383"/>
    <n v="2333"/>
    <n v="439"/>
    <n v="0"/>
    <n v="0"/>
    <n v="0"/>
    <n v="280"/>
    <n v="0"/>
    <n v="0"/>
  </r>
  <r>
    <s v="BENZIE"/>
    <x v="3"/>
    <x v="0"/>
    <n v="1320"/>
    <n v="3427"/>
    <n v="1320"/>
    <n v="2107"/>
    <n v="4825"/>
    <n v="1775"/>
    <n v="18297"/>
    <n v="0"/>
    <n v="0"/>
    <n v="0"/>
    <n v="0"/>
    <n v="0"/>
    <n v="0"/>
    <n v="462"/>
    <n v="2199"/>
    <n v="448"/>
    <n v="0"/>
    <n v="0"/>
    <n v="0"/>
    <n v="318"/>
    <n v="0"/>
    <n v="0"/>
  </r>
  <r>
    <s v="BENZIE"/>
    <x v="4"/>
    <x v="1"/>
    <n v="1348"/>
    <n v="3422"/>
    <n v="1313"/>
    <n v="2109"/>
    <n v="4881"/>
    <n v="0"/>
    <n v="18297"/>
    <n v="0"/>
    <n v="0"/>
    <n v="0"/>
    <n v="0"/>
    <n v="0"/>
    <n v="0"/>
    <n v="470"/>
    <n v="2147"/>
    <n v="453"/>
    <n v="0"/>
    <n v="0"/>
    <n v="0"/>
    <n v="352"/>
    <n v="0"/>
    <n v="0"/>
  </r>
  <r>
    <s v="BENZIE"/>
    <x v="4"/>
    <x v="2"/>
    <n v="1344"/>
    <n v="3334"/>
    <n v="1311"/>
    <n v="2023"/>
    <n v="4817"/>
    <n v="0"/>
    <n v="18297"/>
    <n v="0"/>
    <n v="0"/>
    <n v="0"/>
    <n v="0"/>
    <n v="0"/>
    <n v="0"/>
    <n v="468"/>
    <n v="2084"/>
    <n v="447"/>
    <n v="0"/>
    <n v="0"/>
    <n v="0"/>
    <n v="335"/>
    <n v="0"/>
    <n v="0"/>
  </r>
  <r>
    <s v="BENZIE"/>
    <x v="4"/>
    <x v="0"/>
    <n v="1101"/>
    <n v="2980"/>
    <n v="1154"/>
    <n v="1826"/>
    <n v="4436"/>
    <n v="1474"/>
    <n v="18297"/>
    <n v="0"/>
    <n v="0"/>
    <n v="0"/>
    <n v="0"/>
    <n v="0"/>
    <n v="0"/>
    <n v="428"/>
    <n v="1839"/>
    <n v="396"/>
    <n v="0"/>
    <n v="0"/>
    <n v="0"/>
    <n v="317"/>
    <n v="0"/>
    <n v="0"/>
  </r>
  <r>
    <s v="BENZIE"/>
    <x v="4"/>
    <x v="3"/>
    <n v="1311"/>
    <n v="3379"/>
    <n v="1300"/>
    <n v="2079"/>
    <n v="4859"/>
    <n v="0"/>
    <n v="18297"/>
    <n v="0"/>
    <n v="0"/>
    <n v="0"/>
    <n v="0"/>
    <n v="0"/>
    <n v="0"/>
    <n v="461"/>
    <n v="2133"/>
    <n v="449"/>
    <n v="0"/>
    <n v="0"/>
    <n v="0"/>
    <n v="336"/>
    <n v="0"/>
    <n v="0"/>
  </r>
  <r>
    <s v="BENZIE"/>
    <x v="4"/>
    <x v="4"/>
    <n v="1324"/>
    <n v="3403"/>
    <n v="1307"/>
    <n v="2096"/>
    <n v="4835"/>
    <n v="0"/>
    <n v="18297"/>
    <n v="0"/>
    <n v="0"/>
    <n v="0"/>
    <n v="0"/>
    <n v="0"/>
    <n v="0"/>
    <n v="468"/>
    <n v="2157"/>
    <n v="451"/>
    <n v="0"/>
    <n v="0"/>
    <n v="0"/>
    <n v="327"/>
    <n v="0"/>
    <n v="0"/>
  </r>
  <r>
    <s v="BENZIE"/>
    <x v="4"/>
    <x v="5"/>
    <n v="1344"/>
    <n v="3436"/>
    <n v="1336"/>
    <n v="2100"/>
    <n v="4930"/>
    <n v="0"/>
    <n v="18297"/>
    <n v="0"/>
    <n v="0"/>
    <n v="0"/>
    <n v="0"/>
    <n v="0"/>
    <n v="0"/>
    <n v="472"/>
    <n v="2158"/>
    <n v="453"/>
    <n v="0"/>
    <n v="0"/>
    <n v="0"/>
    <n v="353"/>
    <n v="0"/>
    <n v="0"/>
  </r>
  <r>
    <s v="BENZIE"/>
    <x v="4"/>
    <x v="6"/>
    <n v="1346"/>
    <n v="3430"/>
    <n v="1321"/>
    <n v="2109"/>
    <n v="4914"/>
    <n v="0"/>
    <n v="18297"/>
    <n v="0"/>
    <n v="0"/>
    <n v="0"/>
    <n v="0"/>
    <n v="0"/>
    <n v="0"/>
    <n v="473"/>
    <n v="2160"/>
    <n v="451"/>
    <n v="0"/>
    <n v="0"/>
    <n v="0"/>
    <n v="346"/>
    <n v="0"/>
    <n v="0"/>
  </r>
  <r>
    <s v="BENZIE"/>
    <x v="4"/>
    <x v="7"/>
    <n v="1324"/>
    <n v="3375"/>
    <n v="1291"/>
    <n v="2084"/>
    <n v="4831"/>
    <n v="0"/>
    <n v="18297"/>
    <n v="0"/>
    <n v="0"/>
    <n v="0"/>
    <n v="0"/>
    <n v="0"/>
    <n v="0"/>
    <n v="463"/>
    <n v="2130"/>
    <n v="446"/>
    <n v="0"/>
    <n v="0"/>
    <n v="0"/>
    <n v="336"/>
    <n v="0"/>
    <n v="0"/>
  </r>
  <r>
    <s v="BENZIE"/>
    <x v="4"/>
    <x v="8"/>
    <n v="1349"/>
    <n v="3409"/>
    <n v="1309"/>
    <n v="2100"/>
    <n v="4897"/>
    <n v="0"/>
    <n v="18297"/>
    <n v="0"/>
    <n v="0"/>
    <n v="0"/>
    <n v="0"/>
    <n v="0"/>
    <n v="0"/>
    <n v="472"/>
    <n v="2137"/>
    <n v="449"/>
    <n v="0"/>
    <n v="0"/>
    <n v="0"/>
    <n v="351"/>
    <n v="0"/>
    <n v="0"/>
  </r>
  <r>
    <s v="BENZIE"/>
    <x v="4"/>
    <x v="9"/>
    <n v="1146"/>
    <n v="3048"/>
    <n v="1184"/>
    <n v="1864"/>
    <n v="4510"/>
    <n v="0"/>
    <n v="18297"/>
    <n v="0"/>
    <n v="0"/>
    <n v="0"/>
    <n v="0"/>
    <n v="0"/>
    <n v="0"/>
    <n v="435"/>
    <n v="1883"/>
    <n v="407"/>
    <n v="0"/>
    <n v="0"/>
    <n v="0"/>
    <n v="323"/>
    <n v="0"/>
    <n v="0"/>
  </r>
  <r>
    <s v="BENZIE"/>
    <x v="4"/>
    <x v="10"/>
    <n v="1191"/>
    <n v="3116"/>
    <n v="1216"/>
    <n v="1900"/>
    <n v="4593"/>
    <n v="0"/>
    <n v="18297"/>
    <n v="0"/>
    <n v="0"/>
    <n v="0"/>
    <n v="0"/>
    <n v="0"/>
    <n v="0"/>
    <n v="439"/>
    <n v="1940"/>
    <n v="421"/>
    <n v="0"/>
    <n v="0"/>
    <n v="0"/>
    <n v="316"/>
    <n v="0"/>
    <n v="0"/>
  </r>
  <r>
    <s v="BENZIE"/>
    <x v="4"/>
    <x v="11"/>
    <n v="1232"/>
    <n v="3218"/>
    <n v="1268"/>
    <n v="1950"/>
    <n v="4714"/>
    <n v="0"/>
    <n v="18297"/>
    <n v="0"/>
    <n v="0"/>
    <n v="0"/>
    <n v="0"/>
    <n v="0"/>
    <n v="0"/>
    <n v="466"/>
    <n v="2002"/>
    <n v="430"/>
    <n v="0"/>
    <n v="0"/>
    <n v="0"/>
    <n v="320"/>
    <n v="0"/>
    <n v="0"/>
  </r>
  <r>
    <s v="BENZIE"/>
    <x v="5"/>
    <x v="1"/>
    <n v="962"/>
    <n v="2720"/>
    <n v="1077"/>
    <n v="1643"/>
    <n v="4171"/>
    <n v="0"/>
    <n v="18297"/>
    <n v="0"/>
    <n v="0"/>
    <n v="0"/>
    <n v="0"/>
    <n v="0"/>
    <n v="0"/>
    <n v="402"/>
    <n v="1664"/>
    <n v="354"/>
    <n v="0"/>
    <n v="0"/>
    <n v="0"/>
    <n v="300"/>
    <n v="0"/>
    <n v="0"/>
  </r>
  <r>
    <s v="BENZIE"/>
    <x v="5"/>
    <x v="2"/>
    <n v="828"/>
    <n v="2461"/>
    <n v="1015"/>
    <n v="1446"/>
    <n v="3837"/>
    <n v="0"/>
    <n v="18297"/>
    <n v="0"/>
    <n v="0"/>
    <n v="0"/>
    <n v="0"/>
    <n v="0"/>
    <n v="0"/>
    <n v="360"/>
    <n v="1504"/>
    <n v="319"/>
    <n v="0"/>
    <n v="0"/>
    <n v="0"/>
    <n v="278"/>
    <n v="0"/>
    <n v="0"/>
  </r>
  <r>
    <s v="BENZIE"/>
    <x v="5"/>
    <x v="0"/>
    <n v="823"/>
    <n v="2416"/>
    <n v="1068"/>
    <n v="1348"/>
    <n v="3877"/>
    <n v="1092"/>
    <n v="18297"/>
    <n v="0"/>
    <n v="599"/>
    <n v="0"/>
    <n v="0"/>
    <n v="0"/>
    <n v="0"/>
    <n v="554"/>
    <n v="0"/>
    <n v="441"/>
    <n v="822"/>
    <n v="0"/>
    <n v="0"/>
    <n v="0"/>
    <n v="0"/>
    <n v="0"/>
  </r>
  <r>
    <s v="BENZIE"/>
    <x v="5"/>
    <x v="3"/>
    <n v="1007"/>
    <n v="2815"/>
    <n v="1092"/>
    <n v="1723"/>
    <n v="4296"/>
    <n v="0"/>
    <n v="18297"/>
    <n v="0"/>
    <n v="0"/>
    <n v="0"/>
    <n v="0"/>
    <n v="0"/>
    <n v="0"/>
    <n v="407"/>
    <n v="1709"/>
    <n v="380"/>
    <n v="0"/>
    <n v="0"/>
    <n v="0"/>
    <n v="319"/>
    <n v="0"/>
    <n v="0"/>
  </r>
  <r>
    <s v="BENZIE"/>
    <x v="5"/>
    <x v="4"/>
    <n v="1049"/>
    <n v="2891"/>
    <n v="1116"/>
    <n v="1775"/>
    <n v="4371"/>
    <n v="0"/>
    <n v="18297"/>
    <n v="0"/>
    <n v="0"/>
    <n v="0"/>
    <n v="0"/>
    <n v="0"/>
    <n v="0"/>
    <n v="415"/>
    <n v="1772"/>
    <n v="383"/>
    <n v="0"/>
    <n v="0"/>
    <n v="0"/>
    <n v="321"/>
    <n v="0"/>
    <n v="0"/>
  </r>
  <r>
    <s v="BENZIE"/>
    <x v="5"/>
    <x v="5"/>
    <n v="831"/>
    <n v="2470"/>
    <n v="1021"/>
    <n v="1449"/>
    <n v="3850"/>
    <n v="0"/>
    <n v="18297"/>
    <n v="0"/>
    <n v="0"/>
    <n v="0"/>
    <n v="0"/>
    <n v="0"/>
    <n v="0"/>
    <n v="355"/>
    <n v="1520"/>
    <n v="318"/>
    <n v="0"/>
    <n v="0"/>
    <n v="0"/>
    <n v="277"/>
    <n v="0"/>
    <n v="0"/>
  </r>
  <r>
    <s v="BENZIE"/>
    <x v="5"/>
    <x v="6"/>
    <n v="874"/>
    <n v="2546"/>
    <n v="1046"/>
    <n v="1500"/>
    <n v="3966"/>
    <n v="0"/>
    <n v="18297"/>
    <n v="0"/>
    <n v="0"/>
    <n v="0"/>
    <n v="0"/>
    <n v="0"/>
    <n v="0"/>
    <n v="364"/>
    <n v="1580"/>
    <n v="324"/>
    <n v="0"/>
    <n v="0"/>
    <n v="0"/>
    <n v="278"/>
    <n v="0"/>
    <n v="0"/>
  </r>
  <r>
    <s v="BENZIE"/>
    <x v="5"/>
    <x v="7"/>
    <n v="986"/>
    <n v="2789"/>
    <n v="1100"/>
    <n v="1689"/>
    <n v="4266"/>
    <n v="0"/>
    <n v="18297"/>
    <n v="0"/>
    <n v="0"/>
    <n v="0"/>
    <n v="0"/>
    <n v="0"/>
    <n v="0"/>
    <n v="402"/>
    <n v="1709"/>
    <n v="370"/>
    <n v="0"/>
    <n v="0"/>
    <n v="0"/>
    <n v="308"/>
    <n v="0"/>
    <n v="0"/>
  </r>
  <r>
    <s v="BENZIE"/>
    <x v="5"/>
    <x v="8"/>
    <n v="923"/>
    <n v="2650"/>
    <n v="1072"/>
    <n v="1578"/>
    <n v="4073"/>
    <n v="0"/>
    <n v="18297"/>
    <n v="0"/>
    <n v="0"/>
    <n v="0"/>
    <n v="0"/>
    <n v="0"/>
    <n v="0"/>
    <n v="379"/>
    <n v="1633"/>
    <n v="343"/>
    <n v="0"/>
    <n v="0"/>
    <n v="0"/>
    <n v="295"/>
    <n v="0"/>
    <n v="0"/>
  </r>
  <r>
    <s v="BENZIE"/>
    <x v="5"/>
    <x v="9"/>
    <n v="813"/>
    <n v="2387"/>
    <n v="1028"/>
    <n v="1359"/>
    <n v="3891"/>
    <n v="0"/>
    <n v="18297"/>
    <n v="0"/>
    <n v="597"/>
    <n v="0"/>
    <n v="0"/>
    <n v="0"/>
    <n v="0"/>
    <n v="530"/>
    <n v="0"/>
    <n v="441"/>
    <n v="819"/>
    <n v="0"/>
    <n v="0"/>
    <n v="0"/>
    <n v="0"/>
    <n v="0"/>
  </r>
  <r>
    <s v="BENZIE"/>
    <x v="5"/>
    <x v="10"/>
    <n v="800"/>
    <n v="2321"/>
    <n v="948"/>
    <n v="1373"/>
    <n v="3849"/>
    <n v="0"/>
    <n v="18297"/>
    <n v="0"/>
    <n v="583"/>
    <n v="0"/>
    <n v="0"/>
    <n v="0"/>
    <n v="0"/>
    <n v="505"/>
    <n v="0"/>
    <n v="419"/>
    <n v="814"/>
    <n v="0"/>
    <n v="0"/>
    <n v="0"/>
    <n v="0"/>
    <n v="0"/>
  </r>
  <r>
    <s v="BENZIE"/>
    <x v="5"/>
    <x v="11"/>
    <n v="828"/>
    <n v="2438"/>
    <n v="1009"/>
    <n v="1429"/>
    <n v="3837"/>
    <n v="0"/>
    <n v="18297"/>
    <n v="0"/>
    <n v="0"/>
    <n v="0"/>
    <n v="0"/>
    <n v="0"/>
    <n v="0"/>
    <n v="379"/>
    <n v="1466"/>
    <n v="325"/>
    <n v="0"/>
    <n v="0"/>
    <n v="0"/>
    <n v="268"/>
    <n v="0"/>
    <n v="0"/>
  </r>
  <r>
    <s v="BENZIE"/>
    <x v="6"/>
    <x v="1"/>
    <n v="818"/>
    <n v="2403"/>
    <n v="1112"/>
    <n v="1291"/>
    <n v="3803"/>
    <n v="0"/>
    <n v="18297"/>
    <n v="0"/>
    <n v="611"/>
    <n v="0"/>
    <n v="0"/>
    <n v="0"/>
    <n v="0"/>
    <n v="549"/>
    <n v="0"/>
    <n v="411"/>
    <n v="832"/>
    <n v="0"/>
    <n v="0"/>
    <n v="0"/>
    <n v="0"/>
    <n v="0"/>
  </r>
  <r>
    <s v="BENZIE"/>
    <x v="6"/>
    <x v="2"/>
    <n v="779"/>
    <n v="2348"/>
    <n v="1101"/>
    <n v="1247"/>
    <n v="3677"/>
    <n v="1039"/>
    <n v="18297"/>
    <n v="0"/>
    <n v="594"/>
    <n v="0"/>
    <n v="0"/>
    <n v="0"/>
    <n v="0"/>
    <n v="508"/>
    <n v="0"/>
    <n v="398"/>
    <n v="848"/>
    <n v="0"/>
    <n v="0"/>
    <n v="0"/>
    <n v="0"/>
    <n v="0"/>
  </r>
  <r>
    <s v="BENZIE"/>
    <x v="6"/>
    <x v="0"/>
    <n v="772"/>
    <n v="2352"/>
    <n v="1075"/>
    <n v="1277"/>
    <n v="3597"/>
    <n v="1010"/>
    <n v="18297"/>
    <n v="0"/>
    <n v="600"/>
    <n v="0"/>
    <n v="0"/>
    <n v="0"/>
    <n v="0"/>
    <n v="483"/>
    <n v="0"/>
    <n v="399"/>
    <n v="870"/>
    <n v="0"/>
    <n v="0"/>
    <n v="0"/>
    <n v="0"/>
    <n v="0"/>
  </r>
  <r>
    <s v="BENZIE"/>
    <x v="6"/>
    <x v="3"/>
    <n v="822"/>
    <n v="2437"/>
    <n v="1111"/>
    <n v="1326"/>
    <n v="3857"/>
    <n v="0"/>
    <n v="18297"/>
    <n v="0"/>
    <n v="621"/>
    <n v="0"/>
    <n v="0"/>
    <n v="0"/>
    <n v="0"/>
    <n v="539"/>
    <n v="0"/>
    <n v="431"/>
    <n v="846"/>
    <n v="0"/>
    <n v="0"/>
    <n v="0"/>
    <n v="0"/>
    <n v="0"/>
  </r>
  <r>
    <s v="BENZIE"/>
    <x v="6"/>
    <x v="4"/>
    <n v="816"/>
    <n v="2431"/>
    <n v="1094"/>
    <n v="1337"/>
    <n v="3864"/>
    <n v="0"/>
    <n v="18297"/>
    <n v="0"/>
    <n v="617"/>
    <n v="0"/>
    <n v="0"/>
    <n v="0"/>
    <n v="0"/>
    <n v="550"/>
    <n v="0"/>
    <n v="442"/>
    <n v="822"/>
    <n v="0"/>
    <n v="0"/>
    <n v="0"/>
    <n v="0"/>
    <n v="0"/>
  </r>
  <r>
    <s v="BENZIE"/>
    <x v="6"/>
    <x v="5"/>
    <n v="797"/>
    <n v="2384"/>
    <n v="1104"/>
    <n v="1280"/>
    <n v="3705"/>
    <n v="1038"/>
    <n v="18297"/>
    <n v="0"/>
    <n v="604"/>
    <n v="0"/>
    <n v="0"/>
    <n v="0"/>
    <n v="0"/>
    <n v="527"/>
    <n v="0"/>
    <n v="407"/>
    <n v="846"/>
    <n v="0"/>
    <n v="0"/>
    <n v="0"/>
    <n v="0"/>
    <n v="0"/>
  </r>
  <r>
    <s v="BENZIE"/>
    <x v="6"/>
    <x v="6"/>
    <n v="782"/>
    <n v="2346"/>
    <n v="1103"/>
    <n v="1243"/>
    <n v="3756"/>
    <n v="0"/>
    <n v="18297"/>
    <n v="0"/>
    <n v="595"/>
    <n v="0"/>
    <n v="0"/>
    <n v="0"/>
    <n v="0"/>
    <n v="537"/>
    <n v="0"/>
    <n v="390"/>
    <n v="824"/>
    <n v="0"/>
    <n v="0"/>
    <n v="0"/>
    <n v="0"/>
    <n v="0"/>
  </r>
  <r>
    <s v="BENZIE"/>
    <x v="6"/>
    <x v="7"/>
    <n v="832"/>
    <n v="2436"/>
    <n v="1114"/>
    <n v="1322"/>
    <n v="3841"/>
    <n v="0"/>
    <n v="18297"/>
    <n v="0"/>
    <n v="616"/>
    <n v="0"/>
    <n v="0"/>
    <n v="0"/>
    <n v="0"/>
    <n v="551"/>
    <n v="0"/>
    <n v="422"/>
    <n v="847"/>
    <n v="0"/>
    <n v="0"/>
    <n v="0"/>
    <n v="0"/>
    <n v="0"/>
  </r>
  <r>
    <s v="BENZIE"/>
    <x v="6"/>
    <x v="8"/>
    <n v="798"/>
    <n v="2373"/>
    <n v="1100"/>
    <n v="1273"/>
    <n v="3790"/>
    <n v="0"/>
    <n v="18297"/>
    <n v="0"/>
    <n v="605"/>
    <n v="0"/>
    <n v="0"/>
    <n v="0"/>
    <n v="0"/>
    <n v="535"/>
    <n v="0"/>
    <n v="398"/>
    <n v="835"/>
    <n v="0"/>
    <n v="0"/>
    <n v="0"/>
    <n v="0"/>
    <n v="0"/>
  </r>
  <r>
    <s v="BENZIE"/>
    <x v="6"/>
    <x v="9"/>
    <n v="788"/>
    <n v="2364"/>
    <n v="1090"/>
    <n v="1274"/>
    <n v="3619"/>
    <n v="1024"/>
    <n v="18297"/>
    <n v="0"/>
    <n v="599"/>
    <n v="0"/>
    <n v="0"/>
    <n v="0"/>
    <n v="0"/>
    <n v="486"/>
    <n v="0"/>
    <n v="406"/>
    <n v="873"/>
    <n v="0"/>
    <n v="0"/>
    <n v="0"/>
    <n v="0"/>
    <n v="0"/>
  </r>
  <r>
    <s v="BENZIE"/>
    <x v="6"/>
    <x v="10"/>
    <n v="786"/>
    <n v="2364"/>
    <n v="1085"/>
    <n v="1279"/>
    <n v="3621"/>
    <n v="1027"/>
    <n v="18297"/>
    <n v="0"/>
    <n v="596"/>
    <n v="0"/>
    <n v="0"/>
    <n v="0"/>
    <n v="0"/>
    <n v="495"/>
    <n v="0"/>
    <n v="407"/>
    <n v="866"/>
    <n v="0"/>
    <n v="0"/>
    <n v="0"/>
    <n v="0"/>
    <n v="0"/>
  </r>
  <r>
    <s v="BENZIE"/>
    <x v="6"/>
    <x v="11"/>
    <n v="783"/>
    <n v="2341"/>
    <n v="1096"/>
    <n v="1245"/>
    <n v="3675"/>
    <n v="1048"/>
    <n v="18297"/>
    <n v="0"/>
    <n v="595"/>
    <n v="0"/>
    <n v="0"/>
    <n v="0"/>
    <n v="0"/>
    <n v="510"/>
    <n v="0"/>
    <n v="391"/>
    <n v="845"/>
    <n v="0"/>
    <n v="0"/>
    <n v="0"/>
    <n v="0"/>
    <n v="0"/>
  </r>
  <r>
    <s v="BENZIE"/>
    <x v="7"/>
    <x v="3"/>
    <n v="747"/>
    <n v="2306"/>
    <n v="1056"/>
    <n v="1250"/>
    <n v="3511"/>
    <n v="951"/>
    <n v="18297"/>
    <n v="0"/>
    <n v="575"/>
    <n v="0"/>
    <n v="0"/>
    <n v="0"/>
    <n v="0"/>
    <n v="465"/>
    <n v="0"/>
    <n v="392"/>
    <n v="874"/>
    <n v="0"/>
    <n v="0"/>
    <n v="0"/>
    <n v="0"/>
    <n v="0"/>
  </r>
  <r>
    <s v="BENZIE"/>
    <x v="7"/>
    <x v="4"/>
    <n v="769"/>
    <n v="2353"/>
    <n v="1074"/>
    <n v="1279"/>
    <n v="3559"/>
    <n v="982"/>
    <n v="18297"/>
    <n v="0"/>
    <n v="590"/>
    <n v="0"/>
    <n v="0"/>
    <n v="0"/>
    <n v="0"/>
    <n v="479"/>
    <n v="0"/>
    <n v="397"/>
    <n v="887"/>
    <n v="0"/>
    <n v="0"/>
    <n v="0"/>
    <n v="0"/>
    <n v="0"/>
  </r>
  <r>
    <s v="BERRIEN"/>
    <x v="0"/>
    <x v="0"/>
    <n v="8461"/>
    <n v="28738"/>
    <n v="9115"/>
    <n v="19623"/>
    <n v="41105"/>
    <n v="11169"/>
    <n v="152900"/>
    <n v="505"/>
    <n v="0"/>
    <n v="0"/>
    <n v="0"/>
    <n v="0"/>
    <n v="0"/>
    <n v="1855"/>
    <n v="18561"/>
    <n v="601"/>
    <n v="3077"/>
    <n v="0"/>
    <n v="0"/>
    <n v="4139"/>
    <n v="0"/>
    <n v="0"/>
  </r>
  <r>
    <s v="BERRIEN"/>
    <x v="1"/>
    <x v="0"/>
    <n v="10974"/>
    <n v="33544"/>
    <n v="10466"/>
    <n v="23078"/>
    <n v="46849"/>
    <n v="14330"/>
    <n v="152900"/>
    <n v="769"/>
    <n v="0"/>
    <n v="0"/>
    <n v="0"/>
    <n v="0"/>
    <n v="0"/>
    <n v="2147"/>
    <n v="20426"/>
    <n v="636"/>
    <n v="4523"/>
    <n v="0"/>
    <n v="0"/>
    <n v="5043"/>
    <n v="0"/>
    <n v="0"/>
  </r>
  <r>
    <s v="BERRIEN"/>
    <x v="2"/>
    <x v="0"/>
    <n v="12325"/>
    <n v="36208"/>
    <n v="12362"/>
    <n v="23846"/>
    <n v="50313"/>
    <n v="15931"/>
    <n v="152900"/>
    <n v="1030"/>
    <n v="0"/>
    <n v="0"/>
    <n v="0"/>
    <n v="0"/>
    <n v="0"/>
    <n v="2275"/>
    <n v="20925"/>
    <n v="806"/>
    <n v="5718"/>
    <n v="0"/>
    <n v="0"/>
    <n v="5454"/>
    <n v="0"/>
    <n v="0"/>
  </r>
  <r>
    <s v="BERRIEN"/>
    <x v="3"/>
    <x v="0"/>
    <n v="12916"/>
    <n v="37681"/>
    <n v="13350"/>
    <n v="24331"/>
    <n v="53412"/>
    <n v="17419"/>
    <n v="152900"/>
    <n v="1004"/>
    <n v="0"/>
    <n v="0"/>
    <n v="0"/>
    <n v="0"/>
    <n v="0"/>
    <n v="2651"/>
    <n v="20907"/>
    <n v="794"/>
    <n v="6618"/>
    <n v="0"/>
    <n v="0"/>
    <n v="5707"/>
    <n v="0"/>
    <n v="0"/>
  </r>
  <r>
    <s v="BERRIEN"/>
    <x v="4"/>
    <x v="1"/>
    <n v="13132"/>
    <n v="37961"/>
    <n v="13537"/>
    <n v="24424"/>
    <n v="54263"/>
    <n v="0"/>
    <n v="152900"/>
    <n v="945"/>
    <n v="0"/>
    <n v="0"/>
    <n v="0"/>
    <n v="0"/>
    <n v="0"/>
    <n v="2783"/>
    <n v="20692"/>
    <n v="749"/>
    <n v="6841"/>
    <n v="0"/>
    <n v="0"/>
    <n v="5951"/>
    <n v="0"/>
    <n v="0"/>
  </r>
  <r>
    <s v="BERRIEN"/>
    <x v="4"/>
    <x v="2"/>
    <n v="13222"/>
    <n v="37145"/>
    <n v="13333"/>
    <n v="23812"/>
    <n v="54329"/>
    <n v="0"/>
    <n v="152900"/>
    <n v="947"/>
    <n v="0"/>
    <n v="0"/>
    <n v="0"/>
    <n v="0"/>
    <n v="0"/>
    <n v="2808"/>
    <n v="19978"/>
    <n v="793"/>
    <n v="6755"/>
    <n v="0"/>
    <n v="0"/>
    <n v="5864"/>
    <n v="0"/>
    <n v="0"/>
  </r>
  <r>
    <s v="BERRIEN"/>
    <x v="4"/>
    <x v="0"/>
    <n v="11269"/>
    <n v="33491"/>
    <n v="12257"/>
    <n v="21234"/>
    <n v="49726"/>
    <n v="15451"/>
    <n v="152900"/>
    <n v="845"/>
    <n v="0"/>
    <n v="0"/>
    <n v="0"/>
    <n v="0"/>
    <n v="0"/>
    <n v="2664"/>
    <n v="17383"/>
    <n v="697"/>
    <n v="6302"/>
    <n v="0"/>
    <n v="0"/>
    <n v="5600"/>
    <n v="0"/>
    <n v="0"/>
  </r>
  <r>
    <s v="BERRIEN"/>
    <x v="4"/>
    <x v="3"/>
    <n v="12963"/>
    <n v="37610"/>
    <n v="13337"/>
    <n v="24273"/>
    <n v="54036"/>
    <n v="0"/>
    <n v="152900"/>
    <n v="990"/>
    <n v="0"/>
    <n v="0"/>
    <n v="0"/>
    <n v="0"/>
    <n v="0"/>
    <n v="2714"/>
    <n v="20666"/>
    <n v="770"/>
    <n v="6673"/>
    <n v="0"/>
    <n v="0"/>
    <n v="5797"/>
    <n v="0"/>
    <n v="0"/>
  </r>
  <r>
    <s v="BERRIEN"/>
    <x v="4"/>
    <x v="4"/>
    <n v="12989"/>
    <n v="37708"/>
    <n v="13377"/>
    <n v="24331"/>
    <n v="53764"/>
    <n v="0"/>
    <n v="152900"/>
    <n v="1021"/>
    <n v="0"/>
    <n v="0"/>
    <n v="0"/>
    <n v="0"/>
    <n v="0"/>
    <n v="2701"/>
    <n v="20825"/>
    <n v="792"/>
    <n v="6642"/>
    <n v="0"/>
    <n v="0"/>
    <n v="5727"/>
    <n v="0"/>
    <n v="0"/>
  </r>
  <r>
    <s v="BERRIEN"/>
    <x v="4"/>
    <x v="5"/>
    <n v="13222"/>
    <n v="38034"/>
    <n v="13644"/>
    <n v="24390"/>
    <n v="55124"/>
    <n v="0"/>
    <n v="152900"/>
    <n v="985"/>
    <n v="0"/>
    <n v="0"/>
    <n v="0"/>
    <n v="0"/>
    <n v="0"/>
    <n v="2848"/>
    <n v="20458"/>
    <n v="818"/>
    <n v="6892"/>
    <n v="0"/>
    <n v="0"/>
    <n v="6033"/>
    <n v="0"/>
    <n v="0"/>
  </r>
  <r>
    <s v="BERRIEN"/>
    <x v="4"/>
    <x v="6"/>
    <n v="13176"/>
    <n v="37976"/>
    <n v="13598"/>
    <n v="24378"/>
    <n v="54828"/>
    <n v="0"/>
    <n v="152900"/>
    <n v="968"/>
    <n v="0"/>
    <n v="0"/>
    <n v="0"/>
    <n v="0"/>
    <n v="0"/>
    <n v="2815"/>
    <n v="20553"/>
    <n v="807"/>
    <n v="6873"/>
    <n v="0"/>
    <n v="0"/>
    <n v="5960"/>
    <n v="0"/>
    <n v="0"/>
  </r>
  <r>
    <s v="BERRIEN"/>
    <x v="4"/>
    <x v="7"/>
    <n v="13014"/>
    <n v="37723"/>
    <n v="13442"/>
    <n v="24281"/>
    <n v="54129"/>
    <n v="0"/>
    <n v="152900"/>
    <n v="967"/>
    <n v="0"/>
    <n v="0"/>
    <n v="0"/>
    <n v="0"/>
    <n v="0"/>
    <n v="2726"/>
    <n v="20659"/>
    <n v="760"/>
    <n v="6762"/>
    <n v="0"/>
    <n v="0"/>
    <n v="5849"/>
    <n v="0"/>
    <n v="0"/>
  </r>
  <r>
    <s v="BERRIEN"/>
    <x v="4"/>
    <x v="8"/>
    <n v="13168"/>
    <n v="37946"/>
    <n v="13566"/>
    <n v="24380"/>
    <n v="54469"/>
    <n v="0"/>
    <n v="152900"/>
    <n v="956"/>
    <n v="0"/>
    <n v="0"/>
    <n v="0"/>
    <n v="0"/>
    <n v="0"/>
    <n v="2795"/>
    <n v="20606"/>
    <n v="776"/>
    <n v="6854"/>
    <n v="0"/>
    <n v="0"/>
    <n v="5959"/>
    <n v="0"/>
    <n v="0"/>
  </r>
  <r>
    <s v="BERRIEN"/>
    <x v="4"/>
    <x v="9"/>
    <n v="11641"/>
    <n v="34228"/>
    <n v="12351"/>
    <n v="21877"/>
    <n v="50931"/>
    <n v="0"/>
    <n v="152900"/>
    <n v="817"/>
    <n v="0"/>
    <n v="0"/>
    <n v="0"/>
    <n v="0"/>
    <n v="0"/>
    <n v="2722"/>
    <n v="18110"/>
    <n v="704"/>
    <n v="6354"/>
    <n v="0"/>
    <n v="0"/>
    <n v="5521"/>
    <n v="0"/>
    <n v="0"/>
  </r>
  <r>
    <s v="BERRIEN"/>
    <x v="4"/>
    <x v="10"/>
    <n v="11990"/>
    <n v="35050"/>
    <n v="12683"/>
    <n v="22367"/>
    <n v="52061"/>
    <n v="0"/>
    <n v="152900"/>
    <n v="820"/>
    <n v="0"/>
    <n v="0"/>
    <n v="0"/>
    <n v="0"/>
    <n v="0"/>
    <n v="2741"/>
    <n v="18717"/>
    <n v="706"/>
    <n v="6483"/>
    <n v="0"/>
    <n v="0"/>
    <n v="5583"/>
    <n v="0"/>
    <n v="0"/>
  </r>
  <r>
    <s v="BERRIEN"/>
    <x v="4"/>
    <x v="11"/>
    <n v="12425"/>
    <n v="36198"/>
    <n v="13077"/>
    <n v="23121"/>
    <n v="53173"/>
    <n v="0"/>
    <n v="152900"/>
    <n v="878"/>
    <n v="0"/>
    <n v="0"/>
    <n v="0"/>
    <n v="0"/>
    <n v="0"/>
    <n v="2771"/>
    <n v="19448"/>
    <n v="744"/>
    <n v="6605"/>
    <n v="0"/>
    <n v="0"/>
    <n v="5752"/>
    <n v="0"/>
    <n v="0"/>
  </r>
  <r>
    <s v="BERRIEN"/>
    <x v="5"/>
    <x v="1"/>
    <n v="10098"/>
    <n v="30998"/>
    <n v="11665"/>
    <n v="19333"/>
    <n v="46828"/>
    <n v="0"/>
    <n v="152900"/>
    <n v="788"/>
    <n v="0"/>
    <n v="0"/>
    <n v="0"/>
    <n v="0"/>
    <n v="0"/>
    <n v="2486"/>
    <n v="15587"/>
    <n v="806"/>
    <n v="5903"/>
    <n v="0"/>
    <n v="0"/>
    <n v="5428"/>
    <n v="0"/>
    <n v="0"/>
  </r>
  <r>
    <s v="BERRIEN"/>
    <x v="5"/>
    <x v="2"/>
    <n v="9291"/>
    <n v="29158"/>
    <n v="11211"/>
    <n v="17947"/>
    <n v="44697"/>
    <n v="0"/>
    <n v="152900"/>
    <n v="774"/>
    <n v="0"/>
    <n v="0"/>
    <n v="0"/>
    <n v="0"/>
    <n v="0"/>
    <n v="2463"/>
    <n v="14435"/>
    <n v="804"/>
    <n v="5471"/>
    <n v="0"/>
    <n v="0"/>
    <n v="5211"/>
    <n v="0"/>
    <n v="0"/>
  </r>
  <r>
    <s v="BERRIEN"/>
    <x v="5"/>
    <x v="0"/>
    <n v="9086"/>
    <n v="28741"/>
    <n v="10413"/>
    <n v="18328"/>
    <n v="44551"/>
    <n v="12458"/>
    <n v="152900"/>
    <n v="953"/>
    <n v="0"/>
    <n v="0"/>
    <n v="0"/>
    <n v="0"/>
    <n v="0"/>
    <n v="3653"/>
    <n v="16480"/>
    <n v="0"/>
    <n v="0"/>
    <n v="0"/>
    <n v="0"/>
    <n v="7655"/>
    <n v="0"/>
    <n v="0"/>
  </r>
  <r>
    <s v="BERRIEN"/>
    <x v="5"/>
    <x v="3"/>
    <n v="10629"/>
    <n v="32163"/>
    <n v="11942"/>
    <n v="20221"/>
    <n v="48480"/>
    <n v="0"/>
    <n v="152900"/>
    <n v="869"/>
    <n v="0"/>
    <n v="0"/>
    <n v="0"/>
    <n v="0"/>
    <n v="0"/>
    <n v="2565"/>
    <n v="16376"/>
    <n v="728"/>
    <n v="6086"/>
    <n v="0"/>
    <n v="0"/>
    <n v="5539"/>
    <n v="0"/>
    <n v="0"/>
  </r>
  <r>
    <s v="BERRIEN"/>
    <x v="5"/>
    <x v="4"/>
    <n v="10945"/>
    <n v="32781"/>
    <n v="12109"/>
    <n v="20672"/>
    <n v="49212"/>
    <n v="0"/>
    <n v="152900"/>
    <n v="876"/>
    <n v="0"/>
    <n v="0"/>
    <n v="0"/>
    <n v="0"/>
    <n v="0"/>
    <n v="2614"/>
    <n v="16850"/>
    <n v="702"/>
    <n v="6168"/>
    <n v="0"/>
    <n v="0"/>
    <n v="5571"/>
    <n v="0"/>
    <n v="0"/>
  </r>
  <r>
    <s v="BERRIEN"/>
    <x v="5"/>
    <x v="5"/>
    <n v="9274"/>
    <n v="29148"/>
    <n v="11233"/>
    <n v="17915"/>
    <n v="44321"/>
    <n v="0"/>
    <n v="152900"/>
    <n v="787"/>
    <n v="0"/>
    <n v="0"/>
    <n v="0"/>
    <n v="0"/>
    <n v="0"/>
    <n v="2433"/>
    <n v="14448"/>
    <n v="824"/>
    <n v="5463"/>
    <n v="0"/>
    <n v="0"/>
    <n v="5193"/>
    <n v="0"/>
    <n v="0"/>
  </r>
  <r>
    <s v="BERRIEN"/>
    <x v="5"/>
    <x v="6"/>
    <n v="9418"/>
    <n v="29463"/>
    <n v="11306"/>
    <n v="18157"/>
    <n v="44717"/>
    <n v="0"/>
    <n v="152900"/>
    <n v="776"/>
    <n v="0"/>
    <n v="0"/>
    <n v="0"/>
    <n v="0"/>
    <n v="0"/>
    <n v="2419"/>
    <n v="14664"/>
    <n v="804"/>
    <n v="5569"/>
    <n v="0"/>
    <n v="0"/>
    <n v="5231"/>
    <n v="0"/>
    <n v="0"/>
  </r>
  <r>
    <s v="BERRIEN"/>
    <x v="5"/>
    <x v="7"/>
    <n v="10385"/>
    <n v="31603"/>
    <n v="11814"/>
    <n v="19789"/>
    <n v="47802"/>
    <n v="0"/>
    <n v="152900"/>
    <n v="834"/>
    <n v="0"/>
    <n v="0"/>
    <n v="0"/>
    <n v="0"/>
    <n v="0"/>
    <n v="2544"/>
    <n v="16010"/>
    <n v="764"/>
    <n v="5990"/>
    <n v="0"/>
    <n v="0"/>
    <n v="5461"/>
    <n v="0"/>
    <n v="0"/>
  </r>
  <r>
    <s v="BERRIEN"/>
    <x v="5"/>
    <x v="8"/>
    <n v="9688"/>
    <n v="30195"/>
    <n v="11470"/>
    <n v="18725"/>
    <n v="45662"/>
    <n v="0"/>
    <n v="152900"/>
    <n v="766"/>
    <n v="0"/>
    <n v="0"/>
    <n v="0"/>
    <n v="0"/>
    <n v="0"/>
    <n v="2449"/>
    <n v="15103"/>
    <n v="810"/>
    <n v="5740"/>
    <n v="0"/>
    <n v="0"/>
    <n v="5327"/>
    <n v="0"/>
    <n v="0"/>
  </r>
  <r>
    <s v="BERRIEN"/>
    <x v="5"/>
    <x v="9"/>
    <n v="9114"/>
    <n v="28841"/>
    <n v="10444"/>
    <n v="18397"/>
    <n v="44562"/>
    <n v="0"/>
    <n v="152900"/>
    <n v="909"/>
    <n v="0"/>
    <n v="0"/>
    <n v="0"/>
    <n v="0"/>
    <n v="0"/>
    <n v="3680"/>
    <n v="16544"/>
    <n v="0"/>
    <n v="0"/>
    <n v="0"/>
    <n v="0"/>
    <n v="7708"/>
    <n v="0"/>
    <n v="0"/>
  </r>
  <r>
    <s v="BERRIEN"/>
    <x v="5"/>
    <x v="10"/>
    <n v="9196"/>
    <n v="28899"/>
    <n v="10258"/>
    <n v="18641"/>
    <n v="44767"/>
    <n v="0"/>
    <n v="152900"/>
    <n v="873"/>
    <n v="0"/>
    <n v="0"/>
    <n v="0"/>
    <n v="0"/>
    <n v="0"/>
    <n v="3695"/>
    <n v="16661"/>
    <n v="0"/>
    <n v="0"/>
    <n v="0"/>
    <n v="0"/>
    <n v="7670"/>
    <n v="0"/>
    <n v="0"/>
  </r>
  <r>
    <s v="BERRIEN"/>
    <x v="5"/>
    <x v="11"/>
    <n v="9321"/>
    <n v="29200"/>
    <n v="11299"/>
    <n v="17901"/>
    <n v="44667"/>
    <n v="0"/>
    <n v="152900"/>
    <n v="749"/>
    <n v="0"/>
    <n v="0"/>
    <n v="0"/>
    <n v="0"/>
    <n v="0"/>
    <n v="2500"/>
    <n v="14358"/>
    <n v="782"/>
    <n v="5451"/>
    <n v="0"/>
    <n v="0"/>
    <n v="5360"/>
    <n v="0"/>
    <n v="0"/>
  </r>
  <r>
    <s v="BERRIEN"/>
    <x v="6"/>
    <x v="1"/>
    <n v="9175"/>
    <n v="28517"/>
    <n v="10498"/>
    <n v="18019"/>
    <n v="44086"/>
    <n v="0"/>
    <n v="152900"/>
    <n v="976"/>
    <n v="0"/>
    <n v="0"/>
    <n v="0"/>
    <n v="0"/>
    <n v="0"/>
    <n v="3347"/>
    <n v="16235"/>
    <n v="0"/>
    <n v="0"/>
    <n v="0"/>
    <n v="0"/>
    <n v="7959"/>
    <n v="0"/>
    <n v="0"/>
  </r>
  <r>
    <s v="BERRIEN"/>
    <x v="6"/>
    <x v="2"/>
    <n v="8885"/>
    <n v="28012"/>
    <n v="10444"/>
    <n v="17568"/>
    <n v="43381"/>
    <n v="11966"/>
    <n v="152900"/>
    <n v="1153"/>
    <n v="0"/>
    <n v="0"/>
    <n v="0"/>
    <n v="0"/>
    <n v="0"/>
    <n v="3063"/>
    <n v="15728"/>
    <n v="0"/>
    <n v="0"/>
    <n v="0"/>
    <n v="0"/>
    <n v="8068"/>
    <n v="0"/>
    <n v="0"/>
  </r>
  <r>
    <s v="BERRIEN"/>
    <x v="6"/>
    <x v="0"/>
    <n v="8370"/>
    <n v="27108"/>
    <n v="10269"/>
    <n v="16839"/>
    <n v="42092"/>
    <n v="11338"/>
    <n v="152900"/>
    <n v="1141"/>
    <n v="0"/>
    <n v="0"/>
    <n v="0"/>
    <n v="0"/>
    <n v="0"/>
    <n v="2894"/>
    <n v="15105"/>
    <n v="0"/>
    <n v="0"/>
    <n v="0"/>
    <n v="0"/>
    <n v="7968"/>
    <n v="0"/>
    <n v="0"/>
  </r>
  <r>
    <s v="BERRIEN"/>
    <x v="6"/>
    <x v="3"/>
    <n v="9192"/>
    <n v="28689"/>
    <n v="10474"/>
    <n v="18215"/>
    <n v="44378"/>
    <n v="0"/>
    <n v="152900"/>
    <n v="1012"/>
    <n v="0"/>
    <n v="0"/>
    <n v="0"/>
    <n v="0"/>
    <n v="0"/>
    <n v="3549"/>
    <n v="16358"/>
    <n v="0"/>
    <n v="0"/>
    <n v="0"/>
    <n v="0"/>
    <n v="7770"/>
    <n v="0"/>
    <n v="0"/>
  </r>
  <r>
    <s v="BERRIEN"/>
    <x v="6"/>
    <x v="4"/>
    <n v="9117"/>
    <n v="28693"/>
    <n v="10403"/>
    <n v="18290"/>
    <n v="44490"/>
    <n v="0"/>
    <n v="152900"/>
    <n v="1010"/>
    <n v="0"/>
    <n v="0"/>
    <n v="0"/>
    <n v="0"/>
    <n v="0"/>
    <n v="3636"/>
    <n v="16442"/>
    <n v="0"/>
    <n v="0"/>
    <n v="0"/>
    <n v="0"/>
    <n v="7605"/>
    <n v="0"/>
    <n v="0"/>
  </r>
  <r>
    <s v="BERRIEN"/>
    <x v="6"/>
    <x v="5"/>
    <n v="9025"/>
    <n v="28391"/>
    <n v="10578"/>
    <n v="17813"/>
    <n v="43532"/>
    <n v="12057"/>
    <n v="152900"/>
    <n v="1172"/>
    <n v="0"/>
    <n v="0"/>
    <n v="0"/>
    <n v="0"/>
    <n v="0"/>
    <n v="3122"/>
    <n v="15982"/>
    <n v="0"/>
    <n v="0"/>
    <n v="0"/>
    <n v="0"/>
    <n v="8115"/>
    <n v="0"/>
    <n v="0"/>
  </r>
  <r>
    <s v="BERRIEN"/>
    <x v="6"/>
    <x v="6"/>
    <n v="8878"/>
    <n v="28016"/>
    <n v="10398"/>
    <n v="17618"/>
    <n v="43749"/>
    <n v="0"/>
    <n v="152900"/>
    <n v="1076"/>
    <n v="0"/>
    <n v="0"/>
    <n v="0"/>
    <n v="0"/>
    <n v="0"/>
    <n v="3176"/>
    <n v="15837"/>
    <n v="0"/>
    <n v="0"/>
    <n v="0"/>
    <n v="0"/>
    <n v="7927"/>
    <n v="0"/>
    <n v="0"/>
  </r>
  <r>
    <s v="BERRIEN"/>
    <x v="6"/>
    <x v="7"/>
    <n v="9268"/>
    <n v="28770"/>
    <n v="10563"/>
    <n v="18207"/>
    <n v="44334"/>
    <n v="0"/>
    <n v="152900"/>
    <n v="998"/>
    <n v="0"/>
    <n v="0"/>
    <n v="0"/>
    <n v="0"/>
    <n v="0"/>
    <n v="3473"/>
    <n v="16371"/>
    <n v="0"/>
    <n v="0"/>
    <n v="0"/>
    <n v="0"/>
    <n v="7928"/>
    <n v="0"/>
    <n v="0"/>
  </r>
  <r>
    <s v="BERRIEN"/>
    <x v="6"/>
    <x v="8"/>
    <n v="9054"/>
    <n v="28287"/>
    <n v="10502"/>
    <n v="17785"/>
    <n v="43985"/>
    <n v="0"/>
    <n v="152900"/>
    <n v="1004"/>
    <n v="0"/>
    <n v="0"/>
    <n v="0"/>
    <n v="0"/>
    <n v="0"/>
    <n v="3281"/>
    <n v="16066"/>
    <n v="0"/>
    <n v="0"/>
    <n v="0"/>
    <n v="0"/>
    <n v="7936"/>
    <n v="0"/>
    <n v="0"/>
  </r>
  <r>
    <s v="BERRIEN"/>
    <x v="6"/>
    <x v="9"/>
    <n v="8481"/>
    <n v="27384"/>
    <n v="10355"/>
    <n v="17029"/>
    <n v="42299"/>
    <n v="11396"/>
    <n v="152900"/>
    <n v="1105"/>
    <n v="0"/>
    <n v="0"/>
    <n v="0"/>
    <n v="0"/>
    <n v="0"/>
    <n v="2981"/>
    <n v="15270"/>
    <n v="0"/>
    <n v="0"/>
    <n v="0"/>
    <n v="0"/>
    <n v="8028"/>
    <n v="0"/>
    <n v="0"/>
  </r>
  <r>
    <s v="BERRIEN"/>
    <x v="6"/>
    <x v="10"/>
    <n v="8467"/>
    <n v="27598"/>
    <n v="10392"/>
    <n v="17206"/>
    <n v="42546"/>
    <n v="11479"/>
    <n v="152900"/>
    <n v="1074"/>
    <n v="0"/>
    <n v="0"/>
    <n v="0"/>
    <n v="0"/>
    <n v="0"/>
    <n v="3056"/>
    <n v="15425"/>
    <n v="0"/>
    <n v="0"/>
    <n v="0"/>
    <n v="0"/>
    <n v="8043"/>
    <n v="0"/>
    <n v="0"/>
  </r>
  <r>
    <s v="BERRIEN"/>
    <x v="6"/>
    <x v="11"/>
    <n v="8809"/>
    <n v="28043"/>
    <n v="10537"/>
    <n v="17506"/>
    <n v="43355"/>
    <n v="11861"/>
    <n v="152900"/>
    <n v="1116"/>
    <n v="0"/>
    <n v="0"/>
    <n v="0"/>
    <n v="0"/>
    <n v="0"/>
    <n v="3069"/>
    <n v="15714"/>
    <n v="0"/>
    <n v="0"/>
    <n v="0"/>
    <n v="0"/>
    <n v="8144"/>
    <n v="0"/>
    <n v="0"/>
  </r>
  <r>
    <s v="BERRIEN"/>
    <x v="7"/>
    <x v="3"/>
    <n v="8331"/>
    <n v="26962"/>
    <n v="10218"/>
    <n v="16744"/>
    <n v="41848"/>
    <n v="11295"/>
    <n v="152900"/>
    <n v="1191"/>
    <n v="0"/>
    <n v="0"/>
    <n v="0"/>
    <n v="0"/>
    <n v="0"/>
    <n v="2739"/>
    <n v="15011"/>
    <n v="0"/>
    <n v="0"/>
    <n v="0"/>
    <n v="0"/>
    <n v="8021"/>
    <n v="0"/>
    <n v="0"/>
  </r>
  <r>
    <s v="BERRIEN"/>
    <x v="7"/>
    <x v="4"/>
    <n v="8364"/>
    <n v="27095"/>
    <n v="10278"/>
    <n v="16817"/>
    <n v="41849"/>
    <n v="11249"/>
    <n v="152900"/>
    <n v="1195"/>
    <n v="0"/>
    <n v="0"/>
    <n v="0"/>
    <n v="0"/>
    <n v="0"/>
    <n v="2828"/>
    <n v="15079"/>
    <n v="0"/>
    <n v="0"/>
    <n v="0"/>
    <n v="0"/>
    <n v="7993"/>
    <n v="0"/>
    <n v="0"/>
  </r>
  <r>
    <s v="BRANCH"/>
    <x v="0"/>
    <x v="0"/>
    <n v="1927"/>
    <n v="7536"/>
    <n v="2077"/>
    <n v="5459"/>
    <n v="11301"/>
    <n v="2539"/>
    <n v="44531"/>
    <n v="152"/>
    <n v="0"/>
    <n v="0"/>
    <n v="0"/>
    <n v="0"/>
    <n v="0"/>
    <n v="390"/>
    <n v="3693"/>
    <n v="287"/>
    <n v="903"/>
    <n v="0"/>
    <n v="0"/>
    <n v="2111"/>
    <n v="0"/>
    <n v="0"/>
  </r>
  <r>
    <s v="BRANCH"/>
    <x v="1"/>
    <x v="0"/>
    <n v="2528"/>
    <n v="9005"/>
    <n v="2469"/>
    <n v="6536"/>
    <n v="13040"/>
    <n v="3266"/>
    <n v="44531"/>
    <n v="270"/>
    <n v="0"/>
    <n v="0"/>
    <n v="0"/>
    <n v="0"/>
    <n v="0"/>
    <n v="539"/>
    <n v="4214"/>
    <n v="390"/>
    <n v="1241"/>
    <n v="0"/>
    <n v="0"/>
    <n v="2351"/>
    <n v="0"/>
    <n v="0"/>
  </r>
  <r>
    <s v="BRANCH"/>
    <x v="2"/>
    <x v="0"/>
    <n v="2857"/>
    <n v="9911"/>
    <n v="3156"/>
    <n v="6755"/>
    <n v="14371"/>
    <n v="3733"/>
    <n v="44531"/>
    <n v="358"/>
    <n v="0"/>
    <n v="0"/>
    <n v="0"/>
    <n v="0"/>
    <n v="0"/>
    <n v="625"/>
    <n v="4375"/>
    <n v="476"/>
    <n v="1616"/>
    <n v="0"/>
    <n v="0"/>
    <n v="2461"/>
    <n v="0"/>
    <n v="0"/>
  </r>
  <r>
    <s v="BRANCH"/>
    <x v="3"/>
    <x v="0"/>
    <n v="3021"/>
    <n v="10431"/>
    <n v="3485"/>
    <n v="6946"/>
    <n v="15444"/>
    <n v="4143"/>
    <n v="44531"/>
    <n v="387"/>
    <n v="0"/>
    <n v="0"/>
    <n v="0"/>
    <n v="0"/>
    <n v="0"/>
    <n v="694"/>
    <n v="4456"/>
    <n v="512"/>
    <n v="1833"/>
    <n v="0"/>
    <n v="0"/>
    <n v="2549"/>
    <n v="0"/>
    <n v="0"/>
  </r>
  <r>
    <s v="BRANCH"/>
    <x v="4"/>
    <x v="1"/>
    <n v="3077"/>
    <n v="10628"/>
    <n v="3632"/>
    <n v="6996"/>
    <n v="15811"/>
    <n v="0"/>
    <n v="44531"/>
    <n v="393"/>
    <n v="0"/>
    <n v="0"/>
    <n v="0"/>
    <n v="0"/>
    <n v="0"/>
    <n v="695"/>
    <n v="4474"/>
    <n v="508"/>
    <n v="1909"/>
    <n v="0"/>
    <n v="0"/>
    <n v="2649"/>
    <n v="0"/>
    <n v="0"/>
  </r>
  <r>
    <s v="BRANCH"/>
    <x v="4"/>
    <x v="2"/>
    <n v="3129"/>
    <n v="10430"/>
    <n v="3633"/>
    <n v="6797"/>
    <n v="15842"/>
    <n v="0"/>
    <n v="44531"/>
    <n v="376"/>
    <n v="0"/>
    <n v="0"/>
    <n v="0"/>
    <n v="0"/>
    <n v="0"/>
    <n v="702"/>
    <n v="4408"/>
    <n v="514"/>
    <n v="1863"/>
    <n v="0"/>
    <n v="0"/>
    <n v="2567"/>
    <n v="0"/>
    <n v="0"/>
  </r>
  <r>
    <s v="BRANCH"/>
    <x v="4"/>
    <x v="0"/>
    <n v="2620"/>
    <n v="9403"/>
    <n v="3433"/>
    <n v="5970"/>
    <n v="14783"/>
    <n v="3801"/>
    <n v="44531"/>
    <n v="344"/>
    <n v="0"/>
    <n v="0"/>
    <n v="0"/>
    <n v="0"/>
    <n v="0"/>
    <n v="684"/>
    <n v="3621"/>
    <n v="469"/>
    <n v="1767"/>
    <n v="0"/>
    <n v="0"/>
    <n v="2518"/>
    <n v="0"/>
    <n v="0"/>
  </r>
  <r>
    <s v="BRANCH"/>
    <x v="4"/>
    <x v="3"/>
    <n v="3032"/>
    <n v="10468"/>
    <n v="3523"/>
    <n v="6945"/>
    <n v="15609"/>
    <n v="0"/>
    <n v="44531"/>
    <n v="395"/>
    <n v="0"/>
    <n v="0"/>
    <n v="0"/>
    <n v="0"/>
    <n v="0"/>
    <n v="692"/>
    <n v="4454"/>
    <n v="510"/>
    <n v="1844"/>
    <n v="0"/>
    <n v="0"/>
    <n v="2573"/>
    <n v="0"/>
    <n v="0"/>
  </r>
  <r>
    <s v="BRANCH"/>
    <x v="4"/>
    <x v="4"/>
    <n v="3041"/>
    <n v="10436"/>
    <n v="3509"/>
    <n v="6927"/>
    <n v="15560"/>
    <n v="0"/>
    <n v="44531"/>
    <n v="395"/>
    <n v="0"/>
    <n v="0"/>
    <n v="0"/>
    <n v="0"/>
    <n v="0"/>
    <n v="701"/>
    <n v="4452"/>
    <n v="513"/>
    <n v="1851"/>
    <n v="0"/>
    <n v="0"/>
    <n v="2524"/>
    <n v="0"/>
    <n v="0"/>
  </r>
  <r>
    <s v="BRANCH"/>
    <x v="4"/>
    <x v="5"/>
    <n v="3129"/>
    <n v="10721"/>
    <n v="3726"/>
    <n v="6995"/>
    <n v="16053"/>
    <n v="0"/>
    <n v="44531"/>
    <n v="396"/>
    <n v="0"/>
    <n v="0"/>
    <n v="0"/>
    <n v="0"/>
    <n v="0"/>
    <n v="724"/>
    <n v="4492"/>
    <n v="537"/>
    <n v="1917"/>
    <n v="0"/>
    <n v="0"/>
    <n v="2655"/>
    <n v="0"/>
    <n v="0"/>
  </r>
  <r>
    <s v="BRANCH"/>
    <x v="4"/>
    <x v="6"/>
    <n v="3117"/>
    <n v="10640"/>
    <n v="3676"/>
    <n v="6964"/>
    <n v="16046"/>
    <n v="0"/>
    <n v="44531"/>
    <n v="388"/>
    <n v="0"/>
    <n v="0"/>
    <n v="0"/>
    <n v="0"/>
    <n v="0"/>
    <n v="706"/>
    <n v="4477"/>
    <n v="522"/>
    <n v="1914"/>
    <n v="0"/>
    <n v="0"/>
    <n v="2633"/>
    <n v="0"/>
    <n v="0"/>
  </r>
  <r>
    <s v="BRANCH"/>
    <x v="4"/>
    <x v="7"/>
    <n v="3054"/>
    <n v="10508"/>
    <n v="3568"/>
    <n v="6940"/>
    <n v="15695"/>
    <n v="0"/>
    <n v="44531"/>
    <n v="397"/>
    <n v="0"/>
    <n v="0"/>
    <n v="0"/>
    <n v="0"/>
    <n v="0"/>
    <n v="690"/>
    <n v="4462"/>
    <n v="510"/>
    <n v="1861"/>
    <n v="0"/>
    <n v="0"/>
    <n v="2588"/>
    <n v="0"/>
    <n v="0"/>
  </r>
  <r>
    <s v="BRANCH"/>
    <x v="4"/>
    <x v="8"/>
    <n v="3110"/>
    <n v="10685"/>
    <n v="3671"/>
    <n v="7014"/>
    <n v="15929"/>
    <n v="0"/>
    <n v="44531"/>
    <n v="394"/>
    <n v="0"/>
    <n v="0"/>
    <n v="0"/>
    <n v="0"/>
    <n v="0"/>
    <n v="710"/>
    <n v="4509"/>
    <n v="514"/>
    <n v="1913"/>
    <n v="0"/>
    <n v="0"/>
    <n v="2645"/>
    <n v="0"/>
    <n v="0"/>
  </r>
  <r>
    <s v="BRANCH"/>
    <x v="4"/>
    <x v="9"/>
    <n v="2746"/>
    <n v="9673"/>
    <n v="3441"/>
    <n v="6232"/>
    <n v="15006"/>
    <n v="0"/>
    <n v="44531"/>
    <n v="335"/>
    <n v="0"/>
    <n v="0"/>
    <n v="0"/>
    <n v="0"/>
    <n v="0"/>
    <n v="687"/>
    <n v="3949"/>
    <n v="478"/>
    <n v="1754"/>
    <n v="0"/>
    <n v="0"/>
    <n v="2470"/>
    <n v="0"/>
    <n v="0"/>
  </r>
  <r>
    <s v="BRANCH"/>
    <x v="4"/>
    <x v="10"/>
    <n v="2845"/>
    <n v="9922"/>
    <n v="3515"/>
    <n v="6407"/>
    <n v="15375"/>
    <n v="0"/>
    <n v="44531"/>
    <n v="331"/>
    <n v="0"/>
    <n v="0"/>
    <n v="0"/>
    <n v="0"/>
    <n v="0"/>
    <n v="701"/>
    <n v="4151"/>
    <n v="484"/>
    <n v="1785"/>
    <n v="0"/>
    <n v="0"/>
    <n v="2470"/>
    <n v="0"/>
    <n v="0"/>
  </r>
  <r>
    <s v="BRANCH"/>
    <x v="4"/>
    <x v="11"/>
    <n v="2959"/>
    <n v="10209"/>
    <n v="3586"/>
    <n v="6623"/>
    <n v="15619"/>
    <n v="0"/>
    <n v="44531"/>
    <n v="361"/>
    <n v="0"/>
    <n v="0"/>
    <n v="0"/>
    <n v="0"/>
    <n v="0"/>
    <n v="710"/>
    <n v="4318"/>
    <n v="497"/>
    <n v="1823"/>
    <n v="0"/>
    <n v="0"/>
    <n v="2500"/>
    <n v="0"/>
    <n v="0"/>
  </r>
  <r>
    <s v="BRANCH"/>
    <x v="5"/>
    <x v="1"/>
    <n v="2316"/>
    <n v="8757"/>
    <n v="3456"/>
    <n v="5301"/>
    <n v="14024"/>
    <n v="0"/>
    <n v="44531"/>
    <n v="327"/>
    <n v="0"/>
    <n v="0"/>
    <n v="0"/>
    <n v="0"/>
    <n v="0"/>
    <n v="626"/>
    <n v="3106"/>
    <n v="467"/>
    <n v="1732"/>
    <n v="0"/>
    <n v="0"/>
    <n v="2499"/>
    <n v="0"/>
    <n v="0"/>
  </r>
  <r>
    <s v="BRANCH"/>
    <x v="5"/>
    <x v="2"/>
    <n v="2054"/>
    <n v="8126"/>
    <n v="3269"/>
    <n v="4857"/>
    <n v="13241"/>
    <n v="0"/>
    <n v="44531"/>
    <n v="317"/>
    <n v="0"/>
    <n v="0"/>
    <n v="0"/>
    <n v="0"/>
    <n v="0"/>
    <n v="627"/>
    <n v="2859"/>
    <n v="442"/>
    <n v="1528"/>
    <n v="0"/>
    <n v="0"/>
    <n v="2353"/>
    <n v="0"/>
    <n v="0"/>
  </r>
  <r>
    <s v="BRANCH"/>
    <x v="5"/>
    <x v="0"/>
    <n v="2003"/>
    <n v="8006"/>
    <n v="3045"/>
    <n v="4961"/>
    <n v="13204"/>
    <n v="2961"/>
    <n v="44531"/>
    <n v="364"/>
    <n v="0"/>
    <n v="0"/>
    <n v="0"/>
    <n v="0"/>
    <n v="0"/>
    <n v="967"/>
    <n v="3596"/>
    <n v="0"/>
    <n v="0"/>
    <n v="0"/>
    <n v="0"/>
    <n v="3079"/>
    <n v="0"/>
    <n v="0"/>
  </r>
  <r>
    <s v="BRANCH"/>
    <x v="5"/>
    <x v="3"/>
    <n v="2467"/>
    <n v="9068"/>
    <n v="3469"/>
    <n v="5599"/>
    <n v="14521"/>
    <n v="0"/>
    <n v="44531"/>
    <n v="355"/>
    <n v="0"/>
    <n v="0"/>
    <n v="0"/>
    <n v="0"/>
    <n v="0"/>
    <n v="651"/>
    <n v="3249"/>
    <n v="467"/>
    <n v="1780"/>
    <n v="0"/>
    <n v="0"/>
    <n v="2566"/>
    <n v="0"/>
    <n v="0"/>
  </r>
  <r>
    <s v="BRANCH"/>
    <x v="5"/>
    <x v="4"/>
    <n v="2541"/>
    <n v="9271"/>
    <n v="3465"/>
    <n v="5806"/>
    <n v="14686"/>
    <n v="0"/>
    <n v="44531"/>
    <n v="368"/>
    <n v="0"/>
    <n v="0"/>
    <n v="0"/>
    <n v="0"/>
    <n v="0"/>
    <n v="668"/>
    <n v="3393"/>
    <n v="474"/>
    <n v="1816"/>
    <n v="0"/>
    <n v="0"/>
    <n v="2552"/>
    <n v="0"/>
    <n v="0"/>
  </r>
  <r>
    <s v="BRANCH"/>
    <x v="5"/>
    <x v="5"/>
    <n v="2024"/>
    <n v="8051"/>
    <n v="3255"/>
    <n v="4796"/>
    <n v="13177"/>
    <n v="0"/>
    <n v="44531"/>
    <n v="315"/>
    <n v="0"/>
    <n v="0"/>
    <n v="0"/>
    <n v="0"/>
    <n v="0"/>
    <n v="593"/>
    <n v="2856"/>
    <n v="438"/>
    <n v="1521"/>
    <n v="0"/>
    <n v="0"/>
    <n v="2328"/>
    <n v="0"/>
    <n v="0"/>
  </r>
  <r>
    <s v="BRANCH"/>
    <x v="5"/>
    <x v="6"/>
    <n v="2104"/>
    <n v="8211"/>
    <n v="3308"/>
    <n v="4903"/>
    <n v="13385"/>
    <n v="0"/>
    <n v="44531"/>
    <n v="313"/>
    <n v="0"/>
    <n v="0"/>
    <n v="0"/>
    <n v="0"/>
    <n v="0"/>
    <n v="601"/>
    <n v="2889"/>
    <n v="445"/>
    <n v="1592"/>
    <n v="0"/>
    <n v="0"/>
    <n v="2371"/>
    <n v="0"/>
    <n v="0"/>
  </r>
  <r>
    <s v="BRANCH"/>
    <x v="5"/>
    <x v="7"/>
    <n v="2386"/>
    <n v="8883"/>
    <n v="3437"/>
    <n v="5446"/>
    <n v="14276"/>
    <n v="0"/>
    <n v="44531"/>
    <n v="337"/>
    <n v="0"/>
    <n v="0"/>
    <n v="0"/>
    <n v="0"/>
    <n v="0"/>
    <n v="640"/>
    <n v="3178"/>
    <n v="475"/>
    <n v="1746"/>
    <n v="0"/>
    <n v="0"/>
    <n v="2507"/>
    <n v="0"/>
    <n v="0"/>
  </r>
  <r>
    <s v="BRANCH"/>
    <x v="5"/>
    <x v="8"/>
    <n v="2212"/>
    <n v="8487"/>
    <n v="3386"/>
    <n v="5101"/>
    <n v="13739"/>
    <n v="0"/>
    <n v="44531"/>
    <n v="318"/>
    <n v="0"/>
    <n v="0"/>
    <n v="0"/>
    <n v="0"/>
    <n v="0"/>
    <n v="616"/>
    <n v="3012"/>
    <n v="463"/>
    <n v="1655"/>
    <n v="0"/>
    <n v="0"/>
    <n v="2423"/>
    <n v="0"/>
    <n v="0"/>
  </r>
  <r>
    <s v="BRANCH"/>
    <x v="5"/>
    <x v="9"/>
    <n v="2011"/>
    <n v="8028"/>
    <n v="3034"/>
    <n v="4994"/>
    <n v="13265"/>
    <n v="0"/>
    <n v="44531"/>
    <n v="348"/>
    <n v="0"/>
    <n v="0"/>
    <n v="0"/>
    <n v="0"/>
    <n v="0"/>
    <n v="975"/>
    <n v="3615"/>
    <n v="0"/>
    <n v="0"/>
    <n v="0"/>
    <n v="0"/>
    <n v="3090"/>
    <n v="0"/>
    <n v="0"/>
  </r>
  <r>
    <s v="BRANCH"/>
    <x v="5"/>
    <x v="10"/>
    <n v="2024"/>
    <n v="8012"/>
    <n v="2979"/>
    <n v="5033"/>
    <n v="13291"/>
    <n v="0"/>
    <n v="44531"/>
    <n v="331"/>
    <n v="0"/>
    <n v="0"/>
    <n v="0"/>
    <n v="0"/>
    <n v="0"/>
    <n v="988"/>
    <n v="3623"/>
    <n v="0"/>
    <n v="0"/>
    <n v="0"/>
    <n v="0"/>
    <n v="3070"/>
    <n v="0"/>
    <n v="0"/>
  </r>
  <r>
    <s v="BRANCH"/>
    <x v="5"/>
    <x v="11"/>
    <n v="2049"/>
    <n v="8147"/>
    <n v="3276"/>
    <n v="4871"/>
    <n v="13290"/>
    <n v="0"/>
    <n v="44531"/>
    <n v="298"/>
    <n v="0"/>
    <n v="0"/>
    <n v="0"/>
    <n v="0"/>
    <n v="0"/>
    <n v="643"/>
    <n v="2894"/>
    <n v="432"/>
    <n v="1483"/>
    <n v="0"/>
    <n v="0"/>
    <n v="2397"/>
    <n v="0"/>
    <n v="0"/>
  </r>
  <r>
    <s v="BRANCH"/>
    <x v="6"/>
    <x v="1"/>
    <n v="1992"/>
    <n v="7829"/>
    <n v="3036"/>
    <n v="4793"/>
    <n v="12880"/>
    <n v="0"/>
    <n v="44531"/>
    <n v="334"/>
    <n v="0"/>
    <n v="0"/>
    <n v="0"/>
    <n v="0"/>
    <n v="0"/>
    <n v="877"/>
    <n v="3501"/>
    <n v="0"/>
    <n v="0"/>
    <n v="0"/>
    <n v="0"/>
    <n v="3117"/>
    <n v="0"/>
    <n v="0"/>
  </r>
  <r>
    <s v="BRANCH"/>
    <x v="6"/>
    <x v="2"/>
    <n v="1929"/>
    <n v="7733"/>
    <n v="3012"/>
    <n v="4721"/>
    <n v="12656"/>
    <n v="2763"/>
    <n v="44531"/>
    <n v="372"/>
    <n v="0"/>
    <n v="0"/>
    <n v="0"/>
    <n v="0"/>
    <n v="0"/>
    <n v="785"/>
    <n v="3373"/>
    <n v="0"/>
    <n v="0"/>
    <n v="0"/>
    <n v="0"/>
    <n v="3203"/>
    <n v="0"/>
    <n v="0"/>
  </r>
  <r>
    <s v="BRANCH"/>
    <x v="6"/>
    <x v="0"/>
    <n v="1854"/>
    <n v="7488"/>
    <n v="2959"/>
    <n v="4529"/>
    <n v="12339"/>
    <n v="2639"/>
    <n v="44531"/>
    <n v="371"/>
    <n v="0"/>
    <n v="0"/>
    <n v="0"/>
    <n v="0"/>
    <n v="0"/>
    <n v="717"/>
    <n v="3251"/>
    <n v="0"/>
    <n v="0"/>
    <n v="0"/>
    <n v="0"/>
    <n v="3149"/>
    <n v="0"/>
    <n v="0"/>
  </r>
  <r>
    <s v="BRANCH"/>
    <x v="6"/>
    <x v="3"/>
    <n v="2027"/>
    <n v="8043"/>
    <n v="3063"/>
    <n v="4980"/>
    <n v="13061"/>
    <n v="0"/>
    <n v="44531"/>
    <n v="366"/>
    <n v="0"/>
    <n v="0"/>
    <n v="0"/>
    <n v="0"/>
    <n v="0"/>
    <n v="963"/>
    <n v="3595"/>
    <n v="0"/>
    <n v="0"/>
    <n v="0"/>
    <n v="0"/>
    <n v="3119"/>
    <n v="0"/>
    <n v="0"/>
  </r>
  <r>
    <s v="BRANCH"/>
    <x v="6"/>
    <x v="4"/>
    <n v="1986"/>
    <n v="8014"/>
    <n v="3050"/>
    <n v="4964"/>
    <n v="13143"/>
    <n v="0"/>
    <n v="44531"/>
    <n v="375"/>
    <n v="0"/>
    <n v="0"/>
    <n v="0"/>
    <n v="0"/>
    <n v="0"/>
    <n v="980"/>
    <n v="3585"/>
    <n v="0"/>
    <n v="0"/>
    <n v="0"/>
    <n v="0"/>
    <n v="3074"/>
    <n v="0"/>
    <n v="0"/>
  </r>
  <r>
    <s v="BRANCH"/>
    <x v="6"/>
    <x v="5"/>
    <n v="1953"/>
    <n v="7742"/>
    <n v="3008"/>
    <n v="4734"/>
    <n v="12684"/>
    <n v="2767"/>
    <n v="44531"/>
    <n v="373"/>
    <n v="0"/>
    <n v="0"/>
    <n v="0"/>
    <n v="0"/>
    <n v="0"/>
    <n v="791"/>
    <n v="3403"/>
    <n v="0"/>
    <n v="0"/>
    <n v="0"/>
    <n v="0"/>
    <n v="3175"/>
    <n v="0"/>
    <n v="0"/>
  </r>
  <r>
    <s v="BRANCH"/>
    <x v="6"/>
    <x v="6"/>
    <n v="1915"/>
    <n v="7661"/>
    <n v="2967"/>
    <n v="4694"/>
    <n v="12779"/>
    <n v="0"/>
    <n v="44531"/>
    <n v="350"/>
    <n v="0"/>
    <n v="0"/>
    <n v="0"/>
    <n v="0"/>
    <n v="0"/>
    <n v="817"/>
    <n v="3403"/>
    <n v="0"/>
    <n v="0"/>
    <n v="0"/>
    <n v="0"/>
    <n v="3091"/>
    <n v="0"/>
    <n v="0"/>
  </r>
  <r>
    <s v="BRANCH"/>
    <x v="6"/>
    <x v="7"/>
    <n v="2044"/>
    <n v="7954"/>
    <n v="3049"/>
    <n v="4905"/>
    <n v="12997"/>
    <n v="0"/>
    <n v="44531"/>
    <n v="352"/>
    <n v="0"/>
    <n v="0"/>
    <n v="0"/>
    <n v="0"/>
    <n v="0"/>
    <n v="925"/>
    <n v="3563"/>
    <n v="0"/>
    <n v="0"/>
    <n v="0"/>
    <n v="0"/>
    <n v="3114"/>
    <n v="0"/>
    <n v="0"/>
  </r>
  <r>
    <s v="BRANCH"/>
    <x v="6"/>
    <x v="8"/>
    <n v="1954"/>
    <n v="7763"/>
    <n v="3018"/>
    <n v="4745"/>
    <n v="12855"/>
    <n v="0"/>
    <n v="44531"/>
    <n v="327"/>
    <n v="0"/>
    <n v="0"/>
    <n v="0"/>
    <n v="0"/>
    <n v="0"/>
    <n v="845"/>
    <n v="3500"/>
    <n v="0"/>
    <n v="0"/>
    <n v="0"/>
    <n v="0"/>
    <n v="3091"/>
    <n v="0"/>
    <n v="0"/>
  </r>
  <r>
    <s v="BRANCH"/>
    <x v="6"/>
    <x v="9"/>
    <n v="1888"/>
    <n v="7576"/>
    <n v="2978"/>
    <n v="4598"/>
    <n v="12392"/>
    <n v="2666"/>
    <n v="44531"/>
    <n v="367"/>
    <n v="0"/>
    <n v="0"/>
    <n v="0"/>
    <n v="0"/>
    <n v="0"/>
    <n v="750"/>
    <n v="3286"/>
    <n v="0"/>
    <n v="0"/>
    <n v="0"/>
    <n v="0"/>
    <n v="3173"/>
    <n v="0"/>
    <n v="0"/>
  </r>
  <r>
    <s v="BRANCH"/>
    <x v="6"/>
    <x v="10"/>
    <n v="1873"/>
    <n v="7579"/>
    <n v="2996"/>
    <n v="4583"/>
    <n v="12493"/>
    <n v="2696"/>
    <n v="44531"/>
    <n v="345"/>
    <n v="0"/>
    <n v="0"/>
    <n v="0"/>
    <n v="0"/>
    <n v="0"/>
    <n v="763"/>
    <n v="3287"/>
    <n v="0"/>
    <n v="0"/>
    <n v="0"/>
    <n v="0"/>
    <n v="3184"/>
    <n v="0"/>
    <n v="0"/>
  </r>
  <r>
    <s v="BRANCH"/>
    <x v="6"/>
    <x v="11"/>
    <n v="1937"/>
    <n v="7704"/>
    <n v="3002"/>
    <n v="4702"/>
    <n v="12710"/>
    <n v="2786"/>
    <n v="44531"/>
    <n v="361"/>
    <n v="0"/>
    <n v="0"/>
    <n v="0"/>
    <n v="0"/>
    <n v="0"/>
    <n v="778"/>
    <n v="3345"/>
    <n v="0"/>
    <n v="0"/>
    <n v="0"/>
    <n v="0"/>
    <n v="3220"/>
    <n v="0"/>
    <n v="0"/>
  </r>
  <r>
    <s v="BRANCH"/>
    <x v="7"/>
    <x v="3"/>
    <n v="1804"/>
    <n v="7367"/>
    <n v="2876"/>
    <n v="4491"/>
    <n v="12125"/>
    <n v="2570"/>
    <n v="44531"/>
    <n v="370"/>
    <n v="0"/>
    <n v="0"/>
    <n v="0"/>
    <n v="0"/>
    <n v="0"/>
    <n v="678"/>
    <n v="3178"/>
    <n v="0"/>
    <n v="0"/>
    <n v="0"/>
    <n v="0"/>
    <n v="3141"/>
    <n v="0"/>
    <n v="0"/>
  </r>
  <r>
    <s v="BRANCH"/>
    <x v="7"/>
    <x v="4"/>
    <n v="1823"/>
    <n v="7464"/>
    <n v="2928"/>
    <n v="4536"/>
    <n v="12215"/>
    <n v="2594"/>
    <n v="44531"/>
    <n v="382"/>
    <n v="0"/>
    <n v="0"/>
    <n v="0"/>
    <n v="0"/>
    <n v="0"/>
    <n v="693"/>
    <n v="3225"/>
    <n v="0"/>
    <n v="0"/>
    <n v="0"/>
    <n v="0"/>
    <n v="3164"/>
    <n v="0"/>
    <n v="0"/>
  </r>
  <r>
    <s v="CALHOUN"/>
    <x v="0"/>
    <x v="0"/>
    <n v="7343"/>
    <n v="26477"/>
    <n v="7129"/>
    <n v="19348"/>
    <n v="39030"/>
    <n v="9499"/>
    <n v="133289"/>
    <n v="659"/>
    <n v="0"/>
    <n v="0"/>
    <n v="0"/>
    <n v="0"/>
    <n v="0"/>
    <n v="1921"/>
    <n v="13939"/>
    <n v="919"/>
    <n v="2778"/>
    <n v="0"/>
    <n v="0"/>
    <n v="6261"/>
    <n v="0"/>
    <n v="0"/>
  </r>
  <r>
    <s v="CALHOUN"/>
    <x v="1"/>
    <x v="0"/>
    <n v="9752"/>
    <n v="31155"/>
    <n v="8338"/>
    <n v="22817"/>
    <n v="44640"/>
    <n v="12323"/>
    <n v="133289"/>
    <n v="1055"/>
    <n v="0"/>
    <n v="0"/>
    <n v="0"/>
    <n v="0"/>
    <n v="0"/>
    <n v="2366"/>
    <n v="15381"/>
    <n v="1108"/>
    <n v="4092"/>
    <n v="0"/>
    <n v="0"/>
    <n v="7153"/>
    <n v="0"/>
    <n v="0"/>
  </r>
  <r>
    <s v="CALHOUN"/>
    <x v="2"/>
    <x v="0"/>
    <n v="11184"/>
    <n v="34313"/>
    <n v="10290"/>
    <n v="24023"/>
    <n v="49327"/>
    <n v="14291"/>
    <n v="133289"/>
    <n v="1380"/>
    <n v="0"/>
    <n v="0"/>
    <n v="0"/>
    <n v="0"/>
    <n v="0"/>
    <n v="2700"/>
    <n v="15936"/>
    <n v="1412"/>
    <n v="5171"/>
    <n v="0"/>
    <n v="0"/>
    <n v="7714"/>
    <n v="0"/>
    <n v="0"/>
  </r>
  <r>
    <s v="CALHOUN"/>
    <x v="3"/>
    <x v="0"/>
    <n v="11612"/>
    <n v="35979"/>
    <n v="11344"/>
    <n v="24635"/>
    <n v="52571"/>
    <n v="15602"/>
    <n v="133289"/>
    <n v="1360"/>
    <n v="0"/>
    <n v="0"/>
    <n v="0"/>
    <n v="0"/>
    <n v="0"/>
    <n v="3060"/>
    <n v="16130"/>
    <n v="1578"/>
    <n v="5891"/>
    <n v="0"/>
    <n v="0"/>
    <n v="7960"/>
    <n v="0"/>
    <n v="0"/>
  </r>
  <r>
    <s v="CALHOUN"/>
    <x v="4"/>
    <x v="1"/>
    <n v="11879"/>
    <n v="36542"/>
    <n v="11626"/>
    <n v="24916"/>
    <n v="53630"/>
    <n v="0"/>
    <n v="133289"/>
    <n v="1330"/>
    <n v="0"/>
    <n v="0"/>
    <n v="0"/>
    <n v="0"/>
    <n v="0"/>
    <n v="3158"/>
    <n v="16164"/>
    <n v="1539"/>
    <n v="6135"/>
    <n v="0"/>
    <n v="0"/>
    <n v="8216"/>
    <n v="0"/>
    <n v="0"/>
  </r>
  <r>
    <s v="CALHOUN"/>
    <x v="4"/>
    <x v="2"/>
    <n v="11995"/>
    <n v="36032"/>
    <n v="11533"/>
    <n v="24499"/>
    <n v="53259"/>
    <n v="0"/>
    <n v="133289"/>
    <n v="1297"/>
    <n v="0"/>
    <n v="0"/>
    <n v="0"/>
    <n v="0"/>
    <n v="0"/>
    <n v="3231"/>
    <n v="15722"/>
    <n v="1608"/>
    <n v="6096"/>
    <n v="0"/>
    <n v="0"/>
    <n v="8078"/>
    <n v="0"/>
    <n v="0"/>
  </r>
  <r>
    <s v="CALHOUN"/>
    <x v="4"/>
    <x v="0"/>
    <n v="10126"/>
    <n v="32389"/>
    <n v="11364"/>
    <n v="21025"/>
    <n v="49186"/>
    <n v="13821"/>
    <n v="133289"/>
    <n v="1153"/>
    <n v="0"/>
    <n v="0"/>
    <n v="0"/>
    <n v="0"/>
    <n v="0"/>
    <n v="3137"/>
    <n v="12438"/>
    <n v="1435"/>
    <n v="6030"/>
    <n v="0"/>
    <n v="0"/>
    <n v="8196"/>
    <n v="0"/>
    <n v="0"/>
  </r>
  <r>
    <s v="CALHOUN"/>
    <x v="4"/>
    <x v="3"/>
    <n v="11728"/>
    <n v="36143"/>
    <n v="11444"/>
    <n v="24699"/>
    <n v="53169"/>
    <n v="0"/>
    <n v="133289"/>
    <n v="1366"/>
    <n v="0"/>
    <n v="0"/>
    <n v="0"/>
    <n v="0"/>
    <n v="0"/>
    <n v="3096"/>
    <n v="16085"/>
    <n v="1582"/>
    <n v="5974"/>
    <n v="0"/>
    <n v="0"/>
    <n v="8040"/>
    <n v="0"/>
    <n v="0"/>
  </r>
  <r>
    <s v="CALHOUN"/>
    <x v="4"/>
    <x v="4"/>
    <n v="11704"/>
    <n v="36109"/>
    <n v="11411"/>
    <n v="24698"/>
    <n v="52956"/>
    <n v="0"/>
    <n v="133289"/>
    <n v="1379"/>
    <n v="0"/>
    <n v="0"/>
    <n v="0"/>
    <n v="0"/>
    <n v="0"/>
    <n v="3067"/>
    <n v="16106"/>
    <n v="1586"/>
    <n v="5963"/>
    <n v="0"/>
    <n v="0"/>
    <n v="8008"/>
    <n v="0"/>
    <n v="0"/>
  </r>
  <r>
    <s v="CALHOUN"/>
    <x v="4"/>
    <x v="5"/>
    <n v="11995"/>
    <n v="36830"/>
    <n v="11726"/>
    <n v="25104"/>
    <n v="54168"/>
    <n v="0"/>
    <n v="133289"/>
    <n v="1363"/>
    <n v="0"/>
    <n v="0"/>
    <n v="0"/>
    <n v="0"/>
    <n v="0"/>
    <n v="3272"/>
    <n v="16060"/>
    <n v="1653"/>
    <n v="6173"/>
    <n v="0"/>
    <n v="0"/>
    <n v="8309"/>
    <n v="0"/>
    <n v="0"/>
  </r>
  <r>
    <s v="CALHOUN"/>
    <x v="4"/>
    <x v="6"/>
    <n v="11992"/>
    <n v="36814"/>
    <n v="11710"/>
    <n v="25104"/>
    <n v="54018"/>
    <n v="0"/>
    <n v="133289"/>
    <n v="1353"/>
    <n v="0"/>
    <n v="0"/>
    <n v="0"/>
    <n v="0"/>
    <n v="0"/>
    <n v="3235"/>
    <n v="16169"/>
    <n v="1618"/>
    <n v="6150"/>
    <n v="0"/>
    <n v="0"/>
    <n v="8289"/>
    <n v="0"/>
    <n v="0"/>
  </r>
  <r>
    <s v="CALHOUN"/>
    <x v="4"/>
    <x v="7"/>
    <n v="11775"/>
    <n v="36302"/>
    <n v="11523"/>
    <n v="24779"/>
    <n v="53458"/>
    <n v="0"/>
    <n v="133289"/>
    <n v="1340"/>
    <n v="0"/>
    <n v="0"/>
    <n v="0"/>
    <n v="0"/>
    <n v="0"/>
    <n v="3137"/>
    <n v="16119"/>
    <n v="1565"/>
    <n v="6033"/>
    <n v="0"/>
    <n v="0"/>
    <n v="8108"/>
    <n v="0"/>
    <n v="0"/>
  </r>
  <r>
    <s v="CALHOUN"/>
    <x v="4"/>
    <x v="8"/>
    <n v="11935"/>
    <n v="36652"/>
    <n v="11693"/>
    <n v="24959"/>
    <n v="53807"/>
    <n v="0"/>
    <n v="133289"/>
    <n v="1338"/>
    <n v="0"/>
    <n v="0"/>
    <n v="0"/>
    <n v="0"/>
    <n v="0"/>
    <n v="3183"/>
    <n v="16184"/>
    <n v="1560"/>
    <n v="6151"/>
    <n v="0"/>
    <n v="0"/>
    <n v="8236"/>
    <n v="0"/>
    <n v="0"/>
  </r>
  <r>
    <s v="CALHOUN"/>
    <x v="4"/>
    <x v="9"/>
    <n v="10408"/>
    <n v="33043"/>
    <n v="11007"/>
    <n v="22036"/>
    <n v="49939"/>
    <n v="0"/>
    <n v="133289"/>
    <n v="1140"/>
    <n v="0"/>
    <n v="0"/>
    <n v="0"/>
    <n v="0"/>
    <n v="0"/>
    <n v="3099"/>
    <n v="13816"/>
    <n v="1433"/>
    <n v="5817"/>
    <n v="0"/>
    <n v="0"/>
    <n v="7738"/>
    <n v="0"/>
    <n v="0"/>
  </r>
  <r>
    <s v="CALHOUN"/>
    <x v="4"/>
    <x v="10"/>
    <n v="10714"/>
    <n v="33802"/>
    <n v="11023"/>
    <n v="22779"/>
    <n v="50994"/>
    <n v="0"/>
    <n v="133289"/>
    <n v="1141"/>
    <n v="0"/>
    <n v="0"/>
    <n v="0"/>
    <n v="0"/>
    <n v="0"/>
    <n v="3122"/>
    <n v="14552"/>
    <n v="1435"/>
    <n v="5816"/>
    <n v="0"/>
    <n v="0"/>
    <n v="7736"/>
    <n v="0"/>
    <n v="0"/>
  </r>
  <r>
    <s v="CALHOUN"/>
    <x v="4"/>
    <x v="11"/>
    <n v="11208"/>
    <n v="34872"/>
    <n v="11261"/>
    <n v="23611"/>
    <n v="52124"/>
    <n v="0"/>
    <n v="133289"/>
    <n v="1206"/>
    <n v="0"/>
    <n v="0"/>
    <n v="0"/>
    <n v="0"/>
    <n v="0"/>
    <n v="3172"/>
    <n v="15219"/>
    <n v="1519"/>
    <n v="5902"/>
    <n v="0"/>
    <n v="0"/>
    <n v="7854"/>
    <n v="0"/>
    <n v="0"/>
  </r>
  <r>
    <s v="CALHOUN"/>
    <x v="5"/>
    <x v="1"/>
    <n v="8718"/>
    <n v="29653"/>
    <n v="11089"/>
    <n v="18564"/>
    <n v="46518"/>
    <n v="0"/>
    <n v="133289"/>
    <n v="1017"/>
    <n v="0"/>
    <n v="0"/>
    <n v="0"/>
    <n v="0"/>
    <n v="0"/>
    <n v="2950"/>
    <n v="10310"/>
    <n v="1430"/>
    <n v="5884"/>
    <n v="0"/>
    <n v="0"/>
    <n v="8062"/>
    <n v="0"/>
    <n v="0"/>
  </r>
  <r>
    <s v="CALHOUN"/>
    <x v="5"/>
    <x v="2"/>
    <n v="7938"/>
    <n v="27669"/>
    <n v="10487"/>
    <n v="17182"/>
    <n v="43718"/>
    <n v="0"/>
    <n v="133289"/>
    <n v="974"/>
    <n v="0"/>
    <n v="0"/>
    <n v="0"/>
    <n v="0"/>
    <n v="0"/>
    <n v="2916"/>
    <n v="9577"/>
    <n v="1315"/>
    <n v="5188"/>
    <n v="0"/>
    <n v="0"/>
    <n v="7699"/>
    <n v="0"/>
    <n v="0"/>
  </r>
  <r>
    <s v="CALHOUN"/>
    <x v="5"/>
    <x v="0"/>
    <n v="7953"/>
    <n v="27471"/>
    <n v="9574"/>
    <n v="17897"/>
    <n v="43853"/>
    <n v="10836"/>
    <n v="133289"/>
    <n v="1118"/>
    <n v="0"/>
    <n v="0"/>
    <n v="0"/>
    <n v="0"/>
    <n v="0"/>
    <n v="4255"/>
    <n v="12014"/>
    <n v="0"/>
    <n v="0"/>
    <n v="0"/>
    <n v="0"/>
    <n v="10084"/>
    <n v="0"/>
    <n v="0"/>
  </r>
  <r>
    <s v="CALHOUN"/>
    <x v="5"/>
    <x v="3"/>
    <n v="9370"/>
    <n v="30822"/>
    <n v="11332"/>
    <n v="19490"/>
    <n v="48015"/>
    <n v="0"/>
    <n v="133289"/>
    <n v="1132"/>
    <n v="0"/>
    <n v="0"/>
    <n v="0"/>
    <n v="0"/>
    <n v="0"/>
    <n v="3105"/>
    <n v="10829"/>
    <n v="1412"/>
    <n v="6061"/>
    <n v="0"/>
    <n v="0"/>
    <n v="8283"/>
    <n v="0"/>
    <n v="0"/>
  </r>
  <r>
    <s v="CALHOUN"/>
    <x v="5"/>
    <x v="4"/>
    <n v="9814"/>
    <n v="31728"/>
    <n v="11447"/>
    <n v="20281"/>
    <n v="48596"/>
    <n v="0"/>
    <n v="133289"/>
    <n v="1184"/>
    <n v="0"/>
    <n v="0"/>
    <n v="0"/>
    <n v="0"/>
    <n v="0"/>
    <n v="3183"/>
    <n v="11418"/>
    <n v="1441"/>
    <n v="6114"/>
    <n v="0"/>
    <n v="0"/>
    <n v="8388"/>
    <n v="0"/>
    <n v="0"/>
  </r>
  <r>
    <s v="CALHOUN"/>
    <x v="5"/>
    <x v="5"/>
    <n v="7859"/>
    <n v="27530"/>
    <n v="10427"/>
    <n v="17103"/>
    <n v="43386"/>
    <n v="0"/>
    <n v="133289"/>
    <n v="981"/>
    <n v="0"/>
    <n v="0"/>
    <n v="0"/>
    <n v="0"/>
    <n v="0"/>
    <n v="2844"/>
    <n v="9514"/>
    <n v="1342"/>
    <n v="5224"/>
    <n v="0"/>
    <n v="0"/>
    <n v="7625"/>
    <n v="0"/>
    <n v="0"/>
  </r>
  <r>
    <s v="CALHOUN"/>
    <x v="5"/>
    <x v="6"/>
    <n v="8047"/>
    <n v="28117"/>
    <n v="10678"/>
    <n v="17439"/>
    <n v="44317"/>
    <n v="0"/>
    <n v="133289"/>
    <n v="973"/>
    <n v="0"/>
    <n v="0"/>
    <n v="0"/>
    <n v="0"/>
    <n v="0"/>
    <n v="2881"/>
    <n v="9727"/>
    <n v="1362"/>
    <n v="5428"/>
    <n v="0"/>
    <n v="0"/>
    <n v="7746"/>
    <n v="0"/>
    <n v="0"/>
  </r>
  <r>
    <s v="CALHOUN"/>
    <x v="5"/>
    <x v="7"/>
    <n v="9051"/>
    <n v="30291"/>
    <n v="11196"/>
    <n v="19095"/>
    <n v="47264"/>
    <n v="0"/>
    <n v="133289"/>
    <n v="1069"/>
    <n v="0"/>
    <n v="0"/>
    <n v="0"/>
    <n v="0"/>
    <n v="0"/>
    <n v="3047"/>
    <n v="10552"/>
    <n v="1440"/>
    <n v="6000"/>
    <n v="0"/>
    <n v="0"/>
    <n v="8183"/>
    <n v="0"/>
    <n v="0"/>
  </r>
  <r>
    <s v="CALHOUN"/>
    <x v="5"/>
    <x v="8"/>
    <n v="8286"/>
    <n v="28733"/>
    <n v="10801"/>
    <n v="17932"/>
    <n v="45397"/>
    <n v="0"/>
    <n v="133289"/>
    <n v="995"/>
    <n v="0"/>
    <n v="0"/>
    <n v="0"/>
    <n v="0"/>
    <n v="0"/>
    <n v="2886"/>
    <n v="9970"/>
    <n v="1402"/>
    <n v="5608"/>
    <n v="0"/>
    <n v="0"/>
    <n v="7872"/>
    <n v="0"/>
    <n v="0"/>
  </r>
  <r>
    <s v="CALHOUN"/>
    <x v="5"/>
    <x v="9"/>
    <n v="7932"/>
    <n v="27416"/>
    <n v="9512"/>
    <n v="17904"/>
    <n v="43779"/>
    <n v="0"/>
    <n v="133289"/>
    <n v="1055"/>
    <n v="0"/>
    <n v="0"/>
    <n v="0"/>
    <n v="0"/>
    <n v="0"/>
    <n v="4256"/>
    <n v="11997"/>
    <n v="0"/>
    <n v="0"/>
    <n v="0"/>
    <n v="0"/>
    <n v="10108"/>
    <n v="0"/>
    <n v="0"/>
  </r>
  <r>
    <s v="CALHOUN"/>
    <x v="5"/>
    <x v="10"/>
    <n v="7938"/>
    <n v="27360"/>
    <n v="9379"/>
    <n v="17981"/>
    <n v="43838"/>
    <n v="0"/>
    <n v="133289"/>
    <n v="987"/>
    <n v="0"/>
    <n v="0"/>
    <n v="0"/>
    <n v="0"/>
    <n v="0"/>
    <n v="4257"/>
    <n v="12035"/>
    <n v="0"/>
    <n v="0"/>
    <n v="0"/>
    <n v="0"/>
    <n v="10081"/>
    <n v="0"/>
    <n v="0"/>
  </r>
  <r>
    <s v="CALHOUN"/>
    <x v="5"/>
    <x v="11"/>
    <n v="8015"/>
    <n v="27704"/>
    <n v="10528"/>
    <n v="17176"/>
    <n v="43808"/>
    <n v="0"/>
    <n v="133289"/>
    <n v="940"/>
    <n v="0"/>
    <n v="0"/>
    <n v="0"/>
    <n v="0"/>
    <n v="0"/>
    <n v="3001"/>
    <n v="9607"/>
    <n v="1267"/>
    <n v="5149"/>
    <n v="0"/>
    <n v="0"/>
    <n v="7740"/>
    <n v="0"/>
    <n v="0"/>
  </r>
  <r>
    <s v="CALHOUN"/>
    <x v="6"/>
    <x v="1"/>
    <n v="7853"/>
    <n v="27280"/>
    <n v="9628"/>
    <n v="17652"/>
    <n v="43581"/>
    <n v="0"/>
    <n v="133289"/>
    <n v="1069"/>
    <n v="0"/>
    <n v="0"/>
    <n v="0"/>
    <n v="0"/>
    <n v="0"/>
    <n v="3919"/>
    <n v="12008"/>
    <n v="0"/>
    <n v="0"/>
    <n v="0"/>
    <n v="0"/>
    <n v="10284"/>
    <n v="0"/>
    <n v="0"/>
  </r>
  <r>
    <s v="CALHOUN"/>
    <x v="6"/>
    <x v="2"/>
    <n v="7363"/>
    <n v="26760"/>
    <n v="9535"/>
    <n v="17225"/>
    <n v="42295"/>
    <n v="9779"/>
    <n v="133289"/>
    <n v="1240"/>
    <n v="0"/>
    <n v="0"/>
    <n v="0"/>
    <n v="0"/>
    <n v="0"/>
    <n v="3553"/>
    <n v="11682"/>
    <n v="0"/>
    <n v="0"/>
    <n v="0"/>
    <n v="0"/>
    <n v="10285"/>
    <n v="0"/>
    <n v="0"/>
  </r>
  <r>
    <s v="CALHOUN"/>
    <x v="6"/>
    <x v="0"/>
    <n v="7058"/>
    <n v="25827"/>
    <n v="9292"/>
    <n v="16535"/>
    <n v="41192"/>
    <n v="9437"/>
    <n v="133289"/>
    <n v="1181"/>
    <n v="0"/>
    <n v="0"/>
    <n v="0"/>
    <n v="0"/>
    <n v="0"/>
    <n v="3348"/>
    <n v="11178"/>
    <n v="0"/>
    <n v="0"/>
    <n v="0"/>
    <n v="0"/>
    <n v="10120"/>
    <n v="0"/>
    <n v="0"/>
  </r>
  <r>
    <s v="CALHOUN"/>
    <x v="6"/>
    <x v="3"/>
    <n v="8050"/>
    <n v="27578"/>
    <n v="9682"/>
    <n v="17896"/>
    <n v="44232"/>
    <n v="0"/>
    <n v="133289"/>
    <n v="1153"/>
    <n v="0"/>
    <n v="0"/>
    <n v="0"/>
    <n v="0"/>
    <n v="0"/>
    <n v="4179"/>
    <n v="12012"/>
    <n v="0"/>
    <n v="0"/>
    <n v="0"/>
    <n v="0"/>
    <n v="10234"/>
    <n v="0"/>
    <n v="0"/>
  </r>
  <r>
    <s v="CALHOUN"/>
    <x v="6"/>
    <x v="4"/>
    <n v="8032"/>
    <n v="27559"/>
    <n v="9607"/>
    <n v="17952"/>
    <n v="44055"/>
    <n v="0"/>
    <n v="133289"/>
    <n v="1168"/>
    <n v="0"/>
    <n v="0"/>
    <n v="0"/>
    <n v="0"/>
    <n v="0"/>
    <n v="4265"/>
    <n v="11991"/>
    <n v="0"/>
    <n v="0"/>
    <n v="0"/>
    <n v="0"/>
    <n v="10135"/>
    <n v="0"/>
    <n v="0"/>
  </r>
  <r>
    <s v="CALHOUN"/>
    <x v="6"/>
    <x v="5"/>
    <n v="7623"/>
    <n v="27196"/>
    <n v="9659"/>
    <n v="17537"/>
    <n v="42744"/>
    <n v="10102"/>
    <n v="133289"/>
    <n v="1280"/>
    <n v="0"/>
    <n v="0"/>
    <n v="0"/>
    <n v="0"/>
    <n v="0"/>
    <n v="3639"/>
    <n v="11883"/>
    <n v="0"/>
    <n v="0"/>
    <n v="0"/>
    <n v="0"/>
    <n v="10394"/>
    <n v="0"/>
    <n v="0"/>
  </r>
  <r>
    <s v="CALHOUN"/>
    <x v="6"/>
    <x v="6"/>
    <n v="7439"/>
    <n v="26746"/>
    <n v="9559"/>
    <n v="17187"/>
    <n v="43001"/>
    <n v="0"/>
    <n v="133289"/>
    <n v="1135"/>
    <n v="0"/>
    <n v="0"/>
    <n v="0"/>
    <n v="0"/>
    <n v="0"/>
    <n v="3693"/>
    <n v="11759"/>
    <n v="0"/>
    <n v="0"/>
    <n v="0"/>
    <n v="0"/>
    <n v="10159"/>
    <n v="0"/>
    <n v="0"/>
  </r>
  <r>
    <s v="CALHOUN"/>
    <x v="6"/>
    <x v="7"/>
    <n v="8124"/>
    <n v="27686"/>
    <n v="9711"/>
    <n v="17975"/>
    <n v="44147"/>
    <n v="0"/>
    <n v="133289"/>
    <n v="1119"/>
    <n v="0"/>
    <n v="0"/>
    <n v="0"/>
    <n v="0"/>
    <n v="0"/>
    <n v="4110"/>
    <n v="12106"/>
    <n v="0"/>
    <n v="0"/>
    <n v="0"/>
    <n v="0"/>
    <n v="10351"/>
    <n v="0"/>
    <n v="0"/>
  </r>
  <r>
    <s v="CALHOUN"/>
    <x v="6"/>
    <x v="8"/>
    <n v="7626"/>
    <n v="26943"/>
    <n v="9603"/>
    <n v="17340"/>
    <n v="43162"/>
    <n v="0"/>
    <n v="133289"/>
    <n v="1064"/>
    <n v="0"/>
    <n v="0"/>
    <n v="0"/>
    <n v="0"/>
    <n v="0"/>
    <n v="3825"/>
    <n v="11871"/>
    <n v="0"/>
    <n v="0"/>
    <n v="0"/>
    <n v="0"/>
    <n v="10183"/>
    <n v="0"/>
    <n v="0"/>
  </r>
  <r>
    <s v="CALHOUN"/>
    <x v="6"/>
    <x v="9"/>
    <n v="7081"/>
    <n v="26037"/>
    <n v="9383"/>
    <n v="16654"/>
    <n v="41339"/>
    <n v="9438"/>
    <n v="133289"/>
    <n v="1136"/>
    <n v="0"/>
    <n v="0"/>
    <n v="0"/>
    <n v="0"/>
    <n v="0"/>
    <n v="3405"/>
    <n v="11309"/>
    <n v="0"/>
    <n v="0"/>
    <n v="0"/>
    <n v="0"/>
    <n v="10187"/>
    <n v="0"/>
    <n v="0"/>
  </r>
  <r>
    <s v="CALHOUN"/>
    <x v="6"/>
    <x v="10"/>
    <n v="7080"/>
    <n v="26216"/>
    <n v="9395"/>
    <n v="16821"/>
    <n v="41592"/>
    <n v="9556"/>
    <n v="133289"/>
    <n v="1099"/>
    <n v="0"/>
    <n v="0"/>
    <n v="0"/>
    <n v="0"/>
    <n v="0"/>
    <n v="3483"/>
    <n v="11421"/>
    <n v="0"/>
    <n v="0"/>
    <n v="0"/>
    <n v="0"/>
    <n v="10213"/>
    <n v="0"/>
    <n v="0"/>
  </r>
  <r>
    <s v="CALHOUN"/>
    <x v="6"/>
    <x v="11"/>
    <n v="7303"/>
    <n v="26705"/>
    <n v="9521"/>
    <n v="17184"/>
    <n v="42376"/>
    <n v="9806"/>
    <n v="133289"/>
    <n v="1183"/>
    <n v="0"/>
    <n v="0"/>
    <n v="0"/>
    <n v="0"/>
    <n v="0"/>
    <n v="3544"/>
    <n v="11663"/>
    <n v="0"/>
    <n v="0"/>
    <n v="0"/>
    <n v="0"/>
    <n v="10315"/>
    <n v="0"/>
    <n v="0"/>
  </r>
  <r>
    <s v="CALHOUN"/>
    <x v="7"/>
    <x v="3"/>
    <n v="7171"/>
    <n v="25640"/>
    <n v="9194"/>
    <n v="16446"/>
    <n v="40939"/>
    <n v="9601"/>
    <n v="133289"/>
    <n v="1246"/>
    <n v="0"/>
    <n v="0"/>
    <n v="0"/>
    <n v="0"/>
    <n v="0"/>
    <n v="3168"/>
    <n v="11109"/>
    <n v="0"/>
    <n v="0"/>
    <n v="0"/>
    <n v="0"/>
    <n v="10117"/>
    <n v="0"/>
    <n v="0"/>
  </r>
  <r>
    <s v="CALHOUN"/>
    <x v="7"/>
    <x v="4"/>
    <n v="7158"/>
    <n v="25837"/>
    <n v="9290"/>
    <n v="16547"/>
    <n v="41032"/>
    <n v="9526"/>
    <n v="133289"/>
    <n v="1258"/>
    <n v="0"/>
    <n v="0"/>
    <n v="0"/>
    <n v="0"/>
    <n v="0"/>
    <n v="3256"/>
    <n v="11173"/>
    <n v="0"/>
    <n v="0"/>
    <n v="0"/>
    <n v="0"/>
    <n v="10150"/>
    <n v="0"/>
    <n v="0"/>
  </r>
  <r>
    <s v="CASS"/>
    <x v="0"/>
    <x v="0"/>
    <n v="2514"/>
    <n v="8719"/>
    <n v="2743"/>
    <n v="5976"/>
    <n v="12519"/>
    <n v="3268"/>
    <n v="51403"/>
    <n v="265"/>
    <n v="0"/>
    <n v="0"/>
    <n v="0"/>
    <n v="0"/>
    <n v="0"/>
    <n v="642"/>
    <n v="5173"/>
    <n v="235"/>
    <n v="929"/>
    <n v="0"/>
    <n v="0"/>
    <n v="1475"/>
    <n v="0"/>
    <n v="0"/>
  </r>
  <r>
    <s v="CASS"/>
    <x v="1"/>
    <x v="0"/>
    <n v="3277"/>
    <n v="10264"/>
    <n v="3201"/>
    <n v="7063"/>
    <n v="14133"/>
    <n v="4120"/>
    <n v="51403"/>
    <n v="359"/>
    <n v="0"/>
    <n v="0"/>
    <n v="0"/>
    <n v="0"/>
    <n v="0"/>
    <n v="734"/>
    <n v="5727"/>
    <n v="291"/>
    <n v="1351"/>
    <n v="0"/>
    <n v="0"/>
    <n v="1802"/>
    <n v="0"/>
    <n v="0"/>
  </r>
  <r>
    <s v="CASS"/>
    <x v="2"/>
    <x v="0"/>
    <n v="3688"/>
    <n v="11100"/>
    <n v="3757"/>
    <n v="7343"/>
    <n v="15368"/>
    <n v="4736"/>
    <n v="51403"/>
    <n v="423"/>
    <n v="0"/>
    <n v="0"/>
    <n v="0"/>
    <n v="0"/>
    <n v="0"/>
    <n v="776"/>
    <n v="5794"/>
    <n v="369"/>
    <n v="1785"/>
    <n v="0"/>
    <n v="0"/>
    <n v="1953"/>
    <n v="0"/>
    <n v="0"/>
  </r>
  <r>
    <s v="CASS"/>
    <x v="3"/>
    <x v="0"/>
    <n v="3943"/>
    <n v="11672"/>
    <n v="4121"/>
    <n v="7551"/>
    <n v="16286"/>
    <n v="5205"/>
    <n v="51403"/>
    <n v="424"/>
    <n v="0"/>
    <n v="0"/>
    <n v="0"/>
    <n v="0"/>
    <n v="0"/>
    <n v="912"/>
    <n v="5863"/>
    <n v="397"/>
    <n v="2063"/>
    <n v="0"/>
    <n v="0"/>
    <n v="2013"/>
    <n v="0"/>
    <n v="0"/>
  </r>
  <r>
    <s v="CASS"/>
    <x v="4"/>
    <x v="1"/>
    <n v="4050"/>
    <n v="11842"/>
    <n v="4229"/>
    <n v="7613"/>
    <n v="16530"/>
    <n v="0"/>
    <n v="51403"/>
    <n v="406"/>
    <n v="0"/>
    <n v="0"/>
    <n v="0"/>
    <n v="0"/>
    <n v="0"/>
    <n v="947"/>
    <n v="5806"/>
    <n v="390"/>
    <n v="2143"/>
    <n v="0"/>
    <n v="0"/>
    <n v="2150"/>
    <n v="0"/>
    <n v="0"/>
  </r>
  <r>
    <s v="CASS"/>
    <x v="4"/>
    <x v="2"/>
    <n v="4077"/>
    <n v="11659"/>
    <n v="4267"/>
    <n v="7392"/>
    <n v="16657"/>
    <n v="0"/>
    <n v="51403"/>
    <n v="378"/>
    <n v="0"/>
    <n v="0"/>
    <n v="0"/>
    <n v="0"/>
    <n v="0"/>
    <n v="953"/>
    <n v="5672"/>
    <n v="388"/>
    <n v="2109"/>
    <n v="0"/>
    <n v="0"/>
    <n v="2159"/>
    <n v="0"/>
    <n v="0"/>
  </r>
  <r>
    <s v="CASS"/>
    <x v="4"/>
    <x v="0"/>
    <n v="3384"/>
    <n v="10413"/>
    <n v="3961"/>
    <n v="6452"/>
    <n v="15189"/>
    <n v="4517"/>
    <n v="51403"/>
    <n v="338"/>
    <n v="0"/>
    <n v="0"/>
    <n v="0"/>
    <n v="0"/>
    <n v="0"/>
    <n v="907"/>
    <n v="4801"/>
    <n v="349"/>
    <n v="1929"/>
    <n v="0"/>
    <n v="0"/>
    <n v="2089"/>
    <n v="0"/>
    <n v="0"/>
  </r>
  <r>
    <s v="CASS"/>
    <x v="4"/>
    <x v="3"/>
    <n v="3965"/>
    <n v="11664"/>
    <n v="4157"/>
    <n v="7507"/>
    <n v="16405"/>
    <n v="0"/>
    <n v="51403"/>
    <n v="421"/>
    <n v="0"/>
    <n v="0"/>
    <n v="0"/>
    <n v="0"/>
    <n v="0"/>
    <n v="911"/>
    <n v="5785"/>
    <n v="395"/>
    <n v="2103"/>
    <n v="0"/>
    <n v="0"/>
    <n v="2049"/>
    <n v="0"/>
    <n v="0"/>
  </r>
  <r>
    <s v="CASS"/>
    <x v="4"/>
    <x v="4"/>
    <n v="3968"/>
    <n v="11689"/>
    <n v="4131"/>
    <n v="7558"/>
    <n v="16360"/>
    <n v="0"/>
    <n v="51403"/>
    <n v="429"/>
    <n v="0"/>
    <n v="0"/>
    <n v="0"/>
    <n v="0"/>
    <n v="0"/>
    <n v="907"/>
    <n v="5845"/>
    <n v="405"/>
    <n v="2071"/>
    <n v="0"/>
    <n v="0"/>
    <n v="2032"/>
    <n v="0"/>
    <n v="0"/>
  </r>
  <r>
    <s v="CASS"/>
    <x v="4"/>
    <x v="5"/>
    <n v="4077"/>
    <n v="11862"/>
    <n v="4296"/>
    <n v="7566"/>
    <n v="16867"/>
    <n v="0"/>
    <n v="51403"/>
    <n v="400"/>
    <n v="0"/>
    <n v="0"/>
    <n v="0"/>
    <n v="0"/>
    <n v="0"/>
    <n v="949"/>
    <n v="5782"/>
    <n v="401"/>
    <n v="2143"/>
    <n v="0"/>
    <n v="0"/>
    <n v="2187"/>
    <n v="0"/>
    <n v="0"/>
  </r>
  <r>
    <s v="CASS"/>
    <x v="4"/>
    <x v="6"/>
    <n v="4061"/>
    <n v="11834"/>
    <n v="4273"/>
    <n v="7561"/>
    <n v="16752"/>
    <n v="0"/>
    <n v="51403"/>
    <n v="401"/>
    <n v="0"/>
    <n v="0"/>
    <n v="0"/>
    <n v="0"/>
    <n v="0"/>
    <n v="950"/>
    <n v="5789"/>
    <n v="395"/>
    <n v="2149"/>
    <n v="0"/>
    <n v="0"/>
    <n v="2150"/>
    <n v="0"/>
    <n v="0"/>
  </r>
  <r>
    <s v="CASS"/>
    <x v="4"/>
    <x v="7"/>
    <n v="4017"/>
    <n v="11756"/>
    <n v="4199"/>
    <n v="7557"/>
    <n v="16498"/>
    <n v="0"/>
    <n v="51403"/>
    <n v="409"/>
    <n v="0"/>
    <n v="0"/>
    <n v="0"/>
    <n v="0"/>
    <n v="0"/>
    <n v="929"/>
    <n v="5811"/>
    <n v="396"/>
    <n v="2129"/>
    <n v="0"/>
    <n v="0"/>
    <n v="2082"/>
    <n v="0"/>
    <n v="0"/>
  </r>
  <r>
    <s v="CASS"/>
    <x v="4"/>
    <x v="8"/>
    <n v="4064"/>
    <n v="11839"/>
    <n v="4229"/>
    <n v="7610"/>
    <n v="16630"/>
    <n v="0"/>
    <n v="51403"/>
    <n v="401"/>
    <n v="0"/>
    <n v="0"/>
    <n v="0"/>
    <n v="0"/>
    <n v="0"/>
    <n v="946"/>
    <n v="5792"/>
    <n v="394"/>
    <n v="2161"/>
    <n v="0"/>
    <n v="0"/>
    <n v="2145"/>
    <n v="0"/>
    <n v="0"/>
  </r>
  <r>
    <s v="CASS"/>
    <x v="4"/>
    <x v="9"/>
    <n v="3480"/>
    <n v="10616"/>
    <n v="3969"/>
    <n v="6647"/>
    <n v="15529"/>
    <n v="0"/>
    <n v="51403"/>
    <n v="335"/>
    <n v="0"/>
    <n v="0"/>
    <n v="0"/>
    <n v="0"/>
    <n v="0"/>
    <n v="905"/>
    <n v="5064"/>
    <n v="343"/>
    <n v="1939"/>
    <n v="0"/>
    <n v="0"/>
    <n v="2030"/>
    <n v="0"/>
    <n v="0"/>
  </r>
  <r>
    <s v="CASS"/>
    <x v="4"/>
    <x v="10"/>
    <n v="3537"/>
    <n v="10783"/>
    <n v="4030"/>
    <n v="6753"/>
    <n v="15910"/>
    <n v="0"/>
    <n v="51403"/>
    <n v="327"/>
    <n v="0"/>
    <n v="0"/>
    <n v="0"/>
    <n v="0"/>
    <n v="0"/>
    <n v="895"/>
    <n v="5231"/>
    <n v="334"/>
    <n v="1961"/>
    <n v="0"/>
    <n v="0"/>
    <n v="2035"/>
    <n v="0"/>
    <n v="0"/>
  </r>
  <r>
    <s v="CASS"/>
    <x v="4"/>
    <x v="11"/>
    <n v="3656"/>
    <n v="11102"/>
    <n v="4091"/>
    <n v="7011"/>
    <n v="16249"/>
    <n v="0"/>
    <n v="51403"/>
    <n v="347"/>
    <n v="0"/>
    <n v="0"/>
    <n v="0"/>
    <n v="0"/>
    <n v="0"/>
    <n v="900"/>
    <n v="5438"/>
    <n v="353"/>
    <n v="2009"/>
    <n v="0"/>
    <n v="0"/>
    <n v="2055"/>
    <n v="0"/>
    <n v="0"/>
  </r>
  <r>
    <s v="CASS"/>
    <x v="5"/>
    <x v="1"/>
    <n v="2886"/>
    <n v="9447"/>
    <n v="3882"/>
    <n v="5565"/>
    <n v="14069"/>
    <n v="0"/>
    <n v="51403"/>
    <n v="320"/>
    <n v="0"/>
    <n v="0"/>
    <n v="0"/>
    <n v="0"/>
    <n v="0"/>
    <n v="839"/>
    <n v="3925"/>
    <n v="356"/>
    <n v="1936"/>
    <n v="0"/>
    <n v="0"/>
    <n v="2071"/>
    <n v="0"/>
    <n v="0"/>
  </r>
  <r>
    <s v="CASS"/>
    <x v="5"/>
    <x v="2"/>
    <n v="2542"/>
    <n v="8652"/>
    <n v="3714"/>
    <n v="4938"/>
    <n v="13229"/>
    <n v="0"/>
    <n v="51403"/>
    <n v="308"/>
    <n v="0"/>
    <n v="0"/>
    <n v="0"/>
    <n v="0"/>
    <n v="0"/>
    <n v="816"/>
    <n v="3496"/>
    <n v="306"/>
    <n v="1767"/>
    <n v="0"/>
    <n v="0"/>
    <n v="1959"/>
    <n v="0"/>
    <n v="0"/>
  </r>
  <r>
    <s v="CASS"/>
    <x v="5"/>
    <x v="0"/>
    <n v="2389"/>
    <n v="8343"/>
    <n v="3508"/>
    <n v="4835"/>
    <n v="12947"/>
    <n v="3270"/>
    <n v="51403"/>
    <n v="408"/>
    <n v="0"/>
    <n v="0"/>
    <n v="0"/>
    <n v="0"/>
    <n v="0"/>
    <n v="1170"/>
    <n v="3957"/>
    <n v="0"/>
    <n v="0"/>
    <n v="0"/>
    <n v="0"/>
    <n v="2808"/>
    <n v="0"/>
    <n v="0"/>
  </r>
  <r>
    <s v="CASS"/>
    <x v="5"/>
    <x v="3"/>
    <n v="3128"/>
    <n v="9873"/>
    <n v="3957"/>
    <n v="5916"/>
    <n v="14659"/>
    <n v="0"/>
    <n v="51403"/>
    <n v="361"/>
    <n v="0"/>
    <n v="0"/>
    <n v="0"/>
    <n v="0"/>
    <n v="0"/>
    <n v="850"/>
    <n v="4223"/>
    <n v="350"/>
    <n v="1979"/>
    <n v="0"/>
    <n v="0"/>
    <n v="2110"/>
    <n v="0"/>
    <n v="0"/>
  </r>
  <r>
    <s v="CASS"/>
    <x v="5"/>
    <x v="4"/>
    <n v="3238"/>
    <n v="10120"/>
    <n v="3943"/>
    <n v="6177"/>
    <n v="14961"/>
    <n v="0"/>
    <n v="51403"/>
    <n v="363"/>
    <n v="0"/>
    <n v="0"/>
    <n v="0"/>
    <n v="0"/>
    <n v="0"/>
    <n v="890"/>
    <n v="4491"/>
    <n v="346"/>
    <n v="1944"/>
    <n v="0"/>
    <n v="0"/>
    <n v="2086"/>
    <n v="0"/>
    <n v="0"/>
  </r>
  <r>
    <s v="CASS"/>
    <x v="5"/>
    <x v="5"/>
    <n v="2549"/>
    <n v="8730"/>
    <n v="3725"/>
    <n v="5005"/>
    <n v="13244"/>
    <n v="0"/>
    <n v="51403"/>
    <n v="316"/>
    <n v="0"/>
    <n v="0"/>
    <n v="0"/>
    <n v="0"/>
    <n v="0"/>
    <n v="801"/>
    <n v="3562"/>
    <n v="317"/>
    <n v="1777"/>
    <n v="0"/>
    <n v="0"/>
    <n v="1957"/>
    <n v="0"/>
    <n v="0"/>
  </r>
  <r>
    <s v="CASS"/>
    <x v="5"/>
    <x v="6"/>
    <n v="2627"/>
    <n v="8909"/>
    <n v="3755"/>
    <n v="5154"/>
    <n v="13496"/>
    <n v="0"/>
    <n v="51403"/>
    <n v="315"/>
    <n v="0"/>
    <n v="0"/>
    <n v="0"/>
    <n v="0"/>
    <n v="0"/>
    <n v="799"/>
    <n v="3658"/>
    <n v="317"/>
    <n v="1832"/>
    <n v="0"/>
    <n v="0"/>
    <n v="1988"/>
    <n v="0"/>
    <n v="0"/>
  </r>
  <r>
    <s v="CASS"/>
    <x v="5"/>
    <x v="7"/>
    <n v="3012"/>
    <n v="9668"/>
    <n v="3901"/>
    <n v="5767"/>
    <n v="14342"/>
    <n v="0"/>
    <n v="51403"/>
    <n v="343"/>
    <n v="0"/>
    <n v="0"/>
    <n v="0"/>
    <n v="0"/>
    <n v="0"/>
    <n v="855"/>
    <n v="4086"/>
    <n v="352"/>
    <n v="1938"/>
    <n v="0"/>
    <n v="0"/>
    <n v="2094"/>
    <n v="0"/>
    <n v="0"/>
  </r>
  <r>
    <s v="CASS"/>
    <x v="5"/>
    <x v="8"/>
    <n v="2755"/>
    <n v="9142"/>
    <n v="3809"/>
    <n v="5333"/>
    <n v="13781"/>
    <n v="0"/>
    <n v="51403"/>
    <n v="316"/>
    <n v="0"/>
    <n v="0"/>
    <n v="0"/>
    <n v="0"/>
    <n v="0"/>
    <n v="817"/>
    <n v="3793"/>
    <n v="350"/>
    <n v="1857"/>
    <n v="0"/>
    <n v="0"/>
    <n v="2009"/>
    <n v="0"/>
    <n v="0"/>
  </r>
  <r>
    <s v="CASS"/>
    <x v="5"/>
    <x v="9"/>
    <n v="2397"/>
    <n v="8331"/>
    <n v="3472"/>
    <n v="4859"/>
    <n v="12997"/>
    <n v="0"/>
    <n v="51403"/>
    <n v="375"/>
    <n v="0"/>
    <n v="0"/>
    <n v="0"/>
    <n v="0"/>
    <n v="0"/>
    <n v="1169"/>
    <n v="3968"/>
    <n v="0"/>
    <n v="0"/>
    <n v="0"/>
    <n v="0"/>
    <n v="2819"/>
    <n v="0"/>
    <n v="0"/>
  </r>
  <r>
    <s v="CASS"/>
    <x v="5"/>
    <x v="10"/>
    <n v="2453"/>
    <n v="8447"/>
    <n v="3384"/>
    <n v="5063"/>
    <n v="13209"/>
    <n v="0"/>
    <n v="51403"/>
    <n v="371"/>
    <n v="0"/>
    <n v="0"/>
    <n v="0"/>
    <n v="0"/>
    <n v="0"/>
    <n v="1192"/>
    <n v="4113"/>
    <n v="0"/>
    <n v="0"/>
    <n v="0"/>
    <n v="0"/>
    <n v="2771"/>
    <n v="0"/>
    <n v="0"/>
  </r>
  <r>
    <s v="CASS"/>
    <x v="5"/>
    <x v="11"/>
    <n v="2561"/>
    <n v="8710"/>
    <n v="3781"/>
    <n v="4929"/>
    <n v="13282"/>
    <n v="0"/>
    <n v="51403"/>
    <n v="305"/>
    <n v="0"/>
    <n v="0"/>
    <n v="0"/>
    <n v="0"/>
    <n v="0"/>
    <n v="833"/>
    <n v="3517"/>
    <n v="298"/>
    <n v="1774"/>
    <n v="0"/>
    <n v="0"/>
    <n v="1983"/>
    <n v="0"/>
    <n v="0"/>
  </r>
  <r>
    <s v="CASS"/>
    <x v="6"/>
    <x v="1"/>
    <n v="2385"/>
    <n v="8290"/>
    <n v="3564"/>
    <n v="4726"/>
    <n v="12638"/>
    <n v="0"/>
    <n v="51403"/>
    <n v="403"/>
    <n v="0"/>
    <n v="0"/>
    <n v="0"/>
    <n v="0"/>
    <n v="0"/>
    <n v="1076"/>
    <n v="3735"/>
    <n v="0"/>
    <n v="0"/>
    <n v="0"/>
    <n v="0"/>
    <n v="3076"/>
    <n v="0"/>
    <n v="0"/>
  </r>
  <r>
    <s v="CASS"/>
    <x v="6"/>
    <x v="2"/>
    <n v="2187"/>
    <n v="7999"/>
    <n v="3429"/>
    <n v="4570"/>
    <n v="12245"/>
    <n v="2960"/>
    <n v="51403"/>
    <n v="429"/>
    <n v="0"/>
    <n v="0"/>
    <n v="0"/>
    <n v="0"/>
    <n v="0"/>
    <n v="960"/>
    <n v="3631"/>
    <n v="0"/>
    <n v="0"/>
    <n v="0"/>
    <n v="0"/>
    <n v="2979"/>
    <n v="0"/>
    <n v="0"/>
  </r>
  <r>
    <s v="CASS"/>
    <x v="6"/>
    <x v="0"/>
    <n v="2176"/>
    <n v="7768"/>
    <n v="3343"/>
    <n v="4425"/>
    <n v="12059"/>
    <n v="2959"/>
    <n v="51403"/>
    <n v="436"/>
    <n v="0"/>
    <n v="0"/>
    <n v="0"/>
    <n v="0"/>
    <n v="0"/>
    <n v="908"/>
    <n v="3531"/>
    <n v="0"/>
    <n v="0"/>
    <n v="0"/>
    <n v="0"/>
    <n v="2893"/>
    <n v="0"/>
    <n v="0"/>
  </r>
  <r>
    <s v="CASS"/>
    <x v="6"/>
    <x v="3"/>
    <n v="2418"/>
    <n v="8372"/>
    <n v="3574"/>
    <n v="4798"/>
    <n v="12848"/>
    <n v="0"/>
    <n v="51403"/>
    <n v="424"/>
    <n v="0"/>
    <n v="0"/>
    <n v="0"/>
    <n v="0"/>
    <n v="0"/>
    <n v="1133"/>
    <n v="3882"/>
    <n v="0"/>
    <n v="0"/>
    <n v="0"/>
    <n v="0"/>
    <n v="2933"/>
    <n v="0"/>
    <n v="0"/>
  </r>
  <r>
    <s v="CASS"/>
    <x v="6"/>
    <x v="4"/>
    <n v="2360"/>
    <n v="8306"/>
    <n v="3521"/>
    <n v="4785"/>
    <n v="12926"/>
    <n v="0"/>
    <n v="51403"/>
    <n v="423"/>
    <n v="0"/>
    <n v="0"/>
    <n v="0"/>
    <n v="0"/>
    <n v="0"/>
    <n v="1150"/>
    <n v="3919"/>
    <n v="0"/>
    <n v="0"/>
    <n v="0"/>
    <n v="0"/>
    <n v="2814"/>
    <n v="0"/>
    <n v="0"/>
  </r>
  <r>
    <s v="CASS"/>
    <x v="6"/>
    <x v="5"/>
    <n v="2247"/>
    <n v="8090"/>
    <n v="3501"/>
    <n v="4589"/>
    <n v="12269"/>
    <n v="3001"/>
    <n v="51403"/>
    <n v="441"/>
    <n v="0"/>
    <n v="0"/>
    <n v="0"/>
    <n v="0"/>
    <n v="0"/>
    <n v="952"/>
    <n v="3664"/>
    <n v="0"/>
    <n v="0"/>
    <n v="0"/>
    <n v="0"/>
    <n v="3033"/>
    <n v="0"/>
    <n v="0"/>
  </r>
  <r>
    <s v="CASS"/>
    <x v="6"/>
    <x v="6"/>
    <n v="2205"/>
    <n v="7972"/>
    <n v="3503"/>
    <n v="4469"/>
    <n v="12261"/>
    <n v="0"/>
    <n v="51403"/>
    <n v="421"/>
    <n v="0"/>
    <n v="0"/>
    <n v="0"/>
    <n v="0"/>
    <n v="0"/>
    <n v="975"/>
    <n v="3628"/>
    <n v="0"/>
    <n v="0"/>
    <n v="0"/>
    <n v="0"/>
    <n v="2948"/>
    <n v="0"/>
    <n v="0"/>
  </r>
  <r>
    <s v="CASS"/>
    <x v="6"/>
    <x v="7"/>
    <n v="2420"/>
    <n v="8367"/>
    <n v="3581"/>
    <n v="4786"/>
    <n v="12807"/>
    <n v="0"/>
    <n v="51403"/>
    <n v="408"/>
    <n v="0"/>
    <n v="0"/>
    <n v="0"/>
    <n v="0"/>
    <n v="0"/>
    <n v="1106"/>
    <n v="3819"/>
    <n v="0"/>
    <n v="0"/>
    <n v="0"/>
    <n v="0"/>
    <n v="3034"/>
    <n v="0"/>
    <n v="0"/>
  </r>
  <r>
    <s v="CASS"/>
    <x v="6"/>
    <x v="8"/>
    <n v="2255"/>
    <n v="8055"/>
    <n v="3504"/>
    <n v="4551"/>
    <n v="12346"/>
    <n v="0"/>
    <n v="51403"/>
    <n v="406"/>
    <n v="0"/>
    <n v="0"/>
    <n v="0"/>
    <n v="0"/>
    <n v="0"/>
    <n v="1015"/>
    <n v="3643"/>
    <n v="0"/>
    <n v="0"/>
    <n v="0"/>
    <n v="0"/>
    <n v="2991"/>
    <n v="0"/>
    <n v="0"/>
  </r>
  <r>
    <s v="CASS"/>
    <x v="6"/>
    <x v="9"/>
    <n v="2189"/>
    <n v="7831"/>
    <n v="3383"/>
    <n v="4448"/>
    <n v="12036"/>
    <n v="2929"/>
    <n v="51403"/>
    <n v="421"/>
    <n v="0"/>
    <n v="0"/>
    <n v="0"/>
    <n v="0"/>
    <n v="0"/>
    <n v="930"/>
    <n v="3569"/>
    <n v="0"/>
    <n v="0"/>
    <n v="0"/>
    <n v="0"/>
    <n v="2911"/>
    <n v="0"/>
    <n v="0"/>
  </r>
  <r>
    <s v="CASS"/>
    <x v="6"/>
    <x v="10"/>
    <n v="2174"/>
    <n v="7916"/>
    <n v="3375"/>
    <n v="4541"/>
    <n v="12107"/>
    <n v="2960"/>
    <n v="51403"/>
    <n v="405"/>
    <n v="0"/>
    <n v="0"/>
    <n v="0"/>
    <n v="0"/>
    <n v="0"/>
    <n v="973"/>
    <n v="3613"/>
    <n v="0"/>
    <n v="0"/>
    <n v="0"/>
    <n v="0"/>
    <n v="2925"/>
    <n v="0"/>
    <n v="0"/>
  </r>
  <r>
    <s v="CASS"/>
    <x v="6"/>
    <x v="11"/>
    <n v="2192"/>
    <n v="7987"/>
    <n v="3422"/>
    <n v="4565"/>
    <n v="12273"/>
    <n v="2975"/>
    <n v="51403"/>
    <n v="416"/>
    <n v="0"/>
    <n v="0"/>
    <n v="0"/>
    <n v="0"/>
    <n v="0"/>
    <n v="968"/>
    <n v="3626"/>
    <n v="0"/>
    <n v="0"/>
    <n v="0"/>
    <n v="0"/>
    <n v="2977"/>
    <n v="0"/>
    <n v="0"/>
  </r>
  <r>
    <s v="CASS"/>
    <x v="7"/>
    <x v="3"/>
    <n v="2221"/>
    <n v="7791"/>
    <n v="3356"/>
    <n v="4435"/>
    <n v="12006"/>
    <n v="2986"/>
    <n v="51403"/>
    <n v="452"/>
    <n v="0"/>
    <n v="0"/>
    <n v="0"/>
    <n v="0"/>
    <n v="0"/>
    <n v="874"/>
    <n v="3572"/>
    <n v="0"/>
    <n v="0"/>
    <n v="0"/>
    <n v="0"/>
    <n v="2893"/>
    <n v="0"/>
    <n v="0"/>
  </r>
  <r>
    <s v="CASS"/>
    <x v="7"/>
    <x v="4"/>
    <n v="2212"/>
    <n v="7806"/>
    <n v="3367"/>
    <n v="4439"/>
    <n v="11995"/>
    <n v="2980"/>
    <n v="51403"/>
    <n v="460"/>
    <n v="0"/>
    <n v="0"/>
    <n v="0"/>
    <n v="0"/>
    <n v="0"/>
    <n v="890"/>
    <n v="3560"/>
    <n v="0"/>
    <n v="0"/>
    <n v="0"/>
    <n v="0"/>
    <n v="2896"/>
    <n v="0"/>
    <n v="0"/>
  </r>
  <r>
    <s v="CHARLEVOIX"/>
    <x v="0"/>
    <x v="0"/>
    <n v="1186"/>
    <n v="3515"/>
    <n v="1133"/>
    <n v="2382"/>
    <n v="5089"/>
    <n v="1518"/>
    <n v="26293"/>
    <n v="0"/>
    <n v="0"/>
    <n v="0"/>
    <n v="0"/>
    <n v="0"/>
    <n v="0"/>
    <n v="1999"/>
    <n v="1104"/>
    <n v="194"/>
    <n v="0"/>
    <n v="0"/>
    <n v="0"/>
    <n v="218"/>
    <n v="0"/>
    <n v="0"/>
  </r>
  <r>
    <s v="CHARLEVOIX"/>
    <x v="1"/>
    <x v="0"/>
    <n v="1541"/>
    <n v="4183"/>
    <n v="1339"/>
    <n v="2844"/>
    <n v="5888"/>
    <n v="1954"/>
    <n v="26293"/>
    <n v="0"/>
    <n v="0"/>
    <n v="0"/>
    <n v="0"/>
    <n v="0"/>
    <n v="0"/>
    <n v="2224"/>
    <n v="1366"/>
    <n v="269"/>
    <n v="0"/>
    <n v="0"/>
    <n v="0"/>
    <n v="324"/>
    <n v="0"/>
    <n v="0"/>
  </r>
  <r>
    <s v="CHARLEVOIX"/>
    <x v="2"/>
    <x v="0"/>
    <n v="1655"/>
    <n v="4452"/>
    <n v="1554"/>
    <n v="2898"/>
    <n v="6290"/>
    <n v="2185"/>
    <n v="26293"/>
    <n v="0"/>
    <n v="0"/>
    <n v="0"/>
    <n v="0"/>
    <n v="0"/>
    <n v="0"/>
    <n v="2378"/>
    <n v="1363"/>
    <n v="325"/>
    <n v="0"/>
    <n v="0"/>
    <n v="0"/>
    <n v="386"/>
    <n v="0"/>
    <n v="0"/>
  </r>
  <r>
    <s v="CHARLEVOIX"/>
    <x v="3"/>
    <x v="0"/>
    <n v="1765"/>
    <n v="4660"/>
    <n v="1698"/>
    <n v="2962"/>
    <n v="6760"/>
    <n v="2419"/>
    <n v="26293"/>
    <n v="0"/>
    <n v="0"/>
    <n v="0"/>
    <n v="0"/>
    <n v="0"/>
    <n v="0"/>
    <n v="2523"/>
    <n v="1351"/>
    <n v="358"/>
    <n v="0"/>
    <n v="0"/>
    <n v="0"/>
    <n v="428"/>
    <n v="0"/>
    <n v="0"/>
  </r>
  <r>
    <s v="CHARLEVOIX"/>
    <x v="4"/>
    <x v="1"/>
    <n v="1784"/>
    <n v="4682"/>
    <n v="1733"/>
    <n v="2949"/>
    <n v="6872"/>
    <n v="0"/>
    <n v="26293"/>
    <n v="0"/>
    <n v="0"/>
    <n v="0"/>
    <n v="0"/>
    <n v="0"/>
    <n v="0"/>
    <n v="2532"/>
    <n v="1339"/>
    <n v="368"/>
    <n v="0"/>
    <n v="0"/>
    <n v="0"/>
    <n v="443"/>
    <n v="0"/>
    <n v="0"/>
  </r>
  <r>
    <s v="CHARLEVOIX"/>
    <x v="4"/>
    <x v="2"/>
    <n v="1766"/>
    <n v="4487"/>
    <n v="1694"/>
    <n v="2793"/>
    <n v="6708"/>
    <n v="0"/>
    <n v="26293"/>
    <n v="0"/>
    <n v="0"/>
    <n v="0"/>
    <n v="0"/>
    <n v="0"/>
    <n v="0"/>
    <n v="2424"/>
    <n v="1261"/>
    <n v="365"/>
    <n v="0"/>
    <n v="0"/>
    <n v="0"/>
    <n v="437"/>
    <n v="0"/>
    <n v="0"/>
  </r>
  <r>
    <s v="CHARLEVOIX"/>
    <x v="4"/>
    <x v="0"/>
    <n v="1434"/>
    <n v="3997"/>
    <n v="1507"/>
    <n v="2490"/>
    <n v="6089"/>
    <n v="1997"/>
    <n v="26293"/>
    <n v="0"/>
    <n v="0"/>
    <n v="0"/>
    <n v="0"/>
    <n v="0"/>
    <n v="0"/>
    <n v="2186"/>
    <n v="1098"/>
    <n v="318"/>
    <n v="0"/>
    <n v="0"/>
    <n v="0"/>
    <n v="395"/>
    <n v="0"/>
    <n v="0"/>
  </r>
  <r>
    <s v="CHARLEVOIX"/>
    <x v="4"/>
    <x v="3"/>
    <n v="1760"/>
    <n v="4596"/>
    <n v="1668"/>
    <n v="2928"/>
    <n v="6825"/>
    <n v="0"/>
    <n v="26293"/>
    <n v="0"/>
    <n v="0"/>
    <n v="0"/>
    <n v="0"/>
    <n v="0"/>
    <n v="0"/>
    <n v="2492"/>
    <n v="1309"/>
    <n v="355"/>
    <n v="0"/>
    <n v="0"/>
    <n v="0"/>
    <n v="440"/>
    <n v="0"/>
    <n v="0"/>
  </r>
  <r>
    <s v="CHARLEVOIX"/>
    <x v="4"/>
    <x v="4"/>
    <n v="1753"/>
    <n v="4644"/>
    <n v="1700"/>
    <n v="2944"/>
    <n v="6806"/>
    <n v="0"/>
    <n v="26293"/>
    <n v="0"/>
    <n v="0"/>
    <n v="0"/>
    <n v="0"/>
    <n v="0"/>
    <n v="0"/>
    <n v="2511"/>
    <n v="1347"/>
    <n v="357"/>
    <n v="0"/>
    <n v="0"/>
    <n v="0"/>
    <n v="429"/>
    <n v="0"/>
    <n v="0"/>
  </r>
  <r>
    <s v="CHARLEVOIX"/>
    <x v="4"/>
    <x v="5"/>
    <n v="1766"/>
    <n v="4664"/>
    <n v="1750"/>
    <n v="2914"/>
    <n v="6880"/>
    <n v="0"/>
    <n v="26293"/>
    <n v="0"/>
    <n v="0"/>
    <n v="0"/>
    <n v="0"/>
    <n v="0"/>
    <n v="0"/>
    <n v="2522"/>
    <n v="1316"/>
    <n v="379"/>
    <n v="0"/>
    <n v="0"/>
    <n v="0"/>
    <n v="447"/>
    <n v="0"/>
    <n v="0"/>
  </r>
  <r>
    <s v="CHARLEVOIX"/>
    <x v="4"/>
    <x v="6"/>
    <n v="1785"/>
    <n v="4682"/>
    <n v="1754"/>
    <n v="2928"/>
    <n v="6881"/>
    <n v="0"/>
    <n v="26293"/>
    <n v="0"/>
    <n v="0"/>
    <n v="0"/>
    <n v="0"/>
    <n v="0"/>
    <n v="0"/>
    <n v="2544"/>
    <n v="1318"/>
    <n v="373"/>
    <n v="0"/>
    <n v="0"/>
    <n v="0"/>
    <n v="447"/>
    <n v="0"/>
    <n v="0"/>
  </r>
  <r>
    <s v="CHARLEVOIX"/>
    <x v="4"/>
    <x v="7"/>
    <n v="1766"/>
    <n v="4641"/>
    <n v="1695"/>
    <n v="2946"/>
    <n v="6855"/>
    <n v="0"/>
    <n v="26293"/>
    <n v="0"/>
    <n v="0"/>
    <n v="0"/>
    <n v="0"/>
    <n v="0"/>
    <n v="0"/>
    <n v="2518"/>
    <n v="1327"/>
    <n v="358"/>
    <n v="0"/>
    <n v="0"/>
    <n v="0"/>
    <n v="438"/>
    <n v="0"/>
    <n v="0"/>
  </r>
  <r>
    <s v="CHARLEVOIX"/>
    <x v="4"/>
    <x v="8"/>
    <n v="1792"/>
    <n v="4706"/>
    <n v="1743"/>
    <n v="2963"/>
    <n v="6891"/>
    <n v="0"/>
    <n v="26293"/>
    <n v="0"/>
    <n v="0"/>
    <n v="0"/>
    <n v="0"/>
    <n v="0"/>
    <n v="0"/>
    <n v="2552"/>
    <n v="1334"/>
    <n v="373"/>
    <n v="0"/>
    <n v="0"/>
    <n v="0"/>
    <n v="447"/>
    <n v="0"/>
    <n v="0"/>
  </r>
  <r>
    <s v="CHARLEVOIX"/>
    <x v="4"/>
    <x v="9"/>
    <n v="1502"/>
    <n v="4108"/>
    <n v="1548"/>
    <n v="2560"/>
    <n v="6240"/>
    <n v="0"/>
    <n v="26293"/>
    <n v="0"/>
    <n v="0"/>
    <n v="0"/>
    <n v="0"/>
    <n v="0"/>
    <n v="0"/>
    <n v="2240"/>
    <n v="1119"/>
    <n v="345"/>
    <n v="0"/>
    <n v="0"/>
    <n v="0"/>
    <n v="404"/>
    <n v="0"/>
    <n v="0"/>
  </r>
  <r>
    <s v="CHARLEVOIX"/>
    <x v="4"/>
    <x v="10"/>
    <n v="1582"/>
    <n v="4247"/>
    <n v="1607"/>
    <n v="2640"/>
    <n v="6393"/>
    <n v="0"/>
    <n v="26293"/>
    <n v="0"/>
    <n v="0"/>
    <n v="0"/>
    <n v="0"/>
    <n v="0"/>
    <n v="0"/>
    <n v="2307"/>
    <n v="1175"/>
    <n v="360"/>
    <n v="0"/>
    <n v="0"/>
    <n v="0"/>
    <n v="405"/>
    <n v="0"/>
    <n v="0"/>
  </r>
  <r>
    <s v="CHARLEVOIX"/>
    <x v="4"/>
    <x v="11"/>
    <n v="1680"/>
    <n v="4425"/>
    <n v="1683"/>
    <n v="2742"/>
    <n v="6601"/>
    <n v="0"/>
    <n v="26293"/>
    <n v="0"/>
    <n v="0"/>
    <n v="0"/>
    <n v="0"/>
    <n v="0"/>
    <n v="0"/>
    <n v="2386"/>
    <n v="1250"/>
    <n v="368"/>
    <n v="0"/>
    <n v="0"/>
    <n v="0"/>
    <n v="421"/>
    <n v="0"/>
    <n v="0"/>
  </r>
  <r>
    <s v="CHARLEVOIX"/>
    <x v="5"/>
    <x v="1"/>
    <n v="1188"/>
    <n v="3521"/>
    <n v="1355"/>
    <n v="2166"/>
    <n v="5581"/>
    <n v="0"/>
    <n v="26293"/>
    <n v="0"/>
    <n v="0"/>
    <n v="0"/>
    <n v="0"/>
    <n v="0"/>
    <n v="0"/>
    <n v="1954"/>
    <n v="941"/>
    <n v="281"/>
    <n v="0"/>
    <n v="0"/>
    <n v="0"/>
    <n v="345"/>
    <n v="0"/>
    <n v="0"/>
  </r>
  <r>
    <s v="CHARLEVOIX"/>
    <x v="5"/>
    <x v="2"/>
    <n v="1032"/>
    <n v="3187"/>
    <n v="1239"/>
    <n v="1948"/>
    <n v="5049"/>
    <n v="0"/>
    <n v="26293"/>
    <n v="0"/>
    <n v="0"/>
    <n v="0"/>
    <n v="0"/>
    <n v="0"/>
    <n v="0"/>
    <n v="1773"/>
    <n v="810"/>
    <n v="275"/>
    <n v="0"/>
    <n v="0"/>
    <n v="0"/>
    <n v="329"/>
    <n v="0"/>
    <n v="0"/>
  </r>
  <r>
    <s v="CHARLEVOIX"/>
    <x v="5"/>
    <x v="0"/>
    <n v="1029"/>
    <n v="3072"/>
    <n v="1224"/>
    <n v="1848"/>
    <n v="5024"/>
    <n v="1344"/>
    <n v="26293"/>
    <n v="0"/>
    <n v="437"/>
    <n v="0"/>
    <n v="0"/>
    <n v="0"/>
    <n v="0"/>
    <n v="1857"/>
    <n v="0"/>
    <n v="325"/>
    <n v="453"/>
    <n v="0"/>
    <n v="0"/>
    <n v="0"/>
    <n v="0"/>
    <n v="0"/>
  </r>
  <r>
    <s v="CHARLEVOIX"/>
    <x v="5"/>
    <x v="3"/>
    <n v="1285"/>
    <n v="3773"/>
    <n v="1425"/>
    <n v="2348"/>
    <n v="5882"/>
    <n v="0"/>
    <n v="26293"/>
    <n v="0"/>
    <n v="0"/>
    <n v="0"/>
    <n v="0"/>
    <n v="0"/>
    <n v="0"/>
    <n v="2083"/>
    <n v="1031"/>
    <n v="297"/>
    <n v="0"/>
    <n v="0"/>
    <n v="0"/>
    <n v="362"/>
    <n v="0"/>
    <n v="0"/>
  </r>
  <r>
    <s v="CHARLEVOIX"/>
    <x v="5"/>
    <x v="4"/>
    <n v="1367"/>
    <n v="3892"/>
    <n v="1483"/>
    <n v="2409"/>
    <n v="5983"/>
    <n v="0"/>
    <n v="26293"/>
    <n v="0"/>
    <n v="0"/>
    <n v="0"/>
    <n v="0"/>
    <n v="0"/>
    <n v="0"/>
    <n v="2142"/>
    <n v="1064"/>
    <n v="307"/>
    <n v="0"/>
    <n v="0"/>
    <n v="0"/>
    <n v="379"/>
    <n v="0"/>
    <n v="0"/>
  </r>
  <r>
    <s v="CHARLEVOIX"/>
    <x v="5"/>
    <x v="5"/>
    <n v="1046"/>
    <n v="3206"/>
    <n v="1250"/>
    <n v="1956"/>
    <n v="5057"/>
    <n v="0"/>
    <n v="26293"/>
    <n v="0"/>
    <n v="0"/>
    <n v="0"/>
    <n v="0"/>
    <n v="0"/>
    <n v="0"/>
    <n v="1794"/>
    <n v="820"/>
    <n v="266"/>
    <n v="0"/>
    <n v="0"/>
    <n v="0"/>
    <n v="326"/>
    <n v="0"/>
    <n v="0"/>
  </r>
  <r>
    <s v="CHARLEVOIX"/>
    <x v="5"/>
    <x v="6"/>
    <n v="1087"/>
    <n v="3286"/>
    <n v="1269"/>
    <n v="2017"/>
    <n v="5183"/>
    <n v="0"/>
    <n v="26293"/>
    <n v="0"/>
    <n v="0"/>
    <n v="0"/>
    <n v="0"/>
    <n v="0"/>
    <n v="0"/>
    <n v="1820"/>
    <n v="861"/>
    <n v="278"/>
    <n v="0"/>
    <n v="0"/>
    <n v="0"/>
    <n v="327"/>
    <n v="0"/>
    <n v="0"/>
  </r>
  <r>
    <s v="CHARLEVOIX"/>
    <x v="5"/>
    <x v="7"/>
    <n v="1239"/>
    <n v="3621"/>
    <n v="1386"/>
    <n v="2235"/>
    <n v="5737"/>
    <n v="0"/>
    <n v="26293"/>
    <n v="0"/>
    <n v="0"/>
    <n v="0"/>
    <n v="0"/>
    <n v="0"/>
    <n v="0"/>
    <n v="2002"/>
    <n v="974"/>
    <n v="286"/>
    <n v="0"/>
    <n v="0"/>
    <n v="0"/>
    <n v="359"/>
    <n v="0"/>
    <n v="0"/>
  </r>
  <r>
    <s v="CHARLEVOIX"/>
    <x v="5"/>
    <x v="8"/>
    <n v="1133"/>
    <n v="3422"/>
    <n v="1324"/>
    <n v="2098"/>
    <n v="5373"/>
    <n v="0"/>
    <n v="26293"/>
    <n v="0"/>
    <n v="0"/>
    <n v="0"/>
    <n v="0"/>
    <n v="0"/>
    <n v="0"/>
    <n v="1902"/>
    <n v="905"/>
    <n v="287"/>
    <n v="0"/>
    <n v="0"/>
    <n v="0"/>
    <n v="328"/>
    <n v="0"/>
    <n v="0"/>
  </r>
  <r>
    <s v="CHARLEVOIX"/>
    <x v="5"/>
    <x v="9"/>
    <n v="1017"/>
    <n v="3065"/>
    <n v="1203"/>
    <n v="1862"/>
    <n v="4998"/>
    <n v="0"/>
    <n v="26293"/>
    <n v="0"/>
    <n v="443"/>
    <n v="0"/>
    <n v="0"/>
    <n v="0"/>
    <n v="0"/>
    <n v="1863"/>
    <n v="0"/>
    <n v="320"/>
    <n v="439"/>
    <n v="0"/>
    <n v="0"/>
    <n v="0"/>
    <n v="0"/>
    <n v="0"/>
  </r>
  <r>
    <s v="CHARLEVOIX"/>
    <x v="5"/>
    <x v="10"/>
    <n v="1010"/>
    <n v="3050"/>
    <n v="1183"/>
    <n v="1867"/>
    <n v="4997"/>
    <n v="0"/>
    <n v="26293"/>
    <n v="0"/>
    <n v="438"/>
    <n v="0"/>
    <n v="0"/>
    <n v="0"/>
    <n v="0"/>
    <n v="1862"/>
    <n v="0"/>
    <n v="304"/>
    <n v="446"/>
    <n v="0"/>
    <n v="0"/>
    <n v="0"/>
    <n v="0"/>
    <n v="0"/>
  </r>
  <r>
    <s v="CHARLEVOIX"/>
    <x v="5"/>
    <x v="11"/>
    <n v="1028"/>
    <n v="3175"/>
    <n v="1237"/>
    <n v="1938"/>
    <n v="5004"/>
    <n v="0"/>
    <n v="26293"/>
    <n v="0"/>
    <n v="0"/>
    <n v="0"/>
    <n v="0"/>
    <n v="0"/>
    <n v="0"/>
    <n v="1774"/>
    <n v="799"/>
    <n v="280"/>
    <n v="0"/>
    <n v="0"/>
    <n v="0"/>
    <n v="322"/>
    <n v="0"/>
    <n v="0"/>
  </r>
  <r>
    <s v="CHARLEVOIX"/>
    <x v="6"/>
    <x v="1"/>
    <n v="1014"/>
    <n v="3052"/>
    <n v="1220"/>
    <n v="1832"/>
    <n v="5022"/>
    <n v="0"/>
    <n v="26293"/>
    <n v="0"/>
    <n v="446"/>
    <n v="0"/>
    <n v="0"/>
    <n v="0"/>
    <n v="0"/>
    <n v="1801"/>
    <n v="0"/>
    <n v="288"/>
    <n v="517"/>
    <n v="0"/>
    <n v="0"/>
    <n v="0"/>
    <n v="0"/>
    <n v="0"/>
  </r>
  <r>
    <s v="CHARLEVOIX"/>
    <x v="6"/>
    <x v="2"/>
    <n v="975"/>
    <n v="2962"/>
    <n v="1194"/>
    <n v="1768"/>
    <n v="4840"/>
    <n v="1273"/>
    <n v="26293"/>
    <n v="0"/>
    <n v="433"/>
    <n v="0"/>
    <n v="0"/>
    <n v="0"/>
    <n v="0"/>
    <n v="1699"/>
    <n v="0"/>
    <n v="292"/>
    <n v="538"/>
    <n v="0"/>
    <n v="0"/>
    <n v="0"/>
    <n v="0"/>
    <n v="0"/>
  </r>
  <r>
    <s v="CHARLEVOIX"/>
    <x v="6"/>
    <x v="0"/>
    <n v="898"/>
    <n v="2859"/>
    <n v="1173"/>
    <n v="1686"/>
    <n v="4713"/>
    <n v="1182"/>
    <n v="26293"/>
    <n v="0"/>
    <n v="454"/>
    <n v="0"/>
    <n v="0"/>
    <n v="0"/>
    <n v="0"/>
    <n v="1568"/>
    <n v="0"/>
    <n v="288"/>
    <n v="549"/>
    <n v="0"/>
    <n v="0"/>
    <n v="0"/>
    <n v="0"/>
    <n v="0"/>
  </r>
  <r>
    <s v="CHARLEVOIX"/>
    <x v="6"/>
    <x v="3"/>
    <n v="1013"/>
    <n v="3052"/>
    <n v="1232"/>
    <n v="1820"/>
    <n v="5058"/>
    <n v="0"/>
    <n v="26293"/>
    <n v="0"/>
    <n v="437"/>
    <n v="0"/>
    <n v="0"/>
    <n v="0"/>
    <n v="0"/>
    <n v="1844"/>
    <n v="0"/>
    <n v="295"/>
    <n v="476"/>
    <n v="0"/>
    <n v="0"/>
    <n v="0"/>
    <n v="0"/>
    <n v="0"/>
  </r>
  <r>
    <s v="CHARLEVOIX"/>
    <x v="6"/>
    <x v="4"/>
    <n v="1029"/>
    <n v="3080"/>
    <n v="1236"/>
    <n v="1844"/>
    <n v="5055"/>
    <n v="0"/>
    <n v="26293"/>
    <n v="0"/>
    <n v="442"/>
    <n v="0"/>
    <n v="0"/>
    <n v="0"/>
    <n v="0"/>
    <n v="1864"/>
    <n v="0"/>
    <n v="317"/>
    <n v="457"/>
    <n v="0"/>
    <n v="0"/>
    <n v="0"/>
    <n v="0"/>
    <n v="0"/>
  </r>
  <r>
    <s v="CHARLEVOIX"/>
    <x v="6"/>
    <x v="5"/>
    <n v="983"/>
    <n v="2989"/>
    <n v="1211"/>
    <n v="1778"/>
    <n v="4811"/>
    <n v="1278"/>
    <n v="26293"/>
    <n v="0"/>
    <n v="428"/>
    <n v="0"/>
    <n v="0"/>
    <n v="0"/>
    <n v="0"/>
    <n v="1719"/>
    <n v="0"/>
    <n v="298"/>
    <n v="544"/>
    <n v="0"/>
    <n v="0"/>
    <n v="0"/>
    <n v="0"/>
    <n v="0"/>
  </r>
  <r>
    <s v="CHARLEVOIX"/>
    <x v="6"/>
    <x v="6"/>
    <n v="980"/>
    <n v="2996"/>
    <n v="1215"/>
    <n v="1781"/>
    <n v="4890"/>
    <n v="0"/>
    <n v="26293"/>
    <n v="0"/>
    <n v="432"/>
    <n v="0"/>
    <n v="0"/>
    <n v="0"/>
    <n v="0"/>
    <n v="1738"/>
    <n v="0"/>
    <n v="293"/>
    <n v="533"/>
    <n v="0"/>
    <n v="0"/>
    <n v="0"/>
    <n v="0"/>
    <n v="0"/>
  </r>
  <r>
    <s v="CHARLEVOIX"/>
    <x v="6"/>
    <x v="7"/>
    <n v="1026"/>
    <n v="3077"/>
    <n v="1242"/>
    <n v="1835"/>
    <n v="5036"/>
    <n v="0"/>
    <n v="26293"/>
    <n v="0"/>
    <n v="451"/>
    <n v="0"/>
    <n v="0"/>
    <n v="0"/>
    <n v="0"/>
    <n v="1832"/>
    <n v="0"/>
    <n v="293"/>
    <n v="501"/>
    <n v="0"/>
    <n v="0"/>
    <n v="0"/>
    <n v="0"/>
    <n v="0"/>
  </r>
  <r>
    <s v="CHARLEVOIX"/>
    <x v="6"/>
    <x v="8"/>
    <n v="1008"/>
    <n v="3036"/>
    <n v="1228"/>
    <n v="1808"/>
    <n v="4967"/>
    <n v="0"/>
    <n v="26293"/>
    <n v="0"/>
    <n v="437"/>
    <n v="0"/>
    <n v="0"/>
    <n v="0"/>
    <n v="0"/>
    <n v="1781"/>
    <n v="0"/>
    <n v="289"/>
    <n v="529"/>
    <n v="0"/>
    <n v="0"/>
    <n v="0"/>
    <n v="0"/>
    <n v="0"/>
  </r>
  <r>
    <s v="CHARLEVOIX"/>
    <x v="6"/>
    <x v="9"/>
    <n v="918"/>
    <n v="2906"/>
    <n v="1194"/>
    <n v="1712"/>
    <n v="4732"/>
    <n v="1199"/>
    <n v="26293"/>
    <n v="0"/>
    <n v="452"/>
    <n v="0"/>
    <n v="0"/>
    <n v="0"/>
    <n v="0"/>
    <n v="1607"/>
    <n v="0"/>
    <n v="288"/>
    <n v="559"/>
    <n v="0"/>
    <n v="0"/>
    <n v="0"/>
    <n v="0"/>
    <n v="0"/>
  </r>
  <r>
    <s v="CHARLEVOIX"/>
    <x v="6"/>
    <x v="10"/>
    <n v="909"/>
    <n v="2906"/>
    <n v="1178"/>
    <n v="1728"/>
    <n v="4754"/>
    <n v="1207"/>
    <n v="26293"/>
    <n v="0"/>
    <n v="439"/>
    <n v="0"/>
    <n v="0"/>
    <n v="0"/>
    <n v="0"/>
    <n v="1632"/>
    <n v="0"/>
    <n v="284"/>
    <n v="551"/>
    <n v="0"/>
    <n v="0"/>
    <n v="0"/>
    <n v="0"/>
    <n v="0"/>
  </r>
  <r>
    <s v="CHARLEVOIX"/>
    <x v="6"/>
    <x v="11"/>
    <n v="973"/>
    <n v="2965"/>
    <n v="1184"/>
    <n v="1781"/>
    <n v="4873"/>
    <n v="1284"/>
    <n v="26293"/>
    <n v="0"/>
    <n v="435"/>
    <n v="0"/>
    <n v="0"/>
    <n v="0"/>
    <n v="0"/>
    <n v="1692"/>
    <n v="0"/>
    <n v="288"/>
    <n v="550"/>
    <n v="0"/>
    <n v="0"/>
    <n v="0"/>
    <n v="0"/>
    <n v="0"/>
  </r>
  <r>
    <s v="CHARLEVOIX"/>
    <x v="7"/>
    <x v="3"/>
    <n v="883"/>
    <n v="2848"/>
    <n v="1162"/>
    <n v="1686"/>
    <n v="4691"/>
    <n v="1159"/>
    <n v="26293"/>
    <n v="0"/>
    <n v="446"/>
    <n v="0"/>
    <n v="0"/>
    <n v="0"/>
    <n v="0"/>
    <n v="1520"/>
    <n v="0"/>
    <n v="312"/>
    <n v="570"/>
    <n v="0"/>
    <n v="0"/>
    <n v="0"/>
    <n v="0"/>
    <n v="0"/>
  </r>
  <r>
    <s v="CHARLEVOIX"/>
    <x v="7"/>
    <x v="4"/>
    <n v="902"/>
    <n v="2893"/>
    <n v="1187"/>
    <n v="1706"/>
    <n v="4730"/>
    <n v="1180"/>
    <n v="26293"/>
    <n v="0"/>
    <n v="459"/>
    <n v="0"/>
    <n v="0"/>
    <n v="0"/>
    <n v="0"/>
    <n v="1546"/>
    <n v="0"/>
    <n v="318"/>
    <n v="570"/>
    <n v="0"/>
    <n v="0"/>
    <n v="0"/>
    <n v="0"/>
    <n v="0"/>
  </r>
  <r>
    <s v="CHEBOYGAN"/>
    <x v="0"/>
    <x v="0"/>
    <n v="1770"/>
    <n v="5202"/>
    <n v="1703"/>
    <n v="3499"/>
    <n v="7157"/>
    <n v="2207"/>
    <n v="25940"/>
    <n v="0"/>
    <n v="0"/>
    <n v="0"/>
    <n v="0"/>
    <n v="0"/>
    <n v="0"/>
    <n v="3520"/>
    <n v="1164"/>
    <n v="236"/>
    <n v="0"/>
    <n v="0"/>
    <n v="0"/>
    <n v="282"/>
    <n v="0"/>
    <n v="0"/>
  </r>
  <r>
    <s v="CHEBOYGAN"/>
    <x v="1"/>
    <x v="0"/>
    <n v="2162"/>
    <n v="5897"/>
    <n v="1859"/>
    <n v="4038"/>
    <n v="7926"/>
    <n v="2698"/>
    <n v="25940"/>
    <n v="0"/>
    <n v="0"/>
    <n v="0"/>
    <n v="0"/>
    <n v="0"/>
    <n v="0"/>
    <n v="3865"/>
    <n v="1347"/>
    <n v="303"/>
    <n v="0"/>
    <n v="0"/>
    <n v="0"/>
    <n v="382"/>
    <n v="0"/>
    <n v="0"/>
  </r>
  <r>
    <s v="CHEBOYGAN"/>
    <x v="2"/>
    <x v="0"/>
    <n v="2350"/>
    <n v="6212"/>
    <n v="2148"/>
    <n v="4064"/>
    <n v="8490"/>
    <n v="2987"/>
    <n v="25940"/>
    <n v="0"/>
    <n v="0"/>
    <n v="0"/>
    <n v="0"/>
    <n v="0"/>
    <n v="0"/>
    <n v="4053"/>
    <n v="1340"/>
    <n v="364"/>
    <n v="0"/>
    <n v="0"/>
    <n v="0"/>
    <n v="455"/>
    <n v="0"/>
    <n v="0"/>
  </r>
  <r>
    <s v="CHEBOYGAN"/>
    <x v="3"/>
    <x v="0"/>
    <n v="2475"/>
    <n v="6354"/>
    <n v="2349"/>
    <n v="4005"/>
    <n v="8935"/>
    <n v="3244"/>
    <n v="25940"/>
    <n v="0"/>
    <n v="0"/>
    <n v="0"/>
    <n v="0"/>
    <n v="0"/>
    <n v="0"/>
    <n v="4183"/>
    <n v="1290"/>
    <n v="411"/>
    <n v="0"/>
    <n v="0"/>
    <n v="0"/>
    <n v="470"/>
    <n v="0"/>
    <n v="0"/>
  </r>
  <r>
    <s v="CHEBOYGAN"/>
    <x v="4"/>
    <x v="1"/>
    <n v="2519"/>
    <n v="6426"/>
    <n v="2384"/>
    <n v="4042"/>
    <n v="9112"/>
    <n v="0"/>
    <n v="25940"/>
    <n v="0"/>
    <n v="0"/>
    <n v="0"/>
    <n v="0"/>
    <n v="0"/>
    <n v="0"/>
    <n v="4154"/>
    <n v="1326"/>
    <n v="436"/>
    <n v="0"/>
    <n v="0"/>
    <n v="0"/>
    <n v="510"/>
    <n v="0"/>
    <n v="0"/>
  </r>
  <r>
    <s v="CHEBOYGAN"/>
    <x v="4"/>
    <x v="2"/>
    <n v="2483"/>
    <n v="6278"/>
    <n v="2355"/>
    <n v="3923"/>
    <n v="9013"/>
    <n v="0"/>
    <n v="25940"/>
    <n v="0"/>
    <n v="0"/>
    <n v="0"/>
    <n v="0"/>
    <n v="0"/>
    <n v="0"/>
    <n v="4067"/>
    <n v="1301"/>
    <n v="415"/>
    <n v="0"/>
    <n v="0"/>
    <n v="0"/>
    <n v="495"/>
    <n v="0"/>
    <n v="0"/>
  </r>
  <r>
    <s v="CHEBOYGAN"/>
    <x v="4"/>
    <x v="0"/>
    <n v="2067"/>
    <n v="5635"/>
    <n v="2158"/>
    <n v="3477"/>
    <n v="8307"/>
    <n v="2720"/>
    <n v="25940"/>
    <n v="0"/>
    <n v="0"/>
    <n v="0"/>
    <n v="0"/>
    <n v="0"/>
    <n v="0"/>
    <n v="3658"/>
    <n v="1181"/>
    <n v="357"/>
    <n v="0"/>
    <n v="0"/>
    <n v="0"/>
    <n v="439"/>
    <n v="0"/>
    <n v="0"/>
  </r>
  <r>
    <s v="CHEBOYGAN"/>
    <x v="4"/>
    <x v="3"/>
    <n v="2477"/>
    <n v="6368"/>
    <n v="2360"/>
    <n v="4008"/>
    <n v="9045"/>
    <n v="0"/>
    <n v="25940"/>
    <n v="0"/>
    <n v="0"/>
    <n v="0"/>
    <n v="0"/>
    <n v="0"/>
    <n v="0"/>
    <n v="4149"/>
    <n v="1309"/>
    <n v="418"/>
    <n v="0"/>
    <n v="0"/>
    <n v="0"/>
    <n v="492"/>
    <n v="0"/>
    <n v="0"/>
  </r>
  <r>
    <s v="CHEBOYGAN"/>
    <x v="4"/>
    <x v="4"/>
    <n v="2490"/>
    <n v="6360"/>
    <n v="2363"/>
    <n v="3997"/>
    <n v="9000"/>
    <n v="0"/>
    <n v="25940"/>
    <n v="0"/>
    <n v="0"/>
    <n v="0"/>
    <n v="0"/>
    <n v="0"/>
    <n v="0"/>
    <n v="4169"/>
    <n v="1293"/>
    <n v="415"/>
    <n v="0"/>
    <n v="0"/>
    <n v="0"/>
    <n v="483"/>
    <n v="0"/>
    <n v="0"/>
  </r>
  <r>
    <s v="CHEBOYGAN"/>
    <x v="4"/>
    <x v="5"/>
    <n v="2483"/>
    <n v="6388"/>
    <n v="2391"/>
    <n v="3997"/>
    <n v="9169"/>
    <n v="0"/>
    <n v="25940"/>
    <n v="0"/>
    <n v="0"/>
    <n v="0"/>
    <n v="0"/>
    <n v="0"/>
    <n v="0"/>
    <n v="4141"/>
    <n v="1307"/>
    <n v="432"/>
    <n v="0"/>
    <n v="0"/>
    <n v="0"/>
    <n v="508"/>
    <n v="0"/>
    <n v="0"/>
  </r>
  <r>
    <s v="CHEBOYGAN"/>
    <x v="4"/>
    <x v="6"/>
    <n v="2510"/>
    <n v="6425"/>
    <n v="2396"/>
    <n v="4029"/>
    <n v="9142"/>
    <n v="0"/>
    <n v="25940"/>
    <n v="0"/>
    <n v="0"/>
    <n v="0"/>
    <n v="0"/>
    <n v="0"/>
    <n v="0"/>
    <n v="4158"/>
    <n v="1319"/>
    <n v="433"/>
    <n v="0"/>
    <n v="0"/>
    <n v="0"/>
    <n v="515"/>
    <n v="0"/>
    <n v="0"/>
  </r>
  <r>
    <s v="CHEBOYGAN"/>
    <x v="4"/>
    <x v="7"/>
    <n v="2510"/>
    <n v="6412"/>
    <n v="2379"/>
    <n v="4033"/>
    <n v="9085"/>
    <n v="0"/>
    <n v="25940"/>
    <n v="0"/>
    <n v="0"/>
    <n v="0"/>
    <n v="0"/>
    <n v="0"/>
    <n v="0"/>
    <n v="4154"/>
    <n v="1321"/>
    <n v="436"/>
    <n v="0"/>
    <n v="0"/>
    <n v="0"/>
    <n v="501"/>
    <n v="0"/>
    <n v="0"/>
  </r>
  <r>
    <s v="CHEBOYGAN"/>
    <x v="4"/>
    <x v="8"/>
    <n v="2515"/>
    <n v="6447"/>
    <n v="2404"/>
    <n v="4043"/>
    <n v="9144"/>
    <n v="0"/>
    <n v="25940"/>
    <n v="0"/>
    <n v="0"/>
    <n v="0"/>
    <n v="0"/>
    <n v="0"/>
    <n v="0"/>
    <n v="4156"/>
    <n v="1339"/>
    <n v="434"/>
    <n v="0"/>
    <n v="0"/>
    <n v="0"/>
    <n v="518"/>
    <n v="0"/>
    <n v="0"/>
  </r>
  <r>
    <s v="CHEBOYGAN"/>
    <x v="4"/>
    <x v="9"/>
    <n v="2129"/>
    <n v="5721"/>
    <n v="2191"/>
    <n v="3530"/>
    <n v="8382"/>
    <n v="0"/>
    <n v="25940"/>
    <n v="0"/>
    <n v="0"/>
    <n v="0"/>
    <n v="0"/>
    <n v="0"/>
    <n v="0"/>
    <n v="3722"/>
    <n v="1196"/>
    <n v="363"/>
    <n v="0"/>
    <n v="0"/>
    <n v="0"/>
    <n v="440"/>
    <n v="0"/>
    <n v="0"/>
  </r>
  <r>
    <s v="CHEBOYGAN"/>
    <x v="4"/>
    <x v="10"/>
    <n v="2238"/>
    <n v="5902"/>
    <n v="2272"/>
    <n v="3630"/>
    <n v="8592"/>
    <n v="0"/>
    <n v="25940"/>
    <n v="0"/>
    <n v="0"/>
    <n v="0"/>
    <n v="0"/>
    <n v="0"/>
    <n v="0"/>
    <n v="3853"/>
    <n v="1211"/>
    <n v="382"/>
    <n v="0"/>
    <n v="0"/>
    <n v="0"/>
    <n v="456"/>
    <n v="0"/>
    <n v="0"/>
  </r>
  <r>
    <s v="CHEBOYGAN"/>
    <x v="4"/>
    <x v="11"/>
    <n v="2311"/>
    <n v="6091"/>
    <n v="2308"/>
    <n v="3783"/>
    <n v="8849"/>
    <n v="0"/>
    <n v="25940"/>
    <n v="0"/>
    <n v="0"/>
    <n v="0"/>
    <n v="0"/>
    <n v="0"/>
    <n v="0"/>
    <n v="3964"/>
    <n v="1242"/>
    <n v="408"/>
    <n v="0"/>
    <n v="0"/>
    <n v="0"/>
    <n v="477"/>
    <n v="0"/>
    <n v="0"/>
  </r>
  <r>
    <s v="CHEBOYGAN"/>
    <x v="5"/>
    <x v="1"/>
    <n v="1742"/>
    <n v="5151"/>
    <n v="2025"/>
    <n v="3126"/>
    <n v="7779"/>
    <n v="0"/>
    <n v="25940"/>
    <n v="0"/>
    <n v="0"/>
    <n v="0"/>
    <n v="0"/>
    <n v="0"/>
    <n v="0"/>
    <n v="3357"/>
    <n v="1045"/>
    <n v="336"/>
    <n v="0"/>
    <n v="0"/>
    <n v="0"/>
    <n v="413"/>
    <n v="0"/>
    <n v="0"/>
  </r>
  <r>
    <s v="CHEBOYGAN"/>
    <x v="5"/>
    <x v="2"/>
    <n v="1556"/>
    <n v="4740"/>
    <n v="1906"/>
    <n v="2834"/>
    <n v="7258"/>
    <n v="0"/>
    <n v="25940"/>
    <n v="0"/>
    <n v="0"/>
    <n v="0"/>
    <n v="0"/>
    <n v="0"/>
    <n v="0"/>
    <n v="3079"/>
    <n v="978"/>
    <n v="306"/>
    <n v="0"/>
    <n v="0"/>
    <n v="0"/>
    <n v="377"/>
    <n v="0"/>
    <n v="0"/>
  </r>
  <r>
    <s v="CHEBOYGAN"/>
    <x v="5"/>
    <x v="0"/>
    <n v="1535"/>
    <n v="4605"/>
    <n v="1926"/>
    <n v="2679"/>
    <n v="7251"/>
    <n v="2003"/>
    <n v="25940"/>
    <n v="0"/>
    <n v="466"/>
    <n v="0"/>
    <n v="0"/>
    <n v="0"/>
    <n v="0"/>
    <n v="3252"/>
    <n v="0"/>
    <n v="350"/>
    <n v="537"/>
    <n v="0"/>
    <n v="0"/>
    <n v="0"/>
    <n v="0"/>
    <n v="0"/>
  </r>
  <r>
    <s v="CHEBOYGAN"/>
    <x v="5"/>
    <x v="3"/>
    <n v="1909"/>
    <n v="5381"/>
    <n v="2074"/>
    <n v="3307"/>
    <n v="8045"/>
    <n v="0"/>
    <n v="25940"/>
    <n v="0"/>
    <n v="0"/>
    <n v="0"/>
    <n v="0"/>
    <n v="0"/>
    <n v="0"/>
    <n v="3502"/>
    <n v="1110"/>
    <n v="342"/>
    <n v="0"/>
    <n v="0"/>
    <n v="0"/>
    <n v="427"/>
    <n v="0"/>
    <n v="0"/>
  </r>
  <r>
    <s v="CHEBOYGAN"/>
    <x v="5"/>
    <x v="4"/>
    <n v="1998"/>
    <n v="5539"/>
    <n v="2125"/>
    <n v="3414"/>
    <n v="8221"/>
    <n v="0"/>
    <n v="25940"/>
    <n v="0"/>
    <n v="0"/>
    <n v="0"/>
    <n v="0"/>
    <n v="0"/>
    <n v="0"/>
    <n v="3610"/>
    <n v="1143"/>
    <n v="350"/>
    <n v="0"/>
    <n v="0"/>
    <n v="0"/>
    <n v="436"/>
    <n v="0"/>
    <n v="0"/>
  </r>
  <r>
    <s v="CHEBOYGAN"/>
    <x v="5"/>
    <x v="5"/>
    <n v="1579"/>
    <n v="4772"/>
    <n v="1923"/>
    <n v="2849"/>
    <n v="7287"/>
    <n v="0"/>
    <n v="25940"/>
    <n v="0"/>
    <n v="0"/>
    <n v="0"/>
    <n v="0"/>
    <n v="0"/>
    <n v="0"/>
    <n v="3092"/>
    <n v="981"/>
    <n v="310"/>
    <n v="0"/>
    <n v="0"/>
    <n v="0"/>
    <n v="389"/>
    <n v="0"/>
    <n v="0"/>
  </r>
  <r>
    <s v="CHEBOYGAN"/>
    <x v="5"/>
    <x v="6"/>
    <n v="1637"/>
    <n v="4861"/>
    <n v="1953"/>
    <n v="2908"/>
    <n v="7431"/>
    <n v="0"/>
    <n v="25940"/>
    <n v="0"/>
    <n v="0"/>
    <n v="0"/>
    <n v="0"/>
    <n v="0"/>
    <n v="0"/>
    <n v="3159"/>
    <n v="1003"/>
    <n v="314"/>
    <n v="0"/>
    <n v="0"/>
    <n v="0"/>
    <n v="385"/>
    <n v="0"/>
    <n v="0"/>
  </r>
  <r>
    <s v="CHEBOYGAN"/>
    <x v="5"/>
    <x v="7"/>
    <n v="1799"/>
    <n v="5222"/>
    <n v="2034"/>
    <n v="3188"/>
    <n v="7911"/>
    <n v="0"/>
    <n v="25940"/>
    <n v="0"/>
    <n v="0"/>
    <n v="0"/>
    <n v="0"/>
    <n v="0"/>
    <n v="0"/>
    <n v="3386"/>
    <n v="1074"/>
    <n v="345"/>
    <n v="0"/>
    <n v="0"/>
    <n v="0"/>
    <n v="417"/>
    <n v="0"/>
    <n v="0"/>
  </r>
  <r>
    <s v="CHEBOYGAN"/>
    <x v="5"/>
    <x v="8"/>
    <n v="1694"/>
    <n v="5030"/>
    <n v="2013"/>
    <n v="3017"/>
    <n v="7627"/>
    <n v="0"/>
    <n v="25940"/>
    <n v="0"/>
    <n v="0"/>
    <n v="0"/>
    <n v="0"/>
    <n v="0"/>
    <n v="0"/>
    <n v="3284"/>
    <n v="1017"/>
    <n v="328"/>
    <n v="0"/>
    <n v="0"/>
    <n v="0"/>
    <n v="401"/>
    <n v="0"/>
    <n v="0"/>
  </r>
  <r>
    <s v="CHEBOYGAN"/>
    <x v="5"/>
    <x v="9"/>
    <n v="1529"/>
    <n v="4572"/>
    <n v="1919"/>
    <n v="2653"/>
    <n v="7222"/>
    <n v="0"/>
    <n v="25940"/>
    <n v="0"/>
    <n v="447"/>
    <n v="0"/>
    <n v="0"/>
    <n v="0"/>
    <n v="0"/>
    <n v="3250"/>
    <n v="0"/>
    <n v="347"/>
    <n v="528"/>
    <n v="0"/>
    <n v="0"/>
    <n v="0"/>
    <n v="0"/>
    <n v="0"/>
  </r>
  <r>
    <s v="CHEBOYGAN"/>
    <x v="5"/>
    <x v="10"/>
    <n v="1551"/>
    <n v="4596"/>
    <n v="1894"/>
    <n v="2702"/>
    <n v="7228"/>
    <n v="0"/>
    <n v="25940"/>
    <n v="0"/>
    <n v="470"/>
    <n v="0"/>
    <n v="0"/>
    <n v="0"/>
    <n v="0"/>
    <n v="3237"/>
    <n v="0"/>
    <n v="351"/>
    <n v="538"/>
    <n v="0"/>
    <n v="0"/>
    <n v="0"/>
    <n v="0"/>
    <n v="0"/>
  </r>
  <r>
    <s v="CHEBOYGAN"/>
    <x v="5"/>
    <x v="11"/>
    <n v="1564"/>
    <n v="4726"/>
    <n v="1915"/>
    <n v="2811"/>
    <n v="7237"/>
    <n v="0"/>
    <n v="25940"/>
    <n v="0"/>
    <n v="0"/>
    <n v="0"/>
    <n v="0"/>
    <n v="0"/>
    <n v="0"/>
    <n v="3075"/>
    <n v="944"/>
    <n v="327"/>
    <n v="0"/>
    <n v="0"/>
    <n v="0"/>
    <n v="380"/>
    <n v="0"/>
    <n v="0"/>
  </r>
  <r>
    <s v="CHEBOYGAN"/>
    <x v="6"/>
    <x v="1"/>
    <n v="1562"/>
    <n v="4624"/>
    <n v="1976"/>
    <n v="2648"/>
    <n v="7194"/>
    <n v="0"/>
    <n v="25940"/>
    <n v="0"/>
    <n v="523"/>
    <n v="0"/>
    <n v="0"/>
    <n v="0"/>
    <n v="0"/>
    <n v="3173"/>
    <n v="0"/>
    <n v="346"/>
    <n v="582"/>
    <n v="0"/>
    <n v="0"/>
    <n v="0"/>
    <n v="0"/>
    <n v="0"/>
  </r>
  <r>
    <s v="CHEBOYGAN"/>
    <x v="6"/>
    <x v="2"/>
    <n v="1479"/>
    <n v="4490"/>
    <n v="1923"/>
    <n v="2567"/>
    <n v="6979"/>
    <n v="1891"/>
    <n v="25940"/>
    <n v="0"/>
    <n v="515"/>
    <n v="0"/>
    <n v="0"/>
    <n v="0"/>
    <n v="0"/>
    <n v="3010"/>
    <n v="0"/>
    <n v="359"/>
    <n v="606"/>
    <n v="0"/>
    <n v="0"/>
    <n v="0"/>
    <n v="0"/>
    <n v="0"/>
  </r>
  <r>
    <s v="CHEBOYGAN"/>
    <x v="6"/>
    <x v="0"/>
    <n v="1338"/>
    <n v="4213"/>
    <n v="1813"/>
    <n v="2400"/>
    <n v="6656"/>
    <n v="1731"/>
    <n v="25940"/>
    <n v="0"/>
    <n v="493"/>
    <n v="0"/>
    <n v="0"/>
    <n v="0"/>
    <n v="0"/>
    <n v="2762"/>
    <n v="0"/>
    <n v="332"/>
    <n v="626"/>
    <n v="0"/>
    <n v="0"/>
    <n v="0"/>
    <n v="0"/>
    <n v="0"/>
  </r>
  <r>
    <s v="CHEBOYGAN"/>
    <x v="6"/>
    <x v="3"/>
    <n v="1568"/>
    <n v="4685"/>
    <n v="1962"/>
    <n v="2723"/>
    <n v="7236"/>
    <n v="0"/>
    <n v="25940"/>
    <n v="0"/>
    <n v="520"/>
    <n v="0"/>
    <n v="0"/>
    <n v="0"/>
    <n v="0"/>
    <n v="3231"/>
    <n v="0"/>
    <n v="357"/>
    <n v="577"/>
    <n v="0"/>
    <n v="0"/>
    <n v="0"/>
    <n v="0"/>
    <n v="0"/>
  </r>
  <r>
    <s v="CHEBOYGAN"/>
    <x v="6"/>
    <x v="4"/>
    <n v="1549"/>
    <n v="4623"/>
    <n v="1937"/>
    <n v="2686"/>
    <n v="7291"/>
    <n v="0"/>
    <n v="25940"/>
    <n v="0"/>
    <n v="486"/>
    <n v="0"/>
    <n v="0"/>
    <n v="0"/>
    <n v="0"/>
    <n v="3238"/>
    <n v="0"/>
    <n v="354"/>
    <n v="545"/>
    <n v="0"/>
    <n v="0"/>
    <n v="0"/>
    <n v="0"/>
    <n v="0"/>
  </r>
  <r>
    <s v="CHEBOYGAN"/>
    <x v="6"/>
    <x v="5"/>
    <n v="1502"/>
    <n v="4526"/>
    <n v="1924"/>
    <n v="2602"/>
    <n v="6944"/>
    <n v="1898"/>
    <n v="25940"/>
    <n v="0"/>
    <n v="524"/>
    <n v="0"/>
    <n v="0"/>
    <n v="0"/>
    <n v="0"/>
    <n v="3035"/>
    <n v="0"/>
    <n v="366"/>
    <n v="601"/>
    <n v="0"/>
    <n v="0"/>
    <n v="0"/>
    <n v="0"/>
    <n v="0"/>
  </r>
  <r>
    <s v="CHEBOYGAN"/>
    <x v="6"/>
    <x v="6"/>
    <n v="1477"/>
    <n v="4508"/>
    <n v="1913"/>
    <n v="2595"/>
    <n v="7070"/>
    <n v="0"/>
    <n v="25940"/>
    <n v="0"/>
    <n v="514"/>
    <n v="0"/>
    <n v="0"/>
    <n v="0"/>
    <n v="0"/>
    <n v="3056"/>
    <n v="0"/>
    <n v="359"/>
    <n v="579"/>
    <n v="0"/>
    <n v="0"/>
    <n v="0"/>
    <n v="0"/>
    <n v="0"/>
  </r>
  <r>
    <s v="CHEBOYGAN"/>
    <x v="6"/>
    <x v="7"/>
    <n v="1563"/>
    <n v="4645"/>
    <n v="1969"/>
    <n v="2676"/>
    <n v="7250"/>
    <n v="0"/>
    <n v="25940"/>
    <n v="0"/>
    <n v="517"/>
    <n v="0"/>
    <n v="0"/>
    <n v="0"/>
    <n v="0"/>
    <n v="3200"/>
    <n v="0"/>
    <n v="362"/>
    <n v="566"/>
    <n v="0"/>
    <n v="0"/>
    <n v="0"/>
    <n v="0"/>
    <n v="0"/>
  </r>
  <r>
    <s v="CHEBOYGAN"/>
    <x v="6"/>
    <x v="8"/>
    <n v="1532"/>
    <n v="4579"/>
    <n v="1962"/>
    <n v="2617"/>
    <n v="7152"/>
    <n v="0"/>
    <n v="25940"/>
    <n v="0"/>
    <n v="515"/>
    <n v="0"/>
    <n v="0"/>
    <n v="0"/>
    <n v="0"/>
    <n v="3128"/>
    <n v="0"/>
    <n v="359"/>
    <n v="577"/>
    <n v="0"/>
    <n v="0"/>
    <n v="0"/>
    <n v="0"/>
    <n v="0"/>
  </r>
  <r>
    <s v="CHEBOYGAN"/>
    <x v="6"/>
    <x v="9"/>
    <n v="1369"/>
    <n v="4292"/>
    <n v="1850"/>
    <n v="2442"/>
    <n v="6693"/>
    <n v="1756"/>
    <n v="25940"/>
    <n v="0"/>
    <n v="490"/>
    <n v="0"/>
    <n v="0"/>
    <n v="0"/>
    <n v="0"/>
    <n v="2833"/>
    <n v="0"/>
    <n v="339"/>
    <n v="630"/>
    <n v="0"/>
    <n v="0"/>
    <n v="0"/>
    <n v="0"/>
    <n v="0"/>
  </r>
  <r>
    <s v="CHEBOYGAN"/>
    <x v="6"/>
    <x v="10"/>
    <n v="1389"/>
    <n v="4326"/>
    <n v="1858"/>
    <n v="2468"/>
    <n v="6759"/>
    <n v="1776"/>
    <n v="25940"/>
    <n v="0"/>
    <n v="492"/>
    <n v="0"/>
    <n v="0"/>
    <n v="0"/>
    <n v="0"/>
    <n v="2874"/>
    <n v="0"/>
    <n v="336"/>
    <n v="624"/>
    <n v="0"/>
    <n v="0"/>
    <n v="0"/>
    <n v="0"/>
    <n v="0"/>
  </r>
  <r>
    <s v="CHEBOYGAN"/>
    <x v="6"/>
    <x v="11"/>
    <n v="1464"/>
    <n v="4451"/>
    <n v="1926"/>
    <n v="2525"/>
    <n v="6939"/>
    <n v="1859"/>
    <n v="25940"/>
    <n v="0"/>
    <n v="506"/>
    <n v="0"/>
    <n v="0"/>
    <n v="0"/>
    <n v="0"/>
    <n v="2977"/>
    <n v="0"/>
    <n v="347"/>
    <n v="621"/>
    <n v="0"/>
    <n v="0"/>
    <n v="0"/>
    <n v="0"/>
    <n v="0"/>
  </r>
  <r>
    <s v="CHEBOYGAN"/>
    <x v="7"/>
    <x v="3"/>
    <n v="1316"/>
    <n v="4161"/>
    <n v="1782"/>
    <n v="2379"/>
    <n v="6622"/>
    <n v="1697"/>
    <n v="25940"/>
    <n v="0"/>
    <n v="486"/>
    <n v="0"/>
    <n v="0"/>
    <n v="0"/>
    <n v="0"/>
    <n v="2680"/>
    <n v="0"/>
    <n v="343"/>
    <n v="652"/>
    <n v="0"/>
    <n v="0"/>
    <n v="0"/>
    <n v="0"/>
    <n v="0"/>
  </r>
  <r>
    <s v="CHEBOYGAN"/>
    <x v="7"/>
    <x v="4"/>
    <n v="1316"/>
    <n v="4185"/>
    <n v="1790"/>
    <n v="2395"/>
    <n v="6604"/>
    <n v="1690"/>
    <n v="25940"/>
    <n v="0"/>
    <n v="491"/>
    <n v="0"/>
    <n v="0"/>
    <n v="0"/>
    <n v="0"/>
    <n v="2713"/>
    <n v="0"/>
    <n v="348"/>
    <n v="633"/>
    <n v="0"/>
    <n v="0"/>
    <n v="0"/>
    <n v="0"/>
    <n v="0"/>
  </r>
  <r>
    <s v="CHIPPEWA"/>
    <x v="0"/>
    <x v="0"/>
    <n v="1516"/>
    <n v="4174"/>
    <n v="1173"/>
    <n v="3001"/>
    <n v="8135"/>
    <n v="2407"/>
    <n v="36293"/>
    <n v="0"/>
    <n v="0"/>
    <n v="0"/>
    <n v="0"/>
    <n v="0"/>
    <n v="0"/>
    <n v="0"/>
    <n v="0"/>
    <n v="0"/>
    <n v="0"/>
    <n v="0"/>
    <n v="0"/>
    <n v="0"/>
    <n v="4174"/>
    <n v="0"/>
  </r>
  <r>
    <s v="CHIPPEWA"/>
    <x v="1"/>
    <x v="0"/>
    <n v="1783"/>
    <n v="4824"/>
    <n v="953"/>
    <n v="3871"/>
    <n v="9162"/>
    <n v="2857"/>
    <n v="36293"/>
    <n v="0"/>
    <n v="0"/>
    <n v="0"/>
    <n v="0"/>
    <n v="0"/>
    <n v="0"/>
    <n v="0"/>
    <n v="0"/>
    <n v="0"/>
    <n v="0"/>
    <n v="0"/>
    <n v="0"/>
    <n v="0"/>
    <n v="4824"/>
    <n v="0"/>
  </r>
  <r>
    <s v="CHIPPEWA"/>
    <x v="2"/>
    <x v="0"/>
    <n v="1925"/>
    <n v="5193"/>
    <n v="954"/>
    <n v="4239"/>
    <n v="9957"/>
    <n v="3201"/>
    <n v="36293"/>
    <n v="0"/>
    <n v="0"/>
    <n v="0"/>
    <n v="0"/>
    <n v="0"/>
    <n v="0"/>
    <n v="0"/>
    <n v="0"/>
    <n v="0"/>
    <n v="0"/>
    <n v="0"/>
    <n v="0"/>
    <n v="0"/>
    <n v="5193"/>
    <n v="0"/>
  </r>
  <r>
    <s v="CHIPPEWA"/>
    <x v="3"/>
    <x v="0"/>
    <n v="1965"/>
    <n v="5393"/>
    <n v="871"/>
    <n v="4522"/>
    <n v="10593"/>
    <n v="3433"/>
    <n v="36293"/>
    <n v="0"/>
    <n v="0"/>
    <n v="0"/>
    <n v="0"/>
    <n v="0"/>
    <n v="0"/>
    <n v="0"/>
    <n v="0"/>
    <n v="0"/>
    <n v="0"/>
    <n v="0"/>
    <n v="0"/>
    <n v="0"/>
    <n v="5393"/>
    <n v="0"/>
  </r>
  <r>
    <s v="CHIPPEWA"/>
    <x v="4"/>
    <x v="1"/>
    <n v="2025"/>
    <n v="5502"/>
    <n v="852"/>
    <n v="4650"/>
    <n v="10859"/>
    <n v="0"/>
    <n v="36293"/>
    <n v="0"/>
    <n v="0"/>
    <n v="0"/>
    <n v="0"/>
    <n v="0"/>
    <n v="0"/>
    <n v="0"/>
    <n v="0"/>
    <n v="0"/>
    <n v="0"/>
    <n v="0"/>
    <n v="0"/>
    <n v="0"/>
    <n v="0"/>
    <n v="5502"/>
  </r>
  <r>
    <s v="CHIPPEWA"/>
    <x v="4"/>
    <x v="2"/>
    <n v="2044"/>
    <n v="5429"/>
    <n v="826"/>
    <n v="4603"/>
    <n v="10741"/>
    <n v="0"/>
    <n v="36293"/>
    <n v="0"/>
    <n v="0"/>
    <n v="0"/>
    <n v="0"/>
    <n v="0"/>
    <n v="0"/>
    <n v="0"/>
    <n v="0"/>
    <n v="0"/>
    <n v="0"/>
    <n v="0"/>
    <n v="0"/>
    <n v="0"/>
    <n v="5429"/>
    <n v="0"/>
  </r>
  <r>
    <s v="CHIPPEWA"/>
    <x v="4"/>
    <x v="0"/>
    <n v="1747"/>
    <n v="4842"/>
    <n v="705"/>
    <n v="4137"/>
    <n v="9858"/>
    <n v="3042"/>
    <n v="36293"/>
    <n v="0"/>
    <n v="0"/>
    <n v="0"/>
    <n v="0"/>
    <n v="0"/>
    <n v="0"/>
    <n v="0"/>
    <n v="0"/>
    <n v="0"/>
    <n v="0"/>
    <n v="0"/>
    <n v="0"/>
    <n v="0"/>
    <n v="4842"/>
    <n v="0"/>
  </r>
  <r>
    <s v="CHIPPEWA"/>
    <x v="4"/>
    <x v="3"/>
    <n v="1989"/>
    <n v="5423"/>
    <n v="871"/>
    <n v="4552"/>
    <n v="10712"/>
    <n v="0"/>
    <n v="36293"/>
    <n v="0"/>
    <n v="0"/>
    <n v="0"/>
    <n v="0"/>
    <n v="0"/>
    <n v="0"/>
    <n v="0"/>
    <n v="0"/>
    <n v="0"/>
    <n v="0"/>
    <n v="0"/>
    <n v="0"/>
    <n v="0"/>
    <n v="0"/>
    <n v="5423"/>
  </r>
  <r>
    <s v="CHIPPEWA"/>
    <x v="4"/>
    <x v="4"/>
    <n v="1975"/>
    <n v="5393"/>
    <n v="869"/>
    <n v="4524"/>
    <n v="10653"/>
    <n v="0"/>
    <n v="36293"/>
    <n v="0"/>
    <n v="0"/>
    <n v="0"/>
    <n v="0"/>
    <n v="0"/>
    <n v="0"/>
    <n v="0"/>
    <n v="0"/>
    <n v="0"/>
    <n v="0"/>
    <n v="0"/>
    <n v="0"/>
    <n v="0"/>
    <n v="0"/>
    <n v="5393"/>
  </r>
  <r>
    <s v="CHIPPEWA"/>
    <x v="4"/>
    <x v="5"/>
    <n v="2044"/>
    <n v="5527"/>
    <n v="847"/>
    <n v="4680"/>
    <n v="10929"/>
    <n v="0"/>
    <n v="36293"/>
    <n v="0"/>
    <n v="0"/>
    <n v="0"/>
    <n v="0"/>
    <n v="0"/>
    <n v="0"/>
    <n v="0"/>
    <n v="0"/>
    <n v="0"/>
    <n v="0"/>
    <n v="0"/>
    <n v="0"/>
    <n v="0"/>
    <n v="5527"/>
    <n v="0"/>
  </r>
  <r>
    <s v="CHIPPEWA"/>
    <x v="4"/>
    <x v="6"/>
    <n v="2051"/>
    <n v="5538"/>
    <n v="855"/>
    <n v="4683"/>
    <n v="10913"/>
    <n v="0"/>
    <n v="36293"/>
    <n v="0"/>
    <n v="0"/>
    <n v="0"/>
    <n v="0"/>
    <n v="0"/>
    <n v="0"/>
    <n v="0"/>
    <n v="0"/>
    <n v="0"/>
    <n v="0"/>
    <n v="0"/>
    <n v="0"/>
    <n v="0"/>
    <n v="0"/>
    <n v="5538"/>
  </r>
  <r>
    <s v="CHIPPEWA"/>
    <x v="4"/>
    <x v="7"/>
    <n v="2018"/>
    <n v="5474"/>
    <n v="868"/>
    <n v="4606"/>
    <n v="10791"/>
    <n v="0"/>
    <n v="36293"/>
    <n v="0"/>
    <n v="0"/>
    <n v="0"/>
    <n v="0"/>
    <n v="0"/>
    <n v="0"/>
    <n v="0"/>
    <n v="0"/>
    <n v="0"/>
    <n v="0"/>
    <n v="0"/>
    <n v="0"/>
    <n v="0"/>
    <n v="0"/>
    <n v="5474"/>
  </r>
  <r>
    <s v="CHIPPEWA"/>
    <x v="4"/>
    <x v="8"/>
    <n v="2030"/>
    <n v="5511"/>
    <n v="854"/>
    <n v="4657"/>
    <n v="10883"/>
    <n v="0"/>
    <n v="36293"/>
    <n v="0"/>
    <n v="0"/>
    <n v="0"/>
    <n v="0"/>
    <n v="0"/>
    <n v="0"/>
    <n v="0"/>
    <n v="0"/>
    <n v="0"/>
    <n v="0"/>
    <n v="0"/>
    <n v="0"/>
    <n v="0"/>
    <n v="0"/>
    <n v="5511"/>
  </r>
  <r>
    <s v="CHIPPEWA"/>
    <x v="4"/>
    <x v="9"/>
    <n v="1811"/>
    <n v="4925"/>
    <n v="724"/>
    <n v="4201"/>
    <n v="9974"/>
    <n v="0"/>
    <n v="36293"/>
    <n v="0"/>
    <n v="0"/>
    <n v="0"/>
    <n v="0"/>
    <n v="0"/>
    <n v="0"/>
    <n v="0"/>
    <n v="0"/>
    <n v="0"/>
    <n v="0"/>
    <n v="0"/>
    <n v="0"/>
    <n v="0"/>
    <n v="4925"/>
    <n v="0"/>
  </r>
  <r>
    <s v="CHIPPEWA"/>
    <x v="4"/>
    <x v="10"/>
    <n v="1842"/>
    <n v="5027"/>
    <n v="760"/>
    <n v="4267"/>
    <n v="10197"/>
    <n v="0"/>
    <n v="36293"/>
    <n v="0"/>
    <n v="0"/>
    <n v="0"/>
    <n v="0"/>
    <n v="0"/>
    <n v="0"/>
    <n v="0"/>
    <n v="0"/>
    <n v="0"/>
    <n v="0"/>
    <n v="0"/>
    <n v="0"/>
    <n v="0"/>
    <n v="5027"/>
    <n v="0"/>
  </r>
  <r>
    <s v="CHIPPEWA"/>
    <x v="4"/>
    <x v="11"/>
    <n v="1902"/>
    <n v="5204"/>
    <n v="789"/>
    <n v="4415"/>
    <n v="10456"/>
    <n v="0"/>
    <n v="36293"/>
    <n v="0"/>
    <n v="0"/>
    <n v="0"/>
    <n v="0"/>
    <n v="0"/>
    <n v="0"/>
    <n v="0"/>
    <n v="0"/>
    <n v="0"/>
    <n v="0"/>
    <n v="0"/>
    <n v="0"/>
    <n v="0"/>
    <n v="5204"/>
    <n v="0"/>
  </r>
  <r>
    <s v="CHIPPEWA"/>
    <x v="5"/>
    <x v="1"/>
    <n v="1563"/>
    <n v="4554"/>
    <n v="625"/>
    <n v="3929"/>
    <n v="9355"/>
    <n v="0"/>
    <n v="36293"/>
    <n v="0"/>
    <n v="0"/>
    <n v="0"/>
    <n v="0"/>
    <n v="0"/>
    <n v="0"/>
    <n v="0"/>
    <n v="0"/>
    <n v="0"/>
    <n v="0"/>
    <n v="0"/>
    <n v="0"/>
    <n v="0"/>
    <n v="4554"/>
    <n v="0"/>
  </r>
  <r>
    <s v="CHIPPEWA"/>
    <x v="5"/>
    <x v="2"/>
    <n v="1343"/>
    <n v="4190"/>
    <n v="563"/>
    <n v="3627"/>
    <n v="8634"/>
    <n v="0"/>
    <n v="36293"/>
    <n v="0"/>
    <n v="0"/>
    <n v="0"/>
    <n v="0"/>
    <n v="0"/>
    <n v="0"/>
    <n v="0"/>
    <n v="0"/>
    <n v="0"/>
    <n v="0"/>
    <n v="0"/>
    <n v="0"/>
    <n v="0"/>
    <n v="4190"/>
    <n v="0"/>
  </r>
  <r>
    <s v="CHIPPEWA"/>
    <x v="5"/>
    <x v="0"/>
    <n v="1345"/>
    <n v="4160"/>
    <n v="525"/>
    <n v="3635"/>
    <n v="8609"/>
    <n v="2202"/>
    <n v="36293"/>
    <n v="0"/>
    <n v="0"/>
    <n v="0"/>
    <n v="0"/>
    <n v="0"/>
    <n v="0"/>
    <n v="0"/>
    <n v="0"/>
    <n v="0"/>
    <n v="0"/>
    <n v="0"/>
    <n v="0"/>
    <n v="0"/>
    <n v="4160"/>
    <n v="0"/>
  </r>
  <r>
    <s v="CHIPPEWA"/>
    <x v="5"/>
    <x v="3"/>
    <n v="1678"/>
    <n v="4770"/>
    <n v="687"/>
    <n v="4083"/>
    <n v="9615"/>
    <n v="0"/>
    <n v="36293"/>
    <n v="0"/>
    <n v="0"/>
    <n v="0"/>
    <n v="0"/>
    <n v="0"/>
    <n v="0"/>
    <n v="0"/>
    <n v="0"/>
    <n v="0"/>
    <n v="0"/>
    <n v="0"/>
    <n v="0"/>
    <n v="0"/>
    <n v="4770"/>
    <n v="0"/>
  </r>
  <r>
    <s v="CHIPPEWA"/>
    <x v="5"/>
    <x v="4"/>
    <n v="1732"/>
    <n v="4803"/>
    <n v="698"/>
    <n v="4105"/>
    <n v="9746"/>
    <n v="0"/>
    <n v="36293"/>
    <n v="0"/>
    <n v="0"/>
    <n v="0"/>
    <n v="0"/>
    <n v="0"/>
    <n v="0"/>
    <n v="0"/>
    <n v="0"/>
    <n v="0"/>
    <n v="0"/>
    <n v="0"/>
    <n v="0"/>
    <n v="0"/>
    <n v="4803"/>
    <n v="0"/>
  </r>
  <r>
    <s v="CHIPPEWA"/>
    <x v="5"/>
    <x v="5"/>
    <n v="1365"/>
    <n v="4231"/>
    <n v="567"/>
    <n v="3664"/>
    <n v="8658"/>
    <n v="0"/>
    <n v="36293"/>
    <n v="0"/>
    <n v="0"/>
    <n v="0"/>
    <n v="0"/>
    <n v="0"/>
    <n v="0"/>
    <n v="0"/>
    <n v="0"/>
    <n v="0"/>
    <n v="0"/>
    <n v="0"/>
    <n v="0"/>
    <n v="0"/>
    <n v="4231"/>
    <n v="0"/>
  </r>
  <r>
    <s v="CHIPPEWA"/>
    <x v="5"/>
    <x v="6"/>
    <n v="1415"/>
    <n v="4285"/>
    <n v="585"/>
    <n v="3700"/>
    <n v="8862"/>
    <n v="0"/>
    <n v="36293"/>
    <n v="0"/>
    <n v="0"/>
    <n v="0"/>
    <n v="0"/>
    <n v="0"/>
    <n v="0"/>
    <n v="0"/>
    <n v="0"/>
    <n v="0"/>
    <n v="0"/>
    <n v="0"/>
    <n v="0"/>
    <n v="0"/>
    <n v="4285"/>
    <n v="0"/>
  </r>
  <r>
    <s v="CHIPPEWA"/>
    <x v="5"/>
    <x v="7"/>
    <n v="1609"/>
    <n v="4657"/>
    <n v="655"/>
    <n v="4002"/>
    <n v="9499"/>
    <n v="0"/>
    <n v="36293"/>
    <n v="0"/>
    <n v="0"/>
    <n v="0"/>
    <n v="0"/>
    <n v="0"/>
    <n v="0"/>
    <n v="0"/>
    <n v="0"/>
    <n v="0"/>
    <n v="0"/>
    <n v="0"/>
    <n v="0"/>
    <n v="0"/>
    <n v="4657"/>
    <n v="0"/>
  </r>
  <r>
    <s v="CHIPPEWA"/>
    <x v="5"/>
    <x v="8"/>
    <n v="1487"/>
    <n v="4442"/>
    <n v="599"/>
    <n v="3843"/>
    <n v="9160"/>
    <n v="0"/>
    <n v="36293"/>
    <n v="0"/>
    <n v="0"/>
    <n v="0"/>
    <n v="0"/>
    <n v="0"/>
    <n v="0"/>
    <n v="0"/>
    <n v="0"/>
    <n v="0"/>
    <n v="0"/>
    <n v="0"/>
    <n v="0"/>
    <n v="0"/>
    <n v="4442"/>
    <n v="0"/>
  </r>
  <r>
    <s v="CHIPPEWA"/>
    <x v="5"/>
    <x v="9"/>
    <n v="1327"/>
    <n v="4127"/>
    <n v="528"/>
    <n v="3599"/>
    <n v="8588"/>
    <n v="0"/>
    <n v="36293"/>
    <n v="0"/>
    <n v="0"/>
    <n v="0"/>
    <n v="0"/>
    <n v="0"/>
    <n v="0"/>
    <n v="0"/>
    <n v="0"/>
    <n v="0"/>
    <n v="0"/>
    <n v="0"/>
    <n v="0"/>
    <n v="0"/>
    <n v="4127"/>
    <n v="0"/>
  </r>
  <r>
    <s v="CHIPPEWA"/>
    <x v="5"/>
    <x v="10"/>
    <n v="1306"/>
    <n v="4134"/>
    <n v="537"/>
    <n v="3597"/>
    <n v="8599"/>
    <n v="0"/>
    <n v="36293"/>
    <n v="0"/>
    <n v="0"/>
    <n v="0"/>
    <n v="0"/>
    <n v="0"/>
    <n v="0"/>
    <n v="0"/>
    <n v="0"/>
    <n v="0"/>
    <n v="0"/>
    <n v="0"/>
    <n v="0"/>
    <n v="0"/>
    <n v="4134"/>
    <n v="0"/>
  </r>
  <r>
    <s v="CHIPPEWA"/>
    <x v="5"/>
    <x v="11"/>
    <n v="1353"/>
    <n v="4169"/>
    <n v="553"/>
    <n v="3616"/>
    <n v="8637"/>
    <n v="0"/>
    <n v="36293"/>
    <n v="0"/>
    <n v="0"/>
    <n v="0"/>
    <n v="0"/>
    <n v="0"/>
    <n v="0"/>
    <n v="0"/>
    <n v="0"/>
    <n v="0"/>
    <n v="0"/>
    <n v="0"/>
    <n v="0"/>
    <n v="0"/>
    <n v="4169"/>
    <n v="0"/>
  </r>
  <r>
    <s v="CHIPPEWA"/>
    <x v="6"/>
    <x v="1"/>
    <n v="1290"/>
    <n v="4057"/>
    <n v="495"/>
    <n v="3562"/>
    <n v="8461"/>
    <n v="0"/>
    <n v="36293"/>
    <n v="0"/>
    <n v="0"/>
    <n v="0"/>
    <n v="0"/>
    <n v="0"/>
    <n v="0"/>
    <n v="0"/>
    <n v="0"/>
    <n v="0"/>
    <n v="0"/>
    <n v="0"/>
    <n v="0"/>
    <n v="0"/>
    <n v="4057"/>
    <n v="0"/>
  </r>
  <r>
    <s v="CHIPPEWA"/>
    <x v="6"/>
    <x v="2"/>
    <n v="1226"/>
    <n v="3933"/>
    <n v="475"/>
    <n v="3458"/>
    <n v="8291"/>
    <n v="2009"/>
    <n v="36293"/>
    <n v="0"/>
    <n v="0"/>
    <n v="0"/>
    <n v="0"/>
    <n v="0"/>
    <n v="0"/>
    <n v="0"/>
    <n v="0"/>
    <n v="0"/>
    <n v="0"/>
    <n v="0"/>
    <n v="0"/>
    <n v="0"/>
    <n v="3933"/>
    <n v="0"/>
  </r>
  <r>
    <s v="CHIPPEWA"/>
    <x v="6"/>
    <x v="0"/>
    <n v="1081"/>
    <n v="3736"/>
    <n v="436"/>
    <n v="3300"/>
    <n v="8041"/>
    <n v="1815"/>
    <n v="36293"/>
    <n v="0"/>
    <n v="0"/>
    <n v="0"/>
    <n v="0"/>
    <n v="0"/>
    <n v="0"/>
    <n v="0"/>
    <n v="0"/>
    <n v="0"/>
    <n v="0"/>
    <n v="0"/>
    <n v="0"/>
    <n v="0"/>
    <n v="3736"/>
    <n v="0"/>
  </r>
  <r>
    <s v="CHIPPEWA"/>
    <x v="6"/>
    <x v="3"/>
    <n v="1350"/>
    <n v="4155"/>
    <n v="501"/>
    <n v="3654"/>
    <n v="8590"/>
    <n v="0"/>
    <n v="36293"/>
    <n v="0"/>
    <n v="0"/>
    <n v="0"/>
    <n v="0"/>
    <n v="0"/>
    <n v="0"/>
    <n v="0"/>
    <n v="0"/>
    <n v="0"/>
    <n v="0"/>
    <n v="0"/>
    <n v="0"/>
    <n v="0"/>
    <n v="4155"/>
    <n v="0"/>
  </r>
  <r>
    <s v="CHIPPEWA"/>
    <x v="6"/>
    <x v="4"/>
    <n v="1362"/>
    <n v="4189"/>
    <n v="519"/>
    <n v="3670"/>
    <n v="8611"/>
    <n v="0"/>
    <n v="36293"/>
    <n v="0"/>
    <n v="0"/>
    <n v="0"/>
    <n v="0"/>
    <n v="0"/>
    <n v="0"/>
    <n v="0"/>
    <n v="0"/>
    <n v="0"/>
    <n v="0"/>
    <n v="0"/>
    <n v="0"/>
    <n v="0"/>
    <n v="4189"/>
    <n v="0"/>
  </r>
  <r>
    <s v="CHIPPEWA"/>
    <x v="6"/>
    <x v="5"/>
    <n v="1260"/>
    <n v="4009"/>
    <n v="486"/>
    <n v="3523"/>
    <n v="8371"/>
    <n v="2050"/>
    <n v="36293"/>
    <n v="0"/>
    <n v="0"/>
    <n v="0"/>
    <n v="0"/>
    <n v="0"/>
    <n v="0"/>
    <n v="0"/>
    <n v="0"/>
    <n v="0"/>
    <n v="0"/>
    <n v="0"/>
    <n v="0"/>
    <n v="0"/>
    <n v="4009"/>
    <n v="0"/>
  </r>
  <r>
    <s v="CHIPPEWA"/>
    <x v="6"/>
    <x v="6"/>
    <n v="1253"/>
    <n v="3980"/>
    <n v="486"/>
    <n v="3494"/>
    <n v="8470"/>
    <n v="0"/>
    <n v="36293"/>
    <n v="0"/>
    <n v="0"/>
    <n v="0"/>
    <n v="0"/>
    <n v="0"/>
    <n v="0"/>
    <n v="0"/>
    <n v="0"/>
    <n v="0"/>
    <n v="0"/>
    <n v="0"/>
    <n v="0"/>
    <n v="0"/>
    <n v="3980"/>
    <n v="0"/>
  </r>
  <r>
    <s v="CHIPPEWA"/>
    <x v="6"/>
    <x v="7"/>
    <n v="1325"/>
    <n v="4089"/>
    <n v="492"/>
    <n v="3597"/>
    <n v="8529"/>
    <n v="0"/>
    <n v="36293"/>
    <n v="0"/>
    <n v="0"/>
    <n v="0"/>
    <n v="0"/>
    <n v="0"/>
    <n v="0"/>
    <n v="0"/>
    <n v="0"/>
    <n v="0"/>
    <n v="0"/>
    <n v="0"/>
    <n v="0"/>
    <n v="0"/>
    <n v="4089"/>
    <n v="0"/>
  </r>
  <r>
    <s v="CHIPPEWA"/>
    <x v="6"/>
    <x v="8"/>
    <n v="1280"/>
    <n v="4033"/>
    <n v="493"/>
    <n v="3540"/>
    <n v="8482"/>
    <n v="0"/>
    <n v="36293"/>
    <n v="0"/>
    <n v="0"/>
    <n v="0"/>
    <n v="0"/>
    <n v="0"/>
    <n v="0"/>
    <n v="0"/>
    <n v="0"/>
    <n v="0"/>
    <n v="0"/>
    <n v="0"/>
    <n v="0"/>
    <n v="0"/>
    <n v="4033"/>
    <n v="0"/>
  </r>
  <r>
    <s v="CHIPPEWA"/>
    <x v="6"/>
    <x v="9"/>
    <n v="1104"/>
    <n v="3801"/>
    <n v="446"/>
    <n v="3355"/>
    <n v="8068"/>
    <n v="1807"/>
    <n v="36293"/>
    <n v="0"/>
    <n v="0"/>
    <n v="0"/>
    <n v="0"/>
    <n v="0"/>
    <n v="0"/>
    <n v="0"/>
    <n v="0"/>
    <n v="0"/>
    <n v="0"/>
    <n v="0"/>
    <n v="0"/>
    <n v="0"/>
    <n v="3801"/>
    <n v="0"/>
  </r>
  <r>
    <s v="CHIPPEWA"/>
    <x v="6"/>
    <x v="10"/>
    <n v="1156"/>
    <n v="3844"/>
    <n v="460"/>
    <n v="3384"/>
    <n v="8224"/>
    <n v="1921"/>
    <n v="36293"/>
    <n v="0"/>
    <n v="0"/>
    <n v="0"/>
    <n v="0"/>
    <n v="0"/>
    <n v="0"/>
    <n v="0"/>
    <n v="0"/>
    <n v="0"/>
    <n v="0"/>
    <n v="0"/>
    <n v="0"/>
    <n v="0"/>
    <n v="3844"/>
    <n v="0"/>
  </r>
  <r>
    <s v="CHIPPEWA"/>
    <x v="6"/>
    <x v="11"/>
    <n v="1208"/>
    <n v="3899"/>
    <n v="471"/>
    <n v="3428"/>
    <n v="8299"/>
    <n v="1972"/>
    <n v="36293"/>
    <n v="0"/>
    <n v="0"/>
    <n v="0"/>
    <n v="0"/>
    <n v="0"/>
    <n v="0"/>
    <n v="0"/>
    <n v="0"/>
    <n v="0"/>
    <n v="0"/>
    <n v="0"/>
    <n v="0"/>
    <n v="0"/>
    <n v="3899"/>
    <n v="0"/>
  </r>
  <r>
    <s v="CHIPPEWA"/>
    <x v="7"/>
    <x v="3"/>
    <n v="1080"/>
    <n v="3710"/>
    <n v="428"/>
    <n v="3282"/>
    <n v="7894"/>
    <n v="1760"/>
    <n v="36293"/>
    <n v="0"/>
    <n v="0"/>
    <n v="0"/>
    <n v="0"/>
    <n v="0"/>
    <n v="0"/>
    <n v="0"/>
    <n v="0"/>
    <n v="0"/>
    <n v="0"/>
    <n v="0"/>
    <n v="0"/>
    <n v="0"/>
    <n v="3710"/>
    <n v="0"/>
  </r>
  <r>
    <s v="CHIPPEWA"/>
    <x v="7"/>
    <x v="4"/>
    <n v="1094"/>
    <n v="3739"/>
    <n v="439"/>
    <n v="3300"/>
    <n v="7995"/>
    <n v="1806"/>
    <n v="36293"/>
    <n v="0"/>
    <n v="0"/>
    <n v="0"/>
    <n v="0"/>
    <n v="0"/>
    <n v="0"/>
    <n v="0"/>
    <n v="0"/>
    <n v="0"/>
    <n v="0"/>
    <n v="0"/>
    <n v="0"/>
    <n v="0"/>
    <n v="3739"/>
    <n v="0"/>
  </r>
  <r>
    <s v="CLARE"/>
    <x v="0"/>
    <x v="0"/>
    <n v="2244"/>
    <n v="7272"/>
    <n v="2382"/>
    <n v="4890"/>
    <n v="10039"/>
    <n v="2731"/>
    <n v="31352"/>
    <n v="0"/>
    <n v="0"/>
    <n v="0"/>
    <n v="0"/>
    <n v="0"/>
    <n v="0"/>
    <n v="2230"/>
    <n v="1470"/>
    <n v="3261"/>
    <n v="0"/>
    <n v="0"/>
    <n v="0"/>
    <n v="311"/>
    <n v="0"/>
    <n v="0"/>
  </r>
  <r>
    <s v="CLARE"/>
    <x v="1"/>
    <x v="0"/>
    <n v="2768"/>
    <n v="8275"/>
    <n v="2604"/>
    <n v="5671"/>
    <n v="11162"/>
    <n v="3334"/>
    <n v="31352"/>
    <n v="0"/>
    <n v="0"/>
    <n v="0"/>
    <n v="0"/>
    <n v="0"/>
    <n v="0"/>
    <n v="2707"/>
    <n v="1770"/>
    <n v="3327"/>
    <n v="0"/>
    <n v="0"/>
    <n v="0"/>
    <n v="471"/>
    <n v="0"/>
    <n v="0"/>
  </r>
  <r>
    <s v="CLARE"/>
    <x v="2"/>
    <x v="0"/>
    <n v="3009"/>
    <n v="8805"/>
    <n v="3053"/>
    <n v="5752"/>
    <n v="11977"/>
    <n v="3664"/>
    <n v="31352"/>
    <n v="0"/>
    <n v="0"/>
    <n v="0"/>
    <n v="0"/>
    <n v="0"/>
    <n v="0"/>
    <n v="2913"/>
    <n v="1831"/>
    <n v="3522"/>
    <n v="0"/>
    <n v="0"/>
    <n v="0"/>
    <n v="539"/>
    <n v="0"/>
    <n v="0"/>
  </r>
  <r>
    <s v="CLARE"/>
    <x v="3"/>
    <x v="0"/>
    <n v="3167"/>
    <n v="9173"/>
    <n v="3357"/>
    <n v="5816"/>
    <n v="12700"/>
    <n v="3968"/>
    <n v="31352"/>
    <n v="0"/>
    <n v="0"/>
    <n v="0"/>
    <n v="0"/>
    <n v="0"/>
    <n v="0"/>
    <n v="3149"/>
    <n v="1890"/>
    <n v="3560"/>
    <n v="0"/>
    <n v="0"/>
    <n v="0"/>
    <n v="574"/>
    <n v="0"/>
    <n v="0"/>
  </r>
  <r>
    <s v="CLARE"/>
    <x v="4"/>
    <x v="1"/>
    <n v="3227"/>
    <n v="9301"/>
    <n v="3439"/>
    <n v="5862"/>
    <n v="12994"/>
    <n v="0"/>
    <n v="31352"/>
    <n v="0"/>
    <n v="0"/>
    <n v="0"/>
    <n v="0"/>
    <n v="0"/>
    <n v="0"/>
    <n v="3183"/>
    <n v="1939"/>
    <n v="3528"/>
    <n v="0"/>
    <n v="0"/>
    <n v="0"/>
    <n v="651"/>
    <n v="0"/>
    <n v="0"/>
  </r>
  <r>
    <s v="CLARE"/>
    <x v="4"/>
    <x v="2"/>
    <n v="3229"/>
    <n v="9102"/>
    <n v="3419"/>
    <n v="5683"/>
    <n v="12904"/>
    <n v="0"/>
    <n v="31352"/>
    <n v="0"/>
    <n v="0"/>
    <n v="0"/>
    <n v="0"/>
    <n v="0"/>
    <n v="0"/>
    <n v="3141"/>
    <n v="1892"/>
    <n v="3434"/>
    <n v="0"/>
    <n v="0"/>
    <n v="0"/>
    <n v="635"/>
    <n v="0"/>
    <n v="0"/>
  </r>
  <r>
    <s v="CLARE"/>
    <x v="4"/>
    <x v="0"/>
    <n v="2843"/>
    <n v="8368"/>
    <n v="3186"/>
    <n v="5182"/>
    <n v="12187"/>
    <n v="3637"/>
    <n v="31352"/>
    <n v="0"/>
    <n v="0"/>
    <n v="0"/>
    <n v="0"/>
    <n v="0"/>
    <n v="0"/>
    <n v="2900"/>
    <n v="1710"/>
    <n v="3172"/>
    <n v="0"/>
    <n v="0"/>
    <n v="0"/>
    <n v="586"/>
    <n v="0"/>
    <n v="0"/>
  </r>
  <r>
    <s v="CLARE"/>
    <x v="4"/>
    <x v="3"/>
    <n v="3189"/>
    <n v="9157"/>
    <n v="3364"/>
    <n v="5793"/>
    <n v="12821"/>
    <n v="0"/>
    <n v="31352"/>
    <n v="0"/>
    <n v="0"/>
    <n v="0"/>
    <n v="0"/>
    <n v="0"/>
    <n v="0"/>
    <n v="3142"/>
    <n v="1895"/>
    <n v="3511"/>
    <n v="0"/>
    <n v="0"/>
    <n v="0"/>
    <n v="609"/>
    <n v="0"/>
    <n v="0"/>
  </r>
  <r>
    <s v="CLARE"/>
    <x v="4"/>
    <x v="4"/>
    <n v="3190"/>
    <n v="9162"/>
    <n v="3357"/>
    <n v="5805"/>
    <n v="12740"/>
    <n v="0"/>
    <n v="31352"/>
    <n v="0"/>
    <n v="0"/>
    <n v="0"/>
    <n v="0"/>
    <n v="0"/>
    <n v="0"/>
    <n v="3136"/>
    <n v="1897"/>
    <n v="3541"/>
    <n v="0"/>
    <n v="0"/>
    <n v="0"/>
    <n v="588"/>
    <n v="0"/>
    <n v="0"/>
  </r>
  <r>
    <s v="CLARE"/>
    <x v="4"/>
    <x v="5"/>
    <n v="3229"/>
    <n v="9308"/>
    <n v="3485"/>
    <n v="5823"/>
    <n v="13125"/>
    <n v="0"/>
    <n v="31352"/>
    <n v="0"/>
    <n v="0"/>
    <n v="0"/>
    <n v="0"/>
    <n v="0"/>
    <n v="0"/>
    <n v="3203"/>
    <n v="1952"/>
    <n v="3499"/>
    <n v="0"/>
    <n v="0"/>
    <n v="0"/>
    <n v="654"/>
    <n v="0"/>
    <n v="0"/>
  </r>
  <r>
    <s v="CLARE"/>
    <x v="4"/>
    <x v="6"/>
    <n v="3230"/>
    <n v="9335"/>
    <n v="3473"/>
    <n v="5862"/>
    <n v="13110"/>
    <n v="0"/>
    <n v="31352"/>
    <n v="0"/>
    <n v="0"/>
    <n v="0"/>
    <n v="0"/>
    <n v="0"/>
    <n v="0"/>
    <n v="3234"/>
    <n v="1939"/>
    <n v="3521"/>
    <n v="0"/>
    <n v="0"/>
    <n v="0"/>
    <n v="641"/>
    <n v="0"/>
    <n v="0"/>
  </r>
  <r>
    <s v="CLARE"/>
    <x v="4"/>
    <x v="7"/>
    <n v="3193"/>
    <n v="9189"/>
    <n v="3392"/>
    <n v="5797"/>
    <n v="12932"/>
    <n v="0"/>
    <n v="31352"/>
    <n v="0"/>
    <n v="0"/>
    <n v="0"/>
    <n v="0"/>
    <n v="0"/>
    <n v="0"/>
    <n v="3144"/>
    <n v="1916"/>
    <n v="3508"/>
    <n v="0"/>
    <n v="0"/>
    <n v="0"/>
    <n v="621"/>
    <n v="0"/>
    <n v="0"/>
  </r>
  <r>
    <s v="CLARE"/>
    <x v="4"/>
    <x v="8"/>
    <n v="3223"/>
    <n v="9338"/>
    <n v="3460"/>
    <n v="5878"/>
    <n v="13075"/>
    <n v="0"/>
    <n v="31352"/>
    <n v="0"/>
    <n v="0"/>
    <n v="0"/>
    <n v="0"/>
    <n v="0"/>
    <n v="0"/>
    <n v="3219"/>
    <n v="1934"/>
    <n v="3540"/>
    <n v="0"/>
    <n v="0"/>
    <n v="0"/>
    <n v="645"/>
    <n v="0"/>
    <n v="0"/>
  </r>
  <r>
    <s v="CLARE"/>
    <x v="4"/>
    <x v="9"/>
    <n v="2914"/>
    <n v="8515"/>
    <n v="3222"/>
    <n v="5293"/>
    <n v="12273"/>
    <n v="0"/>
    <n v="31352"/>
    <n v="0"/>
    <n v="0"/>
    <n v="0"/>
    <n v="0"/>
    <n v="0"/>
    <n v="0"/>
    <n v="2938"/>
    <n v="1752"/>
    <n v="3226"/>
    <n v="0"/>
    <n v="0"/>
    <n v="0"/>
    <n v="599"/>
    <n v="0"/>
    <n v="0"/>
  </r>
  <r>
    <s v="CLARE"/>
    <x v="4"/>
    <x v="10"/>
    <n v="3017"/>
    <n v="8699"/>
    <n v="3299"/>
    <n v="5400"/>
    <n v="12507"/>
    <n v="0"/>
    <n v="31352"/>
    <n v="0"/>
    <n v="0"/>
    <n v="0"/>
    <n v="0"/>
    <n v="0"/>
    <n v="0"/>
    <n v="3026"/>
    <n v="1801"/>
    <n v="3276"/>
    <n v="0"/>
    <n v="0"/>
    <n v="0"/>
    <n v="596"/>
    <n v="0"/>
    <n v="0"/>
  </r>
  <r>
    <s v="CLARE"/>
    <x v="4"/>
    <x v="11"/>
    <n v="3099"/>
    <n v="8949"/>
    <n v="3382"/>
    <n v="5567"/>
    <n v="12680"/>
    <n v="0"/>
    <n v="31352"/>
    <n v="0"/>
    <n v="0"/>
    <n v="0"/>
    <n v="0"/>
    <n v="0"/>
    <n v="0"/>
    <n v="3112"/>
    <n v="1841"/>
    <n v="3379"/>
    <n v="0"/>
    <n v="0"/>
    <n v="0"/>
    <n v="617"/>
    <n v="0"/>
    <n v="0"/>
  </r>
  <r>
    <s v="CLARE"/>
    <x v="5"/>
    <x v="1"/>
    <n v="2478"/>
    <n v="7601"/>
    <n v="2980"/>
    <n v="4621"/>
    <n v="11372"/>
    <n v="0"/>
    <n v="31352"/>
    <n v="0"/>
    <n v="0"/>
    <n v="0"/>
    <n v="0"/>
    <n v="0"/>
    <n v="0"/>
    <n v="2655"/>
    <n v="1556"/>
    <n v="2860"/>
    <n v="0"/>
    <n v="0"/>
    <n v="0"/>
    <n v="530"/>
    <n v="0"/>
    <n v="0"/>
  </r>
  <r>
    <s v="CLARE"/>
    <x v="5"/>
    <x v="2"/>
    <n v="2347"/>
    <n v="7246"/>
    <n v="2938"/>
    <n v="4308"/>
    <n v="10799"/>
    <n v="0"/>
    <n v="31352"/>
    <n v="0"/>
    <n v="0"/>
    <n v="0"/>
    <n v="0"/>
    <n v="0"/>
    <n v="0"/>
    <n v="2517"/>
    <n v="1473"/>
    <n v="2724"/>
    <n v="0"/>
    <n v="0"/>
    <n v="0"/>
    <n v="532"/>
    <n v="0"/>
    <n v="0"/>
  </r>
  <r>
    <s v="CLARE"/>
    <x v="5"/>
    <x v="0"/>
    <n v="2249"/>
    <n v="7032"/>
    <n v="2840"/>
    <n v="4192"/>
    <n v="10826"/>
    <n v="2864"/>
    <n v="31352"/>
    <n v="0"/>
    <n v="416"/>
    <n v="0"/>
    <n v="0"/>
    <n v="0"/>
    <n v="0"/>
    <n v="2492"/>
    <n v="1454"/>
    <n v="2670"/>
    <n v="0"/>
    <n v="0"/>
    <n v="0"/>
    <n v="0"/>
    <n v="0"/>
    <n v="0"/>
  </r>
  <r>
    <s v="CLARE"/>
    <x v="5"/>
    <x v="3"/>
    <n v="2649"/>
    <n v="8034"/>
    <n v="3067"/>
    <n v="4967"/>
    <n v="11851"/>
    <n v="0"/>
    <n v="31352"/>
    <n v="0"/>
    <n v="0"/>
    <n v="0"/>
    <n v="0"/>
    <n v="0"/>
    <n v="0"/>
    <n v="2779"/>
    <n v="1634"/>
    <n v="3042"/>
    <n v="0"/>
    <n v="0"/>
    <n v="0"/>
    <n v="579"/>
    <n v="0"/>
    <n v="0"/>
  </r>
  <r>
    <s v="CLARE"/>
    <x v="5"/>
    <x v="4"/>
    <n v="2764"/>
    <n v="8275"/>
    <n v="3138"/>
    <n v="5137"/>
    <n v="12056"/>
    <n v="0"/>
    <n v="31352"/>
    <n v="0"/>
    <n v="0"/>
    <n v="0"/>
    <n v="0"/>
    <n v="0"/>
    <n v="0"/>
    <n v="2886"/>
    <n v="1696"/>
    <n v="3105"/>
    <n v="0"/>
    <n v="0"/>
    <n v="0"/>
    <n v="588"/>
    <n v="0"/>
    <n v="0"/>
  </r>
  <r>
    <s v="CLARE"/>
    <x v="5"/>
    <x v="5"/>
    <n v="2337"/>
    <n v="7194"/>
    <n v="2907"/>
    <n v="4287"/>
    <n v="10762"/>
    <n v="0"/>
    <n v="31352"/>
    <n v="0"/>
    <n v="0"/>
    <n v="0"/>
    <n v="0"/>
    <n v="0"/>
    <n v="0"/>
    <n v="2493"/>
    <n v="1476"/>
    <n v="2698"/>
    <n v="0"/>
    <n v="0"/>
    <n v="0"/>
    <n v="527"/>
    <n v="0"/>
    <n v="0"/>
  </r>
  <r>
    <s v="CLARE"/>
    <x v="5"/>
    <x v="6"/>
    <n v="2332"/>
    <n v="7273"/>
    <n v="2909"/>
    <n v="4364"/>
    <n v="10896"/>
    <n v="0"/>
    <n v="31352"/>
    <n v="0"/>
    <n v="0"/>
    <n v="0"/>
    <n v="0"/>
    <n v="0"/>
    <n v="0"/>
    <n v="2519"/>
    <n v="1485"/>
    <n v="2750"/>
    <n v="0"/>
    <n v="0"/>
    <n v="0"/>
    <n v="519"/>
    <n v="0"/>
    <n v="0"/>
  </r>
  <r>
    <s v="CLARE"/>
    <x v="5"/>
    <x v="7"/>
    <n v="2569"/>
    <n v="7850"/>
    <n v="3036"/>
    <n v="4814"/>
    <n v="11595"/>
    <n v="0"/>
    <n v="31352"/>
    <n v="0"/>
    <n v="0"/>
    <n v="0"/>
    <n v="0"/>
    <n v="0"/>
    <n v="0"/>
    <n v="2727"/>
    <n v="1605"/>
    <n v="2961"/>
    <n v="0"/>
    <n v="0"/>
    <n v="0"/>
    <n v="557"/>
    <n v="0"/>
    <n v="0"/>
  </r>
  <r>
    <s v="CLARE"/>
    <x v="5"/>
    <x v="8"/>
    <n v="2386"/>
    <n v="7413"/>
    <n v="2929"/>
    <n v="4484"/>
    <n v="11098"/>
    <n v="0"/>
    <n v="31352"/>
    <n v="0"/>
    <n v="0"/>
    <n v="0"/>
    <n v="0"/>
    <n v="0"/>
    <n v="0"/>
    <n v="2575"/>
    <n v="1543"/>
    <n v="2768"/>
    <n v="0"/>
    <n v="0"/>
    <n v="0"/>
    <n v="527"/>
    <n v="0"/>
    <n v="0"/>
  </r>
  <r>
    <s v="CLARE"/>
    <x v="5"/>
    <x v="9"/>
    <n v="2276"/>
    <n v="7070"/>
    <n v="2854"/>
    <n v="4216"/>
    <n v="10804"/>
    <n v="0"/>
    <n v="31352"/>
    <n v="0"/>
    <n v="418"/>
    <n v="0"/>
    <n v="0"/>
    <n v="0"/>
    <n v="0"/>
    <n v="2516"/>
    <n v="1459"/>
    <n v="2677"/>
    <n v="0"/>
    <n v="0"/>
    <n v="0"/>
    <n v="0"/>
    <n v="0"/>
    <n v="0"/>
  </r>
  <r>
    <s v="CLARE"/>
    <x v="5"/>
    <x v="10"/>
    <n v="2306"/>
    <n v="7177"/>
    <n v="2898"/>
    <n v="4279"/>
    <n v="10878"/>
    <n v="0"/>
    <n v="31352"/>
    <n v="0"/>
    <n v="423"/>
    <n v="0"/>
    <n v="0"/>
    <n v="0"/>
    <n v="0"/>
    <n v="2562"/>
    <n v="1491"/>
    <n v="2701"/>
    <n v="0"/>
    <n v="0"/>
    <n v="0"/>
    <n v="0"/>
    <n v="0"/>
    <n v="0"/>
  </r>
  <r>
    <s v="CLARE"/>
    <x v="5"/>
    <x v="11"/>
    <n v="2328"/>
    <n v="7248"/>
    <n v="2925"/>
    <n v="4323"/>
    <n v="10873"/>
    <n v="0"/>
    <n v="31352"/>
    <n v="0"/>
    <n v="0"/>
    <n v="0"/>
    <n v="0"/>
    <n v="0"/>
    <n v="0"/>
    <n v="2521"/>
    <n v="1485"/>
    <n v="2703"/>
    <n v="0"/>
    <n v="0"/>
    <n v="0"/>
    <n v="539"/>
    <n v="0"/>
    <n v="0"/>
  </r>
  <r>
    <s v="CLARE"/>
    <x v="6"/>
    <x v="1"/>
    <n v="2261"/>
    <n v="7008"/>
    <n v="2890"/>
    <n v="4118"/>
    <n v="10726"/>
    <n v="0"/>
    <n v="31352"/>
    <n v="0"/>
    <n v="553"/>
    <n v="0"/>
    <n v="0"/>
    <n v="0"/>
    <n v="0"/>
    <n v="2523"/>
    <n v="1361"/>
    <n v="2571"/>
    <n v="0"/>
    <n v="0"/>
    <n v="0"/>
    <n v="0"/>
    <n v="0"/>
    <n v="0"/>
  </r>
  <r>
    <s v="CLARE"/>
    <x v="6"/>
    <x v="2"/>
    <n v="2202"/>
    <n v="6888"/>
    <n v="2852"/>
    <n v="4036"/>
    <n v="10510"/>
    <n v="2726"/>
    <n v="31352"/>
    <n v="0"/>
    <n v="619"/>
    <n v="0"/>
    <n v="0"/>
    <n v="0"/>
    <n v="0"/>
    <n v="2416"/>
    <n v="1311"/>
    <n v="2542"/>
    <n v="0"/>
    <n v="0"/>
    <n v="0"/>
    <n v="0"/>
    <n v="0"/>
    <n v="0"/>
  </r>
  <r>
    <s v="CLARE"/>
    <x v="6"/>
    <x v="0"/>
    <n v="2143"/>
    <n v="6763"/>
    <n v="2821"/>
    <n v="3942"/>
    <n v="10374"/>
    <n v="2629"/>
    <n v="31352"/>
    <n v="0"/>
    <n v="684"/>
    <n v="0"/>
    <n v="0"/>
    <n v="0"/>
    <n v="0"/>
    <n v="2384"/>
    <n v="1227"/>
    <n v="2468"/>
    <n v="0"/>
    <n v="0"/>
    <n v="0"/>
    <n v="0"/>
    <n v="0"/>
    <n v="0"/>
  </r>
  <r>
    <s v="CLARE"/>
    <x v="6"/>
    <x v="3"/>
    <n v="2310"/>
    <n v="7082"/>
    <n v="2902"/>
    <n v="4180"/>
    <n v="10877"/>
    <n v="0"/>
    <n v="31352"/>
    <n v="0"/>
    <n v="488"/>
    <n v="0"/>
    <n v="0"/>
    <n v="0"/>
    <n v="0"/>
    <n v="2532"/>
    <n v="1419"/>
    <n v="2643"/>
    <n v="0"/>
    <n v="0"/>
    <n v="0"/>
    <n v="0"/>
    <n v="0"/>
    <n v="0"/>
  </r>
  <r>
    <s v="CLARE"/>
    <x v="6"/>
    <x v="4"/>
    <n v="2271"/>
    <n v="7027"/>
    <n v="2863"/>
    <n v="4164"/>
    <n v="10868"/>
    <n v="0"/>
    <n v="31352"/>
    <n v="0"/>
    <n v="423"/>
    <n v="0"/>
    <n v="0"/>
    <n v="0"/>
    <n v="0"/>
    <n v="2508"/>
    <n v="1443"/>
    <n v="2653"/>
    <n v="0"/>
    <n v="0"/>
    <n v="0"/>
    <n v="0"/>
    <n v="0"/>
    <n v="0"/>
  </r>
  <r>
    <s v="CLARE"/>
    <x v="6"/>
    <x v="5"/>
    <n v="2223"/>
    <n v="6927"/>
    <n v="2864"/>
    <n v="4063"/>
    <n v="10499"/>
    <n v="2722"/>
    <n v="31352"/>
    <n v="0"/>
    <n v="594"/>
    <n v="0"/>
    <n v="0"/>
    <n v="0"/>
    <n v="0"/>
    <n v="2437"/>
    <n v="1335"/>
    <n v="2561"/>
    <n v="0"/>
    <n v="0"/>
    <n v="0"/>
    <n v="0"/>
    <n v="0"/>
    <n v="0"/>
  </r>
  <r>
    <s v="CLARE"/>
    <x v="6"/>
    <x v="6"/>
    <n v="2192"/>
    <n v="6872"/>
    <n v="2852"/>
    <n v="4020"/>
    <n v="10556"/>
    <n v="0"/>
    <n v="31352"/>
    <n v="0"/>
    <n v="571"/>
    <n v="0"/>
    <n v="0"/>
    <n v="0"/>
    <n v="0"/>
    <n v="2443"/>
    <n v="1321"/>
    <n v="2537"/>
    <n v="0"/>
    <n v="0"/>
    <n v="0"/>
    <n v="0"/>
    <n v="0"/>
    <n v="0"/>
  </r>
  <r>
    <s v="CLARE"/>
    <x v="6"/>
    <x v="7"/>
    <n v="2293"/>
    <n v="7097"/>
    <n v="2894"/>
    <n v="4203"/>
    <n v="10771"/>
    <n v="0"/>
    <n v="31352"/>
    <n v="0"/>
    <n v="530"/>
    <n v="0"/>
    <n v="0"/>
    <n v="0"/>
    <n v="0"/>
    <n v="2557"/>
    <n v="1385"/>
    <n v="2625"/>
    <n v="0"/>
    <n v="0"/>
    <n v="0"/>
    <n v="0"/>
    <n v="0"/>
    <n v="0"/>
  </r>
  <r>
    <s v="CLARE"/>
    <x v="6"/>
    <x v="8"/>
    <n v="2212"/>
    <n v="6941"/>
    <n v="2870"/>
    <n v="4071"/>
    <n v="10631"/>
    <n v="0"/>
    <n v="31352"/>
    <n v="0"/>
    <n v="567"/>
    <n v="0"/>
    <n v="0"/>
    <n v="0"/>
    <n v="0"/>
    <n v="2481"/>
    <n v="1343"/>
    <n v="2550"/>
    <n v="0"/>
    <n v="0"/>
    <n v="0"/>
    <n v="0"/>
    <n v="0"/>
    <n v="0"/>
  </r>
  <r>
    <s v="CLARE"/>
    <x v="6"/>
    <x v="9"/>
    <n v="2154"/>
    <n v="6800"/>
    <n v="2848"/>
    <n v="3952"/>
    <n v="10401"/>
    <n v="2643"/>
    <n v="31352"/>
    <n v="0"/>
    <n v="686"/>
    <n v="0"/>
    <n v="0"/>
    <n v="0"/>
    <n v="0"/>
    <n v="2403"/>
    <n v="1234"/>
    <n v="2477"/>
    <n v="0"/>
    <n v="0"/>
    <n v="0"/>
    <n v="0"/>
    <n v="0"/>
    <n v="0"/>
  </r>
  <r>
    <s v="CLARE"/>
    <x v="6"/>
    <x v="10"/>
    <n v="2205"/>
    <n v="6880"/>
    <n v="2878"/>
    <n v="4002"/>
    <n v="10460"/>
    <n v="2703"/>
    <n v="31352"/>
    <n v="0"/>
    <n v="677"/>
    <n v="0"/>
    <n v="0"/>
    <n v="0"/>
    <n v="0"/>
    <n v="2425"/>
    <n v="1271"/>
    <n v="2507"/>
    <n v="0"/>
    <n v="0"/>
    <n v="0"/>
    <n v="0"/>
    <n v="0"/>
    <n v="0"/>
  </r>
  <r>
    <s v="CLARE"/>
    <x v="6"/>
    <x v="11"/>
    <n v="2198"/>
    <n v="6918"/>
    <n v="2871"/>
    <n v="4047"/>
    <n v="10558"/>
    <n v="2729"/>
    <n v="31352"/>
    <n v="0"/>
    <n v="646"/>
    <n v="0"/>
    <n v="0"/>
    <n v="0"/>
    <n v="0"/>
    <n v="2433"/>
    <n v="1302"/>
    <n v="2537"/>
    <n v="0"/>
    <n v="0"/>
    <n v="0"/>
    <n v="0"/>
    <n v="0"/>
    <n v="0"/>
  </r>
  <r>
    <s v="CLARE"/>
    <x v="7"/>
    <x v="3"/>
    <n v="2121"/>
    <n v="6663"/>
    <n v="2784"/>
    <n v="3879"/>
    <n v="10340"/>
    <n v="2633"/>
    <n v="31352"/>
    <n v="0"/>
    <n v="665"/>
    <n v="0"/>
    <n v="0"/>
    <n v="0"/>
    <n v="0"/>
    <n v="2321"/>
    <n v="1204"/>
    <n v="2473"/>
    <n v="0"/>
    <n v="0"/>
    <n v="0"/>
    <n v="0"/>
    <n v="0"/>
    <n v="0"/>
  </r>
  <r>
    <s v="CLARE"/>
    <x v="7"/>
    <x v="4"/>
    <n v="2133"/>
    <n v="6711"/>
    <n v="2800"/>
    <n v="3911"/>
    <n v="10295"/>
    <n v="2589"/>
    <n v="31352"/>
    <n v="0"/>
    <n v="668"/>
    <n v="0"/>
    <n v="0"/>
    <n v="0"/>
    <n v="0"/>
    <n v="2360"/>
    <n v="1225"/>
    <n v="2458"/>
    <n v="0"/>
    <n v="0"/>
    <n v="0"/>
    <n v="0"/>
    <n v="0"/>
    <n v="0"/>
  </r>
  <r>
    <s v="CLINTON"/>
    <x v="0"/>
    <x v="0"/>
    <n v="2220"/>
    <n v="7369"/>
    <n v="2582"/>
    <n v="4787"/>
    <n v="10385"/>
    <n v="2861"/>
    <n v="79748"/>
    <n v="0"/>
    <n v="1670"/>
    <n v="0"/>
    <n v="0"/>
    <n v="0"/>
    <n v="0"/>
    <n v="4210"/>
    <n v="1179"/>
    <n v="310"/>
    <n v="0"/>
    <n v="0"/>
    <n v="0"/>
    <n v="0"/>
    <n v="0"/>
    <n v="0"/>
  </r>
  <r>
    <s v="CLINTON"/>
    <x v="1"/>
    <x v="0"/>
    <n v="2832"/>
    <n v="8604"/>
    <n v="3048"/>
    <n v="5556"/>
    <n v="11862"/>
    <n v="3597"/>
    <n v="79748"/>
    <n v="0"/>
    <n v="2226"/>
    <n v="0"/>
    <n v="0"/>
    <n v="0"/>
    <n v="0"/>
    <n v="4728"/>
    <n v="1273"/>
    <n v="377"/>
    <n v="0"/>
    <n v="0"/>
    <n v="0"/>
    <n v="0"/>
    <n v="0"/>
    <n v="0"/>
  </r>
  <r>
    <s v="CLINTON"/>
    <x v="2"/>
    <x v="0"/>
    <n v="3149"/>
    <n v="9146"/>
    <n v="3517"/>
    <n v="5629"/>
    <n v="12759"/>
    <n v="4103"/>
    <n v="79748"/>
    <n v="0"/>
    <n v="2463"/>
    <n v="0"/>
    <n v="0"/>
    <n v="0"/>
    <n v="0"/>
    <n v="4945"/>
    <n v="1302"/>
    <n v="436"/>
    <n v="0"/>
    <n v="0"/>
    <n v="0"/>
    <n v="0"/>
    <n v="0"/>
    <n v="0"/>
  </r>
  <r>
    <s v="CLINTON"/>
    <x v="3"/>
    <x v="0"/>
    <n v="3314"/>
    <n v="9545"/>
    <n v="3959"/>
    <n v="5586"/>
    <n v="13581"/>
    <n v="4439"/>
    <n v="79748"/>
    <n v="0"/>
    <n v="2686"/>
    <n v="0"/>
    <n v="0"/>
    <n v="0"/>
    <n v="0"/>
    <n v="5177"/>
    <n v="1260"/>
    <n v="422"/>
    <n v="0"/>
    <n v="0"/>
    <n v="0"/>
    <n v="0"/>
    <n v="0"/>
    <n v="0"/>
  </r>
  <r>
    <s v="CLINTON"/>
    <x v="4"/>
    <x v="1"/>
    <n v="3385"/>
    <n v="9766"/>
    <n v="4123"/>
    <n v="5643"/>
    <n v="13820"/>
    <n v="0"/>
    <n v="79748"/>
    <n v="0"/>
    <n v="2787"/>
    <n v="0"/>
    <n v="0"/>
    <n v="0"/>
    <n v="0"/>
    <n v="5238"/>
    <n v="1328"/>
    <n v="413"/>
    <n v="0"/>
    <n v="0"/>
    <n v="0"/>
    <n v="0"/>
    <n v="0"/>
    <n v="0"/>
  </r>
  <r>
    <s v="CLINTON"/>
    <x v="4"/>
    <x v="2"/>
    <n v="3356"/>
    <n v="9579"/>
    <n v="4134"/>
    <n v="5445"/>
    <n v="13712"/>
    <n v="0"/>
    <n v="79748"/>
    <n v="0"/>
    <n v="2744"/>
    <n v="0"/>
    <n v="0"/>
    <n v="0"/>
    <n v="0"/>
    <n v="5195"/>
    <n v="1240"/>
    <n v="400"/>
    <n v="0"/>
    <n v="0"/>
    <n v="0"/>
    <n v="0"/>
    <n v="0"/>
    <n v="0"/>
  </r>
  <r>
    <s v="CLINTON"/>
    <x v="4"/>
    <x v="0"/>
    <n v="2852"/>
    <n v="8542"/>
    <n v="3773"/>
    <n v="4769"/>
    <n v="12535"/>
    <n v="3843"/>
    <n v="79748"/>
    <n v="0"/>
    <n v="2492"/>
    <n v="0"/>
    <n v="0"/>
    <n v="0"/>
    <n v="0"/>
    <n v="4728"/>
    <n v="996"/>
    <n v="326"/>
    <n v="0"/>
    <n v="0"/>
    <n v="0"/>
    <n v="0"/>
    <n v="0"/>
    <n v="0"/>
  </r>
  <r>
    <s v="CLINTON"/>
    <x v="4"/>
    <x v="3"/>
    <n v="3309"/>
    <n v="9552"/>
    <n v="3991"/>
    <n v="5561"/>
    <n v="13741"/>
    <n v="0"/>
    <n v="79748"/>
    <n v="0"/>
    <n v="2714"/>
    <n v="0"/>
    <n v="0"/>
    <n v="0"/>
    <n v="0"/>
    <n v="5141"/>
    <n v="1278"/>
    <n v="419"/>
    <n v="0"/>
    <n v="0"/>
    <n v="0"/>
    <n v="0"/>
    <n v="0"/>
    <n v="0"/>
  </r>
  <r>
    <s v="CLINTON"/>
    <x v="4"/>
    <x v="4"/>
    <n v="3309"/>
    <n v="9547"/>
    <n v="3970"/>
    <n v="5577"/>
    <n v="13668"/>
    <n v="0"/>
    <n v="79748"/>
    <n v="0"/>
    <n v="2699"/>
    <n v="0"/>
    <n v="0"/>
    <n v="0"/>
    <n v="0"/>
    <n v="5153"/>
    <n v="1269"/>
    <n v="426"/>
    <n v="0"/>
    <n v="0"/>
    <n v="0"/>
    <n v="0"/>
    <n v="0"/>
    <n v="0"/>
  </r>
  <r>
    <s v="CLINTON"/>
    <x v="4"/>
    <x v="5"/>
    <n v="3356"/>
    <n v="9786"/>
    <n v="4207"/>
    <n v="5579"/>
    <n v="13954"/>
    <n v="0"/>
    <n v="79748"/>
    <n v="0"/>
    <n v="2821"/>
    <n v="0"/>
    <n v="0"/>
    <n v="0"/>
    <n v="0"/>
    <n v="5278"/>
    <n v="1278"/>
    <n v="409"/>
    <n v="0"/>
    <n v="0"/>
    <n v="0"/>
    <n v="0"/>
    <n v="0"/>
    <n v="0"/>
  </r>
  <r>
    <s v="CLINTON"/>
    <x v="4"/>
    <x v="6"/>
    <n v="3363"/>
    <n v="9788"/>
    <n v="4195"/>
    <n v="5593"/>
    <n v="13953"/>
    <n v="0"/>
    <n v="79748"/>
    <n v="0"/>
    <n v="2821"/>
    <n v="0"/>
    <n v="0"/>
    <n v="0"/>
    <n v="0"/>
    <n v="5269"/>
    <n v="1284"/>
    <n v="414"/>
    <n v="0"/>
    <n v="0"/>
    <n v="0"/>
    <n v="0"/>
    <n v="0"/>
    <n v="0"/>
  </r>
  <r>
    <s v="CLINTON"/>
    <x v="4"/>
    <x v="7"/>
    <n v="3328"/>
    <n v="9639"/>
    <n v="4039"/>
    <n v="5600"/>
    <n v="13804"/>
    <n v="0"/>
    <n v="79748"/>
    <n v="0"/>
    <n v="2749"/>
    <n v="0"/>
    <n v="0"/>
    <n v="0"/>
    <n v="0"/>
    <n v="5172"/>
    <n v="1303"/>
    <n v="415"/>
    <n v="0"/>
    <n v="0"/>
    <n v="0"/>
    <n v="0"/>
    <n v="0"/>
    <n v="0"/>
  </r>
  <r>
    <s v="CLINTON"/>
    <x v="4"/>
    <x v="8"/>
    <n v="3362"/>
    <n v="9744"/>
    <n v="4140"/>
    <n v="5604"/>
    <n v="13855"/>
    <n v="0"/>
    <n v="79748"/>
    <n v="0"/>
    <n v="2789"/>
    <n v="0"/>
    <n v="0"/>
    <n v="0"/>
    <n v="0"/>
    <n v="5243"/>
    <n v="1301"/>
    <n v="411"/>
    <n v="0"/>
    <n v="0"/>
    <n v="0"/>
    <n v="0"/>
    <n v="0"/>
    <n v="0"/>
  </r>
  <r>
    <s v="CLINTON"/>
    <x v="4"/>
    <x v="9"/>
    <n v="2942"/>
    <n v="8769"/>
    <n v="3858"/>
    <n v="4911"/>
    <n v="12819"/>
    <n v="0"/>
    <n v="79748"/>
    <n v="0"/>
    <n v="2544"/>
    <n v="0"/>
    <n v="0"/>
    <n v="0"/>
    <n v="0"/>
    <n v="4833"/>
    <n v="1054"/>
    <n v="338"/>
    <n v="0"/>
    <n v="0"/>
    <n v="0"/>
    <n v="0"/>
    <n v="0"/>
    <n v="0"/>
  </r>
  <r>
    <s v="CLINTON"/>
    <x v="4"/>
    <x v="10"/>
    <n v="3032"/>
    <n v="8966"/>
    <n v="3944"/>
    <n v="5022"/>
    <n v="13086"/>
    <n v="0"/>
    <n v="79748"/>
    <n v="0"/>
    <n v="2616"/>
    <n v="0"/>
    <n v="0"/>
    <n v="0"/>
    <n v="0"/>
    <n v="4913"/>
    <n v="1086"/>
    <n v="351"/>
    <n v="0"/>
    <n v="0"/>
    <n v="0"/>
    <n v="0"/>
    <n v="0"/>
    <n v="0"/>
  </r>
  <r>
    <s v="CLINTON"/>
    <x v="4"/>
    <x v="11"/>
    <n v="3142"/>
    <n v="9239"/>
    <n v="4011"/>
    <n v="5228"/>
    <n v="13362"/>
    <n v="0"/>
    <n v="79748"/>
    <n v="0"/>
    <n v="2664"/>
    <n v="0"/>
    <n v="0"/>
    <n v="0"/>
    <n v="0"/>
    <n v="5022"/>
    <n v="1173"/>
    <n v="380"/>
    <n v="0"/>
    <n v="0"/>
    <n v="0"/>
    <n v="0"/>
    <n v="0"/>
    <n v="0"/>
  </r>
  <r>
    <s v="CLINTON"/>
    <x v="5"/>
    <x v="1"/>
    <n v="2528"/>
    <n v="7951"/>
    <n v="3644"/>
    <n v="4307"/>
    <n v="11729"/>
    <n v="0"/>
    <n v="79748"/>
    <n v="0"/>
    <n v="2298"/>
    <n v="0"/>
    <n v="0"/>
    <n v="0"/>
    <n v="0"/>
    <n v="4408"/>
    <n v="914"/>
    <n v="331"/>
    <n v="0"/>
    <n v="0"/>
    <n v="0"/>
    <n v="0"/>
    <n v="0"/>
    <n v="0"/>
  </r>
  <r>
    <s v="CLINTON"/>
    <x v="5"/>
    <x v="2"/>
    <n v="2312"/>
    <n v="7356"/>
    <n v="3473"/>
    <n v="3883"/>
    <n v="10922"/>
    <n v="0"/>
    <n v="79748"/>
    <n v="0"/>
    <n v="2078"/>
    <n v="0"/>
    <n v="0"/>
    <n v="0"/>
    <n v="0"/>
    <n v="4164"/>
    <n v="832"/>
    <n v="282"/>
    <n v="0"/>
    <n v="0"/>
    <n v="0"/>
    <n v="0"/>
    <n v="0"/>
    <n v="0"/>
  </r>
  <r>
    <s v="CLINTON"/>
    <x v="5"/>
    <x v="0"/>
    <n v="2304"/>
    <n v="7132"/>
    <n v="3560"/>
    <n v="3572"/>
    <n v="10994"/>
    <n v="3104"/>
    <n v="79748"/>
    <n v="625"/>
    <n v="0"/>
    <n v="0"/>
    <n v="511"/>
    <n v="0"/>
    <n v="0"/>
    <n v="5334"/>
    <n v="0"/>
    <n v="0"/>
    <n v="0"/>
    <n v="0"/>
    <n v="0"/>
    <n v="662"/>
    <n v="0"/>
    <n v="0"/>
  </r>
  <r>
    <s v="CLINTON"/>
    <x v="5"/>
    <x v="3"/>
    <n v="2681"/>
    <n v="8208"/>
    <n v="3657"/>
    <n v="4551"/>
    <n v="12208"/>
    <n v="0"/>
    <n v="79748"/>
    <n v="0"/>
    <n v="2407"/>
    <n v="0"/>
    <n v="0"/>
    <n v="0"/>
    <n v="0"/>
    <n v="4518"/>
    <n v="958"/>
    <n v="325"/>
    <n v="0"/>
    <n v="0"/>
    <n v="0"/>
    <n v="0"/>
    <n v="0"/>
    <n v="0"/>
  </r>
  <r>
    <s v="CLINTON"/>
    <x v="5"/>
    <x v="4"/>
    <n v="2735"/>
    <n v="8338"/>
    <n v="3668"/>
    <n v="4670"/>
    <n v="12360"/>
    <n v="0"/>
    <n v="79748"/>
    <n v="0"/>
    <n v="2429"/>
    <n v="0"/>
    <n v="0"/>
    <n v="0"/>
    <n v="0"/>
    <n v="4610"/>
    <n v="973"/>
    <n v="326"/>
    <n v="0"/>
    <n v="0"/>
    <n v="0"/>
    <n v="0"/>
    <n v="0"/>
    <n v="0"/>
  </r>
  <r>
    <s v="CLINTON"/>
    <x v="5"/>
    <x v="5"/>
    <n v="2319"/>
    <n v="7332"/>
    <n v="3428"/>
    <n v="3904"/>
    <n v="10938"/>
    <n v="0"/>
    <n v="79748"/>
    <n v="0"/>
    <n v="2089"/>
    <n v="0"/>
    <n v="0"/>
    <n v="0"/>
    <n v="0"/>
    <n v="4101"/>
    <n v="857"/>
    <n v="285"/>
    <n v="0"/>
    <n v="0"/>
    <n v="0"/>
    <n v="0"/>
    <n v="0"/>
    <n v="0"/>
  </r>
  <r>
    <s v="CLINTON"/>
    <x v="5"/>
    <x v="6"/>
    <n v="2337"/>
    <n v="7416"/>
    <n v="3458"/>
    <n v="3958"/>
    <n v="11077"/>
    <n v="0"/>
    <n v="79748"/>
    <n v="0"/>
    <n v="2104"/>
    <n v="0"/>
    <n v="0"/>
    <n v="0"/>
    <n v="0"/>
    <n v="4137"/>
    <n v="872"/>
    <n v="303"/>
    <n v="0"/>
    <n v="0"/>
    <n v="0"/>
    <n v="0"/>
    <n v="0"/>
    <n v="0"/>
  </r>
  <r>
    <s v="CLINTON"/>
    <x v="5"/>
    <x v="7"/>
    <n v="2609"/>
    <n v="8076"/>
    <n v="3630"/>
    <n v="4446"/>
    <n v="11981"/>
    <n v="0"/>
    <n v="79748"/>
    <n v="0"/>
    <n v="2346"/>
    <n v="0"/>
    <n v="0"/>
    <n v="0"/>
    <n v="0"/>
    <n v="4466"/>
    <n v="933"/>
    <n v="331"/>
    <n v="0"/>
    <n v="0"/>
    <n v="0"/>
    <n v="0"/>
    <n v="0"/>
    <n v="0"/>
  </r>
  <r>
    <s v="CLINTON"/>
    <x v="5"/>
    <x v="8"/>
    <n v="2389"/>
    <n v="7633"/>
    <n v="3518"/>
    <n v="4115"/>
    <n v="11413"/>
    <n v="0"/>
    <n v="79748"/>
    <n v="0"/>
    <n v="2180"/>
    <n v="0"/>
    <n v="0"/>
    <n v="0"/>
    <n v="0"/>
    <n v="4262"/>
    <n v="875"/>
    <n v="316"/>
    <n v="0"/>
    <n v="0"/>
    <n v="0"/>
    <n v="0"/>
    <n v="0"/>
    <n v="0"/>
  </r>
  <r>
    <s v="CLINTON"/>
    <x v="5"/>
    <x v="9"/>
    <n v="2299"/>
    <n v="7149"/>
    <n v="3445"/>
    <n v="3704"/>
    <n v="10933"/>
    <n v="0"/>
    <n v="79748"/>
    <n v="628"/>
    <n v="0"/>
    <n v="0"/>
    <n v="565"/>
    <n v="0"/>
    <n v="0"/>
    <n v="5269"/>
    <n v="0"/>
    <n v="0"/>
    <n v="0"/>
    <n v="0"/>
    <n v="0"/>
    <n v="687"/>
    <n v="0"/>
    <n v="0"/>
  </r>
  <r>
    <s v="CLINTON"/>
    <x v="5"/>
    <x v="10"/>
    <n v="2265"/>
    <n v="7086"/>
    <n v="3171"/>
    <n v="3915"/>
    <n v="10951"/>
    <n v="0"/>
    <n v="79748"/>
    <n v="673"/>
    <n v="0"/>
    <n v="0"/>
    <n v="636"/>
    <n v="0"/>
    <n v="0"/>
    <n v="5022"/>
    <n v="0"/>
    <n v="0"/>
    <n v="0"/>
    <n v="0"/>
    <n v="0"/>
    <n v="755"/>
    <n v="0"/>
    <n v="0"/>
  </r>
  <r>
    <s v="CLINTON"/>
    <x v="5"/>
    <x v="11"/>
    <n v="2330"/>
    <n v="7333"/>
    <n v="3459"/>
    <n v="3874"/>
    <n v="10930"/>
    <n v="0"/>
    <n v="79748"/>
    <n v="0"/>
    <n v="2046"/>
    <n v="0"/>
    <n v="0"/>
    <n v="0"/>
    <n v="0"/>
    <n v="4193"/>
    <n v="809"/>
    <n v="285"/>
    <n v="0"/>
    <n v="0"/>
    <n v="0"/>
    <n v="0"/>
    <n v="0"/>
    <n v="0"/>
  </r>
  <r>
    <s v="CLINTON"/>
    <x v="6"/>
    <x v="1"/>
    <n v="2276"/>
    <n v="7051"/>
    <n v="3683"/>
    <n v="3368"/>
    <n v="10940"/>
    <n v="0"/>
    <n v="79748"/>
    <n v="543"/>
    <n v="0"/>
    <n v="0"/>
    <n v="421"/>
    <n v="0"/>
    <n v="0"/>
    <n v="5245"/>
    <n v="0"/>
    <n v="0"/>
    <n v="0"/>
    <n v="0"/>
    <n v="0"/>
    <n v="842"/>
    <n v="0"/>
    <n v="0"/>
  </r>
  <r>
    <s v="CLINTON"/>
    <x v="6"/>
    <x v="2"/>
    <n v="2166"/>
    <n v="6944"/>
    <n v="3683"/>
    <n v="3261"/>
    <n v="10759"/>
    <n v="2871"/>
    <n v="79748"/>
    <n v="529"/>
    <n v="0"/>
    <n v="0"/>
    <n v="410"/>
    <n v="0"/>
    <n v="0"/>
    <n v="5148"/>
    <n v="0"/>
    <n v="0"/>
    <n v="0"/>
    <n v="0"/>
    <n v="0"/>
    <n v="857"/>
    <n v="0"/>
    <n v="0"/>
  </r>
  <r>
    <s v="CLINTON"/>
    <x v="6"/>
    <x v="0"/>
    <n v="2116"/>
    <n v="6783"/>
    <n v="3669"/>
    <n v="3114"/>
    <n v="10532"/>
    <n v="2826"/>
    <n v="79748"/>
    <n v="487"/>
    <n v="0"/>
    <n v="0"/>
    <n v="321"/>
    <n v="0"/>
    <n v="0"/>
    <n v="5061"/>
    <n v="0"/>
    <n v="0"/>
    <n v="0"/>
    <n v="0"/>
    <n v="0"/>
    <n v="914"/>
    <n v="0"/>
    <n v="0"/>
  </r>
  <r>
    <s v="CLINTON"/>
    <x v="6"/>
    <x v="3"/>
    <n v="2338"/>
    <n v="7176"/>
    <n v="3681"/>
    <n v="3495"/>
    <n v="11106"/>
    <n v="0"/>
    <n v="79748"/>
    <n v="601"/>
    <n v="0"/>
    <n v="0"/>
    <n v="458"/>
    <n v="0"/>
    <n v="0"/>
    <n v="5369"/>
    <n v="0"/>
    <n v="0"/>
    <n v="0"/>
    <n v="0"/>
    <n v="0"/>
    <n v="748"/>
    <n v="0"/>
    <n v="0"/>
  </r>
  <r>
    <s v="CLINTON"/>
    <x v="6"/>
    <x v="4"/>
    <n v="2309"/>
    <n v="7146"/>
    <n v="3617"/>
    <n v="3529"/>
    <n v="11106"/>
    <n v="0"/>
    <n v="79748"/>
    <n v="618"/>
    <n v="0"/>
    <n v="0"/>
    <n v="488"/>
    <n v="0"/>
    <n v="0"/>
    <n v="5375"/>
    <n v="0"/>
    <n v="0"/>
    <n v="0"/>
    <n v="0"/>
    <n v="0"/>
    <n v="665"/>
    <n v="0"/>
    <n v="0"/>
  </r>
  <r>
    <s v="CLINTON"/>
    <x v="6"/>
    <x v="5"/>
    <n v="2204"/>
    <n v="6979"/>
    <n v="3700"/>
    <n v="3279"/>
    <n v="10750"/>
    <n v="2892"/>
    <n v="79748"/>
    <n v="536"/>
    <n v="0"/>
    <n v="0"/>
    <n v="422"/>
    <n v="0"/>
    <n v="0"/>
    <n v="5161"/>
    <n v="0"/>
    <n v="0"/>
    <n v="0"/>
    <n v="0"/>
    <n v="0"/>
    <n v="860"/>
    <n v="0"/>
    <n v="0"/>
  </r>
  <r>
    <s v="CLINTON"/>
    <x v="6"/>
    <x v="6"/>
    <n v="2184"/>
    <n v="6898"/>
    <n v="3643"/>
    <n v="3255"/>
    <n v="10746"/>
    <n v="0"/>
    <n v="79748"/>
    <n v="534"/>
    <n v="0"/>
    <n v="0"/>
    <n v="414"/>
    <n v="0"/>
    <n v="0"/>
    <n v="5110"/>
    <n v="0"/>
    <n v="0"/>
    <n v="0"/>
    <n v="0"/>
    <n v="0"/>
    <n v="840"/>
    <n v="0"/>
    <n v="0"/>
  </r>
  <r>
    <s v="CLINTON"/>
    <x v="6"/>
    <x v="7"/>
    <n v="2340"/>
    <n v="7191"/>
    <n v="3715"/>
    <n v="3476"/>
    <n v="11124"/>
    <n v="0"/>
    <n v="79748"/>
    <n v="573"/>
    <n v="0"/>
    <n v="0"/>
    <n v="444"/>
    <n v="0"/>
    <n v="0"/>
    <n v="5351"/>
    <n v="0"/>
    <n v="0"/>
    <n v="0"/>
    <n v="0"/>
    <n v="0"/>
    <n v="823"/>
    <n v="0"/>
    <n v="0"/>
  </r>
  <r>
    <s v="CLINTON"/>
    <x v="6"/>
    <x v="8"/>
    <n v="2204"/>
    <n v="6956"/>
    <n v="3661"/>
    <n v="3295"/>
    <n v="10755"/>
    <n v="0"/>
    <n v="79748"/>
    <n v="527"/>
    <n v="0"/>
    <n v="0"/>
    <n v="413"/>
    <n v="0"/>
    <n v="0"/>
    <n v="5174"/>
    <n v="0"/>
    <n v="0"/>
    <n v="0"/>
    <n v="0"/>
    <n v="0"/>
    <n v="842"/>
    <n v="0"/>
    <n v="0"/>
  </r>
  <r>
    <s v="CLINTON"/>
    <x v="6"/>
    <x v="9"/>
    <n v="2145"/>
    <n v="6825"/>
    <n v="3702"/>
    <n v="3123"/>
    <n v="10467"/>
    <n v="2799"/>
    <n v="79748"/>
    <n v="483"/>
    <n v="0"/>
    <n v="0"/>
    <n v="336"/>
    <n v="0"/>
    <n v="0"/>
    <n v="5087"/>
    <n v="0"/>
    <n v="0"/>
    <n v="0"/>
    <n v="0"/>
    <n v="0"/>
    <n v="919"/>
    <n v="0"/>
    <n v="0"/>
  </r>
  <r>
    <s v="CLINTON"/>
    <x v="6"/>
    <x v="10"/>
    <n v="2123"/>
    <n v="6897"/>
    <n v="3706"/>
    <n v="3191"/>
    <n v="10553"/>
    <n v="2815"/>
    <n v="79748"/>
    <n v="491"/>
    <n v="0"/>
    <n v="0"/>
    <n v="355"/>
    <n v="0"/>
    <n v="0"/>
    <n v="5134"/>
    <n v="0"/>
    <n v="0"/>
    <n v="0"/>
    <n v="0"/>
    <n v="0"/>
    <n v="917"/>
    <n v="0"/>
    <n v="0"/>
  </r>
  <r>
    <s v="CLINTON"/>
    <x v="6"/>
    <x v="11"/>
    <n v="2142"/>
    <n v="6950"/>
    <n v="3712"/>
    <n v="3238"/>
    <n v="10736"/>
    <n v="2875"/>
    <n v="79748"/>
    <n v="517"/>
    <n v="0"/>
    <n v="0"/>
    <n v="376"/>
    <n v="0"/>
    <n v="0"/>
    <n v="5159"/>
    <n v="0"/>
    <n v="0"/>
    <n v="0"/>
    <n v="0"/>
    <n v="0"/>
    <n v="898"/>
    <n v="0"/>
    <n v="0"/>
  </r>
  <r>
    <s v="CLINTON"/>
    <x v="7"/>
    <x v="3"/>
    <n v="2096"/>
    <n v="6692"/>
    <n v="3618"/>
    <n v="3074"/>
    <n v="10529"/>
    <n v="2825"/>
    <n v="79748"/>
    <n v="517"/>
    <n v="0"/>
    <n v="0"/>
    <n v="301"/>
    <n v="0"/>
    <n v="0"/>
    <n v="4947"/>
    <n v="0"/>
    <n v="0"/>
    <n v="0"/>
    <n v="0"/>
    <n v="0"/>
    <n v="927"/>
    <n v="0"/>
    <n v="0"/>
  </r>
  <r>
    <s v="CLINTON"/>
    <x v="7"/>
    <x v="4"/>
    <n v="2100"/>
    <n v="6780"/>
    <n v="3650"/>
    <n v="3130"/>
    <n v="10512"/>
    <n v="2805"/>
    <n v="79748"/>
    <n v="514"/>
    <n v="0"/>
    <n v="0"/>
    <n v="314"/>
    <n v="0"/>
    <n v="0"/>
    <n v="5029"/>
    <n v="0"/>
    <n v="0"/>
    <n v="0"/>
    <n v="0"/>
    <n v="0"/>
    <n v="923"/>
    <n v="0"/>
    <n v="0"/>
  </r>
  <r>
    <s v="CRAWFORD"/>
    <x v="0"/>
    <x v="0"/>
    <n v="894"/>
    <n v="2767"/>
    <n v="904"/>
    <n v="1863"/>
    <n v="3804"/>
    <n v="1097"/>
    <n v="13491"/>
    <n v="0"/>
    <n v="0"/>
    <n v="0"/>
    <n v="0"/>
    <n v="0"/>
    <n v="0"/>
    <n v="349"/>
    <n v="1755"/>
    <n v="521"/>
    <n v="0"/>
    <n v="0"/>
    <n v="0"/>
    <n v="142"/>
    <n v="0"/>
    <n v="0"/>
  </r>
  <r>
    <s v="CRAWFORD"/>
    <x v="1"/>
    <x v="0"/>
    <n v="1134"/>
    <n v="3275"/>
    <n v="992"/>
    <n v="2283"/>
    <n v="4459"/>
    <n v="1364"/>
    <n v="13491"/>
    <n v="0"/>
    <n v="0"/>
    <n v="0"/>
    <n v="0"/>
    <n v="0"/>
    <n v="0"/>
    <n v="495"/>
    <n v="2001"/>
    <n v="560"/>
    <n v="0"/>
    <n v="0"/>
    <n v="0"/>
    <n v="219"/>
    <n v="0"/>
    <n v="0"/>
  </r>
  <r>
    <s v="CRAWFORD"/>
    <x v="2"/>
    <x v="0"/>
    <n v="1202"/>
    <n v="3511"/>
    <n v="1126"/>
    <n v="2385"/>
    <n v="4810"/>
    <n v="1503"/>
    <n v="13491"/>
    <n v="0"/>
    <n v="0"/>
    <n v="0"/>
    <n v="0"/>
    <n v="0"/>
    <n v="0"/>
    <n v="577"/>
    <n v="2021"/>
    <n v="593"/>
    <n v="0"/>
    <n v="0"/>
    <n v="0"/>
    <n v="320"/>
    <n v="0"/>
    <n v="0"/>
  </r>
  <r>
    <s v="CRAWFORD"/>
    <x v="3"/>
    <x v="0"/>
    <n v="1337"/>
    <n v="3698"/>
    <n v="1239"/>
    <n v="2459"/>
    <n v="5097"/>
    <n v="1684"/>
    <n v="13491"/>
    <n v="0"/>
    <n v="0"/>
    <n v="0"/>
    <n v="0"/>
    <n v="0"/>
    <n v="0"/>
    <n v="681"/>
    <n v="2009"/>
    <n v="636"/>
    <n v="0"/>
    <n v="0"/>
    <n v="0"/>
    <n v="372"/>
    <n v="0"/>
    <n v="0"/>
  </r>
  <r>
    <s v="CRAWFORD"/>
    <x v="4"/>
    <x v="1"/>
    <n v="1354"/>
    <n v="3717"/>
    <n v="1265"/>
    <n v="2452"/>
    <n v="5196"/>
    <n v="0"/>
    <n v="13491"/>
    <n v="0"/>
    <n v="0"/>
    <n v="0"/>
    <n v="0"/>
    <n v="0"/>
    <n v="0"/>
    <n v="677"/>
    <n v="1995"/>
    <n v="644"/>
    <n v="0"/>
    <n v="0"/>
    <n v="0"/>
    <n v="401"/>
    <n v="0"/>
    <n v="0"/>
  </r>
  <r>
    <s v="CRAWFORD"/>
    <x v="4"/>
    <x v="2"/>
    <n v="1352"/>
    <n v="3521"/>
    <n v="1189"/>
    <n v="2332"/>
    <n v="5057"/>
    <n v="0"/>
    <n v="13491"/>
    <n v="0"/>
    <n v="0"/>
    <n v="0"/>
    <n v="0"/>
    <n v="0"/>
    <n v="0"/>
    <n v="650"/>
    <n v="1856"/>
    <n v="639"/>
    <n v="0"/>
    <n v="0"/>
    <n v="0"/>
    <n v="376"/>
    <n v="0"/>
    <n v="0"/>
  </r>
  <r>
    <s v="CRAWFORD"/>
    <x v="4"/>
    <x v="0"/>
    <n v="1086"/>
    <n v="3217"/>
    <n v="1074"/>
    <n v="2143"/>
    <n v="4728"/>
    <n v="1416"/>
    <n v="13491"/>
    <n v="0"/>
    <n v="0"/>
    <n v="0"/>
    <n v="0"/>
    <n v="0"/>
    <n v="0"/>
    <n v="606"/>
    <n v="1660"/>
    <n v="594"/>
    <n v="0"/>
    <n v="0"/>
    <n v="0"/>
    <n v="357"/>
    <n v="0"/>
    <n v="0"/>
  </r>
  <r>
    <s v="CRAWFORD"/>
    <x v="4"/>
    <x v="3"/>
    <n v="1319"/>
    <n v="3678"/>
    <n v="1245"/>
    <n v="2433"/>
    <n v="5128"/>
    <n v="0"/>
    <n v="13491"/>
    <n v="0"/>
    <n v="0"/>
    <n v="0"/>
    <n v="0"/>
    <n v="0"/>
    <n v="0"/>
    <n v="667"/>
    <n v="1996"/>
    <n v="636"/>
    <n v="0"/>
    <n v="0"/>
    <n v="0"/>
    <n v="379"/>
    <n v="0"/>
    <n v="0"/>
  </r>
  <r>
    <s v="CRAWFORD"/>
    <x v="4"/>
    <x v="4"/>
    <n v="1329"/>
    <n v="3689"/>
    <n v="1245"/>
    <n v="2444"/>
    <n v="5117"/>
    <n v="0"/>
    <n v="13491"/>
    <n v="0"/>
    <n v="0"/>
    <n v="0"/>
    <n v="0"/>
    <n v="0"/>
    <n v="0"/>
    <n v="670"/>
    <n v="2005"/>
    <n v="637"/>
    <n v="0"/>
    <n v="0"/>
    <n v="0"/>
    <n v="377"/>
    <n v="0"/>
    <n v="0"/>
  </r>
  <r>
    <s v="CRAWFORD"/>
    <x v="4"/>
    <x v="5"/>
    <n v="1352"/>
    <n v="3663"/>
    <n v="1235"/>
    <n v="2428"/>
    <n v="5162"/>
    <n v="0"/>
    <n v="13491"/>
    <n v="0"/>
    <n v="0"/>
    <n v="0"/>
    <n v="0"/>
    <n v="0"/>
    <n v="0"/>
    <n v="678"/>
    <n v="1939"/>
    <n v="655"/>
    <n v="0"/>
    <n v="0"/>
    <n v="0"/>
    <n v="391"/>
    <n v="0"/>
    <n v="0"/>
  </r>
  <r>
    <s v="CRAWFORD"/>
    <x v="4"/>
    <x v="6"/>
    <n v="1361"/>
    <n v="3705"/>
    <n v="1260"/>
    <n v="2445"/>
    <n v="5184"/>
    <n v="0"/>
    <n v="13491"/>
    <n v="0"/>
    <n v="0"/>
    <n v="0"/>
    <n v="0"/>
    <n v="0"/>
    <n v="0"/>
    <n v="681"/>
    <n v="1969"/>
    <n v="662"/>
    <n v="0"/>
    <n v="0"/>
    <n v="0"/>
    <n v="393"/>
    <n v="0"/>
    <n v="0"/>
  </r>
  <r>
    <s v="CRAWFORD"/>
    <x v="4"/>
    <x v="7"/>
    <n v="1338"/>
    <n v="3693"/>
    <n v="1258"/>
    <n v="2435"/>
    <n v="5168"/>
    <n v="0"/>
    <n v="13491"/>
    <n v="0"/>
    <n v="0"/>
    <n v="0"/>
    <n v="0"/>
    <n v="0"/>
    <n v="0"/>
    <n v="669"/>
    <n v="1997"/>
    <n v="635"/>
    <n v="0"/>
    <n v="0"/>
    <n v="0"/>
    <n v="392"/>
    <n v="0"/>
    <n v="0"/>
  </r>
  <r>
    <s v="CRAWFORD"/>
    <x v="4"/>
    <x v="8"/>
    <n v="1362"/>
    <n v="3722"/>
    <n v="1256"/>
    <n v="2466"/>
    <n v="5200"/>
    <n v="0"/>
    <n v="13491"/>
    <n v="0"/>
    <n v="0"/>
    <n v="0"/>
    <n v="0"/>
    <n v="0"/>
    <n v="0"/>
    <n v="677"/>
    <n v="1990"/>
    <n v="660"/>
    <n v="0"/>
    <n v="0"/>
    <n v="0"/>
    <n v="395"/>
    <n v="0"/>
    <n v="0"/>
  </r>
  <r>
    <s v="CRAWFORD"/>
    <x v="4"/>
    <x v="9"/>
    <n v="1131"/>
    <n v="3280"/>
    <n v="1091"/>
    <n v="2189"/>
    <n v="4836"/>
    <n v="0"/>
    <n v="13491"/>
    <n v="0"/>
    <n v="0"/>
    <n v="0"/>
    <n v="0"/>
    <n v="0"/>
    <n v="0"/>
    <n v="629"/>
    <n v="1695"/>
    <n v="603"/>
    <n v="0"/>
    <n v="0"/>
    <n v="0"/>
    <n v="353"/>
    <n v="0"/>
    <n v="0"/>
  </r>
  <r>
    <s v="CRAWFORD"/>
    <x v="4"/>
    <x v="10"/>
    <n v="1162"/>
    <n v="3321"/>
    <n v="1112"/>
    <n v="2209"/>
    <n v="4890"/>
    <n v="0"/>
    <n v="13491"/>
    <n v="0"/>
    <n v="0"/>
    <n v="0"/>
    <n v="0"/>
    <n v="0"/>
    <n v="0"/>
    <n v="633"/>
    <n v="1733"/>
    <n v="606"/>
    <n v="0"/>
    <n v="0"/>
    <n v="0"/>
    <n v="349"/>
    <n v="0"/>
    <n v="0"/>
  </r>
  <r>
    <s v="CRAWFORD"/>
    <x v="4"/>
    <x v="11"/>
    <n v="1217"/>
    <n v="3430"/>
    <n v="1150"/>
    <n v="2280"/>
    <n v="4947"/>
    <n v="0"/>
    <n v="13491"/>
    <n v="0"/>
    <n v="0"/>
    <n v="0"/>
    <n v="0"/>
    <n v="0"/>
    <n v="0"/>
    <n v="649"/>
    <n v="1810"/>
    <n v="614"/>
    <n v="0"/>
    <n v="0"/>
    <n v="0"/>
    <n v="357"/>
    <n v="0"/>
    <n v="0"/>
  </r>
  <r>
    <s v="CRAWFORD"/>
    <x v="5"/>
    <x v="1"/>
    <n v="978"/>
    <n v="3005"/>
    <n v="1031"/>
    <n v="1974"/>
    <n v="4513"/>
    <n v="0"/>
    <n v="13491"/>
    <n v="0"/>
    <n v="0"/>
    <n v="0"/>
    <n v="0"/>
    <n v="0"/>
    <n v="0"/>
    <n v="577"/>
    <n v="1522"/>
    <n v="570"/>
    <n v="0"/>
    <n v="0"/>
    <n v="0"/>
    <n v="336"/>
    <n v="0"/>
    <n v="0"/>
  </r>
  <r>
    <s v="CRAWFORD"/>
    <x v="5"/>
    <x v="2"/>
    <n v="848"/>
    <n v="2725"/>
    <n v="963"/>
    <n v="1762"/>
    <n v="4148"/>
    <n v="0"/>
    <n v="13491"/>
    <n v="0"/>
    <n v="0"/>
    <n v="0"/>
    <n v="0"/>
    <n v="0"/>
    <n v="0"/>
    <n v="534"/>
    <n v="1377"/>
    <n v="501"/>
    <n v="0"/>
    <n v="0"/>
    <n v="0"/>
    <n v="313"/>
    <n v="0"/>
    <n v="0"/>
  </r>
  <r>
    <s v="CRAWFORD"/>
    <x v="5"/>
    <x v="0"/>
    <n v="846"/>
    <n v="2631"/>
    <n v="1005"/>
    <n v="1626"/>
    <n v="4127"/>
    <n v="1088"/>
    <n v="13491"/>
    <n v="0"/>
    <n v="585"/>
    <n v="0"/>
    <n v="0"/>
    <n v="0"/>
    <n v="0"/>
    <n v="835"/>
    <n v="0"/>
    <n v="567"/>
    <n v="644"/>
    <n v="0"/>
    <n v="0"/>
    <n v="0"/>
    <n v="0"/>
    <n v="0"/>
  </r>
  <r>
    <s v="CRAWFORD"/>
    <x v="5"/>
    <x v="3"/>
    <n v="1021"/>
    <n v="3068"/>
    <n v="1021"/>
    <n v="2047"/>
    <n v="4595"/>
    <n v="0"/>
    <n v="13491"/>
    <n v="0"/>
    <n v="0"/>
    <n v="0"/>
    <n v="0"/>
    <n v="0"/>
    <n v="0"/>
    <n v="598"/>
    <n v="1548"/>
    <n v="574"/>
    <n v="0"/>
    <n v="0"/>
    <n v="0"/>
    <n v="348"/>
    <n v="0"/>
    <n v="0"/>
  </r>
  <r>
    <s v="CRAWFORD"/>
    <x v="5"/>
    <x v="4"/>
    <n v="1046"/>
    <n v="3146"/>
    <n v="1038"/>
    <n v="2108"/>
    <n v="4672"/>
    <n v="0"/>
    <n v="13491"/>
    <n v="0"/>
    <n v="0"/>
    <n v="0"/>
    <n v="0"/>
    <n v="0"/>
    <n v="0"/>
    <n v="600"/>
    <n v="1607"/>
    <n v="581"/>
    <n v="0"/>
    <n v="0"/>
    <n v="0"/>
    <n v="358"/>
    <n v="0"/>
    <n v="0"/>
  </r>
  <r>
    <s v="CRAWFORD"/>
    <x v="5"/>
    <x v="5"/>
    <n v="851"/>
    <n v="2725"/>
    <n v="971"/>
    <n v="1754"/>
    <n v="4147"/>
    <n v="0"/>
    <n v="13491"/>
    <n v="0"/>
    <n v="0"/>
    <n v="0"/>
    <n v="0"/>
    <n v="0"/>
    <n v="0"/>
    <n v="526"/>
    <n v="1387"/>
    <n v="503"/>
    <n v="0"/>
    <n v="0"/>
    <n v="0"/>
    <n v="309"/>
    <n v="0"/>
    <n v="0"/>
  </r>
  <r>
    <s v="CRAWFORD"/>
    <x v="5"/>
    <x v="6"/>
    <n v="863"/>
    <n v="2781"/>
    <n v="982"/>
    <n v="1799"/>
    <n v="4242"/>
    <n v="0"/>
    <n v="13491"/>
    <n v="0"/>
    <n v="0"/>
    <n v="0"/>
    <n v="0"/>
    <n v="0"/>
    <n v="0"/>
    <n v="546"/>
    <n v="1413"/>
    <n v="511"/>
    <n v="0"/>
    <n v="0"/>
    <n v="0"/>
    <n v="311"/>
    <n v="0"/>
    <n v="0"/>
  </r>
  <r>
    <s v="CRAWFORD"/>
    <x v="5"/>
    <x v="7"/>
    <n v="991"/>
    <n v="3020"/>
    <n v="1019"/>
    <n v="2001"/>
    <n v="4536"/>
    <n v="0"/>
    <n v="13491"/>
    <n v="0"/>
    <n v="0"/>
    <n v="0"/>
    <n v="0"/>
    <n v="0"/>
    <n v="0"/>
    <n v="584"/>
    <n v="1526"/>
    <n v="571"/>
    <n v="0"/>
    <n v="0"/>
    <n v="0"/>
    <n v="339"/>
    <n v="0"/>
    <n v="0"/>
  </r>
  <r>
    <s v="CRAWFORD"/>
    <x v="5"/>
    <x v="8"/>
    <n v="910"/>
    <n v="2908"/>
    <n v="1008"/>
    <n v="1900"/>
    <n v="4371"/>
    <n v="0"/>
    <n v="13491"/>
    <n v="0"/>
    <n v="0"/>
    <n v="0"/>
    <n v="0"/>
    <n v="0"/>
    <n v="0"/>
    <n v="575"/>
    <n v="1474"/>
    <n v="531"/>
    <n v="0"/>
    <n v="0"/>
    <n v="0"/>
    <n v="328"/>
    <n v="0"/>
    <n v="0"/>
  </r>
  <r>
    <s v="CRAWFORD"/>
    <x v="5"/>
    <x v="9"/>
    <n v="845"/>
    <n v="2628"/>
    <n v="996"/>
    <n v="1632"/>
    <n v="4156"/>
    <n v="0"/>
    <n v="13491"/>
    <n v="0"/>
    <n v="595"/>
    <n v="0"/>
    <n v="0"/>
    <n v="0"/>
    <n v="0"/>
    <n v="813"/>
    <n v="0"/>
    <n v="575"/>
    <n v="645"/>
    <n v="0"/>
    <n v="0"/>
    <n v="0"/>
    <n v="0"/>
    <n v="0"/>
  </r>
  <r>
    <s v="CRAWFORD"/>
    <x v="5"/>
    <x v="10"/>
    <n v="845"/>
    <n v="2639"/>
    <n v="951"/>
    <n v="1688"/>
    <n v="4184"/>
    <n v="0"/>
    <n v="13491"/>
    <n v="0"/>
    <n v="617"/>
    <n v="0"/>
    <n v="0"/>
    <n v="0"/>
    <n v="0"/>
    <n v="796"/>
    <n v="0"/>
    <n v="567"/>
    <n v="659"/>
    <n v="0"/>
    <n v="0"/>
    <n v="0"/>
    <n v="0"/>
    <n v="0"/>
  </r>
  <r>
    <s v="CRAWFORD"/>
    <x v="5"/>
    <x v="11"/>
    <n v="855"/>
    <n v="2743"/>
    <n v="982"/>
    <n v="1761"/>
    <n v="4172"/>
    <n v="0"/>
    <n v="13491"/>
    <n v="0"/>
    <n v="0"/>
    <n v="0"/>
    <n v="0"/>
    <n v="0"/>
    <n v="0"/>
    <n v="551"/>
    <n v="1349"/>
    <n v="515"/>
    <n v="0"/>
    <n v="0"/>
    <n v="0"/>
    <n v="328"/>
    <n v="0"/>
    <n v="0"/>
  </r>
  <r>
    <s v="CRAWFORD"/>
    <x v="6"/>
    <x v="1"/>
    <n v="875"/>
    <n v="2708"/>
    <n v="1073"/>
    <n v="1635"/>
    <n v="4182"/>
    <n v="0"/>
    <n v="13491"/>
    <n v="0"/>
    <n v="614"/>
    <n v="0"/>
    <n v="0"/>
    <n v="0"/>
    <n v="0"/>
    <n v="868"/>
    <n v="0"/>
    <n v="534"/>
    <n v="692"/>
    <n v="0"/>
    <n v="0"/>
    <n v="0"/>
    <n v="0"/>
    <n v="0"/>
  </r>
  <r>
    <s v="CRAWFORD"/>
    <x v="6"/>
    <x v="2"/>
    <n v="844"/>
    <n v="2601"/>
    <n v="1047"/>
    <n v="1554"/>
    <n v="4078"/>
    <n v="1059"/>
    <n v="13491"/>
    <n v="0"/>
    <n v="577"/>
    <n v="0"/>
    <n v="0"/>
    <n v="0"/>
    <n v="0"/>
    <n v="804"/>
    <n v="0"/>
    <n v="516"/>
    <n v="704"/>
    <n v="0"/>
    <n v="0"/>
    <n v="0"/>
    <n v="0"/>
    <n v="0"/>
  </r>
  <r>
    <s v="CRAWFORD"/>
    <x v="6"/>
    <x v="0"/>
    <n v="741"/>
    <n v="2425"/>
    <n v="1009"/>
    <n v="1416"/>
    <n v="3839"/>
    <n v="929"/>
    <n v="13491"/>
    <n v="0"/>
    <n v="551"/>
    <n v="0"/>
    <n v="0"/>
    <n v="0"/>
    <n v="0"/>
    <n v="729"/>
    <n v="0"/>
    <n v="482"/>
    <n v="663"/>
    <n v="0"/>
    <n v="0"/>
    <n v="0"/>
    <n v="0"/>
    <n v="0"/>
  </r>
  <r>
    <s v="CRAWFORD"/>
    <x v="6"/>
    <x v="3"/>
    <n v="877"/>
    <n v="2702"/>
    <n v="1056"/>
    <n v="1646"/>
    <n v="4215"/>
    <n v="0"/>
    <n v="13491"/>
    <n v="0"/>
    <n v="605"/>
    <n v="0"/>
    <n v="0"/>
    <n v="0"/>
    <n v="0"/>
    <n v="874"/>
    <n v="0"/>
    <n v="563"/>
    <n v="660"/>
    <n v="0"/>
    <n v="0"/>
    <n v="0"/>
    <n v="0"/>
    <n v="0"/>
  </r>
  <r>
    <s v="CRAWFORD"/>
    <x v="6"/>
    <x v="4"/>
    <n v="853"/>
    <n v="2674"/>
    <n v="1037"/>
    <n v="1637"/>
    <n v="4179"/>
    <n v="0"/>
    <n v="13491"/>
    <n v="0"/>
    <n v="601"/>
    <n v="0"/>
    <n v="0"/>
    <n v="0"/>
    <n v="0"/>
    <n v="856"/>
    <n v="0"/>
    <n v="564"/>
    <n v="653"/>
    <n v="0"/>
    <n v="0"/>
    <n v="0"/>
    <n v="0"/>
    <n v="0"/>
  </r>
  <r>
    <s v="CRAWFORD"/>
    <x v="6"/>
    <x v="5"/>
    <n v="842"/>
    <n v="2648"/>
    <n v="1055"/>
    <n v="1593"/>
    <n v="4059"/>
    <n v="1047"/>
    <n v="13491"/>
    <n v="0"/>
    <n v="593"/>
    <n v="0"/>
    <n v="0"/>
    <n v="0"/>
    <n v="0"/>
    <n v="812"/>
    <n v="0"/>
    <n v="540"/>
    <n v="703"/>
    <n v="0"/>
    <n v="0"/>
    <n v="0"/>
    <n v="0"/>
    <n v="0"/>
  </r>
  <r>
    <s v="CRAWFORD"/>
    <x v="6"/>
    <x v="6"/>
    <n v="821"/>
    <n v="2633"/>
    <n v="1042"/>
    <n v="1591"/>
    <n v="4125"/>
    <n v="0"/>
    <n v="13491"/>
    <n v="0"/>
    <n v="591"/>
    <n v="0"/>
    <n v="0"/>
    <n v="0"/>
    <n v="0"/>
    <n v="814"/>
    <n v="0"/>
    <n v="539"/>
    <n v="689"/>
    <n v="0"/>
    <n v="0"/>
    <n v="0"/>
    <n v="0"/>
    <n v="0"/>
  </r>
  <r>
    <s v="CRAWFORD"/>
    <x v="6"/>
    <x v="7"/>
    <n v="887"/>
    <n v="2710"/>
    <n v="1077"/>
    <n v="1633"/>
    <n v="4211"/>
    <n v="0"/>
    <n v="13491"/>
    <n v="0"/>
    <n v="610"/>
    <n v="0"/>
    <n v="0"/>
    <n v="0"/>
    <n v="0"/>
    <n v="871"/>
    <n v="0"/>
    <n v="543"/>
    <n v="686"/>
    <n v="0"/>
    <n v="0"/>
    <n v="0"/>
    <n v="0"/>
    <n v="0"/>
  </r>
  <r>
    <s v="CRAWFORD"/>
    <x v="6"/>
    <x v="8"/>
    <n v="844"/>
    <n v="2662"/>
    <n v="1060"/>
    <n v="1602"/>
    <n v="4159"/>
    <n v="0"/>
    <n v="13491"/>
    <n v="0"/>
    <n v="605"/>
    <n v="0"/>
    <n v="0"/>
    <n v="0"/>
    <n v="0"/>
    <n v="832"/>
    <n v="0"/>
    <n v="540"/>
    <n v="685"/>
    <n v="0"/>
    <n v="0"/>
    <n v="0"/>
    <n v="0"/>
    <n v="0"/>
  </r>
  <r>
    <s v="CRAWFORD"/>
    <x v="6"/>
    <x v="9"/>
    <n v="769"/>
    <n v="2487"/>
    <n v="1016"/>
    <n v="1471"/>
    <n v="3873"/>
    <n v="959"/>
    <n v="13491"/>
    <n v="0"/>
    <n v="565"/>
    <n v="0"/>
    <n v="0"/>
    <n v="0"/>
    <n v="0"/>
    <n v="750"/>
    <n v="0"/>
    <n v="496"/>
    <n v="676"/>
    <n v="0"/>
    <n v="0"/>
    <n v="0"/>
    <n v="0"/>
    <n v="0"/>
  </r>
  <r>
    <s v="CRAWFORD"/>
    <x v="6"/>
    <x v="10"/>
    <n v="776"/>
    <n v="2510"/>
    <n v="1019"/>
    <n v="1491"/>
    <n v="3917"/>
    <n v="990"/>
    <n v="13491"/>
    <n v="0"/>
    <n v="564"/>
    <n v="0"/>
    <n v="0"/>
    <n v="0"/>
    <n v="0"/>
    <n v="756"/>
    <n v="0"/>
    <n v="506"/>
    <n v="684"/>
    <n v="0"/>
    <n v="0"/>
    <n v="0"/>
    <n v="0"/>
    <n v="0"/>
  </r>
  <r>
    <s v="CRAWFORD"/>
    <x v="6"/>
    <x v="11"/>
    <n v="834"/>
    <n v="2589"/>
    <n v="1051"/>
    <n v="1538"/>
    <n v="4094"/>
    <n v="1057"/>
    <n v="13491"/>
    <n v="0"/>
    <n v="572"/>
    <n v="0"/>
    <n v="0"/>
    <n v="0"/>
    <n v="0"/>
    <n v="810"/>
    <n v="0"/>
    <n v="511"/>
    <n v="696"/>
    <n v="0"/>
    <n v="0"/>
    <n v="0"/>
    <n v="0"/>
    <n v="0"/>
  </r>
  <r>
    <s v="CRAWFORD"/>
    <x v="7"/>
    <x v="3"/>
    <n v="721"/>
    <n v="2373"/>
    <n v="1006"/>
    <n v="1367"/>
    <n v="3829"/>
    <n v="899"/>
    <n v="13491"/>
    <n v="0"/>
    <n v="554"/>
    <n v="0"/>
    <n v="0"/>
    <n v="0"/>
    <n v="0"/>
    <n v="680"/>
    <n v="0"/>
    <n v="483"/>
    <n v="656"/>
    <n v="0"/>
    <n v="0"/>
    <n v="0"/>
    <n v="0"/>
    <n v="0"/>
  </r>
  <r>
    <s v="CRAWFORD"/>
    <x v="7"/>
    <x v="4"/>
    <n v="724"/>
    <n v="2401"/>
    <n v="995"/>
    <n v="1406"/>
    <n v="3841"/>
    <n v="914"/>
    <n v="13491"/>
    <n v="0"/>
    <n v="545"/>
    <n v="0"/>
    <n v="0"/>
    <n v="0"/>
    <n v="0"/>
    <n v="723"/>
    <n v="0"/>
    <n v="484"/>
    <n v="649"/>
    <n v="0"/>
    <n v="0"/>
    <n v="0"/>
    <n v="0"/>
    <n v="0"/>
  </r>
  <r>
    <s v="DELTA"/>
    <x v="0"/>
    <x v="0"/>
    <n v="1917"/>
    <n v="5686"/>
    <n v="1476"/>
    <n v="4210"/>
    <n v="8593"/>
    <n v="2394"/>
    <n v="36741"/>
    <n v="0"/>
    <n v="0"/>
    <n v="0"/>
    <n v="0"/>
    <n v="0"/>
    <n v="0"/>
    <n v="0"/>
    <n v="0"/>
    <n v="0"/>
    <n v="0"/>
    <n v="0"/>
    <n v="0"/>
    <n v="0"/>
    <n v="5686"/>
    <n v="0"/>
  </r>
  <r>
    <s v="DELTA"/>
    <x v="1"/>
    <x v="0"/>
    <n v="2223"/>
    <n v="6228"/>
    <n v="1212"/>
    <n v="5016"/>
    <n v="9438"/>
    <n v="2852"/>
    <n v="36741"/>
    <n v="0"/>
    <n v="0"/>
    <n v="0"/>
    <n v="0"/>
    <n v="0"/>
    <n v="0"/>
    <n v="0"/>
    <n v="0"/>
    <n v="0"/>
    <n v="0"/>
    <n v="0"/>
    <n v="0"/>
    <n v="0"/>
    <n v="6228"/>
    <n v="0"/>
  </r>
  <r>
    <s v="DELTA"/>
    <x v="2"/>
    <x v="0"/>
    <n v="2436"/>
    <n v="6714"/>
    <n v="1198"/>
    <n v="5516"/>
    <n v="10254"/>
    <n v="3200"/>
    <n v="36741"/>
    <n v="0"/>
    <n v="0"/>
    <n v="0"/>
    <n v="0"/>
    <n v="0"/>
    <n v="0"/>
    <n v="0"/>
    <n v="0"/>
    <n v="0"/>
    <n v="0"/>
    <n v="0"/>
    <n v="0"/>
    <n v="0"/>
    <n v="6714"/>
    <n v="0"/>
  </r>
  <r>
    <s v="DELTA"/>
    <x v="3"/>
    <x v="0"/>
    <n v="2589"/>
    <n v="7009"/>
    <n v="1114"/>
    <n v="5895"/>
    <n v="10883"/>
    <n v="3510"/>
    <n v="36741"/>
    <n v="0"/>
    <n v="0"/>
    <n v="0"/>
    <n v="0"/>
    <n v="0"/>
    <n v="0"/>
    <n v="0"/>
    <n v="0"/>
    <n v="0"/>
    <n v="0"/>
    <n v="0"/>
    <n v="0"/>
    <n v="0"/>
    <n v="7009"/>
    <n v="0"/>
  </r>
  <r>
    <s v="DELTA"/>
    <x v="4"/>
    <x v="1"/>
    <n v="2663"/>
    <n v="7168"/>
    <n v="1112"/>
    <n v="6056"/>
    <n v="11075"/>
    <n v="0"/>
    <n v="36741"/>
    <n v="0"/>
    <n v="0"/>
    <n v="0"/>
    <n v="0"/>
    <n v="0"/>
    <n v="0"/>
    <n v="0"/>
    <n v="0"/>
    <n v="0"/>
    <n v="0"/>
    <n v="0"/>
    <n v="0"/>
    <n v="0"/>
    <n v="0"/>
    <n v="7168"/>
  </r>
  <r>
    <s v="DELTA"/>
    <x v="4"/>
    <x v="2"/>
    <n v="2682"/>
    <n v="7085"/>
    <n v="1069"/>
    <n v="6016"/>
    <n v="11006"/>
    <n v="0"/>
    <n v="36741"/>
    <n v="0"/>
    <n v="0"/>
    <n v="0"/>
    <n v="0"/>
    <n v="0"/>
    <n v="0"/>
    <n v="0"/>
    <n v="0"/>
    <n v="0"/>
    <n v="0"/>
    <n v="0"/>
    <n v="0"/>
    <n v="0"/>
    <n v="7085"/>
    <n v="0"/>
  </r>
  <r>
    <s v="DELTA"/>
    <x v="4"/>
    <x v="0"/>
    <n v="2269"/>
    <n v="6376"/>
    <n v="923"/>
    <n v="5453"/>
    <n v="10185"/>
    <n v="3032"/>
    <n v="36741"/>
    <n v="0"/>
    <n v="0"/>
    <n v="0"/>
    <n v="0"/>
    <n v="0"/>
    <n v="0"/>
    <n v="0"/>
    <n v="0"/>
    <n v="0"/>
    <n v="0"/>
    <n v="0"/>
    <n v="0"/>
    <n v="0"/>
    <n v="6376"/>
    <n v="0"/>
  </r>
  <r>
    <s v="DELTA"/>
    <x v="4"/>
    <x v="3"/>
    <n v="2620"/>
    <n v="7077"/>
    <n v="1105"/>
    <n v="5972"/>
    <n v="10983"/>
    <n v="0"/>
    <n v="36741"/>
    <n v="0"/>
    <n v="0"/>
    <n v="0"/>
    <n v="0"/>
    <n v="0"/>
    <n v="0"/>
    <n v="0"/>
    <n v="0"/>
    <n v="0"/>
    <n v="0"/>
    <n v="0"/>
    <n v="0"/>
    <n v="0"/>
    <n v="0"/>
    <n v="7077"/>
  </r>
  <r>
    <s v="DELTA"/>
    <x v="4"/>
    <x v="4"/>
    <n v="2612"/>
    <n v="7047"/>
    <n v="1107"/>
    <n v="5940"/>
    <n v="10932"/>
    <n v="0"/>
    <n v="36741"/>
    <n v="0"/>
    <n v="0"/>
    <n v="0"/>
    <n v="0"/>
    <n v="0"/>
    <n v="0"/>
    <n v="0"/>
    <n v="0"/>
    <n v="0"/>
    <n v="0"/>
    <n v="0"/>
    <n v="0"/>
    <n v="0"/>
    <n v="0"/>
    <n v="7047"/>
  </r>
  <r>
    <s v="DELTA"/>
    <x v="4"/>
    <x v="5"/>
    <n v="2682"/>
    <n v="7221"/>
    <n v="1093"/>
    <n v="6128"/>
    <n v="11194"/>
    <n v="0"/>
    <n v="36741"/>
    <n v="0"/>
    <n v="0"/>
    <n v="0"/>
    <n v="0"/>
    <n v="0"/>
    <n v="0"/>
    <n v="0"/>
    <n v="0"/>
    <n v="0"/>
    <n v="0"/>
    <n v="0"/>
    <n v="0"/>
    <n v="0"/>
    <n v="7221"/>
    <n v="0"/>
  </r>
  <r>
    <s v="DELTA"/>
    <x v="4"/>
    <x v="6"/>
    <n v="2705"/>
    <n v="7253"/>
    <n v="1100"/>
    <n v="6153"/>
    <n v="11171"/>
    <n v="0"/>
    <n v="36741"/>
    <n v="0"/>
    <n v="0"/>
    <n v="0"/>
    <n v="0"/>
    <n v="0"/>
    <n v="0"/>
    <n v="0"/>
    <n v="0"/>
    <n v="0"/>
    <n v="0"/>
    <n v="0"/>
    <n v="0"/>
    <n v="0"/>
    <n v="0"/>
    <n v="7253"/>
  </r>
  <r>
    <s v="DELTA"/>
    <x v="4"/>
    <x v="7"/>
    <n v="2646"/>
    <n v="7118"/>
    <n v="1106"/>
    <n v="6012"/>
    <n v="11047"/>
    <n v="0"/>
    <n v="36741"/>
    <n v="0"/>
    <n v="0"/>
    <n v="0"/>
    <n v="0"/>
    <n v="0"/>
    <n v="0"/>
    <n v="0"/>
    <n v="0"/>
    <n v="0"/>
    <n v="0"/>
    <n v="0"/>
    <n v="0"/>
    <n v="0"/>
    <n v="0"/>
    <n v="7118"/>
  </r>
  <r>
    <s v="DELTA"/>
    <x v="4"/>
    <x v="8"/>
    <n v="2697"/>
    <n v="7220"/>
    <n v="1106"/>
    <n v="6114"/>
    <n v="11129"/>
    <n v="0"/>
    <n v="36741"/>
    <n v="0"/>
    <n v="0"/>
    <n v="0"/>
    <n v="0"/>
    <n v="0"/>
    <n v="0"/>
    <n v="0"/>
    <n v="0"/>
    <n v="0"/>
    <n v="0"/>
    <n v="0"/>
    <n v="0"/>
    <n v="0"/>
    <n v="0"/>
    <n v="7220"/>
  </r>
  <r>
    <s v="DELTA"/>
    <x v="4"/>
    <x v="9"/>
    <n v="2356"/>
    <n v="6516"/>
    <n v="940"/>
    <n v="5576"/>
    <n v="10311"/>
    <n v="0"/>
    <n v="36741"/>
    <n v="0"/>
    <n v="0"/>
    <n v="0"/>
    <n v="0"/>
    <n v="0"/>
    <n v="0"/>
    <n v="0"/>
    <n v="0"/>
    <n v="0"/>
    <n v="0"/>
    <n v="0"/>
    <n v="0"/>
    <n v="0"/>
    <n v="6516"/>
    <n v="0"/>
  </r>
  <r>
    <s v="DELTA"/>
    <x v="4"/>
    <x v="10"/>
    <n v="2469"/>
    <n v="6718"/>
    <n v="982"/>
    <n v="5736"/>
    <n v="10581"/>
    <n v="0"/>
    <n v="36741"/>
    <n v="0"/>
    <n v="0"/>
    <n v="0"/>
    <n v="0"/>
    <n v="0"/>
    <n v="0"/>
    <n v="0"/>
    <n v="0"/>
    <n v="0"/>
    <n v="0"/>
    <n v="0"/>
    <n v="0"/>
    <n v="0"/>
    <n v="6718"/>
    <n v="0"/>
  </r>
  <r>
    <s v="DELTA"/>
    <x v="4"/>
    <x v="11"/>
    <n v="2522"/>
    <n v="6887"/>
    <n v="1038"/>
    <n v="5849"/>
    <n v="10748"/>
    <n v="0"/>
    <n v="36741"/>
    <n v="0"/>
    <n v="0"/>
    <n v="0"/>
    <n v="0"/>
    <n v="0"/>
    <n v="0"/>
    <n v="0"/>
    <n v="0"/>
    <n v="0"/>
    <n v="0"/>
    <n v="0"/>
    <n v="0"/>
    <n v="0"/>
    <n v="6887"/>
    <n v="0"/>
  </r>
  <r>
    <s v="DELTA"/>
    <x v="5"/>
    <x v="1"/>
    <n v="1938"/>
    <n v="5720"/>
    <n v="822"/>
    <n v="4898"/>
    <n v="9431"/>
    <n v="0"/>
    <n v="36741"/>
    <n v="0"/>
    <n v="0"/>
    <n v="0"/>
    <n v="0"/>
    <n v="0"/>
    <n v="0"/>
    <n v="0"/>
    <n v="0"/>
    <n v="0"/>
    <n v="0"/>
    <n v="0"/>
    <n v="0"/>
    <n v="0"/>
    <n v="5720"/>
    <n v="0"/>
  </r>
  <r>
    <s v="DELTA"/>
    <x v="5"/>
    <x v="2"/>
    <n v="1738"/>
    <n v="5330"/>
    <n v="754"/>
    <n v="4576"/>
    <n v="8877"/>
    <n v="0"/>
    <n v="36741"/>
    <n v="0"/>
    <n v="0"/>
    <n v="0"/>
    <n v="0"/>
    <n v="0"/>
    <n v="0"/>
    <n v="0"/>
    <n v="0"/>
    <n v="0"/>
    <n v="0"/>
    <n v="0"/>
    <n v="0"/>
    <n v="0"/>
    <n v="5330"/>
    <n v="0"/>
  </r>
  <r>
    <s v="DELTA"/>
    <x v="5"/>
    <x v="0"/>
    <n v="1699"/>
    <n v="5176"/>
    <n v="684"/>
    <n v="4492"/>
    <n v="8789"/>
    <n v="2239"/>
    <n v="36741"/>
    <n v="0"/>
    <n v="0"/>
    <n v="0"/>
    <n v="0"/>
    <n v="0"/>
    <n v="0"/>
    <n v="0"/>
    <n v="0"/>
    <n v="0"/>
    <n v="0"/>
    <n v="0"/>
    <n v="0"/>
    <n v="0"/>
    <n v="5176"/>
    <n v="0"/>
  </r>
  <r>
    <s v="DELTA"/>
    <x v="5"/>
    <x v="3"/>
    <n v="2097"/>
    <n v="6093"/>
    <n v="873"/>
    <n v="5220"/>
    <n v="9847"/>
    <n v="0"/>
    <n v="36741"/>
    <n v="0"/>
    <n v="0"/>
    <n v="0"/>
    <n v="0"/>
    <n v="0"/>
    <n v="0"/>
    <n v="0"/>
    <n v="0"/>
    <n v="0"/>
    <n v="0"/>
    <n v="0"/>
    <n v="0"/>
    <n v="0"/>
    <n v="6093"/>
    <n v="0"/>
  </r>
  <r>
    <s v="DELTA"/>
    <x v="5"/>
    <x v="4"/>
    <n v="2206"/>
    <n v="6299"/>
    <n v="907"/>
    <n v="5392"/>
    <n v="10065"/>
    <n v="0"/>
    <n v="36741"/>
    <n v="0"/>
    <n v="0"/>
    <n v="0"/>
    <n v="0"/>
    <n v="0"/>
    <n v="0"/>
    <n v="0"/>
    <n v="0"/>
    <n v="0"/>
    <n v="0"/>
    <n v="0"/>
    <n v="0"/>
    <n v="0"/>
    <n v="6299"/>
    <n v="0"/>
  </r>
  <r>
    <s v="DELTA"/>
    <x v="5"/>
    <x v="5"/>
    <n v="1723"/>
    <n v="5310"/>
    <n v="764"/>
    <n v="4546"/>
    <n v="8813"/>
    <n v="0"/>
    <n v="36741"/>
    <n v="0"/>
    <n v="0"/>
    <n v="0"/>
    <n v="0"/>
    <n v="0"/>
    <n v="0"/>
    <n v="0"/>
    <n v="0"/>
    <n v="0"/>
    <n v="0"/>
    <n v="0"/>
    <n v="0"/>
    <n v="0"/>
    <n v="5310"/>
    <n v="0"/>
  </r>
  <r>
    <s v="DELTA"/>
    <x v="5"/>
    <x v="6"/>
    <n v="1748"/>
    <n v="5372"/>
    <n v="764"/>
    <n v="4608"/>
    <n v="8980"/>
    <n v="0"/>
    <n v="36741"/>
    <n v="0"/>
    <n v="0"/>
    <n v="0"/>
    <n v="0"/>
    <n v="0"/>
    <n v="0"/>
    <n v="0"/>
    <n v="0"/>
    <n v="0"/>
    <n v="0"/>
    <n v="0"/>
    <n v="0"/>
    <n v="0"/>
    <n v="5372"/>
    <n v="0"/>
  </r>
  <r>
    <s v="DELTA"/>
    <x v="5"/>
    <x v="7"/>
    <n v="2036"/>
    <n v="5904"/>
    <n v="848"/>
    <n v="5056"/>
    <n v="9670"/>
    <n v="0"/>
    <n v="36741"/>
    <n v="0"/>
    <n v="0"/>
    <n v="0"/>
    <n v="0"/>
    <n v="0"/>
    <n v="0"/>
    <n v="0"/>
    <n v="0"/>
    <n v="0"/>
    <n v="0"/>
    <n v="0"/>
    <n v="0"/>
    <n v="0"/>
    <n v="5904"/>
    <n v="0"/>
  </r>
  <r>
    <s v="DELTA"/>
    <x v="5"/>
    <x v="8"/>
    <n v="1839"/>
    <n v="5553"/>
    <n v="803"/>
    <n v="4750"/>
    <n v="9239"/>
    <n v="0"/>
    <n v="36741"/>
    <n v="0"/>
    <n v="0"/>
    <n v="0"/>
    <n v="0"/>
    <n v="0"/>
    <n v="0"/>
    <n v="0"/>
    <n v="0"/>
    <n v="0"/>
    <n v="0"/>
    <n v="0"/>
    <n v="0"/>
    <n v="0"/>
    <n v="5553"/>
    <n v="0"/>
  </r>
  <r>
    <s v="DELTA"/>
    <x v="5"/>
    <x v="9"/>
    <n v="1691"/>
    <n v="5209"/>
    <n v="692"/>
    <n v="4517"/>
    <n v="8794"/>
    <n v="0"/>
    <n v="36741"/>
    <n v="0"/>
    <n v="0"/>
    <n v="0"/>
    <n v="0"/>
    <n v="0"/>
    <n v="0"/>
    <n v="0"/>
    <n v="0"/>
    <n v="0"/>
    <n v="0"/>
    <n v="0"/>
    <n v="0"/>
    <n v="0"/>
    <n v="5209"/>
    <n v="0"/>
  </r>
  <r>
    <s v="DELTA"/>
    <x v="5"/>
    <x v="10"/>
    <n v="1705"/>
    <n v="5250"/>
    <n v="705"/>
    <n v="4545"/>
    <n v="8815"/>
    <n v="0"/>
    <n v="36741"/>
    <n v="0"/>
    <n v="0"/>
    <n v="0"/>
    <n v="0"/>
    <n v="0"/>
    <n v="0"/>
    <n v="0"/>
    <n v="0"/>
    <n v="0"/>
    <n v="0"/>
    <n v="0"/>
    <n v="0"/>
    <n v="0"/>
    <n v="5250"/>
    <n v="0"/>
  </r>
  <r>
    <s v="DELTA"/>
    <x v="5"/>
    <x v="11"/>
    <n v="1738"/>
    <n v="5309"/>
    <n v="731"/>
    <n v="4578"/>
    <n v="8841"/>
    <n v="0"/>
    <n v="36741"/>
    <n v="0"/>
    <n v="0"/>
    <n v="0"/>
    <n v="0"/>
    <n v="0"/>
    <n v="0"/>
    <n v="0"/>
    <n v="0"/>
    <n v="0"/>
    <n v="0"/>
    <n v="0"/>
    <n v="0"/>
    <n v="0"/>
    <n v="5309"/>
    <n v="0"/>
  </r>
  <r>
    <s v="DELTA"/>
    <x v="6"/>
    <x v="1"/>
    <n v="1643"/>
    <n v="5151"/>
    <n v="658"/>
    <n v="4493"/>
    <n v="8763"/>
    <n v="0"/>
    <n v="36741"/>
    <n v="0"/>
    <n v="0"/>
    <n v="0"/>
    <n v="0"/>
    <n v="0"/>
    <n v="0"/>
    <n v="0"/>
    <n v="0"/>
    <n v="0"/>
    <n v="0"/>
    <n v="0"/>
    <n v="0"/>
    <n v="0"/>
    <n v="5151"/>
    <n v="0"/>
  </r>
  <r>
    <s v="DELTA"/>
    <x v="6"/>
    <x v="2"/>
    <n v="1585"/>
    <n v="5005"/>
    <n v="602"/>
    <n v="4403"/>
    <n v="8577"/>
    <n v="2056"/>
    <n v="36741"/>
    <n v="0"/>
    <n v="0"/>
    <n v="0"/>
    <n v="0"/>
    <n v="0"/>
    <n v="0"/>
    <n v="0"/>
    <n v="0"/>
    <n v="0"/>
    <n v="0"/>
    <n v="0"/>
    <n v="0"/>
    <n v="0"/>
    <n v="5005"/>
    <n v="0"/>
  </r>
  <r>
    <s v="DELTA"/>
    <x v="6"/>
    <x v="0"/>
    <n v="1502"/>
    <n v="4777"/>
    <n v="569"/>
    <n v="4208"/>
    <n v="8260"/>
    <n v="1940"/>
    <n v="36741"/>
    <n v="0"/>
    <n v="0"/>
    <n v="0"/>
    <n v="0"/>
    <n v="0"/>
    <n v="0"/>
    <n v="0"/>
    <n v="0"/>
    <n v="0"/>
    <n v="0"/>
    <n v="0"/>
    <n v="0"/>
    <n v="0"/>
    <n v="4777"/>
    <n v="0"/>
  </r>
  <r>
    <s v="DELTA"/>
    <x v="6"/>
    <x v="3"/>
    <n v="1725"/>
    <n v="5219"/>
    <n v="668"/>
    <n v="4551"/>
    <n v="8845"/>
    <n v="0"/>
    <n v="36741"/>
    <n v="0"/>
    <n v="0"/>
    <n v="0"/>
    <n v="0"/>
    <n v="0"/>
    <n v="0"/>
    <n v="0"/>
    <n v="0"/>
    <n v="0"/>
    <n v="0"/>
    <n v="0"/>
    <n v="0"/>
    <n v="0"/>
    <n v="5219"/>
    <n v="0"/>
  </r>
  <r>
    <s v="DELTA"/>
    <x v="6"/>
    <x v="4"/>
    <n v="1713"/>
    <n v="5209"/>
    <n v="675"/>
    <n v="4534"/>
    <n v="8863"/>
    <n v="0"/>
    <n v="36741"/>
    <n v="0"/>
    <n v="0"/>
    <n v="0"/>
    <n v="0"/>
    <n v="0"/>
    <n v="0"/>
    <n v="0"/>
    <n v="0"/>
    <n v="0"/>
    <n v="0"/>
    <n v="0"/>
    <n v="0"/>
    <n v="0"/>
    <n v="5209"/>
    <n v="0"/>
  </r>
  <r>
    <s v="DELTA"/>
    <x v="6"/>
    <x v="5"/>
    <n v="1613"/>
    <n v="5079"/>
    <n v="618"/>
    <n v="4461"/>
    <n v="8593"/>
    <n v="2076"/>
    <n v="36741"/>
    <n v="0"/>
    <n v="0"/>
    <n v="0"/>
    <n v="0"/>
    <n v="0"/>
    <n v="0"/>
    <n v="0"/>
    <n v="0"/>
    <n v="0"/>
    <n v="0"/>
    <n v="0"/>
    <n v="0"/>
    <n v="0"/>
    <n v="5079"/>
    <n v="0"/>
  </r>
  <r>
    <s v="DELTA"/>
    <x v="6"/>
    <x v="6"/>
    <n v="1602"/>
    <n v="5064"/>
    <n v="629"/>
    <n v="4435"/>
    <n v="8668"/>
    <n v="0"/>
    <n v="36741"/>
    <n v="0"/>
    <n v="0"/>
    <n v="0"/>
    <n v="0"/>
    <n v="0"/>
    <n v="0"/>
    <n v="0"/>
    <n v="0"/>
    <n v="0"/>
    <n v="0"/>
    <n v="0"/>
    <n v="0"/>
    <n v="0"/>
    <n v="5064"/>
    <n v="0"/>
  </r>
  <r>
    <s v="DELTA"/>
    <x v="6"/>
    <x v="7"/>
    <n v="1723"/>
    <n v="5219"/>
    <n v="657"/>
    <n v="4562"/>
    <n v="8849"/>
    <n v="0"/>
    <n v="36741"/>
    <n v="0"/>
    <n v="0"/>
    <n v="0"/>
    <n v="0"/>
    <n v="0"/>
    <n v="0"/>
    <n v="0"/>
    <n v="0"/>
    <n v="0"/>
    <n v="0"/>
    <n v="0"/>
    <n v="0"/>
    <n v="0"/>
    <n v="5219"/>
    <n v="0"/>
  </r>
  <r>
    <s v="DELTA"/>
    <x v="6"/>
    <x v="8"/>
    <n v="1635"/>
    <n v="5113"/>
    <n v="646"/>
    <n v="4467"/>
    <n v="8721"/>
    <n v="0"/>
    <n v="36741"/>
    <n v="0"/>
    <n v="0"/>
    <n v="0"/>
    <n v="0"/>
    <n v="0"/>
    <n v="0"/>
    <n v="0"/>
    <n v="0"/>
    <n v="0"/>
    <n v="0"/>
    <n v="0"/>
    <n v="0"/>
    <n v="0"/>
    <n v="5113"/>
    <n v="0"/>
  </r>
  <r>
    <s v="DELTA"/>
    <x v="6"/>
    <x v="9"/>
    <n v="1520"/>
    <n v="4860"/>
    <n v="580"/>
    <n v="4280"/>
    <n v="8259"/>
    <n v="1911"/>
    <n v="36741"/>
    <n v="0"/>
    <n v="0"/>
    <n v="0"/>
    <n v="0"/>
    <n v="0"/>
    <n v="0"/>
    <n v="0"/>
    <n v="0"/>
    <n v="0"/>
    <n v="0"/>
    <n v="0"/>
    <n v="0"/>
    <n v="0"/>
    <n v="4860"/>
    <n v="0"/>
  </r>
  <r>
    <s v="DELTA"/>
    <x v="6"/>
    <x v="10"/>
    <n v="1520"/>
    <n v="4897"/>
    <n v="588"/>
    <n v="4309"/>
    <n v="8344"/>
    <n v="1943"/>
    <n v="36741"/>
    <n v="0"/>
    <n v="0"/>
    <n v="0"/>
    <n v="0"/>
    <n v="0"/>
    <n v="0"/>
    <n v="0"/>
    <n v="0"/>
    <n v="0"/>
    <n v="0"/>
    <n v="0"/>
    <n v="0"/>
    <n v="0"/>
    <n v="4897"/>
    <n v="0"/>
  </r>
  <r>
    <s v="DELTA"/>
    <x v="6"/>
    <x v="11"/>
    <n v="1572"/>
    <n v="4994"/>
    <n v="594"/>
    <n v="4400"/>
    <n v="8549"/>
    <n v="2021"/>
    <n v="36741"/>
    <n v="0"/>
    <n v="0"/>
    <n v="0"/>
    <n v="0"/>
    <n v="0"/>
    <n v="0"/>
    <n v="0"/>
    <n v="0"/>
    <n v="0"/>
    <n v="0"/>
    <n v="0"/>
    <n v="0"/>
    <n v="0"/>
    <n v="4994"/>
    <n v="0"/>
  </r>
  <r>
    <s v="DELTA"/>
    <x v="7"/>
    <x v="3"/>
    <n v="1496"/>
    <n v="4836"/>
    <n v="564"/>
    <n v="4272"/>
    <n v="8232"/>
    <n v="1950"/>
    <n v="36741"/>
    <n v="0"/>
    <n v="0"/>
    <n v="0"/>
    <n v="0"/>
    <n v="0"/>
    <n v="0"/>
    <n v="0"/>
    <n v="0"/>
    <n v="0"/>
    <n v="0"/>
    <n v="0"/>
    <n v="0"/>
    <n v="0"/>
    <n v="4836"/>
    <n v="0"/>
  </r>
  <r>
    <s v="DELTA"/>
    <x v="7"/>
    <x v="4"/>
    <n v="1498"/>
    <n v="4809"/>
    <n v="571"/>
    <n v="4238"/>
    <n v="8249"/>
    <n v="1959"/>
    <n v="36741"/>
    <n v="0"/>
    <n v="0"/>
    <n v="0"/>
    <n v="0"/>
    <n v="0"/>
    <n v="0"/>
    <n v="0"/>
    <n v="0"/>
    <n v="0"/>
    <n v="0"/>
    <n v="0"/>
    <n v="0"/>
    <n v="0"/>
    <n v="4809"/>
    <n v="0"/>
  </r>
  <r>
    <s v="DICKINSON"/>
    <x v="0"/>
    <x v="0"/>
    <n v="1285"/>
    <n v="3859"/>
    <n v="933"/>
    <n v="2926"/>
    <n v="5595"/>
    <n v="1563"/>
    <n v="25874"/>
    <n v="0"/>
    <n v="0"/>
    <n v="0"/>
    <n v="0"/>
    <n v="0"/>
    <n v="0"/>
    <n v="0"/>
    <n v="0"/>
    <n v="0"/>
    <n v="0"/>
    <n v="0"/>
    <n v="0"/>
    <n v="0"/>
    <n v="3859"/>
    <n v="0"/>
  </r>
  <r>
    <s v="DICKINSON"/>
    <x v="1"/>
    <x v="0"/>
    <n v="1520"/>
    <n v="4261"/>
    <n v="794"/>
    <n v="3467"/>
    <n v="6154"/>
    <n v="1854"/>
    <n v="25874"/>
    <n v="0"/>
    <n v="0"/>
    <n v="0"/>
    <n v="0"/>
    <n v="0"/>
    <n v="0"/>
    <n v="0"/>
    <n v="0"/>
    <n v="0"/>
    <n v="0"/>
    <n v="0"/>
    <n v="0"/>
    <n v="0"/>
    <n v="4261"/>
    <n v="0"/>
  </r>
  <r>
    <s v="DICKINSON"/>
    <x v="2"/>
    <x v="0"/>
    <n v="1648"/>
    <n v="4472"/>
    <n v="752"/>
    <n v="3720"/>
    <n v="6684"/>
    <n v="2100"/>
    <n v="25874"/>
    <n v="0"/>
    <n v="0"/>
    <n v="0"/>
    <n v="0"/>
    <n v="0"/>
    <n v="0"/>
    <n v="0"/>
    <n v="0"/>
    <n v="0"/>
    <n v="0"/>
    <n v="0"/>
    <n v="0"/>
    <n v="0"/>
    <n v="4472"/>
    <n v="0"/>
  </r>
  <r>
    <s v="DICKINSON"/>
    <x v="3"/>
    <x v="0"/>
    <n v="1681"/>
    <n v="4693"/>
    <n v="698"/>
    <n v="3995"/>
    <n v="7146"/>
    <n v="2254"/>
    <n v="25874"/>
    <n v="0"/>
    <n v="0"/>
    <n v="0"/>
    <n v="0"/>
    <n v="0"/>
    <n v="0"/>
    <n v="0"/>
    <n v="0"/>
    <n v="0"/>
    <n v="0"/>
    <n v="0"/>
    <n v="0"/>
    <n v="0"/>
    <n v="4693"/>
    <n v="0"/>
  </r>
  <r>
    <s v="DICKINSON"/>
    <x v="4"/>
    <x v="1"/>
    <n v="1700"/>
    <n v="4741"/>
    <n v="685"/>
    <n v="4056"/>
    <n v="7250"/>
    <n v="0"/>
    <n v="25874"/>
    <n v="0"/>
    <n v="0"/>
    <n v="0"/>
    <n v="0"/>
    <n v="0"/>
    <n v="0"/>
    <n v="0"/>
    <n v="0"/>
    <n v="0"/>
    <n v="0"/>
    <n v="0"/>
    <n v="0"/>
    <n v="0"/>
    <n v="0"/>
    <n v="4741"/>
  </r>
  <r>
    <s v="DICKINSON"/>
    <x v="4"/>
    <x v="2"/>
    <n v="1688"/>
    <n v="4680"/>
    <n v="654"/>
    <n v="4026"/>
    <n v="7167"/>
    <n v="0"/>
    <n v="25874"/>
    <n v="0"/>
    <n v="0"/>
    <n v="0"/>
    <n v="0"/>
    <n v="0"/>
    <n v="0"/>
    <n v="0"/>
    <n v="0"/>
    <n v="0"/>
    <n v="0"/>
    <n v="0"/>
    <n v="0"/>
    <n v="0"/>
    <n v="4680"/>
    <n v="0"/>
  </r>
  <r>
    <s v="DICKINSON"/>
    <x v="4"/>
    <x v="0"/>
    <n v="1450"/>
    <n v="4222"/>
    <n v="557"/>
    <n v="3665"/>
    <n v="6491"/>
    <n v="1935"/>
    <n v="25874"/>
    <n v="0"/>
    <n v="0"/>
    <n v="0"/>
    <n v="0"/>
    <n v="0"/>
    <n v="0"/>
    <n v="0"/>
    <n v="0"/>
    <n v="0"/>
    <n v="0"/>
    <n v="0"/>
    <n v="0"/>
    <n v="0"/>
    <n v="4222"/>
    <n v="0"/>
  </r>
  <r>
    <s v="DICKINSON"/>
    <x v="4"/>
    <x v="3"/>
    <n v="1695"/>
    <n v="4722"/>
    <n v="695"/>
    <n v="4027"/>
    <n v="7204"/>
    <n v="0"/>
    <n v="25874"/>
    <n v="0"/>
    <n v="0"/>
    <n v="0"/>
    <n v="0"/>
    <n v="0"/>
    <n v="0"/>
    <n v="0"/>
    <n v="0"/>
    <n v="0"/>
    <n v="0"/>
    <n v="0"/>
    <n v="0"/>
    <n v="0"/>
    <n v="0"/>
    <n v="4722"/>
  </r>
  <r>
    <s v="DICKINSON"/>
    <x v="4"/>
    <x v="4"/>
    <n v="1690"/>
    <n v="4730"/>
    <n v="695"/>
    <n v="4035"/>
    <n v="7171"/>
    <n v="0"/>
    <n v="25874"/>
    <n v="0"/>
    <n v="0"/>
    <n v="0"/>
    <n v="0"/>
    <n v="0"/>
    <n v="0"/>
    <n v="0"/>
    <n v="0"/>
    <n v="0"/>
    <n v="0"/>
    <n v="0"/>
    <n v="0"/>
    <n v="0"/>
    <n v="0"/>
    <n v="4730"/>
  </r>
  <r>
    <s v="DICKINSON"/>
    <x v="4"/>
    <x v="5"/>
    <n v="1688"/>
    <n v="4785"/>
    <n v="666"/>
    <n v="4119"/>
    <n v="7347"/>
    <n v="0"/>
    <n v="25874"/>
    <n v="0"/>
    <n v="0"/>
    <n v="0"/>
    <n v="0"/>
    <n v="0"/>
    <n v="0"/>
    <n v="0"/>
    <n v="0"/>
    <n v="0"/>
    <n v="0"/>
    <n v="0"/>
    <n v="0"/>
    <n v="0"/>
    <n v="4785"/>
    <n v="0"/>
  </r>
  <r>
    <s v="DICKINSON"/>
    <x v="4"/>
    <x v="6"/>
    <n v="1701"/>
    <n v="4794"/>
    <n v="679"/>
    <n v="4115"/>
    <n v="7307"/>
    <n v="0"/>
    <n v="25874"/>
    <n v="0"/>
    <n v="0"/>
    <n v="0"/>
    <n v="0"/>
    <n v="0"/>
    <n v="0"/>
    <n v="0"/>
    <n v="0"/>
    <n v="0"/>
    <n v="0"/>
    <n v="0"/>
    <n v="0"/>
    <n v="0"/>
    <n v="0"/>
    <n v="4794"/>
  </r>
  <r>
    <s v="DICKINSON"/>
    <x v="4"/>
    <x v="7"/>
    <n v="1705"/>
    <n v="4748"/>
    <n v="691"/>
    <n v="4057"/>
    <n v="7225"/>
    <n v="0"/>
    <n v="25874"/>
    <n v="0"/>
    <n v="0"/>
    <n v="0"/>
    <n v="0"/>
    <n v="0"/>
    <n v="0"/>
    <n v="0"/>
    <n v="0"/>
    <n v="0"/>
    <n v="0"/>
    <n v="0"/>
    <n v="0"/>
    <n v="0"/>
    <n v="0"/>
    <n v="4748"/>
  </r>
  <r>
    <s v="DICKINSON"/>
    <x v="4"/>
    <x v="8"/>
    <n v="1697"/>
    <n v="4758"/>
    <n v="676"/>
    <n v="4082"/>
    <n v="7286"/>
    <n v="0"/>
    <n v="25874"/>
    <n v="0"/>
    <n v="0"/>
    <n v="0"/>
    <n v="0"/>
    <n v="0"/>
    <n v="0"/>
    <n v="0"/>
    <n v="0"/>
    <n v="0"/>
    <n v="0"/>
    <n v="0"/>
    <n v="0"/>
    <n v="0"/>
    <n v="0"/>
    <n v="4758"/>
  </r>
  <r>
    <s v="DICKINSON"/>
    <x v="4"/>
    <x v="9"/>
    <n v="1453"/>
    <n v="4283"/>
    <n v="573"/>
    <n v="3710"/>
    <n v="6635"/>
    <n v="0"/>
    <n v="25874"/>
    <n v="0"/>
    <n v="0"/>
    <n v="0"/>
    <n v="0"/>
    <n v="0"/>
    <n v="0"/>
    <n v="0"/>
    <n v="0"/>
    <n v="0"/>
    <n v="0"/>
    <n v="0"/>
    <n v="0"/>
    <n v="0"/>
    <n v="4283"/>
    <n v="0"/>
  </r>
  <r>
    <s v="DICKINSON"/>
    <x v="4"/>
    <x v="10"/>
    <n v="1514"/>
    <n v="4404"/>
    <n v="606"/>
    <n v="3798"/>
    <n v="6793"/>
    <n v="0"/>
    <n v="25874"/>
    <n v="0"/>
    <n v="0"/>
    <n v="0"/>
    <n v="0"/>
    <n v="0"/>
    <n v="0"/>
    <n v="0"/>
    <n v="0"/>
    <n v="0"/>
    <n v="0"/>
    <n v="0"/>
    <n v="0"/>
    <n v="0"/>
    <n v="4404"/>
    <n v="0"/>
  </r>
  <r>
    <s v="DICKINSON"/>
    <x v="4"/>
    <x v="11"/>
    <n v="1582"/>
    <n v="4552"/>
    <n v="637"/>
    <n v="3915"/>
    <n v="6980"/>
    <n v="0"/>
    <n v="25874"/>
    <n v="0"/>
    <n v="0"/>
    <n v="0"/>
    <n v="0"/>
    <n v="0"/>
    <n v="0"/>
    <n v="0"/>
    <n v="0"/>
    <n v="0"/>
    <n v="0"/>
    <n v="0"/>
    <n v="0"/>
    <n v="0"/>
    <n v="4552"/>
    <n v="0"/>
  </r>
  <r>
    <s v="DICKINSON"/>
    <x v="5"/>
    <x v="1"/>
    <n v="1317"/>
    <n v="3973"/>
    <n v="508"/>
    <n v="3465"/>
    <n v="6187"/>
    <n v="0"/>
    <n v="25874"/>
    <n v="0"/>
    <n v="0"/>
    <n v="0"/>
    <n v="0"/>
    <n v="0"/>
    <n v="0"/>
    <n v="0"/>
    <n v="0"/>
    <n v="0"/>
    <n v="0"/>
    <n v="0"/>
    <n v="0"/>
    <n v="0"/>
    <n v="3973"/>
    <n v="0"/>
  </r>
  <r>
    <s v="DICKINSON"/>
    <x v="5"/>
    <x v="2"/>
    <n v="1192"/>
    <n v="3668"/>
    <n v="476"/>
    <n v="3192"/>
    <n v="5781"/>
    <n v="0"/>
    <n v="25874"/>
    <n v="0"/>
    <n v="0"/>
    <n v="0"/>
    <n v="0"/>
    <n v="0"/>
    <n v="0"/>
    <n v="0"/>
    <n v="0"/>
    <n v="0"/>
    <n v="0"/>
    <n v="0"/>
    <n v="0"/>
    <n v="0"/>
    <n v="3668"/>
    <n v="0"/>
  </r>
  <r>
    <s v="DICKINSON"/>
    <x v="5"/>
    <x v="0"/>
    <n v="1160"/>
    <n v="3649"/>
    <n v="439"/>
    <n v="3210"/>
    <n v="5748"/>
    <n v="1480"/>
    <n v="25874"/>
    <n v="0"/>
    <n v="0"/>
    <n v="0"/>
    <n v="0"/>
    <n v="0"/>
    <n v="0"/>
    <n v="0"/>
    <n v="0"/>
    <n v="0"/>
    <n v="0"/>
    <n v="0"/>
    <n v="0"/>
    <n v="0"/>
    <n v="3649"/>
    <n v="0"/>
  </r>
  <r>
    <s v="DICKINSON"/>
    <x v="5"/>
    <x v="3"/>
    <n v="1365"/>
    <n v="4091"/>
    <n v="533"/>
    <n v="3558"/>
    <n v="6384"/>
    <n v="0"/>
    <n v="25874"/>
    <n v="0"/>
    <n v="0"/>
    <n v="0"/>
    <n v="0"/>
    <n v="0"/>
    <n v="0"/>
    <n v="0"/>
    <n v="0"/>
    <n v="0"/>
    <n v="0"/>
    <n v="0"/>
    <n v="0"/>
    <n v="0"/>
    <n v="4091"/>
    <n v="0"/>
  </r>
  <r>
    <s v="DICKINSON"/>
    <x v="5"/>
    <x v="4"/>
    <n v="1422"/>
    <n v="4167"/>
    <n v="546"/>
    <n v="3621"/>
    <n v="6483"/>
    <n v="0"/>
    <n v="25874"/>
    <n v="0"/>
    <n v="0"/>
    <n v="0"/>
    <n v="0"/>
    <n v="0"/>
    <n v="0"/>
    <n v="0"/>
    <n v="0"/>
    <n v="0"/>
    <n v="0"/>
    <n v="0"/>
    <n v="0"/>
    <n v="0"/>
    <n v="4167"/>
    <n v="0"/>
  </r>
  <r>
    <s v="DICKINSON"/>
    <x v="5"/>
    <x v="5"/>
    <n v="1189"/>
    <n v="3675"/>
    <n v="470"/>
    <n v="3205"/>
    <n v="5768"/>
    <n v="0"/>
    <n v="25874"/>
    <n v="0"/>
    <n v="0"/>
    <n v="0"/>
    <n v="0"/>
    <n v="0"/>
    <n v="0"/>
    <n v="0"/>
    <n v="0"/>
    <n v="0"/>
    <n v="0"/>
    <n v="0"/>
    <n v="0"/>
    <n v="0"/>
    <n v="3675"/>
    <n v="0"/>
  </r>
  <r>
    <s v="DICKINSON"/>
    <x v="5"/>
    <x v="6"/>
    <n v="1202"/>
    <n v="3716"/>
    <n v="485"/>
    <n v="3231"/>
    <n v="5818"/>
    <n v="0"/>
    <n v="25874"/>
    <n v="0"/>
    <n v="0"/>
    <n v="0"/>
    <n v="0"/>
    <n v="0"/>
    <n v="0"/>
    <n v="0"/>
    <n v="0"/>
    <n v="0"/>
    <n v="0"/>
    <n v="0"/>
    <n v="0"/>
    <n v="0"/>
    <n v="3716"/>
    <n v="0"/>
  </r>
  <r>
    <s v="DICKINSON"/>
    <x v="5"/>
    <x v="7"/>
    <n v="1338"/>
    <n v="4017"/>
    <n v="509"/>
    <n v="3508"/>
    <n v="6265"/>
    <n v="0"/>
    <n v="25874"/>
    <n v="0"/>
    <n v="0"/>
    <n v="0"/>
    <n v="0"/>
    <n v="0"/>
    <n v="0"/>
    <n v="0"/>
    <n v="0"/>
    <n v="0"/>
    <n v="0"/>
    <n v="0"/>
    <n v="0"/>
    <n v="0"/>
    <n v="4017"/>
    <n v="0"/>
  </r>
  <r>
    <s v="DICKINSON"/>
    <x v="5"/>
    <x v="8"/>
    <n v="1268"/>
    <n v="3858"/>
    <n v="491"/>
    <n v="3367"/>
    <n v="5984"/>
    <n v="0"/>
    <n v="25874"/>
    <n v="0"/>
    <n v="0"/>
    <n v="0"/>
    <n v="0"/>
    <n v="0"/>
    <n v="0"/>
    <n v="0"/>
    <n v="0"/>
    <n v="0"/>
    <n v="0"/>
    <n v="0"/>
    <n v="0"/>
    <n v="0"/>
    <n v="3858"/>
    <n v="0"/>
  </r>
  <r>
    <s v="DICKINSON"/>
    <x v="5"/>
    <x v="9"/>
    <n v="1161"/>
    <n v="3668"/>
    <n v="444"/>
    <n v="3224"/>
    <n v="5751"/>
    <n v="0"/>
    <n v="25874"/>
    <n v="0"/>
    <n v="0"/>
    <n v="0"/>
    <n v="0"/>
    <n v="0"/>
    <n v="0"/>
    <n v="0"/>
    <n v="0"/>
    <n v="0"/>
    <n v="0"/>
    <n v="0"/>
    <n v="0"/>
    <n v="0"/>
    <n v="3668"/>
    <n v="0"/>
  </r>
  <r>
    <s v="DICKINSON"/>
    <x v="5"/>
    <x v="10"/>
    <n v="1175"/>
    <n v="3664"/>
    <n v="455"/>
    <n v="3209"/>
    <n v="5767"/>
    <n v="0"/>
    <n v="25874"/>
    <n v="0"/>
    <n v="0"/>
    <n v="0"/>
    <n v="0"/>
    <n v="0"/>
    <n v="0"/>
    <n v="0"/>
    <n v="0"/>
    <n v="0"/>
    <n v="0"/>
    <n v="0"/>
    <n v="0"/>
    <n v="0"/>
    <n v="3664"/>
    <n v="0"/>
  </r>
  <r>
    <s v="DICKINSON"/>
    <x v="5"/>
    <x v="11"/>
    <n v="1178"/>
    <n v="3656"/>
    <n v="471"/>
    <n v="3185"/>
    <n v="5768"/>
    <n v="0"/>
    <n v="25874"/>
    <n v="0"/>
    <n v="0"/>
    <n v="0"/>
    <n v="0"/>
    <n v="0"/>
    <n v="0"/>
    <n v="0"/>
    <n v="0"/>
    <n v="0"/>
    <n v="0"/>
    <n v="0"/>
    <n v="0"/>
    <n v="0"/>
    <n v="3656"/>
    <n v="0"/>
  </r>
  <r>
    <s v="DICKINSON"/>
    <x v="6"/>
    <x v="1"/>
    <n v="1118"/>
    <n v="3521"/>
    <n v="415"/>
    <n v="3106"/>
    <n v="5631"/>
    <n v="0"/>
    <n v="25874"/>
    <n v="0"/>
    <n v="0"/>
    <n v="0"/>
    <n v="0"/>
    <n v="0"/>
    <n v="0"/>
    <n v="0"/>
    <n v="0"/>
    <n v="0"/>
    <n v="0"/>
    <n v="0"/>
    <n v="0"/>
    <n v="0"/>
    <n v="3521"/>
    <n v="0"/>
  </r>
  <r>
    <s v="DICKINSON"/>
    <x v="6"/>
    <x v="2"/>
    <n v="1087"/>
    <n v="3451"/>
    <n v="393"/>
    <n v="3058"/>
    <n v="5528"/>
    <n v="1376"/>
    <n v="25874"/>
    <n v="0"/>
    <n v="0"/>
    <n v="0"/>
    <n v="0"/>
    <n v="0"/>
    <n v="0"/>
    <n v="0"/>
    <n v="0"/>
    <n v="0"/>
    <n v="0"/>
    <n v="0"/>
    <n v="0"/>
    <n v="0"/>
    <n v="3451"/>
    <n v="0"/>
  </r>
  <r>
    <s v="DICKINSON"/>
    <x v="6"/>
    <x v="0"/>
    <n v="1032"/>
    <n v="3254"/>
    <n v="370"/>
    <n v="2884"/>
    <n v="5351"/>
    <n v="1313"/>
    <n v="25874"/>
    <n v="0"/>
    <n v="0"/>
    <n v="0"/>
    <n v="0"/>
    <n v="0"/>
    <n v="0"/>
    <n v="0"/>
    <n v="0"/>
    <n v="0"/>
    <n v="0"/>
    <n v="0"/>
    <n v="0"/>
    <n v="0"/>
    <n v="3254"/>
    <n v="0"/>
  </r>
  <r>
    <s v="DICKINSON"/>
    <x v="6"/>
    <x v="3"/>
    <n v="1219"/>
    <n v="3682"/>
    <n v="433"/>
    <n v="3249"/>
    <n v="5779"/>
    <n v="0"/>
    <n v="25874"/>
    <n v="0"/>
    <n v="0"/>
    <n v="0"/>
    <n v="0"/>
    <n v="0"/>
    <n v="0"/>
    <n v="0"/>
    <n v="0"/>
    <n v="0"/>
    <n v="0"/>
    <n v="0"/>
    <n v="0"/>
    <n v="0"/>
    <n v="3682"/>
    <n v="0"/>
  </r>
  <r>
    <s v="DICKINSON"/>
    <x v="6"/>
    <x v="4"/>
    <n v="1178"/>
    <n v="3668"/>
    <n v="439"/>
    <n v="3229"/>
    <n v="5796"/>
    <n v="0"/>
    <n v="25874"/>
    <n v="0"/>
    <n v="0"/>
    <n v="0"/>
    <n v="0"/>
    <n v="0"/>
    <n v="0"/>
    <n v="0"/>
    <n v="0"/>
    <n v="0"/>
    <n v="0"/>
    <n v="0"/>
    <n v="0"/>
    <n v="0"/>
    <n v="3668"/>
    <n v="0"/>
  </r>
  <r>
    <s v="DICKINSON"/>
    <x v="6"/>
    <x v="5"/>
    <n v="1095"/>
    <n v="3484"/>
    <n v="397"/>
    <n v="3087"/>
    <n v="5518"/>
    <n v="1375"/>
    <n v="25874"/>
    <n v="0"/>
    <n v="0"/>
    <n v="0"/>
    <n v="0"/>
    <n v="0"/>
    <n v="0"/>
    <n v="0"/>
    <n v="0"/>
    <n v="0"/>
    <n v="0"/>
    <n v="0"/>
    <n v="0"/>
    <n v="0"/>
    <n v="3484"/>
    <n v="0"/>
  </r>
  <r>
    <s v="DICKINSON"/>
    <x v="6"/>
    <x v="6"/>
    <n v="1083"/>
    <n v="3464"/>
    <n v="393"/>
    <n v="3071"/>
    <n v="5534"/>
    <n v="0"/>
    <n v="25874"/>
    <n v="0"/>
    <n v="0"/>
    <n v="0"/>
    <n v="0"/>
    <n v="0"/>
    <n v="0"/>
    <n v="0"/>
    <n v="0"/>
    <n v="0"/>
    <n v="0"/>
    <n v="0"/>
    <n v="0"/>
    <n v="0"/>
    <n v="3464"/>
    <n v="0"/>
  </r>
  <r>
    <s v="DICKINSON"/>
    <x v="6"/>
    <x v="7"/>
    <n v="1187"/>
    <n v="3633"/>
    <n v="422"/>
    <n v="3211"/>
    <n v="5695"/>
    <n v="0"/>
    <n v="25874"/>
    <n v="0"/>
    <n v="0"/>
    <n v="0"/>
    <n v="0"/>
    <n v="0"/>
    <n v="0"/>
    <n v="0"/>
    <n v="0"/>
    <n v="0"/>
    <n v="0"/>
    <n v="0"/>
    <n v="0"/>
    <n v="0"/>
    <n v="3633"/>
    <n v="0"/>
  </r>
  <r>
    <s v="DICKINSON"/>
    <x v="6"/>
    <x v="8"/>
    <n v="1101"/>
    <n v="3492"/>
    <n v="402"/>
    <n v="3090"/>
    <n v="5596"/>
    <n v="0"/>
    <n v="25874"/>
    <n v="0"/>
    <n v="0"/>
    <n v="0"/>
    <n v="0"/>
    <n v="0"/>
    <n v="0"/>
    <n v="0"/>
    <n v="0"/>
    <n v="0"/>
    <n v="0"/>
    <n v="0"/>
    <n v="0"/>
    <n v="0"/>
    <n v="3492"/>
    <n v="0"/>
  </r>
  <r>
    <s v="DICKINSON"/>
    <x v="6"/>
    <x v="9"/>
    <n v="1060"/>
    <n v="3342"/>
    <n v="375"/>
    <n v="2967"/>
    <n v="5376"/>
    <n v="1318"/>
    <n v="25874"/>
    <n v="0"/>
    <n v="0"/>
    <n v="0"/>
    <n v="0"/>
    <n v="0"/>
    <n v="0"/>
    <n v="0"/>
    <n v="0"/>
    <n v="0"/>
    <n v="0"/>
    <n v="0"/>
    <n v="0"/>
    <n v="0"/>
    <n v="3342"/>
    <n v="0"/>
  </r>
  <r>
    <s v="DICKINSON"/>
    <x v="6"/>
    <x v="10"/>
    <n v="1039"/>
    <n v="3352"/>
    <n v="381"/>
    <n v="2971"/>
    <n v="5411"/>
    <n v="1321"/>
    <n v="25874"/>
    <n v="0"/>
    <n v="0"/>
    <n v="0"/>
    <n v="0"/>
    <n v="0"/>
    <n v="0"/>
    <n v="0"/>
    <n v="0"/>
    <n v="0"/>
    <n v="0"/>
    <n v="0"/>
    <n v="0"/>
    <n v="0"/>
    <n v="3352"/>
    <n v="0"/>
  </r>
  <r>
    <s v="DICKINSON"/>
    <x v="6"/>
    <x v="11"/>
    <n v="1089"/>
    <n v="3440"/>
    <n v="383"/>
    <n v="3057"/>
    <n v="5469"/>
    <n v="1355"/>
    <n v="25874"/>
    <n v="0"/>
    <n v="0"/>
    <n v="0"/>
    <n v="0"/>
    <n v="0"/>
    <n v="0"/>
    <n v="0"/>
    <n v="0"/>
    <n v="0"/>
    <n v="0"/>
    <n v="0"/>
    <n v="0"/>
    <n v="0"/>
    <n v="3440"/>
    <n v="0"/>
  </r>
  <r>
    <s v="DICKINSON"/>
    <x v="7"/>
    <x v="3"/>
    <n v="1016"/>
    <n v="3260"/>
    <n v="361"/>
    <n v="2899"/>
    <n v="5292"/>
    <n v="1266"/>
    <n v="25874"/>
    <n v="0"/>
    <n v="0"/>
    <n v="0"/>
    <n v="0"/>
    <n v="0"/>
    <n v="0"/>
    <n v="0"/>
    <n v="0"/>
    <n v="0"/>
    <n v="0"/>
    <n v="0"/>
    <n v="0"/>
    <n v="0"/>
    <n v="3260"/>
    <n v="0"/>
  </r>
  <r>
    <s v="DICKINSON"/>
    <x v="7"/>
    <x v="4"/>
    <n v="1030"/>
    <n v="3272"/>
    <n v="367"/>
    <n v="2905"/>
    <n v="5317"/>
    <n v="1298"/>
    <n v="25874"/>
    <n v="0"/>
    <n v="0"/>
    <n v="0"/>
    <n v="0"/>
    <n v="0"/>
    <n v="0"/>
    <n v="0"/>
    <n v="0"/>
    <n v="0"/>
    <n v="0"/>
    <n v="0"/>
    <n v="0"/>
    <n v="0"/>
    <n v="3272"/>
    <n v="0"/>
  </r>
  <r>
    <s v="EATON"/>
    <x v="0"/>
    <x v="0"/>
    <n v="4076"/>
    <n v="13587"/>
    <n v="4614"/>
    <n v="8973"/>
    <n v="19443"/>
    <n v="5281"/>
    <n v="108992"/>
    <n v="0"/>
    <n v="2915"/>
    <n v="0"/>
    <n v="0"/>
    <n v="0"/>
    <n v="0"/>
    <n v="7216"/>
    <n v="2978"/>
    <n v="478"/>
    <n v="0"/>
    <n v="0"/>
    <n v="0"/>
    <n v="0"/>
    <n v="0"/>
    <n v="0"/>
  </r>
  <r>
    <s v="EATON"/>
    <x v="1"/>
    <x v="0"/>
    <n v="5317"/>
    <n v="16075"/>
    <n v="5468"/>
    <n v="10607"/>
    <n v="22501"/>
    <n v="6770"/>
    <n v="108992"/>
    <n v="0"/>
    <n v="4006"/>
    <n v="0"/>
    <n v="0"/>
    <n v="0"/>
    <n v="0"/>
    <n v="8172"/>
    <n v="3278"/>
    <n v="619"/>
    <n v="0"/>
    <n v="0"/>
    <n v="0"/>
    <n v="0"/>
    <n v="0"/>
    <n v="0"/>
  </r>
  <r>
    <s v="EATON"/>
    <x v="2"/>
    <x v="0"/>
    <n v="6135"/>
    <n v="17675"/>
    <n v="6654"/>
    <n v="11021"/>
    <n v="24851"/>
    <n v="7880"/>
    <n v="108992"/>
    <n v="0"/>
    <n v="4790"/>
    <n v="0"/>
    <n v="0"/>
    <n v="0"/>
    <n v="0"/>
    <n v="8801"/>
    <n v="3253"/>
    <n v="831"/>
    <n v="0"/>
    <n v="0"/>
    <n v="0"/>
    <n v="0"/>
    <n v="0"/>
    <n v="0"/>
  </r>
  <r>
    <s v="EATON"/>
    <x v="3"/>
    <x v="0"/>
    <n v="6475"/>
    <n v="18448"/>
    <n v="7364"/>
    <n v="11084"/>
    <n v="26489"/>
    <n v="8668"/>
    <n v="108992"/>
    <n v="0"/>
    <n v="5170"/>
    <n v="0"/>
    <n v="0"/>
    <n v="0"/>
    <n v="0"/>
    <n v="9257"/>
    <n v="3125"/>
    <n v="896"/>
    <n v="0"/>
    <n v="0"/>
    <n v="0"/>
    <n v="0"/>
    <n v="0"/>
    <n v="0"/>
  </r>
  <r>
    <s v="EATON"/>
    <x v="4"/>
    <x v="1"/>
    <n v="6605"/>
    <n v="18655"/>
    <n v="7605"/>
    <n v="11050"/>
    <n v="27014"/>
    <n v="0"/>
    <n v="108992"/>
    <n v="0"/>
    <n v="5395"/>
    <n v="0"/>
    <n v="0"/>
    <n v="0"/>
    <n v="0"/>
    <n v="9277"/>
    <n v="3154"/>
    <n v="829"/>
    <n v="0"/>
    <n v="0"/>
    <n v="0"/>
    <n v="0"/>
    <n v="0"/>
    <n v="0"/>
  </r>
  <r>
    <s v="EATON"/>
    <x v="4"/>
    <x v="2"/>
    <n v="6640"/>
    <n v="18451"/>
    <n v="7741"/>
    <n v="10710"/>
    <n v="26900"/>
    <n v="0"/>
    <n v="108992"/>
    <n v="0"/>
    <n v="5426"/>
    <n v="0"/>
    <n v="0"/>
    <n v="0"/>
    <n v="0"/>
    <n v="9223"/>
    <n v="2958"/>
    <n v="844"/>
    <n v="0"/>
    <n v="0"/>
    <n v="0"/>
    <n v="0"/>
    <n v="0"/>
    <n v="0"/>
  </r>
  <r>
    <s v="EATON"/>
    <x v="4"/>
    <x v="0"/>
    <n v="5586"/>
    <n v="16831"/>
    <n v="7194"/>
    <n v="9637"/>
    <n v="24935"/>
    <n v="7616"/>
    <n v="108992"/>
    <n v="0"/>
    <n v="5131"/>
    <n v="0"/>
    <n v="0"/>
    <n v="0"/>
    <n v="0"/>
    <n v="8511"/>
    <n v="2464"/>
    <n v="725"/>
    <n v="0"/>
    <n v="0"/>
    <n v="0"/>
    <n v="0"/>
    <n v="0"/>
    <n v="0"/>
  </r>
  <r>
    <s v="EATON"/>
    <x v="4"/>
    <x v="3"/>
    <n v="6469"/>
    <n v="18434"/>
    <n v="7409"/>
    <n v="11025"/>
    <n v="26785"/>
    <n v="0"/>
    <n v="108992"/>
    <n v="0"/>
    <n v="5214"/>
    <n v="0"/>
    <n v="0"/>
    <n v="0"/>
    <n v="0"/>
    <n v="9206"/>
    <n v="3132"/>
    <n v="882"/>
    <n v="0"/>
    <n v="0"/>
    <n v="0"/>
    <n v="0"/>
    <n v="0"/>
    <n v="0"/>
  </r>
  <r>
    <s v="EATON"/>
    <x v="4"/>
    <x v="4"/>
    <n v="6465"/>
    <n v="18424"/>
    <n v="7376"/>
    <n v="11048"/>
    <n v="26671"/>
    <n v="0"/>
    <n v="108992"/>
    <n v="0"/>
    <n v="5192"/>
    <n v="0"/>
    <n v="0"/>
    <n v="0"/>
    <n v="0"/>
    <n v="9198"/>
    <n v="3140"/>
    <n v="894"/>
    <n v="0"/>
    <n v="0"/>
    <n v="0"/>
    <n v="0"/>
    <n v="0"/>
    <n v="0"/>
  </r>
  <r>
    <s v="EATON"/>
    <x v="4"/>
    <x v="5"/>
    <n v="6640"/>
    <n v="18823"/>
    <n v="7835"/>
    <n v="10988"/>
    <n v="27341"/>
    <n v="0"/>
    <n v="108992"/>
    <n v="0"/>
    <n v="5496"/>
    <n v="0"/>
    <n v="0"/>
    <n v="0"/>
    <n v="0"/>
    <n v="9374"/>
    <n v="3082"/>
    <n v="871"/>
    <n v="0"/>
    <n v="0"/>
    <n v="0"/>
    <n v="0"/>
    <n v="0"/>
    <n v="0"/>
  </r>
  <r>
    <s v="EATON"/>
    <x v="4"/>
    <x v="6"/>
    <n v="6624"/>
    <n v="18828"/>
    <n v="7775"/>
    <n v="11053"/>
    <n v="27257"/>
    <n v="0"/>
    <n v="108992"/>
    <n v="0"/>
    <n v="5446"/>
    <n v="0"/>
    <n v="0"/>
    <n v="0"/>
    <n v="0"/>
    <n v="9402"/>
    <n v="3126"/>
    <n v="854"/>
    <n v="0"/>
    <n v="0"/>
    <n v="0"/>
    <n v="0"/>
    <n v="0"/>
    <n v="0"/>
  </r>
  <r>
    <s v="EATON"/>
    <x v="4"/>
    <x v="7"/>
    <n v="6498"/>
    <n v="18429"/>
    <n v="7448"/>
    <n v="10981"/>
    <n v="26927"/>
    <n v="0"/>
    <n v="108992"/>
    <n v="0"/>
    <n v="5263"/>
    <n v="0"/>
    <n v="0"/>
    <n v="0"/>
    <n v="0"/>
    <n v="9190"/>
    <n v="3130"/>
    <n v="846"/>
    <n v="0"/>
    <n v="0"/>
    <n v="0"/>
    <n v="0"/>
    <n v="0"/>
    <n v="0"/>
  </r>
  <r>
    <s v="EATON"/>
    <x v="4"/>
    <x v="8"/>
    <n v="6603"/>
    <n v="18692"/>
    <n v="7681"/>
    <n v="11011"/>
    <n v="27077"/>
    <n v="0"/>
    <n v="108992"/>
    <n v="0"/>
    <n v="5431"/>
    <n v="0"/>
    <n v="0"/>
    <n v="0"/>
    <n v="0"/>
    <n v="9286"/>
    <n v="3147"/>
    <n v="828"/>
    <n v="0"/>
    <n v="0"/>
    <n v="0"/>
    <n v="0"/>
    <n v="0"/>
    <n v="0"/>
  </r>
  <r>
    <s v="EATON"/>
    <x v="4"/>
    <x v="9"/>
    <n v="5803"/>
    <n v="17172"/>
    <n v="7334"/>
    <n v="9838"/>
    <n v="25397"/>
    <n v="0"/>
    <n v="108992"/>
    <n v="0"/>
    <n v="5249"/>
    <n v="0"/>
    <n v="0"/>
    <n v="0"/>
    <n v="0"/>
    <n v="8674"/>
    <n v="2518"/>
    <n v="731"/>
    <n v="0"/>
    <n v="0"/>
    <n v="0"/>
    <n v="0"/>
    <n v="0"/>
    <n v="0"/>
  </r>
  <r>
    <s v="EATON"/>
    <x v="4"/>
    <x v="10"/>
    <n v="5921"/>
    <n v="17356"/>
    <n v="7395"/>
    <n v="9961"/>
    <n v="25745"/>
    <n v="0"/>
    <n v="108992"/>
    <n v="0"/>
    <n v="5221"/>
    <n v="0"/>
    <n v="0"/>
    <n v="0"/>
    <n v="0"/>
    <n v="8785"/>
    <n v="2608"/>
    <n v="742"/>
    <n v="0"/>
    <n v="0"/>
    <n v="0"/>
    <n v="0"/>
    <n v="0"/>
    <n v="0"/>
  </r>
  <r>
    <s v="EATON"/>
    <x v="4"/>
    <x v="11"/>
    <n v="6153"/>
    <n v="17891"/>
    <n v="7599"/>
    <n v="10292"/>
    <n v="26317"/>
    <n v="0"/>
    <n v="108992"/>
    <n v="0"/>
    <n v="5316"/>
    <n v="0"/>
    <n v="0"/>
    <n v="0"/>
    <n v="0"/>
    <n v="9009"/>
    <n v="2779"/>
    <n v="787"/>
    <n v="0"/>
    <n v="0"/>
    <n v="0"/>
    <n v="0"/>
    <n v="0"/>
    <n v="0"/>
  </r>
  <r>
    <s v="EATON"/>
    <x v="5"/>
    <x v="1"/>
    <n v="5019"/>
    <n v="15667"/>
    <n v="6892"/>
    <n v="8775"/>
    <n v="23602"/>
    <n v="0"/>
    <n v="108992"/>
    <n v="0"/>
    <n v="4782"/>
    <n v="0"/>
    <n v="0"/>
    <n v="0"/>
    <n v="0"/>
    <n v="7999"/>
    <n v="2155"/>
    <n v="731"/>
    <n v="0"/>
    <n v="0"/>
    <n v="0"/>
    <n v="0"/>
    <n v="0"/>
    <n v="0"/>
  </r>
  <r>
    <s v="EATON"/>
    <x v="5"/>
    <x v="2"/>
    <n v="4579"/>
    <n v="14659"/>
    <n v="6712"/>
    <n v="7947"/>
    <n v="22277"/>
    <n v="0"/>
    <n v="108992"/>
    <n v="0"/>
    <n v="4549"/>
    <n v="0"/>
    <n v="0"/>
    <n v="0"/>
    <n v="0"/>
    <n v="7506"/>
    <n v="1945"/>
    <n v="659"/>
    <n v="0"/>
    <n v="0"/>
    <n v="0"/>
    <n v="0"/>
    <n v="0"/>
    <n v="0"/>
  </r>
  <r>
    <s v="EATON"/>
    <x v="5"/>
    <x v="0"/>
    <n v="4519"/>
    <n v="14260"/>
    <n v="6816"/>
    <n v="7444"/>
    <n v="22399"/>
    <n v="6121"/>
    <n v="108992"/>
    <n v="1516"/>
    <n v="0"/>
    <n v="0"/>
    <n v="1160"/>
    <n v="0"/>
    <n v="0"/>
    <n v="9930"/>
    <n v="0"/>
    <n v="0"/>
    <n v="0"/>
    <n v="0"/>
    <n v="0"/>
    <n v="1654"/>
    <n v="0"/>
    <n v="0"/>
  </r>
  <r>
    <s v="EATON"/>
    <x v="5"/>
    <x v="3"/>
    <n v="5261"/>
    <n v="16166"/>
    <n v="6981"/>
    <n v="9185"/>
    <n v="24394"/>
    <n v="0"/>
    <n v="108992"/>
    <n v="0"/>
    <n v="4916"/>
    <n v="0"/>
    <n v="0"/>
    <n v="0"/>
    <n v="0"/>
    <n v="8218"/>
    <n v="2321"/>
    <n v="711"/>
    <n v="0"/>
    <n v="0"/>
    <n v="0"/>
    <n v="0"/>
    <n v="0"/>
    <n v="0"/>
  </r>
  <r>
    <s v="EATON"/>
    <x v="5"/>
    <x v="4"/>
    <n v="5450"/>
    <n v="16474"/>
    <n v="7041"/>
    <n v="9433"/>
    <n v="24653"/>
    <n v="0"/>
    <n v="108992"/>
    <n v="0"/>
    <n v="5044"/>
    <n v="0"/>
    <n v="0"/>
    <n v="0"/>
    <n v="0"/>
    <n v="8320"/>
    <n v="2400"/>
    <n v="710"/>
    <n v="0"/>
    <n v="0"/>
    <n v="0"/>
    <n v="0"/>
    <n v="0"/>
    <n v="0"/>
  </r>
  <r>
    <s v="EATON"/>
    <x v="5"/>
    <x v="5"/>
    <n v="4586"/>
    <n v="14638"/>
    <n v="6667"/>
    <n v="7971"/>
    <n v="22177"/>
    <n v="0"/>
    <n v="108992"/>
    <n v="0"/>
    <n v="4593"/>
    <n v="0"/>
    <n v="0"/>
    <n v="0"/>
    <n v="0"/>
    <n v="7407"/>
    <n v="1969"/>
    <n v="669"/>
    <n v="0"/>
    <n v="0"/>
    <n v="0"/>
    <n v="0"/>
    <n v="0"/>
    <n v="0"/>
  </r>
  <r>
    <s v="EATON"/>
    <x v="5"/>
    <x v="6"/>
    <n v="4600"/>
    <n v="14728"/>
    <n v="6607"/>
    <n v="8121"/>
    <n v="22435"/>
    <n v="0"/>
    <n v="108992"/>
    <n v="0"/>
    <n v="4557"/>
    <n v="0"/>
    <n v="0"/>
    <n v="0"/>
    <n v="0"/>
    <n v="7490"/>
    <n v="1994"/>
    <n v="687"/>
    <n v="0"/>
    <n v="0"/>
    <n v="0"/>
    <n v="0"/>
    <n v="0"/>
    <n v="0"/>
  </r>
  <r>
    <s v="EATON"/>
    <x v="5"/>
    <x v="7"/>
    <n v="5154"/>
    <n v="15926"/>
    <n v="6933"/>
    <n v="8993"/>
    <n v="24013"/>
    <n v="0"/>
    <n v="108992"/>
    <n v="0"/>
    <n v="4857"/>
    <n v="0"/>
    <n v="0"/>
    <n v="0"/>
    <n v="0"/>
    <n v="8112"/>
    <n v="2246"/>
    <n v="711"/>
    <n v="0"/>
    <n v="0"/>
    <n v="0"/>
    <n v="0"/>
    <n v="0"/>
    <n v="0"/>
  </r>
  <r>
    <s v="EATON"/>
    <x v="5"/>
    <x v="8"/>
    <n v="4769"/>
    <n v="15149"/>
    <n v="6756"/>
    <n v="8393"/>
    <n v="23093"/>
    <n v="0"/>
    <n v="108992"/>
    <n v="0"/>
    <n v="4675"/>
    <n v="0"/>
    <n v="0"/>
    <n v="0"/>
    <n v="0"/>
    <n v="7721"/>
    <n v="2052"/>
    <n v="701"/>
    <n v="0"/>
    <n v="0"/>
    <n v="0"/>
    <n v="0"/>
    <n v="0"/>
    <n v="0"/>
  </r>
  <r>
    <s v="EATON"/>
    <x v="5"/>
    <x v="9"/>
    <n v="4511"/>
    <n v="14253"/>
    <n v="6596"/>
    <n v="7657"/>
    <n v="22322"/>
    <n v="0"/>
    <n v="108992"/>
    <n v="1533"/>
    <n v="0"/>
    <n v="0"/>
    <n v="1262"/>
    <n v="0"/>
    <n v="0"/>
    <n v="9700"/>
    <n v="0"/>
    <n v="0"/>
    <n v="0"/>
    <n v="0"/>
    <n v="0"/>
    <n v="1758"/>
    <n v="0"/>
    <n v="0"/>
  </r>
  <r>
    <s v="EATON"/>
    <x v="5"/>
    <x v="10"/>
    <n v="4484"/>
    <n v="14132"/>
    <n v="6021"/>
    <n v="8111"/>
    <n v="22289"/>
    <n v="0"/>
    <n v="108992"/>
    <n v="1622"/>
    <n v="0"/>
    <n v="0"/>
    <n v="1463"/>
    <n v="0"/>
    <n v="0"/>
    <n v="9227"/>
    <n v="0"/>
    <n v="0"/>
    <n v="0"/>
    <n v="0"/>
    <n v="0"/>
    <n v="1820"/>
    <n v="0"/>
    <n v="0"/>
  </r>
  <r>
    <s v="EATON"/>
    <x v="5"/>
    <x v="11"/>
    <n v="4571"/>
    <n v="14625"/>
    <n v="6740"/>
    <n v="7885"/>
    <n v="22334"/>
    <n v="0"/>
    <n v="108992"/>
    <n v="0"/>
    <n v="4459"/>
    <n v="0"/>
    <n v="0"/>
    <n v="0"/>
    <n v="0"/>
    <n v="7655"/>
    <n v="1893"/>
    <n v="618"/>
    <n v="0"/>
    <n v="0"/>
    <n v="0"/>
    <n v="0"/>
    <n v="0"/>
    <n v="0"/>
  </r>
  <r>
    <s v="EATON"/>
    <x v="6"/>
    <x v="1"/>
    <n v="4415"/>
    <n v="14086"/>
    <n v="7009"/>
    <n v="7077"/>
    <n v="22284"/>
    <n v="0"/>
    <n v="108992"/>
    <n v="1339"/>
    <n v="0"/>
    <n v="0"/>
    <n v="1000"/>
    <n v="0"/>
    <n v="0"/>
    <n v="9762"/>
    <n v="0"/>
    <n v="0"/>
    <n v="0"/>
    <n v="0"/>
    <n v="0"/>
    <n v="1985"/>
    <n v="0"/>
    <n v="0"/>
  </r>
  <r>
    <s v="EATON"/>
    <x v="6"/>
    <x v="2"/>
    <n v="4200"/>
    <n v="13685"/>
    <n v="6904"/>
    <n v="6781"/>
    <n v="21612"/>
    <n v="5686"/>
    <n v="108992"/>
    <n v="1289"/>
    <n v="0"/>
    <n v="0"/>
    <n v="996"/>
    <n v="0"/>
    <n v="0"/>
    <n v="9446"/>
    <n v="0"/>
    <n v="0"/>
    <n v="0"/>
    <n v="0"/>
    <n v="0"/>
    <n v="1954"/>
    <n v="0"/>
    <n v="0"/>
  </r>
  <r>
    <s v="EATON"/>
    <x v="6"/>
    <x v="0"/>
    <n v="4036"/>
    <n v="13197"/>
    <n v="6801"/>
    <n v="6396"/>
    <n v="20969"/>
    <n v="5480"/>
    <n v="108992"/>
    <n v="1219"/>
    <n v="0"/>
    <n v="0"/>
    <n v="805"/>
    <n v="0"/>
    <n v="0"/>
    <n v="9237"/>
    <n v="0"/>
    <n v="0"/>
    <n v="0"/>
    <n v="0"/>
    <n v="0"/>
    <n v="1936"/>
    <n v="0"/>
    <n v="0"/>
  </r>
  <r>
    <s v="EATON"/>
    <x v="6"/>
    <x v="3"/>
    <n v="4536"/>
    <n v="14292"/>
    <n v="6928"/>
    <n v="7364"/>
    <n v="22638"/>
    <n v="0"/>
    <n v="108992"/>
    <n v="1451"/>
    <n v="0"/>
    <n v="0"/>
    <n v="1104"/>
    <n v="0"/>
    <n v="0"/>
    <n v="9953"/>
    <n v="0"/>
    <n v="0"/>
    <n v="0"/>
    <n v="0"/>
    <n v="0"/>
    <n v="1784"/>
    <n v="0"/>
    <n v="0"/>
  </r>
  <r>
    <s v="EATON"/>
    <x v="6"/>
    <x v="4"/>
    <n v="4514"/>
    <n v="14256"/>
    <n v="6849"/>
    <n v="7407"/>
    <n v="22691"/>
    <n v="0"/>
    <n v="108992"/>
    <n v="1512"/>
    <n v="0"/>
    <n v="0"/>
    <n v="1141"/>
    <n v="0"/>
    <n v="0"/>
    <n v="9946"/>
    <n v="0"/>
    <n v="0"/>
    <n v="0"/>
    <n v="0"/>
    <n v="0"/>
    <n v="1657"/>
    <n v="0"/>
    <n v="0"/>
  </r>
  <r>
    <s v="EATON"/>
    <x v="6"/>
    <x v="5"/>
    <n v="4230"/>
    <n v="13880"/>
    <n v="6983"/>
    <n v="6897"/>
    <n v="21740"/>
    <n v="5691"/>
    <n v="108992"/>
    <n v="1319"/>
    <n v="0"/>
    <n v="0"/>
    <n v="1030"/>
    <n v="0"/>
    <n v="0"/>
    <n v="9550"/>
    <n v="0"/>
    <n v="0"/>
    <n v="0"/>
    <n v="0"/>
    <n v="0"/>
    <n v="1981"/>
    <n v="0"/>
    <n v="0"/>
  </r>
  <r>
    <s v="EATON"/>
    <x v="6"/>
    <x v="6"/>
    <n v="4230"/>
    <n v="13768"/>
    <n v="6933"/>
    <n v="6835"/>
    <n v="21827"/>
    <n v="0"/>
    <n v="108992"/>
    <n v="1299"/>
    <n v="0"/>
    <n v="0"/>
    <n v="1001"/>
    <n v="0"/>
    <n v="0"/>
    <n v="9532"/>
    <n v="0"/>
    <n v="0"/>
    <n v="0"/>
    <n v="0"/>
    <n v="0"/>
    <n v="1936"/>
    <n v="0"/>
    <n v="0"/>
  </r>
  <r>
    <s v="EATON"/>
    <x v="6"/>
    <x v="7"/>
    <n v="4619"/>
    <n v="14380"/>
    <n v="7072"/>
    <n v="7308"/>
    <n v="22604"/>
    <n v="0"/>
    <n v="108992"/>
    <n v="1413"/>
    <n v="0"/>
    <n v="0"/>
    <n v="1060"/>
    <n v="0"/>
    <n v="0"/>
    <n v="9975"/>
    <n v="0"/>
    <n v="0"/>
    <n v="0"/>
    <n v="0"/>
    <n v="0"/>
    <n v="1932"/>
    <n v="0"/>
    <n v="0"/>
  </r>
  <r>
    <s v="EATON"/>
    <x v="6"/>
    <x v="8"/>
    <n v="4289"/>
    <n v="13912"/>
    <n v="6990"/>
    <n v="6922"/>
    <n v="22041"/>
    <n v="0"/>
    <n v="108992"/>
    <n v="1317"/>
    <n v="0"/>
    <n v="0"/>
    <n v="983"/>
    <n v="0"/>
    <n v="0"/>
    <n v="9664"/>
    <n v="0"/>
    <n v="0"/>
    <n v="0"/>
    <n v="0"/>
    <n v="0"/>
    <n v="1948"/>
    <n v="0"/>
    <n v="0"/>
  </r>
  <r>
    <s v="EATON"/>
    <x v="6"/>
    <x v="9"/>
    <n v="4105"/>
    <n v="13366"/>
    <n v="6911"/>
    <n v="6455"/>
    <n v="21071"/>
    <n v="5528"/>
    <n v="108992"/>
    <n v="1213"/>
    <n v="0"/>
    <n v="0"/>
    <n v="840"/>
    <n v="0"/>
    <n v="0"/>
    <n v="9370"/>
    <n v="0"/>
    <n v="0"/>
    <n v="0"/>
    <n v="0"/>
    <n v="0"/>
    <n v="1943"/>
    <n v="0"/>
    <n v="0"/>
  </r>
  <r>
    <s v="EATON"/>
    <x v="6"/>
    <x v="10"/>
    <n v="4167"/>
    <n v="13481"/>
    <n v="6926"/>
    <n v="6555"/>
    <n v="21110"/>
    <n v="5574"/>
    <n v="108992"/>
    <n v="1204"/>
    <n v="0"/>
    <n v="0"/>
    <n v="866"/>
    <n v="0"/>
    <n v="0"/>
    <n v="9460"/>
    <n v="0"/>
    <n v="0"/>
    <n v="0"/>
    <n v="0"/>
    <n v="0"/>
    <n v="1951"/>
    <n v="0"/>
    <n v="0"/>
  </r>
  <r>
    <s v="EATON"/>
    <x v="6"/>
    <x v="11"/>
    <n v="4232"/>
    <n v="13668"/>
    <n v="6964"/>
    <n v="6704"/>
    <n v="21509"/>
    <n v="5702"/>
    <n v="108992"/>
    <n v="1258"/>
    <n v="0"/>
    <n v="0"/>
    <n v="938"/>
    <n v="0"/>
    <n v="0"/>
    <n v="9500"/>
    <n v="0"/>
    <n v="0"/>
    <n v="0"/>
    <n v="0"/>
    <n v="0"/>
    <n v="1972"/>
    <n v="0"/>
    <n v="0"/>
  </r>
  <r>
    <s v="EATON"/>
    <x v="7"/>
    <x v="3"/>
    <n v="4104"/>
    <n v="13111"/>
    <n v="6802"/>
    <n v="6309"/>
    <n v="20889"/>
    <n v="5540"/>
    <n v="108992"/>
    <n v="1268"/>
    <n v="0"/>
    <n v="0"/>
    <n v="716"/>
    <n v="0"/>
    <n v="0"/>
    <n v="9090"/>
    <n v="0"/>
    <n v="0"/>
    <n v="0"/>
    <n v="0"/>
    <n v="0"/>
    <n v="2037"/>
    <n v="0"/>
    <n v="0"/>
  </r>
  <r>
    <s v="EATON"/>
    <x v="7"/>
    <x v="4"/>
    <n v="4089"/>
    <n v="13232"/>
    <n v="6832"/>
    <n v="6400"/>
    <n v="20892"/>
    <n v="5499"/>
    <n v="108992"/>
    <n v="1269"/>
    <n v="0"/>
    <n v="0"/>
    <n v="764"/>
    <n v="0"/>
    <n v="0"/>
    <n v="9210"/>
    <n v="0"/>
    <n v="0"/>
    <n v="0"/>
    <n v="0"/>
    <n v="0"/>
    <n v="1989"/>
    <n v="0"/>
    <n v="0"/>
  </r>
  <r>
    <s v="EMMET"/>
    <x v="0"/>
    <x v="0"/>
    <n v="1423"/>
    <n v="4196"/>
    <n v="1395"/>
    <n v="2801"/>
    <n v="6248"/>
    <n v="1991"/>
    <n v="34163"/>
    <n v="0"/>
    <n v="0"/>
    <n v="0"/>
    <n v="0"/>
    <n v="0"/>
    <n v="0"/>
    <n v="2297"/>
    <n v="1447"/>
    <n v="185"/>
    <n v="0"/>
    <n v="0"/>
    <n v="0"/>
    <n v="267"/>
    <n v="0"/>
    <n v="0"/>
  </r>
  <r>
    <s v="EMMET"/>
    <x v="1"/>
    <x v="0"/>
    <n v="1948"/>
    <n v="5064"/>
    <n v="1610"/>
    <n v="3454"/>
    <n v="7306"/>
    <n v="2657"/>
    <n v="34163"/>
    <n v="0"/>
    <n v="0"/>
    <n v="0"/>
    <n v="0"/>
    <n v="0"/>
    <n v="0"/>
    <n v="2739"/>
    <n v="1725"/>
    <n v="248"/>
    <n v="0"/>
    <n v="0"/>
    <n v="0"/>
    <n v="352"/>
    <n v="0"/>
    <n v="0"/>
  </r>
  <r>
    <s v="EMMET"/>
    <x v="2"/>
    <x v="0"/>
    <n v="2144"/>
    <n v="5467"/>
    <n v="1939"/>
    <n v="3528"/>
    <n v="7961"/>
    <n v="2940"/>
    <n v="34163"/>
    <n v="0"/>
    <n v="0"/>
    <n v="0"/>
    <n v="0"/>
    <n v="0"/>
    <n v="0"/>
    <n v="3038"/>
    <n v="1698"/>
    <n v="316"/>
    <n v="0"/>
    <n v="0"/>
    <n v="0"/>
    <n v="415"/>
    <n v="0"/>
    <n v="0"/>
  </r>
  <r>
    <s v="EMMET"/>
    <x v="3"/>
    <x v="0"/>
    <n v="2249"/>
    <n v="5677"/>
    <n v="2109"/>
    <n v="3568"/>
    <n v="8447"/>
    <n v="3222"/>
    <n v="34163"/>
    <n v="0"/>
    <n v="0"/>
    <n v="0"/>
    <n v="0"/>
    <n v="0"/>
    <n v="0"/>
    <n v="3184"/>
    <n v="1646"/>
    <n v="388"/>
    <n v="0"/>
    <n v="0"/>
    <n v="0"/>
    <n v="459"/>
    <n v="0"/>
    <n v="0"/>
  </r>
  <r>
    <s v="EMMET"/>
    <x v="4"/>
    <x v="1"/>
    <n v="2319"/>
    <n v="5716"/>
    <n v="2189"/>
    <n v="3527"/>
    <n v="8652"/>
    <n v="0"/>
    <n v="34163"/>
    <n v="0"/>
    <n v="0"/>
    <n v="0"/>
    <n v="0"/>
    <n v="0"/>
    <n v="0"/>
    <n v="3189"/>
    <n v="1628"/>
    <n v="415"/>
    <n v="0"/>
    <n v="0"/>
    <n v="0"/>
    <n v="484"/>
    <n v="0"/>
    <n v="0"/>
  </r>
  <r>
    <s v="EMMET"/>
    <x v="4"/>
    <x v="2"/>
    <n v="2366"/>
    <n v="5649"/>
    <n v="2180"/>
    <n v="3469"/>
    <n v="8534"/>
    <n v="0"/>
    <n v="34163"/>
    <n v="0"/>
    <n v="0"/>
    <n v="0"/>
    <n v="0"/>
    <n v="0"/>
    <n v="0"/>
    <n v="3159"/>
    <n v="1569"/>
    <n v="436"/>
    <n v="0"/>
    <n v="0"/>
    <n v="0"/>
    <n v="485"/>
    <n v="0"/>
    <n v="0"/>
  </r>
  <r>
    <s v="EMMET"/>
    <x v="4"/>
    <x v="0"/>
    <n v="1913"/>
    <n v="4891"/>
    <n v="1881"/>
    <n v="3010"/>
    <n v="7698"/>
    <n v="2783"/>
    <n v="34163"/>
    <n v="0"/>
    <n v="0"/>
    <n v="0"/>
    <n v="0"/>
    <n v="0"/>
    <n v="0"/>
    <n v="2716"/>
    <n v="1361"/>
    <n v="395"/>
    <n v="0"/>
    <n v="0"/>
    <n v="0"/>
    <n v="419"/>
    <n v="0"/>
    <n v="0"/>
  </r>
  <r>
    <s v="EMMET"/>
    <x v="4"/>
    <x v="3"/>
    <n v="2274"/>
    <n v="5682"/>
    <n v="2126"/>
    <n v="3556"/>
    <n v="8536"/>
    <n v="0"/>
    <n v="34163"/>
    <n v="0"/>
    <n v="0"/>
    <n v="0"/>
    <n v="0"/>
    <n v="0"/>
    <n v="0"/>
    <n v="3169"/>
    <n v="1637"/>
    <n v="408"/>
    <n v="0"/>
    <n v="0"/>
    <n v="0"/>
    <n v="468"/>
    <n v="0"/>
    <n v="0"/>
  </r>
  <r>
    <s v="EMMET"/>
    <x v="4"/>
    <x v="4"/>
    <n v="2257"/>
    <n v="5675"/>
    <n v="2111"/>
    <n v="3564"/>
    <n v="8509"/>
    <n v="0"/>
    <n v="34163"/>
    <n v="0"/>
    <n v="0"/>
    <n v="0"/>
    <n v="0"/>
    <n v="0"/>
    <n v="0"/>
    <n v="3191"/>
    <n v="1626"/>
    <n v="395"/>
    <n v="0"/>
    <n v="0"/>
    <n v="0"/>
    <n v="463"/>
    <n v="0"/>
    <n v="0"/>
  </r>
  <r>
    <s v="EMMET"/>
    <x v="4"/>
    <x v="5"/>
    <n v="2366"/>
    <n v="5792"/>
    <n v="2246"/>
    <n v="3546"/>
    <n v="8733"/>
    <n v="0"/>
    <n v="34163"/>
    <n v="0"/>
    <n v="0"/>
    <n v="0"/>
    <n v="0"/>
    <n v="0"/>
    <n v="0"/>
    <n v="3248"/>
    <n v="1608"/>
    <n v="437"/>
    <n v="0"/>
    <n v="0"/>
    <n v="0"/>
    <n v="499"/>
    <n v="0"/>
    <n v="0"/>
  </r>
  <r>
    <s v="EMMET"/>
    <x v="4"/>
    <x v="6"/>
    <n v="2349"/>
    <n v="5767"/>
    <n v="2230"/>
    <n v="3537"/>
    <n v="8708"/>
    <n v="0"/>
    <n v="34163"/>
    <n v="0"/>
    <n v="0"/>
    <n v="0"/>
    <n v="0"/>
    <n v="0"/>
    <n v="0"/>
    <n v="3240"/>
    <n v="1610"/>
    <n v="427"/>
    <n v="0"/>
    <n v="0"/>
    <n v="0"/>
    <n v="490"/>
    <n v="0"/>
    <n v="0"/>
  </r>
  <r>
    <s v="EMMET"/>
    <x v="4"/>
    <x v="7"/>
    <n v="2280"/>
    <n v="5673"/>
    <n v="2139"/>
    <n v="3534"/>
    <n v="8607"/>
    <n v="0"/>
    <n v="34163"/>
    <n v="0"/>
    <n v="0"/>
    <n v="0"/>
    <n v="0"/>
    <n v="0"/>
    <n v="0"/>
    <n v="3166"/>
    <n v="1628"/>
    <n v="406"/>
    <n v="0"/>
    <n v="0"/>
    <n v="0"/>
    <n v="473"/>
    <n v="0"/>
    <n v="0"/>
  </r>
  <r>
    <s v="EMMET"/>
    <x v="4"/>
    <x v="8"/>
    <n v="2339"/>
    <n v="5718"/>
    <n v="2199"/>
    <n v="3519"/>
    <n v="8672"/>
    <n v="0"/>
    <n v="34163"/>
    <n v="0"/>
    <n v="0"/>
    <n v="0"/>
    <n v="0"/>
    <n v="0"/>
    <n v="0"/>
    <n v="3192"/>
    <n v="1620"/>
    <n v="421"/>
    <n v="0"/>
    <n v="0"/>
    <n v="0"/>
    <n v="485"/>
    <n v="0"/>
    <n v="0"/>
  </r>
  <r>
    <s v="EMMET"/>
    <x v="4"/>
    <x v="9"/>
    <n v="2022"/>
    <n v="5028"/>
    <n v="1946"/>
    <n v="3082"/>
    <n v="7899"/>
    <n v="0"/>
    <n v="34163"/>
    <n v="0"/>
    <n v="0"/>
    <n v="0"/>
    <n v="0"/>
    <n v="0"/>
    <n v="0"/>
    <n v="2798"/>
    <n v="1400"/>
    <n v="406"/>
    <n v="0"/>
    <n v="0"/>
    <n v="0"/>
    <n v="424"/>
    <n v="0"/>
    <n v="0"/>
  </r>
  <r>
    <s v="EMMET"/>
    <x v="4"/>
    <x v="10"/>
    <n v="2114"/>
    <n v="5252"/>
    <n v="2033"/>
    <n v="3219"/>
    <n v="8131"/>
    <n v="0"/>
    <n v="34163"/>
    <n v="0"/>
    <n v="0"/>
    <n v="0"/>
    <n v="0"/>
    <n v="0"/>
    <n v="0"/>
    <n v="2945"/>
    <n v="1463"/>
    <n v="412"/>
    <n v="0"/>
    <n v="0"/>
    <n v="0"/>
    <n v="432"/>
    <n v="0"/>
    <n v="0"/>
  </r>
  <r>
    <s v="EMMET"/>
    <x v="4"/>
    <x v="11"/>
    <n v="2199"/>
    <n v="5450"/>
    <n v="2093"/>
    <n v="3357"/>
    <n v="8317"/>
    <n v="0"/>
    <n v="34163"/>
    <n v="0"/>
    <n v="0"/>
    <n v="0"/>
    <n v="0"/>
    <n v="0"/>
    <n v="0"/>
    <n v="3057"/>
    <n v="1513"/>
    <n v="431"/>
    <n v="0"/>
    <n v="0"/>
    <n v="0"/>
    <n v="449"/>
    <n v="0"/>
    <n v="0"/>
  </r>
  <r>
    <s v="EMMET"/>
    <x v="5"/>
    <x v="1"/>
    <n v="1633"/>
    <n v="4345"/>
    <n v="1681"/>
    <n v="2664"/>
    <n v="6991"/>
    <n v="0"/>
    <n v="34163"/>
    <n v="0"/>
    <n v="0"/>
    <n v="0"/>
    <n v="0"/>
    <n v="0"/>
    <n v="0"/>
    <n v="2384"/>
    <n v="1211"/>
    <n v="363"/>
    <n v="0"/>
    <n v="0"/>
    <n v="0"/>
    <n v="387"/>
    <n v="0"/>
    <n v="0"/>
  </r>
  <r>
    <s v="EMMET"/>
    <x v="5"/>
    <x v="2"/>
    <n v="1395"/>
    <n v="3862"/>
    <n v="1549"/>
    <n v="2313"/>
    <n v="6352"/>
    <n v="0"/>
    <n v="34163"/>
    <n v="0"/>
    <n v="0"/>
    <n v="0"/>
    <n v="0"/>
    <n v="0"/>
    <n v="0"/>
    <n v="2125"/>
    <n v="1055"/>
    <n v="320"/>
    <n v="0"/>
    <n v="0"/>
    <n v="0"/>
    <n v="362"/>
    <n v="0"/>
    <n v="0"/>
  </r>
  <r>
    <s v="EMMET"/>
    <x v="5"/>
    <x v="0"/>
    <n v="1352"/>
    <n v="3747"/>
    <n v="1643"/>
    <n v="2104"/>
    <n v="6311"/>
    <n v="1924"/>
    <n v="34163"/>
    <n v="0"/>
    <n v="451"/>
    <n v="0"/>
    <n v="0"/>
    <n v="0"/>
    <n v="0"/>
    <n v="2339"/>
    <n v="0"/>
    <n v="380"/>
    <n v="577"/>
    <n v="0"/>
    <n v="0"/>
    <n v="0"/>
    <n v="0"/>
    <n v="0"/>
  </r>
  <r>
    <s v="EMMET"/>
    <x v="5"/>
    <x v="3"/>
    <n v="1786"/>
    <n v="4591"/>
    <n v="1758"/>
    <n v="2833"/>
    <n v="7381"/>
    <n v="0"/>
    <n v="34163"/>
    <n v="0"/>
    <n v="0"/>
    <n v="0"/>
    <n v="0"/>
    <n v="0"/>
    <n v="0"/>
    <n v="2540"/>
    <n v="1257"/>
    <n v="376"/>
    <n v="0"/>
    <n v="0"/>
    <n v="0"/>
    <n v="418"/>
    <n v="0"/>
    <n v="0"/>
  </r>
  <r>
    <s v="EMMET"/>
    <x v="5"/>
    <x v="4"/>
    <n v="1849"/>
    <n v="4754"/>
    <n v="1823"/>
    <n v="2931"/>
    <n v="7542"/>
    <n v="0"/>
    <n v="34163"/>
    <n v="0"/>
    <n v="0"/>
    <n v="0"/>
    <n v="0"/>
    <n v="0"/>
    <n v="0"/>
    <n v="2626"/>
    <n v="1325"/>
    <n v="383"/>
    <n v="0"/>
    <n v="0"/>
    <n v="0"/>
    <n v="420"/>
    <n v="0"/>
    <n v="0"/>
  </r>
  <r>
    <s v="EMMET"/>
    <x v="5"/>
    <x v="5"/>
    <n v="1399"/>
    <n v="3889"/>
    <n v="1557"/>
    <n v="2332"/>
    <n v="6367"/>
    <n v="0"/>
    <n v="34163"/>
    <n v="0"/>
    <n v="0"/>
    <n v="0"/>
    <n v="0"/>
    <n v="0"/>
    <n v="0"/>
    <n v="2119"/>
    <n v="1089"/>
    <n v="318"/>
    <n v="0"/>
    <n v="0"/>
    <n v="0"/>
    <n v="363"/>
    <n v="0"/>
    <n v="0"/>
  </r>
  <r>
    <s v="EMMET"/>
    <x v="5"/>
    <x v="6"/>
    <n v="1445"/>
    <n v="4004"/>
    <n v="1597"/>
    <n v="2407"/>
    <n v="6521"/>
    <n v="0"/>
    <n v="34163"/>
    <n v="0"/>
    <n v="0"/>
    <n v="0"/>
    <n v="0"/>
    <n v="0"/>
    <n v="0"/>
    <n v="2194"/>
    <n v="1114"/>
    <n v="332"/>
    <n v="0"/>
    <n v="0"/>
    <n v="0"/>
    <n v="364"/>
    <n v="0"/>
    <n v="0"/>
  </r>
  <r>
    <s v="EMMET"/>
    <x v="5"/>
    <x v="7"/>
    <n v="1711"/>
    <n v="4480"/>
    <n v="1713"/>
    <n v="2767"/>
    <n v="7195"/>
    <n v="0"/>
    <n v="34163"/>
    <n v="0"/>
    <n v="0"/>
    <n v="0"/>
    <n v="0"/>
    <n v="0"/>
    <n v="0"/>
    <n v="2485"/>
    <n v="1228"/>
    <n v="368"/>
    <n v="0"/>
    <n v="0"/>
    <n v="0"/>
    <n v="399"/>
    <n v="0"/>
    <n v="0"/>
  </r>
  <r>
    <s v="EMMET"/>
    <x v="5"/>
    <x v="8"/>
    <n v="1543"/>
    <n v="4177"/>
    <n v="1650"/>
    <n v="2527"/>
    <n v="6785"/>
    <n v="0"/>
    <n v="34163"/>
    <n v="0"/>
    <n v="0"/>
    <n v="0"/>
    <n v="0"/>
    <n v="0"/>
    <n v="0"/>
    <n v="2296"/>
    <n v="1160"/>
    <n v="341"/>
    <n v="0"/>
    <n v="0"/>
    <n v="0"/>
    <n v="380"/>
    <n v="0"/>
    <n v="0"/>
  </r>
  <r>
    <s v="EMMET"/>
    <x v="5"/>
    <x v="9"/>
    <n v="1362"/>
    <n v="3762"/>
    <n v="1644"/>
    <n v="2118"/>
    <n v="6321"/>
    <n v="0"/>
    <n v="34163"/>
    <n v="0"/>
    <n v="452"/>
    <n v="0"/>
    <n v="0"/>
    <n v="0"/>
    <n v="0"/>
    <n v="2347"/>
    <n v="0"/>
    <n v="381"/>
    <n v="582"/>
    <n v="0"/>
    <n v="0"/>
    <n v="0"/>
    <n v="0"/>
    <n v="0"/>
  </r>
  <r>
    <s v="EMMET"/>
    <x v="5"/>
    <x v="10"/>
    <n v="1361"/>
    <n v="3788"/>
    <n v="1585"/>
    <n v="2203"/>
    <n v="6324"/>
    <n v="0"/>
    <n v="34163"/>
    <n v="0"/>
    <n v="475"/>
    <n v="0"/>
    <n v="0"/>
    <n v="0"/>
    <n v="0"/>
    <n v="2329"/>
    <n v="0"/>
    <n v="375"/>
    <n v="609"/>
    <n v="0"/>
    <n v="0"/>
    <n v="0"/>
    <n v="0"/>
    <n v="0"/>
  </r>
  <r>
    <s v="EMMET"/>
    <x v="5"/>
    <x v="11"/>
    <n v="1395"/>
    <n v="3874"/>
    <n v="1557"/>
    <n v="2317"/>
    <n v="6316"/>
    <n v="0"/>
    <n v="34163"/>
    <n v="0"/>
    <n v="0"/>
    <n v="0"/>
    <n v="0"/>
    <n v="0"/>
    <n v="0"/>
    <n v="2148"/>
    <n v="1038"/>
    <n v="334"/>
    <n v="0"/>
    <n v="0"/>
    <n v="0"/>
    <n v="354"/>
    <n v="0"/>
    <n v="0"/>
  </r>
  <r>
    <s v="EMMET"/>
    <x v="6"/>
    <x v="1"/>
    <n v="1354"/>
    <n v="3681"/>
    <n v="1659"/>
    <n v="2022"/>
    <n v="6217"/>
    <n v="0"/>
    <n v="34163"/>
    <n v="0"/>
    <n v="500"/>
    <n v="0"/>
    <n v="0"/>
    <n v="0"/>
    <n v="0"/>
    <n v="2227"/>
    <n v="0"/>
    <n v="340"/>
    <n v="614"/>
    <n v="0"/>
    <n v="0"/>
    <n v="0"/>
    <n v="0"/>
    <n v="0"/>
  </r>
  <r>
    <s v="EMMET"/>
    <x v="6"/>
    <x v="2"/>
    <n v="1307"/>
    <n v="3583"/>
    <n v="1589"/>
    <n v="1994"/>
    <n v="5996"/>
    <n v="1846"/>
    <n v="34163"/>
    <n v="0"/>
    <n v="500"/>
    <n v="0"/>
    <n v="0"/>
    <n v="0"/>
    <n v="0"/>
    <n v="2076"/>
    <n v="0"/>
    <n v="346"/>
    <n v="661"/>
    <n v="0"/>
    <n v="0"/>
    <n v="0"/>
    <n v="0"/>
    <n v="0"/>
  </r>
  <r>
    <s v="EMMET"/>
    <x v="6"/>
    <x v="0"/>
    <n v="1165"/>
    <n v="3357"/>
    <n v="1517"/>
    <n v="1840"/>
    <n v="5631"/>
    <n v="1635"/>
    <n v="34163"/>
    <n v="0"/>
    <n v="486"/>
    <n v="0"/>
    <n v="0"/>
    <n v="0"/>
    <n v="0"/>
    <n v="1923"/>
    <n v="0"/>
    <n v="299"/>
    <n v="649"/>
    <n v="0"/>
    <n v="0"/>
    <n v="0"/>
    <n v="0"/>
    <n v="0"/>
  </r>
  <r>
    <s v="EMMET"/>
    <x v="6"/>
    <x v="3"/>
    <n v="1369"/>
    <n v="3769"/>
    <n v="1653"/>
    <n v="2116"/>
    <n v="6293"/>
    <n v="0"/>
    <n v="34163"/>
    <n v="0"/>
    <n v="476"/>
    <n v="0"/>
    <n v="0"/>
    <n v="0"/>
    <n v="0"/>
    <n v="2308"/>
    <n v="0"/>
    <n v="379"/>
    <n v="606"/>
    <n v="0"/>
    <n v="0"/>
    <n v="0"/>
    <n v="0"/>
    <n v="0"/>
  </r>
  <r>
    <s v="EMMET"/>
    <x v="6"/>
    <x v="4"/>
    <n v="1351"/>
    <n v="3718"/>
    <n v="1634"/>
    <n v="2084"/>
    <n v="6320"/>
    <n v="0"/>
    <n v="34163"/>
    <n v="0"/>
    <n v="438"/>
    <n v="0"/>
    <n v="0"/>
    <n v="0"/>
    <n v="0"/>
    <n v="2311"/>
    <n v="0"/>
    <n v="387"/>
    <n v="582"/>
    <n v="0"/>
    <n v="0"/>
    <n v="0"/>
    <n v="0"/>
    <n v="0"/>
  </r>
  <r>
    <s v="EMMET"/>
    <x v="6"/>
    <x v="5"/>
    <n v="1342"/>
    <n v="3668"/>
    <n v="1629"/>
    <n v="2039"/>
    <n v="6085"/>
    <n v="1886"/>
    <n v="34163"/>
    <n v="0"/>
    <n v="509"/>
    <n v="0"/>
    <n v="0"/>
    <n v="0"/>
    <n v="0"/>
    <n v="2144"/>
    <n v="0"/>
    <n v="350"/>
    <n v="665"/>
    <n v="0"/>
    <n v="0"/>
    <n v="0"/>
    <n v="0"/>
    <n v="0"/>
  </r>
  <r>
    <s v="EMMET"/>
    <x v="6"/>
    <x v="6"/>
    <n v="1345"/>
    <n v="3660"/>
    <n v="1647"/>
    <n v="2013"/>
    <n v="6153"/>
    <n v="0"/>
    <n v="34163"/>
    <n v="0"/>
    <n v="498"/>
    <n v="0"/>
    <n v="0"/>
    <n v="0"/>
    <n v="0"/>
    <n v="2181"/>
    <n v="0"/>
    <n v="344"/>
    <n v="637"/>
    <n v="0"/>
    <n v="0"/>
    <n v="0"/>
    <n v="0"/>
    <n v="0"/>
  </r>
  <r>
    <s v="EMMET"/>
    <x v="6"/>
    <x v="7"/>
    <n v="1403"/>
    <n v="3784"/>
    <n v="1696"/>
    <n v="2088"/>
    <n v="6296"/>
    <n v="0"/>
    <n v="34163"/>
    <n v="0"/>
    <n v="491"/>
    <n v="0"/>
    <n v="0"/>
    <n v="0"/>
    <n v="0"/>
    <n v="2309"/>
    <n v="0"/>
    <n v="357"/>
    <n v="627"/>
    <n v="0"/>
    <n v="0"/>
    <n v="0"/>
    <n v="0"/>
    <n v="0"/>
  </r>
  <r>
    <s v="EMMET"/>
    <x v="6"/>
    <x v="8"/>
    <n v="1349"/>
    <n v="3686"/>
    <n v="1666"/>
    <n v="2020"/>
    <n v="6246"/>
    <n v="0"/>
    <n v="34163"/>
    <n v="0"/>
    <n v="493"/>
    <n v="0"/>
    <n v="0"/>
    <n v="0"/>
    <n v="0"/>
    <n v="2230"/>
    <n v="0"/>
    <n v="338"/>
    <n v="625"/>
    <n v="0"/>
    <n v="0"/>
    <n v="0"/>
    <n v="0"/>
    <n v="0"/>
  </r>
  <r>
    <s v="EMMET"/>
    <x v="6"/>
    <x v="9"/>
    <n v="1192"/>
    <n v="3430"/>
    <n v="1544"/>
    <n v="1886"/>
    <n v="5683"/>
    <n v="1642"/>
    <n v="34163"/>
    <n v="0"/>
    <n v="498"/>
    <n v="0"/>
    <n v="0"/>
    <n v="0"/>
    <n v="0"/>
    <n v="1974"/>
    <n v="0"/>
    <n v="291"/>
    <n v="667"/>
    <n v="0"/>
    <n v="0"/>
    <n v="0"/>
    <n v="0"/>
    <n v="0"/>
  </r>
  <r>
    <s v="EMMET"/>
    <x v="6"/>
    <x v="10"/>
    <n v="1209"/>
    <n v="3459"/>
    <n v="1549"/>
    <n v="1910"/>
    <n v="5709"/>
    <n v="1684"/>
    <n v="34163"/>
    <n v="0"/>
    <n v="496"/>
    <n v="0"/>
    <n v="0"/>
    <n v="0"/>
    <n v="0"/>
    <n v="1998"/>
    <n v="0"/>
    <n v="308"/>
    <n v="657"/>
    <n v="0"/>
    <n v="0"/>
    <n v="0"/>
    <n v="0"/>
    <n v="0"/>
  </r>
  <r>
    <s v="EMMET"/>
    <x v="6"/>
    <x v="11"/>
    <n v="1321"/>
    <n v="3608"/>
    <n v="1612"/>
    <n v="1996"/>
    <n v="5977"/>
    <n v="1839"/>
    <n v="34163"/>
    <n v="0"/>
    <n v="501"/>
    <n v="0"/>
    <n v="0"/>
    <n v="0"/>
    <n v="0"/>
    <n v="2087"/>
    <n v="0"/>
    <n v="337"/>
    <n v="683"/>
    <n v="0"/>
    <n v="0"/>
    <n v="0"/>
    <n v="0"/>
    <n v="0"/>
  </r>
  <r>
    <s v="EMMET"/>
    <x v="7"/>
    <x v="3"/>
    <n v="1147"/>
    <n v="3306"/>
    <n v="1466"/>
    <n v="1840"/>
    <n v="5582"/>
    <n v="1610"/>
    <n v="34163"/>
    <n v="0"/>
    <n v="488"/>
    <n v="0"/>
    <n v="0"/>
    <n v="0"/>
    <n v="0"/>
    <n v="1861"/>
    <n v="0"/>
    <n v="299"/>
    <n v="658"/>
    <n v="0"/>
    <n v="0"/>
    <n v="0"/>
    <n v="0"/>
    <n v="0"/>
  </r>
  <r>
    <s v="EMMET"/>
    <x v="7"/>
    <x v="4"/>
    <n v="1157"/>
    <n v="3327"/>
    <n v="1490"/>
    <n v="1837"/>
    <n v="5571"/>
    <n v="1622"/>
    <n v="34163"/>
    <n v="0"/>
    <n v="488"/>
    <n v="0"/>
    <n v="0"/>
    <n v="0"/>
    <n v="0"/>
    <n v="1886"/>
    <n v="0"/>
    <n v="296"/>
    <n v="657"/>
    <n v="0"/>
    <n v="0"/>
    <n v="0"/>
    <n v="0"/>
    <n v="0"/>
  </r>
  <r>
    <s v="GENESEE"/>
    <x v="0"/>
    <x v="0"/>
    <n v="31985"/>
    <n v="105342"/>
    <n v="32192"/>
    <n v="73150"/>
    <n v="134291"/>
    <n v="39163"/>
    <n v="401983"/>
    <n v="0"/>
    <n v="15760"/>
    <n v="0"/>
    <n v="0"/>
    <n v="0"/>
    <n v="2805"/>
    <n v="26432"/>
    <n v="21464"/>
    <n v="32810"/>
    <n v="0"/>
    <n v="0"/>
    <n v="0"/>
    <n v="6071"/>
    <n v="0"/>
    <n v="0"/>
  </r>
  <r>
    <s v="GENESEE"/>
    <x v="1"/>
    <x v="0"/>
    <n v="39827"/>
    <n v="119964"/>
    <n v="35858"/>
    <n v="84106"/>
    <n v="150483"/>
    <n v="48318"/>
    <n v="401983"/>
    <n v="0"/>
    <n v="21774"/>
    <n v="0"/>
    <n v="0"/>
    <n v="4034"/>
    <n v="0"/>
    <n v="28770"/>
    <n v="23615"/>
    <n v="33911"/>
    <n v="0"/>
    <n v="0"/>
    <n v="0"/>
    <n v="7860"/>
    <n v="0"/>
    <n v="0"/>
  </r>
  <r>
    <s v="GENESEE"/>
    <x v="2"/>
    <x v="0"/>
    <n v="43019"/>
    <n v="127097"/>
    <n v="41744"/>
    <n v="85353"/>
    <n v="160778"/>
    <n v="52953"/>
    <n v="401983"/>
    <n v="0"/>
    <n v="24507"/>
    <n v="0"/>
    <n v="0"/>
    <n v="4818"/>
    <n v="0"/>
    <n v="30011"/>
    <n v="24157"/>
    <n v="34673"/>
    <n v="0"/>
    <n v="0"/>
    <n v="0"/>
    <n v="8931"/>
    <n v="0"/>
    <n v="0"/>
  </r>
  <r>
    <s v="GENESEE"/>
    <x v="3"/>
    <x v="0"/>
    <n v="44497"/>
    <n v="130858"/>
    <n v="45610"/>
    <n v="85248"/>
    <n v="168945"/>
    <n v="56561"/>
    <n v="401983"/>
    <n v="0"/>
    <n v="26624"/>
    <n v="0"/>
    <n v="0"/>
    <n v="5459"/>
    <n v="0"/>
    <n v="30938"/>
    <n v="23808"/>
    <n v="34582"/>
    <n v="0"/>
    <n v="0"/>
    <n v="0"/>
    <n v="9447"/>
    <n v="0"/>
    <n v="0"/>
  </r>
  <r>
    <s v="GENESEE"/>
    <x v="4"/>
    <x v="1"/>
    <n v="45256"/>
    <n v="131745"/>
    <n v="46710"/>
    <n v="85035"/>
    <n v="171804"/>
    <n v="0"/>
    <n v="401983"/>
    <n v="0"/>
    <n v="27073"/>
    <n v="0"/>
    <n v="0"/>
    <n v="5683"/>
    <n v="0"/>
    <n v="31085"/>
    <n v="23677"/>
    <n v="34246"/>
    <n v="0"/>
    <n v="0"/>
    <n v="0"/>
    <n v="9981"/>
    <n v="0"/>
    <n v="0"/>
  </r>
  <r>
    <s v="GENESEE"/>
    <x v="4"/>
    <x v="2"/>
    <n v="45348"/>
    <n v="129349"/>
    <n v="46594"/>
    <n v="82755"/>
    <n v="170721"/>
    <n v="0"/>
    <n v="401983"/>
    <n v="0"/>
    <n v="27125"/>
    <n v="0"/>
    <n v="0"/>
    <n v="5396"/>
    <n v="0"/>
    <n v="30625"/>
    <n v="22768"/>
    <n v="33626"/>
    <n v="0"/>
    <n v="0"/>
    <n v="0"/>
    <n v="9809"/>
    <n v="0"/>
    <n v="0"/>
  </r>
  <r>
    <s v="GENESEE"/>
    <x v="4"/>
    <x v="0"/>
    <n v="38896"/>
    <n v="117114"/>
    <n v="42687"/>
    <n v="74427"/>
    <n v="157538"/>
    <n v="49973"/>
    <n v="401983"/>
    <n v="0"/>
    <n v="24682"/>
    <n v="4702"/>
    <n v="0"/>
    <n v="0"/>
    <n v="0"/>
    <n v="28060"/>
    <n v="20108"/>
    <n v="30667"/>
    <n v="0"/>
    <n v="0"/>
    <n v="0"/>
    <n v="8895"/>
    <n v="0"/>
    <n v="0"/>
  </r>
  <r>
    <s v="GENESEE"/>
    <x v="4"/>
    <x v="3"/>
    <n v="44654"/>
    <n v="130805"/>
    <n v="45885"/>
    <n v="84920"/>
    <n v="170569"/>
    <n v="0"/>
    <n v="401983"/>
    <n v="0"/>
    <n v="26624"/>
    <n v="0"/>
    <n v="0"/>
    <n v="5594"/>
    <n v="0"/>
    <n v="30879"/>
    <n v="23652"/>
    <n v="34338"/>
    <n v="0"/>
    <n v="0"/>
    <n v="0"/>
    <n v="9718"/>
    <n v="0"/>
    <n v="0"/>
  </r>
  <r>
    <s v="GENESEE"/>
    <x v="4"/>
    <x v="4"/>
    <n v="44682"/>
    <n v="130687"/>
    <n v="45690"/>
    <n v="84997"/>
    <n v="170005"/>
    <n v="0"/>
    <n v="401983"/>
    <n v="0"/>
    <n v="26609"/>
    <n v="0"/>
    <n v="0"/>
    <n v="5538"/>
    <n v="0"/>
    <n v="30946"/>
    <n v="23604"/>
    <n v="34381"/>
    <n v="0"/>
    <n v="0"/>
    <n v="0"/>
    <n v="9609"/>
    <n v="0"/>
    <n v="0"/>
  </r>
  <r>
    <s v="GENESEE"/>
    <x v="4"/>
    <x v="5"/>
    <n v="45348"/>
    <n v="131827"/>
    <n v="47296"/>
    <n v="84531"/>
    <n v="173067"/>
    <n v="0"/>
    <n v="401983"/>
    <n v="0"/>
    <n v="27493"/>
    <n v="0"/>
    <n v="0"/>
    <n v="5544"/>
    <n v="0"/>
    <n v="31121"/>
    <n v="23391"/>
    <n v="34218"/>
    <n v="0"/>
    <n v="0"/>
    <n v="0"/>
    <n v="10060"/>
    <n v="0"/>
    <n v="0"/>
  </r>
  <r>
    <s v="GENESEE"/>
    <x v="4"/>
    <x v="6"/>
    <n v="45360"/>
    <n v="131897"/>
    <n v="47134"/>
    <n v="84763"/>
    <n v="172738"/>
    <n v="0"/>
    <n v="401983"/>
    <n v="0"/>
    <n v="27425"/>
    <n v="0"/>
    <n v="0"/>
    <n v="5597"/>
    <n v="0"/>
    <n v="31130"/>
    <n v="23484"/>
    <n v="34232"/>
    <n v="0"/>
    <n v="0"/>
    <n v="0"/>
    <n v="10029"/>
    <n v="0"/>
    <n v="0"/>
  </r>
  <r>
    <s v="GENESEE"/>
    <x v="4"/>
    <x v="7"/>
    <n v="44876"/>
    <n v="131090"/>
    <n v="46194"/>
    <n v="84896"/>
    <n v="171202"/>
    <n v="0"/>
    <n v="401983"/>
    <n v="0"/>
    <n v="26806"/>
    <n v="0"/>
    <n v="0"/>
    <n v="5628"/>
    <n v="0"/>
    <n v="30934"/>
    <n v="23620"/>
    <n v="34254"/>
    <n v="0"/>
    <n v="0"/>
    <n v="0"/>
    <n v="9848"/>
    <n v="0"/>
    <n v="0"/>
  </r>
  <r>
    <s v="GENESEE"/>
    <x v="4"/>
    <x v="8"/>
    <n v="45250"/>
    <n v="131765"/>
    <n v="46946"/>
    <n v="84819"/>
    <n v="172278"/>
    <n v="0"/>
    <n v="401983"/>
    <n v="0"/>
    <n v="27248"/>
    <n v="0"/>
    <n v="0"/>
    <n v="5635"/>
    <n v="0"/>
    <n v="31102"/>
    <n v="23587"/>
    <n v="34158"/>
    <n v="0"/>
    <n v="0"/>
    <n v="0"/>
    <n v="10035"/>
    <n v="0"/>
    <n v="0"/>
  </r>
  <r>
    <s v="GENESEE"/>
    <x v="4"/>
    <x v="9"/>
    <n v="40169"/>
    <n v="119566"/>
    <n v="43585"/>
    <n v="75981"/>
    <n v="160201"/>
    <n v="0"/>
    <n v="401983"/>
    <n v="0"/>
    <n v="25333"/>
    <n v="4860"/>
    <n v="0"/>
    <n v="0"/>
    <n v="0"/>
    <n v="28648"/>
    <n v="20553"/>
    <n v="31199"/>
    <n v="0"/>
    <n v="0"/>
    <n v="0"/>
    <n v="8973"/>
    <n v="0"/>
    <n v="0"/>
  </r>
  <r>
    <s v="GENESEE"/>
    <x v="4"/>
    <x v="10"/>
    <n v="41309"/>
    <n v="122170"/>
    <n v="44418"/>
    <n v="77752"/>
    <n v="163531"/>
    <n v="0"/>
    <n v="401983"/>
    <n v="0"/>
    <n v="25869"/>
    <n v="4972"/>
    <n v="0"/>
    <n v="0"/>
    <n v="0"/>
    <n v="29231"/>
    <n v="21063"/>
    <n v="31923"/>
    <n v="0"/>
    <n v="0"/>
    <n v="0"/>
    <n v="9112"/>
    <n v="0"/>
    <n v="0"/>
  </r>
  <r>
    <s v="GENESEE"/>
    <x v="4"/>
    <x v="11"/>
    <n v="42902"/>
    <n v="126212"/>
    <n v="45615"/>
    <n v="80597"/>
    <n v="167317"/>
    <n v="0"/>
    <n v="401983"/>
    <n v="0"/>
    <n v="26605"/>
    <n v="0"/>
    <n v="0"/>
    <n v="5232"/>
    <n v="0"/>
    <n v="29989"/>
    <n v="21991"/>
    <n v="32876"/>
    <n v="0"/>
    <n v="0"/>
    <n v="0"/>
    <n v="9519"/>
    <n v="0"/>
    <n v="0"/>
  </r>
  <r>
    <s v="GENESEE"/>
    <x v="5"/>
    <x v="1"/>
    <n v="34589"/>
    <n v="108582"/>
    <n v="40422"/>
    <n v="68160"/>
    <n v="148981"/>
    <n v="0"/>
    <n v="401983"/>
    <n v="0"/>
    <n v="22706"/>
    <n v="4334"/>
    <n v="0"/>
    <n v="0"/>
    <n v="0"/>
    <n v="26035"/>
    <n v="18784"/>
    <n v="28606"/>
    <n v="0"/>
    <n v="0"/>
    <n v="0"/>
    <n v="8117"/>
    <n v="0"/>
    <n v="0"/>
  </r>
  <r>
    <s v="GENESEE"/>
    <x v="5"/>
    <x v="2"/>
    <n v="32032"/>
    <n v="103050"/>
    <n v="39209"/>
    <n v="63841"/>
    <n v="141932"/>
    <n v="0"/>
    <n v="401983"/>
    <n v="0"/>
    <n v="21838"/>
    <n v="4145"/>
    <n v="0"/>
    <n v="0"/>
    <n v="0"/>
    <n v="24669"/>
    <n v="17562"/>
    <n v="27305"/>
    <n v="0"/>
    <n v="0"/>
    <n v="0"/>
    <n v="7531"/>
    <n v="0"/>
    <n v="0"/>
  </r>
  <r>
    <s v="GENESEE"/>
    <x v="5"/>
    <x v="0"/>
    <n v="31689"/>
    <n v="102140"/>
    <n v="39315"/>
    <n v="62825"/>
    <n v="141641"/>
    <n v="39938"/>
    <n v="401983"/>
    <n v="0"/>
    <n v="22273"/>
    <n v="0"/>
    <n v="4054"/>
    <n v="0"/>
    <n v="0"/>
    <n v="24645"/>
    <n v="17047"/>
    <n v="26858"/>
    <n v="0"/>
    <n v="0"/>
    <n v="0"/>
    <n v="7263"/>
    <n v="0"/>
    <n v="0"/>
  </r>
  <r>
    <s v="GENESEE"/>
    <x v="5"/>
    <x v="3"/>
    <n v="36625"/>
    <n v="112736"/>
    <n v="41249"/>
    <n v="71487"/>
    <n v="153548"/>
    <n v="0"/>
    <n v="401983"/>
    <n v="0"/>
    <n v="23592"/>
    <n v="4516"/>
    <n v="0"/>
    <n v="0"/>
    <n v="0"/>
    <n v="27031"/>
    <n v="19387"/>
    <n v="29631"/>
    <n v="0"/>
    <n v="0"/>
    <n v="0"/>
    <n v="8579"/>
    <n v="0"/>
    <n v="0"/>
  </r>
  <r>
    <s v="GENESEE"/>
    <x v="5"/>
    <x v="4"/>
    <n v="37779"/>
    <n v="114696"/>
    <n v="41777"/>
    <n v="72919"/>
    <n v="155799"/>
    <n v="0"/>
    <n v="401983"/>
    <n v="0"/>
    <n v="24041"/>
    <n v="4629"/>
    <n v="0"/>
    <n v="0"/>
    <n v="0"/>
    <n v="27498"/>
    <n v="19644"/>
    <n v="30133"/>
    <n v="0"/>
    <n v="0"/>
    <n v="0"/>
    <n v="8751"/>
    <n v="0"/>
    <n v="0"/>
  </r>
  <r>
    <s v="GENESEE"/>
    <x v="5"/>
    <x v="5"/>
    <n v="31852"/>
    <n v="102244"/>
    <n v="38954"/>
    <n v="63290"/>
    <n v="140611"/>
    <n v="0"/>
    <n v="401983"/>
    <n v="0"/>
    <n v="21452"/>
    <n v="4207"/>
    <n v="0"/>
    <n v="0"/>
    <n v="0"/>
    <n v="24597"/>
    <n v="17427"/>
    <n v="27080"/>
    <n v="0"/>
    <n v="0"/>
    <n v="0"/>
    <n v="7481"/>
    <n v="0"/>
    <n v="0"/>
  </r>
  <r>
    <s v="GENESEE"/>
    <x v="5"/>
    <x v="6"/>
    <n v="32415"/>
    <n v="103703"/>
    <n v="39283"/>
    <n v="64420"/>
    <n v="142647"/>
    <n v="0"/>
    <n v="401983"/>
    <n v="0"/>
    <n v="21658"/>
    <n v="4202"/>
    <n v="0"/>
    <n v="0"/>
    <n v="0"/>
    <n v="24936"/>
    <n v="17788"/>
    <n v="27468"/>
    <n v="0"/>
    <n v="0"/>
    <n v="0"/>
    <n v="7651"/>
    <n v="0"/>
    <n v="0"/>
  </r>
  <r>
    <s v="GENESEE"/>
    <x v="5"/>
    <x v="7"/>
    <n v="35596"/>
    <n v="110608"/>
    <n v="40708"/>
    <n v="69900"/>
    <n v="151397"/>
    <n v="0"/>
    <n v="401983"/>
    <n v="0"/>
    <n v="23169"/>
    <n v="4422"/>
    <n v="0"/>
    <n v="0"/>
    <n v="0"/>
    <n v="26548"/>
    <n v="19067"/>
    <n v="29058"/>
    <n v="0"/>
    <n v="0"/>
    <n v="0"/>
    <n v="8344"/>
    <n v="0"/>
    <n v="0"/>
  </r>
  <r>
    <s v="GENESEE"/>
    <x v="5"/>
    <x v="8"/>
    <n v="33270"/>
    <n v="105840"/>
    <n v="39793"/>
    <n v="66047"/>
    <n v="145583"/>
    <n v="0"/>
    <n v="401983"/>
    <n v="0"/>
    <n v="22146"/>
    <n v="4262"/>
    <n v="0"/>
    <n v="0"/>
    <n v="0"/>
    <n v="25470"/>
    <n v="18215"/>
    <n v="27868"/>
    <n v="0"/>
    <n v="0"/>
    <n v="0"/>
    <n v="7879"/>
    <n v="0"/>
    <n v="0"/>
  </r>
  <r>
    <s v="GENESEE"/>
    <x v="5"/>
    <x v="9"/>
    <n v="31567"/>
    <n v="102005"/>
    <n v="39187"/>
    <n v="62818"/>
    <n v="141633"/>
    <n v="0"/>
    <n v="401983"/>
    <n v="0"/>
    <n v="22155"/>
    <n v="0"/>
    <n v="4019"/>
    <n v="0"/>
    <n v="0"/>
    <n v="24569"/>
    <n v="17150"/>
    <n v="26863"/>
    <n v="0"/>
    <n v="0"/>
    <n v="0"/>
    <n v="7249"/>
    <n v="0"/>
    <n v="0"/>
  </r>
  <r>
    <s v="GENESEE"/>
    <x v="5"/>
    <x v="10"/>
    <n v="31939"/>
    <n v="102972"/>
    <n v="39508"/>
    <n v="63464"/>
    <n v="142142"/>
    <n v="0"/>
    <n v="401983"/>
    <n v="0"/>
    <n v="22293"/>
    <n v="0"/>
    <n v="4035"/>
    <n v="0"/>
    <n v="0"/>
    <n v="24775"/>
    <n v="17365"/>
    <n v="27190"/>
    <n v="0"/>
    <n v="0"/>
    <n v="0"/>
    <n v="7314"/>
    <n v="0"/>
    <n v="0"/>
  </r>
  <r>
    <s v="GENESEE"/>
    <x v="5"/>
    <x v="11"/>
    <n v="32154"/>
    <n v="103430"/>
    <n v="39600"/>
    <n v="63830"/>
    <n v="142477"/>
    <n v="0"/>
    <n v="401983"/>
    <n v="0"/>
    <n v="22122"/>
    <n v="0"/>
    <n v="4105"/>
    <n v="0"/>
    <n v="0"/>
    <n v="24845"/>
    <n v="17539"/>
    <n v="27362"/>
    <n v="0"/>
    <n v="0"/>
    <n v="0"/>
    <n v="7457"/>
    <n v="0"/>
    <n v="0"/>
  </r>
  <r>
    <s v="GENESEE"/>
    <x v="6"/>
    <x v="1"/>
    <n v="31109"/>
    <n v="100439"/>
    <n v="39156"/>
    <n v="61283"/>
    <n v="140616"/>
    <n v="0"/>
    <n v="401983"/>
    <n v="0"/>
    <n v="21897"/>
    <n v="0"/>
    <n v="3810"/>
    <n v="0"/>
    <n v="0"/>
    <n v="24692"/>
    <n v="16687"/>
    <n v="25905"/>
    <n v="0"/>
    <n v="0"/>
    <n v="0"/>
    <n v="7448"/>
    <n v="0"/>
    <n v="0"/>
  </r>
  <r>
    <s v="GENESEE"/>
    <x v="6"/>
    <x v="2"/>
    <n v="30489"/>
    <n v="99553"/>
    <n v="39513"/>
    <n v="60040"/>
    <n v="138223"/>
    <n v="38230"/>
    <n v="401983"/>
    <n v="0"/>
    <n v="22199"/>
    <n v="0"/>
    <n v="4003"/>
    <n v="0"/>
    <n v="0"/>
    <n v="24020"/>
    <n v="16329"/>
    <n v="25494"/>
    <n v="0"/>
    <n v="0"/>
    <n v="0"/>
    <n v="7508"/>
    <n v="0"/>
    <n v="0"/>
  </r>
  <r>
    <s v="GENESEE"/>
    <x v="6"/>
    <x v="0"/>
    <n v="29896"/>
    <n v="98298"/>
    <n v="39457"/>
    <n v="58841"/>
    <n v="135580"/>
    <n v="37282"/>
    <n v="401983"/>
    <n v="0"/>
    <n v="22492"/>
    <n v="0"/>
    <n v="3597"/>
    <n v="0"/>
    <n v="0"/>
    <n v="23806"/>
    <n v="16207"/>
    <n v="24969"/>
    <n v="0"/>
    <n v="0"/>
    <n v="0"/>
    <n v="7227"/>
    <n v="0"/>
    <n v="0"/>
  </r>
  <r>
    <s v="GENESEE"/>
    <x v="6"/>
    <x v="3"/>
    <n v="31740"/>
    <n v="102079"/>
    <n v="39524"/>
    <n v="62555"/>
    <n v="141782"/>
    <n v="0"/>
    <n v="401983"/>
    <n v="0"/>
    <n v="22320"/>
    <n v="0"/>
    <n v="4038"/>
    <n v="0"/>
    <n v="0"/>
    <n v="24837"/>
    <n v="16942"/>
    <n v="26617"/>
    <n v="0"/>
    <n v="0"/>
    <n v="0"/>
    <n v="7325"/>
    <n v="0"/>
    <n v="0"/>
  </r>
  <r>
    <s v="GENESEE"/>
    <x v="6"/>
    <x v="4"/>
    <n v="31704"/>
    <n v="102077"/>
    <n v="39368"/>
    <n v="62709"/>
    <n v="142093"/>
    <n v="0"/>
    <n v="401983"/>
    <n v="0"/>
    <n v="22401"/>
    <n v="0"/>
    <n v="4089"/>
    <n v="0"/>
    <n v="0"/>
    <n v="24682"/>
    <n v="16922"/>
    <n v="26782"/>
    <n v="0"/>
    <n v="0"/>
    <n v="0"/>
    <n v="7201"/>
    <n v="0"/>
    <n v="0"/>
  </r>
  <r>
    <s v="GENESEE"/>
    <x v="6"/>
    <x v="5"/>
    <n v="30539"/>
    <n v="99900"/>
    <n v="39472"/>
    <n v="60428"/>
    <n v="137990"/>
    <n v="37988"/>
    <n v="401983"/>
    <n v="0"/>
    <n v="22130"/>
    <n v="0"/>
    <n v="4044"/>
    <n v="0"/>
    <n v="0"/>
    <n v="24120"/>
    <n v="16393"/>
    <n v="25636"/>
    <n v="0"/>
    <n v="0"/>
    <n v="0"/>
    <n v="7577"/>
    <n v="0"/>
    <n v="0"/>
  </r>
  <r>
    <s v="GENESEE"/>
    <x v="6"/>
    <x v="6"/>
    <n v="29946"/>
    <n v="98795"/>
    <n v="38967"/>
    <n v="59828"/>
    <n v="138713"/>
    <n v="0"/>
    <n v="401983"/>
    <n v="0"/>
    <n v="21668"/>
    <n v="0"/>
    <n v="3872"/>
    <n v="0"/>
    <n v="0"/>
    <n v="24039"/>
    <n v="16370"/>
    <n v="25489"/>
    <n v="0"/>
    <n v="0"/>
    <n v="0"/>
    <n v="7357"/>
    <n v="0"/>
    <n v="0"/>
  </r>
  <r>
    <s v="GENESEE"/>
    <x v="6"/>
    <x v="7"/>
    <n v="31894"/>
    <n v="102053"/>
    <n v="39701"/>
    <n v="62352"/>
    <n v="141924"/>
    <n v="0"/>
    <n v="401983"/>
    <n v="0"/>
    <n v="22358"/>
    <n v="0"/>
    <n v="3949"/>
    <n v="0"/>
    <n v="0"/>
    <n v="24916"/>
    <n v="16919"/>
    <n v="26414"/>
    <n v="0"/>
    <n v="0"/>
    <n v="0"/>
    <n v="7497"/>
    <n v="0"/>
    <n v="0"/>
  </r>
  <r>
    <s v="GENESEE"/>
    <x v="6"/>
    <x v="8"/>
    <n v="30591"/>
    <n v="99757"/>
    <n v="39191"/>
    <n v="60566"/>
    <n v="139551"/>
    <n v="0"/>
    <n v="401983"/>
    <n v="0"/>
    <n v="21882"/>
    <n v="0"/>
    <n v="3813"/>
    <n v="0"/>
    <n v="0"/>
    <n v="24440"/>
    <n v="16554"/>
    <n v="25674"/>
    <n v="0"/>
    <n v="0"/>
    <n v="0"/>
    <n v="7394"/>
    <n v="0"/>
    <n v="0"/>
  </r>
  <r>
    <s v="GENESEE"/>
    <x v="6"/>
    <x v="9"/>
    <n v="30108"/>
    <n v="98692"/>
    <n v="39649"/>
    <n v="59043"/>
    <n v="135541"/>
    <n v="37286"/>
    <n v="401983"/>
    <n v="0"/>
    <n v="22562"/>
    <n v="0"/>
    <n v="3692"/>
    <n v="0"/>
    <n v="0"/>
    <n v="23956"/>
    <n v="16223"/>
    <n v="25022"/>
    <n v="0"/>
    <n v="0"/>
    <n v="0"/>
    <n v="7237"/>
    <n v="0"/>
    <n v="0"/>
  </r>
  <r>
    <s v="GENESEE"/>
    <x v="6"/>
    <x v="10"/>
    <n v="29942"/>
    <n v="99002"/>
    <n v="39517"/>
    <n v="59485"/>
    <n v="136063"/>
    <n v="37288"/>
    <n v="401983"/>
    <n v="0"/>
    <n v="22542"/>
    <n v="0"/>
    <n v="3781"/>
    <n v="0"/>
    <n v="0"/>
    <n v="24028"/>
    <n v="16271"/>
    <n v="25114"/>
    <n v="0"/>
    <n v="0"/>
    <n v="0"/>
    <n v="7266"/>
    <n v="0"/>
    <n v="0"/>
  </r>
  <r>
    <s v="GENESEE"/>
    <x v="6"/>
    <x v="11"/>
    <n v="30614"/>
    <n v="99867"/>
    <n v="39743"/>
    <n v="60124"/>
    <n v="138495"/>
    <n v="38332"/>
    <n v="401983"/>
    <n v="0"/>
    <n v="22556"/>
    <n v="0"/>
    <n v="3902"/>
    <n v="0"/>
    <n v="0"/>
    <n v="24172"/>
    <n v="16425"/>
    <n v="25398"/>
    <n v="0"/>
    <n v="0"/>
    <n v="0"/>
    <n v="7414"/>
    <n v="0"/>
    <n v="0"/>
  </r>
  <r>
    <s v="GENESEE"/>
    <x v="7"/>
    <x v="3"/>
    <n v="30028"/>
    <n v="97908"/>
    <n v="39405"/>
    <n v="58503"/>
    <n v="135571"/>
    <n v="37619"/>
    <n v="401983"/>
    <n v="0"/>
    <n v="22346"/>
    <n v="0"/>
    <n v="3594"/>
    <n v="0"/>
    <n v="0"/>
    <n v="23631"/>
    <n v="16052"/>
    <n v="25088"/>
    <n v="0"/>
    <n v="0"/>
    <n v="0"/>
    <n v="7197"/>
    <n v="0"/>
    <n v="0"/>
  </r>
  <r>
    <s v="GENESEE"/>
    <x v="7"/>
    <x v="4"/>
    <n v="30080"/>
    <n v="98381"/>
    <n v="39545"/>
    <n v="58836"/>
    <n v="135665"/>
    <n v="37468"/>
    <n v="401983"/>
    <n v="0"/>
    <n v="22449"/>
    <n v="0"/>
    <n v="3570"/>
    <n v="0"/>
    <n v="0"/>
    <n v="23842"/>
    <n v="16191"/>
    <n v="25066"/>
    <n v="0"/>
    <n v="0"/>
    <n v="0"/>
    <n v="7263"/>
    <n v="0"/>
    <n v="0"/>
  </r>
  <r>
    <s v="GLADWIN"/>
    <x v="0"/>
    <x v="0"/>
    <n v="1661"/>
    <n v="4949"/>
    <n v="1852"/>
    <n v="3097"/>
    <n v="6850"/>
    <n v="2046"/>
    <n v="25728"/>
    <n v="0"/>
    <n v="0"/>
    <n v="0"/>
    <n v="0"/>
    <n v="0"/>
    <n v="0"/>
    <n v="1229"/>
    <n v="1566"/>
    <n v="1934"/>
    <n v="0"/>
    <n v="0"/>
    <n v="0"/>
    <n v="220"/>
    <n v="0"/>
    <n v="0"/>
  </r>
  <r>
    <s v="GLADWIN"/>
    <x v="1"/>
    <x v="0"/>
    <n v="1959"/>
    <n v="5503"/>
    <n v="1948"/>
    <n v="3555"/>
    <n v="7450"/>
    <n v="2354"/>
    <n v="25728"/>
    <n v="0"/>
    <n v="0"/>
    <n v="0"/>
    <n v="0"/>
    <n v="0"/>
    <n v="0"/>
    <n v="1415"/>
    <n v="1696"/>
    <n v="2083"/>
    <n v="0"/>
    <n v="0"/>
    <n v="0"/>
    <n v="309"/>
    <n v="0"/>
    <n v="0"/>
  </r>
  <r>
    <s v="GLADWIN"/>
    <x v="2"/>
    <x v="0"/>
    <n v="2064"/>
    <n v="5803"/>
    <n v="2171"/>
    <n v="3632"/>
    <n v="7926"/>
    <n v="2513"/>
    <n v="25728"/>
    <n v="0"/>
    <n v="0"/>
    <n v="0"/>
    <n v="0"/>
    <n v="0"/>
    <n v="0"/>
    <n v="1560"/>
    <n v="1704"/>
    <n v="2196"/>
    <n v="0"/>
    <n v="0"/>
    <n v="0"/>
    <n v="343"/>
    <n v="0"/>
    <n v="0"/>
  </r>
  <r>
    <s v="GLADWIN"/>
    <x v="3"/>
    <x v="0"/>
    <n v="2215"/>
    <n v="6172"/>
    <n v="2386"/>
    <n v="3786"/>
    <n v="8480"/>
    <n v="2776"/>
    <n v="25728"/>
    <n v="0"/>
    <n v="0"/>
    <n v="0"/>
    <n v="0"/>
    <n v="0"/>
    <n v="0"/>
    <n v="1736"/>
    <n v="1779"/>
    <n v="2267"/>
    <n v="0"/>
    <n v="0"/>
    <n v="0"/>
    <n v="390"/>
    <n v="0"/>
    <n v="0"/>
  </r>
  <r>
    <s v="GLADWIN"/>
    <x v="4"/>
    <x v="1"/>
    <n v="2242"/>
    <n v="6210"/>
    <n v="2424"/>
    <n v="3786"/>
    <n v="8602"/>
    <n v="0"/>
    <n v="25728"/>
    <n v="0"/>
    <n v="0"/>
    <n v="0"/>
    <n v="0"/>
    <n v="0"/>
    <n v="0"/>
    <n v="1754"/>
    <n v="1761"/>
    <n v="2278"/>
    <n v="0"/>
    <n v="0"/>
    <n v="0"/>
    <n v="417"/>
    <n v="0"/>
    <n v="0"/>
  </r>
  <r>
    <s v="GLADWIN"/>
    <x v="4"/>
    <x v="2"/>
    <n v="2253"/>
    <n v="6098"/>
    <n v="2407"/>
    <n v="3691"/>
    <n v="8572"/>
    <n v="0"/>
    <n v="25728"/>
    <n v="0"/>
    <n v="0"/>
    <n v="0"/>
    <n v="0"/>
    <n v="0"/>
    <n v="0"/>
    <n v="1736"/>
    <n v="1726"/>
    <n v="2242"/>
    <n v="0"/>
    <n v="0"/>
    <n v="0"/>
    <n v="394"/>
    <n v="0"/>
    <n v="0"/>
  </r>
  <r>
    <s v="GLADWIN"/>
    <x v="4"/>
    <x v="0"/>
    <n v="1916"/>
    <n v="5507"/>
    <n v="2181"/>
    <n v="3326"/>
    <n v="7932"/>
    <n v="2442"/>
    <n v="25728"/>
    <n v="0"/>
    <n v="0"/>
    <n v="0"/>
    <n v="0"/>
    <n v="0"/>
    <n v="0"/>
    <n v="1639"/>
    <n v="1504"/>
    <n v="2014"/>
    <n v="0"/>
    <n v="0"/>
    <n v="0"/>
    <n v="350"/>
    <n v="0"/>
    <n v="0"/>
  </r>
  <r>
    <s v="GLADWIN"/>
    <x v="4"/>
    <x v="3"/>
    <n v="2213"/>
    <n v="6150"/>
    <n v="2376"/>
    <n v="3774"/>
    <n v="8556"/>
    <n v="0"/>
    <n v="25728"/>
    <n v="0"/>
    <n v="0"/>
    <n v="0"/>
    <n v="0"/>
    <n v="0"/>
    <n v="0"/>
    <n v="1721"/>
    <n v="1763"/>
    <n v="2260"/>
    <n v="0"/>
    <n v="0"/>
    <n v="0"/>
    <n v="406"/>
    <n v="0"/>
    <n v="0"/>
  </r>
  <r>
    <s v="GLADWIN"/>
    <x v="4"/>
    <x v="4"/>
    <n v="2219"/>
    <n v="6149"/>
    <n v="2379"/>
    <n v="3770"/>
    <n v="8515"/>
    <n v="0"/>
    <n v="25728"/>
    <n v="0"/>
    <n v="0"/>
    <n v="0"/>
    <n v="0"/>
    <n v="0"/>
    <n v="0"/>
    <n v="1718"/>
    <n v="1770"/>
    <n v="2265"/>
    <n v="0"/>
    <n v="0"/>
    <n v="0"/>
    <n v="396"/>
    <n v="0"/>
    <n v="0"/>
  </r>
  <r>
    <s v="GLADWIN"/>
    <x v="4"/>
    <x v="5"/>
    <n v="2253"/>
    <n v="6209"/>
    <n v="2433"/>
    <n v="3776"/>
    <n v="8684"/>
    <n v="0"/>
    <n v="25728"/>
    <n v="0"/>
    <n v="0"/>
    <n v="0"/>
    <n v="0"/>
    <n v="0"/>
    <n v="0"/>
    <n v="1762"/>
    <n v="1761"/>
    <n v="2274"/>
    <n v="0"/>
    <n v="0"/>
    <n v="0"/>
    <n v="412"/>
    <n v="0"/>
    <n v="0"/>
  </r>
  <r>
    <s v="GLADWIN"/>
    <x v="4"/>
    <x v="6"/>
    <n v="2239"/>
    <n v="6235"/>
    <n v="2434"/>
    <n v="3801"/>
    <n v="8668"/>
    <n v="0"/>
    <n v="25728"/>
    <n v="0"/>
    <n v="0"/>
    <n v="0"/>
    <n v="0"/>
    <n v="0"/>
    <n v="0"/>
    <n v="1767"/>
    <n v="1760"/>
    <n v="2292"/>
    <n v="0"/>
    <n v="0"/>
    <n v="0"/>
    <n v="416"/>
    <n v="0"/>
    <n v="0"/>
  </r>
  <r>
    <s v="GLADWIN"/>
    <x v="4"/>
    <x v="7"/>
    <n v="2239"/>
    <n v="6176"/>
    <n v="2388"/>
    <n v="3788"/>
    <n v="8614"/>
    <n v="0"/>
    <n v="25728"/>
    <n v="0"/>
    <n v="0"/>
    <n v="0"/>
    <n v="0"/>
    <n v="0"/>
    <n v="0"/>
    <n v="1753"/>
    <n v="1753"/>
    <n v="2259"/>
    <n v="0"/>
    <n v="0"/>
    <n v="0"/>
    <n v="411"/>
    <n v="0"/>
    <n v="0"/>
  </r>
  <r>
    <s v="GLADWIN"/>
    <x v="4"/>
    <x v="8"/>
    <n v="2233"/>
    <n v="6223"/>
    <n v="2428"/>
    <n v="3795"/>
    <n v="8656"/>
    <n v="0"/>
    <n v="25728"/>
    <n v="0"/>
    <n v="0"/>
    <n v="0"/>
    <n v="0"/>
    <n v="0"/>
    <n v="0"/>
    <n v="1761"/>
    <n v="1769"/>
    <n v="2279"/>
    <n v="0"/>
    <n v="0"/>
    <n v="0"/>
    <n v="414"/>
    <n v="0"/>
    <n v="0"/>
  </r>
  <r>
    <s v="GLADWIN"/>
    <x v="4"/>
    <x v="9"/>
    <n v="1978"/>
    <n v="5618"/>
    <n v="2212"/>
    <n v="3406"/>
    <n v="8063"/>
    <n v="0"/>
    <n v="25728"/>
    <n v="0"/>
    <n v="0"/>
    <n v="0"/>
    <n v="0"/>
    <n v="0"/>
    <n v="0"/>
    <n v="1663"/>
    <n v="1539"/>
    <n v="2061"/>
    <n v="0"/>
    <n v="0"/>
    <n v="0"/>
    <n v="355"/>
    <n v="0"/>
    <n v="0"/>
  </r>
  <r>
    <s v="GLADWIN"/>
    <x v="4"/>
    <x v="10"/>
    <n v="2082"/>
    <n v="5841"/>
    <n v="2330"/>
    <n v="3511"/>
    <n v="8252"/>
    <n v="0"/>
    <n v="25728"/>
    <n v="0"/>
    <n v="0"/>
    <n v="0"/>
    <n v="0"/>
    <n v="0"/>
    <n v="0"/>
    <n v="1715"/>
    <n v="1621"/>
    <n v="2133"/>
    <n v="0"/>
    <n v="0"/>
    <n v="0"/>
    <n v="372"/>
    <n v="0"/>
    <n v="0"/>
  </r>
  <r>
    <s v="GLADWIN"/>
    <x v="4"/>
    <x v="11"/>
    <n v="2135"/>
    <n v="5940"/>
    <n v="2352"/>
    <n v="3588"/>
    <n v="8406"/>
    <n v="0"/>
    <n v="25728"/>
    <n v="0"/>
    <n v="0"/>
    <n v="0"/>
    <n v="0"/>
    <n v="0"/>
    <n v="0"/>
    <n v="1711"/>
    <n v="1666"/>
    <n v="2181"/>
    <n v="0"/>
    <n v="0"/>
    <n v="0"/>
    <n v="382"/>
    <n v="0"/>
    <n v="0"/>
  </r>
  <r>
    <s v="GLADWIN"/>
    <x v="5"/>
    <x v="1"/>
    <n v="1685"/>
    <n v="5089"/>
    <n v="2071"/>
    <n v="3018"/>
    <n v="7545"/>
    <n v="0"/>
    <n v="25728"/>
    <n v="0"/>
    <n v="0"/>
    <n v="0"/>
    <n v="0"/>
    <n v="0"/>
    <n v="0"/>
    <n v="1539"/>
    <n v="1366"/>
    <n v="1855"/>
    <n v="0"/>
    <n v="0"/>
    <n v="0"/>
    <n v="329"/>
    <n v="0"/>
    <n v="0"/>
  </r>
  <r>
    <s v="GLADWIN"/>
    <x v="5"/>
    <x v="2"/>
    <n v="1517"/>
    <n v="4830"/>
    <n v="2019"/>
    <n v="2811"/>
    <n v="7278"/>
    <n v="0"/>
    <n v="25728"/>
    <n v="0"/>
    <n v="0"/>
    <n v="0"/>
    <n v="0"/>
    <n v="0"/>
    <n v="0"/>
    <n v="1454"/>
    <n v="1293"/>
    <n v="1781"/>
    <n v="0"/>
    <n v="0"/>
    <n v="0"/>
    <n v="302"/>
    <n v="0"/>
    <n v="0"/>
  </r>
  <r>
    <s v="GLADWIN"/>
    <x v="5"/>
    <x v="0"/>
    <n v="1545"/>
    <n v="4793"/>
    <n v="2011"/>
    <n v="2782"/>
    <n v="7329"/>
    <n v="1946"/>
    <n v="25728"/>
    <n v="0"/>
    <n v="263"/>
    <n v="0"/>
    <n v="0"/>
    <n v="0"/>
    <n v="0"/>
    <n v="1473"/>
    <n v="1320"/>
    <n v="1737"/>
    <n v="0"/>
    <n v="0"/>
    <n v="0"/>
    <n v="0"/>
    <n v="0"/>
    <n v="0"/>
  </r>
  <r>
    <s v="GLADWIN"/>
    <x v="5"/>
    <x v="3"/>
    <n v="1808"/>
    <n v="5257"/>
    <n v="2094"/>
    <n v="3163"/>
    <n v="7749"/>
    <n v="0"/>
    <n v="25728"/>
    <n v="0"/>
    <n v="0"/>
    <n v="0"/>
    <n v="0"/>
    <n v="0"/>
    <n v="0"/>
    <n v="1577"/>
    <n v="1399"/>
    <n v="1932"/>
    <n v="0"/>
    <n v="0"/>
    <n v="0"/>
    <n v="349"/>
    <n v="0"/>
    <n v="0"/>
  </r>
  <r>
    <s v="GLADWIN"/>
    <x v="5"/>
    <x v="4"/>
    <n v="1861"/>
    <n v="5357"/>
    <n v="2129"/>
    <n v="3228"/>
    <n v="7866"/>
    <n v="0"/>
    <n v="25728"/>
    <n v="0"/>
    <n v="0"/>
    <n v="0"/>
    <n v="0"/>
    <n v="0"/>
    <n v="0"/>
    <n v="1598"/>
    <n v="1455"/>
    <n v="1957"/>
    <n v="0"/>
    <n v="0"/>
    <n v="0"/>
    <n v="347"/>
    <n v="0"/>
    <n v="0"/>
  </r>
  <r>
    <s v="GLADWIN"/>
    <x v="5"/>
    <x v="5"/>
    <n v="1525"/>
    <n v="4824"/>
    <n v="2006"/>
    <n v="2818"/>
    <n v="7229"/>
    <n v="0"/>
    <n v="25728"/>
    <n v="0"/>
    <n v="0"/>
    <n v="0"/>
    <n v="0"/>
    <n v="0"/>
    <n v="0"/>
    <n v="1431"/>
    <n v="1308"/>
    <n v="1785"/>
    <n v="0"/>
    <n v="0"/>
    <n v="0"/>
    <n v="300"/>
    <n v="0"/>
    <n v="0"/>
  </r>
  <r>
    <s v="GLADWIN"/>
    <x v="5"/>
    <x v="6"/>
    <n v="1556"/>
    <n v="4830"/>
    <n v="2017"/>
    <n v="2813"/>
    <n v="7279"/>
    <n v="0"/>
    <n v="25728"/>
    <n v="0"/>
    <n v="0"/>
    <n v="0"/>
    <n v="0"/>
    <n v="0"/>
    <n v="0"/>
    <n v="1435"/>
    <n v="1298"/>
    <n v="1791"/>
    <n v="0"/>
    <n v="0"/>
    <n v="0"/>
    <n v="306"/>
    <n v="0"/>
    <n v="0"/>
  </r>
  <r>
    <s v="GLADWIN"/>
    <x v="5"/>
    <x v="7"/>
    <n v="1737"/>
    <n v="5182"/>
    <n v="2086"/>
    <n v="3096"/>
    <n v="7680"/>
    <n v="0"/>
    <n v="25728"/>
    <n v="0"/>
    <n v="0"/>
    <n v="0"/>
    <n v="0"/>
    <n v="0"/>
    <n v="0"/>
    <n v="1572"/>
    <n v="1383"/>
    <n v="1887"/>
    <n v="0"/>
    <n v="0"/>
    <n v="0"/>
    <n v="340"/>
    <n v="0"/>
    <n v="0"/>
  </r>
  <r>
    <s v="GLADWIN"/>
    <x v="5"/>
    <x v="8"/>
    <n v="1630"/>
    <n v="4999"/>
    <n v="2059"/>
    <n v="2940"/>
    <n v="7422"/>
    <n v="0"/>
    <n v="25728"/>
    <n v="0"/>
    <n v="0"/>
    <n v="0"/>
    <n v="0"/>
    <n v="0"/>
    <n v="0"/>
    <n v="1486"/>
    <n v="1349"/>
    <n v="1849"/>
    <n v="0"/>
    <n v="0"/>
    <n v="0"/>
    <n v="315"/>
    <n v="0"/>
    <n v="0"/>
  </r>
  <r>
    <s v="GLADWIN"/>
    <x v="5"/>
    <x v="9"/>
    <n v="1533"/>
    <n v="4814"/>
    <n v="2002"/>
    <n v="2812"/>
    <n v="7320"/>
    <n v="0"/>
    <n v="25728"/>
    <n v="0"/>
    <n v="259"/>
    <n v="0"/>
    <n v="0"/>
    <n v="0"/>
    <n v="0"/>
    <n v="1482"/>
    <n v="1309"/>
    <n v="1764"/>
    <n v="0"/>
    <n v="0"/>
    <n v="0"/>
    <n v="0"/>
    <n v="0"/>
    <n v="0"/>
  </r>
  <r>
    <s v="GLADWIN"/>
    <x v="5"/>
    <x v="10"/>
    <n v="1541"/>
    <n v="4844"/>
    <n v="2020"/>
    <n v="2824"/>
    <n v="7311"/>
    <n v="0"/>
    <n v="25728"/>
    <n v="0"/>
    <n v="240"/>
    <n v="0"/>
    <n v="0"/>
    <n v="0"/>
    <n v="0"/>
    <n v="1492"/>
    <n v="1319"/>
    <n v="1793"/>
    <n v="0"/>
    <n v="0"/>
    <n v="0"/>
    <n v="0"/>
    <n v="0"/>
    <n v="0"/>
  </r>
  <r>
    <s v="GLADWIN"/>
    <x v="5"/>
    <x v="11"/>
    <n v="1519"/>
    <n v="4857"/>
    <n v="2019"/>
    <n v="2838"/>
    <n v="7319"/>
    <n v="0"/>
    <n v="25728"/>
    <n v="0"/>
    <n v="0"/>
    <n v="0"/>
    <n v="0"/>
    <n v="0"/>
    <n v="0"/>
    <n v="1458"/>
    <n v="1311"/>
    <n v="1787"/>
    <n v="0"/>
    <n v="0"/>
    <n v="0"/>
    <n v="301"/>
    <n v="0"/>
    <n v="0"/>
  </r>
  <r>
    <s v="GLADWIN"/>
    <x v="6"/>
    <x v="1"/>
    <n v="1534"/>
    <n v="4807"/>
    <n v="2040"/>
    <n v="2767"/>
    <n v="7264"/>
    <n v="0"/>
    <n v="25728"/>
    <n v="0"/>
    <n v="319"/>
    <n v="0"/>
    <n v="0"/>
    <n v="0"/>
    <n v="0"/>
    <n v="1497"/>
    <n v="1243"/>
    <n v="1748"/>
    <n v="0"/>
    <n v="0"/>
    <n v="0"/>
    <n v="0"/>
    <n v="0"/>
    <n v="0"/>
  </r>
  <r>
    <s v="GLADWIN"/>
    <x v="6"/>
    <x v="2"/>
    <n v="1505"/>
    <n v="4642"/>
    <n v="1993"/>
    <n v="2649"/>
    <n v="7087"/>
    <n v="1865"/>
    <n v="25728"/>
    <n v="0"/>
    <n v="364"/>
    <n v="0"/>
    <n v="0"/>
    <n v="0"/>
    <n v="0"/>
    <n v="1401"/>
    <n v="1192"/>
    <n v="1685"/>
    <n v="0"/>
    <n v="0"/>
    <n v="0"/>
    <n v="0"/>
    <n v="0"/>
    <n v="0"/>
  </r>
  <r>
    <s v="GLADWIN"/>
    <x v="6"/>
    <x v="0"/>
    <n v="1426"/>
    <n v="4555"/>
    <n v="1931"/>
    <n v="2624"/>
    <n v="6991"/>
    <n v="1786"/>
    <n v="25728"/>
    <n v="0"/>
    <n v="433"/>
    <n v="0"/>
    <n v="0"/>
    <n v="0"/>
    <n v="0"/>
    <n v="1372"/>
    <n v="1161"/>
    <n v="1589"/>
    <n v="0"/>
    <n v="0"/>
    <n v="0"/>
    <n v="0"/>
    <n v="0"/>
    <n v="0"/>
  </r>
  <r>
    <s v="GLADWIN"/>
    <x v="6"/>
    <x v="3"/>
    <n v="1572"/>
    <n v="4839"/>
    <n v="2043"/>
    <n v="2796"/>
    <n v="7359"/>
    <n v="0"/>
    <n v="25728"/>
    <n v="0"/>
    <n v="291"/>
    <n v="0"/>
    <n v="0"/>
    <n v="0"/>
    <n v="0"/>
    <n v="1518"/>
    <n v="1290"/>
    <n v="1740"/>
    <n v="0"/>
    <n v="0"/>
    <n v="0"/>
    <n v="0"/>
    <n v="0"/>
    <n v="0"/>
  </r>
  <r>
    <s v="GLADWIN"/>
    <x v="6"/>
    <x v="4"/>
    <n v="1556"/>
    <n v="4820"/>
    <n v="2028"/>
    <n v="2792"/>
    <n v="7403"/>
    <n v="0"/>
    <n v="25728"/>
    <n v="0"/>
    <n v="271"/>
    <n v="0"/>
    <n v="0"/>
    <n v="0"/>
    <n v="0"/>
    <n v="1498"/>
    <n v="1310"/>
    <n v="1741"/>
    <n v="0"/>
    <n v="0"/>
    <n v="0"/>
    <n v="0"/>
    <n v="0"/>
    <n v="0"/>
  </r>
  <r>
    <s v="GLADWIN"/>
    <x v="6"/>
    <x v="5"/>
    <n v="1527"/>
    <n v="4695"/>
    <n v="2008"/>
    <n v="2687"/>
    <n v="7122"/>
    <n v="1911"/>
    <n v="25728"/>
    <n v="0"/>
    <n v="351"/>
    <n v="0"/>
    <n v="0"/>
    <n v="0"/>
    <n v="0"/>
    <n v="1419"/>
    <n v="1212"/>
    <n v="1713"/>
    <n v="0"/>
    <n v="0"/>
    <n v="0"/>
    <n v="0"/>
    <n v="0"/>
    <n v="0"/>
  </r>
  <r>
    <s v="GLADWIN"/>
    <x v="6"/>
    <x v="6"/>
    <n v="1483"/>
    <n v="4648"/>
    <n v="1996"/>
    <n v="2652"/>
    <n v="7139"/>
    <n v="0"/>
    <n v="25728"/>
    <n v="0"/>
    <n v="332"/>
    <n v="0"/>
    <n v="0"/>
    <n v="0"/>
    <n v="0"/>
    <n v="1426"/>
    <n v="1197"/>
    <n v="1693"/>
    <n v="0"/>
    <n v="0"/>
    <n v="0"/>
    <n v="0"/>
    <n v="0"/>
    <n v="0"/>
  </r>
  <r>
    <s v="GLADWIN"/>
    <x v="6"/>
    <x v="7"/>
    <n v="1566"/>
    <n v="4862"/>
    <n v="2062"/>
    <n v="2800"/>
    <n v="7339"/>
    <n v="0"/>
    <n v="25728"/>
    <n v="0"/>
    <n v="322"/>
    <n v="0"/>
    <n v="0"/>
    <n v="0"/>
    <n v="0"/>
    <n v="1516"/>
    <n v="1281"/>
    <n v="1743"/>
    <n v="0"/>
    <n v="0"/>
    <n v="0"/>
    <n v="0"/>
    <n v="0"/>
    <n v="0"/>
  </r>
  <r>
    <s v="GLADWIN"/>
    <x v="6"/>
    <x v="8"/>
    <n v="1496"/>
    <n v="4717"/>
    <n v="2009"/>
    <n v="2708"/>
    <n v="7204"/>
    <n v="0"/>
    <n v="25728"/>
    <n v="0"/>
    <n v="325"/>
    <n v="0"/>
    <n v="0"/>
    <n v="0"/>
    <n v="0"/>
    <n v="1447"/>
    <n v="1227"/>
    <n v="1718"/>
    <n v="0"/>
    <n v="0"/>
    <n v="0"/>
    <n v="0"/>
    <n v="0"/>
    <n v="0"/>
  </r>
  <r>
    <s v="GLADWIN"/>
    <x v="6"/>
    <x v="9"/>
    <n v="1438"/>
    <n v="4587"/>
    <n v="1962"/>
    <n v="2625"/>
    <n v="7026"/>
    <n v="1781"/>
    <n v="25728"/>
    <n v="0"/>
    <n v="435"/>
    <n v="0"/>
    <n v="0"/>
    <n v="0"/>
    <n v="0"/>
    <n v="1383"/>
    <n v="1166"/>
    <n v="1603"/>
    <n v="0"/>
    <n v="0"/>
    <n v="0"/>
    <n v="0"/>
    <n v="0"/>
    <n v="0"/>
  </r>
  <r>
    <s v="GLADWIN"/>
    <x v="6"/>
    <x v="10"/>
    <n v="1462"/>
    <n v="4611"/>
    <n v="1965"/>
    <n v="2646"/>
    <n v="7057"/>
    <n v="1815"/>
    <n v="25728"/>
    <n v="0"/>
    <n v="414"/>
    <n v="0"/>
    <n v="0"/>
    <n v="0"/>
    <n v="0"/>
    <n v="1398"/>
    <n v="1161"/>
    <n v="1638"/>
    <n v="0"/>
    <n v="0"/>
    <n v="0"/>
    <n v="0"/>
    <n v="0"/>
    <n v="0"/>
  </r>
  <r>
    <s v="GLADWIN"/>
    <x v="6"/>
    <x v="11"/>
    <n v="1502"/>
    <n v="4645"/>
    <n v="1990"/>
    <n v="2655"/>
    <n v="7152"/>
    <n v="1860"/>
    <n v="25728"/>
    <n v="0"/>
    <n v="400"/>
    <n v="0"/>
    <n v="0"/>
    <n v="0"/>
    <n v="0"/>
    <n v="1403"/>
    <n v="1181"/>
    <n v="1661"/>
    <n v="0"/>
    <n v="0"/>
    <n v="0"/>
    <n v="0"/>
    <n v="0"/>
    <n v="0"/>
  </r>
  <r>
    <s v="GLADWIN"/>
    <x v="7"/>
    <x v="3"/>
    <n v="1427"/>
    <n v="4518"/>
    <n v="1918"/>
    <n v="2600"/>
    <n v="6955"/>
    <n v="1770"/>
    <n v="25728"/>
    <n v="0"/>
    <n v="450"/>
    <n v="0"/>
    <n v="0"/>
    <n v="0"/>
    <n v="0"/>
    <n v="1370"/>
    <n v="1116"/>
    <n v="1582"/>
    <n v="0"/>
    <n v="0"/>
    <n v="0"/>
    <n v="0"/>
    <n v="0"/>
    <n v="0"/>
  </r>
  <r>
    <s v="GLADWIN"/>
    <x v="7"/>
    <x v="4"/>
    <n v="1425"/>
    <n v="4568"/>
    <n v="1935"/>
    <n v="2633"/>
    <n v="6990"/>
    <n v="1778"/>
    <n v="25728"/>
    <n v="0"/>
    <n v="451"/>
    <n v="0"/>
    <n v="0"/>
    <n v="0"/>
    <n v="0"/>
    <n v="1368"/>
    <n v="1143"/>
    <n v="1606"/>
    <n v="0"/>
    <n v="0"/>
    <n v="0"/>
    <n v="0"/>
    <n v="0"/>
    <n v="0"/>
  </r>
  <r>
    <s v="GOGEBIC"/>
    <x v="0"/>
    <x v="0"/>
    <n v="1034"/>
    <n v="2860"/>
    <n v="787"/>
    <n v="2073"/>
    <n v="4285"/>
    <n v="1254"/>
    <n v="14319"/>
    <n v="0"/>
    <n v="0"/>
    <n v="0"/>
    <n v="0"/>
    <n v="0"/>
    <n v="0"/>
    <n v="0"/>
    <n v="0"/>
    <n v="0"/>
    <n v="0"/>
    <n v="0"/>
    <n v="0"/>
    <n v="0"/>
    <n v="2860"/>
    <n v="0"/>
  </r>
  <r>
    <s v="GOGEBIC"/>
    <x v="1"/>
    <x v="0"/>
    <n v="1214"/>
    <n v="3203"/>
    <n v="690"/>
    <n v="2513"/>
    <n v="4731"/>
    <n v="1492"/>
    <n v="14319"/>
    <n v="0"/>
    <n v="0"/>
    <n v="0"/>
    <n v="0"/>
    <n v="0"/>
    <n v="0"/>
    <n v="0"/>
    <n v="0"/>
    <n v="0"/>
    <n v="0"/>
    <n v="0"/>
    <n v="0"/>
    <n v="0"/>
    <n v="3203"/>
    <n v="0"/>
  </r>
  <r>
    <s v="GOGEBIC"/>
    <x v="2"/>
    <x v="0"/>
    <n v="1344"/>
    <n v="3378"/>
    <n v="650"/>
    <n v="2728"/>
    <n v="5058"/>
    <n v="1721"/>
    <n v="14319"/>
    <n v="0"/>
    <n v="0"/>
    <n v="0"/>
    <n v="0"/>
    <n v="0"/>
    <n v="0"/>
    <n v="0"/>
    <n v="0"/>
    <n v="0"/>
    <n v="0"/>
    <n v="0"/>
    <n v="0"/>
    <n v="0"/>
    <n v="3378"/>
    <n v="0"/>
  </r>
  <r>
    <s v="GOGEBIC"/>
    <x v="3"/>
    <x v="0"/>
    <n v="1431"/>
    <n v="3531"/>
    <n v="597"/>
    <n v="2934"/>
    <n v="5354"/>
    <n v="1883"/>
    <n v="14319"/>
    <n v="0"/>
    <n v="0"/>
    <n v="0"/>
    <n v="0"/>
    <n v="0"/>
    <n v="0"/>
    <n v="0"/>
    <n v="0"/>
    <n v="0"/>
    <n v="0"/>
    <n v="0"/>
    <n v="0"/>
    <n v="0"/>
    <n v="3531"/>
    <n v="0"/>
  </r>
  <r>
    <s v="GOGEBIC"/>
    <x v="4"/>
    <x v="1"/>
    <n v="1464"/>
    <n v="3585"/>
    <n v="593"/>
    <n v="2992"/>
    <n v="5442"/>
    <n v="0"/>
    <n v="14319"/>
    <n v="0"/>
    <n v="0"/>
    <n v="0"/>
    <n v="0"/>
    <n v="0"/>
    <n v="0"/>
    <n v="0"/>
    <n v="0"/>
    <n v="0"/>
    <n v="0"/>
    <n v="0"/>
    <n v="0"/>
    <n v="0"/>
    <n v="0"/>
    <n v="3585"/>
  </r>
  <r>
    <s v="GOGEBIC"/>
    <x v="4"/>
    <x v="2"/>
    <n v="1453"/>
    <n v="3546"/>
    <n v="571"/>
    <n v="2975"/>
    <n v="5426"/>
    <n v="0"/>
    <n v="14319"/>
    <n v="0"/>
    <n v="0"/>
    <n v="0"/>
    <n v="0"/>
    <n v="0"/>
    <n v="0"/>
    <n v="0"/>
    <n v="0"/>
    <n v="0"/>
    <n v="0"/>
    <n v="0"/>
    <n v="0"/>
    <n v="0"/>
    <n v="3546"/>
    <n v="0"/>
  </r>
  <r>
    <s v="GOGEBIC"/>
    <x v="4"/>
    <x v="0"/>
    <n v="1249"/>
    <n v="3261"/>
    <n v="502"/>
    <n v="2759"/>
    <n v="5098"/>
    <n v="1653"/>
    <n v="14319"/>
    <n v="0"/>
    <n v="0"/>
    <n v="0"/>
    <n v="0"/>
    <n v="0"/>
    <n v="0"/>
    <n v="0"/>
    <n v="0"/>
    <n v="0"/>
    <n v="0"/>
    <n v="0"/>
    <n v="0"/>
    <n v="0"/>
    <n v="3261"/>
    <n v="0"/>
  </r>
  <r>
    <s v="GOGEBIC"/>
    <x v="4"/>
    <x v="3"/>
    <n v="1446"/>
    <n v="3575"/>
    <n v="595"/>
    <n v="2980"/>
    <n v="5407"/>
    <n v="0"/>
    <n v="14319"/>
    <n v="0"/>
    <n v="0"/>
    <n v="0"/>
    <n v="0"/>
    <n v="0"/>
    <n v="0"/>
    <n v="0"/>
    <n v="0"/>
    <n v="0"/>
    <n v="0"/>
    <n v="0"/>
    <n v="0"/>
    <n v="0"/>
    <n v="0"/>
    <n v="3575"/>
  </r>
  <r>
    <s v="GOGEBIC"/>
    <x v="4"/>
    <x v="4"/>
    <n v="1437"/>
    <n v="3551"/>
    <n v="595"/>
    <n v="2956"/>
    <n v="5390"/>
    <n v="0"/>
    <n v="14319"/>
    <n v="0"/>
    <n v="0"/>
    <n v="0"/>
    <n v="0"/>
    <n v="0"/>
    <n v="0"/>
    <n v="0"/>
    <n v="0"/>
    <n v="0"/>
    <n v="0"/>
    <n v="0"/>
    <n v="0"/>
    <n v="0"/>
    <n v="0"/>
    <n v="3551"/>
  </r>
  <r>
    <s v="GOGEBIC"/>
    <x v="4"/>
    <x v="5"/>
    <n v="1453"/>
    <n v="3613"/>
    <n v="587"/>
    <n v="3026"/>
    <n v="5511"/>
    <n v="0"/>
    <n v="14319"/>
    <n v="0"/>
    <n v="0"/>
    <n v="0"/>
    <n v="0"/>
    <n v="0"/>
    <n v="0"/>
    <n v="0"/>
    <n v="0"/>
    <n v="0"/>
    <n v="0"/>
    <n v="0"/>
    <n v="0"/>
    <n v="0"/>
    <n v="3613"/>
    <n v="0"/>
  </r>
  <r>
    <s v="GOGEBIC"/>
    <x v="4"/>
    <x v="6"/>
    <n v="1459"/>
    <n v="3611"/>
    <n v="591"/>
    <n v="3020"/>
    <n v="5488"/>
    <n v="0"/>
    <n v="14319"/>
    <n v="0"/>
    <n v="0"/>
    <n v="0"/>
    <n v="0"/>
    <n v="0"/>
    <n v="0"/>
    <n v="0"/>
    <n v="0"/>
    <n v="0"/>
    <n v="0"/>
    <n v="0"/>
    <n v="0"/>
    <n v="0"/>
    <n v="0"/>
    <n v="3611"/>
  </r>
  <r>
    <s v="GOGEBIC"/>
    <x v="4"/>
    <x v="7"/>
    <n v="1458"/>
    <n v="3582"/>
    <n v="595"/>
    <n v="2987"/>
    <n v="5423"/>
    <n v="0"/>
    <n v="14319"/>
    <n v="0"/>
    <n v="0"/>
    <n v="0"/>
    <n v="0"/>
    <n v="0"/>
    <n v="0"/>
    <n v="0"/>
    <n v="0"/>
    <n v="0"/>
    <n v="0"/>
    <n v="0"/>
    <n v="0"/>
    <n v="0"/>
    <n v="0"/>
    <n v="3582"/>
  </r>
  <r>
    <s v="GOGEBIC"/>
    <x v="4"/>
    <x v="8"/>
    <n v="1463"/>
    <n v="3605"/>
    <n v="591"/>
    <n v="3014"/>
    <n v="5471"/>
    <n v="0"/>
    <n v="14319"/>
    <n v="0"/>
    <n v="0"/>
    <n v="0"/>
    <n v="0"/>
    <n v="0"/>
    <n v="0"/>
    <n v="0"/>
    <n v="0"/>
    <n v="0"/>
    <n v="0"/>
    <n v="0"/>
    <n v="0"/>
    <n v="0"/>
    <n v="0"/>
    <n v="3605"/>
  </r>
  <r>
    <s v="GOGEBIC"/>
    <x v="4"/>
    <x v="9"/>
    <n v="1289"/>
    <n v="3330"/>
    <n v="511"/>
    <n v="2819"/>
    <n v="5195"/>
    <n v="0"/>
    <n v="14319"/>
    <n v="0"/>
    <n v="0"/>
    <n v="0"/>
    <n v="0"/>
    <n v="0"/>
    <n v="0"/>
    <n v="0"/>
    <n v="0"/>
    <n v="0"/>
    <n v="0"/>
    <n v="0"/>
    <n v="0"/>
    <n v="0"/>
    <n v="3330"/>
    <n v="0"/>
  </r>
  <r>
    <s v="GOGEBIC"/>
    <x v="4"/>
    <x v="10"/>
    <n v="1329"/>
    <n v="3371"/>
    <n v="529"/>
    <n v="2842"/>
    <n v="5278"/>
    <n v="0"/>
    <n v="14319"/>
    <n v="0"/>
    <n v="0"/>
    <n v="0"/>
    <n v="0"/>
    <n v="0"/>
    <n v="0"/>
    <n v="0"/>
    <n v="0"/>
    <n v="0"/>
    <n v="0"/>
    <n v="0"/>
    <n v="0"/>
    <n v="0"/>
    <n v="3371"/>
    <n v="0"/>
  </r>
  <r>
    <s v="GOGEBIC"/>
    <x v="4"/>
    <x v="11"/>
    <n v="1395"/>
    <n v="3488"/>
    <n v="552"/>
    <n v="2936"/>
    <n v="5348"/>
    <n v="0"/>
    <n v="14319"/>
    <n v="0"/>
    <n v="0"/>
    <n v="0"/>
    <n v="0"/>
    <n v="0"/>
    <n v="0"/>
    <n v="0"/>
    <n v="0"/>
    <n v="0"/>
    <n v="0"/>
    <n v="0"/>
    <n v="0"/>
    <n v="0"/>
    <n v="3488"/>
    <n v="0"/>
  </r>
  <r>
    <s v="GOGEBIC"/>
    <x v="5"/>
    <x v="1"/>
    <n v="1141"/>
    <n v="3024"/>
    <n v="446"/>
    <n v="2578"/>
    <n v="4877"/>
    <n v="0"/>
    <n v="14319"/>
    <n v="0"/>
    <n v="0"/>
    <n v="0"/>
    <n v="0"/>
    <n v="0"/>
    <n v="0"/>
    <n v="0"/>
    <n v="0"/>
    <n v="0"/>
    <n v="0"/>
    <n v="0"/>
    <n v="0"/>
    <n v="0"/>
    <n v="3024"/>
    <n v="0"/>
  </r>
  <r>
    <s v="GOGEBIC"/>
    <x v="5"/>
    <x v="2"/>
    <n v="1029"/>
    <n v="2845"/>
    <n v="413"/>
    <n v="2432"/>
    <n v="4639"/>
    <n v="0"/>
    <n v="14319"/>
    <n v="0"/>
    <n v="0"/>
    <n v="0"/>
    <n v="0"/>
    <n v="0"/>
    <n v="0"/>
    <n v="0"/>
    <n v="0"/>
    <n v="0"/>
    <n v="0"/>
    <n v="0"/>
    <n v="0"/>
    <n v="0"/>
    <n v="2845"/>
    <n v="0"/>
  </r>
  <r>
    <s v="GOGEBIC"/>
    <x v="5"/>
    <x v="0"/>
    <n v="1023"/>
    <n v="2856"/>
    <n v="387"/>
    <n v="2469"/>
    <n v="4680"/>
    <n v="1320"/>
    <n v="14319"/>
    <n v="0"/>
    <n v="0"/>
    <n v="0"/>
    <n v="0"/>
    <n v="0"/>
    <n v="0"/>
    <n v="0"/>
    <n v="0"/>
    <n v="0"/>
    <n v="0"/>
    <n v="0"/>
    <n v="0"/>
    <n v="0"/>
    <n v="2856"/>
    <n v="0"/>
  </r>
  <r>
    <s v="GOGEBIC"/>
    <x v="5"/>
    <x v="3"/>
    <n v="1204"/>
    <n v="3149"/>
    <n v="479"/>
    <n v="2670"/>
    <n v="4999"/>
    <n v="0"/>
    <n v="14319"/>
    <n v="0"/>
    <n v="0"/>
    <n v="0"/>
    <n v="0"/>
    <n v="0"/>
    <n v="0"/>
    <n v="0"/>
    <n v="0"/>
    <n v="0"/>
    <n v="0"/>
    <n v="0"/>
    <n v="0"/>
    <n v="0"/>
    <n v="3149"/>
    <n v="0"/>
  </r>
  <r>
    <s v="GOGEBIC"/>
    <x v="5"/>
    <x v="4"/>
    <n v="1225"/>
    <n v="3216"/>
    <n v="490"/>
    <n v="2726"/>
    <n v="5043"/>
    <n v="0"/>
    <n v="14319"/>
    <n v="0"/>
    <n v="0"/>
    <n v="0"/>
    <n v="0"/>
    <n v="0"/>
    <n v="0"/>
    <n v="0"/>
    <n v="0"/>
    <n v="0"/>
    <n v="0"/>
    <n v="0"/>
    <n v="0"/>
    <n v="0"/>
    <n v="3216"/>
    <n v="0"/>
  </r>
  <r>
    <s v="GOGEBIC"/>
    <x v="5"/>
    <x v="5"/>
    <n v="1024"/>
    <n v="2854"/>
    <n v="418"/>
    <n v="2436"/>
    <n v="4636"/>
    <n v="0"/>
    <n v="14319"/>
    <n v="0"/>
    <n v="0"/>
    <n v="0"/>
    <n v="0"/>
    <n v="0"/>
    <n v="0"/>
    <n v="0"/>
    <n v="0"/>
    <n v="0"/>
    <n v="0"/>
    <n v="0"/>
    <n v="0"/>
    <n v="0"/>
    <n v="2854"/>
    <n v="0"/>
  </r>
  <r>
    <s v="GOGEBIC"/>
    <x v="5"/>
    <x v="6"/>
    <n v="1041"/>
    <n v="2888"/>
    <n v="426"/>
    <n v="2462"/>
    <n v="4662"/>
    <n v="0"/>
    <n v="14319"/>
    <n v="0"/>
    <n v="0"/>
    <n v="0"/>
    <n v="0"/>
    <n v="0"/>
    <n v="0"/>
    <n v="0"/>
    <n v="0"/>
    <n v="0"/>
    <n v="0"/>
    <n v="0"/>
    <n v="0"/>
    <n v="0"/>
    <n v="2888"/>
    <n v="0"/>
  </r>
  <r>
    <s v="GOGEBIC"/>
    <x v="5"/>
    <x v="7"/>
    <n v="1166"/>
    <n v="3081"/>
    <n v="461"/>
    <n v="2620"/>
    <n v="4943"/>
    <n v="0"/>
    <n v="14319"/>
    <n v="0"/>
    <n v="0"/>
    <n v="0"/>
    <n v="0"/>
    <n v="0"/>
    <n v="0"/>
    <n v="0"/>
    <n v="0"/>
    <n v="0"/>
    <n v="0"/>
    <n v="0"/>
    <n v="0"/>
    <n v="0"/>
    <n v="3081"/>
    <n v="0"/>
  </r>
  <r>
    <s v="GOGEBIC"/>
    <x v="5"/>
    <x v="8"/>
    <n v="1092"/>
    <n v="2964"/>
    <n v="442"/>
    <n v="2522"/>
    <n v="4798"/>
    <n v="0"/>
    <n v="14319"/>
    <n v="0"/>
    <n v="0"/>
    <n v="0"/>
    <n v="0"/>
    <n v="0"/>
    <n v="0"/>
    <n v="0"/>
    <n v="0"/>
    <n v="0"/>
    <n v="0"/>
    <n v="0"/>
    <n v="0"/>
    <n v="0"/>
    <n v="2964"/>
    <n v="0"/>
  </r>
  <r>
    <s v="GOGEBIC"/>
    <x v="5"/>
    <x v="9"/>
    <n v="1019"/>
    <n v="2817"/>
    <n v="386"/>
    <n v="2431"/>
    <n v="4669"/>
    <n v="0"/>
    <n v="14319"/>
    <n v="0"/>
    <n v="0"/>
    <n v="0"/>
    <n v="0"/>
    <n v="0"/>
    <n v="0"/>
    <n v="0"/>
    <n v="0"/>
    <n v="0"/>
    <n v="0"/>
    <n v="0"/>
    <n v="0"/>
    <n v="0"/>
    <n v="2817"/>
    <n v="0"/>
  </r>
  <r>
    <s v="GOGEBIC"/>
    <x v="5"/>
    <x v="10"/>
    <n v="1043"/>
    <n v="2861"/>
    <n v="398"/>
    <n v="2463"/>
    <n v="4682"/>
    <n v="0"/>
    <n v="14319"/>
    <n v="0"/>
    <n v="0"/>
    <n v="0"/>
    <n v="0"/>
    <n v="0"/>
    <n v="0"/>
    <n v="0"/>
    <n v="0"/>
    <n v="0"/>
    <n v="0"/>
    <n v="0"/>
    <n v="0"/>
    <n v="0"/>
    <n v="2861"/>
    <n v="0"/>
  </r>
  <r>
    <s v="GOGEBIC"/>
    <x v="5"/>
    <x v="11"/>
    <n v="1032"/>
    <n v="2865"/>
    <n v="409"/>
    <n v="2456"/>
    <n v="4644"/>
    <n v="0"/>
    <n v="14319"/>
    <n v="0"/>
    <n v="0"/>
    <n v="0"/>
    <n v="0"/>
    <n v="0"/>
    <n v="0"/>
    <n v="0"/>
    <n v="0"/>
    <n v="0"/>
    <n v="0"/>
    <n v="0"/>
    <n v="0"/>
    <n v="0"/>
    <n v="2865"/>
    <n v="0"/>
  </r>
  <r>
    <s v="GOGEBIC"/>
    <x v="6"/>
    <x v="1"/>
    <n v="1003"/>
    <n v="2859"/>
    <n v="365"/>
    <n v="2494"/>
    <n v="4631"/>
    <n v="0"/>
    <n v="14319"/>
    <n v="0"/>
    <n v="0"/>
    <n v="0"/>
    <n v="0"/>
    <n v="0"/>
    <n v="0"/>
    <n v="0"/>
    <n v="0"/>
    <n v="0"/>
    <n v="0"/>
    <n v="0"/>
    <n v="0"/>
    <n v="0"/>
    <n v="2859"/>
    <n v="0"/>
  </r>
  <r>
    <s v="GOGEBIC"/>
    <x v="6"/>
    <x v="2"/>
    <n v="1007"/>
    <n v="2840"/>
    <n v="337"/>
    <n v="2503"/>
    <n v="4606"/>
    <n v="1246"/>
    <n v="14319"/>
    <n v="0"/>
    <n v="0"/>
    <n v="0"/>
    <n v="0"/>
    <n v="0"/>
    <n v="0"/>
    <n v="0"/>
    <n v="0"/>
    <n v="0"/>
    <n v="0"/>
    <n v="0"/>
    <n v="0"/>
    <n v="0"/>
    <n v="2840"/>
    <n v="0"/>
  </r>
  <r>
    <s v="GOGEBIC"/>
    <x v="6"/>
    <x v="0"/>
    <n v="974"/>
    <n v="2713"/>
    <n v="326"/>
    <n v="2387"/>
    <n v="4462"/>
    <n v="1227"/>
    <n v="14319"/>
    <n v="0"/>
    <n v="0"/>
    <n v="0"/>
    <n v="0"/>
    <n v="0"/>
    <n v="0"/>
    <n v="0"/>
    <n v="0"/>
    <n v="0"/>
    <n v="0"/>
    <n v="0"/>
    <n v="0"/>
    <n v="0"/>
    <n v="2713"/>
    <n v="0"/>
  </r>
  <r>
    <s v="GOGEBIC"/>
    <x v="6"/>
    <x v="3"/>
    <n v="1009"/>
    <n v="2868"/>
    <n v="377"/>
    <n v="2491"/>
    <n v="4637"/>
    <n v="0"/>
    <n v="14319"/>
    <n v="0"/>
    <n v="0"/>
    <n v="0"/>
    <n v="0"/>
    <n v="0"/>
    <n v="0"/>
    <n v="0"/>
    <n v="0"/>
    <n v="0"/>
    <n v="0"/>
    <n v="0"/>
    <n v="0"/>
    <n v="0"/>
    <n v="2868"/>
    <n v="0"/>
  </r>
  <r>
    <s v="GOGEBIC"/>
    <x v="6"/>
    <x v="4"/>
    <n v="1021"/>
    <n v="2876"/>
    <n v="383"/>
    <n v="2493"/>
    <n v="4667"/>
    <n v="0"/>
    <n v="14319"/>
    <n v="0"/>
    <n v="0"/>
    <n v="0"/>
    <n v="0"/>
    <n v="0"/>
    <n v="0"/>
    <n v="0"/>
    <n v="0"/>
    <n v="0"/>
    <n v="0"/>
    <n v="0"/>
    <n v="0"/>
    <n v="0"/>
    <n v="2876"/>
    <n v="0"/>
  </r>
  <r>
    <s v="GOGEBIC"/>
    <x v="6"/>
    <x v="5"/>
    <n v="1006"/>
    <n v="2851"/>
    <n v="347"/>
    <n v="2504"/>
    <n v="4604"/>
    <n v="1258"/>
    <n v="14319"/>
    <n v="0"/>
    <n v="0"/>
    <n v="0"/>
    <n v="0"/>
    <n v="0"/>
    <n v="0"/>
    <n v="0"/>
    <n v="0"/>
    <n v="0"/>
    <n v="0"/>
    <n v="0"/>
    <n v="0"/>
    <n v="0"/>
    <n v="2851"/>
    <n v="0"/>
  </r>
  <r>
    <s v="GOGEBIC"/>
    <x v="6"/>
    <x v="6"/>
    <n v="986"/>
    <n v="2805"/>
    <n v="351"/>
    <n v="2454"/>
    <n v="4595"/>
    <n v="0"/>
    <n v="14319"/>
    <n v="0"/>
    <n v="0"/>
    <n v="0"/>
    <n v="0"/>
    <n v="0"/>
    <n v="0"/>
    <n v="0"/>
    <n v="0"/>
    <n v="0"/>
    <n v="0"/>
    <n v="0"/>
    <n v="0"/>
    <n v="0"/>
    <n v="2805"/>
    <n v="0"/>
  </r>
  <r>
    <s v="GOGEBIC"/>
    <x v="6"/>
    <x v="7"/>
    <n v="1014"/>
    <n v="2870"/>
    <n v="371"/>
    <n v="2499"/>
    <n v="4623"/>
    <n v="0"/>
    <n v="14319"/>
    <n v="0"/>
    <n v="0"/>
    <n v="0"/>
    <n v="0"/>
    <n v="0"/>
    <n v="0"/>
    <n v="0"/>
    <n v="0"/>
    <n v="0"/>
    <n v="0"/>
    <n v="0"/>
    <n v="0"/>
    <n v="0"/>
    <n v="2870"/>
    <n v="0"/>
  </r>
  <r>
    <s v="GOGEBIC"/>
    <x v="6"/>
    <x v="8"/>
    <n v="997"/>
    <n v="2838"/>
    <n v="354"/>
    <n v="2484"/>
    <n v="4651"/>
    <n v="0"/>
    <n v="14319"/>
    <n v="0"/>
    <n v="0"/>
    <n v="0"/>
    <n v="0"/>
    <n v="0"/>
    <n v="0"/>
    <n v="0"/>
    <n v="0"/>
    <n v="0"/>
    <n v="0"/>
    <n v="0"/>
    <n v="0"/>
    <n v="0"/>
    <n v="2838"/>
    <n v="0"/>
  </r>
  <r>
    <s v="GOGEBIC"/>
    <x v="6"/>
    <x v="9"/>
    <n v="973"/>
    <n v="2750"/>
    <n v="327"/>
    <n v="2423"/>
    <n v="4483"/>
    <n v="1213"/>
    <n v="14319"/>
    <n v="0"/>
    <n v="0"/>
    <n v="0"/>
    <n v="0"/>
    <n v="0"/>
    <n v="0"/>
    <n v="0"/>
    <n v="0"/>
    <n v="0"/>
    <n v="0"/>
    <n v="0"/>
    <n v="0"/>
    <n v="0"/>
    <n v="2750"/>
    <n v="0"/>
  </r>
  <r>
    <s v="GOGEBIC"/>
    <x v="6"/>
    <x v="10"/>
    <n v="951"/>
    <n v="2773"/>
    <n v="328"/>
    <n v="2445"/>
    <n v="4508"/>
    <n v="1192"/>
    <n v="14319"/>
    <n v="0"/>
    <n v="0"/>
    <n v="0"/>
    <n v="0"/>
    <n v="0"/>
    <n v="0"/>
    <n v="0"/>
    <n v="0"/>
    <n v="0"/>
    <n v="0"/>
    <n v="0"/>
    <n v="0"/>
    <n v="0"/>
    <n v="2773"/>
    <n v="0"/>
  </r>
  <r>
    <s v="GOGEBIC"/>
    <x v="6"/>
    <x v="11"/>
    <n v="981"/>
    <n v="2801"/>
    <n v="335"/>
    <n v="2466"/>
    <n v="4579"/>
    <n v="1235"/>
    <n v="14319"/>
    <n v="0"/>
    <n v="0"/>
    <n v="0"/>
    <n v="0"/>
    <n v="0"/>
    <n v="0"/>
    <n v="0"/>
    <n v="0"/>
    <n v="0"/>
    <n v="0"/>
    <n v="0"/>
    <n v="0"/>
    <n v="0"/>
    <n v="2801"/>
    <n v="0"/>
  </r>
  <r>
    <s v="GOGEBIC"/>
    <x v="7"/>
    <x v="3"/>
    <n v="956"/>
    <n v="2675"/>
    <n v="323"/>
    <n v="2352"/>
    <n v="4393"/>
    <n v="1223"/>
    <n v="14319"/>
    <n v="0"/>
    <n v="0"/>
    <n v="0"/>
    <n v="0"/>
    <n v="0"/>
    <n v="0"/>
    <n v="0"/>
    <n v="0"/>
    <n v="0"/>
    <n v="0"/>
    <n v="0"/>
    <n v="0"/>
    <n v="0"/>
    <n v="2675"/>
    <n v="0"/>
  </r>
  <r>
    <s v="GOGEBIC"/>
    <x v="7"/>
    <x v="4"/>
    <n v="982"/>
    <n v="2704"/>
    <n v="326"/>
    <n v="2378"/>
    <n v="4410"/>
    <n v="1227"/>
    <n v="14319"/>
    <n v="0"/>
    <n v="0"/>
    <n v="0"/>
    <n v="0"/>
    <n v="0"/>
    <n v="0"/>
    <n v="0"/>
    <n v="0"/>
    <n v="0"/>
    <n v="0"/>
    <n v="0"/>
    <n v="0"/>
    <n v="0"/>
    <n v="2704"/>
    <n v="0"/>
  </r>
  <r>
    <s v="GRAND TRAVERSE"/>
    <x v="0"/>
    <x v="0"/>
    <n v="3915"/>
    <n v="11421"/>
    <n v="3774"/>
    <n v="7647"/>
    <n v="16702"/>
    <n v="5222"/>
    <n v="96464"/>
    <n v="0"/>
    <n v="0"/>
    <n v="0"/>
    <n v="0"/>
    <n v="0"/>
    <n v="0"/>
    <n v="2054"/>
    <n v="7548"/>
    <n v="906"/>
    <n v="0"/>
    <n v="0"/>
    <n v="0"/>
    <n v="913"/>
    <n v="0"/>
    <n v="0"/>
  </r>
  <r>
    <s v="GRAND TRAVERSE"/>
    <x v="1"/>
    <x v="0"/>
    <n v="5026"/>
    <n v="13697"/>
    <n v="4370"/>
    <n v="9327"/>
    <n v="19330"/>
    <n v="6547"/>
    <n v="96464"/>
    <n v="0"/>
    <n v="0"/>
    <n v="0"/>
    <n v="0"/>
    <n v="0"/>
    <n v="0"/>
    <n v="2536"/>
    <n v="8778"/>
    <n v="1128"/>
    <n v="0"/>
    <n v="0"/>
    <n v="0"/>
    <n v="1255"/>
    <n v="0"/>
    <n v="0"/>
  </r>
  <r>
    <s v="GRAND TRAVERSE"/>
    <x v="2"/>
    <x v="0"/>
    <n v="5487"/>
    <n v="14778"/>
    <n v="5194"/>
    <n v="9584"/>
    <n v="20930"/>
    <n v="7295"/>
    <n v="96464"/>
    <n v="0"/>
    <n v="0"/>
    <n v="0"/>
    <n v="0"/>
    <n v="0"/>
    <n v="0"/>
    <n v="2884"/>
    <n v="8905"/>
    <n v="1389"/>
    <n v="0"/>
    <n v="0"/>
    <n v="0"/>
    <n v="1600"/>
    <n v="0"/>
    <n v="0"/>
  </r>
  <r>
    <s v="GRAND TRAVERSE"/>
    <x v="3"/>
    <x v="0"/>
    <n v="5603"/>
    <n v="15253"/>
    <n v="5626"/>
    <n v="9627"/>
    <n v="21993"/>
    <n v="7689"/>
    <n v="96464"/>
    <n v="0"/>
    <n v="0"/>
    <n v="0"/>
    <n v="0"/>
    <n v="0"/>
    <n v="0"/>
    <n v="3096"/>
    <n v="8849"/>
    <n v="1523"/>
    <n v="0"/>
    <n v="0"/>
    <n v="0"/>
    <n v="1785"/>
    <n v="0"/>
    <n v="0"/>
  </r>
  <r>
    <s v="GRAND TRAVERSE"/>
    <x v="4"/>
    <x v="1"/>
    <n v="5745"/>
    <n v="15559"/>
    <n v="5843"/>
    <n v="9716"/>
    <n v="22399"/>
    <n v="0"/>
    <n v="96464"/>
    <n v="0"/>
    <n v="0"/>
    <n v="0"/>
    <n v="0"/>
    <n v="0"/>
    <n v="0"/>
    <n v="3130"/>
    <n v="8947"/>
    <n v="1548"/>
    <n v="0"/>
    <n v="0"/>
    <n v="0"/>
    <n v="1934"/>
    <n v="0"/>
    <n v="0"/>
  </r>
  <r>
    <s v="GRAND TRAVERSE"/>
    <x v="4"/>
    <x v="2"/>
    <n v="5750"/>
    <n v="14986"/>
    <n v="5649"/>
    <n v="9337"/>
    <n v="22107"/>
    <n v="0"/>
    <n v="96464"/>
    <n v="0"/>
    <n v="0"/>
    <n v="0"/>
    <n v="0"/>
    <n v="0"/>
    <n v="0"/>
    <n v="3098"/>
    <n v="8502"/>
    <n v="1527"/>
    <n v="0"/>
    <n v="0"/>
    <n v="0"/>
    <n v="1859"/>
    <n v="0"/>
    <n v="0"/>
  </r>
  <r>
    <s v="GRAND TRAVERSE"/>
    <x v="4"/>
    <x v="0"/>
    <n v="4714"/>
    <n v="13169"/>
    <n v="4961"/>
    <n v="8208"/>
    <n v="20115"/>
    <n v="6678"/>
    <n v="96464"/>
    <n v="0"/>
    <n v="0"/>
    <n v="0"/>
    <n v="0"/>
    <n v="0"/>
    <n v="0"/>
    <n v="2728"/>
    <n v="7434"/>
    <n v="1361"/>
    <n v="0"/>
    <n v="0"/>
    <n v="0"/>
    <n v="1646"/>
    <n v="0"/>
    <n v="0"/>
  </r>
  <r>
    <s v="GRAND TRAVERSE"/>
    <x v="4"/>
    <x v="3"/>
    <n v="5633"/>
    <n v="15313"/>
    <n v="5702"/>
    <n v="9611"/>
    <n v="22204"/>
    <n v="0"/>
    <n v="96464"/>
    <n v="0"/>
    <n v="0"/>
    <n v="0"/>
    <n v="0"/>
    <n v="0"/>
    <n v="0"/>
    <n v="3089"/>
    <n v="8845"/>
    <n v="1520"/>
    <n v="0"/>
    <n v="0"/>
    <n v="0"/>
    <n v="1859"/>
    <n v="0"/>
    <n v="0"/>
  </r>
  <r>
    <s v="GRAND TRAVERSE"/>
    <x v="4"/>
    <x v="4"/>
    <n v="5620"/>
    <n v="15259"/>
    <n v="5646"/>
    <n v="9613"/>
    <n v="22097"/>
    <n v="0"/>
    <n v="96464"/>
    <n v="0"/>
    <n v="0"/>
    <n v="0"/>
    <n v="0"/>
    <n v="0"/>
    <n v="0"/>
    <n v="3096"/>
    <n v="8814"/>
    <n v="1527"/>
    <n v="0"/>
    <n v="0"/>
    <n v="0"/>
    <n v="1822"/>
    <n v="0"/>
    <n v="0"/>
  </r>
  <r>
    <s v="GRAND TRAVERSE"/>
    <x v="4"/>
    <x v="5"/>
    <n v="5750"/>
    <n v="15506"/>
    <n v="5836"/>
    <n v="9670"/>
    <n v="22604"/>
    <n v="0"/>
    <n v="96464"/>
    <n v="0"/>
    <n v="0"/>
    <n v="0"/>
    <n v="0"/>
    <n v="0"/>
    <n v="0"/>
    <n v="3170"/>
    <n v="8841"/>
    <n v="1573"/>
    <n v="0"/>
    <n v="0"/>
    <n v="0"/>
    <n v="1922"/>
    <n v="0"/>
    <n v="0"/>
  </r>
  <r>
    <s v="GRAND TRAVERSE"/>
    <x v="4"/>
    <x v="6"/>
    <n v="5764"/>
    <n v="15586"/>
    <n v="5866"/>
    <n v="9720"/>
    <n v="22615"/>
    <n v="0"/>
    <n v="96464"/>
    <n v="0"/>
    <n v="0"/>
    <n v="0"/>
    <n v="0"/>
    <n v="0"/>
    <n v="0"/>
    <n v="3172"/>
    <n v="8926"/>
    <n v="1569"/>
    <n v="0"/>
    <n v="0"/>
    <n v="0"/>
    <n v="1919"/>
    <n v="0"/>
    <n v="0"/>
  </r>
  <r>
    <s v="GRAND TRAVERSE"/>
    <x v="4"/>
    <x v="7"/>
    <n v="5699"/>
    <n v="15441"/>
    <n v="5789"/>
    <n v="9652"/>
    <n v="22310"/>
    <n v="0"/>
    <n v="96464"/>
    <n v="0"/>
    <n v="0"/>
    <n v="0"/>
    <n v="0"/>
    <n v="0"/>
    <n v="0"/>
    <n v="3108"/>
    <n v="8891"/>
    <n v="1540"/>
    <n v="0"/>
    <n v="0"/>
    <n v="0"/>
    <n v="1902"/>
    <n v="0"/>
    <n v="0"/>
  </r>
  <r>
    <s v="GRAND TRAVERSE"/>
    <x v="4"/>
    <x v="8"/>
    <n v="5745"/>
    <n v="15580"/>
    <n v="5846"/>
    <n v="9734"/>
    <n v="22502"/>
    <n v="0"/>
    <n v="96464"/>
    <n v="0"/>
    <n v="0"/>
    <n v="0"/>
    <n v="0"/>
    <n v="0"/>
    <n v="0"/>
    <n v="3153"/>
    <n v="8944"/>
    <n v="1558"/>
    <n v="0"/>
    <n v="0"/>
    <n v="0"/>
    <n v="1925"/>
    <n v="0"/>
    <n v="0"/>
  </r>
  <r>
    <s v="GRAND TRAVERSE"/>
    <x v="4"/>
    <x v="9"/>
    <n v="4941"/>
    <n v="13581"/>
    <n v="5133"/>
    <n v="8448"/>
    <n v="20604"/>
    <n v="0"/>
    <n v="96464"/>
    <n v="0"/>
    <n v="0"/>
    <n v="0"/>
    <n v="0"/>
    <n v="0"/>
    <n v="0"/>
    <n v="2853"/>
    <n v="7677"/>
    <n v="1388"/>
    <n v="0"/>
    <n v="0"/>
    <n v="0"/>
    <n v="1663"/>
    <n v="0"/>
    <n v="0"/>
  </r>
  <r>
    <s v="GRAND TRAVERSE"/>
    <x v="4"/>
    <x v="10"/>
    <n v="5136"/>
    <n v="14025"/>
    <n v="5316"/>
    <n v="8709"/>
    <n v="21132"/>
    <n v="0"/>
    <n v="96464"/>
    <n v="0"/>
    <n v="0"/>
    <n v="0"/>
    <n v="0"/>
    <n v="0"/>
    <n v="0"/>
    <n v="2956"/>
    <n v="7937"/>
    <n v="1429"/>
    <n v="0"/>
    <n v="0"/>
    <n v="0"/>
    <n v="1703"/>
    <n v="0"/>
    <n v="0"/>
  </r>
  <r>
    <s v="GRAND TRAVERSE"/>
    <x v="4"/>
    <x v="11"/>
    <n v="5353"/>
    <n v="14486"/>
    <n v="5476"/>
    <n v="9010"/>
    <n v="21565"/>
    <n v="0"/>
    <n v="96464"/>
    <n v="0"/>
    <n v="0"/>
    <n v="0"/>
    <n v="0"/>
    <n v="0"/>
    <n v="0"/>
    <n v="3012"/>
    <n v="8208"/>
    <n v="1480"/>
    <n v="0"/>
    <n v="0"/>
    <n v="0"/>
    <n v="1786"/>
    <n v="0"/>
    <n v="0"/>
  </r>
  <r>
    <s v="GRAND TRAVERSE"/>
    <x v="5"/>
    <x v="1"/>
    <n v="3932"/>
    <n v="11692"/>
    <n v="4505"/>
    <n v="7187"/>
    <n v="18242"/>
    <n v="0"/>
    <n v="96464"/>
    <n v="0"/>
    <n v="0"/>
    <n v="0"/>
    <n v="0"/>
    <n v="0"/>
    <n v="0"/>
    <n v="2423"/>
    <n v="6576"/>
    <n v="1207"/>
    <n v="0"/>
    <n v="0"/>
    <n v="0"/>
    <n v="1486"/>
    <n v="0"/>
    <n v="0"/>
  </r>
  <r>
    <s v="GRAND TRAVERSE"/>
    <x v="5"/>
    <x v="2"/>
    <n v="3425"/>
    <n v="10517"/>
    <n v="4186"/>
    <n v="6331"/>
    <n v="16689"/>
    <n v="0"/>
    <n v="96464"/>
    <n v="0"/>
    <n v="0"/>
    <n v="0"/>
    <n v="0"/>
    <n v="0"/>
    <n v="0"/>
    <n v="2208"/>
    <n v="5824"/>
    <n v="1114"/>
    <n v="0"/>
    <n v="0"/>
    <n v="0"/>
    <n v="1371"/>
    <n v="0"/>
    <n v="0"/>
  </r>
  <r>
    <s v="GRAND TRAVERSE"/>
    <x v="5"/>
    <x v="0"/>
    <n v="3380"/>
    <n v="10081"/>
    <n v="4219"/>
    <n v="5862"/>
    <n v="16796"/>
    <n v="4673"/>
    <n v="96464"/>
    <n v="0"/>
    <n v="2464"/>
    <n v="0"/>
    <n v="0"/>
    <n v="0"/>
    <n v="0"/>
    <n v="2875"/>
    <n v="0"/>
    <n v="1377"/>
    <n v="3365"/>
    <n v="0"/>
    <n v="0"/>
    <n v="0"/>
    <n v="0"/>
    <n v="0"/>
  </r>
  <r>
    <s v="GRAND TRAVERSE"/>
    <x v="5"/>
    <x v="3"/>
    <n v="4314"/>
    <n v="12496"/>
    <n v="4684"/>
    <n v="7812"/>
    <n v="19161"/>
    <n v="0"/>
    <n v="96464"/>
    <n v="0"/>
    <n v="0"/>
    <n v="0"/>
    <n v="0"/>
    <n v="0"/>
    <n v="0"/>
    <n v="2607"/>
    <n v="7000"/>
    <n v="1299"/>
    <n v="0"/>
    <n v="0"/>
    <n v="0"/>
    <n v="1590"/>
    <n v="0"/>
    <n v="0"/>
  </r>
  <r>
    <s v="GRAND TRAVERSE"/>
    <x v="5"/>
    <x v="4"/>
    <n v="4485"/>
    <n v="12819"/>
    <n v="4798"/>
    <n v="8021"/>
    <n v="19722"/>
    <n v="0"/>
    <n v="96464"/>
    <n v="0"/>
    <n v="0"/>
    <n v="0"/>
    <n v="0"/>
    <n v="0"/>
    <n v="0"/>
    <n v="2659"/>
    <n v="7202"/>
    <n v="1313"/>
    <n v="0"/>
    <n v="0"/>
    <n v="0"/>
    <n v="1645"/>
    <n v="0"/>
    <n v="0"/>
  </r>
  <r>
    <s v="GRAND TRAVERSE"/>
    <x v="5"/>
    <x v="5"/>
    <n v="3442"/>
    <n v="10555"/>
    <n v="4189"/>
    <n v="6366"/>
    <n v="16685"/>
    <n v="0"/>
    <n v="96464"/>
    <n v="0"/>
    <n v="0"/>
    <n v="0"/>
    <n v="0"/>
    <n v="0"/>
    <n v="0"/>
    <n v="2177"/>
    <n v="5923"/>
    <n v="1079"/>
    <n v="0"/>
    <n v="0"/>
    <n v="0"/>
    <n v="1376"/>
    <n v="0"/>
    <n v="0"/>
  </r>
  <r>
    <s v="GRAND TRAVERSE"/>
    <x v="5"/>
    <x v="6"/>
    <n v="3564"/>
    <n v="10799"/>
    <n v="4257"/>
    <n v="6542"/>
    <n v="17065"/>
    <n v="0"/>
    <n v="96464"/>
    <n v="0"/>
    <n v="0"/>
    <n v="0"/>
    <n v="0"/>
    <n v="0"/>
    <n v="0"/>
    <n v="2227"/>
    <n v="6081"/>
    <n v="1106"/>
    <n v="0"/>
    <n v="0"/>
    <n v="0"/>
    <n v="1385"/>
    <n v="0"/>
    <n v="0"/>
  </r>
  <r>
    <s v="GRAND TRAVERSE"/>
    <x v="5"/>
    <x v="7"/>
    <n v="4166"/>
    <n v="12162"/>
    <n v="4589"/>
    <n v="7573"/>
    <n v="18793"/>
    <n v="0"/>
    <n v="96464"/>
    <n v="0"/>
    <n v="0"/>
    <n v="0"/>
    <n v="0"/>
    <n v="0"/>
    <n v="0"/>
    <n v="2499"/>
    <n v="6840"/>
    <n v="1258"/>
    <n v="0"/>
    <n v="0"/>
    <n v="0"/>
    <n v="1565"/>
    <n v="0"/>
    <n v="0"/>
  </r>
  <r>
    <s v="GRAND TRAVERSE"/>
    <x v="5"/>
    <x v="8"/>
    <n v="3673"/>
    <n v="11167"/>
    <n v="4362"/>
    <n v="6805"/>
    <n v="17611"/>
    <n v="0"/>
    <n v="96464"/>
    <n v="0"/>
    <n v="0"/>
    <n v="0"/>
    <n v="0"/>
    <n v="0"/>
    <n v="0"/>
    <n v="2293"/>
    <n v="6321"/>
    <n v="1142"/>
    <n v="0"/>
    <n v="0"/>
    <n v="0"/>
    <n v="1411"/>
    <n v="0"/>
    <n v="0"/>
  </r>
  <r>
    <s v="GRAND TRAVERSE"/>
    <x v="5"/>
    <x v="9"/>
    <n v="3353"/>
    <n v="10076"/>
    <n v="4143"/>
    <n v="5933"/>
    <n v="16744"/>
    <n v="0"/>
    <n v="96464"/>
    <n v="0"/>
    <n v="2486"/>
    <n v="0"/>
    <n v="0"/>
    <n v="0"/>
    <n v="0"/>
    <n v="2868"/>
    <n v="0"/>
    <n v="1392"/>
    <n v="3330"/>
    <n v="0"/>
    <n v="0"/>
    <n v="0"/>
    <n v="0"/>
    <n v="0"/>
  </r>
  <r>
    <s v="GRAND TRAVERSE"/>
    <x v="5"/>
    <x v="10"/>
    <n v="3370"/>
    <n v="10043"/>
    <n v="3929"/>
    <n v="6114"/>
    <n v="16715"/>
    <n v="0"/>
    <n v="96464"/>
    <n v="0"/>
    <n v="2556"/>
    <n v="0"/>
    <n v="0"/>
    <n v="0"/>
    <n v="0"/>
    <n v="2772"/>
    <n v="0"/>
    <n v="1371"/>
    <n v="3344"/>
    <n v="0"/>
    <n v="0"/>
    <n v="0"/>
    <n v="0"/>
    <n v="0"/>
  </r>
  <r>
    <s v="GRAND TRAVERSE"/>
    <x v="5"/>
    <x v="11"/>
    <n v="3436"/>
    <n v="10551"/>
    <n v="4219"/>
    <n v="6332"/>
    <n v="16712"/>
    <n v="0"/>
    <n v="96464"/>
    <n v="0"/>
    <n v="0"/>
    <n v="0"/>
    <n v="0"/>
    <n v="0"/>
    <n v="0"/>
    <n v="2276"/>
    <n v="5737"/>
    <n v="1171"/>
    <n v="0"/>
    <n v="0"/>
    <n v="0"/>
    <n v="1367"/>
    <n v="0"/>
    <n v="0"/>
  </r>
  <r>
    <s v="GRAND TRAVERSE"/>
    <x v="6"/>
    <x v="1"/>
    <n v="3409"/>
    <n v="10062"/>
    <n v="4327"/>
    <n v="5735"/>
    <n v="16635"/>
    <n v="0"/>
    <n v="96464"/>
    <n v="0"/>
    <n v="2503"/>
    <n v="0"/>
    <n v="0"/>
    <n v="0"/>
    <n v="0"/>
    <n v="2845"/>
    <n v="0"/>
    <n v="1266"/>
    <n v="3448"/>
    <n v="0"/>
    <n v="0"/>
    <n v="0"/>
    <n v="0"/>
    <n v="0"/>
  </r>
  <r>
    <s v="GRAND TRAVERSE"/>
    <x v="6"/>
    <x v="2"/>
    <n v="3315"/>
    <n v="10000"/>
    <n v="4282"/>
    <n v="5718"/>
    <n v="16394"/>
    <n v="4447"/>
    <n v="96464"/>
    <n v="0"/>
    <n v="2453"/>
    <n v="0"/>
    <n v="0"/>
    <n v="0"/>
    <n v="0"/>
    <n v="2754"/>
    <n v="0"/>
    <n v="1261"/>
    <n v="3532"/>
    <n v="0"/>
    <n v="0"/>
    <n v="0"/>
    <n v="0"/>
    <n v="0"/>
  </r>
  <r>
    <s v="GRAND TRAVERSE"/>
    <x v="6"/>
    <x v="0"/>
    <n v="2982"/>
    <n v="9352"/>
    <n v="4122"/>
    <n v="5230"/>
    <n v="15503"/>
    <n v="4045"/>
    <n v="96464"/>
    <n v="0"/>
    <n v="2249"/>
    <n v="0"/>
    <n v="0"/>
    <n v="0"/>
    <n v="0"/>
    <n v="2534"/>
    <n v="0"/>
    <n v="1156"/>
    <n v="3413"/>
    <n v="0"/>
    <n v="0"/>
    <n v="0"/>
    <n v="0"/>
    <n v="0"/>
  </r>
  <r>
    <s v="GRAND TRAVERSE"/>
    <x v="6"/>
    <x v="3"/>
    <n v="3454"/>
    <n v="10151"/>
    <n v="4311"/>
    <n v="5840"/>
    <n v="16780"/>
    <n v="0"/>
    <n v="96464"/>
    <n v="0"/>
    <n v="2507"/>
    <n v="0"/>
    <n v="0"/>
    <n v="0"/>
    <n v="0"/>
    <n v="2919"/>
    <n v="0"/>
    <n v="1340"/>
    <n v="3385"/>
    <n v="0"/>
    <n v="0"/>
    <n v="0"/>
    <n v="0"/>
    <n v="0"/>
  </r>
  <r>
    <s v="GRAND TRAVERSE"/>
    <x v="6"/>
    <x v="4"/>
    <n v="3403"/>
    <n v="10067"/>
    <n v="4237"/>
    <n v="5830"/>
    <n v="16843"/>
    <n v="0"/>
    <n v="96464"/>
    <n v="0"/>
    <n v="2465"/>
    <n v="0"/>
    <n v="0"/>
    <n v="0"/>
    <n v="0"/>
    <n v="2905"/>
    <n v="0"/>
    <n v="1362"/>
    <n v="3335"/>
    <n v="0"/>
    <n v="0"/>
    <n v="0"/>
    <n v="0"/>
    <n v="0"/>
  </r>
  <r>
    <s v="GRAND TRAVERSE"/>
    <x v="6"/>
    <x v="5"/>
    <n v="3379"/>
    <n v="10100"/>
    <n v="4360"/>
    <n v="5740"/>
    <n v="16437"/>
    <n v="4495"/>
    <n v="96464"/>
    <n v="0"/>
    <n v="2472"/>
    <n v="0"/>
    <n v="0"/>
    <n v="0"/>
    <n v="0"/>
    <n v="2778"/>
    <n v="0"/>
    <n v="1273"/>
    <n v="3577"/>
    <n v="0"/>
    <n v="0"/>
    <n v="0"/>
    <n v="0"/>
    <n v="0"/>
  </r>
  <r>
    <s v="GRAND TRAVERSE"/>
    <x v="6"/>
    <x v="6"/>
    <n v="3309"/>
    <n v="9934"/>
    <n v="4288"/>
    <n v="5646"/>
    <n v="16568"/>
    <n v="0"/>
    <n v="96464"/>
    <n v="0"/>
    <n v="2447"/>
    <n v="0"/>
    <n v="0"/>
    <n v="0"/>
    <n v="0"/>
    <n v="2768"/>
    <n v="0"/>
    <n v="1282"/>
    <n v="3437"/>
    <n v="0"/>
    <n v="0"/>
    <n v="0"/>
    <n v="0"/>
    <n v="0"/>
  </r>
  <r>
    <s v="GRAND TRAVERSE"/>
    <x v="6"/>
    <x v="7"/>
    <n v="3467"/>
    <n v="10161"/>
    <n v="4351"/>
    <n v="5810"/>
    <n v="16773"/>
    <n v="0"/>
    <n v="96464"/>
    <n v="0"/>
    <n v="2533"/>
    <n v="0"/>
    <n v="0"/>
    <n v="0"/>
    <n v="0"/>
    <n v="2900"/>
    <n v="0"/>
    <n v="1308"/>
    <n v="3420"/>
    <n v="0"/>
    <n v="0"/>
    <n v="0"/>
    <n v="0"/>
    <n v="0"/>
  </r>
  <r>
    <s v="GRAND TRAVERSE"/>
    <x v="6"/>
    <x v="8"/>
    <n v="3350"/>
    <n v="9984"/>
    <n v="4308"/>
    <n v="5676"/>
    <n v="16561"/>
    <n v="0"/>
    <n v="96464"/>
    <n v="0"/>
    <n v="2490"/>
    <n v="0"/>
    <n v="0"/>
    <n v="0"/>
    <n v="0"/>
    <n v="2781"/>
    <n v="0"/>
    <n v="1270"/>
    <n v="3443"/>
    <n v="0"/>
    <n v="0"/>
    <n v="0"/>
    <n v="0"/>
    <n v="0"/>
  </r>
  <r>
    <s v="GRAND TRAVERSE"/>
    <x v="6"/>
    <x v="9"/>
    <n v="3089"/>
    <n v="9504"/>
    <n v="4204"/>
    <n v="5300"/>
    <n v="15635"/>
    <n v="4100"/>
    <n v="96464"/>
    <n v="0"/>
    <n v="2293"/>
    <n v="0"/>
    <n v="0"/>
    <n v="0"/>
    <n v="0"/>
    <n v="2573"/>
    <n v="0"/>
    <n v="1175"/>
    <n v="3463"/>
    <n v="0"/>
    <n v="0"/>
    <n v="0"/>
    <n v="0"/>
    <n v="0"/>
  </r>
  <r>
    <s v="GRAND TRAVERSE"/>
    <x v="6"/>
    <x v="10"/>
    <n v="3196"/>
    <n v="9758"/>
    <n v="4255"/>
    <n v="5503"/>
    <n v="15939"/>
    <n v="4274"/>
    <n v="96464"/>
    <n v="0"/>
    <n v="2373"/>
    <n v="0"/>
    <n v="0"/>
    <n v="0"/>
    <n v="0"/>
    <n v="2665"/>
    <n v="0"/>
    <n v="1199"/>
    <n v="3521"/>
    <n v="0"/>
    <n v="0"/>
    <n v="0"/>
    <n v="0"/>
    <n v="0"/>
  </r>
  <r>
    <s v="GRAND TRAVERSE"/>
    <x v="6"/>
    <x v="11"/>
    <n v="3317"/>
    <n v="9990"/>
    <n v="4309"/>
    <n v="5681"/>
    <n v="16391"/>
    <n v="4466"/>
    <n v="96464"/>
    <n v="0"/>
    <n v="2442"/>
    <n v="0"/>
    <n v="0"/>
    <n v="0"/>
    <n v="0"/>
    <n v="2752"/>
    <n v="0"/>
    <n v="1250"/>
    <n v="3546"/>
    <n v="0"/>
    <n v="0"/>
    <n v="0"/>
    <n v="0"/>
    <n v="0"/>
  </r>
  <r>
    <s v="GRAND TRAVERSE"/>
    <x v="7"/>
    <x v="3"/>
    <n v="2888"/>
    <n v="9184"/>
    <n v="4095"/>
    <n v="5089"/>
    <n v="15249"/>
    <n v="3907"/>
    <n v="96464"/>
    <n v="0"/>
    <n v="2190"/>
    <n v="0"/>
    <n v="0"/>
    <n v="0"/>
    <n v="0"/>
    <n v="2452"/>
    <n v="0"/>
    <n v="1137"/>
    <n v="3405"/>
    <n v="0"/>
    <n v="0"/>
    <n v="0"/>
    <n v="0"/>
    <n v="0"/>
  </r>
  <r>
    <s v="GRAND TRAVERSE"/>
    <x v="7"/>
    <x v="4"/>
    <n v="2888"/>
    <n v="9278"/>
    <n v="4114"/>
    <n v="5164"/>
    <n v="15310"/>
    <n v="3911"/>
    <n v="96464"/>
    <n v="0"/>
    <n v="2222"/>
    <n v="0"/>
    <n v="0"/>
    <n v="0"/>
    <n v="0"/>
    <n v="2493"/>
    <n v="0"/>
    <n v="1147"/>
    <n v="3416"/>
    <n v="0"/>
    <n v="0"/>
    <n v="0"/>
    <n v="0"/>
    <n v="0"/>
  </r>
  <r>
    <s v="GRATIOT"/>
    <x v="0"/>
    <x v="0"/>
    <n v="2056"/>
    <n v="7291"/>
    <n v="2410"/>
    <n v="4881"/>
    <n v="10336"/>
    <n v="2694"/>
    <n v="41100"/>
    <n v="0"/>
    <n v="0"/>
    <n v="0"/>
    <n v="0"/>
    <n v="0"/>
    <n v="0"/>
    <n v="4640"/>
    <n v="1515"/>
    <n v="853"/>
    <n v="0"/>
    <n v="0"/>
    <n v="0"/>
    <n v="283"/>
    <n v="0"/>
    <n v="0"/>
  </r>
  <r>
    <s v="GRATIOT"/>
    <x v="1"/>
    <x v="0"/>
    <n v="2504"/>
    <n v="8227"/>
    <n v="2650"/>
    <n v="5577"/>
    <n v="11451"/>
    <n v="3206"/>
    <n v="41100"/>
    <n v="0"/>
    <n v="0"/>
    <n v="0"/>
    <n v="0"/>
    <n v="0"/>
    <n v="0"/>
    <n v="5205"/>
    <n v="1719"/>
    <n v="939"/>
    <n v="0"/>
    <n v="0"/>
    <n v="0"/>
    <n v="364"/>
    <n v="0"/>
    <n v="0"/>
  </r>
  <r>
    <s v="GRATIOT"/>
    <x v="2"/>
    <x v="0"/>
    <n v="2760"/>
    <n v="8734"/>
    <n v="3110"/>
    <n v="5624"/>
    <n v="12257"/>
    <n v="3614"/>
    <n v="41100"/>
    <n v="0"/>
    <n v="0"/>
    <n v="0"/>
    <n v="0"/>
    <n v="0"/>
    <n v="0"/>
    <n v="5562"/>
    <n v="1732"/>
    <n v="1054"/>
    <n v="0"/>
    <n v="0"/>
    <n v="0"/>
    <n v="386"/>
    <n v="0"/>
    <n v="0"/>
  </r>
  <r>
    <s v="GRATIOT"/>
    <x v="3"/>
    <x v="0"/>
    <n v="2918"/>
    <n v="9123"/>
    <n v="3461"/>
    <n v="5662"/>
    <n v="13003"/>
    <n v="3937"/>
    <n v="41100"/>
    <n v="0"/>
    <n v="0"/>
    <n v="0"/>
    <n v="0"/>
    <n v="0"/>
    <n v="0"/>
    <n v="5819"/>
    <n v="1752"/>
    <n v="1165"/>
    <n v="0"/>
    <n v="0"/>
    <n v="0"/>
    <n v="387"/>
    <n v="0"/>
    <n v="0"/>
  </r>
  <r>
    <s v="GRATIOT"/>
    <x v="4"/>
    <x v="1"/>
    <n v="2981"/>
    <n v="9185"/>
    <n v="3527"/>
    <n v="5658"/>
    <n v="13252"/>
    <n v="0"/>
    <n v="41100"/>
    <n v="0"/>
    <n v="0"/>
    <n v="0"/>
    <n v="0"/>
    <n v="0"/>
    <n v="0"/>
    <n v="5819"/>
    <n v="1766"/>
    <n v="1153"/>
    <n v="0"/>
    <n v="0"/>
    <n v="0"/>
    <n v="447"/>
    <n v="0"/>
    <n v="0"/>
  </r>
  <r>
    <s v="GRATIOT"/>
    <x v="4"/>
    <x v="2"/>
    <n v="2985"/>
    <n v="8932"/>
    <n v="3500"/>
    <n v="5432"/>
    <n v="13120"/>
    <n v="0"/>
    <n v="41100"/>
    <n v="0"/>
    <n v="0"/>
    <n v="0"/>
    <n v="0"/>
    <n v="0"/>
    <n v="0"/>
    <n v="5677"/>
    <n v="1657"/>
    <n v="1141"/>
    <n v="0"/>
    <n v="0"/>
    <n v="0"/>
    <n v="457"/>
    <n v="0"/>
    <n v="0"/>
  </r>
  <r>
    <s v="GRATIOT"/>
    <x v="4"/>
    <x v="0"/>
    <n v="2549"/>
    <n v="8214"/>
    <n v="3269"/>
    <n v="4945"/>
    <n v="12236"/>
    <n v="3460"/>
    <n v="41100"/>
    <n v="0"/>
    <n v="0"/>
    <n v="0"/>
    <n v="0"/>
    <n v="0"/>
    <n v="0"/>
    <n v="5290"/>
    <n v="1422"/>
    <n v="1077"/>
    <n v="0"/>
    <n v="0"/>
    <n v="0"/>
    <n v="425"/>
    <n v="0"/>
    <n v="0"/>
  </r>
  <r>
    <s v="GRATIOT"/>
    <x v="4"/>
    <x v="3"/>
    <n v="2921"/>
    <n v="9098"/>
    <n v="3475"/>
    <n v="5623"/>
    <n v="13165"/>
    <n v="0"/>
    <n v="41100"/>
    <n v="0"/>
    <n v="0"/>
    <n v="0"/>
    <n v="0"/>
    <n v="0"/>
    <n v="0"/>
    <n v="5784"/>
    <n v="1753"/>
    <n v="1154"/>
    <n v="0"/>
    <n v="0"/>
    <n v="0"/>
    <n v="407"/>
    <n v="0"/>
    <n v="0"/>
  </r>
  <r>
    <s v="GRATIOT"/>
    <x v="4"/>
    <x v="4"/>
    <n v="2923"/>
    <n v="9120"/>
    <n v="3470"/>
    <n v="5650"/>
    <n v="13113"/>
    <n v="0"/>
    <n v="41100"/>
    <n v="0"/>
    <n v="0"/>
    <n v="0"/>
    <n v="0"/>
    <n v="0"/>
    <n v="0"/>
    <n v="5812"/>
    <n v="1739"/>
    <n v="1171"/>
    <n v="0"/>
    <n v="0"/>
    <n v="0"/>
    <n v="398"/>
    <n v="0"/>
    <n v="0"/>
  </r>
  <r>
    <s v="GRATIOT"/>
    <x v="4"/>
    <x v="5"/>
    <n v="2985"/>
    <n v="9151"/>
    <n v="3572"/>
    <n v="5579"/>
    <n v="13360"/>
    <n v="0"/>
    <n v="41100"/>
    <n v="0"/>
    <n v="0"/>
    <n v="0"/>
    <n v="0"/>
    <n v="0"/>
    <n v="0"/>
    <n v="5809"/>
    <n v="1724"/>
    <n v="1155"/>
    <n v="0"/>
    <n v="0"/>
    <n v="0"/>
    <n v="463"/>
    <n v="0"/>
    <n v="0"/>
  </r>
  <r>
    <s v="GRATIOT"/>
    <x v="4"/>
    <x v="6"/>
    <n v="2996"/>
    <n v="9205"/>
    <n v="3571"/>
    <n v="5634"/>
    <n v="13375"/>
    <n v="0"/>
    <n v="41100"/>
    <n v="0"/>
    <n v="0"/>
    <n v="0"/>
    <n v="0"/>
    <n v="0"/>
    <n v="0"/>
    <n v="5858"/>
    <n v="1748"/>
    <n v="1144"/>
    <n v="0"/>
    <n v="0"/>
    <n v="0"/>
    <n v="455"/>
    <n v="0"/>
    <n v="0"/>
  </r>
  <r>
    <s v="GRATIOT"/>
    <x v="4"/>
    <x v="7"/>
    <n v="2921"/>
    <n v="9112"/>
    <n v="3494"/>
    <n v="5618"/>
    <n v="13206"/>
    <n v="0"/>
    <n v="41100"/>
    <n v="0"/>
    <n v="0"/>
    <n v="0"/>
    <n v="0"/>
    <n v="0"/>
    <n v="0"/>
    <n v="5775"/>
    <n v="1764"/>
    <n v="1148"/>
    <n v="0"/>
    <n v="0"/>
    <n v="0"/>
    <n v="425"/>
    <n v="0"/>
    <n v="0"/>
  </r>
  <r>
    <s v="GRATIOT"/>
    <x v="4"/>
    <x v="8"/>
    <n v="2986"/>
    <n v="9177"/>
    <n v="3548"/>
    <n v="5629"/>
    <n v="13325"/>
    <n v="0"/>
    <n v="41100"/>
    <n v="0"/>
    <n v="0"/>
    <n v="0"/>
    <n v="0"/>
    <n v="0"/>
    <n v="0"/>
    <n v="5812"/>
    <n v="1768"/>
    <n v="1148"/>
    <n v="0"/>
    <n v="0"/>
    <n v="0"/>
    <n v="449"/>
    <n v="0"/>
    <n v="0"/>
  </r>
  <r>
    <s v="GRATIOT"/>
    <x v="4"/>
    <x v="9"/>
    <n v="2617"/>
    <n v="8330"/>
    <n v="3334"/>
    <n v="4996"/>
    <n v="12428"/>
    <n v="0"/>
    <n v="41100"/>
    <n v="0"/>
    <n v="0"/>
    <n v="0"/>
    <n v="0"/>
    <n v="0"/>
    <n v="0"/>
    <n v="5347"/>
    <n v="1448"/>
    <n v="1110"/>
    <n v="0"/>
    <n v="0"/>
    <n v="0"/>
    <n v="425"/>
    <n v="0"/>
    <n v="0"/>
  </r>
  <r>
    <s v="GRATIOT"/>
    <x v="4"/>
    <x v="10"/>
    <n v="2698"/>
    <n v="8449"/>
    <n v="3390"/>
    <n v="5059"/>
    <n v="12662"/>
    <n v="0"/>
    <n v="41100"/>
    <n v="0"/>
    <n v="0"/>
    <n v="0"/>
    <n v="0"/>
    <n v="0"/>
    <n v="0"/>
    <n v="5452"/>
    <n v="1475"/>
    <n v="1107"/>
    <n v="0"/>
    <n v="0"/>
    <n v="0"/>
    <n v="415"/>
    <n v="0"/>
    <n v="0"/>
  </r>
  <r>
    <s v="GRATIOT"/>
    <x v="4"/>
    <x v="11"/>
    <n v="2795"/>
    <n v="8677"/>
    <n v="3423"/>
    <n v="5254"/>
    <n v="12899"/>
    <n v="0"/>
    <n v="41100"/>
    <n v="0"/>
    <n v="0"/>
    <n v="0"/>
    <n v="0"/>
    <n v="0"/>
    <n v="0"/>
    <n v="5562"/>
    <n v="1565"/>
    <n v="1122"/>
    <n v="0"/>
    <n v="0"/>
    <n v="0"/>
    <n v="428"/>
    <n v="0"/>
    <n v="0"/>
  </r>
  <r>
    <s v="GRATIOT"/>
    <x v="5"/>
    <x v="1"/>
    <n v="2182"/>
    <n v="7580"/>
    <n v="3054"/>
    <n v="4526"/>
    <n v="11550"/>
    <n v="0"/>
    <n v="41100"/>
    <n v="0"/>
    <n v="0"/>
    <n v="0"/>
    <n v="0"/>
    <n v="0"/>
    <n v="0"/>
    <n v="4873"/>
    <n v="1281"/>
    <n v="1050"/>
    <n v="0"/>
    <n v="0"/>
    <n v="0"/>
    <n v="376"/>
    <n v="0"/>
    <n v="0"/>
  </r>
  <r>
    <s v="GRATIOT"/>
    <x v="5"/>
    <x v="2"/>
    <n v="2012"/>
    <n v="7132"/>
    <n v="2984"/>
    <n v="4148"/>
    <n v="10900"/>
    <n v="0"/>
    <n v="41100"/>
    <n v="0"/>
    <n v="0"/>
    <n v="0"/>
    <n v="0"/>
    <n v="0"/>
    <n v="0"/>
    <n v="4646"/>
    <n v="1173"/>
    <n v="970"/>
    <n v="0"/>
    <n v="0"/>
    <n v="0"/>
    <n v="343"/>
    <n v="0"/>
    <n v="0"/>
  </r>
  <r>
    <s v="GRATIOT"/>
    <x v="5"/>
    <x v="0"/>
    <n v="1987"/>
    <n v="7097"/>
    <n v="3008"/>
    <n v="4089"/>
    <n v="10950"/>
    <n v="2570"/>
    <n v="41100"/>
    <n v="0"/>
    <n v="331"/>
    <n v="0"/>
    <n v="0"/>
    <n v="0"/>
    <n v="0"/>
    <n v="4565"/>
    <n v="1186"/>
    <n v="1015"/>
    <n v="0"/>
    <n v="0"/>
    <n v="0"/>
    <n v="0"/>
    <n v="0"/>
    <n v="0"/>
  </r>
  <r>
    <s v="GRATIOT"/>
    <x v="5"/>
    <x v="3"/>
    <n v="2358"/>
    <n v="7864"/>
    <n v="3148"/>
    <n v="4716"/>
    <n v="11953"/>
    <n v="0"/>
    <n v="41100"/>
    <n v="0"/>
    <n v="0"/>
    <n v="0"/>
    <n v="0"/>
    <n v="0"/>
    <n v="0"/>
    <n v="5089"/>
    <n v="1330"/>
    <n v="1045"/>
    <n v="0"/>
    <n v="0"/>
    <n v="0"/>
    <n v="400"/>
    <n v="0"/>
    <n v="0"/>
  </r>
  <r>
    <s v="GRATIOT"/>
    <x v="5"/>
    <x v="4"/>
    <n v="2458"/>
    <n v="8009"/>
    <n v="3200"/>
    <n v="4809"/>
    <n v="12122"/>
    <n v="0"/>
    <n v="41100"/>
    <n v="0"/>
    <n v="0"/>
    <n v="0"/>
    <n v="0"/>
    <n v="0"/>
    <n v="0"/>
    <n v="5170"/>
    <n v="1381"/>
    <n v="1050"/>
    <n v="0"/>
    <n v="0"/>
    <n v="0"/>
    <n v="408"/>
    <n v="0"/>
    <n v="0"/>
  </r>
  <r>
    <s v="GRATIOT"/>
    <x v="5"/>
    <x v="5"/>
    <n v="2011"/>
    <n v="7121"/>
    <n v="2969"/>
    <n v="4152"/>
    <n v="10753"/>
    <n v="0"/>
    <n v="41100"/>
    <n v="0"/>
    <n v="0"/>
    <n v="0"/>
    <n v="0"/>
    <n v="0"/>
    <n v="0"/>
    <n v="4622"/>
    <n v="1202"/>
    <n v="947"/>
    <n v="0"/>
    <n v="0"/>
    <n v="0"/>
    <n v="350"/>
    <n v="0"/>
    <n v="0"/>
  </r>
  <r>
    <s v="GRATIOT"/>
    <x v="5"/>
    <x v="6"/>
    <n v="2038"/>
    <n v="7203"/>
    <n v="2967"/>
    <n v="4236"/>
    <n v="10946"/>
    <n v="0"/>
    <n v="41100"/>
    <n v="0"/>
    <n v="0"/>
    <n v="0"/>
    <n v="0"/>
    <n v="0"/>
    <n v="0"/>
    <n v="4662"/>
    <n v="1203"/>
    <n v="994"/>
    <n v="0"/>
    <n v="0"/>
    <n v="0"/>
    <n v="344"/>
    <n v="0"/>
    <n v="0"/>
  </r>
  <r>
    <s v="GRATIOT"/>
    <x v="5"/>
    <x v="7"/>
    <n v="2285"/>
    <n v="7694"/>
    <n v="3091"/>
    <n v="4603"/>
    <n v="11777"/>
    <n v="0"/>
    <n v="41100"/>
    <n v="0"/>
    <n v="0"/>
    <n v="0"/>
    <n v="0"/>
    <n v="0"/>
    <n v="0"/>
    <n v="4967"/>
    <n v="1299"/>
    <n v="1041"/>
    <n v="0"/>
    <n v="0"/>
    <n v="0"/>
    <n v="387"/>
    <n v="0"/>
    <n v="0"/>
  </r>
  <r>
    <s v="GRATIOT"/>
    <x v="5"/>
    <x v="8"/>
    <n v="2081"/>
    <n v="7376"/>
    <n v="3001"/>
    <n v="4375"/>
    <n v="11197"/>
    <n v="0"/>
    <n v="41100"/>
    <n v="0"/>
    <n v="0"/>
    <n v="0"/>
    <n v="0"/>
    <n v="0"/>
    <n v="0"/>
    <n v="4761"/>
    <n v="1231"/>
    <n v="1031"/>
    <n v="0"/>
    <n v="0"/>
    <n v="0"/>
    <n v="353"/>
    <n v="0"/>
    <n v="0"/>
  </r>
  <r>
    <s v="GRATIOT"/>
    <x v="5"/>
    <x v="9"/>
    <n v="1986"/>
    <n v="7074"/>
    <n v="2996"/>
    <n v="4078"/>
    <n v="10957"/>
    <n v="0"/>
    <n v="41100"/>
    <n v="0"/>
    <n v="303"/>
    <n v="0"/>
    <n v="0"/>
    <n v="0"/>
    <n v="0"/>
    <n v="4617"/>
    <n v="1174"/>
    <n v="980"/>
    <n v="0"/>
    <n v="0"/>
    <n v="0"/>
    <n v="0"/>
    <n v="0"/>
    <n v="0"/>
  </r>
  <r>
    <s v="GRATIOT"/>
    <x v="5"/>
    <x v="10"/>
    <n v="2004"/>
    <n v="7111"/>
    <n v="2981"/>
    <n v="4130"/>
    <n v="10925"/>
    <n v="0"/>
    <n v="41100"/>
    <n v="0"/>
    <n v="292"/>
    <n v="0"/>
    <n v="0"/>
    <n v="0"/>
    <n v="0"/>
    <n v="4663"/>
    <n v="1167"/>
    <n v="989"/>
    <n v="0"/>
    <n v="0"/>
    <n v="0"/>
    <n v="0"/>
    <n v="0"/>
    <n v="0"/>
  </r>
  <r>
    <s v="GRATIOT"/>
    <x v="5"/>
    <x v="11"/>
    <n v="2022"/>
    <n v="7186"/>
    <n v="3013"/>
    <n v="4173"/>
    <n v="10948"/>
    <n v="0"/>
    <n v="41100"/>
    <n v="0"/>
    <n v="0"/>
    <n v="0"/>
    <n v="0"/>
    <n v="0"/>
    <n v="0"/>
    <n v="4692"/>
    <n v="1169"/>
    <n v="982"/>
    <n v="0"/>
    <n v="0"/>
    <n v="0"/>
    <n v="343"/>
    <n v="0"/>
    <n v="0"/>
  </r>
  <r>
    <s v="GRATIOT"/>
    <x v="6"/>
    <x v="1"/>
    <n v="1939"/>
    <n v="6995"/>
    <n v="3008"/>
    <n v="3987"/>
    <n v="10772"/>
    <n v="0"/>
    <n v="41100"/>
    <n v="0"/>
    <n v="438"/>
    <n v="0"/>
    <n v="0"/>
    <n v="0"/>
    <n v="0"/>
    <n v="4435"/>
    <n v="1106"/>
    <n v="1016"/>
    <n v="0"/>
    <n v="0"/>
    <n v="0"/>
    <n v="0"/>
    <n v="0"/>
    <n v="0"/>
  </r>
  <r>
    <s v="GRATIOT"/>
    <x v="6"/>
    <x v="2"/>
    <n v="1901"/>
    <n v="6898"/>
    <n v="3010"/>
    <n v="3888"/>
    <n v="10529"/>
    <n v="2399"/>
    <n v="41100"/>
    <n v="0"/>
    <n v="509"/>
    <n v="0"/>
    <n v="0"/>
    <n v="0"/>
    <n v="0"/>
    <n v="4294"/>
    <n v="1074"/>
    <n v="1021"/>
    <n v="0"/>
    <n v="0"/>
    <n v="0"/>
    <n v="0"/>
    <n v="0"/>
    <n v="0"/>
  </r>
  <r>
    <s v="GRATIOT"/>
    <x v="6"/>
    <x v="0"/>
    <n v="1790"/>
    <n v="6621"/>
    <n v="2932"/>
    <n v="3689"/>
    <n v="10234"/>
    <n v="2274"/>
    <n v="41100"/>
    <n v="0"/>
    <n v="555"/>
    <n v="0"/>
    <n v="0"/>
    <n v="0"/>
    <n v="0"/>
    <n v="4102"/>
    <n v="998"/>
    <n v="966"/>
    <n v="0"/>
    <n v="0"/>
    <n v="0"/>
    <n v="0"/>
    <n v="0"/>
    <n v="0"/>
  </r>
  <r>
    <s v="GRATIOT"/>
    <x v="6"/>
    <x v="3"/>
    <n v="2024"/>
    <n v="7162"/>
    <n v="3069"/>
    <n v="4093"/>
    <n v="11017"/>
    <n v="0"/>
    <n v="41100"/>
    <n v="0"/>
    <n v="385"/>
    <n v="0"/>
    <n v="0"/>
    <n v="0"/>
    <n v="0"/>
    <n v="4574"/>
    <n v="1175"/>
    <n v="1028"/>
    <n v="0"/>
    <n v="0"/>
    <n v="0"/>
    <n v="0"/>
    <n v="0"/>
    <n v="0"/>
  </r>
  <r>
    <s v="GRATIOT"/>
    <x v="6"/>
    <x v="4"/>
    <n v="2025"/>
    <n v="7123"/>
    <n v="3026"/>
    <n v="4097"/>
    <n v="11003"/>
    <n v="0"/>
    <n v="41100"/>
    <n v="0"/>
    <n v="342"/>
    <n v="0"/>
    <n v="0"/>
    <n v="0"/>
    <n v="0"/>
    <n v="4580"/>
    <n v="1175"/>
    <n v="1026"/>
    <n v="0"/>
    <n v="0"/>
    <n v="0"/>
    <n v="0"/>
    <n v="0"/>
    <n v="0"/>
  </r>
  <r>
    <s v="GRATIOT"/>
    <x v="6"/>
    <x v="5"/>
    <n v="1956"/>
    <n v="6983"/>
    <n v="3060"/>
    <n v="3923"/>
    <n v="10590"/>
    <n v="2466"/>
    <n v="41100"/>
    <n v="0"/>
    <n v="503"/>
    <n v="0"/>
    <n v="0"/>
    <n v="0"/>
    <n v="0"/>
    <n v="4342"/>
    <n v="1110"/>
    <n v="1028"/>
    <n v="0"/>
    <n v="0"/>
    <n v="0"/>
    <n v="0"/>
    <n v="0"/>
    <n v="0"/>
  </r>
  <r>
    <s v="GRATIOT"/>
    <x v="6"/>
    <x v="6"/>
    <n v="1928"/>
    <n v="6882"/>
    <n v="2997"/>
    <n v="3885"/>
    <n v="10653"/>
    <n v="0"/>
    <n v="41100"/>
    <n v="0"/>
    <n v="463"/>
    <n v="0"/>
    <n v="0"/>
    <n v="0"/>
    <n v="0"/>
    <n v="4326"/>
    <n v="1084"/>
    <n v="1009"/>
    <n v="0"/>
    <n v="0"/>
    <n v="0"/>
    <n v="0"/>
    <n v="0"/>
    <n v="0"/>
  </r>
  <r>
    <s v="GRATIOT"/>
    <x v="6"/>
    <x v="7"/>
    <n v="2009"/>
    <n v="7136"/>
    <n v="3067"/>
    <n v="4069"/>
    <n v="10916"/>
    <n v="0"/>
    <n v="41100"/>
    <n v="0"/>
    <n v="418"/>
    <n v="0"/>
    <n v="0"/>
    <n v="0"/>
    <n v="0"/>
    <n v="4531"/>
    <n v="1158"/>
    <n v="1029"/>
    <n v="0"/>
    <n v="0"/>
    <n v="0"/>
    <n v="0"/>
    <n v="0"/>
    <n v="0"/>
  </r>
  <r>
    <s v="GRATIOT"/>
    <x v="6"/>
    <x v="8"/>
    <n v="1935"/>
    <n v="6965"/>
    <n v="3026"/>
    <n v="3939"/>
    <n v="10684"/>
    <n v="0"/>
    <n v="41100"/>
    <n v="0"/>
    <n v="460"/>
    <n v="0"/>
    <n v="0"/>
    <n v="0"/>
    <n v="0"/>
    <n v="4402"/>
    <n v="1086"/>
    <n v="1017"/>
    <n v="0"/>
    <n v="0"/>
    <n v="0"/>
    <n v="0"/>
    <n v="0"/>
    <n v="0"/>
  </r>
  <r>
    <s v="GRATIOT"/>
    <x v="6"/>
    <x v="9"/>
    <n v="1799"/>
    <n v="6690"/>
    <n v="2952"/>
    <n v="3738"/>
    <n v="10298"/>
    <n v="2292"/>
    <n v="41100"/>
    <n v="0"/>
    <n v="559"/>
    <n v="0"/>
    <n v="0"/>
    <n v="0"/>
    <n v="0"/>
    <n v="4141"/>
    <n v="1005"/>
    <n v="985"/>
    <n v="0"/>
    <n v="0"/>
    <n v="0"/>
    <n v="0"/>
    <n v="0"/>
    <n v="0"/>
  </r>
  <r>
    <s v="GRATIOT"/>
    <x v="6"/>
    <x v="10"/>
    <n v="1810"/>
    <n v="6744"/>
    <n v="2946"/>
    <n v="3798"/>
    <n v="10309"/>
    <n v="2282"/>
    <n v="41100"/>
    <n v="0"/>
    <n v="537"/>
    <n v="0"/>
    <n v="0"/>
    <n v="0"/>
    <n v="0"/>
    <n v="4204"/>
    <n v="1016"/>
    <n v="987"/>
    <n v="0"/>
    <n v="0"/>
    <n v="0"/>
    <n v="0"/>
    <n v="0"/>
    <n v="0"/>
  </r>
  <r>
    <s v="GRATIOT"/>
    <x v="6"/>
    <x v="11"/>
    <n v="1867"/>
    <n v="6827"/>
    <n v="2990"/>
    <n v="3837"/>
    <n v="10508"/>
    <n v="2356"/>
    <n v="41100"/>
    <n v="0"/>
    <n v="518"/>
    <n v="0"/>
    <n v="0"/>
    <n v="0"/>
    <n v="0"/>
    <n v="4277"/>
    <n v="1036"/>
    <n v="996"/>
    <n v="0"/>
    <n v="0"/>
    <n v="0"/>
    <n v="0"/>
    <n v="0"/>
    <n v="0"/>
  </r>
  <r>
    <s v="GRATIOT"/>
    <x v="7"/>
    <x v="3"/>
    <n v="1785"/>
    <n v="6620"/>
    <n v="2953"/>
    <n v="3667"/>
    <n v="10232"/>
    <n v="2285"/>
    <n v="41100"/>
    <n v="0"/>
    <n v="603"/>
    <n v="0"/>
    <n v="0"/>
    <n v="0"/>
    <n v="0"/>
    <n v="4051"/>
    <n v="975"/>
    <n v="991"/>
    <n v="0"/>
    <n v="0"/>
    <n v="0"/>
    <n v="0"/>
    <n v="0"/>
    <n v="0"/>
  </r>
  <r>
    <s v="GRATIOT"/>
    <x v="7"/>
    <x v="4"/>
    <n v="1802"/>
    <n v="6635"/>
    <n v="2937"/>
    <n v="3698"/>
    <n v="10215"/>
    <n v="2287"/>
    <n v="41100"/>
    <n v="0"/>
    <n v="581"/>
    <n v="0"/>
    <n v="0"/>
    <n v="0"/>
    <n v="0"/>
    <n v="4078"/>
    <n v="992"/>
    <n v="984"/>
    <n v="0"/>
    <n v="0"/>
    <n v="0"/>
    <n v="0"/>
    <n v="0"/>
    <n v="0"/>
  </r>
  <r>
    <s v="HILLSDALE"/>
    <x v="0"/>
    <x v="0"/>
    <n v="2377"/>
    <n v="8598"/>
    <n v="2796"/>
    <n v="5802"/>
    <n v="11972"/>
    <n v="2976"/>
    <n v="45762"/>
    <n v="289"/>
    <n v="594"/>
    <n v="0"/>
    <n v="0"/>
    <n v="0"/>
    <n v="0"/>
    <n v="395"/>
    <n v="5950"/>
    <n v="308"/>
    <n v="0"/>
    <n v="0"/>
    <n v="0"/>
    <n v="1062"/>
    <n v="0"/>
    <n v="0"/>
  </r>
  <r>
    <s v="HILLSDALE"/>
    <x v="1"/>
    <x v="0"/>
    <n v="2942"/>
    <n v="9915"/>
    <n v="3153"/>
    <n v="6762"/>
    <n v="13289"/>
    <n v="3623"/>
    <n v="45762"/>
    <n v="385"/>
    <n v="991"/>
    <n v="0"/>
    <n v="0"/>
    <n v="0"/>
    <n v="0"/>
    <n v="535"/>
    <n v="6394"/>
    <n v="403"/>
    <n v="0"/>
    <n v="0"/>
    <n v="0"/>
    <n v="1207"/>
    <n v="0"/>
    <n v="0"/>
  </r>
  <r>
    <s v="HILLSDALE"/>
    <x v="2"/>
    <x v="0"/>
    <n v="3265"/>
    <n v="10621"/>
    <n v="3747"/>
    <n v="6874"/>
    <n v="14307"/>
    <n v="4090"/>
    <n v="45762"/>
    <n v="425"/>
    <n v="1168"/>
    <n v="0"/>
    <n v="0"/>
    <n v="0"/>
    <n v="0"/>
    <n v="617"/>
    <n v="6628"/>
    <n v="468"/>
    <n v="0"/>
    <n v="0"/>
    <n v="0"/>
    <n v="1315"/>
    <n v="0"/>
    <n v="0"/>
  </r>
  <r>
    <s v="HILLSDALE"/>
    <x v="3"/>
    <x v="0"/>
    <n v="3438"/>
    <n v="11278"/>
    <n v="4201"/>
    <n v="7077"/>
    <n v="15348"/>
    <n v="4464"/>
    <n v="45762"/>
    <n v="446"/>
    <n v="1401"/>
    <n v="0"/>
    <n v="0"/>
    <n v="0"/>
    <n v="0"/>
    <n v="675"/>
    <n v="6858"/>
    <n v="494"/>
    <n v="0"/>
    <n v="0"/>
    <n v="0"/>
    <n v="1404"/>
    <n v="0"/>
    <n v="0"/>
  </r>
  <r>
    <s v="HILLSDALE"/>
    <x v="4"/>
    <x v="1"/>
    <n v="3494"/>
    <n v="11439"/>
    <n v="4316"/>
    <n v="7123"/>
    <n v="15552"/>
    <n v="0"/>
    <n v="45762"/>
    <n v="410"/>
    <n v="1512"/>
    <n v="0"/>
    <n v="0"/>
    <n v="0"/>
    <n v="0"/>
    <n v="651"/>
    <n v="6853"/>
    <n v="528"/>
    <n v="0"/>
    <n v="0"/>
    <n v="0"/>
    <n v="1485"/>
    <n v="0"/>
    <n v="0"/>
  </r>
  <r>
    <s v="HILLSDALE"/>
    <x v="4"/>
    <x v="2"/>
    <n v="3515"/>
    <n v="11248"/>
    <n v="4282"/>
    <n v="6966"/>
    <n v="15538"/>
    <n v="0"/>
    <n v="45762"/>
    <n v="411"/>
    <n v="1534"/>
    <n v="0"/>
    <n v="0"/>
    <n v="0"/>
    <n v="0"/>
    <n v="659"/>
    <n v="6668"/>
    <n v="535"/>
    <n v="0"/>
    <n v="0"/>
    <n v="0"/>
    <n v="1441"/>
    <n v="0"/>
    <n v="0"/>
  </r>
  <r>
    <s v="HILLSDALE"/>
    <x v="4"/>
    <x v="0"/>
    <n v="3039"/>
    <n v="10110"/>
    <n v="3896"/>
    <n v="6214"/>
    <n v="14393"/>
    <n v="3980"/>
    <n v="45762"/>
    <n v="361"/>
    <n v="1363"/>
    <n v="0"/>
    <n v="0"/>
    <n v="0"/>
    <n v="0"/>
    <n v="612"/>
    <n v="5982"/>
    <n v="495"/>
    <n v="0"/>
    <n v="0"/>
    <n v="0"/>
    <n v="1297"/>
    <n v="0"/>
    <n v="0"/>
  </r>
  <r>
    <s v="HILLSDALE"/>
    <x v="4"/>
    <x v="3"/>
    <n v="3416"/>
    <n v="11286"/>
    <n v="4236"/>
    <n v="7050"/>
    <n v="15468"/>
    <n v="0"/>
    <n v="45762"/>
    <n v="437"/>
    <n v="1440"/>
    <n v="0"/>
    <n v="0"/>
    <n v="0"/>
    <n v="0"/>
    <n v="668"/>
    <n v="6807"/>
    <n v="507"/>
    <n v="0"/>
    <n v="0"/>
    <n v="0"/>
    <n v="1427"/>
    <n v="0"/>
    <n v="0"/>
  </r>
  <r>
    <s v="HILLSDALE"/>
    <x v="4"/>
    <x v="4"/>
    <n v="3442"/>
    <n v="11297"/>
    <n v="4227"/>
    <n v="7070"/>
    <n v="15420"/>
    <n v="0"/>
    <n v="45762"/>
    <n v="446"/>
    <n v="1425"/>
    <n v="0"/>
    <n v="0"/>
    <n v="0"/>
    <n v="0"/>
    <n v="675"/>
    <n v="6842"/>
    <n v="499"/>
    <n v="0"/>
    <n v="0"/>
    <n v="0"/>
    <n v="1410"/>
    <n v="0"/>
    <n v="0"/>
  </r>
  <r>
    <s v="HILLSDALE"/>
    <x v="4"/>
    <x v="5"/>
    <n v="3515"/>
    <n v="11511"/>
    <n v="4365"/>
    <n v="7146"/>
    <n v="15774"/>
    <n v="0"/>
    <n v="45762"/>
    <n v="417"/>
    <n v="1552"/>
    <n v="0"/>
    <n v="0"/>
    <n v="0"/>
    <n v="0"/>
    <n v="679"/>
    <n v="6849"/>
    <n v="544"/>
    <n v="0"/>
    <n v="0"/>
    <n v="0"/>
    <n v="1470"/>
    <n v="0"/>
    <n v="0"/>
  </r>
  <r>
    <s v="HILLSDALE"/>
    <x v="4"/>
    <x v="6"/>
    <n v="3497"/>
    <n v="11464"/>
    <n v="4330"/>
    <n v="7134"/>
    <n v="15685"/>
    <n v="0"/>
    <n v="45762"/>
    <n v="414"/>
    <n v="1536"/>
    <n v="0"/>
    <n v="0"/>
    <n v="0"/>
    <n v="0"/>
    <n v="663"/>
    <n v="6831"/>
    <n v="541"/>
    <n v="0"/>
    <n v="0"/>
    <n v="0"/>
    <n v="1479"/>
    <n v="0"/>
    <n v="0"/>
  </r>
  <r>
    <s v="HILLSDALE"/>
    <x v="4"/>
    <x v="7"/>
    <n v="3452"/>
    <n v="11363"/>
    <n v="4280"/>
    <n v="7083"/>
    <n v="15542"/>
    <n v="0"/>
    <n v="45762"/>
    <n v="420"/>
    <n v="1471"/>
    <n v="0"/>
    <n v="0"/>
    <n v="0"/>
    <n v="0"/>
    <n v="659"/>
    <n v="6840"/>
    <n v="517"/>
    <n v="0"/>
    <n v="0"/>
    <n v="0"/>
    <n v="1456"/>
    <n v="0"/>
    <n v="0"/>
  </r>
  <r>
    <s v="HILLSDALE"/>
    <x v="4"/>
    <x v="8"/>
    <n v="3497"/>
    <n v="11442"/>
    <n v="4329"/>
    <n v="7113"/>
    <n v="15628"/>
    <n v="0"/>
    <n v="45762"/>
    <n v="414"/>
    <n v="1518"/>
    <n v="0"/>
    <n v="0"/>
    <n v="0"/>
    <n v="0"/>
    <n v="651"/>
    <n v="6835"/>
    <n v="539"/>
    <n v="0"/>
    <n v="0"/>
    <n v="0"/>
    <n v="1485"/>
    <n v="0"/>
    <n v="0"/>
  </r>
  <r>
    <s v="HILLSDALE"/>
    <x v="4"/>
    <x v="9"/>
    <n v="3117"/>
    <n v="10300"/>
    <n v="3946"/>
    <n v="6354"/>
    <n v="14623"/>
    <n v="0"/>
    <n v="45762"/>
    <n v="365"/>
    <n v="1387"/>
    <n v="0"/>
    <n v="0"/>
    <n v="0"/>
    <n v="0"/>
    <n v="623"/>
    <n v="6094"/>
    <n v="504"/>
    <n v="0"/>
    <n v="0"/>
    <n v="0"/>
    <n v="1327"/>
    <n v="0"/>
    <n v="0"/>
  </r>
  <r>
    <s v="HILLSDALE"/>
    <x v="4"/>
    <x v="10"/>
    <n v="3208"/>
    <n v="10646"/>
    <n v="4098"/>
    <n v="6548"/>
    <n v="14915"/>
    <n v="0"/>
    <n v="45762"/>
    <n v="377"/>
    <n v="1440"/>
    <n v="0"/>
    <n v="0"/>
    <n v="0"/>
    <n v="0"/>
    <n v="639"/>
    <n v="6298"/>
    <n v="516"/>
    <n v="0"/>
    <n v="0"/>
    <n v="0"/>
    <n v="1376"/>
    <n v="0"/>
    <n v="0"/>
  </r>
  <r>
    <s v="HILLSDALE"/>
    <x v="4"/>
    <x v="11"/>
    <n v="3337"/>
    <n v="10991"/>
    <n v="4209"/>
    <n v="6782"/>
    <n v="15274"/>
    <n v="0"/>
    <n v="45762"/>
    <n v="396"/>
    <n v="1505"/>
    <n v="0"/>
    <n v="0"/>
    <n v="0"/>
    <n v="0"/>
    <n v="664"/>
    <n v="6512"/>
    <n v="513"/>
    <n v="0"/>
    <n v="0"/>
    <n v="0"/>
    <n v="1401"/>
    <n v="0"/>
    <n v="0"/>
  </r>
  <r>
    <s v="HILLSDALE"/>
    <x v="5"/>
    <x v="1"/>
    <n v="2616"/>
    <n v="9257"/>
    <n v="3641"/>
    <n v="5616"/>
    <n v="13442"/>
    <n v="0"/>
    <n v="45762"/>
    <n v="292"/>
    <n v="1245"/>
    <n v="0"/>
    <n v="0"/>
    <n v="0"/>
    <n v="0"/>
    <n v="547"/>
    <n v="5424"/>
    <n v="485"/>
    <n v="0"/>
    <n v="0"/>
    <n v="0"/>
    <n v="1264"/>
    <n v="0"/>
    <n v="0"/>
  </r>
  <r>
    <s v="HILLSDALE"/>
    <x v="5"/>
    <x v="2"/>
    <n v="2315"/>
    <n v="8650"/>
    <n v="3524"/>
    <n v="5126"/>
    <n v="12580"/>
    <n v="0"/>
    <n v="45762"/>
    <n v="262"/>
    <n v="1238"/>
    <n v="0"/>
    <n v="0"/>
    <n v="0"/>
    <n v="0"/>
    <n v="497"/>
    <n v="5040"/>
    <n v="405"/>
    <n v="0"/>
    <n v="0"/>
    <n v="0"/>
    <n v="1208"/>
    <n v="0"/>
    <n v="0"/>
  </r>
  <r>
    <s v="HILLSDALE"/>
    <x v="5"/>
    <x v="0"/>
    <n v="2256"/>
    <n v="8505"/>
    <n v="3472"/>
    <n v="5033"/>
    <n v="12558"/>
    <n v="2920"/>
    <n v="45762"/>
    <n v="270"/>
    <n v="1268"/>
    <n v="0"/>
    <n v="262"/>
    <n v="0"/>
    <n v="0"/>
    <n v="519"/>
    <n v="4939"/>
    <n v="0"/>
    <n v="0"/>
    <n v="0"/>
    <n v="0"/>
    <n v="1247"/>
    <n v="0"/>
    <n v="0"/>
  </r>
  <r>
    <s v="HILLSDALE"/>
    <x v="5"/>
    <x v="3"/>
    <n v="2820"/>
    <n v="9701"/>
    <n v="3744"/>
    <n v="5957"/>
    <n v="13984"/>
    <n v="0"/>
    <n v="45762"/>
    <n v="342"/>
    <n v="1318"/>
    <n v="0"/>
    <n v="0"/>
    <n v="0"/>
    <n v="0"/>
    <n v="578"/>
    <n v="5687"/>
    <n v="484"/>
    <n v="0"/>
    <n v="0"/>
    <n v="0"/>
    <n v="1292"/>
    <n v="0"/>
    <n v="0"/>
  </r>
  <r>
    <s v="HILLSDALE"/>
    <x v="5"/>
    <x v="4"/>
    <n v="2935"/>
    <n v="9910"/>
    <n v="3835"/>
    <n v="6075"/>
    <n v="14198"/>
    <n v="0"/>
    <n v="45762"/>
    <n v="363"/>
    <n v="1335"/>
    <n v="0"/>
    <n v="0"/>
    <n v="0"/>
    <n v="0"/>
    <n v="596"/>
    <n v="5832"/>
    <n v="489"/>
    <n v="0"/>
    <n v="0"/>
    <n v="0"/>
    <n v="1295"/>
    <n v="0"/>
    <n v="0"/>
  </r>
  <r>
    <s v="HILLSDALE"/>
    <x v="5"/>
    <x v="5"/>
    <n v="2349"/>
    <n v="8647"/>
    <n v="3507"/>
    <n v="5140"/>
    <n v="12613"/>
    <n v="0"/>
    <n v="45762"/>
    <n v="277"/>
    <n v="1201"/>
    <n v="0"/>
    <n v="0"/>
    <n v="0"/>
    <n v="0"/>
    <n v="518"/>
    <n v="5047"/>
    <n v="415"/>
    <n v="0"/>
    <n v="0"/>
    <n v="0"/>
    <n v="1189"/>
    <n v="0"/>
    <n v="0"/>
  </r>
  <r>
    <s v="HILLSDALE"/>
    <x v="5"/>
    <x v="6"/>
    <n v="2439"/>
    <n v="8769"/>
    <n v="3526"/>
    <n v="5243"/>
    <n v="12792"/>
    <n v="0"/>
    <n v="45762"/>
    <n v="282"/>
    <n v="1197"/>
    <n v="0"/>
    <n v="0"/>
    <n v="0"/>
    <n v="0"/>
    <n v="512"/>
    <n v="5140"/>
    <n v="436"/>
    <n v="0"/>
    <n v="0"/>
    <n v="0"/>
    <n v="1202"/>
    <n v="0"/>
    <n v="0"/>
  </r>
  <r>
    <s v="HILLSDALE"/>
    <x v="5"/>
    <x v="7"/>
    <n v="2709"/>
    <n v="9455"/>
    <n v="3689"/>
    <n v="5766"/>
    <n v="13664"/>
    <n v="0"/>
    <n v="45762"/>
    <n v="315"/>
    <n v="1276"/>
    <n v="0"/>
    <n v="0"/>
    <n v="0"/>
    <n v="0"/>
    <n v="564"/>
    <n v="5543"/>
    <n v="485"/>
    <n v="0"/>
    <n v="0"/>
    <n v="0"/>
    <n v="1272"/>
    <n v="0"/>
    <n v="0"/>
  </r>
  <r>
    <s v="HILLSDALE"/>
    <x v="5"/>
    <x v="8"/>
    <n v="2527"/>
    <n v="9042"/>
    <n v="3628"/>
    <n v="5414"/>
    <n v="13117"/>
    <n v="0"/>
    <n v="45762"/>
    <n v="283"/>
    <n v="1244"/>
    <n v="0"/>
    <n v="0"/>
    <n v="0"/>
    <n v="0"/>
    <n v="531"/>
    <n v="5276"/>
    <n v="465"/>
    <n v="0"/>
    <n v="0"/>
    <n v="0"/>
    <n v="1243"/>
    <n v="0"/>
    <n v="0"/>
  </r>
  <r>
    <s v="HILLSDALE"/>
    <x v="5"/>
    <x v="9"/>
    <n v="2281"/>
    <n v="8491"/>
    <n v="3473"/>
    <n v="5018"/>
    <n v="12515"/>
    <n v="0"/>
    <n v="45762"/>
    <n v="262"/>
    <n v="1269"/>
    <n v="0"/>
    <n v="274"/>
    <n v="0"/>
    <n v="0"/>
    <n v="505"/>
    <n v="4956"/>
    <n v="0"/>
    <n v="0"/>
    <n v="0"/>
    <n v="0"/>
    <n v="1225"/>
    <n v="0"/>
    <n v="0"/>
  </r>
  <r>
    <s v="HILLSDALE"/>
    <x v="5"/>
    <x v="10"/>
    <n v="2294"/>
    <n v="8575"/>
    <n v="3474"/>
    <n v="5101"/>
    <n v="12507"/>
    <n v="0"/>
    <n v="45762"/>
    <n v="262"/>
    <n v="1285"/>
    <n v="0"/>
    <n v="288"/>
    <n v="0"/>
    <n v="0"/>
    <n v="491"/>
    <n v="5014"/>
    <n v="0"/>
    <n v="0"/>
    <n v="0"/>
    <n v="0"/>
    <n v="1235"/>
    <n v="0"/>
    <n v="0"/>
  </r>
  <r>
    <s v="HILLSDALE"/>
    <x v="5"/>
    <x v="11"/>
    <n v="2349"/>
    <n v="8643"/>
    <n v="3505"/>
    <n v="5138"/>
    <n v="12585"/>
    <n v="0"/>
    <n v="45762"/>
    <n v="257"/>
    <n v="1280"/>
    <n v="0"/>
    <n v="0"/>
    <n v="0"/>
    <n v="0"/>
    <n v="488"/>
    <n v="5018"/>
    <n v="392"/>
    <n v="0"/>
    <n v="0"/>
    <n v="0"/>
    <n v="1208"/>
    <n v="0"/>
    <n v="0"/>
  </r>
  <r>
    <s v="HILLSDALE"/>
    <x v="6"/>
    <x v="1"/>
    <n v="2246"/>
    <n v="8367"/>
    <n v="3413"/>
    <n v="4954"/>
    <n v="12332"/>
    <n v="0"/>
    <n v="45762"/>
    <n v="265"/>
    <n v="1364"/>
    <n v="0"/>
    <n v="229"/>
    <n v="0"/>
    <n v="0"/>
    <n v="486"/>
    <n v="4739"/>
    <n v="0"/>
    <n v="0"/>
    <n v="0"/>
    <n v="0"/>
    <n v="1284"/>
    <n v="0"/>
    <n v="0"/>
  </r>
  <r>
    <s v="HILLSDALE"/>
    <x v="6"/>
    <x v="2"/>
    <n v="2155"/>
    <n v="8190"/>
    <n v="3364"/>
    <n v="4826"/>
    <n v="12110"/>
    <n v="2767"/>
    <n v="45762"/>
    <n v="267"/>
    <n v="1388"/>
    <n v="0"/>
    <n v="244"/>
    <n v="0"/>
    <n v="0"/>
    <n v="447"/>
    <n v="4578"/>
    <n v="0"/>
    <n v="0"/>
    <n v="0"/>
    <n v="0"/>
    <n v="1266"/>
    <n v="0"/>
    <n v="0"/>
  </r>
  <r>
    <s v="HILLSDALE"/>
    <x v="6"/>
    <x v="0"/>
    <n v="2035"/>
    <n v="7834"/>
    <n v="3258"/>
    <n v="4576"/>
    <n v="11653"/>
    <n v="2636"/>
    <n v="45762"/>
    <n v="260"/>
    <n v="1356"/>
    <n v="0"/>
    <n v="200"/>
    <n v="0"/>
    <n v="0"/>
    <n v="435"/>
    <n v="4379"/>
    <n v="0"/>
    <n v="0"/>
    <n v="0"/>
    <n v="0"/>
    <n v="1204"/>
    <n v="0"/>
    <n v="0"/>
  </r>
  <r>
    <s v="HILLSDALE"/>
    <x v="6"/>
    <x v="3"/>
    <n v="2324"/>
    <n v="8604"/>
    <n v="3515"/>
    <n v="5089"/>
    <n v="12630"/>
    <n v="0"/>
    <n v="45762"/>
    <n v="289"/>
    <n v="1346"/>
    <n v="0"/>
    <n v="261"/>
    <n v="0"/>
    <n v="0"/>
    <n v="518"/>
    <n v="4921"/>
    <n v="0"/>
    <n v="0"/>
    <n v="0"/>
    <n v="0"/>
    <n v="1269"/>
    <n v="0"/>
    <n v="0"/>
  </r>
  <r>
    <s v="HILLSDALE"/>
    <x v="6"/>
    <x v="4"/>
    <n v="2266"/>
    <n v="8476"/>
    <n v="3455"/>
    <n v="5021"/>
    <n v="12654"/>
    <n v="0"/>
    <n v="45762"/>
    <n v="290"/>
    <n v="1285"/>
    <n v="0"/>
    <n v="265"/>
    <n v="0"/>
    <n v="0"/>
    <n v="518"/>
    <n v="4884"/>
    <n v="0"/>
    <n v="0"/>
    <n v="0"/>
    <n v="0"/>
    <n v="1234"/>
    <n v="0"/>
    <n v="0"/>
  </r>
  <r>
    <s v="HILLSDALE"/>
    <x v="6"/>
    <x v="5"/>
    <n v="2147"/>
    <n v="8251"/>
    <n v="3392"/>
    <n v="4859"/>
    <n v="12147"/>
    <n v="2726"/>
    <n v="45762"/>
    <n v="265"/>
    <n v="1373"/>
    <n v="0"/>
    <n v="254"/>
    <n v="0"/>
    <n v="0"/>
    <n v="457"/>
    <n v="4609"/>
    <n v="0"/>
    <n v="0"/>
    <n v="0"/>
    <n v="0"/>
    <n v="1293"/>
    <n v="0"/>
    <n v="0"/>
  </r>
  <r>
    <s v="HILLSDALE"/>
    <x v="6"/>
    <x v="6"/>
    <n v="2132"/>
    <n v="8173"/>
    <n v="3387"/>
    <n v="4786"/>
    <n v="12160"/>
    <n v="0"/>
    <n v="45762"/>
    <n v="259"/>
    <n v="1352"/>
    <n v="0"/>
    <n v="232"/>
    <n v="0"/>
    <n v="0"/>
    <n v="463"/>
    <n v="4599"/>
    <n v="0"/>
    <n v="0"/>
    <n v="0"/>
    <n v="0"/>
    <n v="1268"/>
    <n v="0"/>
    <n v="0"/>
  </r>
  <r>
    <s v="HILLSDALE"/>
    <x v="6"/>
    <x v="7"/>
    <n v="2303"/>
    <n v="8489"/>
    <n v="3461"/>
    <n v="5028"/>
    <n v="12493"/>
    <n v="0"/>
    <n v="45762"/>
    <n v="275"/>
    <n v="1376"/>
    <n v="0"/>
    <n v="237"/>
    <n v="0"/>
    <n v="0"/>
    <n v="498"/>
    <n v="4826"/>
    <n v="0"/>
    <n v="0"/>
    <n v="0"/>
    <n v="0"/>
    <n v="1277"/>
    <n v="0"/>
    <n v="0"/>
  </r>
  <r>
    <s v="HILLSDALE"/>
    <x v="6"/>
    <x v="8"/>
    <n v="2197"/>
    <n v="8252"/>
    <n v="3402"/>
    <n v="4850"/>
    <n v="12206"/>
    <n v="0"/>
    <n v="45762"/>
    <n v="259"/>
    <n v="1338"/>
    <n v="0"/>
    <n v="216"/>
    <n v="0"/>
    <n v="0"/>
    <n v="484"/>
    <n v="4692"/>
    <n v="0"/>
    <n v="0"/>
    <n v="0"/>
    <n v="0"/>
    <n v="1263"/>
    <n v="0"/>
    <n v="0"/>
  </r>
  <r>
    <s v="HILLSDALE"/>
    <x v="6"/>
    <x v="9"/>
    <n v="2079"/>
    <n v="7971"/>
    <n v="3314"/>
    <n v="4657"/>
    <n v="11774"/>
    <n v="2649"/>
    <n v="45762"/>
    <n v="251"/>
    <n v="1404"/>
    <n v="0"/>
    <n v="214"/>
    <n v="0"/>
    <n v="0"/>
    <n v="442"/>
    <n v="4444"/>
    <n v="0"/>
    <n v="0"/>
    <n v="0"/>
    <n v="0"/>
    <n v="1216"/>
    <n v="0"/>
    <n v="0"/>
  </r>
  <r>
    <s v="HILLSDALE"/>
    <x v="6"/>
    <x v="10"/>
    <n v="2098"/>
    <n v="8123"/>
    <n v="3368"/>
    <n v="4755"/>
    <n v="11885"/>
    <n v="2676"/>
    <n v="45762"/>
    <n v="259"/>
    <n v="1447"/>
    <n v="0"/>
    <n v="223"/>
    <n v="0"/>
    <n v="0"/>
    <n v="451"/>
    <n v="4516"/>
    <n v="0"/>
    <n v="0"/>
    <n v="0"/>
    <n v="0"/>
    <n v="1227"/>
    <n v="0"/>
    <n v="0"/>
  </r>
  <r>
    <s v="HILLSDALE"/>
    <x v="6"/>
    <x v="11"/>
    <n v="2169"/>
    <n v="8223"/>
    <n v="3381"/>
    <n v="4842"/>
    <n v="12142"/>
    <n v="2766"/>
    <n v="45762"/>
    <n v="257"/>
    <n v="1446"/>
    <n v="0"/>
    <n v="232"/>
    <n v="0"/>
    <n v="0"/>
    <n v="450"/>
    <n v="4588"/>
    <n v="0"/>
    <n v="0"/>
    <n v="0"/>
    <n v="0"/>
    <n v="1250"/>
    <n v="0"/>
    <n v="0"/>
  </r>
  <r>
    <s v="HILLSDALE"/>
    <x v="7"/>
    <x v="3"/>
    <n v="1998"/>
    <n v="7777"/>
    <n v="3233"/>
    <n v="4544"/>
    <n v="11571"/>
    <n v="2588"/>
    <n v="45762"/>
    <n v="277"/>
    <n v="1416"/>
    <n v="0"/>
    <n v="184"/>
    <n v="0"/>
    <n v="0"/>
    <n v="402"/>
    <n v="4311"/>
    <n v="0"/>
    <n v="0"/>
    <n v="0"/>
    <n v="0"/>
    <n v="1187"/>
    <n v="0"/>
    <n v="0"/>
  </r>
  <r>
    <s v="HILLSDALE"/>
    <x v="7"/>
    <x v="4"/>
    <n v="2017"/>
    <n v="7816"/>
    <n v="3234"/>
    <n v="4582"/>
    <n v="11609"/>
    <n v="2597"/>
    <n v="45762"/>
    <n v="279"/>
    <n v="1366"/>
    <n v="0"/>
    <n v="196"/>
    <n v="0"/>
    <n v="0"/>
    <n v="418"/>
    <n v="4353"/>
    <n v="0"/>
    <n v="0"/>
    <n v="0"/>
    <n v="0"/>
    <n v="1204"/>
    <n v="0"/>
    <n v="0"/>
  </r>
  <r>
    <s v="HOUGHTON"/>
    <x v="0"/>
    <x v="0"/>
    <n v="1872"/>
    <n v="5512"/>
    <n v="1657"/>
    <n v="3855"/>
    <n v="7749"/>
    <n v="2214"/>
    <n v="37035"/>
    <n v="0"/>
    <n v="0"/>
    <n v="0"/>
    <n v="0"/>
    <n v="0"/>
    <n v="0"/>
    <n v="0"/>
    <n v="0"/>
    <n v="0"/>
    <n v="0"/>
    <n v="0"/>
    <n v="0"/>
    <n v="0"/>
    <n v="5512"/>
    <n v="0"/>
  </r>
  <r>
    <s v="HOUGHTON"/>
    <x v="1"/>
    <x v="0"/>
    <n v="2203"/>
    <n v="6144"/>
    <n v="1451"/>
    <n v="4693"/>
    <n v="8522"/>
    <n v="2645"/>
    <n v="37035"/>
    <n v="0"/>
    <n v="0"/>
    <n v="0"/>
    <n v="0"/>
    <n v="0"/>
    <n v="0"/>
    <n v="0"/>
    <n v="0"/>
    <n v="0"/>
    <n v="0"/>
    <n v="0"/>
    <n v="0"/>
    <n v="0"/>
    <n v="6144"/>
    <n v="0"/>
  </r>
  <r>
    <s v="HOUGHTON"/>
    <x v="2"/>
    <x v="0"/>
    <n v="2379"/>
    <n v="6538"/>
    <n v="1381"/>
    <n v="5157"/>
    <n v="9134"/>
    <n v="2968"/>
    <n v="37035"/>
    <n v="0"/>
    <n v="0"/>
    <n v="0"/>
    <n v="0"/>
    <n v="0"/>
    <n v="0"/>
    <n v="0"/>
    <n v="0"/>
    <n v="0"/>
    <n v="0"/>
    <n v="0"/>
    <n v="0"/>
    <n v="0"/>
    <n v="6538"/>
    <n v="0"/>
  </r>
  <r>
    <s v="HOUGHTON"/>
    <x v="3"/>
    <x v="0"/>
    <n v="2514"/>
    <n v="6790"/>
    <n v="1336"/>
    <n v="5454"/>
    <n v="9658"/>
    <n v="3244"/>
    <n v="37035"/>
    <n v="0"/>
    <n v="0"/>
    <n v="0"/>
    <n v="0"/>
    <n v="0"/>
    <n v="0"/>
    <n v="0"/>
    <n v="0"/>
    <n v="0"/>
    <n v="0"/>
    <n v="0"/>
    <n v="0"/>
    <n v="0"/>
    <n v="6790"/>
    <n v="0"/>
  </r>
  <r>
    <s v="HOUGHTON"/>
    <x v="4"/>
    <x v="1"/>
    <n v="2587"/>
    <n v="6851"/>
    <n v="1325"/>
    <n v="5526"/>
    <n v="9790"/>
    <n v="0"/>
    <n v="37035"/>
    <n v="0"/>
    <n v="0"/>
    <n v="0"/>
    <n v="0"/>
    <n v="0"/>
    <n v="0"/>
    <n v="0"/>
    <n v="0"/>
    <n v="0"/>
    <n v="0"/>
    <n v="0"/>
    <n v="0"/>
    <n v="0"/>
    <n v="0"/>
    <n v="6851"/>
  </r>
  <r>
    <s v="HOUGHTON"/>
    <x v="4"/>
    <x v="2"/>
    <n v="2542"/>
    <n v="6650"/>
    <n v="1238"/>
    <n v="5412"/>
    <n v="9644"/>
    <n v="0"/>
    <n v="37035"/>
    <n v="0"/>
    <n v="0"/>
    <n v="0"/>
    <n v="0"/>
    <n v="0"/>
    <n v="0"/>
    <n v="0"/>
    <n v="0"/>
    <n v="0"/>
    <n v="0"/>
    <n v="0"/>
    <n v="0"/>
    <n v="0"/>
    <n v="6650"/>
    <n v="0"/>
  </r>
  <r>
    <s v="HOUGHTON"/>
    <x v="4"/>
    <x v="0"/>
    <n v="2127"/>
    <n v="5958"/>
    <n v="1084"/>
    <n v="4874"/>
    <n v="8916"/>
    <n v="2765"/>
    <n v="37035"/>
    <n v="0"/>
    <n v="0"/>
    <n v="0"/>
    <n v="0"/>
    <n v="0"/>
    <n v="0"/>
    <n v="0"/>
    <n v="0"/>
    <n v="0"/>
    <n v="0"/>
    <n v="0"/>
    <n v="0"/>
    <n v="0"/>
    <n v="5958"/>
    <n v="0"/>
  </r>
  <r>
    <s v="HOUGHTON"/>
    <x v="4"/>
    <x v="3"/>
    <n v="2555"/>
    <n v="6859"/>
    <n v="1335"/>
    <n v="5524"/>
    <n v="9755"/>
    <n v="0"/>
    <n v="37035"/>
    <n v="0"/>
    <n v="0"/>
    <n v="0"/>
    <n v="0"/>
    <n v="0"/>
    <n v="0"/>
    <n v="0"/>
    <n v="0"/>
    <n v="0"/>
    <n v="0"/>
    <n v="0"/>
    <n v="0"/>
    <n v="0"/>
    <n v="0"/>
    <n v="6859"/>
  </r>
  <r>
    <s v="HOUGHTON"/>
    <x v="4"/>
    <x v="4"/>
    <n v="2538"/>
    <n v="6803"/>
    <n v="1330"/>
    <n v="5473"/>
    <n v="9736"/>
    <n v="0"/>
    <n v="37035"/>
    <n v="0"/>
    <n v="0"/>
    <n v="0"/>
    <n v="0"/>
    <n v="0"/>
    <n v="0"/>
    <n v="0"/>
    <n v="0"/>
    <n v="0"/>
    <n v="0"/>
    <n v="0"/>
    <n v="0"/>
    <n v="0"/>
    <n v="0"/>
    <n v="6803"/>
  </r>
  <r>
    <s v="HOUGHTON"/>
    <x v="4"/>
    <x v="5"/>
    <n v="2542"/>
    <n v="6799"/>
    <n v="1279"/>
    <n v="5520"/>
    <n v="9828"/>
    <n v="0"/>
    <n v="37035"/>
    <n v="0"/>
    <n v="0"/>
    <n v="0"/>
    <n v="0"/>
    <n v="0"/>
    <n v="0"/>
    <n v="0"/>
    <n v="0"/>
    <n v="0"/>
    <n v="0"/>
    <n v="0"/>
    <n v="0"/>
    <n v="0"/>
    <n v="6799"/>
    <n v="0"/>
  </r>
  <r>
    <s v="HOUGHTON"/>
    <x v="4"/>
    <x v="6"/>
    <n v="2572"/>
    <n v="6849"/>
    <n v="1303"/>
    <n v="5546"/>
    <n v="9831"/>
    <n v="0"/>
    <n v="37035"/>
    <n v="0"/>
    <n v="0"/>
    <n v="0"/>
    <n v="0"/>
    <n v="0"/>
    <n v="0"/>
    <n v="0"/>
    <n v="0"/>
    <n v="0"/>
    <n v="0"/>
    <n v="0"/>
    <n v="0"/>
    <n v="0"/>
    <n v="0"/>
    <n v="6849"/>
  </r>
  <r>
    <s v="HOUGHTON"/>
    <x v="4"/>
    <x v="7"/>
    <n v="2574"/>
    <n v="6860"/>
    <n v="1324"/>
    <n v="5536"/>
    <n v="9781"/>
    <n v="0"/>
    <n v="37035"/>
    <n v="0"/>
    <n v="0"/>
    <n v="0"/>
    <n v="0"/>
    <n v="0"/>
    <n v="0"/>
    <n v="0"/>
    <n v="0"/>
    <n v="0"/>
    <n v="0"/>
    <n v="0"/>
    <n v="0"/>
    <n v="0"/>
    <n v="0"/>
    <n v="6860"/>
  </r>
  <r>
    <s v="HOUGHTON"/>
    <x v="4"/>
    <x v="8"/>
    <n v="2598"/>
    <n v="6872"/>
    <n v="1313"/>
    <n v="5559"/>
    <n v="9815"/>
    <n v="0"/>
    <n v="37035"/>
    <n v="0"/>
    <n v="0"/>
    <n v="0"/>
    <n v="0"/>
    <n v="0"/>
    <n v="0"/>
    <n v="0"/>
    <n v="0"/>
    <n v="0"/>
    <n v="0"/>
    <n v="0"/>
    <n v="0"/>
    <n v="0"/>
    <n v="0"/>
    <n v="6872"/>
  </r>
  <r>
    <s v="HOUGHTON"/>
    <x v="4"/>
    <x v="9"/>
    <n v="2225"/>
    <n v="6116"/>
    <n v="1128"/>
    <n v="4988"/>
    <n v="9133"/>
    <n v="0"/>
    <n v="37035"/>
    <n v="0"/>
    <n v="0"/>
    <n v="0"/>
    <n v="0"/>
    <n v="0"/>
    <n v="0"/>
    <n v="0"/>
    <n v="0"/>
    <n v="0"/>
    <n v="0"/>
    <n v="0"/>
    <n v="0"/>
    <n v="0"/>
    <n v="6116"/>
    <n v="0"/>
  </r>
  <r>
    <s v="HOUGHTON"/>
    <x v="4"/>
    <x v="10"/>
    <n v="2301"/>
    <n v="6251"/>
    <n v="1162"/>
    <n v="5089"/>
    <n v="9306"/>
    <n v="0"/>
    <n v="37035"/>
    <n v="0"/>
    <n v="0"/>
    <n v="0"/>
    <n v="0"/>
    <n v="0"/>
    <n v="0"/>
    <n v="0"/>
    <n v="0"/>
    <n v="0"/>
    <n v="0"/>
    <n v="0"/>
    <n v="0"/>
    <n v="0"/>
    <n v="6251"/>
    <n v="0"/>
  </r>
  <r>
    <s v="HOUGHTON"/>
    <x v="4"/>
    <x v="11"/>
    <n v="2392"/>
    <n v="6472"/>
    <n v="1216"/>
    <n v="5256"/>
    <n v="9522"/>
    <n v="0"/>
    <n v="37035"/>
    <n v="0"/>
    <n v="0"/>
    <n v="0"/>
    <n v="0"/>
    <n v="0"/>
    <n v="0"/>
    <n v="0"/>
    <n v="0"/>
    <n v="0"/>
    <n v="0"/>
    <n v="0"/>
    <n v="0"/>
    <n v="0"/>
    <n v="6472"/>
    <n v="0"/>
  </r>
  <r>
    <s v="HOUGHTON"/>
    <x v="5"/>
    <x v="1"/>
    <n v="1935"/>
    <n v="5537"/>
    <n v="971"/>
    <n v="4566"/>
    <n v="8360"/>
    <n v="0"/>
    <n v="37035"/>
    <n v="0"/>
    <n v="0"/>
    <n v="0"/>
    <n v="0"/>
    <n v="0"/>
    <n v="0"/>
    <n v="0"/>
    <n v="0"/>
    <n v="0"/>
    <n v="0"/>
    <n v="0"/>
    <n v="0"/>
    <n v="0"/>
    <n v="5537"/>
    <n v="0"/>
  </r>
  <r>
    <s v="HOUGHTON"/>
    <x v="5"/>
    <x v="2"/>
    <n v="1732"/>
    <n v="5137"/>
    <n v="902"/>
    <n v="4235"/>
    <n v="7886"/>
    <n v="0"/>
    <n v="37035"/>
    <n v="0"/>
    <n v="0"/>
    <n v="0"/>
    <n v="0"/>
    <n v="0"/>
    <n v="0"/>
    <n v="0"/>
    <n v="0"/>
    <n v="0"/>
    <n v="0"/>
    <n v="0"/>
    <n v="0"/>
    <n v="0"/>
    <n v="5137"/>
    <n v="0"/>
  </r>
  <r>
    <s v="HOUGHTON"/>
    <x v="5"/>
    <x v="0"/>
    <n v="1757"/>
    <n v="5118"/>
    <n v="843"/>
    <n v="4275"/>
    <n v="7910"/>
    <n v="2175"/>
    <n v="37035"/>
    <n v="0"/>
    <n v="0"/>
    <n v="0"/>
    <n v="0"/>
    <n v="0"/>
    <n v="0"/>
    <n v="0"/>
    <n v="0"/>
    <n v="0"/>
    <n v="0"/>
    <n v="0"/>
    <n v="0"/>
    <n v="0"/>
    <n v="5118"/>
    <n v="0"/>
  </r>
  <r>
    <s v="HOUGHTON"/>
    <x v="5"/>
    <x v="3"/>
    <n v="2012"/>
    <n v="5701"/>
    <n v="1017"/>
    <n v="4684"/>
    <n v="8595"/>
    <n v="0"/>
    <n v="37035"/>
    <n v="0"/>
    <n v="0"/>
    <n v="0"/>
    <n v="0"/>
    <n v="0"/>
    <n v="0"/>
    <n v="0"/>
    <n v="0"/>
    <n v="0"/>
    <n v="0"/>
    <n v="0"/>
    <n v="0"/>
    <n v="0"/>
    <n v="5701"/>
    <n v="0"/>
  </r>
  <r>
    <s v="HOUGHTON"/>
    <x v="5"/>
    <x v="4"/>
    <n v="2084"/>
    <n v="5837"/>
    <n v="1051"/>
    <n v="4786"/>
    <n v="8801"/>
    <n v="0"/>
    <n v="37035"/>
    <n v="0"/>
    <n v="0"/>
    <n v="0"/>
    <n v="0"/>
    <n v="0"/>
    <n v="0"/>
    <n v="0"/>
    <n v="0"/>
    <n v="0"/>
    <n v="0"/>
    <n v="0"/>
    <n v="0"/>
    <n v="0"/>
    <n v="5837"/>
    <n v="0"/>
  </r>
  <r>
    <s v="HOUGHTON"/>
    <x v="5"/>
    <x v="5"/>
    <n v="1730"/>
    <n v="5140"/>
    <n v="914"/>
    <n v="4226"/>
    <n v="7859"/>
    <n v="0"/>
    <n v="37035"/>
    <n v="0"/>
    <n v="0"/>
    <n v="0"/>
    <n v="0"/>
    <n v="0"/>
    <n v="0"/>
    <n v="0"/>
    <n v="0"/>
    <n v="0"/>
    <n v="0"/>
    <n v="0"/>
    <n v="0"/>
    <n v="0"/>
    <n v="5140"/>
    <n v="0"/>
  </r>
  <r>
    <s v="HOUGHTON"/>
    <x v="5"/>
    <x v="6"/>
    <n v="1771"/>
    <n v="5228"/>
    <n v="944"/>
    <n v="4284"/>
    <n v="7978"/>
    <n v="0"/>
    <n v="37035"/>
    <n v="0"/>
    <n v="0"/>
    <n v="0"/>
    <n v="0"/>
    <n v="0"/>
    <n v="0"/>
    <n v="0"/>
    <n v="0"/>
    <n v="0"/>
    <n v="0"/>
    <n v="0"/>
    <n v="0"/>
    <n v="0"/>
    <n v="5228"/>
    <n v="0"/>
  </r>
  <r>
    <s v="HOUGHTON"/>
    <x v="5"/>
    <x v="7"/>
    <n v="1934"/>
    <n v="5566"/>
    <n v="982"/>
    <n v="4584"/>
    <n v="8493"/>
    <n v="0"/>
    <n v="37035"/>
    <n v="0"/>
    <n v="0"/>
    <n v="0"/>
    <n v="0"/>
    <n v="0"/>
    <n v="0"/>
    <n v="0"/>
    <n v="0"/>
    <n v="0"/>
    <n v="0"/>
    <n v="0"/>
    <n v="0"/>
    <n v="0"/>
    <n v="5566"/>
    <n v="0"/>
  </r>
  <r>
    <s v="HOUGHTON"/>
    <x v="5"/>
    <x v="8"/>
    <n v="1828"/>
    <n v="5365"/>
    <n v="961"/>
    <n v="4404"/>
    <n v="8178"/>
    <n v="0"/>
    <n v="37035"/>
    <n v="0"/>
    <n v="0"/>
    <n v="0"/>
    <n v="0"/>
    <n v="0"/>
    <n v="0"/>
    <n v="0"/>
    <n v="0"/>
    <n v="0"/>
    <n v="0"/>
    <n v="0"/>
    <n v="0"/>
    <n v="0"/>
    <n v="5365"/>
    <n v="0"/>
  </r>
  <r>
    <s v="HOUGHTON"/>
    <x v="5"/>
    <x v="9"/>
    <n v="1740"/>
    <n v="5094"/>
    <n v="852"/>
    <n v="4242"/>
    <n v="7911"/>
    <n v="0"/>
    <n v="37035"/>
    <n v="0"/>
    <n v="0"/>
    <n v="0"/>
    <n v="0"/>
    <n v="0"/>
    <n v="0"/>
    <n v="0"/>
    <n v="0"/>
    <n v="0"/>
    <n v="0"/>
    <n v="0"/>
    <n v="0"/>
    <n v="0"/>
    <n v="5094"/>
    <n v="0"/>
  </r>
  <r>
    <s v="HOUGHTON"/>
    <x v="5"/>
    <x v="10"/>
    <n v="1748"/>
    <n v="5145"/>
    <n v="879"/>
    <n v="4266"/>
    <n v="7893"/>
    <n v="0"/>
    <n v="37035"/>
    <n v="0"/>
    <n v="0"/>
    <n v="0"/>
    <n v="0"/>
    <n v="0"/>
    <n v="0"/>
    <n v="0"/>
    <n v="0"/>
    <n v="0"/>
    <n v="0"/>
    <n v="0"/>
    <n v="0"/>
    <n v="0"/>
    <n v="5145"/>
    <n v="0"/>
  </r>
  <r>
    <s v="HOUGHTON"/>
    <x v="5"/>
    <x v="11"/>
    <n v="1735"/>
    <n v="5133"/>
    <n v="893"/>
    <n v="4240"/>
    <n v="7911"/>
    <n v="0"/>
    <n v="37035"/>
    <n v="0"/>
    <n v="0"/>
    <n v="0"/>
    <n v="0"/>
    <n v="0"/>
    <n v="0"/>
    <n v="0"/>
    <n v="0"/>
    <n v="0"/>
    <n v="0"/>
    <n v="0"/>
    <n v="0"/>
    <n v="0"/>
    <n v="5133"/>
    <n v="0"/>
  </r>
  <r>
    <s v="HOUGHTON"/>
    <x v="6"/>
    <x v="1"/>
    <n v="1684"/>
    <n v="5018"/>
    <n v="807"/>
    <n v="4211"/>
    <n v="7871"/>
    <n v="0"/>
    <n v="37035"/>
    <n v="0"/>
    <n v="0"/>
    <n v="0"/>
    <n v="0"/>
    <n v="0"/>
    <n v="0"/>
    <n v="0"/>
    <n v="0"/>
    <n v="0"/>
    <n v="0"/>
    <n v="0"/>
    <n v="0"/>
    <n v="0"/>
    <n v="5018"/>
    <n v="0"/>
  </r>
  <r>
    <s v="HOUGHTON"/>
    <x v="6"/>
    <x v="2"/>
    <n v="1616"/>
    <n v="4913"/>
    <n v="772"/>
    <n v="4141"/>
    <n v="7721"/>
    <n v="1989"/>
    <n v="37035"/>
    <n v="0"/>
    <n v="0"/>
    <n v="0"/>
    <n v="0"/>
    <n v="0"/>
    <n v="0"/>
    <n v="0"/>
    <n v="0"/>
    <n v="0"/>
    <n v="0"/>
    <n v="0"/>
    <n v="0"/>
    <n v="0"/>
    <n v="4913"/>
    <n v="0"/>
  </r>
  <r>
    <s v="HOUGHTON"/>
    <x v="6"/>
    <x v="0"/>
    <n v="1597"/>
    <n v="4787"/>
    <n v="715"/>
    <n v="4072"/>
    <n v="7569"/>
    <n v="1990"/>
    <n v="37035"/>
    <n v="0"/>
    <n v="0"/>
    <n v="0"/>
    <n v="0"/>
    <n v="0"/>
    <n v="0"/>
    <n v="0"/>
    <n v="0"/>
    <n v="0"/>
    <n v="0"/>
    <n v="0"/>
    <n v="0"/>
    <n v="0"/>
    <n v="4787"/>
    <n v="0"/>
  </r>
  <r>
    <s v="HOUGHTON"/>
    <x v="6"/>
    <x v="3"/>
    <n v="1732"/>
    <n v="5089"/>
    <n v="819"/>
    <n v="4270"/>
    <n v="7858"/>
    <n v="0"/>
    <n v="37035"/>
    <n v="0"/>
    <n v="0"/>
    <n v="0"/>
    <n v="0"/>
    <n v="0"/>
    <n v="0"/>
    <n v="0"/>
    <n v="0"/>
    <n v="0"/>
    <n v="0"/>
    <n v="0"/>
    <n v="0"/>
    <n v="0"/>
    <n v="5089"/>
    <n v="0"/>
  </r>
  <r>
    <s v="HOUGHTON"/>
    <x v="6"/>
    <x v="4"/>
    <n v="1761"/>
    <n v="5118"/>
    <n v="835"/>
    <n v="4283"/>
    <n v="7898"/>
    <n v="0"/>
    <n v="37035"/>
    <n v="0"/>
    <n v="0"/>
    <n v="0"/>
    <n v="0"/>
    <n v="0"/>
    <n v="0"/>
    <n v="0"/>
    <n v="0"/>
    <n v="0"/>
    <n v="0"/>
    <n v="0"/>
    <n v="0"/>
    <n v="0"/>
    <n v="5118"/>
    <n v="0"/>
  </r>
  <r>
    <s v="HOUGHTON"/>
    <x v="6"/>
    <x v="5"/>
    <n v="1655"/>
    <n v="4936"/>
    <n v="781"/>
    <n v="4155"/>
    <n v="7729"/>
    <n v="2016"/>
    <n v="37035"/>
    <n v="0"/>
    <n v="0"/>
    <n v="0"/>
    <n v="0"/>
    <n v="0"/>
    <n v="0"/>
    <n v="0"/>
    <n v="0"/>
    <n v="0"/>
    <n v="0"/>
    <n v="0"/>
    <n v="0"/>
    <n v="0"/>
    <n v="4936"/>
    <n v="0"/>
  </r>
  <r>
    <s v="HOUGHTON"/>
    <x v="6"/>
    <x v="6"/>
    <n v="1640"/>
    <n v="4903"/>
    <n v="794"/>
    <n v="4109"/>
    <n v="7774"/>
    <n v="0"/>
    <n v="37035"/>
    <n v="0"/>
    <n v="0"/>
    <n v="0"/>
    <n v="0"/>
    <n v="0"/>
    <n v="0"/>
    <n v="0"/>
    <n v="0"/>
    <n v="0"/>
    <n v="0"/>
    <n v="0"/>
    <n v="0"/>
    <n v="0"/>
    <n v="4903"/>
    <n v="0"/>
  </r>
  <r>
    <s v="HOUGHTON"/>
    <x v="6"/>
    <x v="7"/>
    <n v="1730"/>
    <n v="5060"/>
    <n v="811"/>
    <n v="4249"/>
    <n v="7891"/>
    <n v="0"/>
    <n v="37035"/>
    <n v="0"/>
    <n v="0"/>
    <n v="0"/>
    <n v="0"/>
    <n v="0"/>
    <n v="0"/>
    <n v="0"/>
    <n v="0"/>
    <n v="0"/>
    <n v="0"/>
    <n v="0"/>
    <n v="0"/>
    <n v="0"/>
    <n v="5060"/>
    <n v="0"/>
  </r>
  <r>
    <s v="HOUGHTON"/>
    <x v="6"/>
    <x v="8"/>
    <n v="1674"/>
    <n v="4992"/>
    <n v="794"/>
    <n v="4198"/>
    <n v="7843"/>
    <n v="0"/>
    <n v="37035"/>
    <n v="0"/>
    <n v="0"/>
    <n v="0"/>
    <n v="0"/>
    <n v="0"/>
    <n v="0"/>
    <n v="0"/>
    <n v="0"/>
    <n v="0"/>
    <n v="0"/>
    <n v="0"/>
    <n v="0"/>
    <n v="0"/>
    <n v="4992"/>
    <n v="0"/>
  </r>
  <r>
    <s v="HOUGHTON"/>
    <x v="6"/>
    <x v="9"/>
    <n v="1629"/>
    <n v="4815"/>
    <n v="723"/>
    <n v="4092"/>
    <n v="7539"/>
    <n v="1990"/>
    <n v="37035"/>
    <n v="0"/>
    <n v="0"/>
    <n v="0"/>
    <n v="0"/>
    <n v="0"/>
    <n v="0"/>
    <n v="0"/>
    <n v="0"/>
    <n v="0"/>
    <n v="0"/>
    <n v="0"/>
    <n v="0"/>
    <n v="0"/>
    <n v="4815"/>
    <n v="0"/>
  </r>
  <r>
    <s v="HOUGHTON"/>
    <x v="6"/>
    <x v="10"/>
    <n v="1603"/>
    <n v="4856"/>
    <n v="732"/>
    <n v="4124"/>
    <n v="7572"/>
    <n v="1983"/>
    <n v="37035"/>
    <n v="0"/>
    <n v="0"/>
    <n v="0"/>
    <n v="0"/>
    <n v="0"/>
    <n v="0"/>
    <n v="0"/>
    <n v="0"/>
    <n v="0"/>
    <n v="0"/>
    <n v="0"/>
    <n v="0"/>
    <n v="0"/>
    <n v="4856"/>
    <n v="0"/>
  </r>
  <r>
    <s v="HOUGHTON"/>
    <x v="6"/>
    <x v="11"/>
    <n v="1633"/>
    <n v="4956"/>
    <n v="749"/>
    <n v="4207"/>
    <n v="7690"/>
    <n v="2015"/>
    <n v="37035"/>
    <n v="0"/>
    <n v="0"/>
    <n v="0"/>
    <n v="0"/>
    <n v="0"/>
    <n v="0"/>
    <n v="0"/>
    <n v="0"/>
    <n v="0"/>
    <n v="0"/>
    <n v="0"/>
    <n v="0"/>
    <n v="0"/>
    <n v="4956"/>
    <n v="0"/>
  </r>
  <r>
    <s v="HOUGHTON"/>
    <x v="7"/>
    <x v="3"/>
    <n v="1587"/>
    <n v="4793"/>
    <n v="694"/>
    <n v="4099"/>
    <n v="7456"/>
    <n v="1955"/>
    <n v="37035"/>
    <n v="0"/>
    <n v="0"/>
    <n v="0"/>
    <n v="0"/>
    <n v="0"/>
    <n v="0"/>
    <n v="0"/>
    <n v="0"/>
    <n v="0"/>
    <n v="0"/>
    <n v="0"/>
    <n v="0"/>
    <n v="0"/>
    <n v="4793"/>
    <n v="0"/>
  </r>
  <r>
    <s v="HOUGHTON"/>
    <x v="7"/>
    <x v="4"/>
    <n v="1615"/>
    <n v="4805"/>
    <n v="703"/>
    <n v="4102"/>
    <n v="7532"/>
    <n v="1972"/>
    <n v="37035"/>
    <n v="0"/>
    <n v="0"/>
    <n v="0"/>
    <n v="0"/>
    <n v="0"/>
    <n v="0"/>
    <n v="0"/>
    <n v="0"/>
    <n v="0"/>
    <n v="0"/>
    <n v="0"/>
    <n v="0"/>
    <n v="0"/>
    <n v="4805"/>
    <n v="0"/>
  </r>
  <r>
    <s v="HURON"/>
    <x v="0"/>
    <x v="0"/>
    <n v="1520"/>
    <n v="4803"/>
    <n v="1540"/>
    <n v="3263"/>
    <n v="6846"/>
    <n v="1828"/>
    <n v="31248"/>
    <n v="0"/>
    <n v="299"/>
    <n v="0"/>
    <n v="0"/>
    <n v="0"/>
    <n v="48"/>
    <n v="671"/>
    <n v="1970"/>
    <n v="276"/>
    <n v="0"/>
    <n v="0"/>
    <n v="0"/>
    <n v="1539"/>
    <n v="0"/>
    <n v="0"/>
  </r>
  <r>
    <s v="HURON"/>
    <x v="1"/>
    <x v="0"/>
    <n v="1823"/>
    <n v="5376"/>
    <n v="1768"/>
    <n v="3608"/>
    <n v="7567"/>
    <n v="2230"/>
    <n v="31248"/>
    <n v="0"/>
    <n v="452"/>
    <n v="0"/>
    <n v="0"/>
    <n v="65"/>
    <n v="0"/>
    <n v="830"/>
    <n v="2095"/>
    <n v="333"/>
    <n v="0"/>
    <n v="0"/>
    <n v="0"/>
    <n v="1601"/>
    <n v="0"/>
    <n v="0"/>
  </r>
  <r>
    <s v="HURON"/>
    <x v="2"/>
    <x v="0"/>
    <n v="1963"/>
    <n v="5744"/>
    <n v="2064"/>
    <n v="3680"/>
    <n v="8133"/>
    <n v="2457"/>
    <n v="31248"/>
    <n v="0"/>
    <n v="521"/>
    <n v="0"/>
    <n v="0"/>
    <n v="78"/>
    <n v="0"/>
    <n v="903"/>
    <n v="2207"/>
    <n v="400"/>
    <n v="0"/>
    <n v="0"/>
    <n v="0"/>
    <n v="1635"/>
    <n v="0"/>
    <n v="0"/>
  </r>
  <r>
    <s v="HURON"/>
    <x v="3"/>
    <x v="0"/>
    <n v="2037"/>
    <n v="5969"/>
    <n v="2326"/>
    <n v="3643"/>
    <n v="8650"/>
    <n v="2657"/>
    <n v="31248"/>
    <n v="0"/>
    <n v="563"/>
    <n v="0"/>
    <n v="0"/>
    <n v="87"/>
    <n v="0"/>
    <n v="972"/>
    <n v="2232"/>
    <n v="468"/>
    <n v="0"/>
    <n v="0"/>
    <n v="0"/>
    <n v="1647"/>
    <n v="0"/>
    <n v="0"/>
  </r>
  <r>
    <s v="HURON"/>
    <x v="4"/>
    <x v="1"/>
    <n v="2065"/>
    <n v="5976"/>
    <n v="2361"/>
    <n v="3615"/>
    <n v="8778"/>
    <n v="0"/>
    <n v="31248"/>
    <n v="0"/>
    <n v="575"/>
    <n v="0"/>
    <n v="0"/>
    <n v="92"/>
    <n v="0"/>
    <n v="1004"/>
    <n v="2222"/>
    <n v="469"/>
    <n v="0"/>
    <n v="0"/>
    <n v="0"/>
    <n v="1614"/>
    <n v="0"/>
    <n v="0"/>
  </r>
  <r>
    <s v="HURON"/>
    <x v="4"/>
    <x v="2"/>
    <n v="2056"/>
    <n v="5809"/>
    <n v="2327"/>
    <n v="3482"/>
    <n v="8681"/>
    <n v="0"/>
    <n v="31248"/>
    <n v="0"/>
    <n v="576"/>
    <n v="0"/>
    <n v="0"/>
    <n v="88"/>
    <n v="0"/>
    <n v="1008"/>
    <n v="2147"/>
    <n v="458"/>
    <n v="0"/>
    <n v="0"/>
    <n v="0"/>
    <n v="1532"/>
    <n v="0"/>
    <n v="0"/>
  </r>
  <r>
    <s v="HURON"/>
    <x v="4"/>
    <x v="0"/>
    <n v="1793"/>
    <n v="5386"/>
    <n v="2179"/>
    <n v="3207"/>
    <n v="8169"/>
    <n v="2380"/>
    <n v="31248"/>
    <n v="0"/>
    <n v="528"/>
    <n v="73"/>
    <n v="0"/>
    <n v="0"/>
    <n v="0"/>
    <n v="938"/>
    <n v="1986"/>
    <n v="455"/>
    <n v="0"/>
    <n v="0"/>
    <n v="0"/>
    <n v="1406"/>
    <n v="0"/>
    <n v="0"/>
  </r>
  <r>
    <s v="HURON"/>
    <x v="4"/>
    <x v="3"/>
    <n v="2038"/>
    <n v="5974"/>
    <n v="2342"/>
    <n v="3632"/>
    <n v="8705"/>
    <n v="0"/>
    <n v="31248"/>
    <n v="0"/>
    <n v="572"/>
    <n v="0"/>
    <n v="0"/>
    <n v="93"/>
    <n v="0"/>
    <n v="987"/>
    <n v="2234"/>
    <n v="471"/>
    <n v="0"/>
    <n v="0"/>
    <n v="0"/>
    <n v="1617"/>
    <n v="0"/>
    <n v="0"/>
  </r>
  <r>
    <s v="HURON"/>
    <x v="4"/>
    <x v="4"/>
    <n v="2042"/>
    <n v="5981"/>
    <n v="2322"/>
    <n v="3659"/>
    <n v="8682"/>
    <n v="0"/>
    <n v="31248"/>
    <n v="0"/>
    <n v="566"/>
    <n v="0"/>
    <n v="0"/>
    <n v="92"/>
    <n v="0"/>
    <n v="971"/>
    <n v="2230"/>
    <n v="465"/>
    <n v="0"/>
    <n v="0"/>
    <n v="0"/>
    <n v="1657"/>
    <n v="0"/>
    <n v="0"/>
  </r>
  <r>
    <s v="HURON"/>
    <x v="4"/>
    <x v="5"/>
    <n v="2056"/>
    <n v="5961"/>
    <n v="2379"/>
    <n v="3582"/>
    <n v="8816"/>
    <n v="0"/>
    <n v="31248"/>
    <n v="0"/>
    <n v="586"/>
    <n v="0"/>
    <n v="0"/>
    <n v="91"/>
    <n v="0"/>
    <n v="1022"/>
    <n v="2182"/>
    <n v="477"/>
    <n v="0"/>
    <n v="0"/>
    <n v="0"/>
    <n v="1603"/>
    <n v="0"/>
    <n v="0"/>
  </r>
  <r>
    <s v="HURON"/>
    <x v="4"/>
    <x v="6"/>
    <n v="2065"/>
    <n v="5986"/>
    <n v="2380"/>
    <n v="3606"/>
    <n v="8840"/>
    <n v="0"/>
    <n v="31248"/>
    <n v="0"/>
    <n v="582"/>
    <n v="0"/>
    <n v="0"/>
    <n v="91"/>
    <n v="0"/>
    <n v="1023"/>
    <n v="2202"/>
    <n v="472"/>
    <n v="0"/>
    <n v="0"/>
    <n v="0"/>
    <n v="1616"/>
    <n v="0"/>
    <n v="0"/>
  </r>
  <r>
    <s v="HURON"/>
    <x v="4"/>
    <x v="7"/>
    <n v="2048"/>
    <n v="5955"/>
    <n v="2343"/>
    <n v="3612"/>
    <n v="8731"/>
    <n v="0"/>
    <n v="31248"/>
    <n v="0"/>
    <n v="570"/>
    <n v="0"/>
    <n v="0"/>
    <n v="92"/>
    <n v="0"/>
    <n v="988"/>
    <n v="2222"/>
    <n v="467"/>
    <n v="0"/>
    <n v="0"/>
    <n v="0"/>
    <n v="1616"/>
    <n v="0"/>
    <n v="0"/>
  </r>
  <r>
    <s v="HURON"/>
    <x v="4"/>
    <x v="8"/>
    <n v="2060"/>
    <n v="5961"/>
    <n v="2361"/>
    <n v="3600"/>
    <n v="8822"/>
    <n v="0"/>
    <n v="31248"/>
    <n v="0"/>
    <n v="577"/>
    <n v="0"/>
    <n v="0"/>
    <n v="93"/>
    <n v="0"/>
    <n v="1015"/>
    <n v="2198"/>
    <n v="468"/>
    <n v="0"/>
    <n v="0"/>
    <n v="0"/>
    <n v="1610"/>
    <n v="0"/>
    <n v="0"/>
  </r>
  <r>
    <s v="HURON"/>
    <x v="4"/>
    <x v="9"/>
    <n v="1856"/>
    <n v="5474"/>
    <n v="2224"/>
    <n v="3250"/>
    <n v="8290"/>
    <n v="0"/>
    <n v="31248"/>
    <n v="0"/>
    <n v="551"/>
    <n v="79"/>
    <n v="0"/>
    <n v="0"/>
    <n v="0"/>
    <n v="947"/>
    <n v="2018"/>
    <n v="456"/>
    <n v="0"/>
    <n v="0"/>
    <n v="0"/>
    <n v="1423"/>
    <n v="0"/>
    <n v="0"/>
  </r>
  <r>
    <s v="HURON"/>
    <x v="4"/>
    <x v="10"/>
    <n v="1875"/>
    <n v="5580"/>
    <n v="2258"/>
    <n v="3322"/>
    <n v="8413"/>
    <n v="0"/>
    <n v="31248"/>
    <n v="0"/>
    <n v="581"/>
    <n v="79"/>
    <n v="0"/>
    <n v="0"/>
    <n v="0"/>
    <n v="970"/>
    <n v="2047"/>
    <n v="461"/>
    <n v="0"/>
    <n v="0"/>
    <n v="0"/>
    <n v="1442"/>
    <n v="0"/>
    <n v="0"/>
  </r>
  <r>
    <s v="HURON"/>
    <x v="4"/>
    <x v="11"/>
    <n v="1940"/>
    <n v="5709"/>
    <n v="2300"/>
    <n v="3409"/>
    <n v="8524"/>
    <n v="0"/>
    <n v="31248"/>
    <n v="0"/>
    <n v="581"/>
    <n v="0"/>
    <n v="0"/>
    <n v="83"/>
    <n v="0"/>
    <n v="978"/>
    <n v="2112"/>
    <n v="460"/>
    <n v="0"/>
    <n v="0"/>
    <n v="0"/>
    <n v="1495"/>
    <n v="0"/>
    <n v="0"/>
  </r>
  <r>
    <s v="HURON"/>
    <x v="5"/>
    <x v="1"/>
    <n v="1637"/>
    <n v="4994"/>
    <n v="2083"/>
    <n v="2911"/>
    <n v="7768"/>
    <n v="0"/>
    <n v="31248"/>
    <n v="0"/>
    <n v="506"/>
    <n v="68"/>
    <n v="0"/>
    <n v="0"/>
    <n v="0"/>
    <n v="862"/>
    <n v="1803"/>
    <n v="447"/>
    <n v="0"/>
    <n v="0"/>
    <n v="0"/>
    <n v="1308"/>
    <n v="0"/>
    <n v="0"/>
  </r>
  <r>
    <s v="HURON"/>
    <x v="5"/>
    <x v="2"/>
    <n v="1408"/>
    <n v="4560"/>
    <n v="1957"/>
    <n v="2603"/>
    <n v="7069"/>
    <n v="0"/>
    <n v="31248"/>
    <n v="0"/>
    <n v="487"/>
    <n v="63"/>
    <n v="0"/>
    <n v="0"/>
    <n v="0"/>
    <n v="795"/>
    <n v="1622"/>
    <n v="410"/>
    <n v="0"/>
    <n v="0"/>
    <n v="0"/>
    <n v="1183"/>
    <n v="0"/>
    <n v="0"/>
  </r>
  <r>
    <s v="HURON"/>
    <x v="5"/>
    <x v="0"/>
    <n v="1334"/>
    <n v="4432"/>
    <n v="1927"/>
    <n v="2505"/>
    <n v="6979"/>
    <n v="1660"/>
    <n v="31248"/>
    <n v="0"/>
    <n v="501"/>
    <n v="0"/>
    <n v="67"/>
    <n v="0"/>
    <n v="0"/>
    <n v="769"/>
    <n v="1604"/>
    <n v="403"/>
    <n v="0"/>
    <n v="0"/>
    <n v="0"/>
    <n v="1088"/>
    <n v="0"/>
    <n v="0"/>
  </r>
  <r>
    <s v="HURON"/>
    <x v="5"/>
    <x v="3"/>
    <n v="1704"/>
    <n v="5174"/>
    <n v="2117"/>
    <n v="3057"/>
    <n v="7942"/>
    <n v="0"/>
    <n v="31248"/>
    <n v="0"/>
    <n v="510"/>
    <n v="70"/>
    <n v="0"/>
    <n v="0"/>
    <n v="0"/>
    <n v="899"/>
    <n v="1893"/>
    <n v="439"/>
    <n v="0"/>
    <n v="0"/>
    <n v="0"/>
    <n v="1363"/>
    <n v="0"/>
    <n v="0"/>
  </r>
  <r>
    <s v="HURON"/>
    <x v="5"/>
    <x v="4"/>
    <n v="1733"/>
    <n v="5249"/>
    <n v="2123"/>
    <n v="3126"/>
    <n v="8083"/>
    <n v="0"/>
    <n v="31248"/>
    <n v="0"/>
    <n v="517"/>
    <n v="69"/>
    <n v="0"/>
    <n v="0"/>
    <n v="0"/>
    <n v="917"/>
    <n v="1929"/>
    <n v="441"/>
    <n v="0"/>
    <n v="0"/>
    <n v="0"/>
    <n v="1376"/>
    <n v="0"/>
    <n v="0"/>
  </r>
  <r>
    <s v="HURON"/>
    <x v="5"/>
    <x v="5"/>
    <n v="1407"/>
    <n v="4563"/>
    <n v="1963"/>
    <n v="2600"/>
    <n v="7095"/>
    <n v="0"/>
    <n v="31248"/>
    <n v="0"/>
    <n v="495"/>
    <n v="71"/>
    <n v="0"/>
    <n v="0"/>
    <n v="0"/>
    <n v="800"/>
    <n v="1609"/>
    <n v="412"/>
    <n v="0"/>
    <n v="0"/>
    <n v="0"/>
    <n v="1176"/>
    <n v="0"/>
    <n v="0"/>
  </r>
  <r>
    <s v="HURON"/>
    <x v="5"/>
    <x v="6"/>
    <n v="1474"/>
    <n v="4675"/>
    <n v="1984"/>
    <n v="2691"/>
    <n v="7291"/>
    <n v="0"/>
    <n v="31248"/>
    <n v="0"/>
    <n v="494"/>
    <n v="70"/>
    <n v="0"/>
    <n v="0"/>
    <n v="0"/>
    <n v="798"/>
    <n v="1683"/>
    <n v="416"/>
    <n v="0"/>
    <n v="0"/>
    <n v="0"/>
    <n v="1214"/>
    <n v="0"/>
    <n v="0"/>
  </r>
  <r>
    <s v="HURON"/>
    <x v="5"/>
    <x v="7"/>
    <n v="1662"/>
    <n v="5081"/>
    <n v="2094"/>
    <n v="2987"/>
    <n v="7905"/>
    <n v="0"/>
    <n v="31248"/>
    <n v="0"/>
    <n v="508"/>
    <n v="68"/>
    <n v="0"/>
    <n v="0"/>
    <n v="0"/>
    <n v="884"/>
    <n v="1855"/>
    <n v="432"/>
    <n v="0"/>
    <n v="0"/>
    <n v="0"/>
    <n v="1334"/>
    <n v="0"/>
    <n v="0"/>
  </r>
  <r>
    <s v="HURON"/>
    <x v="5"/>
    <x v="8"/>
    <n v="1513"/>
    <n v="4807"/>
    <n v="2028"/>
    <n v="2779"/>
    <n v="7531"/>
    <n v="0"/>
    <n v="31248"/>
    <n v="0"/>
    <n v="510"/>
    <n v="65"/>
    <n v="0"/>
    <n v="0"/>
    <n v="0"/>
    <n v="823"/>
    <n v="1737"/>
    <n v="420"/>
    <n v="0"/>
    <n v="0"/>
    <n v="0"/>
    <n v="1252"/>
    <n v="0"/>
    <n v="0"/>
  </r>
  <r>
    <s v="HURON"/>
    <x v="5"/>
    <x v="9"/>
    <n v="1333"/>
    <n v="4442"/>
    <n v="1932"/>
    <n v="2510"/>
    <n v="7000"/>
    <n v="0"/>
    <n v="31248"/>
    <n v="0"/>
    <n v="502"/>
    <n v="0"/>
    <n v="63"/>
    <n v="0"/>
    <n v="0"/>
    <n v="756"/>
    <n v="1622"/>
    <n v="404"/>
    <n v="0"/>
    <n v="0"/>
    <n v="0"/>
    <n v="1095"/>
    <n v="0"/>
    <n v="0"/>
  </r>
  <r>
    <s v="HURON"/>
    <x v="5"/>
    <x v="10"/>
    <n v="1380"/>
    <n v="4497"/>
    <n v="1958"/>
    <n v="2539"/>
    <n v="7053"/>
    <n v="0"/>
    <n v="31248"/>
    <n v="0"/>
    <n v="500"/>
    <n v="0"/>
    <n v="63"/>
    <n v="0"/>
    <n v="0"/>
    <n v="768"/>
    <n v="1614"/>
    <n v="411"/>
    <n v="0"/>
    <n v="0"/>
    <n v="0"/>
    <n v="1141"/>
    <n v="0"/>
    <n v="0"/>
  </r>
  <r>
    <s v="HURON"/>
    <x v="5"/>
    <x v="11"/>
    <n v="1376"/>
    <n v="4508"/>
    <n v="1951"/>
    <n v="2557"/>
    <n v="7048"/>
    <n v="0"/>
    <n v="31248"/>
    <n v="0"/>
    <n v="498"/>
    <n v="0"/>
    <n v="61"/>
    <n v="0"/>
    <n v="0"/>
    <n v="771"/>
    <n v="1611"/>
    <n v="401"/>
    <n v="0"/>
    <n v="0"/>
    <n v="0"/>
    <n v="1166"/>
    <n v="0"/>
    <n v="0"/>
  </r>
  <r>
    <s v="HURON"/>
    <x v="6"/>
    <x v="1"/>
    <n v="1301"/>
    <n v="4359"/>
    <n v="1960"/>
    <n v="2399"/>
    <n v="6931"/>
    <n v="0"/>
    <n v="31248"/>
    <n v="0"/>
    <n v="516"/>
    <n v="0"/>
    <n v="57"/>
    <n v="0"/>
    <n v="0"/>
    <n v="783"/>
    <n v="1525"/>
    <n v="422"/>
    <n v="0"/>
    <n v="0"/>
    <n v="0"/>
    <n v="1056"/>
    <n v="0"/>
    <n v="0"/>
  </r>
  <r>
    <s v="HURON"/>
    <x v="6"/>
    <x v="2"/>
    <n v="1261"/>
    <n v="4315"/>
    <n v="1964"/>
    <n v="2351"/>
    <n v="6747"/>
    <n v="1606"/>
    <n v="31248"/>
    <n v="0"/>
    <n v="515"/>
    <n v="0"/>
    <n v="68"/>
    <n v="0"/>
    <n v="0"/>
    <n v="774"/>
    <n v="1501"/>
    <n v="440"/>
    <n v="0"/>
    <n v="0"/>
    <n v="0"/>
    <n v="1017"/>
    <n v="0"/>
    <n v="0"/>
  </r>
  <r>
    <s v="HURON"/>
    <x v="6"/>
    <x v="0"/>
    <n v="1197"/>
    <n v="4223"/>
    <n v="1916"/>
    <n v="2307"/>
    <n v="6564"/>
    <n v="1510"/>
    <n v="31248"/>
    <n v="0"/>
    <n v="524"/>
    <n v="0"/>
    <n v="61"/>
    <n v="0"/>
    <n v="0"/>
    <n v="780"/>
    <n v="1460"/>
    <n v="431"/>
    <n v="0"/>
    <n v="0"/>
    <n v="0"/>
    <n v="967"/>
    <n v="0"/>
    <n v="0"/>
  </r>
  <r>
    <s v="HURON"/>
    <x v="6"/>
    <x v="3"/>
    <n v="1337"/>
    <n v="4400"/>
    <n v="1955"/>
    <n v="2445"/>
    <n v="6975"/>
    <n v="0"/>
    <n v="31248"/>
    <n v="0"/>
    <n v="516"/>
    <n v="0"/>
    <n v="68"/>
    <n v="0"/>
    <n v="0"/>
    <n v="767"/>
    <n v="1554"/>
    <n v="413"/>
    <n v="0"/>
    <n v="0"/>
    <n v="0"/>
    <n v="1082"/>
    <n v="0"/>
    <n v="0"/>
  </r>
  <r>
    <s v="HURON"/>
    <x v="6"/>
    <x v="4"/>
    <n v="1316"/>
    <n v="4380"/>
    <n v="1911"/>
    <n v="2469"/>
    <n v="7029"/>
    <n v="0"/>
    <n v="31248"/>
    <n v="0"/>
    <n v="503"/>
    <n v="0"/>
    <n v="69"/>
    <n v="0"/>
    <n v="0"/>
    <n v="749"/>
    <n v="1564"/>
    <n v="411"/>
    <n v="0"/>
    <n v="0"/>
    <n v="0"/>
    <n v="1084"/>
    <n v="0"/>
    <n v="0"/>
  </r>
  <r>
    <s v="HURON"/>
    <x v="6"/>
    <x v="5"/>
    <n v="1279"/>
    <n v="4353"/>
    <n v="1982"/>
    <n v="2371"/>
    <n v="6740"/>
    <n v="1582"/>
    <n v="31248"/>
    <n v="0"/>
    <n v="510"/>
    <n v="0"/>
    <n v="71"/>
    <n v="0"/>
    <n v="0"/>
    <n v="776"/>
    <n v="1519"/>
    <n v="441"/>
    <n v="0"/>
    <n v="0"/>
    <n v="0"/>
    <n v="1036"/>
    <n v="0"/>
    <n v="0"/>
  </r>
  <r>
    <s v="HURON"/>
    <x v="6"/>
    <x v="6"/>
    <n v="1251"/>
    <n v="4287"/>
    <n v="1941"/>
    <n v="2346"/>
    <n v="6851"/>
    <n v="0"/>
    <n v="31248"/>
    <n v="0"/>
    <n v="504"/>
    <n v="0"/>
    <n v="61"/>
    <n v="0"/>
    <n v="0"/>
    <n v="782"/>
    <n v="1494"/>
    <n v="425"/>
    <n v="0"/>
    <n v="0"/>
    <n v="0"/>
    <n v="1021"/>
    <n v="0"/>
    <n v="0"/>
  </r>
  <r>
    <s v="HURON"/>
    <x v="6"/>
    <x v="7"/>
    <n v="1320"/>
    <n v="4393"/>
    <n v="1973"/>
    <n v="2420"/>
    <n v="6960"/>
    <n v="0"/>
    <n v="31248"/>
    <n v="0"/>
    <n v="510"/>
    <n v="0"/>
    <n v="65"/>
    <n v="0"/>
    <n v="0"/>
    <n v="769"/>
    <n v="1534"/>
    <n v="430"/>
    <n v="0"/>
    <n v="0"/>
    <n v="0"/>
    <n v="1085"/>
    <n v="0"/>
    <n v="0"/>
  </r>
  <r>
    <s v="HURON"/>
    <x v="6"/>
    <x v="8"/>
    <n v="1286"/>
    <n v="4333"/>
    <n v="1948"/>
    <n v="2385"/>
    <n v="6899"/>
    <n v="0"/>
    <n v="31248"/>
    <n v="0"/>
    <n v="511"/>
    <n v="0"/>
    <n v="60"/>
    <n v="0"/>
    <n v="0"/>
    <n v="791"/>
    <n v="1500"/>
    <n v="419"/>
    <n v="0"/>
    <n v="0"/>
    <n v="0"/>
    <n v="1052"/>
    <n v="0"/>
    <n v="0"/>
  </r>
  <r>
    <s v="HURON"/>
    <x v="6"/>
    <x v="9"/>
    <n v="1228"/>
    <n v="4303"/>
    <n v="1961"/>
    <n v="2342"/>
    <n v="6607"/>
    <n v="1520"/>
    <n v="31248"/>
    <n v="0"/>
    <n v="532"/>
    <n v="0"/>
    <n v="63"/>
    <n v="0"/>
    <n v="0"/>
    <n v="798"/>
    <n v="1496"/>
    <n v="434"/>
    <n v="0"/>
    <n v="0"/>
    <n v="0"/>
    <n v="980"/>
    <n v="0"/>
    <n v="0"/>
  </r>
  <r>
    <s v="HURON"/>
    <x v="6"/>
    <x v="10"/>
    <n v="1190"/>
    <n v="4266"/>
    <n v="1930"/>
    <n v="2336"/>
    <n v="6608"/>
    <n v="1523"/>
    <n v="31248"/>
    <n v="0"/>
    <n v="525"/>
    <n v="0"/>
    <n v="61"/>
    <n v="0"/>
    <n v="0"/>
    <n v="790"/>
    <n v="1498"/>
    <n v="415"/>
    <n v="0"/>
    <n v="0"/>
    <n v="0"/>
    <n v="977"/>
    <n v="0"/>
    <n v="0"/>
  </r>
  <r>
    <s v="HURON"/>
    <x v="6"/>
    <x v="11"/>
    <n v="1243"/>
    <n v="4308"/>
    <n v="1951"/>
    <n v="2357"/>
    <n v="6741"/>
    <n v="1599"/>
    <n v="31248"/>
    <n v="0"/>
    <n v="518"/>
    <n v="0"/>
    <n v="67"/>
    <n v="0"/>
    <n v="0"/>
    <n v="793"/>
    <n v="1492"/>
    <n v="431"/>
    <n v="0"/>
    <n v="0"/>
    <n v="0"/>
    <n v="1007"/>
    <n v="0"/>
    <n v="0"/>
  </r>
  <r>
    <s v="HURON"/>
    <x v="7"/>
    <x v="3"/>
    <n v="1206"/>
    <n v="4194"/>
    <n v="1921"/>
    <n v="2273"/>
    <n v="6538"/>
    <n v="1529"/>
    <n v="31248"/>
    <n v="0"/>
    <n v="532"/>
    <n v="0"/>
    <n v="58"/>
    <n v="0"/>
    <n v="0"/>
    <n v="768"/>
    <n v="1448"/>
    <n v="437"/>
    <n v="0"/>
    <n v="0"/>
    <n v="0"/>
    <n v="951"/>
    <n v="0"/>
    <n v="0"/>
  </r>
  <r>
    <s v="HURON"/>
    <x v="7"/>
    <x v="4"/>
    <n v="1190"/>
    <n v="4202"/>
    <n v="1921"/>
    <n v="2281"/>
    <n v="6537"/>
    <n v="1504"/>
    <n v="31248"/>
    <n v="0"/>
    <n v="526"/>
    <n v="0"/>
    <n v="58"/>
    <n v="0"/>
    <n v="0"/>
    <n v="781"/>
    <n v="1457"/>
    <n v="432"/>
    <n v="0"/>
    <n v="0"/>
    <n v="0"/>
    <n v="948"/>
    <n v="0"/>
    <n v="0"/>
  </r>
  <r>
    <s v="INGHAM"/>
    <x v="0"/>
    <x v="0"/>
    <n v="15760"/>
    <n v="49730"/>
    <n v="14667"/>
    <n v="35063"/>
    <n v="68087"/>
    <n v="20299"/>
    <n v="284108"/>
    <n v="0"/>
    <n v="14247"/>
    <n v="0"/>
    <n v="0"/>
    <n v="0"/>
    <n v="0"/>
    <n v="24828"/>
    <n v="8133"/>
    <n v="2522"/>
    <n v="0"/>
    <n v="0"/>
    <n v="0"/>
    <n v="0"/>
    <n v="0"/>
    <n v="0"/>
  </r>
  <r>
    <s v="INGHAM"/>
    <x v="1"/>
    <x v="0"/>
    <n v="20294"/>
    <n v="57570"/>
    <n v="17163"/>
    <n v="40407"/>
    <n v="76978"/>
    <n v="25447"/>
    <n v="284108"/>
    <n v="0"/>
    <n v="18261"/>
    <n v="0"/>
    <n v="0"/>
    <n v="0"/>
    <n v="0"/>
    <n v="27635"/>
    <n v="8866"/>
    <n v="2808"/>
    <n v="0"/>
    <n v="0"/>
    <n v="0"/>
    <n v="0"/>
    <n v="0"/>
    <n v="0"/>
  </r>
  <r>
    <s v="INGHAM"/>
    <x v="2"/>
    <x v="0"/>
    <n v="22751"/>
    <n v="62188"/>
    <n v="21230"/>
    <n v="40958"/>
    <n v="83489"/>
    <n v="28845"/>
    <n v="284108"/>
    <n v="0"/>
    <n v="20300"/>
    <n v="0"/>
    <n v="0"/>
    <n v="0"/>
    <n v="0"/>
    <n v="29522"/>
    <n v="8999"/>
    <n v="3367"/>
    <n v="0"/>
    <n v="0"/>
    <n v="0"/>
    <n v="0"/>
    <n v="0"/>
    <n v="0"/>
  </r>
  <r>
    <s v="INGHAM"/>
    <x v="3"/>
    <x v="0"/>
    <n v="24090"/>
    <n v="65252"/>
    <n v="23875"/>
    <n v="41377"/>
    <n v="89602"/>
    <n v="31745"/>
    <n v="284108"/>
    <n v="0"/>
    <n v="22099"/>
    <n v="0"/>
    <n v="0"/>
    <n v="0"/>
    <n v="0"/>
    <n v="30899"/>
    <n v="8684"/>
    <n v="3570"/>
    <n v="0"/>
    <n v="0"/>
    <n v="0"/>
    <n v="0"/>
    <n v="0"/>
    <n v="0"/>
  </r>
  <r>
    <s v="INGHAM"/>
    <x v="4"/>
    <x v="1"/>
    <n v="24568"/>
    <n v="66123"/>
    <n v="24575"/>
    <n v="41548"/>
    <n v="91234"/>
    <n v="0"/>
    <n v="284108"/>
    <n v="0"/>
    <n v="22774"/>
    <n v="0"/>
    <n v="0"/>
    <n v="0"/>
    <n v="0"/>
    <n v="31211"/>
    <n v="8672"/>
    <n v="3466"/>
    <n v="0"/>
    <n v="0"/>
    <n v="0"/>
    <n v="0"/>
    <n v="0"/>
    <n v="0"/>
  </r>
  <r>
    <s v="INGHAM"/>
    <x v="4"/>
    <x v="2"/>
    <n v="24876"/>
    <n v="65251"/>
    <n v="24631"/>
    <n v="40620"/>
    <n v="91044"/>
    <n v="0"/>
    <n v="284108"/>
    <n v="0"/>
    <n v="22669"/>
    <n v="0"/>
    <n v="0"/>
    <n v="0"/>
    <n v="0"/>
    <n v="30923"/>
    <n v="8268"/>
    <n v="3391"/>
    <n v="0"/>
    <n v="0"/>
    <n v="0"/>
    <n v="0"/>
    <n v="0"/>
    <n v="0"/>
  </r>
  <r>
    <s v="INGHAM"/>
    <x v="4"/>
    <x v="0"/>
    <n v="20973"/>
    <n v="58868"/>
    <n v="22571"/>
    <n v="36297"/>
    <n v="84672"/>
    <n v="28453"/>
    <n v="284108"/>
    <n v="0"/>
    <n v="20871"/>
    <n v="0"/>
    <n v="0"/>
    <n v="0"/>
    <n v="0"/>
    <n v="28145"/>
    <n v="6989"/>
    <n v="2863"/>
    <n v="0"/>
    <n v="0"/>
    <n v="0"/>
    <n v="0"/>
    <n v="0"/>
    <n v="0"/>
  </r>
  <r>
    <s v="INGHAM"/>
    <x v="4"/>
    <x v="3"/>
    <n v="24123"/>
    <n v="65203"/>
    <n v="24059"/>
    <n v="41144"/>
    <n v="90432"/>
    <n v="0"/>
    <n v="284108"/>
    <n v="0"/>
    <n v="22183"/>
    <n v="0"/>
    <n v="0"/>
    <n v="0"/>
    <n v="0"/>
    <n v="30868"/>
    <n v="8580"/>
    <n v="3572"/>
    <n v="0"/>
    <n v="0"/>
    <n v="0"/>
    <n v="0"/>
    <n v="0"/>
    <n v="0"/>
  </r>
  <r>
    <s v="INGHAM"/>
    <x v="4"/>
    <x v="4"/>
    <n v="24229"/>
    <n v="65307"/>
    <n v="24001"/>
    <n v="41306"/>
    <n v="90115"/>
    <n v="0"/>
    <n v="284108"/>
    <n v="0"/>
    <n v="22131"/>
    <n v="0"/>
    <n v="0"/>
    <n v="0"/>
    <n v="0"/>
    <n v="30898"/>
    <n v="8652"/>
    <n v="3626"/>
    <n v="0"/>
    <n v="0"/>
    <n v="0"/>
    <n v="0"/>
    <n v="0"/>
    <n v="0"/>
  </r>
  <r>
    <s v="INGHAM"/>
    <x v="4"/>
    <x v="5"/>
    <n v="24876"/>
    <n v="66575"/>
    <n v="25067"/>
    <n v="41508"/>
    <n v="92414"/>
    <n v="0"/>
    <n v="284108"/>
    <n v="0"/>
    <n v="23056"/>
    <n v="0"/>
    <n v="0"/>
    <n v="0"/>
    <n v="0"/>
    <n v="31422"/>
    <n v="8561"/>
    <n v="3536"/>
    <n v="0"/>
    <n v="0"/>
    <n v="0"/>
    <n v="0"/>
    <n v="0"/>
    <n v="0"/>
  </r>
  <r>
    <s v="INGHAM"/>
    <x v="4"/>
    <x v="6"/>
    <n v="24688"/>
    <n v="66366"/>
    <n v="24872"/>
    <n v="41494"/>
    <n v="92000"/>
    <n v="0"/>
    <n v="284108"/>
    <n v="0"/>
    <n v="22936"/>
    <n v="0"/>
    <n v="0"/>
    <n v="0"/>
    <n v="0"/>
    <n v="31319"/>
    <n v="8611"/>
    <n v="3500"/>
    <n v="0"/>
    <n v="0"/>
    <n v="0"/>
    <n v="0"/>
    <n v="0"/>
    <n v="0"/>
  </r>
  <r>
    <s v="INGHAM"/>
    <x v="4"/>
    <x v="7"/>
    <n v="24202"/>
    <n v="65368"/>
    <n v="24177"/>
    <n v="41191"/>
    <n v="90900"/>
    <n v="0"/>
    <n v="284108"/>
    <n v="0"/>
    <n v="22379"/>
    <n v="0"/>
    <n v="0"/>
    <n v="0"/>
    <n v="0"/>
    <n v="30877"/>
    <n v="8603"/>
    <n v="3509"/>
    <n v="0"/>
    <n v="0"/>
    <n v="0"/>
    <n v="0"/>
    <n v="0"/>
    <n v="0"/>
  </r>
  <r>
    <s v="INGHAM"/>
    <x v="4"/>
    <x v="8"/>
    <n v="24642"/>
    <n v="66286"/>
    <n v="24717"/>
    <n v="41569"/>
    <n v="91658"/>
    <n v="0"/>
    <n v="284108"/>
    <n v="0"/>
    <n v="22865"/>
    <n v="0"/>
    <n v="0"/>
    <n v="0"/>
    <n v="0"/>
    <n v="31287"/>
    <n v="8636"/>
    <n v="3498"/>
    <n v="0"/>
    <n v="0"/>
    <n v="0"/>
    <n v="0"/>
    <n v="0"/>
    <n v="0"/>
  </r>
  <r>
    <s v="INGHAM"/>
    <x v="4"/>
    <x v="9"/>
    <n v="21688"/>
    <n v="60052"/>
    <n v="22932"/>
    <n v="37120"/>
    <n v="85919"/>
    <n v="0"/>
    <n v="284108"/>
    <n v="0"/>
    <n v="21263"/>
    <n v="0"/>
    <n v="0"/>
    <n v="0"/>
    <n v="0"/>
    <n v="28713"/>
    <n v="7164"/>
    <n v="2912"/>
    <n v="0"/>
    <n v="0"/>
    <n v="0"/>
    <n v="0"/>
    <n v="0"/>
    <n v="0"/>
  </r>
  <r>
    <s v="INGHAM"/>
    <x v="4"/>
    <x v="10"/>
    <n v="22159"/>
    <n v="61014"/>
    <n v="23384"/>
    <n v="37630"/>
    <n v="87727"/>
    <n v="0"/>
    <n v="284108"/>
    <n v="0"/>
    <n v="21445"/>
    <n v="0"/>
    <n v="0"/>
    <n v="0"/>
    <n v="0"/>
    <n v="29211"/>
    <n v="7410"/>
    <n v="2948"/>
    <n v="0"/>
    <n v="0"/>
    <n v="0"/>
    <n v="0"/>
    <n v="0"/>
    <n v="0"/>
  </r>
  <r>
    <s v="INGHAM"/>
    <x v="4"/>
    <x v="11"/>
    <n v="22671"/>
    <n v="62444"/>
    <n v="23774"/>
    <n v="38670"/>
    <n v="89121"/>
    <n v="0"/>
    <n v="284108"/>
    <n v="0"/>
    <n v="21812"/>
    <n v="0"/>
    <n v="0"/>
    <n v="0"/>
    <n v="0"/>
    <n v="29758"/>
    <n v="7762"/>
    <n v="3112"/>
    <n v="0"/>
    <n v="0"/>
    <n v="0"/>
    <n v="0"/>
    <n v="0"/>
    <n v="0"/>
  </r>
  <r>
    <s v="INGHAM"/>
    <x v="5"/>
    <x v="1"/>
    <n v="18809"/>
    <n v="54795"/>
    <n v="21563"/>
    <n v="33232"/>
    <n v="80061"/>
    <n v="0"/>
    <n v="284108"/>
    <n v="0"/>
    <n v="19343"/>
    <n v="0"/>
    <n v="0"/>
    <n v="0"/>
    <n v="0"/>
    <n v="26299"/>
    <n v="6323"/>
    <n v="2830"/>
    <n v="0"/>
    <n v="0"/>
    <n v="0"/>
    <n v="0"/>
    <n v="0"/>
    <n v="0"/>
  </r>
  <r>
    <s v="INGHAM"/>
    <x v="5"/>
    <x v="2"/>
    <n v="17394"/>
    <n v="52253"/>
    <n v="21233"/>
    <n v="31020"/>
    <n v="76846"/>
    <n v="0"/>
    <n v="284108"/>
    <n v="0"/>
    <n v="18447"/>
    <n v="0"/>
    <n v="0"/>
    <n v="0"/>
    <n v="0"/>
    <n v="25457"/>
    <n v="5868"/>
    <n v="2481"/>
    <n v="0"/>
    <n v="0"/>
    <n v="0"/>
    <n v="0"/>
    <n v="0"/>
    <n v="0"/>
  </r>
  <r>
    <s v="INGHAM"/>
    <x v="5"/>
    <x v="0"/>
    <n v="16981"/>
    <n v="50918"/>
    <n v="21890"/>
    <n v="29028"/>
    <n v="77311"/>
    <n v="23587"/>
    <n v="284108"/>
    <n v="5810"/>
    <n v="0"/>
    <n v="0"/>
    <n v="4826"/>
    <n v="0"/>
    <n v="0"/>
    <n v="34114"/>
    <n v="0"/>
    <n v="0"/>
    <n v="0"/>
    <n v="0"/>
    <n v="0"/>
    <n v="6168"/>
    <n v="0"/>
    <n v="0"/>
  </r>
  <r>
    <s v="INGHAM"/>
    <x v="5"/>
    <x v="3"/>
    <n v="19673"/>
    <n v="56499"/>
    <n v="21808"/>
    <n v="34691"/>
    <n v="82434"/>
    <n v="0"/>
    <n v="284108"/>
    <n v="0"/>
    <n v="20017"/>
    <n v="0"/>
    <n v="0"/>
    <n v="0"/>
    <n v="0"/>
    <n v="27070"/>
    <n v="6616"/>
    <n v="2796"/>
    <n v="0"/>
    <n v="0"/>
    <n v="0"/>
    <n v="0"/>
    <n v="0"/>
    <n v="0"/>
  </r>
  <r>
    <s v="INGHAM"/>
    <x v="5"/>
    <x v="4"/>
    <n v="20266"/>
    <n v="57640"/>
    <n v="22120"/>
    <n v="35520"/>
    <n v="83549"/>
    <n v="0"/>
    <n v="284108"/>
    <n v="0"/>
    <n v="20472"/>
    <n v="0"/>
    <n v="0"/>
    <n v="0"/>
    <n v="0"/>
    <n v="27545"/>
    <n v="6808"/>
    <n v="2815"/>
    <n v="0"/>
    <n v="0"/>
    <n v="0"/>
    <n v="0"/>
    <n v="0"/>
    <n v="0"/>
  </r>
  <r>
    <s v="INGHAM"/>
    <x v="5"/>
    <x v="5"/>
    <n v="17348"/>
    <n v="52114"/>
    <n v="21096"/>
    <n v="31018"/>
    <n v="76155"/>
    <n v="0"/>
    <n v="284108"/>
    <n v="0"/>
    <n v="18552"/>
    <n v="0"/>
    <n v="0"/>
    <n v="0"/>
    <n v="0"/>
    <n v="25073"/>
    <n v="5980"/>
    <n v="2509"/>
    <n v="0"/>
    <n v="0"/>
    <n v="0"/>
    <n v="0"/>
    <n v="0"/>
    <n v="0"/>
  </r>
  <r>
    <s v="INGHAM"/>
    <x v="5"/>
    <x v="6"/>
    <n v="17646"/>
    <n v="52695"/>
    <n v="21233"/>
    <n v="31462"/>
    <n v="77107"/>
    <n v="0"/>
    <n v="284108"/>
    <n v="0"/>
    <n v="18700"/>
    <n v="0"/>
    <n v="0"/>
    <n v="0"/>
    <n v="0"/>
    <n v="25371"/>
    <n v="6011"/>
    <n v="2613"/>
    <n v="0"/>
    <n v="0"/>
    <n v="0"/>
    <n v="0"/>
    <n v="0"/>
    <n v="0"/>
  </r>
  <r>
    <s v="INGHAM"/>
    <x v="5"/>
    <x v="7"/>
    <n v="19278"/>
    <n v="55644"/>
    <n v="21642"/>
    <n v="34002"/>
    <n v="81366"/>
    <n v="0"/>
    <n v="284108"/>
    <n v="0"/>
    <n v="19604"/>
    <n v="0"/>
    <n v="0"/>
    <n v="0"/>
    <n v="0"/>
    <n v="26718"/>
    <n v="6470"/>
    <n v="2852"/>
    <n v="0"/>
    <n v="0"/>
    <n v="0"/>
    <n v="0"/>
    <n v="0"/>
    <n v="0"/>
  </r>
  <r>
    <s v="INGHAM"/>
    <x v="5"/>
    <x v="8"/>
    <n v="18100"/>
    <n v="53718"/>
    <n v="21367"/>
    <n v="32351"/>
    <n v="78458"/>
    <n v="0"/>
    <n v="284108"/>
    <n v="0"/>
    <n v="19008"/>
    <n v="0"/>
    <n v="0"/>
    <n v="0"/>
    <n v="0"/>
    <n v="25820"/>
    <n v="6164"/>
    <n v="2726"/>
    <n v="0"/>
    <n v="0"/>
    <n v="0"/>
    <n v="0"/>
    <n v="0"/>
    <n v="0"/>
  </r>
  <r>
    <s v="INGHAM"/>
    <x v="5"/>
    <x v="9"/>
    <n v="17060"/>
    <n v="51040"/>
    <n v="21144"/>
    <n v="29896"/>
    <n v="77260"/>
    <n v="0"/>
    <n v="284108"/>
    <n v="5955"/>
    <n v="0"/>
    <n v="0"/>
    <n v="5124"/>
    <n v="0"/>
    <n v="0"/>
    <n v="33560"/>
    <n v="0"/>
    <n v="0"/>
    <n v="0"/>
    <n v="0"/>
    <n v="0"/>
    <n v="6401"/>
    <n v="0"/>
    <n v="0"/>
  </r>
  <r>
    <s v="INGHAM"/>
    <x v="5"/>
    <x v="10"/>
    <n v="17019"/>
    <n v="50735"/>
    <n v="18921"/>
    <n v="31814"/>
    <n v="77238"/>
    <n v="0"/>
    <n v="284108"/>
    <n v="6421"/>
    <n v="0"/>
    <n v="0"/>
    <n v="5912"/>
    <n v="0"/>
    <n v="0"/>
    <n v="31568"/>
    <n v="0"/>
    <n v="0"/>
    <n v="0"/>
    <n v="0"/>
    <n v="0"/>
    <n v="6834"/>
    <n v="0"/>
    <n v="0"/>
  </r>
  <r>
    <s v="INGHAM"/>
    <x v="5"/>
    <x v="11"/>
    <n v="17518"/>
    <n v="52504"/>
    <n v="21515"/>
    <n v="30989"/>
    <n v="77205"/>
    <n v="0"/>
    <n v="284108"/>
    <n v="0"/>
    <n v="18287"/>
    <n v="0"/>
    <n v="0"/>
    <n v="0"/>
    <n v="0"/>
    <n v="25950"/>
    <n v="5802"/>
    <n v="2465"/>
    <n v="0"/>
    <n v="0"/>
    <n v="0"/>
    <n v="0"/>
    <n v="0"/>
    <n v="0"/>
  </r>
  <r>
    <s v="INGHAM"/>
    <x v="6"/>
    <x v="1"/>
    <n v="17120"/>
    <n v="51007"/>
    <n v="23089"/>
    <n v="27918"/>
    <n v="77212"/>
    <n v="0"/>
    <n v="284108"/>
    <n v="5255"/>
    <n v="0"/>
    <n v="0"/>
    <n v="4199"/>
    <n v="0"/>
    <n v="0"/>
    <n v="33911"/>
    <n v="0"/>
    <n v="0"/>
    <n v="0"/>
    <n v="0"/>
    <n v="0"/>
    <n v="7642"/>
    <n v="0"/>
    <n v="0"/>
  </r>
  <r>
    <s v="INGHAM"/>
    <x v="6"/>
    <x v="2"/>
    <n v="17175"/>
    <n v="51005"/>
    <n v="23548"/>
    <n v="27457"/>
    <n v="76374"/>
    <n v="23454"/>
    <n v="284108"/>
    <n v="5177"/>
    <n v="0"/>
    <n v="0"/>
    <n v="4160"/>
    <n v="0"/>
    <n v="0"/>
    <n v="33866"/>
    <n v="0"/>
    <n v="0"/>
    <n v="0"/>
    <n v="0"/>
    <n v="0"/>
    <n v="7802"/>
    <n v="0"/>
    <n v="0"/>
  </r>
  <r>
    <s v="INGHAM"/>
    <x v="6"/>
    <x v="0"/>
    <n v="16093"/>
    <n v="49075"/>
    <n v="22758"/>
    <n v="26317"/>
    <n v="73812"/>
    <n v="21980"/>
    <n v="284108"/>
    <n v="5031"/>
    <n v="0"/>
    <n v="0"/>
    <n v="3448"/>
    <n v="0"/>
    <n v="0"/>
    <n v="32778"/>
    <n v="0"/>
    <n v="0"/>
    <n v="0"/>
    <n v="0"/>
    <n v="0"/>
    <n v="7818"/>
    <n v="0"/>
    <n v="0"/>
  </r>
  <r>
    <s v="INGHAM"/>
    <x v="6"/>
    <x v="3"/>
    <n v="17151"/>
    <n v="51116"/>
    <n v="22760"/>
    <n v="28356"/>
    <n v="77538"/>
    <n v="0"/>
    <n v="284108"/>
    <n v="5523"/>
    <n v="0"/>
    <n v="0"/>
    <n v="4543"/>
    <n v="0"/>
    <n v="0"/>
    <n v="34317"/>
    <n v="0"/>
    <n v="0"/>
    <n v="0"/>
    <n v="0"/>
    <n v="0"/>
    <n v="6733"/>
    <n v="0"/>
    <n v="0"/>
  </r>
  <r>
    <s v="INGHAM"/>
    <x v="6"/>
    <x v="4"/>
    <n v="17109"/>
    <n v="51033"/>
    <n v="22366"/>
    <n v="28667"/>
    <n v="77634"/>
    <n v="0"/>
    <n v="284108"/>
    <n v="5696"/>
    <n v="0"/>
    <n v="0"/>
    <n v="4743"/>
    <n v="0"/>
    <n v="0"/>
    <n v="34429"/>
    <n v="0"/>
    <n v="0"/>
    <n v="0"/>
    <n v="0"/>
    <n v="0"/>
    <n v="6165"/>
    <n v="0"/>
    <n v="0"/>
  </r>
  <r>
    <s v="INGHAM"/>
    <x v="6"/>
    <x v="5"/>
    <n v="17334"/>
    <n v="51374"/>
    <n v="23521"/>
    <n v="27853"/>
    <n v="76412"/>
    <n v="23495"/>
    <n v="284108"/>
    <n v="5306"/>
    <n v="0"/>
    <n v="0"/>
    <n v="4309"/>
    <n v="0"/>
    <n v="0"/>
    <n v="33907"/>
    <n v="0"/>
    <n v="0"/>
    <n v="0"/>
    <n v="0"/>
    <n v="0"/>
    <n v="7852"/>
    <n v="0"/>
    <n v="0"/>
  </r>
  <r>
    <s v="INGHAM"/>
    <x v="6"/>
    <x v="6"/>
    <n v="16989"/>
    <n v="50701"/>
    <n v="23189"/>
    <n v="27512"/>
    <n v="76909"/>
    <n v="0"/>
    <n v="284108"/>
    <n v="5200"/>
    <n v="0"/>
    <n v="0"/>
    <n v="4182"/>
    <n v="0"/>
    <n v="0"/>
    <n v="33624"/>
    <n v="0"/>
    <n v="0"/>
    <n v="0"/>
    <n v="0"/>
    <n v="0"/>
    <n v="7695"/>
    <n v="0"/>
    <n v="0"/>
  </r>
  <r>
    <s v="INGHAM"/>
    <x v="6"/>
    <x v="7"/>
    <n v="17279"/>
    <n v="51269"/>
    <n v="23084"/>
    <n v="28185"/>
    <n v="77574"/>
    <n v="0"/>
    <n v="284108"/>
    <n v="5404"/>
    <n v="0"/>
    <n v="0"/>
    <n v="4370"/>
    <n v="0"/>
    <n v="0"/>
    <n v="34268"/>
    <n v="0"/>
    <n v="0"/>
    <n v="0"/>
    <n v="0"/>
    <n v="0"/>
    <n v="7227"/>
    <n v="0"/>
    <n v="0"/>
  </r>
  <r>
    <s v="INGHAM"/>
    <x v="6"/>
    <x v="8"/>
    <n v="16980"/>
    <n v="50880"/>
    <n v="23238"/>
    <n v="27642"/>
    <n v="76980"/>
    <n v="0"/>
    <n v="284108"/>
    <n v="5184"/>
    <n v="0"/>
    <n v="0"/>
    <n v="4132"/>
    <n v="0"/>
    <n v="0"/>
    <n v="33913"/>
    <n v="0"/>
    <n v="0"/>
    <n v="0"/>
    <n v="0"/>
    <n v="0"/>
    <n v="7651"/>
    <n v="0"/>
    <n v="0"/>
  </r>
  <r>
    <s v="INGHAM"/>
    <x v="6"/>
    <x v="9"/>
    <n v="16320"/>
    <n v="49545"/>
    <n v="23075"/>
    <n v="26470"/>
    <n v="74062"/>
    <n v="22119"/>
    <n v="284108"/>
    <n v="4944"/>
    <n v="0"/>
    <n v="0"/>
    <n v="3574"/>
    <n v="0"/>
    <n v="0"/>
    <n v="33234"/>
    <n v="0"/>
    <n v="0"/>
    <n v="0"/>
    <n v="0"/>
    <n v="0"/>
    <n v="7793"/>
    <n v="0"/>
    <n v="0"/>
  </r>
  <r>
    <s v="INGHAM"/>
    <x v="6"/>
    <x v="10"/>
    <n v="16370"/>
    <n v="49774"/>
    <n v="23070"/>
    <n v="26704"/>
    <n v="74580"/>
    <n v="22440"/>
    <n v="284108"/>
    <n v="4842"/>
    <n v="0"/>
    <n v="0"/>
    <n v="3776"/>
    <n v="0"/>
    <n v="0"/>
    <n v="33413"/>
    <n v="0"/>
    <n v="0"/>
    <n v="0"/>
    <n v="0"/>
    <n v="0"/>
    <n v="7743"/>
    <n v="0"/>
    <n v="0"/>
  </r>
  <r>
    <s v="INGHAM"/>
    <x v="6"/>
    <x v="11"/>
    <n v="16956"/>
    <n v="50716"/>
    <n v="23441"/>
    <n v="27275"/>
    <n v="76286"/>
    <n v="23294"/>
    <n v="284108"/>
    <n v="5051"/>
    <n v="0"/>
    <n v="0"/>
    <n v="4008"/>
    <n v="0"/>
    <n v="0"/>
    <n v="33839"/>
    <n v="0"/>
    <n v="0"/>
    <n v="0"/>
    <n v="0"/>
    <n v="0"/>
    <n v="7818"/>
    <n v="0"/>
    <n v="0"/>
  </r>
  <r>
    <s v="INGHAM"/>
    <x v="7"/>
    <x v="3"/>
    <n v="16099"/>
    <n v="48985"/>
    <n v="22759"/>
    <n v="26226"/>
    <n v="73710"/>
    <n v="21902"/>
    <n v="284108"/>
    <n v="5144"/>
    <n v="0"/>
    <n v="0"/>
    <n v="3228"/>
    <n v="0"/>
    <n v="0"/>
    <n v="32453"/>
    <n v="0"/>
    <n v="0"/>
    <n v="0"/>
    <n v="0"/>
    <n v="0"/>
    <n v="8160"/>
    <n v="0"/>
    <n v="0"/>
  </r>
  <r>
    <s v="INGHAM"/>
    <x v="7"/>
    <x v="4"/>
    <n v="16232"/>
    <n v="49303"/>
    <n v="22777"/>
    <n v="26526"/>
    <n v="73669"/>
    <n v="21863"/>
    <n v="284108"/>
    <n v="5260"/>
    <n v="0"/>
    <n v="0"/>
    <n v="3343"/>
    <n v="0"/>
    <n v="0"/>
    <n v="32717"/>
    <n v="0"/>
    <n v="0"/>
    <n v="0"/>
    <n v="0"/>
    <n v="0"/>
    <n v="7983"/>
    <n v="0"/>
    <n v="0"/>
  </r>
  <r>
    <s v="IONIA"/>
    <x v="0"/>
    <x v="0"/>
    <n v="2321"/>
    <n v="9106"/>
    <n v="3005"/>
    <n v="6101"/>
    <n v="13103"/>
    <n v="3121"/>
    <n v="66809"/>
    <n v="0"/>
    <n v="723"/>
    <n v="0"/>
    <n v="0"/>
    <n v="0"/>
    <n v="0"/>
    <n v="1714"/>
    <n v="2281"/>
    <n v="2063"/>
    <n v="2098"/>
    <n v="0"/>
    <n v="0"/>
    <n v="227"/>
    <n v="0"/>
    <n v="0"/>
  </r>
  <r>
    <s v="IONIA"/>
    <x v="1"/>
    <x v="0"/>
    <n v="3049"/>
    <n v="10568"/>
    <n v="3382"/>
    <n v="7186"/>
    <n v="14782"/>
    <n v="3982"/>
    <n v="66809"/>
    <n v="0"/>
    <n v="1053"/>
    <n v="0"/>
    <n v="0"/>
    <n v="0"/>
    <n v="0"/>
    <n v="1882"/>
    <n v="2446"/>
    <n v="2140"/>
    <n v="2700"/>
    <n v="0"/>
    <n v="0"/>
    <n v="347"/>
    <n v="0"/>
    <n v="0"/>
  </r>
  <r>
    <s v="IONIA"/>
    <x v="2"/>
    <x v="0"/>
    <n v="3353"/>
    <n v="11269"/>
    <n v="4067"/>
    <n v="7202"/>
    <n v="15985"/>
    <n v="4494"/>
    <n v="66809"/>
    <n v="0"/>
    <n v="1151"/>
    <n v="0"/>
    <n v="0"/>
    <n v="0"/>
    <n v="0"/>
    <n v="1974"/>
    <n v="2365"/>
    <n v="2159"/>
    <n v="3190"/>
    <n v="0"/>
    <n v="0"/>
    <n v="430"/>
    <n v="0"/>
    <n v="0"/>
  </r>
  <r>
    <s v="IONIA"/>
    <x v="3"/>
    <x v="0"/>
    <n v="3483"/>
    <n v="11727"/>
    <n v="4482"/>
    <n v="7245"/>
    <n v="17016"/>
    <n v="4841"/>
    <n v="66809"/>
    <n v="0"/>
    <n v="1203"/>
    <n v="0"/>
    <n v="0"/>
    <n v="0"/>
    <n v="0"/>
    <n v="2067"/>
    <n v="2318"/>
    <n v="2175"/>
    <n v="3552"/>
    <n v="0"/>
    <n v="0"/>
    <n v="412"/>
    <n v="0"/>
    <n v="0"/>
  </r>
  <r>
    <s v="IONIA"/>
    <x v="4"/>
    <x v="1"/>
    <n v="3570"/>
    <n v="11875"/>
    <n v="4620"/>
    <n v="7255"/>
    <n v="17260"/>
    <n v="0"/>
    <n v="66809"/>
    <n v="0"/>
    <n v="1252"/>
    <n v="0"/>
    <n v="0"/>
    <n v="0"/>
    <n v="0"/>
    <n v="2023"/>
    <n v="2288"/>
    <n v="2117"/>
    <n v="3705"/>
    <n v="0"/>
    <n v="0"/>
    <n v="490"/>
    <n v="0"/>
    <n v="0"/>
  </r>
  <r>
    <s v="IONIA"/>
    <x v="4"/>
    <x v="2"/>
    <n v="3592"/>
    <n v="11647"/>
    <n v="4678"/>
    <n v="6969"/>
    <n v="17119"/>
    <n v="0"/>
    <n v="66809"/>
    <n v="0"/>
    <n v="1316"/>
    <n v="0"/>
    <n v="0"/>
    <n v="0"/>
    <n v="0"/>
    <n v="2056"/>
    <n v="2077"/>
    <n v="1964"/>
    <n v="3804"/>
    <n v="0"/>
    <n v="0"/>
    <n v="430"/>
    <n v="0"/>
    <n v="0"/>
  </r>
  <r>
    <s v="IONIA"/>
    <x v="4"/>
    <x v="0"/>
    <n v="3088"/>
    <n v="10675"/>
    <n v="4429"/>
    <n v="6246"/>
    <n v="15925"/>
    <n v="4307"/>
    <n v="66809"/>
    <n v="0"/>
    <n v="1275"/>
    <n v="0"/>
    <n v="0"/>
    <n v="0"/>
    <n v="0"/>
    <n v="1930"/>
    <n v="1705"/>
    <n v="1748"/>
    <n v="3611"/>
    <n v="0"/>
    <n v="0"/>
    <n v="406"/>
    <n v="0"/>
    <n v="0"/>
  </r>
  <r>
    <s v="IONIA"/>
    <x v="4"/>
    <x v="3"/>
    <n v="3506"/>
    <n v="11741"/>
    <n v="4513"/>
    <n v="7228"/>
    <n v="17195"/>
    <n v="0"/>
    <n v="66809"/>
    <n v="0"/>
    <n v="1215"/>
    <n v="0"/>
    <n v="0"/>
    <n v="0"/>
    <n v="0"/>
    <n v="2036"/>
    <n v="2288"/>
    <n v="2166"/>
    <n v="3607"/>
    <n v="0"/>
    <n v="0"/>
    <n v="429"/>
    <n v="0"/>
    <n v="0"/>
  </r>
  <r>
    <s v="IONIA"/>
    <x v="4"/>
    <x v="4"/>
    <n v="3475"/>
    <n v="11699"/>
    <n v="4476"/>
    <n v="7223"/>
    <n v="17158"/>
    <n v="0"/>
    <n v="66809"/>
    <n v="0"/>
    <n v="1196"/>
    <n v="0"/>
    <n v="0"/>
    <n v="0"/>
    <n v="0"/>
    <n v="2051"/>
    <n v="2305"/>
    <n v="2170"/>
    <n v="3560"/>
    <n v="0"/>
    <n v="0"/>
    <n v="417"/>
    <n v="0"/>
    <n v="0"/>
  </r>
  <r>
    <s v="IONIA"/>
    <x v="4"/>
    <x v="5"/>
    <n v="3592"/>
    <n v="11886"/>
    <n v="4726"/>
    <n v="7160"/>
    <n v="17386"/>
    <n v="0"/>
    <n v="66809"/>
    <n v="0"/>
    <n v="1293"/>
    <n v="0"/>
    <n v="0"/>
    <n v="0"/>
    <n v="0"/>
    <n v="2054"/>
    <n v="2186"/>
    <n v="2061"/>
    <n v="3835"/>
    <n v="0"/>
    <n v="0"/>
    <n v="457"/>
    <n v="0"/>
    <n v="0"/>
  </r>
  <r>
    <s v="IONIA"/>
    <x v="4"/>
    <x v="6"/>
    <n v="3600"/>
    <n v="11894"/>
    <n v="4682"/>
    <n v="7212"/>
    <n v="17425"/>
    <n v="0"/>
    <n v="66809"/>
    <n v="0"/>
    <n v="1272"/>
    <n v="0"/>
    <n v="0"/>
    <n v="0"/>
    <n v="0"/>
    <n v="2035"/>
    <n v="2251"/>
    <n v="2087"/>
    <n v="3782"/>
    <n v="0"/>
    <n v="0"/>
    <n v="467"/>
    <n v="0"/>
    <n v="0"/>
  </r>
  <r>
    <s v="IONIA"/>
    <x v="4"/>
    <x v="7"/>
    <n v="3522"/>
    <n v="11767"/>
    <n v="4529"/>
    <n v="7238"/>
    <n v="17189"/>
    <n v="0"/>
    <n v="66809"/>
    <n v="0"/>
    <n v="1225"/>
    <n v="0"/>
    <n v="0"/>
    <n v="0"/>
    <n v="0"/>
    <n v="2032"/>
    <n v="2278"/>
    <n v="2136"/>
    <n v="3633"/>
    <n v="0"/>
    <n v="0"/>
    <n v="463"/>
    <n v="0"/>
    <n v="0"/>
  </r>
  <r>
    <s v="IONIA"/>
    <x v="4"/>
    <x v="8"/>
    <n v="3587"/>
    <n v="11888"/>
    <n v="4665"/>
    <n v="7223"/>
    <n v="17303"/>
    <n v="0"/>
    <n v="66809"/>
    <n v="0"/>
    <n v="1263"/>
    <n v="0"/>
    <n v="0"/>
    <n v="0"/>
    <n v="0"/>
    <n v="2021"/>
    <n v="2288"/>
    <n v="2091"/>
    <n v="3755"/>
    <n v="0"/>
    <n v="0"/>
    <n v="470"/>
    <n v="0"/>
    <n v="0"/>
  </r>
  <r>
    <s v="IONIA"/>
    <x v="4"/>
    <x v="9"/>
    <n v="3197"/>
    <n v="10872"/>
    <n v="4503"/>
    <n v="6369"/>
    <n v="16168"/>
    <n v="0"/>
    <n v="66809"/>
    <n v="0"/>
    <n v="1300"/>
    <n v="0"/>
    <n v="0"/>
    <n v="0"/>
    <n v="0"/>
    <n v="1957"/>
    <n v="1754"/>
    <n v="1798"/>
    <n v="3655"/>
    <n v="0"/>
    <n v="0"/>
    <n v="408"/>
    <n v="0"/>
    <n v="0"/>
  </r>
  <r>
    <s v="IONIA"/>
    <x v="4"/>
    <x v="10"/>
    <n v="3333"/>
    <n v="11152"/>
    <n v="4590"/>
    <n v="6562"/>
    <n v="16517"/>
    <n v="0"/>
    <n v="66809"/>
    <n v="0"/>
    <n v="1322"/>
    <n v="0"/>
    <n v="0"/>
    <n v="0"/>
    <n v="0"/>
    <n v="1957"/>
    <n v="1884"/>
    <n v="1851"/>
    <n v="3730"/>
    <n v="0"/>
    <n v="0"/>
    <n v="408"/>
    <n v="0"/>
    <n v="0"/>
  </r>
  <r>
    <s v="IONIA"/>
    <x v="4"/>
    <x v="11"/>
    <n v="3403"/>
    <n v="11340"/>
    <n v="4592"/>
    <n v="6748"/>
    <n v="16749"/>
    <n v="0"/>
    <n v="66809"/>
    <n v="0"/>
    <n v="1285"/>
    <n v="0"/>
    <n v="0"/>
    <n v="0"/>
    <n v="0"/>
    <n v="2012"/>
    <n v="1989"/>
    <n v="1897"/>
    <n v="3752"/>
    <n v="0"/>
    <n v="0"/>
    <n v="405"/>
    <n v="0"/>
    <n v="0"/>
  </r>
  <r>
    <s v="IONIA"/>
    <x v="5"/>
    <x v="1"/>
    <n v="2731"/>
    <n v="9839"/>
    <n v="4223"/>
    <n v="5616"/>
    <n v="14856"/>
    <n v="0"/>
    <n v="66809"/>
    <n v="0"/>
    <n v="1145"/>
    <n v="0"/>
    <n v="0"/>
    <n v="0"/>
    <n v="0"/>
    <n v="1757"/>
    <n v="1458"/>
    <n v="1600"/>
    <n v="3504"/>
    <n v="0"/>
    <n v="0"/>
    <n v="375"/>
    <n v="0"/>
    <n v="0"/>
  </r>
  <r>
    <s v="IONIA"/>
    <x v="5"/>
    <x v="2"/>
    <n v="2443"/>
    <n v="9278"/>
    <n v="4106"/>
    <n v="5172"/>
    <n v="13923"/>
    <n v="0"/>
    <n v="66809"/>
    <n v="0"/>
    <n v="1135"/>
    <n v="0"/>
    <n v="0"/>
    <n v="0"/>
    <n v="0"/>
    <n v="1629"/>
    <n v="1311"/>
    <n v="1467"/>
    <n v="3382"/>
    <n v="0"/>
    <n v="0"/>
    <n v="354"/>
    <n v="0"/>
    <n v="0"/>
  </r>
  <r>
    <s v="IONIA"/>
    <x v="5"/>
    <x v="0"/>
    <n v="2396"/>
    <n v="9138"/>
    <n v="4088"/>
    <n v="5050"/>
    <n v="14010"/>
    <n v="3260"/>
    <n v="66809"/>
    <n v="0"/>
    <n v="1137"/>
    <n v="0"/>
    <n v="0"/>
    <n v="0"/>
    <n v="0"/>
    <n v="1633"/>
    <n v="1233"/>
    <n v="1416"/>
    <n v="3365"/>
    <n v="0"/>
    <n v="0"/>
    <n v="354"/>
    <n v="0"/>
    <n v="0"/>
  </r>
  <r>
    <s v="IONIA"/>
    <x v="5"/>
    <x v="3"/>
    <n v="2884"/>
    <n v="10213"/>
    <n v="4297"/>
    <n v="5916"/>
    <n v="15426"/>
    <n v="0"/>
    <n v="66809"/>
    <n v="0"/>
    <n v="1217"/>
    <n v="0"/>
    <n v="0"/>
    <n v="0"/>
    <n v="0"/>
    <n v="1826"/>
    <n v="1566"/>
    <n v="1682"/>
    <n v="3542"/>
    <n v="0"/>
    <n v="0"/>
    <n v="380"/>
    <n v="0"/>
    <n v="0"/>
  </r>
  <r>
    <s v="IONIA"/>
    <x v="5"/>
    <x v="4"/>
    <n v="2989"/>
    <n v="10465"/>
    <n v="4367"/>
    <n v="6098"/>
    <n v="15684"/>
    <n v="0"/>
    <n v="66809"/>
    <n v="0"/>
    <n v="1237"/>
    <n v="0"/>
    <n v="0"/>
    <n v="0"/>
    <n v="0"/>
    <n v="1888"/>
    <n v="1620"/>
    <n v="1722"/>
    <n v="3608"/>
    <n v="0"/>
    <n v="0"/>
    <n v="390"/>
    <n v="0"/>
    <n v="0"/>
  </r>
  <r>
    <s v="IONIA"/>
    <x v="5"/>
    <x v="5"/>
    <n v="2448"/>
    <n v="9239"/>
    <n v="4087"/>
    <n v="5152"/>
    <n v="13941"/>
    <n v="0"/>
    <n v="66809"/>
    <n v="0"/>
    <n v="1142"/>
    <n v="0"/>
    <n v="0"/>
    <n v="0"/>
    <n v="0"/>
    <n v="1638"/>
    <n v="1309"/>
    <n v="1458"/>
    <n v="3340"/>
    <n v="0"/>
    <n v="0"/>
    <n v="352"/>
    <n v="0"/>
    <n v="0"/>
  </r>
  <r>
    <s v="IONIA"/>
    <x v="5"/>
    <x v="6"/>
    <n v="2484"/>
    <n v="9302"/>
    <n v="4074"/>
    <n v="5228"/>
    <n v="14090"/>
    <n v="0"/>
    <n v="66809"/>
    <n v="0"/>
    <n v="1119"/>
    <n v="0"/>
    <n v="0"/>
    <n v="0"/>
    <n v="0"/>
    <n v="1661"/>
    <n v="1328"/>
    <n v="1486"/>
    <n v="3360"/>
    <n v="0"/>
    <n v="0"/>
    <n v="348"/>
    <n v="0"/>
    <n v="0"/>
  </r>
  <r>
    <s v="IONIA"/>
    <x v="5"/>
    <x v="7"/>
    <n v="2800"/>
    <n v="9977"/>
    <n v="4240"/>
    <n v="5737"/>
    <n v="15194"/>
    <n v="0"/>
    <n v="66809"/>
    <n v="0"/>
    <n v="1170"/>
    <n v="0"/>
    <n v="0"/>
    <n v="0"/>
    <n v="0"/>
    <n v="1795"/>
    <n v="1506"/>
    <n v="1613"/>
    <n v="3516"/>
    <n v="0"/>
    <n v="0"/>
    <n v="377"/>
    <n v="0"/>
    <n v="0"/>
  </r>
  <r>
    <s v="IONIA"/>
    <x v="5"/>
    <x v="8"/>
    <n v="2569"/>
    <n v="9570"/>
    <n v="4172"/>
    <n v="5398"/>
    <n v="14514"/>
    <n v="0"/>
    <n v="66809"/>
    <n v="0"/>
    <n v="1120"/>
    <n v="0"/>
    <n v="0"/>
    <n v="0"/>
    <n v="0"/>
    <n v="1724"/>
    <n v="1384"/>
    <n v="1540"/>
    <n v="3437"/>
    <n v="0"/>
    <n v="0"/>
    <n v="365"/>
    <n v="0"/>
    <n v="0"/>
  </r>
  <r>
    <s v="IONIA"/>
    <x v="5"/>
    <x v="9"/>
    <n v="2386"/>
    <n v="9157"/>
    <n v="4106"/>
    <n v="5051"/>
    <n v="13966"/>
    <n v="0"/>
    <n v="66809"/>
    <n v="0"/>
    <n v="1148"/>
    <n v="0"/>
    <n v="0"/>
    <n v="0"/>
    <n v="0"/>
    <n v="1635"/>
    <n v="1237"/>
    <n v="1419"/>
    <n v="3369"/>
    <n v="0"/>
    <n v="0"/>
    <n v="349"/>
    <n v="0"/>
    <n v="0"/>
  </r>
  <r>
    <s v="IONIA"/>
    <x v="5"/>
    <x v="10"/>
    <n v="2408"/>
    <n v="9203"/>
    <n v="4120"/>
    <n v="5083"/>
    <n v="13981"/>
    <n v="0"/>
    <n v="66809"/>
    <n v="0"/>
    <n v="1163"/>
    <n v="0"/>
    <n v="0"/>
    <n v="0"/>
    <n v="0"/>
    <n v="1619"/>
    <n v="1262"/>
    <n v="1425"/>
    <n v="3392"/>
    <n v="0"/>
    <n v="0"/>
    <n v="342"/>
    <n v="0"/>
    <n v="0"/>
  </r>
  <r>
    <s v="IONIA"/>
    <x v="5"/>
    <x v="11"/>
    <n v="2442"/>
    <n v="9238"/>
    <n v="4101"/>
    <n v="5137"/>
    <n v="13976"/>
    <n v="0"/>
    <n v="66809"/>
    <n v="0"/>
    <n v="1131"/>
    <n v="0"/>
    <n v="0"/>
    <n v="0"/>
    <n v="0"/>
    <n v="1613"/>
    <n v="1293"/>
    <n v="1450"/>
    <n v="3405"/>
    <n v="0"/>
    <n v="0"/>
    <n v="346"/>
    <n v="0"/>
    <n v="0"/>
  </r>
  <r>
    <s v="IONIA"/>
    <x v="6"/>
    <x v="1"/>
    <n v="2451"/>
    <n v="9118"/>
    <n v="4131"/>
    <n v="4987"/>
    <n v="14003"/>
    <n v="0"/>
    <n v="66809"/>
    <n v="0"/>
    <n v="1140"/>
    <n v="0"/>
    <n v="0"/>
    <n v="0"/>
    <n v="0"/>
    <n v="1598"/>
    <n v="1128"/>
    <n v="1296"/>
    <n v="3634"/>
    <n v="0"/>
    <n v="0"/>
    <n v="322"/>
    <n v="0"/>
    <n v="0"/>
  </r>
  <r>
    <s v="IONIA"/>
    <x v="6"/>
    <x v="2"/>
    <n v="2392"/>
    <n v="8962"/>
    <n v="4153"/>
    <n v="4809"/>
    <n v="13659"/>
    <n v="3197"/>
    <n v="66809"/>
    <n v="0"/>
    <n v="1149"/>
    <n v="0"/>
    <n v="0"/>
    <n v="0"/>
    <n v="0"/>
    <n v="1506"/>
    <n v="1075"/>
    <n v="1242"/>
    <n v="3657"/>
    <n v="0"/>
    <n v="0"/>
    <n v="333"/>
    <n v="0"/>
    <n v="0"/>
  </r>
  <r>
    <s v="IONIA"/>
    <x v="6"/>
    <x v="0"/>
    <n v="2348"/>
    <n v="8764"/>
    <n v="4094"/>
    <n v="4670"/>
    <n v="13247"/>
    <n v="3067"/>
    <n v="66809"/>
    <n v="0"/>
    <n v="1180"/>
    <n v="0"/>
    <n v="0"/>
    <n v="0"/>
    <n v="0"/>
    <n v="1482"/>
    <n v="978"/>
    <n v="1167"/>
    <n v="3625"/>
    <n v="0"/>
    <n v="0"/>
    <n v="332"/>
    <n v="0"/>
    <n v="0"/>
  </r>
  <r>
    <s v="IONIA"/>
    <x v="6"/>
    <x v="3"/>
    <n v="2416"/>
    <n v="9126"/>
    <n v="4070"/>
    <n v="5056"/>
    <n v="14042"/>
    <n v="0"/>
    <n v="66809"/>
    <n v="0"/>
    <n v="1143"/>
    <n v="0"/>
    <n v="0"/>
    <n v="0"/>
    <n v="0"/>
    <n v="1599"/>
    <n v="1202"/>
    <n v="1357"/>
    <n v="3478"/>
    <n v="0"/>
    <n v="0"/>
    <n v="347"/>
    <n v="0"/>
    <n v="0"/>
  </r>
  <r>
    <s v="IONIA"/>
    <x v="6"/>
    <x v="4"/>
    <n v="2400"/>
    <n v="9161"/>
    <n v="4075"/>
    <n v="5086"/>
    <n v="14112"/>
    <n v="0"/>
    <n v="66809"/>
    <n v="0"/>
    <n v="1145"/>
    <n v="0"/>
    <n v="0"/>
    <n v="0"/>
    <n v="0"/>
    <n v="1644"/>
    <n v="1238"/>
    <n v="1393"/>
    <n v="3378"/>
    <n v="0"/>
    <n v="0"/>
    <n v="363"/>
    <n v="0"/>
    <n v="0"/>
  </r>
  <r>
    <s v="IONIA"/>
    <x v="6"/>
    <x v="5"/>
    <n v="2453"/>
    <n v="9026"/>
    <n v="4188"/>
    <n v="4838"/>
    <n v="13641"/>
    <n v="3224"/>
    <n v="66809"/>
    <n v="0"/>
    <n v="1133"/>
    <n v="0"/>
    <n v="0"/>
    <n v="0"/>
    <n v="0"/>
    <n v="1546"/>
    <n v="1100"/>
    <n v="1259"/>
    <n v="3654"/>
    <n v="0"/>
    <n v="0"/>
    <n v="334"/>
    <n v="0"/>
    <n v="0"/>
  </r>
  <r>
    <s v="IONIA"/>
    <x v="6"/>
    <x v="6"/>
    <n v="2421"/>
    <n v="8975"/>
    <n v="4136"/>
    <n v="4839"/>
    <n v="13838"/>
    <n v="0"/>
    <n v="66809"/>
    <n v="0"/>
    <n v="1114"/>
    <n v="0"/>
    <n v="0"/>
    <n v="0"/>
    <n v="0"/>
    <n v="1552"/>
    <n v="1098"/>
    <n v="1274"/>
    <n v="3613"/>
    <n v="0"/>
    <n v="0"/>
    <n v="324"/>
    <n v="0"/>
    <n v="0"/>
  </r>
  <r>
    <s v="IONIA"/>
    <x v="6"/>
    <x v="7"/>
    <n v="2477"/>
    <n v="9228"/>
    <n v="4163"/>
    <n v="5065"/>
    <n v="14064"/>
    <n v="0"/>
    <n v="66809"/>
    <n v="0"/>
    <n v="1171"/>
    <n v="0"/>
    <n v="0"/>
    <n v="0"/>
    <n v="0"/>
    <n v="1590"/>
    <n v="1189"/>
    <n v="1329"/>
    <n v="3610"/>
    <n v="0"/>
    <n v="0"/>
    <n v="339"/>
    <n v="0"/>
    <n v="0"/>
  </r>
  <r>
    <s v="IONIA"/>
    <x v="6"/>
    <x v="8"/>
    <n v="2435"/>
    <n v="9035"/>
    <n v="4131"/>
    <n v="4904"/>
    <n v="13915"/>
    <n v="0"/>
    <n v="66809"/>
    <n v="0"/>
    <n v="1132"/>
    <n v="0"/>
    <n v="0"/>
    <n v="0"/>
    <n v="0"/>
    <n v="1577"/>
    <n v="1106"/>
    <n v="1282"/>
    <n v="3619"/>
    <n v="0"/>
    <n v="0"/>
    <n v="319"/>
    <n v="0"/>
    <n v="0"/>
  </r>
  <r>
    <s v="IONIA"/>
    <x v="6"/>
    <x v="9"/>
    <n v="2360"/>
    <n v="8855"/>
    <n v="4150"/>
    <n v="4705"/>
    <n v="13299"/>
    <n v="3083"/>
    <n v="66809"/>
    <n v="0"/>
    <n v="1223"/>
    <n v="0"/>
    <n v="0"/>
    <n v="0"/>
    <n v="0"/>
    <n v="1505"/>
    <n v="989"/>
    <n v="1163"/>
    <n v="3663"/>
    <n v="0"/>
    <n v="0"/>
    <n v="312"/>
    <n v="0"/>
    <n v="0"/>
  </r>
  <r>
    <s v="IONIA"/>
    <x v="6"/>
    <x v="10"/>
    <n v="2325"/>
    <n v="8815"/>
    <n v="4126"/>
    <n v="4689"/>
    <n v="13376"/>
    <n v="3085"/>
    <n v="66809"/>
    <n v="0"/>
    <n v="1202"/>
    <n v="0"/>
    <n v="0"/>
    <n v="0"/>
    <n v="0"/>
    <n v="1515"/>
    <n v="987"/>
    <n v="1159"/>
    <n v="3654"/>
    <n v="0"/>
    <n v="0"/>
    <n v="298"/>
    <n v="0"/>
    <n v="0"/>
  </r>
  <r>
    <s v="IONIA"/>
    <x v="6"/>
    <x v="11"/>
    <n v="2369"/>
    <n v="8934"/>
    <n v="4151"/>
    <n v="4783"/>
    <n v="13618"/>
    <n v="3177"/>
    <n v="66809"/>
    <n v="0"/>
    <n v="1199"/>
    <n v="0"/>
    <n v="0"/>
    <n v="0"/>
    <n v="0"/>
    <n v="1494"/>
    <n v="1036"/>
    <n v="1218"/>
    <n v="3674"/>
    <n v="0"/>
    <n v="0"/>
    <n v="313"/>
    <n v="0"/>
    <n v="0"/>
  </r>
  <r>
    <s v="IONIA"/>
    <x v="7"/>
    <x v="3"/>
    <n v="2271"/>
    <n v="8561"/>
    <n v="4010"/>
    <n v="4551"/>
    <n v="13130"/>
    <n v="3038"/>
    <n v="66809"/>
    <n v="0"/>
    <n v="1132"/>
    <n v="0"/>
    <n v="0"/>
    <n v="0"/>
    <n v="0"/>
    <n v="1439"/>
    <n v="963"/>
    <n v="1147"/>
    <n v="3555"/>
    <n v="0"/>
    <n v="0"/>
    <n v="325"/>
    <n v="0"/>
    <n v="0"/>
  </r>
  <r>
    <s v="IONIA"/>
    <x v="7"/>
    <x v="4"/>
    <n v="2309"/>
    <n v="8663"/>
    <n v="4043"/>
    <n v="4620"/>
    <n v="13153"/>
    <n v="3056"/>
    <n v="66809"/>
    <n v="0"/>
    <n v="1156"/>
    <n v="0"/>
    <n v="0"/>
    <n v="0"/>
    <n v="0"/>
    <n v="1455"/>
    <n v="962"/>
    <n v="1167"/>
    <n v="3582"/>
    <n v="0"/>
    <n v="0"/>
    <n v="341"/>
    <n v="0"/>
    <n v="0"/>
  </r>
  <r>
    <s v="IOSCO"/>
    <x v="0"/>
    <x v="0"/>
    <n v="1800"/>
    <n v="5380"/>
    <n v="1728"/>
    <n v="3652"/>
    <n v="7466"/>
    <n v="2175"/>
    <n v="25521"/>
    <n v="0"/>
    <n v="0"/>
    <n v="0"/>
    <n v="0"/>
    <n v="0"/>
    <n v="0"/>
    <n v="1616"/>
    <n v="2161"/>
    <n v="1224"/>
    <n v="0"/>
    <n v="0"/>
    <n v="0"/>
    <n v="379"/>
    <n v="0"/>
    <n v="0"/>
  </r>
  <r>
    <s v="IOSCO"/>
    <x v="1"/>
    <x v="0"/>
    <n v="2117"/>
    <n v="6106"/>
    <n v="1894"/>
    <n v="4212"/>
    <n v="8331"/>
    <n v="2554"/>
    <n v="25521"/>
    <n v="0"/>
    <n v="0"/>
    <n v="0"/>
    <n v="0"/>
    <n v="0"/>
    <n v="0"/>
    <n v="1906"/>
    <n v="2380"/>
    <n v="1336"/>
    <n v="0"/>
    <n v="0"/>
    <n v="0"/>
    <n v="484"/>
    <n v="0"/>
    <n v="0"/>
  </r>
  <r>
    <s v="IOSCO"/>
    <x v="2"/>
    <x v="0"/>
    <n v="2299"/>
    <n v="6453"/>
    <n v="2186"/>
    <n v="4267"/>
    <n v="8913"/>
    <n v="2811"/>
    <n v="25521"/>
    <n v="0"/>
    <n v="0"/>
    <n v="0"/>
    <n v="0"/>
    <n v="0"/>
    <n v="0"/>
    <n v="2091"/>
    <n v="2393"/>
    <n v="1405"/>
    <n v="0"/>
    <n v="0"/>
    <n v="0"/>
    <n v="564"/>
    <n v="0"/>
    <n v="0"/>
  </r>
  <r>
    <s v="IOSCO"/>
    <x v="3"/>
    <x v="0"/>
    <n v="2364"/>
    <n v="6690"/>
    <n v="2338"/>
    <n v="4352"/>
    <n v="9382"/>
    <n v="3039"/>
    <n v="25521"/>
    <n v="0"/>
    <n v="0"/>
    <n v="0"/>
    <n v="0"/>
    <n v="0"/>
    <n v="0"/>
    <n v="2231"/>
    <n v="2296"/>
    <n v="1482"/>
    <n v="0"/>
    <n v="0"/>
    <n v="0"/>
    <n v="681"/>
    <n v="0"/>
    <n v="0"/>
  </r>
  <r>
    <s v="IOSCO"/>
    <x v="4"/>
    <x v="1"/>
    <n v="2412"/>
    <n v="6703"/>
    <n v="2374"/>
    <n v="4329"/>
    <n v="9515"/>
    <n v="0"/>
    <n v="25521"/>
    <n v="0"/>
    <n v="0"/>
    <n v="0"/>
    <n v="0"/>
    <n v="0"/>
    <n v="0"/>
    <n v="2254"/>
    <n v="2274"/>
    <n v="1465"/>
    <n v="0"/>
    <n v="0"/>
    <n v="0"/>
    <n v="710"/>
    <n v="0"/>
    <n v="0"/>
  </r>
  <r>
    <s v="IOSCO"/>
    <x v="4"/>
    <x v="2"/>
    <n v="2387"/>
    <n v="6532"/>
    <n v="2331"/>
    <n v="4201"/>
    <n v="9397"/>
    <n v="0"/>
    <n v="25521"/>
    <n v="0"/>
    <n v="0"/>
    <n v="0"/>
    <n v="0"/>
    <n v="0"/>
    <n v="0"/>
    <n v="2209"/>
    <n v="2190"/>
    <n v="1430"/>
    <n v="0"/>
    <n v="0"/>
    <n v="0"/>
    <n v="703"/>
    <n v="0"/>
    <n v="0"/>
  </r>
  <r>
    <s v="IOSCO"/>
    <x v="4"/>
    <x v="0"/>
    <n v="2045"/>
    <n v="5917"/>
    <n v="2135"/>
    <n v="3782"/>
    <n v="8730"/>
    <n v="2662"/>
    <n v="25521"/>
    <n v="0"/>
    <n v="0"/>
    <n v="0"/>
    <n v="0"/>
    <n v="0"/>
    <n v="0"/>
    <n v="2021"/>
    <n v="1959"/>
    <n v="1297"/>
    <n v="0"/>
    <n v="0"/>
    <n v="0"/>
    <n v="640"/>
    <n v="0"/>
    <n v="0"/>
  </r>
  <r>
    <s v="IOSCO"/>
    <x v="4"/>
    <x v="3"/>
    <n v="2376"/>
    <n v="6674"/>
    <n v="2348"/>
    <n v="4326"/>
    <n v="9481"/>
    <n v="0"/>
    <n v="25521"/>
    <n v="0"/>
    <n v="0"/>
    <n v="0"/>
    <n v="0"/>
    <n v="0"/>
    <n v="0"/>
    <n v="2222"/>
    <n v="2307"/>
    <n v="1455"/>
    <n v="0"/>
    <n v="0"/>
    <n v="0"/>
    <n v="690"/>
    <n v="0"/>
    <n v="0"/>
  </r>
  <r>
    <s v="IOSCO"/>
    <x v="4"/>
    <x v="4"/>
    <n v="2376"/>
    <n v="6657"/>
    <n v="2340"/>
    <n v="4317"/>
    <n v="9450"/>
    <n v="0"/>
    <n v="25521"/>
    <n v="0"/>
    <n v="0"/>
    <n v="0"/>
    <n v="0"/>
    <n v="0"/>
    <n v="0"/>
    <n v="2222"/>
    <n v="2280"/>
    <n v="1468"/>
    <n v="0"/>
    <n v="0"/>
    <n v="0"/>
    <n v="687"/>
    <n v="0"/>
    <n v="0"/>
  </r>
  <r>
    <s v="IOSCO"/>
    <x v="4"/>
    <x v="5"/>
    <n v="2387"/>
    <n v="6668"/>
    <n v="2388"/>
    <n v="4280"/>
    <n v="9539"/>
    <n v="0"/>
    <n v="25521"/>
    <n v="0"/>
    <n v="0"/>
    <n v="0"/>
    <n v="0"/>
    <n v="0"/>
    <n v="0"/>
    <n v="2269"/>
    <n v="2225"/>
    <n v="1459"/>
    <n v="0"/>
    <n v="0"/>
    <n v="0"/>
    <n v="715"/>
    <n v="0"/>
    <n v="0"/>
  </r>
  <r>
    <s v="IOSCO"/>
    <x v="4"/>
    <x v="6"/>
    <n v="2415"/>
    <n v="6718"/>
    <n v="2398"/>
    <n v="4320"/>
    <n v="9555"/>
    <n v="0"/>
    <n v="25521"/>
    <n v="0"/>
    <n v="0"/>
    <n v="0"/>
    <n v="0"/>
    <n v="0"/>
    <n v="0"/>
    <n v="2290"/>
    <n v="2244"/>
    <n v="1472"/>
    <n v="0"/>
    <n v="0"/>
    <n v="0"/>
    <n v="712"/>
    <n v="0"/>
    <n v="0"/>
  </r>
  <r>
    <s v="IOSCO"/>
    <x v="4"/>
    <x v="7"/>
    <n v="2388"/>
    <n v="6687"/>
    <n v="2364"/>
    <n v="4323"/>
    <n v="9506"/>
    <n v="0"/>
    <n v="25521"/>
    <n v="0"/>
    <n v="0"/>
    <n v="0"/>
    <n v="0"/>
    <n v="0"/>
    <n v="0"/>
    <n v="2249"/>
    <n v="2286"/>
    <n v="1457"/>
    <n v="0"/>
    <n v="0"/>
    <n v="0"/>
    <n v="695"/>
    <n v="0"/>
    <n v="0"/>
  </r>
  <r>
    <s v="IOSCO"/>
    <x v="4"/>
    <x v="8"/>
    <n v="2399"/>
    <n v="6701"/>
    <n v="2388"/>
    <n v="4313"/>
    <n v="9552"/>
    <n v="0"/>
    <n v="25521"/>
    <n v="0"/>
    <n v="0"/>
    <n v="0"/>
    <n v="0"/>
    <n v="0"/>
    <n v="0"/>
    <n v="2258"/>
    <n v="2260"/>
    <n v="1470"/>
    <n v="0"/>
    <n v="0"/>
    <n v="0"/>
    <n v="713"/>
    <n v="0"/>
    <n v="0"/>
  </r>
  <r>
    <s v="IOSCO"/>
    <x v="4"/>
    <x v="9"/>
    <n v="2133"/>
    <n v="6090"/>
    <n v="2192"/>
    <n v="3898"/>
    <n v="8909"/>
    <n v="0"/>
    <n v="25521"/>
    <n v="0"/>
    <n v="0"/>
    <n v="0"/>
    <n v="0"/>
    <n v="0"/>
    <n v="0"/>
    <n v="2095"/>
    <n v="2009"/>
    <n v="1345"/>
    <n v="0"/>
    <n v="0"/>
    <n v="0"/>
    <n v="641"/>
    <n v="0"/>
    <n v="0"/>
  </r>
  <r>
    <s v="IOSCO"/>
    <x v="4"/>
    <x v="10"/>
    <n v="2187"/>
    <n v="6179"/>
    <n v="2208"/>
    <n v="3971"/>
    <n v="9065"/>
    <n v="0"/>
    <n v="25521"/>
    <n v="0"/>
    <n v="0"/>
    <n v="0"/>
    <n v="0"/>
    <n v="0"/>
    <n v="0"/>
    <n v="2114"/>
    <n v="2041"/>
    <n v="1366"/>
    <n v="0"/>
    <n v="0"/>
    <n v="0"/>
    <n v="658"/>
    <n v="0"/>
    <n v="0"/>
  </r>
  <r>
    <s v="IOSCO"/>
    <x v="4"/>
    <x v="11"/>
    <n v="2239"/>
    <n v="6313"/>
    <n v="2264"/>
    <n v="4049"/>
    <n v="9223"/>
    <n v="0"/>
    <n v="25521"/>
    <n v="0"/>
    <n v="0"/>
    <n v="0"/>
    <n v="0"/>
    <n v="0"/>
    <n v="0"/>
    <n v="2160"/>
    <n v="2101"/>
    <n v="1373"/>
    <n v="0"/>
    <n v="0"/>
    <n v="0"/>
    <n v="679"/>
    <n v="0"/>
    <n v="0"/>
  </r>
  <r>
    <s v="IOSCO"/>
    <x v="5"/>
    <x v="1"/>
    <n v="1856"/>
    <n v="5503"/>
    <n v="2016"/>
    <n v="3487"/>
    <n v="8295"/>
    <n v="0"/>
    <n v="25521"/>
    <n v="0"/>
    <n v="0"/>
    <n v="0"/>
    <n v="0"/>
    <n v="0"/>
    <n v="0"/>
    <n v="1855"/>
    <n v="1809"/>
    <n v="1241"/>
    <n v="0"/>
    <n v="0"/>
    <n v="0"/>
    <n v="598"/>
    <n v="0"/>
    <n v="0"/>
  </r>
  <r>
    <s v="IOSCO"/>
    <x v="5"/>
    <x v="2"/>
    <n v="1636"/>
    <n v="5003"/>
    <n v="1873"/>
    <n v="3130"/>
    <n v="7717"/>
    <n v="0"/>
    <n v="25521"/>
    <n v="0"/>
    <n v="0"/>
    <n v="0"/>
    <n v="0"/>
    <n v="0"/>
    <n v="0"/>
    <n v="1724"/>
    <n v="1621"/>
    <n v="1123"/>
    <n v="0"/>
    <n v="0"/>
    <n v="0"/>
    <n v="535"/>
    <n v="0"/>
    <n v="0"/>
  </r>
  <r>
    <s v="IOSCO"/>
    <x v="5"/>
    <x v="0"/>
    <n v="1590"/>
    <n v="4843"/>
    <n v="2125"/>
    <n v="2718"/>
    <n v="7676"/>
    <n v="2020"/>
    <n v="25521"/>
    <n v="0"/>
    <n v="579"/>
    <n v="0"/>
    <n v="0"/>
    <n v="0"/>
    <n v="0"/>
    <n v="2246"/>
    <n v="0"/>
    <n v="1382"/>
    <n v="636"/>
    <n v="0"/>
    <n v="0"/>
    <n v="0"/>
    <n v="0"/>
    <n v="0"/>
  </r>
  <r>
    <s v="IOSCO"/>
    <x v="5"/>
    <x v="3"/>
    <n v="1970"/>
    <n v="5735"/>
    <n v="2087"/>
    <n v="3648"/>
    <n v="8532"/>
    <n v="0"/>
    <n v="25521"/>
    <n v="0"/>
    <n v="0"/>
    <n v="0"/>
    <n v="0"/>
    <n v="0"/>
    <n v="0"/>
    <n v="1956"/>
    <n v="1895"/>
    <n v="1260"/>
    <n v="0"/>
    <n v="0"/>
    <n v="0"/>
    <n v="624"/>
    <n v="0"/>
    <n v="0"/>
  </r>
  <r>
    <s v="IOSCO"/>
    <x v="5"/>
    <x v="4"/>
    <n v="2001"/>
    <n v="5786"/>
    <n v="2087"/>
    <n v="3699"/>
    <n v="8642"/>
    <n v="0"/>
    <n v="25521"/>
    <n v="0"/>
    <n v="0"/>
    <n v="0"/>
    <n v="0"/>
    <n v="0"/>
    <n v="0"/>
    <n v="1971"/>
    <n v="1914"/>
    <n v="1266"/>
    <n v="0"/>
    <n v="0"/>
    <n v="0"/>
    <n v="635"/>
    <n v="0"/>
    <n v="0"/>
  </r>
  <r>
    <s v="IOSCO"/>
    <x v="5"/>
    <x v="5"/>
    <n v="1632"/>
    <n v="4980"/>
    <n v="1872"/>
    <n v="3108"/>
    <n v="7684"/>
    <n v="0"/>
    <n v="25521"/>
    <n v="0"/>
    <n v="0"/>
    <n v="0"/>
    <n v="0"/>
    <n v="0"/>
    <n v="0"/>
    <n v="1692"/>
    <n v="1638"/>
    <n v="1113"/>
    <n v="0"/>
    <n v="0"/>
    <n v="0"/>
    <n v="537"/>
    <n v="0"/>
    <n v="0"/>
  </r>
  <r>
    <s v="IOSCO"/>
    <x v="5"/>
    <x v="6"/>
    <n v="1675"/>
    <n v="5072"/>
    <n v="1895"/>
    <n v="3177"/>
    <n v="7761"/>
    <n v="0"/>
    <n v="25521"/>
    <n v="0"/>
    <n v="0"/>
    <n v="0"/>
    <n v="0"/>
    <n v="0"/>
    <n v="0"/>
    <n v="1704"/>
    <n v="1679"/>
    <n v="1152"/>
    <n v="0"/>
    <n v="0"/>
    <n v="0"/>
    <n v="537"/>
    <n v="0"/>
    <n v="0"/>
  </r>
  <r>
    <s v="IOSCO"/>
    <x v="5"/>
    <x v="7"/>
    <n v="1914"/>
    <n v="5635"/>
    <n v="2040"/>
    <n v="3595"/>
    <n v="8459"/>
    <n v="0"/>
    <n v="25521"/>
    <n v="0"/>
    <n v="0"/>
    <n v="0"/>
    <n v="0"/>
    <n v="0"/>
    <n v="0"/>
    <n v="1919"/>
    <n v="1848"/>
    <n v="1256"/>
    <n v="0"/>
    <n v="0"/>
    <n v="0"/>
    <n v="612"/>
    <n v="0"/>
    <n v="0"/>
  </r>
  <r>
    <s v="IOSCO"/>
    <x v="5"/>
    <x v="8"/>
    <n v="1758"/>
    <n v="5297"/>
    <n v="1979"/>
    <n v="3318"/>
    <n v="8026"/>
    <n v="0"/>
    <n v="25521"/>
    <n v="0"/>
    <n v="0"/>
    <n v="0"/>
    <n v="0"/>
    <n v="0"/>
    <n v="0"/>
    <n v="1782"/>
    <n v="1753"/>
    <n v="1190"/>
    <n v="0"/>
    <n v="0"/>
    <n v="0"/>
    <n v="572"/>
    <n v="0"/>
    <n v="0"/>
  </r>
  <r>
    <s v="IOSCO"/>
    <x v="5"/>
    <x v="9"/>
    <n v="1576"/>
    <n v="4813"/>
    <n v="2030"/>
    <n v="2783"/>
    <n v="7685"/>
    <n v="0"/>
    <n v="25521"/>
    <n v="0"/>
    <n v="637"/>
    <n v="0"/>
    <n v="0"/>
    <n v="0"/>
    <n v="0"/>
    <n v="2173"/>
    <n v="0"/>
    <n v="1345"/>
    <n v="658"/>
    <n v="0"/>
    <n v="0"/>
    <n v="0"/>
    <n v="0"/>
    <n v="0"/>
  </r>
  <r>
    <s v="IOSCO"/>
    <x v="5"/>
    <x v="10"/>
    <n v="1566"/>
    <n v="4778"/>
    <n v="1835"/>
    <n v="2943"/>
    <n v="7667"/>
    <n v="0"/>
    <n v="25521"/>
    <n v="0"/>
    <n v="718"/>
    <n v="0"/>
    <n v="0"/>
    <n v="0"/>
    <n v="0"/>
    <n v="2015"/>
    <n v="0"/>
    <n v="1302"/>
    <n v="743"/>
    <n v="0"/>
    <n v="0"/>
    <n v="0"/>
    <n v="0"/>
    <n v="0"/>
  </r>
  <r>
    <s v="IOSCO"/>
    <x v="5"/>
    <x v="11"/>
    <n v="1644"/>
    <n v="5018"/>
    <n v="1886"/>
    <n v="3132"/>
    <n v="7687"/>
    <n v="0"/>
    <n v="25521"/>
    <n v="0"/>
    <n v="0"/>
    <n v="0"/>
    <n v="0"/>
    <n v="0"/>
    <n v="0"/>
    <n v="1747"/>
    <n v="1604"/>
    <n v="1148"/>
    <n v="0"/>
    <n v="0"/>
    <n v="0"/>
    <n v="519"/>
    <n v="0"/>
    <n v="0"/>
  </r>
  <r>
    <s v="IOSCO"/>
    <x v="6"/>
    <x v="1"/>
    <n v="1606"/>
    <n v="4865"/>
    <n v="2241"/>
    <n v="2624"/>
    <n v="7701"/>
    <n v="0"/>
    <n v="25521"/>
    <n v="0"/>
    <n v="591"/>
    <n v="0"/>
    <n v="0"/>
    <n v="0"/>
    <n v="0"/>
    <n v="2292"/>
    <n v="0"/>
    <n v="1367"/>
    <n v="615"/>
    <n v="0"/>
    <n v="0"/>
    <n v="0"/>
    <n v="0"/>
    <n v="0"/>
  </r>
  <r>
    <s v="IOSCO"/>
    <x v="6"/>
    <x v="2"/>
    <n v="1546"/>
    <n v="4756"/>
    <n v="2227"/>
    <n v="2529"/>
    <n v="7537"/>
    <n v="1909"/>
    <n v="25521"/>
    <n v="0"/>
    <n v="587"/>
    <n v="0"/>
    <n v="0"/>
    <n v="0"/>
    <n v="0"/>
    <n v="2204"/>
    <n v="0"/>
    <n v="1345"/>
    <n v="620"/>
    <n v="0"/>
    <n v="0"/>
    <n v="0"/>
    <n v="0"/>
    <n v="0"/>
  </r>
  <r>
    <s v="IOSCO"/>
    <x v="6"/>
    <x v="0"/>
    <n v="1349"/>
    <n v="4544"/>
    <n v="2175"/>
    <n v="2369"/>
    <n v="7169"/>
    <n v="1644"/>
    <n v="25521"/>
    <n v="0"/>
    <n v="531"/>
    <n v="0"/>
    <n v="0"/>
    <n v="0"/>
    <n v="0"/>
    <n v="2167"/>
    <n v="0"/>
    <n v="1282"/>
    <n v="564"/>
    <n v="0"/>
    <n v="0"/>
    <n v="0"/>
    <n v="0"/>
    <n v="0"/>
  </r>
  <r>
    <s v="IOSCO"/>
    <x v="6"/>
    <x v="3"/>
    <n v="1613"/>
    <n v="4887"/>
    <n v="2219"/>
    <n v="2668"/>
    <n v="7742"/>
    <n v="0"/>
    <n v="25521"/>
    <n v="0"/>
    <n v="570"/>
    <n v="0"/>
    <n v="0"/>
    <n v="0"/>
    <n v="0"/>
    <n v="2300"/>
    <n v="0"/>
    <n v="1397"/>
    <n v="620"/>
    <n v="0"/>
    <n v="0"/>
    <n v="0"/>
    <n v="0"/>
    <n v="0"/>
  </r>
  <r>
    <s v="IOSCO"/>
    <x v="6"/>
    <x v="4"/>
    <n v="1610"/>
    <n v="4865"/>
    <n v="2181"/>
    <n v="2684"/>
    <n v="7749"/>
    <n v="0"/>
    <n v="25521"/>
    <n v="0"/>
    <n v="574"/>
    <n v="0"/>
    <n v="0"/>
    <n v="0"/>
    <n v="0"/>
    <n v="2270"/>
    <n v="0"/>
    <n v="1407"/>
    <n v="614"/>
    <n v="0"/>
    <n v="0"/>
    <n v="0"/>
    <n v="0"/>
    <n v="0"/>
  </r>
  <r>
    <s v="IOSCO"/>
    <x v="6"/>
    <x v="5"/>
    <n v="1552"/>
    <n v="4783"/>
    <n v="2243"/>
    <n v="2540"/>
    <n v="7513"/>
    <n v="1885"/>
    <n v="25521"/>
    <n v="0"/>
    <n v="587"/>
    <n v="0"/>
    <n v="0"/>
    <n v="0"/>
    <n v="0"/>
    <n v="2237"/>
    <n v="0"/>
    <n v="1353"/>
    <n v="606"/>
    <n v="0"/>
    <n v="0"/>
    <n v="0"/>
    <n v="0"/>
    <n v="0"/>
  </r>
  <r>
    <s v="IOSCO"/>
    <x v="6"/>
    <x v="6"/>
    <n v="1525"/>
    <n v="4704"/>
    <n v="2202"/>
    <n v="2502"/>
    <n v="7562"/>
    <n v="0"/>
    <n v="25521"/>
    <n v="0"/>
    <n v="578"/>
    <n v="0"/>
    <n v="0"/>
    <n v="0"/>
    <n v="0"/>
    <n v="2222"/>
    <n v="0"/>
    <n v="1331"/>
    <n v="573"/>
    <n v="0"/>
    <n v="0"/>
    <n v="0"/>
    <n v="0"/>
    <n v="0"/>
  </r>
  <r>
    <s v="IOSCO"/>
    <x v="6"/>
    <x v="7"/>
    <n v="1623"/>
    <n v="4910"/>
    <n v="2244"/>
    <n v="2666"/>
    <n v="7753"/>
    <n v="0"/>
    <n v="25521"/>
    <n v="0"/>
    <n v="589"/>
    <n v="0"/>
    <n v="0"/>
    <n v="0"/>
    <n v="0"/>
    <n v="2307"/>
    <n v="0"/>
    <n v="1393"/>
    <n v="621"/>
    <n v="0"/>
    <n v="0"/>
    <n v="0"/>
    <n v="0"/>
    <n v="0"/>
  </r>
  <r>
    <s v="IOSCO"/>
    <x v="6"/>
    <x v="8"/>
    <n v="1562"/>
    <n v="4810"/>
    <n v="2231"/>
    <n v="2579"/>
    <n v="7681"/>
    <n v="0"/>
    <n v="25521"/>
    <n v="0"/>
    <n v="589"/>
    <n v="0"/>
    <n v="0"/>
    <n v="0"/>
    <n v="0"/>
    <n v="2259"/>
    <n v="0"/>
    <n v="1368"/>
    <n v="594"/>
    <n v="0"/>
    <n v="0"/>
    <n v="0"/>
    <n v="0"/>
    <n v="0"/>
  </r>
  <r>
    <s v="IOSCO"/>
    <x v="6"/>
    <x v="9"/>
    <n v="1406"/>
    <n v="4620"/>
    <n v="2212"/>
    <n v="2408"/>
    <n v="7268"/>
    <n v="1705"/>
    <n v="25521"/>
    <n v="0"/>
    <n v="542"/>
    <n v="0"/>
    <n v="0"/>
    <n v="0"/>
    <n v="0"/>
    <n v="2202"/>
    <n v="0"/>
    <n v="1298"/>
    <n v="578"/>
    <n v="0"/>
    <n v="0"/>
    <n v="0"/>
    <n v="0"/>
    <n v="0"/>
  </r>
  <r>
    <s v="IOSCO"/>
    <x v="6"/>
    <x v="10"/>
    <n v="1420"/>
    <n v="4618"/>
    <n v="2214"/>
    <n v="2404"/>
    <n v="7322"/>
    <n v="1743"/>
    <n v="25521"/>
    <n v="0"/>
    <n v="546"/>
    <n v="0"/>
    <n v="0"/>
    <n v="0"/>
    <n v="0"/>
    <n v="2204"/>
    <n v="0"/>
    <n v="1289"/>
    <n v="579"/>
    <n v="0"/>
    <n v="0"/>
    <n v="0"/>
    <n v="0"/>
    <n v="0"/>
  </r>
  <r>
    <s v="IOSCO"/>
    <x v="6"/>
    <x v="11"/>
    <n v="1543"/>
    <n v="4775"/>
    <n v="2268"/>
    <n v="2507"/>
    <n v="7525"/>
    <n v="1897"/>
    <n v="25521"/>
    <n v="0"/>
    <n v="576"/>
    <n v="0"/>
    <n v="0"/>
    <n v="0"/>
    <n v="0"/>
    <n v="2235"/>
    <n v="0"/>
    <n v="1358"/>
    <n v="606"/>
    <n v="0"/>
    <n v="0"/>
    <n v="0"/>
    <n v="0"/>
    <n v="0"/>
  </r>
  <r>
    <s v="IOSCO"/>
    <x v="7"/>
    <x v="3"/>
    <n v="1344"/>
    <n v="4512"/>
    <n v="2167"/>
    <n v="2345"/>
    <n v="7120"/>
    <n v="1653"/>
    <n v="25521"/>
    <n v="0"/>
    <n v="532"/>
    <n v="0"/>
    <n v="0"/>
    <n v="0"/>
    <n v="0"/>
    <n v="2118"/>
    <n v="0"/>
    <n v="1275"/>
    <n v="587"/>
    <n v="0"/>
    <n v="0"/>
    <n v="0"/>
    <n v="0"/>
    <n v="0"/>
  </r>
  <r>
    <s v="IOSCO"/>
    <x v="7"/>
    <x v="4"/>
    <n v="1347"/>
    <n v="4562"/>
    <n v="2187"/>
    <n v="2375"/>
    <n v="7185"/>
    <n v="1650"/>
    <n v="25521"/>
    <n v="0"/>
    <n v="539"/>
    <n v="0"/>
    <n v="0"/>
    <n v="0"/>
    <n v="0"/>
    <n v="2148"/>
    <n v="0"/>
    <n v="1288"/>
    <n v="587"/>
    <n v="0"/>
    <n v="0"/>
    <n v="0"/>
    <n v="0"/>
    <n v="0"/>
  </r>
  <r>
    <s v="IRON"/>
    <x v="0"/>
    <x v="0"/>
    <n v="728"/>
    <n v="2163"/>
    <n v="527"/>
    <n v="1636"/>
    <n v="3170"/>
    <n v="878"/>
    <n v="11622"/>
    <n v="0"/>
    <n v="0"/>
    <n v="0"/>
    <n v="0"/>
    <n v="0"/>
    <n v="0"/>
    <n v="0"/>
    <n v="0"/>
    <n v="0"/>
    <n v="0"/>
    <n v="0"/>
    <n v="0"/>
    <n v="0"/>
    <n v="2163"/>
    <n v="0"/>
  </r>
  <r>
    <s v="IRON"/>
    <x v="1"/>
    <x v="0"/>
    <n v="903"/>
    <n v="2426"/>
    <n v="430"/>
    <n v="1996"/>
    <n v="3489"/>
    <n v="1086"/>
    <n v="11622"/>
    <n v="0"/>
    <n v="0"/>
    <n v="0"/>
    <n v="0"/>
    <n v="0"/>
    <n v="0"/>
    <n v="0"/>
    <n v="0"/>
    <n v="0"/>
    <n v="0"/>
    <n v="0"/>
    <n v="0"/>
    <n v="0"/>
    <n v="2426"/>
    <n v="0"/>
  </r>
  <r>
    <s v="IRON"/>
    <x v="2"/>
    <x v="0"/>
    <n v="1015"/>
    <n v="2664"/>
    <n v="400"/>
    <n v="2264"/>
    <n v="3865"/>
    <n v="1256"/>
    <n v="11622"/>
    <n v="0"/>
    <n v="0"/>
    <n v="0"/>
    <n v="0"/>
    <n v="0"/>
    <n v="0"/>
    <n v="0"/>
    <n v="0"/>
    <n v="0"/>
    <n v="0"/>
    <n v="0"/>
    <n v="0"/>
    <n v="0"/>
    <n v="2664"/>
    <n v="0"/>
  </r>
  <r>
    <s v="IRON"/>
    <x v="3"/>
    <x v="0"/>
    <n v="1065"/>
    <n v="2877"/>
    <n v="382"/>
    <n v="2495"/>
    <n v="4213"/>
    <n v="1365"/>
    <n v="11622"/>
    <n v="0"/>
    <n v="0"/>
    <n v="0"/>
    <n v="0"/>
    <n v="0"/>
    <n v="0"/>
    <n v="0"/>
    <n v="0"/>
    <n v="0"/>
    <n v="0"/>
    <n v="0"/>
    <n v="0"/>
    <n v="0"/>
    <n v="2877"/>
    <n v="0"/>
  </r>
  <r>
    <s v="IRON"/>
    <x v="4"/>
    <x v="1"/>
    <n v="1086"/>
    <n v="2927"/>
    <n v="377"/>
    <n v="2550"/>
    <n v="4266"/>
    <n v="0"/>
    <n v="11622"/>
    <n v="0"/>
    <n v="0"/>
    <n v="0"/>
    <n v="0"/>
    <n v="0"/>
    <n v="0"/>
    <n v="0"/>
    <n v="0"/>
    <n v="0"/>
    <n v="0"/>
    <n v="0"/>
    <n v="0"/>
    <n v="0"/>
    <n v="0"/>
    <n v="2927"/>
  </r>
  <r>
    <s v="IRON"/>
    <x v="4"/>
    <x v="2"/>
    <n v="1109"/>
    <n v="2868"/>
    <n v="358"/>
    <n v="2510"/>
    <n v="4223"/>
    <n v="0"/>
    <n v="11622"/>
    <n v="0"/>
    <n v="0"/>
    <n v="0"/>
    <n v="0"/>
    <n v="0"/>
    <n v="0"/>
    <n v="0"/>
    <n v="0"/>
    <n v="0"/>
    <n v="0"/>
    <n v="0"/>
    <n v="0"/>
    <n v="0"/>
    <n v="2868"/>
    <n v="0"/>
  </r>
  <r>
    <s v="IRON"/>
    <x v="4"/>
    <x v="0"/>
    <n v="1000"/>
    <n v="2666"/>
    <n v="319"/>
    <n v="2347"/>
    <n v="4001"/>
    <n v="1242"/>
    <n v="11622"/>
    <n v="0"/>
    <n v="0"/>
    <n v="0"/>
    <n v="0"/>
    <n v="0"/>
    <n v="0"/>
    <n v="0"/>
    <n v="0"/>
    <n v="0"/>
    <n v="0"/>
    <n v="0"/>
    <n v="0"/>
    <n v="0"/>
    <n v="2666"/>
    <n v="0"/>
  </r>
  <r>
    <s v="IRON"/>
    <x v="4"/>
    <x v="3"/>
    <n v="1074"/>
    <n v="2925"/>
    <n v="381"/>
    <n v="2544"/>
    <n v="4234"/>
    <n v="0"/>
    <n v="11622"/>
    <n v="0"/>
    <n v="0"/>
    <n v="0"/>
    <n v="0"/>
    <n v="0"/>
    <n v="0"/>
    <n v="0"/>
    <n v="0"/>
    <n v="0"/>
    <n v="0"/>
    <n v="0"/>
    <n v="0"/>
    <n v="0"/>
    <n v="0"/>
    <n v="2925"/>
  </r>
  <r>
    <s v="IRON"/>
    <x v="4"/>
    <x v="4"/>
    <n v="1085"/>
    <n v="2914"/>
    <n v="385"/>
    <n v="2529"/>
    <n v="4234"/>
    <n v="0"/>
    <n v="11622"/>
    <n v="0"/>
    <n v="0"/>
    <n v="0"/>
    <n v="0"/>
    <n v="0"/>
    <n v="0"/>
    <n v="0"/>
    <n v="0"/>
    <n v="0"/>
    <n v="0"/>
    <n v="0"/>
    <n v="0"/>
    <n v="0"/>
    <n v="0"/>
    <n v="2914"/>
  </r>
  <r>
    <s v="IRON"/>
    <x v="4"/>
    <x v="5"/>
    <n v="1109"/>
    <n v="2948"/>
    <n v="365"/>
    <n v="2583"/>
    <n v="4272"/>
    <n v="0"/>
    <n v="11622"/>
    <n v="0"/>
    <n v="0"/>
    <n v="0"/>
    <n v="0"/>
    <n v="0"/>
    <n v="0"/>
    <n v="0"/>
    <n v="0"/>
    <n v="0"/>
    <n v="0"/>
    <n v="0"/>
    <n v="0"/>
    <n v="0"/>
    <n v="2948"/>
    <n v="0"/>
  </r>
  <r>
    <s v="IRON"/>
    <x v="4"/>
    <x v="6"/>
    <n v="1109"/>
    <n v="2964"/>
    <n v="369"/>
    <n v="2595"/>
    <n v="4297"/>
    <n v="0"/>
    <n v="11622"/>
    <n v="0"/>
    <n v="0"/>
    <n v="0"/>
    <n v="0"/>
    <n v="0"/>
    <n v="0"/>
    <n v="0"/>
    <n v="0"/>
    <n v="0"/>
    <n v="0"/>
    <n v="0"/>
    <n v="0"/>
    <n v="0"/>
    <n v="0"/>
    <n v="2964"/>
  </r>
  <r>
    <s v="IRON"/>
    <x v="4"/>
    <x v="7"/>
    <n v="1085"/>
    <n v="2917"/>
    <n v="377"/>
    <n v="2540"/>
    <n v="4232"/>
    <n v="0"/>
    <n v="11622"/>
    <n v="0"/>
    <n v="0"/>
    <n v="0"/>
    <n v="0"/>
    <n v="0"/>
    <n v="0"/>
    <n v="0"/>
    <n v="0"/>
    <n v="0"/>
    <n v="0"/>
    <n v="0"/>
    <n v="0"/>
    <n v="0"/>
    <n v="0"/>
    <n v="2917"/>
  </r>
  <r>
    <s v="IRON"/>
    <x v="4"/>
    <x v="8"/>
    <n v="1090"/>
    <n v="2930"/>
    <n v="372"/>
    <n v="2558"/>
    <n v="4290"/>
    <n v="0"/>
    <n v="11622"/>
    <n v="0"/>
    <n v="0"/>
    <n v="0"/>
    <n v="0"/>
    <n v="0"/>
    <n v="0"/>
    <n v="0"/>
    <n v="0"/>
    <n v="0"/>
    <n v="0"/>
    <n v="0"/>
    <n v="0"/>
    <n v="0"/>
    <n v="0"/>
    <n v="2930"/>
  </r>
  <r>
    <s v="IRON"/>
    <x v="4"/>
    <x v="9"/>
    <n v="1033"/>
    <n v="2734"/>
    <n v="329"/>
    <n v="2405"/>
    <n v="4088"/>
    <n v="0"/>
    <n v="11622"/>
    <n v="0"/>
    <n v="0"/>
    <n v="0"/>
    <n v="0"/>
    <n v="0"/>
    <n v="0"/>
    <n v="0"/>
    <n v="0"/>
    <n v="0"/>
    <n v="0"/>
    <n v="0"/>
    <n v="0"/>
    <n v="0"/>
    <n v="2734"/>
    <n v="0"/>
  </r>
  <r>
    <s v="IRON"/>
    <x v="4"/>
    <x v="10"/>
    <n v="1052"/>
    <n v="2792"/>
    <n v="343"/>
    <n v="2449"/>
    <n v="4176"/>
    <n v="0"/>
    <n v="11622"/>
    <n v="0"/>
    <n v="0"/>
    <n v="0"/>
    <n v="0"/>
    <n v="0"/>
    <n v="0"/>
    <n v="0"/>
    <n v="0"/>
    <n v="0"/>
    <n v="0"/>
    <n v="0"/>
    <n v="0"/>
    <n v="0"/>
    <n v="2792"/>
    <n v="0"/>
  </r>
  <r>
    <s v="IRON"/>
    <x v="4"/>
    <x v="11"/>
    <n v="1058"/>
    <n v="2856"/>
    <n v="353"/>
    <n v="2503"/>
    <n v="4195"/>
    <n v="0"/>
    <n v="11622"/>
    <n v="0"/>
    <n v="0"/>
    <n v="0"/>
    <n v="0"/>
    <n v="0"/>
    <n v="0"/>
    <n v="0"/>
    <n v="0"/>
    <n v="0"/>
    <n v="0"/>
    <n v="0"/>
    <n v="0"/>
    <n v="0"/>
    <n v="2856"/>
    <n v="0"/>
  </r>
  <r>
    <s v="IRON"/>
    <x v="5"/>
    <x v="1"/>
    <n v="915"/>
    <n v="2525"/>
    <n v="288"/>
    <n v="2237"/>
    <n v="3826"/>
    <n v="0"/>
    <n v="11622"/>
    <n v="0"/>
    <n v="0"/>
    <n v="0"/>
    <n v="0"/>
    <n v="0"/>
    <n v="0"/>
    <n v="0"/>
    <n v="0"/>
    <n v="0"/>
    <n v="0"/>
    <n v="0"/>
    <n v="0"/>
    <n v="0"/>
    <n v="2525"/>
    <n v="0"/>
  </r>
  <r>
    <s v="IRON"/>
    <x v="5"/>
    <x v="2"/>
    <n v="847"/>
    <n v="2364"/>
    <n v="263"/>
    <n v="2101"/>
    <n v="3634"/>
    <n v="0"/>
    <n v="11622"/>
    <n v="0"/>
    <n v="0"/>
    <n v="0"/>
    <n v="0"/>
    <n v="0"/>
    <n v="0"/>
    <n v="0"/>
    <n v="0"/>
    <n v="0"/>
    <n v="0"/>
    <n v="0"/>
    <n v="0"/>
    <n v="0"/>
    <n v="2364"/>
    <n v="0"/>
  </r>
  <r>
    <s v="IRON"/>
    <x v="5"/>
    <x v="0"/>
    <n v="833"/>
    <n v="2358"/>
    <n v="253"/>
    <n v="2105"/>
    <n v="3757"/>
    <n v="1023"/>
    <n v="11622"/>
    <n v="0"/>
    <n v="0"/>
    <n v="0"/>
    <n v="0"/>
    <n v="0"/>
    <n v="0"/>
    <n v="0"/>
    <n v="0"/>
    <n v="0"/>
    <n v="0"/>
    <n v="0"/>
    <n v="0"/>
    <n v="0"/>
    <n v="2358"/>
    <n v="0"/>
  </r>
  <r>
    <s v="IRON"/>
    <x v="5"/>
    <x v="3"/>
    <n v="969"/>
    <n v="2598"/>
    <n v="305"/>
    <n v="2293"/>
    <n v="3939"/>
    <n v="0"/>
    <n v="11622"/>
    <n v="0"/>
    <n v="0"/>
    <n v="0"/>
    <n v="0"/>
    <n v="0"/>
    <n v="0"/>
    <n v="0"/>
    <n v="0"/>
    <n v="0"/>
    <n v="0"/>
    <n v="0"/>
    <n v="0"/>
    <n v="0"/>
    <n v="2598"/>
    <n v="0"/>
  </r>
  <r>
    <s v="IRON"/>
    <x v="5"/>
    <x v="4"/>
    <n v="991"/>
    <n v="2649"/>
    <n v="313"/>
    <n v="2336"/>
    <n v="3987"/>
    <n v="0"/>
    <n v="11622"/>
    <n v="0"/>
    <n v="0"/>
    <n v="0"/>
    <n v="0"/>
    <n v="0"/>
    <n v="0"/>
    <n v="0"/>
    <n v="0"/>
    <n v="0"/>
    <n v="0"/>
    <n v="0"/>
    <n v="0"/>
    <n v="0"/>
    <n v="2649"/>
    <n v="0"/>
  </r>
  <r>
    <s v="IRON"/>
    <x v="5"/>
    <x v="5"/>
    <n v="838"/>
    <n v="2378"/>
    <n v="266"/>
    <n v="2112"/>
    <n v="3624"/>
    <n v="0"/>
    <n v="11622"/>
    <n v="0"/>
    <n v="0"/>
    <n v="0"/>
    <n v="0"/>
    <n v="0"/>
    <n v="0"/>
    <n v="0"/>
    <n v="0"/>
    <n v="0"/>
    <n v="0"/>
    <n v="0"/>
    <n v="0"/>
    <n v="0"/>
    <n v="2378"/>
    <n v="0"/>
  </r>
  <r>
    <s v="IRON"/>
    <x v="5"/>
    <x v="6"/>
    <n v="858"/>
    <n v="2419"/>
    <n v="271"/>
    <n v="2148"/>
    <n v="3697"/>
    <n v="0"/>
    <n v="11622"/>
    <n v="0"/>
    <n v="0"/>
    <n v="0"/>
    <n v="0"/>
    <n v="0"/>
    <n v="0"/>
    <n v="0"/>
    <n v="0"/>
    <n v="0"/>
    <n v="0"/>
    <n v="0"/>
    <n v="0"/>
    <n v="0"/>
    <n v="2419"/>
    <n v="0"/>
  </r>
  <r>
    <s v="IRON"/>
    <x v="5"/>
    <x v="7"/>
    <n v="954"/>
    <n v="2566"/>
    <n v="295"/>
    <n v="2271"/>
    <n v="3889"/>
    <n v="0"/>
    <n v="11622"/>
    <n v="0"/>
    <n v="0"/>
    <n v="0"/>
    <n v="0"/>
    <n v="0"/>
    <n v="0"/>
    <n v="0"/>
    <n v="0"/>
    <n v="0"/>
    <n v="0"/>
    <n v="0"/>
    <n v="0"/>
    <n v="0"/>
    <n v="2566"/>
    <n v="0"/>
  </r>
  <r>
    <s v="IRON"/>
    <x v="5"/>
    <x v="8"/>
    <n v="880"/>
    <n v="2460"/>
    <n v="280"/>
    <n v="2180"/>
    <n v="3761"/>
    <n v="0"/>
    <n v="11622"/>
    <n v="0"/>
    <n v="0"/>
    <n v="0"/>
    <n v="0"/>
    <n v="0"/>
    <n v="0"/>
    <n v="0"/>
    <n v="0"/>
    <n v="0"/>
    <n v="0"/>
    <n v="0"/>
    <n v="0"/>
    <n v="0"/>
    <n v="2460"/>
    <n v="0"/>
  </r>
  <r>
    <s v="IRON"/>
    <x v="5"/>
    <x v="9"/>
    <n v="816"/>
    <n v="2322"/>
    <n v="250"/>
    <n v="2072"/>
    <n v="3719"/>
    <n v="0"/>
    <n v="11622"/>
    <n v="0"/>
    <n v="0"/>
    <n v="0"/>
    <n v="0"/>
    <n v="0"/>
    <n v="0"/>
    <n v="0"/>
    <n v="0"/>
    <n v="0"/>
    <n v="0"/>
    <n v="0"/>
    <n v="0"/>
    <n v="0"/>
    <n v="2322"/>
    <n v="0"/>
  </r>
  <r>
    <s v="IRON"/>
    <x v="5"/>
    <x v="10"/>
    <n v="830"/>
    <n v="2331"/>
    <n v="256"/>
    <n v="2075"/>
    <n v="3685"/>
    <n v="0"/>
    <n v="11622"/>
    <n v="0"/>
    <n v="0"/>
    <n v="0"/>
    <n v="0"/>
    <n v="0"/>
    <n v="0"/>
    <n v="0"/>
    <n v="0"/>
    <n v="0"/>
    <n v="0"/>
    <n v="0"/>
    <n v="0"/>
    <n v="0"/>
    <n v="2331"/>
    <n v="0"/>
  </r>
  <r>
    <s v="IRON"/>
    <x v="5"/>
    <x v="11"/>
    <n v="838"/>
    <n v="2344"/>
    <n v="259"/>
    <n v="2085"/>
    <n v="3671"/>
    <n v="0"/>
    <n v="11622"/>
    <n v="0"/>
    <n v="0"/>
    <n v="0"/>
    <n v="0"/>
    <n v="0"/>
    <n v="0"/>
    <n v="0"/>
    <n v="0"/>
    <n v="0"/>
    <n v="0"/>
    <n v="0"/>
    <n v="0"/>
    <n v="0"/>
    <n v="2344"/>
    <n v="0"/>
  </r>
  <r>
    <s v="IRON"/>
    <x v="6"/>
    <x v="1"/>
    <n v="838"/>
    <n v="2375"/>
    <n v="237"/>
    <n v="2138"/>
    <n v="3716"/>
    <n v="0"/>
    <n v="11622"/>
    <n v="0"/>
    <n v="0"/>
    <n v="0"/>
    <n v="0"/>
    <n v="0"/>
    <n v="0"/>
    <n v="0"/>
    <n v="0"/>
    <n v="0"/>
    <n v="0"/>
    <n v="0"/>
    <n v="0"/>
    <n v="0"/>
    <n v="2375"/>
    <n v="0"/>
  </r>
  <r>
    <s v="IRON"/>
    <x v="6"/>
    <x v="2"/>
    <n v="807"/>
    <n v="2322"/>
    <n v="217"/>
    <n v="2105"/>
    <n v="3646"/>
    <n v="954"/>
    <n v="11622"/>
    <n v="0"/>
    <n v="0"/>
    <n v="0"/>
    <n v="0"/>
    <n v="0"/>
    <n v="0"/>
    <n v="0"/>
    <n v="0"/>
    <n v="0"/>
    <n v="0"/>
    <n v="0"/>
    <n v="0"/>
    <n v="0"/>
    <n v="2322"/>
    <n v="0"/>
  </r>
  <r>
    <s v="IRON"/>
    <x v="6"/>
    <x v="0"/>
    <n v="786"/>
    <n v="2247"/>
    <n v="209"/>
    <n v="2038"/>
    <n v="3568"/>
    <n v="951"/>
    <n v="11622"/>
    <n v="0"/>
    <n v="0"/>
    <n v="0"/>
    <n v="0"/>
    <n v="0"/>
    <n v="0"/>
    <n v="0"/>
    <n v="0"/>
    <n v="0"/>
    <n v="0"/>
    <n v="0"/>
    <n v="0"/>
    <n v="0"/>
    <n v="2247"/>
    <n v="0"/>
  </r>
  <r>
    <s v="IRON"/>
    <x v="6"/>
    <x v="3"/>
    <n v="831"/>
    <n v="2379"/>
    <n v="245"/>
    <n v="2134"/>
    <n v="3739"/>
    <n v="0"/>
    <n v="11622"/>
    <n v="0"/>
    <n v="0"/>
    <n v="0"/>
    <n v="0"/>
    <n v="0"/>
    <n v="0"/>
    <n v="0"/>
    <n v="0"/>
    <n v="0"/>
    <n v="0"/>
    <n v="0"/>
    <n v="0"/>
    <n v="0"/>
    <n v="2379"/>
    <n v="0"/>
  </r>
  <r>
    <s v="IRON"/>
    <x v="6"/>
    <x v="4"/>
    <n v="834"/>
    <n v="2370"/>
    <n v="247"/>
    <n v="2123"/>
    <n v="3767"/>
    <n v="0"/>
    <n v="11622"/>
    <n v="0"/>
    <n v="0"/>
    <n v="0"/>
    <n v="0"/>
    <n v="0"/>
    <n v="0"/>
    <n v="0"/>
    <n v="0"/>
    <n v="0"/>
    <n v="0"/>
    <n v="0"/>
    <n v="0"/>
    <n v="0"/>
    <n v="2370"/>
    <n v="0"/>
  </r>
  <r>
    <s v="IRON"/>
    <x v="6"/>
    <x v="5"/>
    <n v="816"/>
    <n v="2330"/>
    <n v="216"/>
    <n v="2114"/>
    <n v="3659"/>
    <n v="971"/>
    <n v="11622"/>
    <n v="0"/>
    <n v="0"/>
    <n v="0"/>
    <n v="0"/>
    <n v="0"/>
    <n v="0"/>
    <n v="0"/>
    <n v="0"/>
    <n v="0"/>
    <n v="0"/>
    <n v="0"/>
    <n v="0"/>
    <n v="0"/>
    <n v="2330"/>
    <n v="0"/>
  </r>
  <r>
    <s v="IRON"/>
    <x v="6"/>
    <x v="6"/>
    <n v="823"/>
    <n v="2329"/>
    <n v="216"/>
    <n v="2113"/>
    <n v="3669"/>
    <n v="0"/>
    <n v="11622"/>
    <n v="0"/>
    <n v="0"/>
    <n v="0"/>
    <n v="0"/>
    <n v="0"/>
    <n v="0"/>
    <n v="0"/>
    <n v="0"/>
    <n v="0"/>
    <n v="0"/>
    <n v="0"/>
    <n v="0"/>
    <n v="0"/>
    <n v="2329"/>
    <n v="0"/>
  </r>
  <r>
    <s v="IRON"/>
    <x v="6"/>
    <x v="7"/>
    <n v="852"/>
    <n v="2383"/>
    <n v="243"/>
    <n v="2140"/>
    <n v="3719"/>
    <n v="0"/>
    <n v="11622"/>
    <n v="0"/>
    <n v="0"/>
    <n v="0"/>
    <n v="0"/>
    <n v="0"/>
    <n v="0"/>
    <n v="0"/>
    <n v="0"/>
    <n v="0"/>
    <n v="0"/>
    <n v="0"/>
    <n v="0"/>
    <n v="0"/>
    <n v="2383"/>
    <n v="0"/>
  </r>
  <r>
    <s v="IRON"/>
    <x v="6"/>
    <x v="8"/>
    <n v="830"/>
    <n v="2350"/>
    <n v="228"/>
    <n v="2122"/>
    <n v="3687"/>
    <n v="0"/>
    <n v="11622"/>
    <n v="0"/>
    <n v="0"/>
    <n v="0"/>
    <n v="0"/>
    <n v="0"/>
    <n v="0"/>
    <n v="0"/>
    <n v="0"/>
    <n v="0"/>
    <n v="0"/>
    <n v="0"/>
    <n v="0"/>
    <n v="0"/>
    <n v="2350"/>
    <n v="0"/>
  </r>
  <r>
    <s v="IRON"/>
    <x v="6"/>
    <x v="9"/>
    <n v="805"/>
    <n v="2280"/>
    <n v="211"/>
    <n v="2069"/>
    <n v="3570"/>
    <n v="951"/>
    <n v="11622"/>
    <n v="0"/>
    <n v="0"/>
    <n v="0"/>
    <n v="0"/>
    <n v="0"/>
    <n v="0"/>
    <n v="0"/>
    <n v="0"/>
    <n v="0"/>
    <n v="0"/>
    <n v="0"/>
    <n v="0"/>
    <n v="0"/>
    <n v="2280"/>
    <n v="0"/>
  </r>
  <r>
    <s v="IRON"/>
    <x v="6"/>
    <x v="10"/>
    <n v="779"/>
    <n v="2282"/>
    <n v="211"/>
    <n v="2071"/>
    <n v="3575"/>
    <n v="933"/>
    <n v="11622"/>
    <n v="0"/>
    <n v="0"/>
    <n v="0"/>
    <n v="0"/>
    <n v="0"/>
    <n v="0"/>
    <n v="0"/>
    <n v="0"/>
    <n v="0"/>
    <n v="0"/>
    <n v="0"/>
    <n v="0"/>
    <n v="0"/>
    <n v="2282"/>
    <n v="0"/>
  </r>
  <r>
    <s v="IRON"/>
    <x v="6"/>
    <x v="11"/>
    <n v="809"/>
    <n v="2329"/>
    <n v="213"/>
    <n v="2116"/>
    <n v="3636"/>
    <n v="948"/>
    <n v="11622"/>
    <n v="0"/>
    <n v="0"/>
    <n v="0"/>
    <n v="0"/>
    <n v="0"/>
    <n v="0"/>
    <n v="0"/>
    <n v="0"/>
    <n v="0"/>
    <n v="0"/>
    <n v="0"/>
    <n v="0"/>
    <n v="0"/>
    <n v="2329"/>
    <n v="0"/>
  </r>
  <r>
    <s v="IRON"/>
    <x v="7"/>
    <x v="3"/>
    <n v="777"/>
    <n v="2246"/>
    <n v="209"/>
    <n v="2037"/>
    <n v="3522"/>
    <n v="914"/>
    <n v="11622"/>
    <n v="0"/>
    <n v="0"/>
    <n v="0"/>
    <n v="0"/>
    <n v="0"/>
    <n v="0"/>
    <n v="0"/>
    <n v="0"/>
    <n v="0"/>
    <n v="0"/>
    <n v="0"/>
    <n v="0"/>
    <n v="0"/>
    <n v="2246"/>
    <n v="0"/>
  </r>
  <r>
    <s v="IRON"/>
    <x v="7"/>
    <x v="4"/>
    <n v="792"/>
    <n v="2265"/>
    <n v="208"/>
    <n v="2057"/>
    <n v="3535"/>
    <n v="920"/>
    <n v="11622"/>
    <n v="0"/>
    <n v="0"/>
    <n v="0"/>
    <n v="0"/>
    <n v="0"/>
    <n v="0"/>
    <n v="0"/>
    <n v="0"/>
    <n v="0"/>
    <n v="0"/>
    <n v="0"/>
    <n v="0"/>
    <n v="0"/>
    <n v="2265"/>
    <n v="0"/>
  </r>
  <r>
    <s v="ISABELLA"/>
    <x v="0"/>
    <x v="0"/>
    <n v="3120"/>
    <n v="9173"/>
    <n v="2974"/>
    <n v="6199"/>
    <n v="13282"/>
    <n v="4084"/>
    <n v="64447"/>
    <n v="0"/>
    <n v="0"/>
    <n v="0"/>
    <n v="0"/>
    <n v="0"/>
    <n v="0"/>
    <n v="5463"/>
    <n v="1897"/>
    <n v="1293"/>
    <n v="0"/>
    <n v="0"/>
    <n v="0"/>
    <n v="520"/>
    <n v="0"/>
    <n v="0"/>
  </r>
  <r>
    <s v="ISABELLA"/>
    <x v="1"/>
    <x v="0"/>
    <n v="4148"/>
    <n v="11067"/>
    <n v="3563"/>
    <n v="7504"/>
    <n v="15562"/>
    <n v="5287"/>
    <n v="64447"/>
    <n v="0"/>
    <n v="0"/>
    <n v="0"/>
    <n v="0"/>
    <n v="0"/>
    <n v="0"/>
    <n v="6415"/>
    <n v="2347"/>
    <n v="1573"/>
    <n v="0"/>
    <n v="0"/>
    <n v="0"/>
    <n v="732"/>
    <n v="0"/>
    <n v="0"/>
  </r>
  <r>
    <s v="ISABELLA"/>
    <x v="2"/>
    <x v="0"/>
    <n v="4700"/>
    <n v="12414"/>
    <n v="4416"/>
    <n v="7998"/>
    <n v="17490"/>
    <n v="6114"/>
    <n v="64447"/>
    <n v="0"/>
    <n v="0"/>
    <n v="0"/>
    <n v="0"/>
    <n v="0"/>
    <n v="0"/>
    <n v="7064"/>
    <n v="2593"/>
    <n v="1877"/>
    <n v="0"/>
    <n v="0"/>
    <n v="0"/>
    <n v="880"/>
    <n v="0"/>
    <n v="0"/>
  </r>
  <r>
    <s v="ISABELLA"/>
    <x v="3"/>
    <x v="0"/>
    <n v="4996"/>
    <n v="13176"/>
    <n v="4947"/>
    <n v="8229"/>
    <n v="18940"/>
    <n v="6758"/>
    <n v="64447"/>
    <n v="0"/>
    <n v="0"/>
    <n v="0"/>
    <n v="0"/>
    <n v="0"/>
    <n v="0"/>
    <n v="7498"/>
    <n v="2618"/>
    <n v="2166"/>
    <n v="0"/>
    <n v="0"/>
    <n v="0"/>
    <n v="894"/>
    <n v="0"/>
    <n v="0"/>
  </r>
  <r>
    <s v="ISABELLA"/>
    <x v="4"/>
    <x v="1"/>
    <n v="5056"/>
    <n v="13289"/>
    <n v="5053"/>
    <n v="8236"/>
    <n v="19252"/>
    <n v="0"/>
    <n v="64447"/>
    <n v="0"/>
    <n v="0"/>
    <n v="0"/>
    <n v="0"/>
    <n v="0"/>
    <n v="0"/>
    <n v="7436"/>
    <n v="2622"/>
    <n v="2224"/>
    <n v="0"/>
    <n v="0"/>
    <n v="0"/>
    <n v="1007"/>
    <n v="0"/>
    <n v="0"/>
  </r>
  <r>
    <s v="ISABELLA"/>
    <x v="4"/>
    <x v="2"/>
    <n v="5044"/>
    <n v="13045"/>
    <n v="5062"/>
    <n v="7983"/>
    <n v="19289"/>
    <n v="0"/>
    <n v="64447"/>
    <n v="0"/>
    <n v="0"/>
    <n v="0"/>
    <n v="0"/>
    <n v="0"/>
    <n v="0"/>
    <n v="7295"/>
    <n v="2524"/>
    <n v="2246"/>
    <n v="0"/>
    <n v="0"/>
    <n v="0"/>
    <n v="980"/>
    <n v="0"/>
    <n v="0"/>
  </r>
  <r>
    <s v="ISABELLA"/>
    <x v="4"/>
    <x v="0"/>
    <n v="4207"/>
    <n v="11668"/>
    <n v="4527"/>
    <n v="7141"/>
    <n v="17839"/>
    <n v="5897"/>
    <n v="64447"/>
    <n v="0"/>
    <n v="0"/>
    <n v="0"/>
    <n v="0"/>
    <n v="0"/>
    <n v="0"/>
    <n v="6476"/>
    <n v="2214"/>
    <n v="2110"/>
    <n v="0"/>
    <n v="0"/>
    <n v="0"/>
    <n v="868"/>
    <n v="0"/>
    <n v="0"/>
  </r>
  <r>
    <s v="ISABELLA"/>
    <x v="4"/>
    <x v="3"/>
    <n v="4961"/>
    <n v="13103"/>
    <n v="4923"/>
    <n v="8180"/>
    <n v="19120"/>
    <n v="0"/>
    <n v="64447"/>
    <n v="0"/>
    <n v="0"/>
    <n v="0"/>
    <n v="0"/>
    <n v="0"/>
    <n v="0"/>
    <n v="7369"/>
    <n v="2611"/>
    <n v="2180"/>
    <n v="0"/>
    <n v="0"/>
    <n v="0"/>
    <n v="943"/>
    <n v="0"/>
    <n v="0"/>
  </r>
  <r>
    <s v="ISABELLA"/>
    <x v="4"/>
    <x v="4"/>
    <n v="5025"/>
    <n v="13213"/>
    <n v="4959"/>
    <n v="8254"/>
    <n v="19028"/>
    <n v="0"/>
    <n v="64447"/>
    <n v="0"/>
    <n v="0"/>
    <n v="0"/>
    <n v="0"/>
    <n v="0"/>
    <n v="0"/>
    <n v="7490"/>
    <n v="2636"/>
    <n v="2172"/>
    <n v="0"/>
    <n v="0"/>
    <n v="0"/>
    <n v="915"/>
    <n v="0"/>
    <n v="0"/>
  </r>
  <r>
    <s v="ISABELLA"/>
    <x v="4"/>
    <x v="5"/>
    <n v="5044"/>
    <n v="13298"/>
    <n v="5139"/>
    <n v="8159"/>
    <n v="19565"/>
    <n v="0"/>
    <n v="64447"/>
    <n v="0"/>
    <n v="0"/>
    <n v="0"/>
    <n v="0"/>
    <n v="0"/>
    <n v="0"/>
    <n v="7420"/>
    <n v="2592"/>
    <n v="2292"/>
    <n v="0"/>
    <n v="0"/>
    <n v="0"/>
    <n v="994"/>
    <n v="0"/>
    <n v="0"/>
  </r>
  <r>
    <s v="ISABELLA"/>
    <x v="4"/>
    <x v="6"/>
    <n v="5054"/>
    <n v="13288"/>
    <n v="5099"/>
    <n v="8189"/>
    <n v="19499"/>
    <n v="0"/>
    <n v="64447"/>
    <n v="0"/>
    <n v="0"/>
    <n v="0"/>
    <n v="0"/>
    <n v="0"/>
    <n v="0"/>
    <n v="7414"/>
    <n v="2624"/>
    <n v="2260"/>
    <n v="0"/>
    <n v="0"/>
    <n v="0"/>
    <n v="990"/>
    <n v="0"/>
    <n v="0"/>
  </r>
  <r>
    <s v="ISABELLA"/>
    <x v="4"/>
    <x v="7"/>
    <n v="5009"/>
    <n v="13151"/>
    <n v="4963"/>
    <n v="8188"/>
    <n v="19207"/>
    <n v="0"/>
    <n v="64447"/>
    <n v="0"/>
    <n v="0"/>
    <n v="0"/>
    <n v="0"/>
    <n v="0"/>
    <n v="0"/>
    <n v="7392"/>
    <n v="2606"/>
    <n v="2186"/>
    <n v="0"/>
    <n v="0"/>
    <n v="0"/>
    <n v="967"/>
    <n v="0"/>
    <n v="0"/>
  </r>
  <r>
    <s v="ISABELLA"/>
    <x v="4"/>
    <x v="8"/>
    <n v="5049"/>
    <n v="13285"/>
    <n v="5050"/>
    <n v="8235"/>
    <n v="19389"/>
    <n v="0"/>
    <n v="64447"/>
    <n v="0"/>
    <n v="0"/>
    <n v="0"/>
    <n v="0"/>
    <n v="0"/>
    <n v="0"/>
    <n v="7393"/>
    <n v="2628"/>
    <n v="2245"/>
    <n v="0"/>
    <n v="0"/>
    <n v="0"/>
    <n v="1019"/>
    <n v="0"/>
    <n v="0"/>
  </r>
  <r>
    <s v="ISABELLA"/>
    <x v="4"/>
    <x v="9"/>
    <n v="4359"/>
    <n v="11929"/>
    <n v="4632"/>
    <n v="7297"/>
    <n v="18105"/>
    <n v="0"/>
    <n v="64447"/>
    <n v="0"/>
    <n v="0"/>
    <n v="0"/>
    <n v="0"/>
    <n v="0"/>
    <n v="0"/>
    <n v="6667"/>
    <n v="2259"/>
    <n v="2126"/>
    <n v="0"/>
    <n v="0"/>
    <n v="0"/>
    <n v="877"/>
    <n v="0"/>
    <n v="0"/>
  </r>
  <r>
    <s v="ISABELLA"/>
    <x v="4"/>
    <x v="10"/>
    <n v="4561"/>
    <n v="12313"/>
    <n v="4771"/>
    <n v="7542"/>
    <n v="18488"/>
    <n v="0"/>
    <n v="64447"/>
    <n v="0"/>
    <n v="0"/>
    <n v="0"/>
    <n v="0"/>
    <n v="0"/>
    <n v="0"/>
    <n v="6885"/>
    <n v="2330"/>
    <n v="2187"/>
    <n v="0"/>
    <n v="0"/>
    <n v="0"/>
    <n v="911"/>
    <n v="0"/>
    <n v="0"/>
  </r>
  <r>
    <s v="ISABELLA"/>
    <x v="4"/>
    <x v="11"/>
    <n v="4716"/>
    <n v="12688"/>
    <n v="4916"/>
    <n v="7772"/>
    <n v="18898"/>
    <n v="0"/>
    <n v="64447"/>
    <n v="0"/>
    <n v="0"/>
    <n v="0"/>
    <n v="0"/>
    <n v="0"/>
    <n v="0"/>
    <n v="7084"/>
    <n v="2457"/>
    <n v="2196"/>
    <n v="0"/>
    <n v="0"/>
    <n v="0"/>
    <n v="951"/>
    <n v="0"/>
    <n v="0"/>
  </r>
  <r>
    <s v="ISABELLA"/>
    <x v="5"/>
    <x v="1"/>
    <n v="3708"/>
    <n v="10899"/>
    <n v="4346"/>
    <n v="6553"/>
    <n v="16850"/>
    <n v="0"/>
    <n v="64447"/>
    <n v="0"/>
    <n v="0"/>
    <n v="0"/>
    <n v="0"/>
    <n v="0"/>
    <n v="0"/>
    <n v="6026"/>
    <n v="2009"/>
    <n v="2026"/>
    <n v="0"/>
    <n v="0"/>
    <n v="0"/>
    <n v="838"/>
    <n v="0"/>
    <n v="0"/>
  </r>
  <r>
    <s v="ISABELLA"/>
    <x v="5"/>
    <x v="2"/>
    <n v="3328"/>
    <n v="10197"/>
    <n v="4217"/>
    <n v="5980"/>
    <n v="15950"/>
    <n v="0"/>
    <n v="64447"/>
    <n v="0"/>
    <n v="0"/>
    <n v="0"/>
    <n v="0"/>
    <n v="0"/>
    <n v="0"/>
    <n v="5675"/>
    <n v="1904"/>
    <n v="1874"/>
    <n v="0"/>
    <n v="0"/>
    <n v="0"/>
    <n v="744"/>
    <n v="0"/>
    <n v="0"/>
  </r>
  <r>
    <s v="ISABELLA"/>
    <x v="5"/>
    <x v="0"/>
    <n v="3314"/>
    <n v="10144"/>
    <n v="4257"/>
    <n v="5887"/>
    <n v="15999"/>
    <n v="4536"/>
    <n v="64447"/>
    <n v="0"/>
    <n v="665"/>
    <n v="0"/>
    <n v="0"/>
    <n v="0"/>
    <n v="0"/>
    <n v="5670"/>
    <n v="1901"/>
    <n v="1908"/>
    <n v="0"/>
    <n v="0"/>
    <n v="0"/>
    <n v="0"/>
    <n v="0"/>
    <n v="0"/>
  </r>
  <r>
    <s v="ISABELLA"/>
    <x v="5"/>
    <x v="3"/>
    <n v="3943"/>
    <n v="11224"/>
    <n v="4439"/>
    <n v="6785"/>
    <n v="17321"/>
    <n v="0"/>
    <n v="64447"/>
    <n v="0"/>
    <n v="0"/>
    <n v="0"/>
    <n v="0"/>
    <n v="0"/>
    <n v="0"/>
    <n v="6231"/>
    <n v="2087"/>
    <n v="2043"/>
    <n v="0"/>
    <n v="0"/>
    <n v="0"/>
    <n v="863"/>
    <n v="0"/>
    <n v="0"/>
  </r>
  <r>
    <s v="ISABELLA"/>
    <x v="5"/>
    <x v="4"/>
    <n v="4046"/>
    <n v="11470"/>
    <n v="4472"/>
    <n v="6998"/>
    <n v="17587"/>
    <n v="0"/>
    <n v="64447"/>
    <n v="0"/>
    <n v="0"/>
    <n v="0"/>
    <n v="0"/>
    <n v="0"/>
    <n v="0"/>
    <n v="6341"/>
    <n v="2171"/>
    <n v="2094"/>
    <n v="0"/>
    <n v="0"/>
    <n v="0"/>
    <n v="864"/>
    <n v="0"/>
    <n v="0"/>
  </r>
  <r>
    <s v="ISABELLA"/>
    <x v="5"/>
    <x v="5"/>
    <n v="3372"/>
    <n v="10240"/>
    <n v="4232"/>
    <n v="6008"/>
    <n v="15946"/>
    <n v="0"/>
    <n v="64447"/>
    <n v="0"/>
    <n v="0"/>
    <n v="0"/>
    <n v="0"/>
    <n v="0"/>
    <n v="0"/>
    <n v="5699"/>
    <n v="1897"/>
    <n v="1890"/>
    <n v="0"/>
    <n v="0"/>
    <n v="0"/>
    <n v="754"/>
    <n v="0"/>
    <n v="0"/>
  </r>
  <r>
    <s v="ISABELLA"/>
    <x v="5"/>
    <x v="6"/>
    <n v="3447"/>
    <n v="10359"/>
    <n v="4223"/>
    <n v="6136"/>
    <n v="16066"/>
    <n v="0"/>
    <n v="64447"/>
    <n v="0"/>
    <n v="0"/>
    <n v="0"/>
    <n v="0"/>
    <n v="0"/>
    <n v="0"/>
    <n v="5706"/>
    <n v="1938"/>
    <n v="1938"/>
    <n v="0"/>
    <n v="0"/>
    <n v="0"/>
    <n v="777"/>
    <n v="0"/>
    <n v="0"/>
  </r>
  <r>
    <s v="ISABELLA"/>
    <x v="5"/>
    <x v="7"/>
    <n v="3798"/>
    <n v="11009"/>
    <n v="4381"/>
    <n v="6628"/>
    <n v="17073"/>
    <n v="0"/>
    <n v="64447"/>
    <n v="0"/>
    <n v="0"/>
    <n v="0"/>
    <n v="0"/>
    <n v="0"/>
    <n v="0"/>
    <n v="6098"/>
    <n v="2036"/>
    <n v="2033"/>
    <n v="0"/>
    <n v="0"/>
    <n v="0"/>
    <n v="842"/>
    <n v="0"/>
    <n v="0"/>
  </r>
  <r>
    <s v="ISABELLA"/>
    <x v="5"/>
    <x v="8"/>
    <n v="3564"/>
    <n v="10633"/>
    <n v="4319"/>
    <n v="6314"/>
    <n v="16473"/>
    <n v="0"/>
    <n v="64447"/>
    <n v="0"/>
    <n v="0"/>
    <n v="0"/>
    <n v="0"/>
    <n v="0"/>
    <n v="0"/>
    <n v="5856"/>
    <n v="1999"/>
    <n v="1972"/>
    <n v="0"/>
    <n v="0"/>
    <n v="0"/>
    <n v="806"/>
    <n v="0"/>
    <n v="0"/>
  </r>
  <r>
    <s v="ISABELLA"/>
    <x v="5"/>
    <x v="9"/>
    <n v="3297"/>
    <n v="10124"/>
    <n v="4211"/>
    <n v="5913"/>
    <n v="15962"/>
    <n v="0"/>
    <n v="64447"/>
    <n v="0"/>
    <n v="638"/>
    <n v="0"/>
    <n v="0"/>
    <n v="0"/>
    <n v="0"/>
    <n v="5694"/>
    <n v="1913"/>
    <n v="1879"/>
    <n v="0"/>
    <n v="0"/>
    <n v="0"/>
    <n v="0"/>
    <n v="0"/>
    <n v="0"/>
  </r>
  <r>
    <s v="ISABELLA"/>
    <x v="5"/>
    <x v="10"/>
    <n v="3298"/>
    <n v="10136"/>
    <n v="4173"/>
    <n v="5963"/>
    <n v="15915"/>
    <n v="0"/>
    <n v="64447"/>
    <n v="0"/>
    <n v="632"/>
    <n v="0"/>
    <n v="0"/>
    <n v="0"/>
    <n v="0"/>
    <n v="5727"/>
    <n v="1899"/>
    <n v="1878"/>
    <n v="0"/>
    <n v="0"/>
    <n v="0"/>
    <n v="0"/>
    <n v="0"/>
    <n v="0"/>
  </r>
  <r>
    <s v="ISABELLA"/>
    <x v="5"/>
    <x v="11"/>
    <n v="3321"/>
    <n v="10256"/>
    <n v="4265"/>
    <n v="5991"/>
    <n v="15896"/>
    <n v="0"/>
    <n v="64447"/>
    <n v="0"/>
    <n v="0"/>
    <n v="0"/>
    <n v="0"/>
    <n v="0"/>
    <n v="0"/>
    <n v="5705"/>
    <n v="1926"/>
    <n v="1885"/>
    <n v="0"/>
    <n v="0"/>
    <n v="0"/>
    <n v="740"/>
    <n v="0"/>
    <n v="0"/>
  </r>
  <r>
    <s v="ISABELLA"/>
    <x v="6"/>
    <x v="1"/>
    <n v="3256"/>
    <n v="10061"/>
    <n v="4311"/>
    <n v="5750"/>
    <n v="15882"/>
    <n v="0"/>
    <n v="64447"/>
    <n v="0"/>
    <n v="846"/>
    <n v="0"/>
    <n v="0"/>
    <n v="0"/>
    <n v="0"/>
    <n v="5562"/>
    <n v="1748"/>
    <n v="1905"/>
    <n v="0"/>
    <n v="0"/>
    <n v="0"/>
    <n v="0"/>
    <n v="0"/>
    <n v="0"/>
  </r>
  <r>
    <s v="ISABELLA"/>
    <x v="6"/>
    <x v="2"/>
    <n v="3273"/>
    <n v="10073"/>
    <n v="4365"/>
    <n v="5708"/>
    <n v="15730"/>
    <n v="4402"/>
    <n v="64447"/>
    <n v="0"/>
    <n v="973"/>
    <n v="0"/>
    <n v="0"/>
    <n v="0"/>
    <n v="0"/>
    <n v="5434"/>
    <n v="1745"/>
    <n v="1921"/>
    <n v="0"/>
    <n v="0"/>
    <n v="0"/>
    <n v="0"/>
    <n v="0"/>
    <n v="0"/>
  </r>
  <r>
    <s v="ISABELLA"/>
    <x v="6"/>
    <x v="0"/>
    <n v="3027"/>
    <n v="9735"/>
    <n v="4206"/>
    <n v="5529"/>
    <n v="15217"/>
    <n v="4036"/>
    <n v="64447"/>
    <n v="0"/>
    <n v="1087"/>
    <n v="0"/>
    <n v="0"/>
    <n v="0"/>
    <n v="0"/>
    <n v="5190"/>
    <n v="1624"/>
    <n v="1834"/>
    <n v="0"/>
    <n v="0"/>
    <n v="0"/>
    <n v="0"/>
    <n v="0"/>
    <n v="0"/>
  </r>
  <r>
    <s v="ISABELLA"/>
    <x v="6"/>
    <x v="3"/>
    <n v="3340"/>
    <n v="10163"/>
    <n v="4348"/>
    <n v="5815"/>
    <n v="16031"/>
    <n v="0"/>
    <n v="64447"/>
    <n v="0"/>
    <n v="760"/>
    <n v="0"/>
    <n v="0"/>
    <n v="0"/>
    <n v="0"/>
    <n v="5637"/>
    <n v="1864"/>
    <n v="1902"/>
    <n v="0"/>
    <n v="0"/>
    <n v="0"/>
    <n v="0"/>
    <n v="0"/>
    <n v="0"/>
  </r>
  <r>
    <s v="ISABELLA"/>
    <x v="6"/>
    <x v="4"/>
    <n v="3328"/>
    <n v="10121"/>
    <n v="4303"/>
    <n v="5818"/>
    <n v="16119"/>
    <n v="0"/>
    <n v="64447"/>
    <n v="0"/>
    <n v="697"/>
    <n v="0"/>
    <n v="0"/>
    <n v="0"/>
    <n v="0"/>
    <n v="5623"/>
    <n v="1896"/>
    <n v="1905"/>
    <n v="0"/>
    <n v="0"/>
    <n v="0"/>
    <n v="0"/>
    <n v="0"/>
    <n v="0"/>
  </r>
  <r>
    <s v="ISABELLA"/>
    <x v="6"/>
    <x v="5"/>
    <n v="3291"/>
    <n v="10118"/>
    <n v="4393"/>
    <n v="5725"/>
    <n v="15760"/>
    <n v="4382"/>
    <n v="64447"/>
    <n v="0"/>
    <n v="940"/>
    <n v="0"/>
    <n v="0"/>
    <n v="0"/>
    <n v="0"/>
    <n v="5478"/>
    <n v="1772"/>
    <n v="1928"/>
    <n v="0"/>
    <n v="0"/>
    <n v="0"/>
    <n v="0"/>
    <n v="0"/>
    <n v="0"/>
  </r>
  <r>
    <s v="ISABELLA"/>
    <x v="6"/>
    <x v="6"/>
    <n v="3220"/>
    <n v="9979"/>
    <n v="4282"/>
    <n v="5697"/>
    <n v="15815"/>
    <n v="0"/>
    <n v="64447"/>
    <n v="0"/>
    <n v="897"/>
    <n v="0"/>
    <n v="0"/>
    <n v="0"/>
    <n v="0"/>
    <n v="5459"/>
    <n v="1721"/>
    <n v="1902"/>
    <n v="0"/>
    <n v="0"/>
    <n v="0"/>
    <n v="0"/>
    <n v="0"/>
    <n v="0"/>
  </r>
  <r>
    <s v="ISABELLA"/>
    <x v="6"/>
    <x v="7"/>
    <n v="3324"/>
    <n v="10131"/>
    <n v="4344"/>
    <n v="5787"/>
    <n v="15955"/>
    <n v="0"/>
    <n v="64447"/>
    <n v="0"/>
    <n v="800"/>
    <n v="0"/>
    <n v="0"/>
    <n v="0"/>
    <n v="0"/>
    <n v="5596"/>
    <n v="1806"/>
    <n v="1929"/>
    <n v="0"/>
    <n v="0"/>
    <n v="0"/>
    <n v="0"/>
    <n v="0"/>
    <n v="0"/>
  </r>
  <r>
    <s v="ISABELLA"/>
    <x v="6"/>
    <x v="8"/>
    <n v="3214"/>
    <n v="9994"/>
    <n v="4310"/>
    <n v="5684"/>
    <n v="15822"/>
    <n v="0"/>
    <n v="64447"/>
    <n v="0"/>
    <n v="856"/>
    <n v="0"/>
    <n v="0"/>
    <n v="0"/>
    <n v="0"/>
    <n v="5509"/>
    <n v="1730"/>
    <n v="1899"/>
    <n v="0"/>
    <n v="0"/>
    <n v="0"/>
    <n v="0"/>
    <n v="0"/>
    <n v="0"/>
  </r>
  <r>
    <s v="ISABELLA"/>
    <x v="6"/>
    <x v="9"/>
    <n v="3154"/>
    <n v="9902"/>
    <n v="4294"/>
    <n v="5608"/>
    <n v="15407"/>
    <n v="4170"/>
    <n v="64447"/>
    <n v="0"/>
    <n v="1085"/>
    <n v="0"/>
    <n v="0"/>
    <n v="0"/>
    <n v="0"/>
    <n v="5314"/>
    <n v="1654"/>
    <n v="1849"/>
    <n v="0"/>
    <n v="0"/>
    <n v="0"/>
    <n v="0"/>
    <n v="0"/>
    <n v="0"/>
  </r>
  <r>
    <s v="ISABELLA"/>
    <x v="6"/>
    <x v="10"/>
    <n v="3226"/>
    <n v="10007"/>
    <n v="4329"/>
    <n v="5678"/>
    <n v="15582"/>
    <n v="4288"/>
    <n v="64447"/>
    <n v="0"/>
    <n v="1049"/>
    <n v="0"/>
    <n v="0"/>
    <n v="0"/>
    <n v="0"/>
    <n v="5415"/>
    <n v="1668"/>
    <n v="1875"/>
    <n v="0"/>
    <n v="0"/>
    <n v="0"/>
    <n v="0"/>
    <n v="0"/>
    <n v="0"/>
  </r>
  <r>
    <s v="ISABELLA"/>
    <x v="6"/>
    <x v="11"/>
    <n v="3293"/>
    <n v="10140"/>
    <n v="4408"/>
    <n v="5732"/>
    <n v="15788"/>
    <n v="4359"/>
    <n v="64447"/>
    <n v="0"/>
    <n v="1026"/>
    <n v="0"/>
    <n v="0"/>
    <n v="0"/>
    <n v="0"/>
    <n v="5465"/>
    <n v="1729"/>
    <n v="1920"/>
    <n v="0"/>
    <n v="0"/>
    <n v="0"/>
    <n v="0"/>
    <n v="0"/>
    <n v="0"/>
  </r>
  <r>
    <s v="ISABELLA"/>
    <x v="7"/>
    <x v="3"/>
    <n v="3031"/>
    <n v="9686"/>
    <n v="4165"/>
    <n v="5521"/>
    <n v="15156"/>
    <n v="4000"/>
    <n v="64447"/>
    <n v="0"/>
    <n v="1112"/>
    <n v="0"/>
    <n v="0"/>
    <n v="0"/>
    <n v="0"/>
    <n v="5109"/>
    <n v="1608"/>
    <n v="1857"/>
    <n v="0"/>
    <n v="0"/>
    <n v="0"/>
    <n v="0"/>
    <n v="0"/>
    <n v="0"/>
  </r>
  <r>
    <s v="ISABELLA"/>
    <x v="7"/>
    <x v="4"/>
    <n v="2997"/>
    <n v="9710"/>
    <n v="4172"/>
    <n v="5538"/>
    <n v="15214"/>
    <n v="3980"/>
    <n v="64447"/>
    <n v="0"/>
    <n v="1103"/>
    <n v="0"/>
    <n v="0"/>
    <n v="0"/>
    <n v="0"/>
    <n v="5147"/>
    <n v="1610"/>
    <n v="1850"/>
    <n v="0"/>
    <n v="0"/>
    <n v="0"/>
    <n v="0"/>
    <n v="0"/>
    <n v="0"/>
  </r>
  <r>
    <s v="JACKSON"/>
    <x v="0"/>
    <x v="0"/>
    <n v="8494"/>
    <n v="28584"/>
    <n v="8680"/>
    <n v="19904"/>
    <n v="39716"/>
    <n v="11223"/>
    <n v="160066"/>
    <n v="1383"/>
    <n v="3673"/>
    <n v="0"/>
    <n v="0"/>
    <n v="0"/>
    <n v="0"/>
    <n v="1237"/>
    <n v="18145"/>
    <n v="1338"/>
    <n v="0"/>
    <n v="0"/>
    <n v="0"/>
    <n v="2808"/>
    <n v="0"/>
    <n v="0"/>
  </r>
  <r>
    <s v="JACKSON"/>
    <x v="1"/>
    <x v="0"/>
    <n v="10867"/>
    <n v="33337"/>
    <n v="9761"/>
    <n v="23576"/>
    <n v="45427"/>
    <n v="14177"/>
    <n v="160066"/>
    <n v="1695"/>
    <n v="5668"/>
    <n v="0"/>
    <n v="0"/>
    <n v="0"/>
    <n v="0"/>
    <n v="1725"/>
    <n v="19400"/>
    <n v="1636"/>
    <n v="0"/>
    <n v="0"/>
    <n v="0"/>
    <n v="3213"/>
    <n v="0"/>
    <n v="0"/>
  </r>
  <r>
    <s v="JACKSON"/>
    <x v="2"/>
    <x v="0"/>
    <n v="11964"/>
    <n v="35403"/>
    <n v="11204"/>
    <n v="24199"/>
    <n v="48840"/>
    <n v="15717"/>
    <n v="160066"/>
    <n v="1836"/>
    <n v="6602"/>
    <n v="0"/>
    <n v="0"/>
    <n v="0"/>
    <n v="0"/>
    <n v="1985"/>
    <n v="19508"/>
    <n v="1918"/>
    <n v="0"/>
    <n v="0"/>
    <n v="0"/>
    <n v="3554"/>
    <n v="0"/>
    <n v="0"/>
  </r>
  <r>
    <s v="JACKSON"/>
    <x v="3"/>
    <x v="0"/>
    <n v="12498"/>
    <n v="36872"/>
    <n v="12204"/>
    <n v="24668"/>
    <n v="51690"/>
    <n v="16839"/>
    <n v="160066"/>
    <n v="1931"/>
    <n v="7491"/>
    <n v="0"/>
    <n v="0"/>
    <n v="0"/>
    <n v="0"/>
    <n v="2217"/>
    <n v="19499"/>
    <n v="2045"/>
    <n v="0"/>
    <n v="0"/>
    <n v="0"/>
    <n v="3689"/>
    <n v="0"/>
    <n v="0"/>
  </r>
  <r>
    <s v="JACKSON"/>
    <x v="4"/>
    <x v="1"/>
    <n v="12728"/>
    <n v="37313"/>
    <n v="12567"/>
    <n v="24746"/>
    <n v="52511"/>
    <n v="0"/>
    <n v="160066"/>
    <n v="1880"/>
    <n v="7805"/>
    <n v="0"/>
    <n v="0"/>
    <n v="0"/>
    <n v="0"/>
    <n v="2215"/>
    <n v="19406"/>
    <n v="2145"/>
    <n v="0"/>
    <n v="0"/>
    <n v="0"/>
    <n v="3862"/>
    <n v="0"/>
    <n v="0"/>
  </r>
  <r>
    <s v="JACKSON"/>
    <x v="4"/>
    <x v="2"/>
    <n v="12829"/>
    <n v="36555"/>
    <n v="12498"/>
    <n v="24057"/>
    <n v="52037"/>
    <n v="0"/>
    <n v="160066"/>
    <n v="1822"/>
    <n v="7884"/>
    <n v="0"/>
    <n v="0"/>
    <n v="0"/>
    <n v="0"/>
    <n v="2242"/>
    <n v="18761"/>
    <n v="2128"/>
    <n v="0"/>
    <n v="0"/>
    <n v="0"/>
    <n v="3718"/>
    <n v="0"/>
    <n v="0"/>
  </r>
  <r>
    <s v="JACKSON"/>
    <x v="4"/>
    <x v="0"/>
    <n v="10817"/>
    <n v="33077"/>
    <n v="11355"/>
    <n v="21722"/>
    <n v="48074"/>
    <n v="14658"/>
    <n v="160066"/>
    <n v="1652"/>
    <n v="7290"/>
    <n v="0"/>
    <n v="0"/>
    <n v="0"/>
    <n v="0"/>
    <n v="2026"/>
    <n v="16779"/>
    <n v="1956"/>
    <n v="0"/>
    <n v="0"/>
    <n v="0"/>
    <n v="3374"/>
    <n v="0"/>
    <n v="0"/>
  </r>
  <r>
    <s v="JACKSON"/>
    <x v="4"/>
    <x v="3"/>
    <n v="12577"/>
    <n v="36902"/>
    <n v="12291"/>
    <n v="24611"/>
    <n v="52212"/>
    <n v="0"/>
    <n v="160066"/>
    <n v="1899"/>
    <n v="7598"/>
    <n v="0"/>
    <n v="0"/>
    <n v="0"/>
    <n v="0"/>
    <n v="2234"/>
    <n v="19342"/>
    <n v="2075"/>
    <n v="0"/>
    <n v="0"/>
    <n v="0"/>
    <n v="3754"/>
    <n v="0"/>
    <n v="0"/>
  </r>
  <r>
    <s v="JACKSON"/>
    <x v="4"/>
    <x v="4"/>
    <n v="12559"/>
    <n v="36894"/>
    <n v="12208"/>
    <n v="24686"/>
    <n v="51977"/>
    <n v="0"/>
    <n v="160066"/>
    <n v="1930"/>
    <n v="7524"/>
    <n v="0"/>
    <n v="0"/>
    <n v="0"/>
    <n v="0"/>
    <n v="2227"/>
    <n v="19414"/>
    <n v="2069"/>
    <n v="0"/>
    <n v="0"/>
    <n v="0"/>
    <n v="3730"/>
    <n v="0"/>
    <n v="0"/>
  </r>
  <r>
    <s v="JACKSON"/>
    <x v="4"/>
    <x v="5"/>
    <n v="12829"/>
    <n v="37421"/>
    <n v="12768"/>
    <n v="24653"/>
    <n v="52919"/>
    <n v="0"/>
    <n v="160066"/>
    <n v="1883"/>
    <n v="8032"/>
    <n v="0"/>
    <n v="0"/>
    <n v="0"/>
    <n v="0"/>
    <n v="2281"/>
    <n v="19236"/>
    <n v="2159"/>
    <n v="0"/>
    <n v="0"/>
    <n v="0"/>
    <n v="3830"/>
    <n v="0"/>
    <n v="0"/>
  </r>
  <r>
    <s v="JACKSON"/>
    <x v="4"/>
    <x v="6"/>
    <n v="12810"/>
    <n v="37428"/>
    <n v="12747"/>
    <n v="24681"/>
    <n v="52802"/>
    <n v="0"/>
    <n v="160066"/>
    <n v="1872"/>
    <n v="7962"/>
    <n v="0"/>
    <n v="0"/>
    <n v="0"/>
    <n v="0"/>
    <n v="2260"/>
    <n v="19329"/>
    <n v="2152"/>
    <n v="0"/>
    <n v="0"/>
    <n v="0"/>
    <n v="3853"/>
    <n v="0"/>
    <n v="0"/>
  </r>
  <r>
    <s v="JACKSON"/>
    <x v="4"/>
    <x v="7"/>
    <n v="12627"/>
    <n v="36999"/>
    <n v="12413"/>
    <n v="24586"/>
    <n v="52332"/>
    <n v="0"/>
    <n v="160066"/>
    <n v="1895"/>
    <n v="7667"/>
    <n v="0"/>
    <n v="0"/>
    <n v="0"/>
    <n v="0"/>
    <n v="2224"/>
    <n v="19333"/>
    <n v="2093"/>
    <n v="0"/>
    <n v="0"/>
    <n v="0"/>
    <n v="3787"/>
    <n v="0"/>
    <n v="0"/>
  </r>
  <r>
    <s v="JACKSON"/>
    <x v="4"/>
    <x v="8"/>
    <n v="12771"/>
    <n v="37347"/>
    <n v="12664"/>
    <n v="24683"/>
    <n v="52656"/>
    <n v="0"/>
    <n v="160066"/>
    <n v="1872"/>
    <n v="7880"/>
    <n v="0"/>
    <n v="0"/>
    <n v="0"/>
    <n v="0"/>
    <n v="2214"/>
    <n v="19364"/>
    <n v="2152"/>
    <n v="0"/>
    <n v="0"/>
    <n v="0"/>
    <n v="3865"/>
    <n v="0"/>
    <n v="0"/>
  </r>
  <r>
    <s v="JACKSON"/>
    <x v="4"/>
    <x v="9"/>
    <n v="11160"/>
    <n v="33809"/>
    <n v="11575"/>
    <n v="22234"/>
    <n v="48943"/>
    <n v="0"/>
    <n v="160066"/>
    <n v="1645"/>
    <n v="7464"/>
    <n v="0"/>
    <n v="0"/>
    <n v="0"/>
    <n v="0"/>
    <n v="2099"/>
    <n v="17154"/>
    <n v="2007"/>
    <n v="0"/>
    <n v="0"/>
    <n v="0"/>
    <n v="3440"/>
    <n v="0"/>
    <n v="0"/>
  </r>
  <r>
    <s v="JACKSON"/>
    <x v="4"/>
    <x v="10"/>
    <n v="11581"/>
    <n v="34604"/>
    <n v="11879"/>
    <n v="22725"/>
    <n v="50045"/>
    <n v="0"/>
    <n v="160066"/>
    <n v="1674"/>
    <n v="7590"/>
    <n v="0"/>
    <n v="0"/>
    <n v="0"/>
    <n v="0"/>
    <n v="2138"/>
    <n v="17652"/>
    <n v="2054"/>
    <n v="0"/>
    <n v="0"/>
    <n v="0"/>
    <n v="3496"/>
    <n v="0"/>
    <n v="0"/>
  </r>
  <r>
    <s v="JACKSON"/>
    <x v="4"/>
    <x v="11"/>
    <n v="11987"/>
    <n v="35620"/>
    <n v="12183"/>
    <n v="23437"/>
    <n v="51055"/>
    <n v="0"/>
    <n v="160066"/>
    <n v="1758"/>
    <n v="7724"/>
    <n v="0"/>
    <n v="0"/>
    <n v="0"/>
    <n v="0"/>
    <n v="2176"/>
    <n v="18255"/>
    <n v="2082"/>
    <n v="0"/>
    <n v="0"/>
    <n v="0"/>
    <n v="3625"/>
    <n v="0"/>
    <n v="0"/>
  </r>
  <r>
    <s v="JACKSON"/>
    <x v="5"/>
    <x v="1"/>
    <n v="9525"/>
    <n v="30543"/>
    <n v="10645"/>
    <n v="19898"/>
    <n v="45267"/>
    <n v="0"/>
    <n v="160066"/>
    <n v="1504"/>
    <n v="6775"/>
    <n v="0"/>
    <n v="0"/>
    <n v="0"/>
    <n v="0"/>
    <n v="1931"/>
    <n v="15394"/>
    <n v="1882"/>
    <n v="0"/>
    <n v="0"/>
    <n v="0"/>
    <n v="3057"/>
    <n v="0"/>
    <n v="0"/>
  </r>
  <r>
    <s v="JACKSON"/>
    <x v="5"/>
    <x v="2"/>
    <n v="8532"/>
    <n v="28243"/>
    <n v="10125"/>
    <n v="18118"/>
    <n v="42338"/>
    <n v="0"/>
    <n v="160066"/>
    <n v="1440"/>
    <n v="6413"/>
    <n v="0"/>
    <n v="0"/>
    <n v="0"/>
    <n v="0"/>
    <n v="1737"/>
    <n v="14229"/>
    <n v="1649"/>
    <n v="0"/>
    <n v="0"/>
    <n v="0"/>
    <n v="2775"/>
    <n v="0"/>
    <n v="0"/>
  </r>
  <r>
    <s v="JACKSON"/>
    <x v="5"/>
    <x v="0"/>
    <n v="8468"/>
    <n v="28114"/>
    <n v="10203"/>
    <n v="17911"/>
    <n v="42313"/>
    <n v="11167"/>
    <n v="160066"/>
    <n v="1426"/>
    <n v="6710"/>
    <n v="0"/>
    <n v="1208"/>
    <n v="0"/>
    <n v="0"/>
    <n v="1780"/>
    <n v="14104"/>
    <n v="0"/>
    <n v="0"/>
    <n v="0"/>
    <n v="0"/>
    <n v="2886"/>
    <n v="0"/>
    <n v="0"/>
  </r>
  <r>
    <s v="JACKSON"/>
    <x v="5"/>
    <x v="3"/>
    <n v="10156"/>
    <n v="31742"/>
    <n v="10951"/>
    <n v="20791"/>
    <n v="46631"/>
    <n v="0"/>
    <n v="160066"/>
    <n v="1596"/>
    <n v="7011"/>
    <n v="0"/>
    <n v="0"/>
    <n v="0"/>
    <n v="0"/>
    <n v="1958"/>
    <n v="16062"/>
    <n v="1887"/>
    <n v="0"/>
    <n v="0"/>
    <n v="0"/>
    <n v="3228"/>
    <n v="0"/>
    <n v="0"/>
  </r>
  <r>
    <s v="JACKSON"/>
    <x v="5"/>
    <x v="4"/>
    <n v="10494"/>
    <n v="32329"/>
    <n v="11109"/>
    <n v="21220"/>
    <n v="47362"/>
    <n v="0"/>
    <n v="160066"/>
    <n v="1640"/>
    <n v="7090"/>
    <n v="0"/>
    <n v="0"/>
    <n v="0"/>
    <n v="0"/>
    <n v="1980"/>
    <n v="16398"/>
    <n v="1912"/>
    <n v="0"/>
    <n v="0"/>
    <n v="0"/>
    <n v="3309"/>
    <n v="0"/>
    <n v="0"/>
  </r>
  <r>
    <s v="JACKSON"/>
    <x v="5"/>
    <x v="5"/>
    <n v="8598"/>
    <n v="28352"/>
    <n v="10176"/>
    <n v="18176"/>
    <n v="42339"/>
    <n v="0"/>
    <n v="160066"/>
    <n v="1467"/>
    <n v="6386"/>
    <n v="0"/>
    <n v="0"/>
    <n v="0"/>
    <n v="0"/>
    <n v="1771"/>
    <n v="14265"/>
    <n v="1679"/>
    <n v="0"/>
    <n v="0"/>
    <n v="0"/>
    <n v="2784"/>
    <n v="0"/>
    <n v="0"/>
  </r>
  <r>
    <s v="JACKSON"/>
    <x v="5"/>
    <x v="6"/>
    <n v="8918"/>
    <n v="29117"/>
    <n v="10363"/>
    <n v="18754"/>
    <n v="43227"/>
    <n v="0"/>
    <n v="160066"/>
    <n v="1480"/>
    <n v="6507"/>
    <n v="0"/>
    <n v="0"/>
    <n v="0"/>
    <n v="0"/>
    <n v="1821"/>
    <n v="14706"/>
    <n v="1732"/>
    <n v="0"/>
    <n v="0"/>
    <n v="0"/>
    <n v="2871"/>
    <n v="0"/>
    <n v="0"/>
  </r>
  <r>
    <s v="JACKSON"/>
    <x v="5"/>
    <x v="7"/>
    <n v="9833"/>
    <n v="31060"/>
    <n v="10743"/>
    <n v="20317"/>
    <n v="45931"/>
    <n v="0"/>
    <n v="160066"/>
    <n v="1549"/>
    <n v="6878"/>
    <n v="0"/>
    <n v="0"/>
    <n v="0"/>
    <n v="0"/>
    <n v="1939"/>
    <n v="15678"/>
    <n v="1880"/>
    <n v="0"/>
    <n v="0"/>
    <n v="0"/>
    <n v="3136"/>
    <n v="0"/>
    <n v="0"/>
  </r>
  <r>
    <s v="JACKSON"/>
    <x v="5"/>
    <x v="8"/>
    <n v="9175"/>
    <n v="29883"/>
    <n v="10566"/>
    <n v="19317"/>
    <n v="44386"/>
    <n v="0"/>
    <n v="160066"/>
    <n v="1500"/>
    <n v="6622"/>
    <n v="0"/>
    <n v="0"/>
    <n v="0"/>
    <n v="0"/>
    <n v="1862"/>
    <n v="15127"/>
    <n v="1818"/>
    <n v="0"/>
    <n v="0"/>
    <n v="0"/>
    <n v="2954"/>
    <n v="0"/>
    <n v="0"/>
  </r>
  <r>
    <s v="JACKSON"/>
    <x v="5"/>
    <x v="9"/>
    <n v="8497"/>
    <n v="28099"/>
    <n v="10211"/>
    <n v="17888"/>
    <n v="42305"/>
    <n v="0"/>
    <n v="160066"/>
    <n v="1400"/>
    <n v="6701"/>
    <n v="0"/>
    <n v="1219"/>
    <n v="0"/>
    <n v="0"/>
    <n v="1737"/>
    <n v="14209"/>
    <n v="0"/>
    <n v="0"/>
    <n v="0"/>
    <n v="0"/>
    <n v="2833"/>
    <n v="0"/>
    <n v="0"/>
  </r>
  <r>
    <s v="JACKSON"/>
    <x v="5"/>
    <x v="10"/>
    <n v="8524"/>
    <n v="28145"/>
    <n v="10104"/>
    <n v="18041"/>
    <n v="42467"/>
    <n v="0"/>
    <n v="160066"/>
    <n v="1394"/>
    <n v="6686"/>
    <n v="0"/>
    <n v="1311"/>
    <n v="0"/>
    <n v="0"/>
    <n v="1719"/>
    <n v="14246"/>
    <n v="0"/>
    <n v="0"/>
    <n v="0"/>
    <n v="0"/>
    <n v="2789"/>
    <n v="0"/>
    <n v="0"/>
  </r>
  <r>
    <s v="JACKSON"/>
    <x v="5"/>
    <x v="11"/>
    <n v="8591"/>
    <n v="28352"/>
    <n v="10162"/>
    <n v="18190"/>
    <n v="42456"/>
    <n v="0"/>
    <n v="160066"/>
    <n v="1406"/>
    <n v="6513"/>
    <n v="0"/>
    <n v="0"/>
    <n v="0"/>
    <n v="0"/>
    <n v="1729"/>
    <n v="14273"/>
    <n v="1651"/>
    <n v="0"/>
    <n v="0"/>
    <n v="0"/>
    <n v="2780"/>
    <n v="0"/>
    <n v="0"/>
  </r>
  <r>
    <s v="JACKSON"/>
    <x v="6"/>
    <x v="1"/>
    <n v="8259"/>
    <n v="27776"/>
    <n v="10200"/>
    <n v="17576"/>
    <n v="42098"/>
    <n v="0"/>
    <n v="160066"/>
    <n v="1398"/>
    <n v="7016"/>
    <n v="0"/>
    <n v="1094"/>
    <n v="0"/>
    <n v="0"/>
    <n v="1748"/>
    <n v="13337"/>
    <n v="0"/>
    <n v="0"/>
    <n v="0"/>
    <n v="0"/>
    <n v="3183"/>
    <n v="0"/>
    <n v="0"/>
  </r>
  <r>
    <s v="JACKSON"/>
    <x v="6"/>
    <x v="2"/>
    <n v="7661"/>
    <n v="27103"/>
    <n v="10084"/>
    <n v="17019"/>
    <n v="41026"/>
    <n v="10173"/>
    <n v="160066"/>
    <n v="1401"/>
    <n v="6950"/>
    <n v="0"/>
    <n v="1166"/>
    <n v="0"/>
    <n v="0"/>
    <n v="1606"/>
    <n v="12816"/>
    <n v="0"/>
    <n v="0"/>
    <n v="0"/>
    <n v="0"/>
    <n v="3164"/>
    <n v="0"/>
    <n v="0"/>
  </r>
  <r>
    <s v="JACKSON"/>
    <x v="6"/>
    <x v="0"/>
    <n v="6905"/>
    <n v="25788"/>
    <n v="9672"/>
    <n v="16116"/>
    <n v="39159"/>
    <n v="9179"/>
    <n v="160066"/>
    <n v="1319"/>
    <n v="6856"/>
    <n v="0"/>
    <n v="968"/>
    <n v="0"/>
    <n v="0"/>
    <n v="1524"/>
    <n v="12270"/>
    <n v="0"/>
    <n v="0"/>
    <n v="0"/>
    <n v="0"/>
    <n v="2851"/>
    <n v="0"/>
    <n v="0"/>
  </r>
  <r>
    <s v="JACKSON"/>
    <x v="6"/>
    <x v="3"/>
    <n v="8519"/>
    <n v="28167"/>
    <n v="10291"/>
    <n v="17876"/>
    <n v="42614"/>
    <n v="0"/>
    <n v="160066"/>
    <n v="1448"/>
    <n v="6878"/>
    <n v="0"/>
    <n v="1163"/>
    <n v="0"/>
    <n v="0"/>
    <n v="1813"/>
    <n v="13835"/>
    <n v="0"/>
    <n v="0"/>
    <n v="0"/>
    <n v="0"/>
    <n v="3030"/>
    <n v="0"/>
    <n v="0"/>
  </r>
  <r>
    <s v="JACKSON"/>
    <x v="6"/>
    <x v="4"/>
    <n v="8471"/>
    <n v="28087"/>
    <n v="10196"/>
    <n v="17891"/>
    <n v="42599"/>
    <n v="0"/>
    <n v="160066"/>
    <n v="1444"/>
    <n v="6716"/>
    <n v="0"/>
    <n v="1203"/>
    <n v="0"/>
    <n v="0"/>
    <n v="1807"/>
    <n v="14017"/>
    <n v="0"/>
    <n v="0"/>
    <n v="0"/>
    <n v="0"/>
    <n v="2900"/>
    <n v="0"/>
    <n v="0"/>
  </r>
  <r>
    <s v="JACKSON"/>
    <x v="6"/>
    <x v="5"/>
    <n v="7869"/>
    <n v="27410"/>
    <n v="10171"/>
    <n v="17239"/>
    <n v="41145"/>
    <n v="10296"/>
    <n v="160066"/>
    <n v="1426"/>
    <n v="6909"/>
    <n v="0"/>
    <n v="1207"/>
    <n v="0"/>
    <n v="0"/>
    <n v="1639"/>
    <n v="12971"/>
    <n v="0"/>
    <n v="0"/>
    <n v="0"/>
    <n v="0"/>
    <n v="3258"/>
    <n v="0"/>
    <n v="0"/>
  </r>
  <r>
    <s v="JACKSON"/>
    <x v="6"/>
    <x v="6"/>
    <n v="7891"/>
    <n v="27312"/>
    <n v="10128"/>
    <n v="17184"/>
    <n v="41572"/>
    <n v="0"/>
    <n v="160066"/>
    <n v="1396"/>
    <n v="6867"/>
    <n v="0"/>
    <n v="1148"/>
    <n v="0"/>
    <n v="0"/>
    <n v="1659"/>
    <n v="13056"/>
    <n v="0"/>
    <n v="0"/>
    <n v="0"/>
    <n v="0"/>
    <n v="3186"/>
    <n v="0"/>
    <n v="0"/>
  </r>
  <r>
    <s v="JACKSON"/>
    <x v="6"/>
    <x v="7"/>
    <n v="8524"/>
    <n v="28200"/>
    <n v="10351"/>
    <n v="17849"/>
    <n v="42465"/>
    <n v="0"/>
    <n v="160066"/>
    <n v="1448"/>
    <n v="7043"/>
    <n v="0"/>
    <n v="1131"/>
    <n v="0"/>
    <n v="0"/>
    <n v="1778"/>
    <n v="13654"/>
    <n v="0"/>
    <n v="0"/>
    <n v="0"/>
    <n v="0"/>
    <n v="3146"/>
    <n v="0"/>
    <n v="0"/>
  </r>
  <r>
    <s v="JACKSON"/>
    <x v="6"/>
    <x v="8"/>
    <n v="8071"/>
    <n v="27523"/>
    <n v="10185"/>
    <n v="17338"/>
    <n v="41834"/>
    <n v="0"/>
    <n v="160066"/>
    <n v="1384"/>
    <n v="6981"/>
    <n v="0"/>
    <n v="1095"/>
    <n v="0"/>
    <n v="0"/>
    <n v="1699"/>
    <n v="13178"/>
    <n v="0"/>
    <n v="0"/>
    <n v="0"/>
    <n v="0"/>
    <n v="3186"/>
    <n v="0"/>
    <n v="0"/>
  </r>
  <r>
    <s v="JACKSON"/>
    <x v="6"/>
    <x v="9"/>
    <n v="7180"/>
    <n v="26196"/>
    <n v="9879"/>
    <n v="16317"/>
    <n v="39533"/>
    <n v="9405"/>
    <n v="160066"/>
    <n v="1329"/>
    <n v="6980"/>
    <n v="0"/>
    <n v="1011"/>
    <n v="0"/>
    <n v="0"/>
    <n v="1558"/>
    <n v="12433"/>
    <n v="0"/>
    <n v="0"/>
    <n v="0"/>
    <n v="0"/>
    <n v="2885"/>
    <n v="0"/>
    <n v="0"/>
  </r>
  <r>
    <s v="JACKSON"/>
    <x v="6"/>
    <x v="10"/>
    <n v="7201"/>
    <n v="26411"/>
    <n v="9929"/>
    <n v="16482"/>
    <n v="39691"/>
    <n v="9544"/>
    <n v="160066"/>
    <n v="1321"/>
    <n v="7028"/>
    <n v="0"/>
    <n v="1047"/>
    <n v="0"/>
    <n v="0"/>
    <n v="1577"/>
    <n v="12529"/>
    <n v="0"/>
    <n v="0"/>
    <n v="0"/>
    <n v="0"/>
    <n v="2909"/>
    <n v="0"/>
    <n v="0"/>
  </r>
  <r>
    <s v="JACKSON"/>
    <x v="6"/>
    <x v="11"/>
    <n v="7497"/>
    <n v="26933"/>
    <n v="10096"/>
    <n v="16837"/>
    <n v="40696"/>
    <n v="9954"/>
    <n v="160066"/>
    <n v="1370"/>
    <n v="7056"/>
    <n v="0"/>
    <n v="1107"/>
    <n v="0"/>
    <n v="0"/>
    <n v="1616"/>
    <n v="12744"/>
    <n v="0"/>
    <n v="0"/>
    <n v="0"/>
    <n v="0"/>
    <n v="3040"/>
    <n v="0"/>
    <n v="0"/>
  </r>
  <r>
    <s v="JACKSON"/>
    <x v="7"/>
    <x v="3"/>
    <n v="6985"/>
    <n v="25754"/>
    <n v="9683"/>
    <n v="16071"/>
    <n v="38990"/>
    <n v="9136"/>
    <n v="160066"/>
    <n v="1360"/>
    <n v="6885"/>
    <n v="0"/>
    <n v="907"/>
    <n v="0"/>
    <n v="0"/>
    <n v="1502"/>
    <n v="12200"/>
    <n v="0"/>
    <n v="0"/>
    <n v="0"/>
    <n v="0"/>
    <n v="2900"/>
    <n v="0"/>
    <n v="0"/>
  </r>
  <r>
    <s v="JACKSON"/>
    <x v="7"/>
    <x v="4"/>
    <n v="6969"/>
    <n v="25939"/>
    <n v="9747"/>
    <n v="16192"/>
    <n v="39053"/>
    <n v="9083"/>
    <n v="160066"/>
    <n v="1383"/>
    <n v="6905"/>
    <n v="0"/>
    <n v="953"/>
    <n v="0"/>
    <n v="0"/>
    <n v="1537"/>
    <n v="12285"/>
    <n v="0"/>
    <n v="0"/>
    <n v="0"/>
    <n v="0"/>
    <n v="2876"/>
    <n v="0"/>
    <n v="0"/>
  </r>
  <r>
    <s v="KALAMAZOO"/>
    <x v="0"/>
    <x v="0"/>
    <n v="11354"/>
    <n v="38604"/>
    <n v="10580"/>
    <n v="28024"/>
    <n v="55873"/>
    <n v="15092"/>
    <n v="261173"/>
    <n v="1684"/>
    <n v="0"/>
    <n v="0"/>
    <n v="0"/>
    <n v="0"/>
    <n v="0"/>
    <n v="3399"/>
    <n v="17269"/>
    <n v="1316"/>
    <n v="5426"/>
    <n v="0"/>
    <n v="0"/>
    <n v="9510"/>
    <n v="0"/>
    <n v="0"/>
  </r>
  <r>
    <s v="KALAMAZOO"/>
    <x v="1"/>
    <x v="0"/>
    <n v="15295"/>
    <n v="45886"/>
    <n v="12455"/>
    <n v="33431"/>
    <n v="63967"/>
    <n v="19528"/>
    <n v="261173"/>
    <n v="2076"/>
    <n v="0"/>
    <n v="0"/>
    <n v="0"/>
    <n v="0"/>
    <n v="0"/>
    <n v="4081"/>
    <n v="19287"/>
    <n v="1636"/>
    <n v="7928"/>
    <n v="0"/>
    <n v="0"/>
    <n v="10878"/>
    <n v="0"/>
    <n v="0"/>
  </r>
  <r>
    <s v="KALAMAZOO"/>
    <x v="2"/>
    <x v="0"/>
    <n v="17374"/>
    <n v="49632"/>
    <n v="15132"/>
    <n v="34500"/>
    <n v="69959"/>
    <n v="22520"/>
    <n v="261173"/>
    <n v="2358"/>
    <n v="0"/>
    <n v="0"/>
    <n v="0"/>
    <n v="0"/>
    <n v="0"/>
    <n v="4425"/>
    <n v="19596"/>
    <n v="2056"/>
    <n v="9666"/>
    <n v="0"/>
    <n v="0"/>
    <n v="11531"/>
    <n v="0"/>
    <n v="0"/>
  </r>
  <r>
    <s v="KALAMAZOO"/>
    <x v="3"/>
    <x v="0"/>
    <n v="18225"/>
    <n v="51509"/>
    <n v="16701"/>
    <n v="34808"/>
    <n v="74600"/>
    <n v="24856"/>
    <n v="261173"/>
    <n v="2252"/>
    <n v="0"/>
    <n v="0"/>
    <n v="0"/>
    <n v="0"/>
    <n v="0"/>
    <n v="4803"/>
    <n v="19529"/>
    <n v="2145"/>
    <n v="10992"/>
    <n v="0"/>
    <n v="0"/>
    <n v="11788"/>
    <n v="0"/>
    <n v="0"/>
  </r>
  <r>
    <s v="KALAMAZOO"/>
    <x v="4"/>
    <x v="1"/>
    <n v="18620"/>
    <n v="52224"/>
    <n v="17031"/>
    <n v="35193"/>
    <n v="76231"/>
    <n v="0"/>
    <n v="261173"/>
    <n v="2205"/>
    <n v="0"/>
    <n v="0"/>
    <n v="0"/>
    <n v="0"/>
    <n v="0"/>
    <n v="4928"/>
    <n v="19584"/>
    <n v="2110"/>
    <n v="11276"/>
    <n v="0"/>
    <n v="0"/>
    <n v="12121"/>
    <n v="0"/>
    <n v="0"/>
  </r>
  <r>
    <s v="KALAMAZOO"/>
    <x v="4"/>
    <x v="2"/>
    <n v="18773"/>
    <n v="51375"/>
    <n v="16837"/>
    <n v="34538"/>
    <n v="76029"/>
    <n v="0"/>
    <n v="261173"/>
    <n v="2156"/>
    <n v="0"/>
    <n v="0"/>
    <n v="0"/>
    <n v="0"/>
    <n v="0"/>
    <n v="4981"/>
    <n v="19023"/>
    <n v="2207"/>
    <n v="11024"/>
    <n v="0"/>
    <n v="0"/>
    <n v="11984"/>
    <n v="0"/>
    <n v="0"/>
  </r>
  <r>
    <s v="KALAMAZOO"/>
    <x v="4"/>
    <x v="0"/>
    <n v="15777"/>
    <n v="46059"/>
    <n v="16271"/>
    <n v="29788"/>
    <n v="69868"/>
    <n v="21845"/>
    <n v="261173"/>
    <n v="1909"/>
    <n v="0"/>
    <n v="0"/>
    <n v="0"/>
    <n v="0"/>
    <n v="0"/>
    <n v="4770"/>
    <n v="14917"/>
    <n v="1916"/>
    <n v="10727"/>
    <n v="0"/>
    <n v="0"/>
    <n v="11820"/>
    <n v="0"/>
    <n v="0"/>
  </r>
  <r>
    <s v="KALAMAZOO"/>
    <x v="4"/>
    <x v="3"/>
    <n v="18242"/>
    <n v="51463"/>
    <n v="16716"/>
    <n v="34747"/>
    <n v="75382"/>
    <n v="0"/>
    <n v="261173"/>
    <n v="2242"/>
    <n v="0"/>
    <n v="0"/>
    <n v="0"/>
    <n v="0"/>
    <n v="0"/>
    <n v="4818"/>
    <n v="19421"/>
    <n v="2143"/>
    <n v="11019"/>
    <n v="0"/>
    <n v="0"/>
    <n v="11820"/>
    <n v="0"/>
    <n v="0"/>
  </r>
  <r>
    <s v="KALAMAZOO"/>
    <x v="4"/>
    <x v="4"/>
    <n v="18235"/>
    <n v="51490"/>
    <n v="16701"/>
    <n v="34789"/>
    <n v="74969"/>
    <n v="0"/>
    <n v="261173"/>
    <n v="2266"/>
    <n v="0"/>
    <n v="0"/>
    <n v="0"/>
    <n v="0"/>
    <n v="0"/>
    <n v="4805"/>
    <n v="19472"/>
    <n v="2168"/>
    <n v="11010"/>
    <n v="0"/>
    <n v="0"/>
    <n v="11769"/>
    <n v="0"/>
    <n v="0"/>
  </r>
  <r>
    <s v="KALAMAZOO"/>
    <x v="4"/>
    <x v="5"/>
    <n v="18773"/>
    <n v="52648"/>
    <n v="17221"/>
    <n v="35427"/>
    <n v="77253"/>
    <n v="0"/>
    <n v="261173"/>
    <n v="2258"/>
    <n v="0"/>
    <n v="0"/>
    <n v="0"/>
    <n v="0"/>
    <n v="0"/>
    <n v="5021"/>
    <n v="19476"/>
    <n v="2277"/>
    <n v="11307"/>
    <n v="0"/>
    <n v="0"/>
    <n v="12309"/>
    <n v="0"/>
    <n v="0"/>
  </r>
  <r>
    <s v="KALAMAZOO"/>
    <x v="4"/>
    <x v="6"/>
    <n v="18734"/>
    <n v="52515"/>
    <n v="17170"/>
    <n v="35345"/>
    <n v="77001"/>
    <n v="0"/>
    <n v="261173"/>
    <n v="2224"/>
    <n v="0"/>
    <n v="0"/>
    <n v="0"/>
    <n v="0"/>
    <n v="0"/>
    <n v="5003"/>
    <n v="19542"/>
    <n v="2209"/>
    <n v="11311"/>
    <n v="0"/>
    <n v="0"/>
    <n v="12226"/>
    <n v="0"/>
    <n v="0"/>
  </r>
  <r>
    <s v="KALAMAZOO"/>
    <x v="4"/>
    <x v="7"/>
    <n v="18363"/>
    <n v="51649"/>
    <n v="16803"/>
    <n v="34846"/>
    <n v="75814"/>
    <n v="0"/>
    <n v="261173"/>
    <n v="2210"/>
    <n v="0"/>
    <n v="0"/>
    <n v="0"/>
    <n v="0"/>
    <n v="0"/>
    <n v="4830"/>
    <n v="19437"/>
    <n v="2107"/>
    <n v="11139"/>
    <n v="0"/>
    <n v="0"/>
    <n v="11926"/>
    <n v="0"/>
    <n v="0"/>
  </r>
  <r>
    <s v="KALAMAZOO"/>
    <x v="4"/>
    <x v="8"/>
    <n v="18671"/>
    <n v="52262"/>
    <n v="17080"/>
    <n v="35182"/>
    <n v="76575"/>
    <n v="0"/>
    <n v="261173"/>
    <n v="2198"/>
    <n v="0"/>
    <n v="0"/>
    <n v="0"/>
    <n v="0"/>
    <n v="0"/>
    <n v="4944"/>
    <n v="19569"/>
    <n v="2150"/>
    <n v="11255"/>
    <n v="0"/>
    <n v="0"/>
    <n v="12146"/>
    <n v="0"/>
    <n v="0"/>
  </r>
  <r>
    <s v="KALAMAZOO"/>
    <x v="4"/>
    <x v="9"/>
    <n v="16373"/>
    <n v="47121"/>
    <n v="15772"/>
    <n v="31349"/>
    <n v="71051"/>
    <n v="0"/>
    <n v="261173"/>
    <n v="1886"/>
    <n v="0"/>
    <n v="0"/>
    <n v="0"/>
    <n v="0"/>
    <n v="0"/>
    <n v="4801"/>
    <n v="16765"/>
    <n v="1948"/>
    <n v="10337"/>
    <n v="0"/>
    <n v="0"/>
    <n v="11384"/>
    <n v="0"/>
    <n v="0"/>
  </r>
  <r>
    <s v="KALAMAZOO"/>
    <x v="4"/>
    <x v="10"/>
    <n v="16942"/>
    <n v="48494"/>
    <n v="16088"/>
    <n v="32406"/>
    <n v="72647"/>
    <n v="0"/>
    <n v="261173"/>
    <n v="1909"/>
    <n v="0"/>
    <n v="0"/>
    <n v="0"/>
    <n v="0"/>
    <n v="0"/>
    <n v="4878"/>
    <n v="17650"/>
    <n v="2019"/>
    <n v="10514"/>
    <n v="0"/>
    <n v="0"/>
    <n v="11524"/>
    <n v="0"/>
    <n v="0"/>
  </r>
  <r>
    <s v="KALAMAZOO"/>
    <x v="4"/>
    <x v="11"/>
    <n v="17481"/>
    <n v="49852"/>
    <n v="16385"/>
    <n v="33467"/>
    <n v="74251"/>
    <n v="0"/>
    <n v="261173"/>
    <n v="2037"/>
    <n v="0"/>
    <n v="0"/>
    <n v="0"/>
    <n v="0"/>
    <n v="0"/>
    <n v="4905"/>
    <n v="18470"/>
    <n v="2100"/>
    <n v="10672"/>
    <n v="0"/>
    <n v="0"/>
    <n v="11668"/>
    <n v="0"/>
    <n v="0"/>
  </r>
  <r>
    <s v="KALAMAZOO"/>
    <x v="5"/>
    <x v="1"/>
    <n v="13286"/>
    <n v="41580"/>
    <n v="15812"/>
    <n v="25768"/>
    <n v="65055"/>
    <n v="0"/>
    <n v="261173"/>
    <n v="1653"/>
    <n v="0"/>
    <n v="0"/>
    <n v="0"/>
    <n v="0"/>
    <n v="0"/>
    <n v="4331"/>
    <n v="12180"/>
    <n v="1828"/>
    <n v="10219"/>
    <n v="0"/>
    <n v="0"/>
    <n v="11369"/>
    <n v="0"/>
    <n v="0"/>
  </r>
  <r>
    <s v="KALAMAZOO"/>
    <x v="5"/>
    <x v="2"/>
    <n v="11721"/>
    <n v="38806"/>
    <n v="15192"/>
    <n v="23614"/>
    <n v="60933"/>
    <n v="0"/>
    <n v="261173"/>
    <n v="1510"/>
    <n v="0"/>
    <n v="0"/>
    <n v="0"/>
    <n v="0"/>
    <n v="0"/>
    <n v="4130"/>
    <n v="11270"/>
    <n v="1669"/>
    <n v="9373"/>
    <n v="0"/>
    <n v="0"/>
    <n v="10854"/>
    <n v="0"/>
    <n v="0"/>
  </r>
  <r>
    <s v="KALAMAZOO"/>
    <x v="5"/>
    <x v="0"/>
    <n v="11405"/>
    <n v="38196"/>
    <n v="13963"/>
    <n v="24233"/>
    <n v="61388"/>
    <n v="16284"/>
    <n v="261173"/>
    <n v="1731"/>
    <n v="0"/>
    <n v="0"/>
    <n v="0"/>
    <n v="0"/>
    <n v="0"/>
    <n v="6178"/>
    <n v="14868"/>
    <n v="0"/>
    <n v="0"/>
    <n v="0"/>
    <n v="0"/>
    <n v="15419"/>
    <n v="0"/>
    <n v="0"/>
  </r>
  <r>
    <s v="KALAMAZOO"/>
    <x v="5"/>
    <x v="3"/>
    <n v="14443"/>
    <n v="43684"/>
    <n v="16179"/>
    <n v="27505"/>
    <n v="67749"/>
    <n v="0"/>
    <n v="261173"/>
    <n v="1857"/>
    <n v="0"/>
    <n v="0"/>
    <n v="0"/>
    <n v="0"/>
    <n v="0"/>
    <n v="4536"/>
    <n v="13028"/>
    <n v="1887"/>
    <n v="10639"/>
    <n v="0"/>
    <n v="0"/>
    <n v="11737"/>
    <n v="0"/>
    <n v="0"/>
  </r>
  <r>
    <s v="KALAMAZOO"/>
    <x v="5"/>
    <x v="4"/>
    <n v="15219"/>
    <n v="45116"/>
    <n v="16397"/>
    <n v="28719"/>
    <n v="68773"/>
    <n v="0"/>
    <n v="261173"/>
    <n v="1940"/>
    <n v="0"/>
    <n v="0"/>
    <n v="0"/>
    <n v="0"/>
    <n v="0"/>
    <n v="4711"/>
    <n v="13823"/>
    <n v="1879"/>
    <n v="10848"/>
    <n v="0"/>
    <n v="0"/>
    <n v="11915"/>
    <n v="0"/>
    <n v="0"/>
  </r>
  <r>
    <s v="KALAMAZOO"/>
    <x v="5"/>
    <x v="5"/>
    <n v="11760"/>
    <n v="38779"/>
    <n v="15159"/>
    <n v="23620"/>
    <n v="60644"/>
    <n v="0"/>
    <n v="261173"/>
    <n v="1539"/>
    <n v="0"/>
    <n v="0"/>
    <n v="0"/>
    <n v="0"/>
    <n v="0"/>
    <n v="4047"/>
    <n v="11259"/>
    <n v="1722"/>
    <n v="9459"/>
    <n v="0"/>
    <n v="0"/>
    <n v="10753"/>
    <n v="0"/>
    <n v="0"/>
  </r>
  <r>
    <s v="KALAMAZOO"/>
    <x v="5"/>
    <x v="6"/>
    <n v="12137"/>
    <n v="39417"/>
    <n v="15285"/>
    <n v="24132"/>
    <n v="61754"/>
    <n v="0"/>
    <n v="261173"/>
    <n v="1546"/>
    <n v="0"/>
    <n v="0"/>
    <n v="0"/>
    <n v="0"/>
    <n v="0"/>
    <n v="4096"/>
    <n v="11497"/>
    <n v="1741"/>
    <n v="9661"/>
    <n v="0"/>
    <n v="0"/>
    <n v="10876"/>
    <n v="0"/>
    <n v="0"/>
  </r>
  <r>
    <s v="KALAMAZOO"/>
    <x v="5"/>
    <x v="7"/>
    <n v="13965"/>
    <n v="42673"/>
    <n v="15997"/>
    <n v="26676"/>
    <n v="66545"/>
    <n v="0"/>
    <n v="261173"/>
    <n v="1754"/>
    <n v="0"/>
    <n v="0"/>
    <n v="0"/>
    <n v="0"/>
    <n v="0"/>
    <n v="4443"/>
    <n v="12591"/>
    <n v="1888"/>
    <n v="10467"/>
    <n v="0"/>
    <n v="0"/>
    <n v="11530"/>
    <n v="0"/>
    <n v="0"/>
  </r>
  <r>
    <s v="KALAMAZOO"/>
    <x v="5"/>
    <x v="8"/>
    <n v="12623"/>
    <n v="40368"/>
    <n v="15504"/>
    <n v="24864"/>
    <n v="63294"/>
    <n v="0"/>
    <n v="261173"/>
    <n v="1573"/>
    <n v="0"/>
    <n v="0"/>
    <n v="0"/>
    <n v="0"/>
    <n v="0"/>
    <n v="4188"/>
    <n v="11819"/>
    <n v="1791"/>
    <n v="9918"/>
    <n v="0"/>
    <n v="0"/>
    <n v="11079"/>
    <n v="0"/>
    <n v="0"/>
  </r>
  <r>
    <s v="KALAMAZOO"/>
    <x v="5"/>
    <x v="9"/>
    <n v="11388"/>
    <n v="38184"/>
    <n v="13863"/>
    <n v="24321"/>
    <n v="61311"/>
    <n v="0"/>
    <n v="261173"/>
    <n v="1641"/>
    <n v="0"/>
    <n v="0"/>
    <n v="0"/>
    <n v="0"/>
    <n v="0"/>
    <n v="6220"/>
    <n v="14908"/>
    <n v="0"/>
    <n v="0"/>
    <n v="0"/>
    <n v="0"/>
    <n v="15415"/>
    <n v="0"/>
    <n v="0"/>
  </r>
  <r>
    <s v="KALAMAZOO"/>
    <x v="5"/>
    <x v="10"/>
    <n v="11495"/>
    <n v="38209"/>
    <n v="13483"/>
    <n v="24726"/>
    <n v="61274"/>
    <n v="0"/>
    <n v="261173"/>
    <n v="1593"/>
    <n v="0"/>
    <n v="0"/>
    <n v="0"/>
    <n v="0"/>
    <n v="0"/>
    <n v="6296"/>
    <n v="15019"/>
    <n v="0"/>
    <n v="0"/>
    <n v="0"/>
    <n v="0"/>
    <n v="15301"/>
    <n v="0"/>
    <n v="0"/>
  </r>
  <r>
    <s v="KALAMAZOO"/>
    <x v="5"/>
    <x v="11"/>
    <n v="11742"/>
    <n v="38911"/>
    <n v="15268"/>
    <n v="23643"/>
    <n v="61121"/>
    <n v="0"/>
    <n v="261173"/>
    <n v="1481"/>
    <n v="0"/>
    <n v="0"/>
    <n v="0"/>
    <n v="0"/>
    <n v="0"/>
    <n v="4253"/>
    <n v="11326"/>
    <n v="1623"/>
    <n v="9290"/>
    <n v="0"/>
    <n v="0"/>
    <n v="10938"/>
    <n v="0"/>
    <n v="0"/>
  </r>
  <r>
    <s v="KALAMAZOO"/>
    <x v="6"/>
    <x v="1"/>
    <n v="11727"/>
    <n v="38645"/>
    <n v="14300"/>
    <n v="24345"/>
    <n v="61335"/>
    <n v="0"/>
    <n v="261173"/>
    <n v="1699"/>
    <n v="0"/>
    <n v="0"/>
    <n v="0"/>
    <n v="0"/>
    <n v="0"/>
    <n v="5773"/>
    <n v="15129"/>
    <n v="0"/>
    <n v="0"/>
    <n v="0"/>
    <n v="0"/>
    <n v="16044"/>
    <n v="0"/>
    <n v="0"/>
  </r>
  <r>
    <s v="KALAMAZOO"/>
    <x v="6"/>
    <x v="2"/>
    <n v="11882"/>
    <n v="39118"/>
    <n v="14385"/>
    <n v="24733"/>
    <n v="60876"/>
    <n v="16084"/>
    <n v="261173"/>
    <n v="2071"/>
    <n v="0"/>
    <n v="0"/>
    <n v="0"/>
    <n v="0"/>
    <n v="0"/>
    <n v="5351"/>
    <n v="15160"/>
    <n v="0"/>
    <n v="0"/>
    <n v="0"/>
    <n v="0"/>
    <n v="16536"/>
    <n v="0"/>
    <n v="0"/>
  </r>
  <r>
    <s v="KALAMAZOO"/>
    <x v="6"/>
    <x v="0"/>
    <n v="11320"/>
    <n v="37927"/>
    <n v="14029"/>
    <n v="23898"/>
    <n v="59142"/>
    <n v="15323"/>
    <n v="261173"/>
    <n v="2039"/>
    <n v="0"/>
    <n v="0"/>
    <n v="0"/>
    <n v="0"/>
    <n v="0"/>
    <n v="5126"/>
    <n v="14512"/>
    <n v="0"/>
    <n v="0"/>
    <n v="0"/>
    <n v="0"/>
    <n v="16250"/>
    <n v="0"/>
    <n v="0"/>
  </r>
  <r>
    <s v="KALAMAZOO"/>
    <x v="6"/>
    <x v="3"/>
    <n v="11595"/>
    <n v="38493"/>
    <n v="14212"/>
    <n v="24281"/>
    <n v="61600"/>
    <n v="0"/>
    <n v="261173"/>
    <n v="1802"/>
    <n v="0"/>
    <n v="0"/>
    <n v="0"/>
    <n v="0"/>
    <n v="0"/>
    <n v="6044"/>
    <n v="14979"/>
    <n v="0"/>
    <n v="0"/>
    <n v="0"/>
    <n v="0"/>
    <n v="15668"/>
    <n v="0"/>
    <n v="0"/>
  </r>
  <r>
    <s v="KALAMAZOO"/>
    <x v="6"/>
    <x v="4"/>
    <n v="11426"/>
    <n v="38298"/>
    <n v="14041"/>
    <n v="24257"/>
    <n v="61639"/>
    <n v="0"/>
    <n v="261173"/>
    <n v="1800"/>
    <n v="0"/>
    <n v="0"/>
    <n v="0"/>
    <n v="0"/>
    <n v="0"/>
    <n v="6214"/>
    <n v="14805"/>
    <n v="0"/>
    <n v="0"/>
    <n v="0"/>
    <n v="0"/>
    <n v="15479"/>
    <n v="0"/>
    <n v="0"/>
  </r>
  <r>
    <s v="KALAMAZOO"/>
    <x v="6"/>
    <x v="5"/>
    <n v="12030"/>
    <n v="39384"/>
    <n v="14448"/>
    <n v="24936"/>
    <n v="61009"/>
    <n v="16103"/>
    <n v="261173"/>
    <n v="2117"/>
    <n v="0"/>
    <n v="0"/>
    <n v="0"/>
    <n v="0"/>
    <n v="0"/>
    <n v="5407"/>
    <n v="15325"/>
    <n v="0"/>
    <n v="0"/>
    <n v="0"/>
    <n v="0"/>
    <n v="16535"/>
    <n v="0"/>
    <n v="0"/>
  </r>
  <r>
    <s v="KALAMAZOO"/>
    <x v="6"/>
    <x v="6"/>
    <n v="11624"/>
    <n v="38507"/>
    <n v="14269"/>
    <n v="24238"/>
    <n v="61228"/>
    <n v="0"/>
    <n v="261173"/>
    <n v="1902"/>
    <n v="0"/>
    <n v="0"/>
    <n v="0"/>
    <n v="0"/>
    <n v="0"/>
    <n v="5437"/>
    <n v="15040"/>
    <n v="0"/>
    <n v="0"/>
    <n v="0"/>
    <n v="0"/>
    <n v="16128"/>
    <n v="0"/>
    <n v="0"/>
  </r>
  <r>
    <s v="KALAMAZOO"/>
    <x v="6"/>
    <x v="7"/>
    <n v="11787"/>
    <n v="38886"/>
    <n v="14334"/>
    <n v="24552"/>
    <n v="61590"/>
    <n v="0"/>
    <n v="261173"/>
    <n v="1757"/>
    <n v="0"/>
    <n v="0"/>
    <n v="0"/>
    <n v="0"/>
    <n v="0"/>
    <n v="5932"/>
    <n v="15197"/>
    <n v="0"/>
    <n v="0"/>
    <n v="0"/>
    <n v="0"/>
    <n v="16000"/>
    <n v="0"/>
    <n v="0"/>
  </r>
  <r>
    <s v="KALAMAZOO"/>
    <x v="6"/>
    <x v="8"/>
    <n v="11590"/>
    <n v="38414"/>
    <n v="14286"/>
    <n v="24128"/>
    <n v="61258"/>
    <n v="0"/>
    <n v="261173"/>
    <n v="1725"/>
    <n v="0"/>
    <n v="0"/>
    <n v="0"/>
    <n v="0"/>
    <n v="0"/>
    <n v="5615"/>
    <n v="15039"/>
    <n v="0"/>
    <n v="0"/>
    <n v="0"/>
    <n v="0"/>
    <n v="16035"/>
    <n v="0"/>
    <n v="0"/>
  </r>
  <r>
    <s v="KALAMAZOO"/>
    <x v="6"/>
    <x v="9"/>
    <n v="11648"/>
    <n v="38511"/>
    <n v="14307"/>
    <n v="24204"/>
    <n v="59614"/>
    <n v="15503"/>
    <n v="261173"/>
    <n v="2000"/>
    <n v="0"/>
    <n v="0"/>
    <n v="0"/>
    <n v="0"/>
    <n v="0"/>
    <n v="5263"/>
    <n v="14785"/>
    <n v="0"/>
    <n v="0"/>
    <n v="0"/>
    <n v="0"/>
    <n v="16463"/>
    <n v="0"/>
    <n v="0"/>
  </r>
  <r>
    <s v="KALAMAZOO"/>
    <x v="6"/>
    <x v="10"/>
    <n v="11685"/>
    <n v="38639"/>
    <n v="14275"/>
    <n v="24364"/>
    <n v="59940"/>
    <n v="15701"/>
    <n v="261173"/>
    <n v="1923"/>
    <n v="0"/>
    <n v="0"/>
    <n v="0"/>
    <n v="0"/>
    <n v="0"/>
    <n v="5390"/>
    <n v="14850"/>
    <n v="0"/>
    <n v="0"/>
    <n v="0"/>
    <n v="0"/>
    <n v="16476"/>
    <n v="0"/>
    <n v="0"/>
  </r>
  <r>
    <s v="KALAMAZOO"/>
    <x v="6"/>
    <x v="11"/>
    <n v="11745"/>
    <n v="38920"/>
    <n v="14379"/>
    <n v="24541"/>
    <n v="60619"/>
    <n v="15868"/>
    <n v="261173"/>
    <n v="1984"/>
    <n v="0"/>
    <n v="0"/>
    <n v="0"/>
    <n v="0"/>
    <n v="0"/>
    <n v="5374"/>
    <n v="15042"/>
    <n v="0"/>
    <n v="0"/>
    <n v="0"/>
    <n v="0"/>
    <n v="16520"/>
    <n v="0"/>
    <n v="0"/>
  </r>
  <r>
    <s v="KALAMAZOO"/>
    <x v="7"/>
    <x v="3"/>
    <n v="11574"/>
    <n v="38133"/>
    <n v="14129"/>
    <n v="24004"/>
    <n v="59410"/>
    <n v="15680"/>
    <n v="261173"/>
    <n v="2115"/>
    <n v="0"/>
    <n v="0"/>
    <n v="0"/>
    <n v="0"/>
    <n v="0"/>
    <n v="4969"/>
    <n v="14601"/>
    <n v="0"/>
    <n v="0"/>
    <n v="0"/>
    <n v="0"/>
    <n v="16448"/>
    <n v="0"/>
    <n v="0"/>
  </r>
  <r>
    <s v="KALAMAZOO"/>
    <x v="7"/>
    <x v="4"/>
    <n v="11434"/>
    <n v="38135"/>
    <n v="14063"/>
    <n v="24072"/>
    <n v="59105"/>
    <n v="15410"/>
    <n v="261173"/>
    <n v="2143"/>
    <n v="0"/>
    <n v="0"/>
    <n v="0"/>
    <n v="0"/>
    <n v="0"/>
    <n v="5049"/>
    <n v="14550"/>
    <n v="0"/>
    <n v="0"/>
    <n v="0"/>
    <n v="0"/>
    <n v="16393"/>
    <n v="0"/>
    <n v="0"/>
  </r>
  <r>
    <s v="KALKASKA"/>
    <x v="0"/>
    <x v="0"/>
    <n v="1126"/>
    <n v="3616"/>
    <n v="1170"/>
    <n v="2446"/>
    <n v="5086"/>
    <n v="1417"/>
    <n v="18182"/>
    <n v="0"/>
    <n v="0"/>
    <n v="0"/>
    <n v="0"/>
    <n v="0"/>
    <n v="0"/>
    <n v="396"/>
    <n v="2700"/>
    <n v="313"/>
    <n v="0"/>
    <n v="0"/>
    <n v="0"/>
    <n v="207"/>
    <n v="0"/>
    <n v="0"/>
  </r>
  <r>
    <s v="KALKASKA"/>
    <x v="1"/>
    <x v="0"/>
    <n v="1440"/>
    <n v="4236"/>
    <n v="1341"/>
    <n v="2895"/>
    <n v="5747"/>
    <n v="1774"/>
    <n v="18182"/>
    <n v="0"/>
    <n v="0"/>
    <n v="0"/>
    <n v="0"/>
    <n v="0"/>
    <n v="0"/>
    <n v="547"/>
    <n v="2973"/>
    <n v="368"/>
    <n v="0"/>
    <n v="0"/>
    <n v="0"/>
    <n v="348"/>
    <n v="0"/>
    <n v="0"/>
  </r>
  <r>
    <s v="KALKASKA"/>
    <x v="2"/>
    <x v="0"/>
    <n v="1597"/>
    <n v="4610"/>
    <n v="1543"/>
    <n v="3067"/>
    <n v="6331"/>
    <n v="2034"/>
    <n v="18182"/>
    <n v="0"/>
    <n v="0"/>
    <n v="0"/>
    <n v="0"/>
    <n v="0"/>
    <n v="0"/>
    <n v="663"/>
    <n v="3055"/>
    <n v="452"/>
    <n v="0"/>
    <n v="0"/>
    <n v="0"/>
    <n v="440"/>
    <n v="0"/>
    <n v="0"/>
  </r>
  <r>
    <s v="KALKASKA"/>
    <x v="3"/>
    <x v="0"/>
    <n v="1647"/>
    <n v="4853"/>
    <n v="1679"/>
    <n v="3174"/>
    <n v="6768"/>
    <n v="2190"/>
    <n v="18182"/>
    <n v="0"/>
    <n v="0"/>
    <n v="0"/>
    <n v="0"/>
    <n v="0"/>
    <n v="0"/>
    <n v="747"/>
    <n v="3065"/>
    <n v="506"/>
    <n v="0"/>
    <n v="0"/>
    <n v="0"/>
    <n v="535"/>
    <n v="0"/>
    <n v="0"/>
  </r>
  <r>
    <s v="KALKASKA"/>
    <x v="4"/>
    <x v="1"/>
    <n v="1642"/>
    <n v="4886"/>
    <n v="1697"/>
    <n v="3189"/>
    <n v="6836"/>
    <n v="0"/>
    <n v="18182"/>
    <n v="0"/>
    <n v="0"/>
    <n v="0"/>
    <n v="0"/>
    <n v="0"/>
    <n v="0"/>
    <n v="752"/>
    <n v="3067"/>
    <n v="516"/>
    <n v="0"/>
    <n v="0"/>
    <n v="0"/>
    <n v="551"/>
    <n v="0"/>
    <n v="0"/>
  </r>
  <r>
    <s v="KALKASKA"/>
    <x v="4"/>
    <x v="2"/>
    <n v="1654"/>
    <n v="4758"/>
    <n v="1683"/>
    <n v="3075"/>
    <n v="6761"/>
    <n v="0"/>
    <n v="18182"/>
    <n v="0"/>
    <n v="0"/>
    <n v="0"/>
    <n v="0"/>
    <n v="0"/>
    <n v="0"/>
    <n v="749"/>
    <n v="2934"/>
    <n v="522"/>
    <n v="0"/>
    <n v="0"/>
    <n v="0"/>
    <n v="553"/>
    <n v="0"/>
    <n v="0"/>
  </r>
  <r>
    <s v="KALKASKA"/>
    <x v="4"/>
    <x v="0"/>
    <n v="1420"/>
    <n v="4280"/>
    <n v="1491"/>
    <n v="2789"/>
    <n v="6195"/>
    <n v="1942"/>
    <n v="18182"/>
    <n v="0"/>
    <n v="0"/>
    <n v="0"/>
    <n v="0"/>
    <n v="0"/>
    <n v="0"/>
    <n v="678"/>
    <n v="2613"/>
    <n v="483"/>
    <n v="0"/>
    <n v="0"/>
    <n v="0"/>
    <n v="506"/>
    <n v="0"/>
    <n v="0"/>
  </r>
  <r>
    <s v="KALKASKA"/>
    <x v="4"/>
    <x v="3"/>
    <n v="1662"/>
    <n v="4910"/>
    <n v="1697"/>
    <n v="3213"/>
    <n v="6823"/>
    <n v="0"/>
    <n v="18182"/>
    <n v="0"/>
    <n v="0"/>
    <n v="0"/>
    <n v="0"/>
    <n v="0"/>
    <n v="0"/>
    <n v="766"/>
    <n v="3079"/>
    <n v="517"/>
    <n v="0"/>
    <n v="0"/>
    <n v="0"/>
    <n v="548"/>
    <n v="0"/>
    <n v="0"/>
  </r>
  <r>
    <s v="KALKASKA"/>
    <x v="4"/>
    <x v="4"/>
    <n v="1656"/>
    <n v="4886"/>
    <n v="1683"/>
    <n v="3203"/>
    <n v="6812"/>
    <n v="0"/>
    <n v="18182"/>
    <n v="0"/>
    <n v="0"/>
    <n v="0"/>
    <n v="0"/>
    <n v="0"/>
    <n v="0"/>
    <n v="764"/>
    <n v="3071"/>
    <n v="511"/>
    <n v="0"/>
    <n v="0"/>
    <n v="0"/>
    <n v="540"/>
    <n v="0"/>
    <n v="0"/>
  </r>
  <r>
    <s v="KALKASKA"/>
    <x v="4"/>
    <x v="5"/>
    <n v="1654"/>
    <n v="4877"/>
    <n v="1709"/>
    <n v="3168"/>
    <n v="6866"/>
    <n v="0"/>
    <n v="18182"/>
    <n v="0"/>
    <n v="0"/>
    <n v="0"/>
    <n v="0"/>
    <n v="0"/>
    <n v="0"/>
    <n v="769"/>
    <n v="3004"/>
    <n v="528"/>
    <n v="0"/>
    <n v="0"/>
    <n v="0"/>
    <n v="576"/>
    <n v="0"/>
    <n v="0"/>
  </r>
  <r>
    <s v="KALKASKA"/>
    <x v="4"/>
    <x v="6"/>
    <n v="1646"/>
    <n v="4880"/>
    <n v="1705"/>
    <n v="3175"/>
    <n v="6868"/>
    <n v="0"/>
    <n v="18182"/>
    <n v="0"/>
    <n v="0"/>
    <n v="0"/>
    <n v="0"/>
    <n v="0"/>
    <n v="0"/>
    <n v="752"/>
    <n v="3034"/>
    <n v="524"/>
    <n v="0"/>
    <n v="0"/>
    <n v="0"/>
    <n v="570"/>
    <n v="0"/>
    <n v="0"/>
  </r>
  <r>
    <s v="KALKASKA"/>
    <x v="4"/>
    <x v="7"/>
    <n v="1650"/>
    <n v="4900"/>
    <n v="1692"/>
    <n v="3208"/>
    <n v="6836"/>
    <n v="0"/>
    <n v="18182"/>
    <n v="0"/>
    <n v="0"/>
    <n v="0"/>
    <n v="0"/>
    <n v="0"/>
    <n v="0"/>
    <n v="752"/>
    <n v="3074"/>
    <n v="523"/>
    <n v="0"/>
    <n v="0"/>
    <n v="0"/>
    <n v="551"/>
    <n v="0"/>
    <n v="0"/>
  </r>
  <r>
    <s v="KALKASKA"/>
    <x v="4"/>
    <x v="8"/>
    <n v="1655"/>
    <n v="4873"/>
    <n v="1699"/>
    <n v="3174"/>
    <n v="6838"/>
    <n v="0"/>
    <n v="18182"/>
    <n v="0"/>
    <n v="0"/>
    <n v="0"/>
    <n v="0"/>
    <n v="0"/>
    <n v="0"/>
    <n v="757"/>
    <n v="3037"/>
    <n v="524"/>
    <n v="0"/>
    <n v="0"/>
    <n v="0"/>
    <n v="555"/>
    <n v="0"/>
    <n v="0"/>
  </r>
  <r>
    <s v="KALKASKA"/>
    <x v="4"/>
    <x v="9"/>
    <n v="1479"/>
    <n v="4369"/>
    <n v="1534"/>
    <n v="2835"/>
    <n v="6305"/>
    <n v="0"/>
    <n v="18182"/>
    <n v="0"/>
    <n v="0"/>
    <n v="0"/>
    <n v="0"/>
    <n v="0"/>
    <n v="0"/>
    <n v="715"/>
    <n v="2650"/>
    <n v="499"/>
    <n v="0"/>
    <n v="0"/>
    <n v="0"/>
    <n v="505"/>
    <n v="0"/>
    <n v="0"/>
  </r>
  <r>
    <s v="KALKASKA"/>
    <x v="4"/>
    <x v="10"/>
    <n v="1544"/>
    <n v="4477"/>
    <n v="1563"/>
    <n v="2914"/>
    <n v="6439"/>
    <n v="0"/>
    <n v="18182"/>
    <n v="0"/>
    <n v="0"/>
    <n v="0"/>
    <n v="0"/>
    <n v="0"/>
    <n v="0"/>
    <n v="736"/>
    <n v="2724"/>
    <n v="510"/>
    <n v="0"/>
    <n v="0"/>
    <n v="0"/>
    <n v="507"/>
    <n v="0"/>
    <n v="0"/>
  </r>
  <r>
    <s v="KALKASKA"/>
    <x v="4"/>
    <x v="11"/>
    <n v="1585"/>
    <n v="4640"/>
    <n v="1629"/>
    <n v="3011"/>
    <n v="6604"/>
    <n v="0"/>
    <n v="18182"/>
    <n v="0"/>
    <n v="0"/>
    <n v="0"/>
    <n v="0"/>
    <n v="0"/>
    <n v="0"/>
    <n v="745"/>
    <n v="2841"/>
    <n v="525"/>
    <n v="0"/>
    <n v="0"/>
    <n v="0"/>
    <n v="529"/>
    <n v="0"/>
    <n v="0"/>
  </r>
  <r>
    <s v="KALKASKA"/>
    <x v="5"/>
    <x v="1"/>
    <n v="1212"/>
    <n v="3885"/>
    <n v="1373"/>
    <n v="2512"/>
    <n v="5779"/>
    <n v="0"/>
    <n v="18182"/>
    <n v="0"/>
    <n v="0"/>
    <n v="0"/>
    <n v="0"/>
    <n v="0"/>
    <n v="0"/>
    <n v="604"/>
    <n v="2389"/>
    <n v="432"/>
    <n v="0"/>
    <n v="0"/>
    <n v="0"/>
    <n v="460"/>
    <n v="0"/>
    <n v="0"/>
  </r>
  <r>
    <s v="KALKASKA"/>
    <x v="5"/>
    <x v="2"/>
    <n v="1058"/>
    <n v="3540"/>
    <n v="1280"/>
    <n v="2260"/>
    <n v="5339"/>
    <n v="0"/>
    <n v="18182"/>
    <n v="0"/>
    <n v="0"/>
    <n v="0"/>
    <n v="0"/>
    <n v="0"/>
    <n v="0"/>
    <n v="603"/>
    <n v="2117"/>
    <n v="386"/>
    <n v="0"/>
    <n v="0"/>
    <n v="0"/>
    <n v="434"/>
    <n v="0"/>
    <n v="0"/>
  </r>
  <r>
    <s v="KALKASKA"/>
    <x v="5"/>
    <x v="0"/>
    <n v="1067"/>
    <n v="3465"/>
    <n v="1290"/>
    <n v="2175"/>
    <n v="5409"/>
    <n v="1398"/>
    <n v="18182"/>
    <n v="0"/>
    <n v="861"/>
    <n v="0"/>
    <n v="0"/>
    <n v="0"/>
    <n v="0"/>
    <n v="1012"/>
    <n v="0"/>
    <n v="590"/>
    <n v="1002"/>
    <n v="0"/>
    <n v="0"/>
    <n v="0"/>
    <n v="0"/>
    <n v="0"/>
  </r>
  <r>
    <s v="KALKASKA"/>
    <x v="5"/>
    <x v="3"/>
    <n v="1327"/>
    <n v="4069"/>
    <n v="1423"/>
    <n v="2646"/>
    <n v="5988"/>
    <n v="0"/>
    <n v="18182"/>
    <n v="0"/>
    <n v="0"/>
    <n v="0"/>
    <n v="0"/>
    <n v="0"/>
    <n v="0"/>
    <n v="652"/>
    <n v="2494"/>
    <n v="452"/>
    <n v="0"/>
    <n v="0"/>
    <n v="0"/>
    <n v="471"/>
    <n v="0"/>
    <n v="0"/>
  </r>
  <r>
    <s v="KALKASKA"/>
    <x v="5"/>
    <x v="4"/>
    <n v="1361"/>
    <n v="4154"/>
    <n v="1432"/>
    <n v="2722"/>
    <n v="6104"/>
    <n v="0"/>
    <n v="18182"/>
    <n v="0"/>
    <n v="0"/>
    <n v="0"/>
    <n v="0"/>
    <n v="0"/>
    <n v="0"/>
    <n v="660"/>
    <n v="2543"/>
    <n v="467"/>
    <n v="0"/>
    <n v="0"/>
    <n v="0"/>
    <n v="484"/>
    <n v="0"/>
    <n v="0"/>
  </r>
  <r>
    <s v="KALKASKA"/>
    <x v="5"/>
    <x v="5"/>
    <n v="1040"/>
    <n v="3542"/>
    <n v="1298"/>
    <n v="2244"/>
    <n v="5368"/>
    <n v="0"/>
    <n v="18182"/>
    <n v="0"/>
    <n v="0"/>
    <n v="0"/>
    <n v="0"/>
    <n v="0"/>
    <n v="0"/>
    <n v="581"/>
    <n v="2156"/>
    <n v="385"/>
    <n v="0"/>
    <n v="0"/>
    <n v="0"/>
    <n v="420"/>
    <n v="0"/>
    <n v="0"/>
  </r>
  <r>
    <s v="KALKASKA"/>
    <x v="5"/>
    <x v="6"/>
    <n v="1064"/>
    <n v="3616"/>
    <n v="1318"/>
    <n v="2298"/>
    <n v="5465"/>
    <n v="0"/>
    <n v="18182"/>
    <n v="0"/>
    <n v="0"/>
    <n v="0"/>
    <n v="0"/>
    <n v="0"/>
    <n v="0"/>
    <n v="568"/>
    <n v="2217"/>
    <n v="395"/>
    <n v="0"/>
    <n v="0"/>
    <n v="0"/>
    <n v="436"/>
    <n v="0"/>
    <n v="0"/>
  </r>
  <r>
    <s v="KALKASKA"/>
    <x v="5"/>
    <x v="7"/>
    <n v="1272"/>
    <n v="3963"/>
    <n v="1384"/>
    <n v="2579"/>
    <n v="5840"/>
    <n v="0"/>
    <n v="18182"/>
    <n v="0"/>
    <n v="0"/>
    <n v="0"/>
    <n v="0"/>
    <n v="0"/>
    <n v="0"/>
    <n v="634"/>
    <n v="2425"/>
    <n v="439"/>
    <n v="0"/>
    <n v="0"/>
    <n v="0"/>
    <n v="465"/>
    <n v="0"/>
    <n v="0"/>
  </r>
  <r>
    <s v="KALKASKA"/>
    <x v="5"/>
    <x v="8"/>
    <n v="1139"/>
    <n v="3764"/>
    <n v="1352"/>
    <n v="2412"/>
    <n v="5645"/>
    <n v="0"/>
    <n v="18182"/>
    <n v="0"/>
    <n v="0"/>
    <n v="0"/>
    <n v="0"/>
    <n v="0"/>
    <n v="0"/>
    <n v="590"/>
    <n v="2316"/>
    <n v="418"/>
    <n v="0"/>
    <n v="0"/>
    <n v="0"/>
    <n v="440"/>
    <n v="0"/>
    <n v="0"/>
  </r>
  <r>
    <s v="KALKASKA"/>
    <x v="5"/>
    <x v="9"/>
    <n v="1062"/>
    <n v="3428"/>
    <n v="1261"/>
    <n v="2167"/>
    <n v="5394"/>
    <n v="0"/>
    <n v="18182"/>
    <n v="0"/>
    <n v="848"/>
    <n v="0"/>
    <n v="0"/>
    <n v="0"/>
    <n v="0"/>
    <n v="987"/>
    <n v="0"/>
    <n v="577"/>
    <n v="1016"/>
    <n v="0"/>
    <n v="0"/>
    <n v="0"/>
    <n v="0"/>
    <n v="0"/>
  </r>
  <r>
    <s v="KALKASKA"/>
    <x v="5"/>
    <x v="10"/>
    <n v="1052"/>
    <n v="3421"/>
    <n v="1153"/>
    <n v="2268"/>
    <n v="5407"/>
    <n v="0"/>
    <n v="18182"/>
    <n v="0"/>
    <n v="906"/>
    <n v="0"/>
    <n v="0"/>
    <n v="0"/>
    <n v="0"/>
    <n v="938"/>
    <n v="0"/>
    <n v="544"/>
    <n v="1033"/>
    <n v="0"/>
    <n v="0"/>
    <n v="0"/>
    <n v="0"/>
    <n v="0"/>
  </r>
  <r>
    <s v="KALKASKA"/>
    <x v="5"/>
    <x v="11"/>
    <n v="1069"/>
    <n v="3564"/>
    <n v="1291"/>
    <n v="2273"/>
    <n v="5376"/>
    <n v="0"/>
    <n v="18182"/>
    <n v="0"/>
    <n v="0"/>
    <n v="0"/>
    <n v="0"/>
    <n v="0"/>
    <n v="0"/>
    <n v="638"/>
    <n v="2104"/>
    <n v="407"/>
    <n v="0"/>
    <n v="0"/>
    <n v="0"/>
    <n v="415"/>
    <n v="0"/>
    <n v="0"/>
  </r>
  <r>
    <s v="KALKASKA"/>
    <x v="6"/>
    <x v="1"/>
    <n v="1067"/>
    <n v="3383"/>
    <n v="1319"/>
    <n v="2064"/>
    <n v="5298"/>
    <n v="0"/>
    <n v="18182"/>
    <n v="0"/>
    <n v="848"/>
    <n v="0"/>
    <n v="0"/>
    <n v="0"/>
    <n v="0"/>
    <n v="977"/>
    <n v="0"/>
    <n v="543"/>
    <n v="1015"/>
    <n v="0"/>
    <n v="0"/>
    <n v="0"/>
    <n v="0"/>
    <n v="0"/>
  </r>
  <r>
    <s v="KALKASKA"/>
    <x v="6"/>
    <x v="2"/>
    <n v="999"/>
    <n v="3272"/>
    <n v="1312"/>
    <n v="1960"/>
    <n v="5105"/>
    <n v="1311"/>
    <n v="18182"/>
    <n v="0"/>
    <n v="836"/>
    <n v="0"/>
    <n v="0"/>
    <n v="0"/>
    <n v="0"/>
    <n v="887"/>
    <n v="0"/>
    <n v="535"/>
    <n v="1014"/>
    <n v="0"/>
    <n v="0"/>
    <n v="0"/>
    <n v="0"/>
    <n v="0"/>
  </r>
  <r>
    <s v="KALKASKA"/>
    <x v="6"/>
    <x v="0"/>
    <n v="864"/>
    <n v="3036"/>
    <n v="1212"/>
    <n v="1824"/>
    <n v="4801"/>
    <n v="1138"/>
    <n v="18182"/>
    <n v="0"/>
    <n v="755"/>
    <n v="0"/>
    <n v="0"/>
    <n v="0"/>
    <n v="0"/>
    <n v="811"/>
    <n v="0"/>
    <n v="513"/>
    <n v="957"/>
    <n v="0"/>
    <n v="0"/>
    <n v="0"/>
    <n v="0"/>
    <n v="0"/>
  </r>
  <r>
    <s v="KALKASKA"/>
    <x v="6"/>
    <x v="3"/>
    <n v="1070"/>
    <n v="3460"/>
    <n v="1318"/>
    <n v="2142"/>
    <n v="5385"/>
    <n v="0"/>
    <n v="18182"/>
    <n v="0"/>
    <n v="854"/>
    <n v="0"/>
    <n v="0"/>
    <n v="0"/>
    <n v="0"/>
    <n v="1010"/>
    <n v="0"/>
    <n v="585"/>
    <n v="1011"/>
    <n v="0"/>
    <n v="0"/>
    <n v="0"/>
    <n v="0"/>
    <n v="0"/>
  </r>
  <r>
    <s v="KALKASKA"/>
    <x v="6"/>
    <x v="4"/>
    <n v="1067"/>
    <n v="3471"/>
    <n v="1294"/>
    <n v="2177"/>
    <n v="5391"/>
    <n v="0"/>
    <n v="18182"/>
    <n v="0"/>
    <n v="862"/>
    <n v="0"/>
    <n v="0"/>
    <n v="0"/>
    <n v="0"/>
    <n v="1011"/>
    <n v="0"/>
    <n v="602"/>
    <n v="996"/>
    <n v="0"/>
    <n v="0"/>
    <n v="0"/>
    <n v="0"/>
    <n v="0"/>
  </r>
  <r>
    <s v="KALKASKA"/>
    <x v="6"/>
    <x v="5"/>
    <n v="1030"/>
    <n v="3310"/>
    <n v="1327"/>
    <n v="1983"/>
    <n v="5139"/>
    <n v="1330"/>
    <n v="18182"/>
    <n v="0"/>
    <n v="831"/>
    <n v="0"/>
    <n v="0"/>
    <n v="0"/>
    <n v="0"/>
    <n v="912"/>
    <n v="0"/>
    <n v="547"/>
    <n v="1020"/>
    <n v="0"/>
    <n v="0"/>
    <n v="0"/>
    <n v="0"/>
    <n v="0"/>
  </r>
  <r>
    <s v="KALKASKA"/>
    <x v="6"/>
    <x v="6"/>
    <n v="1024"/>
    <n v="3281"/>
    <n v="1305"/>
    <n v="1976"/>
    <n v="5200"/>
    <n v="0"/>
    <n v="18182"/>
    <n v="0"/>
    <n v="811"/>
    <n v="0"/>
    <n v="0"/>
    <n v="0"/>
    <n v="0"/>
    <n v="921"/>
    <n v="0"/>
    <n v="547"/>
    <n v="1002"/>
    <n v="0"/>
    <n v="0"/>
    <n v="0"/>
    <n v="0"/>
    <n v="0"/>
  </r>
  <r>
    <s v="KALKASKA"/>
    <x v="6"/>
    <x v="7"/>
    <n v="1080"/>
    <n v="3445"/>
    <n v="1333"/>
    <n v="2112"/>
    <n v="5360"/>
    <n v="0"/>
    <n v="18182"/>
    <n v="0"/>
    <n v="849"/>
    <n v="0"/>
    <n v="0"/>
    <n v="0"/>
    <n v="0"/>
    <n v="1002"/>
    <n v="0"/>
    <n v="575"/>
    <n v="1019"/>
    <n v="0"/>
    <n v="0"/>
    <n v="0"/>
    <n v="0"/>
    <n v="0"/>
  </r>
  <r>
    <s v="KALKASKA"/>
    <x v="6"/>
    <x v="8"/>
    <n v="1030"/>
    <n v="3354"/>
    <n v="1344"/>
    <n v="2010"/>
    <n v="5252"/>
    <n v="0"/>
    <n v="18182"/>
    <n v="0"/>
    <n v="854"/>
    <n v="0"/>
    <n v="0"/>
    <n v="0"/>
    <n v="0"/>
    <n v="956"/>
    <n v="0"/>
    <n v="548"/>
    <n v="996"/>
    <n v="0"/>
    <n v="0"/>
    <n v="0"/>
    <n v="0"/>
    <n v="0"/>
  </r>
  <r>
    <s v="KALKASKA"/>
    <x v="6"/>
    <x v="9"/>
    <n v="910"/>
    <n v="3105"/>
    <n v="1244"/>
    <n v="1861"/>
    <n v="4864"/>
    <n v="1184"/>
    <n v="18182"/>
    <n v="0"/>
    <n v="788"/>
    <n v="0"/>
    <n v="0"/>
    <n v="0"/>
    <n v="0"/>
    <n v="813"/>
    <n v="0"/>
    <n v="516"/>
    <n v="988"/>
    <n v="0"/>
    <n v="0"/>
    <n v="0"/>
    <n v="0"/>
    <n v="0"/>
  </r>
  <r>
    <s v="KALKASKA"/>
    <x v="6"/>
    <x v="10"/>
    <n v="932"/>
    <n v="3117"/>
    <n v="1234"/>
    <n v="1883"/>
    <n v="4923"/>
    <n v="1214"/>
    <n v="18182"/>
    <n v="0"/>
    <n v="794"/>
    <n v="0"/>
    <n v="0"/>
    <n v="0"/>
    <n v="0"/>
    <n v="821"/>
    <n v="0"/>
    <n v="513"/>
    <n v="989"/>
    <n v="0"/>
    <n v="0"/>
    <n v="0"/>
    <n v="0"/>
    <n v="0"/>
  </r>
  <r>
    <s v="KALKASKA"/>
    <x v="6"/>
    <x v="11"/>
    <n v="984"/>
    <n v="3223"/>
    <n v="1286"/>
    <n v="1937"/>
    <n v="5077"/>
    <n v="1291"/>
    <n v="18182"/>
    <n v="0"/>
    <n v="827"/>
    <n v="0"/>
    <n v="0"/>
    <n v="0"/>
    <n v="0"/>
    <n v="872"/>
    <n v="0"/>
    <n v="529"/>
    <n v="995"/>
    <n v="0"/>
    <n v="0"/>
    <n v="0"/>
    <n v="0"/>
    <n v="0"/>
  </r>
  <r>
    <s v="KALKASKA"/>
    <x v="7"/>
    <x v="3"/>
    <n v="871"/>
    <n v="3042"/>
    <n v="1223"/>
    <n v="1819"/>
    <n v="4771"/>
    <n v="1142"/>
    <n v="18182"/>
    <n v="0"/>
    <n v="756"/>
    <n v="0"/>
    <n v="0"/>
    <n v="0"/>
    <n v="0"/>
    <n v="796"/>
    <n v="0"/>
    <n v="503"/>
    <n v="987"/>
    <n v="0"/>
    <n v="0"/>
    <n v="0"/>
    <n v="0"/>
    <n v="0"/>
  </r>
  <r>
    <s v="KALKASKA"/>
    <x v="7"/>
    <x v="4"/>
    <n v="861"/>
    <n v="3070"/>
    <n v="1215"/>
    <n v="1855"/>
    <n v="4823"/>
    <n v="1148"/>
    <n v="18182"/>
    <n v="0"/>
    <n v="774"/>
    <n v="0"/>
    <n v="0"/>
    <n v="0"/>
    <n v="0"/>
    <n v="801"/>
    <n v="0"/>
    <n v="510"/>
    <n v="985"/>
    <n v="0"/>
    <n v="0"/>
    <n v="0"/>
    <n v="0"/>
    <n v="0"/>
  </r>
  <r>
    <s v="KENT"/>
    <x v="0"/>
    <x v="0"/>
    <n v="23929"/>
    <n v="98272"/>
    <n v="29263"/>
    <n v="69009"/>
    <n v="140800"/>
    <n v="34145"/>
    <n v="659083"/>
    <n v="0"/>
    <n v="6643"/>
    <n v="0"/>
    <n v="0"/>
    <n v="0"/>
    <n v="0"/>
    <n v="3854"/>
    <n v="19090"/>
    <n v="15015"/>
    <n v="46350"/>
    <n v="0"/>
    <n v="0"/>
    <n v="7320"/>
    <n v="0"/>
    <n v="0"/>
  </r>
  <r>
    <s v="KENT"/>
    <x v="1"/>
    <x v="0"/>
    <n v="33479"/>
    <n v="117458"/>
    <n v="35252"/>
    <n v="82206"/>
    <n v="162157"/>
    <n v="45524"/>
    <n v="659083"/>
    <n v="0"/>
    <n v="10983"/>
    <n v="0"/>
    <n v="0"/>
    <n v="0"/>
    <n v="0"/>
    <n v="5109"/>
    <n v="20763"/>
    <n v="16822"/>
    <n v="55202"/>
    <n v="0"/>
    <n v="0"/>
    <n v="8579"/>
    <n v="0"/>
    <n v="0"/>
  </r>
  <r>
    <s v="KENT"/>
    <x v="2"/>
    <x v="0"/>
    <n v="38138"/>
    <n v="127000"/>
    <n v="43014"/>
    <n v="83986"/>
    <n v="176332"/>
    <n v="52335"/>
    <n v="659083"/>
    <n v="0"/>
    <n v="12044"/>
    <n v="0"/>
    <n v="0"/>
    <n v="0"/>
    <n v="0"/>
    <n v="5734"/>
    <n v="20981"/>
    <n v="17822"/>
    <n v="60858"/>
    <n v="0"/>
    <n v="0"/>
    <n v="9561"/>
    <n v="0"/>
    <n v="0"/>
  </r>
  <r>
    <s v="KENT"/>
    <x v="3"/>
    <x v="0"/>
    <n v="40085"/>
    <n v="132839"/>
    <n v="47626"/>
    <n v="85213"/>
    <n v="188246"/>
    <n v="57329"/>
    <n v="659083"/>
    <n v="0"/>
    <n v="12807"/>
    <n v="0"/>
    <n v="0"/>
    <n v="0"/>
    <n v="0"/>
    <n v="6531"/>
    <n v="20291"/>
    <n v="18859"/>
    <n v="64509"/>
    <n v="0"/>
    <n v="0"/>
    <n v="9842"/>
    <n v="0"/>
    <n v="0"/>
  </r>
  <r>
    <s v="KENT"/>
    <x v="4"/>
    <x v="1"/>
    <n v="41257"/>
    <n v="134751"/>
    <n v="49629"/>
    <n v="85122"/>
    <n v="192392"/>
    <n v="0"/>
    <n v="659083"/>
    <n v="0"/>
    <n v="13310"/>
    <n v="0"/>
    <n v="0"/>
    <n v="0"/>
    <n v="0"/>
    <n v="6331"/>
    <n v="19750"/>
    <n v="18583"/>
    <n v="66281"/>
    <n v="0"/>
    <n v="0"/>
    <n v="10496"/>
    <n v="0"/>
    <n v="0"/>
  </r>
  <r>
    <s v="KENT"/>
    <x v="4"/>
    <x v="2"/>
    <n v="41428"/>
    <n v="131879"/>
    <n v="49953"/>
    <n v="81926"/>
    <n v="190829"/>
    <n v="0"/>
    <n v="659083"/>
    <n v="0"/>
    <n v="13491"/>
    <n v="0"/>
    <n v="0"/>
    <n v="0"/>
    <n v="0"/>
    <n v="6549"/>
    <n v="18217"/>
    <n v="17999"/>
    <n v="65831"/>
    <n v="0"/>
    <n v="0"/>
    <n v="9792"/>
    <n v="0"/>
    <n v="0"/>
  </r>
  <r>
    <s v="KENT"/>
    <x v="4"/>
    <x v="0"/>
    <n v="34854"/>
    <n v="119058"/>
    <n v="46054"/>
    <n v="73004"/>
    <n v="175970"/>
    <n v="50749"/>
    <n v="659083"/>
    <n v="0"/>
    <n v="12361"/>
    <n v="0"/>
    <n v="0"/>
    <n v="0"/>
    <n v="0"/>
    <n v="5952"/>
    <n v="15553"/>
    <n v="15936"/>
    <n v="60462"/>
    <n v="0"/>
    <n v="0"/>
    <n v="8794"/>
    <n v="0"/>
    <n v="0"/>
  </r>
  <r>
    <s v="KENT"/>
    <x v="4"/>
    <x v="3"/>
    <n v="40503"/>
    <n v="133038"/>
    <n v="48227"/>
    <n v="84811"/>
    <n v="190317"/>
    <n v="0"/>
    <n v="659083"/>
    <n v="0"/>
    <n v="12941"/>
    <n v="0"/>
    <n v="0"/>
    <n v="0"/>
    <n v="0"/>
    <n v="6483"/>
    <n v="19963"/>
    <n v="18745"/>
    <n v="64862"/>
    <n v="0"/>
    <n v="0"/>
    <n v="10044"/>
    <n v="0"/>
    <n v="0"/>
  </r>
  <r>
    <s v="KENT"/>
    <x v="4"/>
    <x v="4"/>
    <n v="40384"/>
    <n v="132931"/>
    <n v="47845"/>
    <n v="85086"/>
    <n v="189541"/>
    <n v="0"/>
    <n v="659083"/>
    <n v="0"/>
    <n v="12841"/>
    <n v="0"/>
    <n v="0"/>
    <n v="0"/>
    <n v="0"/>
    <n v="6580"/>
    <n v="20153"/>
    <n v="18790"/>
    <n v="64587"/>
    <n v="0"/>
    <n v="0"/>
    <n v="9980"/>
    <n v="0"/>
    <n v="0"/>
  </r>
  <r>
    <s v="KENT"/>
    <x v="4"/>
    <x v="5"/>
    <n v="41428"/>
    <n v="135251"/>
    <n v="50969"/>
    <n v="84282"/>
    <n v="194800"/>
    <n v="0"/>
    <n v="659083"/>
    <n v="0"/>
    <n v="13733"/>
    <n v="0"/>
    <n v="0"/>
    <n v="0"/>
    <n v="0"/>
    <n v="6645"/>
    <n v="19011"/>
    <n v="18565"/>
    <n v="67128"/>
    <n v="0"/>
    <n v="0"/>
    <n v="10169"/>
    <n v="0"/>
    <n v="0"/>
  </r>
  <r>
    <s v="KENT"/>
    <x v="4"/>
    <x v="6"/>
    <n v="41457"/>
    <n v="135385"/>
    <n v="50664"/>
    <n v="84721"/>
    <n v="194348"/>
    <n v="0"/>
    <n v="659083"/>
    <n v="0"/>
    <n v="13571"/>
    <n v="0"/>
    <n v="0"/>
    <n v="0"/>
    <n v="0"/>
    <n v="6540"/>
    <n v="19332"/>
    <n v="18606"/>
    <n v="67034"/>
    <n v="0"/>
    <n v="0"/>
    <n v="10302"/>
    <n v="0"/>
    <n v="0"/>
  </r>
  <r>
    <s v="KENT"/>
    <x v="4"/>
    <x v="7"/>
    <n v="40729"/>
    <n v="133552"/>
    <n v="48795"/>
    <n v="84757"/>
    <n v="191367"/>
    <n v="0"/>
    <n v="659083"/>
    <n v="0"/>
    <n v="13061"/>
    <n v="0"/>
    <n v="0"/>
    <n v="0"/>
    <n v="0"/>
    <n v="6372"/>
    <n v="19887"/>
    <n v="18653"/>
    <n v="65345"/>
    <n v="0"/>
    <n v="0"/>
    <n v="10234"/>
    <n v="0"/>
    <n v="0"/>
  </r>
  <r>
    <s v="KENT"/>
    <x v="4"/>
    <x v="8"/>
    <n v="41312"/>
    <n v="135000"/>
    <n v="50170"/>
    <n v="84830"/>
    <n v="193300"/>
    <n v="0"/>
    <n v="659083"/>
    <n v="0"/>
    <n v="13427"/>
    <n v="0"/>
    <n v="0"/>
    <n v="0"/>
    <n v="0"/>
    <n v="6416"/>
    <n v="19527"/>
    <n v="18537"/>
    <n v="66669"/>
    <n v="0"/>
    <n v="0"/>
    <n v="10424"/>
    <n v="0"/>
    <n v="0"/>
  </r>
  <r>
    <s v="KENT"/>
    <x v="4"/>
    <x v="9"/>
    <n v="36026"/>
    <n v="121455"/>
    <n v="46804"/>
    <n v="74651"/>
    <n v="178859"/>
    <n v="0"/>
    <n v="659083"/>
    <n v="0"/>
    <n v="12680"/>
    <n v="0"/>
    <n v="0"/>
    <n v="0"/>
    <n v="0"/>
    <n v="6145"/>
    <n v="15917"/>
    <n v="16188"/>
    <n v="61594"/>
    <n v="0"/>
    <n v="0"/>
    <n v="8931"/>
    <n v="0"/>
    <n v="0"/>
  </r>
  <r>
    <s v="KENT"/>
    <x v="4"/>
    <x v="10"/>
    <n v="37332"/>
    <n v="124194"/>
    <n v="47663"/>
    <n v="76531"/>
    <n v="182692"/>
    <n v="0"/>
    <n v="659083"/>
    <n v="0"/>
    <n v="13008"/>
    <n v="0"/>
    <n v="0"/>
    <n v="0"/>
    <n v="0"/>
    <n v="6315"/>
    <n v="16471"/>
    <n v="16615"/>
    <n v="62672"/>
    <n v="0"/>
    <n v="0"/>
    <n v="9113"/>
    <n v="0"/>
    <n v="0"/>
  </r>
  <r>
    <s v="KENT"/>
    <x v="4"/>
    <x v="11"/>
    <n v="38434"/>
    <n v="127894"/>
    <n v="48770"/>
    <n v="79124"/>
    <n v="186359"/>
    <n v="0"/>
    <n v="659083"/>
    <n v="0"/>
    <n v="13218"/>
    <n v="0"/>
    <n v="0"/>
    <n v="0"/>
    <n v="0"/>
    <n v="6367"/>
    <n v="17306"/>
    <n v="17342"/>
    <n v="64181"/>
    <n v="0"/>
    <n v="0"/>
    <n v="9480"/>
    <n v="0"/>
    <n v="0"/>
  </r>
  <r>
    <s v="KENT"/>
    <x v="5"/>
    <x v="1"/>
    <n v="29913"/>
    <n v="108513"/>
    <n v="43178"/>
    <n v="65335"/>
    <n v="163902"/>
    <n v="0"/>
    <n v="659083"/>
    <n v="0"/>
    <n v="10790"/>
    <n v="0"/>
    <n v="0"/>
    <n v="0"/>
    <n v="0"/>
    <n v="5328"/>
    <n v="13846"/>
    <n v="14650"/>
    <n v="55968"/>
    <n v="0"/>
    <n v="0"/>
    <n v="7931"/>
    <n v="0"/>
    <n v="0"/>
  </r>
  <r>
    <s v="KENT"/>
    <x v="5"/>
    <x v="2"/>
    <n v="26895"/>
    <n v="101704"/>
    <n v="41670"/>
    <n v="60034"/>
    <n v="154293"/>
    <n v="0"/>
    <n v="659083"/>
    <n v="0"/>
    <n v="10630"/>
    <n v="0"/>
    <n v="0"/>
    <n v="0"/>
    <n v="0"/>
    <n v="4800"/>
    <n v="12597"/>
    <n v="13285"/>
    <n v="52896"/>
    <n v="0"/>
    <n v="0"/>
    <n v="7496"/>
    <n v="0"/>
    <n v="0"/>
  </r>
  <r>
    <s v="KENT"/>
    <x v="5"/>
    <x v="0"/>
    <n v="26678"/>
    <n v="101598"/>
    <n v="42084"/>
    <n v="59514"/>
    <n v="154878"/>
    <n v="38204"/>
    <n v="659083"/>
    <n v="0"/>
    <n v="11079"/>
    <n v="0"/>
    <n v="0"/>
    <n v="0"/>
    <n v="0"/>
    <n v="4748"/>
    <n v="12513"/>
    <n v="13242"/>
    <n v="52863"/>
    <n v="0"/>
    <n v="0"/>
    <n v="7153"/>
    <n v="0"/>
    <n v="0"/>
  </r>
  <r>
    <s v="KENT"/>
    <x v="5"/>
    <x v="3"/>
    <n v="32213"/>
    <n v="113118"/>
    <n v="44043"/>
    <n v="69075"/>
    <n v="170142"/>
    <n v="0"/>
    <n v="659083"/>
    <n v="0"/>
    <n v="11587"/>
    <n v="0"/>
    <n v="0"/>
    <n v="0"/>
    <n v="0"/>
    <n v="5602"/>
    <n v="14642"/>
    <n v="15114"/>
    <n v="57839"/>
    <n v="0"/>
    <n v="0"/>
    <n v="8334"/>
    <n v="0"/>
    <n v="0"/>
  </r>
  <r>
    <s v="KENT"/>
    <x v="5"/>
    <x v="4"/>
    <n v="33370"/>
    <n v="116022"/>
    <n v="44954"/>
    <n v="71068"/>
    <n v="173149"/>
    <n v="0"/>
    <n v="659083"/>
    <n v="0"/>
    <n v="11986"/>
    <n v="0"/>
    <n v="0"/>
    <n v="0"/>
    <n v="0"/>
    <n v="5742"/>
    <n v="15082"/>
    <n v="15508"/>
    <n v="59094"/>
    <n v="0"/>
    <n v="0"/>
    <n v="8610"/>
    <n v="0"/>
    <n v="0"/>
  </r>
  <r>
    <s v="KENT"/>
    <x v="5"/>
    <x v="5"/>
    <n v="26783"/>
    <n v="101061"/>
    <n v="41551"/>
    <n v="59510"/>
    <n v="152920"/>
    <n v="0"/>
    <n v="659083"/>
    <n v="0"/>
    <n v="10423"/>
    <n v="0"/>
    <n v="0"/>
    <n v="0"/>
    <n v="0"/>
    <n v="4924"/>
    <n v="12550"/>
    <n v="13161"/>
    <n v="52621"/>
    <n v="0"/>
    <n v="0"/>
    <n v="7382"/>
    <n v="0"/>
    <n v="0"/>
  </r>
  <r>
    <s v="KENT"/>
    <x v="5"/>
    <x v="6"/>
    <n v="27590"/>
    <n v="102916"/>
    <n v="42111"/>
    <n v="60805"/>
    <n v="155815"/>
    <n v="0"/>
    <n v="659083"/>
    <n v="0"/>
    <n v="10475"/>
    <n v="0"/>
    <n v="0"/>
    <n v="0"/>
    <n v="0"/>
    <n v="4988"/>
    <n v="12965"/>
    <n v="13604"/>
    <n v="53436"/>
    <n v="0"/>
    <n v="0"/>
    <n v="7448"/>
    <n v="0"/>
    <n v="0"/>
  </r>
  <r>
    <s v="KENT"/>
    <x v="5"/>
    <x v="7"/>
    <n v="31194"/>
    <n v="110706"/>
    <n v="43507"/>
    <n v="67199"/>
    <n v="167544"/>
    <n v="0"/>
    <n v="659083"/>
    <n v="0"/>
    <n v="11188"/>
    <n v="0"/>
    <n v="0"/>
    <n v="0"/>
    <n v="0"/>
    <n v="5460"/>
    <n v="14237"/>
    <n v="14881"/>
    <n v="56885"/>
    <n v="0"/>
    <n v="0"/>
    <n v="8055"/>
    <n v="0"/>
    <n v="0"/>
  </r>
  <r>
    <s v="KENT"/>
    <x v="5"/>
    <x v="8"/>
    <n v="28679"/>
    <n v="105747"/>
    <n v="42688"/>
    <n v="63059"/>
    <n v="159734"/>
    <n v="0"/>
    <n v="659083"/>
    <n v="0"/>
    <n v="10649"/>
    <n v="0"/>
    <n v="0"/>
    <n v="0"/>
    <n v="0"/>
    <n v="5173"/>
    <n v="13413"/>
    <n v="14191"/>
    <n v="54572"/>
    <n v="0"/>
    <n v="0"/>
    <n v="7749"/>
    <n v="0"/>
    <n v="0"/>
  </r>
  <r>
    <s v="KENT"/>
    <x v="5"/>
    <x v="9"/>
    <n v="26563"/>
    <n v="101539"/>
    <n v="42062"/>
    <n v="59477"/>
    <n v="154649"/>
    <n v="0"/>
    <n v="659083"/>
    <n v="0"/>
    <n v="10995"/>
    <n v="0"/>
    <n v="0"/>
    <n v="0"/>
    <n v="0"/>
    <n v="4663"/>
    <n v="12545"/>
    <n v="13276"/>
    <n v="52911"/>
    <n v="0"/>
    <n v="0"/>
    <n v="7149"/>
    <n v="0"/>
    <n v="0"/>
  </r>
  <r>
    <s v="KENT"/>
    <x v="5"/>
    <x v="10"/>
    <n v="26727"/>
    <n v="101892"/>
    <n v="42031"/>
    <n v="59861"/>
    <n v="154692"/>
    <n v="0"/>
    <n v="659083"/>
    <n v="0"/>
    <n v="10983"/>
    <n v="0"/>
    <n v="0"/>
    <n v="0"/>
    <n v="0"/>
    <n v="4595"/>
    <n v="12653"/>
    <n v="13404"/>
    <n v="53043"/>
    <n v="0"/>
    <n v="0"/>
    <n v="7214"/>
    <n v="0"/>
    <n v="0"/>
  </r>
  <r>
    <s v="KENT"/>
    <x v="5"/>
    <x v="11"/>
    <n v="27095"/>
    <n v="102265"/>
    <n v="42195"/>
    <n v="60070"/>
    <n v="155236"/>
    <n v="0"/>
    <n v="659083"/>
    <n v="0"/>
    <n v="10869"/>
    <n v="0"/>
    <n v="0"/>
    <n v="0"/>
    <n v="0"/>
    <n v="4735"/>
    <n v="12693"/>
    <n v="13397"/>
    <n v="53203"/>
    <n v="0"/>
    <n v="0"/>
    <n v="7368"/>
    <n v="0"/>
    <n v="0"/>
  </r>
  <r>
    <s v="KENT"/>
    <x v="6"/>
    <x v="1"/>
    <n v="26362"/>
    <n v="99973"/>
    <n v="41922"/>
    <n v="58051"/>
    <n v="153802"/>
    <n v="0"/>
    <n v="659083"/>
    <n v="0"/>
    <n v="10680"/>
    <n v="0"/>
    <n v="0"/>
    <n v="0"/>
    <n v="0"/>
    <n v="4393"/>
    <n v="11382"/>
    <n v="12252"/>
    <n v="54616"/>
    <n v="0"/>
    <n v="0"/>
    <n v="6650"/>
    <n v="0"/>
    <n v="0"/>
  </r>
  <r>
    <s v="KENT"/>
    <x v="6"/>
    <x v="2"/>
    <n v="26196"/>
    <n v="99486"/>
    <n v="41817"/>
    <n v="57669"/>
    <n v="151637"/>
    <n v="37412"/>
    <n v="659083"/>
    <n v="0"/>
    <n v="11079"/>
    <n v="0"/>
    <n v="0"/>
    <n v="0"/>
    <n v="0"/>
    <n v="3943"/>
    <n v="11133"/>
    <n v="11905"/>
    <n v="54331"/>
    <n v="0"/>
    <n v="0"/>
    <n v="7095"/>
    <n v="0"/>
    <n v="0"/>
  </r>
  <r>
    <s v="KENT"/>
    <x v="6"/>
    <x v="0"/>
    <n v="26051"/>
    <n v="97781"/>
    <n v="41125"/>
    <n v="56656"/>
    <n v="148255"/>
    <n v="36835"/>
    <n v="659083"/>
    <n v="0"/>
    <n v="11547"/>
    <n v="0"/>
    <n v="0"/>
    <n v="0"/>
    <n v="0"/>
    <n v="3554"/>
    <n v="10508"/>
    <n v="11350"/>
    <n v="53694"/>
    <n v="0"/>
    <n v="0"/>
    <n v="7128"/>
    <n v="0"/>
    <n v="0"/>
  </r>
  <r>
    <s v="KENT"/>
    <x v="6"/>
    <x v="3"/>
    <n v="26488"/>
    <n v="100524"/>
    <n v="42077"/>
    <n v="58447"/>
    <n v="154716"/>
    <n v="0"/>
    <n v="659083"/>
    <n v="0"/>
    <n v="10980"/>
    <n v="0"/>
    <n v="0"/>
    <n v="0"/>
    <n v="0"/>
    <n v="4700"/>
    <n v="11998"/>
    <n v="12753"/>
    <n v="53207"/>
    <n v="0"/>
    <n v="0"/>
    <n v="6886"/>
    <n v="0"/>
    <n v="0"/>
  </r>
  <r>
    <s v="KENT"/>
    <x v="6"/>
    <x v="4"/>
    <n v="26614"/>
    <n v="101230"/>
    <n v="42007"/>
    <n v="59223"/>
    <n v="155084"/>
    <n v="0"/>
    <n v="659083"/>
    <n v="0"/>
    <n v="11114"/>
    <n v="0"/>
    <n v="0"/>
    <n v="0"/>
    <n v="0"/>
    <n v="4868"/>
    <n v="12442"/>
    <n v="13117"/>
    <n v="52634"/>
    <n v="0"/>
    <n v="0"/>
    <n v="7055"/>
    <n v="0"/>
    <n v="0"/>
  </r>
  <r>
    <s v="KENT"/>
    <x v="6"/>
    <x v="5"/>
    <n v="26191"/>
    <n v="99820"/>
    <n v="41947"/>
    <n v="57873"/>
    <n v="151510"/>
    <n v="37187"/>
    <n v="659083"/>
    <n v="0"/>
    <n v="10802"/>
    <n v="0"/>
    <n v="0"/>
    <n v="0"/>
    <n v="0"/>
    <n v="4041"/>
    <n v="11347"/>
    <n v="12088"/>
    <n v="54345"/>
    <n v="0"/>
    <n v="0"/>
    <n v="7197"/>
    <n v="0"/>
    <n v="0"/>
  </r>
  <r>
    <s v="KENT"/>
    <x v="6"/>
    <x v="6"/>
    <n v="25520"/>
    <n v="98239"/>
    <n v="41372"/>
    <n v="56867"/>
    <n v="152074"/>
    <n v="0"/>
    <n v="659083"/>
    <n v="0"/>
    <n v="10532"/>
    <n v="0"/>
    <n v="0"/>
    <n v="0"/>
    <n v="0"/>
    <n v="4089"/>
    <n v="11176"/>
    <n v="11968"/>
    <n v="53623"/>
    <n v="0"/>
    <n v="0"/>
    <n v="6851"/>
    <n v="0"/>
    <n v="0"/>
  </r>
  <r>
    <s v="KENT"/>
    <x v="6"/>
    <x v="7"/>
    <n v="26691"/>
    <n v="100787"/>
    <n v="42187"/>
    <n v="58600"/>
    <n v="154888"/>
    <n v="0"/>
    <n v="659083"/>
    <n v="0"/>
    <n v="10882"/>
    <n v="0"/>
    <n v="0"/>
    <n v="0"/>
    <n v="0"/>
    <n v="4572"/>
    <n v="11736"/>
    <n v="12555"/>
    <n v="54274"/>
    <n v="0"/>
    <n v="0"/>
    <n v="6768"/>
    <n v="0"/>
    <n v="0"/>
  </r>
  <r>
    <s v="KENT"/>
    <x v="6"/>
    <x v="8"/>
    <n v="25854"/>
    <n v="99025"/>
    <n v="41703"/>
    <n v="57322"/>
    <n v="152377"/>
    <n v="0"/>
    <n v="659083"/>
    <n v="0"/>
    <n v="10599"/>
    <n v="0"/>
    <n v="0"/>
    <n v="0"/>
    <n v="0"/>
    <n v="4267"/>
    <n v="11229"/>
    <n v="12052"/>
    <n v="54223"/>
    <n v="0"/>
    <n v="0"/>
    <n v="6655"/>
    <n v="0"/>
    <n v="0"/>
  </r>
  <r>
    <s v="KENT"/>
    <x v="6"/>
    <x v="9"/>
    <n v="26134"/>
    <n v="98452"/>
    <n v="41550"/>
    <n v="56902"/>
    <n v="148784"/>
    <n v="36862"/>
    <n v="659083"/>
    <n v="0"/>
    <n v="11723"/>
    <n v="0"/>
    <n v="0"/>
    <n v="0"/>
    <n v="0"/>
    <n v="3643"/>
    <n v="10445"/>
    <n v="11394"/>
    <n v="54232"/>
    <n v="0"/>
    <n v="0"/>
    <n v="7015"/>
    <n v="0"/>
    <n v="0"/>
  </r>
  <r>
    <s v="KENT"/>
    <x v="6"/>
    <x v="10"/>
    <n v="26017"/>
    <n v="98905"/>
    <n v="41599"/>
    <n v="57306"/>
    <n v="149659"/>
    <n v="36962"/>
    <n v="659083"/>
    <n v="0"/>
    <n v="11860"/>
    <n v="0"/>
    <n v="0"/>
    <n v="0"/>
    <n v="0"/>
    <n v="3754"/>
    <n v="10483"/>
    <n v="11459"/>
    <n v="54467"/>
    <n v="0"/>
    <n v="0"/>
    <n v="6882"/>
    <n v="0"/>
    <n v="0"/>
  </r>
  <r>
    <s v="KENT"/>
    <x v="6"/>
    <x v="11"/>
    <n v="26394"/>
    <n v="99760"/>
    <n v="41986"/>
    <n v="57774"/>
    <n v="151878"/>
    <n v="37703"/>
    <n v="659083"/>
    <n v="0"/>
    <n v="11599"/>
    <n v="0"/>
    <n v="0"/>
    <n v="0"/>
    <n v="0"/>
    <n v="3884"/>
    <n v="10861"/>
    <n v="11757"/>
    <n v="54688"/>
    <n v="0"/>
    <n v="0"/>
    <n v="6971"/>
    <n v="0"/>
    <n v="0"/>
  </r>
  <r>
    <s v="KENT"/>
    <x v="7"/>
    <x v="3"/>
    <n v="25833"/>
    <n v="96784"/>
    <n v="40920"/>
    <n v="55864"/>
    <n v="147637"/>
    <n v="36804"/>
    <n v="659083"/>
    <n v="0"/>
    <n v="11297"/>
    <n v="0"/>
    <n v="0"/>
    <n v="0"/>
    <n v="0"/>
    <n v="3414"/>
    <n v="10423"/>
    <n v="11362"/>
    <n v="53101"/>
    <n v="0"/>
    <n v="0"/>
    <n v="7187"/>
    <n v="0"/>
    <n v="0"/>
  </r>
  <r>
    <s v="KENT"/>
    <x v="7"/>
    <x v="4"/>
    <n v="26240"/>
    <n v="98023"/>
    <n v="41224"/>
    <n v="56799"/>
    <n v="148335"/>
    <n v="36928"/>
    <n v="659083"/>
    <n v="0"/>
    <n v="11391"/>
    <n v="0"/>
    <n v="0"/>
    <n v="0"/>
    <n v="0"/>
    <n v="3523"/>
    <n v="10663"/>
    <n v="11412"/>
    <n v="53679"/>
    <n v="0"/>
    <n v="0"/>
    <n v="7355"/>
    <n v="0"/>
    <n v="0"/>
  </r>
  <r>
    <s v="KEWEENAW"/>
    <x v="0"/>
    <x v="0"/>
    <n v="127"/>
    <n v="311"/>
    <n v="94"/>
    <n v="217"/>
    <n v="426"/>
    <n v="144"/>
    <n v="2180"/>
    <n v="0"/>
    <n v="0"/>
    <n v="0"/>
    <n v="0"/>
    <n v="0"/>
    <n v="0"/>
    <n v="0"/>
    <n v="0"/>
    <n v="0"/>
    <n v="0"/>
    <n v="0"/>
    <n v="0"/>
    <n v="0"/>
    <n v="311"/>
    <n v="0"/>
  </r>
  <r>
    <s v="KEWEENAW"/>
    <x v="1"/>
    <x v="0"/>
    <n v="133"/>
    <n v="328"/>
    <n v="78"/>
    <n v="250"/>
    <n v="468"/>
    <n v="161"/>
    <n v="2180"/>
    <n v="0"/>
    <n v="0"/>
    <n v="0"/>
    <n v="0"/>
    <n v="0"/>
    <n v="0"/>
    <n v="0"/>
    <n v="0"/>
    <n v="0"/>
    <n v="0"/>
    <n v="0"/>
    <n v="0"/>
    <n v="0"/>
    <n v="328"/>
    <n v="0"/>
  </r>
  <r>
    <s v="KEWEENAW"/>
    <x v="2"/>
    <x v="0"/>
    <n v="167"/>
    <n v="361"/>
    <n v="77"/>
    <n v="284"/>
    <n v="497"/>
    <n v="190"/>
    <n v="2180"/>
    <n v="0"/>
    <n v="0"/>
    <n v="0"/>
    <n v="0"/>
    <n v="0"/>
    <n v="0"/>
    <n v="0"/>
    <n v="0"/>
    <n v="0"/>
    <n v="0"/>
    <n v="0"/>
    <n v="0"/>
    <n v="0"/>
    <n v="361"/>
    <n v="0"/>
  </r>
  <r>
    <s v="KEWEENAW"/>
    <x v="3"/>
    <x v="0"/>
    <n v="171"/>
    <n v="343"/>
    <n v="77"/>
    <n v="266"/>
    <n v="513"/>
    <n v="211"/>
    <n v="2180"/>
    <n v="0"/>
    <n v="0"/>
    <n v="0"/>
    <n v="0"/>
    <n v="0"/>
    <n v="0"/>
    <n v="0"/>
    <n v="0"/>
    <n v="0"/>
    <n v="0"/>
    <n v="0"/>
    <n v="0"/>
    <n v="0"/>
    <n v="343"/>
    <n v="0"/>
  </r>
  <r>
    <s v="KEWEENAW"/>
    <x v="4"/>
    <x v="1"/>
    <n v="169"/>
    <n v="348"/>
    <n v="74"/>
    <n v="274"/>
    <n v="515"/>
    <n v="0"/>
    <n v="2180"/>
    <n v="0"/>
    <n v="0"/>
    <n v="0"/>
    <n v="0"/>
    <n v="0"/>
    <n v="0"/>
    <n v="0"/>
    <n v="0"/>
    <n v="0"/>
    <n v="0"/>
    <n v="0"/>
    <n v="0"/>
    <n v="0"/>
    <n v="0"/>
    <n v="348"/>
  </r>
  <r>
    <s v="KEWEENAW"/>
    <x v="4"/>
    <x v="2"/>
    <n v="169"/>
    <n v="353"/>
    <n v="72"/>
    <n v="281"/>
    <n v="521"/>
    <n v="0"/>
    <n v="2180"/>
    <n v="0"/>
    <n v="0"/>
    <n v="0"/>
    <n v="0"/>
    <n v="0"/>
    <n v="0"/>
    <n v="0"/>
    <n v="0"/>
    <n v="0"/>
    <n v="0"/>
    <n v="0"/>
    <n v="0"/>
    <n v="0"/>
    <n v="353"/>
    <n v="0"/>
  </r>
  <r>
    <s v="KEWEENAW"/>
    <x v="4"/>
    <x v="0"/>
    <n v="140"/>
    <n v="327"/>
    <n v="64"/>
    <n v="263"/>
    <n v="493"/>
    <n v="165"/>
    <n v="2180"/>
    <n v="0"/>
    <n v="0"/>
    <n v="0"/>
    <n v="0"/>
    <n v="0"/>
    <n v="0"/>
    <n v="0"/>
    <n v="0"/>
    <n v="0"/>
    <n v="0"/>
    <n v="0"/>
    <n v="0"/>
    <n v="0"/>
    <n v="327"/>
    <n v="0"/>
  </r>
  <r>
    <s v="KEWEENAW"/>
    <x v="4"/>
    <x v="3"/>
    <n v="166"/>
    <n v="345"/>
    <n v="76"/>
    <n v="269"/>
    <n v="513"/>
    <n v="0"/>
    <n v="2180"/>
    <n v="0"/>
    <n v="0"/>
    <n v="0"/>
    <n v="0"/>
    <n v="0"/>
    <n v="0"/>
    <n v="0"/>
    <n v="0"/>
    <n v="0"/>
    <n v="0"/>
    <n v="0"/>
    <n v="0"/>
    <n v="0"/>
    <n v="0"/>
    <n v="345"/>
  </r>
  <r>
    <s v="KEWEENAW"/>
    <x v="4"/>
    <x v="4"/>
    <n v="174"/>
    <n v="347"/>
    <n v="77"/>
    <n v="270"/>
    <n v="513"/>
    <n v="0"/>
    <n v="2180"/>
    <n v="0"/>
    <n v="0"/>
    <n v="0"/>
    <n v="0"/>
    <n v="0"/>
    <n v="0"/>
    <n v="0"/>
    <n v="0"/>
    <n v="0"/>
    <n v="0"/>
    <n v="0"/>
    <n v="0"/>
    <n v="0"/>
    <n v="0"/>
    <n v="347"/>
  </r>
  <r>
    <s v="KEWEENAW"/>
    <x v="4"/>
    <x v="5"/>
    <n v="169"/>
    <n v="373"/>
    <n v="75"/>
    <n v="298"/>
    <n v="537"/>
    <n v="0"/>
    <n v="2180"/>
    <n v="0"/>
    <n v="0"/>
    <n v="0"/>
    <n v="0"/>
    <n v="0"/>
    <n v="0"/>
    <n v="0"/>
    <n v="0"/>
    <n v="0"/>
    <n v="0"/>
    <n v="0"/>
    <n v="0"/>
    <n v="0"/>
    <n v="373"/>
    <n v="0"/>
  </r>
  <r>
    <s v="KEWEENAW"/>
    <x v="4"/>
    <x v="6"/>
    <n v="166"/>
    <n v="359"/>
    <n v="74"/>
    <n v="285"/>
    <n v="532"/>
    <n v="0"/>
    <n v="2180"/>
    <n v="0"/>
    <n v="0"/>
    <n v="0"/>
    <n v="0"/>
    <n v="0"/>
    <n v="0"/>
    <n v="0"/>
    <n v="0"/>
    <n v="0"/>
    <n v="0"/>
    <n v="0"/>
    <n v="0"/>
    <n v="0"/>
    <n v="0"/>
    <n v="359"/>
  </r>
  <r>
    <s v="KEWEENAW"/>
    <x v="4"/>
    <x v="7"/>
    <n v="167"/>
    <n v="346"/>
    <n v="74"/>
    <n v="272"/>
    <n v="510"/>
    <n v="0"/>
    <n v="2180"/>
    <n v="0"/>
    <n v="0"/>
    <n v="0"/>
    <n v="0"/>
    <n v="0"/>
    <n v="0"/>
    <n v="0"/>
    <n v="0"/>
    <n v="0"/>
    <n v="0"/>
    <n v="0"/>
    <n v="0"/>
    <n v="0"/>
    <n v="0"/>
    <n v="346"/>
  </r>
  <r>
    <s v="KEWEENAW"/>
    <x v="4"/>
    <x v="8"/>
    <n v="168"/>
    <n v="359"/>
    <n v="73"/>
    <n v="286"/>
    <n v="522"/>
    <n v="0"/>
    <n v="2180"/>
    <n v="0"/>
    <n v="0"/>
    <n v="0"/>
    <n v="0"/>
    <n v="0"/>
    <n v="0"/>
    <n v="0"/>
    <n v="0"/>
    <n v="0"/>
    <n v="0"/>
    <n v="0"/>
    <n v="0"/>
    <n v="0"/>
    <n v="0"/>
    <n v="359"/>
  </r>
  <r>
    <s v="KEWEENAW"/>
    <x v="4"/>
    <x v="9"/>
    <n v="143"/>
    <n v="327"/>
    <n v="63"/>
    <n v="264"/>
    <n v="502"/>
    <n v="0"/>
    <n v="2180"/>
    <n v="0"/>
    <n v="0"/>
    <n v="0"/>
    <n v="0"/>
    <n v="0"/>
    <n v="0"/>
    <n v="0"/>
    <n v="0"/>
    <n v="0"/>
    <n v="0"/>
    <n v="0"/>
    <n v="0"/>
    <n v="0"/>
    <n v="327"/>
    <n v="0"/>
  </r>
  <r>
    <s v="KEWEENAW"/>
    <x v="4"/>
    <x v="10"/>
    <n v="147"/>
    <n v="340"/>
    <n v="65"/>
    <n v="275"/>
    <n v="502"/>
    <n v="0"/>
    <n v="2180"/>
    <n v="0"/>
    <n v="0"/>
    <n v="0"/>
    <n v="0"/>
    <n v="0"/>
    <n v="0"/>
    <n v="0"/>
    <n v="0"/>
    <n v="0"/>
    <n v="0"/>
    <n v="0"/>
    <n v="0"/>
    <n v="0"/>
    <n v="340"/>
    <n v="0"/>
  </r>
  <r>
    <s v="KEWEENAW"/>
    <x v="4"/>
    <x v="11"/>
    <n v="152"/>
    <n v="341"/>
    <n v="71"/>
    <n v="270"/>
    <n v="513"/>
    <n v="0"/>
    <n v="2180"/>
    <n v="0"/>
    <n v="0"/>
    <n v="0"/>
    <n v="0"/>
    <n v="0"/>
    <n v="0"/>
    <n v="0"/>
    <n v="0"/>
    <n v="0"/>
    <n v="0"/>
    <n v="0"/>
    <n v="0"/>
    <n v="0"/>
    <n v="341"/>
    <n v="0"/>
  </r>
  <r>
    <s v="KEWEENAW"/>
    <x v="5"/>
    <x v="1"/>
    <n v="125"/>
    <n v="301"/>
    <n v="54"/>
    <n v="247"/>
    <n v="481"/>
    <n v="0"/>
    <n v="2180"/>
    <n v="0"/>
    <n v="0"/>
    <n v="0"/>
    <n v="0"/>
    <n v="0"/>
    <n v="0"/>
    <n v="0"/>
    <n v="0"/>
    <n v="0"/>
    <n v="0"/>
    <n v="0"/>
    <n v="0"/>
    <n v="0"/>
    <n v="301"/>
    <n v="0"/>
  </r>
  <r>
    <s v="KEWEENAW"/>
    <x v="5"/>
    <x v="2"/>
    <n v="118"/>
    <n v="283"/>
    <n v="50"/>
    <n v="233"/>
    <n v="472"/>
    <n v="0"/>
    <n v="2180"/>
    <n v="0"/>
    <n v="0"/>
    <n v="0"/>
    <n v="0"/>
    <n v="0"/>
    <n v="0"/>
    <n v="0"/>
    <n v="0"/>
    <n v="0"/>
    <n v="0"/>
    <n v="0"/>
    <n v="0"/>
    <n v="0"/>
    <n v="283"/>
    <n v="0"/>
  </r>
  <r>
    <s v="KEWEENAW"/>
    <x v="5"/>
    <x v="0"/>
    <n v="132"/>
    <n v="291"/>
    <n v="48"/>
    <n v="243"/>
    <n v="478"/>
    <n v="160"/>
    <n v="2180"/>
    <n v="0"/>
    <n v="0"/>
    <n v="0"/>
    <n v="0"/>
    <n v="0"/>
    <n v="0"/>
    <n v="0"/>
    <n v="0"/>
    <n v="0"/>
    <n v="0"/>
    <n v="0"/>
    <n v="0"/>
    <n v="0"/>
    <n v="291"/>
    <n v="0"/>
  </r>
  <r>
    <s v="KEWEENAW"/>
    <x v="5"/>
    <x v="3"/>
    <n v="134"/>
    <n v="317"/>
    <n v="60"/>
    <n v="257"/>
    <n v="498"/>
    <n v="0"/>
    <n v="2180"/>
    <n v="0"/>
    <n v="0"/>
    <n v="0"/>
    <n v="0"/>
    <n v="0"/>
    <n v="0"/>
    <n v="0"/>
    <n v="0"/>
    <n v="0"/>
    <n v="0"/>
    <n v="0"/>
    <n v="0"/>
    <n v="0"/>
    <n v="317"/>
    <n v="0"/>
  </r>
  <r>
    <s v="KEWEENAW"/>
    <x v="5"/>
    <x v="4"/>
    <n v="136"/>
    <n v="317"/>
    <n v="57"/>
    <n v="260"/>
    <n v="490"/>
    <n v="0"/>
    <n v="2180"/>
    <n v="0"/>
    <n v="0"/>
    <n v="0"/>
    <n v="0"/>
    <n v="0"/>
    <n v="0"/>
    <n v="0"/>
    <n v="0"/>
    <n v="0"/>
    <n v="0"/>
    <n v="0"/>
    <n v="0"/>
    <n v="0"/>
    <n v="317"/>
    <n v="0"/>
  </r>
  <r>
    <s v="KEWEENAW"/>
    <x v="5"/>
    <x v="5"/>
    <n v="118"/>
    <n v="280"/>
    <n v="50"/>
    <n v="230"/>
    <n v="468"/>
    <n v="0"/>
    <n v="2180"/>
    <n v="0"/>
    <n v="0"/>
    <n v="0"/>
    <n v="0"/>
    <n v="0"/>
    <n v="0"/>
    <n v="0"/>
    <n v="0"/>
    <n v="0"/>
    <n v="0"/>
    <n v="0"/>
    <n v="0"/>
    <n v="0"/>
    <n v="280"/>
    <n v="0"/>
  </r>
  <r>
    <s v="KEWEENAW"/>
    <x v="5"/>
    <x v="6"/>
    <n v="124"/>
    <n v="292"/>
    <n v="54"/>
    <n v="238"/>
    <n v="474"/>
    <n v="0"/>
    <n v="2180"/>
    <n v="0"/>
    <n v="0"/>
    <n v="0"/>
    <n v="0"/>
    <n v="0"/>
    <n v="0"/>
    <n v="0"/>
    <n v="0"/>
    <n v="0"/>
    <n v="0"/>
    <n v="0"/>
    <n v="0"/>
    <n v="0"/>
    <n v="292"/>
    <n v="0"/>
  </r>
  <r>
    <s v="KEWEENAW"/>
    <x v="5"/>
    <x v="7"/>
    <n v="139"/>
    <n v="314"/>
    <n v="60"/>
    <n v="254"/>
    <n v="488"/>
    <n v="0"/>
    <n v="2180"/>
    <n v="0"/>
    <n v="0"/>
    <n v="0"/>
    <n v="0"/>
    <n v="0"/>
    <n v="0"/>
    <n v="0"/>
    <n v="0"/>
    <n v="0"/>
    <n v="0"/>
    <n v="0"/>
    <n v="0"/>
    <n v="0"/>
    <n v="314"/>
    <n v="0"/>
  </r>
  <r>
    <s v="KEWEENAW"/>
    <x v="5"/>
    <x v="8"/>
    <n v="123"/>
    <n v="294"/>
    <n v="52"/>
    <n v="242"/>
    <n v="469"/>
    <n v="0"/>
    <n v="2180"/>
    <n v="0"/>
    <n v="0"/>
    <n v="0"/>
    <n v="0"/>
    <n v="0"/>
    <n v="0"/>
    <n v="0"/>
    <n v="0"/>
    <n v="0"/>
    <n v="0"/>
    <n v="0"/>
    <n v="0"/>
    <n v="0"/>
    <n v="294"/>
    <n v="0"/>
  </r>
  <r>
    <s v="KEWEENAW"/>
    <x v="5"/>
    <x v="9"/>
    <n v="126"/>
    <n v="286"/>
    <n v="47"/>
    <n v="239"/>
    <n v="460"/>
    <n v="0"/>
    <n v="2180"/>
    <n v="0"/>
    <n v="0"/>
    <n v="0"/>
    <n v="0"/>
    <n v="0"/>
    <n v="0"/>
    <n v="0"/>
    <n v="0"/>
    <n v="0"/>
    <n v="0"/>
    <n v="0"/>
    <n v="0"/>
    <n v="0"/>
    <n v="286"/>
    <n v="0"/>
  </r>
  <r>
    <s v="KEWEENAW"/>
    <x v="5"/>
    <x v="10"/>
    <n v="128"/>
    <n v="287"/>
    <n v="49"/>
    <n v="238"/>
    <n v="458"/>
    <n v="0"/>
    <n v="2180"/>
    <n v="0"/>
    <n v="0"/>
    <n v="0"/>
    <n v="0"/>
    <n v="0"/>
    <n v="0"/>
    <n v="0"/>
    <n v="0"/>
    <n v="0"/>
    <n v="0"/>
    <n v="0"/>
    <n v="0"/>
    <n v="0"/>
    <n v="287"/>
    <n v="0"/>
  </r>
  <r>
    <s v="KEWEENAW"/>
    <x v="5"/>
    <x v="11"/>
    <n v="122"/>
    <n v="284"/>
    <n v="49"/>
    <n v="235"/>
    <n v="461"/>
    <n v="0"/>
    <n v="2180"/>
    <n v="0"/>
    <n v="0"/>
    <n v="0"/>
    <n v="0"/>
    <n v="0"/>
    <n v="0"/>
    <n v="0"/>
    <n v="0"/>
    <n v="0"/>
    <n v="0"/>
    <n v="0"/>
    <n v="0"/>
    <n v="0"/>
    <n v="284"/>
    <n v="0"/>
  </r>
  <r>
    <s v="KEWEENAW"/>
    <x v="6"/>
    <x v="1"/>
    <n v="122"/>
    <n v="280"/>
    <n v="47"/>
    <n v="233"/>
    <n v="455"/>
    <n v="0"/>
    <n v="2180"/>
    <n v="0"/>
    <n v="0"/>
    <n v="0"/>
    <n v="0"/>
    <n v="0"/>
    <n v="0"/>
    <n v="0"/>
    <n v="0"/>
    <n v="0"/>
    <n v="0"/>
    <n v="0"/>
    <n v="0"/>
    <n v="0"/>
    <n v="280"/>
    <n v="0"/>
  </r>
  <r>
    <s v="KEWEENAW"/>
    <x v="6"/>
    <x v="2"/>
    <n v="125"/>
    <n v="289"/>
    <n v="46"/>
    <n v="243"/>
    <n v="445"/>
    <n v="139"/>
    <n v="2180"/>
    <n v="0"/>
    <n v="0"/>
    <n v="0"/>
    <n v="0"/>
    <n v="0"/>
    <n v="0"/>
    <n v="0"/>
    <n v="0"/>
    <n v="0"/>
    <n v="0"/>
    <n v="0"/>
    <n v="0"/>
    <n v="0"/>
    <n v="289"/>
    <n v="0"/>
  </r>
  <r>
    <s v="KEWEENAW"/>
    <x v="6"/>
    <x v="0"/>
    <n v="108"/>
    <n v="266"/>
    <n v="37"/>
    <n v="229"/>
    <n v="427"/>
    <n v="128"/>
    <n v="2180"/>
    <n v="0"/>
    <n v="0"/>
    <n v="0"/>
    <n v="0"/>
    <n v="0"/>
    <n v="0"/>
    <n v="0"/>
    <n v="0"/>
    <n v="0"/>
    <n v="0"/>
    <n v="0"/>
    <n v="0"/>
    <n v="0"/>
    <n v="266"/>
    <n v="0"/>
  </r>
  <r>
    <s v="KEWEENAW"/>
    <x v="6"/>
    <x v="3"/>
    <n v="133"/>
    <n v="296"/>
    <n v="48"/>
    <n v="248"/>
    <n v="464"/>
    <n v="0"/>
    <n v="2180"/>
    <n v="0"/>
    <n v="0"/>
    <n v="0"/>
    <n v="0"/>
    <n v="0"/>
    <n v="0"/>
    <n v="0"/>
    <n v="0"/>
    <n v="0"/>
    <n v="0"/>
    <n v="0"/>
    <n v="0"/>
    <n v="0"/>
    <n v="296"/>
    <n v="0"/>
  </r>
  <r>
    <s v="KEWEENAW"/>
    <x v="6"/>
    <x v="4"/>
    <n v="138"/>
    <n v="298"/>
    <n v="49"/>
    <n v="249"/>
    <n v="475"/>
    <n v="0"/>
    <n v="2180"/>
    <n v="0"/>
    <n v="0"/>
    <n v="0"/>
    <n v="0"/>
    <n v="0"/>
    <n v="0"/>
    <n v="0"/>
    <n v="0"/>
    <n v="0"/>
    <n v="0"/>
    <n v="0"/>
    <n v="0"/>
    <n v="0"/>
    <n v="298"/>
    <n v="0"/>
  </r>
  <r>
    <s v="KEWEENAW"/>
    <x v="6"/>
    <x v="5"/>
    <n v="124"/>
    <n v="289"/>
    <n v="47"/>
    <n v="242"/>
    <n v="450"/>
    <n v="139"/>
    <n v="2180"/>
    <n v="0"/>
    <n v="0"/>
    <n v="0"/>
    <n v="0"/>
    <n v="0"/>
    <n v="0"/>
    <n v="0"/>
    <n v="0"/>
    <n v="0"/>
    <n v="0"/>
    <n v="0"/>
    <n v="0"/>
    <n v="0"/>
    <n v="289"/>
    <n v="0"/>
  </r>
  <r>
    <s v="KEWEENAW"/>
    <x v="6"/>
    <x v="6"/>
    <n v="123"/>
    <n v="287"/>
    <n v="46"/>
    <n v="241"/>
    <n v="450"/>
    <n v="0"/>
    <n v="2180"/>
    <n v="0"/>
    <n v="0"/>
    <n v="0"/>
    <n v="0"/>
    <n v="0"/>
    <n v="0"/>
    <n v="0"/>
    <n v="0"/>
    <n v="0"/>
    <n v="0"/>
    <n v="0"/>
    <n v="0"/>
    <n v="0"/>
    <n v="287"/>
    <n v="0"/>
  </r>
  <r>
    <s v="KEWEENAW"/>
    <x v="6"/>
    <x v="7"/>
    <n v="126"/>
    <n v="288"/>
    <n v="48"/>
    <n v="240"/>
    <n v="455"/>
    <n v="0"/>
    <n v="2180"/>
    <n v="0"/>
    <n v="0"/>
    <n v="0"/>
    <n v="0"/>
    <n v="0"/>
    <n v="0"/>
    <n v="0"/>
    <n v="0"/>
    <n v="0"/>
    <n v="0"/>
    <n v="0"/>
    <n v="0"/>
    <n v="0"/>
    <n v="288"/>
    <n v="0"/>
  </r>
  <r>
    <s v="KEWEENAW"/>
    <x v="6"/>
    <x v="8"/>
    <n v="123"/>
    <n v="282"/>
    <n v="46"/>
    <n v="236"/>
    <n v="449"/>
    <n v="0"/>
    <n v="2180"/>
    <n v="0"/>
    <n v="0"/>
    <n v="0"/>
    <n v="0"/>
    <n v="0"/>
    <n v="0"/>
    <n v="0"/>
    <n v="0"/>
    <n v="0"/>
    <n v="0"/>
    <n v="0"/>
    <n v="0"/>
    <n v="0"/>
    <n v="282"/>
    <n v="0"/>
  </r>
  <r>
    <s v="KEWEENAW"/>
    <x v="6"/>
    <x v="9"/>
    <n v="116"/>
    <n v="280"/>
    <n v="41"/>
    <n v="239"/>
    <n v="430"/>
    <n v="129"/>
    <n v="2180"/>
    <n v="0"/>
    <n v="0"/>
    <n v="0"/>
    <n v="0"/>
    <n v="0"/>
    <n v="0"/>
    <n v="0"/>
    <n v="0"/>
    <n v="0"/>
    <n v="0"/>
    <n v="0"/>
    <n v="0"/>
    <n v="0"/>
    <n v="280"/>
    <n v="0"/>
  </r>
  <r>
    <s v="KEWEENAW"/>
    <x v="6"/>
    <x v="10"/>
    <n v="115"/>
    <n v="280"/>
    <n v="42"/>
    <n v="238"/>
    <n v="445"/>
    <n v="126"/>
    <n v="2180"/>
    <n v="0"/>
    <n v="0"/>
    <n v="0"/>
    <n v="0"/>
    <n v="0"/>
    <n v="0"/>
    <n v="0"/>
    <n v="0"/>
    <n v="0"/>
    <n v="0"/>
    <n v="0"/>
    <n v="0"/>
    <n v="0"/>
    <n v="280"/>
    <n v="0"/>
  </r>
  <r>
    <s v="KEWEENAW"/>
    <x v="6"/>
    <x v="11"/>
    <n v="128"/>
    <n v="290"/>
    <n v="46"/>
    <n v="244"/>
    <n v="459"/>
    <n v="147"/>
    <n v="2180"/>
    <n v="0"/>
    <n v="0"/>
    <n v="0"/>
    <n v="0"/>
    <n v="0"/>
    <n v="0"/>
    <n v="0"/>
    <n v="0"/>
    <n v="0"/>
    <n v="0"/>
    <n v="0"/>
    <n v="0"/>
    <n v="0"/>
    <n v="290"/>
    <n v="0"/>
  </r>
  <r>
    <s v="KEWEENAW"/>
    <x v="7"/>
    <x v="3"/>
    <n v="106"/>
    <n v="263"/>
    <n v="34"/>
    <n v="229"/>
    <n v="414"/>
    <n v="123"/>
    <n v="2180"/>
    <n v="0"/>
    <n v="0"/>
    <n v="0"/>
    <n v="0"/>
    <n v="0"/>
    <n v="0"/>
    <n v="0"/>
    <n v="0"/>
    <n v="0"/>
    <n v="0"/>
    <n v="0"/>
    <n v="0"/>
    <n v="0"/>
    <n v="263"/>
    <n v="0"/>
  </r>
  <r>
    <s v="KEWEENAW"/>
    <x v="7"/>
    <x v="4"/>
    <n v="104"/>
    <n v="260"/>
    <n v="33"/>
    <n v="227"/>
    <n v="422"/>
    <n v="123"/>
    <n v="2180"/>
    <n v="0"/>
    <n v="0"/>
    <n v="0"/>
    <n v="0"/>
    <n v="0"/>
    <n v="0"/>
    <n v="0"/>
    <n v="0"/>
    <n v="0"/>
    <n v="0"/>
    <n v="0"/>
    <n v="0"/>
    <n v="0"/>
    <n v="260"/>
    <n v="0"/>
  </r>
  <r>
    <s v="LAKE"/>
    <x v="0"/>
    <x v="0"/>
    <n v="911"/>
    <n v="3040"/>
    <n v="995"/>
    <n v="2045"/>
    <n v="4157"/>
    <n v="1075"/>
    <n v="12594"/>
    <n v="0"/>
    <n v="145"/>
    <n v="0"/>
    <n v="0"/>
    <n v="0"/>
    <n v="0"/>
    <n v="126"/>
    <n v="1228"/>
    <n v="711"/>
    <n v="727"/>
    <n v="0"/>
    <n v="0"/>
    <n v="103"/>
    <n v="0"/>
    <n v="0"/>
  </r>
  <r>
    <s v="LAKE"/>
    <x v="1"/>
    <x v="0"/>
    <n v="1056"/>
    <n v="3360"/>
    <n v="1062"/>
    <n v="2298"/>
    <n v="4490"/>
    <n v="1257"/>
    <n v="12594"/>
    <n v="0"/>
    <n v="220"/>
    <n v="0"/>
    <n v="0"/>
    <n v="0"/>
    <n v="0"/>
    <n v="173"/>
    <n v="1233"/>
    <n v="699"/>
    <n v="870"/>
    <n v="0"/>
    <n v="0"/>
    <n v="165"/>
    <n v="0"/>
    <n v="0"/>
  </r>
  <r>
    <s v="LAKE"/>
    <x v="2"/>
    <x v="0"/>
    <n v="1167"/>
    <n v="3643"/>
    <n v="1184"/>
    <n v="2459"/>
    <n v="4874"/>
    <n v="1414"/>
    <n v="12594"/>
    <n v="0"/>
    <n v="254"/>
    <n v="0"/>
    <n v="0"/>
    <n v="0"/>
    <n v="0"/>
    <n v="184"/>
    <n v="1226"/>
    <n v="735"/>
    <n v="1020"/>
    <n v="0"/>
    <n v="0"/>
    <n v="224"/>
    <n v="0"/>
    <n v="0"/>
  </r>
  <r>
    <s v="LAKE"/>
    <x v="3"/>
    <x v="0"/>
    <n v="1231"/>
    <n v="3740"/>
    <n v="1281"/>
    <n v="2459"/>
    <n v="5064"/>
    <n v="1555"/>
    <n v="12594"/>
    <n v="0"/>
    <n v="250"/>
    <n v="0"/>
    <n v="0"/>
    <n v="0"/>
    <n v="0"/>
    <n v="229"/>
    <n v="1148"/>
    <n v="747"/>
    <n v="1111"/>
    <n v="0"/>
    <n v="0"/>
    <n v="255"/>
    <n v="0"/>
    <n v="0"/>
  </r>
  <r>
    <s v="LAKE"/>
    <x v="4"/>
    <x v="1"/>
    <n v="1249"/>
    <n v="3783"/>
    <n v="1330"/>
    <n v="2453"/>
    <n v="5179"/>
    <n v="0"/>
    <n v="12594"/>
    <n v="0"/>
    <n v="254"/>
    <n v="0"/>
    <n v="0"/>
    <n v="0"/>
    <n v="0"/>
    <n v="231"/>
    <n v="1148"/>
    <n v="718"/>
    <n v="1164"/>
    <n v="0"/>
    <n v="0"/>
    <n v="268"/>
    <n v="0"/>
    <n v="0"/>
  </r>
  <r>
    <s v="LAKE"/>
    <x v="4"/>
    <x v="2"/>
    <n v="1234"/>
    <n v="3735"/>
    <n v="1316"/>
    <n v="2419"/>
    <n v="5145"/>
    <n v="0"/>
    <n v="12594"/>
    <n v="0"/>
    <n v="249"/>
    <n v="0"/>
    <n v="0"/>
    <n v="0"/>
    <n v="0"/>
    <n v="232"/>
    <n v="1113"/>
    <n v="710"/>
    <n v="1160"/>
    <n v="0"/>
    <n v="0"/>
    <n v="271"/>
    <n v="0"/>
    <n v="0"/>
  </r>
  <r>
    <s v="LAKE"/>
    <x v="4"/>
    <x v="0"/>
    <n v="1060"/>
    <n v="3425"/>
    <n v="1197"/>
    <n v="2228"/>
    <n v="4796"/>
    <n v="1343"/>
    <n v="12594"/>
    <n v="0"/>
    <n v="247"/>
    <n v="0"/>
    <n v="0"/>
    <n v="0"/>
    <n v="0"/>
    <n v="207"/>
    <n v="1006"/>
    <n v="626"/>
    <n v="1073"/>
    <n v="0"/>
    <n v="0"/>
    <n v="266"/>
    <n v="0"/>
    <n v="0"/>
  </r>
  <r>
    <s v="LAKE"/>
    <x v="4"/>
    <x v="3"/>
    <n v="1242"/>
    <n v="3738"/>
    <n v="1297"/>
    <n v="2441"/>
    <n v="5110"/>
    <n v="0"/>
    <n v="12594"/>
    <n v="0"/>
    <n v="243"/>
    <n v="0"/>
    <n v="0"/>
    <n v="0"/>
    <n v="0"/>
    <n v="225"/>
    <n v="1142"/>
    <n v="729"/>
    <n v="1146"/>
    <n v="0"/>
    <n v="0"/>
    <n v="253"/>
    <n v="0"/>
    <n v="0"/>
  </r>
  <r>
    <s v="LAKE"/>
    <x v="4"/>
    <x v="4"/>
    <n v="1234"/>
    <n v="3766"/>
    <n v="1303"/>
    <n v="2463"/>
    <n v="5119"/>
    <n v="0"/>
    <n v="12594"/>
    <n v="0"/>
    <n v="252"/>
    <n v="0"/>
    <n v="0"/>
    <n v="0"/>
    <n v="0"/>
    <n v="229"/>
    <n v="1148"/>
    <n v="748"/>
    <n v="1129"/>
    <n v="0"/>
    <n v="0"/>
    <n v="260"/>
    <n v="0"/>
    <n v="0"/>
  </r>
  <r>
    <s v="LAKE"/>
    <x v="4"/>
    <x v="5"/>
    <n v="1234"/>
    <n v="3798"/>
    <n v="1325"/>
    <n v="2473"/>
    <n v="5223"/>
    <n v="0"/>
    <n v="12594"/>
    <n v="0"/>
    <n v="262"/>
    <n v="0"/>
    <n v="0"/>
    <n v="0"/>
    <n v="0"/>
    <n v="237"/>
    <n v="1124"/>
    <n v="723"/>
    <n v="1176"/>
    <n v="0"/>
    <n v="0"/>
    <n v="276"/>
    <n v="0"/>
    <n v="0"/>
  </r>
  <r>
    <s v="LAKE"/>
    <x v="4"/>
    <x v="6"/>
    <n v="1241"/>
    <n v="3795"/>
    <n v="1341"/>
    <n v="2454"/>
    <n v="5200"/>
    <n v="0"/>
    <n v="12594"/>
    <n v="0"/>
    <n v="263"/>
    <n v="0"/>
    <n v="0"/>
    <n v="0"/>
    <n v="0"/>
    <n v="233"/>
    <n v="1125"/>
    <n v="715"/>
    <n v="1180"/>
    <n v="0"/>
    <n v="0"/>
    <n v="279"/>
    <n v="0"/>
    <n v="0"/>
  </r>
  <r>
    <s v="LAKE"/>
    <x v="4"/>
    <x v="7"/>
    <n v="1237"/>
    <n v="3741"/>
    <n v="1317"/>
    <n v="2424"/>
    <n v="5147"/>
    <n v="0"/>
    <n v="12594"/>
    <n v="0"/>
    <n v="247"/>
    <n v="0"/>
    <n v="0"/>
    <n v="0"/>
    <n v="0"/>
    <n v="229"/>
    <n v="1139"/>
    <n v="718"/>
    <n v="1155"/>
    <n v="0"/>
    <n v="0"/>
    <n v="253"/>
    <n v="0"/>
    <n v="0"/>
  </r>
  <r>
    <s v="LAKE"/>
    <x v="4"/>
    <x v="8"/>
    <n v="1237"/>
    <n v="3782"/>
    <n v="1331"/>
    <n v="2451"/>
    <n v="5164"/>
    <n v="0"/>
    <n v="12594"/>
    <n v="0"/>
    <n v="259"/>
    <n v="0"/>
    <n v="0"/>
    <n v="0"/>
    <n v="0"/>
    <n v="231"/>
    <n v="1132"/>
    <n v="717"/>
    <n v="1174"/>
    <n v="0"/>
    <n v="0"/>
    <n v="269"/>
    <n v="0"/>
    <n v="0"/>
  </r>
  <r>
    <s v="LAKE"/>
    <x v="4"/>
    <x v="9"/>
    <n v="1108"/>
    <n v="3503"/>
    <n v="1243"/>
    <n v="2260"/>
    <n v="4885"/>
    <n v="0"/>
    <n v="12594"/>
    <n v="0"/>
    <n v="248"/>
    <n v="0"/>
    <n v="0"/>
    <n v="0"/>
    <n v="0"/>
    <n v="213"/>
    <n v="1030"/>
    <n v="648"/>
    <n v="1092"/>
    <n v="0"/>
    <n v="0"/>
    <n v="272"/>
    <n v="0"/>
    <n v="0"/>
  </r>
  <r>
    <s v="LAKE"/>
    <x v="4"/>
    <x v="10"/>
    <n v="1141"/>
    <n v="3554"/>
    <n v="1262"/>
    <n v="2292"/>
    <n v="4960"/>
    <n v="0"/>
    <n v="12594"/>
    <n v="0"/>
    <n v="254"/>
    <n v="0"/>
    <n v="0"/>
    <n v="0"/>
    <n v="0"/>
    <n v="220"/>
    <n v="1039"/>
    <n v="667"/>
    <n v="1105"/>
    <n v="0"/>
    <n v="0"/>
    <n v="269"/>
    <n v="0"/>
    <n v="0"/>
  </r>
  <r>
    <s v="LAKE"/>
    <x v="4"/>
    <x v="11"/>
    <n v="1161"/>
    <n v="3635"/>
    <n v="1294"/>
    <n v="2341"/>
    <n v="5075"/>
    <n v="0"/>
    <n v="12594"/>
    <n v="0"/>
    <n v="245"/>
    <n v="0"/>
    <n v="0"/>
    <n v="0"/>
    <n v="0"/>
    <n v="219"/>
    <n v="1080"/>
    <n v="682"/>
    <n v="1137"/>
    <n v="0"/>
    <n v="0"/>
    <n v="272"/>
    <n v="0"/>
    <n v="0"/>
  </r>
  <r>
    <s v="LAKE"/>
    <x v="5"/>
    <x v="1"/>
    <n v="979"/>
    <n v="3217"/>
    <n v="1198"/>
    <n v="2019"/>
    <n v="4585"/>
    <n v="0"/>
    <n v="12594"/>
    <n v="0"/>
    <n v="210"/>
    <n v="0"/>
    <n v="0"/>
    <n v="0"/>
    <n v="0"/>
    <n v="184"/>
    <n v="934"/>
    <n v="596"/>
    <n v="1031"/>
    <n v="0"/>
    <n v="0"/>
    <n v="262"/>
    <n v="0"/>
    <n v="0"/>
  </r>
  <r>
    <s v="LAKE"/>
    <x v="5"/>
    <x v="2"/>
    <n v="859"/>
    <n v="3024"/>
    <n v="1103"/>
    <n v="1921"/>
    <n v="4353"/>
    <n v="0"/>
    <n v="12594"/>
    <n v="0"/>
    <n v="197"/>
    <n v="0"/>
    <n v="0"/>
    <n v="0"/>
    <n v="0"/>
    <n v="189"/>
    <n v="880"/>
    <n v="547"/>
    <n v="942"/>
    <n v="0"/>
    <n v="0"/>
    <n v="269"/>
    <n v="0"/>
    <n v="0"/>
  </r>
  <r>
    <s v="LAKE"/>
    <x v="5"/>
    <x v="0"/>
    <n v="854"/>
    <n v="2999"/>
    <n v="1095"/>
    <n v="1904"/>
    <n v="4404"/>
    <n v="1044"/>
    <n v="12594"/>
    <n v="0"/>
    <n v="213"/>
    <n v="0"/>
    <n v="0"/>
    <n v="0"/>
    <n v="0"/>
    <n v="188"/>
    <n v="848"/>
    <n v="546"/>
    <n v="939"/>
    <n v="0"/>
    <n v="0"/>
    <n v="265"/>
    <n v="0"/>
    <n v="0"/>
  </r>
  <r>
    <s v="LAKE"/>
    <x v="5"/>
    <x v="3"/>
    <n v="1021"/>
    <n v="3313"/>
    <n v="1169"/>
    <n v="2144"/>
    <n v="4711"/>
    <n v="0"/>
    <n v="12594"/>
    <n v="0"/>
    <n v="230"/>
    <n v="0"/>
    <n v="0"/>
    <n v="0"/>
    <n v="0"/>
    <n v="199"/>
    <n v="969"/>
    <n v="613"/>
    <n v="1049"/>
    <n v="0"/>
    <n v="0"/>
    <n v="253"/>
    <n v="0"/>
    <n v="0"/>
  </r>
  <r>
    <s v="LAKE"/>
    <x v="5"/>
    <x v="4"/>
    <n v="1041"/>
    <n v="3377"/>
    <n v="1192"/>
    <n v="2185"/>
    <n v="4754"/>
    <n v="0"/>
    <n v="12594"/>
    <n v="0"/>
    <n v="237"/>
    <n v="0"/>
    <n v="0"/>
    <n v="0"/>
    <n v="0"/>
    <n v="208"/>
    <n v="981"/>
    <n v="622"/>
    <n v="1066"/>
    <n v="0"/>
    <n v="0"/>
    <n v="263"/>
    <n v="0"/>
    <n v="0"/>
  </r>
  <r>
    <s v="LAKE"/>
    <x v="5"/>
    <x v="5"/>
    <n v="866"/>
    <n v="2972"/>
    <n v="1097"/>
    <n v="1875"/>
    <n v="4328"/>
    <n v="0"/>
    <n v="12594"/>
    <n v="0"/>
    <n v="195"/>
    <n v="0"/>
    <n v="0"/>
    <n v="0"/>
    <n v="0"/>
    <n v="183"/>
    <n v="877"/>
    <n v="540"/>
    <n v="930"/>
    <n v="0"/>
    <n v="0"/>
    <n v="247"/>
    <n v="0"/>
    <n v="0"/>
  </r>
  <r>
    <s v="LAKE"/>
    <x v="5"/>
    <x v="6"/>
    <n v="877"/>
    <n v="2993"/>
    <n v="1110"/>
    <n v="1883"/>
    <n v="4390"/>
    <n v="0"/>
    <n v="12594"/>
    <n v="0"/>
    <n v="199"/>
    <n v="0"/>
    <n v="0"/>
    <n v="0"/>
    <n v="0"/>
    <n v="174"/>
    <n v="887"/>
    <n v="552"/>
    <n v="941"/>
    <n v="0"/>
    <n v="0"/>
    <n v="240"/>
    <n v="0"/>
    <n v="0"/>
  </r>
  <r>
    <s v="LAKE"/>
    <x v="5"/>
    <x v="7"/>
    <n v="1003"/>
    <n v="3255"/>
    <n v="1187"/>
    <n v="2068"/>
    <n v="4661"/>
    <n v="0"/>
    <n v="12594"/>
    <n v="0"/>
    <n v="226"/>
    <n v="0"/>
    <n v="0"/>
    <n v="0"/>
    <n v="0"/>
    <n v="186"/>
    <n v="957"/>
    <n v="605"/>
    <n v="1027"/>
    <n v="0"/>
    <n v="0"/>
    <n v="254"/>
    <n v="0"/>
    <n v="0"/>
  </r>
  <r>
    <s v="LAKE"/>
    <x v="5"/>
    <x v="8"/>
    <n v="937"/>
    <n v="3118"/>
    <n v="1178"/>
    <n v="1940"/>
    <n v="4478"/>
    <n v="0"/>
    <n v="12594"/>
    <n v="0"/>
    <n v="210"/>
    <n v="0"/>
    <n v="0"/>
    <n v="0"/>
    <n v="0"/>
    <n v="185"/>
    <n v="906"/>
    <n v="583"/>
    <n v="986"/>
    <n v="0"/>
    <n v="0"/>
    <n v="248"/>
    <n v="0"/>
    <n v="0"/>
  </r>
  <r>
    <s v="LAKE"/>
    <x v="5"/>
    <x v="9"/>
    <n v="856"/>
    <n v="3013"/>
    <n v="1102"/>
    <n v="1911"/>
    <n v="4367"/>
    <n v="0"/>
    <n v="12594"/>
    <n v="0"/>
    <n v="209"/>
    <n v="0"/>
    <n v="0"/>
    <n v="0"/>
    <n v="0"/>
    <n v="188"/>
    <n v="853"/>
    <n v="548"/>
    <n v="944"/>
    <n v="0"/>
    <n v="0"/>
    <n v="271"/>
    <n v="0"/>
    <n v="0"/>
  </r>
  <r>
    <s v="LAKE"/>
    <x v="5"/>
    <x v="10"/>
    <n v="869"/>
    <n v="3008"/>
    <n v="1099"/>
    <n v="1909"/>
    <n v="4380"/>
    <n v="0"/>
    <n v="12594"/>
    <n v="0"/>
    <n v="204"/>
    <n v="0"/>
    <n v="0"/>
    <n v="0"/>
    <n v="0"/>
    <n v="183"/>
    <n v="865"/>
    <n v="554"/>
    <n v="936"/>
    <n v="0"/>
    <n v="0"/>
    <n v="266"/>
    <n v="0"/>
    <n v="0"/>
  </r>
  <r>
    <s v="LAKE"/>
    <x v="5"/>
    <x v="11"/>
    <n v="843"/>
    <n v="3007"/>
    <n v="1086"/>
    <n v="1921"/>
    <n v="4343"/>
    <n v="0"/>
    <n v="12594"/>
    <n v="0"/>
    <n v="208"/>
    <n v="0"/>
    <n v="0"/>
    <n v="0"/>
    <n v="0"/>
    <n v="184"/>
    <n v="870"/>
    <n v="555"/>
    <n v="926"/>
    <n v="0"/>
    <n v="0"/>
    <n v="264"/>
    <n v="0"/>
    <n v="0"/>
  </r>
  <r>
    <s v="LAKE"/>
    <x v="6"/>
    <x v="1"/>
    <n v="869"/>
    <n v="2982"/>
    <n v="1099"/>
    <n v="1883"/>
    <n v="4350"/>
    <n v="0"/>
    <n v="12594"/>
    <n v="0"/>
    <n v="226"/>
    <n v="0"/>
    <n v="0"/>
    <n v="0"/>
    <n v="0"/>
    <n v="184"/>
    <n v="809"/>
    <n v="525"/>
    <n v="999"/>
    <n v="0"/>
    <n v="0"/>
    <n v="239"/>
    <n v="0"/>
    <n v="0"/>
  </r>
  <r>
    <s v="LAKE"/>
    <x v="6"/>
    <x v="2"/>
    <n v="819"/>
    <n v="2916"/>
    <n v="1050"/>
    <n v="1866"/>
    <n v="4221"/>
    <n v="979"/>
    <n v="12594"/>
    <n v="0"/>
    <n v="244"/>
    <n v="0"/>
    <n v="0"/>
    <n v="0"/>
    <n v="0"/>
    <n v="164"/>
    <n v="786"/>
    <n v="474"/>
    <n v="987"/>
    <n v="0"/>
    <n v="0"/>
    <n v="261"/>
    <n v="0"/>
    <n v="0"/>
  </r>
  <r>
    <s v="LAKE"/>
    <x v="6"/>
    <x v="0"/>
    <n v="770"/>
    <n v="2834"/>
    <n v="1018"/>
    <n v="1816"/>
    <n v="4127"/>
    <n v="939"/>
    <n v="12594"/>
    <n v="0"/>
    <n v="241"/>
    <n v="0"/>
    <n v="0"/>
    <n v="0"/>
    <n v="0"/>
    <n v="146"/>
    <n v="737"/>
    <n v="460"/>
    <n v="978"/>
    <n v="0"/>
    <n v="0"/>
    <n v="272"/>
    <n v="0"/>
    <n v="0"/>
  </r>
  <r>
    <s v="LAKE"/>
    <x v="6"/>
    <x v="3"/>
    <n v="865"/>
    <n v="2998"/>
    <n v="1091"/>
    <n v="1907"/>
    <n v="4388"/>
    <n v="0"/>
    <n v="12594"/>
    <n v="0"/>
    <n v="234"/>
    <n v="0"/>
    <n v="0"/>
    <n v="0"/>
    <n v="0"/>
    <n v="184"/>
    <n v="837"/>
    <n v="543"/>
    <n v="956"/>
    <n v="0"/>
    <n v="0"/>
    <n v="244"/>
    <n v="0"/>
    <n v="0"/>
  </r>
  <r>
    <s v="LAKE"/>
    <x v="6"/>
    <x v="4"/>
    <n v="847"/>
    <n v="3012"/>
    <n v="1086"/>
    <n v="1926"/>
    <n v="4427"/>
    <n v="0"/>
    <n v="12594"/>
    <n v="0"/>
    <n v="223"/>
    <n v="0"/>
    <n v="0"/>
    <n v="0"/>
    <n v="0"/>
    <n v="196"/>
    <n v="854"/>
    <n v="543"/>
    <n v="942"/>
    <n v="0"/>
    <n v="0"/>
    <n v="254"/>
    <n v="0"/>
    <n v="0"/>
  </r>
  <r>
    <s v="LAKE"/>
    <x v="6"/>
    <x v="5"/>
    <n v="829"/>
    <n v="2958"/>
    <n v="1084"/>
    <n v="1874"/>
    <n v="4223"/>
    <n v="971"/>
    <n v="12594"/>
    <n v="0"/>
    <n v="242"/>
    <n v="0"/>
    <n v="0"/>
    <n v="0"/>
    <n v="0"/>
    <n v="166"/>
    <n v="798"/>
    <n v="485"/>
    <n v="1002"/>
    <n v="0"/>
    <n v="0"/>
    <n v="265"/>
    <n v="0"/>
    <n v="0"/>
  </r>
  <r>
    <s v="LAKE"/>
    <x v="6"/>
    <x v="6"/>
    <n v="833"/>
    <n v="2911"/>
    <n v="1078"/>
    <n v="1833"/>
    <n v="4284"/>
    <n v="0"/>
    <n v="12594"/>
    <n v="0"/>
    <n v="230"/>
    <n v="0"/>
    <n v="0"/>
    <n v="0"/>
    <n v="0"/>
    <n v="179"/>
    <n v="797"/>
    <n v="497"/>
    <n v="965"/>
    <n v="0"/>
    <n v="0"/>
    <n v="243"/>
    <n v="0"/>
    <n v="0"/>
  </r>
  <r>
    <s v="LAKE"/>
    <x v="6"/>
    <x v="7"/>
    <n v="877"/>
    <n v="3006"/>
    <n v="1103"/>
    <n v="1903"/>
    <n v="4380"/>
    <n v="0"/>
    <n v="12594"/>
    <n v="0"/>
    <n v="229"/>
    <n v="0"/>
    <n v="0"/>
    <n v="0"/>
    <n v="0"/>
    <n v="183"/>
    <n v="827"/>
    <n v="533"/>
    <n v="988"/>
    <n v="0"/>
    <n v="0"/>
    <n v="246"/>
    <n v="0"/>
    <n v="0"/>
  </r>
  <r>
    <s v="LAKE"/>
    <x v="6"/>
    <x v="8"/>
    <n v="859"/>
    <n v="2955"/>
    <n v="1102"/>
    <n v="1853"/>
    <n v="4339"/>
    <n v="0"/>
    <n v="12594"/>
    <n v="0"/>
    <n v="229"/>
    <n v="0"/>
    <n v="0"/>
    <n v="0"/>
    <n v="0"/>
    <n v="183"/>
    <n v="800"/>
    <n v="516"/>
    <n v="992"/>
    <n v="0"/>
    <n v="0"/>
    <n v="235"/>
    <n v="0"/>
    <n v="0"/>
  </r>
  <r>
    <s v="LAKE"/>
    <x v="6"/>
    <x v="9"/>
    <n v="783"/>
    <n v="2882"/>
    <n v="1026"/>
    <n v="1856"/>
    <n v="4156"/>
    <n v="938"/>
    <n v="12594"/>
    <n v="0"/>
    <n v="251"/>
    <n v="0"/>
    <n v="0"/>
    <n v="0"/>
    <n v="0"/>
    <n v="153"/>
    <n v="740"/>
    <n v="466"/>
    <n v="1001"/>
    <n v="0"/>
    <n v="0"/>
    <n v="271"/>
    <n v="0"/>
    <n v="0"/>
  </r>
  <r>
    <s v="LAKE"/>
    <x v="6"/>
    <x v="10"/>
    <n v="774"/>
    <n v="2879"/>
    <n v="1035"/>
    <n v="1844"/>
    <n v="4165"/>
    <n v="943"/>
    <n v="12594"/>
    <n v="0"/>
    <n v="244"/>
    <n v="0"/>
    <n v="0"/>
    <n v="0"/>
    <n v="0"/>
    <n v="163"/>
    <n v="741"/>
    <n v="469"/>
    <n v="993"/>
    <n v="0"/>
    <n v="0"/>
    <n v="269"/>
    <n v="0"/>
    <n v="0"/>
  </r>
  <r>
    <s v="LAKE"/>
    <x v="6"/>
    <x v="11"/>
    <n v="802"/>
    <n v="2896"/>
    <n v="1050"/>
    <n v="1846"/>
    <n v="4220"/>
    <n v="962"/>
    <n v="12594"/>
    <n v="0"/>
    <n v="248"/>
    <n v="0"/>
    <n v="0"/>
    <n v="0"/>
    <n v="0"/>
    <n v="166"/>
    <n v="751"/>
    <n v="472"/>
    <n v="1001"/>
    <n v="0"/>
    <n v="0"/>
    <n v="258"/>
    <n v="0"/>
    <n v="0"/>
  </r>
  <r>
    <s v="LAKE"/>
    <x v="7"/>
    <x v="3"/>
    <n v="769"/>
    <n v="2825"/>
    <n v="997"/>
    <n v="1828"/>
    <n v="4146"/>
    <n v="959"/>
    <n v="12594"/>
    <n v="0"/>
    <n v="249"/>
    <n v="0"/>
    <n v="0"/>
    <n v="0"/>
    <n v="0"/>
    <n v="138"/>
    <n v="752"/>
    <n v="450"/>
    <n v="963"/>
    <n v="0"/>
    <n v="0"/>
    <n v="273"/>
    <n v="0"/>
    <n v="0"/>
  </r>
  <r>
    <s v="LAKE"/>
    <x v="7"/>
    <x v="4"/>
    <n v="773"/>
    <n v="2836"/>
    <n v="1015"/>
    <n v="1821"/>
    <n v="4117"/>
    <n v="945"/>
    <n v="12594"/>
    <n v="0"/>
    <n v="242"/>
    <n v="0"/>
    <n v="0"/>
    <n v="0"/>
    <n v="0"/>
    <n v="145"/>
    <n v="753"/>
    <n v="441"/>
    <n v="977"/>
    <n v="0"/>
    <n v="0"/>
    <n v="278"/>
    <n v="0"/>
    <n v="0"/>
  </r>
  <r>
    <s v="LAPEER"/>
    <x v="0"/>
    <x v="0"/>
    <n v="3618"/>
    <n v="12207"/>
    <n v="4472"/>
    <n v="7735"/>
    <n v="16932"/>
    <n v="4510"/>
    <n v="88780"/>
    <n v="0"/>
    <n v="1164"/>
    <n v="0"/>
    <n v="0"/>
    <n v="0"/>
    <n v="205"/>
    <n v="5841"/>
    <n v="2890"/>
    <n v="1305"/>
    <n v="0"/>
    <n v="0"/>
    <n v="0"/>
    <n v="802"/>
    <n v="0"/>
    <n v="0"/>
  </r>
  <r>
    <s v="LAPEER"/>
    <x v="1"/>
    <x v="0"/>
    <n v="4641"/>
    <n v="14244"/>
    <n v="5265"/>
    <n v="8979"/>
    <n v="19376"/>
    <n v="5790"/>
    <n v="88780"/>
    <n v="0"/>
    <n v="1807"/>
    <n v="0"/>
    <n v="0"/>
    <n v="324"/>
    <n v="0"/>
    <n v="6373"/>
    <n v="3229"/>
    <n v="1474"/>
    <n v="0"/>
    <n v="0"/>
    <n v="0"/>
    <n v="1037"/>
    <n v="0"/>
    <n v="0"/>
  </r>
  <r>
    <s v="LAPEER"/>
    <x v="2"/>
    <x v="0"/>
    <n v="5176"/>
    <n v="15176"/>
    <n v="6153"/>
    <n v="9023"/>
    <n v="21077"/>
    <n v="6659"/>
    <n v="88780"/>
    <n v="0"/>
    <n v="2146"/>
    <n v="0"/>
    <n v="0"/>
    <n v="407"/>
    <n v="0"/>
    <n v="6634"/>
    <n v="3312"/>
    <n v="1573"/>
    <n v="0"/>
    <n v="0"/>
    <n v="0"/>
    <n v="1104"/>
    <n v="0"/>
    <n v="0"/>
  </r>
  <r>
    <s v="LAPEER"/>
    <x v="3"/>
    <x v="0"/>
    <n v="5517"/>
    <n v="15853"/>
    <n v="6804"/>
    <n v="9049"/>
    <n v="22424"/>
    <n v="7301"/>
    <n v="88780"/>
    <n v="0"/>
    <n v="2432"/>
    <n v="0"/>
    <n v="0"/>
    <n v="466"/>
    <n v="0"/>
    <n v="6805"/>
    <n v="3328"/>
    <n v="1607"/>
    <n v="0"/>
    <n v="0"/>
    <n v="0"/>
    <n v="1215"/>
    <n v="0"/>
    <n v="0"/>
  </r>
  <r>
    <s v="LAPEER"/>
    <x v="4"/>
    <x v="1"/>
    <n v="5631"/>
    <n v="16097"/>
    <n v="6999"/>
    <n v="9098"/>
    <n v="22880"/>
    <n v="0"/>
    <n v="88780"/>
    <n v="0"/>
    <n v="2472"/>
    <n v="0"/>
    <n v="0"/>
    <n v="501"/>
    <n v="0"/>
    <n v="6851"/>
    <n v="3381"/>
    <n v="1617"/>
    <n v="0"/>
    <n v="0"/>
    <n v="0"/>
    <n v="1275"/>
    <n v="0"/>
    <n v="0"/>
  </r>
  <r>
    <s v="LAPEER"/>
    <x v="4"/>
    <x v="2"/>
    <n v="5677"/>
    <n v="15897"/>
    <n v="7043"/>
    <n v="8854"/>
    <n v="22770"/>
    <n v="0"/>
    <n v="88780"/>
    <n v="0"/>
    <n v="2473"/>
    <n v="0"/>
    <n v="0"/>
    <n v="481"/>
    <n v="0"/>
    <n v="6769"/>
    <n v="3295"/>
    <n v="1628"/>
    <n v="0"/>
    <n v="0"/>
    <n v="0"/>
    <n v="1251"/>
    <n v="0"/>
    <n v="0"/>
  </r>
  <r>
    <s v="LAPEER"/>
    <x v="4"/>
    <x v="0"/>
    <n v="4793"/>
    <n v="14320"/>
    <n v="6456"/>
    <n v="7864"/>
    <n v="20879"/>
    <n v="6399"/>
    <n v="88780"/>
    <n v="0"/>
    <n v="2239"/>
    <n v="426"/>
    <n v="0"/>
    <n v="0"/>
    <n v="0"/>
    <n v="6127"/>
    <n v="2931"/>
    <n v="1500"/>
    <n v="0"/>
    <n v="0"/>
    <n v="0"/>
    <n v="1097"/>
    <n v="0"/>
    <n v="0"/>
  </r>
  <r>
    <s v="LAPEER"/>
    <x v="4"/>
    <x v="3"/>
    <n v="5520"/>
    <n v="15858"/>
    <n v="6819"/>
    <n v="9039"/>
    <n v="22692"/>
    <n v="0"/>
    <n v="88780"/>
    <n v="0"/>
    <n v="2413"/>
    <n v="0"/>
    <n v="0"/>
    <n v="481"/>
    <n v="0"/>
    <n v="6781"/>
    <n v="3317"/>
    <n v="1632"/>
    <n v="0"/>
    <n v="0"/>
    <n v="0"/>
    <n v="1234"/>
    <n v="0"/>
    <n v="0"/>
  </r>
  <r>
    <s v="LAPEER"/>
    <x v="4"/>
    <x v="4"/>
    <n v="5543"/>
    <n v="15847"/>
    <n v="6790"/>
    <n v="9057"/>
    <n v="22573"/>
    <n v="0"/>
    <n v="88780"/>
    <n v="0"/>
    <n v="2416"/>
    <n v="0"/>
    <n v="0"/>
    <n v="480"/>
    <n v="0"/>
    <n v="6777"/>
    <n v="3334"/>
    <n v="1614"/>
    <n v="0"/>
    <n v="0"/>
    <n v="0"/>
    <n v="1226"/>
    <n v="0"/>
    <n v="0"/>
  </r>
  <r>
    <s v="LAPEER"/>
    <x v="4"/>
    <x v="5"/>
    <n v="5677"/>
    <n v="16179"/>
    <n v="7113"/>
    <n v="9066"/>
    <n v="23177"/>
    <n v="0"/>
    <n v="88780"/>
    <n v="0"/>
    <n v="2510"/>
    <n v="0"/>
    <n v="0"/>
    <n v="504"/>
    <n v="0"/>
    <n v="6902"/>
    <n v="3355"/>
    <n v="1634"/>
    <n v="0"/>
    <n v="0"/>
    <n v="0"/>
    <n v="1274"/>
    <n v="0"/>
    <n v="0"/>
  </r>
  <r>
    <s v="LAPEER"/>
    <x v="4"/>
    <x v="6"/>
    <n v="5661"/>
    <n v="16200"/>
    <n v="7098"/>
    <n v="9102"/>
    <n v="23085"/>
    <n v="0"/>
    <n v="88780"/>
    <n v="0"/>
    <n v="2494"/>
    <n v="0"/>
    <n v="0"/>
    <n v="498"/>
    <n v="0"/>
    <n v="6924"/>
    <n v="3352"/>
    <n v="1647"/>
    <n v="0"/>
    <n v="0"/>
    <n v="0"/>
    <n v="1285"/>
    <n v="0"/>
    <n v="0"/>
  </r>
  <r>
    <s v="LAPEER"/>
    <x v="4"/>
    <x v="7"/>
    <n v="5586"/>
    <n v="15982"/>
    <n v="6914"/>
    <n v="9068"/>
    <n v="22824"/>
    <n v="0"/>
    <n v="88780"/>
    <n v="0"/>
    <n v="2445"/>
    <n v="0"/>
    <n v="0"/>
    <n v="491"/>
    <n v="0"/>
    <n v="6802"/>
    <n v="3365"/>
    <n v="1619"/>
    <n v="0"/>
    <n v="0"/>
    <n v="0"/>
    <n v="1260"/>
    <n v="0"/>
    <n v="0"/>
  </r>
  <r>
    <s v="LAPEER"/>
    <x v="4"/>
    <x v="8"/>
    <n v="5643"/>
    <n v="16132"/>
    <n v="7046"/>
    <n v="9086"/>
    <n v="22980"/>
    <n v="0"/>
    <n v="88780"/>
    <n v="0"/>
    <n v="2482"/>
    <n v="0"/>
    <n v="0"/>
    <n v="504"/>
    <n v="0"/>
    <n v="6888"/>
    <n v="3360"/>
    <n v="1627"/>
    <n v="0"/>
    <n v="0"/>
    <n v="0"/>
    <n v="1271"/>
    <n v="0"/>
    <n v="0"/>
  </r>
  <r>
    <s v="LAPEER"/>
    <x v="4"/>
    <x v="9"/>
    <n v="4935"/>
    <n v="14569"/>
    <n v="6586"/>
    <n v="7983"/>
    <n v="21269"/>
    <n v="0"/>
    <n v="88780"/>
    <n v="0"/>
    <n v="2326"/>
    <n v="427"/>
    <n v="0"/>
    <n v="0"/>
    <n v="0"/>
    <n v="6216"/>
    <n v="2967"/>
    <n v="1518"/>
    <n v="0"/>
    <n v="0"/>
    <n v="0"/>
    <n v="1115"/>
    <n v="0"/>
    <n v="0"/>
  </r>
  <r>
    <s v="LAPEER"/>
    <x v="4"/>
    <x v="10"/>
    <n v="5098"/>
    <n v="14911"/>
    <n v="6716"/>
    <n v="8195"/>
    <n v="21759"/>
    <n v="0"/>
    <n v="88780"/>
    <n v="0"/>
    <n v="2345"/>
    <n v="441"/>
    <n v="0"/>
    <n v="0"/>
    <n v="0"/>
    <n v="6376"/>
    <n v="3046"/>
    <n v="1553"/>
    <n v="0"/>
    <n v="0"/>
    <n v="0"/>
    <n v="1150"/>
    <n v="0"/>
    <n v="0"/>
  </r>
  <r>
    <s v="LAPEER"/>
    <x v="4"/>
    <x v="11"/>
    <n v="5275"/>
    <n v="15275"/>
    <n v="6806"/>
    <n v="8469"/>
    <n v="22274"/>
    <n v="0"/>
    <n v="88780"/>
    <n v="0"/>
    <n v="2392"/>
    <n v="0"/>
    <n v="0"/>
    <n v="457"/>
    <n v="0"/>
    <n v="6504"/>
    <n v="3138"/>
    <n v="1582"/>
    <n v="0"/>
    <n v="0"/>
    <n v="0"/>
    <n v="1202"/>
    <n v="0"/>
    <n v="0"/>
  </r>
  <r>
    <s v="LAPEER"/>
    <x v="5"/>
    <x v="1"/>
    <n v="4254"/>
    <n v="13112"/>
    <n v="6049"/>
    <n v="7063"/>
    <n v="19539"/>
    <n v="0"/>
    <n v="88780"/>
    <n v="0"/>
    <n v="2056"/>
    <n v="396"/>
    <n v="0"/>
    <n v="0"/>
    <n v="0"/>
    <n v="5549"/>
    <n v="2610"/>
    <n v="1377"/>
    <n v="0"/>
    <n v="0"/>
    <n v="0"/>
    <n v="1124"/>
    <n v="0"/>
    <n v="0"/>
  </r>
  <r>
    <s v="LAPEER"/>
    <x v="5"/>
    <x v="2"/>
    <n v="3671"/>
    <n v="11975"/>
    <n v="5738"/>
    <n v="6237"/>
    <n v="17753"/>
    <n v="0"/>
    <n v="88780"/>
    <n v="0"/>
    <n v="1978"/>
    <n v="414"/>
    <n v="0"/>
    <n v="0"/>
    <n v="0"/>
    <n v="5005"/>
    <n v="2357"/>
    <n v="1241"/>
    <n v="0"/>
    <n v="0"/>
    <n v="0"/>
    <n v="980"/>
    <n v="0"/>
    <n v="0"/>
  </r>
  <r>
    <s v="LAPEER"/>
    <x v="5"/>
    <x v="0"/>
    <n v="3562"/>
    <n v="11695"/>
    <n v="5692"/>
    <n v="6003"/>
    <n v="17562"/>
    <n v="4586"/>
    <n v="88780"/>
    <n v="0"/>
    <n v="1992"/>
    <n v="0"/>
    <n v="426"/>
    <n v="0"/>
    <n v="0"/>
    <n v="4864"/>
    <n v="2242"/>
    <n v="1216"/>
    <n v="0"/>
    <n v="0"/>
    <n v="0"/>
    <n v="955"/>
    <n v="0"/>
    <n v="0"/>
  </r>
  <r>
    <s v="LAPEER"/>
    <x v="5"/>
    <x v="3"/>
    <n v="4519"/>
    <n v="13756"/>
    <n v="6240"/>
    <n v="7516"/>
    <n v="20406"/>
    <n v="0"/>
    <n v="88780"/>
    <n v="0"/>
    <n v="2145"/>
    <n v="425"/>
    <n v="0"/>
    <n v="0"/>
    <n v="0"/>
    <n v="5834"/>
    <n v="2774"/>
    <n v="1455"/>
    <n v="0"/>
    <n v="0"/>
    <n v="0"/>
    <n v="1123"/>
    <n v="0"/>
    <n v="0"/>
  </r>
  <r>
    <s v="LAPEER"/>
    <x v="5"/>
    <x v="4"/>
    <n v="4652"/>
    <n v="13999"/>
    <n v="6300"/>
    <n v="7699"/>
    <n v="20690"/>
    <n v="0"/>
    <n v="88780"/>
    <n v="0"/>
    <n v="2181"/>
    <n v="413"/>
    <n v="0"/>
    <n v="0"/>
    <n v="0"/>
    <n v="5976"/>
    <n v="2865"/>
    <n v="1467"/>
    <n v="0"/>
    <n v="0"/>
    <n v="0"/>
    <n v="1097"/>
    <n v="0"/>
    <n v="0"/>
  </r>
  <r>
    <s v="LAPEER"/>
    <x v="5"/>
    <x v="5"/>
    <n v="3710"/>
    <n v="12064"/>
    <n v="5732"/>
    <n v="6332"/>
    <n v="17776"/>
    <n v="0"/>
    <n v="88780"/>
    <n v="0"/>
    <n v="1947"/>
    <n v="426"/>
    <n v="0"/>
    <n v="0"/>
    <n v="0"/>
    <n v="5045"/>
    <n v="2400"/>
    <n v="1244"/>
    <n v="0"/>
    <n v="0"/>
    <n v="0"/>
    <n v="1002"/>
    <n v="0"/>
    <n v="0"/>
  </r>
  <r>
    <s v="LAPEER"/>
    <x v="5"/>
    <x v="6"/>
    <n v="3851"/>
    <n v="12343"/>
    <n v="5824"/>
    <n v="6519"/>
    <n v="18330"/>
    <n v="0"/>
    <n v="88780"/>
    <n v="0"/>
    <n v="2004"/>
    <n v="404"/>
    <n v="0"/>
    <n v="0"/>
    <n v="0"/>
    <n v="5163"/>
    <n v="2479"/>
    <n v="1270"/>
    <n v="0"/>
    <n v="0"/>
    <n v="0"/>
    <n v="1023"/>
    <n v="0"/>
    <n v="0"/>
  </r>
  <r>
    <s v="LAPEER"/>
    <x v="5"/>
    <x v="7"/>
    <n v="4374"/>
    <n v="13471"/>
    <n v="6133"/>
    <n v="7338"/>
    <n v="20033"/>
    <n v="0"/>
    <n v="88780"/>
    <n v="0"/>
    <n v="2117"/>
    <n v="406"/>
    <n v="0"/>
    <n v="0"/>
    <n v="0"/>
    <n v="5703"/>
    <n v="2682"/>
    <n v="1432"/>
    <n v="0"/>
    <n v="0"/>
    <n v="0"/>
    <n v="1131"/>
    <n v="0"/>
    <n v="0"/>
  </r>
  <r>
    <s v="LAPEER"/>
    <x v="5"/>
    <x v="8"/>
    <n v="4007"/>
    <n v="12681"/>
    <n v="5903"/>
    <n v="6778"/>
    <n v="18901"/>
    <n v="0"/>
    <n v="88780"/>
    <n v="0"/>
    <n v="2010"/>
    <n v="410"/>
    <n v="0"/>
    <n v="0"/>
    <n v="0"/>
    <n v="5293"/>
    <n v="2554"/>
    <n v="1314"/>
    <n v="0"/>
    <n v="0"/>
    <n v="0"/>
    <n v="1100"/>
    <n v="0"/>
    <n v="0"/>
  </r>
  <r>
    <s v="LAPEER"/>
    <x v="5"/>
    <x v="9"/>
    <n v="3560"/>
    <n v="11767"/>
    <n v="5711"/>
    <n v="6056"/>
    <n v="17564"/>
    <n v="0"/>
    <n v="88780"/>
    <n v="0"/>
    <n v="1993"/>
    <n v="0"/>
    <n v="421"/>
    <n v="0"/>
    <n v="0"/>
    <n v="4891"/>
    <n v="2269"/>
    <n v="1217"/>
    <n v="0"/>
    <n v="0"/>
    <n v="0"/>
    <n v="976"/>
    <n v="0"/>
    <n v="0"/>
  </r>
  <r>
    <s v="LAPEER"/>
    <x v="5"/>
    <x v="10"/>
    <n v="3632"/>
    <n v="11902"/>
    <n v="5734"/>
    <n v="6168"/>
    <n v="17557"/>
    <n v="0"/>
    <n v="88780"/>
    <n v="0"/>
    <n v="2014"/>
    <n v="0"/>
    <n v="406"/>
    <n v="0"/>
    <n v="0"/>
    <n v="4958"/>
    <n v="2319"/>
    <n v="1231"/>
    <n v="0"/>
    <n v="0"/>
    <n v="0"/>
    <n v="974"/>
    <n v="0"/>
    <n v="0"/>
  </r>
  <r>
    <s v="LAPEER"/>
    <x v="5"/>
    <x v="11"/>
    <n v="3650"/>
    <n v="11941"/>
    <n v="5741"/>
    <n v="6200"/>
    <n v="17686"/>
    <n v="0"/>
    <n v="88780"/>
    <n v="0"/>
    <n v="1999"/>
    <n v="0"/>
    <n v="409"/>
    <n v="0"/>
    <n v="0"/>
    <n v="4973"/>
    <n v="2337"/>
    <n v="1243"/>
    <n v="0"/>
    <n v="0"/>
    <n v="0"/>
    <n v="980"/>
    <n v="0"/>
    <n v="0"/>
  </r>
  <r>
    <s v="LAPEER"/>
    <x v="6"/>
    <x v="1"/>
    <n v="3699"/>
    <n v="11785"/>
    <n v="5764"/>
    <n v="6021"/>
    <n v="17514"/>
    <n v="0"/>
    <n v="88780"/>
    <n v="0"/>
    <n v="2032"/>
    <n v="0"/>
    <n v="401"/>
    <n v="0"/>
    <n v="0"/>
    <n v="4840"/>
    <n v="2275"/>
    <n v="1205"/>
    <n v="0"/>
    <n v="0"/>
    <n v="0"/>
    <n v="1032"/>
    <n v="0"/>
    <n v="0"/>
  </r>
  <r>
    <s v="LAPEER"/>
    <x v="6"/>
    <x v="2"/>
    <n v="3525"/>
    <n v="11598"/>
    <n v="5663"/>
    <n v="5935"/>
    <n v="17082"/>
    <n v="4364"/>
    <n v="88780"/>
    <n v="0"/>
    <n v="2001"/>
    <n v="0"/>
    <n v="435"/>
    <n v="0"/>
    <n v="0"/>
    <n v="4719"/>
    <n v="2207"/>
    <n v="1202"/>
    <n v="0"/>
    <n v="0"/>
    <n v="0"/>
    <n v="1034"/>
    <n v="0"/>
    <n v="0"/>
  </r>
  <r>
    <s v="LAPEER"/>
    <x v="6"/>
    <x v="0"/>
    <n v="3384"/>
    <n v="11245"/>
    <n v="5614"/>
    <n v="5631"/>
    <n v="16662"/>
    <n v="4236"/>
    <n v="88780"/>
    <n v="0"/>
    <n v="1967"/>
    <n v="0"/>
    <n v="379"/>
    <n v="0"/>
    <n v="0"/>
    <n v="4575"/>
    <n v="2132"/>
    <n v="1185"/>
    <n v="0"/>
    <n v="0"/>
    <n v="0"/>
    <n v="1007"/>
    <n v="0"/>
    <n v="0"/>
  </r>
  <r>
    <s v="LAPEER"/>
    <x v="6"/>
    <x v="3"/>
    <n v="3663"/>
    <n v="11796"/>
    <n v="5738"/>
    <n v="6058"/>
    <n v="17639"/>
    <n v="0"/>
    <n v="88780"/>
    <n v="0"/>
    <n v="2047"/>
    <n v="0"/>
    <n v="424"/>
    <n v="0"/>
    <n v="0"/>
    <n v="4874"/>
    <n v="2252"/>
    <n v="1218"/>
    <n v="0"/>
    <n v="0"/>
    <n v="0"/>
    <n v="981"/>
    <n v="0"/>
    <n v="0"/>
  </r>
  <r>
    <s v="LAPEER"/>
    <x v="6"/>
    <x v="4"/>
    <n v="3566"/>
    <n v="11668"/>
    <n v="5674"/>
    <n v="5994"/>
    <n v="17636"/>
    <n v="0"/>
    <n v="88780"/>
    <n v="0"/>
    <n v="2006"/>
    <n v="0"/>
    <n v="427"/>
    <n v="0"/>
    <n v="0"/>
    <n v="4835"/>
    <n v="2239"/>
    <n v="1216"/>
    <n v="0"/>
    <n v="0"/>
    <n v="0"/>
    <n v="945"/>
    <n v="0"/>
    <n v="0"/>
  </r>
  <r>
    <s v="LAPEER"/>
    <x v="6"/>
    <x v="5"/>
    <n v="3595"/>
    <n v="11725"/>
    <n v="5732"/>
    <n v="5993"/>
    <n v="17119"/>
    <n v="4414"/>
    <n v="88780"/>
    <n v="0"/>
    <n v="2034"/>
    <n v="0"/>
    <n v="445"/>
    <n v="0"/>
    <n v="0"/>
    <n v="4760"/>
    <n v="2237"/>
    <n v="1208"/>
    <n v="0"/>
    <n v="0"/>
    <n v="0"/>
    <n v="1041"/>
    <n v="0"/>
    <n v="0"/>
  </r>
  <r>
    <s v="LAPEER"/>
    <x v="6"/>
    <x v="6"/>
    <n v="3565"/>
    <n v="11572"/>
    <n v="5666"/>
    <n v="5906"/>
    <n v="17278"/>
    <n v="0"/>
    <n v="88780"/>
    <n v="0"/>
    <n v="2000"/>
    <n v="0"/>
    <n v="425"/>
    <n v="0"/>
    <n v="0"/>
    <n v="4738"/>
    <n v="2208"/>
    <n v="1185"/>
    <n v="0"/>
    <n v="0"/>
    <n v="0"/>
    <n v="1016"/>
    <n v="0"/>
    <n v="0"/>
  </r>
  <r>
    <s v="LAPEER"/>
    <x v="6"/>
    <x v="7"/>
    <n v="3711"/>
    <n v="11919"/>
    <n v="5825"/>
    <n v="6094"/>
    <n v="17665"/>
    <n v="0"/>
    <n v="88780"/>
    <n v="0"/>
    <n v="2072"/>
    <n v="0"/>
    <n v="423"/>
    <n v="0"/>
    <n v="0"/>
    <n v="4889"/>
    <n v="2273"/>
    <n v="1221"/>
    <n v="0"/>
    <n v="0"/>
    <n v="0"/>
    <n v="1041"/>
    <n v="0"/>
    <n v="0"/>
  </r>
  <r>
    <s v="LAPEER"/>
    <x v="6"/>
    <x v="8"/>
    <n v="3634"/>
    <n v="11681"/>
    <n v="5744"/>
    <n v="5937"/>
    <n v="17354"/>
    <n v="0"/>
    <n v="88780"/>
    <n v="0"/>
    <n v="2010"/>
    <n v="0"/>
    <n v="412"/>
    <n v="0"/>
    <n v="0"/>
    <n v="4794"/>
    <n v="2241"/>
    <n v="1191"/>
    <n v="0"/>
    <n v="0"/>
    <n v="0"/>
    <n v="1033"/>
    <n v="0"/>
    <n v="0"/>
  </r>
  <r>
    <s v="LAPEER"/>
    <x v="6"/>
    <x v="9"/>
    <n v="3445"/>
    <n v="11360"/>
    <n v="5654"/>
    <n v="5706"/>
    <n v="16797"/>
    <n v="4264"/>
    <n v="88780"/>
    <n v="0"/>
    <n v="1992"/>
    <n v="0"/>
    <n v="396"/>
    <n v="0"/>
    <n v="0"/>
    <n v="4624"/>
    <n v="2155"/>
    <n v="1181"/>
    <n v="0"/>
    <n v="0"/>
    <n v="0"/>
    <n v="1012"/>
    <n v="0"/>
    <n v="0"/>
  </r>
  <r>
    <s v="LAPEER"/>
    <x v="6"/>
    <x v="10"/>
    <n v="3381"/>
    <n v="11369"/>
    <n v="5632"/>
    <n v="5737"/>
    <n v="16766"/>
    <n v="4160"/>
    <n v="88780"/>
    <n v="0"/>
    <n v="1970"/>
    <n v="0"/>
    <n v="404"/>
    <n v="0"/>
    <n v="0"/>
    <n v="4651"/>
    <n v="2157"/>
    <n v="1175"/>
    <n v="0"/>
    <n v="0"/>
    <n v="0"/>
    <n v="1012"/>
    <n v="0"/>
    <n v="0"/>
  </r>
  <r>
    <s v="LAPEER"/>
    <x v="6"/>
    <x v="11"/>
    <n v="3507"/>
    <n v="11563"/>
    <n v="5693"/>
    <n v="5870"/>
    <n v="17061"/>
    <n v="4331"/>
    <n v="88780"/>
    <n v="0"/>
    <n v="2036"/>
    <n v="0"/>
    <n v="423"/>
    <n v="0"/>
    <n v="0"/>
    <n v="4689"/>
    <n v="2202"/>
    <n v="1185"/>
    <n v="0"/>
    <n v="0"/>
    <n v="0"/>
    <n v="1028"/>
    <n v="0"/>
    <n v="0"/>
  </r>
  <r>
    <s v="LAPEER"/>
    <x v="7"/>
    <x v="3"/>
    <n v="3433"/>
    <n v="11154"/>
    <n v="5566"/>
    <n v="5588"/>
    <n v="16553"/>
    <n v="4251"/>
    <n v="88780"/>
    <n v="0"/>
    <n v="1957"/>
    <n v="0"/>
    <n v="376"/>
    <n v="0"/>
    <n v="0"/>
    <n v="4491"/>
    <n v="2115"/>
    <n v="1239"/>
    <n v="0"/>
    <n v="0"/>
    <n v="0"/>
    <n v="976"/>
    <n v="0"/>
    <n v="0"/>
  </r>
  <r>
    <s v="LAPEER"/>
    <x v="7"/>
    <x v="4"/>
    <n v="3372"/>
    <n v="11179"/>
    <n v="5549"/>
    <n v="5630"/>
    <n v="16568"/>
    <n v="4185"/>
    <n v="88780"/>
    <n v="0"/>
    <n v="1954"/>
    <n v="0"/>
    <n v="370"/>
    <n v="0"/>
    <n v="0"/>
    <n v="4520"/>
    <n v="2132"/>
    <n v="1209"/>
    <n v="0"/>
    <n v="0"/>
    <n v="0"/>
    <n v="994"/>
    <n v="0"/>
    <n v="0"/>
  </r>
  <r>
    <s v="LEELANAU"/>
    <x v="0"/>
    <x v="0"/>
    <n v="638"/>
    <n v="1725"/>
    <n v="649"/>
    <n v="1076"/>
    <n v="2590"/>
    <n v="885"/>
    <n v="22870"/>
    <n v="0"/>
    <n v="0"/>
    <n v="0"/>
    <n v="0"/>
    <n v="0"/>
    <n v="0"/>
    <n v="340"/>
    <n v="1116"/>
    <n v="107"/>
    <n v="0"/>
    <n v="0"/>
    <n v="0"/>
    <n v="162"/>
    <n v="0"/>
    <n v="0"/>
  </r>
  <r>
    <s v="LEELANAU"/>
    <x v="1"/>
    <x v="0"/>
    <n v="780"/>
    <n v="2033"/>
    <n v="735"/>
    <n v="1298"/>
    <n v="2984"/>
    <n v="1083"/>
    <n v="22870"/>
    <n v="0"/>
    <n v="0"/>
    <n v="0"/>
    <n v="0"/>
    <n v="0"/>
    <n v="0"/>
    <n v="419"/>
    <n v="1290"/>
    <n v="128"/>
    <n v="0"/>
    <n v="0"/>
    <n v="0"/>
    <n v="196"/>
    <n v="0"/>
    <n v="0"/>
  </r>
  <r>
    <s v="LEELANAU"/>
    <x v="2"/>
    <x v="0"/>
    <n v="850"/>
    <n v="2217"/>
    <n v="862"/>
    <n v="1355"/>
    <n v="3312"/>
    <n v="1245"/>
    <n v="22870"/>
    <n v="0"/>
    <n v="0"/>
    <n v="0"/>
    <n v="0"/>
    <n v="0"/>
    <n v="0"/>
    <n v="459"/>
    <n v="1290"/>
    <n v="183"/>
    <n v="0"/>
    <n v="0"/>
    <n v="0"/>
    <n v="285"/>
    <n v="0"/>
    <n v="0"/>
  </r>
  <r>
    <s v="LEELANAU"/>
    <x v="3"/>
    <x v="0"/>
    <n v="910"/>
    <n v="2294"/>
    <n v="949"/>
    <n v="1345"/>
    <n v="3563"/>
    <n v="1389"/>
    <n v="22870"/>
    <n v="0"/>
    <n v="0"/>
    <n v="0"/>
    <n v="0"/>
    <n v="0"/>
    <n v="0"/>
    <n v="520"/>
    <n v="1281"/>
    <n v="207"/>
    <n v="0"/>
    <n v="0"/>
    <n v="0"/>
    <n v="286"/>
    <n v="0"/>
    <n v="0"/>
  </r>
  <r>
    <s v="LEELANAU"/>
    <x v="4"/>
    <x v="1"/>
    <n v="943"/>
    <n v="2354"/>
    <n v="999"/>
    <n v="1355"/>
    <n v="3571"/>
    <n v="0"/>
    <n v="22870"/>
    <n v="0"/>
    <n v="0"/>
    <n v="0"/>
    <n v="0"/>
    <n v="0"/>
    <n v="0"/>
    <n v="519"/>
    <n v="1303"/>
    <n v="219"/>
    <n v="0"/>
    <n v="0"/>
    <n v="0"/>
    <n v="313"/>
    <n v="0"/>
    <n v="0"/>
  </r>
  <r>
    <s v="LEELANAU"/>
    <x v="4"/>
    <x v="2"/>
    <n v="924"/>
    <n v="2272"/>
    <n v="961"/>
    <n v="1311"/>
    <n v="3555"/>
    <n v="0"/>
    <n v="22870"/>
    <n v="0"/>
    <n v="0"/>
    <n v="0"/>
    <n v="0"/>
    <n v="0"/>
    <n v="0"/>
    <n v="524"/>
    <n v="1250"/>
    <n v="201"/>
    <n v="0"/>
    <n v="0"/>
    <n v="0"/>
    <n v="297"/>
    <n v="0"/>
    <n v="0"/>
  </r>
  <r>
    <s v="LEELANAU"/>
    <x v="4"/>
    <x v="0"/>
    <n v="728"/>
    <n v="1958"/>
    <n v="830"/>
    <n v="1128"/>
    <n v="3126"/>
    <n v="1148"/>
    <n v="22870"/>
    <n v="0"/>
    <n v="0"/>
    <n v="0"/>
    <n v="0"/>
    <n v="0"/>
    <n v="0"/>
    <n v="442"/>
    <n v="1085"/>
    <n v="171"/>
    <n v="0"/>
    <n v="0"/>
    <n v="0"/>
    <n v="260"/>
    <n v="0"/>
    <n v="0"/>
  </r>
  <r>
    <s v="LEELANAU"/>
    <x v="4"/>
    <x v="3"/>
    <n v="919"/>
    <n v="2330"/>
    <n v="973"/>
    <n v="1357"/>
    <n v="3549"/>
    <n v="0"/>
    <n v="22870"/>
    <n v="0"/>
    <n v="0"/>
    <n v="0"/>
    <n v="0"/>
    <n v="0"/>
    <n v="0"/>
    <n v="521"/>
    <n v="1292"/>
    <n v="214"/>
    <n v="0"/>
    <n v="0"/>
    <n v="0"/>
    <n v="303"/>
    <n v="0"/>
    <n v="0"/>
  </r>
  <r>
    <s v="LEELANAU"/>
    <x v="4"/>
    <x v="4"/>
    <n v="921"/>
    <n v="2338"/>
    <n v="965"/>
    <n v="1373"/>
    <n v="3557"/>
    <n v="0"/>
    <n v="22870"/>
    <n v="0"/>
    <n v="0"/>
    <n v="0"/>
    <n v="0"/>
    <n v="0"/>
    <n v="0"/>
    <n v="525"/>
    <n v="1298"/>
    <n v="210"/>
    <n v="0"/>
    <n v="0"/>
    <n v="0"/>
    <n v="305"/>
    <n v="0"/>
    <n v="0"/>
  </r>
  <r>
    <s v="LEELANAU"/>
    <x v="4"/>
    <x v="5"/>
    <n v="924"/>
    <n v="2337"/>
    <n v="1000"/>
    <n v="1337"/>
    <n v="3615"/>
    <n v="0"/>
    <n v="22870"/>
    <n v="0"/>
    <n v="0"/>
    <n v="0"/>
    <n v="0"/>
    <n v="0"/>
    <n v="0"/>
    <n v="542"/>
    <n v="1284"/>
    <n v="206"/>
    <n v="0"/>
    <n v="0"/>
    <n v="0"/>
    <n v="305"/>
    <n v="0"/>
    <n v="0"/>
  </r>
  <r>
    <s v="LEELANAU"/>
    <x v="4"/>
    <x v="6"/>
    <n v="946"/>
    <n v="2351"/>
    <n v="1008"/>
    <n v="1343"/>
    <n v="3602"/>
    <n v="0"/>
    <n v="22870"/>
    <n v="0"/>
    <n v="0"/>
    <n v="0"/>
    <n v="0"/>
    <n v="0"/>
    <n v="0"/>
    <n v="527"/>
    <n v="1315"/>
    <n v="207"/>
    <n v="0"/>
    <n v="0"/>
    <n v="0"/>
    <n v="302"/>
    <n v="0"/>
    <n v="0"/>
  </r>
  <r>
    <s v="LEELANAU"/>
    <x v="4"/>
    <x v="7"/>
    <n v="934"/>
    <n v="2345"/>
    <n v="995"/>
    <n v="1350"/>
    <n v="3576"/>
    <n v="0"/>
    <n v="22870"/>
    <n v="0"/>
    <n v="0"/>
    <n v="0"/>
    <n v="0"/>
    <n v="0"/>
    <n v="0"/>
    <n v="518"/>
    <n v="1299"/>
    <n v="218"/>
    <n v="0"/>
    <n v="0"/>
    <n v="0"/>
    <n v="310"/>
    <n v="0"/>
    <n v="0"/>
  </r>
  <r>
    <s v="LEELANAU"/>
    <x v="4"/>
    <x v="8"/>
    <n v="944"/>
    <n v="2356"/>
    <n v="1004"/>
    <n v="1352"/>
    <n v="3587"/>
    <n v="0"/>
    <n v="22870"/>
    <n v="0"/>
    <n v="0"/>
    <n v="0"/>
    <n v="0"/>
    <n v="0"/>
    <n v="0"/>
    <n v="521"/>
    <n v="1312"/>
    <n v="210"/>
    <n v="0"/>
    <n v="0"/>
    <n v="0"/>
    <n v="313"/>
    <n v="0"/>
    <n v="0"/>
  </r>
  <r>
    <s v="LEELANAU"/>
    <x v="4"/>
    <x v="9"/>
    <n v="774"/>
    <n v="2025"/>
    <n v="862"/>
    <n v="1163"/>
    <n v="3234"/>
    <n v="0"/>
    <n v="22870"/>
    <n v="0"/>
    <n v="0"/>
    <n v="0"/>
    <n v="0"/>
    <n v="0"/>
    <n v="0"/>
    <n v="460"/>
    <n v="1126"/>
    <n v="175"/>
    <n v="0"/>
    <n v="0"/>
    <n v="0"/>
    <n v="264"/>
    <n v="0"/>
    <n v="0"/>
  </r>
  <r>
    <s v="LEELANAU"/>
    <x v="4"/>
    <x v="10"/>
    <n v="813"/>
    <n v="2088"/>
    <n v="893"/>
    <n v="1195"/>
    <n v="3341"/>
    <n v="0"/>
    <n v="22870"/>
    <n v="0"/>
    <n v="0"/>
    <n v="0"/>
    <n v="0"/>
    <n v="0"/>
    <n v="0"/>
    <n v="476"/>
    <n v="1157"/>
    <n v="181"/>
    <n v="0"/>
    <n v="0"/>
    <n v="0"/>
    <n v="274"/>
    <n v="0"/>
    <n v="0"/>
  </r>
  <r>
    <s v="LEELANAU"/>
    <x v="4"/>
    <x v="11"/>
    <n v="857"/>
    <n v="2194"/>
    <n v="932"/>
    <n v="1262"/>
    <n v="3450"/>
    <n v="0"/>
    <n v="22870"/>
    <n v="0"/>
    <n v="0"/>
    <n v="0"/>
    <n v="0"/>
    <n v="0"/>
    <n v="0"/>
    <n v="501"/>
    <n v="1208"/>
    <n v="195"/>
    <n v="0"/>
    <n v="0"/>
    <n v="0"/>
    <n v="290"/>
    <n v="0"/>
    <n v="0"/>
  </r>
  <r>
    <s v="LEELANAU"/>
    <x v="5"/>
    <x v="1"/>
    <n v="616"/>
    <n v="1748"/>
    <n v="753"/>
    <n v="995"/>
    <n v="2855"/>
    <n v="0"/>
    <n v="22870"/>
    <n v="0"/>
    <n v="0"/>
    <n v="0"/>
    <n v="0"/>
    <n v="0"/>
    <n v="0"/>
    <n v="388"/>
    <n v="979"/>
    <n v="163"/>
    <n v="0"/>
    <n v="0"/>
    <n v="0"/>
    <n v="218"/>
    <n v="0"/>
    <n v="0"/>
  </r>
  <r>
    <s v="LEELANAU"/>
    <x v="5"/>
    <x v="2"/>
    <n v="570"/>
    <n v="1591"/>
    <n v="706"/>
    <n v="885"/>
    <n v="2594"/>
    <n v="0"/>
    <n v="22870"/>
    <n v="0"/>
    <n v="0"/>
    <n v="0"/>
    <n v="0"/>
    <n v="0"/>
    <n v="0"/>
    <n v="383"/>
    <n v="856"/>
    <n v="147"/>
    <n v="0"/>
    <n v="0"/>
    <n v="0"/>
    <n v="205"/>
    <n v="0"/>
    <n v="0"/>
  </r>
  <r>
    <s v="LEELANAU"/>
    <x v="5"/>
    <x v="0"/>
    <n v="564"/>
    <n v="1485"/>
    <n v="670"/>
    <n v="815"/>
    <n v="2573"/>
    <n v="840"/>
    <n v="22870"/>
    <n v="0"/>
    <n v="368"/>
    <n v="0"/>
    <n v="0"/>
    <n v="0"/>
    <n v="0"/>
    <n v="479"/>
    <n v="0"/>
    <n v="174"/>
    <n v="464"/>
    <n v="0"/>
    <n v="0"/>
    <n v="0"/>
    <n v="0"/>
    <n v="0"/>
  </r>
  <r>
    <s v="LEELANAU"/>
    <x v="5"/>
    <x v="3"/>
    <n v="663"/>
    <n v="1842"/>
    <n v="765"/>
    <n v="1077"/>
    <n v="2985"/>
    <n v="0"/>
    <n v="22870"/>
    <n v="0"/>
    <n v="0"/>
    <n v="0"/>
    <n v="0"/>
    <n v="0"/>
    <n v="0"/>
    <n v="409"/>
    <n v="1030"/>
    <n v="165"/>
    <n v="0"/>
    <n v="0"/>
    <n v="0"/>
    <n v="238"/>
    <n v="0"/>
    <n v="0"/>
  </r>
  <r>
    <s v="LEELANAU"/>
    <x v="5"/>
    <x v="4"/>
    <n v="698"/>
    <n v="1905"/>
    <n v="804"/>
    <n v="1101"/>
    <n v="3055"/>
    <n v="0"/>
    <n v="22870"/>
    <n v="0"/>
    <n v="0"/>
    <n v="0"/>
    <n v="0"/>
    <n v="0"/>
    <n v="0"/>
    <n v="429"/>
    <n v="1058"/>
    <n v="169"/>
    <n v="0"/>
    <n v="0"/>
    <n v="0"/>
    <n v="249"/>
    <n v="0"/>
    <n v="0"/>
  </r>
  <r>
    <s v="LEELANAU"/>
    <x v="5"/>
    <x v="5"/>
    <n v="556"/>
    <n v="1609"/>
    <n v="697"/>
    <n v="912"/>
    <n v="2594"/>
    <n v="0"/>
    <n v="22870"/>
    <n v="0"/>
    <n v="0"/>
    <n v="0"/>
    <n v="0"/>
    <n v="0"/>
    <n v="0"/>
    <n v="375"/>
    <n v="882"/>
    <n v="147"/>
    <n v="0"/>
    <n v="0"/>
    <n v="0"/>
    <n v="205"/>
    <n v="0"/>
    <n v="0"/>
  </r>
  <r>
    <s v="LEELANAU"/>
    <x v="5"/>
    <x v="6"/>
    <n v="560"/>
    <n v="1637"/>
    <n v="710"/>
    <n v="927"/>
    <n v="2669"/>
    <n v="0"/>
    <n v="22870"/>
    <n v="0"/>
    <n v="0"/>
    <n v="0"/>
    <n v="0"/>
    <n v="0"/>
    <n v="0"/>
    <n v="376"/>
    <n v="904"/>
    <n v="147"/>
    <n v="0"/>
    <n v="0"/>
    <n v="0"/>
    <n v="210"/>
    <n v="0"/>
    <n v="0"/>
  </r>
  <r>
    <s v="LEELANAU"/>
    <x v="5"/>
    <x v="7"/>
    <n v="659"/>
    <n v="1815"/>
    <n v="754"/>
    <n v="1061"/>
    <n v="2921"/>
    <n v="0"/>
    <n v="22870"/>
    <n v="0"/>
    <n v="0"/>
    <n v="0"/>
    <n v="0"/>
    <n v="0"/>
    <n v="0"/>
    <n v="409"/>
    <n v="1001"/>
    <n v="165"/>
    <n v="0"/>
    <n v="0"/>
    <n v="0"/>
    <n v="240"/>
    <n v="0"/>
    <n v="0"/>
  </r>
  <r>
    <s v="LEELANAU"/>
    <x v="5"/>
    <x v="8"/>
    <n v="595"/>
    <n v="1713"/>
    <n v="747"/>
    <n v="966"/>
    <n v="2753"/>
    <n v="0"/>
    <n v="22870"/>
    <n v="0"/>
    <n v="0"/>
    <n v="0"/>
    <n v="0"/>
    <n v="0"/>
    <n v="0"/>
    <n v="395"/>
    <n v="940"/>
    <n v="164"/>
    <n v="0"/>
    <n v="0"/>
    <n v="0"/>
    <n v="214"/>
    <n v="0"/>
    <n v="0"/>
  </r>
  <r>
    <s v="LEELANAU"/>
    <x v="5"/>
    <x v="9"/>
    <n v="563"/>
    <n v="1463"/>
    <n v="659"/>
    <n v="804"/>
    <n v="2578"/>
    <n v="0"/>
    <n v="22870"/>
    <n v="0"/>
    <n v="361"/>
    <n v="0"/>
    <n v="0"/>
    <n v="0"/>
    <n v="0"/>
    <n v="470"/>
    <n v="0"/>
    <n v="171"/>
    <n v="461"/>
    <n v="0"/>
    <n v="0"/>
    <n v="0"/>
    <n v="0"/>
    <n v="0"/>
  </r>
  <r>
    <s v="LEELANAU"/>
    <x v="5"/>
    <x v="10"/>
    <n v="542"/>
    <n v="1463"/>
    <n v="624"/>
    <n v="839"/>
    <n v="2565"/>
    <n v="0"/>
    <n v="22870"/>
    <n v="0"/>
    <n v="371"/>
    <n v="0"/>
    <n v="0"/>
    <n v="0"/>
    <n v="0"/>
    <n v="465"/>
    <n v="0"/>
    <n v="167"/>
    <n v="460"/>
    <n v="0"/>
    <n v="0"/>
    <n v="0"/>
    <n v="0"/>
    <n v="0"/>
  </r>
  <r>
    <s v="LEELANAU"/>
    <x v="5"/>
    <x v="11"/>
    <n v="572"/>
    <n v="1588"/>
    <n v="706"/>
    <n v="882"/>
    <n v="2582"/>
    <n v="0"/>
    <n v="22870"/>
    <n v="0"/>
    <n v="0"/>
    <n v="0"/>
    <n v="0"/>
    <n v="0"/>
    <n v="0"/>
    <n v="391"/>
    <n v="846"/>
    <n v="154"/>
    <n v="0"/>
    <n v="0"/>
    <n v="0"/>
    <n v="197"/>
    <n v="0"/>
    <n v="0"/>
  </r>
  <r>
    <s v="LEELANAU"/>
    <x v="6"/>
    <x v="1"/>
    <n v="562"/>
    <n v="1481"/>
    <n v="672"/>
    <n v="809"/>
    <n v="2546"/>
    <n v="0"/>
    <n v="22870"/>
    <n v="0"/>
    <n v="371"/>
    <n v="0"/>
    <n v="0"/>
    <n v="0"/>
    <n v="0"/>
    <n v="458"/>
    <n v="0"/>
    <n v="156"/>
    <n v="496"/>
    <n v="0"/>
    <n v="0"/>
    <n v="0"/>
    <n v="0"/>
    <n v="0"/>
  </r>
  <r>
    <s v="LEELANAU"/>
    <x v="6"/>
    <x v="2"/>
    <n v="527"/>
    <n v="1418"/>
    <n v="662"/>
    <n v="756"/>
    <n v="2491"/>
    <n v="748"/>
    <n v="22870"/>
    <n v="0"/>
    <n v="354"/>
    <n v="0"/>
    <n v="0"/>
    <n v="0"/>
    <n v="0"/>
    <n v="418"/>
    <n v="0"/>
    <n v="162"/>
    <n v="484"/>
    <n v="0"/>
    <n v="0"/>
    <n v="0"/>
    <n v="0"/>
    <n v="0"/>
  </r>
  <r>
    <s v="LEELANAU"/>
    <x v="6"/>
    <x v="0"/>
    <n v="485"/>
    <n v="1395"/>
    <n v="670"/>
    <n v="725"/>
    <n v="2381"/>
    <n v="698"/>
    <n v="22870"/>
    <n v="0"/>
    <n v="359"/>
    <n v="0"/>
    <n v="0"/>
    <n v="0"/>
    <n v="0"/>
    <n v="373"/>
    <n v="0"/>
    <n v="151"/>
    <n v="512"/>
    <n v="0"/>
    <n v="0"/>
    <n v="0"/>
    <n v="0"/>
    <n v="0"/>
  </r>
  <r>
    <s v="LEELANAU"/>
    <x v="6"/>
    <x v="3"/>
    <n v="555"/>
    <n v="1479"/>
    <n v="677"/>
    <n v="802"/>
    <n v="2553"/>
    <n v="0"/>
    <n v="22870"/>
    <n v="0"/>
    <n v="364"/>
    <n v="0"/>
    <n v="0"/>
    <n v="0"/>
    <n v="0"/>
    <n v="472"/>
    <n v="0"/>
    <n v="163"/>
    <n v="480"/>
    <n v="0"/>
    <n v="0"/>
    <n v="0"/>
    <n v="0"/>
    <n v="0"/>
  </r>
  <r>
    <s v="LEELANAU"/>
    <x v="6"/>
    <x v="4"/>
    <n v="548"/>
    <n v="1456"/>
    <n v="654"/>
    <n v="802"/>
    <n v="2567"/>
    <n v="0"/>
    <n v="22870"/>
    <n v="0"/>
    <n v="362"/>
    <n v="0"/>
    <n v="0"/>
    <n v="0"/>
    <n v="0"/>
    <n v="461"/>
    <n v="0"/>
    <n v="169"/>
    <n v="464"/>
    <n v="0"/>
    <n v="0"/>
    <n v="0"/>
    <n v="0"/>
    <n v="0"/>
  </r>
  <r>
    <s v="LEELANAU"/>
    <x v="6"/>
    <x v="5"/>
    <n v="538"/>
    <n v="1437"/>
    <n v="674"/>
    <n v="763"/>
    <n v="2489"/>
    <n v="758"/>
    <n v="22870"/>
    <n v="0"/>
    <n v="357"/>
    <n v="0"/>
    <n v="0"/>
    <n v="0"/>
    <n v="0"/>
    <n v="421"/>
    <n v="0"/>
    <n v="162"/>
    <n v="497"/>
    <n v="0"/>
    <n v="0"/>
    <n v="0"/>
    <n v="0"/>
    <n v="0"/>
  </r>
  <r>
    <s v="LEELANAU"/>
    <x v="6"/>
    <x v="6"/>
    <n v="539"/>
    <n v="1431"/>
    <n v="666"/>
    <n v="765"/>
    <n v="2513"/>
    <n v="0"/>
    <n v="22870"/>
    <n v="0"/>
    <n v="354"/>
    <n v="0"/>
    <n v="0"/>
    <n v="0"/>
    <n v="0"/>
    <n v="429"/>
    <n v="0"/>
    <n v="161"/>
    <n v="487"/>
    <n v="0"/>
    <n v="0"/>
    <n v="0"/>
    <n v="0"/>
    <n v="0"/>
  </r>
  <r>
    <s v="LEELANAU"/>
    <x v="6"/>
    <x v="7"/>
    <n v="559"/>
    <n v="1500"/>
    <n v="683"/>
    <n v="817"/>
    <n v="2559"/>
    <n v="0"/>
    <n v="22870"/>
    <n v="0"/>
    <n v="373"/>
    <n v="0"/>
    <n v="0"/>
    <n v="0"/>
    <n v="0"/>
    <n v="474"/>
    <n v="0"/>
    <n v="159"/>
    <n v="494"/>
    <n v="0"/>
    <n v="0"/>
    <n v="0"/>
    <n v="0"/>
    <n v="0"/>
  </r>
  <r>
    <s v="LEELANAU"/>
    <x v="6"/>
    <x v="8"/>
    <n v="549"/>
    <n v="1460"/>
    <n v="674"/>
    <n v="786"/>
    <n v="2530"/>
    <n v="0"/>
    <n v="22870"/>
    <n v="0"/>
    <n v="360"/>
    <n v="0"/>
    <n v="0"/>
    <n v="0"/>
    <n v="0"/>
    <n v="451"/>
    <n v="0"/>
    <n v="154"/>
    <n v="495"/>
    <n v="0"/>
    <n v="0"/>
    <n v="0"/>
    <n v="0"/>
    <n v="0"/>
  </r>
  <r>
    <s v="LEELANAU"/>
    <x v="6"/>
    <x v="9"/>
    <n v="496"/>
    <n v="1410"/>
    <n v="668"/>
    <n v="742"/>
    <n v="2401"/>
    <n v="704"/>
    <n v="22870"/>
    <n v="0"/>
    <n v="363"/>
    <n v="0"/>
    <n v="0"/>
    <n v="0"/>
    <n v="0"/>
    <n v="387"/>
    <n v="0"/>
    <n v="151"/>
    <n v="509"/>
    <n v="0"/>
    <n v="0"/>
    <n v="0"/>
    <n v="0"/>
    <n v="0"/>
  </r>
  <r>
    <s v="LEELANAU"/>
    <x v="6"/>
    <x v="10"/>
    <n v="503"/>
    <n v="1410"/>
    <n v="653"/>
    <n v="757"/>
    <n v="2420"/>
    <n v="700"/>
    <n v="22870"/>
    <n v="0"/>
    <n v="358"/>
    <n v="0"/>
    <n v="0"/>
    <n v="0"/>
    <n v="0"/>
    <n v="402"/>
    <n v="0"/>
    <n v="154"/>
    <n v="496"/>
    <n v="0"/>
    <n v="0"/>
    <n v="0"/>
    <n v="0"/>
    <n v="0"/>
  </r>
  <r>
    <s v="LEELANAU"/>
    <x v="6"/>
    <x v="11"/>
    <n v="512"/>
    <n v="1420"/>
    <n v="661"/>
    <n v="759"/>
    <n v="2480"/>
    <n v="738"/>
    <n v="22870"/>
    <n v="0"/>
    <n v="366"/>
    <n v="0"/>
    <n v="0"/>
    <n v="0"/>
    <n v="0"/>
    <n v="411"/>
    <n v="0"/>
    <n v="155"/>
    <n v="488"/>
    <n v="0"/>
    <n v="0"/>
    <n v="0"/>
    <n v="0"/>
    <n v="0"/>
  </r>
  <r>
    <s v="LEELANAU"/>
    <x v="7"/>
    <x v="3"/>
    <n v="485"/>
    <n v="1415"/>
    <n v="679"/>
    <n v="736"/>
    <n v="2390"/>
    <n v="693"/>
    <n v="22870"/>
    <n v="0"/>
    <n v="370"/>
    <n v="0"/>
    <n v="0"/>
    <n v="0"/>
    <n v="0"/>
    <n v="371"/>
    <n v="0"/>
    <n v="160"/>
    <n v="514"/>
    <n v="0"/>
    <n v="0"/>
    <n v="0"/>
    <n v="0"/>
    <n v="0"/>
  </r>
  <r>
    <s v="LEELANAU"/>
    <x v="7"/>
    <x v="4"/>
    <n v="474"/>
    <n v="1387"/>
    <n v="671"/>
    <n v="716"/>
    <n v="2366"/>
    <n v="678"/>
    <n v="22870"/>
    <n v="0"/>
    <n v="359"/>
    <n v="0"/>
    <n v="0"/>
    <n v="0"/>
    <n v="0"/>
    <n v="371"/>
    <n v="0"/>
    <n v="146"/>
    <n v="511"/>
    <n v="0"/>
    <n v="0"/>
    <n v="0"/>
    <n v="0"/>
    <n v="0"/>
  </r>
  <r>
    <s v="LENAWEE"/>
    <x v="0"/>
    <x v="0"/>
    <n v="4177"/>
    <n v="14903"/>
    <n v="4720"/>
    <n v="10183"/>
    <n v="21117"/>
    <n v="5401"/>
    <n v="98567"/>
    <n v="237"/>
    <n v="1667"/>
    <n v="0"/>
    <n v="0"/>
    <n v="0"/>
    <n v="0"/>
    <n v="350"/>
    <n v="9533"/>
    <n v="714"/>
    <n v="0"/>
    <n v="0"/>
    <n v="0"/>
    <n v="2402"/>
    <n v="0"/>
    <n v="0"/>
  </r>
  <r>
    <s v="LENAWEE"/>
    <x v="1"/>
    <x v="0"/>
    <n v="5187"/>
    <n v="16929"/>
    <n v="5349"/>
    <n v="11580"/>
    <n v="23437"/>
    <n v="6537"/>
    <n v="98567"/>
    <n v="399"/>
    <n v="2571"/>
    <n v="0"/>
    <n v="0"/>
    <n v="0"/>
    <n v="0"/>
    <n v="508"/>
    <n v="10076"/>
    <n v="938"/>
    <n v="0"/>
    <n v="0"/>
    <n v="0"/>
    <n v="2437"/>
    <n v="0"/>
    <n v="0"/>
  </r>
  <r>
    <s v="LENAWEE"/>
    <x v="2"/>
    <x v="0"/>
    <n v="5808"/>
    <n v="18078"/>
    <n v="6374"/>
    <n v="11704"/>
    <n v="25377"/>
    <n v="7456"/>
    <n v="98567"/>
    <n v="500"/>
    <n v="3120"/>
    <n v="0"/>
    <n v="0"/>
    <n v="0"/>
    <n v="0"/>
    <n v="607"/>
    <n v="10187"/>
    <n v="1168"/>
    <n v="0"/>
    <n v="0"/>
    <n v="0"/>
    <n v="2496"/>
    <n v="0"/>
    <n v="0"/>
  </r>
  <r>
    <s v="LENAWEE"/>
    <x v="3"/>
    <x v="0"/>
    <n v="6157"/>
    <n v="19063"/>
    <n v="7133"/>
    <n v="11930"/>
    <n v="27205"/>
    <n v="8262"/>
    <n v="98567"/>
    <n v="572"/>
    <n v="3708"/>
    <n v="0"/>
    <n v="0"/>
    <n v="0"/>
    <n v="0"/>
    <n v="671"/>
    <n v="10241"/>
    <n v="1282"/>
    <n v="0"/>
    <n v="0"/>
    <n v="0"/>
    <n v="2589"/>
    <n v="0"/>
    <n v="0"/>
  </r>
  <r>
    <s v="LENAWEE"/>
    <x v="4"/>
    <x v="1"/>
    <n v="6249"/>
    <n v="19368"/>
    <n v="7352"/>
    <n v="12016"/>
    <n v="27643"/>
    <n v="0"/>
    <n v="98567"/>
    <n v="569"/>
    <n v="3953"/>
    <n v="0"/>
    <n v="0"/>
    <n v="0"/>
    <n v="0"/>
    <n v="627"/>
    <n v="10236"/>
    <n v="1316"/>
    <n v="0"/>
    <n v="0"/>
    <n v="0"/>
    <n v="2667"/>
    <n v="0"/>
    <n v="0"/>
  </r>
  <r>
    <s v="LENAWEE"/>
    <x v="4"/>
    <x v="2"/>
    <n v="6270"/>
    <n v="19211"/>
    <n v="7367"/>
    <n v="11844"/>
    <n v="27609"/>
    <n v="0"/>
    <n v="98567"/>
    <n v="546"/>
    <n v="4067"/>
    <n v="0"/>
    <n v="0"/>
    <n v="0"/>
    <n v="0"/>
    <n v="639"/>
    <n v="10059"/>
    <n v="1313"/>
    <n v="0"/>
    <n v="0"/>
    <n v="0"/>
    <n v="2587"/>
    <n v="0"/>
    <n v="0"/>
  </r>
  <r>
    <s v="LENAWEE"/>
    <x v="4"/>
    <x v="0"/>
    <n v="5258"/>
    <n v="17189"/>
    <n v="6665"/>
    <n v="10524"/>
    <n v="25340"/>
    <n v="7223"/>
    <n v="98567"/>
    <n v="466"/>
    <n v="3653"/>
    <n v="0"/>
    <n v="0"/>
    <n v="0"/>
    <n v="0"/>
    <n v="545"/>
    <n v="8964"/>
    <n v="1165"/>
    <n v="0"/>
    <n v="0"/>
    <n v="0"/>
    <n v="2396"/>
    <n v="0"/>
    <n v="0"/>
  </r>
  <r>
    <s v="LENAWEE"/>
    <x v="4"/>
    <x v="3"/>
    <n v="6165"/>
    <n v="19132"/>
    <n v="7211"/>
    <n v="11921"/>
    <n v="27486"/>
    <n v="0"/>
    <n v="98567"/>
    <n v="575"/>
    <n v="3783"/>
    <n v="0"/>
    <n v="0"/>
    <n v="0"/>
    <n v="0"/>
    <n v="648"/>
    <n v="10227"/>
    <n v="1275"/>
    <n v="0"/>
    <n v="0"/>
    <n v="0"/>
    <n v="2624"/>
    <n v="0"/>
    <n v="0"/>
  </r>
  <r>
    <s v="LENAWEE"/>
    <x v="4"/>
    <x v="4"/>
    <n v="6162"/>
    <n v="19086"/>
    <n v="7150"/>
    <n v="11936"/>
    <n v="27429"/>
    <n v="0"/>
    <n v="98567"/>
    <n v="586"/>
    <n v="3725"/>
    <n v="0"/>
    <n v="0"/>
    <n v="0"/>
    <n v="0"/>
    <n v="672"/>
    <n v="10238"/>
    <n v="1265"/>
    <n v="0"/>
    <n v="0"/>
    <n v="0"/>
    <n v="2600"/>
    <n v="0"/>
    <n v="0"/>
  </r>
  <r>
    <s v="LENAWEE"/>
    <x v="4"/>
    <x v="5"/>
    <n v="6270"/>
    <n v="19520"/>
    <n v="7454"/>
    <n v="12066"/>
    <n v="27982"/>
    <n v="0"/>
    <n v="98567"/>
    <n v="569"/>
    <n v="4059"/>
    <n v="0"/>
    <n v="0"/>
    <n v="0"/>
    <n v="0"/>
    <n v="656"/>
    <n v="10264"/>
    <n v="1326"/>
    <n v="0"/>
    <n v="0"/>
    <n v="0"/>
    <n v="2646"/>
    <n v="0"/>
    <n v="0"/>
  </r>
  <r>
    <s v="LENAWEE"/>
    <x v="4"/>
    <x v="6"/>
    <n v="6272"/>
    <n v="19444"/>
    <n v="7407"/>
    <n v="12037"/>
    <n v="27864"/>
    <n v="0"/>
    <n v="98567"/>
    <n v="566"/>
    <n v="4003"/>
    <n v="0"/>
    <n v="0"/>
    <n v="0"/>
    <n v="0"/>
    <n v="644"/>
    <n v="10258"/>
    <n v="1332"/>
    <n v="0"/>
    <n v="0"/>
    <n v="0"/>
    <n v="2641"/>
    <n v="0"/>
    <n v="0"/>
  </r>
  <r>
    <s v="LENAWEE"/>
    <x v="4"/>
    <x v="7"/>
    <n v="6196"/>
    <n v="19245"/>
    <n v="7268"/>
    <n v="11977"/>
    <n v="27556"/>
    <n v="0"/>
    <n v="98567"/>
    <n v="567"/>
    <n v="3875"/>
    <n v="0"/>
    <n v="0"/>
    <n v="0"/>
    <n v="0"/>
    <n v="637"/>
    <n v="10225"/>
    <n v="1294"/>
    <n v="0"/>
    <n v="0"/>
    <n v="0"/>
    <n v="2647"/>
    <n v="0"/>
    <n v="0"/>
  </r>
  <r>
    <s v="LENAWEE"/>
    <x v="4"/>
    <x v="8"/>
    <n v="6261"/>
    <n v="19420"/>
    <n v="7383"/>
    <n v="12037"/>
    <n v="27758"/>
    <n v="0"/>
    <n v="98567"/>
    <n v="568"/>
    <n v="4003"/>
    <n v="0"/>
    <n v="0"/>
    <n v="0"/>
    <n v="0"/>
    <n v="633"/>
    <n v="10248"/>
    <n v="1320"/>
    <n v="0"/>
    <n v="0"/>
    <n v="0"/>
    <n v="2648"/>
    <n v="0"/>
    <n v="0"/>
  </r>
  <r>
    <s v="LENAWEE"/>
    <x v="4"/>
    <x v="9"/>
    <n v="5421"/>
    <n v="17568"/>
    <n v="6826"/>
    <n v="10742"/>
    <n v="25785"/>
    <n v="0"/>
    <n v="98567"/>
    <n v="475"/>
    <n v="3752"/>
    <n v="0"/>
    <n v="0"/>
    <n v="0"/>
    <n v="0"/>
    <n v="564"/>
    <n v="9169"/>
    <n v="1214"/>
    <n v="0"/>
    <n v="0"/>
    <n v="0"/>
    <n v="2394"/>
    <n v="0"/>
    <n v="0"/>
  </r>
  <r>
    <s v="LENAWEE"/>
    <x v="4"/>
    <x v="10"/>
    <n v="5699"/>
    <n v="18152"/>
    <n v="7037"/>
    <n v="11115"/>
    <n v="26505"/>
    <n v="0"/>
    <n v="98567"/>
    <n v="493"/>
    <n v="3876"/>
    <n v="0"/>
    <n v="0"/>
    <n v="0"/>
    <n v="0"/>
    <n v="585"/>
    <n v="9487"/>
    <n v="1262"/>
    <n v="0"/>
    <n v="0"/>
    <n v="0"/>
    <n v="2449"/>
    <n v="0"/>
    <n v="0"/>
  </r>
  <r>
    <s v="LENAWEE"/>
    <x v="4"/>
    <x v="11"/>
    <n v="5931"/>
    <n v="18783"/>
    <n v="7254"/>
    <n v="11529"/>
    <n v="27112"/>
    <n v="0"/>
    <n v="98567"/>
    <n v="517"/>
    <n v="3984"/>
    <n v="0"/>
    <n v="0"/>
    <n v="0"/>
    <n v="0"/>
    <n v="609"/>
    <n v="9822"/>
    <n v="1303"/>
    <n v="0"/>
    <n v="0"/>
    <n v="0"/>
    <n v="2548"/>
    <n v="0"/>
    <n v="0"/>
  </r>
  <r>
    <s v="LENAWEE"/>
    <x v="5"/>
    <x v="1"/>
    <n v="4593"/>
    <n v="15703"/>
    <n v="6219"/>
    <n v="9484"/>
    <n v="23533"/>
    <n v="0"/>
    <n v="98567"/>
    <n v="387"/>
    <n v="3364"/>
    <n v="0"/>
    <n v="0"/>
    <n v="0"/>
    <n v="0"/>
    <n v="488"/>
    <n v="8205"/>
    <n v="1097"/>
    <n v="0"/>
    <n v="0"/>
    <n v="0"/>
    <n v="2162"/>
    <n v="0"/>
    <n v="0"/>
  </r>
  <r>
    <s v="LENAWEE"/>
    <x v="5"/>
    <x v="2"/>
    <n v="4169"/>
    <n v="14823"/>
    <n v="6013"/>
    <n v="8810"/>
    <n v="22183"/>
    <n v="0"/>
    <n v="98567"/>
    <n v="384"/>
    <n v="3248"/>
    <n v="0"/>
    <n v="0"/>
    <n v="0"/>
    <n v="0"/>
    <n v="445"/>
    <n v="7737"/>
    <n v="977"/>
    <n v="0"/>
    <n v="0"/>
    <n v="0"/>
    <n v="2032"/>
    <n v="0"/>
    <n v="0"/>
  </r>
  <r>
    <s v="LENAWEE"/>
    <x v="5"/>
    <x v="0"/>
    <n v="4055"/>
    <n v="14541"/>
    <n v="6070"/>
    <n v="8471"/>
    <n v="21977"/>
    <n v="5353"/>
    <n v="98567"/>
    <n v="351"/>
    <n v="3449"/>
    <n v="0"/>
    <n v="610"/>
    <n v="0"/>
    <n v="0"/>
    <n v="441"/>
    <n v="7647"/>
    <n v="0"/>
    <n v="0"/>
    <n v="0"/>
    <n v="0"/>
    <n v="2043"/>
    <n v="0"/>
    <n v="0"/>
  </r>
  <r>
    <s v="LENAWEE"/>
    <x v="5"/>
    <x v="3"/>
    <n v="4980"/>
    <n v="16408"/>
    <n v="6395"/>
    <n v="10013"/>
    <n v="24580"/>
    <n v="0"/>
    <n v="98567"/>
    <n v="441"/>
    <n v="3474"/>
    <n v="0"/>
    <n v="0"/>
    <n v="0"/>
    <n v="0"/>
    <n v="526"/>
    <n v="8582"/>
    <n v="1121"/>
    <n v="0"/>
    <n v="0"/>
    <n v="0"/>
    <n v="2264"/>
    <n v="0"/>
    <n v="0"/>
  </r>
  <r>
    <s v="LENAWEE"/>
    <x v="5"/>
    <x v="4"/>
    <n v="5137"/>
    <n v="16842"/>
    <n v="6554"/>
    <n v="10288"/>
    <n v="25038"/>
    <n v="0"/>
    <n v="98567"/>
    <n v="460"/>
    <n v="3588"/>
    <n v="0"/>
    <n v="0"/>
    <n v="0"/>
    <n v="0"/>
    <n v="543"/>
    <n v="8796"/>
    <n v="1129"/>
    <n v="0"/>
    <n v="0"/>
    <n v="0"/>
    <n v="2326"/>
    <n v="0"/>
    <n v="0"/>
  </r>
  <r>
    <s v="LENAWEE"/>
    <x v="5"/>
    <x v="5"/>
    <n v="4130"/>
    <n v="14788"/>
    <n v="5985"/>
    <n v="8803"/>
    <n v="22111"/>
    <n v="0"/>
    <n v="98567"/>
    <n v="397"/>
    <n v="3222"/>
    <n v="0"/>
    <n v="0"/>
    <n v="0"/>
    <n v="0"/>
    <n v="454"/>
    <n v="7708"/>
    <n v="977"/>
    <n v="0"/>
    <n v="0"/>
    <n v="0"/>
    <n v="2030"/>
    <n v="0"/>
    <n v="0"/>
  </r>
  <r>
    <s v="LENAWEE"/>
    <x v="5"/>
    <x v="6"/>
    <n v="4215"/>
    <n v="14906"/>
    <n v="5973"/>
    <n v="8933"/>
    <n v="22320"/>
    <n v="0"/>
    <n v="98567"/>
    <n v="380"/>
    <n v="3252"/>
    <n v="0"/>
    <n v="0"/>
    <n v="0"/>
    <n v="0"/>
    <n v="455"/>
    <n v="7787"/>
    <n v="1009"/>
    <n v="0"/>
    <n v="0"/>
    <n v="0"/>
    <n v="2023"/>
    <n v="0"/>
    <n v="0"/>
  </r>
  <r>
    <s v="LENAWEE"/>
    <x v="5"/>
    <x v="7"/>
    <n v="4796"/>
    <n v="16075"/>
    <n v="6275"/>
    <n v="9800"/>
    <n v="24099"/>
    <n v="0"/>
    <n v="98567"/>
    <n v="409"/>
    <n v="3418"/>
    <n v="0"/>
    <n v="0"/>
    <n v="0"/>
    <n v="0"/>
    <n v="512"/>
    <n v="8404"/>
    <n v="1123"/>
    <n v="0"/>
    <n v="0"/>
    <n v="0"/>
    <n v="2209"/>
    <n v="0"/>
    <n v="0"/>
  </r>
  <r>
    <s v="LENAWEE"/>
    <x v="5"/>
    <x v="8"/>
    <n v="4371"/>
    <n v="15273"/>
    <n v="6074"/>
    <n v="9199"/>
    <n v="22926"/>
    <n v="0"/>
    <n v="98567"/>
    <n v="383"/>
    <n v="3302"/>
    <n v="0"/>
    <n v="0"/>
    <n v="0"/>
    <n v="0"/>
    <n v="471"/>
    <n v="7991"/>
    <n v="1039"/>
    <n v="0"/>
    <n v="0"/>
    <n v="0"/>
    <n v="2087"/>
    <n v="0"/>
    <n v="0"/>
  </r>
  <r>
    <s v="LENAWEE"/>
    <x v="5"/>
    <x v="9"/>
    <n v="4084"/>
    <n v="14632"/>
    <n v="6097"/>
    <n v="8535"/>
    <n v="22078"/>
    <n v="0"/>
    <n v="98567"/>
    <n v="349"/>
    <n v="3458"/>
    <n v="0"/>
    <n v="627"/>
    <n v="0"/>
    <n v="0"/>
    <n v="429"/>
    <n v="7700"/>
    <n v="0"/>
    <n v="0"/>
    <n v="0"/>
    <n v="0"/>
    <n v="2069"/>
    <n v="0"/>
    <n v="0"/>
  </r>
  <r>
    <s v="LENAWEE"/>
    <x v="5"/>
    <x v="10"/>
    <n v="4091"/>
    <n v="14719"/>
    <n v="6023"/>
    <n v="8696"/>
    <n v="22111"/>
    <n v="0"/>
    <n v="98567"/>
    <n v="360"/>
    <n v="3419"/>
    <n v="0"/>
    <n v="692"/>
    <n v="0"/>
    <n v="0"/>
    <n v="429"/>
    <n v="7775"/>
    <n v="0"/>
    <n v="0"/>
    <n v="0"/>
    <n v="0"/>
    <n v="2044"/>
    <n v="0"/>
    <n v="0"/>
  </r>
  <r>
    <s v="LENAWEE"/>
    <x v="5"/>
    <x v="11"/>
    <n v="4153"/>
    <n v="14881"/>
    <n v="6076"/>
    <n v="8805"/>
    <n v="22235"/>
    <n v="0"/>
    <n v="98567"/>
    <n v="372"/>
    <n v="3350"/>
    <n v="0"/>
    <n v="0"/>
    <n v="0"/>
    <n v="0"/>
    <n v="441"/>
    <n v="7743"/>
    <n v="963"/>
    <n v="0"/>
    <n v="0"/>
    <n v="0"/>
    <n v="2012"/>
    <n v="0"/>
    <n v="0"/>
  </r>
  <r>
    <s v="LENAWEE"/>
    <x v="6"/>
    <x v="1"/>
    <n v="3951"/>
    <n v="14366"/>
    <n v="6038"/>
    <n v="8328"/>
    <n v="21781"/>
    <n v="0"/>
    <n v="98567"/>
    <n v="351"/>
    <n v="3643"/>
    <n v="0"/>
    <n v="536"/>
    <n v="0"/>
    <n v="0"/>
    <n v="432"/>
    <n v="7250"/>
    <n v="0"/>
    <n v="0"/>
    <n v="0"/>
    <n v="0"/>
    <n v="2154"/>
    <n v="0"/>
    <n v="0"/>
  </r>
  <r>
    <s v="LENAWEE"/>
    <x v="6"/>
    <x v="2"/>
    <n v="3798"/>
    <n v="14059"/>
    <n v="6095"/>
    <n v="7964"/>
    <n v="21235"/>
    <n v="4981"/>
    <n v="98567"/>
    <n v="393"/>
    <n v="3733"/>
    <n v="0"/>
    <n v="576"/>
    <n v="0"/>
    <n v="0"/>
    <n v="390"/>
    <n v="6918"/>
    <n v="0"/>
    <n v="0"/>
    <n v="0"/>
    <n v="0"/>
    <n v="2049"/>
    <n v="0"/>
    <n v="0"/>
  </r>
  <r>
    <s v="LENAWEE"/>
    <x v="6"/>
    <x v="0"/>
    <n v="3824"/>
    <n v="13783"/>
    <n v="6065"/>
    <n v="7718"/>
    <n v="20780"/>
    <n v="4952"/>
    <n v="98567"/>
    <n v="390"/>
    <n v="3941"/>
    <n v="0"/>
    <n v="472"/>
    <n v="0"/>
    <n v="0"/>
    <n v="338"/>
    <n v="6709"/>
    <n v="0"/>
    <n v="0"/>
    <n v="0"/>
    <n v="0"/>
    <n v="1933"/>
    <n v="0"/>
    <n v="0"/>
  </r>
  <r>
    <s v="LENAWEE"/>
    <x v="6"/>
    <x v="3"/>
    <n v="4046"/>
    <n v="14468"/>
    <n v="6031"/>
    <n v="8437"/>
    <n v="21953"/>
    <n v="0"/>
    <n v="98567"/>
    <n v="364"/>
    <n v="3542"/>
    <n v="0"/>
    <n v="582"/>
    <n v="0"/>
    <n v="0"/>
    <n v="448"/>
    <n v="7434"/>
    <n v="0"/>
    <n v="0"/>
    <n v="0"/>
    <n v="0"/>
    <n v="2098"/>
    <n v="0"/>
    <n v="0"/>
  </r>
  <r>
    <s v="LENAWEE"/>
    <x v="6"/>
    <x v="4"/>
    <n v="4049"/>
    <n v="14478"/>
    <n v="6029"/>
    <n v="8449"/>
    <n v="21993"/>
    <n v="0"/>
    <n v="98567"/>
    <n v="380"/>
    <n v="3468"/>
    <n v="0"/>
    <n v="605"/>
    <n v="0"/>
    <n v="0"/>
    <n v="454"/>
    <n v="7526"/>
    <n v="0"/>
    <n v="0"/>
    <n v="0"/>
    <n v="0"/>
    <n v="2045"/>
    <n v="0"/>
    <n v="0"/>
  </r>
  <r>
    <s v="LENAWEE"/>
    <x v="6"/>
    <x v="5"/>
    <n v="3829"/>
    <n v="14172"/>
    <n v="6120"/>
    <n v="8052"/>
    <n v="21283"/>
    <n v="4967"/>
    <n v="98567"/>
    <n v="397"/>
    <n v="3724"/>
    <n v="0"/>
    <n v="584"/>
    <n v="0"/>
    <n v="0"/>
    <n v="386"/>
    <n v="6986"/>
    <n v="0"/>
    <n v="0"/>
    <n v="0"/>
    <n v="0"/>
    <n v="2095"/>
    <n v="0"/>
    <n v="0"/>
  </r>
  <r>
    <s v="LENAWEE"/>
    <x v="6"/>
    <x v="6"/>
    <n v="3770"/>
    <n v="13991"/>
    <n v="5968"/>
    <n v="8023"/>
    <n v="21309"/>
    <n v="0"/>
    <n v="98567"/>
    <n v="372"/>
    <n v="3639"/>
    <n v="0"/>
    <n v="551"/>
    <n v="0"/>
    <n v="0"/>
    <n v="387"/>
    <n v="6974"/>
    <n v="0"/>
    <n v="0"/>
    <n v="0"/>
    <n v="0"/>
    <n v="2068"/>
    <n v="0"/>
    <n v="0"/>
  </r>
  <r>
    <s v="LENAWEE"/>
    <x v="6"/>
    <x v="7"/>
    <n v="4044"/>
    <n v="14514"/>
    <n v="6102"/>
    <n v="8412"/>
    <n v="21973"/>
    <n v="0"/>
    <n v="98567"/>
    <n v="353"/>
    <n v="3660"/>
    <n v="0"/>
    <n v="561"/>
    <n v="0"/>
    <n v="0"/>
    <n v="444"/>
    <n v="7368"/>
    <n v="0"/>
    <n v="0"/>
    <n v="0"/>
    <n v="0"/>
    <n v="2128"/>
    <n v="0"/>
    <n v="0"/>
  </r>
  <r>
    <s v="LENAWEE"/>
    <x v="6"/>
    <x v="8"/>
    <n v="3858"/>
    <n v="14179"/>
    <n v="6029"/>
    <n v="8150"/>
    <n v="21478"/>
    <n v="0"/>
    <n v="98567"/>
    <n v="355"/>
    <n v="3642"/>
    <n v="0"/>
    <n v="528"/>
    <n v="0"/>
    <n v="0"/>
    <n v="403"/>
    <n v="7129"/>
    <n v="0"/>
    <n v="0"/>
    <n v="0"/>
    <n v="0"/>
    <n v="2122"/>
    <n v="0"/>
    <n v="0"/>
  </r>
  <r>
    <s v="LENAWEE"/>
    <x v="6"/>
    <x v="9"/>
    <n v="3822"/>
    <n v="13901"/>
    <n v="6137"/>
    <n v="7764"/>
    <n v="20807"/>
    <n v="4908"/>
    <n v="98567"/>
    <n v="374"/>
    <n v="3973"/>
    <n v="0"/>
    <n v="489"/>
    <n v="0"/>
    <n v="0"/>
    <n v="341"/>
    <n v="6778"/>
    <n v="0"/>
    <n v="0"/>
    <n v="0"/>
    <n v="0"/>
    <n v="1946"/>
    <n v="0"/>
    <n v="0"/>
  </r>
  <r>
    <s v="LENAWEE"/>
    <x v="6"/>
    <x v="10"/>
    <n v="3758"/>
    <n v="13935"/>
    <n v="6046"/>
    <n v="7889"/>
    <n v="20910"/>
    <n v="4924"/>
    <n v="98567"/>
    <n v="366"/>
    <n v="3894"/>
    <n v="0"/>
    <n v="529"/>
    <n v="0"/>
    <n v="0"/>
    <n v="368"/>
    <n v="6828"/>
    <n v="0"/>
    <n v="0"/>
    <n v="0"/>
    <n v="0"/>
    <n v="1950"/>
    <n v="0"/>
    <n v="0"/>
  </r>
  <r>
    <s v="LENAWEE"/>
    <x v="6"/>
    <x v="11"/>
    <n v="3823"/>
    <n v="14082"/>
    <n v="6127"/>
    <n v="7955"/>
    <n v="21284"/>
    <n v="4999"/>
    <n v="98567"/>
    <n v="390"/>
    <n v="3841"/>
    <n v="0"/>
    <n v="551"/>
    <n v="0"/>
    <n v="0"/>
    <n v="377"/>
    <n v="6908"/>
    <n v="0"/>
    <n v="0"/>
    <n v="0"/>
    <n v="0"/>
    <n v="2015"/>
    <n v="0"/>
    <n v="0"/>
  </r>
  <r>
    <s v="LENAWEE"/>
    <x v="7"/>
    <x v="3"/>
    <n v="3943"/>
    <n v="13892"/>
    <n v="6145"/>
    <n v="7747"/>
    <n v="20801"/>
    <n v="5044"/>
    <n v="98567"/>
    <n v="409"/>
    <n v="4055"/>
    <n v="0"/>
    <n v="452"/>
    <n v="0"/>
    <n v="0"/>
    <n v="332"/>
    <n v="6694"/>
    <n v="0"/>
    <n v="0"/>
    <n v="0"/>
    <n v="0"/>
    <n v="1950"/>
    <n v="0"/>
    <n v="0"/>
  </r>
  <r>
    <s v="LENAWEE"/>
    <x v="7"/>
    <x v="4"/>
    <n v="3885"/>
    <n v="13893"/>
    <n v="6116"/>
    <n v="7777"/>
    <n v="20812"/>
    <n v="5029"/>
    <n v="98567"/>
    <n v="400"/>
    <n v="4011"/>
    <n v="0"/>
    <n v="457"/>
    <n v="0"/>
    <n v="0"/>
    <n v="337"/>
    <n v="6748"/>
    <n v="0"/>
    <n v="0"/>
    <n v="0"/>
    <n v="0"/>
    <n v="1940"/>
    <n v="0"/>
    <n v="0"/>
  </r>
  <r>
    <s v="LIVINGSTON"/>
    <x v="0"/>
    <x v="0"/>
    <n v="4657"/>
    <n v="14009"/>
    <n v="5055"/>
    <n v="8954"/>
    <n v="19718"/>
    <n v="5896"/>
    <n v="196161"/>
    <n v="209"/>
    <n v="6286"/>
    <n v="0"/>
    <n v="0"/>
    <n v="0"/>
    <n v="0"/>
    <n v="631"/>
    <n v="3191"/>
    <n v="1722"/>
    <n v="0"/>
    <n v="0"/>
    <n v="0"/>
    <n v="1970"/>
    <n v="0"/>
    <n v="0"/>
  </r>
  <r>
    <s v="LIVINGSTON"/>
    <x v="1"/>
    <x v="0"/>
    <n v="6267"/>
    <n v="17011"/>
    <n v="6222"/>
    <n v="10789"/>
    <n v="23421"/>
    <n v="8009"/>
    <n v="196161"/>
    <n v="379"/>
    <n v="8054"/>
    <n v="0"/>
    <n v="0"/>
    <n v="0"/>
    <n v="0"/>
    <n v="870"/>
    <n v="3571"/>
    <n v="1917"/>
    <n v="0"/>
    <n v="0"/>
    <n v="0"/>
    <n v="2220"/>
    <n v="0"/>
    <n v="0"/>
  </r>
  <r>
    <s v="LIVINGSTON"/>
    <x v="2"/>
    <x v="0"/>
    <n v="7057"/>
    <n v="18345"/>
    <n v="7468"/>
    <n v="10877"/>
    <n v="25331"/>
    <n v="9111"/>
    <n v="196161"/>
    <n v="446"/>
    <n v="8851"/>
    <n v="0"/>
    <n v="0"/>
    <n v="0"/>
    <n v="0"/>
    <n v="996"/>
    <n v="3567"/>
    <n v="2096"/>
    <n v="0"/>
    <n v="0"/>
    <n v="0"/>
    <n v="2389"/>
    <n v="0"/>
    <n v="0"/>
  </r>
  <r>
    <s v="LIVINGSTON"/>
    <x v="3"/>
    <x v="0"/>
    <n v="7415"/>
    <n v="19266"/>
    <n v="8197"/>
    <n v="11069"/>
    <n v="27523"/>
    <n v="10139"/>
    <n v="196161"/>
    <n v="490"/>
    <n v="9316"/>
    <n v="0"/>
    <n v="0"/>
    <n v="0"/>
    <n v="0"/>
    <n v="1111"/>
    <n v="3700"/>
    <n v="2177"/>
    <n v="0"/>
    <n v="0"/>
    <n v="0"/>
    <n v="2472"/>
    <n v="0"/>
    <n v="0"/>
  </r>
  <r>
    <s v="LIVINGSTON"/>
    <x v="4"/>
    <x v="1"/>
    <n v="7620"/>
    <n v="19735"/>
    <n v="8629"/>
    <n v="11106"/>
    <n v="28112"/>
    <n v="0"/>
    <n v="196161"/>
    <n v="457"/>
    <n v="9655"/>
    <n v="0"/>
    <n v="0"/>
    <n v="0"/>
    <n v="0"/>
    <n v="1078"/>
    <n v="3696"/>
    <n v="2200"/>
    <n v="0"/>
    <n v="0"/>
    <n v="0"/>
    <n v="2649"/>
    <n v="0"/>
    <n v="0"/>
  </r>
  <r>
    <s v="LIVINGSTON"/>
    <x v="4"/>
    <x v="2"/>
    <n v="7653"/>
    <n v="19277"/>
    <n v="8509"/>
    <n v="10768"/>
    <n v="27832"/>
    <n v="0"/>
    <n v="196161"/>
    <n v="444"/>
    <n v="9449"/>
    <n v="0"/>
    <n v="0"/>
    <n v="0"/>
    <n v="0"/>
    <n v="1105"/>
    <n v="3592"/>
    <n v="2132"/>
    <n v="0"/>
    <n v="0"/>
    <n v="0"/>
    <n v="2555"/>
    <n v="0"/>
    <n v="0"/>
  </r>
  <r>
    <s v="LIVINGSTON"/>
    <x v="4"/>
    <x v="0"/>
    <n v="6340"/>
    <n v="17059"/>
    <n v="7697"/>
    <n v="9362"/>
    <n v="25228"/>
    <n v="8743"/>
    <n v="196161"/>
    <n v="371"/>
    <n v="8409"/>
    <n v="0"/>
    <n v="0"/>
    <n v="0"/>
    <n v="0"/>
    <n v="984"/>
    <n v="3076"/>
    <n v="1930"/>
    <n v="0"/>
    <n v="0"/>
    <n v="0"/>
    <n v="2289"/>
    <n v="0"/>
    <n v="0"/>
  </r>
  <r>
    <s v="LIVINGSTON"/>
    <x v="4"/>
    <x v="3"/>
    <n v="7441"/>
    <n v="19340"/>
    <n v="8361"/>
    <n v="10979"/>
    <n v="27853"/>
    <n v="0"/>
    <n v="196161"/>
    <n v="483"/>
    <n v="9389"/>
    <n v="0"/>
    <n v="0"/>
    <n v="0"/>
    <n v="0"/>
    <n v="1089"/>
    <n v="3673"/>
    <n v="2177"/>
    <n v="0"/>
    <n v="0"/>
    <n v="0"/>
    <n v="2529"/>
    <n v="0"/>
    <n v="0"/>
  </r>
  <r>
    <s v="LIVINGSTON"/>
    <x v="4"/>
    <x v="4"/>
    <n v="7438"/>
    <n v="19298"/>
    <n v="8264"/>
    <n v="11034"/>
    <n v="27748"/>
    <n v="0"/>
    <n v="196161"/>
    <n v="490"/>
    <n v="9315"/>
    <n v="0"/>
    <n v="0"/>
    <n v="0"/>
    <n v="0"/>
    <n v="1109"/>
    <n v="3695"/>
    <n v="2173"/>
    <n v="0"/>
    <n v="0"/>
    <n v="0"/>
    <n v="2516"/>
    <n v="0"/>
    <n v="0"/>
  </r>
  <r>
    <s v="LIVINGSTON"/>
    <x v="4"/>
    <x v="5"/>
    <n v="7653"/>
    <n v="19816"/>
    <n v="8734"/>
    <n v="11082"/>
    <n v="28436"/>
    <n v="0"/>
    <n v="196161"/>
    <n v="474"/>
    <n v="9721"/>
    <n v="0"/>
    <n v="0"/>
    <n v="0"/>
    <n v="0"/>
    <n v="1120"/>
    <n v="3672"/>
    <n v="2187"/>
    <n v="0"/>
    <n v="0"/>
    <n v="0"/>
    <n v="2642"/>
    <n v="0"/>
    <n v="0"/>
  </r>
  <r>
    <s v="LIVINGSTON"/>
    <x v="4"/>
    <x v="6"/>
    <n v="7617"/>
    <n v="19772"/>
    <n v="8706"/>
    <n v="11066"/>
    <n v="28368"/>
    <n v="0"/>
    <n v="196161"/>
    <n v="458"/>
    <n v="9701"/>
    <n v="0"/>
    <n v="0"/>
    <n v="0"/>
    <n v="0"/>
    <n v="1092"/>
    <n v="3673"/>
    <n v="2201"/>
    <n v="0"/>
    <n v="0"/>
    <n v="0"/>
    <n v="2647"/>
    <n v="0"/>
    <n v="0"/>
  </r>
  <r>
    <s v="LIVINGSTON"/>
    <x v="4"/>
    <x v="7"/>
    <n v="7524"/>
    <n v="19481"/>
    <n v="8483"/>
    <n v="10998"/>
    <n v="28019"/>
    <n v="0"/>
    <n v="196161"/>
    <n v="467"/>
    <n v="9506"/>
    <n v="0"/>
    <n v="0"/>
    <n v="0"/>
    <n v="0"/>
    <n v="1074"/>
    <n v="3672"/>
    <n v="2166"/>
    <n v="0"/>
    <n v="0"/>
    <n v="0"/>
    <n v="2596"/>
    <n v="0"/>
    <n v="0"/>
  </r>
  <r>
    <s v="LIVINGSTON"/>
    <x v="4"/>
    <x v="8"/>
    <n v="7628"/>
    <n v="19804"/>
    <n v="8677"/>
    <n v="11127"/>
    <n v="28269"/>
    <n v="0"/>
    <n v="196161"/>
    <n v="457"/>
    <n v="9685"/>
    <n v="0"/>
    <n v="0"/>
    <n v="0"/>
    <n v="0"/>
    <n v="1094"/>
    <n v="3695"/>
    <n v="2207"/>
    <n v="0"/>
    <n v="0"/>
    <n v="0"/>
    <n v="2666"/>
    <n v="0"/>
    <n v="0"/>
  </r>
  <r>
    <s v="LIVINGSTON"/>
    <x v="4"/>
    <x v="9"/>
    <n v="6575"/>
    <n v="17531"/>
    <n v="7894"/>
    <n v="9637"/>
    <n v="25915"/>
    <n v="0"/>
    <n v="196161"/>
    <n v="388"/>
    <n v="8709"/>
    <n v="0"/>
    <n v="0"/>
    <n v="0"/>
    <n v="0"/>
    <n v="985"/>
    <n v="3168"/>
    <n v="1963"/>
    <n v="0"/>
    <n v="0"/>
    <n v="0"/>
    <n v="2318"/>
    <n v="0"/>
    <n v="0"/>
  </r>
  <r>
    <s v="LIVINGSTON"/>
    <x v="4"/>
    <x v="10"/>
    <n v="6923"/>
    <n v="18192"/>
    <n v="8175"/>
    <n v="10017"/>
    <n v="26588"/>
    <n v="0"/>
    <n v="196161"/>
    <n v="386"/>
    <n v="9020"/>
    <n v="0"/>
    <n v="0"/>
    <n v="0"/>
    <n v="0"/>
    <n v="1020"/>
    <n v="3340"/>
    <n v="2035"/>
    <n v="0"/>
    <n v="0"/>
    <n v="0"/>
    <n v="2391"/>
    <n v="0"/>
    <n v="0"/>
  </r>
  <r>
    <s v="LIVINGSTON"/>
    <x v="4"/>
    <x v="11"/>
    <n v="7122"/>
    <n v="18671"/>
    <n v="8322"/>
    <n v="10349"/>
    <n v="27054"/>
    <n v="0"/>
    <n v="196161"/>
    <n v="405"/>
    <n v="9203"/>
    <n v="0"/>
    <n v="0"/>
    <n v="0"/>
    <n v="0"/>
    <n v="1061"/>
    <n v="3431"/>
    <n v="2089"/>
    <n v="0"/>
    <n v="0"/>
    <n v="0"/>
    <n v="2482"/>
    <n v="0"/>
    <n v="0"/>
  </r>
  <r>
    <s v="LIVINGSTON"/>
    <x v="5"/>
    <x v="1"/>
    <n v="5645"/>
    <n v="15612"/>
    <n v="7303"/>
    <n v="8309"/>
    <n v="23264"/>
    <n v="0"/>
    <n v="196161"/>
    <n v="321"/>
    <n v="7741"/>
    <n v="0"/>
    <n v="0"/>
    <n v="0"/>
    <n v="0"/>
    <n v="876"/>
    <n v="2750"/>
    <n v="1800"/>
    <n v="0"/>
    <n v="0"/>
    <n v="0"/>
    <n v="2124"/>
    <n v="0"/>
    <n v="0"/>
  </r>
  <r>
    <s v="LIVINGSTON"/>
    <x v="5"/>
    <x v="2"/>
    <n v="5037"/>
    <n v="14330"/>
    <n v="6936"/>
    <n v="7394"/>
    <n v="21153"/>
    <n v="0"/>
    <n v="196161"/>
    <n v="313"/>
    <n v="7201"/>
    <n v="0"/>
    <n v="0"/>
    <n v="0"/>
    <n v="0"/>
    <n v="801"/>
    <n v="2515"/>
    <n v="1569"/>
    <n v="0"/>
    <n v="0"/>
    <n v="0"/>
    <n v="1931"/>
    <n v="0"/>
    <n v="0"/>
  </r>
  <r>
    <s v="LIVINGSTON"/>
    <x v="5"/>
    <x v="0"/>
    <n v="5093"/>
    <n v="14293"/>
    <n v="7230"/>
    <n v="7063"/>
    <n v="21571"/>
    <n v="6602"/>
    <n v="196161"/>
    <n v="357"/>
    <n v="7642"/>
    <n v="0"/>
    <n v="737"/>
    <n v="0"/>
    <n v="0"/>
    <n v="867"/>
    <n v="2686"/>
    <n v="0"/>
    <n v="0"/>
    <n v="0"/>
    <n v="0"/>
    <n v="2004"/>
    <n v="0"/>
    <n v="0"/>
  </r>
  <r>
    <s v="LIVINGSTON"/>
    <x v="5"/>
    <x v="3"/>
    <n v="5933"/>
    <n v="16178"/>
    <n v="7380"/>
    <n v="8798"/>
    <n v="24302"/>
    <n v="0"/>
    <n v="196161"/>
    <n v="363"/>
    <n v="8001"/>
    <n v="0"/>
    <n v="0"/>
    <n v="0"/>
    <n v="0"/>
    <n v="893"/>
    <n v="2912"/>
    <n v="1816"/>
    <n v="0"/>
    <n v="0"/>
    <n v="0"/>
    <n v="2193"/>
    <n v="0"/>
    <n v="0"/>
  </r>
  <r>
    <s v="LIVINGSTON"/>
    <x v="5"/>
    <x v="4"/>
    <n v="6085"/>
    <n v="16572"/>
    <n v="7491"/>
    <n v="9081"/>
    <n v="24828"/>
    <n v="0"/>
    <n v="196161"/>
    <n v="377"/>
    <n v="8156"/>
    <n v="0"/>
    <n v="0"/>
    <n v="0"/>
    <n v="0"/>
    <n v="933"/>
    <n v="2998"/>
    <n v="1854"/>
    <n v="0"/>
    <n v="0"/>
    <n v="0"/>
    <n v="2254"/>
    <n v="0"/>
    <n v="0"/>
  </r>
  <r>
    <s v="LIVINGSTON"/>
    <x v="5"/>
    <x v="5"/>
    <n v="5022"/>
    <n v="14281"/>
    <n v="6926"/>
    <n v="7355"/>
    <n v="21077"/>
    <n v="0"/>
    <n v="196161"/>
    <n v="324"/>
    <n v="7169"/>
    <n v="0"/>
    <n v="0"/>
    <n v="0"/>
    <n v="0"/>
    <n v="791"/>
    <n v="2489"/>
    <n v="1570"/>
    <n v="0"/>
    <n v="0"/>
    <n v="0"/>
    <n v="1938"/>
    <n v="0"/>
    <n v="0"/>
  </r>
  <r>
    <s v="LIVINGSTON"/>
    <x v="5"/>
    <x v="6"/>
    <n v="5142"/>
    <n v="14509"/>
    <n v="6963"/>
    <n v="7546"/>
    <n v="21628"/>
    <n v="0"/>
    <n v="196161"/>
    <n v="317"/>
    <n v="7216"/>
    <n v="0"/>
    <n v="0"/>
    <n v="0"/>
    <n v="0"/>
    <n v="805"/>
    <n v="2536"/>
    <n v="1645"/>
    <n v="0"/>
    <n v="0"/>
    <n v="0"/>
    <n v="1990"/>
    <n v="0"/>
    <n v="0"/>
  </r>
  <r>
    <s v="LIVINGSTON"/>
    <x v="5"/>
    <x v="7"/>
    <n v="5826"/>
    <n v="15942"/>
    <n v="7364"/>
    <n v="8578"/>
    <n v="23792"/>
    <n v="0"/>
    <n v="196161"/>
    <n v="351"/>
    <n v="7894"/>
    <n v="0"/>
    <n v="0"/>
    <n v="0"/>
    <n v="0"/>
    <n v="881"/>
    <n v="2850"/>
    <n v="1818"/>
    <n v="0"/>
    <n v="0"/>
    <n v="0"/>
    <n v="2148"/>
    <n v="0"/>
    <n v="0"/>
  </r>
  <r>
    <s v="LIVINGSTON"/>
    <x v="5"/>
    <x v="8"/>
    <n v="5400"/>
    <n v="15098"/>
    <n v="7132"/>
    <n v="7966"/>
    <n v="22466"/>
    <n v="0"/>
    <n v="196161"/>
    <n v="332"/>
    <n v="7485"/>
    <n v="0"/>
    <n v="0"/>
    <n v="0"/>
    <n v="0"/>
    <n v="833"/>
    <n v="2653"/>
    <n v="1718"/>
    <n v="0"/>
    <n v="0"/>
    <n v="0"/>
    <n v="2077"/>
    <n v="0"/>
    <n v="0"/>
  </r>
  <r>
    <s v="LIVINGSTON"/>
    <x v="5"/>
    <x v="9"/>
    <n v="5060"/>
    <n v="14303"/>
    <n v="7173"/>
    <n v="7130"/>
    <n v="21475"/>
    <n v="0"/>
    <n v="196161"/>
    <n v="340"/>
    <n v="7618"/>
    <n v="0"/>
    <n v="793"/>
    <n v="0"/>
    <n v="0"/>
    <n v="853"/>
    <n v="2669"/>
    <n v="0"/>
    <n v="0"/>
    <n v="0"/>
    <n v="0"/>
    <n v="2030"/>
    <n v="0"/>
    <n v="0"/>
  </r>
  <r>
    <s v="LIVINGSTON"/>
    <x v="5"/>
    <x v="10"/>
    <n v="5032"/>
    <n v="14244"/>
    <n v="6976"/>
    <n v="7268"/>
    <n v="21281"/>
    <n v="0"/>
    <n v="196161"/>
    <n v="326"/>
    <n v="7525"/>
    <n v="0"/>
    <n v="954"/>
    <n v="0"/>
    <n v="0"/>
    <n v="822"/>
    <n v="2627"/>
    <n v="0"/>
    <n v="0"/>
    <n v="0"/>
    <n v="0"/>
    <n v="1990"/>
    <n v="0"/>
    <n v="0"/>
  </r>
  <r>
    <s v="LIVINGSTON"/>
    <x v="5"/>
    <x v="11"/>
    <n v="5072"/>
    <n v="14410"/>
    <n v="7051"/>
    <n v="7359"/>
    <n v="21262"/>
    <n v="0"/>
    <n v="196161"/>
    <n v="311"/>
    <n v="7259"/>
    <n v="0"/>
    <n v="0"/>
    <n v="0"/>
    <n v="0"/>
    <n v="786"/>
    <n v="2562"/>
    <n v="1557"/>
    <n v="0"/>
    <n v="0"/>
    <n v="0"/>
    <n v="1935"/>
    <n v="0"/>
    <n v="0"/>
  </r>
  <r>
    <s v="LIVINGSTON"/>
    <x v="6"/>
    <x v="1"/>
    <n v="5157"/>
    <n v="14203"/>
    <n v="7271"/>
    <n v="6932"/>
    <n v="21381"/>
    <n v="0"/>
    <n v="196161"/>
    <n v="319"/>
    <n v="7738"/>
    <n v="0"/>
    <n v="643"/>
    <n v="0"/>
    <n v="0"/>
    <n v="838"/>
    <n v="2655"/>
    <n v="0"/>
    <n v="0"/>
    <n v="0"/>
    <n v="0"/>
    <n v="2010"/>
    <n v="0"/>
    <n v="0"/>
  </r>
  <r>
    <s v="LIVINGSTON"/>
    <x v="6"/>
    <x v="2"/>
    <n v="5197"/>
    <n v="14190"/>
    <n v="7319"/>
    <n v="6871"/>
    <n v="21151"/>
    <n v="6613"/>
    <n v="196161"/>
    <n v="361"/>
    <n v="7698"/>
    <n v="0"/>
    <n v="672"/>
    <n v="0"/>
    <n v="0"/>
    <n v="836"/>
    <n v="2603"/>
    <n v="0"/>
    <n v="0"/>
    <n v="0"/>
    <n v="0"/>
    <n v="2020"/>
    <n v="0"/>
    <n v="0"/>
  </r>
  <r>
    <s v="LIVINGSTON"/>
    <x v="6"/>
    <x v="0"/>
    <n v="5115"/>
    <n v="13906"/>
    <n v="7200"/>
    <n v="6706"/>
    <n v="20934"/>
    <n v="6639"/>
    <n v="196161"/>
    <n v="347"/>
    <n v="7646"/>
    <n v="0"/>
    <n v="584"/>
    <n v="0"/>
    <n v="0"/>
    <n v="803"/>
    <n v="2550"/>
    <n v="0"/>
    <n v="0"/>
    <n v="0"/>
    <n v="0"/>
    <n v="1976"/>
    <n v="0"/>
    <n v="0"/>
  </r>
  <r>
    <s v="LIVINGSTON"/>
    <x v="6"/>
    <x v="3"/>
    <n v="5109"/>
    <n v="14159"/>
    <n v="7208"/>
    <n v="6951"/>
    <n v="21571"/>
    <n v="0"/>
    <n v="196161"/>
    <n v="341"/>
    <n v="7639"/>
    <n v="0"/>
    <n v="680"/>
    <n v="0"/>
    <n v="0"/>
    <n v="846"/>
    <n v="2650"/>
    <n v="0"/>
    <n v="0"/>
    <n v="0"/>
    <n v="0"/>
    <n v="2003"/>
    <n v="0"/>
    <n v="0"/>
  </r>
  <r>
    <s v="LIVINGSTON"/>
    <x v="6"/>
    <x v="4"/>
    <n v="5036"/>
    <n v="14125"/>
    <n v="7162"/>
    <n v="6963"/>
    <n v="21665"/>
    <n v="0"/>
    <n v="196161"/>
    <n v="358"/>
    <n v="7528"/>
    <n v="0"/>
    <n v="729"/>
    <n v="0"/>
    <n v="0"/>
    <n v="880"/>
    <n v="2653"/>
    <n v="0"/>
    <n v="0"/>
    <n v="0"/>
    <n v="0"/>
    <n v="1977"/>
    <n v="0"/>
    <n v="0"/>
  </r>
  <r>
    <s v="LIVINGSTON"/>
    <x v="6"/>
    <x v="5"/>
    <n v="5225"/>
    <n v="14228"/>
    <n v="7314"/>
    <n v="6914"/>
    <n v="21213"/>
    <n v="6624"/>
    <n v="196161"/>
    <n v="373"/>
    <n v="7695"/>
    <n v="0"/>
    <n v="701"/>
    <n v="0"/>
    <n v="0"/>
    <n v="833"/>
    <n v="2610"/>
    <n v="0"/>
    <n v="0"/>
    <n v="0"/>
    <n v="0"/>
    <n v="2016"/>
    <n v="0"/>
    <n v="0"/>
  </r>
  <r>
    <s v="LIVINGSTON"/>
    <x v="6"/>
    <x v="6"/>
    <n v="5110"/>
    <n v="14041"/>
    <n v="7243"/>
    <n v="6798"/>
    <n v="21319"/>
    <n v="0"/>
    <n v="196161"/>
    <n v="343"/>
    <n v="7644"/>
    <n v="0"/>
    <n v="659"/>
    <n v="0"/>
    <n v="0"/>
    <n v="824"/>
    <n v="2575"/>
    <n v="0"/>
    <n v="0"/>
    <n v="0"/>
    <n v="0"/>
    <n v="1996"/>
    <n v="0"/>
    <n v="0"/>
  </r>
  <r>
    <s v="LIVINGSTON"/>
    <x v="6"/>
    <x v="7"/>
    <n v="5164"/>
    <n v="14291"/>
    <n v="7311"/>
    <n v="6980"/>
    <n v="21569"/>
    <n v="0"/>
    <n v="196161"/>
    <n v="330"/>
    <n v="7753"/>
    <n v="0"/>
    <n v="664"/>
    <n v="0"/>
    <n v="0"/>
    <n v="852"/>
    <n v="2669"/>
    <n v="0"/>
    <n v="0"/>
    <n v="0"/>
    <n v="0"/>
    <n v="2023"/>
    <n v="0"/>
    <n v="0"/>
  </r>
  <r>
    <s v="LIVINGSTON"/>
    <x v="6"/>
    <x v="8"/>
    <n v="5127"/>
    <n v="14162"/>
    <n v="7302"/>
    <n v="6860"/>
    <n v="21320"/>
    <n v="0"/>
    <n v="196161"/>
    <n v="329"/>
    <n v="7721"/>
    <n v="0"/>
    <n v="644"/>
    <n v="0"/>
    <n v="0"/>
    <n v="837"/>
    <n v="2619"/>
    <n v="0"/>
    <n v="0"/>
    <n v="0"/>
    <n v="0"/>
    <n v="2012"/>
    <n v="0"/>
    <n v="0"/>
  </r>
  <r>
    <s v="LIVINGSTON"/>
    <x v="6"/>
    <x v="9"/>
    <n v="5190"/>
    <n v="14069"/>
    <n v="7297"/>
    <n v="6772"/>
    <n v="20888"/>
    <n v="6598"/>
    <n v="196161"/>
    <n v="339"/>
    <n v="7752"/>
    <n v="0"/>
    <n v="605"/>
    <n v="0"/>
    <n v="0"/>
    <n v="817"/>
    <n v="2569"/>
    <n v="0"/>
    <n v="0"/>
    <n v="0"/>
    <n v="0"/>
    <n v="1987"/>
    <n v="0"/>
    <n v="0"/>
  </r>
  <r>
    <s v="LIVINGSTON"/>
    <x v="6"/>
    <x v="10"/>
    <n v="5187"/>
    <n v="14144"/>
    <n v="7333"/>
    <n v="6811"/>
    <n v="20985"/>
    <n v="6615"/>
    <n v="196161"/>
    <n v="332"/>
    <n v="7796"/>
    <n v="0"/>
    <n v="631"/>
    <n v="0"/>
    <n v="0"/>
    <n v="838"/>
    <n v="2575"/>
    <n v="0"/>
    <n v="0"/>
    <n v="0"/>
    <n v="0"/>
    <n v="1972"/>
    <n v="0"/>
    <n v="0"/>
  </r>
  <r>
    <s v="LIVINGSTON"/>
    <x v="6"/>
    <x v="11"/>
    <n v="5214"/>
    <n v="14255"/>
    <n v="7372"/>
    <n v="6883"/>
    <n v="21240"/>
    <n v="6645"/>
    <n v="196161"/>
    <n v="351"/>
    <n v="7817"/>
    <n v="0"/>
    <n v="651"/>
    <n v="0"/>
    <n v="0"/>
    <n v="825"/>
    <n v="2625"/>
    <n v="0"/>
    <n v="0"/>
    <n v="0"/>
    <n v="0"/>
    <n v="1986"/>
    <n v="0"/>
    <n v="0"/>
  </r>
  <r>
    <s v="LIVINGSTON"/>
    <x v="7"/>
    <x v="3"/>
    <n v="5098"/>
    <n v="13799"/>
    <n v="7152"/>
    <n v="6647"/>
    <n v="20951"/>
    <n v="6636"/>
    <n v="196161"/>
    <n v="370"/>
    <n v="7546"/>
    <n v="0"/>
    <n v="550"/>
    <n v="0"/>
    <n v="0"/>
    <n v="785"/>
    <n v="2553"/>
    <n v="0"/>
    <n v="0"/>
    <n v="0"/>
    <n v="0"/>
    <n v="1995"/>
    <n v="0"/>
    <n v="0"/>
  </r>
  <r>
    <s v="LIVINGSTON"/>
    <x v="7"/>
    <x v="4"/>
    <n v="5091"/>
    <n v="13894"/>
    <n v="7209"/>
    <n v="6685"/>
    <n v="20949"/>
    <n v="6638"/>
    <n v="196161"/>
    <n v="382"/>
    <n v="7605"/>
    <n v="0"/>
    <n v="561"/>
    <n v="0"/>
    <n v="0"/>
    <n v="811"/>
    <n v="2557"/>
    <n v="0"/>
    <n v="0"/>
    <n v="0"/>
    <n v="0"/>
    <n v="1978"/>
    <n v="0"/>
    <n v="0"/>
  </r>
  <r>
    <s v="LUCE"/>
    <x v="0"/>
    <x v="0"/>
    <n v="386"/>
    <n v="1096"/>
    <n v="342"/>
    <n v="754"/>
    <n v="1667"/>
    <n v="471"/>
    <n v="5330"/>
    <n v="0"/>
    <n v="0"/>
    <n v="0"/>
    <n v="0"/>
    <n v="0"/>
    <n v="0"/>
    <n v="0"/>
    <n v="0"/>
    <n v="0"/>
    <n v="0"/>
    <n v="0"/>
    <n v="0"/>
    <n v="0"/>
    <n v="1096"/>
    <n v="0"/>
  </r>
  <r>
    <s v="LUCE"/>
    <x v="1"/>
    <x v="0"/>
    <n v="413"/>
    <n v="1189"/>
    <n v="290"/>
    <n v="899"/>
    <n v="1788"/>
    <n v="519"/>
    <n v="5330"/>
    <n v="0"/>
    <n v="0"/>
    <n v="0"/>
    <n v="0"/>
    <n v="0"/>
    <n v="0"/>
    <n v="0"/>
    <n v="0"/>
    <n v="0"/>
    <n v="0"/>
    <n v="0"/>
    <n v="0"/>
    <n v="0"/>
    <n v="1189"/>
    <n v="0"/>
  </r>
  <r>
    <s v="LUCE"/>
    <x v="2"/>
    <x v="0"/>
    <n v="428"/>
    <n v="1277"/>
    <n v="280"/>
    <n v="997"/>
    <n v="2003"/>
    <n v="586"/>
    <n v="5330"/>
    <n v="0"/>
    <n v="0"/>
    <n v="0"/>
    <n v="0"/>
    <n v="0"/>
    <n v="0"/>
    <n v="0"/>
    <n v="0"/>
    <n v="0"/>
    <n v="0"/>
    <n v="0"/>
    <n v="0"/>
    <n v="0"/>
    <n v="1277"/>
    <n v="0"/>
  </r>
  <r>
    <s v="LUCE"/>
    <x v="3"/>
    <x v="0"/>
    <n v="442"/>
    <n v="1316"/>
    <n v="271"/>
    <n v="1045"/>
    <n v="2095"/>
    <n v="622"/>
    <n v="5330"/>
    <n v="0"/>
    <n v="0"/>
    <n v="0"/>
    <n v="0"/>
    <n v="0"/>
    <n v="0"/>
    <n v="0"/>
    <n v="0"/>
    <n v="0"/>
    <n v="0"/>
    <n v="0"/>
    <n v="0"/>
    <n v="0"/>
    <n v="1316"/>
    <n v="0"/>
  </r>
  <r>
    <s v="LUCE"/>
    <x v="4"/>
    <x v="1"/>
    <n v="461"/>
    <n v="1349"/>
    <n v="261"/>
    <n v="1088"/>
    <n v="2115"/>
    <n v="0"/>
    <n v="5330"/>
    <n v="0"/>
    <n v="0"/>
    <n v="0"/>
    <n v="0"/>
    <n v="0"/>
    <n v="0"/>
    <n v="0"/>
    <n v="0"/>
    <n v="0"/>
    <n v="0"/>
    <n v="0"/>
    <n v="0"/>
    <n v="0"/>
    <n v="0"/>
    <n v="1349"/>
  </r>
  <r>
    <s v="LUCE"/>
    <x v="4"/>
    <x v="2"/>
    <n v="460"/>
    <n v="1298"/>
    <n v="239"/>
    <n v="1059"/>
    <n v="2050"/>
    <n v="0"/>
    <n v="5330"/>
    <n v="0"/>
    <n v="0"/>
    <n v="0"/>
    <n v="0"/>
    <n v="0"/>
    <n v="0"/>
    <n v="0"/>
    <n v="0"/>
    <n v="0"/>
    <n v="0"/>
    <n v="0"/>
    <n v="0"/>
    <n v="0"/>
    <n v="1298"/>
    <n v="0"/>
  </r>
  <r>
    <s v="LUCE"/>
    <x v="4"/>
    <x v="0"/>
    <n v="395"/>
    <n v="1197"/>
    <n v="225"/>
    <n v="972"/>
    <n v="1911"/>
    <n v="552"/>
    <n v="5330"/>
    <n v="0"/>
    <n v="0"/>
    <n v="0"/>
    <n v="0"/>
    <n v="0"/>
    <n v="0"/>
    <n v="0"/>
    <n v="0"/>
    <n v="0"/>
    <n v="0"/>
    <n v="0"/>
    <n v="0"/>
    <n v="0"/>
    <n v="1197"/>
    <n v="0"/>
  </r>
  <r>
    <s v="LUCE"/>
    <x v="4"/>
    <x v="3"/>
    <n v="454"/>
    <n v="1335"/>
    <n v="266"/>
    <n v="1069"/>
    <n v="2120"/>
    <n v="0"/>
    <n v="5330"/>
    <n v="0"/>
    <n v="0"/>
    <n v="0"/>
    <n v="0"/>
    <n v="0"/>
    <n v="0"/>
    <n v="0"/>
    <n v="0"/>
    <n v="0"/>
    <n v="0"/>
    <n v="0"/>
    <n v="0"/>
    <n v="0"/>
    <n v="0"/>
    <n v="1335"/>
  </r>
  <r>
    <s v="LUCE"/>
    <x v="4"/>
    <x v="4"/>
    <n v="453"/>
    <n v="1325"/>
    <n v="268"/>
    <n v="1057"/>
    <n v="2104"/>
    <n v="0"/>
    <n v="5330"/>
    <n v="0"/>
    <n v="0"/>
    <n v="0"/>
    <n v="0"/>
    <n v="0"/>
    <n v="0"/>
    <n v="0"/>
    <n v="0"/>
    <n v="0"/>
    <n v="0"/>
    <n v="0"/>
    <n v="0"/>
    <n v="0"/>
    <n v="0"/>
    <n v="1325"/>
  </r>
  <r>
    <s v="LUCE"/>
    <x v="4"/>
    <x v="5"/>
    <n v="460"/>
    <n v="1354"/>
    <n v="254"/>
    <n v="1100"/>
    <n v="2107"/>
    <n v="0"/>
    <n v="5330"/>
    <n v="0"/>
    <n v="0"/>
    <n v="0"/>
    <n v="0"/>
    <n v="0"/>
    <n v="0"/>
    <n v="0"/>
    <n v="0"/>
    <n v="0"/>
    <n v="0"/>
    <n v="0"/>
    <n v="0"/>
    <n v="0"/>
    <n v="1354"/>
    <n v="0"/>
  </r>
  <r>
    <s v="LUCE"/>
    <x v="4"/>
    <x v="6"/>
    <n v="465"/>
    <n v="1355"/>
    <n v="257"/>
    <n v="1098"/>
    <n v="2115"/>
    <n v="0"/>
    <n v="5330"/>
    <n v="0"/>
    <n v="0"/>
    <n v="0"/>
    <n v="0"/>
    <n v="0"/>
    <n v="0"/>
    <n v="0"/>
    <n v="0"/>
    <n v="0"/>
    <n v="0"/>
    <n v="0"/>
    <n v="0"/>
    <n v="0"/>
    <n v="0"/>
    <n v="1355"/>
  </r>
  <r>
    <s v="LUCE"/>
    <x v="4"/>
    <x v="7"/>
    <n v="460"/>
    <n v="1352"/>
    <n v="264"/>
    <n v="1088"/>
    <n v="2126"/>
    <n v="0"/>
    <n v="5330"/>
    <n v="0"/>
    <n v="0"/>
    <n v="0"/>
    <n v="0"/>
    <n v="0"/>
    <n v="0"/>
    <n v="0"/>
    <n v="0"/>
    <n v="0"/>
    <n v="0"/>
    <n v="0"/>
    <n v="0"/>
    <n v="0"/>
    <n v="0"/>
    <n v="1352"/>
  </r>
  <r>
    <s v="LUCE"/>
    <x v="4"/>
    <x v="8"/>
    <n v="464"/>
    <n v="1367"/>
    <n v="259"/>
    <n v="1108"/>
    <n v="2112"/>
    <n v="0"/>
    <n v="5330"/>
    <n v="0"/>
    <n v="0"/>
    <n v="0"/>
    <n v="0"/>
    <n v="0"/>
    <n v="0"/>
    <n v="0"/>
    <n v="0"/>
    <n v="0"/>
    <n v="0"/>
    <n v="0"/>
    <n v="0"/>
    <n v="0"/>
    <n v="0"/>
    <n v="1367"/>
  </r>
  <r>
    <s v="LUCE"/>
    <x v="4"/>
    <x v="9"/>
    <n v="411"/>
    <n v="1222"/>
    <n v="227"/>
    <n v="995"/>
    <n v="1937"/>
    <n v="0"/>
    <n v="5330"/>
    <n v="0"/>
    <n v="0"/>
    <n v="0"/>
    <n v="0"/>
    <n v="0"/>
    <n v="0"/>
    <n v="0"/>
    <n v="0"/>
    <n v="0"/>
    <n v="0"/>
    <n v="0"/>
    <n v="0"/>
    <n v="0"/>
    <n v="1222"/>
    <n v="0"/>
  </r>
  <r>
    <s v="LUCE"/>
    <x v="4"/>
    <x v="10"/>
    <n v="413"/>
    <n v="1242"/>
    <n v="232"/>
    <n v="1010"/>
    <n v="1964"/>
    <n v="0"/>
    <n v="5330"/>
    <n v="0"/>
    <n v="0"/>
    <n v="0"/>
    <n v="0"/>
    <n v="0"/>
    <n v="0"/>
    <n v="0"/>
    <n v="0"/>
    <n v="0"/>
    <n v="0"/>
    <n v="0"/>
    <n v="0"/>
    <n v="0"/>
    <n v="1242"/>
    <n v="0"/>
  </r>
  <r>
    <s v="LUCE"/>
    <x v="4"/>
    <x v="11"/>
    <n v="427"/>
    <n v="1272"/>
    <n v="240"/>
    <n v="1032"/>
    <n v="2025"/>
    <n v="0"/>
    <n v="5330"/>
    <n v="0"/>
    <n v="0"/>
    <n v="0"/>
    <n v="0"/>
    <n v="0"/>
    <n v="0"/>
    <n v="0"/>
    <n v="0"/>
    <n v="0"/>
    <n v="0"/>
    <n v="0"/>
    <n v="0"/>
    <n v="0"/>
    <n v="1272"/>
    <n v="0"/>
  </r>
  <r>
    <s v="LUCE"/>
    <x v="5"/>
    <x v="1"/>
    <n v="357"/>
    <n v="1085"/>
    <n v="201"/>
    <n v="884"/>
    <n v="1788"/>
    <n v="0"/>
    <n v="5330"/>
    <n v="0"/>
    <n v="0"/>
    <n v="0"/>
    <n v="0"/>
    <n v="0"/>
    <n v="0"/>
    <n v="0"/>
    <n v="0"/>
    <n v="0"/>
    <n v="0"/>
    <n v="0"/>
    <n v="0"/>
    <n v="0"/>
    <n v="1085"/>
    <n v="0"/>
  </r>
  <r>
    <s v="LUCE"/>
    <x v="5"/>
    <x v="2"/>
    <n v="326"/>
    <n v="1010"/>
    <n v="185"/>
    <n v="825"/>
    <n v="1684"/>
    <n v="0"/>
    <n v="5330"/>
    <n v="0"/>
    <n v="0"/>
    <n v="0"/>
    <n v="0"/>
    <n v="0"/>
    <n v="0"/>
    <n v="0"/>
    <n v="0"/>
    <n v="0"/>
    <n v="0"/>
    <n v="0"/>
    <n v="0"/>
    <n v="0"/>
    <n v="1010"/>
    <n v="0"/>
  </r>
  <r>
    <s v="LUCE"/>
    <x v="5"/>
    <x v="0"/>
    <n v="319"/>
    <n v="1000"/>
    <n v="181"/>
    <n v="819"/>
    <n v="1664"/>
    <n v="415"/>
    <n v="5330"/>
    <n v="0"/>
    <n v="0"/>
    <n v="0"/>
    <n v="0"/>
    <n v="0"/>
    <n v="0"/>
    <n v="0"/>
    <n v="0"/>
    <n v="0"/>
    <n v="0"/>
    <n v="0"/>
    <n v="0"/>
    <n v="0"/>
    <n v="1000"/>
    <n v="0"/>
  </r>
  <r>
    <s v="LUCE"/>
    <x v="5"/>
    <x v="3"/>
    <n v="368"/>
    <n v="1132"/>
    <n v="212"/>
    <n v="920"/>
    <n v="1858"/>
    <n v="0"/>
    <n v="5330"/>
    <n v="0"/>
    <n v="0"/>
    <n v="0"/>
    <n v="0"/>
    <n v="0"/>
    <n v="0"/>
    <n v="0"/>
    <n v="0"/>
    <n v="0"/>
    <n v="0"/>
    <n v="0"/>
    <n v="0"/>
    <n v="0"/>
    <n v="1132"/>
    <n v="0"/>
  </r>
  <r>
    <s v="LUCE"/>
    <x v="5"/>
    <x v="4"/>
    <n v="392"/>
    <n v="1175"/>
    <n v="218"/>
    <n v="957"/>
    <n v="1894"/>
    <n v="0"/>
    <n v="5330"/>
    <n v="0"/>
    <n v="0"/>
    <n v="0"/>
    <n v="0"/>
    <n v="0"/>
    <n v="0"/>
    <n v="0"/>
    <n v="0"/>
    <n v="0"/>
    <n v="0"/>
    <n v="0"/>
    <n v="0"/>
    <n v="0"/>
    <n v="1175"/>
    <n v="0"/>
  </r>
  <r>
    <s v="LUCE"/>
    <x v="5"/>
    <x v="5"/>
    <n v="328"/>
    <n v="1019"/>
    <n v="184"/>
    <n v="835"/>
    <n v="1670"/>
    <n v="0"/>
    <n v="5330"/>
    <n v="0"/>
    <n v="0"/>
    <n v="0"/>
    <n v="0"/>
    <n v="0"/>
    <n v="0"/>
    <n v="0"/>
    <n v="0"/>
    <n v="0"/>
    <n v="0"/>
    <n v="0"/>
    <n v="0"/>
    <n v="0"/>
    <n v="1019"/>
    <n v="0"/>
  </r>
  <r>
    <s v="LUCE"/>
    <x v="5"/>
    <x v="6"/>
    <n v="338"/>
    <n v="1050"/>
    <n v="190"/>
    <n v="860"/>
    <n v="1708"/>
    <n v="0"/>
    <n v="5330"/>
    <n v="0"/>
    <n v="0"/>
    <n v="0"/>
    <n v="0"/>
    <n v="0"/>
    <n v="0"/>
    <n v="0"/>
    <n v="0"/>
    <n v="0"/>
    <n v="0"/>
    <n v="0"/>
    <n v="0"/>
    <n v="0"/>
    <n v="1050"/>
    <n v="0"/>
  </r>
  <r>
    <s v="LUCE"/>
    <x v="5"/>
    <x v="7"/>
    <n v="360"/>
    <n v="1111"/>
    <n v="210"/>
    <n v="901"/>
    <n v="1845"/>
    <n v="0"/>
    <n v="5330"/>
    <n v="0"/>
    <n v="0"/>
    <n v="0"/>
    <n v="0"/>
    <n v="0"/>
    <n v="0"/>
    <n v="0"/>
    <n v="0"/>
    <n v="0"/>
    <n v="0"/>
    <n v="0"/>
    <n v="0"/>
    <n v="0"/>
    <n v="1111"/>
    <n v="0"/>
  </r>
  <r>
    <s v="LUCE"/>
    <x v="5"/>
    <x v="8"/>
    <n v="344"/>
    <n v="1073"/>
    <n v="196"/>
    <n v="877"/>
    <n v="1766"/>
    <n v="0"/>
    <n v="5330"/>
    <n v="0"/>
    <n v="0"/>
    <n v="0"/>
    <n v="0"/>
    <n v="0"/>
    <n v="0"/>
    <n v="0"/>
    <n v="0"/>
    <n v="0"/>
    <n v="0"/>
    <n v="0"/>
    <n v="0"/>
    <n v="0"/>
    <n v="1073"/>
    <n v="0"/>
  </r>
  <r>
    <s v="LUCE"/>
    <x v="5"/>
    <x v="9"/>
    <n v="314"/>
    <n v="992"/>
    <n v="182"/>
    <n v="810"/>
    <n v="1658"/>
    <n v="0"/>
    <n v="5330"/>
    <n v="0"/>
    <n v="0"/>
    <n v="0"/>
    <n v="0"/>
    <n v="0"/>
    <n v="0"/>
    <n v="0"/>
    <n v="0"/>
    <n v="0"/>
    <n v="0"/>
    <n v="0"/>
    <n v="0"/>
    <n v="0"/>
    <n v="992"/>
    <n v="0"/>
  </r>
  <r>
    <s v="LUCE"/>
    <x v="5"/>
    <x v="10"/>
    <n v="335"/>
    <n v="1031"/>
    <n v="188"/>
    <n v="843"/>
    <n v="1660"/>
    <n v="0"/>
    <n v="5330"/>
    <n v="0"/>
    <n v="0"/>
    <n v="0"/>
    <n v="0"/>
    <n v="0"/>
    <n v="0"/>
    <n v="0"/>
    <n v="0"/>
    <n v="0"/>
    <n v="0"/>
    <n v="0"/>
    <n v="0"/>
    <n v="0"/>
    <n v="1031"/>
    <n v="0"/>
  </r>
  <r>
    <s v="LUCE"/>
    <x v="5"/>
    <x v="11"/>
    <n v="331"/>
    <n v="1029"/>
    <n v="187"/>
    <n v="842"/>
    <n v="1687"/>
    <n v="0"/>
    <n v="5330"/>
    <n v="0"/>
    <n v="0"/>
    <n v="0"/>
    <n v="0"/>
    <n v="0"/>
    <n v="0"/>
    <n v="0"/>
    <n v="0"/>
    <n v="0"/>
    <n v="0"/>
    <n v="0"/>
    <n v="0"/>
    <n v="0"/>
    <n v="1029"/>
    <n v="0"/>
  </r>
  <r>
    <s v="LUCE"/>
    <x v="6"/>
    <x v="1"/>
    <n v="317"/>
    <n v="971"/>
    <n v="166"/>
    <n v="805"/>
    <n v="1707"/>
    <n v="0"/>
    <n v="5330"/>
    <n v="0"/>
    <n v="0"/>
    <n v="0"/>
    <n v="0"/>
    <n v="0"/>
    <n v="0"/>
    <n v="0"/>
    <n v="0"/>
    <n v="0"/>
    <n v="0"/>
    <n v="0"/>
    <n v="0"/>
    <n v="0"/>
    <n v="971"/>
    <n v="0"/>
  </r>
  <r>
    <s v="LUCE"/>
    <x v="6"/>
    <x v="2"/>
    <n v="303"/>
    <n v="957"/>
    <n v="161"/>
    <n v="796"/>
    <n v="1648"/>
    <n v="412"/>
    <n v="5330"/>
    <n v="0"/>
    <n v="0"/>
    <n v="0"/>
    <n v="0"/>
    <n v="0"/>
    <n v="0"/>
    <n v="0"/>
    <n v="0"/>
    <n v="0"/>
    <n v="0"/>
    <n v="0"/>
    <n v="0"/>
    <n v="0"/>
    <n v="957"/>
    <n v="0"/>
  </r>
  <r>
    <s v="LUCE"/>
    <x v="6"/>
    <x v="0"/>
    <n v="277"/>
    <n v="899"/>
    <n v="159"/>
    <n v="740"/>
    <n v="1561"/>
    <n v="371"/>
    <n v="5330"/>
    <n v="0"/>
    <n v="0"/>
    <n v="0"/>
    <n v="0"/>
    <n v="0"/>
    <n v="0"/>
    <n v="0"/>
    <n v="0"/>
    <n v="0"/>
    <n v="0"/>
    <n v="0"/>
    <n v="0"/>
    <n v="0"/>
    <n v="899"/>
    <n v="0"/>
  </r>
  <r>
    <s v="LUCE"/>
    <x v="6"/>
    <x v="3"/>
    <n v="323"/>
    <n v="991"/>
    <n v="173"/>
    <n v="818"/>
    <n v="1687"/>
    <n v="0"/>
    <n v="5330"/>
    <n v="0"/>
    <n v="0"/>
    <n v="0"/>
    <n v="0"/>
    <n v="0"/>
    <n v="0"/>
    <n v="0"/>
    <n v="0"/>
    <n v="0"/>
    <n v="0"/>
    <n v="0"/>
    <n v="0"/>
    <n v="0"/>
    <n v="991"/>
    <n v="0"/>
  </r>
  <r>
    <s v="LUCE"/>
    <x v="6"/>
    <x v="4"/>
    <n v="315"/>
    <n v="998"/>
    <n v="179"/>
    <n v="819"/>
    <n v="1698"/>
    <n v="0"/>
    <n v="5330"/>
    <n v="0"/>
    <n v="0"/>
    <n v="0"/>
    <n v="0"/>
    <n v="0"/>
    <n v="0"/>
    <n v="0"/>
    <n v="0"/>
    <n v="0"/>
    <n v="0"/>
    <n v="0"/>
    <n v="0"/>
    <n v="0"/>
    <n v="998"/>
    <n v="0"/>
  </r>
  <r>
    <s v="LUCE"/>
    <x v="6"/>
    <x v="5"/>
    <n v="330"/>
    <n v="987"/>
    <n v="166"/>
    <n v="821"/>
    <n v="1688"/>
    <n v="436"/>
    <n v="5330"/>
    <n v="0"/>
    <n v="0"/>
    <n v="0"/>
    <n v="0"/>
    <n v="0"/>
    <n v="0"/>
    <n v="0"/>
    <n v="0"/>
    <n v="0"/>
    <n v="0"/>
    <n v="0"/>
    <n v="0"/>
    <n v="0"/>
    <n v="987"/>
    <n v="0"/>
  </r>
  <r>
    <s v="LUCE"/>
    <x v="6"/>
    <x v="6"/>
    <n v="316"/>
    <n v="974"/>
    <n v="161"/>
    <n v="813"/>
    <n v="1698"/>
    <n v="0"/>
    <n v="5330"/>
    <n v="0"/>
    <n v="0"/>
    <n v="0"/>
    <n v="0"/>
    <n v="0"/>
    <n v="0"/>
    <n v="0"/>
    <n v="0"/>
    <n v="0"/>
    <n v="0"/>
    <n v="0"/>
    <n v="0"/>
    <n v="0"/>
    <n v="974"/>
    <n v="0"/>
  </r>
  <r>
    <s v="LUCE"/>
    <x v="6"/>
    <x v="7"/>
    <n v="319"/>
    <n v="979"/>
    <n v="170"/>
    <n v="809"/>
    <n v="1690"/>
    <n v="0"/>
    <n v="5330"/>
    <n v="0"/>
    <n v="0"/>
    <n v="0"/>
    <n v="0"/>
    <n v="0"/>
    <n v="0"/>
    <n v="0"/>
    <n v="0"/>
    <n v="0"/>
    <n v="0"/>
    <n v="0"/>
    <n v="0"/>
    <n v="0"/>
    <n v="979"/>
    <n v="0"/>
  </r>
  <r>
    <s v="LUCE"/>
    <x v="6"/>
    <x v="8"/>
    <n v="315"/>
    <n v="980"/>
    <n v="161"/>
    <n v="819"/>
    <n v="1705"/>
    <n v="0"/>
    <n v="5330"/>
    <n v="0"/>
    <n v="0"/>
    <n v="0"/>
    <n v="0"/>
    <n v="0"/>
    <n v="0"/>
    <n v="0"/>
    <n v="0"/>
    <n v="0"/>
    <n v="0"/>
    <n v="0"/>
    <n v="0"/>
    <n v="0"/>
    <n v="980"/>
    <n v="0"/>
  </r>
  <r>
    <s v="LUCE"/>
    <x v="6"/>
    <x v="9"/>
    <n v="293"/>
    <n v="915"/>
    <n v="159"/>
    <n v="756"/>
    <n v="1561"/>
    <n v="384"/>
    <n v="5330"/>
    <n v="0"/>
    <n v="0"/>
    <n v="0"/>
    <n v="0"/>
    <n v="0"/>
    <n v="0"/>
    <n v="0"/>
    <n v="0"/>
    <n v="0"/>
    <n v="0"/>
    <n v="0"/>
    <n v="0"/>
    <n v="0"/>
    <n v="915"/>
    <n v="0"/>
  </r>
  <r>
    <s v="LUCE"/>
    <x v="6"/>
    <x v="10"/>
    <n v="294"/>
    <n v="937"/>
    <n v="161"/>
    <n v="776"/>
    <n v="1595"/>
    <n v="391"/>
    <n v="5330"/>
    <n v="0"/>
    <n v="0"/>
    <n v="0"/>
    <n v="0"/>
    <n v="0"/>
    <n v="0"/>
    <n v="0"/>
    <n v="0"/>
    <n v="0"/>
    <n v="0"/>
    <n v="0"/>
    <n v="0"/>
    <n v="0"/>
    <n v="937"/>
    <n v="0"/>
  </r>
  <r>
    <s v="LUCE"/>
    <x v="6"/>
    <x v="11"/>
    <n v="304"/>
    <n v="958"/>
    <n v="164"/>
    <n v="794"/>
    <n v="1632"/>
    <n v="404"/>
    <n v="5330"/>
    <n v="0"/>
    <n v="0"/>
    <n v="0"/>
    <n v="0"/>
    <n v="0"/>
    <n v="0"/>
    <n v="0"/>
    <n v="0"/>
    <n v="0"/>
    <n v="0"/>
    <n v="0"/>
    <n v="0"/>
    <n v="0"/>
    <n v="958"/>
    <n v="0"/>
  </r>
  <r>
    <s v="LUCE"/>
    <x v="7"/>
    <x v="3"/>
    <n v="271"/>
    <n v="902"/>
    <n v="156"/>
    <n v="746"/>
    <n v="1543"/>
    <n v="365"/>
    <n v="5330"/>
    <n v="0"/>
    <n v="0"/>
    <n v="0"/>
    <n v="0"/>
    <n v="0"/>
    <n v="0"/>
    <n v="0"/>
    <n v="0"/>
    <n v="0"/>
    <n v="0"/>
    <n v="0"/>
    <n v="0"/>
    <n v="0"/>
    <n v="902"/>
    <n v="0"/>
  </r>
  <r>
    <s v="LUCE"/>
    <x v="7"/>
    <x v="4"/>
    <n v="281"/>
    <n v="907"/>
    <n v="160"/>
    <n v="747"/>
    <n v="1559"/>
    <n v="370"/>
    <n v="5330"/>
    <n v="0"/>
    <n v="0"/>
    <n v="0"/>
    <n v="0"/>
    <n v="0"/>
    <n v="0"/>
    <n v="0"/>
    <n v="0"/>
    <n v="0"/>
    <n v="0"/>
    <n v="0"/>
    <n v="0"/>
    <n v="0"/>
    <n v="907"/>
    <n v="0"/>
  </r>
  <r>
    <s v="MACKINAC"/>
    <x v="0"/>
    <x v="0"/>
    <n v="422"/>
    <n v="1136"/>
    <n v="302"/>
    <n v="834"/>
    <n v="2248"/>
    <n v="678"/>
    <n v="10941"/>
    <n v="0"/>
    <n v="0"/>
    <n v="0"/>
    <n v="0"/>
    <n v="0"/>
    <n v="0"/>
    <n v="0"/>
    <n v="0"/>
    <n v="0"/>
    <n v="0"/>
    <n v="0"/>
    <n v="0"/>
    <n v="0"/>
    <n v="1136"/>
    <n v="0"/>
  </r>
  <r>
    <s v="MACKINAC"/>
    <x v="1"/>
    <x v="0"/>
    <n v="545"/>
    <n v="1351"/>
    <n v="286"/>
    <n v="1065"/>
    <n v="2512"/>
    <n v="848"/>
    <n v="10941"/>
    <n v="0"/>
    <n v="0"/>
    <n v="0"/>
    <n v="0"/>
    <n v="0"/>
    <n v="0"/>
    <n v="0"/>
    <n v="0"/>
    <n v="0"/>
    <n v="0"/>
    <n v="0"/>
    <n v="0"/>
    <n v="0"/>
    <n v="1351"/>
    <n v="0"/>
  </r>
  <r>
    <s v="MACKINAC"/>
    <x v="2"/>
    <x v="0"/>
    <n v="591"/>
    <n v="1431"/>
    <n v="278"/>
    <n v="1153"/>
    <n v="2672"/>
    <n v="947"/>
    <n v="10941"/>
    <n v="0"/>
    <n v="0"/>
    <n v="0"/>
    <n v="0"/>
    <n v="0"/>
    <n v="0"/>
    <n v="0"/>
    <n v="0"/>
    <n v="0"/>
    <n v="0"/>
    <n v="0"/>
    <n v="0"/>
    <n v="0"/>
    <n v="1431"/>
    <n v="0"/>
  </r>
  <r>
    <s v="MACKINAC"/>
    <x v="3"/>
    <x v="0"/>
    <n v="651"/>
    <n v="1491"/>
    <n v="251"/>
    <n v="1240"/>
    <n v="2792"/>
    <n v="1033"/>
    <n v="10941"/>
    <n v="0"/>
    <n v="0"/>
    <n v="0"/>
    <n v="0"/>
    <n v="0"/>
    <n v="0"/>
    <n v="0"/>
    <n v="0"/>
    <n v="0"/>
    <n v="0"/>
    <n v="0"/>
    <n v="0"/>
    <n v="0"/>
    <n v="1491"/>
    <n v="0"/>
  </r>
  <r>
    <s v="MACKINAC"/>
    <x v="4"/>
    <x v="1"/>
    <n v="674"/>
    <n v="1510"/>
    <n v="252"/>
    <n v="1258"/>
    <n v="2824"/>
    <n v="0"/>
    <n v="10941"/>
    <n v="0"/>
    <n v="0"/>
    <n v="0"/>
    <n v="0"/>
    <n v="0"/>
    <n v="0"/>
    <n v="0"/>
    <n v="0"/>
    <n v="0"/>
    <n v="0"/>
    <n v="0"/>
    <n v="0"/>
    <n v="0"/>
    <n v="0"/>
    <n v="1510"/>
  </r>
  <r>
    <s v="MACKINAC"/>
    <x v="4"/>
    <x v="2"/>
    <n v="702"/>
    <n v="1523"/>
    <n v="237"/>
    <n v="1286"/>
    <n v="2837"/>
    <n v="0"/>
    <n v="10941"/>
    <n v="0"/>
    <n v="0"/>
    <n v="0"/>
    <n v="0"/>
    <n v="0"/>
    <n v="0"/>
    <n v="0"/>
    <n v="0"/>
    <n v="0"/>
    <n v="0"/>
    <n v="0"/>
    <n v="0"/>
    <n v="0"/>
    <n v="1523"/>
    <n v="0"/>
  </r>
  <r>
    <s v="MACKINAC"/>
    <x v="4"/>
    <x v="0"/>
    <n v="591"/>
    <n v="1384"/>
    <n v="205"/>
    <n v="1179"/>
    <n v="2666"/>
    <n v="926"/>
    <n v="10941"/>
    <n v="0"/>
    <n v="0"/>
    <n v="0"/>
    <n v="0"/>
    <n v="0"/>
    <n v="0"/>
    <n v="0"/>
    <n v="0"/>
    <n v="0"/>
    <n v="0"/>
    <n v="0"/>
    <n v="0"/>
    <n v="0"/>
    <n v="1384"/>
    <n v="0"/>
  </r>
  <r>
    <s v="MACKINAC"/>
    <x v="4"/>
    <x v="3"/>
    <n v="667"/>
    <n v="1515"/>
    <n v="254"/>
    <n v="1261"/>
    <n v="2814"/>
    <n v="0"/>
    <n v="10941"/>
    <n v="0"/>
    <n v="0"/>
    <n v="0"/>
    <n v="0"/>
    <n v="0"/>
    <n v="0"/>
    <n v="0"/>
    <n v="0"/>
    <n v="0"/>
    <n v="0"/>
    <n v="0"/>
    <n v="0"/>
    <n v="0"/>
    <n v="0"/>
    <n v="1515"/>
  </r>
  <r>
    <s v="MACKINAC"/>
    <x v="4"/>
    <x v="4"/>
    <n v="663"/>
    <n v="1498"/>
    <n v="250"/>
    <n v="1248"/>
    <n v="2803"/>
    <n v="0"/>
    <n v="10941"/>
    <n v="0"/>
    <n v="0"/>
    <n v="0"/>
    <n v="0"/>
    <n v="0"/>
    <n v="0"/>
    <n v="0"/>
    <n v="0"/>
    <n v="0"/>
    <n v="0"/>
    <n v="0"/>
    <n v="0"/>
    <n v="0"/>
    <n v="0"/>
    <n v="1498"/>
  </r>
  <r>
    <s v="MACKINAC"/>
    <x v="4"/>
    <x v="5"/>
    <n v="702"/>
    <n v="1547"/>
    <n v="246"/>
    <n v="1301"/>
    <n v="2885"/>
    <n v="0"/>
    <n v="10941"/>
    <n v="0"/>
    <n v="0"/>
    <n v="0"/>
    <n v="0"/>
    <n v="0"/>
    <n v="0"/>
    <n v="0"/>
    <n v="0"/>
    <n v="0"/>
    <n v="0"/>
    <n v="0"/>
    <n v="0"/>
    <n v="0"/>
    <n v="1547"/>
    <n v="0"/>
  </r>
  <r>
    <s v="MACKINAC"/>
    <x v="4"/>
    <x v="6"/>
    <n v="694"/>
    <n v="1553"/>
    <n v="248"/>
    <n v="1305"/>
    <n v="2869"/>
    <n v="0"/>
    <n v="10941"/>
    <n v="0"/>
    <n v="0"/>
    <n v="0"/>
    <n v="0"/>
    <n v="0"/>
    <n v="0"/>
    <n v="0"/>
    <n v="0"/>
    <n v="0"/>
    <n v="0"/>
    <n v="0"/>
    <n v="0"/>
    <n v="0"/>
    <n v="0"/>
    <n v="1553"/>
  </r>
  <r>
    <s v="MACKINAC"/>
    <x v="4"/>
    <x v="7"/>
    <n v="676"/>
    <n v="1517"/>
    <n v="256"/>
    <n v="1261"/>
    <n v="2817"/>
    <n v="0"/>
    <n v="10941"/>
    <n v="0"/>
    <n v="0"/>
    <n v="0"/>
    <n v="0"/>
    <n v="0"/>
    <n v="0"/>
    <n v="0"/>
    <n v="0"/>
    <n v="0"/>
    <n v="0"/>
    <n v="0"/>
    <n v="0"/>
    <n v="0"/>
    <n v="0"/>
    <n v="1517"/>
  </r>
  <r>
    <s v="MACKINAC"/>
    <x v="4"/>
    <x v="8"/>
    <n v="676"/>
    <n v="1528"/>
    <n v="249"/>
    <n v="1279"/>
    <n v="2856"/>
    <n v="0"/>
    <n v="10941"/>
    <n v="0"/>
    <n v="0"/>
    <n v="0"/>
    <n v="0"/>
    <n v="0"/>
    <n v="0"/>
    <n v="0"/>
    <n v="0"/>
    <n v="0"/>
    <n v="0"/>
    <n v="0"/>
    <n v="0"/>
    <n v="0"/>
    <n v="0"/>
    <n v="1528"/>
  </r>
  <r>
    <s v="MACKINAC"/>
    <x v="4"/>
    <x v="9"/>
    <n v="622"/>
    <n v="1427"/>
    <n v="213"/>
    <n v="1214"/>
    <n v="2715"/>
    <n v="0"/>
    <n v="10941"/>
    <n v="0"/>
    <n v="0"/>
    <n v="0"/>
    <n v="0"/>
    <n v="0"/>
    <n v="0"/>
    <n v="0"/>
    <n v="0"/>
    <n v="0"/>
    <n v="0"/>
    <n v="0"/>
    <n v="0"/>
    <n v="0"/>
    <n v="1427"/>
    <n v="0"/>
  </r>
  <r>
    <s v="MACKINAC"/>
    <x v="4"/>
    <x v="10"/>
    <n v="645"/>
    <n v="1456"/>
    <n v="221"/>
    <n v="1235"/>
    <n v="2759"/>
    <n v="0"/>
    <n v="10941"/>
    <n v="0"/>
    <n v="0"/>
    <n v="0"/>
    <n v="0"/>
    <n v="0"/>
    <n v="0"/>
    <n v="0"/>
    <n v="0"/>
    <n v="0"/>
    <n v="0"/>
    <n v="0"/>
    <n v="0"/>
    <n v="0"/>
    <n v="1456"/>
    <n v="0"/>
  </r>
  <r>
    <s v="MACKINAC"/>
    <x v="4"/>
    <x v="11"/>
    <n v="670"/>
    <n v="1490"/>
    <n v="230"/>
    <n v="1260"/>
    <n v="2811"/>
    <n v="0"/>
    <n v="10941"/>
    <n v="0"/>
    <n v="0"/>
    <n v="0"/>
    <n v="0"/>
    <n v="0"/>
    <n v="0"/>
    <n v="0"/>
    <n v="0"/>
    <n v="0"/>
    <n v="0"/>
    <n v="0"/>
    <n v="0"/>
    <n v="0"/>
    <n v="1490"/>
    <n v="0"/>
  </r>
  <r>
    <s v="MACKINAC"/>
    <x v="5"/>
    <x v="1"/>
    <n v="516"/>
    <n v="1272"/>
    <n v="183"/>
    <n v="1089"/>
    <n v="2538"/>
    <n v="0"/>
    <n v="10941"/>
    <n v="0"/>
    <n v="0"/>
    <n v="0"/>
    <n v="0"/>
    <n v="0"/>
    <n v="0"/>
    <n v="0"/>
    <n v="0"/>
    <n v="0"/>
    <n v="0"/>
    <n v="0"/>
    <n v="0"/>
    <n v="0"/>
    <n v="1272"/>
    <n v="0"/>
  </r>
  <r>
    <s v="MACKINAC"/>
    <x v="5"/>
    <x v="2"/>
    <n v="456"/>
    <n v="1158"/>
    <n v="164"/>
    <n v="994"/>
    <n v="2352"/>
    <n v="0"/>
    <n v="10941"/>
    <n v="0"/>
    <n v="0"/>
    <n v="0"/>
    <n v="0"/>
    <n v="0"/>
    <n v="0"/>
    <n v="0"/>
    <n v="0"/>
    <n v="0"/>
    <n v="0"/>
    <n v="0"/>
    <n v="0"/>
    <n v="0"/>
    <n v="1158"/>
    <n v="0"/>
  </r>
  <r>
    <s v="MACKINAC"/>
    <x v="5"/>
    <x v="0"/>
    <n v="432"/>
    <n v="1103"/>
    <n v="154"/>
    <n v="949"/>
    <n v="2331"/>
    <n v="683"/>
    <n v="10941"/>
    <n v="0"/>
    <n v="0"/>
    <n v="0"/>
    <n v="0"/>
    <n v="0"/>
    <n v="0"/>
    <n v="0"/>
    <n v="0"/>
    <n v="0"/>
    <n v="0"/>
    <n v="0"/>
    <n v="0"/>
    <n v="0"/>
    <n v="1103"/>
    <n v="0"/>
  </r>
  <r>
    <s v="MACKINAC"/>
    <x v="5"/>
    <x v="3"/>
    <n v="545"/>
    <n v="1301"/>
    <n v="190"/>
    <n v="1111"/>
    <n v="2610"/>
    <n v="0"/>
    <n v="10941"/>
    <n v="0"/>
    <n v="0"/>
    <n v="0"/>
    <n v="0"/>
    <n v="0"/>
    <n v="0"/>
    <n v="0"/>
    <n v="0"/>
    <n v="0"/>
    <n v="0"/>
    <n v="0"/>
    <n v="0"/>
    <n v="0"/>
    <n v="1301"/>
    <n v="0"/>
  </r>
  <r>
    <s v="MACKINAC"/>
    <x v="5"/>
    <x v="4"/>
    <n v="570"/>
    <n v="1355"/>
    <n v="200"/>
    <n v="1155"/>
    <n v="2664"/>
    <n v="0"/>
    <n v="10941"/>
    <n v="0"/>
    <n v="0"/>
    <n v="0"/>
    <n v="0"/>
    <n v="0"/>
    <n v="0"/>
    <n v="0"/>
    <n v="0"/>
    <n v="0"/>
    <n v="0"/>
    <n v="0"/>
    <n v="0"/>
    <n v="0"/>
    <n v="1355"/>
    <n v="0"/>
  </r>
  <r>
    <s v="MACKINAC"/>
    <x v="5"/>
    <x v="5"/>
    <n v="467"/>
    <n v="1166"/>
    <n v="168"/>
    <n v="998"/>
    <n v="2337"/>
    <n v="0"/>
    <n v="10941"/>
    <n v="0"/>
    <n v="0"/>
    <n v="0"/>
    <n v="0"/>
    <n v="0"/>
    <n v="0"/>
    <n v="0"/>
    <n v="0"/>
    <n v="0"/>
    <n v="0"/>
    <n v="0"/>
    <n v="0"/>
    <n v="0"/>
    <n v="1166"/>
    <n v="0"/>
  </r>
  <r>
    <s v="MACKINAC"/>
    <x v="5"/>
    <x v="6"/>
    <n v="471"/>
    <n v="1181"/>
    <n v="172"/>
    <n v="1009"/>
    <n v="2407"/>
    <n v="0"/>
    <n v="10941"/>
    <n v="0"/>
    <n v="0"/>
    <n v="0"/>
    <n v="0"/>
    <n v="0"/>
    <n v="0"/>
    <n v="0"/>
    <n v="0"/>
    <n v="0"/>
    <n v="0"/>
    <n v="0"/>
    <n v="0"/>
    <n v="0"/>
    <n v="1181"/>
    <n v="0"/>
  </r>
  <r>
    <s v="MACKINAC"/>
    <x v="5"/>
    <x v="7"/>
    <n v="528"/>
    <n v="1283"/>
    <n v="190"/>
    <n v="1093"/>
    <n v="2572"/>
    <n v="0"/>
    <n v="10941"/>
    <n v="0"/>
    <n v="0"/>
    <n v="0"/>
    <n v="0"/>
    <n v="0"/>
    <n v="0"/>
    <n v="0"/>
    <n v="0"/>
    <n v="0"/>
    <n v="0"/>
    <n v="0"/>
    <n v="0"/>
    <n v="0"/>
    <n v="1283"/>
    <n v="0"/>
  </r>
  <r>
    <s v="MACKINAC"/>
    <x v="5"/>
    <x v="8"/>
    <n v="496"/>
    <n v="1237"/>
    <n v="180"/>
    <n v="1057"/>
    <n v="2478"/>
    <n v="0"/>
    <n v="10941"/>
    <n v="0"/>
    <n v="0"/>
    <n v="0"/>
    <n v="0"/>
    <n v="0"/>
    <n v="0"/>
    <n v="0"/>
    <n v="0"/>
    <n v="0"/>
    <n v="0"/>
    <n v="0"/>
    <n v="0"/>
    <n v="0"/>
    <n v="1237"/>
    <n v="0"/>
  </r>
  <r>
    <s v="MACKINAC"/>
    <x v="5"/>
    <x v="9"/>
    <n v="437"/>
    <n v="1113"/>
    <n v="157"/>
    <n v="956"/>
    <n v="2326"/>
    <n v="0"/>
    <n v="10941"/>
    <n v="0"/>
    <n v="0"/>
    <n v="0"/>
    <n v="0"/>
    <n v="0"/>
    <n v="0"/>
    <n v="0"/>
    <n v="0"/>
    <n v="0"/>
    <n v="0"/>
    <n v="0"/>
    <n v="0"/>
    <n v="0"/>
    <n v="1113"/>
    <n v="0"/>
  </r>
  <r>
    <s v="MACKINAC"/>
    <x v="5"/>
    <x v="10"/>
    <n v="437"/>
    <n v="1127"/>
    <n v="161"/>
    <n v="966"/>
    <n v="2326"/>
    <n v="0"/>
    <n v="10941"/>
    <n v="0"/>
    <n v="0"/>
    <n v="0"/>
    <n v="0"/>
    <n v="0"/>
    <n v="0"/>
    <n v="0"/>
    <n v="0"/>
    <n v="0"/>
    <n v="0"/>
    <n v="0"/>
    <n v="0"/>
    <n v="0"/>
    <n v="1127"/>
    <n v="0"/>
  </r>
  <r>
    <s v="MACKINAC"/>
    <x v="5"/>
    <x v="11"/>
    <n v="440"/>
    <n v="1148"/>
    <n v="168"/>
    <n v="980"/>
    <n v="2344"/>
    <n v="0"/>
    <n v="10941"/>
    <n v="0"/>
    <n v="0"/>
    <n v="0"/>
    <n v="0"/>
    <n v="0"/>
    <n v="0"/>
    <n v="0"/>
    <n v="0"/>
    <n v="0"/>
    <n v="0"/>
    <n v="0"/>
    <n v="0"/>
    <n v="0"/>
    <n v="1148"/>
    <n v="0"/>
  </r>
  <r>
    <s v="MACKINAC"/>
    <x v="6"/>
    <x v="1"/>
    <n v="446"/>
    <n v="1095"/>
    <n v="141"/>
    <n v="954"/>
    <n v="2316"/>
    <n v="0"/>
    <n v="10941"/>
    <n v="0"/>
    <n v="0"/>
    <n v="0"/>
    <n v="0"/>
    <n v="0"/>
    <n v="0"/>
    <n v="0"/>
    <n v="0"/>
    <n v="0"/>
    <n v="0"/>
    <n v="0"/>
    <n v="0"/>
    <n v="0"/>
    <n v="1095"/>
    <n v="0"/>
  </r>
  <r>
    <s v="MACKINAC"/>
    <x v="6"/>
    <x v="2"/>
    <n v="406"/>
    <n v="1049"/>
    <n v="130"/>
    <n v="919"/>
    <n v="2219"/>
    <n v="621"/>
    <n v="10941"/>
    <n v="0"/>
    <n v="0"/>
    <n v="0"/>
    <n v="0"/>
    <n v="0"/>
    <n v="0"/>
    <n v="0"/>
    <n v="0"/>
    <n v="0"/>
    <n v="0"/>
    <n v="0"/>
    <n v="0"/>
    <n v="0"/>
    <n v="1049"/>
    <n v="0"/>
  </r>
  <r>
    <s v="MACKINAC"/>
    <x v="6"/>
    <x v="0"/>
    <n v="350"/>
    <n v="984"/>
    <n v="117"/>
    <n v="867"/>
    <n v="2115"/>
    <n v="562"/>
    <n v="10941"/>
    <n v="0"/>
    <n v="0"/>
    <n v="0"/>
    <n v="0"/>
    <n v="0"/>
    <n v="0"/>
    <n v="0"/>
    <n v="0"/>
    <n v="0"/>
    <n v="0"/>
    <n v="0"/>
    <n v="0"/>
    <n v="0"/>
    <n v="984"/>
    <n v="0"/>
  </r>
  <r>
    <s v="MACKINAC"/>
    <x v="6"/>
    <x v="3"/>
    <n v="453"/>
    <n v="1123"/>
    <n v="146"/>
    <n v="977"/>
    <n v="2341"/>
    <n v="0"/>
    <n v="10941"/>
    <n v="0"/>
    <n v="0"/>
    <n v="0"/>
    <n v="0"/>
    <n v="0"/>
    <n v="0"/>
    <n v="0"/>
    <n v="0"/>
    <n v="0"/>
    <n v="0"/>
    <n v="0"/>
    <n v="0"/>
    <n v="0"/>
    <n v="1123"/>
    <n v="0"/>
  </r>
  <r>
    <s v="MACKINAC"/>
    <x v="6"/>
    <x v="4"/>
    <n v="435"/>
    <n v="1100"/>
    <n v="151"/>
    <n v="949"/>
    <n v="2355"/>
    <n v="0"/>
    <n v="10941"/>
    <n v="0"/>
    <n v="0"/>
    <n v="0"/>
    <n v="0"/>
    <n v="0"/>
    <n v="0"/>
    <n v="0"/>
    <n v="0"/>
    <n v="0"/>
    <n v="0"/>
    <n v="0"/>
    <n v="0"/>
    <n v="0"/>
    <n v="1100"/>
    <n v="0"/>
  </r>
  <r>
    <s v="MACKINAC"/>
    <x v="6"/>
    <x v="5"/>
    <n v="414"/>
    <n v="1061"/>
    <n v="131"/>
    <n v="930"/>
    <n v="2233"/>
    <n v="636"/>
    <n v="10941"/>
    <n v="0"/>
    <n v="0"/>
    <n v="0"/>
    <n v="0"/>
    <n v="0"/>
    <n v="0"/>
    <n v="0"/>
    <n v="0"/>
    <n v="0"/>
    <n v="0"/>
    <n v="0"/>
    <n v="0"/>
    <n v="0"/>
    <n v="1061"/>
    <n v="0"/>
  </r>
  <r>
    <s v="MACKINAC"/>
    <x v="6"/>
    <x v="6"/>
    <n v="426"/>
    <n v="1075"/>
    <n v="131"/>
    <n v="944"/>
    <n v="2264"/>
    <n v="0"/>
    <n v="10941"/>
    <n v="0"/>
    <n v="0"/>
    <n v="0"/>
    <n v="0"/>
    <n v="0"/>
    <n v="0"/>
    <n v="0"/>
    <n v="0"/>
    <n v="0"/>
    <n v="0"/>
    <n v="0"/>
    <n v="0"/>
    <n v="0"/>
    <n v="1075"/>
    <n v="0"/>
  </r>
  <r>
    <s v="MACKINAC"/>
    <x v="6"/>
    <x v="7"/>
    <n v="454"/>
    <n v="1125"/>
    <n v="144"/>
    <n v="981"/>
    <n v="2308"/>
    <n v="0"/>
    <n v="10941"/>
    <n v="0"/>
    <n v="0"/>
    <n v="0"/>
    <n v="0"/>
    <n v="0"/>
    <n v="0"/>
    <n v="0"/>
    <n v="0"/>
    <n v="0"/>
    <n v="0"/>
    <n v="0"/>
    <n v="0"/>
    <n v="0"/>
    <n v="1125"/>
    <n v="0"/>
  </r>
  <r>
    <s v="MACKINAC"/>
    <x v="6"/>
    <x v="8"/>
    <n v="440"/>
    <n v="1091"/>
    <n v="133"/>
    <n v="958"/>
    <n v="2300"/>
    <n v="0"/>
    <n v="10941"/>
    <n v="0"/>
    <n v="0"/>
    <n v="0"/>
    <n v="0"/>
    <n v="0"/>
    <n v="0"/>
    <n v="0"/>
    <n v="0"/>
    <n v="0"/>
    <n v="0"/>
    <n v="0"/>
    <n v="0"/>
    <n v="0"/>
    <n v="1091"/>
    <n v="0"/>
  </r>
  <r>
    <s v="MACKINAC"/>
    <x v="6"/>
    <x v="9"/>
    <n v="353"/>
    <n v="985"/>
    <n v="118"/>
    <n v="867"/>
    <n v="2099"/>
    <n v="539"/>
    <n v="10941"/>
    <n v="0"/>
    <n v="0"/>
    <n v="0"/>
    <n v="0"/>
    <n v="0"/>
    <n v="0"/>
    <n v="0"/>
    <n v="0"/>
    <n v="0"/>
    <n v="0"/>
    <n v="0"/>
    <n v="0"/>
    <n v="0"/>
    <n v="985"/>
    <n v="0"/>
  </r>
  <r>
    <s v="MACKINAC"/>
    <x v="6"/>
    <x v="10"/>
    <n v="377"/>
    <n v="1011"/>
    <n v="123"/>
    <n v="888"/>
    <n v="2155"/>
    <n v="578"/>
    <n v="10941"/>
    <n v="0"/>
    <n v="0"/>
    <n v="0"/>
    <n v="0"/>
    <n v="0"/>
    <n v="0"/>
    <n v="0"/>
    <n v="0"/>
    <n v="0"/>
    <n v="0"/>
    <n v="0"/>
    <n v="0"/>
    <n v="0"/>
    <n v="1011"/>
    <n v="0"/>
  </r>
  <r>
    <s v="MACKINAC"/>
    <x v="6"/>
    <x v="11"/>
    <n v="393"/>
    <n v="1029"/>
    <n v="128"/>
    <n v="901"/>
    <n v="2213"/>
    <n v="622"/>
    <n v="10941"/>
    <n v="0"/>
    <n v="0"/>
    <n v="0"/>
    <n v="0"/>
    <n v="0"/>
    <n v="0"/>
    <n v="0"/>
    <n v="0"/>
    <n v="0"/>
    <n v="0"/>
    <n v="0"/>
    <n v="0"/>
    <n v="0"/>
    <n v="1029"/>
    <n v="0"/>
  </r>
  <r>
    <s v="MACKINAC"/>
    <x v="7"/>
    <x v="3"/>
    <n v="359"/>
    <n v="979"/>
    <n v="113"/>
    <n v="866"/>
    <n v="2073"/>
    <n v="552"/>
    <n v="10941"/>
    <n v="0"/>
    <n v="0"/>
    <n v="0"/>
    <n v="0"/>
    <n v="0"/>
    <n v="0"/>
    <n v="0"/>
    <n v="0"/>
    <n v="0"/>
    <n v="0"/>
    <n v="0"/>
    <n v="0"/>
    <n v="0"/>
    <n v="979"/>
    <n v="0"/>
  </r>
  <r>
    <s v="MACKINAC"/>
    <x v="7"/>
    <x v="4"/>
    <n v="358"/>
    <n v="993"/>
    <n v="115"/>
    <n v="878"/>
    <n v="2102"/>
    <n v="551"/>
    <n v="10941"/>
    <n v="0"/>
    <n v="0"/>
    <n v="0"/>
    <n v="0"/>
    <n v="0"/>
    <n v="0"/>
    <n v="0"/>
    <n v="0"/>
    <n v="0"/>
    <n v="0"/>
    <n v="0"/>
    <n v="0"/>
    <n v="0"/>
    <n v="993"/>
    <n v="0"/>
  </r>
  <r>
    <s v="MACOMB"/>
    <x v="0"/>
    <x v="0"/>
    <n v="46984"/>
    <n v="139922"/>
    <n v="50177"/>
    <n v="89745"/>
    <n v="196152"/>
    <n v="57707"/>
    <n v="874195"/>
    <n v="2656"/>
    <n v="12527"/>
    <n v="0"/>
    <n v="0"/>
    <n v="0"/>
    <n v="0"/>
    <n v="10903"/>
    <n v="37581"/>
    <n v="21561"/>
    <n v="0"/>
    <n v="10058"/>
    <n v="104"/>
    <n v="44532"/>
    <n v="0"/>
    <n v="0"/>
  </r>
  <r>
    <s v="MACOMB"/>
    <x v="1"/>
    <x v="0"/>
    <n v="62174"/>
    <n v="167522"/>
    <n v="59420"/>
    <n v="108102"/>
    <n v="228398"/>
    <n v="75511"/>
    <n v="874195"/>
    <n v="3657"/>
    <n v="20737"/>
    <n v="0"/>
    <n v="0"/>
    <n v="2030"/>
    <n v="0"/>
    <n v="12532"/>
    <n v="42571"/>
    <n v="24146"/>
    <n v="0"/>
    <n v="12392"/>
    <n v="0"/>
    <n v="49457"/>
    <n v="0"/>
    <n v="0"/>
  </r>
  <r>
    <s v="MACOMB"/>
    <x v="2"/>
    <x v="0"/>
    <n v="68419"/>
    <n v="179717"/>
    <n v="72178"/>
    <n v="107539"/>
    <n v="248302"/>
    <n v="85037"/>
    <n v="874195"/>
    <n v="4455"/>
    <n v="24092"/>
    <n v="0"/>
    <n v="0"/>
    <n v="3847"/>
    <n v="0"/>
    <n v="13420"/>
    <n v="44946"/>
    <n v="26518"/>
    <n v="12342"/>
    <n v="0"/>
    <n v="0"/>
    <n v="50097"/>
    <n v="0"/>
    <n v="0"/>
  </r>
  <r>
    <s v="MACOMB"/>
    <x v="3"/>
    <x v="0"/>
    <n v="71934"/>
    <n v="189662"/>
    <n v="80402"/>
    <n v="109260"/>
    <n v="267708"/>
    <n v="93049"/>
    <n v="874195"/>
    <n v="4360"/>
    <n v="26860"/>
    <n v="0"/>
    <n v="0"/>
    <n v="5366"/>
    <n v="0"/>
    <n v="13488"/>
    <n v="45937"/>
    <n v="28100"/>
    <n v="14305"/>
    <n v="0"/>
    <n v="0"/>
    <n v="51246"/>
    <n v="0"/>
    <n v="0"/>
  </r>
  <r>
    <s v="MACOMB"/>
    <x v="4"/>
    <x v="1"/>
    <n v="73738"/>
    <n v="193515"/>
    <n v="83502"/>
    <n v="110013"/>
    <n v="273942"/>
    <n v="0"/>
    <n v="874195"/>
    <n v="4330"/>
    <n v="28308"/>
    <n v="0"/>
    <n v="0"/>
    <n v="5789"/>
    <n v="0"/>
    <n v="13362"/>
    <n v="45948"/>
    <n v="28595"/>
    <n v="15054"/>
    <n v="0"/>
    <n v="0"/>
    <n v="52129"/>
    <n v="0"/>
    <n v="0"/>
  </r>
  <r>
    <s v="MACOMB"/>
    <x v="4"/>
    <x v="2"/>
    <n v="74416"/>
    <n v="190961"/>
    <n v="83319"/>
    <n v="107642"/>
    <n v="273882"/>
    <n v="0"/>
    <n v="874195"/>
    <n v="4316"/>
    <n v="28504"/>
    <n v="0"/>
    <n v="0"/>
    <n v="5664"/>
    <n v="0"/>
    <n v="13145"/>
    <n v="44477"/>
    <n v="28470"/>
    <n v="15053"/>
    <n v="0"/>
    <n v="0"/>
    <n v="51332"/>
    <n v="0"/>
    <n v="0"/>
  </r>
  <r>
    <s v="MACOMB"/>
    <x v="4"/>
    <x v="0"/>
    <n v="64551"/>
    <n v="174001"/>
    <n v="76859"/>
    <n v="97142"/>
    <n v="255268"/>
    <n v="84072"/>
    <n v="874195"/>
    <n v="3881"/>
    <n v="26148"/>
    <n v="5180"/>
    <n v="0"/>
    <n v="0"/>
    <n v="0"/>
    <n v="12045"/>
    <n v="39357"/>
    <n v="26154"/>
    <n v="13886"/>
    <n v="0"/>
    <n v="0"/>
    <n v="47350"/>
    <n v="0"/>
    <n v="0"/>
  </r>
  <r>
    <s v="MACOMB"/>
    <x v="4"/>
    <x v="3"/>
    <n v="72501"/>
    <n v="190752"/>
    <n v="81468"/>
    <n v="109284"/>
    <n v="271002"/>
    <n v="0"/>
    <n v="874195"/>
    <n v="4315"/>
    <n v="27264"/>
    <n v="0"/>
    <n v="0"/>
    <n v="5592"/>
    <n v="0"/>
    <n v="13435"/>
    <n v="45859"/>
    <n v="28182"/>
    <n v="14577"/>
    <n v="0"/>
    <n v="0"/>
    <n v="51528"/>
    <n v="0"/>
    <n v="0"/>
  </r>
  <r>
    <s v="MACOMB"/>
    <x v="4"/>
    <x v="4"/>
    <n v="72293"/>
    <n v="190195"/>
    <n v="80815"/>
    <n v="109380"/>
    <n v="269636"/>
    <n v="0"/>
    <n v="874195"/>
    <n v="4367"/>
    <n v="26993"/>
    <n v="0"/>
    <n v="0"/>
    <n v="5511"/>
    <n v="0"/>
    <n v="13509"/>
    <n v="45978"/>
    <n v="28183"/>
    <n v="14358"/>
    <n v="0"/>
    <n v="0"/>
    <n v="51296"/>
    <n v="0"/>
    <n v="0"/>
  </r>
  <r>
    <s v="MACOMB"/>
    <x v="4"/>
    <x v="5"/>
    <n v="74416"/>
    <n v="194993"/>
    <n v="84989"/>
    <n v="110004"/>
    <n v="277807"/>
    <n v="0"/>
    <n v="874195"/>
    <n v="4466"/>
    <n v="28996"/>
    <n v="0"/>
    <n v="0"/>
    <n v="5791"/>
    <n v="0"/>
    <n v="13376"/>
    <n v="45652"/>
    <n v="29019"/>
    <n v="15298"/>
    <n v="0"/>
    <n v="0"/>
    <n v="52395"/>
    <n v="0"/>
    <n v="0"/>
  </r>
  <r>
    <s v="MACOMB"/>
    <x v="4"/>
    <x v="6"/>
    <n v="74169"/>
    <n v="194515"/>
    <n v="84554"/>
    <n v="109961"/>
    <n v="276623"/>
    <n v="0"/>
    <n v="874195"/>
    <n v="4407"/>
    <n v="28714"/>
    <n v="0"/>
    <n v="0"/>
    <n v="5798"/>
    <n v="0"/>
    <n v="13371"/>
    <n v="45799"/>
    <n v="28942"/>
    <n v="15209"/>
    <n v="0"/>
    <n v="0"/>
    <n v="52275"/>
    <n v="0"/>
    <n v="0"/>
  </r>
  <r>
    <s v="MACOMB"/>
    <x v="4"/>
    <x v="7"/>
    <n v="73033"/>
    <n v="191767"/>
    <n v="82368"/>
    <n v="109399"/>
    <n v="272570"/>
    <n v="0"/>
    <n v="874195"/>
    <n v="4322"/>
    <n v="27766"/>
    <n v="0"/>
    <n v="0"/>
    <n v="5674"/>
    <n v="0"/>
    <n v="13389"/>
    <n v="45820"/>
    <n v="28306"/>
    <n v="14782"/>
    <n v="0"/>
    <n v="0"/>
    <n v="51708"/>
    <n v="0"/>
    <n v="0"/>
  </r>
  <r>
    <s v="MACOMB"/>
    <x v="4"/>
    <x v="8"/>
    <n v="73911"/>
    <n v="194013"/>
    <n v="83995"/>
    <n v="110018"/>
    <n v="275169"/>
    <n v="0"/>
    <n v="874195"/>
    <n v="4362"/>
    <n v="28501"/>
    <n v="0"/>
    <n v="0"/>
    <n v="5804"/>
    <n v="0"/>
    <n v="13331"/>
    <n v="45919"/>
    <n v="28763"/>
    <n v="15142"/>
    <n v="0"/>
    <n v="0"/>
    <n v="52191"/>
    <n v="0"/>
    <n v="0"/>
  </r>
  <r>
    <s v="MACOMB"/>
    <x v="4"/>
    <x v="9"/>
    <n v="66183"/>
    <n v="177091"/>
    <n v="78014"/>
    <n v="99077"/>
    <n v="258625"/>
    <n v="0"/>
    <n v="874195"/>
    <n v="3878"/>
    <n v="26789"/>
    <n v="5252"/>
    <n v="0"/>
    <n v="0"/>
    <n v="0"/>
    <n v="12346"/>
    <n v="40132"/>
    <n v="26558"/>
    <n v="14125"/>
    <n v="0"/>
    <n v="0"/>
    <n v="48011"/>
    <n v="0"/>
    <n v="0"/>
  </r>
  <r>
    <s v="MACOMB"/>
    <x v="4"/>
    <x v="10"/>
    <n v="68608"/>
    <n v="181869"/>
    <n v="79924"/>
    <n v="101945"/>
    <n v="264229"/>
    <n v="0"/>
    <n v="874195"/>
    <n v="3969"/>
    <n v="27501"/>
    <n v="5349"/>
    <n v="0"/>
    <n v="0"/>
    <n v="0"/>
    <n v="12706"/>
    <n v="41458"/>
    <n v="27196"/>
    <n v="14502"/>
    <n v="0"/>
    <n v="0"/>
    <n v="49188"/>
    <n v="0"/>
    <n v="0"/>
  </r>
  <r>
    <s v="MACOMB"/>
    <x v="4"/>
    <x v="11"/>
    <n v="70566"/>
    <n v="186660"/>
    <n v="81746"/>
    <n v="104914"/>
    <n v="269235"/>
    <n v="0"/>
    <n v="874195"/>
    <n v="4121"/>
    <n v="28052"/>
    <n v="0"/>
    <n v="0"/>
    <n v="5515"/>
    <n v="0"/>
    <n v="12945"/>
    <n v="43137"/>
    <n v="27863"/>
    <n v="14761"/>
    <n v="0"/>
    <n v="0"/>
    <n v="50266"/>
    <n v="0"/>
    <n v="0"/>
  </r>
  <r>
    <s v="MACOMB"/>
    <x v="5"/>
    <x v="1"/>
    <n v="58280"/>
    <n v="162516"/>
    <n v="73598"/>
    <n v="88918"/>
    <n v="242063"/>
    <n v="0"/>
    <n v="874195"/>
    <n v="3618"/>
    <n v="23989"/>
    <n v="5426"/>
    <n v="0"/>
    <n v="0"/>
    <n v="0"/>
    <n v="11265"/>
    <n v="35881"/>
    <n v="24704"/>
    <n v="13111"/>
    <n v="0"/>
    <n v="0"/>
    <n v="44522"/>
    <n v="0"/>
    <n v="0"/>
  </r>
  <r>
    <s v="MACOMB"/>
    <x v="5"/>
    <x v="2"/>
    <n v="53599"/>
    <n v="153387"/>
    <n v="71561"/>
    <n v="81826"/>
    <n v="229619"/>
    <n v="0"/>
    <n v="874195"/>
    <n v="3408"/>
    <n v="22637"/>
    <n v="5587"/>
    <n v="0"/>
    <n v="0"/>
    <n v="0"/>
    <n v="10750"/>
    <n v="32973"/>
    <n v="23078"/>
    <n v="12602"/>
    <n v="0"/>
    <n v="0"/>
    <n v="42352"/>
    <n v="0"/>
    <n v="0"/>
  </r>
  <r>
    <s v="MACOMB"/>
    <x v="5"/>
    <x v="0"/>
    <n v="53760"/>
    <n v="153694"/>
    <n v="73114"/>
    <n v="80580"/>
    <n v="232213"/>
    <n v="68013"/>
    <n v="874195"/>
    <n v="3370"/>
    <n v="23147"/>
    <n v="0"/>
    <n v="5634"/>
    <n v="0"/>
    <n v="0"/>
    <n v="10655"/>
    <n v="32561"/>
    <n v="23080"/>
    <n v="13070"/>
    <n v="0"/>
    <n v="0"/>
    <n v="42177"/>
    <n v="0"/>
    <n v="0"/>
  </r>
  <r>
    <s v="MACOMB"/>
    <x v="5"/>
    <x v="3"/>
    <n v="61019"/>
    <n v="167392"/>
    <n v="74454"/>
    <n v="92938"/>
    <n v="248802"/>
    <n v="0"/>
    <n v="874195"/>
    <n v="3781"/>
    <n v="24847"/>
    <n v="5151"/>
    <n v="0"/>
    <n v="0"/>
    <n v="0"/>
    <n v="11550"/>
    <n v="37567"/>
    <n v="25307"/>
    <n v="13379"/>
    <n v="0"/>
    <n v="0"/>
    <n v="45810"/>
    <n v="0"/>
    <n v="0"/>
  </r>
  <r>
    <s v="MACOMB"/>
    <x v="5"/>
    <x v="4"/>
    <n v="62729"/>
    <n v="170925"/>
    <n v="75686"/>
    <n v="95239"/>
    <n v="252489"/>
    <n v="0"/>
    <n v="874195"/>
    <n v="3894"/>
    <n v="25411"/>
    <n v="5118"/>
    <n v="0"/>
    <n v="0"/>
    <n v="0"/>
    <n v="11817"/>
    <n v="38620"/>
    <n v="25748"/>
    <n v="13705"/>
    <n v="0"/>
    <n v="0"/>
    <n v="46612"/>
    <n v="0"/>
    <n v="0"/>
  </r>
  <r>
    <s v="MACOMB"/>
    <x v="5"/>
    <x v="5"/>
    <n v="53248"/>
    <n v="152564"/>
    <n v="71049"/>
    <n v="81515"/>
    <n v="227723"/>
    <n v="0"/>
    <n v="874195"/>
    <n v="3408"/>
    <n v="22429"/>
    <n v="5547"/>
    <n v="0"/>
    <n v="0"/>
    <n v="0"/>
    <n v="10749"/>
    <n v="32943"/>
    <n v="22963"/>
    <n v="12365"/>
    <n v="0"/>
    <n v="0"/>
    <n v="42160"/>
    <n v="0"/>
    <n v="0"/>
  </r>
  <r>
    <s v="MACOMB"/>
    <x v="5"/>
    <x v="6"/>
    <n v="54066"/>
    <n v="154552"/>
    <n v="71406"/>
    <n v="83146"/>
    <n v="230456"/>
    <n v="0"/>
    <n v="874195"/>
    <n v="3429"/>
    <n v="22678"/>
    <n v="5442"/>
    <n v="0"/>
    <n v="0"/>
    <n v="0"/>
    <n v="10806"/>
    <n v="33671"/>
    <n v="23324"/>
    <n v="12557"/>
    <n v="0"/>
    <n v="0"/>
    <n v="42645"/>
    <n v="0"/>
    <n v="0"/>
  </r>
  <r>
    <s v="MACOMB"/>
    <x v="5"/>
    <x v="7"/>
    <n v="59705"/>
    <n v="164728"/>
    <n v="73791"/>
    <n v="90937"/>
    <n v="245887"/>
    <n v="0"/>
    <n v="874195"/>
    <n v="3696"/>
    <n v="24368"/>
    <n v="5287"/>
    <n v="0"/>
    <n v="0"/>
    <n v="0"/>
    <n v="11373"/>
    <n v="36716"/>
    <n v="25009"/>
    <n v="13269"/>
    <n v="0"/>
    <n v="0"/>
    <n v="45010"/>
    <n v="0"/>
    <n v="0"/>
  </r>
  <r>
    <s v="MACOMB"/>
    <x v="5"/>
    <x v="8"/>
    <n v="55791"/>
    <n v="158301"/>
    <n v="72519"/>
    <n v="85782"/>
    <n v="235479"/>
    <n v="0"/>
    <n v="874195"/>
    <n v="3498"/>
    <n v="23219"/>
    <n v="5444"/>
    <n v="0"/>
    <n v="0"/>
    <n v="0"/>
    <n v="11011"/>
    <n v="34816"/>
    <n v="23949"/>
    <n v="12862"/>
    <n v="0"/>
    <n v="0"/>
    <n v="43502"/>
    <n v="0"/>
    <n v="0"/>
  </r>
  <r>
    <s v="MACOMB"/>
    <x v="5"/>
    <x v="9"/>
    <n v="53508"/>
    <n v="153320"/>
    <n v="72635"/>
    <n v="80685"/>
    <n v="231873"/>
    <n v="0"/>
    <n v="874195"/>
    <n v="3302"/>
    <n v="22992"/>
    <n v="0"/>
    <n v="5629"/>
    <n v="0"/>
    <n v="0"/>
    <n v="10625"/>
    <n v="32589"/>
    <n v="22958"/>
    <n v="13015"/>
    <n v="0"/>
    <n v="0"/>
    <n v="42210"/>
    <n v="0"/>
    <n v="0"/>
  </r>
  <r>
    <s v="MACOMB"/>
    <x v="5"/>
    <x v="10"/>
    <n v="53817"/>
    <n v="154130"/>
    <n v="72739"/>
    <n v="81391"/>
    <n v="231486"/>
    <n v="0"/>
    <n v="874195"/>
    <n v="3308"/>
    <n v="22928"/>
    <n v="0"/>
    <n v="5619"/>
    <n v="0"/>
    <n v="0"/>
    <n v="10617"/>
    <n v="32972"/>
    <n v="23068"/>
    <n v="13047"/>
    <n v="0"/>
    <n v="0"/>
    <n v="42571"/>
    <n v="0"/>
    <n v="0"/>
  </r>
  <r>
    <s v="MACOMB"/>
    <x v="5"/>
    <x v="11"/>
    <n v="53882"/>
    <n v="154164"/>
    <n v="72564"/>
    <n v="81600"/>
    <n v="230673"/>
    <n v="0"/>
    <n v="874195"/>
    <n v="3368"/>
    <n v="22885"/>
    <n v="0"/>
    <n v="5628"/>
    <n v="0"/>
    <n v="0"/>
    <n v="10710"/>
    <n v="33051"/>
    <n v="23123"/>
    <n v="12861"/>
    <n v="0"/>
    <n v="0"/>
    <n v="42538"/>
    <n v="0"/>
    <n v="0"/>
  </r>
  <r>
    <s v="MACOMB"/>
    <x v="6"/>
    <x v="1"/>
    <n v="54310"/>
    <n v="153882"/>
    <n v="74527"/>
    <n v="79355"/>
    <n v="232405"/>
    <n v="0"/>
    <n v="874195"/>
    <n v="3253"/>
    <n v="24149"/>
    <n v="0"/>
    <n v="5477"/>
    <n v="0"/>
    <n v="0"/>
    <n v="10292"/>
    <n v="32080"/>
    <n v="23455"/>
    <n v="13079"/>
    <n v="0"/>
    <n v="0"/>
    <n v="42097"/>
    <n v="0"/>
    <n v="0"/>
  </r>
  <r>
    <s v="MACOMB"/>
    <x v="6"/>
    <x v="2"/>
    <n v="53096"/>
    <n v="152144"/>
    <n v="74734"/>
    <n v="77410"/>
    <n v="228241"/>
    <n v="65908"/>
    <n v="874195"/>
    <n v="3343"/>
    <n v="23879"/>
    <n v="0"/>
    <n v="5711"/>
    <n v="0"/>
    <n v="0"/>
    <n v="9820"/>
    <n v="31502"/>
    <n v="23012"/>
    <n v="13389"/>
    <n v="0"/>
    <n v="0"/>
    <n v="41488"/>
    <n v="0"/>
    <n v="0"/>
  </r>
  <r>
    <s v="MACOMB"/>
    <x v="6"/>
    <x v="0"/>
    <n v="52336"/>
    <n v="149373"/>
    <n v="74439"/>
    <n v="74934"/>
    <n v="224535"/>
    <n v="65068"/>
    <n v="874195"/>
    <n v="3403"/>
    <n v="23993"/>
    <n v="0"/>
    <n v="5269"/>
    <n v="0"/>
    <n v="0"/>
    <n v="9187"/>
    <n v="30375"/>
    <n v="22380"/>
    <n v="13720"/>
    <n v="0"/>
    <n v="0"/>
    <n v="41046"/>
    <n v="0"/>
    <n v="0"/>
  </r>
  <r>
    <s v="MACOMB"/>
    <x v="6"/>
    <x v="3"/>
    <n v="54482"/>
    <n v="154724"/>
    <n v="74396"/>
    <n v="80328"/>
    <n v="233233"/>
    <n v="0"/>
    <n v="874195"/>
    <n v="3411"/>
    <n v="23693"/>
    <n v="0"/>
    <n v="5656"/>
    <n v="0"/>
    <n v="0"/>
    <n v="10683"/>
    <n v="32472"/>
    <n v="23305"/>
    <n v="13272"/>
    <n v="0"/>
    <n v="0"/>
    <n v="42232"/>
    <n v="0"/>
    <n v="0"/>
  </r>
  <r>
    <s v="MACOMB"/>
    <x v="6"/>
    <x v="4"/>
    <n v="54068"/>
    <n v="154023"/>
    <n v="73455"/>
    <n v="80568"/>
    <n v="233326"/>
    <n v="0"/>
    <n v="874195"/>
    <n v="3425"/>
    <n v="23313"/>
    <n v="0"/>
    <n v="5664"/>
    <n v="0"/>
    <n v="0"/>
    <n v="10737"/>
    <n v="32490"/>
    <n v="23114"/>
    <n v="13090"/>
    <n v="0"/>
    <n v="0"/>
    <n v="42190"/>
    <n v="0"/>
    <n v="0"/>
  </r>
  <r>
    <s v="MACOMB"/>
    <x v="6"/>
    <x v="5"/>
    <n v="53660"/>
    <n v="153298"/>
    <n v="75043"/>
    <n v="78255"/>
    <n v="228459"/>
    <n v="66169"/>
    <n v="874195"/>
    <n v="3381"/>
    <n v="23924"/>
    <n v="0"/>
    <n v="5808"/>
    <n v="0"/>
    <n v="0"/>
    <n v="9957"/>
    <n v="31816"/>
    <n v="23141"/>
    <n v="13432"/>
    <n v="0"/>
    <n v="0"/>
    <n v="41839"/>
    <n v="0"/>
    <n v="0"/>
  </r>
  <r>
    <s v="MACOMB"/>
    <x v="6"/>
    <x v="6"/>
    <n v="52626"/>
    <n v="151083"/>
    <n v="73852"/>
    <n v="77231"/>
    <n v="229484"/>
    <n v="0"/>
    <n v="874195"/>
    <n v="3283"/>
    <n v="23611"/>
    <n v="0"/>
    <n v="5536"/>
    <n v="0"/>
    <n v="0"/>
    <n v="9936"/>
    <n v="31380"/>
    <n v="22911"/>
    <n v="13020"/>
    <n v="0"/>
    <n v="0"/>
    <n v="41406"/>
    <n v="0"/>
    <n v="0"/>
  </r>
  <r>
    <s v="MACOMB"/>
    <x v="6"/>
    <x v="7"/>
    <n v="55010"/>
    <n v="155484"/>
    <n v="74968"/>
    <n v="80516"/>
    <n v="233711"/>
    <n v="0"/>
    <n v="874195"/>
    <n v="3377"/>
    <n v="24154"/>
    <n v="0"/>
    <n v="5611"/>
    <n v="0"/>
    <n v="0"/>
    <n v="10556"/>
    <n v="32510"/>
    <n v="23554"/>
    <n v="13255"/>
    <n v="0"/>
    <n v="0"/>
    <n v="42467"/>
    <n v="0"/>
    <n v="0"/>
  </r>
  <r>
    <s v="MACOMB"/>
    <x v="6"/>
    <x v="8"/>
    <n v="53285"/>
    <n v="152218"/>
    <n v="74129"/>
    <n v="78089"/>
    <n v="230638"/>
    <n v="0"/>
    <n v="874195"/>
    <n v="3234"/>
    <n v="23860"/>
    <n v="0"/>
    <n v="5428"/>
    <n v="0"/>
    <n v="0"/>
    <n v="10122"/>
    <n v="31750"/>
    <n v="23152"/>
    <n v="12957"/>
    <n v="0"/>
    <n v="0"/>
    <n v="41715"/>
    <n v="0"/>
    <n v="0"/>
  </r>
  <r>
    <s v="MACOMB"/>
    <x v="6"/>
    <x v="9"/>
    <n v="52965"/>
    <n v="150834"/>
    <n v="75220"/>
    <n v="75614"/>
    <n v="225067"/>
    <n v="65192"/>
    <n v="874195"/>
    <n v="3311"/>
    <n v="24276"/>
    <n v="0"/>
    <n v="5395"/>
    <n v="0"/>
    <n v="0"/>
    <n v="9360"/>
    <n v="30739"/>
    <n v="22650"/>
    <n v="13757"/>
    <n v="0"/>
    <n v="0"/>
    <n v="41346"/>
    <n v="0"/>
    <n v="0"/>
  </r>
  <r>
    <s v="MACOMB"/>
    <x v="6"/>
    <x v="10"/>
    <n v="52584"/>
    <n v="151336"/>
    <n v="75001"/>
    <n v="76335"/>
    <n v="225308"/>
    <n v="64919"/>
    <n v="874195"/>
    <n v="3195"/>
    <n v="24241"/>
    <n v="0"/>
    <n v="5526"/>
    <n v="0"/>
    <n v="0"/>
    <n v="9544"/>
    <n v="31011"/>
    <n v="22868"/>
    <n v="13619"/>
    <n v="0"/>
    <n v="0"/>
    <n v="41332"/>
    <n v="0"/>
    <n v="0"/>
  </r>
  <r>
    <s v="MACOMB"/>
    <x v="6"/>
    <x v="11"/>
    <n v="53117"/>
    <n v="152605"/>
    <n v="75266"/>
    <n v="77339"/>
    <n v="228441"/>
    <n v="65994"/>
    <n v="874195"/>
    <n v="3280"/>
    <n v="24239"/>
    <n v="0"/>
    <n v="5620"/>
    <n v="0"/>
    <n v="0"/>
    <n v="9754"/>
    <n v="31468"/>
    <n v="23011"/>
    <n v="13588"/>
    <n v="0"/>
    <n v="0"/>
    <n v="41645"/>
    <n v="0"/>
    <n v="0"/>
  </r>
  <r>
    <s v="MACOMB"/>
    <x v="7"/>
    <x v="3"/>
    <n v="51766"/>
    <n v="147660"/>
    <n v="73976"/>
    <n v="73684"/>
    <n v="223318"/>
    <n v="64766"/>
    <n v="874195"/>
    <n v="3513"/>
    <n v="23645"/>
    <n v="0"/>
    <n v="5101"/>
    <n v="0"/>
    <n v="0"/>
    <n v="8929"/>
    <n v="29808"/>
    <n v="22178"/>
    <n v="13933"/>
    <n v="0"/>
    <n v="0"/>
    <n v="40553"/>
    <n v="0"/>
    <n v="0"/>
  </r>
  <r>
    <s v="MACOMB"/>
    <x v="7"/>
    <x v="4"/>
    <n v="52414"/>
    <n v="149615"/>
    <n v="74630"/>
    <n v="74985"/>
    <n v="224824"/>
    <n v="65187"/>
    <n v="874195"/>
    <n v="3575"/>
    <n v="23972"/>
    <n v="0"/>
    <n v="5220"/>
    <n v="0"/>
    <n v="0"/>
    <n v="9139"/>
    <n v="30348"/>
    <n v="22493"/>
    <n v="13937"/>
    <n v="0"/>
    <n v="0"/>
    <n v="40931"/>
    <n v="0"/>
    <n v="0"/>
  </r>
  <r>
    <s v="MANISTEE"/>
    <x v="0"/>
    <x v="0"/>
    <n v="1446"/>
    <n v="4159"/>
    <n v="1417"/>
    <n v="2742"/>
    <n v="6156"/>
    <n v="1840"/>
    <n v="25287"/>
    <n v="0"/>
    <n v="0"/>
    <n v="0"/>
    <n v="0"/>
    <n v="0"/>
    <n v="0"/>
    <n v="378"/>
    <n v="2925"/>
    <n v="532"/>
    <n v="0"/>
    <n v="0"/>
    <n v="0"/>
    <n v="324"/>
    <n v="0"/>
    <n v="0"/>
  </r>
  <r>
    <s v="MANISTEE"/>
    <x v="1"/>
    <x v="0"/>
    <n v="1770"/>
    <n v="4934"/>
    <n v="1688"/>
    <n v="3246"/>
    <n v="7004"/>
    <n v="2265"/>
    <n v="25287"/>
    <n v="0"/>
    <n v="0"/>
    <n v="0"/>
    <n v="0"/>
    <n v="0"/>
    <n v="0"/>
    <n v="533"/>
    <n v="3343"/>
    <n v="569"/>
    <n v="0"/>
    <n v="0"/>
    <n v="0"/>
    <n v="489"/>
    <n v="0"/>
    <n v="0"/>
  </r>
  <r>
    <s v="MANISTEE"/>
    <x v="2"/>
    <x v="0"/>
    <n v="1945"/>
    <n v="5356"/>
    <n v="1881"/>
    <n v="3475"/>
    <n v="7470"/>
    <n v="2494"/>
    <n v="25287"/>
    <n v="0"/>
    <n v="0"/>
    <n v="0"/>
    <n v="0"/>
    <n v="0"/>
    <n v="0"/>
    <n v="640"/>
    <n v="3392"/>
    <n v="711"/>
    <n v="0"/>
    <n v="0"/>
    <n v="0"/>
    <n v="613"/>
    <n v="0"/>
    <n v="0"/>
  </r>
  <r>
    <s v="MANISTEE"/>
    <x v="3"/>
    <x v="0"/>
    <n v="2010"/>
    <n v="5524"/>
    <n v="2006"/>
    <n v="3518"/>
    <n v="7931"/>
    <n v="2759"/>
    <n v="25287"/>
    <n v="0"/>
    <n v="0"/>
    <n v="0"/>
    <n v="0"/>
    <n v="0"/>
    <n v="0"/>
    <n v="709"/>
    <n v="3382"/>
    <n v="755"/>
    <n v="0"/>
    <n v="0"/>
    <n v="0"/>
    <n v="678"/>
    <n v="0"/>
    <n v="0"/>
  </r>
  <r>
    <s v="MANISTEE"/>
    <x v="4"/>
    <x v="1"/>
    <n v="2093"/>
    <n v="5635"/>
    <n v="2084"/>
    <n v="3551"/>
    <n v="8067"/>
    <n v="0"/>
    <n v="25287"/>
    <n v="0"/>
    <n v="0"/>
    <n v="0"/>
    <n v="0"/>
    <n v="0"/>
    <n v="0"/>
    <n v="732"/>
    <n v="3405"/>
    <n v="775"/>
    <n v="0"/>
    <n v="0"/>
    <n v="0"/>
    <n v="723"/>
    <n v="0"/>
    <n v="0"/>
  </r>
  <r>
    <s v="MANISTEE"/>
    <x v="4"/>
    <x v="2"/>
    <n v="2081"/>
    <n v="5522"/>
    <n v="2062"/>
    <n v="3460"/>
    <n v="7995"/>
    <n v="0"/>
    <n v="25287"/>
    <n v="0"/>
    <n v="0"/>
    <n v="0"/>
    <n v="0"/>
    <n v="0"/>
    <n v="0"/>
    <n v="744"/>
    <n v="3294"/>
    <n v="772"/>
    <n v="0"/>
    <n v="0"/>
    <n v="0"/>
    <n v="712"/>
    <n v="0"/>
    <n v="0"/>
  </r>
  <r>
    <s v="MANISTEE"/>
    <x v="4"/>
    <x v="0"/>
    <n v="1757"/>
    <n v="4965"/>
    <n v="1854"/>
    <n v="3111"/>
    <n v="7396"/>
    <n v="2435"/>
    <n v="25287"/>
    <n v="0"/>
    <n v="0"/>
    <n v="0"/>
    <n v="0"/>
    <n v="0"/>
    <n v="0"/>
    <n v="674"/>
    <n v="2957"/>
    <n v="678"/>
    <n v="0"/>
    <n v="0"/>
    <n v="0"/>
    <n v="656"/>
    <n v="0"/>
    <n v="0"/>
  </r>
  <r>
    <s v="MANISTEE"/>
    <x v="4"/>
    <x v="3"/>
    <n v="2048"/>
    <n v="5553"/>
    <n v="2033"/>
    <n v="3520"/>
    <n v="8051"/>
    <n v="0"/>
    <n v="25287"/>
    <n v="0"/>
    <n v="0"/>
    <n v="0"/>
    <n v="0"/>
    <n v="0"/>
    <n v="0"/>
    <n v="724"/>
    <n v="3392"/>
    <n v="746"/>
    <n v="0"/>
    <n v="0"/>
    <n v="0"/>
    <n v="691"/>
    <n v="0"/>
    <n v="0"/>
  </r>
  <r>
    <s v="MANISTEE"/>
    <x v="4"/>
    <x v="4"/>
    <n v="2037"/>
    <n v="5551"/>
    <n v="2022"/>
    <n v="3529"/>
    <n v="7995"/>
    <n v="0"/>
    <n v="25287"/>
    <n v="0"/>
    <n v="0"/>
    <n v="0"/>
    <n v="0"/>
    <n v="0"/>
    <n v="0"/>
    <n v="717"/>
    <n v="3391"/>
    <n v="754"/>
    <n v="0"/>
    <n v="0"/>
    <n v="0"/>
    <n v="689"/>
    <n v="0"/>
    <n v="0"/>
  </r>
  <r>
    <s v="MANISTEE"/>
    <x v="4"/>
    <x v="5"/>
    <n v="2081"/>
    <n v="5650"/>
    <n v="2104"/>
    <n v="3546"/>
    <n v="8167"/>
    <n v="0"/>
    <n v="25287"/>
    <n v="0"/>
    <n v="0"/>
    <n v="0"/>
    <n v="0"/>
    <n v="0"/>
    <n v="0"/>
    <n v="745"/>
    <n v="3380"/>
    <n v="782"/>
    <n v="0"/>
    <n v="0"/>
    <n v="0"/>
    <n v="743"/>
    <n v="0"/>
    <n v="0"/>
  </r>
  <r>
    <s v="MANISTEE"/>
    <x v="4"/>
    <x v="6"/>
    <n v="2089"/>
    <n v="5643"/>
    <n v="2089"/>
    <n v="3554"/>
    <n v="8121"/>
    <n v="0"/>
    <n v="25287"/>
    <n v="0"/>
    <n v="0"/>
    <n v="0"/>
    <n v="0"/>
    <n v="0"/>
    <n v="0"/>
    <n v="753"/>
    <n v="3382"/>
    <n v="777"/>
    <n v="0"/>
    <n v="0"/>
    <n v="0"/>
    <n v="731"/>
    <n v="0"/>
    <n v="0"/>
  </r>
  <r>
    <s v="MANISTEE"/>
    <x v="4"/>
    <x v="7"/>
    <n v="2059"/>
    <n v="5582"/>
    <n v="2049"/>
    <n v="3533"/>
    <n v="8039"/>
    <n v="0"/>
    <n v="25287"/>
    <n v="0"/>
    <n v="0"/>
    <n v="0"/>
    <n v="0"/>
    <n v="0"/>
    <n v="0"/>
    <n v="729"/>
    <n v="3392"/>
    <n v="757"/>
    <n v="0"/>
    <n v="0"/>
    <n v="0"/>
    <n v="704"/>
    <n v="0"/>
    <n v="0"/>
  </r>
  <r>
    <s v="MANISTEE"/>
    <x v="4"/>
    <x v="8"/>
    <n v="2096"/>
    <n v="5651"/>
    <n v="2092"/>
    <n v="3559"/>
    <n v="8082"/>
    <n v="0"/>
    <n v="25287"/>
    <n v="0"/>
    <n v="0"/>
    <n v="0"/>
    <n v="0"/>
    <n v="0"/>
    <n v="0"/>
    <n v="744"/>
    <n v="3399"/>
    <n v="782"/>
    <n v="0"/>
    <n v="0"/>
    <n v="0"/>
    <n v="726"/>
    <n v="0"/>
    <n v="0"/>
  </r>
  <r>
    <s v="MANISTEE"/>
    <x v="4"/>
    <x v="9"/>
    <n v="1798"/>
    <n v="5065"/>
    <n v="1893"/>
    <n v="3172"/>
    <n v="7556"/>
    <n v="0"/>
    <n v="25287"/>
    <n v="0"/>
    <n v="0"/>
    <n v="0"/>
    <n v="0"/>
    <n v="0"/>
    <n v="0"/>
    <n v="704"/>
    <n v="3004"/>
    <n v="696"/>
    <n v="0"/>
    <n v="0"/>
    <n v="0"/>
    <n v="661"/>
    <n v="0"/>
    <n v="0"/>
  </r>
  <r>
    <s v="MANISTEE"/>
    <x v="4"/>
    <x v="10"/>
    <n v="1869"/>
    <n v="5166"/>
    <n v="1934"/>
    <n v="3232"/>
    <n v="7693"/>
    <n v="0"/>
    <n v="25287"/>
    <n v="0"/>
    <n v="0"/>
    <n v="0"/>
    <n v="0"/>
    <n v="0"/>
    <n v="0"/>
    <n v="710"/>
    <n v="3078"/>
    <n v="709"/>
    <n v="0"/>
    <n v="0"/>
    <n v="0"/>
    <n v="669"/>
    <n v="0"/>
    <n v="0"/>
  </r>
  <r>
    <s v="MANISTEE"/>
    <x v="4"/>
    <x v="11"/>
    <n v="1942"/>
    <n v="5335"/>
    <n v="1988"/>
    <n v="3347"/>
    <n v="7856"/>
    <n v="0"/>
    <n v="25287"/>
    <n v="0"/>
    <n v="0"/>
    <n v="0"/>
    <n v="0"/>
    <n v="0"/>
    <n v="0"/>
    <n v="720"/>
    <n v="3196"/>
    <n v="730"/>
    <n v="0"/>
    <n v="0"/>
    <n v="0"/>
    <n v="689"/>
    <n v="0"/>
    <n v="0"/>
  </r>
  <r>
    <s v="MANISTEE"/>
    <x v="5"/>
    <x v="1"/>
    <n v="1526"/>
    <n v="4521"/>
    <n v="1728"/>
    <n v="2793"/>
    <n v="6835"/>
    <n v="0"/>
    <n v="25287"/>
    <n v="0"/>
    <n v="0"/>
    <n v="0"/>
    <n v="0"/>
    <n v="0"/>
    <n v="0"/>
    <n v="643"/>
    <n v="2638"/>
    <n v="634"/>
    <n v="0"/>
    <n v="0"/>
    <n v="0"/>
    <n v="606"/>
    <n v="0"/>
    <n v="0"/>
  </r>
  <r>
    <s v="MANISTEE"/>
    <x v="5"/>
    <x v="2"/>
    <n v="1370"/>
    <n v="4153"/>
    <n v="1618"/>
    <n v="2535"/>
    <n v="6328"/>
    <n v="0"/>
    <n v="25287"/>
    <n v="0"/>
    <n v="0"/>
    <n v="0"/>
    <n v="0"/>
    <n v="0"/>
    <n v="0"/>
    <n v="624"/>
    <n v="2366"/>
    <n v="576"/>
    <n v="0"/>
    <n v="0"/>
    <n v="0"/>
    <n v="587"/>
    <n v="0"/>
    <n v="0"/>
  </r>
  <r>
    <s v="MANISTEE"/>
    <x v="5"/>
    <x v="0"/>
    <n v="1279"/>
    <n v="3848"/>
    <n v="1474"/>
    <n v="2374"/>
    <n v="6236"/>
    <n v="1727"/>
    <n v="25287"/>
    <n v="0"/>
    <n v="869"/>
    <n v="0"/>
    <n v="0"/>
    <n v="0"/>
    <n v="0"/>
    <n v="824"/>
    <n v="0"/>
    <n v="737"/>
    <n v="1418"/>
    <n v="0"/>
    <n v="0"/>
    <n v="0"/>
    <n v="0"/>
    <n v="0"/>
  </r>
  <r>
    <s v="MANISTEE"/>
    <x v="5"/>
    <x v="3"/>
    <n v="1666"/>
    <n v="4732"/>
    <n v="1784"/>
    <n v="2948"/>
    <n v="7144"/>
    <n v="0"/>
    <n v="25287"/>
    <n v="0"/>
    <n v="0"/>
    <n v="0"/>
    <n v="0"/>
    <n v="0"/>
    <n v="0"/>
    <n v="648"/>
    <n v="2796"/>
    <n v="659"/>
    <n v="0"/>
    <n v="0"/>
    <n v="0"/>
    <n v="629"/>
    <n v="0"/>
    <n v="0"/>
  </r>
  <r>
    <s v="MANISTEE"/>
    <x v="5"/>
    <x v="4"/>
    <n v="1696"/>
    <n v="4818"/>
    <n v="1810"/>
    <n v="3008"/>
    <n v="7245"/>
    <n v="0"/>
    <n v="25287"/>
    <n v="0"/>
    <n v="0"/>
    <n v="0"/>
    <n v="0"/>
    <n v="0"/>
    <n v="0"/>
    <n v="649"/>
    <n v="2873"/>
    <n v="665"/>
    <n v="0"/>
    <n v="0"/>
    <n v="0"/>
    <n v="631"/>
    <n v="0"/>
    <n v="0"/>
  </r>
  <r>
    <s v="MANISTEE"/>
    <x v="5"/>
    <x v="5"/>
    <n v="1361"/>
    <n v="4134"/>
    <n v="1621"/>
    <n v="2513"/>
    <n v="6330"/>
    <n v="0"/>
    <n v="25287"/>
    <n v="0"/>
    <n v="0"/>
    <n v="0"/>
    <n v="0"/>
    <n v="0"/>
    <n v="0"/>
    <n v="616"/>
    <n v="2384"/>
    <n v="566"/>
    <n v="0"/>
    <n v="0"/>
    <n v="0"/>
    <n v="568"/>
    <n v="0"/>
    <n v="0"/>
  </r>
  <r>
    <s v="MANISTEE"/>
    <x v="5"/>
    <x v="6"/>
    <n v="1426"/>
    <n v="4245"/>
    <n v="1668"/>
    <n v="2577"/>
    <n v="6489"/>
    <n v="0"/>
    <n v="25287"/>
    <n v="0"/>
    <n v="0"/>
    <n v="0"/>
    <n v="0"/>
    <n v="0"/>
    <n v="0"/>
    <n v="628"/>
    <n v="2452"/>
    <n v="574"/>
    <n v="0"/>
    <n v="0"/>
    <n v="0"/>
    <n v="591"/>
    <n v="0"/>
    <n v="0"/>
  </r>
  <r>
    <s v="MANISTEE"/>
    <x v="5"/>
    <x v="7"/>
    <n v="1590"/>
    <n v="4611"/>
    <n v="1742"/>
    <n v="2869"/>
    <n v="6953"/>
    <n v="0"/>
    <n v="25287"/>
    <n v="0"/>
    <n v="0"/>
    <n v="0"/>
    <n v="0"/>
    <n v="0"/>
    <n v="0"/>
    <n v="644"/>
    <n v="2696"/>
    <n v="654"/>
    <n v="0"/>
    <n v="0"/>
    <n v="0"/>
    <n v="617"/>
    <n v="0"/>
    <n v="0"/>
  </r>
  <r>
    <s v="MANISTEE"/>
    <x v="5"/>
    <x v="8"/>
    <n v="1470"/>
    <n v="4431"/>
    <n v="1715"/>
    <n v="2716"/>
    <n v="6671"/>
    <n v="0"/>
    <n v="25287"/>
    <n v="0"/>
    <n v="0"/>
    <n v="0"/>
    <n v="0"/>
    <n v="0"/>
    <n v="0"/>
    <n v="634"/>
    <n v="2587"/>
    <n v="608"/>
    <n v="0"/>
    <n v="0"/>
    <n v="0"/>
    <n v="602"/>
    <n v="0"/>
    <n v="0"/>
  </r>
  <r>
    <s v="MANISTEE"/>
    <x v="5"/>
    <x v="9"/>
    <n v="1277"/>
    <n v="3846"/>
    <n v="1438"/>
    <n v="2408"/>
    <n v="6227"/>
    <n v="0"/>
    <n v="25287"/>
    <n v="0"/>
    <n v="902"/>
    <n v="0"/>
    <n v="0"/>
    <n v="0"/>
    <n v="0"/>
    <n v="813"/>
    <n v="0"/>
    <n v="727"/>
    <n v="1404"/>
    <n v="0"/>
    <n v="0"/>
    <n v="0"/>
    <n v="0"/>
    <n v="0"/>
  </r>
  <r>
    <s v="MANISTEE"/>
    <x v="5"/>
    <x v="10"/>
    <n v="1271"/>
    <n v="3812"/>
    <n v="1337"/>
    <n v="2475"/>
    <n v="6241"/>
    <n v="0"/>
    <n v="25287"/>
    <n v="0"/>
    <n v="986"/>
    <n v="0"/>
    <n v="0"/>
    <n v="0"/>
    <n v="0"/>
    <n v="782"/>
    <n v="0"/>
    <n v="675"/>
    <n v="1369"/>
    <n v="0"/>
    <n v="0"/>
    <n v="0"/>
    <n v="0"/>
    <n v="0"/>
  </r>
  <r>
    <s v="MANISTEE"/>
    <x v="5"/>
    <x v="11"/>
    <n v="1354"/>
    <n v="4121"/>
    <n v="1604"/>
    <n v="2517"/>
    <n v="6299"/>
    <n v="0"/>
    <n v="25287"/>
    <n v="0"/>
    <n v="0"/>
    <n v="0"/>
    <n v="0"/>
    <n v="0"/>
    <n v="0"/>
    <n v="624"/>
    <n v="2331"/>
    <n v="596"/>
    <n v="0"/>
    <n v="0"/>
    <n v="0"/>
    <n v="570"/>
    <n v="0"/>
    <n v="0"/>
  </r>
  <r>
    <s v="MANISTEE"/>
    <x v="6"/>
    <x v="1"/>
    <n v="1289"/>
    <n v="3870"/>
    <n v="1542"/>
    <n v="2328"/>
    <n v="6180"/>
    <n v="0"/>
    <n v="25287"/>
    <n v="0"/>
    <n v="865"/>
    <n v="0"/>
    <n v="0"/>
    <n v="0"/>
    <n v="0"/>
    <n v="845"/>
    <n v="0"/>
    <n v="710"/>
    <n v="1450"/>
    <n v="0"/>
    <n v="0"/>
    <n v="0"/>
    <n v="0"/>
    <n v="0"/>
  </r>
  <r>
    <s v="MANISTEE"/>
    <x v="6"/>
    <x v="2"/>
    <n v="1243"/>
    <n v="3856"/>
    <n v="1577"/>
    <n v="2279"/>
    <n v="6068"/>
    <n v="1598"/>
    <n v="25287"/>
    <n v="0"/>
    <n v="831"/>
    <n v="0"/>
    <n v="0"/>
    <n v="0"/>
    <n v="0"/>
    <n v="804"/>
    <n v="0"/>
    <n v="704"/>
    <n v="1517"/>
    <n v="0"/>
    <n v="0"/>
    <n v="0"/>
    <n v="0"/>
    <n v="0"/>
  </r>
  <r>
    <s v="MANISTEE"/>
    <x v="6"/>
    <x v="0"/>
    <n v="1195"/>
    <n v="3675"/>
    <n v="1531"/>
    <n v="2144"/>
    <n v="5874"/>
    <n v="1532"/>
    <n v="25287"/>
    <n v="0"/>
    <n v="778"/>
    <n v="0"/>
    <n v="0"/>
    <n v="0"/>
    <n v="0"/>
    <n v="746"/>
    <n v="0"/>
    <n v="651"/>
    <n v="1500"/>
    <n v="0"/>
    <n v="0"/>
    <n v="0"/>
    <n v="0"/>
    <n v="0"/>
  </r>
  <r>
    <s v="MANISTEE"/>
    <x v="6"/>
    <x v="3"/>
    <n v="1293"/>
    <n v="3866"/>
    <n v="1501"/>
    <n v="2365"/>
    <n v="6228"/>
    <n v="0"/>
    <n v="25287"/>
    <n v="0"/>
    <n v="861"/>
    <n v="0"/>
    <n v="0"/>
    <n v="0"/>
    <n v="0"/>
    <n v="853"/>
    <n v="0"/>
    <n v="734"/>
    <n v="1418"/>
    <n v="0"/>
    <n v="0"/>
    <n v="0"/>
    <n v="0"/>
    <n v="0"/>
  </r>
  <r>
    <s v="MANISTEE"/>
    <x v="6"/>
    <x v="4"/>
    <n v="1288"/>
    <n v="3835"/>
    <n v="1486"/>
    <n v="2349"/>
    <n v="6234"/>
    <n v="0"/>
    <n v="25287"/>
    <n v="0"/>
    <n v="856"/>
    <n v="0"/>
    <n v="0"/>
    <n v="0"/>
    <n v="0"/>
    <n v="832"/>
    <n v="0"/>
    <n v="740"/>
    <n v="1407"/>
    <n v="0"/>
    <n v="0"/>
    <n v="0"/>
    <n v="0"/>
    <n v="0"/>
  </r>
  <r>
    <s v="MANISTEE"/>
    <x v="6"/>
    <x v="5"/>
    <n v="1242"/>
    <n v="3884"/>
    <n v="1580"/>
    <n v="2304"/>
    <n v="6089"/>
    <n v="1578"/>
    <n v="25287"/>
    <n v="0"/>
    <n v="850"/>
    <n v="0"/>
    <n v="0"/>
    <n v="0"/>
    <n v="0"/>
    <n v="809"/>
    <n v="0"/>
    <n v="710"/>
    <n v="1515"/>
    <n v="0"/>
    <n v="0"/>
    <n v="0"/>
    <n v="0"/>
    <n v="0"/>
  </r>
  <r>
    <s v="MANISTEE"/>
    <x v="6"/>
    <x v="6"/>
    <n v="1260"/>
    <n v="3858"/>
    <n v="1555"/>
    <n v="2303"/>
    <n v="6189"/>
    <n v="0"/>
    <n v="25287"/>
    <n v="0"/>
    <n v="851"/>
    <n v="0"/>
    <n v="0"/>
    <n v="0"/>
    <n v="0"/>
    <n v="812"/>
    <n v="0"/>
    <n v="710"/>
    <n v="1485"/>
    <n v="0"/>
    <n v="0"/>
    <n v="0"/>
    <n v="0"/>
    <n v="0"/>
  </r>
  <r>
    <s v="MANISTEE"/>
    <x v="6"/>
    <x v="7"/>
    <n v="1300"/>
    <n v="3918"/>
    <n v="1547"/>
    <n v="2371"/>
    <n v="6240"/>
    <n v="0"/>
    <n v="25287"/>
    <n v="0"/>
    <n v="878"/>
    <n v="0"/>
    <n v="0"/>
    <n v="0"/>
    <n v="0"/>
    <n v="859"/>
    <n v="0"/>
    <n v="728"/>
    <n v="1453"/>
    <n v="0"/>
    <n v="0"/>
    <n v="0"/>
    <n v="0"/>
    <n v="0"/>
  </r>
  <r>
    <s v="MANISTEE"/>
    <x v="6"/>
    <x v="8"/>
    <n v="1266"/>
    <n v="3868"/>
    <n v="1553"/>
    <n v="2315"/>
    <n v="6174"/>
    <n v="0"/>
    <n v="25287"/>
    <n v="0"/>
    <n v="860"/>
    <n v="0"/>
    <n v="0"/>
    <n v="0"/>
    <n v="0"/>
    <n v="831"/>
    <n v="0"/>
    <n v="709"/>
    <n v="1468"/>
    <n v="0"/>
    <n v="0"/>
    <n v="0"/>
    <n v="0"/>
    <n v="0"/>
  </r>
  <r>
    <s v="MANISTEE"/>
    <x v="6"/>
    <x v="9"/>
    <n v="1231"/>
    <n v="3758"/>
    <n v="1547"/>
    <n v="2211"/>
    <n v="5941"/>
    <n v="1569"/>
    <n v="25287"/>
    <n v="0"/>
    <n v="806"/>
    <n v="0"/>
    <n v="0"/>
    <n v="0"/>
    <n v="0"/>
    <n v="768"/>
    <n v="0"/>
    <n v="665"/>
    <n v="1519"/>
    <n v="0"/>
    <n v="0"/>
    <n v="0"/>
    <n v="0"/>
    <n v="0"/>
  </r>
  <r>
    <s v="MANISTEE"/>
    <x v="6"/>
    <x v="10"/>
    <n v="1229"/>
    <n v="3774"/>
    <n v="1556"/>
    <n v="2218"/>
    <n v="5962"/>
    <n v="1570"/>
    <n v="25287"/>
    <n v="0"/>
    <n v="813"/>
    <n v="0"/>
    <n v="0"/>
    <n v="0"/>
    <n v="0"/>
    <n v="779"/>
    <n v="0"/>
    <n v="671"/>
    <n v="1511"/>
    <n v="0"/>
    <n v="0"/>
    <n v="0"/>
    <n v="0"/>
    <n v="0"/>
  </r>
  <r>
    <s v="MANISTEE"/>
    <x v="6"/>
    <x v="11"/>
    <n v="1238"/>
    <n v="3818"/>
    <n v="1563"/>
    <n v="2255"/>
    <n v="6035"/>
    <n v="1597"/>
    <n v="25287"/>
    <n v="0"/>
    <n v="824"/>
    <n v="0"/>
    <n v="0"/>
    <n v="0"/>
    <n v="0"/>
    <n v="785"/>
    <n v="0"/>
    <n v="693"/>
    <n v="1516"/>
    <n v="0"/>
    <n v="0"/>
    <n v="0"/>
    <n v="0"/>
    <n v="0"/>
  </r>
  <r>
    <s v="MANISTEE"/>
    <x v="7"/>
    <x v="3"/>
    <n v="1209"/>
    <n v="3698"/>
    <n v="1527"/>
    <n v="2171"/>
    <n v="5835"/>
    <n v="1526"/>
    <n v="25287"/>
    <n v="0"/>
    <n v="801"/>
    <n v="0"/>
    <n v="0"/>
    <n v="0"/>
    <n v="0"/>
    <n v="738"/>
    <n v="0"/>
    <n v="661"/>
    <n v="1498"/>
    <n v="0"/>
    <n v="0"/>
    <n v="0"/>
    <n v="0"/>
    <n v="0"/>
  </r>
  <r>
    <s v="MANISTEE"/>
    <x v="7"/>
    <x v="4"/>
    <n v="1205"/>
    <n v="3712"/>
    <n v="1525"/>
    <n v="2187"/>
    <n v="5836"/>
    <n v="1513"/>
    <n v="25287"/>
    <n v="0"/>
    <n v="800"/>
    <n v="0"/>
    <n v="0"/>
    <n v="0"/>
    <n v="0"/>
    <n v="751"/>
    <n v="0"/>
    <n v="651"/>
    <n v="1510"/>
    <n v="0"/>
    <n v="0"/>
    <n v="0"/>
    <n v="0"/>
    <n v="0"/>
  </r>
  <r>
    <s v="MARQUETTE"/>
    <x v="0"/>
    <x v="0"/>
    <n v="3705"/>
    <n v="9225"/>
    <n v="2737"/>
    <n v="6488"/>
    <n v="13446"/>
    <n v="4584"/>
    <n v="66661"/>
    <n v="0"/>
    <n v="0"/>
    <n v="0"/>
    <n v="0"/>
    <n v="0"/>
    <n v="0"/>
    <n v="0"/>
    <n v="0"/>
    <n v="0"/>
    <n v="0"/>
    <n v="0"/>
    <n v="0"/>
    <n v="0"/>
    <n v="9225"/>
    <n v="0"/>
  </r>
  <r>
    <s v="MARQUETTE"/>
    <x v="1"/>
    <x v="0"/>
    <n v="4341"/>
    <n v="10177"/>
    <n v="2251"/>
    <n v="7926"/>
    <n v="14696"/>
    <n v="5453"/>
    <n v="66661"/>
    <n v="0"/>
    <n v="0"/>
    <n v="0"/>
    <n v="0"/>
    <n v="0"/>
    <n v="0"/>
    <n v="0"/>
    <n v="0"/>
    <n v="0"/>
    <n v="0"/>
    <n v="0"/>
    <n v="0"/>
    <n v="0"/>
    <n v="10177"/>
    <n v="0"/>
  </r>
  <r>
    <s v="MARQUETTE"/>
    <x v="2"/>
    <x v="0"/>
    <n v="4605"/>
    <n v="10564"/>
    <n v="2111"/>
    <n v="8453"/>
    <n v="15543"/>
    <n v="5953"/>
    <n v="66661"/>
    <n v="0"/>
    <n v="0"/>
    <n v="0"/>
    <n v="0"/>
    <n v="0"/>
    <n v="0"/>
    <n v="0"/>
    <n v="0"/>
    <n v="0"/>
    <n v="0"/>
    <n v="0"/>
    <n v="0"/>
    <n v="0"/>
    <n v="10564"/>
    <n v="0"/>
  </r>
  <r>
    <s v="MARQUETTE"/>
    <x v="3"/>
    <x v="0"/>
    <n v="4720"/>
    <n v="10927"/>
    <n v="1972"/>
    <n v="8955"/>
    <n v="16395"/>
    <n v="6424"/>
    <n v="66661"/>
    <n v="0"/>
    <n v="0"/>
    <n v="0"/>
    <n v="0"/>
    <n v="0"/>
    <n v="0"/>
    <n v="0"/>
    <n v="0"/>
    <n v="0"/>
    <n v="0"/>
    <n v="0"/>
    <n v="0"/>
    <n v="0"/>
    <n v="10927"/>
    <n v="0"/>
  </r>
  <r>
    <s v="MARQUETTE"/>
    <x v="4"/>
    <x v="1"/>
    <n v="4861"/>
    <n v="11167"/>
    <n v="1956"/>
    <n v="9211"/>
    <n v="16683"/>
    <n v="0"/>
    <n v="66661"/>
    <n v="0"/>
    <n v="0"/>
    <n v="0"/>
    <n v="0"/>
    <n v="0"/>
    <n v="0"/>
    <n v="0"/>
    <n v="0"/>
    <n v="0"/>
    <n v="0"/>
    <n v="0"/>
    <n v="0"/>
    <n v="0"/>
    <n v="0"/>
    <n v="11167"/>
  </r>
  <r>
    <s v="MARQUETTE"/>
    <x v="4"/>
    <x v="2"/>
    <n v="4867"/>
    <n v="10887"/>
    <n v="1855"/>
    <n v="9032"/>
    <n v="16471"/>
    <n v="0"/>
    <n v="66661"/>
    <n v="0"/>
    <n v="0"/>
    <n v="0"/>
    <n v="0"/>
    <n v="0"/>
    <n v="0"/>
    <n v="0"/>
    <n v="0"/>
    <n v="0"/>
    <n v="0"/>
    <n v="0"/>
    <n v="0"/>
    <n v="0"/>
    <n v="10887"/>
    <n v="0"/>
  </r>
  <r>
    <s v="MARQUETTE"/>
    <x v="4"/>
    <x v="0"/>
    <n v="4088"/>
    <n v="9779"/>
    <n v="1637"/>
    <n v="8142"/>
    <n v="15135"/>
    <n v="5554"/>
    <n v="66661"/>
    <n v="0"/>
    <n v="0"/>
    <n v="0"/>
    <n v="0"/>
    <n v="0"/>
    <n v="0"/>
    <n v="0"/>
    <n v="0"/>
    <n v="0"/>
    <n v="0"/>
    <n v="0"/>
    <n v="0"/>
    <n v="0"/>
    <n v="9779"/>
    <n v="0"/>
  </r>
  <r>
    <s v="MARQUETTE"/>
    <x v="4"/>
    <x v="3"/>
    <n v="4801"/>
    <n v="11028"/>
    <n v="1943"/>
    <n v="9085"/>
    <n v="16524"/>
    <n v="0"/>
    <n v="66661"/>
    <n v="0"/>
    <n v="0"/>
    <n v="0"/>
    <n v="0"/>
    <n v="0"/>
    <n v="0"/>
    <n v="0"/>
    <n v="0"/>
    <n v="0"/>
    <n v="0"/>
    <n v="0"/>
    <n v="0"/>
    <n v="0"/>
    <n v="0"/>
    <n v="11028"/>
  </r>
  <r>
    <s v="MARQUETTE"/>
    <x v="4"/>
    <x v="4"/>
    <n v="4763"/>
    <n v="10975"/>
    <n v="1963"/>
    <n v="9012"/>
    <n v="16514"/>
    <n v="0"/>
    <n v="66661"/>
    <n v="0"/>
    <n v="0"/>
    <n v="0"/>
    <n v="0"/>
    <n v="0"/>
    <n v="0"/>
    <n v="0"/>
    <n v="0"/>
    <n v="0"/>
    <n v="0"/>
    <n v="0"/>
    <n v="0"/>
    <n v="0"/>
    <n v="0"/>
    <n v="10975"/>
  </r>
  <r>
    <s v="MARQUETTE"/>
    <x v="4"/>
    <x v="5"/>
    <n v="4867"/>
    <n v="11219"/>
    <n v="1918"/>
    <n v="9301"/>
    <n v="16772"/>
    <n v="0"/>
    <n v="66661"/>
    <n v="0"/>
    <n v="0"/>
    <n v="0"/>
    <n v="0"/>
    <n v="0"/>
    <n v="0"/>
    <n v="0"/>
    <n v="0"/>
    <n v="0"/>
    <n v="0"/>
    <n v="0"/>
    <n v="0"/>
    <n v="0"/>
    <n v="11219"/>
    <n v="0"/>
  </r>
  <r>
    <s v="MARQUETTE"/>
    <x v="4"/>
    <x v="6"/>
    <n v="4887"/>
    <n v="11235"/>
    <n v="1926"/>
    <n v="9309"/>
    <n v="16775"/>
    <n v="0"/>
    <n v="66661"/>
    <n v="0"/>
    <n v="0"/>
    <n v="0"/>
    <n v="0"/>
    <n v="0"/>
    <n v="0"/>
    <n v="0"/>
    <n v="0"/>
    <n v="0"/>
    <n v="0"/>
    <n v="0"/>
    <n v="0"/>
    <n v="0"/>
    <n v="0"/>
    <n v="11235"/>
  </r>
  <r>
    <s v="MARQUETTE"/>
    <x v="4"/>
    <x v="7"/>
    <n v="4841"/>
    <n v="11122"/>
    <n v="1950"/>
    <n v="9172"/>
    <n v="16626"/>
    <n v="0"/>
    <n v="66661"/>
    <n v="0"/>
    <n v="0"/>
    <n v="0"/>
    <n v="0"/>
    <n v="0"/>
    <n v="0"/>
    <n v="0"/>
    <n v="0"/>
    <n v="0"/>
    <n v="0"/>
    <n v="0"/>
    <n v="0"/>
    <n v="0"/>
    <n v="0"/>
    <n v="11122"/>
  </r>
  <r>
    <s v="MARQUETTE"/>
    <x v="4"/>
    <x v="8"/>
    <n v="4898"/>
    <n v="11234"/>
    <n v="1936"/>
    <n v="9298"/>
    <n v="16730"/>
    <n v="0"/>
    <n v="66661"/>
    <n v="0"/>
    <n v="0"/>
    <n v="0"/>
    <n v="0"/>
    <n v="0"/>
    <n v="0"/>
    <n v="0"/>
    <n v="0"/>
    <n v="0"/>
    <n v="0"/>
    <n v="0"/>
    <n v="0"/>
    <n v="0"/>
    <n v="0"/>
    <n v="11234"/>
  </r>
  <r>
    <s v="MARQUETTE"/>
    <x v="4"/>
    <x v="9"/>
    <n v="4239"/>
    <n v="9984"/>
    <n v="1680"/>
    <n v="8304"/>
    <n v="15409"/>
    <n v="0"/>
    <n v="66661"/>
    <n v="0"/>
    <n v="0"/>
    <n v="0"/>
    <n v="0"/>
    <n v="0"/>
    <n v="0"/>
    <n v="0"/>
    <n v="0"/>
    <n v="0"/>
    <n v="0"/>
    <n v="0"/>
    <n v="0"/>
    <n v="0"/>
    <n v="9984"/>
    <n v="0"/>
  </r>
  <r>
    <s v="MARQUETTE"/>
    <x v="4"/>
    <x v="10"/>
    <n v="4424"/>
    <n v="10289"/>
    <n v="1747"/>
    <n v="8542"/>
    <n v="15848"/>
    <n v="0"/>
    <n v="66661"/>
    <n v="0"/>
    <n v="0"/>
    <n v="0"/>
    <n v="0"/>
    <n v="0"/>
    <n v="0"/>
    <n v="0"/>
    <n v="0"/>
    <n v="0"/>
    <n v="0"/>
    <n v="0"/>
    <n v="0"/>
    <n v="0"/>
    <n v="10289"/>
    <n v="0"/>
  </r>
  <r>
    <s v="MARQUETTE"/>
    <x v="4"/>
    <x v="11"/>
    <n v="4591"/>
    <n v="10637"/>
    <n v="1811"/>
    <n v="8826"/>
    <n v="16155"/>
    <n v="0"/>
    <n v="66661"/>
    <n v="0"/>
    <n v="0"/>
    <n v="0"/>
    <n v="0"/>
    <n v="0"/>
    <n v="0"/>
    <n v="0"/>
    <n v="0"/>
    <n v="0"/>
    <n v="0"/>
    <n v="0"/>
    <n v="0"/>
    <n v="0"/>
    <n v="10637"/>
    <n v="0"/>
  </r>
  <r>
    <s v="MARQUETTE"/>
    <x v="5"/>
    <x v="1"/>
    <n v="3584"/>
    <n v="8913"/>
    <n v="1395"/>
    <n v="7518"/>
    <n v="14127"/>
    <n v="0"/>
    <n v="66661"/>
    <n v="0"/>
    <n v="0"/>
    <n v="0"/>
    <n v="0"/>
    <n v="0"/>
    <n v="0"/>
    <n v="0"/>
    <n v="0"/>
    <n v="0"/>
    <n v="0"/>
    <n v="0"/>
    <n v="0"/>
    <n v="0"/>
    <n v="8913"/>
    <n v="0"/>
  </r>
  <r>
    <s v="MARQUETTE"/>
    <x v="5"/>
    <x v="2"/>
    <n v="3113"/>
    <n v="8131"/>
    <n v="1224"/>
    <n v="6907"/>
    <n v="13008"/>
    <n v="0"/>
    <n v="66661"/>
    <n v="0"/>
    <n v="0"/>
    <n v="0"/>
    <n v="0"/>
    <n v="0"/>
    <n v="0"/>
    <n v="0"/>
    <n v="0"/>
    <n v="0"/>
    <n v="0"/>
    <n v="0"/>
    <n v="0"/>
    <n v="0"/>
    <n v="8131"/>
    <n v="0"/>
  </r>
  <r>
    <s v="MARQUETTE"/>
    <x v="5"/>
    <x v="0"/>
    <n v="3052"/>
    <n v="7964"/>
    <n v="1155"/>
    <n v="6809"/>
    <n v="12944"/>
    <n v="3969"/>
    <n v="66661"/>
    <n v="0"/>
    <n v="0"/>
    <n v="0"/>
    <n v="0"/>
    <n v="0"/>
    <n v="0"/>
    <n v="0"/>
    <n v="0"/>
    <n v="0"/>
    <n v="0"/>
    <n v="0"/>
    <n v="0"/>
    <n v="0"/>
    <n v="7964"/>
    <n v="0"/>
  </r>
  <r>
    <s v="MARQUETTE"/>
    <x v="5"/>
    <x v="3"/>
    <n v="3864"/>
    <n v="9346"/>
    <n v="1495"/>
    <n v="7851"/>
    <n v="14632"/>
    <n v="0"/>
    <n v="66661"/>
    <n v="0"/>
    <n v="0"/>
    <n v="0"/>
    <n v="0"/>
    <n v="0"/>
    <n v="0"/>
    <n v="0"/>
    <n v="0"/>
    <n v="0"/>
    <n v="0"/>
    <n v="0"/>
    <n v="0"/>
    <n v="0"/>
    <n v="9346"/>
    <n v="0"/>
  </r>
  <r>
    <s v="MARQUETTE"/>
    <x v="5"/>
    <x v="4"/>
    <n v="3973"/>
    <n v="9567"/>
    <n v="1555"/>
    <n v="8012"/>
    <n v="14901"/>
    <n v="0"/>
    <n v="66661"/>
    <n v="0"/>
    <n v="0"/>
    <n v="0"/>
    <n v="0"/>
    <n v="0"/>
    <n v="0"/>
    <n v="0"/>
    <n v="0"/>
    <n v="0"/>
    <n v="0"/>
    <n v="0"/>
    <n v="0"/>
    <n v="0"/>
    <n v="9567"/>
    <n v="0"/>
  </r>
  <r>
    <s v="MARQUETTE"/>
    <x v="5"/>
    <x v="5"/>
    <n v="3133"/>
    <n v="8149"/>
    <n v="1247"/>
    <n v="6902"/>
    <n v="13020"/>
    <n v="0"/>
    <n v="66661"/>
    <n v="0"/>
    <n v="0"/>
    <n v="0"/>
    <n v="0"/>
    <n v="0"/>
    <n v="0"/>
    <n v="0"/>
    <n v="0"/>
    <n v="0"/>
    <n v="0"/>
    <n v="0"/>
    <n v="0"/>
    <n v="0"/>
    <n v="8149"/>
    <n v="0"/>
  </r>
  <r>
    <s v="MARQUETTE"/>
    <x v="5"/>
    <x v="6"/>
    <n v="3193"/>
    <n v="8257"/>
    <n v="1252"/>
    <n v="7005"/>
    <n v="13193"/>
    <n v="0"/>
    <n v="66661"/>
    <n v="0"/>
    <n v="0"/>
    <n v="0"/>
    <n v="0"/>
    <n v="0"/>
    <n v="0"/>
    <n v="0"/>
    <n v="0"/>
    <n v="0"/>
    <n v="0"/>
    <n v="0"/>
    <n v="0"/>
    <n v="0"/>
    <n v="8257"/>
    <n v="0"/>
  </r>
  <r>
    <s v="MARQUETTE"/>
    <x v="5"/>
    <x v="7"/>
    <n v="3719"/>
    <n v="9130"/>
    <n v="1438"/>
    <n v="7692"/>
    <n v="14414"/>
    <n v="0"/>
    <n v="66661"/>
    <n v="0"/>
    <n v="0"/>
    <n v="0"/>
    <n v="0"/>
    <n v="0"/>
    <n v="0"/>
    <n v="0"/>
    <n v="0"/>
    <n v="0"/>
    <n v="0"/>
    <n v="0"/>
    <n v="0"/>
    <n v="0"/>
    <n v="9130"/>
    <n v="0"/>
  </r>
  <r>
    <s v="MARQUETTE"/>
    <x v="5"/>
    <x v="8"/>
    <n v="3367"/>
    <n v="8585"/>
    <n v="1347"/>
    <n v="7238"/>
    <n v="13708"/>
    <n v="0"/>
    <n v="66661"/>
    <n v="0"/>
    <n v="0"/>
    <n v="0"/>
    <n v="0"/>
    <n v="0"/>
    <n v="0"/>
    <n v="0"/>
    <n v="0"/>
    <n v="0"/>
    <n v="0"/>
    <n v="0"/>
    <n v="0"/>
    <n v="0"/>
    <n v="8585"/>
    <n v="0"/>
  </r>
  <r>
    <s v="MARQUETTE"/>
    <x v="5"/>
    <x v="9"/>
    <n v="3032"/>
    <n v="7939"/>
    <n v="1176"/>
    <n v="6763"/>
    <n v="12871"/>
    <n v="0"/>
    <n v="66661"/>
    <n v="0"/>
    <n v="0"/>
    <n v="0"/>
    <n v="0"/>
    <n v="0"/>
    <n v="0"/>
    <n v="0"/>
    <n v="0"/>
    <n v="0"/>
    <n v="0"/>
    <n v="0"/>
    <n v="0"/>
    <n v="0"/>
    <n v="7939"/>
    <n v="0"/>
  </r>
  <r>
    <s v="MARQUETTE"/>
    <x v="5"/>
    <x v="10"/>
    <n v="3053"/>
    <n v="8033"/>
    <n v="1200"/>
    <n v="6833"/>
    <n v="12887"/>
    <n v="0"/>
    <n v="66661"/>
    <n v="0"/>
    <n v="0"/>
    <n v="0"/>
    <n v="0"/>
    <n v="0"/>
    <n v="0"/>
    <n v="0"/>
    <n v="0"/>
    <n v="0"/>
    <n v="0"/>
    <n v="0"/>
    <n v="0"/>
    <n v="0"/>
    <n v="8033"/>
    <n v="0"/>
  </r>
  <r>
    <s v="MARQUETTE"/>
    <x v="5"/>
    <x v="11"/>
    <n v="3103"/>
    <n v="8090"/>
    <n v="1221"/>
    <n v="6869"/>
    <n v="12978"/>
    <n v="0"/>
    <n v="66661"/>
    <n v="0"/>
    <n v="0"/>
    <n v="0"/>
    <n v="0"/>
    <n v="0"/>
    <n v="0"/>
    <n v="0"/>
    <n v="0"/>
    <n v="0"/>
    <n v="0"/>
    <n v="0"/>
    <n v="0"/>
    <n v="0"/>
    <n v="8090"/>
    <n v="0"/>
  </r>
  <r>
    <s v="MARQUETTE"/>
    <x v="6"/>
    <x v="1"/>
    <n v="3039"/>
    <n v="7780"/>
    <n v="1105"/>
    <n v="6675"/>
    <n v="12642"/>
    <n v="0"/>
    <n v="66661"/>
    <n v="0"/>
    <n v="0"/>
    <n v="0"/>
    <n v="0"/>
    <n v="0"/>
    <n v="0"/>
    <n v="0"/>
    <n v="0"/>
    <n v="0"/>
    <n v="0"/>
    <n v="0"/>
    <n v="0"/>
    <n v="0"/>
    <n v="7780"/>
    <n v="0"/>
  </r>
  <r>
    <s v="MARQUETTE"/>
    <x v="6"/>
    <x v="2"/>
    <n v="2973"/>
    <n v="7586"/>
    <n v="1028"/>
    <n v="6558"/>
    <n v="12366"/>
    <n v="3808"/>
    <n v="66661"/>
    <n v="0"/>
    <n v="0"/>
    <n v="0"/>
    <n v="0"/>
    <n v="0"/>
    <n v="0"/>
    <n v="0"/>
    <n v="0"/>
    <n v="0"/>
    <n v="0"/>
    <n v="0"/>
    <n v="0"/>
    <n v="0"/>
    <n v="7586"/>
    <n v="0"/>
  </r>
  <r>
    <s v="MARQUETTE"/>
    <x v="6"/>
    <x v="0"/>
    <n v="2877"/>
    <n v="7337"/>
    <n v="955"/>
    <n v="6382"/>
    <n v="12027"/>
    <n v="3679"/>
    <n v="66661"/>
    <n v="0"/>
    <n v="0"/>
    <n v="0"/>
    <n v="0"/>
    <n v="0"/>
    <n v="0"/>
    <n v="0"/>
    <n v="0"/>
    <n v="0"/>
    <n v="0"/>
    <n v="0"/>
    <n v="0"/>
    <n v="0"/>
    <n v="7337"/>
    <n v="0"/>
  </r>
  <r>
    <s v="MARQUETTE"/>
    <x v="6"/>
    <x v="3"/>
    <n v="3095"/>
    <n v="7947"/>
    <n v="1127"/>
    <n v="6820"/>
    <n v="12911"/>
    <n v="0"/>
    <n v="66661"/>
    <n v="0"/>
    <n v="0"/>
    <n v="0"/>
    <n v="0"/>
    <n v="0"/>
    <n v="0"/>
    <n v="0"/>
    <n v="0"/>
    <n v="0"/>
    <n v="0"/>
    <n v="0"/>
    <n v="0"/>
    <n v="0"/>
    <n v="7947"/>
    <n v="0"/>
  </r>
  <r>
    <s v="MARQUETTE"/>
    <x v="6"/>
    <x v="4"/>
    <n v="3073"/>
    <n v="7950"/>
    <n v="1142"/>
    <n v="6808"/>
    <n v="13013"/>
    <n v="0"/>
    <n v="66661"/>
    <n v="0"/>
    <n v="0"/>
    <n v="0"/>
    <n v="0"/>
    <n v="0"/>
    <n v="0"/>
    <n v="0"/>
    <n v="0"/>
    <n v="0"/>
    <n v="0"/>
    <n v="0"/>
    <n v="0"/>
    <n v="0"/>
    <n v="7950"/>
    <n v="0"/>
  </r>
  <r>
    <s v="MARQUETTE"/>
    <x v="6"/>
    <x v="5"/>
    <n v="3005"/>
    <n v="7667"/>
    <n v="1050"/>
    <n v="6617"/>
    <n v="12357"/>
    <n v="3799"/>
    <n v="66661"/>
    <n v="0"/>
    <n v="0"/>
    <n v="0"/>
    <n v="0"/>
    <n v="0"/>
    <n v="0"/>
    <n v="0"/>
    <n v="0"/>
    <n v="0"/>
    <n v="0"/>
    <n v="0"/>
    <n v="0"/>
    <n v="0"/>
    <n v="7667"/>
    <n v="0"/>
  </r>
  <r>
    <s v="MARQUETTE"/>
    <x v="6"/>
    <x v="6"/>
    <n v="2983"/>
    <n v="7637"/>
    <n v="1068"/>
    <n v="6569"/>
    <n v="12434"/>
    <n v="0"/>
    <n v="66661"/>
    <n v="0"/>
    <n v="0"/>
    <n v="0"/>
    <n v="0"/>
    <n v="0"/>
    <n v="0"/>
    <n v="0"/>
    <n v="0"/>
    <n v="0"/>
    <n v="0"/>
    <n v="0"/>
    <n v="0"/>
    <n v="0"/>
    <n v="7637"/>
    <n v="0"/>
  </r>
  <r>
    <s v="MARQUETTE"/>
    <x v="6"/>
    <x v="7"/>
    <n v="3119"/>
    <n v="7925"/>
    <n v="1111"/>
    <n v="6814"/>
    <n v="12837"/>
    <n v="0"/>
    <n v="66661"/>
    <n v="0"/>
    <n v="0"/>
    <n v="0"/>
    <n v="0"/>
    <n v="0"/>
    <n v="0"/>
    <n v="0"/>
    <n v="0"/>
    <n v="0"/>
    <n v="0"/>
    <n v="0"/>
    <n v="0"/>
    <n v="0"/>
    <n v="7925"/>
    <n v="0"/>
  </r>
  <r>
    <s v="MARQUETTE"/>
    <x v="6"/>
    <x v="8"/>
    <n v="3020"/>
    <n v="7721"/>
    <n v="1084"/>
    <n v="6637"/>
    <n v="12524"/>
    <n v="0"/>
    <n v="66661"/>
    <n v="0"/>
    <n v="0"/>
    <n v="0"/>
    <n v="0"/>
    <n v="0"/>
    <n v="0"/>
    <n v="0"/>
    <n v="0"/>
    <n v="0"/>
    <n v="0"/>
    <n v="0"/>
    <n v="0"/>
    <n v="0"/>
    <n v="7721"/>
    <n v="0"/>
  </r>
  <r>
    <s v="MARQUETTE"/>
    <x v="6"/>
    <x v="9"/>
    <n v="2917"/>
    <n v="7434"/>
    <n v="980"/>
    <n v="6454"/>
    <n v="12062"/>
    <n v="3677"/>
    <n v="66661"/>
    <n v="0"/>
    <n v="0"/>
    <n v="0"/>
    <n v="0"/>
    <n v="0"/>
    <n v="0"/>
    <n v="0"/>
    <n v="0"/>
    <n v="0"/>
    <n v="0"/>
    <n v="0"/>
    <n v="0"/>
    <n v="0"/>
    <n v="7434"/>
    <n v="0"/>
  </r>
  <r>
    <s v="MARQUETTE"/>
    <x v="6"/>
    <x v="10"/>
    <n v="2921"/>
    <n v="7462"/>
    <n v="998"/>
    <n v="6464"/>
    <n v="12116"/>
    <n v="3690"/>
    <n v="66661"/>
    <n v="0"/>
    <n v="0"/>
    <n v="0"/>
    <n v="0"/>
    <n v="0"/>
    <n v="0"/>
    <n v="0"/>
    <n v="0"/>
    <n v="0"/>
    <n v="0"/>
    <n v="0"/>
    <n v="0"/>
    <n v="0"/>
    <n v="7462"/>
    <n v="0"/>
  </r>
  <r>
    <s v="MARQUETTE"/>
    <x v="6"/>
    <x v="11"/>
    <n v="2946"/>
    <n v="7561"/>
    <n v="1013"/>
    <n v="6548"/>
    <n v="12349"/>
    <n v="3771"/>
    <n v="66661"/>
    <n v="0"/>
    <n v="0"/>
    <n v="0"/>
    <n v="0"/>
    <n v="0"/>
    <n v="0"/>
    <n v="0"/>
    <n v="0"/>
    <n v="0"/>
    <n v="0"/>
    <n v="0"/>
    <n v="0"/>
    <n v="0"/>
    <n v="7561"/>
    <n v="0"/>
  </r>
  <r>
    <s v="MARQUETTE"/>
    <x v="7"/>
    <x v="3"/>
    <n v="2893"/>
    <n v="7344"/>
    <n v="928"/>
    <n v="6416"/>
    <n v="11873"/>
    <n v="3649"/>
    <n v="66661"/>
    <n v="0"/>
    <n v="0"/>
    <n v="0"/>
    <n v="0"/>
    <n v="0"/>
    <n v="0"/>
    <n v="0"/>
    <n v="0"/>
    <n v="0"/>
    <n v="0"/>
    <n v="0"/>
    <n v="0"/>
    <n v="0"/>
    <n v="7344"/>
    <n v="0"/>
  </r>
  <r>
    <s v="MARQUETTE"/>
    <x v="7"/>
    <x v="4"/>
    <n v="2869"/>
    <n v="7338"/>
    <n v="950"/>
    <n v="6388"/>
    <n v="11970"/>
    <n v="3665"/>
    <n v="66661"/>
    <n v="0"/>
    <n v="0"/>
    <n v="0"/>
    <n v="0"/>
    <n v="0"/>
    <n v="0"/>
    <n v="0"/>
    <n v="0"/>
    <n v="0"/>
    <n v="0"/>
    <n v="0"/>
    <n v="0"/>
    <n v="0"/>
    <n v="7338"/>
    <n v="0"/>
  </r>
  <r>
    <s v="MASON"/>
    <x v="0"/>
    <x v="0"/>
    <n v="1646"/>
    <n v="5244"/>
    <n v="1760"/>
    <n v="3484"/>
    <n v="7528"/>
    <n v="2107"/>
    <n v="29409"/>
    <n v="0"/>
    <n v="245"/>
    <n v="0"/>
    <n v="0"/>
    <n v="0"/>
    <n v="0"/>
    <n v="274"/>
    <n v="1967"/>
    <n v="324"/>
    <n v="2270"/>
    <n v="0"/>
    <n v="0"/>
    <n v="164"/>
    <n v="0"/>
    <n v="0"/>
  </r>
  <r>
    <s v="MASON"/>
    <x v="1"/>
    <x v="0"/>
    <n v="2076"/>
    <n v="6066"/>
    <n v="1912"/>
    <n v="4154"/>
    <n v="8424"/>
    <n v="2585"/>
    <n v="29409"/>
    <n v="0"/>
    <n v="378"/>
    <n v="0"/>
    <n v="0"/>
    <n v="0"/>
    <n v="0"/>
    <n v="333"/>
    <n v="2058"/>
    <n v="406"/>
    <n v="2681"/>
    <n v="0"/>
    <n v="0"/>
    <n v="210"/>
    <n v="0"/>
    <n v="0"/>
  </r>
  <r>
    <s v="MASON"/>
    <x v="2"/>
    <x v="0"/>
    <n v="2304"/>
    <n v="6561"/>
    <n v="2314"/>
    <n v="4247"/>
    <n v="9029"/>
    <n v="2924"/>
    <n v="29409"/>
    <n v="0"/>
    <n v="412"/>
    <n v="0"/>
    <n v="0"/>
    <n v="0"/>
    <n v="0"/>
    <n v="379"/>
    <n v="2050"/>
    <n v="466"/>
    <n v="2951"/>
    <n v="0"/>
    <n v="0"/>
    <n v="303"/>
    <n v="0"/>
    <n v="0"/>
  </r>
  <r>
    <s v="MASON"/>
    <x v="3"/>
    <x v="0"/>
    <n v="2385"/>
    <n v="6794"/>
    <n v="2486"/>
    <n v="4308"/>
    <n v="9483"/>
    <n v="3162"/>
    <n v="29409"/>
    <n v="0"/>
    <n v="434"/>
    <n v="0"/>
    <n v="0"/>
    <n v="0"/>
    <n v="0"/>
    <n v="425"/>
    <n v="2016"/>
    <n v="522"/>
    <n v="3050"/>
    <n v="0"/>
    <n v="0"/>
    <n v="347"/>
    <n v="0"/>
    <n v="0"/>
  </r>
  <r>
    <s v="MASON"/>
    <x v="4"/>
    <x v="1"/>
    <n v="2438"/>
    <n v="6838"/>
    <n v="2566"/>
    <n v="4272"/>
    <n v="9575"/>
    <n v="0"/>
    <n v="29409"/>
    <n v="0"/>
    <n v="441"/>
    <n v="0"/>
    <n v="0"/>
    <n v="0"/>
    <n v="0"/>
    <n v="399"/>
    <n v="2002"/>
    <n v="513"/>
    <n v="3106"/>
    <n v="0"/>
    <n v="0"/>
    <n v="377"/>
    <n v="0"/>
    <n v="0"/>
  </r>
  <r>
    <s v="MASON"/>
    <x v="4"/>
    <x v="2"/>
    <n v="2440"/>
    <n v="6678"/>
    <n v="2523"/>
    <n v="4155"/>
    <n v="9501"/>
    <n v="0"/>
    <n v="29409"/>
    <n v="0"/>
    <n v="447"/>
    <n v="0"/>
    <n v="0"/>
    <n v="0"/>
    <n v="0"/>
    <n v="395"/>
    <n v="1935"/>
    <n v="511"/>
    <n v="3031"/>
    <n v="0"/>
    <n v="0"/>
    <n v="359"/>
    <n v="0"/>
    <n v="0"/>
  </r>
  <r>
    <s v="MASON"/>
    <x v="4"/>
    <x v="0"/>
    <n v="2069"/>
    <n v="6069"/>
    <n v="2293"/>
    <n v="3776"/>
    <n v="8893"/>
    <n v="2816"/>
    <n v="29409"/>
    <n v="0"/>
    <n v="429"/>
    <n v="0"/>
    <n v="0"/>
    <n v="0"/>
    <n v="0"/>
    <n v="371"/>
    <n v="1719"/>
    <n v="475"/>
    <n v="2751"/>
    <n v="0"/>
    <n v="0"/>
    <n v="324"/>
    <n v="0"/>
    <n v="0"/>
  </r>
  <r>
    <s v="MASON"/>
    <x v="4"/>
    <x v="3"/>
    <n v="2390"/>
    <n v="6764"/>
    <n v="2511"/>
    <n v="4253"/>
    <n v="9537"/>
    <n v="0"/>
    <n v="29409"/>
    <n v="0"/>
    <n v="426"/>
    <n v="0"/>
    <n v="0"/>
    <n v="0"/>
    <n v="0"/>
    <n v="410"/>
    <n v="1994"/>
    <n v="523"/>
    <n v="3054"/>
    <n v="0"/>
    <n v="0"/>
    <n v="357"/>
    <n v="0"/>
    <n v="0"/>
  </r>
  <r>
    <s v="MASON"/>
    <x v="4"/>
    <x v="4"/>
    <n v="2394"/>
    <n v="6784"/>
    <n v="2502"/>
    <n v="4282"/>
    <n v="9515"/>
    <n v="0"/>
    <n v="29409"/>
    <n v="0"/>
    <n v="432"/>
    <n v="0"/>
    <n v="0"/>
    <n v="0"/>
    <n v="0"/>
    <n v="422"/>
    <n v="2005"/>
    <n v="523"/>
    <n v="3044"/>
    <n v="0"/>
    <n v="0"/>
    <n v="358"/>
    <n v="0"/>
    <n v="0"/>
  </r>
  <r>
    <s v="MASON"/>
    <x v="4"/>
    <x v="5"/>
    <n v="2440"/>
    <n v="6869"/>
    <n v="2604"/>
    <n v="4265"/>
    <n v="9677"/>
    <n v="0"/>
    <n v="29409"/>
    <n v="0"/>
    <n v="459"/>
    <n v="0"/>
    <n v="0"/>
    <n v="0"/>
    <n v="0"/>
    <n v="415"/>
    <n v="2000"/>
    <n v="534"/>
    <n v="3089"/>
    <n v="0"/>
    <n v="0"/>
    <n v="372"/>
    <n v="0"/>
    <n v="0"/>
  </r>
  <r>
    <s v="MASON"/>
    <x v="4"/>
    <x v="6"/>
    <n v="2440"/>
    <n v="6874"/>
    <n v="2597"/>
    <n v="4277"/>
    <n v="9667"/>
    <n v="0"/>
    <n v="29409"/>
    <n v="0"/>
    <n v="449"/>
    <n v="0"/>
    <n v="0"/>
    <n v="0"/>
    <n v="0"/>
    <n v="410"/>
    <n v="2014"/>
    <n v="529"/>
    <n v="3105"/>
    <n v="0"/>
    <n v="0"/>
    <n v="367"/>
    <n v="0"/>
    <n v="0"/>
  </r>
  <r>
    <s v="MASON"/>
    <x v="4"/>
    <x v="7"/>
    <n v="2409"/>
    <n v="6778"/>
    <n v="2528"/>
    <n v="4250"/>
    <n v="9569"/>
    <n v="0"/>
    <n v="29409"/>
    <n v="0"/>
    <n v="432"/>
    <n v="0"/>
    <n v="0"/>
    <n v="0"/>
    <n v="0"/>
    <n v="402"/>
    <n v="1989"/>
    <n v="518"/>
    <n v="3074"/>
    <n v="0"/>
    <n v="0"/>
    <n v="363"/>
    <n v="0"/>
    <n v="0"/>
  </r>
  <r>
    <s v="MASON"/>
    <x v="4"/>
    <x v="8"/>
    <n v="2449"/>
    <n v="6866"/>
    <n v="2585"/>
    <n v="4281"/>
    <n v="9595"/>
    <n v="0"/>
    <n v="29409"/>
    <n v="0"/>
    <n v="445"/>
    <n v="0"/>
    <n v="0"/>
    <n v="0"/>
    <n v="0"/>
    <n v="403"/>
    <n v="2014"/>
    <n v="521"/>
    <n v="3107"/>
    <n v="0"/>
    <n v="0"/>
    <n v="376"/>
    <n v="0"/>
    <n v="0"/>
  </r>
  <r>
    <s v="MASON"/>
    <x v="4"/>
    <x v="9"/>
    <n v="2155"/>
    <n v="6232"/>
    <n v="2365"/>
    <n v="3867"/>
    <n v="9030"/>
    <n v="0"/>
    <n v="29409"/>
    <n v="0"/>
    <n v="441"/>
    <n v="0"/>
    <n v="0"/>
    <n v="0"/>
    <n v="0"/>
    <n v="380"/>
    <n v="1759"/>
    <n v="482"/>
    <n v="2839"/>
    <n v="0"/>
    <n v="0"/>
    <n v="331"/>
    <n v="0"/>
    <n v="0"/>
  </r>
  <r>
    <s v="MASON"/>
    <x v="4"/>
    <x v="10"/>
    <n v="2172"/>
    <n v="6280"/>
    <n v="2385"/>
    <n v="3895"/>
    <n v="9194"/>
    <n v="0"/>
    <n v="29409"/>
    <n v="0"/>
    <n v="437"/>
    <n v="0"/>
    <n v="0"/>
    <n v="0"/>
    <n v="0"/>
    <n v="391"/>
    <n v="1797"/>
    <n v="481"/>
    <n v="2841"/>
    <n v="0"/>
    <n v="0"/>
    <n v="333"/>
    <n v="0"/>
    <n v="0"/>
  </r>
  <r>
    <s v="MASON"/>
    <x v="4"/>
    <x v="11"/>
    <n v="2243"/>
    <n v="6458"/>
    <n v="2450"/>
    <n v="4008"/>
    <n v="9340"/>
    <n v="0"/>
    <n v="29409"/>
    <n v="0"/>
    <n v="439"/>
    <n v="0"/>
    <n v="0"/>
    <n v="0"/>
    <n v="0"/>
    <n v="396"/>
    <n v="1860"/>
    <n v="503"/>
    <n v="2915"/>
    <n v="0"/>
    <n v="0"/>
    <n v="345"/>
    <n v="0"/>
    <n v="0"/>
  </r>
  <r>
    <s v="MASON"/>
    <x v="5"/>
    <x v="1"/>
    <n v="1816"/>
    <n v="5521"/>
    <n v="2150"/>
    <n v="3371"/>
    <n v="8203"/>
    <n v="0"/>
    <n v="29409"/>
    <n v="0"/>
    <n v="379"/>
    <n v="0"/>
    <n v="0"/>
    <n v="0"/>
    <n v="0"/>
    <n v="332"/>
    <n v="1575"/>
    <n v="439"/>
    <n v="2505"/>
    <n v="0"/>
    <n v="0"/>
    <n v="291"/>
    <n v="0"/>
    <n v="0"/>
  </r>
  <r>
    <s v="MASON"/>
    <x v="5"/>
    <x v="2"/>
    <n v="1578"/>
    <n v="5089"/>
    <n v="1971"/>
    <n v="3118"/>
    <n v="7723"/>
    <n v="0"/>
    <n v="29409"/>
    <n v="0"/>
    <n v="384"/>
    <n v="0"/>
    <n v="0"/>
    <n v="0"/>
    <n v="0"/>
    <n v="309"/>
    <n v="1448"/>
    <n v="387"/>
    <n v="2258"/>
    <n v="0"/>
    <n v="0"/>
    <n v="303"/>
    <n v="0"/>
    <n v="0"/>
  </r>
  <r>
    <s v="MASON"/>
    <x v="5"/>
    <x v="0"/>
    <n v="1537"/>
    <n v="5007"/>
    <n v="1974"/>
    <n v="3033"/>
    <n v="7712"/>
    <n v="2025"/>
    <n v="29409"/>
    <n v="0"/>
    <n v="395"/>
    <n v="0"/>
    <n v="0"/>
    <n v="0"/>
    <n v="0"/>
    <n v="326"/>
    <n v="1385"/>
    <n v="385"/>
    <n v="2229"/>
    <n v="0"/>
    <n v="0"/>
    <n v="287"/>
    <n v="0"/>
    <n v="0"/>
  </r>
  <r>
    <s v="MASON"/>
    <x v="5"/>
    <x v="3"/>
    <n v="1928"/>
    <n v="5754"/>
    <n v="2207"/>
    <n v="3547"/>
    <n v="8522"/>
    <n v="0"/>
    <n v="29409"/>
    <n v="0"/>
    <n v="410"/>
    <n v="0"/>
    <n v="0"/>
    <n v="0"/>
    <n v="0"/>
    <n v="351"/>
    <n v="1625"/>
    <n v="454"/>
    <n v="2609"/>
    <n v="0"/>
    <n v="0"/>
    <n v="305"/>
    <n v="0"/>
    <n v="0"/>
  </r>
  <r>
    <s v="MASON"/>
    <x v="5"/>
    <x v="4"/>
    <n v="1973"/>
    <n v="5879"/>
    <n v="2241"/>
    <n v="3638"/>
    <n v="8734"/>
    <n v="0"/>
    <n v="29409"/>
    <n v="0"/>
    <n v="414"/>
    <n v="0"/>
    <n v="0"/>
    <n v="0"/>
    <n v="0"/>
    <n v="359"/>
    <n v="1664"/>
    <n v="455"/>
    <n v="2665"/>
    <n v="0"/>
    <n v="0"/>
    <n v="322"/>
    <n v="0"/>
    <n v="0"/>
  </r>
  <r>
    <s v="MASON"/>
    <x v="5"/>
    <x v="5"/>
    <n v="1606"/>
    <n v="5085"/>
    <n v="2013"/>
    <n v="3072"/>
    <n v="7705"/>
    <n v="0"/>
    <n v="29409"/>
    <n v="0"/>
    <n v="368"/>
    <n v="0"/>
    <n v="0"/>
    <n v="0"/>
    <n v="0"/>
    <n v="308"/>
    <n v="1456"/>
    <n v="379"/>
    <n v="2292"/>
    <n v="0"/>
    <n v="0"/>
    <n v="282"/>
    <n v="0"/>
    <n v="0"/>
  </r>
  <r>
    <s v="MASON"/>
    <x v="5"/>
    <x v="6"/>
    <n v="1686"/>
    <n v="5220"/>
    <n v="2056"/>
    <n v="3164"/>
    <n v="7837"/>
    <n v="0"/>
    <n v="29409"/>
    <n v="0"/>
    <n v="370"/>
    <n v="0"/>
    <n v="0"/>
    <n v="0"/>
    <n v="0"/>
    <n v="309"/>
    <n v="1506"/>
    <n v="385"/>
    <n v="2364"/>
    <n v="0"/>
    <n v="0"/>
    <n v="286"/>
    <n v="0"/>
    <n v="0"/>
  </r>
  <r>
    <s v="MASON"/>
    <x v="5"/>
    <x v="7"/>
    <n v="1894"/>
    <n v="5664"/>
    <n v="2185"/>
    <n v="3479"/>
    <n v="8402"/>
    <n v="0"/>
    <n v="29409"/>
    <n v="0"/>
    <n v="407"/>
    <n v="0"/>
    <n v="0"/>
    <n v="0"/>
    <n v="0"/>
    <n v="348"/>
    <n v="1596"/>
    <n v="449"/>
    <n v="2575"/>
    <n v="0"/>
    <n v="0"/>
    <n v="289"/>
    <n v="0"/>
    <n v="0"/>
  </r>
  <r>
    <s v="MASON"/>
    <x v="5"/>
    <x v="8"/>
    <n v="1712"/>
    <n v="5335"/>
    <n v="2111"/>
    <n v="3224"/>
    <n v="7980"/>
    <n v="0"/>
    <n v="29409"/>
    <n v="0"/>
    <n v="360"/>
    <n v="0"/>
    <n v="0"/>
    <n v="0"/>
    <n v="0"/>
    <n v="324"/>
    <n v="1524"/>
    <n v="424"/>
    <n v="2413"/>
    <n v="0"/>
    <n v="0"/>
    <n v="290"/>
    <n v="0"/>
    <n v="0"/>
  </r>
  <r>
    <s v="MASON"/>
    <x v="5"/>
    <x v="9"/>
    <n v="1568"/>
    <n v="5045"/>
    <n v="1997"/>
    <n v="3048"/>
    <n v="7756"/>
    <n v="0"/>
    <n v="29409"/>
    <n v="0"/>
    <n v="399"/>
    <n v="0"/>
    <n v="0"/>
    <n v="0"/>
    <n v="0"/>
    <n v="323"/>
    <n v="1415"/>
    <n v="381"/>
    <n v="2242"/>
    <n v="0"/>
    <n v="0"/>
    <n v="285"/>
    <n v="0"/>
    <n v="0"/>
  </r>
  <r>
    <s v="MASON"/>
    <x v="5"/>
    <x v="10"/>
    <n v="1564"/>
    <n v="5061"/>
    <n v="1972"/>
    <n v="3089"/>
    <n v="7735"/>
    <n v="0"/>
    <n v="29409"/>
    <n v="0"/>
    <n v="390"/>
    <n v="0"/>
    <n v="0"/>
    <n v="0"/>
    <n v="0"/>
    <n v="307"/>
    <n v="1447"/>
    <n v="380"/>
    <n v="2246"/>
    <n v="0"/>
    <n v="0"/>
    <n v="291"/>
    <n v="0"/>
    <n v="0"/>
  </r>
  <r>
    <s v="MASON"/>
    <x v="5"/>
    <x v="11"/>
    <n v="1580"/>
    <n v="5064"/>
    <n v="1959"/>
    <n v="3105"/>
    <n v="7742"/>
    <n v="0"/>
    <n v="29409"/>
    <n v="0"/>
    <n v="390"/>
    <n v="0"/>
    <n v="0"/>
    <n v="0"/>
    <n v="0"/>
    <n v="309"/>
    <n v="1447"/>
    <n v="387"/>
    <n v="2236"/>
    <n v="0"/>
    <n v="0"/>
    <n v="295"/>
    <n v="0"/>
    <n v="0"/>
  </r>
  <r>
    <s v="MASON"/>
    <x v="6"/>
    <x v="1"/>
    <n v="1550"/>
    <n v="4899"/>
    <n v="1972"/>
    <n v="2927"/>
    <n v="7514"/>
    <n v="0"/>
    <n v="29409"/>
    <n v="0"/>
    <n v="418"/>
    <n v="0"/>
    <n v="0"/>
    <n v="0"/>
    <n v="0"/>
    <n v="296"/>
    <n v="1264"/>
    <n v="357"/>
    <n v="2317"/>
    <n v="0"/>
    <n v="0"/>
    <n v="247"/>
    <n v="0"/>
    <n v="0"/>
  </r>
  <r>
    <s v="MASON"/>
    <x v="6"/>
    <x v="2"/>
    <n v="1505"/>
    <n v="4794"/>
    <n v="1937"/>
    <n v="2857"/>
    <n v="7317"/>
    <n v="1941"/>
    <n v="29409"/>
    <n v="0"/>
    <n v="429"/>
    <n v="0"/>
    <n v="0"/>
    <n v="0"/>
    <n v="0"/>
    <n v="260"/>
    <n v="1213"/>
    <n v="350"/>
    <n v="2275"/>
    <n v="0"/>
    <n v="0"/>
    <n v="267"/>
    <n v="0"/>
    <n v="0"/>
  </r>
  <r>
    <s v="MASON"/>
    <x v="6"/>
    <x v="0"/>
    <n v="1460"/>
    <n v="4677"/>
    <n v="1902"/>
    <n v="2775"/>
    <n v="7139"/>
    <n v="1900"/>
    <n v="29409"/>
    <n v="0"/>
    <n v="457"/>
    <n v="0"/>
    <n v="0"/>
    <n v="0"/>
    <n v="0"/>
    <n v="242"/>
    <n v="1163"/>
    <n v="317"/>
    <n v="2202"/>
    <n v="0"/>
    <n v="0"/>
    <n v="296"/>
    <n v="0"/>
    <n v="0"/>
  </r>
  <r>
    <s v="MASON"/>
    <x v="6"/>
    <x v="3"/>
    <n v="1579"/>
    <n v="5026"/>
    <n v="1982"/>
    <n v="3044"/>
    <n v="7679"/>
    <n v="0"/>
    <n v="29409"/>
    <n v="0"/>
    <n v="409"/>
    <n v="0"/>
    <n v="0"/>
    <n v="0"/>
    <n v="0"/>
    <n v="339"/>
    <n v="1347"/>
    <n v="387"/>
    <n v="2275"/>
    <n v="0"/>
    <n v="0"/>
    <n v="269"/>
    <n v="0"/>
    <n v="0"/>
  </r>
  <r>
    <s v="MASON"/>
    <x v="6"/>
    <x v="4"/>
    <n v="1534"/>
    <n v="5036"/>
    <n v="1981"/>
    <n v="3055"/>
    <n v="7753"/>
    <n v="0"/>
    <n v="29409"/>
    <n v="0"/>
    <n v="404"/>
    <n v="0"/>
    <n v="0"/>
    <n v="0"/>
    <n v="0"/>
    <n v="339"/>
    <n v="1380"/>
    <n v="396"/>
    <n v="2240"/>
    <n v="0"/>
    <n v="0"/>
    <n v="277"/>
    <n v="0"/>
    <n v="0"/>
  </r>
  <r>
    <s v="MASON"/>
    <x v="6"/>
    <x v="5"/>
    <n v="1551"/>
    <n v="4853"/>
    <n v="1946"/>
    <n v="2907"/>
    <n v="7402"/>
    <n v="1991"/>
    <n v="29409"/>
    <n v="0"/>
    <n v="418"/>
    <n v="0"/>
    <n v="0"/>
    <n v="0"/>
    <n v="0"/>
    <n v="284"/>
    <n v="1233"/>
    <n v="365"/>
    <n v="2282"/>
    <n v="0"/>
    <n v="0"/>
    <n v="271"/>
    <n v="0"/>
    <n v="0"/>
  </r>
  <r>
    <s v="MASON"/>
    <x v="6"/>
    <x v="6"/>
    <n v="1535"/>
    <n v="4773"/>
    <n v="1925"/>
    <n v="2848"/>
    <n v="7456"/>
    <n v="0"/>
    <n v="29409"/>
    <n v="0"/>
    <n v="417"/>
    <n v="0"/>
    <n v="0"/>
    <n v="0"/>
    <n v="0"/>
    <n v="281"/>
    <n v="1223"/>
    <n v="355"/>
    <n v="2248"/>
    <n v="0"/>
    <n v="0"/>
    <n v="249"/>
    <n v="0"/>
    <n v="0"/>
  </r>
  <r>
    <s v="MASON"/>
    <x v="6"/>
    <x v="7"/>
    <n v="1594"/>
    <n v="5005"/>
    <n v="1996"/>
    <n v="3009"/>
    <n v="7648"/>
    <n v="0"/>
    <n v="29409"/>
    <n v="0"/>
    <n v="425"/>
    <n v="0"/>
    <n v="0"/>
    <n v="0"/>
    <n v="0"/>
    <n v="317"/>
    <n v="1313"/>
    <n v="375"/>
    <n v="2320"/>
    <n v="0"/>
    <n v="0"/>
    <n v="255"/>
    <n v="0"/>
    <n v="0"/>
  </r>
  <r>
    <s v="MASON"/>
    <x v="6"/>
    <x v="8"/>
    <n v="1538"/>
    <n v="4844"/>
    <n v="1951"/>
    <n v="2893"/>
    <n v="7491"/>
    <n v="0"/>
    <n v="29409"/>
    <n v="0"/>
    <n v="413"/>
    <n v="0"/>
    <n v="0"/>
    <n v="0"/>
    <n v="0"/>
    <n v="292"/>
    <n v="1249"/>
    <n v="357"/>
    <n v="2295"/>
    <n v="0"/>
    <n v="0"/>
    <n v="238"/>
    <n v="0"/>
    <n v="0"/>
  </r>
  <r>
    <s v="MASON"/>
    <x v="6"/>
    <x v="9"/>
    <n v="1489"/>
    <n v="4720"/>
    <n v="1933"/>
    <n v="2787"/>
    <n v="7221"/>
    <n v="1945"/>
    <n v="29409"/>
    <n v="0"/>
    <n v="463"/>
    <n v="0"/>
    <n v="0"/>
    <n v="0"/>
    <n v="0"/>
    <n v="244"/>
    <n v="1173"/>
    <n v="330"/>
    <n v="2226"/>
    <n v="0"/>
    <n v="0"/>
    <n v="284"/>
    <n v="0"/>
    <n v="0"/>
  </r>
  <r>
    <s v="MASON"/>
    <x v="6"/>
    <x v="10"/>
    <n v="1481"/>
    <n v="4753"/>
    <n v="1934"/>
    <n v="2819"/>
    <n v="7262"/>
    <n v="1961"/>
    <n v="29409"/>
    <n v="0"/>
    <n v="475"/>
    <n v="0"/>
    <n v="0"/>
    <n v="0"/>
    <n v="0"/>
    <n v="250"/>
    <n v="1181"/>
    <n v="332"/>
    <n v="2237"/>
    <n v="0"/>
    <n v="0"/>
    <n v="278"/>
    <n v="0"/>
    <n v="0"/>
  </r>
  <r>
    <s v="MASON"/>
    <x v="6"/>
    <x v="11"/>
    <n v="1504"/>
    <n v="4791"/>
    <n v="1943"/>
    <n v="2848"/>
    <n v="7308"/>
    <n v="1964"/>
    <n v="29409"/>
    <n v="0"/>
    <n v="464"/>
    <n v="0"/>
    <n v="0"/>
    <n v="0"/>
    <n v="0"/>
    <n v="251"/>
    <n v="1200"/>
    <n v="340"/>
    <n v="2265"/>
    <n v="0"/>
    <n v="0"/>
    <n v="271"/>
    <n v="0"/>
    <n v="0"/>
  </r>
  <r>
    <s v="MASON"/>
    <x v="7"/>
    <x v="3"/>
    <n v="1444"/>
    <n v="4604"/>
    <n v="1877"/>
    <n v="2727"/>
    <n v="7081"/>
    <n v="1888"/>
    <n v="29409"/>
    <n v="0"/>
    <n v="447"/>
    <n v="0"/>
    <n v="0"/>
    <n v="0"/>
    <n v="0"/>
    <n v="240"/>
    <n v="1116"/>
    <n v="327"/>
    <n v="2174"/>
    <n v="0"/>
    <n v="0"/>
    <n v="300"/>
    <n v="0"/>
    <n v="0"/>
  </r>
  <r>
    <s v="MASON"/>
    <x v="7"/>
    <x v="4"/>
    <n v="1460"/>
    <n v="4642"/>
    <n v="1892"/>
    <n v="2750"/>
    <n v="7115"/>
    <n v="1888"/>
    <n v="29409"/>
    <n v="0"/>
    <n v="450"/>
    <n v="0"/>
    <n v="0"/>
    <n v="0"/>
    <n v="0"/>
    <n v="242"/>
    <n v="1137"/>
    <n v="324"/>
    <n v="2187"/>
    <n v="0"/>
    <n v="0"/>
    <n v="302"/>
    <n v="0"/>
    <n v="0"/>
  </r>
  <r>
    <s v="MECOSTA"/>
    <x v="0"/>
    <x v="0"/>
    <n v="2463"/>
    <n v="7358"/>
    <n v="2516"/>
    <n v="4842"/>
    <n v="10378"/>
    <n v="3204"/>
    <n v="40720"/>
    <n v="0"/>
    <n v="285"/>
    <n v="0"/>
    <n v="0"/>
    <n v="0"/>
    <n v="0"/>
    <n v="703"/>
    <n v="1379"/>
    <n v="928"/>
    <n v="3778"/>
    <n v="0"/>
    <n v="0"/>
    <n v="285"/>
    <n v="0"/>
    <n v="0"/>
  </r>
  <r>
    <s v="MECOSTA"/>
    <x v="1"/>
    <x v="0"/>
    <n v="3050"/>
    <n v="8650"/>
    <n v="2749"/>
    <n v="5901"/>
    <n v="11645"/>
    <n v="3841"/>
    <n v="40720"/>
    <n v="0"/>
    <n v="523"/>
    <n v="0"/>
    <n v="0"/>
    <n v="0"/>
    <n v="0"/>
    <n v="850"/>
    <n v="1546"/>
    <n v="1015"/>
    <n v="4273"/>
    <n v="0"/>
    <n v="0"/>
    <n v="443"/>
    <n v="0"/>
    <n v="0"/>
  </r>
  <r>
    <s v="MECOSTA"/>
    <x v="2"/>
    <x v="0"/>
    <n v="3223"/>
    <n v="9160"/>
    <n v="3260"/>
    <n v="5900"/>
    <n v="12572"/>
    <n v="4233"/>
    <n v="40720"/>
    <n v="0"/>
    <n v="580"/>
    <n v="0"/>
    <n v="0"/>
    <n v="0"/>
    <n v="0"/>
    <n v="971"/>
    <n v="1524"/>
    <n v="1085"/>
    <n v="4507"/>
    <n v="0"/>
    <n v="0"/>
    <n v="493"/>
    <n v="0"/>
    <n v="0"/>
  </r>
  <r>
    <s v="MECOSTA"/>
    <x v="3"/>
    <x v="0"/>
    <n v="3396"/>
    <n v="9632"/>
    <n v="3621"/>
    <n v="6011"/>
    <n v="13549"/>
    <n v="4620"/>
    <n v="40720"/>
    <n v="0"/>
    <n v="605"/>
    <n v="0"/>
    <n v="0"/>
    <n v="0"/>
    <n v="0"/>
    <n v="1048"/>
    <n v="1521"/>
    <n v="1186"/>
    <n v="4701"/>
    <n v="0"/>
    <n v="0"/>
    <n v="571"/>
    <n v="0"/>
    <n v="0"/>
  </r>
  <r>
    <s v="MECOSTA"/>
    <x v="4"/>
    <x v="1"/>
    <n v="3455"/>
    <n v="9731"/>
    <n v="3718"/>
    <n v="6013"/>
    <n v="13630"/>
    <n v="0"/>
    <n v="40720"/>
    <n v="0"/>
    <n v="644"/>
    <n v="0"/>
    <n v="0"/>
    <n v="0"/>
    <n v="0"/>
    <n v="1023"/>
    <n v="1571"/>
    <n v="1173"/>
    <n v="4703"/>
    <n v="0"/>
    <n v="0"/>
    <n v="617"/>
    <n v="0"/>
    <n v="0"/>
  </r>
  <r>
    <s v="MECOSTA"/>
    <x v="4"/>
    <x v="2"/>
    <n v="3495"/>
    <n v="9492"/>
    <n v="3717"/>
    <n v="5775"/>
    <n v="13552"/>
    <n v="0"/>
    <n v="40720"/>
    <n v="0"/>
    <n v="666"/>
    <n v="0"/>
    <n v="0"/>
    <n v="0"/>
    <n v="0"/>
    <n v="1015"/>
    <n v="1500"/>
    <n v="1098"/>
    <n v="4619"/>
    <n v="0"/>
    <n v="0"/>
    <n v="594"/>
    <n v="0"/>
    <n v="0"/>
  </r>
  <r>
    <s v="MECOSTA"/>
    <x v="4"/>
    <x v="0"/>
    <n v="2972"/>
    <n v="8761"/>
    <n v="3486"/>
    <n v="5275"/>
    <n v="12706"/>
    <n v="4045"/>
    <n v="40720"/>
    <n v="0"/>
    <n v="631"/>
    <n v="0"/>
    <n v="0"/>
    <n v="0"/>
    <n v="0"/>
    <n v="926"/>
    <n v="1322"/>
    <n v="1038"/>
    <n v="4285"/>
    <n v="0"/>
    <n v="0"/>
    <n v="559"/>
    <n v="0"/>
    <n v="0"/>
  </r>
  <r>
    <s v="MECOSTA"/>
    <x v="4"/>
    <x v="3"/>
    <n v="3400"/>
    <n v="9649"/>
    <n v="3642"/>
    <n v="6007"/>
    <n v="13645"/>
    <n v="0"/>
    <n v="40720"/>
    <n v="0"/>
    <n v="626"/>
    <n v="0"/>
    <n v="0"/>
    <n v="0"/>
    <n v="0"/>
    <n v="1029"/>
    <n v="1563"/>
    <n v="1175"/>
    <n v="4661"/>
    <n v="0"/>
    <n v="0"/>
    <n v="595"/>
    <n v="0"/>
    <n v="0"/>
  </r>
  <r>
    <s v="MECOSTA"/>
    <x v="4"/>
    <x v="4"/>
    <n v="3400"/>
    <n v="9664"/>
    <n v="3639"/>
    <n v="6025"/>
    <n v="13623"/>
    <n v="0"/>
    <n v="40720"/>
    <n v="0"/>
    <n v="608"/>
    <n v="0"/>
    <n v="0"/>
    <n v="0"/>
    <n v="0"/>
    <n v="1048"/>
    <n v="1549"/>
    <n v="1197"/>
    <n v="4684"/>
    <n v="0"/>
    <n v="0"/>
    <n v="578"/>
    <n v="0"/>
    <n v="0"/>
  </r>
  <r>
    <s v="MECOSTA"/>
    <x v="4"/>
    <x v="5"/>
    <n v="3495"/>
    <n v="9774"/>
    <n v="3806"/>
    <n v="5968"/>
    <n v="13828"/>
    <n v="0"/>
    <n v="40720"/>
    <n v="0"/>
    <n v="674"/>
    <n v="0"/>
    <n v="0"/>
    <n v="0"/>
    <n v="0"/>
    <n v="1029"/>
    <n v="1548"/>
    <n v="1157"/>
    <n v="4751"/>
    <n v="0"/>
    <n v="0"/>
    <n v="615"/>
    <n v="0"/>
    <n v="0"/>
  </r>
  <r>
    <s v="MECOSTA"/>
    <x v="4"/>
    <x v="6"/>
    <n v="3468"/>
    <n v="9741"/>
    <n v="3784"/>
    <n v="5957"/>
    <n v="13807"/>
    <n v="0"/>
    <n v="40720"/>
    <n v="0"/>
    <n v="652"/>
    <n v="0"/>
    <n v="0"/>
    <n v="0"/>
    <n v="0"/>
    <n v="1018"/>
    <n v="1568"/>
    <n v="1168"/>
    <n v="4723"/>
    <n v="0"/>
    <n v="0"/>
    <n v="612"/>
    <n v="0"/>
    <n v="0"/>
  </r>
  <r>
    <s v="MECOSTA"/>
    <x v="4"/>
    <x v="7"/>
    <n v="3413"/>
    <n v="9669"/>
    <n v="3682"/>
    <n v="5987"/>
    <n v="13618"/>
    <n v="0"/>
    <n v="40720"/>
    <n v="0"/>
    <n v="631"/>
    <n v="0"/>
    <n v="0"/>
    <n v="0"/>
    <n v="0"/>
    <n v="1025"/>
    <n v="1550"/>
    <n v="1171"/>
    <n v="4686"/>
    <n v="0"/>
    <n v="0"/>
    <n v="606"/>
    <n v="0"/>
    <n v="0"/>
  </r>
  <r>
    <s v="MECOSTA"/>
    <x v="4"/>
    <x v="8"/>
    <n v="3473"/>
    <n v="9737"/>
    <n v="3739"/>
    <n v="5998"/>
    <n v="13735"/>
    <n v="0"/>
    <n v="40720"/>
    <n v="0"/>
    <n v="648"/>
    <n v="0"/>
    <n v="0"/>
    <n v="0"/>
    <n v="0"/>
    <n v="1013"/>
    <n v="1572"/>
    <n v="1176"/>
    <n v="4706"/>
    <n v="0"/>
    <n v="0"/>
    <n v="622"/>
    <n v="0"/>
    <n v="0"/>
  </r>
  <r>
    <s v="MECOSTA"/>
    <x v="4"/>
    <x v="9"/>
    <n v="3062"/>
    <n v="8910"/>
    <n v="3551"/>
    <n v="5359"/>
    <n v="12913"/>
    <n v="0"/>
    <n v="40720"/>
    <n v="0"/>
    <n v="637"/>
    <n v="0"/>
    <n v="0"/>
    <n v="0"/>
    <n v="0"/>
    <n v="954"/>
    <n v="1341"/>
    <n v="1041"/>
    <n v="4371"/>
    <n v="0"/>
    <n v="0"/>
    <n v="566"/>
    <n v="0"/>
    <n v="0"/>
  </r>
  <r>
    <s v="MECOSTA"/>
    <x v="4"/>
    <x v="10"/>
    <n v="3146"/>
    <n v="9102"/>
    <n v="3625"/>
    <n v="5477"/>
    <n v="13175"/>
    <n v="0"/>
    <n v="40720"/>
    <n v="0"/>
    <n v="651"/>
    <n v="0"/>
    <n v="0"/>
    <n v="0"/>
    <n v="0"/>
    <n v="983"/>
    <n v="1389"/>
    <n v="1047"/>
    <n v="4459"/>
    <n v="0"/>
    <n v="0"/>
    <n v="573"/>
    <n v="0"/>
    <n v="0"/>
  </r>
  <r>
    <s v="MECOSTA"/>
    <x v="4"/>
    <x v="11"/>
    <n v="3252"/>
    <n v="9328"/>
    <n v="3680"/>
    <n v="5648"/>
    <n v="13337"/>
    <n v="0"/>
    <n v="40720"/>
    <n v="0"/>
    <n v="659"/>
    <n v="0"/>
    <n v="0"/>
    <n v="0"/>
    <n v="0"/>
    <n v="1008"/>
    <n v="1463"/>
    <n v="1076"/>
    <n v="4528"/>
    <n v="0"/>
    <n v="0"/>
    <n v="594"/>
    <n v="0"/>
    <n v="0"/>
  </r>
  <r>
    <s v="MECOSTA"/>
    <x v="5"/>
    <x v="1"/>
    <n v="2741"/>
    <n v="8204"/>
    <n v="3385"/>
    <n v="4819"/>
    <n v="12086"/>
    <n v="0"/>
    <n v="40720"/>
    <n v="0"/>
    <n v="577"/>
    <n v="0"/>
    <n v="0"/>
    <n v="0"/>
    <n v="0"/>
    <n v="882"/>
    <n v="1166"/>
    <n v="992"/>
    <n v="4058"/>
    <n v="0"/>
    <n v="0"/>
    <n v="529"/>
    <n v="0"/>
    <n v="0"/>
  </r>
  <r>
    <s v="MECOSTA"/>
    <x v="5"/>
    <x v="2"/>
    <n v="2449"/>
    <n v="7636"/>
    <n v="3145"/>
    <n v="4491"/>
    <n v="11318"/>
    <n v="0"/>
    <n v="40720"/>
    <n v="0"/>
    <n v="550"/>
    <n v="0"/>
    <n v="0"/>
    <n v="0"/>
    <n v="0"/>
    <n v="807"/>
    <n v="1090"/>
    <n v="926"/>
    <n v="3722"/>
    <n v="0"/>
    <n v="0"/>
    <n v="541"/>
    <n v="0"/>
    <n v="0"/>
  </r>
  <r>
    <s v="MECOSTA"/>
    <x v="5"/>
    <x v="0"/>
    <n v="2434"/>
    <n v="7707"/>
    <n v="3215"/>
    <n v="4492"/>
    <n v="11376"/>
    <n v="3183"/>
    <n v="40720"/>
    <n v="0"/>
    <n v="586"/>
    <n v="0"/>
    <n v="0"/>
    <n v="0"/>
    <n v="0"/>
    <n v="798"/>
    <n v="1056"/>
    <n v="931"/>
    <n v="3805"/>
    <n v="0"/>
    <n v="0"/>
    <n v="531"/>
    <n v="0"/>
    <n v="0"/>
  </r>
  <r>
    <s v="MECOSTA"/>
    <x v="5"/>
    <x v="3"/>
    <n v="2816"/>
    <n v="8429"/>
    <n v="3443"/>
    <n v="4986"/>
    <n v="12435"/>
    <n v="0"/>
    <n v="40720"/>
    <n v="0"/>
    <n v="587"/>
    <n v="0"/>
    <n v="0"/>
    <n v="0"/>
    <n v="0"/>
    <n v="900"/>
    <n v="1220"/>
    <n v="1006"/>
    <n v="4169"/>
    <n v="0"/>
    <n v="0"/>
    <n v="547"/>
    <n v="0"/>
    <n v="0"/>
  </r>
  <r>
    <s v="MECOSTA"/>
    <x v="5"/>
    <x v="4"/>
    <n v="2853"/>
    <n v="8534"/>
    <n v="3431"/>
    <n v="5103"/>
    <n v="12592"/>
    <n v="0"/>
    <n v="40720"/>
    <n v="0"/>
    <n v="611"/>
    <n v="0"/>
    <n v="0"/>
    <n v="0"/>
    <n v="0"/>
    <n v="892"/>
    <n v="1266"/>
    <n v="999"/>
    <n v="4218"/>
    <n v="0"/>
    <n v="0"/>
    <n v="548"/>
    <n v="0"/>
    <n v="0"/>
  </r>
  <r>
    <s v="MECOSTA"/>
    <x v="5"/>
    <x v="5"/>
    <n v="2494"/>
    <n v="7671"/>
    <n v="3213"/>
    <n v="4458"/>
    <n v="11303"/>
    <n v="0"/>
    <n v="40720"/>
    <n v="0"/>
    <n v="540"/>
    <n v="0"/>
    <n v="0"/>
    <n v="0"/>
    <n v="0"/>
    <n v="840"/>
    <n v="1089"/>
    <n v="931"/>
    <n v="3753"/>
    <n v="0"/>
    <n v="0"/>
    <n v="518"/>
    <n v="0"/>
    <n v="0"/>
  </r>
  <r>
    <s v="MECOSTA"/>
    <x v="5"/>
    <x v="6"/>
    <n v="2579"/>
    <n v="7837"/>
    <n v="3288"/>
    <n v="4549"/>
    <n v="11574"/>
    <n v="0"/>
    <n v="40720"/>
    <n v="0"/>
    <n v="535"/>
    <n v="0"/>
    <n v="0"/>
    <n v="0"/>
    <n v="0"/>
    <n v="864"/>
    <n v="1119"/>
    <n v="933"/>
    <n v="3867"/>
    <n v="0"/>
    <n v="0"/>
    <n v="519"/>
    <n v="0"/>
    <n v="0"/>
  </r>
  <r>
    <s v="MECOSTA"/>
    <x v="5"/>
    <x v="7"/>
    <n v="2795"/>
    <n v="8331"/>
    <n v="3398"/>
    <n v="4933"/>
    <n v="12289"/>
    <n v="0"/>
    <n v="40720"/>
    <n v="0"/>
    <n v="571"/>
    <n v="0"/>
    <n v="0"/>
    <n v="0"/>
    <n v="0"/>
    <n v="885"/>
    <n v="1211"/>
    <n v="1007"/>
    <n v="4118"/>
    <n v="0"/>
    <n v="0"/>
    <n v="539"/>
    <n v="0"/>
    <n v="0"/>
  </r>
  <r>
    <s v="MECOSTA"/>
    <x v="5"/>
    <x v="8"/>
    <n v="2648"/>
    <n v="8032"/>
    <n v="3339"/>
    <n v="4693"/>
    <n v="11835"/>
    <n v="0"/>
    <n v="40720"/>
    <n v="0"/>
    <n v="568"/>
    <n v="0"/>
    <n v="0"/>
    <n v="0"/>
    <n v="0"/>
    <n v="878"/>
    <n v="1132"/>
    <n v="982"/>
    <n v="3947"/>
    <n v="0"/>
    <n v="0"/>
    <n v="525"/>
    <n v="0"/>
    <n v="0"/>
  </r>
  <r>
    <s v="MECOSTA"/>
    <x v="5"/>
    <x v="9"/>
    <n v="2416"/>
    <n v="7682"/>
    <n v="3190"/>
    <n v="4492"/>
    <n v="11386"/>
    <n v="0"/>
    <n v="40720"/>
    <n v="0"/>
    <n v="592"/>
    <n v="0"/>
    <n v="0"/>
    <n v="0"/>
    <n v="0"/>
    <n v="781"/>
    <n v="1050"/>
    <n v="937"/>
    <n v="3784"/>
    <n v="0"/>
    <n v="0"/>
    <n v="538"/>
    <n v="0"/>
    <n v="0"/>
  </r>
  <r>
    <s v="MECOSTA"/>
    <x v="5"/>
    <x v="10"/>
    <n v="2446"/>
    <n v="7706"/>
    <n v="3184"/>
    <n v="4522"/>
    <n v="11362"/>
    <n v="0"/>
    <n v="40720"/>
    <n v="0"/>
    <n v="582"/>
    <n v="0"/>
    <n v="0"/>
    <n v="0"/>
    <n v="0"/>
    <n v="789"/>
    <n v="1059"/>
    <n v="938"/>
    <n v="3792"/>
    <n v="0"/>
    <n v="0"/>
    <n v="546"/>
    <n v="0"/>
    <n v="0"/>
  </r>
  <r>
    <s v="MECOSTA"/>
    <x v="5"/>
    <x v="11"/>
    <n v="2476"/>
    <n v="7756"/>
    <n v="3215"/>
    <n v="4541"/>
    <n v="11427"/>
    <n v="0"/>
    <n v="40720"/>
    <n v="0"/>
    <n v="564"/>
    <n v="0"/>
    <n v="0"/>
    <n v="0"/>
    <n v="0"/>
    <n v="813"/>
    <n v="1099"/>
    <n v="950"/>
    <n v="3783"/>
    <n v="0"/>
    <n v="0"/>
    <n v="547"/>
    <n v="0"/>
    <n v="0"/>
  </r>
  <r>
    <s v="MECOSTA"/>
    <x v="6"/>
    <x v="1"/>
    <n v="2483"/>
    <n v="7628"/>
    <n v="3233"/>
    <n v="4395"/>
    <n v="11386"/>
    <n v="0"/>
    <n v="40720"/>
    <n v="0"/>
    <n v="566"/>
    <n v="0"/>
    <n v="0"/>
    <n v="0"/>
    <n v="0"/>
    <n v="756"/>
    <n v="992"/>
    <n v="865"/>
    <n v="3959"/>
    <n v="0"/>
    <n v="0"/>
    <n v="490"/>
    <n v="0"/>
    <n v="0"/>
  </r>
  <r>
    <s v="MECOSTA"/>
    <x v="6"/>
    <x v="2"/>
    <n v="2190"/>
    <n v="7360"/>
    <n v="3152"/>
    <n v="4208"/>
    <n v="10837"/>
    <n v="2807"/>
    <n v="40720"/>
    <n v="0"/>
    <n v="591"/>
    <n v="0"/>
    <n v="0"/>
    <n v="0"/>
    <n v="0"/>
    <n v="691"/>
    <n v="928"/>
    <n v="806"/>
    <n v="3832"/>
    <n v="0"/>
    <n v="0"/>
    <n v="512"/>
    <n v="0"/>
    <n v="0"/>
  </r>
  <r>
    <s v="MECOSTA"/>
    <x v="6"/>
    <x v="0"/>
    <n v="2100"/>
    <n v="7131"/>
    <n v="3078"/>
    <n v="4053"/>
    <n v="10590"/>
    <n v="2742"/>
    <n v="40720"/>
    <n v="0"/>
    <n v="619"/>
    <n v="0"/>
    <n v="0"/>
    <n v="0"/>
    <n v="0"/>
    <n v="631"/>
    <n v="885"/>
    <n v="756"/>
    <n v="3740"/>
    <n v="0"/>
    <n v="0"/>
    <n v="500"/>
    <n v="0"/>
    <n v="0"/>
  </r>
  <r>
    <s v="MECOSTA"/>
    <x v="6"/>
    <x v="3"/>
    <n v="2500"/>
    <n v="7688"/>
    <n v="3231"/>
    <n v="4457"/>
    <n v="11439"/>
    <n v="0"/>
    <n v="40720"/>
    <n v="0"/>
    <n v="577"/>
    <n v="0"/>
    <n v="0"/>
    <n v="0"/>
    <n v="0"/>
    <n v="783"/>
    <n v="1049"/>
    <n v="912"/>
    <n v="3864"/>
    <n v="0"/>
    <n v="0"/>
    <n v="503"/>
    <n v="0"/>
    <n v="0"/>
  </r>
  <r>
    <s v="MECOSTA"/>
    <x v="6"/>
    <x v="4"/>
    <n v="2464"/>
    <n v="7679"/>
    <n v="3213"/>
    <n v="4466"/>
    <n v="11427"/>
    <n v="0"/>
    <n v="40720"/>
    <n v="0"/>
    <n v="585"/>
    <n v="0"/>
    <n v="0"/>
    <n v="0"/>
    <n v="0"/>
    <n v="807"/>
    <n v="1084"/>
    <n v="921"/>
    <n v="3779"/>
    <n v="0"/>
    <n v="0"/>
    <n v="503"/>
    <n v="0"/>
    <n v="0"/>
  </r>
  <r>
    <s v="MECOSTA"/>
    <x v="6"/>
    <x v="5"/>
    <n v="2268"/>
    <n v="7429"/>
    <n v="3178"/>
    <n v="4251"/>
    <n v="10846"/>
    <n v="2849"/>
    <n v="40720"/>
    <n v="0"/>
    <n v="584"/>
    <n v="0"/>
    <n v="0"/>
    <n v="0"/>
    <n v="0"/>
    <n v="695"/>
    <n v="949"/>
    <n v="811"/>
    <n v="3868"/>
    <n v="0"/>
    <n v="0"/>
    <n v="522"/>
    <n v="0"/>
    <n v="0"/>
  </r>
  <r>
    <s v="MECOSTA"/>
    <x v="6"/>
    <x v="6"/>
    <n v="2310"/>
    <n v="7407"/>
    <n v="3151"/>
    <n v="4256"/>
    <n v="11063"/>
    <n v="0"/>
    <n v="40720"/>
    <n v="0"/>
    <n v="560"/>
    <n v="0"/>
    <n v="0"/>
    <n v="0"/>
    <n v="0"/>
    <n v="704"/>
    <n v="943"/>
    <n v="816"/>
    <n v="3871"/>
    <n v="0"/>
    <n v="0"/>
    <n v="513"/>
    <n v="0"/>
    <n v="0"/>
  </r>
  <r>
    <s v="MECOSTA"/>
    <x v="6"/>
    <x v="7"/>
    <n v="2544"/>
    <n v="7717"/>
    <n v="3262"/>
    <n v="4455"/>
    <n v="11449"/>
    <n v="0"/>
    <n v="40720"/>
    <n v="0"/>
    <n v="580"/>
    <n v="0"/>
    <n v="0"/>
    <n v="0"/>
    <n v="0"/>
    <n v="771"/>
    <n v="1024"/>
    <n v="882"/>
    <n v="3954"/>
    <n v="0"/>
    <n v="0"/>
    <n v="506"/>
    <n v="0"/>
    <n v="0"/>
  </r>
  <r>
    <s v="MECOSTA"/>
    <x v="6"/>
    <x v="8"/>
    <n v="2388"/>
    <n v="7506"/>
    <n v="3206"/>
    <n v="4300"/>
    <n v="11236"/>
    <n v="0"/>
    <n v="40720"/>
    <n v="0"/>
    <n v="573"/>
    <n v="0"/>
    <n v="0"/>
    <n v="0"/>
    <n v="0"/>
    <n v="727"/>
    <n v="944"/>
    <n v="832"/>
    <n v="3938"/>
    <n v="0"/>
    <n v="0"/>
    <n v="492"/>
    <n v="0"/>
    <n v="0"/>
  </r>
  <r>
    <s v="MECOSTA"/>
    <x v="6"/>
    <x v="9"/>
    <n v="2131"/>
    <n v="7213"/>
    <n v="3146"/>
    <n v="4067"/>
    <n v="10525"/>
    <n v="2703"/>
    <n v="40720"/>
    <n v="0"/>
    <n v="635"/>
    <n v="0"/>
    <n v="0"/>
    <n v="0"/>
    <n v="0"/>
    <n v="664"/>
    <n v="878"/>
    <n v="747"/>
    <n v="3792"/>
    <n v="0"/>
    <n v="0"/>
    <n v="497"/>
    <n v="0"/>
    <n v="0"/>
  </r>
  <r>
    <s v="MECOSTA"/>
    <x v="6"/>
    <x v="10"/>
    <n v="2074"/>
    <n v="7218"/>
    <n v="3115"/>
    <n v="4103"/>
    <n v="10565"/>
    <n v="2684"/>
    <n v="40720"/>
    <n v="0"/>
    <n v="637"/>
    <n v="0"/>
    <n v="0"/>
    <n v="0"/>
    <n v="0"/>
    <n v="662"/>
    <n v="879"/>
    <n v="756"/>
    <n v="3801"/>
    <n v="0"/>
    <n v="0"/>
    <n v="483"/>
    <n v="0"/>
    <n v="0"/>
  </r>
  <r>
    <s v="MECOSTA"/>
    <x v="6"/>
    <x v="11"/>
    <n v="2164"/>
    <n v="7316"/>
    <n v="3131"/>
    <n v="4185"/>
    <n v="10791"/>
    <n v="2773"/>
    <n v="40720"/>
    <n v="0"/>
    <n v="603"/>
    <n v="0"/>
    <n v="0"/>
    <n v="0"/>
    <n v="0"/>
    <n v="675"/>
    <n v="905"/>
    <n v="794"/>
    <n v="3855"/>
    <n v="0"/>
    <n v="0"/>
    <n v="484"/>
    <n v="0"/>
    <n v="0"/>
  </r>
  <r>
    <s v="MECOSTA"/>
    <x v="7"/>
    <x v="3"/>
    <n v="2112"/>
    <n v="7153"/>
    <n v="3071"/>
    <n v="4082"/>
    <n v="10576"/>
    <n v="2727"/>
    <n v="40720"/>
    <n v="0"/>
    <n v="619"/>
    <n v="0"/>
    <n v="0"/>
    <n v="0"/>
    <n v="0"/>
    <n v="613"/>
    <n v="900"/>
    <n v="790"/>
    <n v="3723"/>
    <n v="0"/>
    <n v="0"/>
    <n v="508"/>
    <n v="0"/>
    <n v="0"/>
  </r>
  <r>
    <s v="MECOSTA"/>
    <x v="7"/>
    <x v="4"/>
    <n v="2100"/>
    <n v="7170"/>
    <n v="3084"/>
    <n v="4086"/>
    <n v="10639"/>
    <n v="2705"/>
    <n v="40720"/>
    <n v="0"/>
    <n v="613"/>
    <n v="0"/>
    <n v="0"/>
    <n v="0"/>
    <n v="0"/>
    <n v="626"/>
    <n v="908"/>
    <n v="778"/>
    <n v="3721"/>
    <n v="0"/>
    <n v="0"/>
    <n v="524"/>
    <n v="0"/>
    <n v="0"/>
  </r>
  <r>
    <s v="MENOMINEE"/>
    <x v="0"/>
    <x v="0"/>
    <n v="1050"/>
    <n v="3082"/>
    <n v="759"/>
    <n v="2323"/>
    <n v="4883"/>
    <n v="1322"/>
    <n v="23266"/>
    <n v="0"/>
    <n v="0"/>
    <n v="0"/>
    <n v="0"/>
    <n v="0"/>
    <n v="0"/>
    <n v="0"/>
    <n v="0"/>
    <n v="0"/>
    <n v="0"/>
    <n v="0"/>
    <n v="0"/>
    <n v="0"/>
    <n v="3082"/>
    <n v="0"/>
  </r>
  <r>
    <s v="MENOMINEE"/>
    <x v="1"/>
    <x v="0"/>
    <n v="1178"/>
    <n v="3433"/>
    <n v="638"/>
    <n v="2795"/>
    <n v="5466"/>
    <n v="1532"/>
    <n v="23266"/>
    <n v="0"/>
    <n v="0"/>
    <n v="0"/>
    <n v="0"/>
    <n v="0"/>
    <n v="0"/>
    <n v="0"/>
    <n v="0"/>
    <n v="0"/>
    <n v="0"/>
    <n v="0"/>
    <n v="0"/>
    <n v="0"/>
    <n v="3433"/>
    <n v="0"/>
  </r>
  <r>
    <s v="MENOMINEE"/>
    <x v="2"/>
    <x v="0"/>
    <n v="1320"/>
    <n v="3640"/>
    <n v="563"/>
    <n v="3077"/>
    <n v="5888"/>
    <n v="1775"/>
    <n v="23266"/>
    <n v="0"/>
    <n v="0"/>
    <n v="0"/>
    <n v="0"/>
    <n v="0"/>
    <n v="0"/>
    <n v="0"/>
    <n v="0"/>
    <n v="0"/>
    <n v="0"/>
    <n v="0"/>
    <n v="0"/>
    <n v="0"/>
    <n v="3640"/>
    <n v="0"/>
  </r>
  <r>
    <s v="MENOMINEE"/>
    <x v="3"/>
    <x v="0"/>
    <n v="1406"/>
    <n v="3778"/>
    <n v="523"/>
    <n v="3255"/>
    <n v="6280"/>
    <n v="1979"/>
    <n v="23266"/>
    <n v="0"/>
    <n v="0"/>
    <n v="0"/>
    <n v="0"/>
    <n v="0"/>
    <n v="0"/>
    <n v="0"/>
    <n v="0"/>
    <n v="0"/>
    <n v="0"/>
    <n v="0"/>
    <n v="0"/>
    <n v="0"/>
    <n v="3778"/>
    <n v="0"/>
  </r>
  <r>
    <s v="MENOMINEE"/>
    <x v="4"/>
    <x v="1"/>
    <n v="1425"/>
    <n v="3820"/>
    <n v="495"/>
    <n v="3325"/>
    <n v="6385"/>
    <n v="0"/>
    <n v="23266"/>
    <n v="0"/>
    <n v="0"/>
    <n v="0"/>
    <n v="0"/>
    <n v="0"/>
    <n v="0"/>
    <n v="0"/>
    <n v="0"/>
    <n v="0"/>
    <n v="0"/>
    <n v="0"/>
    <n v="0"/>
    <n v="0"/>
    <n v="0"/>
    <n v="3820"/>
  </r>
  <r>
    <s v="MENOMINEE"/>
    <x v="4"/>
    <x v="2"/>
    <n v="1436"/>
    <n v="3774"/>
    <n v="481"/>
    <n v="3293"/>
    <n v="6342"/>
    <n v="0"/>
    <n v="23266"/>
    <n v="0"/>
    <n v="0"/>
    <n v="0"/>
    <n v="0"/>
    <n v="0"/>
    <n v="0"/>
    <n v="0"/>
    <n v="0"/>
    <n v="0"/>
    <n v="0"/>
    <n v="0"/>
    <n v="0"/>
    <n v="0"/>
    <n v="3774"/>
    <n v="0"/>
  </r>
  <r>
    <s v="MENOMINEE"/>
    <x v="4"/>
    <x v="0"/>
    <n v="1227"/>
    <n v="3426"/>
    <n v="409"/>
    <n v="3017"/>
    <n v="5828"/>
    <n v="1737"/>
    <n v="23266"/>
    <n v="0"/>
    <n v="0"/>
    <n v="0"/>
    <n v="0"/>
    <n v="0"/>
    <n v="0"/>
    <n v="0"/>
    <n v="0"/>
    <n v="0"/>
    <n v="0"/>
    <n v="0"/>
    <n v="0"/>
    <n v="0"/>
    <n v="3426"/>
    <n v="0"/>
  </r>
  <r>
    <s v="MENOMINEE"/>
    <x v="4"/>
    <x v="3"/>
    <n v="1400"/>
    <n v="3784"/>
    <n v="505"/>
    <n v="3279"/>
    <n v="6351"/>
    <n v="0"/>
    <n v="23266"/>
    <n v="0"/>
    <n v="0"/>
    <n v="0"/>
    <n v="0"/>
    <n v="0"/>
    <n v="0"/>
    <n v="0"/>
    <n v="0"/>
    <n v="0"/>
    <n v="0"/>
    <n v="0"/>
    <n v="0"/>
    <n v="0"/>
    <n v="0"/>
    <n v="3784"/>
  </r>
  <r>
    <s v="MENOMINEE"/>
    <x v="4"/>
    <x v="4"/>
    <n v="1402"/>
    <n v="3800"/>
    <n v="513"/>
    <n v="3287"/>
    <n v="6320"/>
    <n v="0"/>
    <n v="23266"/>
    <n v="0"/>
    <n v="0"/>
    <n v="0"/>
    <n v="0"/>
    <n v="0"/>
    <n v="0"/>
    <n v="0"/>
    <n v="0"/>
    <n v="0"/>
    <n v="0"/>
    <n v="0"/>
    <n v="0"/>
    <n v="0"/>
    <n v="0"/>
    <n v="3800"/>
  </r>
  <r>
    <s v="MENOMINEE"/>
    <x v="4"/>
    <x v="5"/>
    <n v="1436"/>
    <n v="3852"/>
    <n v="487"/>
    <n v="3365"/>
    <n v="6477"/>
    <n v="0"/>
    <n v="23266"/>
    <n v="0"/>
    <n v="0"/>
    <n v="0"/>
    <n v="0"/>
    <n v="0"/>
    <n v="0"/>
    <n v="0"/>
    <n v="0"/>
    <n v="0"/>
    <n v="0"/>
    <n v="0"/>
    <n v="0"/>
    <n v="0"/>
    <n v="3852"/>
    <n v="0"/>
  </r>
  <r>
    <s v="MENOMINEE"/>
    <x v="4"/>
    <x v="6"/>
    <n v="1433"/>
    <n v="3845"/>
    <n v="490"/>
    <n v="3355"/>
    <n v="6446"/>
    <n v="0"/>
    <n v="23266"/>
    <n v="0"/>
    <n v="0"/>
    <n v="0"/>
    <n v="0"/>
    <n v="0"/>
    <n v="0"/>
    <n v="0"/>
    <n v="0"/>
    <n v="0"/>
    <n v="0"/>
    <n v="0"/>
    <n v="0"/>
    <n v="0"/>
    <n v="0"/>
    <n v="3845"/>
  </r>
  <r>
    <s v="MENOMINEE"/>
    <x v="4"/>
    <x v="7"/>
    <n v="1414"/>
    <n v="3807"/>
    <n v="500"/>
    <n v="3307"/>
    <n v="6376"/>
    <n v="0"/>
    <n v="23266"/>
    <n v="0"/>
    <n v="0"/>
    <n v="0"/>
    <n v="0"/>
    <n v="0"/>
    <n v="0"/>
    <n v="0"/>
    <n v="0"/>
    <n v="0"/>
    <n v="0"/>
    <n v="0"/>
    <n v="0"/>
    <n v="0"/>
    <n v="0"/>
    <n v="3807"/>
  </r>
  <r>
    <s v="MENOMINEE"/>
    <x v="4"/>
    <x v="8"/>
    <n v="1423"/>
    <n v="3818"/>
    <n v="492"/>
    <n v="3326"/>
    <n v="6402"/>
    <n v="0"/>
    <n v="23266"/>
    <n v="0"/>
    <n v="0"/>
    <n v="0"/>
    <n v="0"/>
    <n v="0"/>
    <n v="0"/>
    <n v="0"/>
    <n v="0"/>
    <n v="0"/>
    <n v="0"/>
    <n v="0"/>
    <n v="0"/>
    <n v="0"/>
    <n v="0"/>
    <n v="3818"/>
  </r>
  <r>
    <s v="MENOMINEE"/>
    <x v="4"/>
    <x v="9"/>
    <n v="1286"/>
    <n v="3481"/>
    <n v="426"/>
    <n v="3055"/>
    <n v="5931"/>
    <n v="0"/>
    <n v="23266"/>
    <n v="0"/>
    <n v="0"/>
    <n v="0"/>
    <n v="0"/>
    <n v="0"/>
    <n v="0"/>
    <n v="0"/>
    <n v="0"/>
    <n v="0"/>
    <n v="0"/>
    <n v="0"/>
    <n v="0"/>
    <n v="0"/>
    <n v="3481"/>
    <n v="0"/>
  </r>
  <r>
    <s v="MENOMINEE"/>
    <x v="4"/>
    <x v="10"/>
    <n v="1324"/>
    <n v="3548"/>
    <n v="442"/>
    <n v="3106"/>
    <n v="6057"/>
    <n v="0"/>
    <n v="23266"/>
    <n v="0"/>
    <n v="0"/>
    <n v="0"/>
    <n v="0"/>
    <n v="0"/>
    <n v="0"/>
    <n v="0"/>
    <n v="0"/>
    <n v="0"/>
    <n v="0"/>
    <n v="0"/>
    <n v="0"/>
    <n v="0"/>
    <n v="3548"/>
    <n v="0"/>
  </r>
  <r>
    <s v="MENOMINEE"/>
    <x v="4"/>
    <x v="11"/>
    <n v="1359"/>
    <n v="3669"/>
    <n v="466"/>
    <n v="3203"/>
    <n v="6179"/>
    <n v="0"/>
    <n v="23266"/>
    <n v="0"/>
    <n v="0"/>
    <n v="0"/>
    <n v="0"/>
    <n v="0"/>
    <n v="0"/>
    <n v="0"/>
    <n v="0"/>
    <n v="0"/>
    <n v="0"/>
    <n v="0"/>
    <n v="0"/>
    <n v="0"/>
    <n v="3669"/>
    <n v="0"/>
  </r>
  <r>
    <s v="MENOMINEE"/>
    <x v="5"/>
    <x v="1"/>
    <n v="1083"/>
    <n v="3151"/>
    <n v="362"/>
    <n v="2789"/>
    <n v="5466"/>
    <n v="0"/>
    <n v="23266"/>
    <n v="0"/>
    <n v="0"/>
    <n v="0"/>
    <n v="0"/>
    <n v="0"/>
    <n v="0"/>
    <n v="0"/>
    <n v="0"/>
    <n v="0"/>
    <n v="0"/>
    <n v="0"/>
    <n v="0"/>
    <n v="0"/>
    <n v="3151"/>
    <n v="0"/>
  </r>
  <r>
    <s v="MENOMINEE"/>
    <x v="5"/>
    <x v="2"/>
    <n v="1021"/>
    <n v="2950"/>
    <n v="330"/>
    <n v="2620"/>
    <n v="5135"/>
    <n v="0"/>
    <n v="23266"/>
    <n v="0"/>
    <n v="0"/>
    <n v="0"/>
    <n v="0"/>
    <n v="0"/>
    <n v="0"/>
    <n v="0"/>
    <n v="0"/>
    <n v="0"/>
    <n v="0"/>
    <n v="0"/>
    <n v="0"/>
    <n v="0"/>
    <n v="2950"/>
    <n v="0"/>
  </r>
  <r>
    <s v="MENOMINEE"/>
    <x v="5"/>
    <x v="0"/>
    <n v="1005"/>
    <n v="2941"/>
    <n v="311"/>
    <n v="2630"/>
    <n v="5066"/>
    <n v="1352"/>
    <n v="23266"/>
    <n v="0"/>
    <n v="0"/>
    <n v="0"/>
    <n v="0"/>
    <n v="0"/>
    <n v="0"/>
    <n v="0"/>
    <n v="0"/>
    <n v="0"/>
    <n v="0"/>
    <n v="0"/>
    <n v="0"/>
    <n v="0"/>
    <n v="2941"/>
    <n v="0"/>
  </r>
  <r>
    <s v="MENOMINEE"/>
    <x v="5"/>
    <x v="3"/>
    <n v="1154"/>
    <n v="3275"/>
    <n v="390"/>
    <n v="2885"/>
    <n v="5693"/>
    <n v="0"/>
    <n v="23266"/>
    <n v="0"/>
    <n v="0"/>
    <n v="0"/>
    <n v="0"/>
    <n v="0"/>
    <n v="0"/>
    <n v="0"/>
    <n v="0"/>
    <n v="0"/>
    <n v="0"/>
    <n v="0"/>
    <n v="0"/>
    <n v="0"/>
    <n v="3275"/>
    <n v="0"/>
  </r>
  <r>
    <s v="MENOMINEE"/>
    <x v="5"/>
    <x v="4"/>
    <n v="1187"/>
    <n v="3357"/>
    <n v="410"/>
    <n v="2947"/>
    <n v="5753"/>
    <n v="0"/>
    <n v="23266"/>
    <n v="0"/>
    <n v="0"/>
    <n v="0"/>
    <n v="0"/>
    <n v="0"/>
    <n v="0"/>
    <n v="0"/>
    <n v="0"/>
    <n v="0"/>
    <n v="0"/>
    <n v="0"/>
    <n v="0"/>
    <n v="0"/>
    <n v="3357"/>
    <n v="0"/>
  </r>
  <r>
    <s v="MENOMINEE"/>
    <x v="5"/>
    <x v="5"/>
    <n v="1017"/>
    <n v="2946"/>
    <n v="333"/>
    <n v="2613"/>
    <n v="5109"/>
    <n v="0"/>
    <n v="23266"/>
    <n v="0"/>
    <n v="0"/>
    <n v="0"/>
    <n v="0"/>
    <n v="0"/>
    <n v="0"/>
    <n v="0"/>
    <n v="0"/>
    <n v="0"/>
    <n v="0"/>
    <n v="0"/>
    <n v="0"/>
    <n v="0"/>
    <n v="2946"/>
    <n v="0"/>
  </r>
  <r>
    <s v="MENOMINEE"/>
    <x v="5"/>
    <x v="6"/>
    <n v="1030"/>
    <n v="2957"/>
    <n v="341"/>
    <n v="2616"/>
    <n v="5193"/>
    <n v="0"/>
    <n v="23266"/>
    <n v="0"/>
    <n v="0"/>
    <n v="0"/>
    <n v="0"/>
    <n v="0"/>
    <n v="0"/>
    <n v="0"/>
    <n v="0"/>
    <n v="0"/>
    <n v="0"/>
    <n v="0"/>
    <n v="0"/>
    <n v="0"/>
    <n v="2957"/>
    <n v="0"/>
  </r>
  <r>
    <s v="MENOMINEE"/>
    <x v="5"/>
    <x v="7"/>
    <n v="1114"/>
    <n v="3215"/>
    <n v="374"/>
    <n v="2841"/>
    <n v="5629"/>
    <n v="0"/>
    <n v="23266"/>
    <n v="0"/>
    <n v="0"/>
    <n v="0"/>
    <n v="0"/>
    <n v="0"/>
    <n v="0"/>
    <n v="0"/>
    <n v="0"/>
    <n v="0"/>
    <n v="0"/>
    <n v="0"/>
    <n v="0"/>
    <n v="0"/>
    <n v="3215"/>
    <n v="0"/>
  </r>
  <r>
    <s v="MENOMINEE"/>
    <x v="5"/>
    <x v="8"/>
    <n v="1053"/>
    <n v="3061"/>
    <n v="357"/>
    <n v="2704"/>
    <n v="5326"/>
    <n v="0"/>
    <n v="23266"/>
    <n v="0"/>
    <n v="0"/>
    <n v="0"/>
    <n v="0"/>
    <n v="0"/>
    <n v="0"/>
    <n v="0"/>
    <n v="0"/>
    <n v="0"/>
    <n v="0"/>
    <n v="0"/>
    <n v="0"/>
    <n v="0"/>
    <n v="3061"/>
    <n v="0"/>
  </r>
  <r>
    <s v="MENOMINEE"/>
    <x v="5"/>
    <x v="9"/>
    <n v="984"/>
    <n v="2907"/>
    <n v="318"/>
    <n v="2589"/>
    <n v="5059"/>
    <n v="0"/>
    <n v="23266"/>
    <n v="0"/>
    <n v="0"/>
    <n v="0"/>
    <n v="0"/>
    <n v="0"/>
    <n v="0"/>
    <n v="0"/>
    <n v="0"/>
    <n v="0"/>
    <n v="0"/>
    <n v="0"/>
    <n v="0"/>
    <n v="0"/>
    <n v="2907"/>
    <n v="0"/>
  </r>
  <r>
    <s v="MENOMINEE"/>
    <x v="5"/>
    <x v="10"/>
    <n v="993"/>
    <n v="2921"/>
    <n v="322"/>
    <n v="2599"/>
    <n v="5089"/>
    <n v="0"/>
    <n v="23266"/>
    <n v="0"/>
    <n v="0"/>
    <n v="0"/>
    <n v="0"/>
    <n v="0"/>
    <n v="0"/>
    <n v="0"/>
    <n v="0"/>
    <n v="0"/>
    <n v="0"/>
    <n v="0"/>
    <n v="0"/>
    <n v="0"/>
    <n v="2921"/>
    <n v="0"/>
  </r>
  <r>
    <s v="MENOMINEE"/>
    <x v="5"/>
    <x v="11"/>
    <n v="1013"/>
    <n v="2944"/>
    <n v="333"/>
    <n v="2611"/>
    <n v="5112"/>
    <n v="0"/>
    <n v="23266"/>
    <n v="0"/>
    <n v="0"/>
    <n v="0"/>
    <n v="0"/>
    <n v="0"/>
    <n v="0"/>
    <n v="0"/>
    <n v="0"/>
    <n v="0"/>
    <n v="0"/>
    <n v="0"/>
    <n v="0"/>
    <n v="0"/>
    <n v="2944"/>
    <n v="0"/>
  </r>
  <r>
    <s v="MENOMINEE"/>
    <x v="6"/>
    <x v="1"/>
    <n v="962"/>
    <n v="2834"/>
    <n v="277"/>
    <n v="2557"/>
    <n v="4997"/>
    <n v="0"/>
    <n v="23266"/>
    <n v="0"/>
    <n v="0"/>
    <n v="0"/>
    <n v="0"/>
    <n v="0"/>
    <n v="0"/>
    <n v="0"/>
    <n v="0"/>
    <n v="0"/>
    <n v="0"/>
    <n v="0"/>
    <n v="0"/>
    <n v="0"/>
    <n v="2834"/>
    <n v="0"/>
  </r>
  <r>
    <s v="MENOMINEE"/>
    <x v="6"/>
    <x v="2"/>
    <n v="941"/>
    <n v="2808"/>
    <n v="271"/>
    <n v="2537"/>
    <n v="4943"/>
    <n v="1284"/>
    <n v="23266"/>
    <n v="0"/>
    <n v="0"/>
    <n v="0"/>
    <n v="0"/>
    <n v="0"/>
    <n v="0"/>
    <n v="0"/>
    <n v="0"/>
    <n v="0"/>
    <n v="0"/>
    <n v="0"/>
    <n v="0"/>
    <n v="0"/>
    <n v="2808"/>
    <n v="0"/>
  </r>
  <r>
    <s v="MENOMINEE"/>
    <x v="6"/>
    <x v="0"/>
    <n v="914"/>
    <n v="2718"/>
    <n v="258"/>
    <n v="2460"/>
    <n v="4796"/>
    <n v="1195"/>
    <n v="23266"/>
    <n v="0"/>
    <n v="0"/>
    <n v="0"/>
    <n v="0"/>
    <n v="0"/>
    <n v="0"/>
    <n v="0"/>
    <n v="0"/>
    <n v="0"/>
    <n v="0"/>
    <n v="0"/>
    <n v="0"/>
    <n v="0"/>
    <n v="2718"/>
    <n v="0"/>
  </r>
  <r>
    <s v="MENOMINEE"/>
    <x v="6"/>
    <x v="3"/>
    <n v="1040"/>
    <n v="2981"/>
    <n v="305"/>
    <n v="2676"/>
    <n v="5112"/>
    <n v="0"/>
    <n v="23266"/>
    <n v="0"/>
    <n v="0"/>
    <n v="0"/>
    <n v="0"/>
    <n v="0"/>
    <n v="0"/>
    <n v="0"/>
    <n v="0"/>
    <n v="0"/>
    <n v="0"/>
    <n v="0"/>
    <n v="0"/>
    <n v="0"/>
    <n v="2981"/>
    <n v="0"/>
  </r>
  <r>
    <s v="MENOMINEE"/>
    <x v="6"/>
    <x v="4"/>
    <n v="1020"/>
    <n v="2956"/>
    <n v="308"/>
    <n v="2648"/>
    <n v="5122"/>
    <n v="0"/>
    <n v="23266"/>
    <n v="0"/>
    <n v="0"/>
    <n v="0"/>
    <n v="0"/>
    <n v="0"/>
    <n v="0"/>
    <n v="0"/>
    <n v="0"/>
    <n v="0"/>
    <n v="0"/>
    <n v="0"/>
    <n v="0"/>
    <n v="0"/>
    <n v="2956"/>
    <n v="0"/>
  </r>
  <r>
    <s v="MENOMINEE"/>
    <x v="6"/>
    <x v="5"/>
    <n v="943"/>
    <n v="2811"/>
    <n v="276"/>
    <n v="2535"/>
    <n v="4943"/>
    <n v="1269"/>
    <n v="23266"/>
    <n v="0"/>
    <n v="0"/>
    <n v="0"/>
    <n v="0"/>
    <n v="0"/>
    <n v="0"/>
    <n v="0"/>
    <n v="0"/>
    <n v="0"/>
    <n v="0"/>
    <n v="0"/>
    <n v="0"/>
    <n v="0"/>
    <n v="2811"/>
    <n v="0"/>
  </r>
  <r>
    <s v="MENOMINEE"/>
    <x v="6"/>
    <x v="6"/>
    <n v="932"/>
    <n v="2764"/>
    <n v="280"/>
    <n v="2484"/>
    <n v="4936"/>
    <n v="0"/>
    <n v="23266"/>
    <n v="0"/>
    <n v="0"/>
    <n v="0"/>
    <n v="0"/>
    <n v="0"/>
    <n v="0"/>
    <n v="0"/>
    <n v="0"/>
    <n v="0"/>
    <n v="0"/>
    <n v="0"/>
    <n v="0"/>
    <n v="0"/>
    <n v="2764"/>
    <n v="0"/>
  </r>
  <r>
    <s v="MENOMINEE"/>
    <x v="6"/>
    <x v="7"/>
    <n v="995"/>
    <n v="2924"/>
    <n v="293"/>
    <n v="2631"/>
    <n v="5047"/>
    <n v="0"/>
    <n v="23266"/>
    <n v="0"/>
    <n v="0"/>
    <n v="0"/>
    <n v="0"/>
    <n v="0"/>
    <n v="0"/>
    <n v="0"/>
    <n v="0"/>
    <n v="0"/>
    <n v="0"/>
    <n v="0"/>
    <n v="0"/>
    <n v="0"/>
    <n v="2924"/>
    <n v="0"/>
  </r>
  <r>
    <s v="MENOMINEE"/>
    <x v="6"/>
    <x v="8"/>
    <n v="958"/>
    <n v="2814"/>
    <n v="280"/>
    <n v="2534"/>
    <n v="4939"/>
    <n v="0"/>
    <n v="23266"/>
    <n v="0"/>
    <n v="0"/>
    <n v="0"/>
    <n v="0"/>
    <n v="0"/>
    <n v="0"/>
    <n v="0"/>
    <n v="0"/>
    <n v="0"/>
    <n v="0"/>
    <n v="0"/>
    <n v="0"/>
    <n v="0"/>
    <n v="2814"/>
    <n v="0"/>
  </r>
  <r>
    <s v="MENOMINEE"/>
    <x v="6"/>
    <x v="9"/>
    <n v="916"/>
    <n v="2757"/>
    <n v="259"/>
    <n v="2498"/>
    <n v="4834"/>
    <n v="1198"/>
    <n v="23266"/>
    <n v="0"/>
    <n v="0"/>
    <n v="0"/>
    <n v="0"/>
    <n v="0"/>
    <n v="0"/>
    <n v="0"/>
    <n v="0"/>
    <n v="0"/>
    <n v="0"/>
    <n v="0"/>
    <n v="0"/>
    <n v="0"/>
    <n v="2757"/>
    <n v="0"/>
  </r>
  <r>
    <s v="MENOMINEE"/>
    <x v="6"/>
    <x v="10"/>
    <n v="936"/>
    <n v="2811"/>
    <n v="262"/>
    <n v="2549"/>
    <n v="4873"/>
    <n v="1236"/>
    <n v="23266"/>
    <n v="0"/>
    <n v="0"/>
    <n v="0"/>
    <n v="0"/>
    <n v="0"/>
    <n v="0"/>
    <n v="0"/>
    <n v="0"/>
    <n v="0"/>
    <n v="0"/>
    <n v="0"/>
    <n v="0"/>
    <n v="0"/>
    <n v="2811"/>
    <n v="0"/>
  </r>
  <r>
    <s v="MENOMINEE"/>
    <x v="6"/>
    <x v="11"/>
    <n v="956"/>
    <n v="2847"/>
    <n v="264"/>
    <n v="2583"/>
    <n v="4945"/>
    <n v="1275"/>
    <n v="23266"/>
    <n v="0"/>
    <n v="0"/>
    <n v="0"/>
    <n v="0"/>
    <n v="0"/>
    <n v="0"/>
    <n v="0"/>
    <n v="0"/>
    <n v="0"/>
    <n v="0"/>
    <n v="0"/>
    <n v="0"/>
    <n v="0"/>
    <n v="2847"/>
    <n v="0"/>
  </r>
  <r>
    <s v="MENOMINEE"/>
    <x v="7"/>
    <x v="3"/>
    <n v="899"/>
    <n v="2699"/>
    <n v="249"/>
    <n v="2450"/>
    <n v="4793"/>
    <n v="1198"/>
    <n v="23266"/>
    <n v="0"/>
    <n v="0"/>
    <n v="0"/>
    <n v="0"/>
    <n v="0"/>
    <n v="0"/>
    <n v="0"/>
    <n v="0"/>
    <n v="0"/>
    <n v="0"/>
    <n v="0"/>
    <n v="0"/>
    <n v="0"/>
    <n v="2699"/>
    <n v="0"/>
  </r>
  <r>
    <s v="MENOMINEE"/>
    <x v="7"/>
    <x v="4"/>
    <n v="907"/>
    <n v="2703"/>
    <n v="256"/>
    <n v="2447"/>
    <n v="4774"/>
    <n v="1189"/>
    <n v="23266"/>
    <n v="0"/>
    <n v="0"/>
    <n v="0"/>
    <n v="0"/>
    <n v="0"/>
    <n v="0"/>
    <n v="0"/>
    <n v="0"/>
    <n v="0"/>
    <n v="0"/>
    <n v="0"/>
    <n v="0"/>
    <n v="0"/>
    <n v="2703"/>
    <n v="0"/>
  </r>
  <r>
    <s v="MIDLAND"/>
    <x v="0"/>
    <x v="0"/>
    <n v="3875"/>
    <n v="11720"/>
    <n v="4181"/>
    <n v="7539"/>
    <n v="16387"/>
    <n v="4797"/>
    <n v="83674"/>
    <n v="0"/>
    <n v="0"/>
    <n v="0"/>
    <n v="0"/>
    <n v="0"/>
    <n v="0"/>
    <n v="2425"/>
    <n v="3232"/>
    <n v="5548"/>
    <n v="0"/>
    <n v="0"/>
    <n v="0"/>
    <n v="515"/>
    <n v="0"/>
    <n v="0"/>
  </r>
  <r>
    <s v="MIDLAND"/>
    <x v="1"/>
    <x v="0"/>
    <n v="4669"/>
    <n v="13197"/>
    <n v="4548"/>
    <n v="8649"/>
    <n v="18074"/>
    <n v="5737"/>
    <n v="83674"/>
    <n v="0"/>
    <n v="0"/>
    <n v="0"/>
    <n v="0"/>
    <n v="0"/>
    <n v="0"/>
    <n v="3048"/>
    <n v="3756"/>
    <n v="5726"/>
    <n v="0"/>
    <n v="0"/>
    <n v="0"/>
    <n v="667"/>
    <n v="0"/>
    <n v="0"/>
  </r>
  <r>
    <s v="MIDLAND"/>
    <x v="2"/>
    <x v="0"/>
    <n v="5063"/>
    <n v="14266"/>
    <n v="5367"/>
    <n v="8899"/>
    <n v="19743"/>
    <n v="6406"/>
    <n v="83674"/>
    <n v="0"/>
    <n v="0"/>
    <n v="0"/>
    <n v="0"/>
    <n v="0"/>
    <n v="0"/>
    <n v="3533"/>
    <n v="3932"/>
    <n v="6070"/>
    <n v="0"/>
    <n v="0"/>
    <n v="0"/>
    <n v="731"/>
    <n v="0"/>
    <n v="0"/>
  </r>
  <r>
    <s v="MIDLAND"/>
    <x v="3"/>
    <x v="0"/>
    <n v="5164"/>
    <n v="14574"/>
    <n v="5803"/>
    <n v="8771"/>
    <n v="20828"/>
    <n v="6881"/>
    <n v="83674"/>
    <n v="0"/>
    <n v="0"/>
    <n v="0"/>
    <n v="0"/>
    <n v="0"/>
    <n v="0"/>
    <n v="3919"/>
    <n v="3893"/>
    <n v="6093"/>
    <n v="0"/>
    <n v="0"/>
    <n v="0"/>
    <n v="669"/>
    <n v="0"/>
    <n v="0"/>
  </r>
  <r>
    <s v="MIDLAND"/>
    <x v="4"/>
    <x v="1"/>
    <n v="5308"/>
    <n v="14736"/>
    <n v="5920"/>
    <n v="8816"/>
    <n v="21185"/>
    <n v="0"/>
    <n v="83674"/>
    <n v="0"/>
    <n v="0"/>
    <n v="0"/>
    <n v="0"/>
    <n v="0"/>
    <n v="0"/>
    <n v="3969"/>
    <n v="3909"/>
    <n v="6075"/>
    <n v="0"/>
    <n v="0"/>
    <n v="0"/>
    <n v="783"/>
    <n v="0"/>
    <n v="0"/>
  </r>
  <r>
    <s v="MIDLAND"/>
    <x v="4"/>
    <x v="2"/>
    <n v="5334"/>
    <n v="14405"/>
    <n v="5897"/>
    <n v="8508"/>
    <n v="21051"/>
    <n v="0"/>
    <n v="83674"/>
    <n v="0"/>
    <n v="0"/>
    <n v="0"/>
    <n v="0"/>
    <n v="0"/>
    <n v="0"/>
    <n v="4005"/>
    <n v="3747"/>
    <n v="5941"/>
    <n v="0"/>
    <n v="0"/>
    <n v="0"/>
    <n v="712"/>
    <n v="0"/>
    <n v="0"/>
  </r>
  <r>
    <s v="MIDLAND"/>
    <x v="4"/>
    <x v="0"/>
    <n v="4525"/>
    <n v="12967"/>
    <n v="5392"/>
    <n v="7575"/>
    <n v="19435"/>
    <n v="6086"/>
    <n v="83674"/>
    <n v="0"/>
    <n v="0"/>
    <n v="0"/>
    <n v="0"/>
    <n v="0"/>
    <n v="0"/>
    <n v="3652"/>
    <n v="3274"/>
    <n v="5429"/>
    <n v="0"/>
    <n v="0"/>
    <n v="0"/>
    <n v="612"/>
    <n v="0"/>
    <n v="0"/>
  </r>
  <r>
    <s v="MIDLAND"/>
    <x v="4"/>
    <x v="3"/>
    <n v="5187"/>
    <n v="14536"/>
    <n v="5818"/>
    <n v="8718"/>
    <n v="21034"/>
    <n v="0"/>
    <n v="83674"/>
    <n v="0"/>
    <n v="0"/>
    <n v="0"/>
    <n v="0"/>
    <n v="0"/>
    <n v="0"/>
    <n v="3917"/>
    <n v="3868"/>
    <n v="6053"/>
    <n v="0"/>
    <n v="0"/>
    <n v="0"/>
    <n v="698"/>
    <n v="0"/>
    <n v="0"/>
  </r>
  <r>
    <s v="MIDLAND"/>
    <x v="4"/>
    <x v="4"/>
    <n v="5170"/>
    <n v="14555"/>
    <n v="5821"/>
    <n v="8734"/>
    <n v="20915"/>
    <n v="0"/>
    <n v="83674"/>
    <n v="0"/>
    <n v="0"/>
    <n v="0"/>
    <n v="0"/>
    <n v="0"/>
    <n v="0"/>
    <n v="3924"/>
    <n v="3894"/>
    <n v="6054"/>
    <n v="0"/>
    <n v="0"/>
    <n v="0"/>
    <n v="683"/>
    <n v="0"/>
    <n v="0"/>
  </r>
  <r>
    <s v="MIDLAND"/>
    <x v="4"/>
    <x v="5"/>
    <n v="5334"/>
    <n v="14775"/>
    <n v="6020"/>
    <n v="8755"/>
    <n v="21346"/>
    <n v="0"/>
    <n v="83674"/>
    <n v="0"/>
    <n v="0"/>
    <n v="0"/>
    <n v="0"/>
    <n v="0"/>
    <n v="0"/>
    <n v="4102"/>
    <n v="3862"/>
    <n v="6075"/>
    <n v="0"/>
    <n v="0"/>
    <n v="0"/>
    <n v="736"/>
    <n v="0"/>
    <n v="0"/>
  </r>
  <r>
    <s v="MIDLAND"/>
    <x v="4"/>
    <x v="6"/>
    <n v="5356"/>
    <n v="14822"/>
    <n v="6004"/>
    <n v="8818"/>
    <n v="21368"/>
    <n v="0"/>
    <n v="83674"/>
    <n v="0"/>
    <n v="0"/>
    <n v="0"/>
    <n v="0"/>
    <n v="0"/>
    <n v="0"/>
    <n v="4062"/>
    <n v="3886"/>
    <n v="6128"/>
    <n v="0"/>
    <n v="0"/>
    <n v="0"/>
    <n v="746"/>
    <n v="0"/>
    <n v="0"/>
  </r>
  <r>
    <s v="MIDLAND"/>
    <x v="4"/>
    <x v="7"/>
    <n v="5221"/>
    <n v="14569"/>
    <n v="5840"/>
    <n v="8729"/>
    <n v="21107"/>
    <n v="0"/>
    <n v="83674"/>
    <n v="0"/>
    <n v="0"/>
    <n v="0"/>
    <n v="0"/>
    <n v="0"/>
    <n v="0"/>
    <n v="3905"/>
    <n v="3867"/>
    <n v="6053"/>
    <n v="0"/>
    <n v="0"/>
    <n v="0"/>
    <n v="744"/>
    <n v="0"/>
    <n v="0"/>
  </r>
  <r>
    <s v="MIDLAND"/>
    <x v="4"/>
    <x v="8"/>
    <n v="5339"/>
    <n v="14813"/>
    <n v="5976"/>
    <n v="8837"/>
    <n v="21262"/>
    <n v="0"/>
    <n v="83674"/>
    <n v="0"/>
    <n v="0"/>
    <n v="0"/>
    <n v="0"/>
    <n v="0"/>
    <n v="0"/>
    <n v="4029"/>
    <n v="3903"/>
    <n v="6097"/>
    <n v="0"/>
    <n v="0"/>
    <n v="0"/>
    <n v="784"/>
    <n v="0"/>
    <n v="0"/>
  </r>
  <r>
    <s v="MIDLAND"/>
    <x v="4"/>
    <x v="9"/>
    <n v="4707"/>
    <n v="13277"/>
    <n v="5548"/>
    <n v="7729"/>
    <n v="19811"/>
    <n v="0"/>
    <n v="83674"/>
    <n v="0"/>
    <n v="0"/>
    <n v="0"/>
    <n v="0"/>
    <n v="0"/>
    <n v="0"/>
    <n v="3752"/>
    <n v="3372"/>
    <n v="5525"/>
    <n v="0"/>
    <n v="0"/>
    <n v="0"/>
    <n v="628"/>
    <n v="0"/>
    <n v="0"/>
  </r>
  <r>
    <s v="MIDLAND"/>
    <x v="4"/>
    <x v="10"/>
    <n v="4909"/>
    <n v="13706"/>
    <n v="5695"/>
    <n v="8011"/>
    <n v="20355"/>
    <n v="0"/>
    <n v="83674"/>
    <n v="0"/>
    <n v="0"/>
    <n v="0"/>
    <n v="0"/>
    <n v="0"/>
    <n v="0"/>
    <n v="3859"/>
    <n v="3499"/>
    <n v="5703"/>
    <n v="0"/>
    <n v="0"/>
    <n v="0"/>
    <n v="645"/>
    <n v="0"/>
    <n v="0"/>
  </r>
  <r>
    <s v="MIDLAND"/>
    <x v="4"/>
    <x v="11"/>
    <n v="5049"/>
    <n v="14101"/>
    <n v="5832"/>
    <n v="8269"/>
    <n v="20808"/>
    <n v="0"/>
    <n v="83674"/>
    <n v="0"/>
    <n v="0"/>
    <n v="0"/>
    <n v="0"/>
    <n v="0"/>
    <n v="0"/>
    <n v="3920"/>
    <n v="3645"/>
    <n v="5859"/>
    <n v="0"/>
    <n v="0"/>
    <n v="0"/>
    <n v="677"/>
    <n v="0"/>
    <n v="0"/>
  </r>
  <r>
    <s v="MIDLAND"/>
    <x v="5"/>
    <x v="1"/>
    <n v="4006"/>
    <n v="12005"/>
    <n v="5056"/>
    <n v="6949"/>
    <n v="18128"/>
    <n v="0"/>
    <n v="83674"/>
    <n v="0"/>
    <n v="0"/>
    <n v="0"/>
    <n v="0"/>
    <n v="0"/>
    <n v="0"/>
    <n v="3376"/>
    <n v="3006"/>
    <n v="5074"/>
    <n v="0"/>
    <n v="0"/>
    <n v="0"/>
    <n v="549"/>
    <n v="0"/>
    <n v="0"/>
  </r>
  <r>
    <s v="MIDLAND"/>
    <x v="5"/>
    <x v="2"/>
    <n v="3587"/>
    <n v="11159"/>
    <n v="4876"/>
    <n v="6283"/>
    <n v="16910"/>
    <n v="0"/>
    <n v="83674"/>
    <n v="0"/>
    <n v="0"/>
    <n v="0"/>
    <n v="0"/>
    <n v="0"/>
    <n v="0"/>
    <n v="3179"/>
    <n v="2780"/>
    <n v="4712"/>
    <n v="0"/>
    <n v="0"/>
    <n v="0"/>
    <n v="488"/>
    <n v="0"/>
    <n v="0"/>
  </r>
  <r>
    <s v="MIDLAND"/>
    <x v="5"/>
    <x v="0"/>
    <n v="3525"/>
    <n v="11043"/>
    <n v="4900"/>
    <n v="6143"/>
    <n v="16949"/>
    <n v="4539"/>
    <n v="83674"/>
    <n v="0"/>
    <n v="477"/>
    <n v="0"/>
    <n v="0"/>
    <n v="0"/>
    <n v="0"/>
    <n v="3183"/>
    <n v="2752"/>
    <n v="4631"/>
    <n v="0"/>
    <n v="0"/>
    <n v="0"/>
    <n v="0"/>
    <n v="0"/>
    <n v="0"/>
  </r>
  <r>
    <s v="MIDLAND"/>
    <x v="5"/>
    <x v="3"/>
    <n v="4266"/>
    <n v="12471"/>
    <n v="5206"/>
    <n v="7265"/>
    <n v="18897"/>
    <n v="0"/>
    <n v="83674"/>
    <n v="0"/>
    <n v="0"/>
    <n v="0"/>
    <n v="0"/>
    <n v="0"/>
    <n v="0"/>
    <n v="3469"/>
    <n v="3162"/>
    <n v="5289"/>
    <n v="0"/>
    <n v="0"/>
    <n v="0"/>
    <n v="551"/>
    <n v="0"/>
    <n v="0"/>
  </r>
  <r>
    <s v="MIDLAND"/>
    <x v="5"/>
    <x v="4"/>
    <n v="4375"/>
    <n v="12666"/>
    <n v="5258"/>
    <n v="7408"/>
    <n v="19154"/>
    <n v="0"/>
    <n v="83674"/>
    <n v="0"/>
    <n v="0"/>
    <n v="0"/>
    <n v="0"/>
    <n v="0"/>
    <n v="0"/>
    <n v="3547"/>
    <n v="3186"/>
    <n v="5350"/>
    <n v="0"/>
    <n v="0"/>
    <n v="0"/>
    <n v="583"/>
    <n v="0"/>
    <n v="0"/>
  </r>
  <r>
    <s v="MIDLAND"/>
    <x v="5"/>
    <x v="5"/>
    <n v="3566"/>
    <n v="11147"/>
    <n v="4836"/>
    <n v="6311"/>
    <n v="16839"/>
    <n v="0"/>
    <n v="83674"/>
    <n v="0"/>
    <n v="0"/>
    <n v="0"/>
    <n v="0"/>
    <n v="0"/>
    <n v="0"/>
    <n v="3137"/>
    <n v="2779"/>
    <n v="4729"/>
    <n v="0"/>
    <n v="0"/>
    <n v="0"/>
    <n v="502"/>
    <n v="0"/>
    <n v="0"/>
  </r>
  <r>
    <s v="MIDLAND"/>
    <x v="5"/>
    <x v="6"/>
    <n v="3645"/>
    <n v="11284"/>
    <n v="4864"/>
    <n v="6420"/>
    <n v="17080"/>
    <n v="0"/>
    <n v="83674"/>
    <n v="0"/>
    <n v="0"/>
    <n v="0"/>
    <n v="0"/>
    <n v="0"/>
    <n v="0"/>
    <n v="3171"/>
    <n v="2849"/>
    <n v="4769"/>
    <n v="0"/>
    <n v="0"/>
    <n v="0"/>
    <n v="495"/>
    <n v="0"/>
    <n v="0"/>
  </r>
  <r>
    <s v="MIDLAND"/>
    <x v="5"/>
    <x v="7"/>
    <n v="4152"/>
    <n v="12294"/>
    <n v="5110"/>
    <n v="7184"/>
    <n v="18614"/>
    <n v="0"/>
    <n v="83674"/>
    <n v="0"/>
    <n v="0"/>
    <n v="0"/>
    <n v="0"/>
    <n v="0"/>
    <n v="0"/>
    <n v="3450"/>
    <n v="3115"/>
    <n v="5177"/>
    <n v="0"/>
    <n v="0"/>
    <n v="0"/>
    <n v="552"/>
    <n v="0"/>
    <n v="0"/>
  </r>
  <r>
    <s v="MIDLAND"/>
    <x v="5"/>
    <x v="8"/>
    <n v="3852"/>
    <n v="11673"/>
    <n v="4978"/>
    <n v="6695"/>
    <n v="17622"/>
    <n v="0"/>
    <n v="83674"/>
    <n v="0"/>
    <n v="0"/>
    <n v="0"/>
    <n v="0"/>
    <n v="0"/>
    <n v="0"/>
    <n v="3277"/>
    <n v="2938"/>
    <n v="4928"/>
    <n v="0"/>
    <n v="0"/>
    <n v="0"/>
    <n v="530"/>
    <n v="0"/>
    <n v="0"/>
  </r>
  <r>
    <s v="MIDLAND"/>
    <x v="5"/>
    <x v="9"/>
    <n v="3519"/>
    <n v="11013"/>
    <n v="4855"/>
    <n v="6158"/>
    <n v="16933"/>
    <n v="0"/>
    <n v="83674"/>
    <n v="0"/>
    <n v="436"/>
    <n v="0"/>
    <n v="0"/>
    <n v="0"/>
    <n v="0"/>
    <n v="3174"/>
    <n v="2773"/>
    <n v="4630"/>
    <n v="0"/>
    <n v="0"/>
    <n v="0"/>
    <n v="0"/>
    <n v="0"/>
    <n v="0"/>
  </r>
  <r>
    <s v="MIDLAND"/>
    <x v="5"/>
    <x v="10"/>
    <n v="3558"/>
    <n v="11096"/>
    <n v="4870"/>
    <n v="6226"/>
    <n v="16951"/>
    <n v="0"/>
    <n v="83674"/>
    <n v="0"/>
    <n v="414"/>
    <n v="0"/>
    <n v="0"/>
    <n v="0"/>
    <n v="0"/>
    <n v="3199"/>
    <n v="2786"/>
    <n v="4697"/>
    <n v="0"/>
    <n v="0"/>
    <n v="0"/>
    <n v="0"/>
    <n v="0"/>
    <n v="0"/>
  </r>
  <r>
    <s v="MIDLAND"/>
    <x v="5"/>
    <x v="11"/>
    <n v="3585"/>
    <n v="11150"/>
    <n v="4916"/>
    <n v="6234"/>
    <n v="16935"/>
    <n v="0"/>
    <n v="83674"/>
    <n v="0"/>
    <n v="0"/>
    <n v="0"/>
    <n v="0"/>
    <n v="0"/>
    <n v="0"/>
    <n v="3205"/>
    <n v="2788"/>
    <n v="4693"/>
    <n v="0"/>
    <n v="0"/>
    <n v="0"/>
    <n v="464"/>
    <n v="0"/>
    <n v="0"/>
  </r>
  <r>
    <s v="MIDLAND"/>
    <x v="6"/>
    <x v="1"/>
    <n v="3533"/>
    <n v="10930"/>
    <n v="4897"/>
    <n v="6033"/>
    <n v="16770"/>
    <n v="0"/>
    <n v="83674"/>
    <n v="0"/>
    <n v="650"/>
    <n v="0"/>
    <n v="0"/>
    <n v="0"/>
    <n v="0"/>
    <n v="3174"/>
    <n v="2616"/>
    <n v="4490"/>
    <n v="0"/>
    <n v="0"/>
    <n v="0"/>
    <n v="0"/>
    <n v="0"/>
    <n v="0"/>
  </r>
  <r>
    <s v="MIDLAND"/>
    <x v="6"/>
    <x v="2"/>
    <n v="3453"/>
    <n v="10854"/>
    <n v="4930"/>
    <n v="5924"/>
    <n v="16606"/>
    <n v="4361"/>
    <n v="83674"/>
    <n v="0"/>
    <n v="797"/>
    <n v="0"/>
    <n v="0"/>
    <n v="0"/>
    <n v="0"/>
    <n v="3100"/>
    <n v="2565"/>
    <n v="4392"/>
    <n v="0"/>
    <n v="0"/>
    <n v="0"/>
    <n v="0"/>
    <n v="0"/>
    <n v="0"/>
  </r>
  <r>
    <s v="MIDLAND"/>
    <x v="6"/>
    <x v="0"/>
    <n v="3347"/>
    <n v="10526"/>
    <n v="4819"/>
    <n v="5707"/>
    <n v="16360"/>
    <n v="4228"/>
    <n v="83674"/>
    <n v="0"/>
    <n v="902"/>
    <n v="0"/>
    <n v="0"/>
    <n v="0"/>
    <n v="0"/>
    <n v="2995"/>
    <n v="2467"/>
    <n v="4162"/>
    <n v="0"/>
    <n v="0"/>
    <n v="0"/>
    <n v="0"/>
    <n v="0"/>
    <n v="0"/>
  </r>
  <r>
    <s v="MIDLAND"/>
    <x v="6"/>
    <x v="3"/>
    <n v="3608"/>
    <n v="11086"/>
    <n v="4932"/>
    <n v="6154"/>
    <n v="16976"/>
    <n v="0"/>
    <n v="83674"/>
    <n v="0"/>
    <n v="574"/>
    <n v="0"/>
    <n v="0"/>
    <n v="0"/>
    <n v="0"/>
    <n v="3209"/>
    <n v="2716"/>
    <n v="4587"/>
    <n v="0"/>
    <n v="0"/>
    <n v="0"/>
    <n v="0"/>
    <n v="0"/>
    <n v="0"/>
  </r>
  <r>
    <s v="MIDLAND"/>
    <x v="6"/>
    <x v="4"/>
    <n v="3542"/>
    <n v="11033"/>
    <n v="4891"/>
    <n v="6142"/>
    <n v="17021"/>
    <n v="0"/>
    <n v="83674"/>
    <n v="0"/>
    <n v="501"/>
    <n v="0"/>
    <n v="0"/>
    <n v="0"/>
    <n v="0"/>
    <n v="3203"/>
    <n v="2722"/>
    <n v="4607"/>
    <n v="0"/>
    <n v="0"/>
    <n v="0"/>
    <n v="0"/>
    <n v="0"/>
    <n v="0"/>
  </r>
  <r>
    <s v="MIDLAND"/>
    <x v="6"/>
    <x v="5"/>
    <n v="3556"/>
    <n v="11056"/>
    <n v="5011"/>
    <n v="6045"/>
    <n v="16680"/>
    <n v="4436"/>
    <n v="83674"/>
    <n v="0"/>
    <n v="759"/>
    <n v="0"/>
    <n v="0"/>
    <n v="0"/>
    <n v="0"/>
    <n v="3164"/>
    <n v="2659"/>
    <n v="4474"/>
    <n v="0"/>
    <n v="0"/>
    <n v="0"/>
    <n v="0"/>
    <n v="0"/>
    <n v="0"/>
  </r>
  <r>
    <s v="MIDLAND"/>
    <x v="6"/>
    <x v="6"/>
    <n v="3509"/>
    <n v="10920"/>
    <n v="4975"/>
    <n v="5945"/>
    <n v="16720"/>
    <n v="0"/>
    <n v="83674"/>
    <n v="0"/>
    <n v="698"/>
    <n v="0"/>
    <n v="0"/>
    <n v="0"/>
    <n v="0"/>
    <n v="3144"/>
    <n v="2627"/>
    <n v="4451"/>
    <n v="0"/>
    <n v="0"/>
    <n v="0"/>
    <n v="0"/>
    <n v="0"/>
    <n v="0"/>
  </r>
  <r>
    <s v="MIDLAND"/>
    <x v="6"/>
    <x v="7"/>
    <n v="3587"/>
    <n v="11022"/>
    <n v="4929"/>
    <n v="6093"/>
    <n v="16841"/>
    <n v="0"/>
    <n v="83674"/>
    <n v="0"/>
    <n v="620"/>
    <n v="0"/>
    <n v="0"/>
    <n v="0"/>
    <n v="0"/>
    <n v="3184"/>
    <n v="2664"/>
    <n v="4554"/>
    <n v="0"/>
    <n v="0"/>
    <n v="0"/>
    <n v="0"/>
    <n v="0"/>
    <n v="0"/>
  </r>
  <r>
    <s v="MIDLAND"/>
    <x v="6"/>
    <x v="8"/>
    <n v="3537"/>
    <n v="10916"/>
    <n v="4953"/>
    <n v="5963"/>
    <n v="16766"/>
    <n v="0"/>
    <n v="83674"/>
    <n v="0"/>
    <n v="664"/>
    <n v="0"/>
    <n v="0"/>
    <n v="0"/>
    <n v="0"/>
    <n v="3182"/>
    <n v="2618"/>
    <n v="4452"/>
    <n v="0"/>
    <n v="0"/>
    <n v="0"/>
    <n v="0"/>
    <n v="0"/>
    <n v="0"/>
  </r>
  <r>
    <s v="MIDLAND"/>
    <x v="6"/>
    <x v="9"/>
    <n v="3377"/>
    <n v="10661"/>
    <n v="4877"/>
    <n v="5784"/>
    <n v="16408"/>
    <n v="4249"/>
    <n v="83674"/>
    <n v="0"/>
    <n v="900"/>
    <n v="0"/>
    <n v="0"/>
    <n v="0"/>
    <n v="0"/>
    <n v="3023"/>
    <n v="2507"/>
    <n v="4231"/>
    <n v="0"/>
    <n v="0"/>
    <n v="0"/>
    <n v="0"/>
    <n v="0"/>
    <n v="0"/>
  </r>
  <r>
    <s v="MIDLAND"/>
    <x v="6"/>
    <x v="10"/>
    <n v="3389"/>
    <n v="10805"/>
    <n v="4929"/>
    <n v="5876"/>
    <n v="16488"/>
    <n v="4278"/>
    <n v="83674"/>
    <n v="0"/>
    <n v="887"/>
    <n v="0"/>
    <n v="0"/>
    <n v="0"/>
    <n v="0"/>
    <n v="3065"/>
    <n v="2536"/>
    <n v="4317"/>
    <n v="0"/>
    <n v="0"/>
    <n v="0"/>
    <n v="0"/>
    <n v="0"/>
    <n v="0"/>
  </r>
  <r>
    <s v="MIDLAND"/>
    <x v="6"/>
    <x v="11"/>
    <n v="3476"/>
    <n v="10953"/>
    <n v="4980"/>
    <n v="5973"/>
    <n v="16719"/>
    <n v="4393"/>
    <n v="83674"/>
    <n v="0"/>
    <n v="851"/>
    <n v="0"/>
    <n v="0"/>
    <n v="0"/>
    <n v="0"/>
    <n v="3135"/>
    <n v="2569"/>
    <n v="4398"/>
    <n v="0"/>
    <n v="0"/>
    <n v="0"/>
    <n v="0"/>
    <n v="0"/>
    <n v="0"/>
  </r>
  <r>
    <s v="MIDLAND"/>
    <x v="7"/>
    <x v="3"/>
    <n v="3348"/>
    <n v="10433"/>
    <n v="4756"/>
    <n v="5677"/>
    <n v="16292"/>
    <n v="4210"/>
    <n v="83674"/>
    <n v="0"/>
    <n v="924"/>
    <n v="0"/>
    <n v="0"/>
    <n v="0"/>
    <n v="0"/>
    <n v="2972"/>
    <n v="2413"/>
    <n v="4124"/>
    <n v="0"/>
    <n v="0"/>
    <n v="0"/>
    <n v="0"/>
    <n v="0"/>
    <n v="0"/>
  </r>
  <r>
    <s v="MIDLAND"/>
    <x v="7"/>
    <x v="4"/>
    <n v="3364"/>
    <n v="10563"/>
    <n v="4807"/>
    <n v="5756"/>
    <n v="16376"/>
    <n v="4200"/>
    <n v="83674"/>
    <n v="0"/>
    <n v="913"/>
    <n v="0"/>
    <n v="0"/>
    <n v="0"/>
    <n v="0"/>
    <n v="2997"/>
    <n v="2479"/>
    <n v="4174"/>
    <n v="0"/>
    <n v="0"/>
    <n v="0"/>
    <n v="0"/>
    <n v="0"/>
    <n v="0"/>
  </r>
  <r>
    <s v="MISSAUKEE"/>
    <x v="0"/>
    <x v="0"/>
    <n v="868"/>
    <n v="2947"/>
    <n v="1034"/>
    <n v="1913"/>
    <n v="4214"/>
    <n v="1146"/>
    <n v="15213"/>
    <n v="0"/>
    <n v="0"/>
    <n v="0"/>
    <n v="0"/>
    <n v="0"/>
    <n v="0"/>
    <n v="247"/>
    <n v="1689"/>
    <n v="899"/>
    <n v="0"/>
    <n v="0"/>
    <n v="0"/>
    <n v="112"/>
    <n v="0"/>
    <n v="0"/>
  </r>
  <r>
    <s v="MISSAUKEE"/>
    <x v="1"/>
    <x v="0"/>
    <n v="1040"/>
    <n v="3378"/>
    <n v="1102"/>
    <n v="2276"/>
    <n v="4755"/>
    <n v="1338"/>
    <n v="15213"/>
    <n v="0"/>
    <n v="0"/>
    <n v="0"/>
    <n v="0"/>
    <n v="0"/>
    <n v="0"/>
    <n v="351"/>
    <n v="1881"/>
    <n v="941"/>
    <n v="0"/>
    <n v="0"/>
    <n v="0"/>
    <n v="205"/>
    <n v="0"/>
    <n v="0"/>
  </r>
  <r>
    <s v="MISSAUKEE"/>
    <x v="2"/>
    <x v="0"/>
    <n v="1153"/>
    <n v="3593"/>
    <n v="1269"/>
    <n v="2324"/>
    <n v="5144"/>
    <n v="1540"/>
    <n v="15213"/>
    <n v="0"/>
    <n v="0"/>
    <n v="0"/>
    <n v="0"/>
    <n v="0"/>
    <n v="0"/>
    <n v="411"/>
    <n v="1889"/>
    <n v="1018"/>
    <n v="0"/>
    <n v="0"/>
    <n v="0"/>
    <n v="275"/>
    <n v="0"/>
    <n v="0"/>
  </r>
  <r>
    <s v="MISSAUKEE"/>
    <x v="3"/>
    <x v="0"/>
    <n v="1201"/>
    <n v="3753"/>
    <n v="1404"/>
    <n v="2349"/>
    <n v="5571"/>
    <n v="1731"/>
    <n v="15213"/>
    <n v="0"/>
    <n v="0"/>
    <n v="0"/>
    <n v="0"/>
    <n v="0"/>
    <n v="0"/>
    <n v="484"/>
    <n v="1903"/>
    <n v="1058"/>
    <n v="0"/>
    <n v="0"/>
    <n v="0"/>
    <n v="308"/>
    <n v="0"/>
    <n v="0"/>
  </r>
  <r>
    <s v="MISSAUKEE"/>
    <x v="4"/>
    <x v="1"/>
    <n v="1234"/>
    <n v="3785"/>
    <n v="1453"/>
    <n v="2332"/>
    <n v="5573"/>
    <n v="0"/>
    <n v="15213"/>
    <n v="0"/>
    <n v="0"/>
    <n v="0"/>
    <n v="0"/>
    <n v="0"/>
    <n v="0"/>
    <n v="475"/>
    <n v="1901"/>
    <n v="1060"/>
    <n v="0"/>
    <n v="0"/>
    <n v="0"/>
    <n v="349"/>
    <n v="0"/>
    <n v="0"/>
  </r>
  <r>
    <s v="MISSAUKEE"/>
    <x v="4"/>
    <x v="2"/>
    <n v="1255"/>
    <n v="3671"/>
    <n v="1432"/>
    <n v="2239"/>
    <n v="5466"/>
    <n v="0"/>
    <n v="15213"/>
    <n v="0"/>
    <n v="0"/>
    <n v="0"/>
    <n v="0"/>
    <n v="0"/>
    <n v="0"/>
    <n v="459"/>
    <n v="1830"/>
    <n v="1048"/>
    <n v="0"/>
    <n v="0"/>
    <n v="0"/>
    <n v="334"/>
    <n v="0"/>
    <n v="0"/>
  </r>
  <r>
    <s v="MISSAUKEE"/>
    <x v="4"/>
    <x v="0"/>
    <n v="1069"/>
    <n v="3318"/>
    <n v="1309"/>
    <n v="2009"/>
    <n v="5130"/>
    <n v="1583"/>
    <n v="15213"/>
    <n v="0"/>
    <n v="0"/>
    <n v="0"/>
    <n v="0"/>
    <n v="0"/>
    <n v="0"/>
    <n v="418"/>
    <n v="1640"/>
    <n v="920"/>
    <n v="0"/>
    <n v="0"/>
    <n v="0"/>
    <n v="340"/>
    <n v="0"/>
    <n v="0"/>
  </r>
  <r>
    <s v="MISSAUKEE"/>
    <x v="4"/>
    <x v="3"/>
    <n v="1200"/>
    <n v="3723"/>
    <n v="1404"/>
    <n v="2319"/>
    <n v="5616"/>
    <n v="0"/>
    <n v="15213"/>
    <n v="0"/>
    <n v="0"/>
    <n v="0"/>
    <n v="0"/>
    <n v="0"/>
    <n v="0"/>
    <n v="480"/>
    <n v="1884"/>
    <n v="1041"/>
    <n v="0"/>
    <n v="0"/>
    <n v="0"/>
    <n v="318"/>
    <n v="0"/>
    <n v="0"/>
  </r>
  <r>
    <s v="MISSAUKEE"/>
    <x v="4"/>
    <x v="4"/>
    <n v="1210"/>
    <n v="3751"/>
    <n v="1397"/>
    <n v="2354"/>
    <n v="5605"/>
    <n v="0"/>
    <n v="15213"/>
    <n v="0"/>
    <n v="0"/>
    <n v="0"/>
    <n v="0"/>
    <n v="0"/>
    <n v="0"/>
    <n v="481"/>
    <n v="1895"/>
    <n v="1051"/>
    <n v="0"/>
    <n v="0"/>
    <n v="0"/>
    <n v="324"/>
    <n v="0"/>
    <n v="0"/>
  </r>
  <r>
    <s v="MISSAUKEE"/>
    <x v="4"/>
    <x v="5"/>
    <n v="1255"/>
    <n v="3797"/>
    <n v="1457"/>
    <n v="2340"/>
    <n v="5603"/>
    <n v="0"/>
    <n v="15213"/>
    <n v="0"/>
    <n v="0"/>
    <n v="0"/>
    <n v="0"/>
    <n v="0"/>
    <n v="0"/>
    <n v="501"/>
    <n v="1858"/>
    <n v="1089"/>
    <n v="0"/>
    <n v="0"/>
    <n v="0"/>
    <n v="349"/>
    <n v="0"/>
    <n v="0"/>
  </r>
  <r>
    <s v="MISSAUKEE"/>
    <x v="4"/>
    <x v="6"/>
    <n v="1238"/>
    <n v="3780"/>
    <n v="1461"/>
    <n v="2319"/>
    <n v="5629"/>
    <n v="0"/>
    <n v="15213"/>
    <n v="0"/>
    <n v="0"/>
    <n v="0"/>
    <n v="0"/>
    <n v="0"/>
    <n v="0"/>
    <n v="483"/>
    <n v="1861"/>
    <n v="1093"/>
    <n v="0"/>
    <n v="0"/>
    <n v="0"/>
    <n v="343"/>
    <n v="0"/>
    <n v="0"/>
  </r>
  <r>
    <s v="MISSAUKEE"/>
    <x v="4"/>
    <x v="7"/>
    <n v="1210"/>
    <n v="3744"/>
    <n v="1433"/>
    <n v="2311"/>
    <n v="5615"/>
    <n v="0"/>
    <n v="15213"/>
    <n v="0"/>
    <n v="0"/>
    <n v="0"/>
    <n v="0"/>
    <n v="0"/>
    <n v="0"/>
    <n v="475"/>
    <n v="1879"/>
    <n v="1059"/>
    <n v="0"/>
    <n v="0"/>
    <n v="0"/>
    <n v="331"/>
    <n v="0"/>
    <n v="0"/>
  </r>
  <r>
    <s v="MISSAUKEE"/>
    <x v="4"/>
    <x v="8"/>
    <n v="1234"/>
    <n v="3778"/>
    <n v="1454"/>
    <n v="2324"/>
    <n v="5623"/>
    <n v="0"/>
    <n v="15213"/>
    <n v="0"/>
    <n v="0"/>
    <n v="0"/>
    <n v="0"/>
    <n v="0"/>
    <n v="0"/>
    <n v="473"/>
    <n v="1882"/>
    <n v="1069"/>
    <n v="0"/>
    <n v="0"/>
    <n v="0"/>
    <n v="354"/>
    <n v="0"/>
    <n v="0"/>
  </r>
  <r>
    <s v="MISSAUKEE"/>
    <x v="4"/>
    <x v="9"/>
    <n v="1101"/>
    <n v="3378"/>
    <n v="1348"/>
    <n v="2030"/>
    <n v="5203"/>
    <n v="0"/>
    <n v="15213"/>
    <n v="0"/>
    <n v="0"/>
    <n v="0"/>
    <n v="0"/>
    <n v="0"/>
    <n v="0"/>
    <n v="419"/>
    <n v="1675"/>
    <n v="942"/>
    <n v="0"/>
    <n v="0"/>
    <n v="0"/>
    <n v="342"/>
    <n v="0"/>
    <n v="0"/>
  </r>
  <r>
    <s v="MISSAUKEE"/>
    <x v="4"/>
    <x v="10"/>
    <n v="1142"/>
    <n v="3484"/>
    <n v="1375"/>
    <n v="2109"/>
    <n v="5288"/>
    <n v="0"/>
    <n v="15213"/>
    <n v="0"/>
    <n v="0"/>
    <n v="0"/>
    <n v="0"/>
    <n v="0"/>
    <n v="0"/>
    <n v="436"/>
    <n v="1732"/>
    <n v="976"/>
    <n v="0"/>
    <n v="0"/>
    <n v="0"/>
    <n v="340"/>
    <n v="0"/>
    <n v="0"/>
  </r>
  <r>
    <s v="MISSAUKEE"/>
    <x v="4"/>
    <x v="11"/>
    <n v="1173"/>
    <n v="3588"/>
    <n v="1403"/>
    <n v="2185"/>
    <n v="5343"/>
    <n v="0"/>
    <n v="15213"/>
    <n v="0"/>
    <n v="0"/>
    <n v="0"/>
    <n v="0"/>
    <n v="0"/>
    <n v="0"/>
    <n v="451"/>
    <n v="1787"/>
    <n v="1014"/>
    <n v="0"/>
    <n v="0"/>
    <n v="0"/>
    <n v="336"/>
    <n v="0"/>
    <n v="0"/>
  </r>
  <r>
    <s v="MISSAUKEE"/>
    <x v="5"/>
    <x v="1"/>
    <n v="949"/>
    <n v="3073"/>
    <n v="1219"/>
    <n v="1854"/>
    <n v="4869"/>
    <n v="0"/>
    <n v="15213"/>
    <n v="0"/>
    <n v="0"/>
    <n v="0"/>
    <n v="0"/>
    <n v="0"/>
    <n v="0"/>
    <n v="378"/>
    <n v="1526"/>
    <n v="857"/>
    <n v="0"/>
    <n v="0"/>
    <n v="0"/>
    <n v="312"/>
    <n v="0"/>
    <n v="0"/>
  </r>
  <r>
    <s v="MISSAUKEE"/>
    <x v="5"/>
    <x v="2"/>
    <n v="830"/>
    <n v="2830"/>
    <n v="1122"/>
    <n v="1708"/>
    <n v="4595"/>
    <n v="0"/>
    <n v="15213"/>
    <n v="0"/>
    <n v="0"/>
    <n v="0"/>
    <n v="0"/>
    <n v="0"/>
    <n v="0"/>
    <n v="356"/>
    <n v="1368"/>
    <n v="810"/>
    <n v="0"/>
    <n v="0"/>
    <n v="0"/>
    <n v="296"/>
    <n v="0"/>
    <n v="0"/>
  </r>
  <r>
    <s v="MISSAUKEE"/>
    <x v="5"/>
    <x v="0"/>
    <n v="810"/>
    <n v="2753"/>
    <n v="1120"/>
    <n v="1633"/>
    <n v="4626"/>
    <n v="1217"/>
    <n v="15213"/>
    <n v="0"/>
    <n v="470"/>
    <n v="0"/>
    <n v="0"/>
    <n v="0"/>
    <n v="0"/>
    <n v="462"/>
    <n v="0"/>
    <n v="989"/>
    <n v="832"/>
    <n v="0"/>
    <n v="0"/>
    <n v="0"/>
    <n v="0"/>
    <n v="0"/>
  </r>
  <r>
    <s v="MISSAUKEE"/>
    <x v="5"/>
    <x v="3"/>
    <n v="1015"/>
    <n v="3191"/>
    <n v="1253"/>
    <n v="1938"/>
    <n v="5087"/>
    <n v="0"/>
    <n v="15213"/>
    <n v="0"/>
    <n v="0"/>
    <n v="0"/>
    <n v="0"/>
    <n v="0"/>
    <n v="0"/>
    <n v="405"/>
    <n v="1574"/>
    <n v="881"/>
    <n v="0"/>
    <n v="0"/>
    <n v="0"/>
    <n v="331"/>
    <n v="0"/>
    <n v="0"/>
  </r>
  <r>
    <s v="MISSAUKEE"/>
    <x v="5"/>
    <x v="4"/>
    <n v="1037"/>
    <n v="3276"/>
    <n v="1296"/>
    <n v="1980"/>
    <n v="5137"/>
    <n v="0"/>
    <n v="15213"/>
    <n v="0"/>
    <n v="0"/>
    <n v="0"/>
    <n v="0"/>
    <n v="0"/>
    <n v="0"/>
    <n v="410"/>
    <n v="1630"/>
    <n v="897"/>
    <n v="0"/>
    <n v="0"/>
    <n v="0"/>
    <n v="339"/>
    <n v="0"/>
    <n v="0"/>
  </r>
  <r>
    <s v="MISSAUKEE"/>
    <x v="5"/>
    <x v="5"/>
    <n v="833"/>
    <n v="2808"/>
    <n v="1110"/>
    <n v="1698"/>
    <n v="4522"/>
    <n v="0"/>
    <n v="15213"/>
    <n v="0"/>
    <n v="0"/>
    <n v="0"/>
    <n v="0"/>
    <n v="0"/>
    <n v="0"/>
    <n v="355"/>
    <n v="1373"/>
    <n v="788"/>
    <n v="0"/>
    <n v="0"/>
    <n v="0"/>
    <n v="292"/>
    <n v="0"/>
    <n v="0"/>
  </r>
  <r>
    <s v="MISSAUKEE"/>
    <x v="5"/>
    <x v="6"/>
    <n v="869"/>
    <n v="2882"/>
    <n v="1142"/>
    <n v="1740"/>
    <n v="4627"/>
    <n v="0"/>
    <n v="15213"/>
    <n v="0"/>
    <n v="0"/>
    <n v="0"/>
    <n v="0"/>
    <n v="0"/>
    <n v="0"/>
    <n v="359"/>
    <n v="1423"/>
    <n v="805"/>
    <n v="0"/>
    <n v="0"/>
    <n v="0"/>
    <n v="295"/>
    <n v="0"/>
    <n v="0"/>
  </r>
  <r>
    <s v="MISSAUKEE"/>
    <x v="5"/>
    <x v="7"/>
    <n v="987"/>
    <n v="3142"/>
    <n v="1234"/>
    <n v="1908"/>
    <n v="4939"/>
    <n v="0"/>
    <n v="15213"/>
    <n v="0"/>
    <n v="0"/>
    <n v="0"/>
    <n v="0"/>
    <n v="0"/>
    <n v="0"/>
    <n v="396"/>
    <n v="1550"/>
    <n v="869"/>
    <n v="0"/>
    <n v="0"/>
    <n v="0"/>
    <n v="327"/>
    <n v="0"/>
    <n v="0"/>
  </r>
  <r>
    <s v="MISSAUKEE"/>
    <x v="5"/>
    <x v="8"/>
    <n v="891"/>
    <n v="2966"/>
    <n v="1175"/>
    <n v="1791"/>
    <n v="4721"/>
    <n v="0"/>
    <n v="15213"/>
    <n v="0"/>
    <n v="0"/>
    <n v="0"/>
    <n v="0"/>
    <n v="0"/>
    <n v="0"/>
    <n v="370"/>
    <n v="1473"/>
    <n v="825"/>
    <n v="0"/>
    <n v="0"/>
    <n v="0"/>
    <n v="298"/>
    <n v="0"/>
    <n v="0"/>
  </r>
  <r>
    <s v="MISSAUKEE"/>
    <x v="5"/>
    <x v="9"/>
    <n v="807"/>
    <n v="2749"/>
    <n v="1105"/>
    <n v="1644"/>
    <n v="4623"/>
    <n v="0"/>
    <n v="15213"/>
    <n v="0"/>
    <n v="482"/>
    <n v="0"/>
    <n v="0"/>
    <n v="0"/>
    <n v="0"/>
    <n v="457"/>
    <n v="0"/>
    <n v="997"/>
    <n v="813"/>
    <n v="0"/>
    <n v="0"/>
    <n v="0"/>
    <n v="0"/>
    <n v="0"/>
  </r>
  <r>
    <s v="MISSAUKEE"/>
    <x v="5"/>
    <x v="10"/>
    <n v="800"/>
    <n v="2723"/>
    <n v="1047"/>
    <n v="1676"/>
    <n v="4614"/>
    <n v="0"/>
    <n v="15213"/>
    <n v="0"/>
    <n v="508"/>
    <n v="0"/>
    <n v="0"/>
    <n v="0"/>
    <n v="0"/>
    <n v="442"/>
    <n v="0"/>
    <n v="978"/>
    <n v="795"/>
    <n v="0"/>
    <n v="0"/>
    <n v="0"/>
    <n v="0"/>
    <n v="0"/>
  </r>
  <r>
    <s v="MISSAUKEE"/>
    <x v="5"/>
    <x v="11"/>
    <n v="831"/>
    <n v="2843"/>
    <n v="1144"/>
    <n v="1699"/>
    <n v="4624"/>
    <n v="0"/>
    <n v="15213"/>
    <n v="0"/>
    <n v="0"/>
    <n v="0"/>
    <n v="0"/>
    <n v="0"/>
    <n v="0"/>
    <n v="371"/>
    <n v="1366"/>
    <n v="821"/>
    <n v="0"/>
    <n v="0"/>
    <n v="0"/>
    <n v="285"/>
    <n v="0"/>
    <n v="0"/>
  </r>
  <r>
    <s v="MISSAUKEE"/>
    <x v="6"/>
    <x v="1"/>
    <n v="786"/>
    <n v="2761"/>
    <n v="1153"/>
    <n v="1608"/>
    <n v="4527"/>
    <n v="0"/>
    <n v="15213"/>
    <n v="0"/>
    <n v="486"/>
    <n v="0"/>
    <n v="0"/>
    <n v="0"/>
    <n v="0"/>
    <n v="472"/>
    <n v="0"/>
    <n v="955"/>
    <n v="848"/>
    <n v="0"/>
    <n v="0"/>
    <n v="0"/>
    <n v="0"/>
    <n v="0"/>
  </r>
  <r>
    <s v="MISSAUKEE"/>
    <x v="6"/>
    <x v="2"/>
    <n v="759"/>
    <n v="2733"/>
    <n v="1133"/>
    <n v="1600"/>
    <n v="4474"/>
    <n v="1149"/>
    <n v="15213"/>
    <n v="0"/>
    <n v="488"/>
    <n v="0"/>
    <n v="0"/>
    <n v="0"/>
    <n v="0"/>
    <n v="462"/>
    <n v="0"/>
    <n v="916"/>
    <n v="867"/>
    <n v="0"/>
    <n v="0"/>
    <n v="0"/>
    <n v="0"/>
    <n v="0"/>
  </r>
  <r>
    <s v="MISSAUKEE"/>
    <x v="6"/>
    <x v="0"/>
    <n v="683"/>
    <n v="2606"/>
    <n v="1104"/>
    <n v="1502"/>
    <n v="4219"/>
    <n v="1028"/>
    <n v="15213"/>
    <n v="0"/>
    <n v="488"/>
    <n v="0"/>
    <n v="0"/>
    <n v="0"/>
    <n v="0"/>
    <n v="420"/>
    <n v="0"/>
    <n v="881"/>
    <n v="817"/>
    <n v="0"/>
    <n v="0"/>
    <n v="0"/>
    <n v="0"/>
    <n v="0"/>
  </r>
  <r>
    <s v="MISSAUKEE"/>
    <x v="6"/>
    <x v="3"/>
    <n v="804"/>
    <n v="2836"/>
    <n v="1164"/>
    <n v="1672"/>
    <n v="4534"/>
    <n v="0"/>
    <n v="15213"/>
    <n v="0"/>
    <n v="498"/>
    <n v="0"/>
    <n v="0"/>
    <n v="0"/>
    <n v="0"/>
    <n v="495"/>
    <n v="0"/>
    <n v="994"/>
    <n v="849"/>
    <n v="0"/>
    <n v="0"/>
    <n v="0"/>
    <n v="0"/>
    <n v="0"/>
  </r>
  <r>
    <s v="MISSAUKEE"/>
    <x v="6"/>
    <x v="4"/>
    <n v="804"/>
    <n v="2762"/>
    <n v="1123"/>
    <n v="1639"/>
    <n v="4639"/>
    <n v="0"/>
    <n v="15213"/>
    <n v="0"/>
    <n v="480"/>
    <n v="0"/>
    <n v="0"/>
    <n v="0"/>
    <n v="0"/>
    <n v="471"/>
    <n v="0"/>
    <n v="986"/>
    <n v="825"/>
    <n v="0"/>
    <n v="0"/>
    <n v="0"/>
    <n v="0"/>
    <n v="0"/>
  </r>
  <r>
    <s v="MISSAUKEE"/>
    <x v="6"/>
    <x v="5"/>
    <n v="782"/>
    <n v="2781"/>
    <n v="1148"/>
    <n v="1633"/>
    <n v="4446"/>
    <n v="1139"/>
    <n v="15213"/>
    <n v="0"/>
    <n v="504"/>
    <n v="0"/>
    <n v="0"/>
    <n v="0"/>
    <n v="0"/>
    <n v="473"/>
    <n v="0"/>
    <n v="936"/>
    <n v="868"/>
    <n v="0"/>
    <n v="0"/>
    <n v="0"/>
    <n v="0"/>
    <n v="0"/>
  </r>
  <r>
    <s v="MISSAUKEE"/>
    <x v="6"/>
    <x v="6"/>
    <n v="768"/>
    <n v="2735"/>
    <n v="1134"/>
    <n v="1601"/>
    <n v="4462"/>
    <n v="0"/>
    <n v="15213"/>
    <n v="0"/>
    <n v="501"/>
    <n v="0"/>
    <n v="0"/>
    <n v="0"/>
    <n v="0"/>
    <n v="466"/>
    <n v="0"/>
    <n v="935"/>
    <n v="833"/>
    <n v="0"/>
    <n v="0"/>
    <n v="0"/>
    <n v="0"/>
    <n v="0"/>
  </r>
  <r>
    <s v="MISSAUKEE"/>
    <x v="6"/>
    <x v="7"/>
    <n v="808"/>
    <n v="2822"/>
    <n v="1174"/>
    <n v="1648"/>
    <n v="4526"/>
    <n v="0"/>
    <n v="15213"/>
    <n v="0"/>
    <n v="494"/>
    <n v="0"/>
    <n v="0"/>
    <n v="0"/>
    <n v="0"/>
    <n v="489"/>
    <n v="0"/>
    <n v="979"/>
    <n v="860"/>
    <n v="0"/>
    <n v="0"/>
    <n v="0"/>
    <n v="0"/>
    <n v="0"/>
  </r>
  <r>
    <s v="MISSAUKEE"/>
    <x v="6"/>
    <x v="8"/>
    <n v="784"/>
    <n v="2774"/>
    <n v="1156"/>
    <n v="1618"/>
    <n v="4517"/>
    <n v="0"/>
    <n v="15213"/>
    <n v="0"/>
    <n v="496"/>
    <n v="0"/>
    <n v="0"/>
    <n v="0"/>
    <n v="0"/>
    <n v="477"/>
    <n v="0"/>
    <n v="944"/>
    <n v="857"/>
    <n v="0"/>
    <n v="0"/>
    <n v="0"/>
    <n v="0"/>
    <n v="0"/>
  </r>
  <r>
    <s v="MISSAUKEE"/>
    <x v="6"/>
    <x v="9"/>
    <n v="713"/>
    <n v="2646"/>
    <n v="1116"/>
    <n v="1530"/>
    <n v="4276"/>
    <n v="1062"/>
    <n v="15213"/>
    <n v="0"/>
    <n v="490"/>
    <n v="0"/>
    <n v="0"/>
    <n v="0"/>
    <n v="0"/>
    <n v="433"/>
    <n v="0"/>
    <n v="881"/>
    <n v="842"/>
    <n v="0"/>
    <n v="0"/>
    <n v="0"/>
    <n v="0"/>
    <n v="0"/>
  </r>
  <r>
    <s v="MISSAUKEE"/>
    <x v="6"/>
    <x v="10"/>
    <n v="688"/>
    <n v="2662"/>
    <n v="1117"/>
    <n v="1545"/>
    <n v="4286"/>
    <n v="1030"/>
    <n v="15213"/>
    <n v="0"/>
    <n v="492"/>
    <n v="0"/>
    <n v="0"/>
    <n v="0"/>
    <n v="0"/>
    <n v="448"/>
    <n v="0"/>
    <n v="884"/>
    <n v="838"/>
    <n v="0"/>
    <n v="0"/>
    <n v="0"/>
    <n v="0"/>
    <n v="0"/>
  </r>
  <r>
    <s v="MISSAUKEE"/>
    <x v="6"/>
    <x v="11"/>
    <n v="748"/>
    <n v="2739"/>
    <n v="1140"/>
    <n v="1599"/>
    <n v="4483"/>
    <n v="1142"/>
    <n v="15213"/>
    <n v="0"/>
    <n v="501"/>
    <n v="0"/>
    <n v="0"/>
    <n v="0"/>
    <n v="0"/>
    <n v="463"/>
    <n v="0"/>
    <n v="910"/>
    <n v="865"/>
    <n v="0"/>
    <n v="0"/>
    <n v="0"/>
    <n v="0"/>
    <n v="0"/>
  </r>
  <r>
    <s v="MISSAUKEE"/>
    <x v="7"/>
    <x v="3"/>
    <n v="698"/>
    <n v="2576"/>
    <n v="1105"/>
    <n v="1471"/>
    <n v="4082"/>
    <n v="925"/>
    <n v="15213"/>
    <n v="0"/>
    <n v="475"/>
    <n v="0"/>
    <n v="0"/>
    <n v="0"/>
    <n v="0"/>
    <n v="402"/>
    <n v="0"/>
    <n v="871"/>
    <n v="828"/>
    <n v="0"/>
    <n v="0"/>
    <n v="0"/>
    <n v="0"/>
    <n v="0"/>
  </r>
  <r>
    <s v="MISSAUKEE"/>
    <x v="7"/>
    <x v="4"/>
    <n v="682"/>
    <n v="2573"/>
    <n v="1096"/>
    <n v="1477"/>
    <n v="4117"/>
    <n v="961"/>
    <n v="15213"/>
    <n v="0"/>
    <n v="475"/>
    <n v="0"/>
    <n v="0"/>
    <n v="0"/>
    <n v="0"/>
    <n v="406"/>
    <n v="0"/>
    <n v="875"/>
    <n v="817"/>
    <n v="0"/>
    <n v="0"/>
    <n v="0"/>
    <n v="0"/>
    <n v="0"/>
  </r>
  <r>
    <s v="MONROE"/>
    <x v="0"/>
    <x v="0"/>
    <n v="6288"/>
    <n v="20687"/>
    <n v="7175"/>
    <n v="13512"/>
    <n v="28789"/>
    <n v="7942"/>
    <n v="155609"/>
    <n v="316"/>
    <n v="2824"/>
    <n v="0"/>
    <n v="0"/>
    <n v="0"/>
    <n v="0"/>
    <n v="786"/>
    <n v="12761"/>
    <n v="2233"/>
    <n v="0"/>
    <n v="0"/>
    <n v="0"/>
    <n v="1767"/>
    <n v="0"/>
    <n v="0"/>
  </r>
  <r>
    <s v="MONROE"/>
    <x v="1"/>
    <x v="0"/>
    <n v="7988"/>
    <n v="24130"/>
    <n v="8302"/>
    <n v="15828"/>
    <n v="32902"/>
    <n v="9867"/>
    <n v="155609"/>
    <n v="596"/>
    <n v="4253"/>
    <n v="0"/>
    <n v="0"/>
    <n v="0"/>
    <n v="0"/>
    <n v="1078"/>
    <n v="13591"/>
    <n v="2645"/>
    <n v="0"/>
    <n v="0"/>
    <n v="0"/>
    <n v="1967"/>
    <n v="0"/>
    <n v="0"/>
  </r>
  <r>
    <s v="MONROE"/>
    <x v="2"/>
    <x v="0"/>
    <n v="8826"/>
    <n v="25982"/>
    <n v="9849"/>
    <n v="16133"/>
    <n v="35588"/>
    <n v="11076"/>
    <n v="155609"/>
    <n v="697"/>
    <n v="4960"/>
    <n v="0"/>
    <n v="0"/>
    <n v="0"/>
    <n v="0"/>
    <n v="1147"/>
    <n v="13981"/>
    <n v="3000"/>
    <n v="0"/>
    <n v="0"/>
    <n v="0"/>
    <n v="2197"/>
    <n v="0"/>
    <n v="0"/>
  </r>
  <r>
    <s v="MONROE"/>
    <x v="3"/>
    <x v="0"/>
    <n v="9199"/>
    <n v="27215"/>
    <n v="10910"/>
    <n v="16305"/>
    <n v="37985"/>
    <n v="11972"/>
    <n v="155609"/>
    <n v="777"/>
    <n v="5677"/>
    <n v="0"/>
    <n v="0"/>
    <n v="0"/>
    <n v="0"/>
    <n v="1201"/>
    <n v="14056"/>
    <n v="3181"/>
    <n v="0"/>
    <n v="0"/>
    <n v="0"/>
    <n v="2323"/>
    <n v="0"/>
    <n v="0"/>
  </r>
  <r>
    <s v="MONROE"/>
    <x v="4"/>
    <x v="1"/>
    <n v="9420"/>
    <n v="27561"/>
    <n v="11173"/>
    <n v="16388"/>
    <n v="38535"/>
    <n v="0"/>
    <n v="155609"/>
    <n v="747"/>
    <n v="5946"/>
    <n v="0"/>
    <n v="0"/>
    <n v="0"/>
    <n v="0"/>
    <n v="1143"/>
    <n v="14004"/>
    <n v="3221"/>
    <n v="0"/>
    <n v="0"/>
    <n v="0"/>
    <n v="2500"/>
    <n v="0"/>
    <n v="0"/>
  </r>
  <r>
    <s v="MONROE"/>
    <x v="4"/>
    <x v="2"/>
    <n v="9423"/>
    <n v="27014"/>
    <n v="11076"/>
    <n v="15938"/>
    <n v="38309"/>
    <n v="0"/>
    <n v="155609"/>
    <n v="715"/>
    <n v="5965"/>
    <n v="0"/>
    <n v="0"/>
    <n v="0"/>
    <n v="0"/>
    <n v="1147"/>
    <n v="13563"/>
    <n v="3238"/>
    <n v="0"/>
    <n v="0"/>
    <n v="0"/>
    <n v="2386"/>
    <n v="0"/>
    <n v="0"/>
  </r>
  <r>
    <s v="MONROE"/>
    <x v="4"/>
    <x v="0"/>
    <n v="7996"/>
    <n v="24530"/>
    <n v="10205"/>
    <n v="14325"/>
    <n v="35327"/>
    <n v="10368"/>
    <n v="155609"/>
    <n v="648"/>
    <n v="5512"/>
    <n v="0"/>
    <n v="0"/>
    <n v="0"/>
    <n v="0"/>
    <n v="1002"/>
    <n v="12248"/>
    <n v="3014"/>
    <n v="0"/>
    <n v="0"/>
    <n v="0"/>
    <n v="2106"/>
    <n v="0"/>
    <n v="0"/>
  </r>
  <r>
    <s v="MONROE"/>
    <x v="4"/>
    <x v="3"/>
    <n v="9254"/>
    <n v="27218"/>
    <n v="10900"/>
    <n v="16318"/>
    <n v="38300"/>
    <n v="0"/>
    <n v="155609"/>
    <n v="764"/>
    <n v="5729"/>
    <n v="0"/>
    <n v="0"/>
    <n v="0"/>
    <n v="0"/>
    <n v="1192"/>
    <n v="13937"/>
    <n v="3199"/>
    <n v="0"/>
    <n v="0"/>
    <n v="0"/>
    <n v="2397"/>
    <n v="0"/>
    <n v="0"/>
  </r>
  <r>
    <s v="MONROE"/>
    <x v="4"/>
    <x v="4"/>
    <n v="9212"/>
    <n v="27207"/>
    <n v="10895"/>
    <n v="16312"/>
    <n v="38170"/>
    <n v="0"/>
    <n v="155609"/>
    <n v="787"/>
    <n v="5685"/>
    <n v="0"/>
    <n v="0"/>
    <n v="0"/>
    <n v="0"/>
    <n v="1204"/>
    <n v="13971"/>
    <n v="3197"/>
    <n v="0"/>
    <n v="0"/>
    <n v="0"/>
    <n v="2363"/>
    <n v="0"/>
    <n v="0"/>
  </r>
  <r>
    <s v="MONROE"/>
    <x v="4"/>
    <x v="5"/>
    <n v="9423"/>
    <n v="27657"/>
    <n v="11314"/>
    <n v="16343"/>
    <n v="39020"/>
    <n v="0"/>
    <n v="155609"/>
    <n v="752"/>
    <n v="6062"/>
    <n v="0"/>
    <n v="0"/>
    <n v="0"/>
    <n v="0"/>
    <n v="1184"/>
    <n v="13900"/>
    <n v="3288"/>
    <n v="0"/>
    <n v="0"/>
    <n v="0"/>
    <n v="2471"/>
    <n v="0"/>
    <n v="0"/>
  </r>
  <r>
    <s v="MONROE"/>
    <x v="4"/>
    <x v="6"/>
    <n v="9412"/>
    <n v="27590"/>
    <n v="11263"/>
    <n v="16327"/>
    <n v="38850"/>
    <n v="0"/>
    <n v="155609"/>
    <n v="748"/>
    <n v="6014"/>
    <n v="0"/>
    <n v="0"/>
    <n v="0"/>
    <n v="0"/>
    <n v="1171"/>
    <n v="13947"/>
    <n v="3254"/>
    <n v="0"/>
    <n v="0"/>
    <n v="0"/>
    <n v="2456"/>
    <n v="0"/>
    <n v="0"/>
  </r>
  <r>
    <s v="MONROE"/>
    <x v="4"/>
    <x v="7"/>
    <n v="9297"/>
    <n v="27341"/>
    <n v="11047"/>
    <n v="16294"/>
    <n v="38405"/>
    <n v="0"/>
    <n v="155609"/>
    <n v="751"/>
    <n v="5817"/>
    <n v="0"/>
    <n v="0"/>
    <n v="0"/>
    <n v="0"/>
    <n v="1166"/>
    <n v="13967"/>
    <n v="3203"/>
    <n v="0"/>
    <n v="0"/>
    <n v="0"/>
    <n v="2437"/>
    <n v="0"/>
    <n v="0"/>
  </r>
  <r>
    <s v="MONROE"/>
    <x v="4"/>
    <x v="8"/>
    <n v="9431"/>
    <n v="27577"/>
    <n v="11238"/>
    <n v="16339"/>
    <n v="38707"/>
    <n v="0"/>
    <n v="155609"/>
    <n v="746"/>
    <n v="5994"/>
    <n v="0"/>
    <n v="0"/>
    <n v="0"/>
    <n v="0"/>
    <n v="1151"/>
    <n v="13972"/>
    <n v="3239"/>
    <n v="0"/>
    <n v="0"/>
    <n v="0"/>
    <n v="2475"/>
    <n v="0"/>
    <n v="0"/>
  </r>
  <r>
    <s v="MONROE"/>
    <x v="4"/>
    <x v="9"/>
    <n v="8259"/>
    <n v="25022"/>
    <n v="10404"/>
    <n v="14618"/>
    <n v="36032"/>
    <n v="0"/>
    <n v="155609"/>
    <n v="648"/>
    <n v="5673"/>
    <n v="0"/>
    <n v="0"/>
    <n v="0"/>
    <n v="0"/>
    <n v="1047"/>
    <n v="12491"/>
    <n v="3015"/>
    <n v="0"/>
    <n v="0"/>
    <n v="0"/>
    <n v="2148"/>
    <n v="0"/>
    <n v="0"/>
  </r>
  <r>
    <s v="MONROE"/>
    <x v="4"/>
    <x v="10"/>
    <n v="8568"/>
    <n v="25654"/>
    <n v="10629"/>
    <n v="15025"/>
    <n v="36832"/>
    <n v="0"/>
    <n v="155609"/>
    <n v="656"/>
    <n v="5749"/>
    <n v="0"/>
    <n v="0"/>
    <n v="0"/>
    <n v="0"/>
    <n v="1092"/>
    <n v="12828"/>
    <n v="3130"/>
    <n v="0"/>
    <n v="0"/>
    <n v="0"/>
    <n v="2199"/>
    <n v="0"/>
    <n v="0"/>
  </r>
  <r>
    <s v="MONROE"/>
    <x v="4"/>
    <x v="11"/>
    <n v="8917"/>
    <n v="26512"/>
    <n v="10906"/>
    <n v="15606"/>
    <n v="37699"/>
    <n v="0"/>
    <n v="155609"/>
    <n v="689"/>
    <n v="5871"/>
    <n v="0"/>
    <n v="0"/>
    <n v="0"/>
    <n v="0"/>
    <n v="1115"/>
    <n v="13294"/>
    <n v="3195"/>
    <n v="0"/>
    <n v="0"/>
    <n v="0"/>
    <n v="2348"/>
    <n v="0"/>
    <n v="0"/>
  </r>
  <r>
    <s v="MONROE"/>
    <x v="5"/>
    <x v="1"/>
    <n v="6917"/>
    <n v="22422"/>
    <n v="9575"/>
    <n v="12847"/>
    <n v="33019"/>
    <n v="0"/>
    <n v="155609"/>
    <n v="560"/>
    <n v="5119"/>
    <n v="0"/>
    <n v="0"/>
    <n v="0"/>
    <n v="0"/>
    <n v="899"/>
    <n v="11120"/>
    <n v="2817"/>
    <n v="0"/>
    <n v="0"/>
    <n v="0"/>
    <n v="1907"/>
    <n v="0"/>
    <n v="0"/>
  </r>
  <r>
    <s v="MONROE"/>
    <x v="5"/>
    <x v="2"/>
    <n v="6407"/>
    <n v="21080"/>
    <n v="9239"/>
    <n v="11841"/>
    <n v="30896"/>
    <n v="0"/>
    <n v="155609"/>
    <n v="560"/>
    <n v="4903"/>
    <n v="0"/>
    <n v="0"/>
    <n v="0"/>
    <n v="0"/>
    <n v="825"/>
    <n v="10492"/>
    <n v="2526"/>
    <n v="0"/>
    <n v="0"/>
    <n v="0"/>
    <n v="1774"/>
    <n v="0"/>
    <n v="0"/>
  </r>
  <r>
    <s v="MONROE"/>
    <x v="5"/>
    <x v="0"/>
    <n v="6396"/>
    <n v="20766"/>
    <n v="9206"/>
    <n v="11560"/>
    <n v="30876"/>
    <n v="8132"/>
    <n v="155609"/>
    <n v="599"/>
    <n v="5347"/>
    <n v="0"/>
    <n v="1360"/>
    <n v="0"/>
    <n v="0"/>
    <n v="840"/>
    <n v="10681"/>
    <n v="0"/>
    <n v="0"/>
    <n v="0"/>
    <n v="0"/>
    <n v="1939"/>
    <n v="0"/>
    <n v="0"/>
  </r>
  <r>
    <s v="MONROE"/>
    <x v="5"/>
    <x v="3"/>
    <n v="7476"/>
    <n v="23459"/>
    <n v="9856"/>
    <n v="13603"/>
    <n v="34349"/>
    <n v="0"/>
    <n v="155609"/>
    <n v="622"/>
    <n v="5294"/>
    <n v="0"/>
    <n v="0"/>
    <n v="0"/>
    <n v="0"/>
    <n v="927"/>
    <n v="11692"/>
    <n v="2900"/>
    <n v="0"/>
    <n v="0"/>
    <n v="0"/>
    <n v="2024"/>
    <n v="0"/>
    <n v="0"/>
  </r>
  <r>
    <s v="MONROE"/>
    <x v="5"/>
    <x v="4"/>
    <n v="7728"/>
    <n v="23991"/>
    <n v="10040"/>
    <n v="13951"/>
    <n v="34883"/>
    <n v="0"/>
    <n v="155609"/>
    <n v="647"/>
    <n v="5400"/>
    <n v="0"/>
    <n v="0"/>
    <n v="0"/>
    <n v="0"/>
    <n v="957"/>
    <n v="11930"/>
    <n v="2965"/>
    <n v="0"/>
    <n v="0"/>
    <n v="0"/>
    <n v="2092"/>
    <n v="0"/>
    <n v="0"/>
  </r>
  <r>
    <s v="MONROE"/>
    <x v="5"/>
    <x v="5"/>
    <n v="6346"/>
    <n v="20961"/>
    <n v="9191"/>
    <n v="11770"/>
    <n v="30679"/>
    <n v="0"/>
    <n v="155609"/>
    <n v="571"/>
    <n v="4800"/>
    <n v="0"/>
    <n v="0"/>
    <n v="0"/>
    <n v="0"/>
    <n v="845"/>
    <n v="10416"/>
    <n v="2557"/>
    <n v="0"/>
    <n v="0"/>
    <n v="0"/>
    <n v="1772"/>
    <n v="0"/>
    <n v="0"/>
  </r>
  <r>
    <s v="MONROE"/>
    <x v="5"/>
    <x v="6"/>
    <n v="6456"/>
    <n v="21339"/>
    <n v="9276"/>
    <n v="12063"/>
    <n v="31235"/>
    <n v="0"/>
    <n v="155609"/>
    <n v="560"/>
    <n v="4849"/>
    <n v="0"/>
    <n v="0"/>
    <n v="0"/>
    <n v="0"/>
    <n v="857"/>
    <n v="10648"/>
    <n v="2636"/>
    <n v="0"/>
    <n v="0"/>
    <n v="0"/>
    <n v="1789"/>
    <n v="0"/>
    <n v="0"/>
  </r>
  <r>
    <s v="MONROE"/>
    <x v="5"/>
    <x v="7"/>
    <n v="7179"/>
    <n v="22915"/>
    <n v="9666"/>
    <n v="13249"/>
    <n v="33832"/>
    <n v="0"/>
    <n v="155609"/>
    <n v="596"/>
    <n v="5181"/>
    <n v="0"/>
    <n v="0"/>
    <n v="0"/>
    <n v="0"/>
    <n v="914"/>
    <n v="11392"/>
    <n v="2863"/>
    <n v="0"/>
    <n v="0"/>
    <n v="0"/>
    <n v="1969"/>
    <n v="0"/>
    <n v="0"/>
  </r>
  <r>
    <s v="MONROE"/>
    <x v="5"/>
    <x v="8"/>
    <n v="6648"/>
    <n v="21839"/>
    <n v="9427"/>
    <n v="12412"/>
    <n v="32107"/>
    <n v="0"/>
    <n v="155609"/>
    <n v="559"/>
    <n v="4996"/>
    <n v="0"/>
    <n v="0"/>
    <n v="0"/>
    <n v="0"/>
    <n v="872"/>
    <n v="10845"/>
    <n v="2732"/>
    <n v="0"/>
    <n v="0"/>
    <n v="0"/>
    <n v="1835"/>
    <n v="0"/>
    <n v="0"/>
  </r>
  <r>
    <s v="MONROE"/>
    <x v="5"/>
    <x v="9"/>
    <n v="6450"/>
    <n v="20841"/>
    <n v="9142"/>
    <n v="11699"/>
    <n v="30854"/>
    <n v="0"/>
    <n v="155609"/>
    <n v="595"/>
    <n v="5295"/>
    <n v="0"/>
    <n v="1474"/>
    <n v="0"/>
    <n v="0"/>
    <n v="832"/>
    <n v="10725"/>
    <n v="0"/>
    <n v="0"/>
    <n v="0"/>
    <n v="0"/>
    <n v="1920"/>
    <n v="0"/>
    <n v="0"/>
  </r>
  <r>
    <s v="MONROE"/>
    <x v="5"/>
    <x v="10"/>
    <n v="6380"/>
    <n v="20926"/>
    <n v="9003"/>
    <n v="11923"/>
    <n v="30923"/>
    <n v="0"/>
    <n v="155609"/>
    <n v="565"/>
    <n v="5262"/>
    <n v="0"/>
    <n v="1654"/>
    <n v="0"/>
    <n v="0"/>
    <n v="828"/>
    <n v="10722"/>
    <n v="0"/>
    <n v="0"/>
    <n v="0"/>
    <n v="0"/>
    <n v="1895"/>
    <n v="0"/>
    <n v="0"/>
  </r>
  <r>
    <s v="MONROE"/>
    <x v="5"/>
    <x v="11"/>
    <n v="6429"/>
    <n v="21214"/>
    <n v="9343"/>
    <n v="11871"/>
    <n v="30991"/>
    <n v="0"/>
    <n v="155609"/>
    <n v="536"/>
    <n v="5010"/>
    <n v="0"/>
    <n v="0"/>
    <n v="0"/>
    <n v="0"/>
    <n v="813"/>
    <n v="10587"/>
    <n v="2493"/>
    <n v="0"/>
    <n v="0"/>
    <n v="0"/>
    <n v="1775"/>
    <n v="0"/>
    <n v="0"/>
  </r>
  <r>
    <s v="MONROE"/>
    <x v="6"/>
    <x v="1"/>
    <n v="6346"/>
    <n v="20514"/>
    <n v="9318"/>
    <n v="11196"/>
    <n v="30556"/>
    <n v="0"/>
    <n v="155609"/>
    <n v="581"/>
    <n v="5599"/>
    <n v="0"/>
    <n v="1202"/>
    <n v="0"/>
    <n v="0"/>
    <n v="773"/>
    <n v="10230"/>
    <n v="0"/>
    <n v="0"/>
    <n v="0"/>
    <n v="0"/>
    <n v="2129"/>
    <n v="0"/>
    <n v="0"/>
  </r>
  <r>
    <s v="MONROE"/>
    <x v="6"/>
    <x v="2"/>
    <n v="6100"/>
    <n v="20206"/>
    <n v="9352"/>
    <n v="10854"/>
    <n v="29754"/>
    <n v="7651"/>
    <n v="155609"/>
    <n v="620"/>
    <n v="5587"/>
    <n v="0"/>
    <n v="1201"/>
    <n v="0"/>
    <n v="0"/>
    <n v="697"/>
    <n v="9897"/>
    <n v="0"/>
    <n v="0"/>
    <n v="0"/>
    <n v="0"/>
    <n v="2204"/>
    <n v="0"/>
    <n v="0"/>
  </r>
  <r>
    <s v="MONROE"/>
    <x v="6"/>
    <x v="0"/>
    <n v="5946"/>
    <n v="19832"/>
    <n v="9251"/>
    <n v="10581"/>
    <n v="29334"/>
    <n v="7508"/>
    <n v="155609"/>
    <n v="636"/>
    <n v="5626"/>
    <n v="0"/>
    <n v="1022"/>
    <n v="0"/>
    <n v="0"/>
    <n v="633"/>
    <n v="9771"/>
    <n v="0"/>
    <n v="0"/>
    <n v="0"/>
    <n v="0"/>
    <n v="2144"/>
    <n v="0"/>
    <n v="0"/>
  </r>
  <r>
    <s v="MONROE"/>
    <x v="6"/>
    <x v="3"/>
    <n v="6386"/>
    <n v="20713"/>
    <n v="9314"/>
    <n v="11399"/>
    <n v="30640"/>
    <n v="0"/>
    <n v="155609"/>
    <n v="602"/>
    <n v="5427"/>
    <n v="0"/>
    <n v="1304"/>
    <n v="0"/>
    <n v="0"/>
    <n v="828"/>
    <n v="10506"/>
    <n v="0"/>
    <n v="0"/>
    <n v="0"/>
    <n v="0"/>
    <n v="2046"/>
    <n v="0"/>
    <n v="0"/>
  </r>
  <r>
    <s v="MONROE"/>
    <x v="6"/>
    <x v="4"/>
    <n v="6428"/>
    <n v="20785"/>
    <n v="9295"/>
    <n v="11490"/>
    <n v="30815"/>
    <n v="0"/>
    <n v="155609"/>
    <n v="608"/>
    <n v="5327"/>
    <n v="0"/>
    <n v="1340"/>
    <n v="0"/>
    <n v="0"/>
    <n v="846"/>
    <n v="10688"/>
    <n v="0"/>
    <n v="0"/>
    <n v="0"/>
    <n v="0"/>
    <n v="1976"/>
    <n v="0"/>
    <n v="0"/>
  </r>
  <r>
    <s v="MONROE"/>
    <x v="6"/>
    <x v="5"/>
    <n v="6168"/>
    <n v="20389"/>
    <n v="9387"/>
    <n v="11002"/>
    <n v="29931"/>
    <n v="7679"/>
    <n v="155609"/>
    <n v="645"/>
    <n v="5564"/>
    <n v="0"/>
    <n v="1241"/>
    <n v="0"/>
    <n v="0"/>
    <n v="712"/>
    <n v="9980"/>
    <n v="0"/>
    <n v="0"/>
    <n v="0"/>
    <n v="0"/>
    <n v="2247"/>
    <n v="0"/>
    <n v="0"/>
  </r>
  <r>
    <s v="MONROE"/>
    <x v="6"/>
    <x v="6"/>
    <n v="6105"/>
    <n v="20167"/>
    <n v="9213"/>
    <n v="10954"/>
    <n v="30186"/>
    <n v="0"/>
    <n v="155609"/>
    <n v="605"/>
    <n v="5497"/>
    <n v="0"/>
    <n v="1229"/>
    <n v="0"/>
    <n v="0"/>
    <n v="734"/>
    <n v="9937"/>
    <n v="0"/>
    <n v="0"/>
    <n v="0"/>
    <n v="0"/>
    <n v="2165"/>
    <n v="0"/>
    <n v="0"/>
  </r>
  <r>
    <s v="MONROE"/>
    <x v="6"/>
    <x v="7"/>
    <n v="6481"/>
    <n v="20778"/>
    <n v="9417"/>
    <n v="11361"/>
    <n v="30811"/>
    <n v="0"/>
    <n v="155609"/>
    <n v="598"/>
    <n v="5574"/>
    <n v="0"/>
    <n v="1259"/>
    <n v="0"/>
    <n v="0"/>
    <n v="804"/>
    <n v="10418"/>
    <n v="0"/>
    <n v="0"/>
    <n v="0"/>
    <n v="0"/>
    <n v="2125"/>
    <n v="0"/>
    <n v="0"/>
  </r>
  <r>
    <s v="MONROE"/>
    <x v="6"/>
    <x v="8"/>
    <n v="6211"/>
    <n v="20359"/>
    <n v="9309"/>
    <n v="11050"/>
    <n v="30358"/>
    <n v="0"/>
    <n v="155609"/>
    <n v="593"/>
    <n v="5550"/>
    <n v="0"/>
    <n v="1207"/>
    <n v="0"/>
    <n v="0"/>
    <n v="743"/>
    <n v="10128"/>
    <n v="0"/>
    <n v="0"/>
    <n v="0"/>
    <n v="0"/>
    <n v="2138"/>
    <n v="0"/>
    <n v="0"/>
  </r>
  <r>
    <s v="MONROE"/>
    <x v="6"/>
    <x v="9"/>
    <n v="5964"/>
    <n v="19904"/>
    <n v="9306"/>
    <n v="10598"/>
    <n v="29331"/>
    <n v="7437"/>
    <n v="155609"/>
    <n v="619"/>
    <n v="5641"/>
    <n v="0"/>
    <n v="1052"/>
    <n v="0"/>
    <n v="0"/>
    <n v="647"/>
    <n v="9821"/>
    <n v="0"/>
    <n v="0"/>
    <n v="0"/>
    <n v="0"/>
    <n v="2124"/>
    <n v="0"/>
    <n v="0"/>
  </r>
  <r>
    <s v="MONROE"/>
    <x v="6"/>
    <x v="10"/>
    <n v="5977"/>
    <n v="20100"/>
    <n v="9379"/>
    <n v="10721"/>
    <n v="29433"/>
    <n v="7452"/>
    <n v="155609"/>
    <n v="606"/>
    <n v="5684"/>
    <n v="0"/>
    <n v="1092"/>
    <n v="0"/>
    <n v="0"/>
    <n v="676"/>
    <n v="9914"/>
    <n v="0"/>
    <n v="0"/>
    <n v="0"/>
    <n v="0"/>
    <n v="2128"/>
    <n v="0"/>
    <n v="0"/>
  </r>
  <r>
    <s v="MONROE"/>
    <x v="6"/>
    <x v="11"/>
    <n v="6117"/>
    <n v="20326"/>
    <n v="9452"/>
    <n v="10874"/>
    <n v="29891"/>
    <n v="7636"/>
    <n v="155609"/>
    <n v="612"/>
    <n v="5697"/>
    <n v="0"/>
    <n v="1152"/>
    <n v="0"/>
    <n v="0"/>
    <n v="696"/>
    <n v="9991"/>
    <n v="0"/>
    <n v="0"/>
    <n v="0"/>
    <n v="0"/>
    <n v="2178"/>
    <n v="0"/>
    <n v="0"/>
  </r>
  <r>
    <s v="MONROE"/>
    <x v="7"/>
    <x v="3"/>
    <n v="5999"/>
    <n v="19754"/>
    <n v="9275"/>
    <n v="10479"/>
    <n v="29426"/>
    <n v="7592"/>
    <n v="155609"/>
    <n v="639"/>
    <n v="5674"/>
    <n v="0"/>
    <n v="972"/>
    <n v="0"/>
    <n v="0"/>
    <n v="618"/>
    <n v="9656"/>
    <n v="0"/>
    <n v="0"/>
    <n v="0"/>
    <n v="0"/>
    <n v="2195"/>
    <n v="0"/>
    <n v="0"/>
  </r>
  <r>
    <s v="MONROE"/>
    <x v="7"/>
    <x v="4"/>
    <n v="5995"/>
    <n v="19858"/>
    <n v="9261"/>
    <n v="10597"/>
    <n v="29439"/>
    <n v="7545"/>
    <n v="155609"/>
    <n v="653"/>
    <n v="5663"/>
    <n v="0"/>
    <n v="996"/>
    <n v="0"/>
    <n v="0"/>
    <n v="623"/>
    <n v="9741"/>
    <n v="0"/>
    <n v="0"/>
    <n v="0"/>
    <n v="0"/>
    <n v="2182"/>
    <n v="0"/>
    <n v="0"/>
  </r>
  <r>
    <s v="MONTCALM"/>
    <x v="0"/>
    <x v="0"/>
    <n v="3262"/>
    <n v="11963"/>
    <n v="4062"/>
    <n v="7901"/>
    <n v="16550"/>
    <n v="4170"/>
    <n v="67433"/>
    <n v="0"/>
    <n v="545"/>
    <n v="0"/>
    <n v="0"/>
    <n v="0"/>
    <n v="0"/>
    <n v="1494"/>
    <n v="2210"/>
    <n v="1598"/>
    <n v="5747"/>
    <n v="0"/>
    <n v="0"/>
    <n v="369"/>
    <n v="0"/>
    <n v="0"/>
  </r>
  <r>
    <s v="MONTCALM"/>
    <x v="1"/>
    <x v="0"/>
    <n v="4117"/>
    <n v="13879"/>
    <n v="4584"/>
    <n v="9295"/>
    <n v="18682"/>
    <n v="5145"/>
    <n v="67433"/>
    <n v="0"/>
    <n v="869"/>
    <n v="0"/>
    <n v="0"/>
    <n v="0"/>
    <n v="0"/>
    <n v="1726"/>
    <n v="2342"/>
    <n v="1791"/>
    <n v="6595"/>
    <n v="0"/>
    <n v="0"/>
    <n v="556"/>
    <n v="0"/>
    <n v="0"/>
  </r>
  <r>
    <s v="MONTCALM"/>
    <x v="2"/>
    <x v="0"/>
    <n v="4575"/>
    <n v="14916"/>
    <n v="5379"/>
    <n v="9537"/>
    <n v="20265"/>
    <n v="5871"/>
    <n v="67433"/>
    <n v="0"/>
    <n v="991"/>
    <n v="0"/>
    <n v="0"/>
    <n v="0"/>
    <n v="0"/>
    <n v="1847"/>
    <n v="2362"/>
    <n v="1920"/>
    <n v="7083"/>
    <n v="0"/>
    <n v="0"/>
    <n v="713"/>
    <n v="0"/>
    <n v="0"/>
  </r>
  <r>
    <s v="MONTCALM"/>
    <x v="3"/>
    <x v="0"/>
    <n v="4872"/>
    <n v="15324"/>
    <n v="5791"/>
    <n v="9533"/>
    <n v="21494"/>
    <n v="6450"/>
    <n v="67433"/>
    <n v="0"/>
    <n v="1020"/>
    <n v="0"/>
    <n v="0"/>
    <n v="0"/>
    <n v="0"/>
    <n v="2011"/>
    <n v="2247"/>
    <n v="1986"/>
    <n v="7302"/>
    <n v="0"/>
    <n v="0"/>
    <n v="758"/>
    <n v="0"/>
    <n v="0"/>
  </r>
  <r>
    <s v="MONTCALM"/>
    <x v="4"/>
    <x v="1"/>
    <n v="4966"/>
    <n v="15514"/>
    <n v="5994"/>
    <n v="9520"/>
    <n v="21871"/>
    <n v="0"/>
    <n v="67433"/>
    <n v="0"/>
    <n v="1059"/>
    <n v="0"/>
    <n v="0"/>
    <n v="0"/>
    <n v="0"/>
    <n v="2021"/>
    <n v="2245"/>
    <n v="1962"/>
    <n v="7399"/>
    <n v="0"/>
    <n v="0"/>
    <n v="828"/>
    <n v="0"/>
    <n v="0"/>
  </r>
  <r>
    <s v="MONTCALM"/>
    <x v="4"/>
    <x v="2"/>
    <n v="4950"/>
    <n v="15158"/>
    <n v="6023"/>
    <n v="9135"/>
    <n v="21638"/>
    <n v="0"/>
    <n v="67433"/>
    <n v="0"/>
    <n v="1098"/>
    <n v="0"/>
    <n v="0"/>
    <n v="0"/>
    <n v="0"/>
    <n v="2022"/>
    <n v="2064"/>
    <n v="1885"/>
    <n v="7288"/>
    <n v="0"/>
    <n v="0"/>
    <n v="801"/>
    <n v="0"/>
    <n v="0"/>
  </r>
  <r>
    <s v="MONTCALM"/>
    <x v="4"/>
    <x v="0"/>
    <n v="4259"/>
    <n v="13612"/>
    <n v="5502"/>
    <n v="8110"/>
    <n v="19958"/>
    <n v="5730"/>
    <n v="67433"/>
    <n v="0"/>
    <n v="1040"/>
    <n v="0"/>
    <n v="0"/>
    <n v="0"/>
    <n v="0"/>
    <n v="1881"/>
    <n v="1674"/>
    <n v="1683"/>
    <n v="6610"/>
    <n v="0"/>
    <n v="0"/>
    <n v="724"/>
    <n v="0"/>
    <n v="0"/>
  </r>
  <r>
    <s v="MONTCALM"/>
    <x v="4"/>
    <x v="3"/>
    <n v="4885"/>
    <n v="15328"/>
    <n v="5851"/>
    <n v="9477"/>
    <n v="21652"/>
    <n v="0"/>
    <n v="67433"/>
    <n v="0"/>
    <n v="1026"/>
    <n v="0"/>
    <n v="0"/>
    <n v="0"/>
    <n v="0"/>
    <n v="2006"/>
    <n v="2231"/>
    <n v="1974"/>
    <n v="7306"/>
    <n v="0"/>
    <n v="0"/>
    <n v="785"/>
    <n v="0"/>
    <n v="0"/>
  </r>
  <r>
    <s v="MONTCALM"/>
    <x v="4"/>
    <x v="4"/>
    <n v="4896"/>
    <n v="15310"/>
    <n v="5822"/>
    <n v="9488"/>
    <n v="21589"/>
    <n v="0"/>
    <n v="67433"/>
    <n v="0"/>
    <n v="1029"/>
    <n v="0"/>
    <n v="0"/>
    <n v="0"/>
    <n v="0"/>
    <n v="2017"/>
    <n v="2224"/>
    <n v="1993"/>
    <n v="7288"/>
    <n v="0"/>
    <n v="0"/>
    <n v="759"/>
    <n v="0"/>
    <n v="0"/>
  </r>
  <r>
    <s v="MONTCALM"/>
    <x v="4"/>
    <x v="5"/>
    <n v="4950"/>
    <n v="15485"/>
    <n v="6089"/>
    <n v="9396"/>
    <n v="21973"/>
    <n v="0"/>
    <n v="67433"/>
    <n v="0"/>
    <n v="1097"/>
    <n v="0"/>
    <n v="0"/>
    <n v="0"/>
    <n v="0"/>
    <n v="2063"/>
    <n v="2176"/>
    <n v="1913"/>
    <n v="7417"/>
    <n v="0"/>
    <n v="0"/>
    <n v="819"/>
    <n v="0"/>
    <n v="0"/>
  </r>
  <r>
    <s v="MONTCALM"/>
    <x v="4"/>
    <x v="6"/>
    <n v="4976"/>
    <n v="15498"/>
    <n v="6050"/>
    <n v="9448"/>
    <n v="21916"/>
    <n v="0"/>
    <n v="67433"/>
    <n v="0"/>
    <n v="1084"/>
    <n v="0"/>
    <n v="0"/>
    <n v="0"/>
    <n v="0"/>
    <n v="2059"/>
    <n v="2217"/>
    <n v="1928"/>
    <n v="7403"/>
    <n v="0"/>
    <n v="0"/>
    <n v="807"/>
    <n v="0"/>
    <n v="0"/>
  </r>
  <r>
    <s v="MONTCALM"/>
    <x v="4"/>
    <x v="7"/>
    <n v="4914"/>
    <n v="15396"/>
    <n v="5910"/>
    <n v="9486"/>
    <n v="21799"/>
    <n v="0"/>
    <n v="67433"/>
    <n v="0"/>
    <n v="1039"/>
    <n v="0"/>
    <n v="0"/>
    <n v="0"/>
    <n v="0"/>
    <n v="2008"/>
    <n v="2228"/>
    <n v="1964"/>
    <n v="7348"/>
    <n v="0"/>
    <n v="0"/>
    <n v="809"/>
    <n v="0"/>
    <n v="0"/>
  </r>
  <r>
    <s v="MONTCALM"/>
    <x v="4"/>
    <x v="8"/>
    <n v="4985"/>
    <n v="15518"/>
    <n v="6031"/>
    <n v="9487"/>
    <n v="21932"/>
    <n v="0"/>
    <n v="67433"/>
    <n v="0"/>
    <n v="1072"/>
    <n v="0"/>
    <n v="0"/>
    <n v="0"/>
    <n v="0"/>
    <n v="2042"/>
    <n v="2226"/>
    <n v="1951"/>
    <n v="7409"/>
    <n v="0"/>
    <n v="0"/>
    <n v="818"/>
    <n v="0"/>
    <n v="0"/>
  </r>
  <r>
    <s v="MONTCALM"/>
    <x v="4"/>
    <x v="9"/>
    <n v="4395"/>
    <n v="13892"/>
    <n v="5609"/>
    <n v="8283"/>
    <n v="20285"/>
    <n v="0"/>
    <n v="67433"/>
    <n v="0"/>
    <n v="1065"/>
    <n v="0"/>
    <n v="0"/>
    <n v="0"/>
    <n v="0"/>
    <n v="1916"/>
    <n v="1716"/>
    <n v="1709"/>
    <n v="6744"/>
    <n v="0"/>
    <n v="0"/>
    <n v="742"/>
    <n v="0"/>
    <n v="0"/>
  </r>
  <r>
    <s v="MONTCALM"/>
    <x v="4"/>
    <x v="10"/>
    <n v="4553"/>
    <n v="14273"/>
    <n v="5756"/>
    <n v="8517"/>
    <n v="20672"/>
    <n v="0"/>
    <n v="67433"/>
    <n v="0"/>
    <n v="1072"/>
    <n v="0"/>
    <n v="0"/>
    <n v="0"/>
    <n v="0"/>
    <n v="1986"/>
    <n v="1804"/>
    <n v="1758"/>
    <n v="6906"/>
    <n v="0"/>
    <n v="0"/>
    <n v="747"/>
    <n v="0"/>
    <n v="0"/>
  </r>
  <r>
    <s v="MONTCALM"/>
    <x v="4"/>
    <x v="11"/>
    <n v="4689"/>
    <n v="14728"/>
    <n v="5891"/>
    <n v="8837"/>
    <n v="21186"/>
    <n v="0"/>
    <n v="67433"/>
    <n v="0"/>
    <n v="1080"/>
    <n v="0"/>
    <n v="0"/>
    <n v="0"/>
    <n v="0"/>
    <n v="2007"/>
    <n v="1942"/>
    <n v="1823"/>
    <n v="7091"/>
    <n v="0"/>
    <n v="0"/>
    <n v="785"/>
    <n v="0"/>
    <n v="0"/>
  </r>
  <r>
    <s v="MONTCALM"/>
    <x v="5"/>
    <x v="1"/>
    <n v="3719"/>
    <n v="12638"/>
    <n v="5204"/>
    <n v="7434"/>
    <n v="18830"/>
    <n v="0"/>
    <n v="67433"/>
    <n v="0"/>
    <n v="893"/>
    <n v="0"/>
    <n v="0"/>
    <n v="0"/>
    <n v="0"/>
    <n v="1720"/>
    <n v="1512"/>
    <n v="1538"/>
    <n v="6301"/>
    <n v="0"/>
    <n v="0"/>
    <n v="674"/>
    <n v="0"/>
    <n v="0"/>
  </r>
  <r>
    <s v="MONTCALM"/>
    <x v="5"/>
    <x v="2"/>
    <n v="3411"/>
    <n v="11967"/>
    <n v="5112"/>
    <n v="6855"/>
    <n v="17805"/>
    <n v="0"/>
    <n v="67433"/>
    <n v="0"/>
    <n v="911"/>
    <n v="0"/>
    <n v="0"/>
    <n v="0"/>
    <n v="0"/>
    <n v="1625"/>
    <n v="1397"/>
    <n v="1427"/>
    <n v="5965"/>
    <n v="0"/>
    <n v="0"/>
    <n v="642"/>
    <n v="0"/>
    <n v="0"/>
  </r>
  <r>
    <s v="MONTCALM"/>
    <x v="5"/>
    <x v="0"/>
    <n v="3342"/>
    <n v="11835"/>
    <n v="5083"/>
    <n v="6752"/>
    <n v="17670"/>
    <n v="4331"/>
    <n v="67433"/>
    <n v="0"/>
    <n v="967"/>
    <n v="0"/>
    <n v="0"/>
    <n v="0"/>
    <n v="0"/>
    <n v="1603"/>
    <n v="1339"/>
    <n v="1390"/>
    <n v="5924"/>
    <n v="0"/>
    <n v="0"/>
    <n v="612"/>
    <n v="0"/>
    <n v="0"/>
  </r>
  <r>
    <s v="MONTCALM"/>
    <x v="5"/>
    <x v="3"/>
    <n v="4011"/>
    <n v="13079"/>
    <n v="5314"/>
    <n v="7765"/>
    <n v="19472"/>
    <n v="0"/>
    <n v="67433"/>
    <n v="0"/>
    <n v="973"/>
    <n v="0"/>
    <n v="0"/>
    <n v="0"/>
    <n v="0"/>
    <n v="1782"/>
    <n v="1594"/>
    <n v="1588"/>
    <n v="6437"/>
    <n v="0"/>
    <n v="0"/>
    <n v="705"/>
    <n v="0"/>
    <n v="0"/>
  </r>
  <r>
    <s v="MONTCALM"/>
    <x v="5"/>
    <x v="4"/>
    <n v="4077"/>
    <n v="13270"/>
    <n v="5344"/>
    <n v="7926"/>
    <n v="19691"/>
    <n v="0"/>
    <n v="67433"/>
    <n v="0"/>
    <n v="1006"/>
    <n v="0"/>
    <n v="0"/>
    <n v="0"/>
    <n v="0"/>
    <n v="1823"/>
    <n v="1608"/>
    <n v="1637"/>
    <n v="6481"/>
    <n v="0"/>
    <n v="0"/>
    <n v="715"/>
    <n v="0"/>
    <n v="0"/>
  </r>
  <r>
    <s v="MONTCALM"/>
    <x v="5"/>
    <x v="5"/>
    <n v="3397"/>
    <n v="11864"/>
    <n v="5037"/>
    <n v="6827"/>
    <n v="17640"/>
    <n v="0"/>
    <n v="67433"/>
    <n v="0"/>
    <n v="892"/>
    <n v="0"/>
    <n v="0"/>
    <n v="0"/>
    <n v="0"/>
    <n v="1607"/>
    <n v="1431"/>
    <n v="1409"/>
    <n v="5908"/>
    <n v="0"/>
    <n v="0"/>
    <n v="617"/>
    <n v="0"/>
    <n v="0"/>
  </r>
  <r>
    <s v="MONTCALM"/>
    <x v="5"/>
    <x v="6"/>
    <n v="3449"/>
    <n v="12045"/>
    <n v="5082"/>
    <n v="6963"/>
    <n v="18012"/>
    <n v="0"/>
    <n v="67433"/>
    <n v="0"/>
    <n v="875"/>
    <n v="0"/>
    <n v="0"/>
    <n v="0"/>
    <n v="0"/>
    <n v="1637"/>
    <n v="1436"/>
    <n v="1439"/>
    <n v="6016"/>
    <n v="0"/>
    <n v="0"/>
    <n v="642"/>
    <n v="0"/>
    <n v="0"/>
  </r>
  <r>
    <s v="MONTCALM"/>
    <x v="5"/>
    <x v="7"/>
    <n v="3878"/>
    <n v="12843"/>
    <n v="5237"/>
    <n v="7606"/>
    <n v="19184"/>
    <n v="0"/>
    <n v="67433"/>
    <n v="0"/>
    <n v="929"/>
    <n v="0"/>
    <n v="0"/>
    <n v="0"/>
    <n v="0"/>
    <n v="1762"/>
    <n v="1556"/>
    <n v="1559"/>
    <n v="6354"/>
    <n v="0"/>
    <n v="0"/>
    <n v="683"/>
    <n v="0"/>
    <n v="0"/>
  </r>
  <r>
    <s v="MONTCALM"/>
    <x v="5"/>
    <x v="8"/>
    <n v="3607"/>
    <n v="12406"/>
    <n v="5139"/>
    <n v="7267"/>
    <n v="18448"/>
    <n v="0"/>
    <n v="67433"/>
    <n v="0"/>
    <n v="892"/>
    <n v="0"/>
    <n v="0"/>
    <n v="0"/>
    <n v="0"/>
    <n v="1690"/>
    <n v="1483"/>
    <n v="1500"/>
    <n v="6173"/>
    <n v="0"/>
    <n v="0"/>
    <n v="668"/>
    <n v="0"/>
    <n v="0"/>
  </r>
  <r>
    <s v="MONTCALM"/>
    <x v="5"/>
    <x v="9"/>
    <n v="3372"/>
    <n v="11876"/>
    <n v="5108"/>
    <n v="6768"/>
    <n v="17771"/>
    <n v="0"/>
    <n v="67433"/>
    <n v="0"/>
    <n v="974"/>
    <n v="0"/>
    <n v="0"/>
    <n v="0"/>
    <n v="0"/>
    <n v="1586"/>
    <n v="1357"/>
    <n v="1412"/>
    <n v="5942"/>
    <n v="0"/>
    <n v="0"/>
    <n v="605"/>
    <n v="0"/>
    <n v="0"/>
  </r>
  <r>
    <s v="MONTCALM"/>
    <x v="5"/>
    <x v="10"/>
    <n v="3391"/>
    <n v="11963"/>
    <n v="5150"/>
    <n v="6813"/>
    <n v="17813"/>
    <n v="0"/>
    <n v="67433"/>
    <n v="0"/>
    <n v="966"/>
    <n v="0"/>
    <n v="0"/>
    <n v="0"/>
    <n v="0"/>
    <n v="1593"/>
    <n v="1370"/>
    <n v="1443"/>
    <n v="5980"/>
    <n v="0"/>
    <n v="0"/>
    <n v="611"/>
    <n v="0"/>
    <n v="0"/>
  </r>
  <r>
    <s v="MONTCALM"/>
    <x v="5"/>
    <x v="11"/>
    <n v="3380"/>
    <n v="12013"/>
    <n v="5152"/>
    <n v="6861"/>
    <n v="17778"/>
    <n v="0"/>
    <n v="67433"/>
    <n v="0"/>
    <n v="948"/>
    <n v="0"/>
    <n v="0"/>
    <n v="0"/>
    <n v="0"/>
    <n v="1606"/>
    <n v="1391"/>
    <n v="1433"/>
    <n v="6006"/>
    <n v="0"/>
    <n v="0"/>
    <n v="629"/>
    <n v="0"/>
    <n v="0"/>
  </r>
  <r>
    <s v="MONTCALM"/>
    <x v="6"/>
    <x v="1"/>
    <n v="3312"/>
    <n v="11659"/>
    <n v="5041"/>
    <n v="6618"/>
    <n v="17432"/>
    <n v="0"/>
    <n v="67433"/>
    <n v="0"/>
    <n v="977"/>
    <n v="0"/>
    <n v="0"/>
    <n v="0"/>
    <n v="0"/>
    <n v="1500"/>
    <n v="1246"/>
    <n v="1302"/>
    <n v="6083"/>
    <n v="0"/>
    <n v="0"/>
    <n v="551"/>
    <n v="0"/>
    <n v="0"/>
  </r>
  <r>
    <s v="MONTCALM"/>
    <x v="6"/>
    <x v="2"/>
    <n v="3118"/>
    <n v="11493"/>
    <n v="4971"/>
    <n v="6522"/>
    <n v="17129"/>
    <n v="3973"/>
    <n v="67433"/>
    <n v="0"/>
    <n v="1025"/>
    <n v="0"/>
    <n v="0"/>
    <n v="0"/>
    <n v="0"/>
    <n v="1420"/>
    <n v="1228"/>
    <n v="1299"/>
    <n v="5931"/>
    <n v="0"/>
    <n v="0"/>
    <n v="590"/>
    <n v="0"/>
    <n v="0"/>
  </r>
  <r>
    <s v="MONTCALM"/>
    <x v="6"/>
    <x v="0"/>
    <n v="2979"/>
    <n v="11278"/>
    <n v="4954"/>
    <n v="6324"/>
    <n v="16577"/>
    <n v="3751"/>
    <n v="67433"/>
    <n v="0"/>
    <n v="1062"/>
    <n v="0"/>
    <n v="0"/>
    <n v="0"/>
    <n v="0"/>
    <n v="1364"/>
    <n v="1161"/>
    <n v="1251"/>
    <n v="5819"/>
    <n v="0"/>
    <n v="0"/>
    <n v="621"/>
    <n v="0"/>
    <n v="0"/>
  </r>
  <r>
    <s v="MONTCALM"/>
    <x v="6"/>
    <x v="3"/>
    <n v="3360"/>
    <n v="11777"/>
    <n v="5098"/>
    <n v="6679"/>
    <n v="17695"/>
    <n v="0"/>
    <n v="67433"/>
    <n v="0"/>
    <n v="1008"/>
    <n v="0"/>
    <n v="0"/>
    <n v="0"/>
    <n v="0"/>
    <n v="1565"/>
    <n v="1296"/>
    <n v="1353"/>
    <n v="5958"/>
    <n v="0"/>
    <n v="0"/>
    <n v="597"/>
    <n v="0"/>
    <n v="0"/>
  </r>
  <r>
    <s v="MONTCALM"/>
    <x v="6"/>
    <x v="4"/>
    <n v="3328"/>
    <n v="11790"/>
    <n v="5078"/>
    <n v="6712"/>
    <n v="17667"/>
    <n v="0"/>
    <n v="67433"/>
    <n v="0"/>
    <n v="978"/>
    <n v="0"/>
    <n v="0"/>
    <n v="0"/>
    <n v="0"/>
    <n v="1595"/>
    <n v="1347"/>
    <n v="1388"/>
    <n v="5884"/>
    <n v="0"/>
    <n v="0"/>
    <n v="598"/>
    <n v="0"/>
    <n v="0"/>
  </r>
  <r>
    <s v="MONTCALM"/>
    <x v="6"/>
    <x v="5"/>
    <n v="3211"/>
    <n v="11574"/>
    <n v="5018"/>
    <n v="6556"/>
    <n v="17169"/>
    <n v="4031"/>
    <n v="67433"/>
    <n v="0"/>
    <n v="992"/>
    <n v="0"/>
    <n v="0"/>
    <n v="0"/>
    <n v="0"/>
    <n v="1451"/>
    <n v="1247"/>
    <n v="1329"/>
    <n v="5948"/>
    <n v="0"/>
    <n v="0"/>
    <n v="607"/>
    <n v="0"/>
    <n v="0"/>
  </r>
  <r>
    <s v="MONTCALM"/>
    <x v="6"/>
    <x v="6"/>
    <n v="3175"/>
    <n v="11394"/>
    <n v="4930"/>
    <n v="6464"/>
    <n v="17281"/>
    <n v="0"/>
    <n v="67433"/>
    <n v="0"/>
    <n v="956"/>
    <n v="0"/>
    <n v="0"/>
    <n v="0"/>
    <n v="0"/>
    <n v="1447"/>
    <n v="1247"/>
    <n v="1310"/>
    <n v="5868"/>
    <n v="0"/>
    <n v="0"/>
    <n v="566"/>
    <n v="0"/>
    <n v="0"/>
  </r>
  <r>
    <s v="MONTCALM"/>
    <x v="6"/>
    <x v="7"/>
    <n v="3377"/>
    <n v="11768"/>
    <n v="5083"/>
    <n v="6685"/>
    <n v="17661"/>
    <n v="0"/>
    <n v="67433"/>
    <n v="0"/>
    <n v="988"/>
    <n v="0"/>
    <n v="0"/>
    <n v="0"/>
    <n v="0"/>
    <n v="1550"/>
    <n v="1271"/>
    <n v="1333"/>
    <n v="6037"/>
    <n v="0"/>
    <n v="0"/>
    <n v="589"/>
    <n v="0"/>
    <n v="0"/>
  </r>
  <r>
    <s v="MONTCALM"/>
    <x v="6"/>
    <x v="8"/>
    <n v="3239"/>
    <n v="11555"/>
    <n v="5013"/>
    <n v="6542"/>
    <n v="17375"/>
    <n v="0"/>
    <n v="67433"/>
    <n v="0"/>
    <n v="976"/>
    <n v="0"/>
    <n v="0"/>
    <n v="0"/>
    <n v="0"/>
    <n v="1477"/>
    <n v="1238"/>
    <n v="1307"/>
    <n v="6005"/>
    <n v="0"/>
    <n v="0"/>
    <n v="552"/>
    <n v="0"/>
    <n v="0"/>
  </r>
  <r>
    <s v="MONTCALM"/>
    <x v="6"/>
    <x v="9"/>
    <n v="3021"/>
    <n v="11334"/>
    <n v="4969"/>
    <n v="6365"/>
    <n v="16613"/>
    <n v="3770"/>
    <n v="67433"/>
    <n v="0"/>
    <n v="1101"/>
    <n v="0"/>
    <n v="0"/>
    <n v="0"/>
    <n v="0"/>
    <n v="1363"/>
    <n v="1163"/>
    <n v="1232"/>
    <n v="5866"/>
    <n v="0"/>
    <n v="0"/>
    <n v="609"/>
    <n v="0"/>
    <n v="0"/>
  </r>
  <r>
    <s v="MONTCALM"/>
    <x v="6"/>
    <x v="10"/>
    <n v="2990"/>
    <n v="11336"/>
    <n v="4951"/>
    <n v="6385"/>
    <n v="16747"/>
    <n v="3810"/>
    <n v="67433"/>
    <n v="0"/>
    <n v="1112"/>
    <n v="0"/>
    <n v="0"/>
    <n v="0"/>
    <n v="0"/>
    <n v="1376"/>
    <n v="1173"/>
    <n v="1235"/>
    <n v="5863"/>
    <n v="0"/>
    <n v="0"/>
    <n v="577"/>
    <n v="0"/>
    <n v="0"/>
  </r>
  <r>
    <s v="MONTCALM"/>
    <x v="6"/>
    <x v="11"/>
    <n v="3140"/>
    <n v="11502"/>
    <n v="4985"/>
    <n v="6517"/>
    <n v="17159"/>
    <n v="3990"/>
    <n v="67433"/>
    <n v="0"/>
    <n v="1090"/>
    <n v="0"/>
    <n v="0"/>
    <n v="0"/>
    <n v="0"/>
    <n v="1399"/>
    <n v="1217"/>
    <n v="1281"/>
    <n v="5941"/>
    <n v="0"/>
    <n v="0"/>
    <n v="574"/>
    <n v="0"/>
    <n v="0"/>
  </r>
  <r>
    <s v="MONTCALM"/>
    <x v="7"/>
    <x v="3"/>
    <n v="2974"/>
    <n v="11161"/>
    <n v="4952"/>
    <n v="6209"/>
    <n v="16395"/>
    <n v="3705"/>
    <n v="67433"/>
    <n v="0"/>
    <n v="1038"/>
    <n v="0"/>
    <n v="0"/>
    <n v="0"/>
    <n v="0"/>
    <n v="1354"/>
    <n v="1131"/>
    <n v="1255"/>
    <n v="5760"/>
    <n v="0"/>
    <n v="0"/>
    <n v="623"/>
    <n v="0"/>
    <n v="0"/>
  </r>
  <r>
    <s v="MONTCALM"/>
    <x v="7"/>
    <x v="4"/>
    <n v="2937"/>
    <n v="11206"/>
    <n v="4939"/>
    <n v="6267"/>
    <n v="16456"/>
    <n v="3675"/>
    <n v="67433"/>
    <n v="0"/>
    <n v="1036"/>
    <n v="0"/>
    <n v="0"/>
    <n v="0"/>
    <n v="0"/>
    <n v="1360"/>
    <n v="1163"/>
    <n v="1231"/>
    <n v="5784"/>
    <n v="0"/>
    <n v="0"/>
    <n v="632"/>
    <n v="0"/>
    <n v="0"/>
  </r>
  <r>
    <s v="MONTMORENCY"/>
    <x v="0"/>
    <x v="0"/>
    <n v="620"/>
    <n v="1824"/>
    <n v="627"/>
    <n v="1197"/>
    <n v="2558"/>
    <n v="740"/>
    <n v="9569"/>
    <n v="0"/>
    <n v="0"/>
    <n v="0"/>
    <n v="0"/>
    <n v="0"/>
    <n v="0"/>
    <n v="485"/>
    <n v="890"/>
    <n v="315"/>
    <n v="0"/>
    <n v="0"/>
    <n v="0"/>
    <n v="134"/>
    <n v="0"/>
    <n v="0"/>
  </r>
  <r>
    <s v="MONTMORENCY"/>
    <x v="1"/>
    <x v="0"/>
    <n v="745"/>
    <n v="2099"/>
    <n v="685"/>
    <n v="1414"/>
    <n v="2947"/>
    <n v="894"/>
    <n v="9569"/>
    <n v="0"/>
    <n v="0"/>
    <n v="0"/>
    <n v="0"/>
    <n v="0"/>
    <n v="0"/>
    <n v="567"/>
    <n v="991"/>
    <n v="360"/>
    <n v="0"/>
    <n v="0"/>
    <n v="0"/>
    <n v="181"/>
    <n v="0"/>
    <n v="0"/>
  </r>
  <r>
    <s v="MONTMORENCY"/>
    <x v="2"/>
    <x v="0"/>
    <n v="796"/>
    <n v="2211"/>
    <n v="785"/>
    <n v="1426"/>
    <n v="3191"/>
    <n v="1008"/>
    <n v="9569"/>
    <n v="0"/>
    <n v="0"/>
    <n v="0"/>
    <n v="0"/>
    <n v="0"/>
    <n v="0"/>
    <n v="611"/>
    <n v="987"/>
    <n v="404"/>
    <n v="0"/>
    <n v="0"/>
    <n v="0"/>
    <n v="209"/>
    <n v="0"/>
    <n v="0"/>
  </r>
  <r>
    <s v="MONTMORENCY"/>
    <x v="3"/>
    <x v="0"/>
    <n v="822"/>
    <n v="2279"/>
    <n v="842"/>
    <n v="1437"/>
    <n v="3364"/>
    <n v="1112"/>
    <n v="9569"/>
    <n v="0"/>
    <n v="0"/>
    <n v="0"/>
    <n v="0"/>
    <n v="0"/>
    <n v="0"/>
    <n v="650"/>
    <n v="958"/>
    <n v="430"/>
    <n v="0"/>
    <n v="0"/>
    <n v="0"/>
    <n v="241"/>
    <n v="0"/>
    <n v="0"/>
  </r>
  <r>
    <s v="MONTMORENCY"/>
    <x v="4"/>
    <x v="1"/>
    <n v="855"/>
    <n v="2294"/>
    <n v="848"/>
    <n v="1446"/>
    <n v="3417"/>
    <n v="0"/>
    <n v="9569"/>
    <n v="0"/>
    <n v="0"/>
    <n v="0"/>
    <n v="0"/>
    <n v="0"/>
    <n v="0"/>
    <n v="650"/>
    <n v="955"/>
    <n v="424"/>
    <n v="0"/>
    <n v="0"/>
    <n v="0"/>
    <n v="265"/>
    <n v="0"/>
    <n v="0"/>
  </r>
  <r>
    <s v="MONTMORENCY"/>
    <x v="4"/>
    <x v="2"/>
    <n v="844"/>
    <n v="2226"/>
    <n v="836"/>
    <n v="1390"/>
    <n v="3349"/>
    <n v="0"/>
    <n v="9569"/>
    <n v="0"/>
    <n v="0"/>
    <n v="0"/>
    <n v="0"/>
    <n v="0"/>
    <n v="0"/>
    <n v="640"/>
    <n v="915"/>
    <n v="415"/>
    <n v="0"/>
    <n v="0"/>
    <n v="0"/>
    <n v="256"/>
    <n v="0"/>
    <n v="0"/>
  </r>
  <r>
    <s v="MONTMORENCY"/>
    <x v="4"/>
    <x v="0"/>
    <n v="713"/>
    <n v="2024"/>
    <n v="764"/>
    <n v="1260"/>
    <n v="3136"/>
    <n v="947"/>
    <n v="9569"/>
    <n v="0"/>
    <n v="0"/>
    <n v="0"/>
    <n v="0"/>
    <n v="0"/>
    <n v="0"/>
    <n v="591"/>
    <n v="803"/>
    <n v="366"/>
    <n v="0"/>
    <n v="0"/>
    <n v="0"/>
    <n v="264"/>
    <n v="0"/>
    <n v="0"/>
  </r>
  <r>
    <s v="MONTMORENCY"/>
    <x v="4"/>
    <x v="3"/>
    <n v="840"/>
    <n v="2302"/>
    <n v="847"/>
    <n v="1455"/>
    <n v="3395"/>
    <n v="0"/>
    <n v="9569"/>
    <n v="0"/>
    <n v="0"/>
    <n v="0"/>
    <n v="0"/>
    <n v="0"/>
    <n v="0"/>
    <n v="665"/>
    <n v="952"/>
    <n v="428"/>
    <n v="0"/>
    <n v="0"/>
    <n v="0"/>
    <n v="257"/>
    <n v="0"/>
    <n v="0"/>
  </r>
  <r>
    <s v="MONTMORENCY"/>
    <x v="4"/>
    <x v="4"/>
    <n v="829"/>
    <n v="2281"/>
    <n v="845"/>
    <n v="1436"/>
    <n v="3392"/>
    <n v="0"/>
    <n v="9569"/>
    <n v="0"/>
    <n v="0"/>
    <n v="0"/>
    <n v="0"/>
    <n v="0"/>
    <n v="0"/>
    <n v="655"/>
    <n v="947"/>
    <n v="428"/>
    <n v="0"/>
    <n v="0"/>
    <n v="0"/>
    <n v="251"/>
    <n v="0"/>
    <n v="0"/>
  </r>
  <r>
    <s v="MONTMORENCY"/>
    <x v="4"/>
    <x v="5"/>
    <n v="844"/>
    <n v="2269"/>
    <n v="832"/>
    <n v="1437"/>
    <n v="3400"/>
    <n v="0"/>
    <n v="9569"/>
    <n v="0"/>
    <n v="0"/>
    <n v="0"/>
    <n v="0"/>
    <n v="0"/>
    <n v="0"/>
    <n v="650"/>
    <n v="940"/>
    <n v="421"/>
    <n v="0"/>
    <n v="0"/>
    <n v="0"/>
    <n v="258"/>
    <n v="0"/>
    <n v="0"/>
  </r>
  <r>
    <s v="MONTMORENCY"/>
    <x v="4"/>
    <x v="6"/>
    <n v="854"/>
    <n v="2298"/>
    <n v="848"/>
    <n v="1450"/>
    <n v="3395"/>
    <n v="0"/>
    <n v="9569"/>
    <n v="0"/>
    <n v="0"/>
    <n v="0"/>
    <n v="0"/>
    <n v="0"/>
    <n v="0"/>
    <n v="654"/>
    <n v="955"/>
    <n v="430"/>
    <n v="0"/>
    <n v="0"/>
    <n v="0"/>
    <n v="259"/>
    <n v="0"/>
    <n v="0"/>
  </r>
  <r>
    <s v="MONTMORENCY"/>
    <x v="4"/>
    <x v="7"/>
    <n v="841"/>
    <n v="2287"/>
    <n v="846"/>
    <n v="1441"/>
    <n v="3396"/>
    <n v="0"/>
    <n v="9569"/>
    <n v="0"/>
    <n v="0"/>
    <n v="0"/>
    <n v="0"/>
    <n v="0"/>
    <n v="0"/>
    <n v="655"/>
    <n v="949"/>
    <n v="424"/>
    <n v="0"/>
    <n v="0"/>
    <n v="0"/>
    <n v="259"/>
    <n v="0"/>
    <n v="0"/>
  </r>
  <r>
    <s v="MONTMORENCY"/>
    <x v="4"/>
    <x v="8"/>
    <n v="850"/>
    <n v="2286"/>
    <n v="843"/>
    <n v="1443"/>
    <n v="3392"/>
    <n v="0"/>
    <n v="9569"/>
    <n v="0"/>
    <n v="0"/>
    <n v="0"/>
    <n v="0"/>
    <n v="0"/>
    <n v="0"/>
    <n v="646"/>
    <n v="953"/>
    <n v="425"/>
    <n v="0"/>
    <n v="0"/>
    <n v="0"/>
    <n v="262"/>
    <n v="0"/>
    <n v="0"/>
  </r>
  <r>
    <s v="MONTMORENCY"/>
    <x v="4"/>
    <x v="9"/>
    <n v="734"/>
    <n v="2066"/>
    <n v="775"/>
    <n v="1291"/>
    <n v="3167"/>
    <n v="0"/>
    <n v="9569"/>
    <n v="0"/>
    <n v="0"/>
    <n v="0"/>
    <n v="0"/>
    <n v="0"/>
    <n v="0"/>
    <n v="593"/>
    <n v="833"/>
    <n v="383"/>
    <n v="0"/>
    <n v="0"/>
    <n v="0"/>
    <n v="257"/>
    <n v="0"/>
    <n v="0"/>
  </r>
  <r>
    <s v="MONTMORENCY"/>
    <x v="4"/>
    <x v="10"/>
    <n v="760"/>
    <n v="2138"/>
    <n v="808"/>
    <n v="1330"/>
    <n v="3247"/>
    <n v="0"/>
    <n v="9569"/>
    <n v="0"/>
    <n v="0"/>
    <n v="0"/>
    <n v="0"/>
    <n v="0"/>
    <n v="0"/>
    <n v="611"/>
    <n v="882"/>
    <n v="389"/>
    <n v="0"/>
    <n v="0"/>
    <n v="0"/>
    <n v="256"/>
    <n v="0"/>
    <n v="0"/>
  </r>
  <r>
    <s v="MONTMORENCY"/>
    <x v="4"/>
    <x v="11"/>
    <n v="801"/>
    <n v="2206"/>
    <n v="835"/>
    <n v="1371"/>
    <n v="3319"/>
    <n v="0"/>
    <n v="9569"/>
    <n v="0"/>
    <n v="0"/>
    <n v="0"/>
    <n v="0"/>
    <n v="0"/>
    <n v="0"/>
    <n v="639"/>
    <n v="906"/>
    <n v="403"/>
    <n v="0"/>
    <n v="0"/>
    <n v="0"/>
    <n v="258"/>
    <n v="0"/>
    <n v="0"/>
  </r>
  <r>
    <s v="MONTMORENCY"/>
    <x v="5"/>
    <x v="1"/>
    <n v="640"/>
    <n v="1892"/>
    <n v="738"/>
    <n v="1154"/>
    <n v="2933"/>
    <n v="0"/>
    <n v="9569"/>
    <n v="0"/>
    <n v="0"/>
    <n v="0"/>
    <n v="0"/>
    <n v="0"/>
    <n v="0"/>
    <n v="547"/>
    <n v="762"/>
    <n v="333"/>
    <n v="0"/>
    <n v="0"/>
    <n v="0"/>
    <n v="250"/>
    <n v="0"/>
    <n v="0"/>
  </r>
  <r>
    <s v="MONTMORENCY"/>
    <x v="5"/>
    <x v="2"/>
    <n v="578"/>
    <n v="1750"/>
    <n v="686"/>
    <n v="1064"/>
    <n v="2747"/>
    <n v="0"/>
    <n v="9569"/>
    <n v="0"/>
    <n v="0"/>
    <n v="0"/>
    <n v="0"/>
    <n v="0"/>
    <n v="0"/>
    <n v="515"/>
    <n v="710"/>
    <n v="297"/>
    <n v="0"/>
    <n v="0"/>
    <n v="0"/>
    <n v="228"/>
    <n v="0"/>
    <n v="0"/>
  </r>
  <r>
    <s v="MONTMORENCY"/>
    <x v="5"/>
    <x v="0"/>
    <n v="569"/>
    <n v="1719"/>
    <n v="670"/>
    <n v="1049"/>
    <n v="2728"/>
    <n v="717"/>
    <n v="9569"/>
    <n v="0"/>
    <n v="323"/>
    <n v="0"/>
    <n v="0"/>
    <n v="0"/>
    <n v="0"/>
    <n v="655"/>
    <n v="0"/>
    <n v="341"/>
    <n v="400"/>
    <n v="0"/>
    <n v="0"/>
    <n v="0"/>
    <n v="0"/>
    <n v="0"/>
  </r>
  <r>
    <s v="MONTMORENCY"/>
    <x v="5"/>
    <x v="3"/>
    <n v="683"/>
    <n v="1939"/>
    <n v="737"/>
    <n v="1202"/>
    <n v="3015"/>
    <n v="0"/>
    <n v="9569"/>
    <n v="0"/>
    <n v="0"/>
    <n v="0"/>
    <n v="0"/>
    <n v="0"/>
    <n v="0"/>
    <n v="569"/>
    <n v="770"/>
    <n v="348"/>
    <n v="0"/>
    <n v="0"/>
    <n v="0"/>
    <n v="252"/>
    <n v="0"/>
    <n v="0"/>
  </r>
  <r>
    <s v="MONTMORENCY"/>
    <x v="5"/>
    <x v="4"/>
    <n v="697"/>
    <n v="1995"/>
    <n v="753"/>
    <n v="1242"/>
    <n v="3090"/>
    <n v="0"/>
    <n v="9569"/>
    <n v="0"/>
    <n v="0"/>
    <n v="0"/>
    <n v="0"/>
    <n v="0"/>
    <n v="0"/>
    <n v="580"/>
    <n v="781"/>
    <n v="362"/>
    <n v="0"/>
    <n v="0"/>
    <n v="0"/>
    <n v="272"/>
    <n v="0"/>
    <n v="0"/>
  </r>
  <r>
    <s v="MONTMORENCY"/>
    <x v="5"/>
    <x v="5"/>
    <n v="574"/>
    <n v="1741"/>
    <n v="681"/>
    <n v="1060"/>
    <n v="2715"/>
    <n v="0"/>
    <n v="9569"/>
    <n v="0"/>
    <n v="0"/>
    <n v="0"/>
    <n v="0"/>
    <n v="0"/>
    <n v="0"/>
    <n v="506"/>
    <n v="713"/>
    <n v="292"/>
    <n v="0"/>
    <n v="0"/>
    <n v="0"/>
    <n v="230"/>
    <n v="0"/>
    <n v="0"/>
  </r>
  <r>
    <s v="MONTMORENCY"/>
    <x v="5"/>
    <x v="6"/>
    <n v="588"/>
    <n v="1765"/>
    <n v="690"/>
    <n v="1075"/>
    <n v="2754"/>
    <n v="0"/>
    <n v="9569"/>
    <n v="0"/>
    <n v="0"/>
    <n v="0"/>
    <n v="0"/>
    <n v="0"/>
    <n v="0"/>
    <n v="506"/>
    <n v="720"/>
    <n v="305"/>
    <n v="0"/>
    <n v="0"/>
    <n v="0"/>
    <n v="234"/>
    <n v="0"/>
    <n v="0"/>
  </r>
  <r>
    <s v="MONTMORENCY"/>
    <x v="5"/>
    <x v="7"/>
    <n v="663"/>
    <n v="1922"/>
    <n v="742"/>
    <n v="1180"/>
    <n v="2994"/>
    <n v="0"/>
    <n v="9569"/>
    <n v="0"/>
    <n v="0"/>
    <n v="0"/>
    <n v="0"/>
    <n v="0"/>
    <n v="0"/>
    <n v="558"/>
    <n v="763"/>
    <n v="349"/>
    <n v="0"/>
    <n v="0"/>
    <n v="0"/>
    <n v="252"/>
    <n v="0"/>
    <n v="0"/>
  </r>
  <r>
    <s v="MONTMORENCY"/>
    <x v="5"/>
    <x v="8"/>
    <n v="604"/>
    <n v="1827"/>
    <n v="717"/>
    <n v="1110"/>
    <n v="2850"/>
    <n v="0"/>
    <n v="9569"/>
    <n v="0"/>
    <n v="0"/>
    <n v="0"/>
    <n v="0"/>
    <n v="0"/>
    <n v="0"/>
    <n v="522"/>
    <n v="743"/>
    <n v="319"/>
    <n v="0"/>
    <n v="0"/>
    <n v="0"/>
    <n v="243"/>
    <n v="0"/>
    <n v="0"/>
  </r>
  <r>
    <s v="MONTMORENCY"/>
    <x v="5"/>
    <x v="9"/>
    <n v="561"/>
    <n v="1710"/>
    <n v="655"/>
    <n v="1055"/>
    <n v="2747"/>
    <n v="0"/>
    <n v="9569"/>
    <n v="0"/>
    <n v="321"/>
    <n v="0"/>
    <n v="0"/>
    <n v="0"/>
    <n v="0"/>
    <n v="656"/>
    <n v="0"/>
    <n v="343"/>
    <n v="390"/>
    <n v="0"/>
    <n v="0"/>
    <n v="0"/>
    <n v="0"/>
    <n v="0"/>
  </r>
  <r>
    <s v="MONTMORENCY"/>
    <x v="5"/>
    <x v="10"/>
    <n v="562"/>
    <n v="1706"/>
    <n v="625"/>
    <n v="1081"/>
    <n v="2758"/>
    <n v="0"/>
    <n v="9569"/>
    <n v="0"/>
    <n v="337"/>
    <n v="0"/>
    <n v="0"/>
    <n v="0"/>
    <n v="0"/>
    <n v="630"/>
    <n v="0"/>
    <n v="353"/>
    <n v="386"/>
    <n v="0"/>
    <n v="0"/>
    <n v="0"/>
    <n v="0"/>
    <n v="0"/>
  </r>
  <r>
    <s v="MONTMORENCY"/>
    <x v="5"/>
    <x v="11"/>
    <n v="571"/>
    <n v="1739"/>
    <n v="676"/>
    <n v="1063"/>
    <n v="2757"/>
    <n v="0"/>
    <n v="9569"/>
    <n v="0"/>
    <n v="0"/>
    <n v="0"/>
    <n v="0"/>
    <n v="0"/>
    <n v="0"/>
    <n v="522"/>
    <n v="695"/>
    <n v="299"/>
    <n v="0"/>
    <n v="0"/>
    <n v="0"/>
    <n v="223"/>
    <n v="0"/>
    <n v="0"/>
  </r>
  <r>
    <s v="MONTMORENCY"/>
    <x v="6"/>
    <x v="1"/>
    <n v="591"/>
    <n v="1738"/>
    <n v="708"/>
    <n v="1030"/>
    <n v="2744"/>
    <n v="0"/>
    <n v="9569"/>
    <n v="0"/>
    <n v="345"/>
    <n v="0"/>
    <n v="0"/>
    <n v="0"/>
    <n v="0"/>
    <n v="670"/>
    <n v="0"/>
    <n v="347"/>
    <n v="376"/>
    <n v="0"/>
    <n v="0"/>
    <n v="0"/>
    <n v="0"/>
    <n v="0"/>
  </r>
  <r>
    <s v="MONTMORENCY"/>
    <x v="6"/>
    <x v="2"/>
    <n v="550"/>
    <n v="1685"/>
    <n v="699"/>
    <n v="986"/>
    <n v="2643"/>
    <n v="677"/>
    <n v="9569"/>
    <n v="0"/>
    <n v="331"/>
    <n v="0"/>
    <n v="0"/>
    <n v="0"/>
    <n v="0"/>
    <n v="630"/>
    <n v="0"/>
    <n v="351"/>
    <n v="373"/>
    <n v="0"/>
    <n v="0"/>
    <n v="0"/>
    <n v="0"/>
    <n v="0"/>
  </r>
  <r>
    <s v="MONTMORENCY"/>
    <x v="6"/>
    <x v="0"/>
    <n v="484"/>
    <n v="1592"/>
    <n v="657"/>
    <n v="935"/>
    <n v="2502"/>
    <n v="589"/>
    <n v="9569"/>
    <n v="0"/>
    <n v="307"/>
    <n v="0"/>
    <n v="0"/>
    <n v="0"/>
    <n v="0"/>
    <n v="592"/>
    <n v="0"/>
    <n v="335"/>
    <n v="358"/>
    <n v="0"/>
    <n v="0"/>
    <n v="0"/>
    <n v="0"/>
    <n v="0"/>
  </r>
  <r>
    <s v="MONTMORENCY"/>
    <x v="6"/>
    <x v="3"/>
    <n v="581"/>
    <n v="1742"/>
    <n v="697"/>
    <n v="1045"/>
    <n v="2783"/>
    <n v="0"/>
    <n v="9569"/>
    <n v="0"/>
    <n v="322"/>
    <n v="0"/>
    <n v="0"/>
    <n v="0"/>
    <n v="0"/>
    <n v="674"/>
    <n v="0"/>
    <n v="350"/>
    <n v="396"/>
    <n v="0"/>
    <n v="0"/>
    <n v="0"/>
    <n v="0"/>
    <n v="0"/>
  </r>
  <r>
    <s v="MONTMORENCY"/>
    <x v="6"/>
    <x v="4"/>
    <n v="567"/>
    <n v="1731"/>
    <n v="681"/>
    <n v="1050"/>
    <n v="2742"/>
    <n v="0"/>
    <n v="9569"/>
    <n v="0"/>
    <n v="317"/>
    <n v="0"/>
    <n v="0"/>
    <n v="0"/>
    <n v="0"/>
    <n v="679"/>
    <n v="0"/>
    <n v="342"/>
    <n v="393"/>
    <n v="0"/>
    <n v="0"/>
    <n v="0"/>
    <n v="0"/>
    <n v="0"/>
  </r>
  <r>
    <s v="MONTMORENCY"/>
    <x v="6"/>
    <x v="5"/>
    <n v="559"/>
    <n v="1712"/>
    <n v="716"/>
    <n v="996"/>
    <n v="2655"/>
    <n v="669"/>
    <n v="9569"/>
    <n v="0"/>
    <n v="329"/>
    <n v="0"/>
    <n v="0"/>
    <n v="0"/>
    <n v="0"/>
    <n v="644"/>
    <n v="0"/>
    <n v="352"/>
    <n v="387"/>
    <n v="0"/>
    <n v="0"/>
    <n v="0"/>
    <n v="0"/>
    <n v="0"/>
  </r>
  <r>
    <s v="MONTMORENCY"/>
    <x v="6"/>
    <x v="6"/>
    <n v="556"/>
    <n v="1692"/>
    <n v="713"/>
    <n v="979"/>
    <n v="2683"/>
    <n v="0"/>
    <n v="9569"/>
    <n v="0"/>
    <n v="335"/>
    <n v="0"/>
    <n v="0"/>
    <n v="0"/>
    <n v="0"/>
    <n v="641"/>
    <n v="0"/>
    <n v="336"/>
    <n v="380"/>
    <n v="0"/>
    <n v="0"/>
    <n v="0"/>
    <n v="0"/>
    <n v="0"/>
  </r>
  <r>
    <s v="MONTMORENCY"/>
    <x v="6"/>
    <x v="7"/>
    <n v="590"/>
    <n v="1757"/>
    <n v="717"/>
    <n v="1040"/>
    <n v="2782"/>
    <n v="0"/>
    <n v="9569"/>
    <n v="0"/>
    <n v="338"/>
    <n v="0"/>
    <n v="0"/>
    <n v="0"/>
    <n v="0"/>
    <n v="687"/>
    <n v="0"/>
    <n v="350"/>
    <n v="382"/>
    <n v="0"/>
    <n v="0"/>
    <n v="0"/>
    <n v="0"/>
    <n v="0"/>
  </r>
  <r>
    <s v="MONTMORENCY"/>
    <x v="6"/>
    <x v="8"/>
    <n v="588"/>
    <n v="1729"/>
    <n v="729"/>
    <n v="1000"/>
    <n v="2731"/>
    <n v="0"/>
    <n v="9569"/>
    <n v="0"/>
    <n v="340"/>
    <n v="0"/>
    <n v="0"/>
    <n v="0"/>
    <n v="0"/>
    <n v="661"/>
    <n v="0"/>
    <n v="345"/>
    <n v="383"/>
    <n v="0"/>
    <n v="0"/>
    <n v="0"/>
    <n v="0"/>
    <n v="0"/>
  </r>
  <r>
    <s v="MONTMORENCY"/>
    <x v="6"/>
    <x v="9"/>
    <n v="511"/>
    <n v="1630"/>
    <n v="667"/>
    <n v="963"/>
    <n v="2551"/>
    <n v="624"/>
    <n v="9569"/>
    <n v="0"/>
    <n v="319"/>
    <n v="0"/>
    <n v="0"/>
    <n v="0"/>
    <n v="0"/>
    <n v="608"/>
    <n v="0"/>
    <n v="341"/>
    <n v="362"/>
    <n v="0"/>
    <n v="0"/>
    <n v="0"/>
    <n v="0"/>
    <n v="0"/>
  </r>
  <r>
    <s v="MONTMORENCY"/>
    <x v="6"/>
    <x v="10"/>
    <n v="501"/>
    <n v="1625"/>
    <n v="667"/>
    <n v="958"/>
    <n v="2522"/>
    <n v="615"/>
    <n v="9569"/>
    <n v="0"/>
    <n v="319"/>
    <n v="0"/>
    <n v="0"/>
    <n v="0"/>
    <n v="0"/>
    <n v="604"/>
    <n v="0"/>
    <n v="342"/>
    <n v="360"/>
    <n v="0"/>
    <n v="0"/>
    <n v="0"/>
    <n v="0"/>
    <n v="0"/>
  </r>
  <r>
    <s v="MONTMORENCY"/>
    <x v="6"/>
    <x v="11"/>
    <n v="552"/>
    <n v="1683"/>
    <n v="696"/>
    <n v="987"/>
    <n v="2641"/>
    <n v="676"/>
    <n v="9569"/>
    <n v="0"/>
    <n v="331"/>
    <n v="0"/>
    <n v="0"/>
    <n v="0"/>
    <n v="0"/>
    <n v="629"/>
    <n v="0"/>
    <n v="351"/>
    <n v="372"/>
    <n v="0"/>
    <n v="0"/>
    <n v="0"/>
    <n v="0"/>
    <n v="0"/>
  </r>
  <r>
    <s v="MONTMORENCY"/>
    <x v="7"/>
    <x v="3"/>
    <n v="480"/>
    <n v="1566"/>
    <n v="642"/>
    <n v="924"/>
    <n v="2509"/>
    <n v="588"/>
    <n v="9569"/>
    <n v="0"/>
    <n v="293"/>
    <n v="0"/>
    <n v="0"/>
    <n v="0"/>
    <n v="0"/>
    <n v="580"/>
    <n v="0"/>
    <n v="330"/>
    <n v="363"/>
    <n v="0"/>
    <n v="0"/>
    <n v="0"/>
    <n v="0"/>
    <n v="0"/>
  </r>
  <r>
    <s v="MONTMORENCY"/>
    <x v="7"/>
    <x v="4"/>
    <n v="489"/>
    <n v="1587"/>
    <n v="652"/>
    <n v="935"/>
    <n v="2512"/>
    <n v="602"/>
    <n v="9569"/>
    <n v="0"/>
    <n v="305"/>
    <n v="0"/>
    <n v="0"/>
    <n v="0"/>
    <n v="0"/>
    <n v="592"/>
    <n v="0"/>
    <n v="329"/>
    <n v="361"/>
    <n v="0"/>
    <n v="0"/>
    <n v="0"/>
    <n v="0"/>
    <n v="0"/>
  </r>
  <r>
    <s v="MUSKEGON"/>
    <x v="0"/>
    <x v="0"/>
    <n v="10488"/>
    <n v="38046"/>
    <n v="10172"/>
    <n v="27874"/>
    <n v="53494"/>
    <n v="13769"/>
    <n v="176565"/>
    <n v="0"/>
    <n v="2316"/>
    <n v="0"/>
    <n v="0"/>
    <n v="0"/>
    <n v="0"/>
    <n v="1408"/>
    <n v="13466"/>
    <n v="4693"/>
    <n v="13784"/>
    <n v="0"/>
    <n v="0"/>
    <n v="2379"/>
    <n v="0"/>
    <n v="0"/>
  </r>
  <r>
    <s v="MUSKEGON"/>
    <x v="1"/>
    <x v="0"/>
    <n v="13899"/>
    <n v="44965"/>
    <n v="11694"/>
    <n v="33271"/>
    <n v="60716"/>
    <n v="17713"/>
    <n v="176565"/>
    <n v="0"/>
    <n v="3921"/>
    <n v="0"/>
    <n v="0"/>
    <n v="0"/>
    <n v="0"/>
    <n v="1892"/>
    <n v="14319"/>
    <n v="5327"/>
    <n v="16675"/>
    <n v="0"/>
    <n v="0"/>
    <n v="2831"/>
    <n v="0"/>
    <n v="0"/>
  </r>
  <r>
    <s v="MUSKEGON"/>
    <x v="2"/>
    <x v="0"/>
    <n v="15585"/>
    <n v="48097"/>
    <n v="14105"/>
    <n v="33992"/>
    <n v="65384"/>
    <n v="20080"/>
    <n v="176565"/>
    <n v="0"/>
    <n v="4495"/>
    <n v="0"/>
    <n v="0"/>
    <n v="0"/>
    <n v="0"/>
    <n v="2043"/>
    <n v="14230"/>
    <n v="5756"/>
    <n v="18430"/>
    <n v="0"/>
    <n v="0"/>
    <n v="3143"/>
    <n v="0"/>
    <n v="0"/>
  </r>
  <r>
    <s v="MUSKEGON"/>
    <x v="3"/>
    <x v="0"/>
    <n v="16088"/>
    <n v="49379"/>
    <n v="15610"/>
    <n v="33769"/>
    <n v="68900"/>
    <n v="21391"/>
    <n v="176565"/>
    <n v="0"/>
    <n v="4882"/>
    <n v="0"/>
    <n v="0"/>
    <n v="0"/>
    <n v="0"/>
    <n v="2203"/>
    <n v="13167"/>
    <n v="6145"/>
    <n v="19800"/>
    <n v="0"/>
    <n v="0"/>
    <n v="3182"/>
    <n v="0"/>
    <n v="0"/>
  </r>
  <r>
    <s v="MUSKEGON"/>
    <x v="4"/>
    <x v="1"/>
    <n v="16340"/>
    <n v="49795"/>
    <n v="16053"/>
    <n v="33742"/>
    <n v="70136"/>
    <n v="0"/>
    <n v="176565"/>
    <n v="0"/>
    <n v="5020"/>
    <n v="0"/>
    <n v="0"/>
    <n v="0"/>
    <n v="0"/>
    <n v="2073"/>
    <n v="13027"/>
    <n v="6058"/>
    <n v="20197"/>
    <n v="0"/>
    <n v="0"/>
    <n v="3420"/>
    <n v="0"/>
    <n v="0"/>
  </r>
  <r>
    <s v="MUSKEGON"/>
    <x v="4"/>
    <x v="2"/>
    <n v="16367"/>
    <n v="48551"/>
    <n v="15881"/>
    <n v="32670"/>
    <n v="69554"/>
    <n v="0"/>
    <n v="176565"/>
    <n v="0"/>
    <n v="5081"/>
    <n v="0"/>
    <n v="0"/>
    <n v="0"/>
    <n v="0"/>
    <n v="2162"/>
    <n v="12426"/>
    <n v="5814"/>
    <n v="19907"/>
    <n v="0"/>
    <n v="0"/>
    <n v="3161"/>
    <n v="0"/>
    <n v="0"/>
  </r>
  <r>
    <s v="MUSKEGON"/>
    <x v="4"/>
    <x v="0"/>
    <n v="13661"/>
    <n v="43758"/>
    <n v="14555"/>
    <n v="29203"/>
    <n v="64103"/>
    <n v="18682"/>
    <n v="176565"/>
    <n v="0"/>
    <n v="4627"/>
    <n v="0"/>
    <n v="0"/>
    <n v="0"/>
    <n v="0"/>
    <n v="1998"/>
    <n v="11032"/>
    <n v="5160"/>
    <n v="18114"/>
    <n v="0"/>
    <n v="0"/>
    <n v="2827"/>
    <n v="0"/>
    <n v="0"/>
  </r>
  <r>
    <s v="MUSKEGON"/>
    <x v="4"/>
    <x v="3"/>
    <n v="16126"/>
    <n v="49282"/>
    <n v="15711"/>
    <n v="33571"/>
    <n v="69575"/>
    <n v="0"/>
    <n v="176565"/>
    <n v="0"/>
    <n v="4906"/>
    <n v="0"/>
    <n v="0"/>
    <n v="0"/>
    <n v="0"/>
    <n v="2143"/>
    <n v="12997"/>
    <n v="6132"/>
    <n v="19839"/>
    <n v="0"/>
    <n v="0"/>
    <n v="3265"/>
    <n v="0"/>
    <n v="0"/>
  </r>
  <r>
    <s v="MUSKEGON"/>
    <x v="4"/>
    <x v="4"/>
    <n v="16101"/>
    <n v="49265"/>
    <n v="15600"/>
    <n v="33665"/>
    <n v="69241"/>
    <n v="0"/>
    <n v="176565"/>
    <n v="0"/>
    <n v="4907"/>
    <n v="0"/>
    <n v="0"/>
    <n v="0"/>
    <n v="0"/>
    <n v="2181"/>
    <n v="13035"/>
    <n v="6160"/>
    <n v="19772"/>
    <n v="0"/>
    <n v="0"/>
    <n v="3210"/>
    <n v="0"/>
    <n v="0"/>
  </r>
  <r>
    <s v="MUSKEGON"/>
    <x v="4"/>
    <x v="5"/>
    <n v="16367"/>
    <n v="49702"/>
    <n v="16237"/>
    <n v="33465"/>
    <n v="70806"/>
    <n v="0"/>
    <n v="176565"/>
    <n v="0"/>
    <n v="5140"/>
    <n v="0"/>
    <n v="0"/>
    <n v="0"/>
    <n v="0"/>
    <n v="2168"/>
    <n v="12797"/>
    <n v="6007"/>
    <n v="20318"/>
    <n v="0"/>
    <n v="0"/>
    <n v="3272"/>
    <n v="0"/>
    <n v="0"/>
  </r>
  <r>
    <s v="MUSKEGON"/>
    <x v="4"/>
    <x v="6"/>
    <n v="16357"/>
    <n v="49807"/>
    <n v="16248"/>
    <n v="33559"/>
    <n v="70640"/>
    <n v="0"/>
    <n v="176565"/>
    <n v="0"/>
    <n v="5099"/>
    <n v="0"/>
    <n v="0"/>
    <n v="0"/>
    <n v="0"/>
    <n v="2127"/>
    <n v="12907"/>
    <n v="6031"/>
    <n v="20335"/>
    <n v="0"/>
    <n v="0"/>
    <n v="3308"/>
    <n v="0"/>
    <n v="0"/>
  </r>
  <r>
    <s v="MUSKEGON"/>
    <x v="4"/>
    <x v="7"/>
    <n v="16152"/>
    <n v="49400"/>
    <n v="15820"/>
    <n v="33580"/>
    <n v="69810"/>
    <n v="0"/>
    <n v="176565"/>
    <n v="0"/>
    <n v="4965"/>
    <n v="0"/>
    <n v="0"/>
    <n v="0"/>
    <n v="0"/>
    <n v="2107"/>
    <n v="12990"/>
    <n v="6098"/>
    <n v="19897"/>
    <n v="0"/>
    <n v="0"/>
    <n v="3343"/>
    <n v="0"/>
    <n v="0"/>
  </r>
  <r>
    <s v="MUSKEGON"/>
    <x v="4"/>
    <x v="8"/>
    <n v="16365"/>
    <n v="49868"/>
    <n v="16168"/>
    <n v="33700"/>
    <n v="70354"/>
    <n v="0"/>
    <n v="176565"/>
    <n v="0"/>
    <n v="5069"/>
    <n v="0"/>
    <n v="0"/>
    <n v="0"/>
    <n v="0"/>
    <n v="2100"/>
    <n v="12992"/>
    <n v="6044"/>
    <n v="20282"/>
    <n v="0"/>
    <n v="0"/>
    <n v="3381"/>
    <n v="0"/>
    <n v="0"/>
  </r>
  <r>
    <s v="MUSKEGON"/>
    <x v="4"/>
    <x v="9"/>
    <n v="14110"/>
    <n v="44573"/>
    <n v="14749"/>
    <n v="29824"/>
    <n v="65141"/>
    <n v="0"/>
    <n v="176565"/>
    <n v="0"/>
    <n v="4751"/>
    <n v="0"/>
    <n v="0"/>
    <n v="0"/>
    <n v="0"/>
    <n v="2048"/>
    <n v="11269"/>
    <n v="5278"/>
    <n v="18396"/>
    <n v="0"/>
    <n v="0"/>
    <n v="2831"/>
    <n v="0"/>
    <n v="0"/>
  </r>
  <r>
    <s v="MUSKEGON"/>
    <x v="4"/>
    <x v="10"/>
    <n v="14697"/>
    <n v="45855"/>
    <n v="15077"/>
    <n v="30778"/>
    <n v="66603"/>
    <n v="0"/>
    <n v="176565"/>
    <n v="0"/>
    <n v="4931"/>
    <n v="0"/>
    <n v="0"/>
    <n v="0"/>
    <n v="0"/>
    <n v="2143"/>
    <n v="11631"/>
    <n v="5416"/>
    <n v="18837"/>
    <n v="0"/>
    <n v="0"/>
    <n v="2897"/>
    <n v="0"/>
    <n v="0"/>
  </r>
  <r>
    <s v="MUSKEGON"/>
    <x v="4"/>
    <x v="11"/>
    <n v="15271"/>
    <n v="47237"/>
    <n v="15481"/>
    <n v="31756"/>
    <n v="68093"/>
    <n v="0"/>
    <n v="176565"/>
    <n v="0"/>
    <n v="4989"/>
    <n v="0"/>
    <n v="0"/>
    <n v="0"/>
    <n v="0"/>
    <n v="2135"/>
    <n v="12070"/>
    <n v="5646"/>
    <n v="19371"/>
    <n v="0"/>
    <n v="0"/>
    <n v="3026"/>
    <n v="0"/>
    <n v="0"/>
  </r>
  <r>
    <s v="MUSKEGON"/>
    <x v="5"/>
    <x v="1"/>
    <n v="11682"/>
    <n v="39730"/>
    <n v="13515"/>
    <n v="26215"/>
    <n v="59439"/>
    <n v="0"/>
    <n v="176565"/>
    <n v="0"/>
    <n v="4134"/>
    <n v="0"/>
    <n v="0"/>
    <n v="0"/>
    <n v="0"/>
    <n v="1772"/>
    <n v="10035"/>
    <n v="4730"/>
    <n v="16514"/>
    <n v="0"/>
    <n v="0"/>
    <n v="2545"/>
    <n v="0"/>
    <n v="0"/>
  </r>
  <r>
    <s v="MUSKEGON"/>
    <x v="5"/>
    <x v="2"/>
    <n v="10309"/>
    <n v="37101"/>
    <n v="12974"/>
    <n v="24127"/>
    <n v="55418"/>
    <n v="0"/>
    <n v="176565"/>
    <n v="0"/>
    <n v="3962"/>
    <n v="0"/>
    <n v="0"/>
    <n v="0"/>
    <n v="0"/>
    <n v="1556"/>
    <n v="9318"/>
    <n v="4274"/>
    <n v="15644"/>
    <n v="0"/>
    <n v="0"/>
    <n v="2347"/>
    <n v="0"/>
    <n v="0"/>
  </r>
  <r>
    <s v="MUSKEGON"/>
    <x v="5"/>
    <x v="0"/>
    <n v="10184"/>
    <n v="36425"/>
    <n v="12739"/>
    <n v="23686"/>
    <n v="55364"/>
    <n v="13484"/>
    <n v="176565"/>
    <n v="0"/>
    <n v="3960"/>
    <n v="0"/>
    <n v="0"/>
    <n v="0"/>
    <n v="0"/>
    <n v="1599"/>
    <n v="9038"/>
    <n v="4219"/>
    <n v="15414"/>
    <n v="0"/>
    <n v="0"/>
    <n v="2195"/>
    <n v="0"/>
    <n v="0"/>
  </r>
  <r>
    <s v="MUSKEGON"/>
    <x v="5"/>
    <x v="3"/>
    <n v="12700"/>
    <n v="41727"/>
    <n v="13958"/>
    <n v="27769"/>
    <n v="62128"/>
    <n v="0"/>
    <n v="176565"/>
    <n v="0"/>
    <n v="4393"/>
    <n v="0"/>
    <n v="0"/>
    <n v="0"/>
    <n v="0"/>
    <n v="1876"/>
    <n v="10569"/>
    <n v="4926"/>
    <n v="17269"/>
    <n v="0"/>
    <n v="0"/>
    <n v="2694"/>
    <n v="0"/>
    <n v="0"/>
  </r>
  <r>
    <s v="MUSKEGON"/>
    <x v="5"/>
    <x v="4"/>
    <n v="13205"/>
    <n v="42740"/>
    <n v="14211"/>
    <n v="28529"/>
    <n v="63330"/>
    <n v="0"/>
    <n v="176565"/>
    <n v="0"/>
    <n v="4515"/>
    <n v="0"/>
    <n v="0"/>
    <n v="0"/>
    <n v="0"/>
    <n v="1945"/>
    <n v="10774"/>
    <n v="5041"/>
    <n v="17723"/>
    <n v="0"/>
    <n v="0"/>
    <n v="2742"/>
    <n v="0"/>
    <n v="0"/>
  </r>
  <r>
    <s v="MUSKEGON"/>
    <x v="5"/>
    <x v="5"/>
    <n v="10367"/>
    <n v="36995"/>
    <n v="12941"/>
    <n v="24054"/>
    <n v="55277"/>
    <n v="0"/>
    <n v="176565"/>
    <n v="0"/>
    <n v="3915"/>
    <n v="0"/>
    <n v="0"/>
    <n v="0"/>
    <n v="0"/>
    <n v="1618"/>
    <n v="9283"/>
    <n v="4238"/>
    <n v="15553"/>
    <n v="0"/>
    <n v="0"/>
    <n v="2388"/>
    <n v="0"/>
    <n v="0"/>
  </r>
  <r>
    <s v="MUSKEGON"/>
    <x v="5"/>
    <x v="6"/>
    <n v="10538"/>
    <n v="37391"/>
    <n v="12976"/>
    <n v="24415"/>
    <n v="56054"/>
    <n v="0"/>
    <n v="176565"/>
    <n v="0"/>
    <n v="3905"/>
    <n v="0"/>
    <n v="0"/>
    <n v="0"/>
    <n v="0"/>
    <n v="1651"/>
    <n v="9388"/>
    <n v="4397"/>
    <n v="15649"/>
    <n v="0"/>
    <n v="0"/>
    <n v="2401"/>
    <n v="0"/>
    <n v="0"/>
  </r>
  <r>
    <s v="MUSKEGON"/>
    <x v="5"/>
    <x v="7"/>
    <n v="12210"/>
    <n v="40722"/>
    <n v="13705"/>
    <n v="27017"/>
    <n v="61088"/>
    <n v="0"/>
    <n v="176565"/>
    <n v="0"/>
    <n v="4272"/>
    <n v="0"/>
    <n v="0"/>
    <n v="0"/>
    <n v="0"/>
    <n v="1832"/>
    <n v="10317"/>
    <n v="4839"/>
    <n v="16845"/>
    <n v="0"/>
    <n v="0"/>
    <n v="2617"/>
    <n v="0"/>
    <n v="0"/>
  </r>
  <r>
    <s v="MUSKEGON"/>
    <x v="5"/>
    <x v="8"/>
    <n v="11002"/>
    <n v="38422"/>
    <n v="13203"/>
    <n v="25219"/>
    <n v="57444"/>
    <n v="0"/>
    <n v="176565"/>
    <n v="0"/>
    <n v="3994"/>
    <n v="0"/>
    <n v="0"/>
    <n v="0"/>
    <n v="0"/>
    <n v="1714"/>
    <n v="9704"/>
    <n v="4539"/>
    <n v="16011"/>
    <n v="0"/>
    <n v="0"/>
    <n v="2460"/>
    <n v="0"/>
    <n v="0"/>
  </r>
  <r>
    <s v="MUSKEGON"/>
    <x v="5"/>
    <x v="9"/>
    <n v="10136"/>
    <n v="36401"/>
    <n v="12760"/>
    <n v="23641"/>
    <n v="55307"/>
    <n v="0"/>
    <n v="176565"/>
    <n v="0"/>
    <n v="3988"/>
    <n v="0"/>
    <n v="0"/>
    <n v="0"/>
    <n v="0"/>
    <n v="1544"/>
    <n v="9031"/>
    <n v="4221"/>
    <n v="15422"/>
    <n v="0"/>
    <n v="0"/>
    <n v="2195"/>
    <n v="0"/>
    <n v="0"/>
  </r>
  <r>
    <s v="MUSKEGON"/>
    <x v="5"/>
    <x v="10"/>
    <n v="10194"/>
    <n v="36672"/>
    <n v="12855"/>
    <n v="23817"/>
    <n v="55203"/>
    <n v="0"/>
    <n v="176565"/>
    <n v="0"/>
    <n v="4037"/>
    <n v="0"/>
    <n v="0"/>
    <n v="0"/>
    <n v="0"/>
    <n v="1497"/>
    <n v="9123"/>
    <n v="4268"/>
    <n v="15523"/>
    <n v="0"/>
    <n v="0"/>
    <n v="2224"/>
    <n v="0"/>
    <n v="0"/>
  </r>
  <r>
    <s v="MUSKEGON"/>
    <x v="5"/>
    <x v="11"/>
    <n v="10242"/>
    <n v="36860"/>
    <n v="12888"/>
    <n v="23972"/>
    <n v="55238"/>
    <n v="0"/>
    <n v="176565"/>
    <n v="0"/>
    <n v="3989"/>
    <n v="0"/>
    <n v="0"/>
    <n v="0"/>
    <n v="0"/>
    <n v="1527"/>
    <n v="9238"/>
    <n v="4278"/>
    <n v="15551"/>
    <n v="0"/>
    <n v="0"/>
    <n v="2277"/>
    <n v="0"/>
    <n v="0"/>
  </r>
  <r>
    <s v="MUSKEGON"/>
    <x v="6"/>
    <x v="1"/>
    <n v="9803"/>
    <n v="35610"/>
    <n v="12521"/>
    <n v="23089"/>
    <n v="54278"/>
    <n v="0"/>
    <n v="176565"/>
    <n v="0"/>
    <n v="3699"/>
    <n v="0"/>
    <n v="0"/>
    <n v="0"/>
    <n v="0"/>
    <n v="1477"/>
    <n v="8394"/>
    <n v="3888"/>
    <n v="16103"/>
    <n v="0"/>
    <n v="0"/>
    <n v="2049"/>
    <n v="0"/>
    <n v="0"/>
  </r>
  <r>
    <s v="MUSKEGON"/>
    <x v="6"/>
    <x v="2"/>
    <n v="9536"/>
    <n v="35218"/>
    <n v="12454"/>
    <n v="22764"/>
    <n v="53002"/>
    <n v="12515"/>
    <n v="176565"/>
    <n v="0"/>
    <n v="3909"/>
    <n v="0"/>
    <n v="0"/>
    <n v="0"/>
    <n v="0"/>
    <n v="1301"/>
    <n v="8088"/>
    <n v="3772"/>
    <n v="15972"/>
    <n v="0"/>
    <n v="0"/>
    <n v="2176"/>
    <n v="0"/>
    <n v="0"/>
  </r>
  <r>
    <s v="MUSKEGON"/>
    <x v="6"/>
    <x v="0"/>
    <n v="9276"/>
    <n v="34352"/>
    <n v="12185"/>
    <n v="22167"/>
    <n v="51883"/>
    <n v="12296"/>
    <n v="176565"/>
    <n v="0"/>
    <n v="4015"/>
    <n v="0"/>
    <n v="0"/>
    <n v="0"/>
    <n v="0"/>
    <n v="1162"/>
    <n v="7642"/>
    <n v="3631"/>
    <n v="15721"/>
    <n v="0"/>
    <n v="0"/>
    <n v="2181"/>
    <n v="0"/>
    <n v="0"/>
  </r>
  <r>
    <s v="MUSKEGON"/>
    <x v="6"/>
    <x v="3"/>
    <n v="10102"/>
    <n v="36221"/>
    <n v="12633"/>
    <n v="23588"/>
    <n v="55292"/>
    <n v="0"/>
    <n v="176565"/>
    <n v="0"/>
    <n v="3890"/>
    <n v="0"/>
    <n v="0"/>
    <n v="0"/>
    <n v="0"/>
    <n v="1633"/>
    <n v="8790"/>
    <n v="4084"/>
    <n v="15646"/>
    <n v="0"/>
    <n v="0"/>
    <n v="2178"/>
    <n v="0"/>
    <n v="0"/>
  </r>
  <r>
    <s v="MUSKEGON"/>
    <x v="6"/>
    <x v="4"/>
    <n v="10181"/>
    <n v="36368"/>
    <n v="12697"/>
    <n v="23671"/>
    <n v="55449"/>
    <n v="0"/>
    <n v="176565"/>
    <n v="0"/>
    <n v="3942"/>
    <n v="0"/>
    <n v="0"/>
    <n v="0"/>
    <n v="0"/>
    <n v="1664"/>
    <n v="8974"/>
    <n v="4186"/>
    <n v="15389"/>
    <n v="0"/>
    <n v="0"/>
    <n v="2213"/>
    <n v="0"/>
    <n v="0"/>
  </r>
  <r>
    <s v="MUSKEGON"/>
    <x v="6"/>
    <x v="5"/>
    <n v="9672"/>
    <n v="35518"/>
    <n v="12553"/>
    <n v="22965"/>
    <n v="53217"/>
    <n v="12603"/>
    <n v="176565"/>
    <n v="0"/>
    <n v="3838"/>
    <n v="0"/>
    <n v="0"/>
    <n v="0"/>
    <n v="0"/>
    <n v="1325"/>
    <n v="8266"/>
    <n v="3828"/>
    <n v="16033"/>
    <n v="0"/>
    <n v="0"/>
    <n v="2228"/>
    <n v="0"/>
    <n v="0"/>
  </r>
  <r>
    <s v="MUSKEGON"/>
    <x v="6"/>
    <x v="6"/>
    <n v="9445"/>
    <n v="34950"/>
    <n v="12413"/>
    <n v="22537"/>
    <n v="53370"/>
    <n v="0"/>
    <n v="176565"/>
    <n v="0"/>
    <n v="3704"/>
    <n v="0"/>
    <n v="0"/>
    <n v="0"/>
    <n v="0"/>
    <n v="1335"/>
    <n v="8187"/>
    <n v="3769"/>
    <n v="15848"/>
    <n v="0"/>
    <n v="0"/>
    <n v="2107"/>
    <n v="0"/>
    <n v="0"/>
  </r>
  <r>
    <s v="MUSKEGON"/>
    <x v="6"/>
    <x v="7"/>
    <n v="10100"/>
    <n v="36266"/>
    <n v="12708"/>
    <n v="23558"/>
    <n v="55010"/>
    <n v="0"/>
    <n v="176565"/>
    <n v="0"/>
    <n v="3840"/>
    <n v="0"/>
    <n v="0"/>
    <n v="0"/>
    <n v="0"/>
    <n v="1578"/>
    <n v="8614"/>
    <n v="4007"/>
    <n v="16096"/>
    <n v="0"/>
    <n v="0"/>
    <n v="2131"/>
    <n v="0"/>
    <n v="0"/>
  </r>
  <r>
    <s v="MUSKEGON"/>
    <x v="6"/>
    <x v="8"/>
    <n v="9588"/>
    <n v="35271"/>
    <n v="12520"/>
    <n v="22751"/>
    <n v="53652"/>
    <n v="0"/>
    <n v="176565"/>
    <n v="0"/>
    <n v="3723"/>
    <n v="0"/>
    <n v="0"/>
    <n v="0"/>
    <n v="0"/>
    <n v="1407"/>
    <n v="8285"/>
    <n v="3804"/>
    <n v="15999"/>
    <n v="0"/>
    <n v="0"/>
    <n v="2053"/>
    <n v="0"/>
    <n v="0"/>
  </r>
  <r>
    <s v="MUSKEGON"/>
    <x v="6"/>
    <x v="9"/>
    <n v="9419"/>
    <n v="34724"/>
    <n v="12356"/>
    <n v="22368"/>
    <n v="52020"/>
    <n v="12260"/>
    <n v="176565"/>
    <n v="0"/>
    <n v="4119"/>
    <n v="0"/>
    <n v="0"/>
    <n v="0"/>
    <n v="0"/>
    <n v="1187"/>
    <n v="7698"/>
    <n v="3637"/>
    <n v="15953"/>
    <n v="0"/>
    <n v="0"/>
    <n v="2130"/>
    <n v="0"/>
    <n v="0"/>
  </r>
  <r>
    <s v="MUSKEGON"/>
    <x v="6"/>
    <x v="10"/>
    <n v="9310"/>
    <n v="34815"/>
    <n v="12359"/>
    <n v="22456"/>
    <n v="52225"/>
    <n v="12271"/>
    <n v="176565"/>
    <n v="0"/>
    <n v="4142"/>
    <n v="0"/>
    <n v="0"/>
    <n v="0"/>
    <n v="0"/>
    <n v="1233"/>
    <n v="7757"/>
    <n v="3652"/>
    <n v="15958"/>
    <n v="0"/>
    <n v="0"/>
    <n v="2073"/>
    <n v="0"/>
    <n v="0"/>
  </r>
  <r>
    <s v="MUSKEGON"/>
    <x v="6"/>
    <x v="11"/>
    <n v="9526"/>
    <n v="35239"/>
    <n v="12532"/>
    <n v="22707"/>
    <n v="53114"/>
    <n v="12505"/>
    <n v="176565"/>
    <n v="0"/>
    <n v="4083"/>
    <n v="0"/>
    <n v="0"/>
    <n v="0"/>
    <n v="0"/>
    <n v="1282"/>
    <n v="7955"/>
    <n v="3727"/>
    <n v="16064"/>
    <n v="0"/>
    <n v="0"/>
    <n v="2128"/>
    <n v="0"/>
    <n v="0"/>
  </r>
  <r>
    <s v="MUSKEGON"/>
    <x v="7"/>
    <x v="3"/>
    <n v="9311"/>
    <n v="34097"/>
    <n v="12113"/>
    <n v="21984"/>
    <n v="51577"/>
    <n v="12418"/>
    <n v="176565"/>
    <n v="0"/>
    <n v="3904"/>
    <n v="0"/>
    <n v="0"/>
    <n v="0"/>
    <n v="0"/>
    <n v="1074"/>
    <n v="7561"/>
    <n v="3671"/>
    <n v="15637"/>
    <n v="0"/>
    <n v="0"/>
    <n v="2250"/>
    <n v="0"/>
    <n v="0"/>
  </r>
  <r>
    <s v="MUSKEGON"/>
    <x v="7"/>
    <x v="4"/>
    <n v="9321"/>
    <n v="34396"/>
    <n v="12181"/>
    <n v="22215"/>
    <n v="51760"/>
    <n v="12329"/>
    <n v="176565"/>
    <n v="0"/>
    <n v="3940"/>
    <n v="0"/>
    <n v="0"/>
    <n v="0"/>
    <n v="0"/>
    <n v="1122"/>
    <n v="7637"/>
    <n v="3667"/>
    <n v="15751"/>
    <n v="0"/>
    <n v="0"/>
    <n v="2279"/>
    <n v="0"/>
    <n v="0"/>
  </r>
  <r>
    <s v="NEWAYGO"/>
    <x v="0"/>
    <x v="0"/>
    <n v="2793"/>
    <n v="10024"/>
    <n v="3294"/>
    <n v="6730"/>
    <n v="14119"/>
    <n v="3570"/>
    <n v="50886"/>
    <n v="0"/>
    <n v="344"/>
    <n v="0"/>
    <n v="0"/>
    <n v="0"/>
    <n v="0"/>
    <n v="588"/>
    <n v="2443"/>
    <n v="1376"/>
    <n v="4940"/>
    <n v="0"/>
    <n v="0"/>
    <n v="333"/>
    <n v="0"/>
    <n v="0"/>
  </r>
  <r>
    <s v="NEWAYGO"/>
    <x v="1"/>
    <x v="0"/>
    <n v="3525"/>
    <n v="11662"/>
    <n v="3738"/>
    <n v="7924"/>
    <n v="16005"/>
    <n v="4433"/>
    <n v="50886"/>
    <n v="0"/>
    <n v="580"/>
    <n v="0"/>
    <n v="0"/>
    <n v="0"/>
    <n v="0"/>
    <n v="692"/>
    <n v="2559"/>
    <n v="1559"/>
    <n v="5775"/>
    <n v="0"/>
    <n v="0"/>
    <n v="497"/>
    <n v="0"/>
    <n v="0"/>
  </r>
  <r>
    <s v="NEWAYGO"/>
    <x v="2"/>
    <x v="0"/>
    <n v="3839"/>
    <n v="12339"/>
    <n v="4342"/>
    <n v="7997"/>
    <n v="16993"/>
    <n v="4932"/>
    <n v="50886"/>
    <n v="0"/>
    <n v="600"/>
    <n v="0"/>
    <n v="0"/>
    <n v="0"/>
    <n v="0"/>
    <n v="768"/>
    <n v="2516"/>
    <n v="1613"/>
    <n v="6217"/>
    <n v="0"/>
    <n v="0"/>
    <n v="625"/>
    <n v="0"/>
    <n v="0"/>
  </r>
  <r>
    <s v="NEWAYGO"/>
    <x v="3"/>
    <x v="0"/>
    <n v="4028"/>
    <n v="12987"/>
    <n v="4738"/>
    <n v="8249"/>
    <n v="18221"/>
    <n v="5353"/>
    <n v="50886"/>
    <n v="0"/>
    <n v="650"/>
    <n v="0"/>
    <n v="0"/>
    <n v="0"/>
    <n v="0"/>
    <n v="868"/>
    <n v="2531"/>
    <n v="1683"/>
    <n v="6569"/>
    <n v="0"/>
    <n v="0"/>
    <n v="686"/>
    <n v="0"/>
    <n v="0"/>
  </r>
  <r>
    <s v="NEWAYGO"/>
    <x v="4"/>
    <x v="1"/>
    <n v="4136"/>
    <n v="13235"/>
    <n v="4847"/>
    <n v="8388"/>
    <n v="18598"/>
    <n v="0"/>
    <n v="50886"/>
    <n v="0"/>
    <n v="678"/>
    <n v="0"/>
    <n v="0"/>
    <n v="0"/>
    <n v="0"/>
    <n v="830"/>
    <n v="2536"/>
    <n v="1678"/>
    <n v="6706"/>
    <n v="0"/>
    <n v="0"/>
    <n v="807"/>
    <n v="0"/>
    <n v="0"/>
  </r>
  <r>
    <s v="NEWAYGO"/>
    <x v="4"/>
    <x v="2"/>
    <n v="4094"/>
    <n v="12829"/>
    <n v="4818"/>
    <n v="8011"/>
    <n v="18483"/>
    <n v="0"/>
    <n v="50886"/>
    <n v="0"/>
    <n v="677"/>
    <n v="0"/>
    <n v="0"/>
    <n v="0"/>
    <n v="0"/>
    <n v="839"/>
    <n v="2408"/>
    <n v="1602"/>
    <n v="6529"/>
    <n v="0"/>
    <n v="0"/>
    <n v="774"/>
    <n v="0"/>
    <n v="0"/>
  </r>
  <r>
    <s v="NEWAYGO"/>
    <x v="4"/>
    <x v="0"/>
    <n v="3452"/>
    <n v="11748"/>
    <n v="4461"/>
    <n v="7287"/>
    <n v="17241"/>
    <n v="4674"/>
    <n v="50886"/>
    <n v="0"/>
    <n v="653"/>
    <n v="0"/>
    <n v="0"/>
    <n v="0"/>
    <n v="0"/>
    <n v="741"/>
    <n v="2140"/>
    <n v="1463"/>
    <n v="6058"/>
    <n v="0"/>
    <n v="0"/>
    <n v="693"/>
    <n v="0"/>
    <n v="0"/>
  </r>
  <r>
    <s v="NEWAYGO"/>
    <x v="4"/>
    <x v="3"/>
    <n v="4041"/>
    <n v="12958"/>
    <n v="4727"/>
    <n v="8231"/>
    <n v="18431"/>
    <n v="0"/>
    <n v="50886"/>
    <n v="0"/>
    <n v="646"/>
    <n v="0"/>
    <n v="0"/>
    <n v="0"/>
    <n v="0"/>
    <n v="842"/>
    <n v="2501"/>
    <n v="1665"/>
    <n v="6588"/>
    <n v="0"/>
    <n v="0"/>
    <n v="716"/>
    <n v="0"/>
    <n v="0"/>
  </r>
  <r>
    <s v="NEWAYGO"/>
    <x v="4"/>
    <x v="4"/>
    <n v="4016"/>
    <n v="12942"/>
    <n v="4719"/>
    <n v="8223"/>
    <n v="18323"/>
    <n v="0"/>
    <n v="50886"/>
    <n v="0"/>
    <n v="649"/>
    <n v="0"/>
    <n v="0"/>
    <n v="0"/>
    <n v="0"/>
    <n v="857"/>
    <n v="2519"/>
    <n v="1688"/>
    <n v="6531"/>
    <n v="0"/>
    <n v="0"/>
    <n v="698"/>
    <n v="0"/>
    <n v="0"/>
  </r>
  <r>
    <s v="NEWAYGO"/>
    <x v="4"/>
    <x v="5"/>
    <n v="4094"/>
    <n v="13159"/>
    <n v="4932"/>
    <n v="8227"/>
    <n v="18797"/>
    <n v="0"/>
    <n v="50886"/>
    <n v="0"/>
    <n v="685"/>
    <n v="0"/>
    <n v="0"/>
    <n v="0"/>
    <n v="0"/>
    <n v="836"/>
    <n v="2488"/>
    <n v="1657"/>
    <n v="6689"/>
    <n v="0"/>
    <n v="0"/>
    <n v="804"/>
    <n v="0"/>
    <n v="0"/>
  </r>
  <r>
    <s v="NEWAYGO"/>
    <x v="4"/>
    <x v="6"/>
    <n v="4131"/>
    <n v="13191"/>
    <n v="4915"/>
    <n v="8276"/>
    <n v="18740"/>
    <n v="0"/>
    <n v="50886"/>
    <n v="0"/>
    <n v="687"/>
    <n v="0"/>
    <n v="0"/>
    <n v="0"/>
    <n v="0"/>
    <n v="828"/>
    <n v="2510"/>
    <n v="1657"/>
    <n v="6709"/>
    <n v="0"/>
    <n v="0"/>
    <n v="800"/>
    <n v="0"/>
    <n v="0"/>
  </r>
  <r>
    <s v="NEWAYGO"/>
    <x v="4"/>
    <x v="7"/>
    <n v="4073"/>
    <n v="13050"/>
    <n v="4762"/>
    <n v="8288"/>
    <n v="18519"/>
    <n v="0"/>
    <n v="50886"/>
    <n v="0"/>
    <n v="651"/>
    <n v="0"/>
    <n v="0"/>
    <n v="0"/>
    <n v="0"/>
    <n v="834"/>
    <n v="2534"/>
    <n v="1681"/>
    <n v="6598"/>
    <n v="0"/>
    <n v="0"/>
    <n v="752"/>
    <n v="0"/>
    <n v="0"/>
  </r>
  <r>
    <s v="NEWAYGO"/>
    <x v="4"/>
    <x v="8"/>
    <n v="4116"/>
    <n v="13206"/>
    <n v="4867"/>
    <n v="8339"/>
    <n v="18637"/>
    <n v="0"/>
    <n v="50886"/>
    <n v="0"/>
    <n v="679"/>
    <n v="0"/>
    <n v="0"/>
    <n v="0"/>
    <n v="0"/>
    <n v="838"/>
    <n v="2523"/>
    <n v="1662"/>
    <n v="6710"/>
    <n v="0"/>
    <n v="0"/>
    <n v="794"/>
    <n v="0"/>
    <n v="0"/>
  </r>
  <r>
    <s v="NEWAYGO"/>
    <x v="4"/>
    <x v="9"/>
    <n v="3563"/>
    <n v="11894"/>
    <n v="4535"/>
    <n v="7359"/>
    <n v="17421"/>
    <n v="0"/>
    <n v="50886"/>
    <n v="0"/>
    <n v="663"/>
    <n v="0"/>
    <n v="0"/>
    <n v="0"/>
    <n v="0"/>
    <n v="749"/>
    <n v="2188"/>
    <n v="1453"/>
    <n v="6140"/>
    <n v="0"/>
    <n v="0"/>
    <n v="701"/>
    <n v="0"/>
    <n v="0"/>
  </r>
  <r>
    <s v="NEWAYGO"/>
    <x v="4"/>
    <x v="10"/>
    <n v="3673"/>
    <n v="12145"/>
    <n v="4605"/>
    <n v="7540"/>
    <n v="17799"/>
    <n v="0"/>
    <n v="50886"/>
    <n v="0"/>
    <n v="670"/>
    <n v="0"/>
    <n v="0"/>
    <n v="0"/>
    <n v="0"/>
    <n v="778"/>
    <n v="2240"/>
    <n v="1500"/>
    <n v="6231"/>
    <n v="0"/>
    <n v="0"/>
    <n v="726"/>
    <n v="0"/>
    <n v="0"/>
  </r>
  <r>
    <s v="NEWAYGO"/>
    <x v="4"/>
    <x v="11"/>
    <n v="3788"/>
    <n v="12479"/>
    <n v="4685"/>
    <n v="7794"/>
    <n v="18102"/>
    <n v="0"/>
    <n v="50886"/>
    <n v="0"/>
    <n v="673"/>
    <n v="0"/>
    <n v="0"/>
    <n v="0"/>
    <n v="0"/>
    <n v="810"/>
    <n v="2328"/>
    <n v="1543"/>
    <n v="6373"/>
    <n v="0"/>
    <n v="0"/>
    <n v="752"/>
    <n v="0"/>
    <n v="0"/>
  </r>
  <r>
    <s v="NEWAYGO"/>
    <x v="5"/>
    <x v="1"/>
    <n v="3074"/>
    <n v="10824"/>
    <n v="4271"/>
    <n v="6553"/>
    <n v="16177"/>
    <n v="0"/>
    <n v="50886"/>
    <n v="0"/>
    <n v="577"/>
    <n v="0"/>
    <n v="0"/>
    <n v="0"/>
    <n v="0"/>
    <n v="667"/>
    <n v="1903"/>
    <n v="1382"/>
    <n v="5668"/>
    <n v="0"/>
    <n v="0"/>
    <n v="627"/>
    <n v="0"/>
    <n v="0"/>
  </r>
  <r>
    <s v="NEWAYGO"/>
    <x v="5"/>
    <x v="2"/>
    <n v="2690"/>
    <n v="10077"/>
    <n v="4062"/>
    <n v="6015"/>
    <n v="14999"/>
    <n v="0"/>
    <n v="50886"/>
    <n v="0"/>
    <n v="600"/>
    <n v="0"/>
    <n v="0"/>
    <n v="0"/>
    <n v="0"/>
    <n v="614"/>
    <n v="1684"/>
    <n v="1275"/>
    <n v="5320"/>
    <n v="0"/>
    <n v="0"/>
    <n v="584"/>
    <n v="0"/>
    <n v="0"/>
  </r>
  <r>
    <s v="NEWAYGO"/>
    <x v="5"/>
    <x v="0"/>
    <n v="2647"/>
    <n v="9974"/>
    <n v="4029"/>
    <n v="5945"/>
    <n v="14895"/>
    <n v="3410"/>
    <n v="50886"/>
    <n v="0"/>
    <n v="647"/>
    <n v="0"/>
    <n v="0"/>
    <n v="0"/>
    <n v="0"/>
    <n v="638"/>
    <n v="1651"/>
    <n v="1263"/>
    <n v="5214"/>
    <n v="0"/>
    <n v="0"/>
    <n v="561"/>
    <n v="0"/>
    <n v="0"/>
  </r>
  <r>
    <s v="NEWAYGO"/>
    <x v="5"/>
    <x v="3"/>
    <n v="3303"/>
    <n v="11316"/>
    <n v="4357"/>
    <n v="6959"/>
    <n v="16742"/>
    <n v="0"/>
    <n v="50886"/>
    <n v="0"/>
    <n v="613"/>
    <n v="0"/>
    <n v="0"/>
    <n v="0"/>
    <n v="0"/>
    <n v="715"/>
    <n v="2044"/>
    <n v="1423"/>
    <n v="5860"/>
    <n v="0"/>
    <n v="0"/>
    <n v="661"/>
    <n v="0"/>
    <n v="0"/>
  </r>
  <r>
    <s v="NEWAYGO"/>
    <x v="5"/>
    <x v="4"/>
    <n v="3387"/>
    <n v="11550"/>
    <n v="4425"/>
    <n v="7125"/>
    <n v="17032"/>
    <n v="0"/>
    <n v="50886"/>
    <n v="0"/>
    <n v="633"/>
    <n v="0"/>
    <n v="0"/>
    <n v="0"/>
    <n v="0"/>
    <n v="729"/>
    <n v="2104"/>
    <n v="1443"/>
    <n v="5952"/>
    <n v="0"/>
    <n v="0"/>
    <n v="689"/>
    <n v="0"/>
    <n v="0"/>
  </r>
  <r>
    <s v="NEWAYGO"/>
    <x v="5"/>
    <x v="5"/>
    <n v="2693"/>
    <n v="10005"/>
    <n v="4034"/>
    <n v="5971"/>
    <n v="14969"/>
    <n v="0"/>
    <n v="50886"/>
    <n v="0"/>
    <n v="564"/>
    <n v="0"/>
    <n v="0"/>
    <n v="0"/>
    <n v="0"/>
    <n v="622"/>
    <n v="1730"/>
    <n v="1277"/>
    <n v="5237"/>
    <n v="0"/>
    <n v="0"/>
    <n v="575"/>
    <n v="0"/>
    <n v="0"/>
  </r>
  <r>
    <s v="NEWAYGO"/>
    <x v="5"/>
    <x v="6"/>
    <n v="2785"/>
    <n v="10174"/>
    <n v="4069"/>
    <n v="6105"/>
    <n v="15224"/>
    <n v="0"/>
    <n v="50886"/>
    <n v="0"/>
    <n v="554"/>
    <n v="0"/>
    <n v="0"/>
    <n v="0"/>
    <n v="0"/>
    <n v="641"/>
    <n v="1766"/>
    <n v="1308"/>
    <n v="5315"/>
    <n v="0"/>
    <n v="0"/>
    <n v="590"/>
    <n v="0"/>
    <n v="0"/>
  </r>
  <r>
    <s v="NEWAYGO"/>
    <x v="5"/>
    <x v="7"/>
    <n v="3175"/>
    <n v="11034"/>
    <n v="4278"/>
    <n v="6756"/>
    <n v="16542"/>
    <n v="0"/>
    <n v="50886"/>
    <n v="0"/>
    <n v="603"/>
    <n v="0"/>
    <n v="0"/>
    <n v="0"/>
    <n v="0"/>
    <n v="695"/>
    <n v="1987"/>
    <n v="1404"/>
    <n v="5712"/>
    <n v="0"/>
    <n v="0"/>
    <n v="633"/>
    <n v="0"/>
    <n v="0"/>
  </r>
  <r>
    <s v="NEWAYGO"/>
    <x v="5"/>
    <x v="8"/>
    <n v="2909"/>
    <n v="10456"/>
    <n v="4167"/>
    <n v="6289"/>
    <n v="15677"/>
    <n v="0"/>
    <n v="50886"/>
    <n v="0"/>
    <n v="557"/>
    <n v="0"/>
    <n v="0"/>
    <n v="0"/>
    <n v="0"/>
    <n v="647"/>
    <n v="1830"/>
    <n v="1349"/>
    <n v="5466"/>
    <n v="0"/>
    <n v="0"/>
    <n v="607"/>
    <n v="0"/>
    <n v="0"/>
  </r>
  <r>
    <s v="NEWAYGO"/>
    <x v="5"/>
    <x v="9"/>
    <n v="2639"/>
    <n v="9989"/>
    <n v="4061"/>
    <n v="5928"/>
    <n v="14891"/>
    <n v="0"/>
    <n v="50886"/>
    <n v="0"/>
    <n v="633"/>
    <n v="0"/>
    <n v="0"/>
    <n v="0"/>
    <n v="0"/>
    <n v="606"/>
    <n v="1665"/>
    <n v="1277"/>
    <n v="5242"/>
    <n v="0"/>
    <n v="0"/>
    <n v="566"/>
    <n v="0"/>
    <n v="0"/>
  </r>
  <r>
    <s v="NEWAYGO"/>
    <x v="5"/>
    <x v="10"/>
    <n v="2673"/>
    <n v="10047"/>
    <n v="4074"/>
    <n v="5973"/>
    <n v="14959"/>
    <n v="0"/>
    <n v="50886"/>
    <n v="0"/>
    <n v="636"/>
    <n v="0"/>
    <n v="0"/>
    <n v="0"/>
    <n v="0"/>
    <n v="615"/>
    <n v="1679"/>
    <n v="1289"/>
    <n v="5271"/>
    <n v="0"/>
    <n v="0"/>
    <n v="557"/>
    <n v="0"/>
    <n v="0"/>
  </r>
  <r>
    <s v="NEWAYGO"/>
    <x v="5"/>
    <x v="11"/>
    <n v="2667"/>
    <n v="10045"/>
    <n v="4071"/>
    <n v="5974"/>
    <n v="14948"/>
    <n v="0"/>
    <n v="50886"/>
    <n v="0"/>
    <n v="612"/>
    <n v="0"/>
    <n v="0"/>
    <n v="0"/>
    <n v="0"/>
    <n v="611"/>
    <n v="1678"/>
    <n v="1269"/>
    <n v="5302"/>
    <n v="0"/>
    <n v="0"/>
    <n v="573"/>
    <n v="0"/>
    <n v="0"/>
  </r>
  <r>
    <s v="NEWAYGO"/>
    <x v="6"/>
    <x v="1"/>
    <n v="2710"/>
    <n v="9922"/>
    <n v="4034"/>
    <n v="5888"/>
    <n v="14741"/>
    <n v="0"/>
    <n v="50886"/>
    <n v="0"/>
    <n v="640"/>
    <n v="0"/>
    <n v="0"/>
    <n v="0"/>
    <n v="0"/>
    <n v="623"/>
    <n v="1548"/>
    <n v="1177"/>
    <n v="5439"/>
    <n v="0"/>
    <n v="0"/>
    <n v="495"/>
    <n v="0"/>
    <n v="0"/>
  </r>
  <r>
    <s v="NEWAYGO"/>
    <x v="6"/>
    <x v="2"/>
    <n v="2555"/>
    <n v="9818"/>
    <n v="3952"/>
    <n v="5866"/>
    <n v="14398"/>
    <n v="3191"/>
    <n v="50886"/>
    <n v="0"/>
    <n v="685"/>
    <n v="0"/>
    <n v="0"/>
    <n v="0"/>
    <n v="0"/>
    <n v="545"/>
    <n v="1505"/>
    <n v="1145"/>
    <n v="5389"/>
    <n v="0"/>
    <n v="0"/>
    <n v="549"/>
    <n v="0"/>
    <n v="0"/>
  </r>
  <r>
    <s v="NEWAYGO"/>
    <x v="6"/>
    <x v="0"/>
    <n v="2416"/>
    <n v="9534"/>
    <n v="3850"/>
    <n v="5684"/>
    <n v="14020"/>
    <n v="3095"/>
    <n v="50886"/>
    <n v="0"/>
    <n v="709"/>
    <n v="0"/>
    <n v="0"/>
    <n v="0"/>
    <n v="0"/>
    <n v="498"/>
    <n v="1428"/>
    <n v="1083"/>
    <n v="5273"/>
    <n v="0"/>
    <n v="0"/>
    <n v="543"/>
    <n v="0"/>
    <n v="0"/>
  </r>
  <r>
    <s v="NEWAYGO"/>
    <x v="6"/>
    <x v="3"/>
    <n v="2701"/>
    <n v="10029"/>
    <n v="4076"/>
    <n v="5953"/>
    <n v="14954"/>
    <n v="0"/>
    <n v="50886"/>
    <n v="0"/>
    <n v="652"/>
    <n v="0"/>
    <n v="0"/>
    <n v="0"/>
    <n v="0"/>
    <n v="649"/>
    <n v="1630"/>
    <n v="1217"/>
    <n v="5335"/>
    <n v="0"/>
    <n v="0"/>
    <n v="546"/>
    <n v="0"/>
    <n v="0"/>
  </r>
  <r>
    <s v="NEWAYGO"/>
    <x v="6"/>
    <x v="4"/>
    <n v="2668"/>
    <n v="9968"/>
    <n v="4052"/>
    <n v="5916"/>
    <n v="14967"/>
    <n v="0"/>
    <n v="50886"/>
    <n v="0"/>
    <n v="654"/>
    <n v="0"/>
    <n v="0"/>
    <n v="0"/>
    <n v="0"/>
    <n v="658"/>
    <n v="1651"/>
    <n v="1256"/>
    <n v="5200"/>
    <n v="0"/>
    <n v="0"/>
    <n v="549"/>
    <n v="0"/>
    <n v="0"/>
  </r>
  <r>
    <s v="NEWAYGO"/>
    <x v="6"/>
    <x v="5"/>
    <n v="2563"/>
    <n v="9830"/>
    <n v="3962"/>
    <n v="5868"/>
    <n v="14424"/>
    <n v="3202"/>
    <n v="50886"/>
    <n v="0"/>
    <n v="641"/>
    <n v="0"/>
    <n v="0"/>
    <n v="0"/>
    <n v="0"/>
    <n v="573"/>
    <n v="1534"/>
    <n v="1156"/>
    <n v="5372"/>
    <n v="0"/>
    <n v="0"/>
    <n v="554"/>
    <n v="0"/>
    <n v="0"/>
  </r>
  <r>
    <s v="NEWAYGO"/>
    <x v="6"/>
    <x v="6"/>
    <n v="2560"/>
    <n v="9743"/>
    <n v="3962"/>
    <n v="5781"/>
    <n v="14532"/>
    <n v="0"/>
    <n v="50886"/>
    <n v="0"/>
    <n v="627"/>
    <n v="0"/>
    <n v="0"/>
    <n v="0"/>
    <n v="0"/>
    <n v="586"/>
    <n v="1525"/>
    <n v="1159"/>
    <n v="5341"/>
    <n v="0"/>
    <n v="0"/>
    <n v="505"/>
    <n v="0"/>
    <n v="0"/>
  </r>
  <r>
    <s v="NEWAYGO"/>
    <x v="6"/>
    <x v="7"/>
    <n v="2730"/>
    <n v="10065"/>
    <n v="4060"/>
    <n v="6005"/>
    <n v="14891"/>
    <n v="0"/>
    <n v="50886"/>
    <n v="0"/>
    <n v="661"/>
    <n v="0"/>
    <n v="0"/>
    <n v="0"/>
    <n v="0"/>
    <n v="649"/>
    <n v="1598"/>
    <n v="1209"/>
    <n v="5423"/>
    <n v="0"/>
    <n v="0"/>
    <n v="525"/>
    <n v="0"/>
    <n v="0"/>
  </r>
  <r>
    <s v="NEWAYGO"/>
    <x v="6"/>
    <x v="8"/>
    <n v="2640"/>
    <n v="9794"/>
    <n v="3975"/>
    <n v="5819"/>
    <n v="14564"/>
    <n v="0"/>
    <n v="50886"/>
    <n v="0"/>
    <n v="634"/>
    <n v="0"/>
    <n v="0"/>
    <n v="0"/>
    <n v="0"/>
    <n v="603"/>
    <n v="1530"/>
    <n v="1167"/>
    <n v="5368"/>
    <n v="0"/>
    <n v="0"/>
    <n v="492"/>
    <n v="0"/>
    <n v="0"/>
  </r>
  <r>
    <s v="NEWAYGO"/>
    <x v="6"/>
    <x v="9"/>
    <n v="2473"/>
    <n v="9656"/>
    <n v="3892"/>
    <n v="5764"/>
    <n v="14094"/>
    <n v="3107"/>
    <n v="50886"/>
    <n v="0"/>
    <n v="727"/>
    <n v="0"/>
    <n v="0"/>
    <n v="0"/>
    <n v="0"/>
    <n v="506"/>
    <n v="1439"/>
    <n v="1104"/>
    <n v="5342"/>
    <n v="0"/>
    <n v="0"/>
    <n v="538"/>
    <n v="0"/>
    <n v="0"/>
  </r>
  <r>
    <s v="NEWAYGO"/>
    <x v="6"/>
    <x v="10"/>
    <n v="2477"/>
    <n v="9740"/>
    <n v="3941"/>
    <n v="5799"/>
    <n v="14179"/>
    <n v="3107"/>
    <n v="50886"/>
    <n v="0"/>
    <n v="749"/>
    <n v="0"/>
    <n v="0"/>
    <n v="0"/>
    <n v="0"/>
    <n v="518"/>
    <n v="1442"/>
    <n v="1123"/>
    <n v="5379"/>
    <n v="0"/>
    <n v="0"/>
    <n v="529"/>
    <n v="0"/>
    <n v="0"/>
  </r>
  <r>
    <s v="NEWAYGO"/>
    <x v="6"/>
    <x v="11"/>
    <n v="2546"/>
    <n v="9773"/>
    <n v="3953"/>
    <n v="5820"/>
    <n v="14374"/>
    <n v="3192"/>
    <n v="50886"/>
    <n v="0"/>
    <n v="726"/>
    <n v="0"/>
    <n v="0"/>
    <n v="0"/>
    <n v="0"/>
    <n v="524"/>
    <n v="1468"/>
    <n v="1138"/>
    <n v="5393"/>
    <n v="0"/>
    <n v="0"/>
    <n v="524"/>
    <n v="0"/>
    <n v="0"/>
  </r>
  <r>
    <s v="NEWAYGO"/>
    <x v="7"/>
    <x v="3"/>
    <n v="2420"/>
    <n v="9487"/>
    <n v="3826"/>
    <n v="5661"/>
    <n v="13996"/>
    <n v="3082"/>
    <n v="50886"/>
    <n v="0"/>
    <n v="693"/>
    <n v="0"/>
    <n v="0"/>
    <n v="0"/>
    <n v="0"/>
    <n v="503"/>
    <n v="1441"/>
    <n v="1103"/>
    <n v="5181"/>
    <n v="0"/>
    <n v="0"/>
    <n v="566"/>
    <n v="0"/>
    <n v="0"/>
  </r>
  <r>
    <s v="NEWAYGO"/>
    <x v="7"/>
    <x v="4"/>
    <n v="2439"/>
    <n v="9612"/>
    <n v="3853"/>
    <n v="5759"/>
    <n v="14024"/>
    <n v="3075"/>
    <n v="50886"/>
    <n v="0"/>
    <n v="693"/>
    <n v="0"/>
    <n v="0"/>
    <n v="0"/>
    <n v="0"/>
    <n v="511"/>
    <n v="1450"/>
    <n v="1104"/>
    <n v="5285"/>
    <n v="0"/>
    <n v="0"/>
    <n v="569"/>
    <n v="0"/>
    <n v="0"/>
  </r>
  <r>
    <s v="OAKLAND"/>
    <x v="0"/>
    <x v="0"/>
    <n v="39711"/>
    <n v="125491"/>
    <n v="44197"/>
    <n v="81294"/>
    <n v="178371"/>
    <n v="52265"/>
    <n v="1269431"/>
    <n v="3327"/>
    <n v="16040"/>
    <n v="0"/>
    <n v="0"/>
    <n v="0"/>
    <n v="0"/>
    <n v="10737"/>
    <n v="33183"/>
    <n v="23368"/>
    <n v="0"/>
    <n v="5301"/>
    <n v="111"/>
    <n v="33424"/>
    <n v="0"/>
    <n v="0"/>
  </r>
  <r>
    <s v="OAKLAND"/>
    <x v="1"/>
    <x v="0"/>
    <n v="55120"/>
    <n v="153326"/>
    <n v="53313"/>
    <n v="100013"/>
    <n v="210927"/>
    <n v="71174"/>
    <n v="1269431"/>
    <n v="4288"/>
    <n v="26775"/>
    <n v="0"/>
    <n v="0"/>
    <n v="2124"/>
    <n v="0"/>
    <n v="12365"/>
    <n v="37605"/>
    <n v="26111"/>
    <n v="0"/>
    <n v="7703"/>
    <n v="0"/>
    <n v="36355"/>
    <n v="0"/>
    <n v="0"/>
  </r>
  <r>
    <s v="OAKLAND"/>
    <x v="2"/>
    <x v="0"/>
    <n v="62301"/>
    <n v="166625"/>
    <n v="64273"/>
    <n v="102352"/>
    <n v="231245"/>
    <n v="81581"/>
    <n v="1269431"/>
    <n v="5177"/>
    <n v="31212"/>
    <n v="0"/>
    <n v="0"/>
    <n v="3437"/>
    <n v="0"/>
    <n v="13320"/>
    <n v="39390"/>
    <n v="27926"/>
    <n v="8286"/>
    <n v="0"/>
    <n v="0"/>
    <n v="37877"/>
    <n v="0"/>
    <n v="0"/>
  </r>
  <r>
    <s v="OAKLAND"/>
    <x v="3"/>
    <x v="0"/>
    <n v="65466"/>
    <n v="174595"/>
    <n v="70715"/>
    <n v="103880"/>
    <n v="248574"/>
    <n v="89506"/>
    <n v="1269431"/>
    <n v="4964"/>
    <n v="34036"/>
    <n v="0"/>
    <n v="0"/>
    <n v="4884"/>
    <n v="0"/>
    <n v="13295"/>
    <n v="39382"/>
    <n v="28846"/>
    <n v="10981"/>
    <n v="0"/>
    <n v="0"/>
    <n v="38207"/>
    <n v="0"/>
    <n v="0"/>
  </r>
  <r>
    <s v="OAKLAND"/>
    <x v="4"/>
    <x v="1"/>
    <n v="67323"/>
    <n v="176979"/>
    <n v="72954"/>
    <n v="104025"/>
    <n v="253420"/>
    <n v="0"/>
    <n v="1269431"/>
    <n v="4842"/>
    <n v="34985"/>
    <n v="0"/>
    <n v="0"/>
    <n v="5299"/>
    <n v="0"/>
    <n v="13090"/>
    <n v="39096"/>
    <n v="28980"/>
    <n v="11941"/>
    <n v="0"/>
    <n v="0"/>
    <n v="38746"/>
    <n v="0"/>
    <n v="0"/>
  </r>
  <r>
    <s v="OAKLAND"/>
    <x v="4"/>
    <x v="2"/>
    <n v="67763"/>
    <n v="173641"/>
    <n v="72358"/>
    <n v="101283"/>
    <n v="252460"/>
    <n v="0"/>
    <n v="1269431"/>
    <n v="4685"/>
    <n v="34861"/>
    <n v="0"/>
    <n v="0"/>
    <n v="5097"/>
    <n v="0"/>
    <n v="12920"/>
    <n v="37739"/>
    <n v="28560"/>
    <n v="11946"/>
    <n v="0"/>
    <n v="0"/>
    <n v="37833"/>
    <n v="0"/>
    <n v="0"/>
  </r>
  <r>
    <s v="OAKLAND"/>
    <x v="4"/>
    <x v="0"/>
    <n v="57285"/>
    <n v="155825"/>
    <n v="65654"/>
    <n v="90171"/>
    <n v="232477"/>
    <n v="79540"/>
    <n v="1269431"/>
    <n v="4158"/>
    <n v="31289"/>
    <n v="4423"/>
    <n v="0"/>
    <n v="0"/>
    <n v="0"/>
    <n v="11706"/>
    <n v="33222"/>
    <n v="25962"/>
    <n v="10962"/>
    <n v="0"/>
    <n v="0"/>
    <n v="34103"/>
    <n v="0"/>
    <n v="0"/>
  </r>
  <r>
    <s v="OAKLAND"/>
    <x v="4"/>
    <x v="3"/>
    <n v="65975"/>
    <n v="174774"/>
    <n v="71392"/>
    <n v="103382"/>
    <n v="251460"/>
    <n v="0"/>
    <n v="1269431"/>
    <n v="4854"/>
    <n v="34320"/>
    <n v="0"/>
    <n v="0"/>
    <n v="5170"/>
    <n v="0"/>
    <n v="13177"/>
    <n v="38995"/>
    <n v="28733"/>
    <n v="11303"/>
    <n v="0"/>
    <n v="0"/>
    <n v="38222"/>
    <n v="0"/>
    <n v="0"/>
  </r>
  <r>
    <s v="OAKLAND"/>
    <x v="4"/>
    <x v="4"/>
    <n v="65751"/>
    <n v="174606"/>
    <n v="70947"/>
    <n v="103659"/>
    <n v="250577"/>
    <n v="0"/>
    <n v="1269431"/>
    <n v="4911"/>
    <n v="34182"/>
    <n v="0"/>
    <n v="0"/>
    <n v="5047"/>
    <n v="0"/>
    <n v="13278"/>
    <n v="39101"/>
    <n v="28811"/>
    <n v="11097"/>
    <n v="0"/>
    <n v="0"/>
    <n v="38179"/>
    <n v="0"/>
    <n v="0"/>
  </r>
  <r>
    <s v="OAKLAND"/>
    <x v="4"/>
    <x v="5"/>
    <n v="67763"/>
    <n v="177646"/>
    <n v="73934"/>
    <n v="103712"/>
    <n v="256535"/>
    <n v="0"/>
    <n v="1269431"/>
    <n v="4887"/>
    <n v="35557"/>
    <n v="0"/>
    <n v="0"/>
    <n v="5216"/>
    <n v="0"/>
    <n v="13147"/>
    <n v="38841"/>
    <n v="29139"/>
    <n v="12131"/>
    <n v="0"/>
    <n v="0"/>
    <n v="38728"/>
    <n v="0"/>
    <n v="0"/>
  </r>
  <r>
    <s v="OAKLAND"/>
    <x v="4"/>
    <x v="6"/>
    <n v="67619"/>
    <n v="177421"/>
    <n v="73705"/>
    <n v="103716"/>
    <n v="255365"/>
    <n v="0"/>
    <n v="1269431"/>
    <n v="4882"/>
    <n v="35447"/>
    <n v="0"/>
    <n v="0"/>
    <n v="5261"/>
    <n v="0"/>
    <n v="13086"/>
    <n v="38897"/>
    <n v="29094"/>
    <n v="12104"/>
    <n v="0"/>
    <n v="0"/>
    <n v="38650"/>
    <n v="0"/>
    <n v="0"/>
  </r>
  <r>
    <s v="OAKLAND"/>
    <x v="4"/>
    <x v="7"/>
    <n v="66468"/>
    <n v="175495"/>
    <n v="72009"/>
    <n v="103486"/>
    <n v="252541"/>
    <n v="0"/>
    <n v="1269431"/>
    <n v="4836"/>
    <n v="34595"/>
    <n v="0"/>
    <n v="0"/>
    <n v="5209"/>
    <n v="0"/>
    <n v="13114"/>
    <n v="38946"/>
    <n v="28800"/>
    <n v="11584"/>
    <n v="0"/>
    <n v="0"/>
    <n v="38411"/>
    <n v="0"/>
    <n v="0"/>
  </r>
  <r>
    <s v="OAKLAND"/>
    <x v="4"/>
    <x v="8"/>
    <n v="67424"/>
    <n v="177025"/>
    <n v="73201"/>
    <n v="103824"/>
    <n v="254249"/>
    <n v="0"/>
    <n v="1269431"/>
    <n v="4837"/>
    <n v="35204"/>
    <n v="0"/>
    <n v="0"/>
    <n v="5284"/>
    <n v="0"/>
    <n v="13066"/>
    <n v="38964"/>
    <n v="29025"/>
    <n v="11972"/>
    <n v="0"/>
    <n v="0"/>
    <n v="38673"/>
    <n v="0"/>
    <n v="0"/>
  </r>
  <r>
    <s v="OAKLAND"/>
    <x v="4"/>
    <x v="9"/>
    <n v="59287"/>
    <n v="159224"/>
    <n v="66871"/>
    <n v="92353"/>
    <n v="236654"/>
    <n v="0"/>
    <n v="1269431"/>
    <n v="4228"/>
    <n v="32109"/>
    <n v="4565"/>
    <n v="0"/>
    <n v="0"/>
    <n v="0"/>
    <n v="11978"/>
    <n v="33915"/>
    <n v="26429"/>
    <n v="11193"/>
    <n v="0"/>
    <n v="0"/>
    <n v="34807"/>
    <n v="0"/>
    <n v="0"/>
  </r>
  <r>
    <s v="OAKLAND"/>
    <x v="4"/>
    <x v="10"/>
    <n v="61769"/>
    <n v="164002"/>
    <n v="68790"/>
    <n v="95212"/>
    <n v="242205"/>
    <n v="0"/>
    <n v="1269431"/>
    <n v="4321"/>
    <n v="33113"/>
    <n v="4713"/>
    <n v="0"/>
    <n v="0"/>
    <n v="0"/>
    <n v="12373"/>
    <n v="35031"/>
    <n v="27105"/>
    <n v="11429"/>
    <n v="0"/>
    <n v="0"/>
    <n v="35917"/>
    <n v="0"/>
    <n v="0"/>
  </r>
  <r>
    <s v="OAKLAND"/>
    <x v="4"/>
    <x v="11"/>
    <n v="63969"/>
    <n v="169211"/>
    <n v="70753"/>
    <n v="98458"/>
    <n v="247523"/>
    <n v="0"/>
    <n v="1269431"/>
    <n v="4514"/>
    <n v="34027"/>
    <n v="0"/>
    <n v="0"/>
    <n v="4929"/>
    <n v="0"/>
    <n v="12669"/>
    <n v="36528"/>
    <n v="27894"/>
    <n v="11662"/>
    <n v="0"/>
    <n v="0"/>
    <n v="36988"/>
    <n v="0"/>
    <n v="0"/>
  </r>
  <r>
    <s v="OAKLAND"/>
    <x v="5"/>
    <x v="1"/>
    <n v="49888"/>
    <n v="141359"/>
    <n v="61468"/>
    <n v="79891"/>
    <n v="215607"/>
    <n v="0"/>
    <n v="1269431"/>
    <n v="3668"/>
    <n v="28049"/>
    <n v="4142"/>
    <n v="0"/>
    <n v="0"/>
    <n v="0"/>
    <n v="10417"/>
    <n v="29805"/>
    <n v="23715"/>
    <n v="10375"/>
    <n v="0"/>
    <n v="0"/>
    <n v="31188"/>
    <n v="0"/>
    <n v="0"/>
  </r>
  <r>
    <s v="OAKLAND"/>
    <x v="5"/>
    <x v="2"/>
    <n v="44797"/>
    <n v="131875"/>
    <n v="59168"/>
    <n v="72707"/>
    <n v="201810"/>
    <n v="0"/>
    <n v="1269431"/>
    <n v="3413"/>
    <n v="25833"/>
    <n v="4067"/>
    <n v="0"/>
    <n v="0"/>
    <n v="0"/>
    <n v="9677"/>
    <n v="27870"/>
    <n v="21762"/>
    <n v="9770"/>
    <n v="0"/>
    <n v="0"/>
    <n v="29483"/>
    <n v="0"/>
    <n v="0"/>
  </r>
  <r>
    <s v="OAKLAND"/>
    <x v="5"/>
    <x v="0"/>
    <n v="44603"/>
    <n v="131353"/>
    <n v="59721"/>
    <n v="71632"/>
    <n v="203038"/>
    <n v="60492"/>
    <n v="1269431"/>
    <n v="3501"/>
    <n v="25963"/>
    <n v="0"/>
    <n v="3876"/>
    <n v="0"/>
    <n v="0"/>
    <n v="9424"/>
    <n v="27655"/>
    <n v="21661"/>
    <n v="10309"/>
    <n v="0"/>
    <n v="0"/>
    <n v="28964"/>
    <n v="0"/>
    <n v="0"/>
  </r>
  <r>
    <s v="OAKLAND"/>
    <x v="5"/>
    <x v="3"/>
    <n v="53028"/>
    <n v="147302"/>
    <n v="62618"/>
    <n v="84684"/>
    <n v="223143"/>
    <n v="0"/>
    <n v="1269431"/>
    <n v="3992"/>
    <n v="29303"/>
    <n v="4142"/>
    <n v="0"/>
    <n v="0"/>
    <n v="0"/>
    <n v="10971"/>
    <n v="31209"/>
    <n v="24577"/>
    <n v="10500"/>
    <n v="0"/>
    <n v="0"/>
    <n v="32608"/>
    <n v="0"/>
    <n v="0"/>
  </r>
  <r>
    <s v="OAKLAND"/>
    <x v="5"/>
    <x v="4"/>
    <n v="54910"/>
    <n v="151185"/>
    <n v="63852"/>
    <n v="87333"/>
    <n v="227901"/>
    <n v="0"/>
    <n v="1269431"/>
    <n v="4104"/>
    <n v="30166"/>
    <n v="4245"/>
    <n v="0"/>
    <n v="0"/>
    <n v="0"/>
    <n v="11334"/>
    <n v="32117"/>
    <n v="25248"/>
    <n v="10728"/>
    <n v="0"/>
    <n v="0"/>
    <n v="33243"/>
    <n v="0"/>
    <n v="0"/>
  </r>
  <r>
    <s v="OAKLAND"/>
    <x v="5"/>
    <x v="5"/>
    <n v="44645"/>
    <n v="131077"/>
    <n v="58946"/>
    <n v="72131"/>
    <n v="200323"/>
    <n v="0"/>
    <n v="1269431"/>
    <n v="3382"/>
    <n v="25761"/>
    <n v="4086"/>
    <n v="0"/>
    <n v="0"/>
    <n v="0"/>
    <n v="9714"/>
    <n v="27669"/>
    <n v="21667"/>
    <n v="9591"/>
    <n v="0"/>
    <n v="0"/>
    <n v="29207"/>
    <n v="0"/>
    <n v="0"/>
  </r>
  <r>
    <s v="OAKLAND"/>
    <x v="5"/>
    <x v="6"/>
    <n v="45613"/>
    <n v="133066"/>
    <n v="59475"/>
    <n v="73591"/>
    <n v="203302"/>
    <n v="0"/>
    <n v="1269431"/>
    <n v="3399"/>
    <n v="26161"/>
    <n v="4033"/>
    <n v="0"/>
    <n v="0"/>
    <n v="0"/>
    <n v="9830"/>
    <n v="28161"/>
    <n v="22173"/>
    <n v="9707"/>
    <n v="0"/>
    <n v="0"/>
    <n v="29602"/>
    <n v="0"/>
    <n v="0"/>
  </r>
  <r>
    <s v="OAKLAND"/>
    <x v="5"/>
    <x v="7"/>
    <n v="51676"/>
    <n v="144618"/>
    <n v="62031"/>
    <n v="82587"/>
    <n v="220146"/>
    <n v="0"/>
    <n v="1269431"/>
    <n v="3865"/>
    <n v="28782"/>
    <n v="4151"/>
    <n v="0"/>
    <n v="0"/>
    <n v="0"/>
    <n v="10709"/>
    <n v="30545"/>
    <n v="24193"/>
    <n v="10486"/>
    <n v="0"/>
    <n v="0"/>
    <n v="31887"/>
    <n v="0"/>
    <n v="0"/>
  </r>
  <r>
    <s v="OAKLAND"/>
    <x v="5"/>
    <x v="8"/>
    <n v="47526"/>
    <n v="136993"/>
    <n v="60444"/>
    <n v="76549"/>
    <n v="209555"/>
    <n v="0"/>
    <n v="1269431"/>
    <n v="3490"/>
    <n v="27022"/>
    <n v="4133"/>
    <n v="0"/>
    <n v="0"/>
    <n v="0"/>
    <n v="10123"/>
    <n v="28912"/>
    <n v="22860"/>
    <n v="10012"/>
    <n v="0"/>
    <n v="0"/>
    <n v="30441"/>
    <n v="0"/>
    <n v="0"/>
  </r>
  <r>
    <s v="OAKLAND"/>
    <x v="5"/>
    <x v="9"/>
    <n v="44732"/>
    <n v="131362"/>
    <n v="59607"/>
    <n v="71755"/>
    <n v="202760"/>
    <n v="0"/>
    <n v="1269431"/>
    <n v="3438"/>
    <n v="26002"/>
    <n v="0"/>
    <n v="3876"/>
    <n v="0"/>
    <n v="0"/>
    <n v="9392"/>
    <n v="27658"/>
    <n v="21675"/>
    <n v="10258"/>
    <n v="0"/>
    <n v="0"/>
    <n v="29063"/>
    <n v="0"/>
    <n v="0"/>
  </r>
  <r>
    <s v="OAKLAND"/>
    <x v="5"/>
    <x v="10"/>
    <n v="44941"/>
    <n v="132258"/>
    <n v="59739"/>
    <n v="72519"/>
    <n v="202922"/>
    <n v="0"/>
    <n v="1269431"/>
    <n v="3401"/>
    <n v="26138"/>
    <n v="0"/>
    <n v="3903"/>
    <n v="0"/>
    <n v="0"/>
    <n v="9422"/>
    <n v="27825"/>
    <n v="21856"/>
    <n v="10303"/>
    <n v="0"/>
    <n v="0"/>
    <n v="29410"/>
    <n v="0"/>
    <n v="0"/>
  </r>
  <r>
    <s v="OAKLAND"/>
    <x v="5"/>
    <x v="11"/>
    <n v="45123"/>
    <n v="132510"/>
    <n v="59736"/>
    <n v="72774"/>
    <n v="202529"/>
    <n v="0"/>
    <n v="1269431"/>
    <n v="3373"/>
    <n v="26094"/>
    <n v="0"/>
    <n v="3988"/>
    <n v="0"/>
    <n v="0"/>
    <n v="9589"/>
    <n v="27943"/>
    <n v="21907"/>
    <n v="10117"/>
    <n v="0"/>
    <n v="0"/>
    <n v="29499"/>
    <n v="0"/>
    <n v="0"/>
  </r>
  <r>
    <s v="OAKLAND"/>
    <x v="6"/>
    <x v="1"/>
    <n v="45279"/>
    <n v="131875"/>
    <n v="60969"/>
    <n v="70906"/>
    <n v="202401"/>
    <n v="0"/>
    <n v="1269431"/>
    <n v="3417"/>
    <n v="27294"/>
    <n v="0"/>
    <n v="3690"/>
    <n v="0"/>
    <n v="0"/>
    <n v="8990"/>
    <n v="27197"/>
    <n v="22024"/>
    <n v="10497"/>
    <n v="0"/>
    <n v="0"/>
    <n v="28766"/>
    <n v="0"/>
    <n v="0"/>
  </r>
  <r>
    <s v="OAKLAND"/>
    <x v="6"/>
    <x v="2"/>
    <n v="43930"/>
    <n v="130309"/>
    <n v="61033"/>
    <n v="69276"/>
    <n v="197739"/>
    <n v="57792"/>
    <n v="1269431"/>
    <n v="3536"/>
    <n v="27039"/>
    <n v="0"/>
    <n v="4016"/>
    <n v="0"/>
    <n v="0"/>
    <n v="8391"/>
    <n v="26554"/>
    <n v="21336"/>
    <n v="11014"/>
    <n v="0"/>
    <n v="0"/>
    <n v="28423"/>
    <n v="0"/>
    <n v="0"/>
  </r>
  <r>
    <s v="OAKLAND"/>
    <x v="6"/>
    <x v="0"/>
    <n v="43026"/>
    <n v="127660"/>
    <n v="60150"/>
    <n v="67510"/>
    <n v="194636"/>
    <n v="57604"/>
    <n v="1269431"/>
    <n v="3652"/>
    <n v="26758"/>
    <n v="0"/>
    <n v="3625"/>
    <n v="0"/>
    <n v="0"/>
    <n v="7859"/>
    <n v="25787"/>
    <n v="20513"/>
    <n v="11449"/>
    <n v="0"/>
    <n v="0"/>
    <n v="28017"/>
    <n v="0"/>
    <n v="0"/>
  </r>
  <r>
    <s v="OAKLAND"/>
    <x v="6"/>
    <x v="3"/>
    <n v="45136"/>
    <n v="131679"/>
    <n v="60500"/>
    <n v="71179"/>
    <n v="204379"/>
    <n v="0"/>
    <n v="1269431"/>
    <n v="3581"/>
    <n v="26586"/>
    <n v="0"/>
    <n v="3832"/>
    <n v="0"/>
    <n v="0"/>
    <n v="9403"/>
    <n v="27355"/>
    <n v="21808"/>
    <n v="10448"/>
    <n v="0"/>
    <n v="0"/>
    <n v="28666"/>
    <n v="0"/>
    <n v="0"/>
  </r>
  <r>
    <s v="OAKLAND"/>
    <x v="6"/>
    <x v="4"/>
    <n v="44672"/>
    <n v="130993"/>
    <n v="59663"/>
    <n v="71330"/>
    <n v="204974"/>
    <n v="0"/>
    <n v="1269431"/>
    <n v="3571"/>
    <n v="26037"/>
    <n v="0"/>
    <n v="3872"/>
    <n v="0"/>
    <n v="0"/>
    <n v="9490"/>
    <n v="27391"/>
    <n v="21617"/>
    <n v="10331"/>
    <n v="0"/>
    <n v="0"/>
    <n v="28684"/>
    <n v="0"/>
    <n v="0"/>
  </r>
  <r>
    <s v="OAKLAND"/>
    <x v="6"/>
    <x v="5"/>
    <n v="44328"/>
    <n v="131275"/>
    <n v="61354"/>
    <n v="69921"/>
    <n v="198189"/>
    <n v="57931"/>
    <n v="1269431"/>
    <n v="3582"/>
    <n v="27143"/>
    <n v="0"/>
    <n v="4038"/>
    <n v="0"/>
    <n v="0"/>
    <n v="8514"/>
    <n v="26833"/>
    <n v="21613"/>
    <n v="10960"/>
    <n v="0"/>
    <n v="0"/>
    <n v="28592"/>
    <n v="0"/>
    <n v="0"/>
  </r>
  <r>
    <s v="OAKLAND"/>
    <x v="6"/>
    <x v="6"/>
    <n v="43581"/>
    <n v="129328"/>
    <n v="60467"/>
    <n v="68861"/>
    <n v="199364"/>
    <n v="0"/>
    <n v="1269431"/>
    <n v="3481"/>
    <n v="26719"/>
    <n v="0"/>
    <n v="3807"/>
    <n v="0"/>
    <n v="0"/>
    <n v="8573"/>
    <n v="26528"/>
    <n v="21479"/>
    <n v="10544"/>
    <n v="0"/>
    <n v="0"/>
    <n v="28197"/>
    <n v="0"/>
    <n v="0"/>
  </r>
  <r>
    <s v="OAKLAND"/>
    <x v="6"/>
    <x v="7"/>
    <n v="46015"/>
    <n v="133009"/>
    <n v="61322"/>
    <n v="71687"/>
    <n v="204088"/>
    <n v="0"/>
    <n v="1269431"/>
    <n v="3532"/>
    <n v="27215"/>
    <n v="0"/>
    <n v="3760"/>
    <n v="0"/>
    <n v="0"/>
    <n v="9239"/>
    <n v="27486"/>
    <n v="22188"/>
    <n v="10648"/>
    <n v="0"/>
    <n v="0"/>
    <n v="28941"/>
    <n v="0"/>
    <n v="0"/>
  </r>
  <r>
    <s v="OAKLAND"/>
    <x v="6"/>
    <x v="8"/>
    <n v="44528"/>
    <n v="130517"/>
    <n v="60923"/>
    <n v="69594"/>
    <n v="200869"/>
    <n v="0"/>
    <n v="1269431"/>
    <n v="3390"/>
    <n v="27115"/>
    <n v="0"/>
    <n v="3712"/>
    <n v="0"/>
    <n v="0"/>
    <n v="8794"/>
    <n v="26823"/>
    <n v="21777"/>
    <n v="10462"/>
    <n v="0"/>
    <n v="0"/>
    <n v="28444"/>
    <n v="0"/>
    <n v="0"/>
  </r>
  <r>
    <s v="OAKLAND"/>
    <x v="6"/>
    <x v="9"/>
    <n v="43577"/>
    <n v="128944"/>
    <n v="60857"/>
    <n v="68087"/>
    <n v="194670"/>
    <n v="57258"/>
    <n v="1269431"/>
    <n v="3522"/>
    <n v="27156"/>
    <n v="0"/>
    <n v="3700"/>
    <n v="0"/>
    <n v="0"/>
    <n v="7970"/>
    <n v="26053"/>
    <n v="20796"/>
    <n v="11482"/>
    <n v="0"/>
    <n v="0"/>
    <n v="28265"/>
    <n v="0"/>
    <n v="0"/>
  </r>
  <r>
    <s v="OAKLAND"/>
    <x v="6"/>
    <x v="10"/>
    <n v="43553"/>
    <n v="129750"/>
    <n v="60986"/>
    <n v="68764"/>
    <n v="194970"/>
    <n v="57102"/>
    <n v="1269431"/>
    <n v="3412"/>
    <n v="27337"/>
    <n v="0"/>
    <n v="3816"/>
    <n v="0"/>
    <n v="0"/>
    <n v="8153"/>
    <n v="26230"/>
    <n v="21082"/>
    <n v="11290"/>
    <n v="0"/>
    <n v="0"/>
    <n v="28430"/>
    <n v="0"/>
    <n v="0"/>
  </r>
  <r>
    <s v="OAKLAND"/>
    <x v="6"/>
    <x v="11"/>
    <n v="44138"/>
    <n v="130661"/>
    <n v="61320"/>
    <n v="69341"/>
    <n v="197786"/>
    <n v="57981"/>
    <n v="1269431"/>
    <n v="3473"/>
    <n v="27413"/>
    <n v="0"/>
    <n v="3950"/>
    <n v="0"/>
    <n v="0"/>
    <n v="8326"/>
    <n v="26468"/>
    <n v="21278"/>
    <n v="11263"/>
    <n v="0"/>
    <n v="0"/>
    <n v="28490"/>
    <n v="0"/>
    <n v="0"/>
  </r>
  <r>
    <s v="OAKLAND"/>
    <x v="7"/>
    <x v="3"/>
    <n v="43289"/>
    <n v="126966"/>
    <n v="60260"/>
    <n v="66706"/>
    <n v="194860"/>
    <n v="58110"/>
    <n v="1269431"/>
    <n v="3800"/>
    <n v="26427"/>
    <n v="0"/>
    <n v="3490"/>
    <n v="0"/>
    <n v="0"/>
    <n v="7583"/>
    <n v="25585"/>
    <n v="20503"/>
    <n v="11886"/>
    <n v="0"/>
    <n v="0"/>
    <n v="27692"/>
    <n v="0"/>
    <n v="0"/>
  </r>
  <r>
    <s v="OAKLAND"/>
    <x v="7"/>
    <x v="4"/>
    <n v="43476"/>
    <n v="128011"/>
    <n v="60435"/>
    <n v="67576"/>
    <n v="195116"/>
    <n v="57993"/>
    <n v="1269431"/>
    <n v="3858"/>
    <n v="26714"/>
    <n v="0"/>
    <n v="3583"/>
    <n v="0"/>
    <n v="0"/>
    <n v="7739"/>
    <n v="25849"/>
    <n v="20579"/>
    <n v="11713"/>
    <n v="0"/>
    <n v="0"/>
    <n v="27976"/>
    <n v="0"/>
    <n v="0"/>
  </r>
  <r>
    <s v="OCEANA"/>
    <x v="0"/>
    <x v="0"/>
    <n v="1334"/>
    <n v="5538"/>
    <n v="1625"/>
    <n v="3913"/>
    <n v="8323"/>
    <n v="2093"/>
    <n v="26973"/>
    <n v="0"/>
    <n v="313"/>
    <n v="0"/>
    <n v="0"/>
    <n v="0"/>
    <n v="0"/>
    <n v="143"/>
    <n v="2446"/>
    <n v="876"/>
    <n v="1394"/>
    <n v="0"/>
    <n v="0"/>
    <n v="366"/>
    <n v="0"/>
    <n v="0"/>
  </r>
  <r>
    <s v="OCEANA"/>
    <x v="1"/>
    <x v="0"/>
    <n v="1757"/>
    <n v="6415"/>
    <n v="1946"/>
    <n v="4469"/>
    <n v="9225"/>
    <n v="2619"/>
    <n v="26973"/>
    <n v="0"/>
    <n v="535"/>
    <n v="0"/>
    <n v="0"/>
    <n v="0"/>
    <n v="0"/>
    <n v="199"/>
    <n v="2505"/>
    <n v="944"/>
    <n v="1811"/>
    <n v="0"/>
    <n v="0"/>
    <n v="421"/>
    <n v="0"/>
    <n v="0"/>
  </r>
  <r>
    <s v="OCEANA"/>
    <x v="2"/>
    <x v="0"/>
    <n v="2117"/>
    <n v="7024"/>
    <n v="2342"/>
    <n v="4682"/>
    <n v="10407"/>
    <n v="3475"/>
    <n v="26973"/>
    <n v="0"/>
    <n v="590"/>
    <n v="0"/>
    <n v="0"/>
    <n v="0"/>
    <n v="0"/>
    <n v="234"/>
    <n v="2484"/>
    <n v="1008"/>
    <n v="2209"/>
    <n v="0"/>
    <n v="0"/>
    <n v="499"/>
    <n v="0"/>
    <n v="0"/>
  </r>
  <r>
    <s v="OCEANA"/>
    <x v="3"/>
    <x v="0"/>
    <n v="2232"/>
    <n v="7303"/>
    <n v="2582"/>
    <n v="4721"/>
    <n v="10617"/>
    <n v="3399"/>
    <n v="26973"/>
    <n v="0"/>
    <n v="648"/>
    <n v="0"/>
    <n v="0"/>
    <n v="0"/>
    <n v="0"/>
    <n v="259"/>
    <n v="2390"/>
    <n v="1058"/>
    <n v="2424"/>
    <n v="0"/>
    <n v="0"/>
    <n v="524"/>
    <n v="0"/>
    <n v="0"/>
  </r>
  <r>
    <s v="OCEANA"/>
    <x v="4"/>
    <x v="1"/>
    <n v="2281"/>
    <n v="7353"/>
    <n v="2667"/>
    <n v="4686"/>
    <n v="10493"/>
    <n v="0"/>
    <n v="26973"/>
    <n v="0"/>
    <n v="650"/>
    <n v="0"/>
    <n v="0"/>
    <n v="0"/>
    <n v="0"/>
    <n v="237"/>
    <n v="2382"/>
    <n v="1023"/>
    <n v="2508"/>
    <n v="0"/>
    <n v="0"/>
    <n v="553"/>
    <n v="0"/>
    <n v="0"/>
  </r>
  <r>
    <s v="OCEANA"/>
    <x v="4"/>
    <x v="2"/>
    <n v="2289"/>
    <n v="7209"/>
    <n v="2663"/>
    <n v="4546"/>
    <n v="11010"/>
    <n v="0"/>
    <n v="26973"/>
    <n v="0"/>
    <n v="643"/>
    <n v="0"/>
    <n v="0"/>
    <n v="0"/>
    <n v="0"/>
    <n v="260"/>
    <n v="2308"/>
    <n v="1011"/>
    <n v="2467"/>
    <n v="0"/>
    <n v="0"/>
    <n v="520"/>
    <n v="0"/>
    <n v="0"/>
  </r>
  <r>
    <s v="OCEANA"/>
    <x v="4"/>
    <x v="0"/>
    <n v="1976"/>
    <n v="6567"/>
    <n v="2449"/>
    <n v="4118"/>
    <n v="10172"/>
    <n v="3419"/>
    <n v="26973"/>
    <n v="0"/>
    <n v="569"/>
    <n v="0"/>
    <n v="0"/>
    <n v="0"/>
    <n v="0"/>
    <n v="242"/>
    <n v="2061"/>
    <n v="920"/>
    <n v="2306"/>
    <n v="0"/>
    <n v="0"/>
    <n v="469"/>
    <n v="0"/>
    <n v="0"/>
  </r>
  <r>
    <s v="OCEANA"/>
    <x v="4"/>
    <x v="3"/>
    <n v="2260"/>
    <n v="7284"/>
    <n v="2621"/>
    <n v="4663"/>
    <n v="10522"/>
    <n v="0"/>
    <n v="26973"/>
    <n v="0"/>
    <n v="633"/>
    <n v="0"/>
    <n v="0"/>
    <n v="0"/>
    <n v="0"/>
    <n v="253"/>
    <n v="2381"/>
    <n v="1040"/>
    <n v="2452"/>
    <n v="0"/>
    <n v="0"/>
    <n v="525"/>
    <n v="0"/>
    <n v="0"/>
  </r>
  <r>
    <s v="OCEANA"/>
    <x v="4"/>
    <x v="4"/>
    <n v="2244"/>
    <n v="7290"/>
    <n v="2587"/>
    <n v="4703"/>
    <n v="10582"/>
    <n v="0"/>
    <n v="26973"/>
    <n v="0"/>
    <n v="634"/>
    <n v="0"/>
    <n v="0"/>
    <n v="0"/>
    <n v="0"/>
    <n v="255"/>
    <n v="2381"/>
    <n v="1052"/>
    <n v="2441"/>
    <n v="0"/>
    <n v="0"/>
    <n v="527"/>
    <n v="0"/>
    <n v="0"/>
  </r>
  <r>
    <s v="OCEANA"/>
    <x v="4"/>
    <x v="5"/>
    <n v="2289"/>
    <n v="7350"/>
    <n v="2698"/>
    <n v="4652"/>
    <n v="11139"/>
    <n v="0"/>
    <n v="26973"/>
    <n v="0"/>
    <n v="653"/>
    <n v="0"/>
    <n v="0"/>
    <n v="0"/>
    <n v="0"/>
    <n v="259"/>
    <n v="2357"/>
    <n v="1029"/>
    <n v="2514"/>
    <n v="0"/>
    <n v="0"/>
    <n v="538"/>
    <n v="0"/>
    <n v="0"/>
  </r>
  <r>
    <s v="OCEANA"/>
    <x v="4"/>
    <x v="6"/>
    <n v="2274"/>
    <n v="7339"/>
    <n v="2696"/>
    <n v="4643"/>
    <n v="11039"/>
    <n v="0"/>
    <n v="26973"/>
    <n v="0"/>
    <n v="649"/>
    <n v="0"/>
    <n v="0"/>
    <n v="0"/>
    <n v="0"/>
    <n v="249"/>
    <n v="2366"/>
    <n v="1024"/>
    <n v="2509"/>
    <n v="0"/>
    <n v="0"/>
    <n v="542"/>
    <n v="0"/>
    <n v="0"/>
  </r>
  <r>
    <s v="OCEANA"/>
    <x v="4"/>
    <x v="7"/>
    <n v="2260"/>
    <n v="7269"/>
    <n v="2634"/>
    <n v="4635"/>
    <n v="10481"/>
    <n v="0"/>
    <n v="26973"/>
    <n v="0"/>
    <n v="639"/>
    <n v="0"/>
    <n v="0"/>
    <n v="0"/>
    <n v="0"/>
    <n v="243"/>
    <n v="2373"/>
    <n v="1021"/>
    <n v="2458"/>
    <n v="0"/>
    <n v="0"/>
    <n v="535"/>
    <n v="0"/>
    <n v="0"/>
  </r>
  <r>
    <s v="OCEANA"/>
    <x v="4"/>
    <x v="8"/>
    <n v="2288"/>
    <n v="7337"/>
    <n v="2675"/>
    <n v="4662"/>
    <n v="10801"/>
    <n v="0"/>
    <n v="26973"/>
    <n v="0"/>
    <n v="650"/>
    <n v="0"/>
    <n v="0"/>
    <n v="0"/>
    <n v="0"/>
    <n v="242"/>
    <n v="2378"/>
    <n v="1012"/>
    <n v="2503"/>
    <n v="0"/>
    <n v="0"/>
    <n v="552"/>
    <n v="0"/>
    <n v="0"/>
  </r>
  <r>
    <s v="OCEANA"/>
    <x v="4"/>
    <x v="9"/>
    <n v="2061"/>
    <n v="6704"/>
    <n v="2485"/>
    <n v="4219"/>
    <n v="10404"/>
    <n v="0"/>
    <n v="26973"/>
    <n v="0"/>
    <n v="595"/>
    <n v="0"/>
    <n v="0"/>
    <n v="0"/>
    <n v="0"/>
    <n v="249"/>
    <n v="2100"/>
    <n v="939"/>
    <n v="2331"/>
    <n v="0"/>
    <n v="0"/>
    <n v="490"/>
    <n v="0"/>
    <n v="0"/>
  </r>
  <r>
    <s v="OCEANA"/>
    <x v="4"/>
    <x v="10"/>
    <n v="2081"/>
    <n v="6791"/>
    <n v="2549"/>
    <n v="4242"/>
    <n v="10669"/>
    <n v="0"/>
    <n v="26973"/>
    <n v="0"/>
    <n v="579"/>
    <n v="0"/>
    <n v="0"/>
    <n v="0"/>
    <n v="0"/>
    <n v="238"/>
    <n v="2175"/>
    <n v="957"/>
    <n v="2353"/>
    <n v="0"/>
    <n v="0"/>
    <n v="489"/>
    <n v="0"/>
    <n v="0"/>
  </r>
  <r>
    <s v="OCEANA"/>
    <x v="4"/>
    <x v="11"/>
    <n v="2131"/>
    <n v="6954"/>
    <n v="2602"/>
    <n v="4352"/>
    <n v="10829"/>
    <n v="0"/>
    <n v="26973"/>
    <n v="0"/>
    <n v="597"/>
    <n v="0"/>
    <n v="0"/>
    <n v="0"/>
    <n v="0"/>
    <n v="245"/>
    <n v="2247"/>
    <n v="979"/>
    <n v="2384"/>
    <n v="0"/>
    <n v="0"/>
    <n v="502"/>
    <n v="0"/>
    <n v="0"/>
  </r>
  <r>
    <s v="OCEANA"/>
    <x v="5"/>
    <x v="1"/>
    <n v="1739"/>
    <n v="6042"/>
    <n v="2309"/>
    <n v="3733"/>
    <n v="9116"/>
    <n v="0"/>
    <n v="26973"/>
    <n v="0"/>
    <n v="536"/>
    <n v="0"/>
    <n v="0"/>
    <n v="0"/>
    <n v="0"/>
    <n v="207"/>
    <n v="1845"/>
    <n v="845"/>
    <n v="2186"/>
    <n v="0"/>
    <n v="0"/>
    <n v="423"/>
    <n v="0"/>
    <n v="0"/>
  </r>
  <r>
    <s v="OCEANA"/>
    <x v="5"/>
    <x v="2"/>
    <n v="1529"/>
    <n v="5533"/>
    <n v="2201"/>
    <n v="3332"/>
    <n v="8618"/>
    <n v="0"/>
    <n v="26973"/>
    <n v="0"/>
    <n v="530"/>
    <n v="0"/>
    <n v="0"/>
    <n v="0"/>
    <n v="0"/>
    <n v="184"/>
    <n v="1610"/>
    <n v="747"/>
    <n v="2049"/>
    <n v="0"/>
    <n v="0"/>
    <n v="413"/>
    <n v="0"/>
    <n v="0"/>
  </r>
  <r>
    <s v="OCEANA"/>
    <x v="5"/>
    <x v="0"/>
    <n v="1441"/>
    <n v="5366"/>
    <n v="2133"/>
    <n v="3233"/>
    <n v="8625"/>
    <n v="2310"/>
    <n v="26973"/>
    <n v="0"/>
    <n v="539"/>
    <n v="0"/>
    <n v="0"/>
    <n v="0"/>
    <n v="0"/>
    <n v="176"/>
    <n v="1556"/>
    <n v="743"/>
    <n v="1965"/>
    <n v="0"/>
    <n v="0"/>
    <n v="387"/>
    <n v="0"/>
    <n v="0"/>
  </r>
  <r>
    <s v="OCEANA"/>
    <x v="5"/>
    <x v="3"/>
    <n v="1866"/>
    <n v="6312"/>
    <n v="2375"/>
    <n v="3937"/>
    <n v="9866"/>
    <n v="0"/>
    <n v="26973"/>
    <n v="0"/>
    <n v="553"/>
    <n v="0"/>
    <n v="0"/>
    <n v="0"/>
    <n v="0"/>
    <n v="227"/>
    <n v="1974"/>
    <n v="889"/>
    <n v="2223"/>
    <n v="0"/>
    <n v="0"/>
    <n v="446"/>
    <n v="0"/>
    <n v="0"/>
  </r>
  <r>
    <s v="OCEANA"/>
    <x v="5"/>
    <x v="4"/>
    <n v="1938"/>
    <n v="6439"/>
    <n v="2402"/>
    <n v="4037"/>
    <n v="10073"/>
    <n v="0"/>
    <n v="26973"/>
    <n v="0"/>
    <n v="556"/>
    <n v="0"/>
    <n v="0"/>
    <n v="0"/>
    <n v="0"/>
    <n v="230"/>
    <n v="2030"/>
    <n v="912"/>
    <n v="2256"/>
    <n v="0"/>
    <n v="0"/>
    <n v="455"/>
    <n v="0"/>
    <n v="0"/>
  </r>
  <r>
    <s v="OCEANA"/>
    <x v="5"/>
    <x v="5"/>
    <n v="1538"/>
    <n v="5539"/>
    <n v="2195"/>
    <n v="3344"/>
    <n v="8506"/>
    <n v="0"/>
    <n v="26973"/>
    <n v="0"/>
    <n v="529"/>
    <n v="0"/>
    <n v="0"/>
    <n v="0"/>
    <n v="0"/>
    <n v="188"/>
    <n v="1625"/>
    <n v="762"/>
    <n v="2034"/>
    <n v="0"/>
    <n v="0"/>
    <n v="401"/>
    <n v="0"/>
    <n v="0"/>
  </r>
  <r>
    <s v="OCEANA"/>
    <x v="5"/>
    <x v="6"/>
    <n v="1593"/>
    <n v="5673"/>
    <n v="2240"/>
    <n v="3433"/>
    <n v="8638"/>
    <n v="0"/>
    <n v="26973"/>
    <n v="0"/>
    <n v="534"/>
    <n v="0"/>
    <n v="0"/>
    <n v="0"/>
    <n v="0"/>
    <n v="192"/>
    <n v="1695"/>
    <n v="790"/>
    <n v="2050"/>
    <n v="0"/>
    <n v="0"/>
    <n v="412"/>
    <n v="0"/>
    <n v="0"/>
  </r>
  <r>
    <s v="OCEANA"/>
    <x v="5"/>
    <x v="7"/>
    <n v="1806"/>
    <n v="6170"/>
    <n v="2345"/>
    <n v="3825"/>
    <n v="9411"/>
    <n v="0"/>
    <n v="26973"/>
    <n v="0"/>
    <n v="539"/>
    <n v="0"/>
    <n v="0"/>
    <n v="0"/>
    <n v="0"/>
    <n v="216"/>
    <n v="1894"/>
    <n v="863"/>
    <n v="2225"/>
    <n v="0"/>
    <n v="0"/>
    <n v="433"/>
    <n v="0"/>
    <n v="0"/>
  </r>
  <r>
    <s v="OCEANA"/>
    <x v="5"/>
    <x v="8"/>
    <n v="1660"/>
    <n v="5828"/>
    <n v="2251"/>
    <n v="3577"/>
    <n v="8754"/>
    <n v="0"/>
    <n v="26973"/>
    <n v="0"/>
    <n v="533"/>
    <n v="0"/>
    <n v="0"/>
    <n v="0"/>
    <n v="0"/>
    <n v="199"/>
    <n v="1760"/>
    <n v="820"/>
    <n v="2110"/>
    <n v="0"/>
    <n v="0"/>
    <n v="406"/>
    <n v="0"/>
    <n v="0"/>
  </r>
  <r>
    <s v="OCEANA"/>
    <x v="5"/>
    <x v="9"/>
    <n v="1477"/>
    <n v="5406"/>
    <n v="2149"/>
    <n v="3257"/>
    <n v="8634"/>
    <n v="0"/>
    <n v="26973"/>
    <n v="0"/>
    <n v="540"/>
    <n v="0"/>
    <n v="0"/>
    <n v="0"/>
    <n v="0"/>
    <n v="173"/>
    <n v="1585"/>
    <n v="746"/>
    <n v="1972"/>
    <n v="0"/>
    <n v="0"/>
    <n v="390"/>
    <n v="0"/>
    <n v="0"/>
  </r>
  <r>
    <s v="OCEANA"/>
    <x v="5"/>
    <x v="10"/>
    <n v="1509"/>
    <n v="5453"/>
    <n v="2163"/>
    <n v="3290"/>
    <n v="8649"/>
    <n v="0"/>
    <n v="26973"/>
    <n v="0"/>
    <n v="538"/>
    <n v="0"/>
    <n v="0"/>
    <n v="0"/>
    <n v="0"/>
    <n v="169"/>
    <n v="1588"/>
    <n v="753"/>
    <n v="2012"/>
    <n v="0"/>
    <n v="0"/>
    <n v="393"/>
    <n v="0"/>
    <n v="0"/>
  </r>
  <r>
    <s v="OCEANA"/>
    <x v="5"/>
    <x v="11"/>
    <n v="1527"/>
    <n v="5477"/>
    <n v="2186"/>
    <n v="3291"/>
    <n v="8601"/>
    <n v="0"/>
    <n v="26973"/>
    <n v="0"/>
    <n v="541"/>
    <n v="0"/>
    <n v="0"/>
    <n v="0"/>
    <n v="0"/>
    <n v="176"/>
    <n v="1571"/>
    <n v="752"/>
    <n v="2037"/>
    <n v="0"/>
    <n v="0"/>
    <n v="400"/>
    <n v="0"/>
    <n v="0"/>
  </r>
  <r>
    <s v="OCEANA"/>
    <x v="6"/>
    <x v="1"/>
    <n v="1391"/>
    <n v="5248"/>
    <n v="2120"/>
    <n v="3128"/>
    <n v="8312"/>
    <n v="0"/>
    <n v="26973"/>
    <n v="0"/>
    <n v="486"/>
    <n v="0"/>
    <n v="0"/>
    <n v="0"/>
    <n v="0"/>
    <n v="169"/>
    <n v="1396"/>
    <n v="678"/>
    <n v="2145"/>
    <n v="0"/>
    <n v="0"/>
    <n v="374"/>
    <n v="0"/>
    <n v="0"/>
  </r>
  <r>
    <s v="OCEANA"/>
    <x v="6"/>
    <x v="2"/>
    <n v="1351"/>
    <n v="5107"/>
    <n v="2079"/>
    <n v="3028"/>
    <n v="8120"/>
    <n v="2108"/>
    <n v="26973"/>
    <n v="0"/>
    <n v="524"/>
    <n v="0"/>
    <n v="0"/>
    <n v="0"/>
    <n v="0"/>
    <n v="152"/>
    <n v="1330"/>
    <n v="631"/>
    <n v="2077"/>
    <n v="0"/>
    <n v="0"/>
    <n v="393"/>
    <n v="0"/>
    <n v="0"/>
  </r>
  <r>
    <s v="OCEANA"/>
    <x v="6"/>
    <x v="0"/>
    <n v="1309"/>
    <n v="4878"/>
    <n v="1985"/>
    <n v="2893"/>
    <n v="7747"/>
    <n v="1942"/>
    <n v="26973"/>
    <n v="0"/>
    <n v="522"/>
    <n v="0"/>
    <n v="0"/>
    <n v="0"/>
    <n v="0"/>
    <n v="138"/>
    <n v="1215"/>
    <n v="596"/>
    <n v="2050"/>
    <n v="0"/>
    <n v="0"/>
    <n v="357"/>
    <n v="0"/>
    <n v="0"/>
  </r>
  <r>
    <s v="OCEANA"/>
    <x v="6"/>
    <x v="3"/>
    <n v="1450"/>
    <n v="5369"/>
    <n v="2172"/>
    <n v="3197"/>
    <n v="8605"/>
    <n v="0"/>
    <n v="26973"/>
    <n v="0"/>
    <n v="531"/>
    <n v="0"/>
    <n v="0"/>
    <n v="0"/>
    <n v="0"/>
    <n v="186"/>
    <n v="1493"/>
    <n v="711"/>
    <n v="2062"/>
    <n v="0"/>
    <n v="0"/>
    <n v="386"/>
    <n v="0"/>
    <n v="0"/>
  </r>
  <r>
    <s v="OCEANA"/>
    <x v="6"/>
    <x v="4"/>
    <n v="1447"/>
    <n v="5352"/>
    <n v="2141"/>
    <n v="3211"/>
    <n v="8588"/>
    <n v="0"/>
    <n v="26973"/>
    <n v="0"/>
    <n v="520"/>
    <n v="0"/>
    <n v="0"/>
    <n v="0"/>
    <n v="0"/>
    <n v="190"/>
    <n v="1542"/>
    <n v="734"/>
    <n v="1981"/>
    <n v="0"/>
    <n v="0"/>
    <n v="385"/>
    <n v="0"/>
    <n v="0"/>
  </r>
  <r>
    <s v="OCEANA"/>
    <x v="6"/>
    <x v="5"/>
    <n v="1350"/>
    <n v="5127"/>
    <n v="2076"/>
    <n v="3051"/>
    <n v="8132"/>
    <n v="2126"/>
    <n v="26973"/>
    <n v="0"/>
    <n v="511"/>
    <n v="0"/>
    <n v="0"/>
    <n v="0"/>
    <n v="0"/>
    <n v="156"/>
    <n v="1348"/>
    <n v="643"/>
    <n v="2068"/>
    <n v="0"/>
    <n v="0"/>
    <n v="401"/>
    <n v="0"/>
    <n v="0"/>
  </r>
  <r>
    <s v="OCEANA"/>
    <x v="6"/>
    <x v="6"/>
    <n v="1329"/>
    <n v="5115"/>
    <n v="2075"/>
    <n v="3040"/>
    <n v="8241"/>
    <n v="0"/>
    <n v="26973"/>
    <n v="0"/>
    <n v="482"/>
    <n v="0"/>
    <n v="0"/>
    <n v="0"/>
    <n v="0"/>
    <n v="165"/>
    <n v="1356"/>
    <n v="656"/>
    <n v="2065"/>
    <n v="0"/>
    <n v="0"/>
    <n v="391"/>
    <n v="0"/>
    <n v="0"/>
  </r>
  <r>
    <s v="OCEANA"/>
    <x v="6"/>
    <x v="7"/>
    <n v="1444"/>
    <n v="5355"/>
    <n v="2160"/>
    <n v="3195"/>
    <n v="8519"/>
    <n v="0"/>
    <n v="26973"/>
    <n v="0"/>
    <n v="523"/>
    <n v="0"/>
    <n v="0"/>
    <n v="0"/>
    <n v="0"/>
    <n v="181"/>
    <n v="1466"/>
    <n v="704"/>
    <n v="2096"/>
    <n v="0"/>
    <n v="0"/>
    <n v="385"/>
    <n v="0"/>
    <n v="0"/>
  </r>
  <r>
    <s v="OCEANA"/>
    <x v="6"/>
    <x v="8"/>
    <n v="1353"/>
    <n v="5182"/>
    <n v="2108"/>
    <n v="3074"/>
    <n v="8265"/>
    <n v="0"/>
    <n v="26973"/>
    <n v="0"/>
    <n v="490"/>
    <n v="0"/>
    <n v="0"/>
    <n v="0"/>
    <n v="0"/>
    <n v="167"/>
    <n v="1372"/>
    <n v="661"/>
    <n v="2105"/>
    <n v="0"/>
    <n v="0"/>
    <n v="387"/>
    <n v="0"/>
    <n v="0"/>
  </r>
  <r>
    <s v="OCEANA"/>
    <x v="6"/>
    <x v="9"/>
    <n v="1334"/>
    <n v="4967"/>
    <n v="2024"/>
    <n v="2943"/>
    <n v="7843"/>
    <n v="1975"/>
    <n v="26973"/>
    <n v="0"/>
    <n v="539"/>
    <n v="0"/>
    <n v="0"/>
    <n v="0"/>
    <n v="0"/>
    <n v="138"/>
    <n v="1237"/>
    <n v="608"/>
    <n v="2084"/>
    <n v="0"/>
    <n v="0"/>
    <n v="361"/>
    <n v="0"/>
    <n v="0"/>
  </r>
  <r>
    <s v="OCEANA"/>
    <x v="6"/>
    <x v="10"/>
    <n v="1322"/>
    <n v="4987"/>
    <n v="2034"/>
    <n v="2953"/>
    <n v="7901"/>
    <n v="2001"/>
    <n v="26973"/>
    <n v="0"/>
    <n v="553"/>
    <n v="0"/>
    <n v="0"/>
    <n v="0"/>
    <n v="0"/>
    <n v="143"/>
    <n v="1267"/>
    <n v="598"/>
    <n v="2067"/>
    <n v="0"/>
    <n v="0"/>
    <n v="359"/>
    <n v="0"/>
    <n v="0"/>
  </r>
  <r>
    <s v="OCEANA"/>
    <x v="6"/>
    <x v="11"/>
    <n v="1343"/>
    <n v="5054"/>
    <n v="2049"/>
    <n v="3005"/>
    <n v="8069"/>
    <n v="2093"/>
    <n v="26973"/>
    <n v="0"/>
    <n v="537"/>
    <n v="0"/>
    <n v="0"/>
    <n v="0"/>
    <n v="0"/>
    <n v="146"/>
    <n v="1298"/>
    <n v="624"/>
    <n v="2075"/>
    <n v="0"/>
    <n v="0"/>
    <n v="374"/>
    <n v="0"/>
    <n v="0"/>
  </r>
  <r>
    <s v="OCEANA"/>
    <x v="7"/>
    <x v="3"/>
    <n v="1264"/>
    <n v="4843"/>
    <n v="2010"/>
    <n v="2833"/>
    <n v="7588"/>
    <n v="1778"/>
    <n v="26973"/>
    <n v="0"/>
    <n v="518"/>
    <n v="0"/>
    <n v="0"/>
    <n v="0"/>
    <n v="0"/>
    <n v="141"/>
    <n v="1214"/>
    <n v="614"/>
    <n v="2004"/>
    <n v="0"/>
    <n v="0"/>
    <n v="352"/>
    <n v="0"/>
    <n v="0"/>
  </r>
  <r>
    <s v="OCEANA"/>
    <x v="7"/>
    <x v="4"/>
    <n v="1291"/>
    <n v="4882"/>
    <n v="2001"/>
    <n v="2881"/>
    <n v="7653"/>
    <n v="1837"/>
    <n v="26973"/>
    <n v="0"/>
    <n v="519"/>
    <n v="0"/>
    <n v="0"/>
    <n v="0"/>
    <n v="0"/>
    <n v="137"/>
    <n v="1227"/>
    <n v="606"/>
    <n v="2029"/>
    <n v="0"/>
    <n v="0"/>
    <n v="364"/>
    <n v="0"/>
    <n v="0"/>
  </r>
  <r>
    <s v="OGEMAW"/>
    <x v="0"/>
    <x v="0"/>
    <n v="1571"/>
    <n v="4843"/>
    <n v="1771"/>
    <n v="3072"/>
    <n v="6670"/>
    <n v="1877"/>
    <n v="20970"/>
    <n v="0"/>
    <n v="0"/>
    <n v="0"/>
    <n v="0"/>
    <n v="0"/>
    <n v="0"/>
    <n v="2381"/>
    <n v="1603"/>
    <n v="645"/>
    <n v="0"/>
    <n v="0"/>
    <n v="0"/>
    <n v="214"/>
    <n v="0"/>
    <n v="0"/>
  </r>
  <r>
    <s v="OGEMAW"/>
    <x v="1"/>
    <x v="0"/>
    <n v="1898"/>
    <n v="5586"/>
    <n v="1894"/>
    <n v="3692"/>
    <n v="7449"/>
    <n v="2252"/>
    <n v="20970"/>
    <n v="0"/>
    <n v="0"/>
    <n v="0"/>
    <n v="0"/>
    <n v="0"/>
    <n v="0"/>
    <n v="2784"/>
    <n v="1774"/>
    <n v="721"/>
    <n v="0"/>
    <n v="0"/>
    <n v="0"/>
    <n v="307"/>
    <n v="0"/>
    <n v="0"/>
  </r>
  <r>
    <s v="OGEMAW"/>
    <x v="2"/>
    <x v="0"/>
    <n v="2062"/>
    <n v="5758"/>
    <n v="2173"/>
    <n v="3585"/>
    <n v="7844"/>
    <n v="2512"/>
    <n v="20970"/>
    <n v="0"/>
    <n v="0"/>
    <n v="0"/>
    <n v="0"/>
    <n v="0"/>
    <n v="0"/>
    <n v="2959"/>
    <n v="1683"/>
    <n v="780"/>
    <n v="0"/>
    <n v="0"/>
    <n v="0"/>
    <n v="336"/>
    <n v="0"/>
    <n v="0"/>
  </r>
  <r>
    <s v="OGEMAW"/>
    <x v="3"/>
    <x v="0"/>
    <n v="2159"/>
    <n v="5916"/>
    <n v="2341"/>
    <n v="3575"/>
    <n v="8219"/>
    <n v="2754"/>
    <n v="20970"/>
    <n v="0"/>
    <n v="0"/>
    <n v="0"/>
    <n v="0"/>
    <n v="0"/>
    <n v="0"/>
    <n v="3072"/>
    <n v="1635"/>
    <n v="821"/>
    <n v="0"/>
    <n v="0"/>
    <n v="0"/>
    <n v="388"/>
    <n v="0"/>
    <n v="0"/>
  </r>
  <r>
    <s v="OGEMAW"/>
    <x v="4"/>
    <x v="1"/>
    <n v="2224"/>
    <n v="6032"/>
    <n v="2460"/>
    <n v="3572"/>
    <n v="8409"/>
    <n v="0"/>
    <n v="20970"/>
    <n v="0"/>
    <n v="0"/>
    <n v="0"/>
    <n v="0"/>
    <n v="0"/>
    <n v="0"/>
    <n v="3136"/>
    <n v="1623"/>
    <n v="871"/>
    <n v="0"/>
    <n v="0"/>
    <n v="0"/>
    <n v="402"/>
    <n v="0"/>
    <n v="0"/>
  </r>
  <r>
    <s v="OGEMAW"/>
    <x v="4"/>
    <x v="2"/>
    <n v="2214"/>
    <n v="5900"/>
    <n v="2434"/>
    <n v="3466"/>
    <n v="8328"/>
    <n v="0"/>
    <n v="20970"/>
    <n v="0"/>
    <n v="0"/>
    <n v="0"/>
    <n v="0"/>
    <n v="0"/>
    <n v="0"/>
    <n v="3105"/>
    <n v="1533"/>
    <n v="881"/>
    <n v="0"/>
    <n v="0"/>
    <n v="0"/>
    <n v="381"/>
    <n v="0"/>
    <n v="0"/>
  </r>
  <r>
    <s v="OGEMAW"/>
    <x v="4"/>
    <x v="0"/>
    <n v="1953"/>
    <n v="5433"/>
    <n v="2287"/>
    <n v="3146"/>
    <n v="7858"/>
    <n v="2472"/>
    <n v="20970"/>
    <n v="0"/>
    <n v="0"/>
    <n v="0"/>
    <n v="0"/>
    <n v="0"/>
    <n v="0"/>
    <n v="2906"/>
    <n v="1375"/>
    <n v="796"/>
    <n v="0"/>
    <n v="0"/>
    <n v="0"/>
    <n v="356"/>
    <n v="0"/>
    <n v="0"/>
  </r>
  <r>
    <s v="OGEMAW"/>
    <x v="4"/>
    <x v="3"/>
    <n v="2175"/>
    <n v="5912"/>
    <n v="2375"/>
    <n v="3537"/>
    <n v="8355"/>
    <n v="0"/>
    <n v="20970"/>
    <n v="0"/>
    <n v="0"/>
    <n v="0"/>
    <n v="0"/>
    <n v="0"/>
    <n v="0"/>
    <n v="3050"/>
    <n v="1623"/>
    <n v="848"/>
    <n v="0"/>
    <n v="0"/>
    <n v="0"/>
    <n v="391"/>
    <n v="0"/>
    <n v="0"/>
  </r>
  <r>
    <s v="OGEMAW"/>
    <x v="4"/>
    <x v="4"/>
    <n v="2182"/>
    <n v="5930"/>
    <n v="2365"/>
    <n v="3565"/>
    <n v="8298"/>
    <n v="0"/>
    <n v="20970"/>
    <n v="0"/>
    <n v="0"/>
    <n v="0"/>
    <n v="0"/>
    <n v="0"/>
    <n v="0"/>
    <n v="3071"/>
    <n v="1623"/>
    <n v="846"/>
    <n v="0"/>
    <n v="0"/>
    <n v="0"/>
    <n v="390"/>
    <n v="0"/>
    <n v="0"/>
  </r>
  <r>
    <s v="OGEMAW"/>
    <x v="4"/>
    <x v="5"/>
    <n v="2214"/>
    <n v="6045"/>
    <n v="2494"/>
    <n v="3551"/>
    <n v="8447"/>
    <n v="0"/>
    <n v="20970"/>
    <n v="0"/>
    <n v="0"/>
    <n v="0"/>
    <n v="0"/>
    <n v="0"/>
    <n v="0"/>
    <n v="3159"/>
    <n v="1591"/>
    <n v="895"/>
    <n v="0"/>
    <n v="0"/>
    <n v="0"/>
    <n v="400"/>
    <n v="0"/>
    <n v="0"/>
  </r>
  <r>
    <s v="OGEMAW"/>
    <x v="4"/>
    <x v="6"/>
    <n v="2221"/>
    <n v="6070"/>
    <n v="2511"/>
    <n v="3559"/>
    <n v="8490"/>
    <n v="0"/>
    <n v="20970"/>
    <n v="0"/>
    <n v="0"/>
    <n v="0"/>
    <n v="0"/>
    <n v="0"/>
    <n v="0"/>
    <n v="3177"/>
    <n v="1610"/>
    <n v="888"/>
    <n v="0"/>
    <n v="0"/>
    <n v="0"/>
    <n v="395"/>
    <n v="0"/>
    <n v="0"/>
  </r>
  <r>
    <s v="OGEMAW"/>
    <x v="4"/>
    <x v="7"/>
    <n v="2208"/>
    <n v="5966"/>
    <n v="2408"/>
    <n v="3558"/>
    <n v="8365"/>
    <n v="0"/>
    <n v="20970"/>
    <n v="0"/>
    <n v="0"/>
    <n v="0"/>
    <n v="0"/>
    <n v="0"/>
    <n v="0"/>
    <n v="3077"/>
    <n v="1632"/>
    <n v="857"/>
    <n v="0"/>
    <n v="0"/>
    <n v="0"/>
    <n v="400"/>
    <n v="0"/>
    <n v="0"/>
  </r>
  <r>
    <s v="OGEMAW"/>
    <x v="4"/>
    <x v="8"/>
    <n v="2217"/>
    <n v="6042"/>
    <n v="2487"/>
    <n v="3555"/>
    <n v="8448"/>
    <n v="0"/>
    <n v="20970"/>
    <n v="0"/>
    <n v="0"/>
    <n v="0"/>
    <n v="0"/>
    <n v="0"/>
    <n v="0"/>
    <n v="3169"/>
    <n v="1605"/>
    <n v="877"/>
    <n v="0"/>
    <n v="0"/>
    <n v="0"/>
    <n v="391"/>
    <n v="0"/>
    <n v="0"/>
  </r>
  <r>
    <s v="OGEMAW"/>
    <x v="4"/>
    <x v="9"/>
    <n v="2001"/>
    <n v="5503"/>
    <n v="2304"/>
    <n v="3199"/>
    <n v="7966"/>
    <n v="0"/>
    <n v="20970"/>
    <n v="0"/>
    <n v="0"/>
    <n v="0"/>
    <n v="0"/>
    <n v="0"/>
    <n v="0"/>
    <n v="2922"/>
    <n v="1414"/>
    <n v="815"/>
    <n v="0"/>
    <n v="0"/>
    <n v="0"/>
    <n v="352"/>
    <n v="0"/>
    <n v="0"/>
  </r>
  <r>
    <s v="OGEMAW"/>
    <x v="4"/>
    <x v="10"/>
    <n v="2060"/>
    <n v="5613"/>
    <n v="2345"/>
    <n v="3268"/>
    <n v="8103"/>
    <n v="0"/>
    <n v="20970"/>
    <n v="0"/>
    <n v="0"/>
    <n v="0"/>
    <n v="0"/>
    <n v="0"/>
    <n v="0"/>
    <n v="2973"/>
    <n v="1447"/>
    <n v="835"/>
    <n v="0"/>
    <n v="0"/>
    <n v="0"/>
    <n v="358"/>
    <n v="0"/>
    <n v="0"/>
  </r>
  <r>
    <s v="OGEMAW"/>
    <x v="4"/>
    <x v="11"/>
    <n v="2128"/>
    <n v="5756"/>
    <n v="2376"/>
    <n v="3380"/>
    <n v="8240"/>
    <n v="0"/>
    <n v="20970"/>
    <n v="0"/>
    <n v="0"/>
    <n v="0"/>
    <n v="0"/>
    <n v="0"/>
    <n v="0"/>
    <n v="3028"/>
    <n v="1495"/>
    <n v="860"/>
    <n v="0"/>
    <n v="0"/>
    <n v="0"/>
    <n v="373"/>
    <n v="0"/>
    <n v="0"/>
  </r>
  <r>
    <s v="OGEMAW"/>
    <x v="5"/>
    <x v="1"/>
    <n v="1763"/>
    <n v="5120"/>
    <n v="2161"/>
    <n v="2959"/>
    <n v="7592"/>
    <n v="0"/>
    <n v="20970"/>
    <n v="0"/>
    <n v="0"/>
    <n v="0"/>
    <n v="0"/>
    <n v="0"/>
    <n v="0"/>
    <n v="2723"/>
    <n v="1285"/>
    <n v="753"/>
    <n v="0"/>
    <n v="0"/>
    <n v="0"/>
    <n v="359"/>
    <n v="0"/>
    <n v="0"/>
  </r>
  <r>
    <s v="OGEMAW"/>
    <x v="5"/>
    <x v="2"/>
    <n v="1573"/>
    <n v="4689"/>
    <n v="2078"/>
    <n v="2611"/>
    <n v="7028"/>
    <n v="0"/>
    <n v="20970"/>
    <n v="0"/>
    <n v="0"/>
    <n v="0"/>
    <n v="0"/>
    <n v="0"/>
    <n v="0"/>
    <n v="2499"/>
    <n v="1189"/>
    <n v="672"/>
    <n v="0"/>
    <n v="0"/>
    <n v="0"/>
    <n v="329"/>
    <n v="0"/>
    <n v="0"/>
  </r>
  <r>
    <s v="OGEMAW"/>
    <x v="5"/>
    <x v="0"/>
    <n v="1536"/>
    <n v="4564"/>
    <n v="2118"/>
    <n v="2446"/>
    <n v="7063"/>
    <n v="1851"/>
    <n v="20970"/>
    <n v="0"/>
    <n v="553"/>
    <n v="0"/>
    <n v="0"/>
    <n v="0"/>
    <n v="0"/>
    <n v="2734"/>
    <n v="0"/>
    <n v="799"/>
    <n v="478"/>
    <n v="0"/>
    <n v="0"/>
    <n v="0"/>
    <n v="0"/>
    <n v="0"/>
  </r>
  <r>
    <s v="OGEMAW"/>
    <x v="5"/>
    <x v="3"/>
    <n v="1832"/>
    <n v="5247"/>
    <n v="2197"/>
    <n v="3050"/>
    <n v="7679"/>
    <n v="0"/>
    <n v="20970"/>
    <n v="0"/>
    <n v="0"/>
    <n v="0"/>
    <n v="0"/>
    <n v="0"/>
    <n v="0"/>
    <n v="2768"/>
    <n v="1344"/>
    <n v="783"/>
    <n v="0"/>
    <n v="0"/>
    <n v="0"/>
    <n v="352"/>
    <n v="0"/>
    <n v="0"/>
  </r>
  <r>
    <s v="OGEMAW"/>
    <x v="5"/>
    <x v="4"/>
    <n v="1904"/>
    <n v="5339"/>
    <n v="2250"/>
    <n v="3089"/>
    <n v="7788"/>
    <n v="0"/>
    <n v="20970"/>
    <n v="0"/>
    <n v="0"/>
    <n v="0"/>
    <n v="0"/>
    <n v="0"/>
    <n v="0"/>
    <n v="2842"/>
    <n v="1347"/>
    <n v="795"/>
    <n v="0"/>
    <n v="0"/>
    <n v="0"/>
    <n v="355"/>
    <n v="0"/>
    <n v="0"/>
  </r>
  <r>
    <s v="OGEMAW"/>
    <x v="5"/>
    <x v="5"/>
    <n v="1579"/>
    <n v="4684"/>
    <n v="2068"/>
    <n v="2616"/>
    <n v="6958"/>
    <n v="0"/>
    <n v="20970"/>
    <n v="0"/>
    <n v="0"/>
    <n v="0"/>
    <n v="0"/>
    <n v="0"/>
    <n v="0"/>
    <n v="2497"/>
    <n v="1206"/>
    <n v="667"/>
    <n v="0"/>
    <n v="0"/>
    <n v="0"/>
    <n v="314"/>
    <n v="0"/>
    <n v="0"/>
  </r>
  <r>
    <s v="OGEMAW"/>
    <x v="5"/>
    <x v="6"/>
    <n v="1603"/>
    <n v="4781"/>
    <n v="2068"/>
    <n v="2713"/>
    <n v="7156"/>
    <n v="0"/>
    <n v="20970"/>
    <n v="0"/>
    <n v="0"/>
    <n v="0"/>
    <n v="0"/>
    <n v="0"/>
    <n v="0"/>
    <n v="2537"/>
    <n v="1229"/>
    <n v="686"/>
    <n v="0"/>
    <n v="0"/>
    <n v="0"/>
    <n v="329"/>
    <n v="0"/>
    <n v="0"/>
  </r>
  <r>
    <s v="OGEMAW"/>
    <x v="5"/>
    <x v="7"/>
    <n v="1785"/>
    <n v="5190"/>
    <n v="2178"/>
    <n v="3012"/>
    <n v="7658"/>
    <n v="0"/>
    <n v="20970"/>
    <n v="0"/>
    <n v="0"/>
    <n v="0"/>
    <n v="0"/>
    <n v="0"/>
    <n v="0"/>
    <n v="2752"/>
    <n v="1317"/>
    <n v="765"/>
    <n v="0"/>
    <n v="0"/>
    <n v="0"/>
    <n v="356"/>
    <n v="0"/>
    <n v="0"/>
  </r>
  <r>
    <s v="OGEMAW"/>
    <x v="5"/>
    <x v="8"/>
    <n v="1639"/>
    <n v="4908"/>
    <n v="2084"/>
    <n v="2824"/>
    <n v="7336"/>
    <n v="0"/>
    <n v="20970"/>
    <n v="0"/>
    <n v="0"/>
    <n v="0"/>
    <n v="0"/>
    <n v="0"/>
    <n v="0"/>
    <n v="2613"/>
    <n v="1246"/>
    <n v="715"/>
    <n v="0"/>
    <n v="0"/>
    <n v="0"/>
    <n v="334"/>
    <n v="0"/>
    <n v="0"/>
  </r>
  <r>
    <s v="OGEMAW"/>
    <x v="5"/>
    <x v="9"/>
    <n v="1535"/>
    <n v="4545"/>
    <n v="2098"/>
    <n v="2447"/>
    <n v="7053"/>
    <n v="0"/>
    <n v="20970"/>
    <n v="0"/>
    <n v="562"/>
    <n v="0"/>
    <n v="0"/>
    <n v="0"/>
    <n v="0"/>
    <n v="2715"/>
    <n v="0"/>
    <n v="790"/>
    <n v="478"/>
    <n v="0"/>
    <n v="0"/>
    <n v="0"/>
    <n v="0"/>
    <n v="0"/>
  </r>
  <r>
    <s v="OGEMAW"/>
    <x v="5"/>
    <x v="10"/>
    <n v="1547"/>
    <n v="4538"/>
    <n v="2003"/>
    <n v="2535"/>
    <n v="7017"/>
    <n v="0"/>
    <n v="20970"/>
    <n v="0"/>
    <n v="580"/>
    <n v="0"/>
    <n v="0"/>
    <n v="0"/>
    <n v="0"/>
    <n v="2668"/>
    <n v="0"/>
    <n v="774"/>
    <n v="516"/>
    <n v="0"/>
    <n v="0"/>
    <n v="0"/>
    <n v="0"/>
    <n v="0"/>
  </r>
  <r>
    <s v="OGEMAW"/>
    <x v="5"/>
    <x v="11"/>
    <n v="1562"/>
    <n v="4698"/>
    <n v="2080"/>
    <n v="2618"/>
    <n v="7043"/>
    <n v="0"/>
    <n v="20970"/>
    <n v="0"/>
    <n v="0"/>
    <n v="0"/>
    <n v="0"/>
    <n v="0"/>
    <n v="0"/>
    <n v="2499"/>
    <n v="1165"/>
    <n v="697"/>
    <n v="0"/>
    <n v="0"/>
    <n v="0"/>
    <n v="337"/>
    <n v="0"/>
    <n v="0"/>
  </r>
  <r>
    <s v="OGEMAW"/>
    <x v="6"/>
    <x v="1"/>
    <n v="1524"/>
    <n v="4500"/>
    <n v="2119"/>
    <n v="2381"/>
    <n v="7021"/>
    <n v="0"/>
    <n v="20970"/>
    <n v="0"/>
    <n v="592"/>
    <n v="0"/>
    <n v="0"/>
    <n v="0"/>
    <n v="0"/>
    <n v="2680"/>
    <n v="0"/>
    <n v="745"/>
    <n v="483"/>
    <n v="0"/>
    <n v="0"/>
    <n v="0"/>
    <n v="0"/>
    <n v="0"/>
  </r>
  <r>
    <s v="OGEMAW"/>
    <x v="6"/>
    <x v="2"/>
    <n v="1448"/>
    <n v="4462"/>
    <n v="2153"/>
    <n v="2309"/>
    <n v="6905"/>
    <n v="1754"/>
    <n v="20970"/>
    <n v="0"/>
    <n v="618"/>
    <n v="0"/>
    <n v="0"/>
    <n v="0"/>
    <n v="0"/>
    <n v="2590"/>
    <n v="0"/>
    <n v="762"/>
    <n v="492"/>
    <n v="0"/>
    <n v="0"/>
    <n v="0"/>
    <n v="0"/>
    <n v="0"/>
  </r>
  <r>
    <s v="OGEMAW"/>
    <x v="6"/>
    <x v="0"/>
    <n v="1318"/>
    <n v="4221"/>
    <n v="2097"/>
    <n v="2124"/>
    <n v="6564"/>
    <n v="1604"/>
    <n v="20970"/>
    <n v="0"/>
    <n v="613"/>
    <n v="0"/>
    <n v="0"/>
    <n v="0"/>
    <n v="0"/>
    <n v="2438"/>
    <n v="0"/>
    <n v="717"/>
    <n v="453"/>
    <n v="0"/>
    <n v="0"/>
    <n v="0"/>
    <n v="0"/>
    <n v="0"/>
  </r>
  <r>
    <s v="OGEMAW"/>
    <x v="6"/>
    <x v="3"/>
    <n v="1525"/>
    <n v="4556"/>
    <n v="2145"/>
    <n v="2411"/>
    <n v="7065"/>
    <n v="0"/>
    <n v="20970"/>
    <n v="0"/>
    <n v="591"/>
    <n v="0"/>
    <n v="0"/>
    <n v="0"/>
    <n v="0"/>
    <n v="2714"/>
    <n v="0"/>
    <n v="773"/>
    <n v="478"/>
    <n v="0"/>
    <n v="0"/>
    <n v="0"/>
    <n v="0"/>
    <n v="0"/>
  </r>
  <r>
    <s v="OGEMAW"/>
    <x v="6"/>
    <x v="4"/>
    <n v="1519"/>
    <n v="4550"/>
    <n v="2131"/>
    <n v="2419"/>
    <n v="7072"/>
    <n v="0"/>
    <n v="20970"/>
    <n v="0"/>
    <n v="572"/>
    <n v="0"/>
    <n v="0"/>
    <n v="0"/>
    <n v="0"/>
    <n v="2733"/>
    <n v="0"/>
    <n v="779"/>
    <n v="466"/>
    <n v="0"/>
    <n v="0"/>
    <n v="0"/>
    <n v="0"/>
    <n v="0"/>
  </r>
  <r>
    <s v="OGEMAW"/>
    <x v="6"/>
    <x v="5"/>
    <n v="1469"/>
    <n v="4467"/>
    <n v="2136"/>
    <n v="2331"/>
    <n v="6890"/>
    <n v="1781"/>
    <n v="20970"/>
    <n v="0"/>
    <n v="616"/>
    <n v="0"/>
    <n v="0"/>
    <n v="0"/>
    <n v="0"/>
    <n v="2600"/>
    <n v="0"/>
    <n v="762"/>
    <n v="489"/>
    <n v="0"/>
    <n v="0"/>
    <n v="0"/>
    <n v="0"/>
    <n v="0"/>
  </r>
  <r>
    <s v="OGEMAW"/>
    <x v="6"/>
    <x v="6"/>
    <n v="1445"/>
    <n v="4431"/>
    <n v="2135"/>
    <n v="2296"/>
    <n v="6956"/>
    <n v="0"/>
    <n v="20970"/>
    <n v="0"/>
    <n v="602"/>
    <n v="0"/>
    <n v="0"/>
    <n v="0"/>
    <n v="0"/>
    <n v="2610"/>
    <n v="0"/>
    <n v="745"/>
    <n v="474"/>
    <n v="0"/>
    <n v="0"/>
    <n v="0"/>
    <n v="0"/>
    <n v="0"/>
  </r>
  <r>
    <s v="OGEMAW"/>
    <x v="6"/>
    <x v="7"/>
    <n v="1532"/>
    <n v="4566"/>
    <n v="2139"/>
    <n v="2427"/>
    <n v="7059"/>
    <n v="0"/>
    <n v="20970"/>
    <n v="0"/>
    <n v="596"/>
    <n v="0"/>
    <n v="0"/>
    <n v="0"/>
    <n v="0"/>
    <n v="2705"/>
    <n v="0"/>
    <n v="763"/>
    <n v="502"/>
    <n v="0"/>
    <n v="0"/>
    <n v="0"/>
    <n v="0"/>
    <n v="0"/>
  </r>
  <r>
    <s v="OGEMAW"/>
    <x v="6"/>
    <x v="8"/>
    <n v="1494"/>
    <n v="4470"/>
    <n v="2124"/>
    <n v="2346"/>
    <n v="6966"/>
    <n v="0"/>
    <n v="20970"/>
    <n v="0"/>
    <n v="604"/>
    <n v="0"/>
    <n v="0"/>
    <n v="0"/>
    <n v="0"/>
    <n v="2655"/>
    <n v="0"/>
    <n v="733"/>
    <n v="478"/>
    <n v="0"/>
    <n v="0"/>
    <n v="0"/>
    <n v="0"/>
    <n v="0"/>
  </r>
  <r>
    <s v="OGEMAW"/>
    <x v="6"/>
    <x v="9"/>
    <n v="1359"/>
    <n v="4273"/>
    <n v="2124"/>
    <n v="2149"/>
    <n v="6623"/>
    <n v="1639"/>
    <n v="20970"/>
    <n v="0"/>
    <n v="624"/>
    <n v="0"/>
    <n v="0"/>
    <n v="0"/>
    <n v="0"/>
    <n v="2459"/>
    <n v="0"/>
    <n v="723"/>
    <n v="467"/>
    <n v="0"/>
    <n v="0"/>
    <n v="0"/>
    <n v="0"/>
    <n v="0"/>
  </r>
  <r>
    <s v="OGEMAW"/>
    <x v="6"/>
    <x v="10"/>
    <n v="1347"/>
    <n v="4286"/>
    <n v="2103"/>
    <n v="2183"/>
    <n v="6655"/>
    <n v="1641"/>
    <n v="20970"/>
    <n v="0"/>
    <n v="607"/>
    <n v="0"/>
    <n v="0"/>
    <n v="0"/>
    <n v="0"/>
    <n v="2481"/>
    <n v="0"/>
    <n v="725"/>
    <n v="473"/>
    <n v="0"/>
    <n v="0"/>
    <n v="0"/>
    <n v="0"/>
    <n v="0"/>
  </r>
  <r>
    <s v="OGEMAW"/>
    <x v="6"/>
    <x v="11"/>
    <n v="1427"/>
    <n v="4428"/>
    <n v="2155"/>
    <n v="2273"/>
    <n v="6853"/>
    <n v="1746"/>
    <n v="20970"/>
    <n v="0"/>
    <n v="615"/>
    <n v="0"/>
    <n v="0"/>
    <n v="0"/>
    <n v="0"/>
    <n v="2569"/>
    <n v="0"/>
    <n v="759"/>
    <n v="485"/>
    <n v="0"/>
    <n v="0"/>
    <n v="0"/>
    <n v="0"/>
    <n v="0"/>
  </r>
  <r>
    <s v="OGEMAW"/>
    <x v="7"/>
    <x v="3"/>
    <n v="1286"/>
    <n v="4167"/>
    <n v="2085"/>
    <n v="2082"/>
    <n v="6525"/>
    <n v="1568"/>
    <n v="20970"/>
    <n v="0"/>
    <n v="619"/>
    <n v="0"/>
    <n v="0"/>
    <n v="0"/>
    <n v="0"/>
    <n v="2384"/>
    <n v="0"/>
    <n v="716"/>
    <n v="448"/>
    <n v="0"/>
    <n v="0"/>
    <n v="0"/>
    <n v="0"/>
    <n v="0"/>
  </r>
  <r>
    <s v="OGEMAW"/>
    <x v="7"/>
    <x v="4"/>
    <n v="1281"/>
    <n v="4178"/>
    <n v="2079"/>
    <n v="2099"/>
    <n v="6541"/>
    <n v="1556"/>
    <n v="20970"/>
    <n v="0"/>
    <n v="612"/>
    <n v="0"/>
    <n v="0"/>
    <n v="0"/>
    <n v="0"/>
    <n v="2400"/>
    <n v="0"/>
    <n v="712"/>
    <n v="454"/>
    <n v="0"/>
    <n v="0"/>
    <n v="0"/>
    <n v="0"/>
    <n v="0"/>
  </r>
  <r>
    <s v="ONTONAGON"/>
    <x v="0"/>
    <x v="0"/>
    <n v="366"/>
    <n v="841"/>
    <n v="256"/>
    <n v="585"/>
    <n v="1300"/>
    <n v="418"/>
    <n v="5863"/>
    <n v="0"/>
    <n v="0"/>
    <n v="0"/>
    <n v="0"/>
    <n v="0"/>
    <n v="0"/>
    <n v="0"/>
    <n v="0"/>
    <n v="0"/>
    <n v="0"/>
    <n v="0"/>
    <n v="0"/>
    <n v="0"/>
    <n v="841"/>
    <n v="0"/>
  </r>
  <r>
    <s v="ONTONAGON"/>
    <x v="1"/>
    <x v="0"/>
    <n v="448"/>
    <n v="941"/>
    <n v="229"/>
    <n v="712"/>
    <n v="1448"/>
    <n v="519"/>
    <n v="5863"/>
    <n v="0"/>
    <n v="0"/>
    <n v="0"/>
    <n v="0"/>
    <n v="0"/>
    <n v="0"/>
    <n v="0"/>
    <n v="0"/>
    <n v="0"/>
    <n v="0"/>
    <n v="0"/>
    <n v="0"/>
    <n v="0"/>
    <n v="941"/>
    <n v="0"/>
  </r>
  <r>
    <s v="ONTONAGON"/>
    <x v="2"/>
    <x v="0"/>
    <n v="474"/>
    <n v="1016"/>
    <n v="210"/>
    <n v="806"/>
    <n v="1582"/>
    <n v="587"/>
    <n v="5863"/>
    <n v="0"/>
    <n v="0"/>
    <n v="0"/>
    <n v="0"/>
    <n v="0"/>
    <n v="0"/>
    <n v="0"/>
    <n v="0"/>
    <n v="0"/>
    <n v="0"/>
    <n v="0"/>
    <n v="0"/>
    <n v="0"/>
    <n v="1016"/>
    <n v="0"/>
  </r>
  <r>
    <s v="ONTONAGON"/>
    <x v="3"/>
    <x v="0"/>
    <n v="478"/>
    <n v="1071"/>
    <n v="201"/>
    <n v="870"/>
    <n v="1679"/>
    <n v="615"/>
    <n v="5863"/>
    <n v="0"/>
    <n v="0"/>
    <n v="0"/>
    <n v="0"/>
    <n v="0"/>
    <n v="0"/>
    <n v="0"/>
    <n v="0"/>
    <n v="0"/>
    <n v="0"/>
    <n v="0"/>
    <n v="0"/>
    <n v="0"/>
    <n v="1071"/>
    <n v="0"/>
  </r>
  <r>
    <s v="ONTONAGON"/>
    <x v="4"/>
    <x v="1"/>
    <n v="488"/>
    <n v="1113"/>
    <n v="191"/>
    <n v="922"/>
    <n v="1707"/>
    <n v="0"/>
    <n v="5863"/>
    <n v="0"/>
    <n v="0"/>
    <n v="0"/>
    <n v="0"/>
    <n v="0"/>
    <n v="0"/>
    <n v="0"/>
    <n v="0"/>
    <n v="0"/>
    <n v="0"/>
    <n v="0"/>
    <n v="0"/>
    <n v="0"/>
    <n v="0"/>
    <n v="1113"/>
  </r>
  <r>
    <s v="ONTONAGON"/>
    <x v="4"/>
    <x v="2"/>
    <n v="487"/>
    <n v="1098"/>
    <n v="180"/>
    <n v="918"/>
    <n v="1696"/>
    <n v="0"/>
    <n v="5863"/>
    <n v="0"/>
    <n v="0"/>
    <n v="0"/>
    <n v="0"/>
    <n v="0"/>
    <n v="0"/>
    <n v="0"/>
    <n v="0"/>
    <n v="0"/>
    <n v="0"/>
    <n v="0"/>
    <n v="0"/>
    <n v="0"/>
    <n v="1098"/>
    <n v="0"/>
  </r>
  <r>
    <s v="ONTONAGON"/>
    <x v="4"/>
    <x v="0"/>
    <n v="444"/>
    <n v="992"/>
    <n v="165"/>
    <n v="827"/>
    <n v="1585"/>
    <n v="549"/>
    <n v="5863"/>
    <n v="0"/>
    <n v="0"/>
    <n v="0"/>
    <n v="0"/>
    <n v="0"/>
    <n v="0"/>
    <n v="0"/>
    <n v="0"/>
    <n v="0"/>
    <n v="0"/>
    <n v="0"/>
    <n v="0"/>
    <n v="0"/>
    <n v="992"/>
    <n v="0"/>
  </r>
  <r>
    <s v="ONTONAGON"/>
    <x v="4"/>
    <x v="3"/>
    <n v="485"/>
    <n v="1095"/>
    <n v="195"/>
    <n v="900"/>
    <n v="1705"/>
    <n v="0"/>
    <n v="5863"/>
    <n v="0"/>
    <n v="0"/>
    <n v="0"/>
    <n v="0"/>
    <n v="0"/>
    <n v="0"/>
    <n v="0"/>
    <n v="0"/>
    <n v="0"/>
    <n v="0"/>
    <n v="0"/>
    <n v="0"/>
    <n v="0"/>
    <n v="0"/>
    <n v="1095"/>
  </r>
  <r>
    <s v="ONTONAGON"/>
    <x v="4"/>
    <x v="4"/>
    <n v="480"/>
    <n v="1072"/>
    <n v="198"/>
    <n v="874"/>
    <n v="1694"/>
    <n v="0"/>
    <n v="5863"/>
    <n v="0"/>
    <n v="0"/>
    <n v="0"/>
    <n v="0"/>
    <n v="0"/>
    <n v="0"/>
    <n v="0"/>
    <n v="0"/>
    <n v="0"/>
    <n v="0"/>
    <n v="0"/>
    <n v="0"/>
    <n v="0"/>
    <n v="0"/>
    <n v="1072"/>
  </r>
  <r>
    <s v="ONTONAGON"/>
    <x v="4"/>
    <x v="5"/>
    <n v="487"/>
    <n v="1108"/>
    <n v="186"/>
    <n v="922"/>
    <n v="1709"/>
    <n v="0"/>
    <n v="5863"/>
    <n v="0"/>
    <n v="0"/>
    <n v="0"/>
    <n v="0"/>
    <n v="0"/>
    <n v="0"/>
    <n v="0"/>
    <n v="0"/>
    <n v="0"/>
    <n v="0"/>
    <n v="0"/>
    <n v="0"/>
    <n v="0"/>
    <n v="1108"/>
    <n v="0"/>
  </r>
  <r>
    <s v="ONTONAGON"/>
    <x v="4"/>
    <x v="6"/>
    <n v="492"/>
    <n v="1121"/>
    <n v="188"/>
    <n v="933"/>
    <n v="1705"/>
    <n v="0"/>
    <n v="5863"/>
    <n v="0"/>
    <n v="0"/>
    <n v="0"/>
    <n v="0"/>
    <n v="0"/>
    <n v="0"/>
    <n v="0"/>
    <n v="0"/>
    <n v="0"/>
    <n v="0"/>
    <n v="0"/>
    <n v="0"/>
    <n v="0"/>
    <n v="0"/>
    <n v="1121"/>
  </r>
  <r>
    <s v="ONTONAGON"/>
    <x v="4"/>
    <x v="7"/>
    <n v="486"/>
    <n v="1101"/>
    <n v="193"/>
    <n v="908"/>
    <n v="1706"/>
    <n v="0"/>
    <n v="5863"/>
    <n v="0"/>
    <n v="0"/>
    <n v="0"/>
    <n v="0"/>
    <n v="0"/>
    <n v="0"/>
    <n v="0"/>
    <n v="0"/>
    <n v="0"/>
    <n v="0"/>
    <n v="0"/>
    <n v="0"/>
    <n v="0"/>
    <n v="0"/>
    <n v="1101"/>
  </r>
  <r>
    <s v="ONTONAGON"/>
    <x v="4"/>
    <x v="8"/>
    <n v="491"/>
    <n v="1118"/>
    <n v="190"/>
    <n v="928"/>
    <n v="1705"/>
    <n v="0"/>
    <n v="5863"/>
    <n v="0"/>
    <n v="0"/>
    <n v="0"/>
    <n v="0"/>
    <n v="0"/>
    <n v="0"/>
    <n v="0"/>
    <n v="0"/>
    <n v="0"/>
    <n v="0"/>
    <n v="0"/>
    <n v="0"/>
    <n v="0"/>
    <n v="0"/>
    <n v="1118"/>
  </r>
  <r>
    <s v="ONTONAGON"/>
    <x v="4"/>
    <x v="9"/>
    <n v="457"/>
    <n v="1002"/>
    <n v="167"/>
    <n v="835"/>
    <n v="1591"/>
    <n v="0"/>
    <n v="5863"/>
    <n v="0"/>
    <n v="0"/>
    <n v="0"/>
    <n v="0"/>
    <n v="0"/>
    <n v="0"/>
    <n v="0"/>
    <n v="0"/>
    <n v="0"/>
    <n v="0"/>
    <n v="0"/>
    <n v="0"/>
    <n v="0"/>
    <n v="1002"/>
    <n v="0"/>
  </r>
  <r>
    <s v="ONTONAGON"/>
    <x v="4"/>
    <x v="10"/>
    <n v="467"/>
    <n v="1012"/>
    <n v="173"/>
    <n v="839"/>
    <n v="1609"/>
    <n v="0"/>
    <n v="5863"/>
    <n v="0"/>
    <n v="0"/>
    <n v="0"/>
    <n v="0"/>
    <n v="0"/>
    <n v="0"/>
    <n v="0"/>
    <n v="0"/>
    <n v="0"/>
    <n v="0"/>
    <n v="0"/>
    <n v="0"/>
    <n v="0"/>
    <n v="1012"/>
    <n v="0"/>
  </r>
  <r>
    <s v="ONTONAGON"/>
    <x v="4"/>
    <x v="11"/>
    <n v="475"/>
    <n v="1064"/>
    <n v="180"/>
    <n v="884"/>
    <n v="1648"/>
    <n v="0"/>
    <n v="5863"/>
    <n v="0"/>
    <n v="0"/>
    <n v="0"/>
    <n v="0"/>
    <n v="0"/>
    <n v="0"/>
    <n v="0"/>
    <n v="0"/>
    <n v="0"/>
    <n v="0"/>
    <n v="0"/>
    <n v="0"/>
    <n v="0"/>
    <n v="1064"/>
    <n v="0"/>
  </r>
  <r>
    <s v="ONTONAGON"/>
    <x v="5"/>
    <x v="1"/>
    <n v="396"/>
    <n v="948"/>
    <n v="149"/>
    <n v="799"/>
    <n v="1541"/>
    <n v="0"/>
    <n v="5863"/>
    <n v="0"/>
    <n v="0"/>
    <n v="0"/>
    <n v="0"/>
    <n v="0"/>
    <n v="0"/>
    <n v="0"/>
    <n v="0"/>
    <n v="0"/>
    <n v="0"/>
    <n v="0"/>
    <n v="0"/>
    <n v="0"/>
    <n v="948"/>
    <n v="0"/>
  </r>
  <r>
    <s v="ONTONAGON"/>
    <x v="5"/>
    <x v="2"/>
    <n v="376"/>
    <n v="881"/>
    <n v="138"/>
    <n v="743"/>
    <n v="1434"/>
    <n v="0"/>
    <n v="5863"/>
    <n v="0"/>
    <n v="0"/>
    <n v="0"/>
    <n v="0"/>
    <n v="0"/>
    <n v="0"/>
    <n v="0"/>
    <n v="0"/>
    <n v="0"/>
    <n v="0"/>
    <n v="0"/>
    <n v="0"/>
    <n v="0"/>
    <n v="881"/>
    <n v="0"/>
  </r>
  <r>
    <s v="ONTONAGON"/>
    <x v="5"/>
    <x v="0"/>
    <n v="379"/>
    <n v="866"/>
    <n v="126"/>
    <n v="740"/>
    <n v="1414"/>
    <n v="454"/>
    <n v="5863"/>
    <n v="0"/>
    <n v="0"/>
    <n v="0"/>
    <n v="0"/>
    <n v="0"/>
    <n v="0"/>
    <n v="0"/>
    <n v="0"/>
    <n v="0"/>
    <n v="0"/>
    <n v="0"/>
    <n v="0"/>
    <n v="0"/>
    <n v="866"/>
    <n v="0"/>
  </r>
  <r>
    <s v="ONTONAGON"/>
    <x v="5"/>
    <x v="3"/>
    <n v="425"/>
    <n v="973"/>
    <n v="161"/>
    <n v="812"/>
    <n v="1569"/>
    <n v="0"/>
    <n v="5863"/>
    <n v="0"/>
    <n v="0"/>
    <n v="0"/>
    <n v="0"/>
    <n v="0"/>
    <n v="0"/>
    <n v="0"/>
    <n v="0"/>
    <n v="0"/>
    <n v="0"/>
    <n v="0"/>
    <n v="0"/>
    <n v="0"/>
    <n v="973"/>
    <n v="0"/>
  </r>
  <r>
    <s v="ONTONAGON"/>
    <x v="5"/>
    <x v="4"/>
    <n v="438"/>
    <n v="988"/>
    <n v="163"/>
    <n v="825"/>
    <n v="1583"/>
    <n v="0"/>
    <n v="5863"/>
    <n v="0"/>
    <n v="0"/>
    <n v="0"/>
    <n v="0"/>
    <n v="0"/>
    <n v="0"/>
    <n v="0"/>
    <n v="0"/>
    <n v="0"/>
    <n v="0"/>
    <n v="0"/>
    <n v="0"/>
    <n v="0"/>
    <n v="988"/>
    <n v="0"/>
  </r>
  <r>
    <s v="ONTONAGON"/>
    <x v="5"/>
    <x v="5"/>
    <n v="376"/>
    <n v="891"/>
    <n v="141"/>
    <n v="750"/>
    <n v="1441"/>
    <n v="0"/>
    <n v="5863"/>
    <n v="0"/>
    <n v="0"/>
    <n v="0"/>
    <n v="0"/>
    <n v="0"/>
    <n v="0"/>
    <n v="0"/>
    <n v="0"/>
    <n v="0"/>
    <n v="0"/>
    <n v="0"/>
    <n v="0"/>
    <n v="0"/>
    <n v="891"/>
    <n v="0"/>
  </r>
  <r>
    <s v="ONTONAGON"/>
    <x v="5"/>
    <x v="6"/>
    <n v="390"/>
    <n v="906"/>
    <n v="143"/>
    <n v="763"/>
    <n v="1470"/>
    <n v="0"/>
    <n v="5863"/>
    <n v="0"/>
    <n v="0"/>
    <n v="0"/>
    <n v="0"/>
    <n v="0"/>
    <n v="0"/>
    <n v="0"/>
    <n v="0"/>
    <n v="0"/>
    <n v="0"/>
    <n v="0"/>
    <n v="0"/>
    <n v="0"/>
    <n v="906"/>
    <n v="0"/>
  </r>
  <r>
    <s v="ONTONAGON"/>
    <x v="5"/>
    <x v="7"/>
    <n v="412"/>
    <n v="964"/>
    <n v="159"/>
    <n v="805"/>
    <n v="1561"/>
    <n v="0"/>
    <n v="5863"/>
    <n v="0"/>
    <n v="0"/>
    <n v="0"/>
    <n v="0"/>
    <n v="0"/>
    <n v="0"/>
    <n v="0"/>
    <n v="0"/>
    <n v="0"/>
    <n v="0"/>
    <n v="0"/>
    <n v="0"/>
    <n v="0"/>
    <n v="964"/>
    <n v="0"/>
  </r>
  <r>
    <s v="ONTONAGON"/>
    <x v="5"/>
    <x v="8"/>
    <n v="394"/>
    <n v="924"/>
    <n v="148"/>
    <n v="776"/>
    <n v="1510"/>
    <n v="0"/>
    <n v="5863"/>
    <n v="0"/>
    <n v="0"/>
    <n v="0"/>
    <n v="0"/>
    <n v="0"/>
    <n v="0"/>
    <n v="0"/>
    <n v="0"/>
    <n v="0"/>
    <n v="0"/>
    <n v="0"/>
    <n v="0"/>
    <n v="0"/>
    <n v="924"/>
    <n v="0"/>
  </r>
  <r>
    <s v="ONTONAGON"/>
    <x v="5"/>
    <x v="9"/>
    <n v="374"/>
    <n v="879"/>
    <n v="131"/>
    <n v="748"/>
    <n v="1432"/>
    <n v="0"/>
    <n v="5863"/>
    <n v="0"/>
    <n v="0"/>
    <n v="0"/>
    <n v="0"/>
    <n v="0"/>
    <n v="0"/>
    <n v="0"/>
    <n v="0"/>
    <n v="0"/>
    <n v="0"/>
    <n v="0"/>
    <n v="0"/>
    <n v="0"/>
    <n v="879"/>
    <n v="0"/>
  </r>
  <r>
    <s v="ONTONAGON"/>
    <x v="5"/>
    <x v="10"/>
    <n v="385"/>
    <n v="891"/>
    <n v="137"/>
    <n v="754"/>
    <n v="1433"/>
    <n v="0"/>
    <n v="5863"/>
    <n v="0"/>
    <n v="0"/>
    <n v="0"/>
    <n v="0"/>
    <n v="0"/>
    <n v="0"/>
    <n v="0"/>
    <n v="0"/>
    <n v="0"/>
    <n v="0"/>
    <n v="0"/>
    <n v="0"/>
    <n v="0"/>
    <n v="891"/>
    <n v="0"/>
  </r>
  <r>
    <s v="ONTONAGON"/>
    <x v="5"/>
    <x v="11"/>
    <n v="380"/>
    <n v="883"/>
    <n v="138"/>
    <n v="745"/>
    <n v="1441"/>
    <n v="0"/>
    <n v="5863"/>
    <n v="0"/>
    <n v="0"/>
    <n v="0"/>
    <n v="0"/>
    <n v="0"/>
    <n v="0"/>
    <n v="0"/>
    <n v="0"/>
    <n v="0"/>
    <n v="0"/>
    <n v="0"/>
    <n v="0"/>
    <n v="0"/>
    <n v="883"/>
    <n v="0"/>
  </r>
  <r>
    <s v="ONTONAGON"/>
    <x v="6"/>
    <x v="1"/>
    <n v="366"/>
    <n v="845"/>
    <n v="119"/>
    <n v="726"/>
    <n v="1410"/>
    <n v="0"/>
    <n v="5863"/>
    <n v="0"/>
    <n v="0"/>
    <n v="0"/>
    <n v="0"/>
    <n v="0"/>
    <n v="0"/>
    <n v="0"/>
    <n v="0"/>
    <n v="0"/>
    <n v="0"/>
    <n v="0"/>
    <n v="0"/>
    <n v="0"/>
    <n v="845"/>
    <n v="0"/>
  </r>
  <r>
    <s v="ONTONAGON"/>
    <x v="6"/>
    <x v="2"/>
    <n v="357"/>
    <n v="814"/>
    <n v="101"/>
    <n v="713"/>
    <n v="1348"/>
    <n v="437"/>
    <n v="5863"/>
    <n v="0"/>
    <n v="0"/>
    <n v="0"/>
    <n v="0"/>
    <n v="0"/>
    <n v="0"/>
    <n v="0"/>
    <n v="0"/>
    <n v="0"/>
    <n v="0"/>
    <n v="0"/>
    <n v="0"/>
    <n v="0"/>
    <n v="814"/>
    <n v="0"/>
  </r>
  <r>
    <s v="ONTONAGON"/>
    <x v="6"/>
    <x v="0"/>
    <n v="349"/>
    <n v="801"/>
    <n v="96"/>
    <n v="705"/>
    <n v="1319"/>
    <n v="423"/>
    <n v="5863"/>
    <n v="0"/>
    <n v="0"/>
    <n v="0"/>
    <n v="0"/>
    <n v="0"/>
    <n v="0"/>
    <n v="0"/>
    <n v="0"/>
    <n v="0"/>
    <n v="0"/>
    <n v="0"/>
    <n v="0"/>
    <n v="0"/>
    <n v="801"/>
    <n v="0"/>
  </r>
  <r>
    <s v="ONTONAGON"/>
    <x v="6"/>
    <x v="3"/>
    <n v="377"/>
    <n v="858"/>
    <n v="123"/>
    <n v="735"/>
    <n v="1439"/>
    <n v="0"/>
    <n v="5863"/>
    <n v="0"/>
    <n v="0"/>
    <n v="0"/>
    <n v="0"/>
    <n v="0"/>
    <n v="0"/>
    <n v="0"/>
    <n v="0"/>
    <n v="0"/>
    <n v="0"/>
    <n v="0"/>
    <n v="0"/>
    <n v="0"/>
    <n v="858"/>
    <n v="0"/>
  </r>
  <r>
    <s v="ONTONAGON"/>
    <x v="6"/>
    <x v="4"/>
    <n v="377"/>
    <n v="854"/>
    <n v="126"/>
    <n v="728"/>
    <n v="1430"/>
    <n v="0"/>
    <n v="5863"/>
    <n v="0"/>
    <n v="0"/>
    <n v="0"/>
    <n v="0"/>
    <n v="0"/>
    <n v="0"/>
    <n v="0"/>
    <n v="0"/>
    <n v="0"/>
    <n v="0"/>
    <n v="0"/>
    <n v="0"/>
    <n v="0"/>
    <n v="854"/>
    <n v="0"/>
  </r>
  <r>
    <s v="ONTONAGON"/>
    <x v="6"/>
    <x v="5"/>
    <n v="352"/>
    <n v="817"/>
    <n v="103"/>
    <n v="714"/>
    <n v="1363"/>
    <n v="432"/>
    <n v="5863"/>
    <n v="0"/>
    <n v="0"/>
    <n v="0"/>
    <n v="0"/>
    <n v="0"/>
    <n v="0"/>
    <n v="0"/>
    <n v="0"/>
    <n v="0"/>
    <n v="0"/>
    <n v="0"/>
    <n v="0"/>
    <n v="0"/>
    <n v="817"/>
    <n v="0"/>
  </r>
  <r>
    <s v="ONTONAGON"/>
    <x v="6"/>
    <x v="6"/>
    <n v="352"/>
    <n v="813"/>
    <n v="106"/>
    <n v="707"/>
    <n v="1383"/>
    <n v="0"/>
    <n v="5863"/>
    <n v="0"/>
    <n v="0"/>
    <n v="0"/>
    <n v="0"/>
    <n v="0"/>
    <n v="0"/>
    <n v="0"/>
    <n v="0"/>
    <n v="0"/>
    <n v="0"/>
    <n v="0"/>
    <n v="0"/>
    <n v="0"/>
    <n v="813"/>
    <n v="0"/>
  </r>
  <r>
    <s v="ONTONAGON"/>
    <x v="6"/>
    <x v="7"/>
    <n v="381"/>
    <n v="862"/>
    <n v="122"/>
    <n v="740"/>
    <n v="1414"/>
    <n v="0"/>
    <n v="5863"/>
    <n v="0"/>
    <n v="0"/>
    <n v="0"/>
    <n v="0"/>
    <n v="0"/>
    <n v="0"/>
    <n v="0"/>
    <n v="0"/>
    <n v="0"/>
    <n v="0"/>
    <n v="0"/>
    <n v="0"/>
    <n v="0"/>
    <n v="862"/>
    <n v="0"/>
  </r>
  <r>
    <s v="ONTONAGON"/>
    <x v="6"/>
    <x v="8"/>
    <n v="353"/>
    <n v="822"/>
    <n v="112"/>
    <n v="710"/>
    <n v="1391"/>
    <n v="0"/>
    <n v="5863"/>
    <n v="0"/>
    <n v="0"/>
    <n v="0"/>
    <n v="0"/>
    <n v="0"/>
    <n v="0"/>
    <n v="0"/>
    <n v="0"/>
    <n v="0"/>
    <n v="0"/>
    <n v="0"/>
    <n v="0"/>
    <n v="0"/>
    <n v="822"/>
    <n v="0"/>
  </r>
  <r>
    <s v="ONTONAGON"/>
    <x v="6"/>
    <x v="9"/>
    <n v="356"/>
    <n v="817"/>
    <n v="99"/>
    <n v="718"/>
    <n v="1314"/>
    <n v="420"/>
    <n v="5863"/>
    <n v="0"/>
    <n v="0"/>
    <n v="0"/>
    <n v="0"/>
    <n v="0"/>
    <n v="0"/>
    <n v="0"/>
    <n v="0"/>
    <n v="0"/>
    <n v="0"/>
    <n v="0"/>
    <n v="0"/>
    <n v="0"/>
    <n v="817"/>
    <n v="0"/>
  </r>
  <r>
    <s v="ONTONAGON"/>
    <x v="6"/>
    <x v="10"/>
    <n v="362"/>
    <n v="830"/>
    <n v="99"/>
    <n v="731"/>
    <n v="1331"/>
    <n v="417"/>
    <n v="5863"/>
    <n v="0"/>
    <n v="0"/>
    <n v="0"/>
    <n v="0"/>
    <n v="0"/>
    <n v="0"/>
    <n v="0"/>
    <n v="0"/>
    <n v="0"/>
    <n v="0"/>
    <n v="0"/>
    <n v="0"/>
    <n v="0"/>
    <n v="830"/>
    <n v="0"/>
  </r>
  <r>
    <s v="ONTONAGON"/>
    <x v="6"/>
    <x v="11"/>
    <n v="364"/>
    <n v="817"/>
    <n v="97"/>
    <n v="720"/>
    <n v="1345"/>
    <n v="427"/>
    <n v="5863"/>
    <n v="0"/>
    <n v="0"/>
    <n v="0"/>
    <n v="0"/>
    <n v="0"/>
    <n v="0"/>
    <n v="0"/>
    <n v="0"/>
    <n v="0"/>
    <n v="0"/>
    <n v="0"/>
    <n v="0"/>
    <n v="0"/>
    <n v="817"/>
    <n v="0"/>
  </r>
  <r>
    <s v="ONTONAGON"/>
    <x v="7"/>
    <x v="3"/>
    <n v="365"/>
    <n v="834"/>
    <n v="91"/>
    <n v="743"/>
    <n v="1320"/>
    <n v="422"/>
    <n v="5863"/>
    <n v="0"/>
    <n v="0"/>
    <n v="0"/>
    <n v="0"/>
    <n v="0"/>
    <n v="0"/>
    <n v="0"/>
    <n v="0"/>
    <n v="0"/>
    <n v="0"/>
    <n v="0"/>
    <n v="0"/>
    <n v="0"/>
    <n v="834"/>
    <n v="0"/>
  </r>
  <r>
    <s v="ONTONAGON"/>
    <x v="7"/>
    <x v="4"/>
    <n v="363"/>
    <n v="823"/>
    <n v="93"/>
    <n v="730"/>
    <n v="1322"/>
    <n v="427"/>
    <n v="5863"/>
    <n v="0"/>
    <n v="0"/>
    <n v="0"/>
    <n v="0"/>
    <n v="0"/>
    <n v="0"/>
    <n v="0"/>
    <n v="0"/>
    <n v="0"/>
    <n v="0"/>
    <n v="0"/>
    <n v="0"/>
    <n v="0"/>
    <n v="823"/>
    <n v="0"/>
  </r>
  <r>
    <s v="OSCEOLA"/>
    <x v="0"/>
    <x v="0"/>
    <n v="1290"/>
    <n v="4620"/>
    <n v="1552"/>
    <n v="3068"/>
    <n v="6480"/>
    <n v="1613"/>
    <n v="23274"/>
    <n v="0"/>
    <n v="129"/>
    <n v="0"/>
    <n v="0"/>
    <n v="0"/>
    <n v="0"/>
    <n v="259"/>
    <n v="1214"/>
    <n v="1034"/>
    <n v="1841"/>
    <n v="0"/>
    <n v="0"/>
    <n v="143"/>
    <n v="0"/>
    <n v="0"/>
  </r>
  <r>
    <s v="OSCEOLA"/>
    <x v="1"/>
    <x v="0"/>
    <n v="1631"/>
    <n v="5442"/>
    <n v="1707"/>
    <n v="3735"/>
    <n v="7354"/>
    <n v="1997"/>
    <n v="23274"/>
    <n v="0"/>
    <n v="286"/>
    <n v="0"/>
    <n v="0"/>
    <n v="0"/>
    <n v="0"/>
    <n v="313"/>
    <n v="1344"/>
    <n v="1122"/>
    <n v="2135"/>
    <n v="0"/>
    <n v="0"/>
    <n v="242"/>
    <n v="0"/>
    <n v="0"/>
  </r>
  <r>
    <s v="OSCEOLA"/>
    <x v="2"/>
    <x v="0"/>
    <n v="1776"/>
    <n v="5905"/>
    <n v="2036"/>
    <n v="3869"/>
    <n v="8125"/>
    <n v="2255"/>
    <n v="23274"/>
    <n v="0"/>
    <n v="294"/>
    <n v="0"/>
    <n v="0"/>
    <n v="0"/>
    <n v="0"/>
    <n v="377"/>
    <n v="1414"/>
    <n v="1212"/>
    <n v="2286"/>
    <n v="0"/>
    <n v="0"/>
    <n v="322"/>
    <n v="0"/>
    <n v="0"/>
  </r>
  <r>
    <s v="OSCEOLA"/>
    <x v="3"/>
    <x v="0"/>
    <n v="1865"/>
    <n v="6198"/>
    <n v="2247"/>
    <n v="3951"/>
    <n v="8598"/>
    <n v="2457"/>
    <n v="23274"/>
    <n v="0"/>
    <n v="322"/>
    <n v="0"/>
    <n v="0"/>
    <n v="0"/>
    <n v="0"/>
    <n v="443"/>
    <n v="1435"/>
    <n v="1264"/>
    <n v="2379"/>
    <n v="0"/>
    <n v="0"/>
    <n v="355"/>
    <n v="0"/>
    <n v="0"/>
  </r>
  <r>
    <s v="OSCEOLA"/>
    <x v="4"/>
    <x v="1"/>
    <n v="1974"/>
    <n v="6410"/>
    <n v="2360"/>
    <n v="4050"/>
    <n v="8807"/>
    <n v="0"/>
    <n v="23274"/>
    <n v="0"/>
    <n v="329"/>
    <n v="0"/>
    <n v="0"/>
    <n v="0"/>
    <n v="0"/>
    <n v="448"/>
    <n v="1455"/>
    <n v="1293"/>
    <n v="2473"/>
    <n v="0"/>
    <n v="0"/>
    <n v="412"/>
    <n v="0"/>
    <n v="0"/>
  </r>
  <r>
    <s v="OSCEOLA"/>
    <x v="4"/>
    <x v="2"/>
    <n v="1977"/>
    <n v="6298"/>
    <n v="2395"/>
    <n v="3903"/>
    <n v="8855"/>
    <n v="0"/>
    <n v="23274"/>
    <n v="0"/>
    <n v="338"/>
    <n v="0"/>
    <n v="0"/>
    <n v="0"/>
    <n v="0"/>
    <n v="462"/>
    <n v="1398"/>
    <n v="1239"/>
    <n v="2463"/>
    <n v="0"/>
    <n v="0"/>
    <n v="398"/>
    <n v="0"/>
    <n v="0"/>
  </r>
  <r>
    <s v="OSCEOLA"/>
    <x v="4"/>
    <x v="0"/>
    <n v="1696"/>
    <n v="5797"/>
    <n v="2256"/>
    <n v="3541"/>
    <n v="8229"/>
    <n v="2225"/>
    <n v="23274"/>
    <n v="0"/>
    <n v="312"/>
    <n v="0"/>
    <n v="0"/>
    <n v="0"/>
    <n v="0"/>
    <n v="453"/>
    <n v="1273"/>
    <n v="1108"/>
    <n v="2282"/>
    <n v="0"/>
    <n v="0"/>
    <n v="369"/>
    <n v="0"/>
    <n v="0"/>
  </r>
  <r>
    <s v="OSCEOLA"/>
    <x v="4"/>
    <x v="3"/>
    <n v="1903"/>
    <n v="6280"/>
    <n v="2270"/>
    <n v="4010"/>
    <n v="8752"/>
    <n v="0"/>
    <n v="23274"/>
    <n v="0"/>
    <n v="315"/>
    <n v="0"/>
    <n v="0"/>
    <n v="0"/>
    <n v="0"/>
    <n v="451"/>
    <n v="1426"/>
    <n v="1278"/>
    <n v="2425"/>
    <n v="0"/>
    <n v="0"/>
    <n v="385"/>
    <n v="0"/>
    <n v="0"/>
  </r>
  <r>
    <s v="OSCEOLA"/>
    <x v="4"/>
    <x v="4"/>
    <n v="1894"/>
    <n v="6218"/>
    <n v="2262"/>
    <n v="3956"/>
    <n v="8671"/>
    <n v="0"/>
    <n v="23274"/>
    <n v="0"/>
    <n v="323"/>
    <n v="0"/>
    <n v="0"/>
    <n v="0"/>
    <n v="0"/>
    <n v="437"/>
    <n v="1424"/>
    <n v="1264"/>
    <n v="2398"/>
    <n v="0"/>
    <n v="0"/>
    <n v="372"/>
    <n v="0"/>
    <n v="0"/>
  </r>
  <r>
    <s v="OSCEOLA"/>
    <x v="4"/>
    <x v="5"/>
    <n v="1977"/>
    <n v="6448"/>
    <n v="2418"/>
    <n v="4030"/>
    <n v="8955"/>
    <n v="0"/>
    <n v="23274"/>
    <n v="0"/>
    <n v="342"/>
    <n v="0"/>
    <n v="0"/>
    <n v="0"/>
    <n v="0"/>
    <n v="477"/>
    <n v="1460"/>
    <n v="1266"/>
    <n v="2495"/>
    <n v="0"/>
    <n v="0"/>
    <n v="408"/>
    <n v="0"/>
    <n v="0"/>
  </r>
  <r>
    <s v="OSCEOLA"/>
    <x v="4"/>
    <x v="6"/>
    <n v="1980"/>
    <n v="6470"/>
    <n v="2405"/>
    <n v="4065"/>
    <n v="8940"/>
    <n v="0"/>
    <n v="23274"/>
    <n v="0"/>
    <n v="342"/>
    <n v="0"/>
    <n v="0"/>
    <n v="0"/>
    <n v="0"/>
    <n v="467"/>
    <n v="1459"/>
    <n v="1295"/>
    <n v="2494"/>
    <n v="0"/>
    <n v="0"/>
    <n v="413"/>
    <n v="0"/>
    <n v="0"/>
  </r>
  <r>
    <s v="OSCEOLA"/>
    <x v="4"/>
    <x v="7"/>
    <n v="1937"/>
    <n v="6303"/>
    <n v="2307"/>
    <n v="3996"/>
    <n v="8805"/>
    <n v="0"/>
    <n v="23274"/>
    <n v="0"/>
    <n v="327"/>
    <n v="0"/>
    <n v="0"/>
    <n v="0"/>
    <n v="0"/>
    <n v="446"/>
    <n v="1431"/>
    <n v="1271"/>
    <n v="2433"/>
    <n v="0"/>
    <n v="0"/>
    <n v="395"/>
    <n v="0"/>
    <n v="0"/>
  </r>
  <r>
    <s v="OSCEOLA"/>
    <x v="4"/>
    <x v="8"/>
    <n v="1972"/>
    <n v="6427"/>
    <n v="2391"/>
    <n v="4036"/>
    <n v="8887"/>
    <n v="0"/>
    <n v="23274"/>
    <n v="0"/>
    <n v="338"/>
    <n v="0"/>
    <n v="0"/>
    <n v="0"/>
    <n v="0"/>
    <n v="450"/>
    <n v="1463"/>
    <n v="1289"/>
    <n v="2479"/>
    <n v="0"/>
    <n v="0"/>
    <n v="408"/>
    <n v="0"/>
    <n v="0"/>
  </r>
  <r>
    <s v="OSCEOLA"/>
    <x v="4"/>
    <x v="9"/>
    <n v="1737"/>
    <n v="5907"/>
    <n v="2265"/>
    <n v="3642"/>
    <n v="8359"/>
    <n v="0"/>
    <n v="23274"/>
    <n v="0"/>
    <n v="318"/>
    <n v="0"/>
    <n v="0"/>
    <n v="0"/>
    <n v="0"/>
    <n v="468"/>
    <n v="1300"/>
    <n v="1132"/>
    <n v="2321"/>
    <n v="0"/>
    <n v="0"/>
    <n v="368"/>
    <n v="0"/>
    <n v="0"/>
  </r>
  <r>
    <s v="OSCEOLA"/>
    <x v="4"/>
    <x v="10"/>
    <n v="1817"/>
    <n v="6064"/>
    <n v="2338"/>
    <n v="3726"/>
    <n v="8522"/>
    <n v="0"/>
    <n v="23274"/>
    <n v="0"/>
    <n v="335"/>
    <n v="0"/>
    <n v="0"/>
    <n v="0"/>
    <n v="0"/>
    <n v="480"/>
    <n v="1318"/>
    <n v="1161"/>
    <n v="2404"/>
    <n v="0"/>
    <n v="0"/>
    <n v="366"/>
    <n v="0"/>
    <n v="0"/>
  </r>
  <r>
    <s v="OSCEOLA"/>
    <x v="4"/>
    <x v="11"/>
    <n v="1841"/>
    <n v="6190"/>
    <n v="2390"/>
    <n v="3800"/>
    <n v="8698"/>
    <n v="0"/>
    <n v="23274"/>
    <n v="0"/>
    <n v="330"/>
    <n v="0"/>
    <n v="0"/>
    <n v="0"/>
    <n v="0"/>
    <n v="463"/>
    <n v="1378"/>
    <n v="1217"/>
    <n v="2425"/>
    <n v="0"/>
    <n v="0"/>
    <n v="377"/>
    <n v="0"/>
    <n v="0"/>
  </r>
  <r>
    <s v="OSCEOLA"/>
    <x v="5"/>
    <x v="1"/>
    <n v="1574"/>
    <n v="5459"/>
    <n v="2147"/>
    <n v="3312"/>
    <n v="7875"/>
    <n v="0"/>
    <n v="23274"/>
    <n v="0"/>
    <n v="276"/>
    <n v="0"/>
    <n v="0"/>
    <n v="0"/>
    <n v="0"/>
    <n v="439"/>
    <n v="1209"/>
    <n v="1049"/>
    <n v="2133"/>
    <n v="0"/>
    <n v="0"/>
    <n v="353"/>
    <n v="0"/>
    <n v="0"/>
  </r>
  <r>
    <s v="OSCEOLA"/>
    <x v="5"/>
    <x v="2"/>
    <n v="1408"/>
    <n v="5130"/>
    <n v="2038"/>
    <n v="3092"/>
    <n v="7405"/>
    <n v="0"/>
    <n v="23274"/>
    <n v="0"/>
    <n v="279"/>
    <n v="0"/>
    <n v="0"/>
    <n v="0"/>
    <n v="0"/>
    <n v="402"/>
    <n v="1143"/>
    <n v="969"/>
    <n v="1979"/>
    <n v="0"/>
    <n v="0"/>
    <n v="358"/>
    <n v="0"/>
    <n v="0"/>
  </r>
  <r>
    <s v="OSCEOLA"/>
    <x v="5"/>
    <x v="0"/>
    <n v="1397"/>
    <n v="5074"/>
    <n v="2076"/>
    <n v="2998"/>
    <n v="7414"/>
    <n v="1737"/>
    <n v="23274"/>
    <n v="0"/>
    <n v="296"/>
    <n v="0"/>
    <n v="0"/>
    <n v="0"/>
    <n v="0"/>
    <n v="392"/>
    <n v="1085"/>
    <n v="998"/>
    <n v="1977"/>
    <n v="0"/>
    <n v="0"/>
    <n v="326"/>
    <n v="0"/>
    <n v="0"/>
  </r>
  <r>
    <s v="OSCEOLA"/>
    <x v="5"/>
    <x v="3"/>
    <n v="1612"/>
    <n v="5569"/>
    <n v="2177"/>
    <n v="3392"/>
    <n v="7999"/>
    <n v="0"/>
    <n v="23274"/>
    <n v="0"/>
    <n v="289"/>
    <n v="0"/>
    <n v="0"/>
    <n v="0"/>
    <n v="0"/>
    <n v="449"/>
    <n v="1211"/>
    <n v="1067"/>
    <n v="2180"/>
    <n v="0"/>
    <n v="0"/>
    <n v="373"/>
    <n v="0"/>
    <n v="0"/>
  </r>
  <r>
    <s v="OSCEOLA"/>
    <x v="5"/>
    <x v="4"/>
    <n v="1648"/>
    <n v="5681"/>
    <n v="2208"/>
    <n v="3473"/>
    <n v="8117"/>
    <n v="0"/>
    <n v="23274"/>
    <n v="0"/>
    <n v="305"/>
    <n v="0"/>
    <n v="0"/>
    <n v="0"/>
    <n v="0"/>
    <n v="448"/>
    <n v="1238"/>
    <n v="1089"/>
    <n v="2235"/>
    <n v="0"/>
    <n v="0"/>
    <n v="366"/>
    <n v="0"/>
    <n v="0"/>
  </r>
  <r>
    <s v="OSCEOLA"/>
    <x v="5"/>
    <x v="5"/>
    <n v="1419"/>
    <n v="5095"/>
    <n v="2006"/>
    <n v="3089"/>
    <n v="7385"/>
    <n v="0"/>
    <n v="23274"/>
    <n v="0"/>
    <n v="267"/>
    <n v="0"/>
    <n v="0"/>
    <n v="0"/>
    <n v="0"/>
    <n v="411"/>
    <n v="1152"/>
    <n v="972"/>
    <n v="1964"/>
    <n v="0"/>
    <n v="0"/>
    <n v="329"/>
    <n v="0"/>
    <n v="0"/>
  </r>
  <r>
    <s v="OSCEOLA"/>
    <x v="5"/>
    <x v="6"/>
    <n v="1442"/>
    <n v="5220"/>
    <n v="2072"/>
    <n v="3148"/>
    <n v="7558"/>
    <n v="0"/>
    <n v="23274"/>
    <n v="0"/>
    <n v="262"/>
    <n v="0"/>
    <n v="0"/>
    <n v="0"/>
    <n v="0"/>
    <n v="425"/>
    <n v="1174"/>
    <n v="1010"/>
    <n v="2019"/>
    <n v="0"/>
    <n v="0"/>
    <n v="330"/>
    <n v="0"/>
    <n v="0"/>
  </r>
  <r>
    <s v="OSCEOLA"/>
    <x v="5"/>
    <x v="7"/>
    <n v="1584"/>
    <n v="5499"/>
    <n v="2164"/>
    <n v="3335"/>
    <n v="7940"/>
    <n v="0"/>
    <n v="23274"/>
    <n v="0"/>
    <n v="284"/>
    <n v="0"/>
    <n v="0"/>
    <n v="0"/>
    <n v="0"/>
    <n v="449"/>
    <n v="1196"/>
    <n v="1051"/>
    <n v="2160"/>
    <n v="0"/>
    <n v="0"/>
    <n v="359"/>
    <n v="0"/>
    <n v="0"/>
  </r>
  <r>
    <s v="OSCEOLA"/>
    <x v="5"/>
    <x v="8"/>
    <n v="1521"/>
    <n v="5363"/>
    <n v="2128"/>
    <n v="3235"/>
    <n v="7750"/>
    <n v="0"/>
    <n v="23274"/>
    <n v="0"/>
    <n v="258"/>
    <n v="0"/>
    <n v="0"/>
    <n v="0"/>
    <n v="0"/>
    <n v="434"/>
    <n v="1214"/>
    <n v="1030"/>
    <n v="2084"/>
    <n v="0"/>
    <n v="0"/>
    <n v="343"/>
    <n v="0"/>
    <n v="0"/>
  </r>
  <r>
    <s v="OSCEOLA"/>
    <x v="5"/>
    <x v="9"/>
    <n v="1383"/>
    <n v="5094"/>
    <n v="2070"/>
    <n v="3024"/>
    <n v="7375"/>
    <n v="0"/>
    <n v="23274"/>
    <n v="0"/>
    <n v="298"/>
    <n v="0"/>
    <n v="0"/>
    <n v="0"/>
    <n v="0"/>
    <n v="385"/>
    <n v="1100"/>
    <n v="986"/>
    <n v="1988"/>
    <n v="0"/>
    <n v="0"/>
    <n v="337"/>
    <n v="0"/>
    <n v="0"/>
  </r>
  <r>
    <s v="OSCEOLA"/>
    <x v="5"/>
    <x v="10"/>
    <n v="1386"/>
    <n v="5141"/>
    <n v="2072"/>
    <n v="3069"/>
    <n v="7375"/>
    <n v="0"/>
    <n v="23274"/>
    <n v="0"/>
    <n v="303"/>
    <n v="0"/>
    <n v="0"/>
    <n v="0"/>
    <n v="0"/>
    <n v="384"/>
    <n v="1133"/>
    <n v="978"/>
    <n v="1997"/>
    <n v="0"/>
    <n v="0"/>
    <n v="346"/>
    <n v="0"/>
    <n v="0"/>
  </r>
  <r>
    <s v="OSCEOLA"/>
    <x v="5"/>
    <x v="11"/>
    <n v="1414"/>
    <n v="5133"/>
    <n v="2068"/>
    <n v="3065"/>
    <n v="7383"/>
    <n v="0"/>
    <n v="23274"/>
    <n v="0"/>
    <n v="293"/>
    <n v="0"/>
    <n v="0"/>
    <n v="0"/>
    <n v="0"/>
    <n v="377"/>
    <n v="1139"/>
    <n v="972"/>
    <n v="1996"/>
    <n v="0"/>
    <n v="0"/>
    <n v="356"/>
    <n v="0"/>
    <n v="0"/>
  </r>
  <r>
    <s v="OSCEOLA"/>
    <x v="6"/>
    <x v="1"/>
    <n v="1428"/>
    <n v="5084"/>
    <n v="2105"/>
    <n v="2979"/>
    <n v="7421"/>
    <n v="0"/>
    <n v="23274"/>
    <n v="0"/>
    <n v="315"/>
    <n v="0"/>
    <n v="0"/>
    <n v="0"/>
    <n v="0"/>
    <n v="420"/>
    <n v="980"/>
    <n v="948"/>
    <n v="2136"/>
    <n v="0"/>
    <n v="0"/>
    <n v="285"/>
    <n v="0"/>
    <n v="0"/>
  </r>
  <r>
    <s v="OSCEOLA"/>
    <x v="6"/>
    <x v="2"/>
    <n v="1256"/>
    <n v="4796"/>
    <n v="2033"/>
    <n v="2763"/>
    <n v="6968"/>
    <n v="1515"/>
    <n v="23274"/>
    <n v="0"/>
    <n v="335"/>
    <n v="0"/>
    <n v="0"/>
    <n v="0"/>
    <n v="0"/>
    <n v="356"/>
    <n v="874"/>
    <n v="901"/>
    <n v="2027"/>
    <n v="0"/>
    <n v="0"/>
    <n v="303"/>
    <n v="0"/>
    <n v="0"/>
  </r>
  <r>
    <s v="OSCEOLA"/>
    <x v="6"/>
    <x v="0"/>
    <n v="1160"/>
    <n v="4673"/>
    <n v="1991"/>
    <n v="2682"/>
    <n v="6778"/>
    <n v="1448"/>
    <n v="23274"/>
    <n v="0"/>
    <n v="360"/>
    <n v="0"/>
    <n v="0"/>
    <n v="0"/>
    <n v="0"/>
    <n v="346"/>
    <n v="785"/>
    <n v="859"/>
    <n v="2026"/>
    <n v="0"/>
    <n v="0"/>
    <n v="297"/>
    <n v="0"/>
    <n v="0"/>
  </r>
  <r>
    <s v="OSCEOLA"/>
    <x v="6"/>
    <x v="3"/>
    <n v="1455"/>
    <n v="5152"/>
    <n v="2123"/>
    <n v="3029"/>
    <n v="7541"/>
    <n v="0"/>
    <n v="23274"/>
    <n v="0"/>
    <n v="315"/>
    <n v="0"/>
    <n v="0"/>
    <n v="0"/>
    <n v="0"/>
    <n v="410"/>
    <n v="1035"/>
    <n v="968"/>
    <n v="2103"/>
    <n v="0"/>
    <n v="0"/>
    <n v="321"/>
    <n v="0"/>
    <n v="0"/>
  </r>
  <r>
    <s v="OSCEOLA"/>
    <x v="6"/>
    <x v="4"/>
    <n v="1438"/>
    <n v="5147"/>
    <n v="2120"/>
    <n v="3027"/>
    <n v="7515"/>
    <n v="0"/>
    <n v="23274"/>
    <n v="0"/>
    <n v="307"/>
    <n v="0"/>
    <n v="0"/>
    <n v="0"/>
    <n v="0"/>
    <n v="416"/>
    <n v="1079"/>
    <n v="998"/>
    <n v="2026"/>
    <n v="0"/>
    <n v="0"/>
    <n v="321"/>
    <n v="0"/>
    <n v="0"/>
  </r>
  <r>
    <s v="OSCEOLA"/>
    <x v="6"/>
    <x v="5"/>
    <n v="1291"/>
    <n v="4865"/>
    <n v="2041"/>
    <n v="2824"/>
    <n v="7053"/>
    <n v="1590"/>
    <n v="23274"/>
    <n v="0"/>
    <n v="324"/>
    <n v="0"/>
    <n v="0"/>
    <n v="0"/>
    <n v="0"/>
    <n v="366"/>
    <n v="893"/>
    <n v="900"/>
    <n v="2062"/>
    <n v="0"/>
    <n v="0"/>
    <n v="320"/>
    <n v="0"/>
    <n v="0"/>
  </r>
  <r>
    <s v="OSCEOLA"/>
    <x v="6"/>
    <x v="6"/>
    <n v="1328"/>
    <n v="4836"/>
    <n v="2024"/>
    <n v="2812"/>
    <n v="7213"/>
    <n v="0"/>
    <n v="23274"/>
    <n v="0"/>
    <n v="305"/>
    <n v="0"/>
    <n v="0"/>
    <n v="0"/>
    <n v="0"/>
    <n v="367"/>
    <n v="922"/>
    <n v="904"/>
    <n v="2053"/>
    <n v="0"/>
    <n v="0"/>
    <n v="285"/>
    <n v="0"/>
    <n v="0"/>
  </r>
  <r>
    <s v="OSCEOLA"/>
    <x v="6"/>
    <x v="7"/>
    <n v="1457"/>
    <n v="5171"/>
    <n v="2132"/>
    <n v="3039"/>
    <n v="7496"/>
    <n v="0"/>
    <n v="23274"/>
    <n v="0"/>
    <n v="314"/>
    <n v="0"/>
    <n v="0"/>
    <n v="0"/>
    <n v="0"/>
    <n v="429"/>
    <n v="1030"/>
    <n v="964"/>
    <n v="2136"/>
    <n v="0"/>
    <n v="0"/>
    <n v="298"/>
    <n v="0"/>
    <n v="0"/>
  </r>
  <r>
    <s v="OSCEOLA"/>
    <x v="6"/>
    <x v="8"/>
    <n v="1361"/>
    <n v="4968"/>
    <n v="2070"/>
    <n v="2898"/>
    <n v="7319"/>
    <n v="0"/>
    <n v="23274"/>
    <n v="0"/>
    <n v="305"/>
    <n v="0"/>
    <n v="0"/>
    <n v="0"/>
    <n v="0"/>
    <n v="402"/>
    <n v="952"/>
    <n v="928"/>
    <n v="2096"/>
    <n v="0"/>
    <n v="0"/>
    <n v="285"/>
    <n v="0"/>
    <n v="0"/>
  </r>
  <r>
    <s v="OSCEOLA"/>
    <x v="6"/>
    <x v="9"/>
    <n v="1184"/>
    <n v="4698"/>
    <n v="2008"/>
    <n v="2690"/>
    <n v="6769"/>
    <n v="1437"/>
    <n v="23274"/>
    <n v="0"/>
    <n v="362"/>
    <n v="0"/>
    <n v="0"/>
    <n v="0"/>
    <n v="0"/>
    <n v="342"/>
    <n v="798"/>
    <n v="862"/>
    <n v="2033"/>
    <n v="0"/>
    <n v="0"/>
    <n v="301"/>
    <n v="0"/>
    <n v="0"/>
  </r>
  <r>
    <s v="OSCEOLA"/>
    <x v="6"/>
    <x v="10"/>
    <n v="1161"/>
    <n v="4724"/>
    <n v="2006"/>
    <n v="2718"/>
    <n v="6797"/>
    <n v="1450"/>
    <n v="23274"/>
    <n v="0"/>
    <n v="360"/>
    <n v="0"/>
    <n v="0"/>
    <n v="0"/>
    <n v="0"/>
    <n v="338"/>
    <n v="810"/>
    <n v="876"/>
    <n v="2038"/>
    <n v="0"/>
    <n v="0"/>
    <n v="302"/>
    <n v="0"/>
    <n v="0"/>
  </r>
  <r>
    <s v="OSCEOLA"/>
    <x v="6"/>
    <x v="11"/>
    <n v="1239"/>
    <n v="4778"/>
    <n v="2033"/>
    <n v="2745"/>
    <n v="6955"/>
    <n v="1529"/>
    <n v="23274"/>
    <n v="0"/>
    <n v="350"/>
    <n v="0"/>
    <n v="0"/>
    <n v="0"/>
    <n v="0"/>
    <n v="338"/>
    <n v="853"/>
    <n v="902"/>
    <n v="2036"/>
    <n v="0"/>
    <n v="0"/>
    <n v="299"/>
    <n v="0"/>
    <n v="0"/>
  </r>
  <r>
    <s v="OSCEOLA"/>
    <x v="7"/>
    <x v="3"/>
    <n v="1207"/>
    <n v="4696"/>
    <n v="1993"/>
    <n v="2703"/>
    <n v="6815"/>
    <n v="1504"/>
    <n v="23274"/>
    <n v="0"/>
    <n v="375"/>
    <n v="0"/>
    <n v="0"/>
    <n v="0"/>
    <n v="0"/>
    <n v="344"/>
    <n v="785"/>
    <n v="874"/>
    <n v="2010"/>
    <n v="0"/>
    <n v="0"/>
    <n v="308"/>
    <n v="0"/>
    <n v="0"/>
  </r>
  <r>
    <s v="OSCEOLA"/>
    <x v="7"/>
    <x v="4"/>
    <n v="1176"/>
    <n v="4645"/>
    <n v="1980"/>
    <n v="2665"/>
    <n v="6730"/>
    <n v="1460"/>
    <n v="23274"/>
    <n v="0"/>
    <n v="359"/>
    <n v="0"/>
    <n v="0"/>
    <n v="0"/>
    <n v="0"/>
    <n v="331"/>
    <n v="790"/>
    <n v="865"/>
    <n v="1999"/>
    <n v="0"/>
    <n v="0"/>
    <n v="301"/>
    <n v="0"/>
    <n v="0"/>
  </r>
  <r>
    <s v="OSCODA"/>
    <x v="0"/>
    <x v="0"/>
    <n v="571"/>
    <n v="1806"/>
    <n v="610"/>
    <n v="1196"/>
    <n v="2547"/>
    <n v="713"/>
    <n v="8404"/>
    <n v="0"/>
    <n v="0"/>
    <n v="0"/>
    <n v="0"/>
    <n v="0"/>
    <n v="0"/>
    <n v="618"/>
    <n v="745"/>
    <n v="304"/>
    <n v="0"/>
    <n v="0"/>
    <n v="0"/>
    <n v="139"/>
    <n v="0"/>
    <n v="0"/>
  </r>
  <r>
    <s v="OSCODA"/>
    <x v="1"/>
    <x v="0"/>
    <n v="709"/>
    <n v="2159"/>
    <n v="699"/>
    <n v="1460"/>
    <n v="2930"/>
    <n v="871"/>
    <n v="8404"/>
    <n v="0"/>
    <n v="0"/>
    <n v="0"/>
    <n v="0"/>
    <n v="0"/>
    <n v="0"/>
    <n v="747"/>
    <n v="874"/>
    <n v="339"/>
    <n v="0"/>
    <n v="0"/>
    <n v="0"/>
    <n v="199"/>
    <n v="0"/>
    <n v="0"/>
  </r>
  <r>
    <s v="OSCODA"/>
    <x v="2"/>
    <x v="0"/>
    <n v="805"/>
    <n v="2336"/>
    <n v="830"/>
    <n v="1506"/>
    <n v="3110"/>
    <n v="980"/>
    <n v="8404"/>
    <n v="0"/>
    <n v="0"/>
    <n v="0"/>
    <n v="0"/>
    <n v="0"/>
    <n v="0"/>
    <n v="811"/>
    <n v="875"/>
    <n v="389"/>
    <n v="0"/>
    <n v="0"/>
    <n v="0"/>
    <n v="261"/>
    <n v="0"/>
    <n v="0"/>
  </r>
  <r>
    <s v="OSCODA"/>
    <x v="3"/>
    <x v="0"/>
    <n v="836"/>
    <n v="2457"/>
    <n v="925"/>
    <n v="1532"/>
    <n v="3334"/>
    <n v="1065"/>
    <n v="8404"/>
    <n v="0"/>
    <n v="0"/>
    <n v="0"/>
    <n v="0"/>
    <n v="0"/>
    <n v="0"/>
    <n v="897"/>
    <n v="869"/>
    <n v="403"/>
    <n v="0"/>
    <n v="0"/>
    <n v="0"/>
    <n v="288"/>
    <n v="0"/>
    <n v="0"/>
  </r>
  <r>
    <s v="OSCODA"/>
    <x v="4"/>
    <x v="1"/>
    <n v="885"/>
    <n v="2523"/>
    <n v="984"/>
    <n v="1539"/>
    <n v="3383"/>
    <n v="0"/>
    <n v="8404"/>
    <n v="0"/>
    <n v="0"/>
    <n v="0"/>
    <n v="0"/>
    <n v="0"/>
    <n v="0"/>
    <n v="921"/>
    <n v="891"/>
    <n v="404"/>
    <n v="0"/>
    <n v="0"/>
    <n v="0"/>
    <n v="307"/>
    <n v="0"/>
    <n v="0"/>
  </r>
  <r>
    <s v="OSCODA"/>
    <x v="4"/>
    <x v="2"/>
    <n v="889"/>
    <n v="2453"/>
    <n v="954"/>
    <n v="1499"/>
    <n v="3329"/>
    <n v="0"/>
    <n v="8404"/>
    <n v="0"/>
    <n v="0"/>
    <n v="0"/>
    <n v="0"/>
    <n v="0"/>
    <n v="0"/>
    <n v="939"/>
    <n v="826"/>
    <n v="382"/>
    <n v="0"/>
    <n v="0"/>
    <n v="0"/>
    <n v="306"/>
    <n v="0"/>
    <n v="0"/>
  </r>
  <r>
    <s v="OSCODA"/>
    <x v="4"/>
    <x v="0"/>
    <n v="757"/>
    <n v="2269"/>
    <n v="906"/>
    <n v="1363"/>
    <n v="3208"/>
    <n v="951"/>
    <n v="8404"/>
    <n v="0"/>
    <n v="0"/>
    <n v="0"/>
    <n v="0"/>
    <n v="0"/>
    <n v="0"/>
    <n v="893"/>
    <n v="745"/>
    <n v="347"/>
    <n v="0"/>
    <n v="0"/>
    <n v="0"/>
    <n v="284"/>
    <n v="0"/>
    <n v="0"/>
  </r>
  <r>
    <s v="OSCODA"/>
    <x v="4"/>
    <x v="3"/>
    <n v="842"/>
    <n v="2488"/>
    <n v="958"/>
    <n v="1530"/>
    <n v="3362"/>
    <n v="0"/>
    <n v="8404"/>
    <n v="0"/>
    <n v="0"/>
    <n v="0"/>
    <n v="0"/>
    <n v="0"/>
    <n v="0"/>
    <n v="898"/>
    <n v="880"/>
    <n v="410"/>
    <n v="0"/>
    <n v="0"/>
    <n v="0"/>
    <n v="300"/>
    <n v="0"/>
    <n v="0"/>
  </r>
  <r>
    <s v="OSCODA"/>
    <x v="4"/>
    <x v="4"/>
    <n v="833"/>
    <n v="2462"/>
    <n v="935"/>
    <n v="1527"/>
    <n v="3357"/>
    <n v="0"/>
    <n v="8404"/>
    <n v="0"/>
    <n v="0"/>
    <n v="0"/>
    <n v="0"/>
    <n v="0"/>
    <n v="0"/>
    <n v="895"/>
    <n v="874"/>
    <n v="403"/>
    <n v="0"/>
    <n v="0"/>
    <n v="0"/>
    <n v="290"/>
    <n v="0"/>
    <n v="0"/>
  </r>
  <r>
    <s v="OSCODA"/>
    <x v="4"/>
    <x v="5"/>
    <n v="889"/>
    <n v="2509"/>
    <n v="985"/>
    <n v="1524"/>
    <n v="3425"/>
    <n v="0"/>
    <n v="8404"/>
    <n v="0"/>
    <n v="0"/>
    <n v="0"/>
    <n v="0"/>
    <n v="0"/>
    <n v="0"/>
    <n v="940"/>
    <n v="868"/>
    <n v="387"/>
    <n v="0"/>
    <n v="0"/>
    <n v="0"/>
    <n v="314"/>
    <n v="0"/>
    <n v="0"/>
  </r>
  <r>
    <s v="OSCODA"/>
    <x v="4"/>
    <x v="6"/>
    <n v="890"/>
    <n v="2514"/>
    <n v="987"/>
    <n v="1527"/>
    <n v="3418"/>
    <n v="0"/>
    <n v="8404"/>
    <n v="0"/>
    <n v="0"/>
    <n v="0"/>
    <n v="0"/>
    <n v="0"/>
    <n v="0"/>
    <n v="930"/>
    <n v="887"/>
    <n v="388"/>
    <n v="0"/>
    <n v="0"/>
    <n v="0"/>
    <n v="309"/>
    <n v="0"/>
    <n v="0"/>
  </r>
  <r>
    <s v="OSCODA"/>
    <x v="4"/>
    <x v="7"/>
    <n v="860"/>
    <n v="2500"/>
    <n v="971"/>
    <n v="1529"/>
    <n v="3377"/>
    <n v="0"/>
    <n v="8404"/>
    <n v="0"/>
    <n v="0"/>
    <n v="0"/>
    <n v="0"/>
    <n v="0"/>
    <n v="0"/>
    <n v="906"/>
    <n v="887"/>
    <n v="404"/>
    <n v="0"/>
    <n v="0"/>
    <n v="0"/>
    <n v="303"/>
    <n v="0"/>
    <n v="0"/>
  </r>
  <r>
    <s v="OSCODA"/>
    <x v="4"/>
    <x v="8"/>
    <n v="887"/>
    <n v="2516"/>
    <n v="985"/>
    <n v="1531"/>
    <n v="3391"/>
    <n v="0"/>
    <n v="8404"/>
    <n v="0"/>
    <n v="0"/>
    <n v="0"/>
    <n v="0"/>
    <n v="0"/>
    <n v="0"/>
    <n v="928"/>
    <n v="885"/>
    <n v="394"/>
    <n v="0"/>
    <n v="0"/>
    <n v="0"/>
    <n v="309"/>
    <n v="0"/>
    <n v="0"/>
  </r>
  <r>
    <s v="OSCODA"/>
    <x v="4"/>
    <x v="9"/>
    <n v="777"/>
    <n v="2300"/>
    <n v="901"/>
    <n v="1399"/>
    <n v="3246"/>
    <n v="0"/>
    <n v="8404"/>
    <n v="0"/>
    <n v="0"/>
    <n v="0"/>
    <n v="0"/>
    <n v="0"/>
    <n v="0"/>
    <n v="904"/>
    <n v="757"/>
    <n v="344"/>
    <n v="0"/>
    <n v="0"/>
    <n v="0"/>
    <n v="295"/>
    <n v="0"/>
    <n v="0"/>
  </r>
  <r>
    <s v="OSCODA"/>
    <x v="4"/>
    <x v="10"/>
    <n v="783"/>
    <n v="2333"/>
    <n v="913"/>
    <n v="1420"/>
    <n v="3287"/>
    <n v="0"/>
    <n v="8404"/>
    <n v="0"/>
    <n v="0"/>
    <n v="0"/>
    <n v="0"/>
    <n v="0"/>
    <n v="0"/>
    <n v="899"/>
    <n v="777"/>
    <n v="362"/>
    <n v="0"/>
    <n v="0"/>
    <n v="0"/>
    <n v="295"/>
    <n v="0"/>
    <n v="0"/>
  </r>
  <r>
    <s v="OSCODA"/>
    <x v="4"/>
    <x v="11"/>
    <n v="831"/>
    <n v="2410"/>
    <n v="936"/>
    <n v="1474"/>
    <n v="3314"/>
    <n v="0"/>
    <n v="8404"/>
    <n v="0"/>
    <n v="0"/>
    <n v="0"/>
    <n v="0"/>
    <n v="0"/>
    <n v="0"/>
    <n v="935"/>
    <n v="794"/>
    <n v="382"/>
    <n v="0"/>
    <n v="0"/>
    <n v="0"/>
    <n v="299"/>
    <n v="0"/>
    <n v="0"/>
  </r>
  <r>
    <s v="OSCODA"/>
    <x v="5"/>
    <x v="1"/>
    <n v="699"/>
    <n v="2168"/>
    <n v="879"/>
    <n v="1289"/>
    <n v="3081"/>
    <n v="0"/>
    <n v="8404"/>
    <n v="0"/>
    <n v="0"/>
    <n v="0"/>
    <n v="0"/>
    <n v="0"/>
    <n v="0"/>
    <n v="860"/>
    <n v="705"/>
    <n v="328"/>
    <n v="0"/>
    <n v="0"/>
    <n v="0"/>
    <n v="275"/>
    <n v="0"/>
    <n v="0"/>
  </r>
  <r>
    <s v="OSCODA"/>
    <x v="5"/>
    <x v="2"/>
    <n v="615"/>
    <n v="1974"/>
    <n v="817"/>
    <n v="1157"/>
    <n v="2861"/>
    <n v="0"/>
    <n v="8404"/>
    <n v="0"/>
    <n v="0"/>
    <n v="0"/>
    <n v="0"/>
    <n v="0"/>
    <n v="0"/>
    <n v="769"/>
    <n v="644"/>
    <n v="313"/>
    <n v="0"/>
    <n v="0"/>
    <n v="0"/>
    <n v="248"/>
    <n v="0"/>
    <n v="0"/>
  </r>
  <r>
    <s v="OSCODA"/>
    <x v="5"/>
    <x v="0"/>
    <n v="629"/>
    <n v="1883"/>
    <n v="786"/>
    <n v="1097"/>
    <n v="2878"/>
    <n v="753"/>
    <n v="8404"/>
    <n v="0"/>
    <n v="317"/>
    <n v="0"/>
    <n v="0"/>
    <n v="0"/>
    <n v="0"/>
    <n v="901"/>
    <n v="0"/>
    <n v="342"/>
    <n v="323"/>
    <n v="0"/>
    <n v="0"/>
    <n v="0"/>
    <n v="0"/>
    <n v="0"/>
  </r>
  <r>
    <s v="OSCODA"/>
    <x v="5"/>
    <x v="3"/>
    <n v="740"/>
    <n v="2252"/>
    <n v="907"/>
    <n v="1345"/>
    <n v="3169"/>
    <n v="0"/>
    <n v="8404"/>
    <n v="0"/>
    <n v="0"/>
    <n v="0"/>
    <n v="0"/>
    <n v="0"/>
    <n v="0"/>
    <n v="887"/>
    <n v="730"/>
    <n v="344"/>
    <n v="0"/>
    <n v="0"/>
    <n v="0"/>
    <n v="291"/>
    <n v="0"/>
    <n v="0"/>
  </r>
  <r>
    <s v="OSCODA"/>
    <x v="5"/>
    <x v="4"/>
    <n v="731"/>
    <n v="2227"/>
    <n v="894"/>
    <n v="1333"/>
    <n v="3198"/>
    <n v="0"/>
    <n v="8404"/>
    <n v="0"/>
    <n v="0"/>
    <n v="0"/>
    <n v="0"/>
    <n v="0"/>
    <n v="0"/>
    <n v="881"/>
    <n v="731"/>
    <n v="342"/>
    <n v="0"/>
    <n v="0"/>
    <n v="0"/>
    <n v="273"/>
    <n v="0"/>
    <n v="0"/>
  </r>
  <r>
    <s v="OSCODA"/>
    <x v="5"/>
    <x v="5"/>
    <n v="606"/>
    <n v="1943"/>
    <n v="794"/>
    <n v="1149"/>
    <n v="2850"/>
    <n v="0"/>
    <n v="8404"/>
    <n v="0"/>
    <n v="0"/>
    <n v="0"/>
    <n v="0"/>
    <n v="0"/>
    <n v="0"/>
    <n v="762"/>
    <n v="638"/>
    <n v="306"/>
    <n v="0"/>
    <n v="0"/>
    <n v="0"/>
    <n v="237"/>
    <n v="0"/>
    <n v="0"/>
  </r>
  <r>
    <s v="OSCODA"/>
    <x v="5"/>
    <x v="6"/>
    <n v="612"/>
    <n v="1974"/>
    <n v="805"/>
    <n v="1169"/>
    <n v="2906"/>
    <n v="0"/>
    <n v="8404"/>
    <n v="0"/>
    <n v="0"/>
    <n v="0"/>
    <n v="0"/>
    <n v="0"/>
    <n v="0"/>
    <n v="778"/>
    <n v="639"/>
    <n v="312"/>
    <n v="0"/>
    <n v="0"/>
    <n v="0"/>
    <n v="245"/>
    <n v="0"/>
    <n v="0"/>
  </r>
  <r>
    <s v="OSCODA"/>
    <x v="5"/>
    <x v="7"/>
    <n v="711"/>
    <n v="2193"/>
    <n v="879"/>
    <n v="1314"/>
    <n v="3117"/>
    <n v="0"/>
    <n v="8404"/>
    <n v="0"/>
    <n v="0"/>
    <n v="0"/>
    <n v="0"/>
    <n v="0"/>
    <n v="0"/>
    <n v="862"/>
    <n v="712"/>
    <n v="333"/>
    <n v="0"/>
    <n v="0"/>
    <n v="0"/>
    <n v="286"/>
    <n v="0"/>
    <n v="0"/>
  </r>
  <r>
    <s v="OSCODA"/>
    <x v="5"/>
    <x v="8"/>
    <n v="643"/>
    <n v="2066"/>
    <n v="834"/>
    <n v="1232"/>
    <n v="2987"/>
    <n v="0"/>
    <n v="8404"/>
    <n v="0"/>
    <n v="0"/>
    <n v="0"/>
    <n v="0"/>
    <n v="0"/>
    <n v="0"/>
    <n v="812"/>
    <n v="676"/>
    <n v="318"/>
    <n v="0"/>
    <n v="0"/>
    <n v="0"/>
    <n v="260"/>
    <n v="0"/>
    <n v="0"/>
  </r>
  <r>
    <s v="OSCODA"/>
    <x v="5"/>
    <x v="9"/>
    <n v="622"/>
    <n v="1886"/>
    <n v="779"/>
    <n v="1107"/>
    <n v="2865"/>
    <n v="0"/>
    <n v="8404"/>
    <n v="0"/>
    <n v="312"/>
    <n v="0"/>
    <n v="0"/>
    <n v="0"/>
    <n v="0"/>
    <n v="902"/>
    <n v="0"/>
    <n v="343"/>
    <n v="329"/>
    <n v="0"/>
    <n v="0"/>
    <n v="0"/>
    <n v="0"/>
    <n v="0"/>
  </r>
  <r>
    <s v="OSCODA"/>
    <x v="5"/>
    <x v="10"/>
    <n v="621"/>
    <n v="1893"/>
    <n v="759"/>
    <n v="1134"/>
    <n v="2871"/>
    <n v="0"/>
    <n v="8404"/>
    <n v="0"/>
    <n v="315"/>
    <n v="0"/>
    <n v="0"/>
    <n v="0"/>
    <n v="0"/>
    <n v="899"/>
    <n v="0"/>
    <n v="342"/>
    <n v="337"/>
    <n v="0"/>
    <n v="0"/>
    <n v="0"/>
    <n v="0"/>
    <n v="0"/>
  </r>
  <r>
    <s v="OSCODA"/>
    <x v="5"/>
    <x v="11"/>
    <n v="619"/>
    <n v="1970"/>
    <n v="826"/>
    <n v="1144"/>
    <n v="2873"/>
    <n v="0"/>
    <n v="8404"/>
    <n v="0"/>
    <n v="0"/>
    <n v="0"/>
    <n v="0"/>
    <n v="0"/>
    <n v="0"/>
    <n v="767"/>
    <n v="638"/>
    <n v="318"/>
    <n v="0"/>
    <n v="0"/>
    <n v="0"/>
    <n v="247"/>
    <n v="0"/>
    <n v="0"/>
  </r>
  <r>
    <s v="OSCODA"/>
    <x v="6"/>
    <x v="1"/>
    <n v="621"/>
    <n v="1904"/>
    <n v="836"/>
    <n v="1068"/>
    <n v="2919"/>
    <n v="0"/>
    <n v="8404"/>
    <n v="0"/>
    <n v="345"/>
    <n v="0"/>
    <n v="0"/>
    <n v="0"/>
    <n v="0"/>
    <n v="913"/>
    <n v="0"/>
    <n v="333"/>
    <n v="313"/>
    <n v="0"/>
    <n v="0"/>
    <n v="0"/>
    <n v="0"/>
    <n v="0"/>
  </r>
  <r>
    <s v="OSCODA"/>
    <x v="6"/>
    <x v="2"/>
    <n v="587"/>
    <n v="1847"/>
    <n v="805"/>
    <n v="1042"/>
    <n v="2833"/>
    <n v="717"/>
    <n v="8404"/>
    <n v="0"/>
    <n v="326"/>
    <n v="0"/>
    <n v="0"/>
    <n v="0"/>
    <n v="0"/>
    <n v="870"/>
    <n v="0"/>
    <n v="323"/>
    <n v="328"/>
    <n v="0"/>
    <n v="0"/>
    <n v="0"/>
    <n v="0"/>
    <n v="0"/>
  </r>
  <r>
    <s v="OSCODA"/>
    <x v="6"/>
    <x v="0"/>
    <n v="514"/>
    <n v="1755"/>
    <n v="781"/>
    <n v="974"/>
    <n v="2724"/>
    <n v="642"/>
    <n v="8404"/>
    <n v="0"/>
    <n v="300"/>
    <n v="0"/>
    <n v="0"/>
    <n v="0"/>
    <n v="0"/>
    <n v="812"/>
    <n v="0"/>
    <n v="313"/>
    <n v="330"/>
    <n v="0"/>
    <n v="0"/>
    <n v="0"/>
    <n v="0"/>
    <n v="0"/>
  </r>
  <r>
    <s v="OSCODA"/>
    <x v="6"/>
    <x v="3"/>
    <n v="616"/>
    <n v="1871"/>
    <n v="794"/>
    <n v="1077"/>
    <n v="2884"/>
    <n v="0"/>
    <n v="8404"/>
    <n v="0"/>
    <n v="323"/>
    <n v="0"/>
    <n v="0"/>
    <n v="0"/>
    <n v="0"/>
    <n v="902"/>
    <n v="0"/>
    <n v="332"/>
    <n v="314"/>
    <n v="0"/>
    <n v="0"/>
    <n v="0"/>
    <n v="0"/>
    <n v="0"/>
  </r>
  <r>
    <s v="OSCODA"/>
    <x v="6"/>
    <x v="4"/>
    <n v="627"/>
    <n v="1882"/>
    <n v="788"/>
    <n v="1094"/>
    <n v="2885"/>
    <n v="0"/>
    <n v="8404"/>
    <n v="0"/>
    <n v="317"/>
    <n v="0"/>
    <n v="0"/>
    <n v="0"/>
    <n v="0"/>
    <n v="909"/>
    <n v="0"/>
    <n v="336"/>
    <n v="320"/>
    <n v="0"/>
    <n v="0"/>
    <n v="0"/>
    <n v="0"/>
    <n v="0"/>
  </r>
  <r>
    <s v="OSCODA"/>
    <x v="6"/>
    <x v="5"/>
    <n v="586"/>
    <n v="1877"/>
    <n v="829"/>
    <n v="1048"/>
    <n v="2832"/>
    <n v="703"/>
    <n v="8404"/>
    <n v="0"/>
    <n v="337"/>
    <n v="0"/>
    <n v="0"/>
    <n v="0"/>
    <n v="0"/>
    <n v="874"/>
    <n v="0"/>
    <n v="328"/>
    <n v="338"/>
    <n v="0"/>
    <n v="0"/>
    <n v="0"/>
    <n v="0"/>
    <n v="0"/>
  </r>
  <r>
    <s v="OSCODA"/>
    <x v="6"/>
    <x v="6"/>
    <n v="605"/>
    <n v="1886"/>
    <n v="838"/>
    <n v="1048"/>
    <n v="2862"/>
    <n v="0"/>
    <n v="8404"/>
    <n v="0"/>
    <n v="340"/>
    <n v="0"/>
    <n v="0"/>
    <n v="0"/>
    <n v="0"/>
    <n v="887"/>
    <n v="0"/>
    <n v="330"/>
    <n v="329"/>
    <n v="0"/>
    <n v="0"/>
    <n v="0"/>
    <n v="0"/>
    <n v="0"/>
  </r>
  <r>
    <s v="OSCODA"/>
    <x v="6"/>
    <x v="7"/>
    <n v="621"/>
    <n v="1894"/>
    <n v="815"/>
    <n v="1079"/>
    <n v="2906"/>
    <n v="0"/>
    <n v="8404"/>
    <n v="0"/>
    <n v="341"/>
    <n v="0"/>
    <n v="0"/>
    <n v="0"/>
    <n v="0"/>
    <n v="910"/>
    <n v="0"/>
    <n v="333"/>
    <n v="310"/>
    <n v="0"/>
    <n v="0"/>
    <n v="0"/>
    <n v="0"/>
    <n v="0"/>
  </r>
  <r>
    <s v="OSCODA"/>
    <x v="6"/>
    <x v="8"/>
    <n v="620"/>
    <n v="1911"/>
    <n v="834"/>
    <n v="1077"/>
    <n v="2902"/>
    <n v="0"/>
    <n v="8404"/>
    <n v="0"/>
    <n v="348"/>
    <n v="0"/>
    <n v="0"/>
    <n v="0"/>
    <n v="0"/>
    <n v="905"/>
    <n v="0"/>
    <n v="333"/>
    <n v="325"/>
    <n v="0"/>
    <n v="0"/>
    <n v="0"/>
    <n v="0"/>
    <n v="0"/>
  </r>
  <r>
    <s v="OSCODA"/>
    <x v="6"/>
    <x v="9"/>
    <n v="521"/>
    <n v="1779"/>
    <n v="779"/>
    <n v="1000"/>
    <n v="2745"/>
    <n v="654"/>
    <n v="8404"/>
    <n v="0"/>
    <n v="304"/>
    <n v="0"/>
    <n v="0"/>
    <n v="0"/>
    <n v="0"/>
    <n v="834"/>
    <n v="0"/>
    <n v="319"/>
    <n v="322"/>
    <n v="0"/>
    <n v="0"/>
    <n v="0"/>
    <n v="0"/>
    <n v="0"/>
  </r>
  <r>
    <s v="OSCODA"/>
    <x v="6"/>
    <x v="10"/>
    <n v="543"/>
    <n v="1792"/>
    <n v="774"/>
    <n v="1018"/>
    <n v="2737"/>
    <n v="658"/>
    <n v="8404"/>
    <n v="0"/>
    <n v="304"/>
    <n v="0"/>
    <n v="0"/>
    <n v="0"/>
    <n v="0"/>
    <n v="847"/>
    <n v="0"/>
    <n v="315"/>
    <n v="326"/>
    <n v="0"/>
    <n v="0"/>
    <n v="0"/>
    <n v="0"/>
    <n v="0"/>
  </r>
  <r>
    <s v="OSCODA"/>
    <x v="6"/>
    <x v="11"/>
    <n v="575"/>
    <n v="1861"/>
    <n v="807"/>
    <n v="1054"/>
    <n v="2843"/>
    <n v="702"/>
    <n v="8404"/>
    <n v="0"/>
    <n v="318"/>
    <n v="0"/>
    <n v="0"/>
    <n v="0"/>
    <n v="0"/>
    <n v="877"/>
    <n v="0"/>
    <n v="326"/>
    <n v="340"/>
    <n v="0"/>
    <n v="0"/>
    <n v="0"/>
    <n v="0"/>
    <n v="0"/>
  </r>
  <r>
    <s v="OSCODA"/>
    <x v="7"/>
    <x v="3"/>
    <n v="512"/>
    <n v="1758"/>
    <n v="798"/>
    <n v="960"/>
    <n v="2738"/>
    <n v="652"/>
    <n v="8404"/>
    <n v="0"/>
    <n v="309"/>
    <n v="0"/>
    <n v="0"/>
    <n v="0"/>
    <n v="0"/>
    <n v="787"/>
    <n v="0"/>
    <n v="327"/>
    <n v="335"/>
    <n v="0"/>
    <n v="0"/>
    <n v="0"/>
    <n v="0"/>
    <n v="0"/>
  </r>
  <r>
    <s v="OSCODA"/>
    <x v="7"/>
    <x v="4"/>
    <n v="508"/>
    <n v="1764"/>
    <n v="791"/>
    <n v="973"/>
    <n v="2726"/>
    <n v="641"/>
    <n v="8404"/>
    <n v="0"/>
    <n v="308"/>
    <n v="0"/>
    <n v="0"/>
    <n v="0"/>
    <n v="0"/>
    <n v="813"/>
    <n v="0"/>
    <n v="314"/>
    <n v="329"/>
    <n v="0"/>
    <n v="0"/>
    <n v="0"/>
    <n v="0"/>
    <n v="0"/>
  </r>
  <r>
    <s v="OTSEGO"/>
    <x v="0"/>
    <x v="0"/>
    <n v="1559"/>
    <n v="4851"/>
    <n v="1595"/>
    <n v="3256"/>
    <n v="6708"/>
    <n v="1960"/>
    <n v="25644"/>
    <n v="0"/>
    <n v="0"/>
    <n v="0"/>
    <n v="0"/>
    <n v="0"/>
    <n v="0"/>
    <n v="1526"/>
    <n v="2346"/>
    <n v="614"/>
    <n v="0"/>
    <n v="0"/>
    <n v="0"/>
    <n v="365"/>
    <n v="0"/>
    <n v="0"/>
  </r>
  <r>
    <s v="OTSEGO"/>
    <x v="1"/>
    <x v="0"/>
    <n v="1913"/>
    <n v="5571"/>
    <n v="1758"/>
    <n v="3813"/>
    <n v="7603"/>
    <n v="2378"/>
    <n v="25644"/>
    <n v="0"/>
    <n v="0"/>
    <n v="0"/>
    <n v="0"/>
    <n v="0"/>
    <n v="0"/>
    <n v="1815"/>
    <n v="2648"/>
    <n v="641"/>
    <n v="0"/>
    <n v="0"/>
    <n v="0"/>
    <n v="467"/>
    <n v="0"/>
    <n v="0"/>
  </r>
  <r>
    <s v="OTSEGO"/>
    <x v="2"/>
    <x v="0"/>
    <n v="2089"/>
    <n v="5984"/>
    <n v="2091"/>
    <n v="3893"/>
    <n v="8202"/>
    <n v="2654"/>
    <n v="25644"/>
    <n v="0"/>
    <n v="0"/>
    <n v="0"/>
    <n v="0"/>
    <n v="0"/>
    <n v="0"/>
    <n v="2037"/>
    <n v="2646"/>
    <n v="746"/>
    <n v="0"/>
    <n v="0"/>
    <n v="0"/>
    <n v="555"/>
    <n v="0"/>
    <n v="0"/>
  </r>
  <r>
    <s v="OTSEGO"/>
    <x v="3"/>
    <x v="0"/>
    <n v="2200"/>
    <n v="6248"/>
    <n v="2256"/>
    <n v="3992"/>
    <n v="8794"/>
    <n v="2942"/>
    <n v="25644"/>
    <n v="0"/>
    <n v="0"/>
    <n v="0"/>
    <n v="0"/>
    <n v="0"/>
    <n v="0"/>
    <n v="2152"/>
    <n v="2599"/>
    <n v="839"/>
    <n v="0"/>
    <n v="0"/>
    <n v="0"/>
    <n v="658"/>
    <n v="0"/>
    <n v="0"/>
  </r>
  <r>
    <s v="OTSEGO"/>
    <x v="4"/>
    <x v="1"/>
    <n v="2262"/>
    <n v="6363"/>
    <n v="2311"/>
    <n v="4052"/>
    <n v="8979"/>
    <n v="0"/>
    <n v="25644"/>
    <n v="0"/>
    <n v="0"/>
    <n v="0"/>
    <n v="0"/>
    <n v="0"/>
    <n v="0"/>
    <n v="2204"/>
    <n v="2614"/>
    <n v="835"/>
    <n v="0"/>
    <n v="0"/>
    <n v="0"/>
    <n v="710"/>
    <n v="0"/>
    <n v="0"/>
  </r>
  <r>
    <s v="OTSEGO"/>
    <x v="4"/>
    <x v="2"/>
    <n v="2268"/>
    <n v="6182"/>
    <n v="2288"/>
    <n v="3894"/>
    <n v="8816"/>
    <n v="0"/>
    <n v="25644"/>
    <n v="0"/>
    <n v="0"/>
    <n v="0"/>
    <n v="0"/>
    <n v="0"/>
    <n v="0"/>
    <n v="2181"/>
    <n v="2512"/>
    <n v="818"/>
    <n v="0"/>
    <n v="0"/>
    <n v="0"/>
    <n v="671"/>
    <n v="0"/>
    <n v="0"/>
  </r>
  <r>
    <s v="OTSEGO"/>
    <x v="4"/>
    <x v="0"/>
    <n v="1830"/>
    <n v="5538"/>
    <n v="2080"/>
    <n v="3458"/>
    <n v="8089"/>
    <n v="2471"/>
    <n v="25644"/>
    <n v="0"/>
    <n v="0"/>
    <n v="0"/>
    <n v="0"/>
    <n v="0"/>
    <n v="0"/>
    <n v="1997"/>
    <n v="2181"/>
    <n v="754"/>
    <n v="0"/>
    <n v="0"/>
    <n v="0"/>
    <n v="606"/>
    <n v="0"/>
    <n v="0"/>
  </r>
  <r>
    <s v="OTSEGO"/>
    <x v="4"/>
    <x v="3"/>
    <n v="2230"/>
    <n v="6272"/>
    <n v="2256"/>
    <n v="4016"/>
    <n v="8894"/>
    <n v="0"/>
    <n v="25644"/>
    <n v="0"/>
    <n v="0"/>
    <n v="0"/>
    <n v="0"/>
    <n v="0"/>
    <n v="0"/>
    <n v="2144"/>
    <n v="2608"/>
    <n v="837"/>
    <n v="0"/>
    <n v="0"/>
    <n v="0"/>
    <n v="683"/>
    <n v="0"/>
    <n v="0"/>
  </r>
  <r>
    <s v="OTSEGO"/>
    <x v="4"/>
    <x v="4"/>
    <n v="2244"/>
    <n v="6280"/>
    <n v="2266"/>
    <n v="4014"/>
    <n v="8851"/>
    <n v="0"/>
    <n v="25644"/>
    <n v="0"/>
    <n v="0"/>
    <n v="0"/>
    <n v="0"/>
    <n v="0"/>
    <n v="0"/>
    <n v="2167"/>
    <n v="2590"/>
    <n v="838"/>
    <n v="0"/>
    <n v="0"/>
    <n v="0"/>
    <n v="685"/>
    <n v="0"/>
    <n v="0"/>
  </r>
  <r>
    <s v="OTSEGO"/>
    <x v="4"/>
    <x v="5"/>
    <n v="2268"/>
    <n v="6392"/>
    <n v="2346"/>
    <n v="4046"/>
    <n v="9046"/>
    <n v="0"/>
    <n v="25644"/>
    <n v="0"/>
    <n v="0"/>
    <n v="0"/>
    <n v="0"/>
    <n v="0"/>
    <n v="0"/>
    <n v="2249"/>
    <n v="2601"/>
    <n v="853"/>
    <n v="0"/>
    <n v="0"/>
    <n v="0"/>
    <n v="689"/>
    <n v="0"/>
    <n v="0"/>
  </r>
  <r>
    <s v="OTSEGO"/>
    <x v="4"/>
    <x v="6"/>
    <n v="2257"/>
    <n v="6425"/>
    <n v="2345"/>
    <n v="4080"/>
    <n v="9094"/>
    <n v="0"/>
    <n v="25644"/>
    <n v="0"/>
    <n v="0"/>
    <n v="0"/>
    <n v="0"/>
    <n v="0"/>
    <n v="0"/>
    <n v="2224"/>
    <n v="2653"/>
    <n v="852"/>
    <n v="0"/>
    <n v="0"/>
    <n v="0"/>
    <n v="696"/>
    <n v="0"/>
    <n v="0"/>
  </r>
  <r>
    <s v="OTSEGO"/>
    <x v="4"/>
    <x v="7"/>
    <n v="2253"/>
    <n v="6300"/>
    <n v="2279"/>
    <n v="4021"/>
    <n v="8939"/>
    <n v="0"/>
    <n v="25644"/>
    <n v="0"/>
    <n v="0"/>
    <n v="0"/>
    <n v="0"/>
    <n v="0"/>
    <n v="0"/>
    <n v="2165"/>
    <n v="2615"/>
    <n v="835"/>
    <n v="0"/>
    <n v="0"/>
    <n v="0"/>
    <n v="685"/>
    <n v="0"/>
    <n v="0"/>
  </r>
  <r>
    <s v="OTSEGO"/>
    <x v="4"/>
    <x v="8"/>
    <n v="2266"/>
    <n v="6392"/>
    <n v="2331"/>
    <n v="4061"/>
    <n v="9034"/>
    <n v="0"/>
    <n v="25644"/>
    <n v="0"/>
    <n v="0"/>
    <n v="0"/>
    <n v="0"/>
    <n v="0"/>
    <n v="0"/>
    <n v="2221"/>
    <n v="2618"/>
    <n v="842"/>
    <n v="0"/>
    <n v="0"/>
    <n v="0"/>
    <n v="711"/>
    <n v="0"/>
    <n v="0"/>
  </r>
  <r>
    <s v="OTSEGO"/>
    <x v="4"/>
    <x v="9"/>
    <n v="1893"/>
    <n v="5679"/>
    <n v="2137"/>
    <n v="3542"/>
    <n v="8242"/>
    <n v="0"/>
    <n v="25644"/>
    <n v="0"/>
    <n v="0"/>
    <n v="0"/>
    <n v="0"/>
    <n v="0"/>
    <n v="0"/>
    <n v="2034"/>
    <n v="2252"/>
    <n v="776"/>
    <n v="0"/>
    <n v="0"/>
    <n v="0"/>
    <n v="617"/>
    <n v="0"/>
    <n v="0"/>
  </r>
  <r>
    <s v="OTSEGO"/>
    <x v="4"/>
    <x v="10"/>
    <n v="1990"/>
    <n v="5814"/>
    <n v="2172"/>
    <n v="3642"/>
    <n v="8473"/>
    <n v="0"/>
    <n v="25644"/>
    <n v="0"/>
    <n v="0"/>
    <n v="0"/>
    <n v="0"/>
    <n v="0"/>
    <n v="0"/>
    <n v="2079"/>
    <n v="2329"/>
    <n v="790"/>
    <n v="0"/>
    <n v="0"/>
    <n v="0"/>
    <n v="616"/>
    <n v="0"/>
    <n v="0"/>
  </r>
  <r>
    <s v="OTSEGO"/>
    <x v="4"/>
    <x v="11"/>
    <n v="2074"/>
    <n v="5982"/>
    <n v="2218"/>
    <n v="3764"/>
    <n v="8631"/>
    <n v="0"/>
    <n v="25644"/>
    <n v="0"/>
    <n v="0"/>
    <n v="0"/>
    <n v="0"/>
    <n v="0"/>
    <n v="0"/>
    <n v="2107"/>
    <n v="2429"/>
    <n v="795"/>
    <n v="0"/>
    <n v="0"/>
    <n v="0"/>
    <n v="651"/>
    <n v="0"/>
    <n v="0"/>
  </r>
  <r>
    <s v="OTSEGO"/>
    <x v="5"/>
    <x v="1"/>
    <n v="1617"/>
    <n v="5116"/>
    <n v="1915"/>
    <n v="3201"/>
    <n v="7703"/>
    <n v="0"/>
    <n v="25644"/>
    <n v="0"/>
    <n v="0"/>
    <n v="0"/>
    <n v="0"/>
    <n v="0"/>
    <n v="0"/>
    <n v="1854"/>
    <n v="1985"/>
    <n v="702"/>
    <n v="0"/>
    <n v="0"/>
    <n v="0"/>
    <n v="575"/>
    <n v="0"/>
    <n v="0"/>
  </r>
  <r>
    <s v="OTSEGO"/>
    <x v="5"/>
    <x v="2"/>
    <n v="1336"/>
    <n v="4516"/>
    <n v="1728"/>
    <n v="2788"/>
    <n v="6905"/>
    <n v="0"/>
    <n v="25644"/>
    <n v="0"/>
    <n v="0"/>
    <n v="0"/>
    <n v="0"/>
    <n v="0"/>
    <n v="0"/>
    <n v="1653"/>
    <n v="1710"/>
    <n v="629"/>
    <n v="0"/>
    <n v="0"/>
    <n v="0"/>
    <n v="524"/>
    <n v="0"/>
    <n v="0"/>
  </r>
  <r>
    <s v="OTSEGO"/>
    <x v="5"/>
    <x v="0"/>
    <n v="1245"/>
    <n v="4275"/>
    <n v="1743"/>
    <n v="2532"/>
    <n v="6870"/>
    <n v="1679"/>
    <n v="25644"/>
    <n v="0"/>
    <n v="761"/>
    <n v="0"/>
    <n v="0"/>
    <n v="0"/>
    <n v="0"/>
    <n v="1964"/>
    <n v="0"/>
    <n v="713"/>
    <n v="837"/>
    <n v="0"/>
    <n v="0"/>
    <n v="0"/>
    <n v="0"/>
    <n v="0"/>
  </r>
  <r>
    <s v="OTSEGO"/>
    <x v="5"/>
    <x v="3"/>
    <n v="1710"/>
    <n v="5241"/>
    <n v="1956"/>
    <n v="3285"/>
    <n v="7869"/>
    <n v="0"/>
    <n v="25644"/>
    <n v="0"/>
    <n v="0"/>
    <n v="0"/>
    <n v="0"/>
    <n v="0"/>
    <n v="0"/>
    <n v="1896"/>
    <n v="2055"/>
    <n v="718"/>
    <n v="0"/>
    <n v="0"/>
    <n v="0"/>
    <n v="572"/>
    <n v="0"/>
    <n v="0"/>
  </r>
  <r>
    <s v="OTSEGO"/>
    <x v="5"/>
    <x v="4"/>
    <n v="1774"/>
    <n v="5380"/>
    <n v="2030"/>
    <n v="3350"/>
    <n v="7981"/>
    <n v="0"/>
    <n v="25644"/>
    <n v="0"/>
    <n v="0"/>
    <n v="0"/>
    <n v="0"/>
    <n v="0"/>
    <n v="0"/>
    <n v="1964"/>
    <n v="2111"/>
    <n v="726"/>
    <n v="0"/>
    <n v="0"/>
    <n v="0"/>
    <n v="579"/>
    <n v="0"/>
    <n v="0"/>
  </r>
  <r>
    <s v="OTSEGO"/>
    <x v="5"/>
    <x v="5"/>
    <n v="1368"/>
    <n v="4521"/>
    <n v="1746"/>
    <n v="2775"/>
    <n v="6886"/>
    <n v="0"/>
    <n v="25644"/>
    <n v="0"/>
    <n v="0"/>
    <n v="0"/>
    <n v="0"/>
    <n v="0"/>
    <n v="0"/>
    <n v="1666"/>
    <n v="1742"/>
    <n v="599"/>
    <n v="0"/>
    <n v="0"/>
    <n v="0"/>
    <n v="514"/>
    <n v="0"/>
    <n v="0"/>
  </r>
  <r>
    <s v="OTSEGO"/>
    <x v="5"/>
    <x v="6"/>
    <n v="1422"/>
    <n v="4642"/>
    <n v="1773"/>
    <n v="2869"/>
    <n v="7064"/>
    <n v="0"/>
    <n v="25644"/>
    <n v="0"/>
    <n v="0"/>
    <n v="0"/>
    <n v="0"/>
    <n v="0"/>
    <n v="0"/>
    <n v="1715"/>
    <n v="1793"/>
    <n v="625"/>
    <n v="0"/>
    <n v="0"/>
    <n v="0"/>
    <n v="509"/>
    <n v="0"/>
    <n v="0"/>
  </r>
  <r>
    <s v="OTSEGO"/>
    <x v="5"/>
    <x v="7"/>
    <n v="1677"/>
    <n v="5203"/>
    <n v="1938"/>
    <n v="3265"/>
    <n v="7804"/>
    <n v="0"/>
    <n v="25644"/>
    <n v="0"/>
    <n v="0"/>
    <n v="0"/>
    <n v="0"/>
    <n v="0"/>
    <n v="0"/>
    <n v="1889"/>
    <n v="2022"/>
    <n v="714"/>
    <n v="0"/>
    <n v="0"/>
    <n v="0"/>
    <n v="578"/>
    <n v="0"/>
    <n v="0"/>
  </r>
  <r>
    <s v="OTSEGO"/>
    <x v="5"/>
    <x v="8"/>
    <n v="1508"/>
    <n v="4894"/>
    <n v="1843"/>
    <n v="3051"/>
    <n v="7402"/>
    <n v="0"/>
    <n v="25644"/>
    <n v="0"/>
    <n v="0"/>
    <n v="0"/>
    <n v="0"/>
    <n v="0"/>
    <n v="0"/>
    <n v="1783"/>
    <n v="1895"/>
    <n v="666"/>
    <n v="0"/>
    <n v="0"/>
    <n v="0"/>
    <n v="550"/>
    <n v="0"/>
    <n v="0"/>
  </r>
  <r>
    <s v="OTSEGO"/>
    <x v="5"/>
    <x v="9"/>
    <n v="1275"/>
    <n v="4290"/>
    <n v="1731"/>
    <n v="2559"/>
    <n v="6897"/>
    <n v="0"/>
    <n v="25644"/>
    <n v="0"/>
    <n v="761"/>
    <n v="0"/>
    <n v="0"/>
    <n v="0"/>
    <n v="0"/>
    <n v="1964"/>
    <n v="0"/>
    <n v="729"/>
    <n v="836"/>
    <n v="0"/>
    <n v="0"/>
    <n v="0"/>
    <n v="0"/>
    <n v="0"/>
  </r>
  <r>
    <s v="OTSEGO"/>
    <x v="5"/>
    <x v="10"/>
    <n v="1287"/>
    <n v="4312"/>
    <n v="1649"/>
    <n v="2663"/>
    <n v="6878"/>
    <n v="0"/>
    <n v="25644"/>
    <n v="0"/>
    <n v="761"/>
    <n v="0"/>
    <n v="0"/>
    <n v="0"/>
    <n v="0"/>
    <n v="1930"/>
    <n v="0"/>
    <n v="723"/>
    <n v="898"/>
    <n v="0"/>
    <n v="0"/>
    <n v="0"/>
    <n v="0"/>
    <n v="0"/>
  </r>
  <r>
    <s v="OTSEGO"/>
    <x v="5"/>
    <x v="11"/>
    <n v="1326"/>
    <n v="4488"/>
    <n v="1726"/>
    <n v="2762"/>
    <n v="6892"/>
    <n v="0"/>
    <n v="25644"/>
    <n v="0"/>
    <n v="0"/>
    <n v="0"/>
    <n v="0"/>
    <n v="0"/>
    <n v="0"/>
    <n v="1651"/>
    <n v="1677"/>
    <n v="633"/>
    <n v="0"/>
    <n v="0"/>
    <n v="0"/>
    <n v="527"/>
    <n v="0"/>
    <n v="0"/>
  </r>
  <r>
    <s v="OTSEGO"/>
    <x v="6"/>
    <x v="1"/>
    <n v="1253"/>
    <n v="4304"/>
    <n v="1777"/>
    <n v="2527"/>
    <n v="6872"/>
    <n v="0"/>
    <n v="25644"/>
    <n v="0"/>
    <n v="770"/>
    <n v="0"/>
    <n v="0"/>
    <n v="0"/>
    <n v="0"/>
    <n v="1965"/>
    <n v="0"/>
    <n v="689"/>
    <n v="880"/>
    <n v="0"/>
    <n v="0"/>
    <n v="0"/>
    <n v="0"/>
    <n v="0"/>
  </r>
  <r>
    <s v="OTSEGO"/>
    <x v="6"/>
    <x v="2"/>
    <n v="1215"/>
    <n v="4215"/>
    <n v="1763"/>
    <n v="2452"/>
    <n v="6581"/>
    <n v="1585"/>
    <n v="25644"/>
    <n v="0"/>
    <n v="778"/>
    <n v="0"/>
    <n v="0"/>
    <n v="0"/>
    <n v="0"/>
    <n v="1807"/>
    <n v="0"/>
    <n v="698"/>
    <n v="932"/>
    <n v="0"/>
    <n v="0"/>
    <n v="0"/>
    <n v="0"/>
    <n v="0"/>
  </r>
  <r>
    <s v="OTSEGO"/>
    <x v="6"/>
    <x v="0"/>
    <n v="1083"/>
    <n v="3928"/>
    <n v="1669"/>
    <n v="2259"/>
    <n v="6176"/>
    <n v="1410"/>
    <n v="25644"/>
    <n v="0"/>
    <n v="722"/>
    <n v="0"/>
    <n v="0"/>
    <n v="0"/>
    <n v="0"/>
    <n v="1664"/>
    <n v="0"/>
    <n v="637"/>
    <n v="905"/>
    <n v="0"/>
    <n v="0"/>
    <n v="0"/>
    <n v="0"/>
    <n v="0"/>
  </r>
  <r>
    <s v="OTSEGO"/>
    <x v="6"/>
    <x v="3"/>
    <n v="1264"/>
    <n v="4325"/>
    <n v="1772"/>
    <n v="2553"/>
    <n v="6901"/>
    <n v="0"/>
    <n v="25644"/>
    <n v="0"/>
    <n v="777"/>
    <n v="0"/>
    <n v="0"/>
    <n v="0"/>
    <n v="0"/>
    <n v="1965"/>
    <n v="0"/>
    <n v="710"/>
    <n v="873"/>
    <n v="0"/>
    <n v="0"/>
    <n v="0"/>
    <n v="0"/>
    <n v="0"/>
  </r>
  <r>
    <s v="OTSEGO"/>
    <x v="6"/>
    <x v="4"/>
    <n v="1257"/>
    <n v="4278"/>
    <n v="1752"/>
    <n v="2526"/>
    <n v="6886"/>
    <n v="0"/>
    <n v="25644"/>
    <n v="0"/>
    <n v="766"/>
    <n v="0"/>
    <n v="0"/>
    <n v="0"/>
    <n v="0"/>
    <n v="1939"/>
    <n v="0"/>
    <n v="720"/>
    <n v="853"/>
    <n v="0"/>
    <n v="0"/>
    <n v="0"/>
    <n v="0"/>
    <n v="0"/>
  </r>
  <r>
    <s v="OTSEGO"/>
    <x v="6"/>
    <x v="5"/>
    <n v="1231"/>
    <n v="4261"/>
    <n v="1770"/>
    <n v="2491"/>
    <n v="6592"/>
    <n v="1590"/>
    <n v="25644"/>
    <n v="0"/>
    <n v="778"/>
    <n v="0"/>
    <n v="0"/>
    <n v="0"/>
    <n v="0"/>
    <n v="1856"/>
    <n v="0"/>
    <n v="707"/>
    <n v="920"/>
    <n v="0"/>
    <n v="0"/>
    <n v="0"/>
    <n v="0"/>
    <n v="0"/>
  </r>
  <r>
    <s v="OTSEGO"/>
    <x v="6"/>
    <x v="6"/>
    <n v="1221"/>
    <n v="4217"/>
    <n v="1753"/>
    <n v="2464"/>
    <n v="6676"/>
    <n v="0"/>
    <n v="25644"/>
    <n v="0"/>
    <n v="760"/>
    <n v="0"/>
    <n v="0"/>
    <n v="0"/>
    <n v="0"/>
    <n v="1868"/>
    <n v="0"/>
    <n v="692"/>
    <n v="897"/>
    <n v="0"/>
    <n v="0"/>
    <n v="0"/>
    <n v="0"/>
    <n v="0"/>
  </r>
  <r>
    <s v="OTSEGO"/>
    <x v="6"/>
    <x v="7"/>
    <n v="1275"/>
    <n v="4358"/>
    <n v="1805"/>
    <n v="2553"/>
    <n v="6916"/>
    <n v="0"/>
    <n v="25644"/>
    <n v="0"/>
    <n v="783"/>
    <n v="0"/>
    <n v="0"/>
    <n v="0"/>
    <n v="0"/>
    <n v="1975"/>
    <n v="0"/>
    <n v="704"/>
    <n v="896"/>
    <n v="0"/>
    <n v="0"/>
    <n v="0"/>
    <n v="0"/>
    <n v="0"/>
  </r>
  <r>
    <s v="OTSEGO"/>
    <x v="6"/>
    <x v="8"/>
    <n v="1230"/>
    <n v="4232"/>
    <n v="1761"/>
    <n v="2471"/>
    <n v="6731"/>
    <n v="0"/>
    <n v="25644"/>
    <n v="0"/>
    <n v="764"/>
    <n v="0"/>
    <n v="0"/>
    <n v="0"/>
    <n v="0"/>
    <n v="1903"/>
    <n v="0"/>
    <n v="684"/>
    <n v="881"/>
    <n v="0"/>
    <n v="0"/>
    <n v="0"/>
    <n v="0"/>
    <n v="0"/>
  </r>
  <r>
    <s v="OTSEGO"/>
    <x v="6"/>
    <x v="9"/>
    <n v="1122"/>
    <n v="4006"/>
    <n v="1702"/>
    <n v="2304"/>
    <n v="6211"/>
    <n v="1435"/>
    <n v="25644"/>
    <n v="0"/>
    <n v="733"/>
    <n v="0"/>
    <n v="0"/>
    <n v="0"/>
    <n v="0"/>
    <n v="1700"/>
    <n v="0"/>
    <n v="661"/>
    <n v="912"/>
    <n v="0"/>
    <n v="0"/>
    <n v="0"/>
    <n v="0"/>
    <n v="0"/>
  </r>
  <r>
    <s v="OTSEGO"/>
    <x v="6"/>
    <x v="10"/>
    <n v="1125"/>
    <n v="4063"/>
    <n v="1729"/>
    <n v="2334"/>
    <n v="6260"/>
    <n v="1430"/>
    <n v="25644"/>
    <n v="0"/>
    <n v="726"/>
    <n v="0"/>
    <n v="0"/>
    <n v="0"/>
    <n v="0"/>
    <n v="1748"/>
    <n v="0"/>
    <n v="668"/>
    <n v="921"/>
    <n v="0"/>
    <n v="0"/>
    <n v="0"/>
    <n v="0"/>
    <n v="0"/>
  </r>
  <r>
    <s v="OTSEGO"/>
    <x v="6"/>
    <x v="11"/>
    <n v="1241"/>
    <n v="4203"/>
    <n v="1773"/>
    <n v="2430"/>
    <n v="6546"/>
    <n v="1593"/>
    <n v="25644"/>
    <n v="0"/>
    <n v="764"/>
    <n v="0"/>
    <n v="0"/>
    <n v="0"/>
    <n v="0"/>
    <n v="1805"/>
    <n v="0"/>
    <n v="693"/>
    <n v="941"/>
    <n v="0"/>
    <n v="0"/>
    <n v="0"/>
    <n v="0"/>
    <n v="0"/>
  </r>
  <r>
    <s v="OTSEGO"/>
    <x v="7"/>
    <x v="3"/>
    <n v="1095"/>
    <n v="3941"/>
    <n v="1693"/>
    <n v="2248"/>
    <n v="6116"/>
    <n v="1385"/>
    <n v="25644"/>
    <n v="0"/>
    <n v="721"/>
    <n v="0"/>
    <n v="0"/>
    <n v="0"/>
    <n v="0"/>
    <n v="1657"/>
    <n v="0"/>
    <n v="636"/>
    <n v="927"/>
    <n v="0"/>
    <n v="0"/>
    <n v="0"/>
    <n v="0"/>
    <n v="0"/>
  </r>
  <r>
    <s v="OTSEGO"/>
    <x v="7"/>
    <x v="4"/>
    <n v="1079"/>
    <n v="3911"/>
    <n v="1672"/>
    <n v="2239"/>
    <n v="6109"/>
    <n v="1380"/>
    <n v="25644"/>
    <n v="0"/>
    <n v="711"/>
    <n v="0"/>
    <n v="0"/>
    <n v="0"/>
    <n v="0"/>
    <n v="1660"/>
    <n v="0"/>
    <n v="629"/>
    <n v="911"/>
    <n v="0"/>
    <n v="0"/>
    <n v="0"/>
    <n v="0"/>
    <n v="0"/>
  </r>
  <r>
    <s v="OTTAWA"/>
    <x v="0"/>
    <x v="0"/>
    <n v="6122"/>
    <n v="23590"/>
    <n v="8223"/>
    <n v="15367"/>
    <n v="36218"/>
    <n v="8580"/>
    <n v="300873"/>
    <n v="0"/>
    <n v="1083"/>
    <n v="0"/>
    <n v="0"/>
    <n v="0"/>
    <n v="0"/>
    <n v="673"/>
    <n v="3188"/>
    <n v="1762"/>
    <n v="15706"/>
    <n v="0"/>
    <n v="0"/>
    <n v="1178"/>
    <n v="0"/>
    <n v="0"/>
  </r>
  <r>
    <s v="OTTAWA"/>
    <x v="1"/>
    <x v="0"/>
    <n v="8559"/>
    <n v="29276"/>
    <n v="10622"/>
    <n v="18654"/>
    <n v="43107"/>
    <n v="11710"/>
    <n v="300873"/>
    <n v="0"/>
    <n v="2040"/>
    <n v="0"/>
    <n v="0"/>
    <n v="0"/>
    <n v="0"/>
    <n v="941"/>
    <n v="3608"/>
    <n v="2121"/>
    <n v="19137"/>
    <n v="0"/>
    <n v="0"/>
    <n v="1429"/>
    <n v="0"/>
    <n v="0"/>
  </r>
  <r>
    <s v="OTTAWA"/>
    <x v="2"/>
    <x v="0"/>
    <n v="9959"/>
    <n v="32562"/>
    <n v="13436"/>
    <n v="19126"/>
    <n v="48390"/>
    <n v="13956"/>
    <n v="300873"/>
    <n v="0"/>
    <n v="2317"/>
    <n v="0"/>
    <n v="0"/>
    <n v="0"/>
    <n v="0"/>
    <n v="1143"/>
    <n v="3762"/>
    <n v="2407"/>
    <n v="21231"/>
    <n v="0"/>
    <n v="0"/>
    <n v="1702"/>
    <n v="0"/>
    <n v="0"/>
  </r>
  <r>
    <s v="OTTAWA"/>
    <x v="3"/>
    <x v="0"/>
    <n v="10850"/>
    <n v="34936"/>
    <n v="15054"/>
    <n v="19882"/>
    <n v="53298"/>
    <n v="16023"/>
    <n v="300873"/>
    <n v="0"/>
    <n v="2712"/>
    <n v="0"/>
    <n v="0"/>
    <n v="0"/>
    <n v="0"/>
    <n v="1450"/>
    <n v="3658"/>
    <n v="2796"/>
    <n v="22543"/>
    <n v="0"/>
    <n v="0"/>
    <n v="1777"/>
    <n v="0"/>
    <n v="0"/>
  </r>
  <r>
    <s v="OTTAWA"/>
    <x v="4"/>
    <x v="1"/>
    <n v="11353"/>
    <n v="35871"/>
    <n v="15809"/>
    <n v="20062"/>
    <n v="54771"/>
    <n v="0"/>
    <n v="300873"/>
    <n v="0"/>
    <n v="2937"/>
    <n v="0"/>
    <n v="0"/>
    <n v="0"/>
    <n v="0"/>
    <n v="1388"/>
    <n v="3676"/>
    <n v="2779"/>
    <n v="23057"/>
    <n v="0"/>
    <n v="0"/>
    <n v="2034"/>
    <n v="0"/>
    <n v="0"/>
  </r>
  <r>
    <s v="OTTAWA"/>
    <x v="4"/>
    <x v="2"/>
    <n v="11430"/>
    <n v="35170"/>
    <n v="15714"/>
    <n v="19456"/>
    <n v="54776"/>
    <n v="0"/>
    <n v="300873"/>
    <n v="0"/>
    <n v="3078"/>
    <n v="0"/>
    <n v="0"/>
    <n v="0"/>
    <n v="0"/>
    <n v="1459"/>
    <n v="3479"/>
    <n v="2707"/>
    <n v="22601"/>
    <n v="0"/>
    <n v="0"/>
    <n v="1846"/>
    <n v="0"/>
    <n v="0"/>
  </r>
  <r>
    <s v="OTTAWA"/>
    <x v="4"/>
    <x v="0"/>
    <n v="9791"/>
    <n v="31725"/>
    <n v="14333"/>
    <n v="17392"/>
    <n v="50464"/>
    <n v="14585"/>
    <n v="300873"/>
    <n v="0"/>
    <n v="2937"/>
    <n v="0"/>
    <n v="0"/>
    <n v="0"/>
    <n v="0"/>
    <n v="1360"/>
    <n v="3008"/>
    <n v="2342"/>
    <n v="20457"/>
    <n v="0"/>
    <n v="0"/>
    <n v="1621"/>
    <n v="0"/>
    <n v="0"/>
  </r>
  <r>
    <s v="OTTAWA"/>
    <x v="4"/>
    <x v="3"/>
    <n v="10956"/>
    <n v="34992"/>
    <n v="15199"/>
    <n v="19793"/>
    <n v="54128"/>
    <n v="0"/>
    <n v="300873"/>
    <n v="0"/>
    <n v="2795"/>
    <n v="0"/>
    <n v="0"/>
    <n v="0"/>
    <n v="0"/>
    <n v="1426"/>
    <n v="3630"/>
    <n v="2773"/>
    <n v="22543"/>
    <n v="0"/>
    <n v="0"/>
    <n v="1825"/>
    <n v="0"/>
    <n v="0"/>
  </r>
  <r>
    <s v="OTTAWA"/>
    <x v="4"/>
    <x v="4"/>
    <n v="10942"/>
    <n v="34940"/>
    <n v="15104"/>
    <n v="19836"/>
    <n v="53873"/>
    <n v="0"/>
    <n v="300873"/>
    <n v="0"/>
    <n v="2746"/>
    <n v="0"/>
    <n v="0"/>
    <n v="0"/>
    <n v="0"/>
    <n v="1433"/>
    <n v="3645"/>
    <n v="2833"/>
    <n v="22507"/>
    <n v="0"/>
    <n v="0"/>
    <n v="1776"/>
    <n v="0"/>
    <n v="0"/>
  </r>
  <r>
    <s v="OTTAWA"/>
    <x v="4"/>
    <x v="5"/>
    <n v="11430"/>
    <n v="35922"/>
    <n v="16011"/>
    <n v="19911"/>
    <n v="55676"/>
    <n v="0"/>
    <n v="300873"/>
    <n v="0"/>
    <n v="3088"/>
    <n v="0"/>
    <n v="0"/>
    <n v="0"/>
    <n v="0"/>
    <n v="1448"/>
    <n v="3607"/>
    <n v="2787"/>
    <n v="23092"/>
    <n v="0"/>
    <n v="0"/>
    <n v="1900"/>
    <n v="0"/>
    <n v="0"/>
  </r>
  <r>
    <s v="OTTAWA"/>
    <x v="4"/>
    <x v="6"/>
    <n v="11416"/>
    <n v="35944"/>
    <n v="16026"/>
    <n v="19918"/>
    <n v="55485"/>
    <n v="0"/>
    <n v="300873"/>
    <n v="0"/>
    <n v="3057"/>
    <n v="0"/>
    <n v="0"/>
    <n v="0"/>
    <n v="0"/>
    <n v="1424"/>
    <n v="3629"/>
    <n v="2785"/>
    <n v="23119"/>
    <n v="0"/>
    <n v="0"/>
    <n v="1930"/>
    <n v="0"/>
    <n v="0"/>
  </r>
  <r>
    <s v="OTTAWA"/>
    <x v="4"/>
    <x v="7"/>
    <n v="11125"/>
    <n v="35333"/>
    <n v="15454"/>
    <n v="19879"/>
    <n v="54440"/>
    <n v="0"/>
    <n v="300873"/>
    <n v="0"/>
    <n v="2869"/>
    <n v="0"/>
    <n v="0"/>
    <n v="0"/>
    <n v="0"/>
    <n v="1418"/>
    <n v="3668"/>
    <n v="2759"/>
    <n v="22701"/>
    <n v="0"/>
    <n v="0"/>
    <n v="1918"/>
    <n v="0"/>
    <n v="0"/>
  </r>
  <r>
    <s v="OTTAWA"/>
    <x v="4"/>
    <x v="8"/>
    <n v="11382"/>
    <n v="35925"/>
    <n v="15947"/>
    <n v="19978"/>
    <n v="55087"/>
    <n v="0"/>
    <n v="300873"/>
    <n v="0"/>
    <n v="3024"/>
    <n v="0"/>
    <n v="0"/>
    <n v="0"/>
    <n v="0"/>
    <n v="1403"/>
    <n v="3644"/>
    <n v="2792"/>
    <n v="23076"/>
    <n v="0"/>
    <n v="0"/>
    <n v="1986"/>
    <n v="0"/>
    <n v="0"/>
  </r>
  <r>
    <s v="OTTAWA"/>
    <x v="4"/>
    <x v="9"/>
    <n v="10119"/>
    <n v="32263"/>
    <n v="14564"/>
    <n v="17699"/>
    <n v="51089"/>
    <n v="0"/>
    <n v="300873"/>
    <n v="0"/>
    <n v="2995"/>
    <n v="0"/>
    <n v="0"/>
    <n v="0"/>
    <n v="0"/>
    <n v="1380"/>
    <n v="3054"/>
    <n v="2364"/>
    <n v="20829"/>
    <n v="0"/>
    <n v="0"/>
    <n v="1641"/>
    <n v="0"/>
    <n v="0"/>
  </r>
  <r>
    <s v="OTTAWA"/>
    <x v="4"/>
    <x v="10"/>
    <n v="10452"/>
    <n v="33147"/>
    <n v="14902"/>
    <n v="18245"/>
    <n v="52374"/>
    <n v="0"/>
    <n v="300873"/>
    <n v="0"/>
    <n v="3068"/>
    <n v="0"/>
    <n v="0"/>
    <n v="0"/>
    <n v="0"/>
    <n v="1446"/>
    <n v="3127"/>
    <n v="2455"/>
    <n v="21367"/>
    <n v="0"/>
    <n v="0"/>
    <n v="1684"/>
    <n v="0"/>
    <n v="0"/>
  </r>
  <r>
    <s v="OTTAWA"/>
    <x v="4"/>
    <x v="11"/>
    <n v="10812"/>
    <n v="34196"/>
    <n v="15325"/>
    <n v="18871"/>
    <n v="53679"/>
    <n v="0"/>
    <n v="300873"/>
    <n v="0"/>
    <n v="3045"/>
    <n v="0"/>
    <n v="0"/>
    <n v="0"/>
    <n v="0"/>
    <n v="1445"/>
    <n v="3338"/>
    <n v="2597"/>
    <n v="22011"/>
    <n v="0"/>
    <n v="0"/>
    <n v="1760"/>
    <n v="0"/>
    <n v="0"/>
  </r>
  <r>
    <s v="OTTAWA"/>
    <x v="5"/>
    <x v="1"/>
    <n v="8589"/>
    <n v="29104"/>
    <n v="13511"/>
    <n v="15593"/>
    <n v="47100"/>
    <n v="0"/>
    <n v="300873"/>
    <n v="0"/>
    <n v="2653"/>
    <n v="0"/>
    <n v="0"/>
    <n v="0"/>
    <n v="0"/>
    <n v="1191"/>
    <n v="2695"/>
    <n v="2277"/>
    <n v="18801"/>
    <n v="0"/>
    <n v="0"/>
    <n v="1487"/>
    <n v="0"/>
    <n v="0"/>
  </r>
  <r>
    <s v="OTTAWA"/>
    <x v="5"/>
    <x v="2"/>
    <n v="7826"/>
    <n v="27153"/>
    <n v="12894"/>
    <n v="14259"/>
    <n v="43979"/>
    <n v="0"/>
    <n v="300873"/>
    <n v="0"/>
    <n v="2662"/>
    <n v="0"/>
    <n v="0"/>
    <n v="0"/>
    <n v="0"/>
    <n v="1087"/>
    <n v="2489"/>
    <n v="2005"/>
    <n v="17503"/>
    <n v="0"/>
    <n v="0"/>
    <n v="1407"/>
    <n v="0"/>
    <n v="0"/>
  </r>
  <r>
    <s v="OTTAWA"/>
    <x v="5"/>
    <x v="0"/>
    <n v="7692"/>
    <n v="26543"/>
    <n v="12736"/>
    <n v="13807"/>
    <n v="43884"/>
    <n v="11187"/>
    <n v="300873"/>
    <n v="0"/>
    <n v="2682"/>
    <n v="0"/>
    <n v="0"/>
    <n v="0"/>
    <n v="0"/>
    <n v="1096"/>
    <n v="2461"/>
    <n v="1991"/>
    <n v="16973"/>
    <n v="0"/>
    <n v="0"/>
    <n v="1340"/>
    <n v="0"/>
    <n v="0"/>
  </r>
  <r>
    <s v="OTTAWA"/>
    <x v="5"/>
    <x v="3"/>
    <n v="9053"/>
    <n v="29961"/>
    <n v="13653"/>
    <n v="16308"/>
    <n v="48644"/>
    <n v="0"/>
    <n v="300873"/>
    <n v="0"/>
    <n v="2737"/>
    <n v="0"/>
    <n v="0"/>
    <n v="0"/>
    <n v="0"/>
    <n v="1249"/>
    <n v="2800"/>
    <n v="2218"/>
    <n v="19412"/>
    <n v="0"/>
    <n v="0"/>
    <n v="1545"/>
    <n v="0"/>
    <n v="0"/>
  </r>
  <r>
    <s v="OTTAWA"/>
    <x v="5"/>
    <x v="4"/>
    <n v="9491"/>
    <n v="30952"/>
    <n v="14003"/>
    <n v="16949"/>
    <n v="49635"/>
    <n v="0"/>
    <n v="300873"/>
    <n v="0"/>
    <n v="2842"/>
    <n v="0"/>
    <n v="0"/>
    <n v="0"/>
    <n v="0"/>
    <n v="1312"/>
    <n v="2925"/>
    <n v="2283"/>
    <n v="19969"/>
    <n v="0"/>
    <n v="0"/>
    <n v="1621"/>
    <n v="0"/>
    <n v="0"/>
  </r>
  <r>
    <s v="OTTAWA"/>
    <x v="5"/>
    <x v="5"/>
    <n v="7805"/>
    <n v="27155"/>
    <n v="12968"/>
    <n v="14187"/>
    <n v="43779"/>
    <n v="0"/>
    <n v="300873"/>
    <n v="0"/>
    <n v="2600"/>
    <n v="0"/>
    <n v="0"/>
    <n v="0"/>
    <n v="0"/>
    <n v="1107"/>
    <n v="2499"/>
    <n v="1967"/>
    <n v="17582"/>
    <n v="0"/>
    <n v="0"/>
    <n v="1400"/>
    <n v="0"/>
    <n v="0"/>
  </r>
  <r>
    <s v="OTTAWA"/>
    <x v="5"/>
    <x v="6"/>
    <n v="7961"/>
    <n v="27611"/>
    <n v="13097"/>
    <n v="14514"/>
    <n v="44703"/>
    <n v="0"/>
    <n v="300873"/>
    <n v="0"/>
    <n v="2565"/>
    <n v="0"/>
    <n v="0"/>
    <n v="0"/>
    <n v="0"/>
    <n v="1151"/>
    <n v="2520"/>
    <n v="2057"/>
    <n v="17899"/>
    <n v="0"/>
    <n v="0"/>
    <n v="1419"/>
    <n v="0"/>
    <n v="0"/>
  </r>
  <r>
    <s v="OTTAWA"/>
    <x v="5"/>
    <x v="7"/>
    <n v="8777"/>
    <n v="29404"/>
    <n v="13527"/>
    <n v="15877"/>
    <n v="47899"/>
    <n v="0"/>
    <n v="300873"/>
    <n v="0"/>
    <n v="2687"/>
    <n v="0"/>
    <n v="0"/>
    <n v="0"/>
    <n v="0"/>
    <n v="1220"/>
    <n v="2704"/>
    <n v="2249"/>
    <n v="19055"/>
    <n v="0"/>
    <n v="0"/>
    <n v="1489"/>
    <n v="0"/>
    <n v="0"/>
  </r>
  <r>
    <s v="OTTAWA"/>
    <x v="5"/>
    <x v="8"/>
    <n v="8163"/>
    <n v="28244"/>
    <n v="13273"/>
    <n v="14971"/>
    <n v="45803"/>
    <n v="0"/>
    <n v="300873"/>
    <n v="0"/>
    <n v="2588"/>
    <n v="0"/>
    <n v="0"/>
    <n v="0"/>
    <n v="0"/>
    <n v="1180"/>
    <n v="2590"/>
    <n v="2179"/>
    <n v="18256"/>
    <n v="0"/>
    <n v="0"/>
    <n v="1451"/>
    <n v="0"/>
    <n v="0"/>
  </r>
  <r>
    <s v="OTTAWA"/>
    <x v="5"/>
    <x v="9"/>
    <n v="7721"/>
    <n v="26637"/>
    <n v="12805"/>
    <n v="13832"/>
    <n v="43863"/>
    <n v="0"/>
    <n v="300873"/>
    <n v="0"/>
    <n v="2690"/>
    <n v="0"/>
    <n v="0"/>
    <n v="0"/>
    <n v="0"/>
    <n v="1049"/>
    <n v="2458"/>
    <n v="1995"/>
    <n v="17121"/>
    <n v="0"/>
    <n v="0"/>
    <n v="1324"/>
    <n v="0"/>
    <n v="0"/>
  </r>
  <r>
    <s v="OTTAWA"/>
    <x v="5"/>
    <x v="10"/>
    <n v="7813"/>
    <n v="26959"/>
    <n v="12924"/>
    <n v="14035"/>
    <n v="44015"/>
    <n v="0"/>
    <n v="300873"/>
    <n v="0"/>
    <n v="2717"/>
    <n v="0"/>
    <n v="0"/>
    <n v="0"/>
    <n v="0"/>
    <n v="1036"/>
    <n v="2515"/>
    <n v="2022"/>
    <n v="17341"/>
    <n v="0"/>
    <n v="0"/>
    <n v="1328"/>
    <n v="0"/>
    <n v="0"/>
  </r>
  <r>
    <s v="OTTAWA"/>
    <x v="5"/>
    <x v="11"/>
    <n v="7812"/>
    <n v="27050"/>
    <n v="12903"/>
    <n v="14147"/>
    <n v="44046"/>
    <n v="0"/>
    <n v="300873"/>
    <n v="0"/>
    <n v="2683"/>
    <n v="0"/>
    <n v="0"/>
    <n v="0"/>
    <n v="0"/>
    <n v="1062"/>
    <n v="2487"/>
    <n v="2020"/>
    <n v="17434"/>
    <n v="0"/>
    <n v="0"/>
    <n v="1364"/>
    <n v="0"/>
    <n v="0"/>
  </r>
  <r>
    <s v="OTTAWA"/>
    <x v="6"/>
    <x v="1"/>
    <n v="7606"/>
    <n v="26397"/>
    <n v="12736"/>
    <n v="13661"/>
    <n v="43266"/>
    <n v="0"/>
    <n v="300873"/>
    <n v="0"/>
    <n v="2585"/>
    <n v="0"/>
    <n v="0"/>
    <n v="0"/>
    <n v="0"/>
    <n v="991"/>
    <n v="2190"/>
    <n v="1832"/>
    <n v="17573"/>
    <n v="0"/>
    <n v="0"/>
    <n v="1226"/>
    <n v="0"/>
    <n v="0"/>
  </r>
  <r>
    <s v="OTTAWA"/>
    <x v="6"/>
    <x v="2"/>
    <n v="7355"/>
    <n v="25968"/>
    <n v="12532"/>
    <n v="13436"/>
    <n v="42614"/>
    <n v="10471"/>
    <n v="300873"/>
    <n v="0"/>
    <n v="2662"/>
    <n v="0"/>
    <n v="0"/>
    <n v="0"/>
    <n v="0"/>
    <n v="871"/>
    <n v="2100"/>
    <n v="1730"/>
    <n v="17323"/>
    <n v="0"/>
    <n v="0"/>
    <n v="1282"/>
    <n v="0"/>
    <n v="0"/>
  </r>
  <r>
    <s v="OTTAWA"/>
    <x v="6"/>
    <x v="0"/>
    <n v="7128"/>
    <n v="25347"/>
    <n v="12308"/>
    <n v="13039"/>
    <n v="41220"/>
    <n v="10145"/>
    <n v="300873"/>
    <n v="0"/>
    <n v="2771"/>
    <n v="0"/>
    <n v="0"/>
    <n v="0"/>
    <n v="0"/>
    <n v="763"/>
    <n v="2002"/>
    <n v="1621"/>
    <n v="16886"/>
    <n v="0"/>
    <n v="0"/>
    <n v="1304"/>
    <n v="0"/>
    <n v="0"/>
  </r>
  <r>
    <s v="OTTAWA"/>
    <x v="6"/>
    <x v="3"/>
    <n v="7742"/>
    <n v="26500"/>
    <n v="12766"/>
    <n v="13734"/>
    <n v="43791"/>
    <n v="0"/>
    <n v="300873"/>
    <n v="0"/>
    <n v="2700"/>
    <n v="0"/>
    <n v="0"/>
    <n v="0"/>
    <n v="0"/>
    <n v="1074"/>
    <n v="2363"/>
    <n v="1929"/>
    <n v="17139"/>
    <n v="0"/>
    <n v="0"/>
    <n v="1295"/>
    <n v="0"/>
    <n v="0"/>
  </r>
  <r>
    <s v="OTTAWA"/>
    <x v="6"/>
    <x v="4"/>
    <n v="7652"/>
    <n v="26376"/>
    <n v="12671"/>
    <n v="13705"/>
    <n v="43991"/>
    <n v="0"/>
    <n v="300873"/>
    <n v="0"/>
    <n v="2673"/>
    <n v="0"/>
    <n v="0"/>
    <n v="0"/>
    <n v="0"/>
    <n v="1104"/>
    <n v="2440"/>
    <n v="1966"/>
    <n v="16867"/>
    <n v="0"/>
    <n v="0"/>
    <n v="1326"/>
    <n v="0"/>
    <n v="0"/>
  </r>
  <r>
    <s v="OTTAWA"/>
    <x v="6"/>
    <x v="5"/>
    <n v="7461"/>
    <n v="26158"/>
    <n v="12630"/>
    <n v="13528"/>
    <n v="42579"/>
    <n v="10503"/>
    <n v="300873"/>
    <n v="0"/>
    <n v="2591"/>
    <n v="0"/>
    <n v="0"/>
    <n v="0"/>
    <n v="0"/>
    <n v="923"/>
    <n v="2147"/>
    <n v="1787"/>
    <n v="17390"/>
    <n v="0"/>
    <n v="0"/>
    <n v="1320"/>
    <n v="0"/>
    <n v="0"/>
  </r>
  <r>
    <s v="OTTAWA"/>
    <x v="6"/>
    <x v="6"/>
    <n v="7342"/>
    <n v="25792"/>
    <n v="12457"/>
    <n v="13335"/>
    <n v="42856"/>
    <n v="0"/>
    <n v="300873"/>
    <n v="0"/>
    <n v="2546"/>
    <n v="0"/>
    <n v="0"/>
    <n v="0"/>
    <n v="0"/>
    <n v="924"/>
    <n v="2115"/>
    <n v="1773"/>
    <n v="17172"/>
    <n v="0"/>
    <n v="0"/>
    <n v="1262"/>
    <n v="0"/>
    <n v="0"/>
  </r>
  <r>
    <s v="OTTAWA"/>
    <x v="6"/>
    <x v="7"/>
    <n v="7774"/>
    <n v="26559"/>
    <n v="12789"/>
    <n v="13770"/>
    <n v="43655"/>
    <n v="0"/>
    <n v="300873"/>
    <n v="0"/>
    <n v="2667"/>
    <n v="0"/>
    <n v="0"/>
    <n v="0"/>
    <n v="0"/>
    <n v="1030"/>
    <n v="2286"/>
    <n v="1886"/>
    <n v="17429"/>
    <n v="0"/>
    <n v="0"/>
    <n v="1261"/>
    <n v="0"/>
    <n v="0"/>
  </r>
  <r>
    <s v="OTTAWA"/>
    <x v="6"/>
    <x v="8"/>
    <n v="7473"/>
    <n v="26179"/>
    <n v="12665"/>
    <n v="13514"/>
    <n v="42958"/>
    <n v="0"/>
    <n v="300873"/>
    <n v="0"/>
    <n v="2584"/>
    <n v="0"/>
    <n v="0"/>
    <n v="0"/>
    <n v="0"/>
    <n v="969"/>
    <n v="2149"/>
    <n v="1795"/>
    <n v="17447"/>
    <n v="0"/>
    <n v="0"/>
    <n v="1235"/>
    <n v="0"/>
    <n v="0"/>
  </r>
  <r>
    <s v="OTTAWA"/>
    <x v="6"/>
    <x v="9"/>
    <n v="7191"/>
    <n v="25542"/>
    <n v="12402"/>
    <n v="13140"/>
    <n v="41285"/>
    <n v="10077"/>
    <n v="300873"/>
    <n v="0"/>
    <n v="2822"/>
    <n v="0"/>
    <n v="0"/>
    <n v="0"/>
    <n v="0"/>
    <n v="780"/>
    <n v="1976"/>
    <n v="1625"/>
    <n v="17077"/>
    <n v="0"/>
    <n v="0"/>
    <n v="1262"/>
    <n v="0"/>
    <n v="0"/>
  </r>
  <r>
    <s v="OTTAWA"/>
    <x v="6"/>
    <x v="10"/>
    <n v="7119"/>
    <n v="25685"/>
    <n v="12413"/>
    <n v="13272"/>
    <n v="41523"/>
    <n v="10063"/>
    <n v="300873"/>
    <n v="0"/>
    <n v="2851"/>
    <n v="0"/>
    <n v="0"/>
    <n v="0"/>
    <n v="0"/>
    <n v="806"/>
    <n v="1977"/>
    <n v="1635"/>
    <n v="17178"/>
    <n v="0"/>
    <n v="0"/>
    <n v="1238"/>
    <n v="0"/>
    <n v="0"/>
  </r>
  <r>
    <s v="OTTAWA"/>
    <x v="6"/>
    <x v="11"/>
    <n v="7352"/>
    <n v="25954"/>
    <n v="12545"/>
    <n v="13409"/>
    <n v="42524"/>
    <n v="10425"/>
    <n v="300873"/>
    <n v="0"/>
    <n v="2817"/>
    <n v="0"/>
    <n v="0"/>
    <n v="0"/>
    <n v="0"/>
    <n v="845"/>
    <n v="2036"/>
    <n v="1697"/>
    <n v="17314"/>
    <n v="0"/>
    <n v="0"/>
    <n v="1245"/>
    <n v="0"/>
    <n v="0"/>
  </r>
  <r>
    <s v="OTTAWA"/>
    <x v="7"/>
    <x v="3"/>
    <n v="7168"/>
    <n v="25191"/>
    <n v="12212"/>
    <n v="12979"/>
    <n v="40717"/>
    <n v="10022"/>
    <n v="300873"/>
    <n v="0"/>
    <n v="2738"/>
    <n v="0"/>
    <n v="0"/>
    <n v="0"/>
    <n v="0"/>
    <n v="719"/>
    <n v="2024"/>
    <n v="1677"/>
    <n v="16690"/>
    <n v="0"/>
    <n v="0"/>
    <n v="1343"/>
    <n v="0"/>
    <n v="0"/>
  </r>
  <r>
    <s v="OTTAWA"/>
    <x v="7"/>
    <x v="4"/>
    <n v="7080"/>
    <n v="25229"/>
    <n v="12223"/>
    <n v="13006"/>
    <n v="40911"/>
    <n v="10005"/>
    <n v="300873"/>
    <n v="0"/>
    <n v="2693"/>
    <n v="0"/>
    <n v="0"/>
    <n v="0"/>
    <n v="0"/>
    <n v="729"/>
    <n v="2031"/>
    <n v="1645"/>
    <n v="16776"/>
    <n v="0"/>
    <n v="0"/>
    <n v="1355"/>
    <n v="0"/>
    <n v="0"/>
  </r>
  <r>
    <s v="PRESQUE ISLE"/>
    <x v="0"/>
    <x v="0"/>
    <n v="759"/>
    <n v="2118"/>
    <n v="792"/>
    <n v="1326"/>
    <n v="3001"/>
    <n v="946"/>
    <n v="13361"/>
    <n v="0"/>
    <n v="0"/>
    <n v="0"/>
    <n v="0"/>
    <n v="0"/>
    <n v="0"/>
    <n v="1053"/>
    <n v="720"/>
    <n v="225"/>
    <n v="0"/>
    <n v="0"/>
    <n v="0"/>
    <n v="120"/>
    <n v="0"/>
    <n v="0"/>
  </r>
  <r>
    <s v="PRESQUE ISLE"/>
    <x v="1"/>
    <x v="0"/>
    <n v="894"/>
    <n v="2355"/>
    <n v="823"/>
    <n v="1532"/>
    <n v="3306"/>
    <n v="1107"/>
    <n v="13361"/>
    <n v="0"/>
    <n v="0"/>
    <n v="0"/>
    <n v="0"/>
    <n v="0"/>
    <n v="0"/>
    <n v="1124"/>
    <n v="816"/>
    <n v="250"/>
    <n v="0"/>
    <n v="0"/>
    <n v="0"/>
    <n v="165"/>
    <n v="0"/>
    <n v="0"/>
  </r>
  <r>
    <s v="PRESQUE ISLE"/>
    <x v="2"/>
    <x v="0"/>
    <n v="927"/>
    <n v="2478"/>
    <n v="930"/>
    <n v="1548"/>
    <n v="3535"/>
    <n v="1203"/>
    <n v="13361"/>
    <n v="0"/>
    <n v="0"/>
    <n v="0"/>
    <n v="0"/>
    <n v="0"/>
    <n v="0"/>
    <n v="1168"/>
    <n v="799"/>
    <n v="288"/>
    <n v="0"/>
    <n v="0"/>
    <n v="0"/>
    <n v="223"/>
    <n v="0"/>
    <n v="0"/>
  </r>
  <r>
    <s v="PRESQUE ISLE"/>
    <x v="3"/>
    <x v="0"/>
    <n v="983"/>
    <n v="2658"/>
    <n v="1004"/>
    <n v="1654"/>
    <n v="3802"/>
    <n v="1301"/>
    <n v="13361"/>
    <n v="0"/>
    <n v="0"/>
    <n v="0"/>
    <n v="0"/>
    <n v="0"/>
    <n v="0"/>
    <n v="1243"/>
    <n v="816"/>
    <n v="338"/>
    <n v="0"/>
    <n v="0"/>
    <n v="0"/>
    <n v="261"/>
    <n v="0"/>
    <n v="0"/>
  </r>
  <r>
    <s v="PRESQUE ISLE"/>
    <x v="4"/>
    <x v="1"/>
    <n v="1010"/>
    <n v="2651"/>
    <n v="1006"/>
    <n v="1645"/>
    <n v="3876"/>
    <n v="0"/>
    <n v="13361"/>
    <n v="0"/>
    <n v="0"/>
    <n v="0"/>
    <n v="0"/>
    <n v="0"/>
    <n v="0"/>
    <n v="1229"/>
    <n v="800"/>
    <n v="342"/>
    <n v="0"/>
    <n v="0"/>
    <n v="0"/>
    <n v="280"/>
    <n v="0"/>
    <n v="0"/>
  </r>
  <r>
    <s v="PRESQUE ISLE"/>
    <x v="4"/>
    <x v="2"/>
    <n v="1023"/>
    <n v="2618"/>
    <n v="984"/>
    <n v="1634"/>
    <n v="3863"/>
    <n v="0"/>
    <n v="13361"/>
    <n v="0"/>
    <n v="0"/>
    <n v="0"/>
    <n v="0"/>
    <n v="0"/>
    <n v="0"/>
    <n v="1221"/>
    <n v="774"/>
    <n v="351"/>
    <n v="0"/>
    <n v="0"/>
    <n v="0"/>
    <n v="272"/>
    <n v="0"/>
    <n v="0"/>
  </r>
  <r>
    <s v="PRESQUE ISLE"/>
    <x v="4"/>
    <x v="0"/>
    <n v="897"/>
    <n v="2348"/>
    <n v="903"/>
    <n v="1445"/>
    <n v="3597"/>
    <n v="1171"/>
    <n v="13361"/>
    <n v="0"/>
    <n v="0"/>
    <n v="0"/>
    <n v="0"/>
    <n v="0"/>
    <n v="0"/>
    <n v="1072"/>
    <n v="694"/>
    <n v="318"/>
    <n v="0"/>
    <n v="0"/>
    <n v="0"/>
    <n v="264"/>
    <n v="0"/>
    <n v="0"/>
  </r>
  <r>
    <s v="PRESQUE ISLE"/>
    <x v="4"/>
    <x v="3"/>
    <n v="987"/>
    <n v="2649"/>
    <n v="1011"/>
    <n v="1638"/>
    <n v="3849"/>
    <n v="0"/>
    <n v="13361"/>
    <n v="0"/>
    <n v="0"/>
    <n v="0"/>
    <n v="0"/>
    <n v="0"/>
    <n v="0"/>
    <n v="1241"/>
    <n v="802"/>
    <n v="338"/>
    <n v="0"/>
    <n v="0"/>
    <n v="0"/>
    <n v="268"/>
    <n v="0"/>
    <n v="0"/>
  </r>
  <r>
    <s v="PRESQUE ISLE"/>
    <x v="4"/>
    <x v="4"/>
    <n v="983"/>
    <n v="2630"/>
    <n v="998"/>
    <n v="1632"/>
    <n v="3815"/>
    <n v="0"/>
    <n v="13361"/>
    <n v="0"/>
    <n v="0"/>
    <n v="0"/>
    <n v="0"/>
    <n v="0"/>
    <n v="0"/>
    <n v="1233"/>
    <n v="803"/>
    <n v="335"/>
    <n v="0"/>
    <n v="0"/>
    <n v="0"/>
    <n v="259"/>
    <n v="0"/>
    <n v="0"/>
  </r>
  <r>
    <s v="PRESQUE ISLE"/>
    <x v="4"/>
    <x v="5"/>
    <n v="1023"/>
    <n v="2663"/>
    <n v="1005"/>
    <n v="1658"/>
    <n v="3916"/>
    <n v="0"/>
    <n v="13361"/>
    <n v="0"/>
    <n v="0"/>
    <n v="0"/>
    <n v="0"/>
    <n v="0"/>
    <n v="0"/>
    <n v="1244"/>
    <n v="785"/>
    <n v="355"/>
    <n v="0"/>
    <n v="0"/>
    <n v="0"/>
    <n v="279"/>
    <n v="0"/>
    <n v="0"/>
  </r>
  <r>
    <s v="PRESQUE ISLE"/>
    <x v="4"/>
    <x v="6"/>
    <n v="1016"/>
    <n v="2655"/>
    <n v="997"/>
    <n v="1658"/>
    <n v="3897"/>
    <n v="0"/>
    <n v="13361"/>
    <n v="0"/>
    <n v="0"/>
    <n v="0"/>
    <n v="0"/>
    <n v="0"/>
    <n v="0"/>
    <n v="1240"/>
    <n v="792"/>
    <n v="348"/>
    <n v="0"/>
    <n v="0"/>
    <n v="0"/>
    <n v="275"/>
    <n v="0"/>
    <n v="0"/>
  </r>
  <r>
    <s v="PRESQUE ISLE"/>
    <x v="4"/>
    <x v="7"/>
    <n v="988"/>
    <n v="2624"/>
    <n v="993"/>
    <n v="1631"/>
    <n v="3853"/>
    <n v="0"/>
    <n v="13361"/>
    <n v="0"/>
    <n v="0"/>
    <n v="0"/>
    <n v="0"/>
    <n v="0"/>
    <n v="0"/>
    <n v="1224"/>
    <n v="792"/>
    <n v="335"/>
    <n v="0"/>
    <n v="0"/>
    <n v="0"/>
    <n v="273"/>
    <n v="0"/>
    <n v="0"/>
  </r>
  <r>
    <s v="PRESQUE ISLE"/>
    <x v="4"/>
    <x v="8"/>
    <n v="1011"/>
    <n v="2646"/>
    <n v="996"/>
    <n v="1650"/>
    <n v="3901"/>
    <n v="0"/>
    <n v="13361"/>
    <n v="0"/>
    <n v="0"/>
    <n v="0"/>
    <n v="0"/>
    <n v="0"/>
    <n v="0"/>
    <n v="1231"/>
    <n v="792"/>
    <n v="346"/>
    <n v="0"/>
    <n v="0"/>
    <n v="0"/>
    <n v="277"/>
    <n v="0"/>
    <n v="0"/>
  </r>
  <r>
    <s v="PRESQUE ISLE"/>
    <x v="4"/>
    <x v="9"/>
    <n v="911"/>
    <n v="2360"/>
    <n v="905"/>
    <n v="1455"/>
    <n v="3595"/>
    <n v="0"/>
    <n v="13361"/>
    <n v="0"/>
    <n v="0"/>
    <n v="0"/>
    <n v="0"/>
    <n v="0"/>
    <n v="0"/>
    <n v="1085"/>
    <n v="707"/>
    <n v="312"/>
    <n v="0"/>
    <n v="0"/>
    <n v="0"/>
    <n v="256"/>
    <n v="0"/>
    <n v="0"/>
  </r>
  <r>
    <s v="PRESQUE ISLE"/>
    <x v="4"/>
    <x v="10"/>
    <n v="949"/>
    <n v="2456"/>
    <n v="945"/>
    <n v="1511"/>
    <n v="3713"/>
    <n v="0"/>
    <n v="13361"/>
    <n v="0"/>
    <n v="0"/>
    <n v="0"/>
    <n v="0"/>
    <n v="0"/>
    <n v="0"/>
    <n v="1134"/>
    <n v="734"/>
    <n v="324"/>
    <n v="0"/>
    <n v="0"/>
    <n v="0"/>
    <n v="264"/>
    <n v="0"/>
    <n v="0"/>
  </r>
  <r>
    <s v="PRESQUE ISLE"/>
    <x v="4"/>
    <x v="11"/>
    <n v="992"/>
    <n v="2554"/>
    <n v="980"/>
    <n v="1574"/>
    <n v="3826"/>
    <n v="0"/>
    <n v="13361"/>
    <n v="0"/>
    <n v="0"/>
    <n v="0"/>
    <n v="0"/>
    <n v="0"/>
    <n v="0"/>
    <n v="1203"/>
    <n v="751"/>
    <n v="335"/>
    <n v="0"/>
    <n v="0"/>
    <n v="0"/>
    <n v="265"/>
    <n v="0"/>
    <n v="0"/>
  </r>
  <r>
    <s v="PRESQUE ISLE"/>
    <x v="5"/>
    <x v="1"/>
    <n v="794"/>
    <n v="2164"/>
    <n v="862"/>
    <n v="1302"/>
    <n v="3383"/>
    <n v="0"/>
    <n v="13361"/>
    <n v="0"/>
    <n v="0"/>
    <n v="0"/>
    <n v="0"/>
    <n v="0"/>
    <n v="0"/>
    <n v="1004"/>
    <n v="608"/>
    <n v="296"/>
    <n v="0"/>
    <n v="0"/>
    <n v="0"/>
    <n v="256"/>
    <n v="0"/>
    <n v="0"/>
  </r>
  <r>
    <s v="PRESQUE ISLE"/>
    <x v="5"/>
    <x v="2"/>
    <n v="720"/>
    <n v="1999"/>
    <n v="823"/>
    <n v="1176"/>
    <n v="3177"/>
    <n v="0"/>
    <n v="13361"/>
    <n v="0"/>
    <n v="0"/>
    <n v="0"/>
    <n v="0"/>
    <n v="0"/>
    <n v="0"/>
    <n v="935"/>
    <n v="565"/>
    <n v="262"/>
    <n v="0"/>
    <n v="0"/>
    <n v="0"/>
    <n v="237"/>
    <n v="0"/>
    <n v="0"/>
  </r>
  <r>
    <s v="PRESQUE ISLE"/>
    <x v="5"/>
    <x v="0"/>
    <n v="684"/>
    <n v="1920"/>
    <n v="816"/>
    <n v="1104"/>
    <n v="3156"/>
    <n v="863"/>
    <n v="13361"/>
    <n v="0"/>
    <n v="255"/>
    <n v="0"/>
    <n v="0"/>
    <n v="0"/>
    <n v="0"/>
    <n v="1023"/>
    <n v="0"/>
    <n v="324"/>
    <n v="318"/>
    <n v="0"/>
    <n v="0"/>
    <n v="0"/>
    <n v="0"/>
    <n v="0"/>
  </r>
  <r>
    <s v="PRESQUE ISLE"/>
    <x v="5"/>
    <x v="3"/>
    <n v="822"/>
    <n v="2228"/>
    <n v="874"/>
    <n v="1354"/>
    <n v="3467"/>
    <n v="0"/>
    <n v="13361"/>
    <n v="0"/>
    <n v="0"/>
    <n v="0"/>
    <n v="0"/>
    <n v="0"/>
    <n v="0"/>
    <n v="1013"/>
    <n v="658"/>
    <n v="296"/>
    <n v="0"/>
    <n v="0"/>
    <n v="0"/>
    <n v="261"/>
    <n v="0"/>
    <n v="0"/>
  </r>
  <r>
    <s v="PRESQUE ISLE"/>
    <x v="5"/>
    <x v="4"/>
    <n v="865"/>
    <n v="2291"/>
    <n v="886"/>
    <n v="1405"/>
    <n v="3528"/>
    <n v="0"/>
    <n v="13361"/>
    <n v="0"/>
    <n v="0"/>
    <n v="0"/>
    <n v="0"/>
    <n v="0"/>
    <n v="0"/>
    <n v="1044"/>
    <n v="678"/>
    <n v="305"/>
    <n v="0"/>
    <n v="0"/>
    <n v="0"/>
    <n v="264"/>
    <n v="0"/>
    <n v="0"/>
  </r>
  <r>
    <s v="PRESQUE ISLE"/>
    <x v="5"/>
    <x v="5"/>
    <n v="739"/>
    <n v="2044"/>
    <n v="835"/>
    <n v="1209"/>
    <n v="3201"/>
    <n v="0"/>
    <n v="13361"/>
    <n v="0"/>
    <n v="0"/>
    <n v="0"/>
    <n v="0"/>
    <n v="0"/>
    <n v="0"/>
    <n v="950"/>
    <n v="581"/>
    <n v="274"/>
    <n v="0"/>
    <n v="0"/>
    <n v="0"/>
    <n v="239"/>
    <n v="0"/>
    <n v="0"/>
  </r>
  <r>
    <s v="PRESQUE ISLE"/>
    <x v="5"/>
    <x v="6"/>
    <n v="736"/>
    <n v="2066"/>
    <n v="848"/>
    <n v="1218"/>
    <n v="3258"/>
    <n v="0"/>
    <n v="13361"/>
    <n v="0"/>
    <n v="0"/>
    <n v="0"/>
    <n v="0"/>
    <n v="0"/>
    <n v="0"/>
    <n v="954"/>
    <n v="590"/>
    <n v="277"/>
    <n v="0"/>
    <n v="0"/>
    <n v="0"/>
    <n v="245"/>
    <n v="0"/>
    <n v="0"/>
  </r>
  <r>
    <s v="PRESQUE ISLE"/>
    <x v="5"/>
    <x v="7"/>
    <n v="807"/>
    <n v="2185"/>
    <n v="858"/>
    <n v="1327"/>
    <n v="3402"/>
    <n v="0"/>
    <n v="13361"/>
    <n v="0"/>
    <n v="0"/>
    <n v="0"/>
    <n v="0"/>
    <n v="0"/>
    <n v="0"/>
    <n v="999"/>
    <n v="631"/>
    <n v="298"/>
    <n v="0"/>
    <n v="0"/>
    <n v="0"/>
    <n v="257"/>
    <n v="0"/>
    <n v="0"/>
  </r>
  <r>
    <s v="PRESQUE ISLE"/>
    <x v="5"/>
    <x v="8"/>
    <n v="755"/>
    <n v="2101"/>
    <n v="845"/>
    <n v="1256"/>
    <n v="3327"/>
    <n v="0"/>
    <n v="13361"/>
    <n v="0"/>
    <n v="0"/>
    <n v="0"/>
    <n v="0"/>
    <n v="0"/>
    <n v="0"/>
    <n v="973"/>
    <n v="589"/>
    <n v="287"/>
    <n v="0"/>
    <n v="0"/>
    <n v="0"/>
    <n v="252"/>
    <n v="0"/>
    <n v="0"/>
  </r>
  <r>
    <s v="PRESQUE ISLE"/>
    <x v="5"/>
    <x v="9"/>
    <n v="699"/>
    <n v="1954"/>
    <n v="823"/>
    <n v="1131"/>
    <n v="3162"/>
    <n v="0"/>
    <n v="13361"/>
    <n v="0"/>
    <n v="269"/>
    <n v="0"/>
    <n v="0"/>
    <n v="0"/>
    <n v="0"/>
    <n v="1041"/>
    <n v="0"/>
    <n v="321"/>
    <n v="323"/>
    <n v="0"/>
    <n v="0"/>
    <n v="0"/>
    <n v="0"/>
    <n v="0"/>
  </r>
  <r>
    <s v="PRESQUE ISLE"/>
    <x v="5"/>
    <x v="10"/>
    <n v="709"/>
    <n v="1956"/>
    <n v="808"/>
    <n v="1148"/>
    <n v="3180"/>
    <n v="0"/>
    <n v="13361"/>
    <n v="0"/>
    <n v="277"/>
    <n v="0"/>
    <n v="0"/>
    <n v="0"/>
    <n v="0"/>
    <n v="1044"/>
    <n v="0"/>
    <n v="304"/>
    <n v="331"/>
    <n v="0"/>
    <n v="0"/>
    <n v="0"/>
    <n v="0"/>
    <n v="0"/>
  </r>
  <r>
    <s v="PRESQUE ISLE"/>
    <x v="5"/>
    <x v="11"/>
    <n v="720"/>
    <n v="1987"/>
    <n v="816"/>
    <n v="1171"/>
    <n v="3178"/>
    <n v="0"/>
    <n v="13361"/>
    <n v="0"/>
    <n v="0"/>
    <n v="0"/>
    <n v="0"/>
    <n v="0"/>
    <n v="0"/>
    <n v="935"/>
    <n v="559"/>
    <n v="259"/>
    <n v="0"/>
    <n v="0"/>
    <n v="0"/>
    <n v="234"/>
    <n v="0"/>
    <n v="0"/>
  </r>
  <r>
    <s v="PRESQUE ISLE"/>
    <x v="6"/>
    <x v="1"/>
    <n v="693"/>
    <n v="1895"/>
    <n v="834"/>
    <n v="1061"/>
    <n v="3088"/>
    <n v="0"/>
    <n v="13361"/>
    <n v="0"/>
    <n v="262"/>
    <n v="0"/>
    <n v="0"/>
    <n v="0"/>
    <n v="0"/>
    <n v="1014"/>
    <n v="0"/>
    <n v="298"/>
    <n v="321"/>
    <n v="0"/>
    <n v="0"/>
    <n v="0"/>
    <n v="0"/>
    <n v="0"/>
  </r>
  <r>
    <s v="PRESQUE ISLE"/>
    <x v="6"/>
    <x v="2"/>
    <n v="649"/>
    <n v="1860"/>
    <n v="823"/>
    <n v="1037"/>
    <n v="3008"/>
    <n v="797"/>
    <n v="13361"/>
    <n v="0"/>
    <n v="275"/>
    <n v="0"/>
    <n v="0"/>
    <n v="0"/>
    <n v="0"/>
    <n v="975"/>
    <n v="0"/>
    <n v="292"/>
    <n v="318"/>
    <n v="0"/>
    <n v="0"/>
    <n v="0"/>
    <n v="0"/>
    <n v="0"/>
  </r>
  <r>
    <s v="PRESQUE ISLE"/>
    <x v="6"/>
    <x v="0"/>
    <n v="581"/>
    <n v="1782"/>
    <n v="769"/>
    <n v="1013"/>
    <n v="2967"/>
    <n v="723"/>
    <n v="13361"/>
    <n v="0"/>
    <n v="277"/>
    <n v="0"/>
    <n v="0"/>
    <n v="0"/>
    <n v="0"/>
    <n v="916"/>
    <n v="0"/>
    <n v="273"/>
    <n v="316"/>
    <n v="0"/>
    <n v="0"/>
    <n v="0"/>
    <n v="0"/>
    <n v="0"/>
  </r>
  <r>
    <s v="PRESQUE ISLE"/>
    <x v="6"/>
    <x v="3"/>
    <n v="690"/>
    <n v="1898"/>
    <n v="827"/>
    <n v="1071"/>
    <n v="3121"/>
    <n v="0"/>
    <n v="13361"/>
    <n v="0"/>
    <n v="258"/>
    <n v="0"/>
    <n v="0"/>
    <n v="0"/>
    <n v="0"/>
    <n v="1018"/>
    <n v="0"/>
    <n v="308"/>
    <n v="314"/>
    <n v="0"/>
    <n v="0"/>
    <n v="0"/>
    <n v="0"/>
    <n v="0"/>
  </r>
  <r>
    <s v="PRESQUE ISLE"/>
    <x v="6"/>
    <x v="4"/>
    <n v="674"/>
    <n v="1894"/>
    <n v="806"/>
    <n v="1088"/>
    <n v="3137"/>
    <n v="0"/>
    <n v="13361"/>
    <n v="0"/>
    <n v="251"/>
    <n v="0"/>
    <n v="0"/>
    <n v="0"/>
    <n v="0"/>
    <n v="1015"/>
    <n v="0"/>
    <n v="316"/>
    <n v="312"/>
    <n v="0"/>
    <n v="0"/>
    <n v="0"/>
    <n v="0"/>
    <n v="0"/>
  </r>
  <r>
    <s v="PRESQUE ISLE"/>
    <x v="6"/>
    <x v="5"/>
    <n v="659"/>
    <n v="1873"/>
    <n v="834"/>
    <n v="1039"/>
    <n v="3034"/>
    <n v="801"/>
    <n v="13361"/>
    <n v="0"/>
    <n v="274"/>
    <n v="0"/>
    <n v="0"/>
    <n v="0"/>
    <n v="0"/>
    <n v="981"/>
    <n v="0"/>
    <n v="306"/>
    <n v="312"/>
    <n v="0"/>
    <n v="0"/>
    <n v="0"/>
    <n v="0"/>
    <n v="0"/>
  </r>
  <r>
    <s v="PRESQUE ISLE"/>
    <x v="6"/>
    <x v="6"/>
    <n v="657"/>
    <n v="1843"/>
    <n v="822"/>
    <n v="1021"/>
    <n v="3061"/>
    <n v="0"/>
    <n v="13361"/>
    <n v="0"/>
    <n v="261"/>
    <n v="0"/>
    <n v="0"/>
    <n v="0"/>
    <n v="0"/>
    <n v="983"/>
    <n v="0"/>
    <n v="294"/>
    <n v="305"/>
    <n v="0"/>
    <n v="0"/>
    <n v="0"/>
    <n v="0"/>
    <n v="0"/>
  </r>
  <r>
    <s v="PRESQUE ISLE"/>
    <x v="6"/>
    <x v="7"/>
    <n v="703"/>
    <n v="1912"/>
    <n v="842"/>
    <n v="1070"/>
    <n v="3105"/>
    <n v="0"/>
    <n v="13361"/>
    <n v="0"/>
    <n v="263"/>
    <n v="0"/>
    <n v="0"/>
    <n v="0"/>
    <n v="0"/>
    <n v="1022"/>
    <n v="0"/>
    <n v="303"/>
    <n v="324"/>
    <n v="0"/>
    <n v="0"/>
    <n v="0"/>
    <n v="0"/>
    <n v="0"/>
  </r>
  <r>
    <s v="PRESQUE ISLE"/>
    <x v="6"/>
    <x v="8"/>
    <n v="668"/>
    <n v="1863"/>
    <n v="827"/>
    <n v="1036"/>
    <n v="3089"/>
    <n v="0"/>
    <n v="13361"/>
    <n v="0"/>
    <n v="258"/>
    <n v="0"/>
    <n v="0"/>
    <n v="0"/>
    <n v="0"/>
    <n v="1000"/>
    <n v="0"/>
    <n v="300"/>
    <n v="305"/>
    <n v="0"/>
    <n v="0"/>
    <n v="0"/>
    <n v="0"/>
    <n v="0"/>
  </r>
  <r>
    <s v="PRESQUE ISLE"/>
    <x v="6"/>
    <x v="9"/>
    <n v="589"/>
    <n v="1783"/>
    <n v="774"/>
    <n v="1009"/>
    <n v="2963"/>
    <n v="727"/>
    <n v="13361"/>
    <n v="0"/>
    <n v="280"/>
    <n v="0"/>
    <n v="0"/>
    <n v="0"/>
    <n v="0"/>
    <n v="925"/>
    <n v="0"/>
    <n v="266"/>
    <n v="312"/>
    <n v="0"/>
    <n v="0"/>
    <n v="0"/>
    <n v="0"/>
    <n v="0"/>
  </r>
  <r>
    <s v="PRESQUE ISLE"/>
    <x v="6"/>
    <x v="10"/>
    <n v="592"/>
    <n v="1788"/>
    <n v="773"/>
    <n v="1015"/>
    <n v="2943"/>
    <n v="724"/>
    <n v="13361"/>
    <n v="0"/>
    <n v="277"/>
    <n v="0"/>
    <n v="0"/>
    <n v="0"/>
    <n v="0"/>
    <n v="935"/>
    <n v="0"/>
    <n v="266"/>
    <n v="310"/>
    <n v="0"/>
    <n v="0"/>
    <n v="0"/>
    <n v="0"/>
    <n v="0"/>
  </r>
  <r>
    <s v="PRESQUE ISLE"/>
    <x v="6"/>
    <x v="11"/>
    <n v="632"/>
    <n v="1852"/>
    <n v="808"/>
    <n v="1044"/>
    <n v="3022"/>
    <n v="782"/>
    <n v="13361"/>
    <n v="0"/>
    <n v="279"/>
    <n v="0"/>
    <n v="0"/>
    <n v="0"/>
    <n v="0"/>
    <n v="975"/>
    <n v="0"/>
    <n v="285"/>
    <n v="313"/>
    <n v="0"/>
    <n v="0"/>
    <n v="0"/>
    <n v="0"/>
    <n v="0"/>
  </r>
  <r>
    <s v="PRESQUE ISLE"/>
    <x v="7"/>
    <x v="3"/>
    <n v="589"/>
    <n v="1808"/>
    <n v="781"/>
    <n v="1027"/>
    <n v="2957"/>
    <n v="723"/>
    <n v="13361"/>
    <n v="0"/>
    <n v="290"/>
    <n v="0"/>
    <n v="0"/>
    <n v="0"/>
    <n v="0"/>
    <n v="907"/>
    <n v="0"/>
    <n v="279"/>
    <n v="332"/>
    <n v="0"/>
    <n v="0"/>
    <n v="0"/>
    <n v="0"/>
    <n v="0"/>
  </r>
  <r>
    <s v="PRESQUE ISLE"/>
    <x v="7"/>
    <x v="4"/>
    <n v="584"/>
    <n v="1799"/>
    <n v="765"/>
    <n v="1034"/>
    <n v="2989"/>
    <n v="724"/>
    <n v="13361"/>
    <n v="0"/>
    <n v="284"/>
    <n v="0"/>
    <n v="0"/>
    <n v="0"/>
    <n v="0"/>
    <n v="905"/>
    <n v="0"/>
    <n v="286"/>
    <n v="324"/>
    <n v="0"/>
    <n v="0"/>
    <n v="0"/>
    <n v="0"/>
    <n v="0"/>
  </r>
  <r>
    <s v="ROSCOMMON"/>
    <x v="0"/>
    <x v="0"/>
    <n v="1886"/>
    <n v="5323"/>
    <n v="1918"/>
    <n v="3405"/>
    <n v="7301"/>
    <n v="2277"/>
    <n v="23708"/>
    <n v="0"/>
    <n v="0"/>
    <n v="0"/>
    <n v="0"/>
    <n v="0"/>
    <n v="0"/>
    <n v="1368"/>
    <n v="2675"/>
    <n v="1011"/>
    <n v="0"/>
    <n v="0"/>
    <n v="0"/>
    <n v="269"/>
    <n v="0"/>
    <n v="0"/>
  </r>
  <r>
    <s v="ROSCOMMON"/>
    <x v="1"/>
    <x v="0"/>
    <n v="2253"/>
    <n v="6062"/>
    <n v="2034"/>
    <n v="4028"/>
    <n v="8093"/>
    <n v="2689"/>
    <n v="23708"/>
    <n v="0"/>
    <n v="0"/>
    <n v="0"/>
    <n v="0"/>
    <n v="0"/>
    <n v="0"/>
    <n v="1621"/>
    <n v="2938"/>
    <n v="1100"/>
    <n v="0"/>
    <n v="0"/>
    <n v="0"/>
    <n v="403"/>
    <n v="0"/>
    <n v="0"/>
  </r>
  <r>
    <s v="ROSCOMMON"/>
    <x v="2"/>
    <x v="0"/>
    <n v="2514"/>
    <n v="6522"/>
    <n v="2338"/>
    <n v="4184"/>
    <n v="8748"/>
    <n v="3035"/>
    <n v="23708"/>
    <n v="0"/>
    <n v="0"/>
    <n v="0"/>
    <n v="0"/>
    <n v="0"/>
    <n v="0"/>
    <n v="1792"/>
    <n v="2975"/>
    <n v="1229"/>
    <n v="0"/>
    <n v="0"/>
    <n v="0"/>
    <n v="526"/>
    <n v="0"/>
    <n v="0"/>
  </r>
  <r>
    <s v="ROSCOMMON"/>
    <x v="3"/>
    <x v="0"/>
    <n v="2600"/>
    <n v="6625"/>
    <n v="2428"/>
    <n v="4197"/>
    <n v="9078"/>
    <n v="3250"/>
    <n v="23708"/>
    <n v="0"/>
    <n v="0"/>
    <n v="0"/>
    <n v="0"/>
    <n v="0"/>
    <n v="0"/>
    <n v="1895"/>
    <n v="2813"/>
    <n v="1269"/>
    <n v="0"/>
    <n v="0"/>
    <n v="0"/>
    <n v="648"/>
    <n v="0"/>
    <n v="0"/>
  </r>
  <r>
    <s v="ROSCOMMON"/>
    <x v="4"/>
    <x v="1"/>
    <n v="2655"/>
    <n v="6728"/>
    <n v="2508"/>
    <n v="4220"/>
    <n v="9242"/>
    <n v="0"/>
    <n v="23708"/>
    <n v="0"/>
    <n v="0"/>
    <n v="0"/>
    <n v="0"/>
    <n v="0"/>
    <n v="0"/>
    <n v="1941"/>
    <n v="2833"/>
    <n v="1261"/>
    <n v="0"/>
    <n v="0"/>
    <n v="0"/>
    <n v="693"/>
    <n v="0"/>
    <n v="0"/>
  </r>
  <r>
    <s v="ROSCOMMON"/>
    <x v="4"/>
    <x v="2"/>
    <n v="2615"/>
    <n v="6576"/>
    <n v="2490"/>
    <n v="4086"/>
    <n v="9149"/>
    <n v="0"/>
    <n v="23708"/>
    <n v="0"/>
    <n v="0"/>
    <n v="0"/>
    <n v="0"/>
    <n v="0"/>
    <n v="0"/>
    <n v="1955"/>
    <n v="2685"/>
    <n v="1244"/>
    <n v="0"/>
    <n v="0"/>
    <n v="0"/>
    <n v="692"/>
    <n v="0"/>
    <n v="0"/>
  </r>
  <r>
    <s v="ROSCOMMON"/>
    <x v="4"/>
    <x v="0"/>
    <n v="2289"/>
    <n v="5975"/>
    <n v="2307"/>
    <n v="3668"/>
    <n v="8594"/>
    <n v="2883"/>
    <n v="23708"/>
    <n v="0"/>
    <n v="0"/>
    <n v="0"/>
    <n v="0"/>
    <n v="0"/>
    <n v="0"/>
    <n v="1822"/>
    <n v="2395"/>
    <n v="1115"/>
    <n v="0"/>
    <n v="0"/>
    <n v="0"/>
    <n v="643"/>
    <n v="0"/>
    <n v="0"/>
  </r>
  <r>
    <s v="ROSCOMMON"/>
    <x v="4"/>
    <x v="3"/>
    <n v="2614"/>
    <n v="6679"/>
    <n v="2461"/>
    <n v="4218"/>
    <n v="9207"/>
    <n v="0"/>
    <n v="23708"/>
    <n v="0"/>
    <n v="0"/>
    <n v="0"/>
    <n v="0"/>
    <n v="0"/>
    <n v="0"/>
    <n v="1927"/>
    <n v="2813"/>
    <n v="1260"/>
    <n v="0"/>
    <n v="0"/>
    <n v="0"/>
    <n v="679"/>
    <n v="0"/>
    <n v="0"/>
  </r>
  <r>
    <s v="ROSCOMMON"/>
    <x v="4"/>
    <x v="4"/>
    <n v="2593"/>
    <n v="6639"/>
    <n v="2429"/>
    <n v="4210"/>
    <n v="9133"/>
    <n v="0"/>
    <n v="23708"/>
    <n v="0"/>
    <n v="0"/>
    <n v="0"/>
    <n v="0"/>
    <n v="0"/>
    <n v="0"/>
    <n v="1917"/>
    <n v="2789"/>
    <n v="1256"/>
    <n v="0"/>
    <n v="0"/>
    <n v="0"/>
    <n v="677"/>
    <n v="0"/>
    <n v="0"/>
  </r>
  <r>
    <s v="ROSCOMMON"/>
    <x v="4"/>
    <x v="5"/>
    <n v="2615"/>
    <n v="6663"/>
    <n v="2515"/>
    <n v="4148"/>
    <n v="9280"/>
    <n v="0"/>
    <n v="23708"/>
    <n v="0"/>
    <n v="0"/>
    <n v="0"/>
    <n v="0"/>
    <n v="0"/>
    <n v="0"/>
    <n v="1955"/>
    <n v="2757"/>
    <n v="1248"/>
    <n v="0"/>
    <n v="0"/>
    <n v="0"/>
    <n v="703"/>
    <n v="0"/>
    <n v="0"/>
  </r>
  <r>
    <s v="ROSCOMMON"/>
    <x v="4"/>
    <x v="6"/>
    <n v="2645"/>
    <n v="6696"/>
    <n v="2510"/>
    <n v="4186"/>
    <n v="9288"/>
    <n v="0"/>
    <n v="23708"/>
    <n v="0"/>
    <n v="0"/>
    <n v="0"/>
    <n v="0"/>
    <n v="0"/>
    <n v="0"/>
    <n v="1961"/>
    <n v="2792"/>
    <n v="1245"/>
    <n v="0"/>
    <n v="0"/>
    <n v="0"/>
    <n v="698"/>
    <n v="0"/>
    <n v="0"/>
  </r>
  <r>
    <s v="ROSCOMMON"/>
    <x v="4"/>
    <x v="7"/>
    <n v="2639"/>
    <n v="6721"/>
    <n v="2505"/>
    <n v="4216"/>
    <n v="9235"/>
    <n v="0"/>
    <n v="23708"/>
    <n v="0"/>
    <n v="0"/>
    <n v="0"/>
    <n v="0"/>
    <n v="0"/>
    <n v="0"/>
    <n v="1934"/>
    <n v="2833"/>
    <n v="1263"/>
    <n v="0"/>
    <n v="0"/>
    <n v="0"/>
    <n v="691"/>
    <n v="0"/>
    <n v="0"/>
  </r>
  <r>
    <s v="ROSCOMMON"/>
    <x v="4"/>
    <x v="8"/>
    <n v="2651"/>
    <n v="6695"/>
    <n v="2506"/>
    <n v="4189"/>
    <n v="9228"/>
    <n v="0"/>
    <n v="23708"/>
    <n v="0"/>
    <n v="0"/>
    <n v="0"/>
    <n v="0"/>
    <n v="0"/>
    <n v="0"/>
    <n v="1949"/>
    <n v="2796"/>
    <n v="1250"/>
    <n v="0"/>
    <n v="0"/>
    <n v="0"/>
    <n v="700"/>
    <n v="0"/>
    <n v="0"/>
  </r>
  <r>
    <s v="ROSCOMMON"/>
    <x v="4"/>
    <x v="9"/>
    <n v="2376"/>
    <n v="6126"/>
    <n v="2352"/>
    <n v="3774"/>
    <n v="8729"/>
    <n v="0"/>
    <n v="23708"/>
    <n v="0"/>
    <n v="0"/>
    <n v="0"/>
    <n v="0"/>
    <n v="0"/>
    <n v="0"/>
    <n v="1848"/>
    <n v="2477"/>
    <n v="1156"/>
    <n v="0"/>
    <n v="0"/>
    <n v="0"/>
    <n v="645"/>
    <n v="0"/>
    <n v="0"/>
  </r>
  <r>
    <s v="ROSCOMMON"/>
    <x v="4"/>
    <x v="10"/>
    <n v="2439"/>
    <n v="6236"/>
    <n v="2363"/>
    <n v="3873"/>
    <n v="8875"/>
    <n v="0"/>
    <n v="23708"/>
    <n v="0"/>
    <n v="0"/>
    <n v="0"/>
    <n v="0"/>
    <n v="0"/>
    <n v="0"/>
    <n v="1881"/>
    <n v="2535"/>
    <n v="1171"/>
    <n v="0"/>
    <n v="0"/>
    <n v="0"/>
    <n v="649"/>
    <n v="0"/>
    <n v="0"/>
  </r>
  <r>
    <s v="ROSCOMMON"/>
    <x v="4"/>
    <x v="11"/>
    <n v="2521"/>
    <n v="6403"/>
    <n v="2427"/>
    <n v="3976"/>
    <n v="9001"/>
    <n v="0"/>
    <n v="23708"/>
    <n v="0"/>
    <n v="0"/>
    <n v="0"/>
    <n v="0"/>
    <n v="0"/>
    <n v="0"/>
    <n v="1908"/>
    <n v="2618"/>
    <n v="1205"/>
    <n v="0"/>
    <n v="0"/>
    <n v="0"/>
    <n v="672"/>
    <n v="0"/>
    <n v="0"/>
  </r>
  <r>
    <s v="ROSCOMMON"/>
    <x v="5"/>
    <x v="1"/>
    <n v="2041"/>
    <n v="5556"/>
    <n v="2184"/>
    <n v="3372"/>
    <n v="8111"/>
    <n v="0"/>
    <n v="23708"/>
    <n v="0"/>
    <n v="0"/>
    <n v="0"/>
    <n v="0"/>
    <n v="0"/>
    <n v="0"/>
    <n v="1711"/>
    <n v="2221"/>
    <n v="1024"/>
    <n v="0"/>
    <n v="0"/>
    <n v="0"/>
    <n v="600"/>
    <n v="0"/>
    <n v="0"/>
  </r>
  <r>
    <s v="ROSCOMMON"/>
    <x v="5"/>
    <x v="2"/>
    <n v="1830"/>
    <n v="5135"/>
    <n v="2053"/>
    <n v="3082"/>
    <n v="7522"/>
    <n v="0"/>
    <n v="23708"/>
    <n v="0"/>
    <n v="0"/>
    <n v="0"/>
    <n v="0"/>
    <n v="0"/>
    <n v="0"/>
    <n v="1571"/>
    <n v="2018"/>
    <n v="974"/>
    <n v="0"/>
    <n v="0"/>
    <n v="0"/>
    <n v="572"/>
    <n v="0"/>
    <n v="0"/>
  </r>
  <r>
    <s v="ROSCOMMON"/>
    <x v="5"/>
    <x v="0"/>
    <n v="1738"/>
    <n v="4817"/>
    <n v="2065"/>
    <n v="2752"/>
    <n v="7442"/>
    <n v="2157"/>
    <n v="23708"/>
    <n v="0"/>
    <n v="825"/>
    <n v="0"/>
    <n v="0"/>
    <n v="0"/>
    <n v="0"/>
    <n v="1922"/>
    <n v="0"/>
    <n v="1135"/>
    <n v="935"/>
    <n v="0"/>
    <n v="0"/>
    <n v="0"/>
    <n v="0"/>
    <n v="0"/>
  </r>
  <r>
    <s v="ROSCOMMON"/>
    <x v="5"/>
    <x v="3"/>
    <n v="2147"/>
    <n v="5720"/>
    <n v="2209"/>
    <n v="3511"/>
    <n v="8339"/>
    <n v="0"/>
    <n v="23708"/>
    <n v="0"/>
    <n v="0"/>
    <n v="0"/>
    <n v="0"/>
    <n v="0"/>
    <n v="0"/>
    <n v="1744"/>
    <n v="2280"/>
    <n v="1081"/>
    <n v="0"/>
    <n v="0"/>
    <n v="0"/>
    <n v="615"/>
    <n v="0"/>
    <n v="0"/>
  </r>
  <r>
    <s v="ROSCOMMON"/>
    <x v="5"/>
    <x v="4"/>
    <n v="2202"/>
    <n v="5834"/>
    <n v="2251"/>
    <n v="3583"/>
    <n v="8471"/>
    <n v="0"/>
    <n v="23708"/>
    <n v="0"/>
    <n v="0"/>
    <n v="0"/>
    <n v="0"/>
    <n v="0"/>
    <n v="0"/>
    <n v="1769"/>
    <n v="2341"/>
    <n v="1106"/>
    <n v="0"/>
    <n v="0"/>
    <n v="0"/>
    <n v="618"/>
    <n v="0"/>
    <n v="0"/>
  </r>
  <r>
    <s v="ROSCOMMON"/>
    <x v="5"/>
    <x v="5"/>
    <n v="1838"/>
    <n v="5127"/>
    <n v="2058"/>
    <n v="3069"/>
    <n v="7540"/>
    <n v="0"/>
    <n v="23708"/>
    <n v="0"/>
    <n v="0"/>
    <n v="0"/>
    <n v="0"/>
    <n v="0"/>
    <n v="0"/>
    <n v="1551"/>
    <n v="2052"/>
    <n v="968"/>
    <n v="0"/>
    <n v="0"/>
    <n v="0"/>
    <n v="556"/>
    <n v="0"/>
    <n v="0"/>
  </r>
  <r>
    <s v="ROSCOMMON"/>
    <x v="5"/>
    <x v="6"/>
    <n v="1901"/>
    <n v="5244"/>
    <n v="2095"/>
    <n v="3149"/>
    <n v="7676"/>
    <n v="0"/>
    <n v="23708"/>
    <n v="0"/>
    <n v="0"/>
    <n v="0"/>
    <n v="0"/>
    <n v="0"/>
    <n v="0"/>
    <n v="1602"/>
    <n v="2084"/>
    <n v="986"/>
    <n v="0"/>
    <n v="0"/>
    <n v="0"/>
    <n v="572"/>
    <n v="0"/>
    <n v="0"/>
  </r>
  <r>
    <s v="ROSCOMMON"/>
    <x v="5"/>
    <x v="7"/>
    <n v="2110"/>
    <n v="5646"/>
    <n v="2201"/>
    <n v="3445"/>
    <n v="8225"/>
    <n v="0"/>
    <n v="23708"/>
    <n v="0"/>
    <n v="0"/>
    <n v="0"/>
    <n v="0"/>
    <n v="0"/>
    <n v="0"/>
    <n v="1733"/>
    <n v="2257"/>
    <n v="1054"/>
    <n v="0"/>
    <n v="0"/>
    <n v="0"/>
    <n v="602"/>
    <n v="0"/>
    <n v="0"/>
  </r>
  <r>
    <s v="ROSCOMMON"/>
    <x v="5"/>
    <x v="8"/>
    <n v="1955"/>
    <n v="5409"/>
    <n v="2124"/>
    <n v="3285"/>
    <n v="7915"/>
    <n v="0"/>
    <n v="23708"/>
    <n v="0"/>
    <n v="0"/>
    <n v="0"/>
    <n v="0"/>
    <n v="0"/>
    <n v="0"/>
    <n v="1671"/>
    <n v="2148"/>
    <n v="1007"/>
    <n v="0"/>
    <n v="0"/>
    <n v="0"/>
    <n v="583"/>
    <n v="0"/>
    <n v="0"/>
  </r>
  <r>
    <s v="ROSCOMMON"/>
    <x v="5"/>
    <x v="9"/>
    <n v="1748"/>
    <n v="4815"/>
    <n v="2037"/>
    <n v="2778"/>
    <n v="7433"/>
    <n v="0"/>
    <n v="23708"/>
    <n v="0"/>
    <n v="809"/>
    <n v="0"/>
    <n v="0"/>
    <n v="0"/>
    <n v="0"/>
    <n v="1929"/>
    <n v="0"/>
    <n v="1128"/>
    <n v="949"/>
    <n v="0"/>
    <n v="0"/>
    <n v="0"/>
    <n v="0"/>
    <n v="0"/>
  </r>
  <r>
    <s v="ROSCOMMON"/>
    <x v="5"/>
    <x v="10"/>
    <n v="1773"/>
    <n v="4850"/>
    <n v="1958"/>
    <n v="2892"/>
    <n v="7441"/>
    <n v="0"/>
    <n v="23708"/>
    <n v="0"/>
    <n v="847"/>
    <n v="0"/>
    <n v="0"/>
    <n v="0"/>
    <n v="0"/>
    <n v="1903"/>
    <n v="0"/>
    <n v="1105"/>
    <n v="995"/>
    <n v="0"/>
    <n v="0"/>
    <n v="0"/>
    <n v="0"/>
    <n v="0"/>
  </r>
  <r>
    <s v="ROSCOMMON"/>
    <x v="5"/>
    <x v="11"/>
    <n v="1846"/>
    <n v="5165"/>
    <n v="2096"/>
    <n v="3069"/>
    <n v="7492"/>
    <n v="0"/>
    <n v="23708"/>
    <n v="0"/>
    <n v="0"/>
    <n v="0"/>
    <n v="0"/>
    <n v="0"/>
    <n v="0"/>
    <n v="1597"/>
    <n v="2014"/>
    <n v="974"/>
    <n v="0"/>
    <n v="0"/>
    <n v="0"/>
    <n v="580"/>
    <n v="0"/>
    <n v="0"/>
  </r>
  <r>
    <s v="ROSCOMMON"/>
    <x v="6"/>
    <x v="1"/>
    <n v="1817"/>
    <n v="4868"/>
    <n v="2184"/>
    <n v="2684"/>
    <n v="7510"/>
    <n v="0"/>
    <n v="23708"/>
    <n v="0"/>
    <n v="876"/>
    <n v="0"/>
    <n v="0"/>
    <n v="0"/>
    <n v="0"/>
    <n v="1886"/>
    <n v="0"/>
    <n v="1103"/>
    <n v="1003"/>
    <n v="0"/>
    <n v="0"/>
    <n v="0"/>
    <n v="0"/>
    <n v="0"/>
  </r>
  <r>
    <s v="ROSCOMMON"/>
    <x v="6"/>
    <x v="2"/>
    <n v="1771"/>
    <n v="4821"/>
    <n v="2182"/>
    <n v="2639"/>
    <n v="7274"/>
    <n v="2107"/>
    <n v="23708"/>
    <n v="0"/>
    <n v="891"/>
    <n v="0"/>
    <n v="0"/>
    <n v="0"/>
    <n v="0"/>
    <n v="1821"/>
    <n v="0"/>
    <n v="1122"/>
    <n v="987"/>
    <n v="0"/>
    <n v="0"/>
    <n v="0"/>
    <n v="0"/>
    <n v="0"/>
  </r>
  <r>
    <s v="ROSCOMMON"/>
    <x v="6"/>
    <x v="0"/>
    <n v="1536"/>
    <n v="4558"/>
    <n v="2059"/>
    <n v="2499"/>
    <n v="7018"/>
    <n v="1842"/>
    <n v="23708"/>
    <n v="0"/>
    <n v="854"/>
    <n v="0"/>
    <n v="0"/>
    <n v="0"/>
    <n v="0"/>
    <n v="1683"/>
    <n v="0"/>
    <n v="1049"/>
    <n v="972"/>
    <n v="0"/>
    <n v="0"/>
    <n v="0"/>
    <n v="0"/>
    <n v="0"/>
  </r>
  <r>
    <s v="ROSCOMMON"/>
    <x v="6"/>
    <x v="3"/>
    <n v="1798"/>
    <n v="4892"/>
    <n v="2162"/>
    <n v="2730"/>
    <n v="7549"/>
    <n v="0"/>
    <n v="23708"/>
    <n v="0"/>
    <n v="858"/>
    <n v="0"/>
    <n v="0"/>
    <n v="0"/>
    <n v="0"/>
    <n v="1944"/>
    <n v="0"/>
    <n v="1135"/>
    <n v="955"/>
    <n v="0"/>
    <n v="0"/>
    <n v="0"/>
    <n v="0"/>
    <n v="0"/>
  </r>
  <r>
    <s v="ROSCOMMON"/>
    <x v="6"/>
    <x v="4"/>
    <n v="1767"/>
    <n v="4827"/>
    <n v="2102"/>
    <n v="2725"/>
    <n v="7475"/>
    <n v="0"/>
    <n v="23708"/>
    <n v="0"/>
    <n v="819"/>
    <n v="0"/>
    <n v="0"/>
    <n v="0"/>
    <n v="0"/>
    <n v="1924"/>
    <n v="0"/>
    <n v="1135"/>
    <n v="949"/>
    <n v="0"/>
    <n v="0"/>
    <n v="0"/>
    <n v="0"/>
    <n v="0"/>
  </r>
  <r>
    <s v="ROSCOMMON"/>
    <x v="6"/>
    <x v="5"/>
    <n v="1787"/>
    <n v="4833"/>
    <n v="2175"/>
    <n v="2658"/>
    <n v="7304"/>
    <n v="2119"/>
    <n v="23708"/>
    <n v="0"/>
    <n v="879"/>
    <n v="0"/>
    <n v="0"/>
    <n v="0"/>
    <n v="0"/>
    <n v="1850"/>
    <n v="0"/>
    <n v="1112"/>
    <n v="992"/>
    <n v="0"/>
    <n v="0"/>
    <n v="0"/>
    <n v="0"/>
    <n v="0"/>
  </r>
  <r>
    <s v="ROSCOMMON"/>
    <x v="6"/>
    <x v="6"/>
    <n v="1751"/>
    <n v="4763"/>
    <n v="2161"/>
    <n v="2602"/>
    <n v="7357"/>
    <n v="0"/>
    <n v="23708"/>
    <n v="0"/>
    <n v="866"/>
    <n v="0"/>
    <n v="0"/>
    <n v="0"/>
    <n v="0"/>
    <n v="1840"/>
    <n v="0"/>
    <n v="1088"/>
    <n v="969"/>
    <n v="0"/>
    <n v="0"/>
    <n v="0"/>
    <n v="0"/>
    <n v="0"/>
  </r>
  <r>
    <s v="ROSCOMMON"/>
    <x v="6"/>
    <x v="7"/>
    <n v="1825"/>
    <n v="4944"/>
    <n v="2199"/>
    <n v="2745"/>
    <n v="7583"/>
    <n v="0"/>
    <n v="23708"/>
    <n v="0"/>
    <n v="886"/>
    <n v="0"/>
    <n v="0"/>
    <n v="0"/>
    <n v="0"/>
    <n v="1938"/>
    <n v="0"/>
    <n v="1130"/>
    <n v="990"/>
    <n v="0"/>
    <n v="0"/>
    <n v="0"/>
    <n v="0"/>
    <n v="0"/>
  </r>
  <r>
    <s v="ROSCOMMON"/>
    <x v="6"/>
    <x v="8"/>
    <n v="1793"/>
    <n v="4836"/>
    <n v="2191"/>
    <n v="2645"/>
    <n v="7411"/>
    <n v="0"/>
    <n v="23708"/>
    <n v="0"/>
    <n v="881"/>
    <n v="0"/>
    <n v="0"/>
    <n v="0"/>
    <n v="0"/>
    <n v="1873"/>
    <n v="0"/>
    <n v="1084"/>
    <n v="998"/>
    <n v="0"/>
    <n v="0"/>
    <n v="0"/>
    <n v="0"/>
    <n v="0"/>
  </r>
  <r>
    <s v="ROSCOMMON"/>
    <x v="6"/>
    <x v="9"/>
    <n v="1586"/>
    <n v="4622"/>
    <n v="2091"/>
    <n v="2531"/>
    <n v="7074"/>
    <n v="1900"/>
    <n v="23708"/>
    <n v="0"/>
    <n v="881"/>
    <n v="0"/>
    <n v="0"/>
    <n v="0"/>
    <n v="0"/>
    <n v="1718"/>
    <n v="0"/>
    <n v="1052"/>
    <n v="971"/>
    <n v="0"/>
    <n v="0"/>
    <n v="0"/>
    <n v="0"/>
    <n v="0"/>
  </r>
  <r>
    <s v="ROSCOMMON"/>
    <x v="6"/>
    <x v="10"/>
    <n v="1604"/>
    <n v="4641"/>
    <n v="2116"/>
    <n v="2525"/>
    <n v="7083"/>
    <n v="1930"/>
    <n v="23708"/>
    <n v="0"/>
    <n v="874"/>
    <n v="0"/>
    <n v="0"/>
    <n v="0"/>
    <n v="0"/>
    <n v="1739"/>
    <n v="0"/>
    <n v="1068"/>
    <n v="960"/>
    <n v="0"/>
    <n v="0"/>
    <n v="0"/>
    <n v="0"/>
    <n v="0"/>
  </r>
  <r>
    <s v="ROSCOMMON"/>
    <x v="6"/>
    <x v="11"/>
    <n v="1755"/>
    <n v="4796"/>
    <n v="2178"/>
    <n v="2618"/>
    <n v="7265"/>
    <n v="2101"/>
    <n v="23708"/>
    <n v="0"/>
    <n v="883"/>
    <n v="0"/>
    <n v="0"/>
    <n v="0"/>
    <n v="0"/>
    <n v="1804"/>
    <n v="0"/>
    <n v="1101"/>
    <n v="1008"/>
    <n v="0"/>
    <n v="0"/>
    <n v="0"/>
    <n v="0"/>
    <n v="0"/>
  </r>
  <r>
    <s v="ROSCOMMON"/>
    <x v="7"/>
    <x v="3"/>
    <n v="1527"/>
    <n v="4533"/>
    <n v="2035"/>
    <n v="2498"/>
    <n v="6963"/>
    <n v="1822"/>
    <n v="23708"/>
    <n v="0"/>
    <n v="863"/>
    <n v="0"/>
    <n v="0"/>
    <n v="0"/>
    <n v="0"/>
    <n v="1650"/>
    <n v="0"/>
    <n v="1058"/>
    <n v="962"/>
    <n v="0"/>
    <n v="0"/>
    <n v="0"/>
    <n v="0"/>
    <n v="0"/>
  </r>
  <r>
    <s v="ROSCOMMON"/>
    <x v="7"/>
    <x v="4"/>
    <n v="1531"/>
    <n v="4536"/>
    <n v="2051"/>
    <n v="2485"/>
    <n v="7000"/>
    <n v="1830"/>
    <n v="23708"/>
    <n v="0"/>
    <n v="860"/>
    <n v="0"/>
    <n v="0"/>
    <n v="0"/>
    <n v="0"/>
    <n v="1661"/>
    <n v="0"/>
    <n v="1041"/>
    <n v="974"/>
    <n v="0"/>
    <n v="0"/>
    <n v="0"/>
    <n v="0"/>
    <n v="0"/>
  </r>
  <r>
    <s v="SAGINAW"/>
    <x v="0"/>
    <x v="0"/>
    <n v="11891"/>
    <n v="43429"/>
    <n v="11960"/>
    <n v="31469"/>
    <n v="57460"/>
    <n v="15128"/>
    <n v="188330"/>
    <n v="0"/>
    <n v="0"/>
    <n v="0"/>
    <n v="0"/>
    <n v="0"/>
    <n v="0"/>
    <n v="7431"/>
    <n v="13089"/>
    <n v="15061"/>
    <n v="0"/>
    <n v="0"/>
    <n v="0"/>
    <n v="7848"/>
    <n v="0"/>
    <n v="0"/>
  </r>
  <r>
    <s v="SAGINAW"/>
    <x v="1"/>
    <x v="0"/>
    <n v="14927"/>
    <n v="49699"/>
    <n v="13432"/>
    <n v="36267"/>
    <n v="64019"/>
    <n v="18567"/>
    <n v="188330"/>
    <n v="0"/>
    <n v="0"/>
    <n v="0"/>
    <n v="0"/>
    <n v="0"/>
    <n v="0"/>
    <n v="9410"/>
    <n v="15190"/>
    <n v="16781"/>
    <n v="0"/>
    <n v="0"/>
    <n v="0"/>
    <n v="8318"/>
    <n v="0"/>
    <n v="0"/>
  </r>
  <r>
    <s v="SAGINAW"/>
    <x v="2"/>
    <x v="0"/>
    <n v="16560"/>
    <n v="52911"/>
    <n v="15739"/>
    <n v="37172"/>
    <n v="68530"/>
    <n v="20857"/>
    <n v="188330"/>
    <n v="0"/>
    <n v="0"/>
    <n v="0"/>
    <n v="0"/>
    <n v="0"/>
    <n v="0"/>
    <n v="10498"/>
    <n v="15973"/>
    <n v="18177"/>
    <n v="0"/>
    <n v="0"/>
    <n v="0"/>
    <n v="8263"/>
    <n v="0"/>
    <n v="0"/>
  </r>
  <r>
    <s v="SAGINAW"/>
    <x v="3"/>
    <x v="0"/>
    <n v="17376"/>
    <n v="54410"/>
    <n v="17165"/>
    <n v="37245"/>
    <n v="72321"/>
    <n v="22588"/>
    <n v="188330"/>
    <n v="0"/>
    <n v="0"/>
    <n v="0"/>
    <n v="0"/>
    <n v="0"/>
    <n v="0"/>
    <n v="11286"/>
    <n v="16003"/>
    <n v="18984"/>
    <n v="0"/>
    <n v="0"/>
    <n v="0"/>
    <n v="8137"/>
    <n v="0"/>
    <n v="0"/>
  </r>
  <r>
    <s v="SAGINAW"/>
    <x v="4"/>
    <x v="1"/>
    <n v="17724"/>
    <n v="54863"/>
    <n v="17644"/>
    <n v="37219"/>
    <n v="73448"/>
    <n v="0"/>
    <n v="188330"/>
    <n v="0"/>
    <n v="0"/>
    <n v="0"/>
    <n v="0"/>
    <n v="0"/>
    <n v="0"/>
    <n v="11461"/>
    <n v="15924"/>
    <n v="19112"/>
    <n v="0"/>
    <n v="0"/>
    <n v="0"/>
    <n v="8366"/>
    <n v="0"/>
    <n v="0"/>
  </r>
  <r>
    <s v="SAGINAW"/>
    <x v="4"/>
    <x v="2"/>
    <n v="17799"/>
    <n v="54074"/>
    <n v="17737"/>
    <n v="36337"/>
    <n v="73233"/>
    <n v="0"/>
    <n v="188330"/>
    <n v="0"/>
    <n v="0"/>
    <n v="0"/>
    <n v="0"/>
    <n v="0"/>
    <n v="0"/>
    <n v="11446"/>
    <n v="15505"/>
    <n v="18965"/>
    <n v="0"/>
    <n v="0"/>
    <n v="0"/>
    <n v="8158"/>
    <n v="0"/>
    <n v="0"/>
  </r>
  <r>
    <s v="SAGINAW"/>
    <x v="4"/>
    <x v="0"/>
    <n v="15376"/>
    <n v="49399"/>
    <n v="16402"/>
    <n v="32997"/>
    <n v="68432"/>
    <n v="20199"/>
    <n v="188330"/>
    <n v="0"/>
    <n v="0"/>
    <n v="0"/>
    <n v="0"/>
    <n v="0"/>
    <n v="0"/>
    <n v="10523"/>
    <n v="13912"/>
    <n v="17643"/>
    <n v="0"/>
    <n v="0"/>
    <n v="0"/>
    <n v="7321"/>
    <n v="0"/>
    <n v="0"/>
  </r>
  <r>
    <s v="SAGINAW"/>
    <x v="4"/>
    <x v="3"/>
    <n v="17443"/>
    <n v="54386"/>
    <n v="17301"/>
    <n v="37085"/>
    <n v="72908"/>
    <n v="0"/>
    <n v="188330"/>
    <n v="0"/>
    <n v="0"/>
    <n v="0"/>
    <n v="0"/>
    <n v="0"/>
    <n v="0"/>
    <n v="11316"/>
    <n v="15867"/>
    <n v="18986"/>
    <n v="0"/>
    <n v="0"/>
    <n v="0"/>
    <n v="8217"/>
    <n v="0"/>
    <n v="0"/>
  </r>
  <r>
    <s v="SAGINAW"/>
    <x v="4"/>
    <x v="4"/>
    <n v="17422"/>
    <n v="54284"/>
    <n v="17190"/>
    <n v="37094"/>
    <n v="72735"/>
    <n v="0"/>
    <n v="188330"/>
    <n v="0"/>
    <n v="0"/>
    <n v="0"/>
    <n v="0"/>
    <n v="0"/>
    <n v="0"/>
    <n v="11312"/>
    <n v="15865"/>
    <n v="18926"/>
    <n v="0"/>
    <n v="0"/>
    <n v="0"/>
    <n v="8181"/>
    <n v="0"/>
    <n v="0"/>
  </r>
  <r>
    <s v="SAGINAW"/>
    <x v="4"/>
    <x v="5"/>
    <n v="17799"/>
    <n v="55061"/>
    <n v="17999"/>
    <n v="37062"/>
    <n v="74091"/>
    <n v="0"/>
    <n v="188330"/>
    <n v="0"/>
    <n v="0"/>
    <n v="0"/>
    <n v="0"/>
    <n v="0"/>
    <n v="0"/>
    <n v="11599"/>
    <n v="15870"/>
    <n v="19273"/>
    <n v="0"/>
    <n v="0"/>
    <n v="0"/>
    <n v="8319"/>
    <n v="0"/>
    <n v="0"/>
  </r>
  <r>
    <s v="SAGINAW"/>
    <x v="4"/>
    <x v="6"/>
    <n v="17783"/>
    <n v="54978"/>
    <n v="17896"/>
    <n v="37082"/>
    <n v="73867"/>
    <n v="0"/>
    <n v="188330"/>
    <n v="0"/>
    <n v="0"/>
    <n v="0"/>
    <n v="0"/>
    <n v="0"/>
    <n v="0"/>
    <n v="11563"/>
    <n v="15898"/>
    <n v="19203"/>
    <n v="0"/>
    <n v="0"/>
    <n v="0"/>
    <n v="8314"/>
    <n v="0"/>
    <n v="0"/>
  </r>
  <r>
    <s v="SAGINAW"/>
    <x v="4"/>
    <x v="7"/>
    <n v="17495"/>
    <n v="54483"/>
    <n v="17428"/>
    <n v="37055"/>
    <n v="73139"/>
    <n v="0"/>
    <n v="188330"/>
    <n v="0"/>
    <n v="0"/>
    <n v="0"/>
    <n v="0"/>
    <n v="0"/>
    <n v="0"/>
    <n v="11355"/>
    <n v="15845"/>
    <n v="19002"/>
    <n v="0"/>
    <n v="0"/>
    <n v="0"/>
    <n v="8281"/>
    <n v="0"/>
    <n v="0"/>
  </r>
  <r>
    <s v="SAGINAW"/>
    <x v="4"/>
    <x v="8"/>
    <n v="17707"/>
    <n v="54885"/>
    <n v="17749"/>
    <n v="37136"/>
    <n v="73574"/>
    <n v="0"/>
    <n v="188330"/>
    <n v="0"/>
    <n v="0"/>
    <n v="0"/>
    <n v="0"/>
    <n v="0"/>
    <n v="0"/>
    <n v="11509"/>
    <n v="15873"/>
    <n v="19148"/>
    <n v="0"/>
    <n v="0"/>
    <n v="0"/>
    <n v="8355"/>
    <n v="0"/>
    <n v="0"/>
  </r>
  <r>
    <s v="SAGINAW"/>
    <x v="4"/>
    <x v="9"/>
    <n v="15848"/>
    <n v="50442"/>
    <n v="16712"/>
    <n v="33730"/>
    <n v="69481"/>
    <n v="0"/>
    <n v="188330"/>
    <n v="0"/>
    <n v="0"/>
    <n v="0"/>
    <n v="0"/>
    <n v="0"/>
    <n v="0"/>
    <n v="10792"/>
    <n v="14208"/>
    <n v="17955"/>
    <n v="0"/>
    <n v="0"/>
    <n v="0"/>
    <n v="7487"/>
    <n v="0"/>
    <n v="0"/>
  </r>
  <r>
    <s v="SAGINAW"/>
    <x v="4"/>
    <x v="10"/>
    <n v="16409"/>
    <n v="51743"/>
    <n v="17087"/>
    <n v="34656"/>
    <n v="70983"/>
    <n v="0"/>
    <n v="188330"/>
    <n v="0"/>
    <n v="0"/>
    <n v="0"/>
    <n v="0"/>
    <n v="0"/>
    <n v="0"/>
    <n v="11026"/>
    <n v="14703"/>
    <n v="18324"/>
    <n v="0"/>
    <n v="0"/>
    <n v="0"/>
    <n v="7690"/>
    <n v="0"/>
    <n v="0"/>
  </r>
  <r>
    <s v="SAGINAW"/>
    <x v="4"/>
    <x v="11"/>
    <n v="16836"/>
    <n v="52943"/>
    <n v="17419"/>
    <n v="35524"/>
    <n v="72151"/>
    <n v="0"/>
    <n v="188330"/>
    <n v="0"/>
    <n v="0"/>
    <n v="0"/>
    <n v="0"/>
    <n v="0"/>
    <n v="0"/>
    <n v="11210"/>
    <n v="15136"/>
    <n v="18662"/>
    <n v="0"/>
    <n v="0"/>
    <n v="0"/>
    <n v="7935"/>
    <n v="0"/>
    <n v="0"/>
  </r>
  <r>
    <s v="SAGINAW"/>
    <x v="5"/>
    <x v="1"/>
    <n v="13610"/>
    <n v="45511"/>
    <n v="15545"/>
    <n v="29966"/>
    <n v="65072"/>
    <n v="0"/>
    <n v="188330"/>
    <n v="0"/>
    <n v="0"/>
    <n v="0"/>
    <n v="0"/>
    <n v="0"/>
    <n v="0"/>
    <n v="9845"/>
    <n v="12458"/>
    <n v="16627"/>
    <n v="0"/>
    <n v="0"/>
    <n v="0"/>
    <n v="6581"/>
    <n v="0"/>
    <n v="0"/>
  </r>
  <r>
    <s v="SAGINAW"/>
    <x v="5"/>
    <x v="2"/>
    <n v="12619"/>
    <n v="43213"/>
    <n v="15247"/>
    <n v="27966"/>
    <n v="62495"/>
    <n v="0"/>
    <n v="188330"/>
    <n v="0"/>
    <n v="0"/>
    <n v="0"/>
    <n v="0"/>
    <n v="0"/>
    <n v="0"/>
    <n v="9428"/>
    <n v="11781"/>
    <n v="16000"/>
    <n v="0"/>
    <n v="0"/>
    <n v="0"/>
    <n v="6004"/>
    <n v="0"/>
    <n v="0"/>
  </r>
  <r>
    <s v="SAGINAW"/>
    <x v="5"/>
    <x v="0"/>
    <n v="12517"/>
    <n v="42631"/>
    <n v="15296"/>
    <n v="27335"/>
    <n v="62573"/>
    <n v="16527"/>
    <n v="188330"/>
    <n v="0"/>
    <n v="4427"/>
    <n v="0"/>
    <n v="0"/>
    <n v="0"/>
    <n v="0"/>
    <n v="9729"/>
    <n v="11988"/>
    <n v="16487"/>
    <n v="0"/>
    <n v="0"/>
    <n v="0"/>
    <n v="0"/>
    <n v="0"/>
    <n v="0"/>
  </r>
  <r>
    <s v="SAGINAW"/>
    <x v="5"/>
    <x v="3"/>
    <n v="14447"/>
    <n v="47192"/>
    <n v="15847"/>
    <n v="31345"/>
    <n v="66650"/>
    <n v="0"/>
    <n v="188330"/>
    <n v="0"/>
    <n v="0"/>
    <n v="0"/>
    <n v="0"/>
    <n v="0"/>
    <n v="0"/>
    <n v="10140"/>
    <n v="13027"/>
    <n v="17082"/>
    <n v="0"/>
    <n v="0"/>
    <n v="0"/>
    <n v="6943"/>
    <n v="0"/>
    <n v="0"/>
  </r>
  <r>
    <s v="SAGINAW"/>
    <x v="5"/>
    <x v="4"/>
    <n v="15015"/>
    <n v="48345"/>
    <n v="16149"/>
    <n v="32196"/>
    <n v="67719"/>
    <n v="0"/>
    <n v="188330"/>
    <n v="0"/>
    <n v="0"/>
    <n v="0"/>
    <n v="0"/>
    <n v="0"/>
    <n v="0"/>
    <n v="10361"/>
    <n v="13428"/>
    <n v="17416"/>
    <n v="0"/>
    <n v="0"/>
    <n v="0"/>
    <n v="7140"/>
    <n v="0"/>
    <n v="0"/>
  </r>
  <r>
    <s v="SAGINAW"/>
    <x v="5"/>
    <x v="5"/>
    <n v="12568"/>
    <n v="42934"/>
    <n v="15142"/>
    <n v="27792"/>
    <n v="61955"/>
    <n v="0"/>
    <n v="188330"/>
    <n v="0"/>
    <n v="0"/>
    <n v="0"/>
    <n v="0"/>
    <n v="0"/>
    <n v="0"/>
    <n v="9295"/>
    <n v="11764"/>
    <n v="15843"/>
    <n v="0"/>
    <n v="0"/>
    <n v="0"/>
    <n v="6032"/>
    <n v="0"/>
    <n v="0"/>
  </r>
  <r>
    <s v="SAGINAW"/>
    <x v="5"/>
    <x v="6"/>
    <n v="12718"/>
    <n v="43525"/>
    <n v="15218"/>
    <n v="28307"/>
    <n v="62626"/>
    <n v="0"/>
    <n v="188330"/>
    <n v="0"/>
    <n v="0"/>
    <n v="0"/>
    <n v="0"/>
    <n v="0"/>
    <n v="0"/>
    <n v="9383"/>
    <n v="11886"/>
    <n v="16082"/>
    <n v="0"/>
    <n v="0"/>
    <n v="0"/>
    <n v="6174"/>
    <n v="0"/>
    <n v="0"/>
  </r>
  <r>
    <s v="SAGINAW"/>
    <x v="5"/>
    <x v="7"/>
    <n v="14053"/>
    <n v="46299"/>
    <n v="15674"/>
    <n v="30625"/>
    <n v="66000"/>
    <n v="0"/>
    <n v="188330"/>
    <n v="0"/>
    <n v="0"/>
    <n v="0"/>
    <n v="0"/>
    <n v="0"/>
    <n v="0"/>
    <n v="10007"/>
    <n v="12661"/>
    <n v="16843"/>
    <n v="0"/>
    <n v="0"/>
    <n v="0"/>
    <n v="6788"/>
    <n v="0"/>
    <n v="0"/>
  </r>
  <r>
    <s v="SAGINAW"/>
    <x v="5"/>
    <x v="8"/>
    <n v="12979"/>
    <n v="44297"/>
    <n v="15365"/>
    <n v="28932"/>
    <n v="63687"/>
    <n v="0"/>
    <n v="188330"/>
    <n v="0"/>
    <n v="0"/>
    <n v="0"/>
    <n v="0"/>
    <n v="0"/>
    <n v="0"/>
    <n v="9553"/>
    <n v="12024"/>
    <n v="16308"/>
    <n v="0"/>
    <n v="0"/>
    <n v="0"/>
    <n v="6412"/>
    <n v="0"/>
    <n v="0"/>
  </r>
  <r>
    <s v="SAGINAW"/>
    <x v="5"/>
    <x v="9"/>
    <n v="12500"/>
    <n v="42678"/>
    <n v="15206"/>
    <n v="27472"/>
    <n v="62693"/>
    <n v="0"/>
    <n v="188330"/>
    <n v="0"/>
    <n v="4434"/>
    <n v="0"/>
    <n v="0"/>
    <n v="0"/>
    <n v="0"/>
    <n v="9766"/>
    <n v="11992"/>
    <n v="16486"/>
    <n v="0"/>
    <n v="0"/>
    <n v="0"/>
    <n v="0"/>
    <n v="0"/>
    <n v="0"/>
  </r>
  <r>
    <s v="SAGINAW"/>
    <x v="5"/>
    <x v="10"/>
    <n v="12491"/>
    <n v="42758"/>
    <n v="15016"/>
    <n v="27742"/>
    <n v="62654"/>
    <n v="0"/>
    <n v="188330"/>
    <n v="0"/>
    <n v="4607"/>
    <n v="0"/>
    <n v="0"/>
    <n v="0"/>
    <n v="0"/>
    <n v="9741"/>
    <n v="11974"/>
    <n v="16436"/>
    <n v="0"/>
    <n v="0"/>
    <n v="0"/>
    <n v="0"/>
    <n v="0"/>
    <n v="0"/>
  </r>
  <r>
    <s v="SAGINAW"/>
    <x v="5"/>
    <x v="11"/>
    <n v="12642"/>
    <n v="43343"/>
    <n v="15421"/>
    <n v="27922"/>
    <n v="62683"/>
    <n v="0"/>
    <n v="188330"/>
    <n v="0"/>
    <n v="0"/>
    <n v="0"/>
    <n v="0"/>
    <n v="0"/>
    <n v="0"/>
    <n v="9569"/>
    <n v="11825"/>
    <n v="16092"/>
    <n v="0"/>
    <n v="0"/>
    <n v="0"/>
    <n v="5857"/>
    <n v="0"/>
    <n v="0"/>
  </r>
  <r>
    <s v="SAGINAW"/>
    <x v="6"/>
    <x v="1"/>
    <n v="12495"/>
    <n v="42270"/>
    <n v="15486"/>
    <n v="26784"/>
    <n v="62237"/>
    <n v="0"/>
    <n v="188330"/>
    <n v="0"/>
    <n v="4729"/>
    <n v="0"/>
    <n v="0"/>
    <n v="0"/>
    <n v="0"/>
    <n v="9795"/>
    <n v="11446"/>
    <n v="16300"/>
    <n v="0"/>
    <n v="0"/>
    <n v="0"/>
    <n v="0"/>
    <n v="0"/>
    <n v="0"/>
  </r>
  <r>
    <s v="SAGINAW"/>
    <x v="6"/>
    <x v="2"/>
    <n v="11956"/>
    <n v="41504"/>
    <n v="15346"/>
    <n v="26158"/>
    <n v="60774"/>
    <n v="15513"/>
    <n v="188330"/>
    <n v="0"/>
    <n v="4745"/>
    <n v="0"/>
    <n v="0"/>
    <n v="0"/>
    <n v="0"/>
    <n v="9575"/>
    <n v="11234"/>
    <n v="15950"/>
    <n v="0"/>
    <n v="0"/>
    <n v="0"/>
    <n v="0"/>
    <n v="0"/>
    <n v="0"/>
  </r>
  <r>
    <s v="SAGINAW"/>
    <x v="6"/>
    <x v="0"/>
    <n v="11663"/>
    <n v="40904"/>
    <n v="15323"/>
    <n v="25581"/>
    <n v="59771"/>
    <n v="15022"/>
    <n v="188330"/>
    <n v="0"/>
    <n v="4932"/>
    <n v="0"/>
    <n v="0"/>
    <n v="0"/>
    <n v="0"/>
    <n v="9630"/>
    <n v="10818"/>
    <n v="15524"/>
    <n v="0"/>
    <n v="0"/>
    <n v="0"/>
    <n v="0"/>
    <n v="0"/>
    <n v="0"/>
  </r>
  <r>
    <s v="SAGINAW"/>
    <x v="6"/>
    <x v="3"/>
    <n v="12645"/>
    <n v="42619"/>
    <n v="15488"/>
    <n v="27131"/>
    <n v="62612"/>
    <n v="0"/>
    <n v="188330"/>
    <n v="0"/>
    <n v="4587"/>
    <n v="0"/>
    <n v="0"/>
    <n v="0"/>
    <n v="0"/>
    <n v="9753"/>
    <n v="11808"/>
    <n v="16471"/>
    <n v="0"/>
    <n v="0"/>
    <n v="0"/>
    <n v="0"/>
    <n v="0"/>
    <n v="0"/>
  </r>
  <r>
    <s v="SAGINAW"/>
    <x v="6"/>
    <x v="4"/>
    <n v="12498"/>
    <n v="42534"/>
    <n v="15293"/>
    <n v="27241"/>
    <n v="62679"/>
    <n v="0"/>
    <n v="188330"/>
    <n v="0"/>
    <n v="4441"/>
    <n v="0"/>
    <n v="0"/>
    <n v="0"/>
    <n v="0"/>
    <n v="9679"/>
    <n v="11914"/>
    <n v="16500"/>
    <n v="0"/>
    <n v="0"/>
    <n v="0"/>
    <n v="0"/>
    <n v="0"/>
    <n v="0"/>
  </r>
  <r>
    <s v="SAGINAW"/>
    <x v="6"/>
    <x v="5"/>
    <n v="12172"/>
    <n v="42001"/>
    <n v="15492"/>
    <n v="26509"/>
    <n v="60877"/>
    <n v="15693"/>
    <n v="188330"/>
    <n v="0"/>
    <n v="4762"/>
    <n v="0"/>
    <n v="0"/>
    <n v="0"/>
    <n v="0"/>
    <n v="9623"/>
    <n v="11416"/>
    <n v="16200"/>
    <n v="0"/>
    <n v="0"/>
    <n v="0"/>
    <n v="0"/>
    <n v="0"/>
    <n v="0"/>
  </r>
  <r>
    <s v="SAGINAW"/>
    <x v="6"/>
    <x v="6"/>
    <n v="12101"/>
    <n v="41599"/>
    <n v="15315"/>
    <n v="26284"/>
    <n v="61368"/>
    <n v="0"/>
    <n v="188330"/>
    <n v="0"/>
    <n v="4676"/>
    <n v="0"/>
    <n v="0"/>
    <n v="0"/>
    <n v="0"/>
    <n v="9563"/>
    <n v="11345"/>
    <n v="16015"/>
    <n v="0"/>
    <n v="0"/>
    <n v="0"/>
    <n v="0"/>
    <n v="0"/>
    <n v="0"/>
  </r>
  <r>
    <s v="SAGINAW"/>
    <x v="6"/>
    <x v="7"/>
    <n v="12706"/>
    <n v="42736"/>
    <n v="15626"/>
    <n v="27110"/>
    <n v="62684"/>
    <n v="0"/>
    <n v="188330"/>
    <n v="0"/>
    <n v="4692"/>
    <n v="0"/>
    <n v="0"/>
    <n v="0"/>
    <n v="0"/>
    <n v="9853"/>
    <n v="11726"/>
    <n v="16465"/>
    <n v="0"/>
    <n v="0"/>
    <n v="0"/>
    <n v="0"/>
    <n v="0"/>
    <n v="0"/>
  </r>
  <r>
    <s v="SAGINAW"/>
    <x v="6"/>
    <x v="8"/>
    <n v="12266"/>
    <n v="41875"/>
    <n v="15442"/>
    <n v="26433"/>
    <n v="61715"/>
    <n v="0"/>
    <n v="188330"/>
    <n v="0"/>
    <n v="4684"/>
    <n v="0"/>
    <n v="0"/>
    <n v="0"/>
    <n v="0"/>
    <n v="9703"/>
    <n v="11341"/>
    <n v="16147"/>
    <n v="0"/>
    <n v="0"/>
    <n v="0"/>
    <n v="0"/>
    <n v="0"/>
    <n v="0"/>
  </r>
  <r>
    <s v="SAGINAW"/>
    <x v="6"/>
    <x v="9"/>
    <n v="11750"/>
    <n v="41080"/>
    <n v="15419"/>
    <n v="25661"/>
    <n v="59907"/>
    <n v="15066"/>
    <n v="188330"/>
    <n v="0"/>
    <n v="4936"/>
    <n v="0"/>
    <n v="0"/>
    <n v="0"/>
    <n v="0"/>
    <n v="9690"/>
    <n v="10876"/>
    <n v="15578"/>
    <n v="0"/>
    <n v="0"/>
    <n v="0"/>
    <n v="0"/>
    <n v="0"/>
    <n v="0"/>
  </r>
  <r>
    <s v="SAGINAW"/>
    <x v="6"/>
    <x v="10"/>
    <n v="11640"/>
    <n v="41145"/>
    <n v="15354"/>
    <n v="25791"/>
    <n v="60100"/>
    <n v="15142"/>
    <n v="188330"/>
    <n v="0"/>
    <n v="4881"/>
    <n v="0"/>
    <n v="0"/>
    <n v="0"/>
    <n v="0"/>
    <n v="9694"/>
    <n v="10932"/>
    <n v="15638"/>
    <n v="0"/>
    <n v="0"/>
    <n v="0"/>
    <n v="0"/>
    <n v="0"/>
    <n v="0"/>
  </r>
  <r>
    <s v="SAGINAW"/>
    <x v="6"/>
    <x v="11"/>
    <n v="12003"/>
    <n v="41602"/>
    <n v="15479"/>
    <n v="26123"/>
    <n v="60912"/>
    <n v="15567"/>
    <n v="188330"/>
    <n v="0"/>
    <n v="4859"/>
    <n v="0"/>
    <n v="0"/>
    <n v="0"/>
    <n v="0"/>
    <n v="9735"/>
    <n v="11142"/>
    <n v="15866"/>
    <n v="0"/>
    <n v="0"/>
    <n v="0"/>
    <n v="0"/>
    <n v="0"/>
    <n v="0"/>
  </r>
  <r>
    <s v="SAGINAW"/>
    <x v="7"/>
    <x v="3"/>
    <n v="11660"/>
    <n v="40784"/>
    <n v="15339"/>
    <n v="25445"/>
    <n v="59758"/>
    <n v="15203"/>
    <n v="188330"/>
    <n v="0"/>
    <n v="4940"/>
    <n v="0"/>
    <n v="0"/>
    <n v="0"/>
    <n v="0"/>
    <n v="9636"/>
    <n v="10667"/>
    <n v="15541"/>
    <n v="0"/>
    <n v="0"/>
    <n v="0"/>
    <n v="0"/>
    <n v="0"/>
    <n v="0"/>
  </r>
  <r>
    <s v="SAGINAW"/>
    <x v="7"/>
    <x v="4"/>
    <n v="11720"/>
    <n v="41090"/>
    <n v="15369"/>
    <n v="25721"/>
    <n v="59753"/>
    <n v="15091"/>
    <n v="188330"/>
    <n v="0"/>
    <n v="4933"/>
    <n v="0"/>
    <n v="0"/>
    <n v="0"/>
    <n v="0"/>
    <n v="9725"/>
    <n v="10815"/>
    <n v="15617"/>
    <n v="0"/>
    <n v="0"/>
    <n v="0"/>
    <n v="0"/>
    <n v="0"/>
    <n v="0"/>
  </r>
  <r>
    <s v="SAINT CLAIR"/>
    <x v="0"/>
    <x v="0"/>
    <n v="9520"/>
    <n v="29758"/>
    <n v="10973"/>
    <n v="18785"/>
    <n v="39737"/>
    <n v="11721"/>
    <n v="160151"/>
    <n v="0"/>
    <n v="1561"/>
    <n v="0"/>
    <n v="0"/>
    <n v="0"/>
    <n v="624"/>
    <n v="3302"/>
    <n v="16597"/>
    <n v="1021"/>
    <n v="0"/>
    <n v="0"/>
    <n v="0"/>
    <n v="6653"/>
    <n v="0"/>
    <n v="0"/>
  </r>
  <r>
    <s v="SAINT CLAIR"/>
    <x v="1"/>
    <x v="0"/>
    <n v="11771"/>
    <n v="33621"/>
    <n v="12110"/>
    <n v="21511"/>
    <n v="44537"/>
    <n v="14449"/>
    <n v="160151"/>
    <n v="0"/>
    <n v="2554"/>
    <n v="0"/>
    <n v="0"/>
    <n v="852"/>
    <n v="0"/>
    <n v="3890"/>
    <n v="17832"/>
    <n v="1248"/>
    <n v="0"/>
    <n v="0"/>
    <n v="0"/>
    <n v="7245"/>
    <n v="0"/>
    <n v="0"/>
  </r>
  <r>
    <s v="SAINT CLAIR"/>
    <x v="2"/>
    <x v="0"/>
    <n v="12554"/>
    <n v="35172"/>
    <n v="13957"/>
    <n v="21215"/>
    <n v="47301"/>
    <n v="15918"/>
    <n v="160151"/>
    <n v="0"/>
    <n v="3041"/>
    <n v="0"/>
    <n v="0"/>
    <n v="967"/>
    <n v="0"/>
    <n v="4265"/>
    <n v="18197"/>
    <n v="1454"/>
    <n v="0"/>
    <n v="0"/>
    <n v="0"/>
    <n v="7248"/>
    <n v="0"/>
    <n v="0"/>
  </r>
  <r>
    <s v="SAINT CLAIR"/>
    <x v="3"/>
    <x v="0"/>
    <n v="12803"/>
    <n v="36020"/>
    <n v="14888"/>
    <n v="21132"/>
    <n v="49970"/>
    <n v="17019"/>
    <n v="160151"/>
    <n v="0"/>
    <n v="3511"/>
    <n v="0"/>
    <n v="0"/>
    <n v="1104"/>
    <n v="0"/>
    <n v="4564"/>
    <n v="17801"/>
    <n v="1731"/>
    <n v="0"/>
    <n v="0"/>
    <n v="0"/>
    <n v="7309"/>
    <n v="0"/>
    <n v="0"/>
  </r>
  <r>
    <s v="SAINT CLAIR"/>
    <x v="4"/>
    <x v="1"/>
    <n v="13031"/>
    <n v="36394"/>
    <n v="15236"/>
    <n v="21158"/>
    <n v="50802"/>
    <n v="0"/>
    <n v="160151"/>
    <n v="0"/>
    <n v="3639"/>
    <n v="0"/>
    <n v="0"/>
    <n v="1156"/>
    <n v="0"/>
    <n v="4619"/>
    <n v="17751"/>
    <n v="1795"/>
    <n v="0"/>
    <n v="0"/>
    <n v="0"/>
    <n v="7434"/>
    <n v="0"/>
    <n v="0"/>
  </r>
  <r>
    <s v="SAINT CLAIR"/>
    <x v="4"/>
    <x v="2"/>
    <n v="13070"/>
    <n v="35832"/>
    <n v="15174"/>
    <n v="20658"/>
    <n v="50521"/>
    <n v="0"/>
    <n v="160151"/>
    <n v="0"/>
    <n v="3703"/>
    <n v="0"/>
    <n v="0"/>
    <n v="1060"/>
    <n v="0"/>
    <n v="4626"/>
    <n v="17258"/>
    <n v="1865"/>
    <n v="0"/>
    <n v="0"/>
    <n v="0"/>
    <n v="7320"/>
    <n v="0"/>
    <n v="0"/>
  </r>
  <r>
    <s v="SAINT CLAIR"/>
    <x v="4"/>
    <x v="0"/>
    <n v="11101"/>
    <n v="32488"/>
    <n v="13870"/>
    <n v="18618"/>
    <n v="46769"/>
    <n v="14911"/>
    <n v="160151"/>
    <n v="0"/>
    <n v="3467"/>
    <n v="911"/>
    <n v="0"/>
    <n v="0"/>
    <n v="0"/>
    <n v="4259"/>
    <n v="15436"/>
    <n v="1722"/>
    <n v="0"/>
    <n v="0"/>
    <n v="0"/>
    <n v="6693"/>
    <n v="0"/>
    <n v="0"/>
  </r>
  <r>
    <s v="SAINT CLAIR"/>
    <x v="4"/>
    <x v="3"/>
    <n v="12803"/>
    <n v="35846"/>
    <n v="14907"/>
    <n v="20939"/>
    <n v="50379"/>
    <n v="0"/>
    <n v="160151"/>
    <n v="0"/>
    <n v="3523"/>
    <n v="0"/>
    <n v="0"/>
    <n v="1124"/>
    <n v="0"/>
    <n v="4540"/>
    <n v="17648"/>
    <n v="1736"/>
    <n v="0"/>
    <n v="0"/>
    <n v="0"/>
    <n v="7275"/>
    <n v="0"/>
    <n v="0"/>
  </r>
  <r>
    <s v="SAINT CLAIR"/>
    <x v="4"/>
    <x v="4"/>
    <n v="12811"/>
    <n v="35910"/>
    <n v="14887"/>
    <n v="21023"/>
    <n v="50216"/>
    <n v="0"/>
    <n v="160151"/>
    <n v="0"/>
    <n v="3492"/>
    <n v="0"/>
    <n v="0"/>
    <n v="1122"/>
    <n v="0"/>
    <n v="4536"/>
    <n v="17735"/>
    <n v="1733"/>
    <n v="0"/>
    <n v="0"/>
    <n v="0"/>
    <n v="7292"/>
    <n v="0"/>
    <n v="0"/>
  </r>
  <r>
    <s v="SAINT CLAIR"/>
    <x v="4"/>
    <x v="5"/>
    <n v="13070"/>
    <n v="36436"/>
    <n v="15339"/>
    <n v="21097"/>
    <n v="51227"/>
    <n v="0"/>
    <n v="160151"/>
    <n v="0"/>
    <n v="3748"/>
    <n v="0"/>
    <n v="0"/>
    <n v="1096"/>
    <n v="0"/>
    <n v="4664"/>
    <n v="17609"/>
    <n v="1861"/>
    <n v="0"/>
    <n v="0"/>
    <n v="0"/>
    <n v="7458"/>
    <n v="0"/>
    <n v="0"/>
  </r>
  <r>
    <s v="SAINT CLAIR"/>
    <x v="4"/>
    <x v="6"/>
    <n v="13076"/>
    <n v="36473"/>
    <n v="15314"/>
    <n v="21159"/>
    <n v="51156"/>
    <n v="0"/>
    <n v="160151"/>
    <n v="0"/>
    <n v="3729"/>
    <n v="0"/>
    <n v="0"/>
    <n v="1116"/>
    <n v="0"/>
    <n v="4656"/>
    <n v="17688"/>
    <n v="1844"/>
    <n v="0"/>
    <n v="0"/>
    <n v="0"/>
    <n v="7440"/>
    <n v="0"/>
    <n v="0"/>
  </r>
  <r>
    <s v="SAINT CLAIR"/>
    <x v="4"/>
    <x v="7"/>
    <n v="12861"/>
    <n v="36000"/>
    <n v="15043"/>
    <n v="20957"/>
    <n v="50629"/>
    <n v="0"/>
    <n v="160151"/>
    <n v="0"/>
    <n v="3548"/>
    <n v="0"/>
    <n v="0"/>
    <n v="1141"/>
    <n v="0"/>
    <n v="4559"/>
    <n v="17657"/>
    <n v="1758"/>
    <n v="0"/>
    <n v="0"/>
    <n v="0"/>
    <n v="7337"/>
    <n v="0"/>
    <n v="0"/>
  </r>
  <r>
    <s v="SAINT CLAIR"/>
    <x v="4"/>
    <x v="8"/>
    <n v="13060"/>
    <n v="36427"/>
    <n v="15269"/>
    <n v="21158"/>
    <n v="50994"/>
    <n v="0"/>
    <n v="160151"/>
    <n v="0"/>
    <n v="3682"/>
    <n v="0"/>
    <n v="0"/>
    <n v="1145"/>
    <n v="0"/>
    <n v="4634"/>
    <n v="17721"/>
    <n v="1824"/>
    <n v="0"/>
    <n v="0"/>
    <n v="0"/>
    <n v="7421"/>
    <n v="0"/>
    <n v="0"/>
  </r>
  <r>
    <s v="SAINT CLAIR"/>
    <x v="4"/>
    <x v="9"/>
    <n v="11495"/>
    <n v="33045"/>
    <n v="14092"/>
    <n v="18953"/>
    <n v="47482"/>
    <n v="0"/>
    <n v="160151"/>
    <n v="0"/>
    <n v="3505"/>
    <n v="942"/>
    <n v="0"/>
    <n v="0"/>
    <n v="0"/>
    <n v="4392"/>
    <n v="15695"/>
    <n v="1757"/>
    <n v="0"/>
    <n v="0"/>
    <n v="0"/>
    <n v="6754"/>
    <n v="0"/>
    <n v="0"/>
  </r>
  <r>
    <s v="SAINT CLAIR"/>
    <x v="4"/>
    <x v="10"/>
    <n v="11944"/>
    <n v="33960"/>
    <n v="14453"/>
    <n v="19507"/>
    <n v="48506"/>
    <n v="0"/>
    <n v="160151"/>
    <n v="0"/>
    <n v="3600"/>
    <n v="955"/>
    <n v="0"/>
    <n v="0"/>
    <n v="0"/>
    <n v="4496"/>
    <n v="16217"/>
    <n v="1804"/>
    <n v="0"/>
    <n v="0"/>
    <n v="0"/>
    <n v="6888"/>
    <n v="0"/>
    <n v="0"/>
  </r>
  <r>
    <s v="SAINT CLAIR"/>
    <x v="4"/>
    <x v="11"/>
    <n v="12342"/>
    <n v="34889"/>
    <n v="14785"/>
    <n v="20104"/>
    <n v="49545"/>
    <n v="0"/>
    <n v="160151"/>
    <n v="0"/>
    <n v="3648"/>
    <n v="0"/>
    <n v="0"/>
    <n v="998"/>
    <n v="0"/>
    <n v="4536"/>
    <n v="16761"/>
    <n v="1835"/>
    <n v="0"/>
    <n v="0"/>
    <n v="0"/>
    <n v="7111"/>
    <n v="0"/>
    <n v="0"/>
  </r>
  <r>
    <s v="SAINT CLAIR"/>
    <x v="5"/>
    <x v="1"/>
    <n v="10111"/>
    <n v="30028"/>
    <n v="13002"/>
    <n v="17026"/>
    <n v="44308"/>
    <n v="0"/>
    <n v="160151"/>
    <n v="0"/>
    <n v="3202"/>
    <n v="892"/>
    <n v="0"/>
    <n v="0"/>
    <n v="0"/>
    <n v="3907"/>
    <n v="14097"/>
    <n v="1648"/>
    <n v="0"/>
    <n v="0"/>
    <n v="0"/>
    <n v="6282"/>
    <n v="0"/>
    <n v="0"/>
  </r>
  <r>
    <s v="SAINT CLAIR"/>
    <x v="5"/>
    <x v="2"/>
    <n v="9238"/>
    <n v="28144"/>
    <n v="12469"/>
    <n v="15675"/>
    <n v="41642"/>
    <n v="0"/>
    <n v="160151"/>
    <n v="0"/>
    <n v="3092"/>
    <n v="848"/>
    <n v="0"/>
    <n v="0"/>
    <n v="0"/>
    <n v="3737"/>
    <n v="13008"/>
    <n v="1594"/>
    <n v="0"/>
    <n v="0"/>
    <n v="0"/>
    <n v="5865"/>
    <n v="0"/>
    <n v="0"/>
  </r>
  <r>
    <s v="SAINT CLAIR"/>
    <x v="5"/>
    <x v="0"/>
    <n v="9238"/>
    <n v="27860"/>
    <n v="12522"/>
    <n v="15338"/>
    <n v="41557"/>
    <n v="11867"/>
    <n v="160151"/>
    <n v="0"/>
    <n v="3159"/>
    <n v="0"/>
    <n v="839"/>
    <n v="0"/>
    <n v="0"/>
    <n v="3838"/>
    <n v="12533"/>
    <n v="1654"/>
    <n v="0"/>
    <n v="0"/>
    <n v="0"/>
    <n v="5837"/>
    <n v="0"/>
    <n v="0"/>
  </r>
  <r>
    <s v="SAINT CLAIR"/>
    <x v="5"/>
    <x v="3"/>
    <n v="10515"/>
    <n v="31009"/>
    <n v="13215"/>
    <n v="17794"/>
    <n v="45408"/>
    <n v="0"/>
    <n v="160151"/>
    <n v="0"/>
    <n v="3274"/>
    <n v="883"/>
    <n v="0"/>
    <n v="0"/>
    <n v="0"/>
    <n v="4082"/>
    <n v="14628"/>
    <n v="1673"/>
    <n v="0"/>
    <n v="0"/>
    <n v="0"/>
    <n v="6469"/>
    <n v="0"/>
    <n v="0"/>
  </r>
  <r>
    <s v="SAINT CLAIR"/>
    <x v="5"/>
    <x v="4"/>
    <n v="10818"/>
    <n v="31737"/>
    <n v="13484"/>
    <n v="18253"/>
    <n v="46084"/>
    <n v="0"/>
    <n v="160151"/>
    <n v="0"/>
    <n v="3367"/>
    <n v="901"/>
    <n v="0"/>
    <n v="0"/>
    <n v="0"/>
    <n v="4155"/>
    <n v="15053"/>
    <n v="1702"/>
    <n v="0"/>
    <n v="0"/>
    <n v="0"/>
    <n v="6559"/>
    <n v="0"/>
    <n v="0"/>
  </r>
  <r>
    <s v="SAINT CLAIR"/>
    <x v="5"/>
    <x v="5"/>
    <n v="9224"/>
    <n v="28140"/>
    <n v="12459"/>
    <n v="15681"/>
    <n v="41464"/>
    <n v="0"/>
    <n v="160151"/>
    <n v="0"/>
    <n v="3034"/>
    <n v="859"/>
    <n v="0"/>
    <n v="0"/>
    <n v="0"/>
    <n v="3707"/>
    <n v="13067"/>
    <n v="1592"/>
    <n v="0"/>
    <n v="0"/>
    <n v="0"/>
    <n v="5881"/>
    <n v="0"/>
    <n v="0"/>
  </r>
  <r>
    <s v="SAINT CLAIR"/>
    <x v="5"/>
    <x v="6"/>
    <n v="9478"/>
    <n v="28659"/>
    <n v="12624"/>
    <n v="16035"/>
    <n v="42276"/>
    <n v="0"/>
    <n v="160151"/>
    <n v="0"/>
    <n v="3068"/>
    <n v="888"/>
    <n v="0"/>
    <n v="0"/>
    <n v="0"/>
    <n v="3726"/>
    <n v="13413"/>
    <n v="1590"/>
    <n v="0"/>
    <n v="0"/>
    <n v="0"/>
    <n v="5974"/>
    <n v="0"/>
    <n v="0"/>
  </r>
  <r>
    <s v="SAINT CLAIR"/>
    <x v="5"/>
    <x v="7"/>
    <n v="10300"/>
    <n v="30472"/>
    <n v="13098"/>
    <n v="17374"/>
    <n v="44952"/>
    <n v="0"/>
    <n v="160151"/>
    <n v="0"/>
    <n v="3215"/>
    <n v="882"/>
    <n v="0"/>
    <n v="0"/>
    <n v="0"/>
    <n v="3982"/>
    <n v="14355"/>
    <n v="1660"/>
    <n v="0"/>
    <n v="0"/>
    <n v="0"/>
    <n v="6378"/>
    <n v="0"/>
    <n v="0"/>
  </r>
  <r>
    <s v="SAINT CLAIR"/>
    <x v="5"/>
    <x v="8"/>
    <n v="9750"/>
    <n v="29354"/>
    <n v="12829"/>
    <n v="16525"/>
    <n v="43354"/>
    <n v="0"/>
    <n v="160151"/>
    <n v="0"/>
    <n v="3133"/>
    <n v="899"/>
    <n v="0"/>
    <n v="0"/>
    <n v="0"/>
    <n v="3826"/>
    <n v="13757"/>
    <n v="1617"/>
    <n v="0"/>
    <n v="0"/>
    <n v="0"/>
    <n v="6122"/>
    <n v="0"/>
    <n v="0"/>
  </r>
  <r>
    <s v="SAINT CLAIR"/>
    <x v="5"/>
    <x v="9"/>
    <n v="9223"/>
    <n v="27920"/>
    <n v="12553"/>
    <n v="15367"/>
    <n v="41475"/>
    <n v="0"/>
    <n v="160151"/>
    <n v="0"/>
    <n v="3113"/>
    <n v="0"/>
    <n v="835"/>
    <n v="0"/>
    <n v="0"/>
    <n v="3793"/>
    <n v="12668"/>
    <n v="1641"/>
    <n v="0"/>
    <n v="0"/>
    <n v="0"/>
    <n v="5870"/>
    <n v="0"/>
    <n v="0"/>
  </r>
  <r>
    <s v="SAINT CLAIR"/>
    <x v="5"/>
    <x v="10"/>
    <n v="9279"/>
    <n v="28138"/>
    <n v="12608"/>
    <n v="15530"/>
    <n v="41557"/>
    <n v="0"/>
    <n v="160151"/>
    <n v="0"/>
    <n v="3138"/>
    <n v="0"/>
    <n v="829"/>
    <n v="0"/>
    <n v="0"/>
    <n v="3770"/>
    <n v="12875"/>
    <n v="1640"/>
    <n v="0"/>
    <n v="0"/>
    <n v="0"/>
    <n v="5886"/>
    <n v="0"/>
    <n v="0"/>
  </r>
  <r>
    <s v="SAINT CLAIR"/>
    <x v="5"/>
    <x v="11"/>
    <n v="9294"/>
    <n v="28256"/>
    <n v="12605"/>
    <n v="15651"/>
    <n v="41681"/>
    <n v="0"/>
    <n v="160151"/>
    <n v="0"/>
    <n v="3137"/>
    <n v="0"/>
    <n v="829"/>
    <n v="0"/>
    <n v="0"/>
    <n v="3761"/>
    <n v="13005"/>
    <n v="1615"/>
    <n v="0"/>
    <n v="0"/>
    <n v="0"/>
    <n v="5909"/>
    <n v="0"/>
    <n v="0"/>
  </r>
  <r>
    <s v="SAINT CLAIR"/>
    <x v="6"/>
    <x v="1"/>
    <n v="9331"/>
    <n v="27922"/>
    <n v="12775"/>
    <n v="15147"/>
    <n v="41360"/>
    <n v="0"/>
    <n v="160151"/>
    <n v="0"/>
    <n v="3236"/>
    <n v="0"/>
    <n v="819"/>
    <n v="0"/>
    <n v="0"/>
    <n v="4109"/>
    <n v="12080"/>
    <n v="1742"/>
    <n v="0"/>
    <n v="0"/>
    <n v="0"/>
    <n v="5936"/>
    <n v="0"/>
    <n v="0"/>
  </r>
  <r>
    <s v="SAINT CLAIR"/>
    <x v="6"/>
    <x v="2"/>
    <n v="9119"/>
    <n v="27670"/>
    <n v="12869"/>
    <n v="14801"/>
    <n v="40811"/>
    <n v="11497"/>
    <n v="160151"/>
    <n v="0"/>
    <n v="3378"/>
    <n v="0"/>
    <n v="864"/>
    <n v="0"/>
    <n v="0"/>
    <n v="4024"/>
    <n v="11713"/>
    <n v="1802"/>
    <n v="0"/>
    <n v="0"/>
    <n v="0"/>
    <n v="5889"/>
    <n v="0"/>
    <n v="0"/>
  </r>
  <r>
    <s v="SAINT CLAIR"/>
    <x v="6"/>
    <x v="0"/>
    <n v="8860"/>
    <n v="27039"/>
    <n v="12674"/>
    <n v="14365"/>
    <n v="40035"/>
    <n v="11164"/>
    <n v="160151"/>
    <n v="0"/>
    <n v="3416"/>
    <n v="0"/>
    <n v="775"/>
    <n v="0"/>
    <n v="0"/>
    <n v="4022"/>
    <n v="11391"/>
    <n v="1756"/>
    <n v="0"/>
    <n v="0"/>
    <n v="0"/>
    <n v="5679"/>
    <n v="0"/>
    <n v="0"/>
  </r>
  <r>
    <s v="SAINT CLAIR"/>
    <x v="6"/>
    <x v="3"/>
    <n v="9328"/>
    <n v="27895"/>
    <n v="12630"/>
    <n v="15265"/>
    <n v="41658"/>
    <n v="0"/>
    <n v="160151"/>
    <n v="0"/>
    <n v="3221"/>
    <n v="0"/>
    <n v="848"/>
    <n v="0"/>
    <n v="0"/>
    <n v="3974"/>
    <n v="12280"/>
    <n v="1705"/>
    <n v="0"/>
    <n v="0"/>
    <n v="0"/>
    <n v="5867"/>
    <n v="0"/>
    <n v="0"/>
  </r>
  <r>
    <s v="SAINT CLAIR"/>
    <x v="6"/>
    <x v="4"/>
    <n v="9272"/>
    <n v="27856"/>
    <n v="12506"/>
    <n v="15350"/>
    <n v="41814"/>
    <n v="0"/>
    <n v="160151"/>
    <n v="0"/>
    <n v="3190"/>
    <n v="0"/>
    <n v="851"/>
    <n v="0"/>
    <n v="0"/>
    <n v="3878"/>
    <n v="12429"/>
    <n v="1671"/>
    <n v="0"/>
    <n v="0"/>
    <n v="0"/>
    <n v="5837"/>
    <n v="0"/>
    <n v="0"/>
  </r>
  <r>
    <s v="SAINT CLAIR"/>
    <x v="6"/>
    <x v="5"/>
    <n v="9225"/>
    <n v="27856"/>
    <n v="12925"/>
    <n v="14931"/>
    <n v="40792"/>
    <n v="11518"/>
    <n v="160151"/>
    <n v="0"/>
    <n v="3342"/>
    <n v="0"/>
    <n v="880"/>
    <n v="0"/>
    <n v="0"/>
    <n v="4034"/>
    <n v="11839"/>
    <n v="1810"/>
    <n v="0"/>
    <n v="0"/>
    <n v="0"/>
    <n v="5951"/>
    <n v="0"/>
    <n v="0"/>
  </r>
  <r>
    <s v="SAINT CLAIR"/>
    <x v="6"/>
    <x v="6"/>
    <n v="9079"/>
    <n v="27497"/>
    <n v="12736"/>
    <n v="14761"/>
    <n v="40967"/>
    <n v="0"/>
    <n v="160151"/>
    <n v="0"/>
    <n v="3221"/>
    <n v="0"/>
    <n v="838"/>
    <n v="0"/>
    <n v="0"/>
    <n v="3996"/>
    <n v="11837"/>
    <n v="1727"/>
    <n v="0"/>
    <n v="0"/>
    <n v="0"/>
    <n v="5878"/>
    <n v="0"/>
    <n v="0"/>
  </r>
  <r>
    <s v="SAINT CLAIR"/>
    <x v="6"/>
    <x v="7"/>
    <n v="9425"/>
    <n v="28123"/>
    <n v="12811"/>
    <n v="15312"/>
    <n v="41611"/>
    <n v="0"/>
    <n v="160151"/>
    <n v="0"/>
    <n v="3254"/>
    <n v="0"/>
    <n v="842"/>
    <n v="0"/>
    <n v="0"/>
    <n v="4097"/>
    <n v="12223"/>
    <n v="1746"/>
    <n v="0"/>
    <n v="0"/>
    <n v="0"/>
    <n v="5961"/>
    <n v="0"/>
    <n v="0"/>
  </r>
  <r>
    <s v="SAINT CLAIR"/>
    <x v="6"/>
    <x v="8"/>
    <n v="9153"/>
    <n v="27651"/>
    <n v="12749"/>
    <n v="14902"/>
    <n v="41094"/>
    <n v="0"/>
    <n v="160151"/>
    <n v="0"/>
    <n v="3197"/>
    <n v="0"/>
    <n v="822"/>
    <n v="0"/>
    <n v="0"/>
    <n v="4068"/>
    <n v="11932"/>
    <n v="1724"/>
    <n v="0"/>
    <n v="0"/>
    <n v="0"/>
    <n v="5908"/>
    <n v="0"/>
    <n v="0"/>
  </r>
  <r>
    <s v="SAINT CLAIR"/>
    <x v="6"/>
    <x v="9"/>
    <n v="8958"/>
    <n v="27245"/>
    <n v="12841"/>
    <n v="14404"/>
    <n v="40077"/>
    <n v="11164"/>
    <n v="160151"/>
    <n v="0"/>
    <n v="3407"/>
    <n v="0"/>
    <n v="790"/>
    <n v="0"/>
    <n v="0"/>
    <n v="4052"/>
    <n v="11520"/>
    <n v="1738"/>
    <n v="0"/>
    <n v="0"/>
    <n v="0"/>
    <n v="5738"/>
    <n v="0"/>
    <n v="0"/>
  </r>
  <r>
    <s v="SAINT CLAIR"/>
    <x v="6"/>
    <x v="10"/>
    <n v="8975"/>
    <n v="27463"/>
    <n v="12855"/>
    <n v="14608"/>
    <n v="40313"/>
    <n v="11302"/>
    <n v="160151"/>
    <n v="0"/>
    <n v="3434"/>
    <n v="0"/>
    <n v="810"/>
    <n v="0"/>
    <n v="0"/>
    <n v="4084"/>
    <n v="11594"/>
    <n v="1760"/>
    <n v="0"/>
    <n v="0"/>
    <n v="0"/>
    <n v="5781"/>
    <n v="0"/>
    <n v="0"/>
  </r>
  <r>
    <s v="SAINT CLAIR"/>
    <x v="6"/>
    <x v="11"/>
    <n v="9068"/>
    <n v="27671"/>
    <n v="12892"/>
    <n v="14779"/>
    <n v="40809"/>
    <n v="11462"/>
    <n v="160151"/>
    <n v="0"/>
    <n v="3427"/>
    <n v="0"/>
    <n v="850"/>
    <n v="0"/>
    <n v="0"/>
    <n v="4083"/>
    <n v="11666"/>
    <n v="1784"/>
    <n v="0"/>
    <n v="0"/>
    <n v="0"/>
    <n v="5861"/>
    <n v="0"/>
    <n v="0"/>
  </r>
  <r>
    <s v="SAINT CLAIR"/>
    <x v="7"/>
    <x v="3"/>
    <n v="8785"/>
    <n v="26813"/>
    <n v="12699"/>
    <n v="14114"/>
    <n v="39793"/>
    <n v="11127"/>
    <n v="160151"/>
    <n v="0"/>
    <n v="3420"/>
    <n v="0"/>
    <n v="779"/>
    <n v="0"/>
    <n v="0"/>
    <n v="3942"/>
    <n v="11272"/>
    <n v="1797"/>
    <n v="0"/>
    <n v="0"/>
    <n v="0"/>
    <n v="5603"/>
    <n v="0"/>
    <n v="0"/>
  </r>
  <r>
    <s v="SAINT CLAIR"/>
    <x v="7"/>
    <x v="4"/>
    <n v="8858"/>
    <n v="27075"/>
    <n v="12729"/>
    <n v="14346"/>
    <n v="39884"/>
    <n v="11097"/>
    <n v="160151"/>
    <n v="0"/>
    <n v="3435"/>
    <n v="0"/>
    <n v="766"/>
    <n v="0"/>
    <n v="0"/>
    <n v="4010"/>
    <n v="11395"/>
    <n v="1791"/>
    <n v="0"/>
    <n v="0"/>
    <n v="0"/>
    <n v="5678"/>
    <n v="0"/>
    <n v="0"/>
  </r>
  <r>
    <s v="SAINT JOSEPH"/>
    <x v="0"/>
    <x v="0"/>
    <n v="3240"/>
    <n v="11980"/>
    <n v="3373"/>
    <n v="8607"/>
    <n v="17532"/>
    <n v="4345"/>
    <n v="60874"/>
    <n v="576"/>
    <n v="0"/>
    <n v="0"/>
    <n v="0"/>
    <n v="0"/>
    <n v="0"/>
    <n v="1012"/>
    <n v="5818"/>
    <n v="415"/>
    <n v="1475"/>
    <n v="0"/>
    <n v="0"/>
    <n v="2684"/>
    <n v="0"/>
    <n v="0"/>
  </r>
  <r>
    <s v="SAINT JOSEPH"/>
    <x v="1"/>
    <x v="0"/>
    <n v="4173"/>
    <n v="13940"/>
    <n v="3881"/>
    <n v="10059"/>
    <n v="19648"/>
    <n v="5405"/>
    <n v="60874"/>
    <n v="728"/>
    <n v="0"/>
    <n v="0"/>
    <n v="0"/>
    <n v="0"/>
    <n v="0"/>
    <n v="1191"/>
    <n v="6337"/>
    <n v="525"/>
    <n v="2118"/>
    <n v="0"/>
    <n v="0"/>
    <n v="3041"/>
    <n v="0"/>
    <n v="0"/>
  </r>
  <r>
    <s v="SAINT JOSEPH"/>
    <x v="2"/>
    <x v="0"/>
    <n v="4776"/>
    <n v="15005"/>
    <n v="4660"/>
    <n v="10345"/>
    <n v="21276"/>
    <n v="6298"/>
    <n v="60874"/>
    <n v="858"/>
    <n v="0"/>
    <n v="0"/>
    <n v="0"/>
    <n v="0"/>
    <n v="0"/>
    <n v="1345"/>
    <n v="6364"/>
    <n v="655"/>
    <n v="2606"/>
    <n v="0"/>
    <n v="0"/>
    <n v="3177"/>
    <n v="0"/>
    <n v="0"/>
  </r>
  <r>
    <s v="SAINT JOSEPH"/>
    <x v="3"/>
    <x v="0"/>
    <n v="4966"/>
    <n v="15720"/>
    <n v="5099"/>
    <n v="10621"/>
    <n v="22600"/>
    <n v="6761"/>
    <n v="60874"/>
    <n v="837"/>
    <n v="0"/>
    <n v="0"/>
    <n v="0"/>
    <n v="0"/>
    <n v="0"/>
    <n v="1446"/>
    <n v="6456"/>
    <n v="702"/>
    <n v="3022"/>
    <n v="0"/>
    <n v="0"/>
    <n v="3257"/>
    <n v="0"/>
    <n v="0"/>
  </r>
  <r>
    <s v="SAINT JOSEPH"/>
    <x v="4"/>
    <x v="1"/>
    <n v="5052"/>
    <n v="15955"/>
    <n v="5229"/>
    <n v="10726"/>
    <n v="23106"/>
    <n v="0"/>
    <n v="60874"/>
    <n v="821"/>
    <n v="0"/>
    <n v="0"/>
    <n v="0"/>
    <n v="0"/>
    <n v="0"/>
    <n v="1458"/>
    <n v="6458"/>
    <n v="690"/>
    <n v="3087"/>
    <n v="0"/>
    <n v="0"/>
    <n v="3441"/>
    <n v="0"/>
    <n v="0"/>
  </r>
  <r>
    <s v="SAINT JOSEPH"/>
    <x v="4"/>
    <x v="2"/>
    <n v="5080"/>
    <n v="15553"/>
    <n v="5173"/>
    <n v="10380"/>
    <n v="22866"/>
    <n v="0"/>
    <n v="60874"/>
    <n v="795"/>
    <n v="0"/>
    <n v="0"/>
    <n v="0"/>
    <n v="0"/>
    <n v="0"/>
    <n v="1497"/>
    <n v="6210"/>
    <n v="701"/>
    <n v="2973"/>
    <n v="0"/>
    <n v="0"/>
    <n v="3377"/>
    <n v="0"/>
    <n v="0"/>
  </r>
  <r>
    <s v="SAINT JOSEPH"/>
    <x v="4"/>
    <x v="0"/>
    <n v="4270"/>
    <n v="13839"/>
    <n v="4792"/>
    <n v="9047"/>
    <n v="20920"/>
    <n v="5927"/>
    <n v="60874"/>
    <n v="675"/>
    <n v="0"/>
    <n v="0"/>
    <n v="0"/>
    <n v="0"/>
    <n v="0"/>
    <n v="1406"/>
    <n v="5111"/>
    <n v="615"/>
    <n v="2744"/>
    <n v="0"/>
    <n v="0"/>
    <n v="3288"/>
    <n v="0"/>
    <n v="0"/>
  </r>
  <r>
    <s v="SAINT JOSEPH"/>
    <x v="4"/>
    <x v="3"/>
    <n v="5000"/>
    <n v="15795"/>
    <n v="5149"/>
    <n v="10646"/>
    <n v="22902"/>
    <n v="0"/>
    <n v="60874"/>
    <n v="840"/>
    <n v="0"/>
    <n v="0"/>
    <n v="0"/>
    <n v="0"/>
    <n v="0"/>
    <n v="1447"/>
    <n v="6430"/>
    <n v="707"/>
    <n v="3035"/>
    <n v="0"/>
    <n v="0"/>
    <n v="3336"/>
    <n v="0"/>
    <n v="0"/>
  </r>
  <r>
    <s v="SAINT JOSEPH"/>
    <x v="4"/>
    <x v="4"/>
    <n v="4987"/>
    <n v="15765"/>
    <n v="5111"/>
    <n v="10654"/>
    <n v="22816"/>
    <n v="0"/>
    <n v="60874"/>
    <n v="846"/>
    <n v="0"/>
    <n v="0"/>
    <n v="0"/>
    <n v="0"/>
    <n v="0"/>
    <n v="1452"/>
    <n v="6434"/>
    <n v="712"/>
    <n v="3038"/>
    <n v="0"/>
    <n v="0"/>
    <n v="3283"/>
    <n v="0"/>
    <n v="0"/>
  </r>
  <r>
    <s v="SAINT JOSEPH"/>
    <x v="4"/>
    <x v="5"/>
    <n v="5080"/>
    <n v="16025"/>
    <n v="5291"/>
    <n v="10734"/>
    <n v="23335"/>
    <n v="0"/>
    <n v="60874"/>
    <n v="836"/>
    <n v="0"/>
    <n v="0"/>
    <n v="0"/>
    <n v="0"/>
    <n v="0"/>
    <n v="1511"/>
    <n v="6412"/>
    <n v="732"/>
    <n v="3070"/>
    <n v="0"/>
    <n v="0"/>
    <n v="3464"/>
    <n v="0"/>
    <n v="0"/>
  </r>
  <r>
    <s v="SAINT JOSEPH"/>
    <x v="4"/>
    <x v="6"/>
    <n v="5072"/>
    <n v="15985"/>
    <n v="5275"/>
    <n v="10710"/>
    <n v="23298"/>
    <n v="0"/>
    <n v="60874"/>
    <n v="824"/>
    <n v="0"/>
    <n v="0"/>
    <n v="0"/>
    <n v="0"/>
    <n v="0"/>
    <n v="1493"/>
    <n v="6416"/>
    <n v="708"/>
    <n v="3080"/>
    <n v="0"/>
    <n v="0"/>
    <n v="3464"/>
    <n v="0"/>
    <n v="0"/>
  </r>
  <r>
    <s v="SAINT JOSEPH"/>
    <x v="4"/>
    <x v="7"/>
    <n v="5026"/>
    <n v="15895"/>
    <n v="5206"/>
    <n v="10689"/>
    <n v="23029"/>
    <n v="0"/>
    <n v="60874"/>
    <n v="842"/>
    <n v="0"/>
    <n v="0"/>
    <n v="0"/>
    <n v="0"/>
    <n v="0"/>
    <n v="1460"/>
    <n v="6454"/>
    <n v="696"/>
    <n v="3066"/>
    <n v="0"/>
    <n v="0"/>
    <n v="3377"/>
    <n v="0"/>
    <n v="0"/>
  </r>
  <r>
    <s v="SAINT JOSEPH"/>
    <x v="4"/>
    <x v="8"/>
    <n v="5056"/>
    <n v="15972"/>
    <n v="5249"/>
    <n v="10723"/>
    <n v="23195"/>
    <n v="0"/>
    <n v="60874"/>
    <n v="822"/>
    <n v="0"/>
    <n v="0"/>
    <n v="0"/>
    <n v="0"/>
    <n v="0"/>
    <n v="1481"/>
    <n v="6426"/>
    <n v="691"/>
    <n v="3088"/>
    <n v="0"/>
    <n v="0"/>
    <n v="3464"/>
    <n v="0"/>
    <n v="0"/>
  </r>
  <r>
    <s v="SAINT JOSEPH"/>
    <x v="4"/>
    <x v="9"/>
    <n v="4393"/>
    <n v="14215"/>
    <n v="4787"/>
    <n v="9428"/>
    <n v="21261"/>
    <n v="0"/>
    <n v="60874"/>
    <n v="679"/>
    <n v="0"/>
    <n v="0"/>
    <n v="0"/>
    <n v="0"/>
    <n v="0"/>
    <n v="1421"/>
    <n v="5593"/>
    <n v="616"/>
    <n v="2745"/>
    <n v="0"/>
    <n v="0"/>
    <n v="3161"/>
    <n v="0"/>
    <n v="0"/>
  </r>
  <r>
    <s v="SAINT JOSEPH"/>
    <x v="4"/>
    <x v="10"/>
    <n v="4526"/>
    <n v="14653"/>
    <n v="4890"/>
    <n v="9763"/>
    <n v="21850"/>
    <n v="0"/>
    <n v="60874"/>
    <n v="704"/>
    <n v="0"/>
    <n v="0"/>
    <n v="0"/>
    <n v="0"/>
    <n v="0"/>
    <n v="1469"/>
    <n v="5848"/>
    <n v="632"/>
    <n v="2807"/>
    <n v="0"/>
    <n v="0"/>
    <n v="3193"/>
    <n v="0"/>
    <n v="0"/>
  </r>
  <r>
    <s v="SAINT JOSEPH"/>
    <x v="4"/>
    <x v="11"/>
    <n v="4716"/>
    <n v="15136"/>
    <n v="5034"/>
    <n v="10102"/>
    <n v="22421"/>
    <n v="0"/>
    <n v="60874"/>
    <n v="750"/>
    <n v="0"/>
    <n v="0"/>
    <n v="0"/>
    <n v="0"/>
    <n v="0"/>
    <n v="1472"/>
    <n v="6082"/>
    <n v="670"/>
    <n v="2873"/>
    <n v="0"/>
    <n v="0"/>
    <n v="3289"/>
    <n v="0"/>
    <n v="0"/>
  </r>
  <r>
    <s v="SAINT JOSEPH"/>
    <x v="5"/>
    <x v="1"/>
    <n v="3733"/>
    <n v="12705"/>
    <n v="4700"/>
    <n v="8005"/>
    <n v="19493"/>
    <n v="0"/>
    <n v="60874"/>
    <n v="641"/>
    <n v="0"/>
    <n v="0"/>
    <n v="0"/>
    <n v="0"/>
    <n v="0"/>
    <n v="1279"/>
    <n v="4283"/>
    <n v="635"/>
    <n v="2656"/>
    <n v="0"/>
    <n v="0"/>
    <n v="3211"/>
    <n v="0"/>
    <n v="0"/>
  </r>
  <r>
    <s v="SAINT JOSEPH"/>
    <x v="5"/>
    <x v="2"/>
    <n v="3296"/>
    <n v="11752"/>
    <n v="4566"/>
    <n v="7186"/>
    <n v="18146"/>
    <n v="0"/>
    <n v="60874"/>
    <n v="586"/>
    <n v="0"/>
    <n v="0"/>
    <n v="0"/>
    <n v="0"/>
    <n v="0"/>
    <n v="1244"/>
    <n v="3871"/>
    <n v="583"/>
    <n v="2419"/>
    <n v="0"/>
    <n v="0"/>
    <n v="3049"/>
    <n v="0"/>
    <n v="0"/>
  </r>
  <r>
    <s v="SAINT JOSEPH"/>
    <x v="5"/>
    <x v="0"/>
    <n v="3110"/>
    <n v="11248"/>
    <n v="4192"/>
    <n v="7056"/>
    <n v="17621"/>
    <n v="4305"/>
    <n v="60874"/>
    <n v="647"/>
    <n v="0"/>
    <n v="0"/>
    <n v="0"/>
    <n v="0"/>
    <n v="0"/>
    <n v="1722"/>
    <n v="4736"/>
    <n v="0"/>
    <n v="0"/>
    <n v="0"/>
    <n v="0"/>
    <n v="4143"/>
    <n v="0"/>
    <n v="0"/>
  </r>
  <r>
    <s v="SAINT JOSEPH"/>
    <x v="5"/>
    <x v="3"/>
    <n v="4003"/>
    <n v="13255"/>
    <n v="4781"/>
    <n v="8474"/>
    <n v="20268"/>
    <n v="0"/>
    <n v="60874"/>
    <n v="676"/>
    <n v="0"/>
    <n v="0"/>
    <n v="0"/>
    <n v="0"/>
    <n v="0"/>
    <n v="1372"/>
    <n v="4551"/>
    <n v="620"/>
    <n v="2755"/>
    <n v="0"/>
    <n v="0"/>
    <n v="3281"/>
    <n v="0"/>
    <n v="0"/>
  </r>
  <r>
    <s v="SAINT JOSEPH"/>
    <x v="5"/>
    <x v="4"/>
    <n v="4179"/>
    <n v="13616"/>
    <n v="4836"/>
    <n v="8780"/>
    <n v="20671"/>
    <n v="0"/>
    <n v="60874"/>
    <n v="700"/>
    <n v="0"/>
    <n v="0"/>
    <n v="0"/>
    <n v="0"/>
    <n v="0"/>
    <n v="1408"/>
    <n v="4780"/>
    <n v="619"/>
    <n v="2804"/>
    <n v="0"/>
    <n v="0"/>
    <n v="3305"/>
    <n v="0"/>
    <n v="0"/>
  </r>
  <r>
    <s v="SAINT JOSEPH"/>
    <x v="5"/>
    <x v="5"/>
    <n v="3367"/>
    <n v="11783"/>
    <n v="4552"/>
    <n v="7231"/>
    <n v="18098"/>
    <n v="0"/>
    <n v="60874"/>
    <n v="605"/>
    <n v="0"/>
    <n v="0"/>
    <n v="0"/>
    <n v="0"/>
    <n v="0"/>
    <n v="1233"/>
    <n v="3879"/>
    <n v="595"/>
    <n v="2447"/>
    <n v="0"/>
    <n v="0"/>
    <n v="3024"/>
    <n v="0"/>
    <n v="0"/>
  </r>
  <r>
    <s v="SAINT JOSEPH"/>
    <x v="5"/>
    <x v="6"/>
    <n v="3465"/>
    <n v="12020"/>
    <n v="4587"/>
    <n v="7433"/>
    <n v="18499"/>
    <n v="0"/>
    <n v="60874"/>
    <n v="616"/>
    <n v="0"/>
    <n v="0"/>
    <n v="0"/>
    <n v="0"/>
    <n v="0"/>
    <n v="1247"/>
    <n v="3992"/>
    <n v="603"/>
    <n v="2496"/>
    <n v="0"/>
    <n v="0"/>
    <n v="3066"/>
    <n v="0"/>
    <n v="0"/>
  </r>
  <r>
    <s v="SAINT JOSEPH"/>
    <x v="5"/>
    <x v="7"/>
    <n v="3867"/>
    <n v="12997"/>
    <n v="4733"/>
    <n v="8264"/>
    <n v="19926"/>
    <n v="0"/>
    <n v="60874"/>
    <n v="659"/>
    <n v="0"/>
    <n v="0"/>
    <n v="0"/>
    <n v="0"/>
    <n v="0"/>
    <n v="1329"/>
    <n v="4404"/>
    <n v="624"/>
    <n v="2717"/>
    <n v="0"/>
    <n v="0"/>
    <n v="3264"/>
    <n v="0"/>
    <n v="0"/>
  </r>
  <r>
    <s v="SAINT JOSEPH"/>
    <x v="5"/>
    <x v="8"/>
    <n v="3607"/>
    <n v="12397"/>
    <n v="4682"/>
    <n v="7715"/>
    <n v="19004"/>
    <n v="0"/>
    <n v="60874"/>
    <n v="626"/>
    <n v="0"/>
    <n v="0"/>
    <n v="0"/>
    <n v="0"/>
    <n v="0"/>
    <n v="1276"/>
    <n v="4142"/>
    <n v="617"/>
    <n v="2575"/>
    <n v="0"/>
    <n v="0"/>
    <n v="3161"/>
    <n v="0"/>
    <n v="0"/>
  </r>
  <r>
    <s v="SAINT JOSEPH"/>
    <x v="5"/>
    <x v="9"/>
    <n v="3120"/>
    <n v="11304"/>
    <n v="4154"/>
    <n v="7150"/>
    <n v="17678"/>
    <n v="0"/>
    <n v="60874"/>
    <n v="638"/>
    <n v="0"/>
    <n v="0"/>
    <n v="0"/>
    <n v="0"/>
    <n v="0"/>
    <n v="1762"/>
    <n v="4743"/>
    <n v="0"/>
    <n v="0"/>
    <n v="0"/>
    <n v="0"/>
    <n v="4161"/>
    <n v="0"/>
    <n v="0"/>
  </r>
  <r>
    <s v="SAINT JOSEPH"/>
    <x v="5"/>
    <x v="10"/>
    <n v="3178"/>
    <n v="11422"/>
    <n v="4096"/>
    <n v="7326"/>
    <n v="17914"/>
    <n v="0"/>
    <n v="60874"/>
    <n v="620"/>
    <n v="0"/>
    <n v="0"/>
    <n v="0"/>
    <n v="0"/>
    <n v="0"/>
    <n v="1805"/>
    <n v="4862"/>
    <n v="0"/>
    <n v="0"/>
    <n v="0"/>
    <n v="0"/>
    <n v="4135"/>
    <n v="0"/>
    <n v="0"/>
  </r>
  <r>
    <s v="SAINT JOSEPH"/>
    <x v="5"/>
    <x v="11"/>
    <n v="3263"/>
    <n v="11712"/>
    <n v="4580"/>
    <n v="7132"/>
    <n v="18146"/>
    <n v="0"/>
    <n v="60874"/>
    <n v="578"/>
    <n v="0"/>
    <n v="0"/>
    <n v="0"/>
    <n v="0"/>
    <n v="0"/>
    <n v="1258"/>
    <n v="3864"/>
    <n v="569"/>
    <n v="2370"/>
    <n v="0"/>
    <n v="0"/>
    <n v="3073"/>
    <n v="0"/>
    <n v="0"/>
  </r>
  <r>
    <s v="SAINT JOSEPH"/>
    <x v="6"/>
    <x v="1"/>
    <n v="3139"/>
    <n v="11162"/>
    <n v="4264"/>
    <n v="6898"/>
    <n v="17183"/>
    <n v="0"/>
    <n v="60874"/>
    <n v="628"/>
    <n v="0"/>
    <n v="0"/>
    <n v="0"/>
    <n v="0"/>
    <n v="0"/>
    <n v="1589"/>
    <n v="4677"/>
    <n v="0"/>
    <n v="0"/>
    <n v="0"/>
    <n v="0"/>
    <n v="4268"/>
    <n v="0"/>
    <n v="0"/>
  </r>
  <r>
    <s v="SAINT JOSEPH"/>
    <x v="6"/>
    <x v="2"/>
    <n v="2900"/>
    <n v="10652"/>
    <n v="4161"/>
    <n v="6491"/>
    <n v="16450"/>
    <n v="3858"/>
    <n v="60874"/>
    <n v="648"/>
    <n v="0"/>
    <n v="0"/>
    <n v="0"/>
    <n v="0"/>
    <n v="0"/>
    <n v="1419"/>
    <n v="4460"/>
    <n v="0"/>
    <n v="0"/>
    <n v="0"/>
    <n v="0"/>
    <n v="4125"/>
    <n v="0"/>
    <n v="0"/>
  </r>
  <r>
    <s v="SAINT JOSEPH"/>
    <x v="6"/>
    <x v="0"/>
    <n v="2743"/>
    <n v="10203"/>
    <n v="3989"/>
    <n v="6214"/>
    <n v="15884"/>
    <n v="3656"/>
    <n v="60874"/>
    <n v="635"/>
    <n v="0"/>
    <n v="0"/>
    <n v="0"/>
    <n v="0"/>
    <n v="0"/>
    <n v="1297"/>
    <n v="4242"/>
    <n v="0"/>
    <n v="0"/>
    <n v="0"/>
    <n v="0"/>
    <n v="4029"/>
    <n v="0"/>
    <n v="0"/>
  </r>
  <r>
    <s v="SAINT JOSEPH"/>
    <x v="6"/>
    <x v="3"/>
    <n v="3183"/>
    <n v="11289"/>
    <n v="4249"/>
    <n v="7040"/>
    <n v="17526"/>
    <n v="0"/>
    <n v="60874"/>
    <n v="667"/>
    <n v="0"/>
    <n v="0"/>
    <n v="0"/>
    <n v="0"/>
    <n v="0"/>
    <n v="1713"/>
    <n v="4753"/>
    <n v="0"/>
    <n v="0"/>
    <n v="0"/>
    <n v="0"/>
    <n v="4156"/>
    <n v="0"/>
    <n v="0"/>
  </r>
  <r>
    <s v="SAINT JOSEPH"/>
    <x v="6"/>
    <x v="4"/>
    <n v="3142"/>
    <n v="11248"/>
    <n v="4217"/>
    <n v="7031"/>
    <n v="17631"/>
    <n v="0"/>
    <n v="60874"/>
    <n v="666"/>
    <n v="0"/>
    <n v="0"/>
    <n v="0"/>
    <n v="0"/>
    <n v="0"/>
    <n v="1733"/>
    <n v="4716"/>
    <n v="0"/>
    <n v="0"/>
    <n v="0"/>
    <n v="0"/>
    <n v="4133"/>
    <n v="0"/>
    <n v="0"/>
  </r>
  <r>
    <s v="SAINT JOSEPH"/>
    <x v="6"/>
    <x v="5"/>
    <n v="2931"/>
    <n v="10780"/>
    <n v="4190"/>
    <n v="6590"/>
    <n v="16508"/>
    <n v="3882"/>
    <n v="60874"/>
    <n v="641"/>
    <n v="0"/>
    <n v="0"/>
    <n v="0"/>
    <n v="0"/>
    <n v="0"/>
    <n v="1446"/>
    <n v="4482"/>
    <n v="0"/>
    <n v="0"/>
    <n v="0"/>
    <n v="0"/>
    <n v="4211"/>
    <n v="0"/>
    <n v="0"/>
  </r>
  <r>
    <s v="SAINT JOSEPH"/>
    <x v="6"/>
    <x v="6"/>
    <n v="2851"/>
    <n v="10657"/>
    <n v="4129"/>
    <n v="6528"/>
    <n v="16621"/>
    <n v="0"/>
    <n v="60874"/>
    <n v="622"/>
    <n v="0"/>
    <n v="0"/>
    <n v="0"/>
    <n v="0"/>
    <n v="0"/>
    <n v="1460"/>
    <n v="4452"/>
    <n v="0"/>
    <n v="0"/>
    <n v="0"/>
    <n v="0"/>
    <n v="4123"/>
    <n v="0"/>
    <n v="0"/>
  </r>
  <r>
    <s v="SAINT JOSEPH"/>
    <x v="6"/>
    <x v="7"/>
    <n v="3224"/>
    <n v="11267"/>
    <n v="4260"/>
    <n v="7007"/>
    <n v="17485"/>
    <n v="0"/>
    <n v="60874"/>
    <n v="645"/>
    <n v="0"/>
    <n v="0"/>
    <n v="0"/>
    <n v="0"/>
    <n v="0"/>
    <n v="1674"/>
    <n v="4710"/>
    <n v="0"/>
    <n v="0"/>
    <n v="0"/>
    <n v="0"/>
    <n v="4238"/>
    <n v="0"/>
    <n v="0"/>
  </r>
  <r>
    <s v="SAINT JOSEPH"/>
    <x v="6"/>
    <x v="8"/>
    <n v="2943"/>
    <n v="10858"/>
    <n v="4191"/>
    <n v="6667"/>
    <n v="16807"/>
    <n v="0"/>
    <n v="60874"/>
    <n v="617"/>
    <n v="0"/>
    <n v="0"/>
    <n v="0"/>
    <n v="0"/>
    <n v="0"/>
    <n v="1522"/>
    <n v="4545"/>
    <n v="0"/>
    <n v="0"/>
    <n v="0"/>
    <n v="0"/>
    <n v="4174"/>
    <n v="0"/>
    <n v="0"/>
  </r>
  <r>
    <s v="SAINT JOSEPH"/>
    <x v="6"/>
    <x v="9"/>
    <n v="2819"/>
    <n v="10387"/>
    <n v="4070"/>
    <n v="6317"/>
    <n v="15958"/>
    <n v="3686"/>
    <n v="60874"/>
    <n v="616"/>
    <n v="0"/>
    <n v="0"/>
    <n v="0"/>
    <n v="0"/>
    <n v="0"/>
    <n v="1336"/>
    <n v="4328"/>
    <n v="0"/>
    <n v="0"/>
    <n v="0"/>
    <n v="0"/>
    <n v="4107"/>
    <n v="0"/>
    <n v="0"/>
  </r>
  <r>
    <s v="SAINT JOSEPH"/>
    <x v="6"/>
    <x v="10"/>
    <n v="2830"/>
    <n v="10498"/>
    <n v="4121"/>
    <n v="6377"/>
    <n v="16096"/>
    <n v="3766"/>
    <n v="60874"/>
    <n v="604"/>
    <n v="0"/>
    <n v="0"/>
    <n v="0"/>
    <n v="0"/>
    <n v="0"/>
    <n v="1389"/>
    <n v="4380"/>
    <n v="0"/>
    <n v="0"/>
    <n v="0"/>
    <n v="0"/>
    <n v="4125"/>
    <n v="0"/>
    <n v="0"/>
  </r>
  <r>
    <s v="SAINT JOSEPH"/>
    <x v="6"/>
    <x v="11"/>
    <n v="2911"/>
    <n v="10642"/>
    <n v="4158"/>
    <n v="6484"/>
    <n v="16429"/>
    <n v="3880"/>
    <n v="60874"/>
    <n v="620"/>
    <n v="0"/>
    <n v="0"/>
    <n v="0"/>
    <n v="0"/>
    <n v="0"/>
    <n v="1420"/>
    <n v="4435"/>
    <n v="0"/>
    <n v="0"/>
    <n v="0"/>
    <n v="0"/>
    <n v="4167"/>
    <n v="0"/>
    <n v="0"/>
  </r>
  <r>
    <s v="SAINT JOSEPH"/>
    <x v="7"/>
    <x v="3"/>
    <n v="2757"/>
    <n v="10190"/>
    <n v="3990"/>
    <n v="6200"/>
    <n v="15936"/>
    <n v="3690"/>
    <n v="60874"/>
    <n v="640"/>
    <n v="0"/>
    <n v="0"/>
    <n v="0"/>
    <n v="0"/>
    <n v="0"/>
    <n v="1259"/>
    <n v="4242"/>
    <n v="0"/>
    <n v="0"/>
    <n v="0"/>
    <n v="0"/>
    <n v="4049"/>
    <n v="0"/>
    <n v="0"/>
  </r>
  <r>
    <s v="SAINT JOSEPH"/>
    <x v="7"/>
    <x v="4"/>
    <n v="2760"/>
    <n v="10232"/>
    <n v="4001"/>
    <n v="6231"/>
    <n v="15910"/>
    <n v="3647"/>
    <n v="60874"/>
    <n v="652"/>
    <n v="0"/>
    <n v="0"/>
    <n v="0"/>
    <n v="0"/>
    <n v="0"/>
    <n v="1278"/>
    <n v="4252"/>
    <n v="0"/>
    <n v="0"/>
    <n v="0"/>
    <n v="0"/>
    <n v="4050"/>
    <n v="0"/>
    <n v="0"/>
  </r>
  <r>
    <s v="SANILAC"/>
    <x v="0"/>
    <x v="0"/>
    <n v="2207"/>
    <n v="7438"/>
    <n v="2720"/>
    <n v="4718"/>
    <n v="10244"/>
    <n v="2743"/>
    <n v="40657"/>
    <n v="0"/>
    <n v="456"/>
    <n v="0"/>
    <n v="0"/>
    <n v="0"/>
    <n v="89"/>
    <n v="778"/>
    <n v="3738"/>
    <n v="265"/>
    <n v="0"/>
    <n v="0"/>
    <n v="0"/>
    <n v="2112"/>
    <n v="0"/>
    <n v="0"/>
  </r>
  <r>
    <s v="SANILAC"/>
    <x v="1"/>
    <x v="0"/>
    <n v="2741"/>
    <n v="8533"/>
    <n v="3093"/>
    <n v="5440"/>
    <n v="11579"/>
    <n v="3364"/>
    <n v="40657"/>
    <n v="0"/>
    <n v="786"/>
    <n v="0"/>
    <n v="0"/>
    <n v="146"/>
    <n v="0"/>
    <n v="921"/>
    <n v="4135"/>
    <n v="324"/>
    <n v="0"/>
    <n v="0"/>
    <n v="0"/>
    <n v="2221"/>
    <n v="0"/>
    <n v="0"/>
  </r>
  <r>
    <s v="SANILAC"/>
    <x v="2"/>
    <x v="0"/>
    <n v="2998"/>
    <n v="9150"/>
    <n v="3656"/>
    <n v="5494"/>
    <n v="12520"/>
    <n v="3793"/>
    <n v="40657"/>
    <n v="0"/>
    <n v="949"/>
    <n v="0"/>
    <n v="0"/>
    <n v="173"/>
    <n v="0"/>
    <n v="1077"/>
    <n v="4228"/>
    <n v="371"/>
    <n v="0"/>
    <n v="0"/>
    <n v="0"/>
    <n v="2352"/>
    <n v="0"/>
    <n v="0"/>
  </r>
  <r>
    <s v="SANILAC"/>
    <x v="3"/>
    <x v="0"/>
    <n v="3152"/>
    <n v="9535"/>
    <n v="4045"/>
    <n v="5490"/>
    <n v="13292"/>
    <n v="4131"/>
    <n v="40657"/>
    <n v="0"/>
    <n v="1194"/>
    <n v="0"/>
    <n v="0"/>
    <n v="207"/>
    <n v="0"/>
    <n v="1158"/>
    <n v="4162"/>
    <n v="412"/>
    <n v="0"/>
    <n v="0"/>
    <n v="0"/>
    <n v="2402"/>
    <n v="0"/>
    <n v="0"/>
  </r>
  <r>
    <s v="SANILAC"/>
    <x v="4"/>
    <x v="1"/>
    <n v="3259"/>
    <n v="9612"/>
    <n v="4178"/>
    <n v="5434"/>
    <n v="13541"/>
    <n v="0"/>
    <n v="40657"/>
    <n v="0"/>
    <n v="1216"/>
    <n v="0"/>
    <n v="0"/>
    <n v="218"/>
    <n v="0"/>
    <n v="1191"/>
    <n v="4172"/>
    <n v="419"/>
    <n v="0"/>
    <n v="0"/>
    <n v="0"/>
    <n v="2396"/>
    <n v="0"/>
    <n v="0"/>
  </r>
  <r>
    <s v="SANILAC"/>
    <x v="4"/>
    <x v="2"/>
    <n v="3241"/>
    <n v="9400"/>
    <n v="4137"/>
    <n v="5263"/>
    <n v="13332"/>
    <n v="0"/>
    <n v="40657"/>
    <n v="0"/>
    <n v="1191"/>
    <n v="0"/>
    <n v="0"/>
    <n v="191"/>
    <n v="0"/>
    <n v="1190"/>
    <n v="4066"/>
    <n v="432"/>
    <n v="0"/>
    <n v="0"/>
    <n v="0"/>
    <n v="2330"/>
    <n v="0"/>
    <n v="0"/>
  </r>
  <r>
    <s v="SANILAC"/>
    <x v="4"/>
    <x v="0"/>
    <n v="2800"/>
    <n v="8504"/>
    <n v="3795"/>
    <n v="4709"/>
    <n v="12534"/>
    <n v="3717"/>
    <n v="40657"/>
    <n v="0"/>
    <n v="1098"/>
    <n v="154"/>
    <n v="0"/>
    <n v="0"/>
    <n v="0"/>
    <n v="1109"/>
    <n v="3597"/>
    <n v="414"/>
    <n v="0"/>
    <n v="0"/>
    <n v="0"/>
    <n v="2132"/>
    <n v="0"/>
    <n v="0"/>
  </r>
  <r>
    <s v="SANILAC"/>
    <x v="4"/>
    <x v="3"/>
    <n v="3191"/>
    <n v="9518"/>
    <n v="4091"/>
    <n v="5427"/>
    <n v="13423"/>
    <n v="0"/>
    <n v="40657"/>
    <n v="0"/>
    <n v="1212"/>
    <n v="0"/>
    <n v="0"/>
    <n v="219"/>
    <n v="0"/>
    <n v="1174"/>
    <n v="4129"/>
    <n v="409"/>
    <n v="0"/>
    <n v="0"/>
    <n v="0"/>
    <n v="2375"/>
    <n v="0"/>
    <n v="0"/>
  </r>
  <r>
    <s v="SANILAC"/>
    <x v="4"/>
    <x v="4"/>
    <n v="3183"/>
    <n v="9539"/>
    <n v="4069"/>
    <n v="5470"/>
    <n v="13380"/>
    <n v="0"/>
    <n v="40657"/>
    <n v="0"/>
    <n v="1197"/>
    <n v="0"/>
    <n v="0"/>
    <n v="216"/>
    <n v="0"/>
    <n v="1174"/>
    <n v="4143"/>
    <n v="415"/>
    <n v="0"/>
    <n v="0"/>
    <n v="0"/>
    <n v="2394"/>
    <n v="0"/>
    <n v="0"/>
  </r>
  <r>
    <s v="SANILAC"/>
    <x v="4"/>
    <x v="5"/>
    <n v="3241"/>
    <n v="9605"/>
    <n v="4229"/>
    <n v="5376"/>
    <n v="13601"/>
    <n v="0"/>
    <n v="40657"/>
    <n v="0"/>
    <n v="1220"/>
    <n v="0"/>
    <n v="0"/>
    <n v="204"/>
    <n v="0"/>
    <n v="1223"/>
    <n v="4152"/>
    <n v="441"/>
    <n v="0"/>
    <n v="0"/>
    <n v="0"/>
    <n v="2365"/>
    <n v="0"/>
    <n v="0"/>
  </r>
  <r>
    <s v="SANILAC"/>
    <x v="4"/>
    <x v="6"/>
    <n v="3253"/>
    <n v="9619"/>
    <n v="4232"/>
    <n v="5387"/>
    <n v="13605"/>
    <n v="0"/>
    <n v="40657"/>
    <n v="0"/>
    <n v="1210"/>
    <n v="0"/>
    <n v="0"/>
    <n v="206"/>
    <n v="0"/>
    <n v="1203"/>
    <n v="4174"/>
    <n v="436"/>
    <n v="0"/>
    <n v="0"/>
    <n v="0"/>
    <n v="2390"/>
    <n v="0"/>
    <n v="0"/>
  </r>
  <r>
    <s v="SANILAC"/>
    <x v="4"/>
    <x v="7"/>
    <n v="3220"/>
    <n v="9532"/>
    <n v="4127"/>
    <n v="5405"/>
    <n v="13489"/>
    <n v="0"/>
    <n v="40657"/>
    <n v="0"/>
    <n v="1201"/>
    <n v="0"/>
    <n v="0"/>
    <n v="217"/>
    <n v="0"/>
    <n v="1180"/>
    <n v="4139"/>
    <n v="407"/>
    <n v="0"/>
    <n v="0"/>
    <n v="0"/>
    <n v="2388"/>
    <n v="0"/>
    <n v="0"/>
  </r>
  <r>
    <s v="SANILAC"/>
    <x v="4"/>
    <x v="8"/>
    <n v="3236"/>
    <n v="9583"/>
    <n v="4200"/>
    <n v="5383"/>
    <n v="13569"/>
    <n v="0"/>
    <n v="40657"/>
    <n v="0"/>
    <n v="1202"/>
    <n v="0"/>
    <n v="0"/>
    <n v="209"/>
    <n v="0"/>
    <n v="1198"/>
    <n v="4163"/>
    <n v="413"/>
    <n v="0"/>
    <n v="0"/>
    <n v="0"/>
    <n v="2398"/>
    <n v="0"/>
    <n v="0"/>
  </r>
  <r>
    <s v="SANILAC"/>
    <x v="4"/>
    <x v="9"/>
    <n v="2897"/>
    <n v="8654"/>
    <n v="3858"/>
    <n v="4796"/>
    <n v="12643"/>
    <n v="0"/>
    <n v="40657"/>
    <n v="0"/>
    <n v="1106"/>
    <n v="154"/>
    <n v="0"/>
    <n v="0"/>
    <n v="0"/>
    <n v="1131"/>
    <n v="3707"/>
    <n v="415"/>
    <n v="0"/>
    <n v="0"/>
    <n v="0"/>
    <n v="2141"/>
    <n v="0"/>
    <n v="0"/>
  </r>
  <r>
    <s v="SANILAC"/>
    <x v="4"/>
    <x v="10"/>
    <n v="2988"/>
    <n v="8921"/>
    <n v="3966"/>
    <n v="4955"/>
    <n v="12929"/>
    <n v="0"/>
    <n v="40657"/>
    <n v="0"/>
    <n v="1135"/>
    <n v="163"/>
    <n v="0"/>
    <n v="0"/>
    <n v="0"/>
    <n v="1152"/>
    <n v="3856"/>
    <n v="419"/>
    <n v="0"/>
    <n v="0"/>
    <n v="0"/>
    <n v="2196"/>
    <n v="0"/>
    <n v="0"/>
  </r>
  <r>
    <s v="SANILAC"/>
    <x v="4"/>
    <x v="11"/>
    <n v="3063"/>
    <n v="9194"/>
    <n v="4079"/>
    <n v="5115"/>
    <n v="13150"/>
    <n v="0"/>
    <n v="40657"/>
    <n v="0"/>
    <n v="1167"/>
    <n v="0"/>
    <n v="0"/>
    <n v="175"/>
    <n v="0"/>
    <n v="1161"/>
    <n v="3986"/>
    <n v="424"/>
    <n v="0"/>
    <n v="0"/>
    <n v="0"/>
    <n v="2281"/>
    <n v="0"/>
    <n v="0"/>
  </r>
  <r>
    <s v="SANILAC"/>
    <x v="5"/>
    <x v="1"/>
    <n v="2524"/>
    <n v="7836"/>
    <n v="3562"/>
    <n v="4274"/>
    <n v="11837"/>
    <n v="0"/>
    <n v="40657"/>
    <n v="0"/>
    <n v="1019"/>
    <n v="150"/>
    <n v="0"/>
    <n v="0"/>
    <n v="0"/>
    <n v="1000"/>
    <n v="3342"/>
    <n v="379"/>
    <n v="0"/>
    <n v="0"/>
    <n v="0"/>
    <n v="1946"/>
    <n v="0"/>
    <n v="0"/>
  </r>
  <r>
    <s v="SANILAC"/>
    <x v="5"/>
    <x v="2"/>
    <n v="2298"/>
    <n v="7336"/>
    <n v="3371"/>
    <n v="3965"/>
    <n v="11194"/>
    <n v="0"/>
    <n v="40657"/>
    <n v="0"/>
    <n v="957"/>
    <n v="164"/>
    <n v="0"/>
    <n v="0"/>
    <n v="0"/>
    <n v="936"/>
    <n v="3120"/>
    <n v="333"/>
    <n v="0"/>
    <n v="0"/>
    <n v="0"/>
    <n v="1826"/>
    <n v="0"/>
    <n v="0"/>
  </r>
  <r>
    <s v="SANILAC"/>
    <x v="5"/>
    <x v="0"/>
    <n v="2264"/>
    <n v="7265"/>
    <n v="3368"/>
    <n v="3897"/>
    <n v="11135"/>
    <n v="2891"/>
    <n v="40657"/>
    <n v="0"/>
    <n v="963"/>
    <n v="0"/>
    <n v="158"/>
    <n v="0"/>
    <n v="0"/>
    <n v="960"/>
    <n v="3038"/>
    <n v="356"/>
    <n v="0"/>
    <n v="0"/>
    <n v="0"/>
    <n v="1790"/>
    <n v="0"/>
    <n v="0"/>
  </r>
  <r>
    <s v="SANILAC"/>
    <x v="5"/>
    <x v="3"/>
    <n v="2670"/>
    <n v="8169"/>
    <n v="3662"/>
    <n v="4507"/>
    <n v="12284"/>
    <n v="0"/>
    <n v="40657"/>
    <n v="0"/>
    <n v="1063"/>
    <n v="157"/>
    <n v="0"/>
    <n v="0"/>
    <n v="0"/>
    <n v="1035"/>
    <n v="3473"/>
    <n v="403"/>
    <n v="0"/>
    <n v="0"/>
    <n v="0"/>
    <n v="2038"/>
    <n v="0"/>
    <n v="0"/>
  </r>
  <r>
    <s v="SANILAC"/>
    <x v="5"/>
    <x v="4"/>
    <n v="2706"/>
    <n v="8298"/>
    <n v="3697"/>
    <n v="4601"/>
    <n v="12372"/>
    <n v="0"/>
    <n v="40657"/>
    <n v="0"/>
    <n v="1068"/>
    <n v="164"/>
    <n v="0"/>
    <n v="0"/>
    <n v="0"/>
    <n v="1057"/>
    <n v="3535"/>
    <n v="401"/>
    <n v="0"/>
    <n v="0"/>
    <n v="0"/>
    <n v="2073"/>
    <n v="0"/>
    <n v="0"/>
  </r>
  <r>
    <s v="SANILAC"/>
    <x v="5"/>
    <x v="5"/>
    <n v="2303"/>
    <n v="7309"/>
    <n v="3340"/>
    <n v="3969"/>
    <n v="11156"/>
    <n v="0"/>
    <n v="40657"/>
    <n v="0"/>
    <n v="946"/>
    <n v="164"/>
    <n v="0"/>
    <n v="0"/>
    <n v="0"/>
    <n v="936"/>
    <n v="3103"/>
    <n v="335"/>
    <n v="0"/>
    <n v="0"/>
    <n v="0"/>
    <n v="1825"/>
    <n v="0"/>
    <n v="0"/>
  </r>
  <r>
    <s v="SANILAC"/>
    <x v="5"/>
    <x v="6"/>
    <n v="2380"/>
    <n v="7459"/>
    <n v="3397"/>
    <n v="4062"/>
    <n v="11308"/>
    <n v="0"/>
    <n v="40657"/>
    <n v="0"/>
    <n v="966"/>
    <n v="159"/>
    <n v="0"/>
    <n v="0"/>
    <n v="0"/>
    <n v="948"/>
    <n v="3186"/>
    <n v="342"/>
    <n v="0"/>
    <n v="0"/>
    <n v="0"/>
    <n v="1858"/>
    <n v="0"/>
    <n v="0"/>
  </r>
  <r>
    <s v="SANILAC"/>
    <x v="5"/>
    <x v="7"/>
    <n v="2592"/>
    <n v="8023"/>
    <n v="3623"/>
    <n v="4400"/>
    <n v="12105"/>
    <n v="0"/>
    <n v="40657"/>
    <n v="0"/>
    <n v="1042"/>
    <n v="147"/>
    <n v="0"/>
    <n v="0"/>
    <n v="0"/>
    <n v="1024"/>
    <n v="3414"/>
    <n v="392"/>
    <n v="0"/>
    <n v="0"/>
    <n v="0"/>
    <n v="2004"/>
    <n v="0"/>
    <n v="0"/>
  </r>
  <r>
    <s v="SANILAC"/>
    <x v="5"/>
    <x v="8"/>
    <n v="2442"/>
    <n v="7632"/>
    <n v="3479"/>
    <n v="4153"/>
    <n v="11589"/>
    <n v="0"/>
    <n v="40657"/>
    <n v="0"/>
    <n v="986"/>
    <n v="154"/>
    <n v="0"/>
    <n v="0"/>
    <n v="0"/>
    <n v="969"/>
    <n v="3253"/>
    <n v="349"/>
    <n v="0"/>
    <n v="0"/>
    <n v="0"/>
    <n v="1921"/>
    <n v="0"/>
    <n v="0"/>
  </r>
  <r>
    <s v="SANILAC"/>
    <x v="5"/>
    <x v="9"/>
    <n v="2276"/>
    <n v="7267"/>
    <n v="3362"/>
    <n v="3905"/>
    <n v="11101"/>
    <n v="0"/>
    <n v="40657"/>
    <n v="0"/>
    <n v="974"/>
    <n v="0"/>
    <n v="154"/>
    <n v="0"/>
    <n v="0"/>
    <n v="951"/>
    <n v="3039"/>
    <n v="348"/>
    <n v="0"/>
    <n v="0"/>
    <n v="0"/>
    <n v="1801"/>
    <n v="0"/>
    <n v="0"/>
  </r>
  <r>
    <s v="SANILAC"/>
    <x v="5"/>
    <x v="10"/>
    <n v="2293"/>
    <n v="7350"/>
    <n v="3383"/>
    <n v="3967"/>
    <n v="11178"/>
    <n v="0"/>
    <n v="40657"/>
    <n v="0"/>
    <n v="989"/>
    <n v="0"/>
    <n v="155"/>
    <n v="0"/>
    <n v="0"/>
    <n v="965"/>
    <n v="3079"/>
    <n v="342"/>
    <n v="0"/>
    <n v="0"/>
    <n v="0"/>
    <n v="1820"/>
    <n v="0"/>
    <n v="0"/>
  </r>
  <r>
    <s v="SANILAC"/>
    <x v="5"/>
    <x v="11"/>
    <n v="2284"/>
    <n v="7365"/>
    <n v="3382"/>
    <n v="3983"/>
    <n v="11238"/>
    <n v="0"/>
    <n v="40657"/>
    <n v="0"/>
    <n v="979"/>
    <n v="0"/>
    <n v="158"/>
    <n v="0"/>
    <n v="0"/>
    <n v="956"/>
    <n v="3098"/>
    <n v="340"/>
    <n v="0"/>
    <n v="0"/>
    <n v="0"/>
    <n v="1834"/>
    <n v="0"/>
    <n v="0"/>
  </r>
  <r>
    <s v="SANILAC"/>
    <x v="6"/>
    <x v="1"/>
    <n v="2246"/>
    <n v="7195"/>
    <n v="3405"/>
    <n v="3790"/>
    <n v="11005"/>
    <n v="0"/>
    <n v="40657"/>
    <n v="0"/>
    <n v="981"/>
    <n v="0"/>
    <n v="145"/>
    <n v="0"/>
    <n v="0"/>
    <n v="1017"/>
    <n v="2925"/>
    <n v="393"/>
    <n v="0"/>
    <n v="0"/>
    <n v="0"/>
    <n v="1734"/>
    <n v="0"/>
    <n v="0"/>
  </r>
  <r>
    <s v="SANILAC"/>
    <x v="6"/>
    <x v="2"/>
    <n v="2243"/>
    <n v="7258"/>
    <n v="3467"/>
    <n v="3791"/>
    <n v="10837"/>
    <n v="2818"/>
    <n v="40657"/>
    <n v="0"/>
    <n v="1022"/>
    <n v="0"/>
    <n v="157"/>
    <n v="0"/>
    <n v="0"/>
    <n v="1043"/>
    <n v="2875"/>
    <n v="400"/>
    <n v="0"/>
    <n v="0"/>
    <n v="0"/>
    <n v="1761"/>
    <n v="0"/>
    <n v="0"/>
  </r>
  <r>
    <s v="SANILAC"/>
    <x v="6"/>
    <x v="0"/>
    <n v="2203"/>
    <n v="7086"/>
    <n v="3418"/>
    <n v="3668"/>
    <n v="10555"/>
    <n v="2737"/>
    <n v="40657"/>
    <n v="0"/>
    <n v="1017"/>
    <n v="0"/>
    <n v="140"/>
    <n v="0"/>
    <n v="0"/>
    <n v="1013"/>
    <n v="2847"/>
    <n v="397"/>
    <n v="0"/>
    <n v="0"/>
    <n v="0"/>
    <n v="1672"/>
    <n v="0"/>
    <n v="0"/>
  </r>
  <r>
    <s v="SANILAC"/>
    <x v="6"/>
    <x v="3"/>
    <n v="2279"/>
    <n v="7298"/>
    <n v="3416"/>
    <n v="3882"/>
    <n v="11127"/>
    <n v="0"/>
    <n v="40657"/>
    <n v="0"/>
    <n v="1003"/>
    <n v="0"/>
    <n v="163"/>
    <n v="0"/>
    <n v="0"/>
    <n v="1008"/>
    <n v="2979"/>
    <n v="381"/>
    <n v="0"/>
    <n v="0"/>
    <n v="0"/>
    <n v="1764"/>
    <n v="0"/>
    <n v="0"/>
  </r>
  <r>
    <s v="SANILAC"/>
    <x v="6"/>
    <x v="4"/>
    <n v="2252"/>
    <n v="7233"/>
    <n v="3365"/>
    <n v="3868"/>
    <n v="11165"/>
    <n v="0"/>
    <n v="40657"/>
    <n v="0"/>
    <n v="982"/>
    <n v="0"/>
    <n v="159"/>
    <n v="0"/>
    <n v="0"/>
    <n v="965"/>
    <n v="3015"/>
    <n v="360"/>
    <n v="0"/>
    <n v="0"/>
    <n v="0"/>
    <n v="1752"/>
    <n v="0"/>
    <n v="0"/>
  </r>
  <r>
    <s v="SANILAC"/>
    <x v="6"/>
    <x v="5"/>
    <n v="2254"/>
    <n v="7289"/>
    <n v="3474"/>
    <n v="3815"/>
    <n v="10849"/>
    <n v="2820"/>
    <n v="40657"/>
    <n v="0"/>
    <n v="1016"/>
    <n v="0"/>
    <n v="155"/>
    <n v="0"/>
    <n v="0"/>
    <n v="1035"/>
    <n v="2904"/>
    <n v="399"/>
    <n v="0"/>
    <n v="0"/>
    <n v="0"/>
    <n v="1780"/>
    <n v="0"/>
    <n v="0"/>
  </r>
  <r>
    <s v="SANILAC"/>
    <x v="6"/>
    <x v="6"/>
    <n v="2198"/>
    <n v="7140"/>
    <n v="3396"/>
    <n v="3744"/>
    <n v="10910"/>
    <n v="0"/>
    <n v="40657"/>
    <n v="0"/>
    <n v="995"/>
    <n v="0"/>
    <n v="149"/>
    <n v="0"/>
    <n v="0"/>
    <n v="1014"/>
    <n v="2872"/>
    <n v="381"/>
    <n v="0"/>
    <n v="0"/>
    <n v="0"/>
    <n v="1729"/>
    <n v="0"/>
    <n v="0"/>
  </r>
  <r>
    <s v="SANILAC"/>
    <x v="6"/>
    <x v="7"/>
    <n v="2272"/>
    <n v="7245"/>
    <n v="3404"/>
    <n v="3841"/>
    <n v="11099"/>
    <n v="0"/>
    <n v="40657"/>
    <n v="0"/>
    <n v="1007"/>
    <n v="0"/>
    <n v="147"/>
    <n v="0"/>
    <n v="0"/>
    <n v="1000"/>
    <n v="2965"/>
    <n v="386"/>
    <n v="0"/>
    <n v="0"/>
    <n v="0"/>
    <n v="1740"/>
    <n v="0"/>
    <n v="0"/>
  </r>
  <r>
    <s v="SANILAC"/>
    <x v="6"/>
    <x v="8"/>
    <n v="2257"/>
    <n v="7186"/>
    <n v="3433"/>
    <n v="3753"/>
    <n v="10947"/>
    <n v="0"/>
    <n v="40657"/>
    <n v="0"/>
    <n v="980"/>
    <n v="0"/>
    <n v="143"/>
    <n v="0"/>
    <n v="0"/>
    <n v="1018"/>
    <n v="2920"/>
    <n v="389"/>
    <n v="0"/>
    <n v="0"/>
    <n v="0"/>
    <n v="1736"/>
    <n v="0"/>
    <n v="0"/>
  </r>
  <r>
    <s v="SANILAC"/>
    <x v="6"/>
    <x v="9"/>
    <n v="2201"/>
    <n v="7114"/>
    <n v="3453"/>
    <n v="3661"/>
    <n v="10562"/>
    <n v="2707"/>
    <n v="40657"/>
    <n v="0"/>
    <n v="1021"/>
    <n v="0"/>
    <n v="139"/>
    <n v="0"/>
    <n v="0"/>
    <n v="1010"/>
    <n v="2867"/>
    <n v="392"/>
    <n v="0"/>
    <n v="0"/>
    <n v="0"/>
    <n v="1685"/>
    <n v="0"/>
    <n v="0"/>
  </r>
  <r>
    <s v="SANILAC"/>
    <x v="6"/>
    <x v="10"/>
    <n v="2216"/>
    <n v="7198"/>
    <n v="3472"/>
    <n v="3726"/>
    <n v="10657"/>
    <n v="2772"/>
    <n v="40657"/>
    <n v="0"/>
    <n v="1029"/>
    <n v="0"/>
    <n v="148"/>
    <n v="0"/>
    <n v="0"/>
    <n v="1012"/>
    <n v="2906"/>
    <n v="395"/>
    <n v="0"/>
    <n v="0"/>
    <n v="0"/>
    <n v="1708"/>
    <n v="0"/>
    <n v="0"/>
  </r>
  <r>
    <s v="SANILAC"/>
    <x v="6"/>
    <x v="11"/>
    <n v="2248"/>
    <n v="7267"/>
    <n v="3494"/>
    <n v="3773"/>
    <n v="10832"/>
    <n v="2827"/>
    <n v="40657"/>
    <n v="0"/>
    <n v="1035"/>
    <n v="0"/>
    <n v="153"/>
    <n v="0"/>
    <n v="0"/>
    <n v="1046"/>
    <n v="2892"/>
    <n v="404"/>
    <n v="0"/>
    <n v="0"/>
    <n v="0"/>
    <n v="1737"/>
    <n v="0"/>
    <n v="0"/>
  </r>
  <r>
    <s v="SANILAC"/>
    <x v="7"/>
    <x v="3"/>
    <n v="2172"/>
    <n v="7082"/>
    <n v="3428"/>
    <n v="3654"/>
    <n v="10509"/>
    <n v="2686"/>
    <n v="40657"/>
    <n v="0"/>
    <n v="1031"/>
    <n v="0"/>
    <n v="142"/>
    <n v="0"/>
    <n v="0"/>
    <n v="1012"/>
    <n v="2826"/>
    <n v="415"/>
    <n v="0"/>
    <n v="0"/>
    <n v="0"/>
    <n v="1656"/>
    <n v="0"/>
    <n v="0"/>
  </r>
  <r>
    <s v="SANILAC"/>
    <x v="7"/>
    <x v="4"/>
    <n v="2184"/>
    <n v="7110"/>
    <n v="3448"/>
    <n v="3662"/>
    <n v="10538"/>
    <n v="2705"/>
    <n v="40657"/>
    <n v="0"/>
    <n v="1018"/>
    <n v="0"/>
    <n v="137"/>
    <n v="0"/>
    <n v="0"/>
    <n v="1014"/>
    <n v="2856"/>
    <n v="402"/>
    <n v="0"/>
    <n v="0"/>
    <n v="0"/>
    <n v="1683"/>
    <n v="0"/>
    <n v="0"/>
  </r>
  <r>
    <s v="SCHOOLCRAFT"/>
    <x v="0"/>
    <x v="0"/>
    <n v="554"/>
    <n v="1496"/>
    <n v="495"/>
    <n v="1001"/>
    <n v="2244"/>
    <n v="675"/>
    <n v="8188"/>
    <n v="0"/>
    <n v="0"/>
    <n v="0"/>
    <n v="0"/>
    <n v="0"/>
    <n v="0"/>
    <n v="0"/>
    <n v="0"/>
    <n v="0"/>
    <n v="0"/>
    <n v="0"/>
    <n v="0"/>
    <n v="0"/>
    <n v="1496"/>
    <n v="0"/>
  </r>
  <r>
    <s v="SCHOOLCRAFT"/>
    <x v="1"/>
    <x v="0"/>
    <n v="625"/>
    <n v="1651"/>
    <n v="426"/>
    <n v="1225"/>
    <n v="2465"/>
    <n v="801"/>
    <n v="8188"/>
    <n v="0"/>
    <n v="0"/>
    <n v="0"/>
    <n v="0"/>
    <n v="0"/>
    <n v="0"/>
    <n v="0"/>
    <n v="0"/>
    <n v="0"/>
    <n v="0"/>
    <n v="0"/>
    <n v="0"/>
    <n v="0"/>
    <n v="1651"/>
    <n v="0"/>
  </r>
  <r>
    <s v="SCHOOLCRAFT"/>
    <x v="2"/>
    <x v="0"/>
    <n v="645"/>
    <n v="1682"/>
    <n v="407"/>
    <n v="1275"/>
    <n v="2581"/>
    <n v="844"/>
    <n v="8188"/>
    <n v="0"/>
    <n v="0"/>
    <n v="0"/>
    <n v="0"/>
    <n v="0"/>
    <n v="0"/>
    <n v="0"/>
    <n v="0"/>
    <n v="0"/>
    <n v="0"/>
    <n v="0"/>
    <n v="0"/>
    <n v="0"/>
    <n v="1682"/>
    <n v="0"/>
  </r>
  <r>
    <s v="SCHOOLCRAFT"/>
    <x v="3"/>
    <x v="0"/>
    <n v="674"/>
    <n v="1760"/>
    <n v="386"/>
    <n v="1374"/>
    <n v="2748"/>
    <n v="922"/>
    <n v="8188"/>
    <n v="0"/>
    <n v="0"/>
    <n v="0"/>
    <n v="0"/>
    <n v="0"/>
    <n v="0"/>
    <n v="0"/>
    <n v="0"/>
    <n v="0"/>
    <n v="0"/>
    <n v="0"/>
    <n v="0"/>
    <n v="0"/>
    <n v="1760"/>
    <n v="0"/>
  </r>
  <r>
    <s v="SCHOOLCRAFT"/>
    <x v="4"/>
    <x v="1"/>
    <n v="675"/>
    <n v="1773"/>
    <n v="372"/>
    <n v="1401"/>
    <n v="2802"/>
    <n v="0"/>
    <n v="8188"/>
    <n v="0"/>
    <n v="0"/>
    <n v="0"/>
    <n v="0"/>
    <n v="0"/>
    <n v="0"/>
    <n v="0"/>
    <n v="0"/>
    <n v="0"/>
    <n v="0"/>
    <n v="0"/>
    <n v="0"/>
    <n v="0"/>
    <n v="0"/>
    <n v="1773"/>
  </r>
  <r>
    <s v="SCHOOLCRAFT"/>
    <x v="4"/>
    <x v="2"/>
    <n v="672"/>
    <n v="1785"/>
    <n v="368"/>
    <n v="1417"/>
    <n v="2805"/>
    <n v="0"/>
    <n v="8188"/>
    <n v="0"/>
    <n v="0"/>
    <n v="0"/>
    <n v="0"/>
    <n v="0"/>
    <n v="0"/>
    <n v="0"/>
    <n v="0"/>
    <n v="0"/>
    <n v="0"/>
    <n v="0"/>
    <n v="0"/>
    <n v="0"/>
    <n v="1785"/>
    <n v="0"/>
  </r>
  <r>
    <s v="SCHOOLCRAFT"/>
    <x v="4"/>
    <x v="0"/>
    <n v="591"/>
    <n v="1659"/>
    <n v="333"/>
    <n v="1326"/>
    <n v="2639"/>
    <n v="802"/>
    <n v="8188"/>
    <n v="0"/>
    <n v="0"/>
    <n v="0"/>
    <n v="0"/>
    <n v="0"/>
    <n v="0"/>
    <n v="0"/>
    <n v="0"/>
    <n v="0"/>
    <n v="0"/>
    <n v="0"/>
    <n v="0"/>
    <n v="0"/>
    <n v="1659"/>
    <n v="0"/>
  </r>
  <r>
    <s v="SCHOOLCRAFT"/>
    <x v="4"/>
    <x v="3"/>
    <n v="678"/>
    <n v="1767"/>
    <n v="380"/>
    <n v="1387"/>
    <n v="2767"/>
    <n v="0"/>
    <n v="8188"/>
    <n v="0"/>
    <n v="0"/>
    <n v="0"/>
    <n v="0"/>
    <n v="0"/>
    <n v="0"/>
    <n v="0"/>
    <n v="0"/>
    <n v="0"/>
    <n v="0"/>
    <n v="0"/>
    <n v="0"/>
    <n v="0"/>
    <n v="0"/>
    <n v="1767"/>
  </r>
  <r>
    <s v="SCHOOLCRAFT"/>
    <x v="4"/>
    <x v="4"/>
    <n v="675"/>
    <n v="1766"/>
    <n v="383"/>
    <n v="1383"/>
    <n v="2762"/>
    <n v="0"/>
    <n v="8188"/>
    <n v="0"/>
    <n v="0"/>
    <n v="0"/>
    <n v="0"/>
    <n v="0"/>
    <n v="0"/>
    <n v="0"/>
    <n v="0"/>
    <n v="0"/>
    <n v="0"/>
    <n v="0"/>
    <n v="0"/>
    <n v="0"/>
    <n v="0"/>
    <n v="1766"/>
  </r>
  <r>
    <s v="SCHOOLCRAFT"/>
    <x v="4"/>
    <x v="5"/>
    <n v="672"/>
    <n v="1803"/>
    <n v="375"/>
    <n v="1428"/>
    <n v="2832"/>
    <n v="0"/>
    <n v="8188"/>
    <n v="0"/>
    <n v="0"/>
    <n v="0"/>
    <n v="0"/>
    <n v="0"/>
    <n v="0"/>
    <n v="0"/>
    <n v="0"/>
    <n v="0"/>
    <n v="0"/>
    <n v="0"/>
    <n v="0"/>
    <n v="0"/>
    <n v="1803"/>
    <n v="0"/>
  </r>
  <r>
    <s v="SCHOOLCRAFT"/>
    <x v="4"/>
    <x v="6"/>
    <n v="679"/>
    <n v="1808"/>
    <n v="374"/>
    <n v="1434"/>
    <n v="2831"/>
    <n v="0"/>
    <n v="8188"/>
    <n v="0"/>
    <n v="0"/>
    <n v="0"/>
    <n v="0"/>
    <n v="0"/>
    <n v="0"/>
    <n v="0"/>
    <n v="0"/>
    <n v="0"/>
    <n v="0"/>
    <n v="0"/>
    <n v="0"/>
    <n v="0"/>
    <n v="0"/>
    <n v="1808"/>
  </r>
  <r>
    <s v="SCHOOLCRAFT"/>
    <x v="4"/>
    <x v="7"/>
    <n v="673"/>
    <n v="1756"/>
    <n v="379"/>
    <n v="1377"/>
    <n v="2775"/>
    <n v="0"/>
    <n v="8188"/>
    <n v="0"/>
    <n v="0"/>
    <n v="0"/>
    <n v="0"/>
    <n v="0"/>
    <n v="0"/>
    <n v="0"/>
    <n v="0"/>
    <n v="0"/>
    <n v="0"/>
    <n v="0"/>
    <n v="0"/>
    <n v="0"/>
    <n v="0"/>
    <n v="1756"/>
  </r>
  <r>
    <s v="SCHOOLCRAFT"/>
    <x v="4"/>
    <x v="8"/>
    <n v="677"/>
    <n v="1799"/>
    <n v="377"/>
    <n v="1422"/>
    <n v="2811"/>
    <n v="0"/>
    <n v="8188"/>
    <n v="0"/>
    <n v="0"/>
    <n v="0"/>
    <n v="0"/>
    <n v="0"/>
    <n v="0"/>
    <n v="0"/>
    <n v="0"/>
    <n v="0"/>
    <n v="0"/>
    <n v="0"/>
    <n v="0"/>
    <n v="0"/>
    <n v="0"/>
    <n v="1799"/>
  </r>
  <r>
    <s v="SCHOOLCRAFT"/>
    <x v="4"/>
    <x v="9"/>
    <n v="622"/>
    <n v="1708"/>
    <n v="342"/>
    <n v="1366"/>
    <n v="2673"/>
    <n v="0"/>
    <n v="8188"/>
    <n v="0"/>
    <n v="0"/>
    <n v="0"/>
    <n v="0"/>
    <n v="0"/>
    <n v="0"/>
    <n v="0"/>
    <n v="0"/>
    <n v="0"/>
    <n v="0"/>
    <n v="0"/>
    <n v="0"/>
    <n v="0"/>
    <n v="1708"/>
    <n v="0"/>
  </r>
  <r>
    <s v="SCHOOLCRAFT"/>
    <x v="4"/>
    <x v="10"/>
    <n v="641"/>
    <n v="1734"/>
    <n v="351"/>
    <n v="1383"/>
    <n v="2721"/>
    <n v="0"/>
    <n v="8188"/>
    <n v="0"/>
    <n v="0"/>
    <n v="0"/>
    <n v="0"/>
    <n v="0"/>
    <n v="0"/>
    <n v="0"/>
    <n v="0"/>
    <n v="0"/>
    <n v="0"/>
    <n v="0"/>
    <n v="0"/>
    <n v="0"/>
    <n v="1734"/>
    <n v="0"/>
  </r>
  <r>
    <s v="SCHOOLCRAFT"/>
    <x v="4"/>
    <x v="11"/>
    <n v="645"/>
    <n v="1768"/>
    <n v="358"/>
    <n v="1410"/>
    <n v="2769"/>
    <n v="0"/>
    <n v="8188"/>
    <n v="0"/>
    <n v="0"/>
    <n v="0"/>
    <n v="0"/>
    <n v="0"/>
    <n v="0"/>
    <n v="0"/>
    <n v="0"/>
    <n v="0"/>
    <n v="0"/>
    <n v="0"/>
    <n v="0"/>
    <n v="0"/>
    <n v="1768"/>
    <n v="0"/>
  </r>
  <r>
    <s v="SCHOOLCRAFT"/>
    <x v="5"/>
    <x v="1"/>
    <n v="487"/>
    <n v="1482"/>
    <n v="297"/>
    <n v="1185"/>
    <n v="2446"/>
    <n v="0"/>
    <n v="8188"/>
    <n v="0"/>
    <n v="0"/>
    <n v="0"/>
    <n v="0"/>
    <n v="0"/>
    <n v="0"/>
    <n v="0"/>
    <n v="0"/>
    <n v="0"/>
    <n v="0"/>
    <n v="0"/>
    <n v="0"/>
    <n v="0"/>
    <n v="1482"/>
    <n v="0"/>
  </r>
  <r>
    <s v="SCHOOLCRAFT"/>
    <x v="5"/>
    <x v="2"/>
    <n v="435"/>
    <n v="1350"/>
    <n v="267"/>
    <n v="1083"/>
    <n v="2265"/>
    <n v="0"/>
    <n v="8188"/>
    <n v="0"/>
    <n v="0"/>
    <n v="0"/>
    <n v="0"/>
    <n v="0"/>
    <n v="0"/>
    <n v="0"/>
    <n v="0"/>
    <n v="0"/>
    <n v="0"/>
    <n v="0"/>
    <n v="0"/>
    <n v="0"/>
    <n v="1350"/>
    <n v="0"/>
  </r>
  <r>
    <s v="SCHOOLCRAFT"/>
    <x v="5"/>
    <x v="0"/>
    <n v="440"/>
    <n v="1352"/>
    <n v="249"/>
    <n v="1103"/>
    <n v="2276"/>
    <n v="566"/>
    <n v="8188"/>
    <n v="0"/>
    <n v="0"/>
    <n v="0"/>
    <n v="0"/>
    <n v="0"/>
    <n v="0"/>
    <n v="0"/>
    <n v="0"/>
    <n v="0"/>
    <n v="0"/>
    <n v="0"/>
    <n v="0"/>
    <n v="0"/>
    <n v="1352"/>
    <n v="0"/>
  </r>
  <r>
    <s v="SCHOOLCRAFT"/>
    <x v="5"/>
    <x v="3"/>
    <n v="533"/>
    <n v="1569"/>
    <n v="308"/>
    <n v="1261"/>
    <n v="2536"/>
    <n v="0"/>
    <n v="8188"/>
    <n v="0"/>
    <n v="0"/>
    <n v="0"/>
    <n v="0"/>
    <n v="0"/>
    <n v="0"/>
    <n v="0"/>
    <n v="0"/>
    <n v="0"/>
    <n v="0"/>
    <n v="0"/>
    <n v="0"/>
    <n v="0"/>
    <n v="1569"/>
    <n v="0"/>
  </r>
  <r>
    <s v="SCHOOLCRAFT"/>
    <x v="5"/>
    <x v="4"/>
    <n v="561"/>
    <n v="1617"/>
    <n v="321"/>
    <n v="1296"/>
    <n v="2598"/>
    <n v="0"/>
    <n v="8188"/>
    <n v="0"/>
    <n v="0"/>
    <n v="0"/>
    <n v="0"/>
    <n v="0"/>
    <n v="0"/>
    <n v="0"/>
    <n v="0"/>
    <n v="0"/>
    <n v="0"/>
    <n v="0"/>
    <n v="0"/>
    <n v="0"/>
    <n v="1617"/>
    <n v="0"/>
  </r>
  <r>
    <s v="SCHOOLCRAFT"/>
    <x v="5"/>
    <x v="5"/>
    <n v="437"/>
    <n v="1360"/>
    <n v="269"/>
    <n v="1091"/>
    <n v="2270"/>
    <n v="0"/>
    <n v="8188"/>
    <n v="0"/>
    <n v="0"/>
    <n v="0"/>
    <n v="0"/>
    <n v="0"/>
    <n v="0"/>
    <n v="0"/>
    <n v="0"/>
    <n v="0"/>
    <n v="0"/>
    <n v="0"/>
    <n v="0"/>
    <n v="0"/>
    <n v="1360"/>
    <n v="0"/>
  </r>
  <r>
    <s v="SCHOOLCRAFT"/>
    <x v="5"/>
    <x v="6"/>
    <n v="447"/>
    <n v="1408"/>
    <n v="276"/>
    <n v="1132"/>
    <n v="2312"/>
    <n v="0"/>
    <n v="8188"/>
    <n v="0"/>
    <n v="0"/>
    <n v="0"/>
    <n v="0"/>
    <n v="0"/>
    <n v="0"/>
    <n v="0"/>
    <n v="0"/>
    <n v="0"/>
    <n v="0"/>
    <n v="0"/>
    <n v="0"/>
    <n v="0"/>
    <n v="1408"/>
    <n v="0"/>
  </r>
  <r>
    <s v="SCHOOLCRAFT"/>
    <x v="5"/>
    <x v="7"/>
    <n v="511"/>
    <n v="1524"/>
    <n v="303"/>
    <n v="1221"/>
    <n v="2503"/>
    <n v="0"/>
    <n v="8188"/>
    <n v="0"/>
    <n v="0"/>
    <n v="0"/>
    <n v="0"/>
    <n v="0"/>
    <n v="0"/>
    <n v="0"/>
    <n v="0"/>
    <n v="0"/>
    <n v="0"/>
    <n v="0"/>
    <n v="0"/>
    <n v="0"/>
    <n v="1524"/>
    <n v="0"/>
  </r>
  <r>
    <s v="SCHOOLCRAFT"/>
    <x v="5"/>
    <x v="8"/>
    <n v="477"/>
    <n v="1457"/>
    <n v="288"/>
    <n v="1169"/>
    <n v="2399"/>
    <n v="0"/>
    <n v="8188"/>
    <n v="0"/>
    <n v="0"/>
    <n v="0"/>
    <n v="0"/>
    <n v="0"/>
    <n v="0"/>
    <n v="0"/>
    <n v="0"/>
    <n v="0"/>
    <n v="0"/>
    <n v="0"/>
    <n v="0"/>
    <n v="0"/>
    <n v="1457"/>
    <n v="0"/>
  </r>
  <r>
    <s v="SCHOOLCRAFT"/>
    <x v="5"/>
    <x v="9"/>
    <n v="446"/>
    <n v="1337"/>
    <n v="251"/>
    <n v="1086"/>
    <n v="2249"/>
    <n v="0"/>
    <n v="8188"/>
    <n v="0"/>
    <n v="0"/>
    <n v="0"/>
    <n v="0"/>
    <n v="0"/>
    <n v="0"/>
    <n v="0"/>
    <n v="0"/>
    <n v="0"/>
    <n v="0"/>
    <n v="0"/>
    <n v="0"/>
    <n v="0"/>
    <n v="1337"/>
    <n v="0"/>
  </r>
  <r>
    <s v="SCHOOLCRAFT"/>
    <x v="5"/>
    <x v="10"/>
    <n v="447"/>
    <n v="1359"/>
    <n v="257"/>
    <n v="1102"/>
    <n v="2266"/>
    <n v="0"/>
    <n v="8188"/>
    <n v="0"/>
    <n v="0"/>
    <n v="0"/>
    <n v="0"/>
    <n v="0"/>
    <n v="0"/>
    <n v="0"/>
    <n v="0"/>
    <n v="0"/>
    <n v="0"/>
    <n v="0"/>
    <n v="0"/>
    <n v="0"/>
    <n v="1359"/>
    <n v="0"/>
  </r>
  <r>
    <s v="SCHOOLCRAFT"/>
    <x v="5"/>
    <x v="11"/>
    <n v="443"/>
    <n v="1357"/>
    <n v="262"/>
    <n v="1095"/>
    <n v="2271"/>
    <n v="0"/>
    <n v="8188"/>
    <n v="0"/>
    <n v="0"/>
    <n v="0"/>
    <n v="0"/>
    <n v="0"/>
    <n v="0"/>
    <n v="0"/>
    <n v="0"/>
    <n v="0"/>
    <n v="0"/>
    <n v="0"/>
    <n v="0"/>
    <n v="0"/>
    <n v="1357"/>
    <n v="0"/>
  </r>
  <r>
    <s v="SCHOOLCRAFT"/>
    <x v="6"/>
    <x v="1"/>
    <n v="434"/>
    <n v="1317"/>
    <n v="220"/>
    <n v="1097"/>
    <n v="2181"/>
    <n v="0"/>
    <n v="8188"/>
    <n v="0"/>
    <n v="0"/>
    <n v="0"/>
    <n v="0"/>
    <n v="0"/>
    <n v="0"/>
    <n v="0"/>
    <n v="0"/>
    <n v="0"/>
    <n v="0"/>
    <n v="0"/>
    <n v="0"/>
    <n v="0"/>
    <n v="1317"/>
    <n v="0"/>
  </r>
  <r>
    <s v="SCHOOLCRAFT"/>
    <x v="6"/>
    <x v="2"/>
    <n v="410"/>
    <n v="1257"/>
    <n v="200"/>
    <n v="1057"/>
    <n v="2144"/>
    <n v="532"/>
    <n v="8188"/>
    <n v="0"/>
    <n v="0"/>
    <n v="0"/>
    <n v="0"/>
    <n v="0"/>
    <n v="0"/>
    <n v="0"/>
    <n v="0"/>
    <n v="0"/>
    <n v="0"/>
    <n v="0"/>
    <n v="0"/>
    <n v="0"/>
    <n v="1257"/>
    <n v="0"/>
  </r>
  <r>
    <s v="SCHOOLCRAFT"/>
    <x v="6"/>
    <x v="0"/>
    <n v="412"/>
    <n v="1256"/>
    <n v="194"/>
    <n v="1062"/>
    <n v="2106"/>
    <n v="516"/>
    <n v="8188"/>
    <n v="0"/>
    <n v="0"/>
    <n v="0"/>
    <n v="0"/>
    <n v="0"/>
    <n v="0"/>
    <n v="0"/>
    <n v="0"/>
    <n v="0"/>
    <n v="0"/>
    <n v="0"/>
    <n v="0"/>
    <n v="0"/>
    <n v="1256"/>
    <n v="0"/>
  </r>
  <r>
    <s v="SCHOOLCRAFT"/>
    <x v="6"/>
    <x v="3"/>
    <n v="442"/>
    <n v="1337"/>
    <n v="235"/>
    <n v="1102"/>
    <n v="2242"/>
    <n v="0"/>
    <n v="8188"/>
    <n v="0"/>
    <n v="0"/>
    <n v="0"/>
    <n v="0"/>
    <n v="0"/>
    <n v="0"/>
    <n v="0"/>
    <n v="0"/>
    <n v="0"/>
    <n v="0"/>
    <n v="0"/>
    <n v="0"/>
    <n v="0"/>
    <n v="1337"/>
    <n v="0"/>
  </r>
  <r>
    <s v="SCHOOLCRAFT"/>
    <x v="6"/>
    <x v="4"/>
    <n v="439"/>
    <n v="1342"/>
    <n v="243"/>
    <n v="1099"/>
    <n v="2264"/>
    <n v="0"/>
    <n v="8188"/>
    <n v="0"/>
    <n v="0"/>
    <n v="0"/>
    <n v="0"/>
    <n v="0"/>
    <n v="0"/>
    <n v="0"/>
    <n v="0"/>
    <n v="0"/>
    <n v="0"/>
    <n v="0"/>
    <n v="0"/>
    <n v="0"/>
    <n v="1342"/>
    <n v="0"/>
  </r>
  <r>
    <s v="SCHOOLCRAFT"/>
    <x v="6"/>
    <x v="5"/>
    <n v="422"/>
    <n v="1281"/>
    <n v="206"/>
    <n v="1075"/>
    <n v="2147"/>
    <n v="531"/>
    <n v="8188"/>
    <n v="0"/>
    <n v="0"/>
    <n v="0"/>
    <n v="0"/>
    <n v="0"/>
    <n v="0"/>
    <n v="0"/>
    <n v="0"/>
    <n v="0"/>
    <n v="0"/>
    <n v="0"/>
    <n v="0"/>
    <n v="0"/>
    <n v="1281"/>
    <n v="0"/>
  </r>
  <r>
    <s v="SCHOOLCRAFT"/>
    <x v="6"/>
    <x v="6"/>
    <n v="420"/>
    <n v="1281"/>
    <n v="207"/>
    <n v="1074"/>
    <n v="2162"/>
    <n v="0"/>
    <n v="8188"/>
    <n v="0"/>
    <n v="0"/>
    <n v="0"/>
    <n v="0"/>
    <n v="0"/>
    <n v="0"/>
    <n v="0"/>
    <n v="0"/>
    <n v="0"/>
    <n v="0"/>
    <n v="0"/>
    <n v="0"/>
    <n v="0"/>
    <n v="1281"/>
    <n v="0"/>
  </r>
  <r>
    <s v="SCHOOLCRAFT"/>
    <x v="6"/>
    <x v="7"/>
    <n v="439"/>
    <n v="1325"/>
    <n v="230"/>
    <n v="1095"/>
    <n v="2228"/>
    <n v="0"/>
    <n v="8188"/>
    <n v="0"/>
    <n v="0"/>
    <n v="0"/>
    <n v="0"/>
    <n v="0"/>
    <n v="0"/>
    <n v="0"/>
    <n v="0"/>
    <n v="0"/>
    <n v="0"/>
    <n v="0"/>
    <n v="0"/>
    <n v="0"/>
    <n v="1325"/>
    <n v="0"/>
  </r>
  <r>
    <s v="SCHOOLCRAFT"/>
    <x v="6"/>
    <x v="8"/>
    <n v="424"/>
    <n v="1304"/>
    <n v="214"/>
    <n v="1090"/>
    <n v="2162"/>
    <n v="0"/>
    <n v="8188"/>
    <n v="0"/>
    <n v="0"/>
    <n v="0"/>
    <n v="0"/>
    <n v="0"/>
    <n v="0"/>
    <n v="0"/>
    <n v="0"/>
    <n v="0"/>
    <n v="0"/>
    <n v="0"/>
    <n v="0"/>
    <n v="0"/>
    <n v="1304"/>
    <n v="0"/>
  </r>
  <r>
    <s v="SCHOOLCRAFT"/>
    <x v="6"/>
    <x v="9"/>
    <n v="420"/>
    <n v="1273"/>
    <n v="194"/>
    <n v="1079"/>
    <n v="2109"/>
    <n v="512"/>
    <n v="8188"/>
    <n v="0"/>
    <n v="0"/>
    <n v="0"/>
    <n v="0"/>
    <n v="0"/>
    <n v="0"/>
    <n v="0"/>
    <n v="0"/>
    <n v="0"/>
    <n v="0"/>
    <n v="0"/>
    <n v="0"/>
    <n v="0"/>
    <n v="1273"/>
    <n v="0"/>
  </r>
  <r>
    <s v="SCHOOLCRAFT"/>
    <x v="6"/>
    <x v="10"/>
    <n v="420"/>
    <n v="1272"/>
    <n v="196"/>
    <n v="1076"/>
    <n v="2109"/>
    <n v="515"/>
    <n v="8188"/>
    <n v="0"/>
    <n v="0"/>
    <n v="0"/>
    <n v="0"/>
    <n v="0"/>
    <n v="0"/>
    <n v="0"/>
    <n v="0"/>
    <n v="0"/>
    <n v="0"/>
    <n v="0"/>
    <n v="0"/>
    <n v="0"/>
    <n v="1272"/>
    <n v="0"/>
  </r>
  <r>
    <s v="SCHOOLCRAFT"/>
    <x v="6"/>
    <x v="11"/>
    <n v="421"/>
    <n v="1263"/>
    <n v="197"/>
    <n v="1066"/>
    <n v="2117"/>
    <n v="530"/>
    <n v="8188"/>
    <n v="0"/>
    <n v="0"/>
    <n v="0"/>
    <n v="0"/>
    <n v="0"/>
    <n v="0"/>
    <n v="0"/>
    <n v="0"/>
    <n v="0"/>
    <n v="0"/>
    <n v="0"/>
    <n v="0"/>
    <n v="0"/>
    <n v="1263"/>
    <n v="0"/>
  </r>
  <r>
    <s v="SCHOOLCRAFT"/>
    <x v="7"/>
    <x v="3"/>
    <n v="425"/>
    <n v="1290"/>
    <n v="185"/>
    <n v="1105"/>
    <n v="2102"/>
    <n v="518"/>
    <n v="8188"/>
    <n v="0"/>
    <n v="0"/>
    <n v="0"/>
    <n v="0"/>
    <n v="0"/>
    <n v="0"/>
    <n v="0"/>
    <n v="0"/>
    <n v="0"/>
    <n v="0"/>
    <n v="0"/>
    <n v="0"/>
    <n v="0"/>
    <n v="1290"/>
    <n v="0"/>
  </r>
  <r>
    <s v="SCHOOLCRAFT"/>
    <x v="7"/>
    <x v="4"/>
    <n v="413"/>
    <n v="1259"/>
    <n v="189"/>
    <n v="1070"/>
    <n v="2114"/>
    <n v="522"/>
    <n v="8188"/>
    <n v="0"/>
    <n v="0"/>
    <n v="0"/>
    <n v="0"/>
    <n v="0"/>
    <n v="0"/>
    <n v="0"/>
    <n v="0"/>
    <n v="0"/>
    <n v="0"/>
    <n v="0"/>
    <n v="0"/>
    <n v="0"/>
    <n v="1259"/>
    <n v="0"/>
  </r>
  <r>
    <s v="SHIAWASSEE"/>
    <x v="0"/>
    <x v="0"/>
    <n v="3485"/>
    <n v="12046"/>
    <n v="3873"/>
    <n v="8173"/>
    <n v="16575"/>
    <n v="4440"/>
    <n v="68022"/>
    <n v="0"/>
    <n v="1746"/>
    <n v="0"/>
    <n v="0"/>
    <n v="0"/>
    <n v="219"/>
    <n v="5352"/>
    <n v="2328"/>
    <n v="1775"/>
    <n v="0"/>
    <n v="0"/>
    <n v="0"/>
    <n v="626"/>
    <n v="0"/>
    <n v="0"/>
  </r>
  <r>
    <s v="SHIAWASSEE"/>
    <x v="1"/>
    <x v="0"/>
    <n v="4424"/>
    <n v="13854"/>
    <n v="4323"/>
    <n v="9531"/>
    <n v="18550"/>
    <n v="5528"/>
    <n v="68022"/>
    <n v="0"/>
    <n v="2428"/>
    <n v="0"/>
    <n v="0"/>
    <n v="342"/>
    <n v="0"/>
    <n v="5864"/>
    <n v="2543"/>
    <n v="1898"/>
    <n v="0"/>
    <n v="0"/>
    <n v="0"/>
    <n v="779"/>
    <n v="0"/>
    <n v="0"/>
  </r>
  <r>
    <s v="SHIAWASSEE"/>
    <x v="2"/>
    <x v="0"/>
    <n v="4851"/>
    <n v="14662"/>
    <n v="5087"/>
    <n v="9575"/>
    <n v="20008"/>
    <n v="6188"/>
    <n v="68022"/>
    <n v="0"/>
    <n v="2816"/>
    <n v="0"/>
    <n v="0"/>
    <n v="416"/>
    <n v="0"/>
    <n v="6063"/>
    <n v="2513"/>
    <n v="2008"/>
    <n v="0"/>
    <n v="0"/>
    <n v="0"/>
    <n v="846"/>
    <n v="0"/>
    <n v="0"/>
  </r>
  <r>
    <s v="SHIAWASSEE"/>
    <x v="3"/>
    <x v="0"/>
    <n v="5116"/>
    <n v="15420"/>
    <n v="5684"/>
    <n v="9736"/>
    <n v="21378"/>
    <n v="6721"/>
    <n v="68022"/>
    <n v="0"/>
    <n v="3199"/>
    <n v="0"/>
    <n v="0"/>
    <n v="485"/>
    <n v="0"/>
    <n v="6183"/>
    <n v="2507"/>
    <n v="2101"/>
    <n v="0"/>
    <n v="0"/>
    <n v="0"/>
    <n v="945"/>
    <n v="0"/>
    <n v="0"/>
  </r>
  <r>
    <s v="SHIAWASSEE"/>
    <x v="4"/>
    <x v="1"/>
    <n v="5289"/>
    <n v="15643"/>
    <n v="5815"/>
    <n v="9828"/>
    <n v="21669"/>
    <n v="0"/>
    <n v="68022"/>
    <n v="0"/>
    <n v="3296"/>
    <n v="0"/>
    <n v="0"/>
    <n v="497"/>
    <n v="0"/>
    <n v="6202"/>
    <n v="2527"/>
    <n v="2123"/>
    <n v="0"/>
    <n v="0"/>
    <n v="0"/>
    <n v="998"/>
    <n v="0"/>
    <n v="0"/>
  </r>
  <r>
    <s v="SHIAWASSEE"/>
    <x v="4"/>
    <x v="2"/>
    <n v="5295"/>
    <n v="15256"/>
    <n v="5754"/>
    <n v="9502"/>
    <n v="21536"/>
    <n v="0"/>
    <n v="68022"/>
    <n v="0"/>
    <n v="3289"/>
    <n v="0"/>
    <n v="0"/>
    <n v="464"/>
    <n v="0"/>
    <n v="6074"/>
    <n v="2395"/>
    <n v="2063"/>
    <n v="0"/>
    <n v="0"/>
    <n v="0"/>
    <n v="971"/>
    <n v="0"/>
    <n v="0"/>
  </r>
  <r>
    <s v="SHIAWASSEE"/>
    <x v="4"/>
    <x v="0"/>
    <n v="4495"/>
    <n v="13809"/>
    <n v="5277"/>
    <n v="8532"/>
    <n v="19815"/>
    <n v="5890"/>
    <n v="68022"/>
    <n v="0"/>
    <n v="3012"/>
    <n v="397"/>
    <n v="0"/>
    <n v="0"/>
    <n v="0"/>
    <n v="5554"/>
    <n v="2052"/>
    <n v="1903"/>
    <n v="0"/>
    <n v="0"/>
    <n v="0"/>
    <n v="891"/>
    <n v="0"/>
    <n v="0"/>
  </r>
  <r>
    <s v="SHIAWASSEE"/>
    <x v="4"/>
    <x v="3"/>
    <n v="5138"/>
    <n v="15375"/>
    <n v="5722"/>
    <n v="9653"/>
    <n v="21532"/>
    <n v="0"/>
    <n v="68022"/>
    <n v="0"/>
    <n v="3222"/>
    <n v="0"/>
    <n v="0"/>
    <n v="475"/>
    <n v="0"/>
    <n v="6131"/>
    <n v="2489"/>
    <n v="2104"/>
    <n v="0"/>
    <n v="0"/>
    <n v="0"/>
    <n v="954"/>
    <n v="0"/>
    <n v="0"/>
  </r>
  <r>
    <s v="SHIAWASSEE"/>
    <x v="4"/>
    <x v="4"/>
    <n v="5149"/>
    <n v="15434"/>
    <n v="5703"/>
    <n v="9731"/>
    <n v="21509"/>
    <n v="0"/>
    <n v="68022"/>
    <n v="0"/>
    <n v="3211"/>
    <n v="0"/>
    <n v="0"/>
    <n v="487"/>
    <n v="0"/>
    <n v="6165"/>
    <n v="2508"/>
    <n v="2103"/>
    <n v="0"/>
    <n v="0"/>
    <n v="0"/>
    <n v="960"/>
    <n v="0"/>
    <n v="0"/>
  </r>
  <r>
    <s v="SHIAWASSEE"/>
    <x v="4"/>
    <x v="5"/>
    <n v="5295"/>
    <n v="15590"/>
    <n v="5894"/>
    <n v="9696"/>
    <n v="21901"/>
    <n v="0"/>
    <n v="68022"/>
    <n v="0"/>
    <n v="3347"/>
    <n v="0"/>
    <n v="0"/>
    <n v="478"/>
    <n v="0"/>
    <n v="6188"/>
    <n v="2466"/>
    <n v="2121"/>
    <n v="0"/>
    <n v="0"/>
    <n v="0"/>
    <n v="990"/>
    <n v="0"/>
    <n v="0"/>
  </r>
  <r>
    <s v="SHIAWASSEE"/>
    <x v="4"/>
    <x v="6"/>
    <n v="5307"/>
    <n v="15636"/>
    <n v="5880"/>
    <n v="9756"/>
    <n v="21887"/>
    <n v="0"/>
    <n v="68022"/>
    <n v="0"/>
    <n v="3313"/>
    <n v="0"/>
    <n v="0"/>
    <n v="486"/>
    <n v="0"/>
    <n v="6218"/>
    <n v="2500"/>
    <n v="2132"/>
    <n v="0"/>
    <n v="0"/>
    <n v="0"/>
    <n v="987"/>
    <n v="0"/>
    <n v="0"/>
  </r>
  <r>
    <s v="SHIAWASSEE"/>
    <x v="4"/>
    <x v="7"/>
    <n v="5204"/>
    <n v="15479"/>
    <n v="5739"/>
    <n v="9740"/>
    <n v="21638"/>
    <n v="0"/>
    <n v="68022"/>
    <n v="0"/>
    <n v="3248"/>
    <n v="0"/>
    <n v="0"/>
    <n v="489"/>
    <n v="0"/>
    <n v="6155"/>
    <n v="2499"/>
    <n v="2105"/>
    <n v="0"/>
    <n v="0"/>
    <n v="0"/>
    <n v="983"/>
    <n v="0"/>
    <n v="0"/>
  </r>
  <r>
    <s v="SHIAWASSEE"/>
    <x v="4"/>
    <x v="8"/>
    <n v="5290"/>
    <n v="15616"/>
    <n v="5839"/>
    <n v="9777"/>
    <n v="21752"/>
    <n v="0"/>
    <n v="68022"/>
    <n v="0"/>
    <n v="3302"/>
    <n v="0"/>
    <n v="0"/>
    <n v="492"/>
    <n v="0"/>
    <n v="6200"/>
    <n v="2507"/>
    <n v="2118"/>
    <n v="0"/>
    <n v="0"/>
    <n v="0"/>
    <n v="997"/>
    <n v="0"/>
    <n v="0"/>
  </r>
  <r>
    <s v="SHIAWASSEE"/>
    <x v="4"/>
    <x v="9"/>
    <n v="4668"/>
    <n v="14162"/>
    <n v="5400"/>
    <n v="8762"/>
    <n v="20269"/>
    <n v="0"/>
    <n v="68022"/>
    <n v="0"/>
    <n v="3106"/>
    <n v="412"/>
    <n v="0"/>
    <n v="0"/>
    <n v="0"/>
    <n v="5651"/>
    <n v="2121"/>
    <n v="1955"/>
    <n v="0"/>
    <n v="0"/>
    <n v="0"/>
    <n v="917"/>
    <n v="0"/>
    <n v="0"/>
  </r>
  <r>
    <s v="SHIAWASSEE"/>
    <x v="4"/>
    <x v="10"/>
    <n v="4812"/>
    <n v="14485"/>
    <n v="5539"/>
    <n v="8946"/>
    <n v="20715"/>
    <n v="0"/>
    <n v="68022"/>
    <n v="0"/>
    <n v="3171"/>
    <n v="424"/>
    <n v="0"/>
    <n v="0"/>
    <n v="0"/>
    <n v="5781"/>
    <n v="2205"/>
    <n v="1988"/>
    <n v="0"/>
    <n v="0"/>
    <n v="0"/>
    <n v="916"/>
    <n v="0"/>
    <n v="0"/>
  </r>
  <r>
    <s v="SHIAWASSEE"/>
    <x v="4"/>
    <x v="11"/>
    <n v="5002"/>
    <n v="14898"/>
    <n v="5672"/>
    <n v="9226"/>
    <n v="21139"/>
    <n v="0"/>
    <n v="68022"/>
    <n v="0"/>
    <n v="3224"/>
    <n v="0"/>
    <n v="0"/>
    <n v="444"/>
    <n v="0"/>
    <n v="5936"/>
    <n v="2316"/>
    <n v="2036"/>
    <n v="0"/>
    <n v="0"/>
    <n v="0"/>
    <n v="942"/>
    <n v="0"/>
    <n v="0"/>
  </r>
  <r>
    <s v="SHIAWASSEE"/>
    <x v="5"/>
    <x v="1"/>
    <n v="3941"/>
    <n v="12758"/>
    <n v="5043"/>
    <n v="7715"/>
    <n v="18621"/>
    <n v="0"/>
    <n v="68022"/>
    <n v="0"/>
    <n v="2774"/>
    <n v="360"/>
    <n v="0"/>
    <n v="0"/>
    <n v="0"/>
    <n v="5101"/>
    <n v="1914"/>
    <n v="1741"/>
    <n v="0"/>
    <n v="0"/>
    <n v="0"/>
    <n v="868"/>
    <n v="0"/>
    <n v="0"/>
  </r>
  <r>
    <s v="SHIAWASSEE"/>
    <x v="5"/>
    <x v="2"/>
    <n v="3596"/>
    <n v="11965"/>
    <n v="4913"/>
    <n v="7052"/>
    <n v="17544"/>
    <n v="0"/>
    <n v="68022"/>
    <n v="0"/>
    <n v="2672"/>
    <n v="353"/>
    <n v="0"/>
    <n v="0"/>
    <n v="0"/>
    <n v="4755"/>
    <n v="1761"/>
    <n v="1613"/>
    <n v="0"/>
    <n v="0"/>
    <n v="0"/>
    <n v="811"/>
    <n v="0"/>
    <n v="0"/>
  </r>
  <r>
    <s v="SHIAWASSEE"/>
    <x v="5"/>
    <x v="0"/>
    <n v="3557"/>
    <n v="11828"/>
    <n v="4897"/>
    <n v="6931"/>
    <n v="17640"/>
    <n v="4597"/>
    <n v="68022"/>
    <n v="0"/>
    <n v="2665"/>
    <n v="0"/>
    <n v="350"/>
    <n v="0"/>
    <n v="0"/>
    <n v="4708"/>
    <n v="1696"/>
    <n v="1615"/>
    <n v="0"/>
    <n v="0"/>
    <n v="0"/>
    <n v="794"/>
    <n v="0"/>
    <n v="0"/>
  </r>
  <r>
    <s v="SHIAWASSEE"/>
    <x v="5"/>
    <x v="3"/>
    <n v="4229"/>
    <n v="13206"/>
    <n v="5096"/>
    <n v="8110"/>
    <n v="19292"/>
    <n v="0"/>
    <n v="68022"/>
    <n v="0"/>
    <n v="2878"/>
    <n v="370"/>
    <n v="0"/>
    <n v="0"/>
    <n v="0"/>
    <n v="5299"/>
    <n v="1974"/>
    <n v="1803"/>
    <n v="0"/>
    <n v="0"/>
    <n v="0"/>
    <n v="882"/>
    <n v="0"/>
    <n v="0"/>
  </r>
  <r>
    <s v="SHIAWASSEE"/>
    <x v="5"/>
    <x v="4"/>
    <n v="4361"/>
    <n v="13416"/>
    <n v="5157"/>
    <n v="8259"/>
    <n v="19549"/>
    <n v="0"/>
    <n v="68022"/>
    <n v="0"/>
    <n v="2928"/>
    <n v="377"/>
    <n v="0"/>
    <n v="0"/>
    <n v="0"/>
    <n v="5381"/>
    <n v="2008"/>
    <n v="1844"/>
    <n v="0"/>
    <n v="0"/>
    <n v="0"/>
    <n v="878"/>
    <n v="0"/>
    <n v="0"/>
  </r>
  <r>
    <s v="SHIAWASSEE"/>
    <x v="5"/>
    <x v="5"/>
    <n v="3582"/>
    <n v="11948"/>
    <n v="4892"/>
    <n v="7056"/>
    <n v="17496"/>
    <n v="0"/>
    <n v="68022"/>
    <n v="0"/>
    <n v="2681"/>
    <n v="357"/>
    <n v="0"/>
    <n v="0"/>
    <n v="0"/>
    <n v="4747"/>
    <n v="1769"/>
    <n v="1615"/>
    <n v="0"/>
    <n v="0"/>
    <n v="0"/>
    <n v="779"/>
    <n v="0"/>
    <n v="0"/>
  </r>
  <r>
    <s v="SHIAWASSEE"/>
    <x v="5"/>
    <x v="6"/>
    <n v="3629"/>
    <n v="12113"/>
    <n v="4878"/>
    <n v="7235"/>
    <n v="17751"/>
    <n v="0"/>
    <n v="68022"/>
    <n v="0"/>
    <n v="2671"/>
    <n v="353"/>
    <n v="0"/>
    <n v="0"/>
    <n v="0"/>
    <n v="4829"/>
    <n v="1818"/>
    <n v="1643"/>
    <n v="0"/>
    <n v="0"/>
    <n v="0"/>
    <n v="799"/>
    <n v="0"/>
    <n v="0"/>
  </r>
  <r>
    <s v="SHIAWASSEE"/>
    <x v="5"/>
    <x v="7"/>
    <n v="4088"/>
    <n v="12955"/>
    <n v="5040"/>
    <n v="7915"/>
    <n v="19006"/>
    <n v="0"/>
    <n v="68022"/>
    <n v="0"/>
    <n v="2827"/>
    <n v="362"/>
    <n v="0"/>
    <n v="0"/>
    <n v="0"/>
    <n v="5179"/>
    <n v="1950"/>
    <n v="1763"/>
    <n v="0"/>
    <n v="0"/>
    <n v="0"/>
    <n v="874"/>
    <n v="0"/>
    <n v="0"/>
  </r>
  <r>
    <s v="SHIAWASSEE"/>
    <x v="5"/>
    <x v="8"/>
    <n v="3795"/>
    <n v="12438"/>
    <n v="4973"/>
    <n v="7465"/>
    <n v="18198"/>
    <n v="0"/>
    <n v="68022"/>
    <n v="0"/>
    <n v="2748"/>
    <n v="350"/>
    <n v="0"/>
    <n v="0"/>
    <n v="0"/>
    <n v="4961"/>
    <n v="1867"/>
    <n v="1689"/>
    <n v="0"/>
    <n v="0"/>
    <n v="0"/>
    <n v="823"/>
    <n v="0"/>
    <n v="0"/>
  </r>
  <r>
    <s v="SHIAWASSEE"/>
    <x v="5"/>
    <x v="9"/>
    <n v="3556"/>
    <n v="11808"/>
    <n v="4873"/>
    <n v="6935"/>
    <n v="17657"/>
    <n v="0"/>
    <n v="68022"/>
    <n v="0"/>
    <n v="2653"/>
    <n v="0"/>
    <n v="331"/>
    <n v="0"/>
    <n v="0"/>
    <n v="4716"/>
    <n v="1711"/>
    <n v="1602"/>
    <n v="0"/>
    <n v="0"/>
    <n v="0"/>
    <n v="795"/>
    <n v="0"/>
    <n v="0"/>
  </r>
  <r>
    <s v="SHIAWASSEE"/>
    <x v="5"/>
    <x v="10"/>
    <n v="3594"/>
    <n v="11946"/>
    <n v="4953"/>
    <n v="6993"/>
    <n v="17657"/>
    <n v="0"/>
    <n v="68022"/>
    <n v="0"/>
    <n v="2689"/>
    <n v="0"/>
    <n v="349"/>
    <n v="0"/>
    <n v="0"/>
    <n v="4761"/>
    <n v="1740"/>
    <n v="1621"/>
    <n v="0"/>
    <n v="0"/>
    <n v="0"/>
    <n v="786"/>
    <n v="0"/>
    <n v="0"/>
  </r>
  <r>
    <s v="SHIAWASSEE"/>
    <x v="5"/>
    <x v="11"/>
    <n v="3610"/>
    <n v="12000"/>
    <n v="4971"/>
    <n v="7029"/>
    <n v="17598"/>
    <n v="0"/>
    <n v="68022"/>
    <n v="0"/>
    <n v="2704"/>
    <n v="0"/>
    <n v="350"/>
    <n v="0"/>
    <n v="0"/>
    <n v="4771"/>
    <n v="1751"/>
    <n v="1619"/>
    <n v="0"/>
    <n v="0"/>
    <n v="0"/>
    <n v="805"/>
    <n v="0"/>
    <n v="0"/>
  </r>
  <r>
    <s v="SHIAWASSEE"/>
    <x v="6"/>
    <x v="1"/>
    <n v="3509"/>
    <n v="11710"/>
    <n v="4931"/>
    <n v="6779"/>
    <n v="17449"/>
    <n v="0"/>
    <n v="68022"/>
    <n v="0"/>
    <n v="2612"/>
    <n v="0"/>
    <n v="329"/>
    <n v="0"/>
    <n v="0"/>
    <n v="4769"/>
    <n v="1584"/>
    <n v="1572"/>
    <n v="0"/>
    <n v="0"/>
    <n v="0"/>
    <n v="844"/>
    <n v="0"/>
    <n v="0"/>
  </r>
  <r>
    <s v="SHIAWASSEE"/>
    <x v="6"/>
    <x v="2"/>
    <n v="3344"/>
    <n v="11475"/>
    <n v="4947"/>
    <n v="6528"/>
    <n v="16968"/>
    <n v="4222"/>
    <n v="68022"/>
    <n v="0"/>
    <n v="2564"/>
    <n v="0"/>
    <n v="357"/>
    <n v="0"/>
    <n v="0"/>
    <n v="4632"/>
    <n v="1528"/>
    <n v="1544"/>
    <n v="0"/>
    <n v="0"/>
    <n v="0"/>
    <n v="850"/>
    <n v="0"/>
    <n v="0"/>
  </r>
  <r>
    <s v="SHIAWASSEE"/>
    <x v="6"/>
    <x v="0"/>
    <n v="3203"/>
    <n v="11296"/>
    <n v="4917"/>
    <n v="6379"/>
    <n v="16521"/>
    <n v="4009"/>
    <n v="68022"/>
    <n v="0"/>
    <n v="2549"/>
    <n v="0"/>
    <n v="308"/>
    <n v="0"/>
    <n v="0"/>
    <n v="4575"/>
    <n v="1495"/>
    <n v="1518"/>
    <n v="0"/>
    <n v="0"/>
    <n v="0"/>
    <n v="851"/>
    <n v="0"/>
    <n v="0"/>
  </r>
  <r>
    <s v="SHIAWASSEE"/>
    <x v="6"/>
    <x v="3"/>
    <n v="3565"/>
    <n v="11823"/>
    <n v="4947"/>
    <n v="6876"/>
    <n v="17708"/>
    <n v="0"/>
    <n v="68022"/>
    <n v="0"/>
    <n v="2668"/>
    <n v="0"/>
    <n v="344"/>
    <n v="0"/>
    <n v="0"/>
    <n v="4747"/>
    <n v="1663"/>
    <n v="1596"/>
    <n v="0"/>
    <n v="0"/>
    <n v="0"/>
    <n v="805"/>
    <n v="0"/>
    <n v="0"/>
  </r>
  <r>
    <s v="SHIAWASSEE"/>
    <x v="6"/>
    <x v="4"/>
    <n v="3574"/>
    <n v="11820"/>
    <n v="4914"/>
    <n v="6906"/>
    <n v="17768"/>
    <n v="0"/>
    <n v="68022"/>
    <n v="0"/>
    <n v="2649"/>
    <n v="0"/>
    <n v="366"/>
    <n v="0"/>
    <n v="0"/>
    <n v="4724"/>
    <n v="1673"/>
    <n v="1616"/>
    <n v="0"/>
    <n v="0"/>
    <n v="0"/>
    <n v="792"/>
    <n v="0"/>
    <n v="0"/>
  </r>
  <r>
    <s v="SHIAWASSEE"/>
    <x v="6"/>
    <x v="5"/>
    <n v="3408"/>
    <n v="11621"/>
    <n v="4998"/>
    <n v="6623"/>
    <n v="17118"/>
    <n v="4293"/>
    <n v="68022"/>
    <n v="0"/>
    <n v="2600"/>
    <n v="0"/>
    <n v="353"/>
    <n v="0"/>
    <n v="0"/>
    <n v="4683"/>
    <n v="1552"/>
    <n v="1569"/>
    <n v="0"/>
    <n v="0"/>
    <n v="0"/>
    <n v="864"/>
    <n v="0"/>
    <n v="0"/>
  </r>
  <r>
    <s v="SHIAWASSEE"/>
    <x v="6"/>
    <x v="6"/>
    <n v="3358"/>
    <n v="11524"/>
    <n v="4896"/>
    <n v="6628"/>
    <n v="17318"/>
    <n v="0"/>
    <n v="68022"/>
    <n v="0"/>
    <n v="2571"/>
    <n v="0"/>
    <n v="340"/>
    <n v="0"/>
    <n v="0"/>
    <n v="4694"/>
    <n v="1534"/>
    <n v="1544"/>
    <n v="0"/>
    <n v="0"/>
    <n v="0"/>
    <n v="841"/>
    <n v="0"/>
    <n v="0"/>
  </r>
  <r>
    <s v="SHIAWASSEE"/>
    <x v="6"/>
    <x v="7"/>
    <n v="3560"/>
    <n v="11868"/>
    <n v="4988"/>
    <n v="6880"/>
    <n v="17657"/>
    <n v="0"/>
    <n v="68022"/>
    <n v="0"/>
    <n v="2657"/>
    <n v="0"/>
    <n v="337"/>
    <n v="0"/>
    <n v="0"/>
    <n v="4784"/>
    <n v="1634"/>
    <n v="1605"/>
    <n v="0"/>
    <n v="0"/>
    <n v="0"/>
    <n v="851"/>
    <n v="0"/>
    <n v="0"/>
  </r>
  <r>
    <s v="SHIAWASSEE"/>
    <x v="6"/>
    <x v="8"/>
    <n v="3439"/>
    <n v="11636"/>
    <n v="4935"/>
    <n v="6701"/>
    <n v="17434"/>
    <n v="0"/>
    <n v="68022"/>
    <n v="0"/>
    <n v="2595"/>
    <n v="0"/>
    <n v="329"/>
    <n v="0"/>
    <n v="0"/>
    <n v="4743"/>
    <n v="1567"/>
    <n v="1557"/>
    <n v="0"/>
    <n v="0"/>
    <n v="0"/>
    <n v="845"/>
    <n v="0"/>
    <n v="0"/>
  </r>
  <r>
    <s v="SHIAWASSEE"/>
    <x v="6"/>
    <x v="9"/>
    <n v="3223"/>
    <n v="11360"/>
    <n v="4950"/>
    <n v="6410"/>
    <n v="16605"/>
    <n v="4002"/>
    <n v="68022"/>
    <n v="0"/>
    <n v="2566"/>
    <n v="0"/>
    <n v="312"/>
    <n v="0"/>
    <n v="0"/>
    <n v="4623"/>
    <n v="1508"/>
    <n v="1504"/>
    <n v="0"/>
    <n v="0"/>
    <n v="0"/>
    <n v="847"/>
    <n v="0"/>
    <n v="0"/>
  </r>
  <r>
    <s v="SHIAWASSEE"/>
    <x v="6"/>
    <x v="10"/>
    <n v="3220"/>
    <n v="11441"/>
    <n v="5008"/>
    <n v="6433"/>
    <n v="16679"/>
    <n v="4022"/>
    <n v="68022"/>
    <n v="0"/>
    <n v="2586"/>
    <n v="0"/>
    <n v="325"/>
    <n v="0"/>
    <n v="0"/>
    <n v="4659"/>
    <n v="1515"/>
    <n v="1503"/>
    <n v="0"/>
    <n v="0"/>
    <n v="0"/>
    <n v="853"/>
    <n v="0"/>
    <n v="0"/>
  </r>
  <r>
    <s v="SHIAWASSEE"/>
    <x v="6"/>
    <x v="11"/>
    <n v="3317"/>
    <n v="11490"/>
    <n v="5002"/>
    <n v="6488"/>
    <n v="16878"/>
    <n v="4137"/>
    <n v="68022"/>
    <n v="0"/>
    <n v="2610"/>
    <n v="0"/>
    <n v="343"/>
    <n v="0"/>
    <n v="0"/>
    <n v="4661"/>
    <n v="1522"/>
    <n v="1520"/>
    <n v="0"/>
    <n v="0"/>
    <n v="0"/>
    <n v="834"/>
    <n v="0"/>
    <n v="0"/>
  </r>
  <r>
    <s v="SHIAWASSEE"/>
    <x v="7"/>
    <x v="3"/>
    <n v="3219"/>
    <n v="11192"/>
    <n v="4905"/>
    <n v="6287"/>
    <n v="16459"/>
    <n v="4007"/>
    <n v="68022"/>
    <n v="0"/>
    <n v="2543"/>
    <n v="0"/>
    <n v="302"/>
    <n v="0"/>
    <n v="0"/>
    <n v="4494"/>
    <n v="1469"/>
    <n v="1549"/>
    <n v="0"/>
    <n v="0"/>
    <n v="0"/>
    <n v="835"/>
    <n v="0"/>
    <n v="0"/>
  </r>
  <r>
    <s v="SHIAWASSEE"/>
    <x v="7"/>
    <x v="4"/>
    <n v="3219"/>
    <n v="11268"/>
    <n v="4900"/>
    <n v="6368"/>
    <n v="16465"/>
    <n v="4001"/>
    <n v="68022"/>
    <n v="0"/>
    <n v="2555"/>
    <n v="0"/>
    <n v="301"/>
    <n v="0"/>
    <n v="0"/>
    <n v="4510"/>
    <n v="1509"/>
    <n v="1548"/>
    <n v="0"/>
    <n v="0"/>
    <n v="0"/>
    <n v="845"/>
    <n v="0"/>
    <n v="0"/>
  </r>
  <r>
    <s v="TUSCOLA"/>
    <x v="0"/>
    <x v="0"/>
    <n v="3031"/>
    <n v="9769"/>
    <n v="3505"/>
    <n v="6264"/>
    <n v="13891"/>
    <n v="3764"/>
    <n v="52945"/>
    <n v="0"/>
    <n v="659"/>
    <n v="0"/>
    <n v="0"/>
    <n v="0"/>
    <n v="134"/>
    <n v="2218"/>
    <n v="3607"/>
    <n v="1729"/>
    <n v="0"/>
    <n v="0"/>
    <n v="0"/>
    <n v="1422"/>
    <n v="0"/>
    <n v="0"/>
  </r>
  <r>
    <s v="TUSCOLA"/>
    <x v="1"/>
    <x v="0"/>
    <n v="3689"/>
    <n v="11245"/>
    <n v="3986"/>
    <n v="7259"/>
    <n v="15499"/>
    <n v="4597"/>
    <n v="52945"/>
    <n v="0"/>
    <n v="1106"/>
    <n v="0"/>
    <n v="0"/>
    <n v="217"/>
    <n v="0"/>
    <n v="2546"/>
    <n v="3918"/>
    <n v="1945"/>
    <n v="0"/>
    <n v="0"/>
    <n v="0"/>
    <n v="1513"/>
    <n v="0"/>
    <n v="0"/>
  </r>
  <r>
    <s v="TUSCOLA"/>
    <x v="2"/>
    <x v="0"/>
    <n v="4041"/>
    <n v="11979"/>
    <n v="4714"/>
    <n v="7265"/>
    <n v="16703"/>
    <n v="5161"/>
    <n v="52945"/>
    <n v="0"/>
    <n v="1275"/>
    <n v="0"/>
    <n v="0"/>
    <n v="247"/>
    <n v="0"/>
    <n v="2876"/>
    <n v="3960"/>
    <n v="2095"/>
    <n v="0"/>
    <n v="0"/>
    <n v="0"/>
    <n v="1526"/>
    <n v="0"/>
    <n v="0"/>
  </r>
  <r>
    <s v="TUSCOLA"/>
    <x v="3"/>
    <x v="0"/>
    <n v="4152"/>
    <n v="12387"/>
    <n v="5110"/>
    <n v="7277"/>
    <n v="17536"/>
    <n v="5514"/>
    <n v="52945"/>
    <n v="0"/>
    <n v="1423"/>
    <n v="0"/>
    <n v="0"/>
    <n v="271"/>
    <n v="0"/>
    <n v="3061"/>
    <n v="3926"/>
    <n v="2195"/>
    <n v="0"/>
    <n v="0"/>
    <n v="0"/>
    <n v="1511"/>
    <n v="0"/>
    <n v="0"/>
  </r>
  <r>
    <s v="TUSCOLA"/>
    <x v="4"/>
    <x v="1"/>
    <n v="4213"/>
    <n v="12535"/>
    <n v="5261"/>
    <n v="7274"/>
    <n v="17800"/>
    <n v="0"/>
    <n v="52945"/>
    <n v="0"/>
    <n v="1462"/>
    <n v="0"/>
    <n v="0"/>
    <n v="275"/>
    <n v="0"/>
    <n v="3105"/>
    <n v="3947"/>
    <n v="2216"/>
    <n v="0"/>
    <n v="0"/>
    <n v="0"/>
    <n v="1530"/>
    <n v="0"/>
    <n v="0"/>
  </r>
  <r>
    <s v="TUSCOLA"/>
    <x v="4"/>
    <x v="2"/>
    <n v="4182"/>
    <n v="12306"/>
    <n v="5197"/>
    <n v="7109"/>
    <n v="17656"/>
    <n v="0"/>
    <n v="52945"/>
    <n v="0"/>
    <n v="1443"/>
    <n v="0"/>
    <n v="0"/>
    <n v="237"/>
    <n v="0"/>
    <n v="3030"/>
    <n v="3902"/>
    <n v="2205"/>
    <n v="0"/>
    <n v="0"/>
    <n v="0"/>
    <n v="1489"/>
    <n v="0"/>
    <n v="0"/>
  </r>
  <r>
    <s v="TUSCOLA"/>
    <x v="4"/>
    <x v="0"/>
    <n v="3675"/>
    <n v="11161"/>
    <n v="4715"/>
    <n v="6446"/>
    <n v="16490"/>
    <n v="4852"/>
    <n v="52945"/>
    <n v="0"/>
    <n v="1296"/>
    <n v="212"/>
    <n v="0"/>
    <n v="0"/>
    <n v="0"/>
    <n v="2855"/>
    <n v="3441"/>
    <n v="2027"/>
    <n v="0"/>
    <n v="0"/>
    <n v="0"/>
    <n v="1330"/>
    <n v="0"/>
    <n v="0"/>
  </r>
  <r>
    <s v="TUSCOLA"/>
    <x v="4"/>
    <x v="3"/>
    <n v="4152"/>
    <n v="12350"/>
    <n v="5125"/>
    <n v="7225"/>
    <n v="17734"/>
    <n v="0"/>
    <n v="52945"/>
    <n v="0"/>
    <n v="1433"/>
    <n v="0"/>
    <n v="0"/>
    <n v="270"/>
    <n v="0"/>
    <n v="3064"/>
    <n v="3881"/>
    <n v="2189"/>
    <n v="0"/>
    <n v="0"/>
    <n v="0"/>
    <n v="1513"/>
    <n v="0"/>
    <n v="0"/>
  </r>
  <r>
    <s v="TUSCOLA"/>
    <x v="4"/>
    <x v="4"/>
    <n v="4150"/>
    <n v="12348"/>
    <n v="5107"/>
    <n v="7241"/>
    <n v="17650"/>
    <n v="0"/>
    <n v="52945"/>
    <n v="0"/>
    <n v="1430"/>
    <n v="0"/>
    <n v="0"/>
    <n v="265"/>
    <n v="0"/>
    <n v="3051"/>
    <n v="3885"/>
    <n v="2194"/>
    <n v="0"/>
    <n v="0"/>
    <n v="0"/>
    <n v="1523"/>
    <n v="0"/>
    <n v="0"/>
  </r>
  <r>
    <s v="TUSCOLA"/>
    <x v="4"/>
    <x v="5"/>
    <n v="4182"/>
    <n v="12588"/>
    <n v="5293"/>
    <n v="7295"/>
    <n v="18007"/>
    <n v="0"/>
    <n v="52945"/>
    <n v="0"/>
    <n v="1483"/>
    <n v="0"/>
    <n v="0"/>
    <n v="256"/>
    <n v="0"/>
    <n v="3116"/>
    <n v="3967"/>
    <n v="2247"/>
    <n v="0"/>
    <n v="0"/>
    <n v="0"/>
    <n v="1519"/>
    <n v="0"/>
    <n v="0"/>
  </r>
  <r>
    <s v="TUSCOLA"/>
    <x v="4"/>
    <x v="6"/>
    <n v="4217"/>
    <n v="12554"/>
    <n v="5300"/>
    <n v="7254"/>
    <n v="17942"/>
    <n v="0"/>
    <n v="52945"/>
    <n v="0"/>
    <n v="1480"/>
    <n v="0"/>
    <n v="0"/>
    <n v="262"/>
    <n v="0"/>
    <n v="3125"/>
    <n v="3925"/>
    <n v="2233"/>
    <n v="0"/>
    <n v="0"/>
    <n v="0"/>
    <n v="1529"/>
    <n v="0"/>
    <n v="0"/>
  </r>
  <r>
    <s v="TUSCOLA"/>
    <x v="4"/>
    <x v="7"/>
    <n v="4164"/>
    <n v="12441"/>
    <n v="5158"/>
    <n v="7283"/>
    <n v="17791"/>
    <n v="0"/>
    <n v="52945"/>
    <n v="0"/>
    <n v="1437"/>
    <n v="0"/>
    <n v="0"/>
    <n v="282"/>
    <n v="0"/>
    <n v="3075"/>
    <n v="3912"/>
    <n v="2206"/>
    <n v="0"/>
    <n v="0"/>
    <n v="0"/>
    <n v="1529"/>
    <n v="0"/>
    <n v="0"/>
  </r>
  <r>
    <s v="TUSCOLA"/>
    <x v="4"/>
    <x v="8"/>
    <n v="4214"/>
    <n v="12529"/>
    <n v="5289"/>
    <n v="7240"/>
    <n v="17883"/>
    <n v="0"/>
    <n v="52945"/>
    <n v="0"/>
    <n v="1467"/>
    <n v="0"/>
    <n v="0"/>
    <n v="274"/>
    <n v="0"/>
    <n v="3103"/>
    <n v="3933"/>
    <n v="2215"/>
    <n v="0"/>
    <n v="0"/>
    <n v="0"/>
    <n v="1537"/>
    <n v="0"/>
    <n v="0"/>
  </r>
  <r>
    <s v="TUSCOLA"/>
    <x v="4"/>
    <x v="9"/>
    <n v="3769"/>
    <n v="11402"/>
    <n v="4816"/>
    <n v="6586"/>
    <n v="16726"/>
    <n v="0"/>
    <n v="52945"/>
    <n v="0"/>
    <n v="1349"/>
    <n v="218"/>
    <n v="0"/>
    <n v="0"/>
    <n v="0"/>
    <n v="2896"/>
    <n v="3513"/>
    <n v="2075"/>
    <n v="0"/>
    <n v="0"/>
    <n v="0"/>
    <n v="1351"/>
    <n v="0"/>
    <n v="0"/>
  </r>
  <r>
    <s v="TUSCOLA"/>
    <x v="4"/>
    <x v="10"/>
    <n v="3840"/>
    <n v="11596"/>
    <n v="4908"/>
    <n v="6688"/>
    <n v="16969"/>
    <n v="0"/>
    <n v="52945"/>
    <n v="0"/>
    <n v="1365"/>
    <n v="213"/>
    <n v="0"/>
    <n v="0"/>
    <n v="0"/>
    <n v="2919"/>
    <n v="3614"/>
    <n v="2112"/>
    <n v="0"/>
    <n v="0"/>
    <n v="0"/>
    <n v="1373"/>
    <n v="0"/>
    <n v="0"/>
  </r>
  <r>
    <s v="TUSCOLA"/>
    <x v="4"/>
    <x v="11"/>
    <n v="3951"/>
    <n v="11931"/>
    <n v="5052"/>
    <n v="6879"/>
    <n v="17311"/>
    <n v="0"/>
    <n v="52945"/>
    <n v="0"/>
    <n v="1407"/>
    <n v="0"/>
    <n v="0"/>
    <n v="229"/>
    <n v="0"/>
    <n v="2989"/>
    <n v="3738"/>
    <n v="2141"/>
    <n v="0"/>
    <n v="0"/>
    <n v="0"/>
    <n v="1427"/>
    <n v="0"/>
    <n v="0"/>
  </r>
  <r>
    <s v="TUSCOLA"/>
    <x v="5"/>
    <x v="1"/>
    <n v="3173"/>
    <n v="10196"/>
    <n v="4368"/>
    <n v="5828"/>
    <n v="15358"/>
    <n v="0"/>
    <n v="52945"/>
    <n v="0"/>
    <n v="1177"/>
    <n v="188"/>
    <n v="0"/>
    <n v="0"/>
    <n v="0"/>
    <n v="2601"/>
    <n v="3119"/>
    <n v="1871"/>
    <n v="0"/>
    <n v="0"/>
    <n v="0"/>
    <n v="1240"/>
    <n v="0"/>
    <n v="0"/>
  </r>
  <r>
    <s v="TUSCOLA"/>
    <x v="5"/>
    <x v="2"/>
    <n v="2682"/>
    <n v="9292"/>
    <n v="4068"/>
    <n v="5224"/>
    <n v="14072"/>
    <n v="0"/>
    <n v="52945"/>
    <n v="0"/>
    <n v="1038"/>
    <n v="182"/>
    <n v="0"/>
    <n v="0"/>
    <n v="0"/>
    <n v="2400"/>
    <n v="2848"/>
    <n v="1697"/>
    <n v="0"/>
    <n v="0"/>
    <n v="0"/>
    <n v="1127"/>
    <n v="0"/>
    <n v="0"/>
  </r>
  <r>
    <s v="TUSCOLA"/>
    <x v="5"/>
    <x v="0"/>
    <n v="2627"/>
    <n v="9157"/>
    <n v="4069"/>
    <n v="5088"/>
    <n v="14007"/>
    <n v="3402"/>
    <n v="52945"/>
    <n v="0"/>
    <n v="1079"/>
    <n v="0"/>
    <n v="176"/>
    <n v="0"/>
    <n v="0"/>
    <n v="2369"/>
    <n v="2740"/>
    <n v="1693"/>
    <n v="0"/>
    <n v="0"/>
    <n v="0"/>
    <n v="1100"/>
    <n v="0"/>
    <n v="0"/>
  </r>
  <r>
    <s v="TUSCOLA"/>
    <x v="5"/>
    <x v="3"/>
    <n v="3477"/>
    <n v="10698"/>
    <n v="4543"/>
    <n v="6155"/>
    <n v="16054"/>
    <n v="0"/>
    <n v="52945"/>
    <n v="0"/>
    <n v="1252"/>
    <n v="202"/>
    <n v="0"/>
    <n v="0"/>
    <n v="0"/>
    <n v="2715"/>
    <n v="3281"/>
    <n v="1950"/>
    <n v="0"/>
    <n v="0"/>
    <n v="0"/>
    <n v="1298"/>
    <n v="0"/>
    <n v="0"/>
  </r>
  <r>
    <s v="TUSCOLA"/>
    <x v="5"/>
    <x v="4"/>
    <n v="3584"/>
    <n v="10927"/>
    <n v="4617"/>
    <n v="6310"/>
    <n v="16337"/>
    <n v="0"/>
    <n v="52945"/>
    <n v="0"/>
    <n v="1277"/>
    <n v="200"/>
    <n v="0"/>
    <n v="0"/>
    <n v="0"/>
    <n v="2775"/>
    <n v="3375"/>
    <n v="1966"/>
    <n v="0"/>
    <n v="0"/>
    <n v="0"/>
    <n v="1334"/>
    <n v="0"/>
    <n v="0"/>
  </r>
  <r>
    <s v="TUSCOLA"/>
    <x v="5"/>
    <x v="5"/>
    <n v="2747"/>
    <n v="9335"/>
    <n v="4097"/>
    <n v="5238"/>
    <n v="14132"/>
    <n v="0"/>
    <n v="52945"/>
    <n v="0"/>
    <n v="1048"/>
    <n v="188"/>
    <n v="0"/>
    <n v="0"/>
    <n v="0"/>
    <n v="2409"/>
    <n v="2866"/>
    <n v="1698"/>
    <n v="0"/>
    <n v="0"/>
    <n v="0"/>
    <n v="1126"/>
    <n v="0"/>
    <n v="0"/>
  </r>
  <r>
    <s v="TUSCOLA"/>
    <x v="5"/>
    <x v="6"/>
    <n v="2866"/>
    <n v="9578"/>
    <n v="4182"/>
    <n v="5396"/>
    <n v="14528"/>
    <n v="0"/>
    <n v="52945"/>
    <n v="0"/>
    <n v="1080"/>
    <n v="187"/>
    <n v="0"/>
    <n v="0"/>
    <n v="0"/>
    <n v="2476"/>
    <n v="2931"/>
    <n v="1742"/>
    <n v="0"/>
    <n v="0"/>
    <n v="0"/>
    <n v="1162"/>
    <n v="0"/>
    <n v="0"/>
  </r>
  <r>
    <s v="TUSCOLA"/>
    <x v="5"/>
    <x v="7"/>
    <n v="3316"/>
    <n v="10469"/>
    <n v="4469"/>
    <n v="6000"/>
    <n v="15843"/>
    <n v="0"/>
    <n v="52945"/>
    <n v="0"/>
    <n v="1207"/>
    <n v="198"/>
    <n v="0"/>
    <n v="0"/>
    <n v="0"/>
    <n v="2685"/>
    <n v="3208"/>
    <n v="1904"/>
    <n v="0"/>
    <n v="0"/>
    <n v="0"/>
    <n v="1267"/>
    <n v="0"/>
    <n v="0"/>
  </r>
  <r>
    <s v="TUSCOLA"/>
    <x v="5"/>
    <x v="8"/>
    <n v="3009"/>
    <n v="9856"/>
    <n v="4274"/>
    <n v="5582"/>
    <n v="14952"/>
    <n v="0"/>
    <n v="52945"/>
    <n v="0"/>
    <n v="1128"/>
    <n v="196"/>
    <n v="0"/>
    <n v="0"/>
    <n v="0"/>
    <n v="2514"/>
    <n v="3007"/>
    <n v="1815"/>
    <n v="0"/>
    <n v="0"/>
    <n v="0"/>
    <n v="1196"/>
    <n v="0"/>
    <n v="0"/>
  </r>
  <r>
    <s v="TUSCOLA"/>
    <x v="5"/>
    <x v="9"/>
    <n v="2614"/>
    <n v="9167"/>
    <n v="4050"/>
    <n v="5117"/>
    <n v="13998"/>
    <n v="0"/>
    <n v="52945"/>
    <n v="0"/>
    <n v="1068"/>
    <n v="0"/>
    <n v="174"/>
    <n v="0"/>
    <n v="0"/>
    <n v="2356"/>
    <n v="2770"/>
    <n v="1673"/>
    <n v="0"/>
    <n v="0"/>
    <n v="0"/>
    <n v="1126"/>
    <n v="0"/>
    <n v="0"/>
  </r>
  <r>
    <s v="TUSCOLA"/>
    <x v="5"/>
    <x v="10"/>
    <n v="2649"/>
    <n v="9242"/>
    <n v="4078"/>
    <n v="5164"/>
    <n v="14030"/>
    <n v="0"/>
    <n v="52945"/>
    <n v="0"/>
    <n v="1057"/>
    <n v="0"/>
    <n v="171"/>
    <n v="0"/>
    <n v="0"/>
    <n v="2393"/>
    <n v="2810"/>
    <n v="1689"/>
    <n v="0"/>
    <n v="0"/>
    <n v="0"/>
    <n v="1122"/>
    <n v="0"/>
    <n v="0"/>
  </r>
  <r>
    <s v="TUSCOLA"/>
    <x v="5"/>
    <x v="11"/>
    <n v="2652"/>
    <n v="9315"/>
    <n v="4097"/>
    <n v="5218"/>
    <n v="14103"/>
    <n v="0"/>
    <n v="52945"/>
    <n v="0"/>
    <n v="1053"/>
    <n v="0"/>
    <n v="172"/>
    <n v="0"/>
    <n v="0"/>
    <n v="2423"/>
    <n v="2820"/>
    <n v="1706"/>
    <n v="0"/>
    <n v="0"/>
    <n v="0"/>
    <n v="1141"/>
    <n v="0"/>
    <n v="0"/>
  </r>
  <r>
    <s v="TUSCOLA"/>
    <x v="6"/>
    <x v="1"/>
    <n v="2678"/>
    <n v="9150"/>
    <n v="4193"/>
    <n v="4957"/>
    <n v="13919"/>
    <n v="0"/>
    <n v="52945"/>
    <n v="0"/>
    <n v="1109"/>
    <n v="0"/>
    <n v="164"/>
    <n v="0"/>
    <n v="0"/>
    <n v="2419"/>
    <n v="2694"/>
    <n v="1676"/>
    <n v="0"/>
    <n v="0"/>
    <n v="0"/>
    <n v="1088"/>
    <n v="0"/>
    <n v="0"/>
  </r>
  <r>
    <s v="TUSCOLA"/>
    <x v="6"/>
    <x v="2"/>
    <n v="2628"/>
    <n v="9088"/>
    <n v="4221"/>
    <n v="4867"/>
    <n v="13700"/>
    <n v="3244"/>
    <n v="52945"/>
    <n v="0"/>
    <n v="1133"/>
    <n v="0"/>
    <n v="198"/>
    <n v="0"/>
    <n v="0"/>
    <n v="2386"/>
    <n v="2644"/>
    <n v="1689"/>
    <n v="0"/>
    <n v="0"/>
    <n v="0"/>
    <n v="1038"/>
    <n v="0"/>
    <n v="0"/>
  </r>
  <r>
    <s v="TUSCOLA"/>
    <x v="6"/>
    <x v="0"/>
    <n v="2518"/>
    <n v="8792"/>
    <n v="4180"/>
    <n v="4612"/>
    <n v="13282"/>
    <n v="3126"/>
    <n v="52945"/>
    <n v="0"/>
    <n v="1112"/>
    <n v="0"/>
    <n v="177"/>
    <n v="0"/>
    <n v="0"/>
    <n v="2350"/>
    <n v="2549"/>
    <n v="1638"/>
    <n v="0"/>
    <n v="0"/>
    <n v="0"/>
    <n v="966"/>
    <n v="0"/>
    <n v="0"/>
  </r>
  <r>
    <s v="TUSCOLA"/>
    <x v="6"/>
    <x v="3"/>
    <n v="2700"/>
    <n v="9175"/>
    <n v="4142"/>
    <n v="5033"/>
    <n v="14038"/>
    <n v="0"/>
    <n v="52945"/>
    <n v="0"/>
    <n v="1105"/>
    <n v="0"/>
    <n v="176"/>
    <n v="0"/>
    <n v="0"/>
    <n v="2409"/>
    <n v="2724"/>
    <n v="1688"/>
    <n v="0"/>
    <n v="0"/>
    <n v="0"/>
    <n v="1073"/>
    <n v="0"/>
    <n v="0"/>
  </r>
  <r>
    <s v="TUSCOLA"/>
    <x v="6"/>
    <x v="4"/>
    <n v="2648"/>
    <n v="9087"/>
    <n v="4081"/>
    <n v="5006"/>
    <n v="14064"/>
    <n v="0"/>
    <n v="52945"/>
    <n v="0"/>
    <n v="1098"/>
    <n v="0"/>
    <n v="181"/>
    <n v="0"/>
    <n v="0"/>
    <n v="2360"/>
    <n v="2711"/>
    <n v="1674"/>
    <n v="0"/>
    <n v="0"/>
    <n v="0"/>
    <n v="1063"/>
    <n v="0"/>
    <n v="0"/>
  </r>
  <r>
    <s v="TUSCOLA"/>
    <x v="6"/>
    <x v="5"/>
    <n v="2674"/>
    <n v="9196"/>
    <n v="4256"/>
    <n v="4940"/>
    <n v="13693"/>
    <n v="3267"/>
    <n v="52945"/>
    <n v="0"/>
    <n v="1144"/>
    <n v="0"/>
    <n v="208"/>
    <n v="0"/>
    <n v="0"/>
    <n v="2396"/>
    <n v="2641"/>
    <n v="1721"/>
    <n v="0"/>
    <n v="0"/>
    <n v="0"/>
    <n v="1086"/>
    <n v="0"/>
    <n v="0"/>
  </r>
  <r>
    <s v="TUSCOLA"/>
    <x v="6"/>
    <x v="6"/>
    <n v="2653"/>
    <n v="9076"/>
    <n v="4196"/>
    <n v="4880"/>
    <n v="13790"/>
    <n v="0"/>
    <n v="52945"/>
    <n v="0"/>
    <n v="1118"/>
    <n v="0"/>
    <n v="191"/>
    <n v="0"/>
    <n v="0"/>
    <n v="2371"/>
    <n v="2652"/>
    <n v="1701"/>
    <n v="0"/>
    <n v="0"/>
    <n v="0"/>
    <n v="1043"/>
    <n v="0"/>
    <n v="0"/>
  </r>
  <r>
    <s v="TUSCOLA"/>
    <x v="6"/>
    <x v="7"/>
    <n v="2726"/>
    <n v="9199"/>
    <n v="4177"/>
    <n v="5022"/>
    <n v="14042"/>
    <n v="0"/>
    <n v="52945"/>
    <n v="0"/>
    <n v="1103"/>
    <n v="0"/>
    <n v="170"/>
    <n v="0"/>
    <n v="0"/>
    <n v="2418"/>
    <n v="2724"/>
    <n v="1705"/>
    <n v="0"/>
    <n v="0"/>
    <n v="0"/>
    <n v="1079"/>
    <n v="0"/>
    <n v="0"/>
  </r>
  <r>
    <s v="TUSCOLA"/>
    <x v="6"/>
    <x v="8"/>
    <n v="2654"/>
    <n v="9089"/>
    <n v="4212"/>
    <n v="4877"/>
    <n v="13870"/>
    <n v="0"/>
    <n v="52945"/>
    <n v="0"/>
    <n v="1106"/>
    <n v="0"/>
    <n v="171"/>
    <n v="0"/>
    <n v="0"/>
    <n v="2396"/>
    <n v="2667"/>
    <n v="1685"/>
    <n v="0"/>
    <n v="0"/>
    <n v="0"/>
    <n v="1064"/>
    <n v="0"/>
    <n v="0"/>
  </r>
  <r>
    <s v="TUSCOLA"/>
    <x v="6"/>
    <x v="9"/>
    <n v="2565"/>
    <n v="8900"/>
    <n v="4216"/>
    <n v="4684"/>
    <n v="13325"/>
    <n v="3143"/>
    <n v="52945"/>
    <n v="0"/>
    <n v="1133"/>
    <n v="0"/>
    <n v="184"/>
    <n v="0"/>
    <n v="0"/>
    <n v="2377"/>
    <n v="2571"/>
    <n v="1668"/>
    <n v="0"/>
    <n v="0"/>
    <n v="0"/>
    <n v="967"/>
    <n v="0"/>
    <n v="0"/>
  </r>
  <r>
    <s v="TUSCOLA"/>
    <x v="6"/>
    <x v="10"/>
    <n v="2537"/>
    <n v="8999"/>
    <n v="4215"/>
    <n v="4784"/>
    <n v="13379"/>
    <n v="3137"/>
    <n v="52945"/>
    <n v="0"/>
    <n v="1129"/>
    <n v="0"/>
    <n v="189"/>
    <n v="0"/>
    <n v="0"/>
    <n v="2411"/>
    <n v="2592"/>
    <n v="1692"/>
    <n v="0"/>
    <n v="0"/>
    <n v="0"/>
    <n v="986"/>
    <n v="0"/>
    <n v="0"/>
  </r>
  <r>
    <s v="TUSCOLA"/>
    <x v="6"/>
    <x v="11"/>
    <n v="2648"/>
    <n v="9143"/>
    <n v="4289"/>
    <n v="4854"/>
    <n v="13740"/>
    <n v="3267"/>
    <n v="52945"/>
    <n v="0"/>
    <n v="1152"/>
    <n v="0"/>
    <n v="192"/>
    <n v="0"/>
    <n v="0"/>
    <n v="2438"/>
    <n v="2623"/>
    <n v="1720"/>
    <n v="0"/>
    <n v="0"/>
    <n v="0"/>
    <n v="1018"/>
    <n v="0"/>
    <n v="0"/>
  </r>
  <r>
    <s v="TUSCOLA"/>
    <x v="7"/>
    <x v="3"/>
    <n v="2510"/>
    <n v="8732"/>
    <n v="4139"/>
    <n v="4593"/>
    <n v="13277"/>
    <n v="3156"/>
    <n v="52945"/>
    <n v="0"/>
    <n v="1111"/>
    <n v="0"/>
    <n v="175"/>
    <n v="0"/>
    <n v="0"/>
    <n v="2338"/>
    <n v="2506"/>
    <n v="1660"/>
    <n v="0"/>
    <n v="0"/>
    <n v="0"/>
    <n v="942"/>
    <n v="0"/>
    <n v="0"/>
  </r>
  <r>
    <s v="TUSCOLA"/>
    <x v="7"/>
    <x v="4"/>
    <n v="2492"/>
    <n v="8772"/>
    <n v="4129"/>
    <n v="4643"/>
    <n v="13277"/>
    <n v="3115"/>
    <n v="52945"/>
    <n v="0"/>
    <n v="1106"/>
    <n v="0"/>
    <n v="173"/>
    <n v="0"/>
    <n v="0"/>
    <n v="2345"/>
    <n v="2545"/>
    <n v="1640"/>
    <n v="0"/>
    <n v="0"/>
    <n v="0"/>
    <n v="963"/>
    <n v="0"/>
    <n v="0"/>
  </r>
  <r>
    <s v="VAN BUREN"/>
    <x v="0"/>
    <x v="0"/>
    <n v="4065"/>
    <n v="15091"/>
    <n v="4574"/>
    <n v="10517"/>
    <n v="22201"/>
    <n v="5436"/>
    <n v="75692"/>
    <n v="332"/>
    <n v="0"/>
    <n v="0"/>
    <n v="0"/>
    <n v="0"/>
    <n v="0"/>
    <n v="1048"/>
    <n v="7019"/>
    <n v="366"/>
    <n v="2675"/>
    <n v="0"/>
    <n v="0"/>
    <n v="3651"/>
    <n v="0"/>
    <n v="0"/>
  </r>
  <r>
    <s v="VAN BUREN"/>
    <x v="1"/>
    <x v="0"/>
    <n v="5257"/>
    <n v="17316"/>
    <n v="5171"/>
    <n v="12145"/>
    <n v="24726"/>
    <n v="6776"/>
    <n v="75692"/>
    <n v="424"/>
    <n v="0"/>
    <n v="0"/>
    <n v="0"/>
    <n v="0"/>
    <n v="0"/>
    <n v="1235"/>
    <n v="7725"/>
    <n v="464"/>
    <n v="3453"/>
    <n v="0"/>
    <n v="0"/>
    <n v="4015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0">
  <r>
    <s v="ALCONA"/>
    <x v="0"/>
    <x v="0"/>
    <n v="4569"/>
    <n v="10417"/>
    <n v="1593"/>
    <n v="0"/>
    <n v="0"/>
    <n v="0"/>
    <n v="0"/>
    <n v="0"/>
    <n v="33"/>
    <n v="0"/>
    <n v="0"/>
    <n v="0"/>
    <n v="0"/>
    <n v="0"/>
    <n v="1045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19"/>
    <n v="0"/>
    <n v="0"/>
    <n v="0"/>
    <n v="0"/>
    <n v="0"/>
    <n v="0"/>
    <n v="0"/>
    <n v="0"/>
    <n v="0"/>
  </r>
  <r>
    <s v="ALCONA"/>
    <x v="1"/>
    <x v="0"/>
    <n v="4394"/>
    <n v="10417"/>
    <n v="1827"/>
    <n v="0"/>
    <n v="0"/>
    <n v="0"/>
    <n v="0"/>
    <n v="0"/>
    <n v="15"/>
    <n v="0"/>
    <n v="0"/>
    <n v="0"/>
    <n v="0"/>
    <n v="0"/>
    <n v="1101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237"/>
    <n v="14"/>
    <n v="0"/>
    <n v="0"/>
    <n v="18"/>
    <n v="0"/>
    <n v="0"/>
    <n v="0"/>
    <n v="0"/>
    <n v="0"/>
    <n v="0"/>
    <n v="0"/>
    <n v="0"/>
    <n v="0"/>
  </r>
  <r>
    <s v="ALCONA"/>
    <x v="2"/>
    <x v="0"/>
    <n v="4414"/>
    <n v="10417"/>
    <n v="2021"/>
    <n v="0"/>
    <n v="0"/>
    <n v="0"/>
    <n v="0"/>
    <n v="0"/>
    <n v="93"/>
    <n v="0"/>
    <n v="0"/>
    <n v="0"/>
    <n v="0"/>
    <n v="0"/>
    <n v="1108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287"/>
    <n v="14"/>
    <n v="0"/>
    <n v="0"/>
    <n v="20"/>
    <n v="0"/>
    <n v="0"/>
    <n v="0"/>
    <n v="0"/>
    <n v="0"/>
    <n v="0"/>
    <n v="0"/>
    <n v="0"/>
    <n v="0"/>
  </r>
  <r>
    <s v="ALCONA"/>
    <x v="3"/>
    <x v="0"/>
    <n v="4480"/>
    <n v="10417"/>
    <n v="2256"/>
    <n v="0"/>
    <n v="0"/>
    <n v="0"/>
    <n v="0"/>
    <n v="0"/>
    <n v="140"/>
    <n v="0"/>
    <n v="0"/>
    <n v="0"/>
    <n v="0"/>
    <n v="0"/>
    <n v="1132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314"/>
    <n v="0"/>
    <n v="0"/>
    <n v="0"/>
    <n v="0"/>
    <n v="0"/>
    <n v="0"/>
    <n v="0"/>
    <n v="0"/>
    <n v="0"/>
    <n v="0"/>
    <n v="0"/>
    <n v="0"/>
    <n v="0"/>
    <n v="0"/>
    <n v="0"/>
    <n v="329"/>
    <n v="21"/>
    <n v="0"/>
    <n v="0"/>
    <n v="17"/>
    <n v="0"/>
    <n v="0"/>
    <n v="0"/>
    <n v="0"/>
    <n v="0"/>
    <n v="0"/>
    <n v="0"/>
    <n v="0"/>
    <n v="0"/>
  </r>
  <r>
    <s v="ALCONA"/>
    <x v="4"/>
    <x v="1"/>
    <n v="4505"/>
    <n v="10417"/>
    <n v="2418"/>
    <n v="0"/>
    <n v="0"/>
    <n v="0"/>
    <n v="0"/>
    <n v="16"/>
    <n v="141"/>
    <n v="0"/>
    <n v="0"/>
    <n v="0"/>
    <n v="0"/>
    <n v="0"/>
    <n v="1176"/>
    <n v="18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337"/>
    <n v="16"/>
    <n v="0"/>
    <n v="0"/>
    <n v="20"/>
    <n v="0"/>
    <n v="0"/>
    <n v="0"/>
    <n v="29"/>
    <n v="0"/>
    <n v="0"/>
    <n v="0"/>
    <n v="0"/>
    <n v="0"/>
  </r>
  <r>
    <s v="ALCONA"/>
    <x v="4"/>
    <x v="2"/>
    <n v="4503"/>
    <n v="10417"/>
    <n v="2471"/>
    <n v="0"/>
    <n v="0"/>
    <n v="0"/>
    <n v="0"/>
    <n v="18"/>
    <n v="135"/>
    <n v="0"/>
    <n v="0"/>
    <n v="0"/>
    <n v="0"/>
    <n v="0"/>
    <n v="1189"/>
    <n v="18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290"/>
    <n v="0"/>
    <n v="0"/>
    <n v="0"/>
    <n v="0"/>
    <n v="0"/>
    <n v="0"/>
    <n v="0"/>
    <n v="0"/>
    <n v="0"/>
    <n v="0"/>
    <n v="0"/>
    <n v="0"/>
    <n v="0"/>
    <n v="0"/>
    <n v="0"/>
    <n v="352"/>
    <n v="14"/>
    <n v="0"/>
    <n v="0"/>
    <n v="18"/>
    <n v="0"/>
    <n v="0"/>
    <n v="0"/>
    <n v="49"/>
    <n v="0"/>
    <n v="0"/>
    <n v="0"/>
    <n v="0"/>
    <n v="0"/>
  </r>
  <r>
    <s v="ALCONA"/>
    <x v="4"/>
    <x v="0"/>
    <n v="4495"/>
    <n v="10417"/>
    <n v="2481"/>
    <n v="0"/>
    <n v="0"/>
    <n v="0"/>
    <n v="0"/>
    <n v="20"/>
    <n v="126"/>
    <n v="0"/>
    <n v="0"/>
    <n v="0"/>
    <n v="0"/>
    <n v="0"/>
    <n v="1184"/>
    <n v="17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283"/>
    <n v="0"/>
    <n v="0"/>
    <n v="0"/>
    <n v="0"/>
    <n v="0"/>
    <n v="0"/>
    <n v="0"/>
    <n v="0"/>
    <n v="0"/>
    <n v="0"/>
    <n v="0"/>
    <n v="0"/>
    <n v="0"/>
    <n v="0"/>
    <n v="0"/>
    <n v="359"/>
    <n v="15"/>
    <n v="0"/>
    <n v="0"/>
    <n v="18"/>
    <n v="0"/>
    <n v="0"/>
    <n v="0"/>
    <n v="60"/>
    <n v="0"/>
    <n v="0"/>
    <n v="0"/>
    <n v="0"/>
    <n v="0"/>
  </r>
  <r>
    <s v="ALCONA"/>
    <x v="4"/>
    <x v="3"/>
    <n v="4495"/>
    <n v="10417"/>
    <n v="2399"/>
    <n v="0"/>
    <n v="0"/>
    <n v="0"/>
    <n v="0"/>
    <n v="18"/>
    <n v="138"/>
    <n v="0"/>
    <n v="0"/>
    <n v="0"/>
    <n v="0"/>
    <n v="0"/>
    <n v="1170"/>
    <n v="186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333"/>
    <n v="18"/>
    <n v="0"/>
    <n v="0"/>
    <n v="21"/>
    <n v="0"/>
    <n v="0"/>
    <n v="0"/>
    <n v="18"/>
    <n v="0"/>
    <n v="0"/>
    <n v="0"/>
    <n v="0"/>
    <n v="0"/>
  </r>
  <r>
    <s v="ALCONA"/>
    <x v="4"/>
    <x v="4"/>
    <n v="4483"/>
    <n v="10417"/>
    <n v="2332"/>
    <n v="0"/>
    <n v="0"/>
    <n v="0"/>
    <n v="0"/>
    <n v="15"/>
    <n v="136"/>
    <n v="0"/>
    <n v="0"/>
    <n v="0"/>
    <n v="0"/>
    <n v="0"/>
    <n v="1141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328"/>
    <n v="19"/>
    <n v="0"/>
    <n v="0"/>
    <n v="22"/>
    <n v="0"/>
    <n v="0"/>
    <n v="0"/>
    <n v="18"/>
    <n v="0"/>
    <n v="0"/>
    <n v="0"/>
    <n v="0"/>
    <n v="0"/>
  </r>
  <r>
    <s v="ALCONA"/>
    <x v="4"/>
    <x v="5"/>
    <n v="4498"/>
    <n v="10417"/>
    <n v="2461"/>
    <n v="0"/>
    <n v="0"/>
    <n v="0"/>
    <n v="0"/>
    <n v="18"/>
    <n v="137"/>
    <n v="0"/>
    <n v="0"/>
    <n v="0"/>
    <n v="0"/>
    <n v="0"/>
    <n v="1182"/>
    <n v="18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291"/>
    <n v="0"/>
    <n v="0"/>
    <n v="0"/>
    <n v="0"/>
    <n v="0"/>
    <n v="0"/>
    <n v="0"/>
    <n v="0"/>
    <n v="0"/>
    <n v="0"/>
    <n v="0"/>
    <n v="0"/>
    <n v="0"/>
    <n v="0"/>
    <n v="0"/>
    <n v="351"/>
    <n v="14"/>
    <n v="0"/>
    <n v="0"/>
    <n v="18"/>
    <n v="0"/>
    <n v="0"/>
    <n v="0"/>
    <n v="47"/>
    <n v="0"/>
    <n v="0"/>
    <n v="0"/>
    <n v="0"/>
    <n v="0"/>
  </r>
  <r>
    <s v="ALCONA"/>
    <x v="4"/>
    <x v="6"/>
    <n v="4504"/>
    <n v="10417"/>
    <n v="2454"/>
    <n v="0"/>
    <n v="0"/>
    <n v="0"/>
    <n v="0"/>
    <n v="18"/>
    <n v="138"/>
    <n v="0"/>
    <n v="0"/>
    <n v="0"/>
    <n v="0"/>
    <n v="0"/>
    <n v="1184"/>
    <n v="18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n v="0"/>
    <n v="0"/>
    <n v="291"/>
    <n v="0"/>
    <n v="0"/>
    <n v="0"/>
    <n v="0"/>
    <n v="0"/>
    <n v="0"/>
    <n v="0"/>
    <n v="0"/>
    <n v="0"/>
    <n v="0"/>
    <n v="0"/>
    <n v="0"/>
    <n v="0"/>
    <n v="0"/>
    <n v="0"/>
    <n v="348"/>
    <n v="14"/>
    <n v="0"/>
    <n v="0"/>
    <n v="18"/>
    <n v="0"/>
    <n v="0"/>
    <n v="0"/>
    <n v="42"/>
    <n v="0"/>
    <n v="0"/>
    <n v="0"/>
    <n v="0"/>
    <n v="0"/>
  </r>
  <r>
    <s v="ALCONA"/>
    <x v="4"/>
    <x v="7"/>
    <n v="4495"/>
    <n v="10417"/>
    <n v="2416"/>
    <n v="0"/>
    <n v="0"/>
    <n v="0"/>
    <n v="0"/>
    <n v="19"/>
    <n v="138"/>
    <n v="0"/>
    <n v="0"/>
    <n v="0"/>
    <n v="0"/>
    <n v="0"/>
    <n v="1178"/>
    <n v="18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297"/>
    <n v="0"/>
    <n v="0"/>
    <n v="0"/>
    <n v="0"/>
    <n v="0"/>
    <n v="0"/>
    <n v="0"/>
    <n v="0"/>
    <n v="0"/>
    <n v="0"/>
    <n v="0"/>
    <n v="0"/>
    <n v="0"/>
    <n v="0"/>
    <n v="0"/>
    <n v="335"/>
    <n v="17"/>
    <n v="0"/>
    <n v="0"/>
    <n v="21"/>
    <n v="0"/>
    <n v="0"/>
    <n v="0"/>
    <n v="22"/>
    <n v="0"/>
    <n v="0"/>
    <n v="0"/>
    <n v="0"/>
    <n v="0"/>
  </r>
  <r>
    <s v="ALCONA"/>
    <x v="4"/>
    <x v="8"/>
    <n v="4504"/>
    <n v="10417"/>
    <n v="2452"/>
    <n v="0"/>
    <n v="0"/>
    <n v="0"/>
    <n v="0"/>
    <n v="18"/>
    <n v="140"/>
    <n v="0"/>
    <n v="0"/>
    <n v="0"/>
    <n v="0"/>
    <n v="0"/>
    <n v="1183"/>
    <n v="18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293"/>
    <n v="0"/>
    <n v="0"/>
    <n v="0"/>
    <n v="0"/>
    <n v="0"/>
    <n v="0"/>
    <n v="0"/>
    <n v="0"/>
    <n v="0"/>
    <n v="0"/>
    <n v="0"/>
    <n v="0"/>
    <n v="0"/>
    <n v="0"/>
    <n v="0"/>
    <n v="346"/>
    <n v="14"/>
    <n v="0"/>
    <n v="0"/>
    <n v="18"/>
    <n v="0"/>
    <n v="0"/>
    <n v="0"/>
    <n v="39"/>
    <n v="0"/>
    <n v="0"/>
    <n v="0"/>
    <n v="0"/>
    <n v="0"/>
  </r>
  <r>
    <s v="ALCONA"/>
    <x v="4"/>
    <x v="9"/>
    <n v="4488"/>
    <n v="10417"/>
    <n v="2481"/>
    <n v="0"/>
    <n v="0"/>
    <n v="0"/>
    <n v="0"/>
    <n v="19"/>
    <n v="126"/>
    <n v="0"/>
    <n v="0"/>
    <n v="0"/>
    <n v="0"/>
    <n v="0"/>
    <n v="1186"/>
    <n v="17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359"/>
    <n v="15"/>
    <n v="0"/>
    <n v="0"/>
    <n v="18"/>
    <n v="0"/>
    <n v="0"/>
    <n v="0"/>
    <n v="60"/>
    <n v="0"/>
    <n v="0"/>
    <n v="0"/>
    <n v="0"/>
    <n v="0"/>
  </r>
  <r>
    <s v="ALCONA"/>
    <x v="4"/>
    <x v="10"/>
    <n v="4507"/>
    <n v="10417"/>
    <n v="2482"/>
    <n v="0"/>
    <n v="0"/>
    <n v="0"/>
    <n v="0"/>
    <n v="17"/>
    <n v="129"/>
    <n v="0"/>
    <n v="0"/>
    <n v="0"/>
    <n v="0"/>
    <n v="0"/>
    <n v="1187"/>
    <n v="17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360"/>
    <n v="14"/>
    <n v="0"/>
    <n v="0"/>
    <n v="18"/>
    <n v="0"/>
    <n v="0"/>
    <n v="0"/>
    <n v="60"/>
    <n v="0"/>
    <n v="0"/>
    <n v="0"/>
    <n v="0"/>
    <n v="0"/>
  </r>
  <r>
    <s v="ALCONA"/>
    <x v="4"/>
    <x v="11"/>
    <n v="4507"/>
    <n v="10417"/>
    <n v="2470"/>
    <n v="0"/>
    <n v="0"/>
    <n v="0"/>
    <n v="0"/>
    <n v="16"/>
    <n v="130"/>
    <n v="0"/>
    <n v="0"/>
    <n v="0"/>
    <n v="0"/>
    <n v="0"/>
    <n v="1189"/>
    <n v="18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352"/>
    <n v="14"/>
    <n v="0"/>
    <n v="0"/>
    <n v="18"/>
    <n v="0"/>
    <n v="0"/>
    <n v="0"/>
    <n v="57"/>
    <n v="0"/>
    <n v="0"/>
    <n v="0"/>
    <n v="0"/>
    <n v="0"/>
  </r>
  <r>
    <s v="ALCONA"/>
    <x v="5"/>
    <x v="1"/>
    <n v="4511"/>
    <n v="10417"/>
    <n v="2604"/>
    <n v="0"/>
    <n v="0"/>
    <n v="0"/>
    <n v="0"/>
    <n v="55"/>
    <n v="154"/>
    <n v="0"/>
    <n v="0"/>
    <n v="0"/>
    <n v="0"/>
    <n v="0"/>
    <n v="1204"/>
    <n v="17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380"/>
    <n v="20"/>
    <n v="0"/>
    <n v="0"/>
    <n v="29"/>
    <n v="0"/>
    <n v="0"/>
    <n v="0"/>
    <n v="58"/>
    <n v="0"/>
    <n v="0"/>
    <n v="0"/>
    <n v="0"/>
    <n v="0"/>
  </r>
  <r>
    <s v="ALCONA"/>
    <x v="5"/>
    <x v="2"/>
    <n v="4513"/>
    <n v="10417"/>
    <n v="2628"/>
    <n v="0"/>
    <n v="0"/>
    <n v="0"/>
    <n v="0"/>
    <n v="60"/>
    <n v="160"/>
    <n v="0"/>
    <n v="0"/>
    <n v="0"/>
    <n v="0"/>
    <n v="0"/>
    <n v="1207"/>
    <n v="17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390"/>
    <n v="16"/>
    <n v="0"/>
    <n v="0"/>
    <n v="29"/>
    <n v="0"/>
    <n v="0"/>
    <n v="0"/>
    <n v="55"/>
    <n v="0"/>
    <n v="0"/>
    <n v="0"/>
    <n v="0"/>
    <n v="0"/>
  </r>
  <r>
    <s v="ALCONA"/>
    <x v="5"/>
    <x v="0"/>
    <n v="4549"/>
    <n v="10417"/>
    <n v="2645"/>
    <n v="0"/>
    <n v="0"/>
    <n v="0"/>
    <n v="0"/>
    <n v="58"/>
    <n v="156"/>
    <n v="0"/>
    <n v="0"/>
    <n v="0"/>
    <n v="0"/>
    <n v="0"/>
    <n v="1204"/>
    <n v="18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25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399"/>
    <n v="14"/>
    <n v="0"/>
    <n v="0"/>
    <n v="30"/>
    <n v="0"/>
    <n v="0"/>
    <n v="0"/>
    <n v="50"/>
    <n v="0"/>
    <n v="0"/>
    <n v="0"/>
    <n v="0"/>
    <n v="0"/>
  </r>
  <r>
    <s v="ALCONA"/>
    <x v="5"/>
    <x v="3"/>
    <n v="4494"/>
    <n v="10417"/>
    <n v="2572"/>
    <n v="0"/>
    <n v="0"/>
    <n v="0"/>
    <n v="0"/>
    <n v="43"/>
    <n v="153"/>
    <n v="0"/>
    <n v="0"/>
    <n v="0"/>
    <n v="0"/>
    <n v="0"/>
    <n v="1212"/>
    <n v="17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"/>
    <n v="18"/>
    <n v="0"/>
    <n v="0"/>
    <n v="30"/>
    <n v="0"/>
    <n v="0"/>
    <n v="0"/>
    <n v="58"/>
    <n v="0"/>
    <n v="0"/>
    <n v="0"/>
    <n v="0"/>
    <n v="0"/>
  </r>
  <r>
    <s v="ALCONA"/>
    <x v="5"/>
    <x v="4"/>
    <n v="4496"/>
    <n v="10417"/>
    <n v="2561"/>
    <n v="0"/>
    <n v="0"/>
    <n v="0"/>
    <n v="0"/>
    <n v="42"/>
    <n v="145"/>
    <n v="0"/>
    <n v="0"/>
    <n v="0"/>
    <n v="0"/>
    <n v="0"/>
    <n v="1203"/>
    <n v="17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16"/>
    <n v="0"/>
    <n v="0"/>
    <n v="28"/>
    <n v="0"/>
    <n v="0"/>
    <n v="0"/>
    <n v="61"/>
    <n v="0"/>
    <n v="0"/>
    <n v="0"/>
    <n v="0"/>
    <n v="0"/>
  </r>
  <r>
    <s v="ALCONA"/>
    <x v="5"/>
    <x v="5"/>
    <n v="4513"/>
    <n v="10417"/>
    <n v="2639"/>
    <n v="0"/>
    <n v="0"/>
    <n v="0"/>
    <n v="0"/>
    <n v="61"/>
    <n v="155"/>
    <n v="0"/>
    <n v="0"/>
    <n v="0"/>
    <n v="0"/>
    <n v="0"/>
    <n v="1212"/>
    <n v="17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11"/>
    <n v="0"/>
    <n v="0"/>
    <n v="11"/>
    <n v="0"/>
    <n v="0"/>
    <n v="0"/>
    <n v="0"/>
    <n v="0"/>
    <n v="0"/>
    <n v="0"/>
    <n v="390"/>
    <n v="17"/>
    <n v="0"/>
    <n v="0"/>
    <n v="29"/>
    <n v="0"/>
    <n v="0"/>
    <n v="0"/>
    <n v="56"/>
    <n v="0"/>
    <n v="0"/>
    <n v="0"/>
    <n v="0"/>
    <n v="0"/>
  </r>
  <r>
    <s v="ALCONA"/>
    <x v="5"/>
    <x v="6"/>
    <n v="4513"/>
    <n v="10417"/>
    <n v="2624"/>
    <n v="0"/>
    <n v="0"/>
    <n v="0"/>
    <n v="0"/>
    <n v="62"/>
    <n v="154"/>
    <n v="0"/>
    <n v="0"/>
    <n v="0"/>
    <n v="0"/>
    <n v="0"/>
    <n v="1206"/>
    <n v="17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11"/>
    <n v="0"/>
    <n v="0"/>
    <n v="12"/>
    <n v="0"/>
    <n v="0"/>
    <n v="0"/>
    <n v="0"/>
    <n v="0"/>
    <n v="0"/>
    <n v="0"/>
    <n v="388"/>
    <n v="16"/>
    <n v="0"/>
    <n v="0"/>
    <n v="29"/>
    <n v="0"/>
    <n v="0"/>
    <n v="0"/>
    <n v="58"/>
    <n v="0"/>
    <n v="0"/>
    <n v="0"/>
    <n v="0"/>
    <n v="0"/>
  </r>
  <r>
    <s v="ALCONA"/>
    <x v="5"/>
    <x v="7"/>
    <n v="4503"/>
    <n v="10417"/>
    <n v="2592"/>
    <n v="0"/>
    <n v="0"/>
    <n v="0"/>
    <n v="0"/>
    <n v="49"/>
    <n v="154"/>
    <n v="0"/>
    <n v="0"/>
    <n v="0"/>
    <n v="0"/>
    <n v="0"/>
    <n v="1208"/>
    <n v="17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370"/>
    <n v="20"/>
    <n v="0"/>
    <n v="0"/>
    <n v="30"/>
    <n v="0"/>
    <n v="0"/>
    <n v="0"/>
    <n v="61"/>
    <n v="0"/>
    <n v="0"/>
    <n v="0"/>
    <n v="0"/>
    <n v="0"/>
  </r>
  <r>
    <s v="ALCONA"/>
    <x v="5"/>
    <x v="8"/>
    <n v="4513"/>
    <n v="10417"/>
    <n v="2612"/>
    <n v="0"/>
    <n v="0"/>
    <n v="0"/>
    <n v="0"/>
    <n v="60"/>
    <n v="152"/>
    <n v="0"/>
    <n v="0"/>
    <n v="0"/>
    <n v="0"/>
    <n v="0"/>
    <n v="1203"/>
    <n v="17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11"/>
    <n v="0"/>
    <n v="0"/>
    <n v="12"/>
    <n v="0"/>
    <n v="0"/>
    <n v="0"/>
    <n v="0"/>
    <n v="0"/>
    <n v="0"/>
    <n v="0"/>
    <n v="382"/>
    <n v="16"/>
    <n v="0"/>
    <n v="0"/>
    <n v="29"/>
    <n v="0"/>
    <n v="0"/>
    <n v="0"/>
    <n v="60"/>
    <n v="0"/>
    <n v="0"/>
    <n v="0"/>
    <n v="0"/>
    <n v="0"/>
  </r>
  <r>
    <s v="ALCONA"/>
    <x v="5"/>
    <x v="9"/>
    <n v="4548"/>
    <n v="10417"/>
    <n v="2650"/>
    <n v="0"/>
    <n v="0"/>
    <n v="0"/>
    <n v="0"/>
    <n v="59"/>
    <n v="158"/>
    <n v="0"/>
    <n v="0"/>
    <n v="0"/>
    <n v="0"/>
    <n v="0"/>
    <n v="1207"/>
    <n v="18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396"/>
    <n v="14"/>
    <n v="0"/>
    <n v="0"/>
    <n v="29"/>
    <n v="0"/>
    <n v="0"/>
    <n v="0"/>
    <n v="51"/>
    <n v="0"/>
    <n v="0"/>
    <n v="0"/>
    <n v="0"/>
    <n v="0"/>
  </r>
  <r>
    <s v="ALCONA"/>
    <x v="5"/>
    <x v="10"/>
    <n v="4548"/>
    <n v="10417"/>
    <n v="2644"/>
    <n v="0"/>
    <n v="0"/>
    <n v="0"/>
    <n v="0"/>
    <n v="64"/>
    <n v="159"/>
    <n v="0"/>
    <n v="0"/>
    <n v="0"/>
    <n v="0"/>
    <n v="0"/>
    <n v="1206"/>
    <n v="18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16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396"/>
    <n v="14"/>
    <n v="0"/>
    <n v="0"/>
    <n v="30"/>
    <n v="0"/>
    <n v="0"/>
    <n v="0"/>
    <n v="51"/>
    <n v="0"/>
    <n v="0"/>
    <n v="0"/>
    <n v="0"/>
    <n v="0"/>
  </r>
  <r>
    <s v="ALCONA"/>
    <x v="5"/>
    <x v="11"/>
    <n v="4513"/>
    <n v="10417"/>
    <n v="2628"/>
    <n v="0"/>
    <n v="0"/>
    <n v="0"/>
    <n v="0"/>
    <n v="67"/>
    <n v="163"/>
    <n v="0"/>
    <n v="0"/>
    <n v="0"/>
    <n v="0"/>
    <n v="0"/>
    <n v="1205"/>
    <n v="18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390"/>
    <n v="14"/>
    <n v="0"/>
    <n v="0"/>
    <n v="29"/>
    <n v="0"/>
    <n v="0"/>
    <n v="0"/>
    <n v="50"/>
    <n v="0"/>
    <n v="0"/>
    <n v="0"/>
    <n v="0"/>
    <n v="0"/>
  </r>
  <r>
    <s v="ALCONA"/>
    <x v="6"/>
    <x v="1"/>
    <n v="4556"/>
    <n v="10417"/>
    <n v="2709"/>
    <n v="0"/>
    <n v="0"/>
    <n v="0"/>
    <n v="0"/>
    <n v="0"/>
    <n v="24"/>
    <n v="0"/>
    <n v="0"/>
    <n v="0"/>
    <n v="0"/>
    <n v="0"/>
    <n v="1296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15"/>
    <n v="0"/>
    <n v="0"/>
    <n v="11"/>
    <n v="0"/>
    <n v="0"/>
    <n v="0"/>
    <n v="0"/>
    <n v="0"/>
    <n v="0"/>
    <n v="0"/>
    <n v="463"/>
    <n v="15"/>
    <n v="0"/>
    <n v="0"/>
    <n v="59"/>
    <n v="0"/>
    <n v="0"/>
    <n v="0"/>
    <n v="83"/>
    <n v="80"/>
    <n v="0"/>
    <n v="0"/>
    <n v="0"/>
    <n v="0"/>
  </r>
  <r>
    <s v="ALCONA"/>
    <x v="6"/>
    <x v="2"/>
    <n v="4581"/>
    <n v="10417"/>
    <n v="2719"/>
    <n v="0"/>
    <n v="0"/>
    <n v="0"/>
    <n v="0"/>
    <n v="0"/>
    <n v="25"/>
    <n v="0"/>
    <n v="0"/>
    <n v="0"/>
    <n v="0"/>
    <n v="0"/>
    <n v="1292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"/>
    <n v="0"/>
    <n v="0"/>
    <n v="0"/>
    <n v="0"/>
    <n v="0"/>
    <n v="0"/>
    <n v="0"/>
    <n v="0"/>
    <n v="17"/>
    <n v="0"/>
    <n v="0"/>
    <n v="11"/>
    <n v="0"/>
    <n v="0"/>
    <n v="0"/>
    <n v="0"/>
    <n v="0"/>
    <n v="0"/>
    <n v="0"/>
    <n v="456"/>
    <n v="17"/>
    <n v="0"/>
    <n v="0"/>
    <n v="59"/>
    <n v="0"/>
    <n v="0"/>
    <n v="0"/>
    <n v="90"/>
    <n v="94"/>
    <n v="0"/>
    <n v="0"/>
    <n v="0"/>
    <n v="0"/>
  </r>
  <r>
    <s v="ALCONA"/>
    <x v="6"/>
    <x v="0"/>
    <n v="4586"/>
    <n v="10417"/>
    <n v="2702"/>
    <n v="0"/>
    <n v="0"/>
    <n v="0"/>
    <n v="0"/>
    <n v="0"/>
    <n v="26"/>
    <n v="0"/>
    <n v="0"/>
    <n v="0"/>
    <n v="0"/>
    <n v="0"/>
    <n v="1295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2"/>
    <n v="15"/>
    <n v="0"/>
    <n v="0"/>
    <n v="61"/>
    <n v="0"/>
    <n v="0"/>
    <n v="0"/>
    <n v="93"/>
    <n v="90"/>
    <n v="0"/>
    <n v="0"/>
    <n v="0"/>
    <n v="0"/>
  </r>
  <r>
    <s v="ALCONA"/>
    <x v="6"/>
    <x v="3"/>
    <n v="4551"/>
    <n v="10417"/>
    <n v="2677"/>
    <n v="0"/>
    <n v="0"/>
    <n v="0"/>
    <n v="0"/>
    <n v="0"/>
    <n v="24"/>
    <n v="0"/>
    <n v="0"/>
    <n v="0"/>
    <n v="0"/>
    <n v="0"/>
    <n v="1282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60"/>
    <n v="17"/>
    <n v="0"/>
    <n v="0"/>
    <n v="55"/>
    <n v="0"/>
    <n v="0"/>
    <n v="0"/>
    <n v="77"/>
    <n v="69"/>
    <n v="0"/>
    <n v="0"/>
    <n v="0"/>
    <n v="0"/>
  </r>
  <r>
    <s v="ALCONA"/>
    <x v="6"/>
    <x v="4"/>
    <n v="4551"/>
    <n v="10417"/>
    <n v="2637"/>
    <n v="0"/>
    <n v="0"/>
    <n v="0"/>
    <n v="0"/>
    <n v="0"/>
    <n v="24"/>
    <n v="0"/>
    <n v="0"/>
    <n v="0"/>
    <n v="0"/>
    <n v="0"/>
    <n v="1272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449"/>
    <n v="18"/>
    <n v="0"/>
    <n v="0"/>
    <n v="56"/>
    <n v="0"/>
    <n v="0"/>
    <n v="0"/>
    <n v="74"/>
    <n v="60"/>
    <n v="0"/>
    <n v="0"/>
    <n v="0"/>
    <n v="0"/>
  </r>
  <r>
    <s v="ALCONA"/>
    <x v="6"/>
    <x v="5"/>
    <n v="4580"/>
    <n v="10417"/>
    <n v="2724"/>
    <n v="0"/>
    <n v="0"/>
    <n v="0"/>
    <n v="0"/>
    <n v="0"/>
    <n v="25"/>
    <n v="0"/>
    <n v="0"/>
    <n v="0"/>
    <n v="0"/>
    <n v="0"/>
    <n v="1296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17"/>
    <n v="0"/>
    <n v="0"/>
    <n v="12"/>
    <n v="0"/>
    <n v="0"/>
    <n v="0"/>
    <n v="0"/>
    <n v="0"/>
    <n v="0"/>
    <n v="0"/>
    <n v="457"/>
    <n v="17"/>
    <n v="0"/>
    <n v="0"/>
    <n v="59"/>
    <n v="0"/>
    <n v="0"/>
    <n v="0"/>
    <n v="93"/>
    <n v="93"/>
    <n v="0"/>
    <n v="0"/>
    <n v="0"/>
    <n v="0"/>
  </r>
  <r>
    <s v="ALCONA"/>
    <x v="6"/>
    <x v="6"/>
    <n v="4556"/>
    <n v="10417"/>
    <n v="2728"/>
    <n v="0"/>
    <n v="0"/>
    <n v="0"/>
    <n v="0"/>
    <n v="0"/>
    <n v="25"/>
    <n v="0"/>
    <n v="0"/>
    <n v="0"/>
    <n v="0"/>
    <n v="0"/>
    <n v="1296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17"/>
    <n v="0"/>
    <n v="0"/>
    <n v="12"/>
    <n v="0"/>
    <n v="0"/>
    <n v="0"/>
    <n v="0"/>
    <n v="0"/>
    <n v="0"/>
    <n v="0"/>
    <n v="461"/>
    <n v="16"/>
    <n v="0"/>
    <n v="0"/>
    <n v="60"/>
    <n v="0"/>
    <n v="0"/>
    <n v="0"/>
    <n v="89"/>
    <n v="89"/>
    <n v="0"/>
    <n v="0"/>
    <n v="0"/>
    <n v="0"/>
  </r>
  <r>
    <s v="ALCONA"/>
    <x v="6"/>
    <x v="7"/>
    <n v="4556"/>
    <n v="10417"/>
    <n v="2679"/>
    <n v="0"/>
    <n v="0"/>
    <n v="0"/>
    <n v="0"/>
    <n v="0"/>
    <n v="24"/>
    <n v="0"/>
    <n v="0"/>
    <n v="0"/>
    <n v="0"/>
    <n v="0"/>
    <n v="129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66"/>
    <n v="16"/>
    <n v="0"/>
    <n v="0"/>
    <n v="56"/>
    <n v="0"/>
    <n v="0"/>
    <n v="0"/>
    <n v="79"/>
    <n v="79"/>
    <n v="0"/>
    <n v="0"/>
    <n v="0"/>
    <n v="0"/>
  </r>
  <r>
    <s v="ALCONA"/>
    <x v="6"/>
    <x v="8"/>
    <n v="4556"/>
    <n v="10417"/>
    <n v="2722"/>
    <n v="0"/>
    <n v="0"/>
    <n v="0"/>
    <n v="0"/>
    <n v="0"/>
    <n v="24"/>
    <n v="0"/>
    <n v="0"/>
    <n v="0"/>
    <n v="0"/>
    <n v="0"/>
    <n v="1299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17"/>
    <n v="0"/>
    <n v="0"/>
    <n v="11"/>
    <n v="0"/>
    <n v="0"/>
    <n v="0"/>
    <n v="0"/>
    <n v="0"/>
    <n v="0"/>
    <n v="0"/>
    <n v="462"/>
    <n v="15"/>
    <n v="0"/>
    <n v="0"/>
    <n v="60"/>
    <n v="0"/>
    <n v="0"/>
    <n v="0"/>
    <n v="84"/>
    <n v="88"/>
    <n v="0"/>
    <n v="0"/>
    <n v="0"/>
    <n v="0"/>
  </r>
  <r>
    <s v="ALCONA"/>
    <x v="6"/>
    <x v="9"/>
    <n v="4586"/>
    <n v="10417"/>
    <n v="2705"/>
    <n v="0"/>
    <n v="0"/>
    <n v="0"/>
    <n v="0"/>
    <n v="0"/>
    <n v="26"/>
    <n v="0"/>
    <n v="0"/>
    <n v="0"/>
    <n v="0"/>
    <n v="0"/>
    <n v="1289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1"/>
    <n v="16"/>
    <n v="0"/>
    <n v="0"/>
    <n v="62"/>
    <n v="0"/>
    <n v="0"/>
    <n v="0"/>
    <n v="90"/>
    <n v="94"/>
    <n v="0"/>
    <n v="0"/>
    <n v="0"/>
    <n v="0"/>
  </r>
  <r>
    <s v="ALCONA"/>
    <x v="6"/>
    <x v="10"/>
    <n v="4588"/>
    <n v="10417"/>
    <n v="2702"/>
    <n v="0"/>
    <n v="0"/>
    <n v="0"/>
    <n v="0"/>
    <n v="0"/>
    <n v="25"/>
    <n v="0"/>
    <n v="0"/>
    <n v="0"/>
    <n v="0"/>
    <n v="0"/>
    <n v="1293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5"/>
    <n v="16"/>
    <n v="0"/>
    <n v="0"/>
    <n v="59"/>
    <n v="0"/>
    <n v="0"/>
    <n v="0"/>
    <n v="87"/>
    <n v="94"/>
    <n v="0"/>
    <n v="0"/>
    <n v="0"/>
    <n v="0"/>
  </r>
  <r>
    <s v="ALCONA"/>
    <x v="6"/>
    <x v="11"/>
    <n v="4583"/>
    <n v="10417"/>
    <n v="2698"/>
    <n v="0"/>
    <n v="0"/>
    <n v="0"/>
    <n v="0"/>
    <n v="0"/>
    <n v="25"/>
    <n v="0"/>
    <n v="0"/>
    <n v="0"/>
    <n v="0"/>
    <n v="0"/>
    <n v="1286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457"/>
    <n v="17"/>
    <n v="0"/>
    <n v="0"/>
    <n v="59"/>
    <n v="0"/>
    <n v="0"/>
    <n v="0"/>
    <n v="90"/>
    <n v="96"/>
    <n v="0"/>
    <n v="0"/>
    <n v="0"/>
    <n v="0"/>
  </r>
  <r>
    <s v="ALCONA"/>
    <x v="7"/>
    <x v="3"/>
    <n v="4586"/>
    <n v="10417"/>
    <n v="2679"/>
    <n v="0"/>
    <n v="0"/>
    <n v="0"/>
    <n v="0"/>
    <n v="0"/>
    <n v="25"/>
    <n v="0"/>
    <n v="0"/>
    <n v="0"/>
    <n v="0"/>
    <n v="0"/>
    <n v="1153"/>
    <n v="59"/>
    <n v="0"/>
    <n v="0"/>
    <n v="0"/>
    <n v="0"/>
    <n v="0"/>
    <n v="0"/>
    <n v="0"/>
    <n v="0"/>
    <n v="0"/>
    <n v="0"/>
    <n v="165"/>
    <n v="0"/>
    <n v="0"/>
    <n v="0"/>
    <n v="0"/>
    <n v="0"/>
    <n v="0"/>
    <n v="0"/>
    <n v="0"/>
    <n v="367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735"/>
    <n v="21"/>
    <n v="0"/>
    <n v="0"/>
    <n v="52"/>
    <n v="0"/>
    <n v="0"/>
    <n v="0"/>
    <n v="91"/>
    <n v="0"/>
    <n v="0"/>
    <n v="0"/>
    <n v="0"/>
    <n v="0"/>
  </r>
  <r>
    <s v="ALCONA"/>
    <x v="7"/>
    <x v="4"/>
    <n v="4586"/>
    <n v="10417"/>
    <n v="2587"/>
    <n v="0"/>
    <n v="0"/>
    <n v="0"/>
    <n v="0"/>
    <n v="0"/>
    <n v="25"/>
    <n v="0"/>
    <n v="0"/>
    <n v="0"/>
    <n v="0"/>
    <n v="0"/>
    <n v="1127"/>
    <n v="59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21"/>
    <n v="0"/>
    <n v="0"/>
    <n v="54"/>
    <n v="0"/>
    <n v="0"/>
    <n v="0"/>
    <n v="92"/>
    <n v="0"/>
    <n v="0"/>
    <n v="0"/>
    <n v="0"/>
    <n v="0"/>
  </r>
  <r>
    <s v="ALGER"/>
    <x v="0"/>
    <x v="0"/>
    <n v="2858"/>
    <n v="8807"/>
    <n v="833"/>
    <n v="0"/>
    <n v="0"/>
    <n v="0"/>
    <n v="0"/>
    <n v="0"/>
    <n v="0"/>
    <n v="0"/>
    <n v="0"/>
    <n v="0"/>
    <n v="0"/>
    <n v="0"/>
    <n v="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77"/>
    <n v="0"/>
    <n v="0"/>
  </r>
  <r>
    <s v="ALGER"/>
    <x v="1"/>
    <x v="0"/>
    <n v="2710"/>
    <n v="8807"/>
    <n v="1114"/>
    <n v="0"/>
    <n v="0"/>
    <n v="0"/>
    <n v="0"/>
    <n v="0"/>
    <n v="0"/>
    <n v="0"/>
    <n v="0"/>
    <n v="0"/>
    <n v="0"/>
    <n v="0"/>
    <n v="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80"/>
    <n v="0"/>
    <n v="0"/>
  </r>
  <r>
    <s v="ALGER"/>
    <x v="2"/>
    <x v="0"/>
    <n v="2765"/>
    <n v="8807"/>
    <n v="1223"/>
    <n v="0"/>
    <n v="0"/>
    <n v="0"/>
    <n v="0"/>
    <n v="0"/>
    <n v="40"/>
    <n v="0"/>
    <n v="0"/>
    <n v="0"/>
    <n v="0"/>
    <n v="0"/>
    <n v="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85"/>
    <n v="0"/>
    <n v="0"/>
  </r>
  <r>
    <s v="ALGER"/>
    <x v="3"/>
    <x v="0"/>
    <n v="2794"/>
    <n v="8807"/>
    <n v="1331"/>
    <n v="0"/>
    <n v="0"/>
    <n v="0"/>
    <n v="0"/>
    <n v="0"/>
    <n v="58"/>
    <n v="0"/>
    <n v="0"/>
    <n v="0"/>
    <n v="0"/>
    <n v="0"/>
    <n v="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185"/>
    <n v="0"/>
    <n v="0"/>
  </r>
  <r>
    <s v="ALGER"/>
    <x v="4"/>
    <x v="1"/>
    <n v="2792"/>
    <n v="8807"/>
    <n v="1428"/>
    <n v="0"/>
    <n v="0"/>
    <n v="0"/>
    <n v="0"/>
    <n v="0"/>
    <n v="58"/>
    <n v="0"/>
    <n v="0"/>
    <n v="0"/>
    <n v="34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5"/>
    <n v="0"/>
    <n v="0"/>
  </r>
  <r>
    <s v="ALGER"/>
    <x v="4"/>
    <x v="2"/>
    <n v="2820"/>
    <n v="8807"/>
    <n v="1442"/>
    <n v="0"/>
    <n v="0"/>
    <n v="0"/>
    <n v="0"/>
    <n v="0"/>
    <n v="55"/>
    <n v="0"/>
    <n v="0"/>
    <n v="0"/>
    <n v="33"/>
    <n v="0"/>
    <n v="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8"/>
    <n v="0"/>
    <n v="0"/>
  </r>
  <r>
    <s v="ALGER"/>
    <x v="4"/>
    <x v="0"/>
    <n v="2837"/>
    <n v="8807"/>
    <n v="1441"/>
    <n v="0"/>
    <n v="0"/>
    <n v="0"/>
    <n v="0"/>
    <n v="0"/>
    <n v="57"/>
    <n v="0"/>
    <n v="0"/>
    <n v="0"/>
    <n v="32"/>
    <n v="0"/>
    <n v="9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4"/>
    <n v="0"/>
    <n v="0"/>
  </r>
  <r>
    <s v="ALGER"/>
    <x v="4"/>
    <x v="3"/>
    <n v="2777"/>
    <n v="8807"/>
    <n v="1406"/>
    <n v="0"/>
    <n v="0"/>
    <n v="0"/>
    <n v="0"/>
    <n v="0"/>
    <n v="59"/>
    <n v="0"/>
    <n v="0"/>
    <n v="0"/>
    <n v="26"/>
    <n v="0"/>
    <n v="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</r>
  <r>
    <s v="ALGER"/>
    <x v="4"/>
    <x v="4"/>
    <n v="2784"/>
    <n v="8807"/>
    <n v="1377"/>
    <n v="0"/>
    <n v="0"/>
    <n v="0"/>
    <n v="0"/>
    <n v="0"/>
    <n v="51"/>
    <n v="0"/>
    <n v="0"/>
    <n v="0"/>
    <n v="23"/>
    <n v="0"/>
    <n v="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0"/>
    <n v="0"/>
    <n v="0"/>
  </r>
  <r>
    <s v="ALGER"/>
    <x v="4"/>
    <x v="5"/>
    <n v="2815"/>
    <n v="8807"/>
    <n v="1437"/>
    <n v="0"/>
    <n v="0"/>
    <n v="0"/>
    <n v="0"/>
    <n v="0"/>
    <n v="55"/>
    <n v="0"/>
    <n v="0"/>
    <n v="0"/>
    <n v="33"/>
    <n v="0"/>
    <n v="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</r>
  <r>
    <s v="ALGER"/>
    <x v="4"/>
    <x v="6"/>
    <n v="2808"/>
    <n v="8807"/>
    <n v="1428"/>
    <n v="0"/>
    <n v="0"/>
    <n v="0"/>
    <n v="0"/>
    <n v="0"/>
    <n v="58"/>
    <n v="0"/>
    <n v="0"/>
    <n v="0"/>
    <n v="33"/>
    <n v="0"/>
    <n v="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3"/>
    <n v="0"/>
    <n v="0"/>
  </r>
  <r>
    <s v="ALGER"/>
    <x v="4"/>
    <x v="7"/>
    <n v="2777"/>
    <n v="8807"/>
    <n v="1415"/>
    <n v="0"/>
    <n v="0"/>
    <n v="0"/>
    <n v="0"/>
    <n v="0"/>
    <n v="60"/>
    <n v="0"/>
    <n v="0"/>
    <n v="0"/>
    <n v="34"/>
    <n v="0"/>
    <n v="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1"/>
    <n v="0"/>
    <n v="0"/>
  </r>
  <r>
    <s v="ALGER"/>
    <x v="4"/>
    <x v="8"/>
    <n v="2808"/>
    <n v="8807"/>
    <n v="1420"/>
    <n v="0"/>
    <n v="0"/>
    <n v="0"/>
    <n v="0"/>
    <n v="0"/>
    <n v="58"/>
    <n v="0"/>
    <n v="0"/>
    <n v="0"/>
    <n v="33"/>
    <n v="0"/>
    <n v="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</r>
  <r>
    <s v="ALGER"/>
    <x v="4"/>
    <x v="9"/>
    <n v="2842"/>
    <n v="8807"/>
    <n v="1445"/>
    <n v="0"/>
    <n v="0"/>
    <n v="0"/>
    <n v="0"/>
    <n v="0"/>
    <n v="57"/>
    <n v="0"/>
    <n v="0"/>
    <n v="0"/>
    <n v="34"/>
    <n v="0"/>
    <n v="9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4"/>
    <n v="0"/>
    <n v="0"/>
  </r>
  <r>
    <s v="ALGER"/>
    <x v="4"/>
    <x v="10"/>
    <n v="2820"/>
    <n v="8807"/>
    <n v="1442"/>
    <n v="0"/>
    <n v="0"/>
    <n v="0"/>
    <n v="0"/>
    <n v="0"/>
    <n v="58"/>
    <n v="0"/>
    <n v="0"/>
    <n v="0"/>
    <n v="33"/>
    <n v="0"/>
    <n v="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5"/>
    <n v="0"/>
    <n v="0"/>
  </r>
  <r>
    <s v="ALGER"/>
    <x v="4"/>
    <x v="11"/>
    <n v="2820"/>
    <n v="8807"/>
    <n v="1449"/>
    <n v="0"/>
    <n v="0"/>
    <n v="0"/>
    <n v="0"/>
    <n v="0"/>
    <n v="55"/>
    <n v="0"/>
    <n v="0"/>
    <n v="0"/>
    <n v="33"/>
    <n v="0"/>
    <n v="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8"/>
    <n v="0"/>
    <n v="0"/>
  </r>
  <r>
    <s v="ALGER"/>
    <x v="5"/>
    <x v="1"/>
    <n v="2840"/>
    <n v="8807"/>
    <n v="1498"/>
    <n v="0"/>
    <n v="0"/>
    <n v="0"/>
    <n v="0"/>
    <n v="0"/>
    <n v="51"/>
    <n v="0"/>
    <n v="0"/>
    <n v="0"/>
    <n v="35"/>
    <n v="0"/>
    <n v="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6"/>
    <n v="0"/>
    <n v="0"/>
  </r>
  <r>
    <s v="ALGER"/>
    <x v="5"/>
    <x v="2"/>
    <n v="2839"/>
    <n v="8807"/>
    <n v="1524"/>
    <n v="0"/>
    <n v="0"/>
    <n v="0"/>
    <n v="0"/>
    <n v="0"/>
    <n v="64"/>
    <n v="0"/>
    <n v="0"/>
    <n v="0"/>
    <n v="34"/>
    <n v="0"/>
    <n v="9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24"/>
    <n v="0"/>
    <n v="0"/>
  </r>
  <r>
    <s v="ALGER"/>
    <x v="5"/>
    <x v="0"/>
    <n v="2892"/>
    <n v="8807"/>
    <n v="1531"/>
    <n v="0"/>
    <n v="0"/>
    <n v="0"/>
    <n v="0"/>
    <n v="0"/>
    <n v="66"/>
    <n v="0"/>
    <n v="0"/>
    <n v="0"/>
    <n v="33"/>
    <n v="0"/>
    <n v="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0"/>
    <n v="0"/>
    <n v="0"/>
  </r>
  <r>
    <s v="ALGER"/>
    <x v="5"/>
    <x v="3"/>
    <n v="2822"/>
    <n v="8807"/>
    <n v="1500"/>
    <n v="0"/>
    <n v="0"/>
    <n v="0"/>
    <n v="0"/>
    <n v="0"/>
    <n v="57"/>
    <n v="0"/>
    <n v="0"/>
    <n v="0"/>
    <n v="32"/>
    <n v="0"/>
    <n v="9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31"/>
    <n v="0"/>
    <n v="0"/>
  </r>
  <r>
    <s v="ALGER"/>
    <x v="5"/>
    <x v="4"/>
    <n v="2823"/>
    <n v="8807"/>
    <n v="1494"/>
    <n v="0"/>
    <n v="0"/>
    <n v="0"/>
    <n v="0"/>
    <n v="0"/>
    <n v="58"/>
    <n v="0"/>
    <n v="0"/>
    <n v="0"/>
    <n v="32"/>
    <n v="0"/>
    <n v="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37"/>
    <n v="0"/>
    <n v="0"/>
  </r>
  <r>
    <s v="ALGER"/>
    <x v="5"/>
    <x v="5"/>
    <n v="2839"/>
    <n v="8807"/>
    <n v="1514"/>
    <n v="0"/>
    <n v="0"/>
    <n v="0"/>
    <n v="0"/>
    <n v="0"/>
    <n v="53"/>
    <n v="0"/>
    <n v="0"/>
    <n v="0"/>
    <n v="35"/>
    <n v="0"/>
    <n v="9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8"/>
    <n v="0"/>
    <n v="0"/>
  </r>
  <r>
    <s v="ALGER"/>
    <x v="5"/>
    <x v="6"/>
    <n v="2839"/>
    <n v="8807"/>
    <n v="1505"/>
    <n v="0"/>
    <n v="0"/>
    <n v="0"/>
    <n v="0"/>
    <n v="0"/>
    <n v="52"/>
    <n v="0"/>
    <n v="0"/>
    <n v="0"/>
    <n v="35"/>
    <n v="0"/>
    <n v="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2"/>
    <n v="0"/>
    <n v="0"/>
  </r>
  <r>
    <s v="ALGER"/>
    <x v="5"/>
    <x v="7"/>
    <n v="2828"/>
    <n v="8807"/>
    <n v="1502"/>
    <n v="0"/>
    <n v="0"/>
    <n v="0"/>
    <n v="0"/>
    <n v="0"/>
    <n v="53"/>
    <n v="0"/>
    <n v="0"/>
    <n v="0"/>
    <n v="34"/>
    <n v="0"/>
    <n v="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9"/>
    <n v="0"/>
    <n v="0"/>
  </r>
  <r>
    <s v="ALGER"/>
    <x v="5"/>
    <x v="8"/>
    <n v="2838"/>
    <n v="8807"/>
    <n v="1503"/>
    <n v="0"/>
    <n v="0"/>
    <n v="0"/>
    <n v="0"/>
    <n v="0"/>
    <n v="52"/>
    <n v="0"/>
    <n v="0"/>
    <n v="0"/>
    <n v="35"/>
    <n v="0"/>
    <n v="9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6"/>
    <n v="0"/>
    <n v="0"/>
  </r>
  <r>
    <s v="ALGER"/>
    <x v="5"/>
    <x v="9"/>
    <n v="2860"/>
    <n v="8807"/>
    <n v="1525"/>
    <n v="0"/>
    <n v="0"/>
    <n v="0"/>
    <n v="0"/>
    <n v="0"/>
    <n v="65"/>
    <n v="0"/>
    <n v="0"/>
    <n v="0"/>
    <n v="32"/>
    <n v="0"/>
    <n v="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4"/>
    <n v="0"/>
    <n v="0"/>
  </r>
  <r>
    <s v="ALGER"/>
    <x v="5"/>
    <x v="10"/>
    <n v="2860"/>
    <n v="8807"/>
    <n v="1523"/>
    <n v="0"/>
    <n v="0"/>
    <n v="0"/>
    <n v="0"/>
    <n v="0"/>
    <n v="65"/>
    <n v="0"/>
    <n v="0"/>
    <n v="0"/>
    <n v="32"/>
    <n v="0"/>
    <n v="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5"/>
    <n v="0"/>
    <n v="0"/>
  </r>
  <r>
    <s v="ALGER"/>
    <x v="5"/>
    <x v="11"/>
    <n v="2839"/>
    <n v="8807"/>
    <n v="1528"/>
    <n v="0"/>
    <n v="0"/>
    <n v="0"/>
    <n v="0"/>
    <n v="0"/>
    <n v="65"/>
    <n v="0"/>
    <n v="0"/>
    <n v="0"/>
    <n v="33"/>
    <n v="0"/>
    <n v="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5"/>
    <n v="0"/>
    <n v="0"/>
  </r>
  <r>
    <s v="ALGER"/>
    <x v="6"/>
    <x v="1"/>
    <n v="2867"/>
    <n v="8807"/>
    <n v="1558"/>
    <n v="0"/>
    <n v="0"/>
    <n v="0"/>
    <n v="0"/>
    <n v="0"/>
    <n v="80"/>
    <n v="0"/>
    <n v="0"/>
    <n v="0"/>
    <n v="33"/>
    <n v="0"/>
    <n v="1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3"/>
    <n v="0"/>
    <n v="0"/>
  </r>
  <r>
    <s v="ALGER"/>
    <x v="6"/>
    <x v="2"/>
    <n v="2844"/>
    <n v="8807"/>
    <n v="1550"/>
    <n v="0"/>
    <n v="0"/>
    <n v="0"/>
    <n v="0"/>
    <n v="0"/>
    <n v="80"/>
    <n v="0"/>
    <n v="0"/>
    <n v="0"/>
    <n v="31"/>
    <n v="0"/>
    <n v="1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5"/>
    <n v="0"/>
    <n v="0"/>
  </r>
  <r>
    <s v="ALGER"/>
    <x v="6"/>
    <x v="0"/>
    <n v="2852"/>
    <n v="8807"/>
    <n v="1541"/>
    <n v="0"/>
    <n v="0"/>
    <n v="0"/>
    <n v="0"/>
    <n v="0"/>
    <n v="81"/>
    <n v="0"/>
    <n v="0"/>
    <n v="0"/>
    <n v="32"/>
    <n v="0"/>
    <n v="1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08"/>
    <n v="0"/>
    <n v="0"/>
  </r>
  <r>
    <s v="ALGER"/>
    <x v="6"/>
    <x v="3"/>
    <n v="2867"/>
    <n v="8807"/>
    <n v="1553"/>
    <n v="0"/>
    <n v="0"/>
    <n v="0"/>
    <n v="0"/>
    <n v="0"/>
    <n v="79"/>
    <n v="0"/>
    <n v="0"/>
    <n v="0"/>
    <n v="33"/>
    <n v="0"/>
    <n v="1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6"/>
    <n v="0"/>
    <n v="0"/>
  </r>
  <r>
    <s v="ALGER"/>
    <x v="6"/>
    <x v="4"/>
    <n v="2867"/>
    <n v="8807"/>
    <n v="1519"/>
    <n v="0"/>
    <n v="0"/>
    <n v="0"/>
    <n v="0"/>
    <n v="0"/>
    <n v="76"/>
    <n v="0"/>
    <n v="0"/>
    <n v="0"/>
    <n v="33"/>
    <n v="0"/>
    <n v="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7"/>
    <n v="0"/>
    <n v="0"/>
  </r>
  <r>
    <s v="ALGER"/>
    <x v="6"/>
    <x v="5"/>
    <n v="2840"/>
    <n v="8807"/>
    <n v="1544"/>
    <n v="0"/>
    <n v="0"/>
    <n v="0"/>
    <n v="0"/>
    <n v="0"/>
    <n v="81"/>
    <n v="0"/>
    <n v="0"/>
    <n v="0"/>
    <n v="32"/>
    <n v="0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18"/>
    <n v="0"/>
    <n v="0"/>
  </r>
  <r>
    <s v="ALGER"/>
    <x v="6"/>
    <x v="6"/>
    <n v="2867"/>
    <n v="8807"/>
    <n v="1539"/>
    <n v="0"/>
    <n v="0"/>
    <n v="0"/>
    <n v="0"/>
    <n v="0"/>
    <n v="79"/>
    <n v="0"/>
    <n v="0"/>
    <n v="0"/>
    <n v="32"/>
    <n v="0"/>
    <n v="1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8"/>
    <n v="0"/>
    <n v="0"/>
  </r>
  <r>
    <s v="ALGER"/>
    <x v="6"/>
    <x v="7"/>
    <n v="2867"/>
    <n v="8807"/>
    <n v="1563"/>
    <n v="0"/>
    <n v="0"/>
    <n v="0"/>
    <n v="0"/>
    <n v="0"/>
    <n v="79"/>
    <n v="0"/>
    <n v="0"/>
    <n v="0"/>
    <n v="33"/>
    <n v="0"/>
    <n v="1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8"/>
    <n v="0"/>
    <n v="0"/>
  </r>
  <r>
    <s v="ALGER"/>
    <x v="6"/>
    <x v="8"/>
    <n v="2867"/>
    <n v="8807"/>
    <n v="1555"/>
    <n v="0"/>
    <n v="0"/>
    <n v="0"/>
    <n v="0"/>
    <n v="0"/>
    <n v="80"/>
    <n v="0"/>
    <n v="0"/>
    <n v="0"/>
    <n v="32"/>
    <n v="0"/>
    <n v="1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2"/>
    <n v="0"/>
    <n v="0"/>
  </r>
  <r>
    <s v="ALGER"/>
    <x v="6"/>
    <x v="9"/>
    <n v="2852"/>
    <n v="8807"/>
    <n v="1550"/>
    <n v="0"/>
    <n v="0"/>
    <n v="0"/>
    <n v="0"/>
    <n v="0"/>
    <n v="81"/>
    <n v="0"/>
    <n v="0"/>
    <n v="0"/>
    <n v="32"/>
    <n v="0"/>
    <n v="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09"/>
    <n v="0"/>
    <n v="0"/>
  </r>
  <r>
    <s v="ALGER"/>
    <x v="6"/>
    <x v="10"/>
    <n v="2850"/>
    <n v="8807"/>
    <n v="1547"/>
    <n v="0"/>
    <n v="0"/>
    <n v="0"/>
    <n v="0"/>
    <n v="0"/>
    <n v="81"/>
    <n v="0"/>
    <n v="0"/>
    <n v="0"/>
    <n v="32"/>
    <n v="0"/>
    <n v="1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0"/>
    <n v="0"/>
    <n v="0"/>
  </r>
  <r>
    <s v="ALGER"/>
    <x v="6"/>
    <x v="11"/>
    <n v="2843"/>
    <n v="8807"/>
    <n v="1542"/>
    <n v="0"/>
    <n v="0"/>
    <n v="0"/>
    <n v="0"/>
    <n v="0"/>
    <n v="80"/>
    <n v="0"/>
    <n v="0"/>
    <n v="0"/>
    <n v="31"/>
    <n v="0"/>
    <n v="1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09"/>
    <n v="0"/>
    <n v="0"/>
  </r>
  <r>
    <s v="ALGER"/>
    <x v="7"/>
    <x v="3"/>
    <n v="2852"/>
    <n v="8807"/>
    <n v="1548"/>
    <n v="0"/>
    <n v="0"/>
    <n v="0"/>
    <n v="0"/>
    <n v="0"/>
    <n v="101"/>
    <n v="0"/>
    <n v="0"/>
    <n v="0"/>
    <n v="31"/>
    <n v="0"/>
    <n v="844"/>
    <n v="0"/>
    <n v="0"/>
    <n v="0"/>
    <n v="0"/>
    <n v="0"/>
    <n v="0"/>
    <n v="0"/>
    <n v="0"/>
    <n v="0"/>
    <n v="0"/>
    <n v="0"/>
    <n v="198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9"/>
    <n v="0"/>
    <n v="0"/>
  </r>
  <r>
    <s v="ALGER"/>
    <x v="7"/>
    <x v="4"/>
    <n v="2852"/>
    <n v="8807"/>
    <n v="1503"/>
    <n v="0"/>
    <n v="0"/>
    <n v="0"/>
    <n v="0"/>
    <n v="0"/>
    <n v="106"/>
    <n v="0"/>
    <n v="0"/>
    <n v="0"/>
    <n v="31"/>
    <n v="0"/>
    <n v="822"/>
    <n v="0"/>
    <n v="0"/>
    <n v="0"/>
    <n v="0"/>
    <n v="0"/>
    <n v="0"/>
    <n v="0"/>
    <n v="0"/>
    <n v="0"/>
    <n v="0"/>
    <n v="0"/>
    <n v="170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9"/>
    <n v="0"/>
    <n v="0"/>
  </r>
  <r>
    <s v="ALLEGAN"/>
    <x v="0"/>
    <x v="0"/>
    <n v="26316"/>
    <n v="121210"/>
    <n v="13315"/>
    <n v="0"/>
    <n v="0"/>
    <n v="12"/>
    <n v="0"/>
    <n v="0"/>
    <n v="272"/>
    <n v="0"/>
    <n v="0"/>
    <n v="0"/>
    <n v="0"/>
    <n v="0"/>
    <n v="2086"/>
    <n v="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"/>
    <n v="0"/>
    <n v="0"/>
    <n v="0"/>
    <n v="248"/>
    <n v="0"/>
    <n v="15"/>
    <n v="0"/>
    <n v="0"/>
    <n v="0"/>
    <n v="17"/>
    <n v="0"/>
    <n v="0"/>
    <n v="0"/>
    <n v="0"/>
    <n v="0"/>
    <n v="0"/>
    <n v="0"/>
    <n v="0"/>
    <n v="0"/>
    <n v="8919"/>
    <n v="0"/>
    <n v="0"/>
    <n v="0"/>
    <n v="250"/>
    <n v="0"/>
    <n v="0"/>
    <n v="0"/>
    <n v="130"/>
    <n v="0"/>
    <n v="0"/>
    <n v="0"/>
    <n v="0"/>
    <n v="0"/>
  </r>
  <r>
    <s v="ALLEGAN"/>
    <x v="1"/>
    <x v="0"/>
    <n v="24536"/>
    <n v="121210"/>
    <n v="14841"/>
    <n v="0"/>
    <n v="0"/>
    <n v="0"/>
    <n v="0"/>
    <n v="0"/>
    <n v="425"/>
    <n v="0"/>
    <n v="0"/>
    <n v="0"/>
    <n v="0"/>
    <n v="0"/>
    <n v="2443"/>
    <n v="8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408"/>
    <n v="0"/>
    <n v="22"/>
    <n v="0"/>
    <n v="0"/>
    <n v="0"/>
    <n v="16"/>
    <n v="0"/>
    <n v="0"/>
    <n v="0"/>
    <n v="0"/>
    <n v="0"/>
    <n v="0"/>
    <n v="0"/>
    <n v="0"/>
    <n v="0"/>
    <n v="9658"/>
    <n v="114"/>
    <n v="0"/>
    <n v="0"/>
    <n v="222"/>
    <n v="0"/>
    <n v="0"/>
    <n v="0"/>
    <n v="218"/>
    <n v="0"/>
    <n v="0"/>
    <n v="0"/>
    <n v="0"/>
    <n v="0"/>
  </r>
  <r>
    <s v="ALLEGAN"/>
    <x v="2"/>
    <x v="0"/>
    <n v="25147"/>
    <n v="121210"/>
    <n v="16201"/>
    <n v="0"/>
    <n v="0"/>
    <n v="0"/>
    <n v="0"/>
    <n v="0"/>
    <n v="544"/>
    <n v="0"/>
    <n v="0"/>
    <n v="0"/>
    <n v="0"/>
    <n v="0"/>
    <n v="2523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608"/>
    <n v="0"/>
    <n v="27"/>
    <n v="0"/>
    <n v="0"/>
    <n v="0"/>
    <n v="16"/>
    <n v="0"/>
    <n v="20"/>
    <n v="0"/>
    <n v="0"/>
    <n v="0"/>
    <n v="0"/>
    <n v="0"/>
    <n v="0"/>
    <n v="0"/>
    <n v="10230"/>
    <n v="170"/>
    <n v="0"/>
    <n v="0"/>
    <n v="252"/>
    <n v="0"/>
    <n v="0"/>
    <n v="0"/>
    <n v="330"/>
    <n v="0"/>
    <n v="0"/>
    <n v="0"/>
    <n v="0"/>
    <n v="0"/>
  </r>
  <r>
    <s v="ALLEGAN"/>
    <x v="3"/>
    <x v="0"/>
    <n v="25739"/>
    <n v="121210"/>
    <n v="17468"/>
    <n v="0"/>
    <n v="0"/>
    <n v="13"/>
    <n v="0"/>
    <n v="0"/>
    <n v="619"/>
    <n v="0"/>
    <n v="0"/>
    <n v="0"/>
    <n v="0"/>
    <n v="0"/>
    <n v="2608"/>
    <n v="118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0"/>
    <n v="0"/>
    <n v="0"/>
    <n v="859"/>
    <n v="0"/>
    <n v="30"/>
    <n v="0"/>
    <n v="0"/>
    <n v="0"/>
    <n v="18"/>
    <n v="0"/>
    <n v="43"/>
    <n v="0"/>
    <n v="0"/>
    <n v="0"/>
    <n v="0"/>
    <n v="0"/>
    <n v="0"/>
    <n v="0"/>
    <n v="10689"/>
    <n v="236"/>
    <n v="0"/>
    <n v="0"/>
    <n v="251"/>
    <n v="0"/>
    <n v="0"/>
    <n v="0"/>
    <n v="413"/>
    <n v="0"/>
    <n v="0"/>
    <n v="0"/>
    <n v="0"/>
    <n v="0"/>
  </r>
  <r>
    <s v="ALLEGAN"/>
    <x v="4"/>
    <x v="1"/>
    <n v="25868"/>
    <n v="121210"/>
    <n v="18225"/>
    <n v="0"/>
    <n v="0"/>
    <n v="17"/>
    <n v="0"/>
    <n v="0"/>
    <n v="590"/>
    <n v="0"/>
    <n v="0"/>
    <n v="0"/>
    <n v="0"/>
    <n v="0"/>
    <n v="2710"/>
    <n v="1234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586"/>
    <n v="0"/>
    <n v="0"/>
    <n v="0"/>
    <n v="848"/>
    <n v="0"/>
    <n v="32"/>
    <n v="0"/>
    <n v="0"/>
    <n v="0"/>
    <n v="106"/>
    <n v="0"/>
    <n v="35"/>
    <n v="0"/>
    <n v="0"/>
    <n v="0"/>
    <n v="0"/>
    <n v="0"/>
    <n v="0"/>
    <n v="0"/>
    <n v="10985"/>
    <n v="276"/>
    <n v="0"/>
    <n v="0"/>
    <n v="197"/>
    <n v="0"/>
    <n v="0"/>
    <n v="0"/>
    <n v="493"/>
    <n v="0"/>
    <n v="0"/>
    <n v="0"/>
    <n v="0"/>
    <n v="0"/>
  </r>
  <r>
    <s v="ALLEGAN"/>
    <x v="4"/>
    <x v="2"/>
    <n v="26032"/>
    <n v="121210"/>
    <n v="18542"/>
    <n v="0"/>
    <n v="0"/>
    <n v="16"/>
    <n v="0"/>
    <n v="0"/>
    <n v="587"/>
    <n v="0"/>
    <n v="0"/>
    <n v="0"/>
    <n v="11"/>
    <n v="0"/>
    <n v="2738"/>
    <n v="1232"/>
    <n v="0"/>
    <n v="140"/>
    <n v="0"/>
    <n v="0"/>
    <n v="0"/>
    <n v="0"/>
    <n v="0"/>
    <n v="0"/>
    <n v="15"/>
    <n v="0"/>
    <n v="0"/>
    <n v="0"/>
    <n v="0"/>
    <n v="0"/>
    <n v="0"/>
    <n v="0"/>
    <n v="11"/>
    <n v="0"/>
    <n v="0"/>
    <n v="633"/>
    <n v="0"/>
    <n v="0"/>
    <n v="0"/>
    <n v="857"/>
    <n v="0"/>
    <n v="30"/>
    <n v="0"/>
    <n v="0"/>
    <n v="0"/>
    <n v="121"/>
    <n v="0"/>
    <n v="33"/>
    <n v="0"/>
    <n v="0"/>
    <n v="0"/>
    <n v="0"/>
    <n v="0"/>
    <n v="0"/>
    <n v="0"/>
    <n v="11091"/>
    <n v="271"/>
    <n v="0"/>
    <n v="0"/>
    <n v="194"/>
    <n v="0"/>
    <n v="0"/>
    <n v="0"/>
    <n v="562"/>
    <n v="0"/>
    <n v="0"/>
    <n v="0"/>
    <n v="0"/>
    <n v="0"/>
  </r>
  <r>
    <s v="ALLEGAN"/>
    <x v="4"/>
    <x v="0"/>
    <n v="26237"/>
    <n v="121210"/>
    <n v="18754"/>
    <n v="0"/>
    <n v="0"/>
    <n v="15"/>
    <n v="0"/>
    <n v="0"/>
    <n v="580"/>
    <n v="11"/>
    <n v="0"/>
    <n v="0"/>
    <n v="11"/>
    <n v="0"/>
    <n v="2750"/>
    <n v="1242"/>
    <n v="0"/>
    <n v="157"/>
    <n v="0"/>
    <n v="0"/>
    <n v="0"/>
    <n v="0"/>
    <n v="0"/>
    <n v="0"/>
    <n v="15"/>
    <n v="0"/>
    <n v="0"/>
    <n v="0"/>
    <n v="0"/>
    <n v="0"/>
    <n v="0"/>
    <n v="0"/>
    <n v="16"/>
    <n v="0"/>
    <n v="0"/>
    <n v="629"/>
    <n v="0"/>
    <n v="0"/>
    <n v="0"/>
    <n v="850"/>
    <n v="0"/>
    <n v="28"/>
    <n v="0"/>
    <n v="0"/>
    <n v="0"/>
    <n v="124"/>
    <n v="0"/>
    <n v="35"/>
    <n v="0"/>
    <n v="0"/>
    <n v="0"/>
    <n v="0"/>
    <n v="0"/>
    <n v="0"/>
    <n v="0"/>
    <n v="11213"/>
    <n v="271"/>
    <n v="0"/>
    <n v="0"/>
    <n v="192"/>
    <n v="0"/>
    <n v="0"/>
    <n v="0"/>
    <n v="615"/>
    <n v="0"/>
    <n v="0"/>
    <n v="0"/>
    <n v="0"/>
    <n v="0"/>
  </r>
  <r>
    <s v="ALLEGAN"/>
    <x v="4"/>
    <x v="3"/>
    <n v="25726"/>
    <n v="121210"/>
    <n v="18111"/>
    <n v="0"/>
    <n v="0"/>
    <n v="15"/>
    <n v="0"/>
    <n v="0"/>
    <n v="598"/>
    <n v="0"/>
    <n v="0"/>
    <n v="0"/>
    <n v="0"/>
    <n v="0"/>
    <n v="2694"/>
    <n v="1224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838"/>
    <n v="0"/>
    <n v="33"/>
    <n v="0"/>
    <n v="0"/>
    <n v="0"/>
    <n v="107"/>
    <n v="0"/>
    <n v="37"/>
    <n v="0"/>
    <n v="0"/>
    <n v="0"/>
    <n v="0"/>
    <n v="0"/>
    <n v="0"/>
    <n v="0"/>
    <n v="10960"/>
    <n v="261"/>
    <n v="0"/>
    <n v="0"/>
    <n v="199"/>
    <n v="0"/>
    <n v="0"/>
    <n v="0"/>
    <n v="466"/>
    <n v="0"/>
    <n v="0"/>
    <n v="0"/>
    <n v="0"/>
    <n v="0"/>
  </r>
  <r>
    <s v="ALLEGAN"/>
    <x v="4"/>
    <x v="4"/>
    <n v="25694"/>
    <n v="121210"/>
    <n v="17836"/>
    <n v="0"/>
    <n v="0"/>
    <n v="13"/>
    <n v="0"/>
    <n v="0"/>
    <n v="554"/>
    <n v="0"/>
    <n v="0"/>
    <n v="0"/>
    <n v="0"/>
    <n v="0"/>
    <n v="2654"/>
    <n v="1214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539"/>
    <n v="0"/>
    <n v="0"/>
    <n v="0"/>
    <n v="833"/>
    <n v="0"/>
    <n v="31"/>
    <n v="0"/>
    <n v="0"/>
    <n v="0"/>
    <n v="88"/>
    <n v="0"/>
    <n v="35"/>
    <n v="0"/>
    <n v="0"/>
    <n v="0"/>
    <n v="0"/>
    <n v="0"/>
    <n v="0"/>
    <n v="0"/>
    <n v="10866"/>
    <n v="240"/>
    <n v="0"/>
    <n v="0"/>
    <n v="201"/>
    <n v="0"/>
    <n v="0"/>
    <n v="0"/>
    <n v="458"/>
    <n v="0"/>
    <n v="0"/>
    <n v="0"/>
    <n v="0"/>
    <n v="0"/>
  </r>
  <r>
    <s v="ALLEGAN"/>
    <x v="4"/>
    <x v="5"/>
    <n v="25998"/>
    <n v="121210"/>
    <n v="18478"/>
    <n v="0"/>
    <n v="0"/>
    <n v="18"/>
    <n v="0"/>
    <n v="0"/>
    <n v="591"/>
    <n v="0"/>
    <n v="0"/>
    <n v="0"/>
    <n v="0"/>
    <n v="0"/>
    <n v="2726"/>
    <n v="1229"/>
    <n v="0"/>
    <n v="134"/>
    <n v="0"/>
    <n v="0"/>
    <n v="0"/>
    <n v="0"/>
    <n v="0"/>
    <n v="0"/>
    <n v="15"/>
    <n v="0"/>
    <n v="0"/>
    <n v="0"/>
    <n v="0"/>
    <n v="0"/>
    <n v="0"/>
    <n v="0"/>
    <n v="12"/>
    <n v="0"/>
    <n v="0"/>
    <n v="628"/>
    <n v="0"/>
    <n v="0"/>
    <n v="0"/>
    <n v="862"/>
    <n v="0"/>
    <n v="30"/>
    <n v="0"/>
    <n v="0"/>
    <n v="0"/>
    <n v="119"/>
    <n v="0"/>
    <n v="33"/>
    <n v="0"/>
    <n v="0"/>
    <n v="0"/>
    <n v="0"/>
    <n v="0"/>
    <n v="0"/>
    <n v="0"/>
    <n v="11069"/>
    <n v="274"/>
    <n v="0"/>
    <n v="0"/>
    <n v="197"/>
    <n v="0"/>
    <n v="0"/>
    <n v="0"/>
    <n v="541"/>
    <n v="0"/>
    <n v="0"/>
    <n v="0"/>
    <n v="0"/>
    <n v="0"/>
  </r>
  <r>
    <s v="ALLEGAN"/>
    <x v="4"/>
    <x v="6"/>
    <n v="25956"/>
    <n v="121210"/>
    <n v="18427"/>
    <n v="0"/>
    <n v="0"/>
    <n v="16"/>
    <n v="0"/>
    <n v="0"/>
    <n v="590"/>
    <n v="0"/>
    <n v="0"/>
    <n v="0"/>
    <n v="0"/>
    <n v="0"/>
    <n v="2722"/>
    <n v="1230"/>
    <n v="0"/>
    <n v="132"/>
    <n v="0"/>
    <n v="0"/>
    <n v="0"/>
    <n v="0"/>
    <n v="0"/>
    <n v="0"/>
    <n v="14"/>
    <n v="0"/>
    <n v="0"/>
    <n v="0"/>
    <n v="0"/>
    <n v="0"/>
    <n v="0"/>
    <n v="0"/>
    <n v="12"/>
    <n v="0"/>
    <n v="0"/>
    <n v="624"/>
    <n v="0"/>
    <n v="0"/>
    <n v="0"/>
    <n v="845"/>
    <n v="0"/>
    <n v="29"/>
    <n v="0"/>
    <n v="0"/>
    <n v="0"/>
    <n v="117"/>
    <n v="0"/>
    <n v="36"/>
    <n v="0"/>
    <n v="0"/>
    <n v="0"/>
    <n v="0"/>
    <n v="0"/>
    <n v="0"/>
    <n v="0"/>
    <n v="11061"/>
    <n v="278"/>
    <n v="0"/>
    <n v="0"/>
    <n v="196"/>
    <n v="0"/>
    <n v="0"/>
    <n v="0"/>
    <n v="525"/>
    <n v="0"/>
    <n v="0"/>
    <n v="0"/>
    <n v="0"/>
    <n v="0"/>
  </r>
  <r>
    <s v="ALLEGAN"/>
    <x v="4"/>
    <x v="7"/>
    <n v="25726"/>
    <n v="121210"/>
    <n v="18170"/>
    <n v="0"/>
    <n v="0"/>
    <n v="15"/>
    <n v="0"/>
    <n v="0"/>
    <n v="595"/>
    <n v="0"/>
    <n v="0"/>
    <n v="0"/>
    <n v="0"/>
    <n v="0"/>
    <n v="2701"/>
    <n v="1227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573"/>
    <n v="0"/>
    <n v="0"/>
    <n v="0"/>
    <n v="847"/>
    <n v="0"/>
    <n v="33"/>
    <n v="0"/>
    <n v="0"/>
    <n v="0"/>
    <n v="109"/>
    <n v="0"/>
    <n v="36"/>
    <n v="0"/>
    <n v="0"/>
    <n v="0"/>
    <n v="0"/>
    <n v="0"/>
    <n v="0"/>
    <n v="0"/>
    <n v="10973"/>
    <n v="273"/>
    <n v="0"/>
    <n v="0"/>
    <n v="197"/>
    <n v="0"/>
    <n v="0"/>
    <n v="0"/>
    <n v="476"/>
    <n v="0"/>
    <n v="0"/>
    <n v="0"/>
    <n v="0"/>
    <n v="0"/>
  </r>
  <r>
    <s v="ALLEGAN"/>
    <x v="4"/>
    <x v="8"/>
    <n v="25956"/>
    <n v="121210"/>
    <n v="18358"/>
    <n v="0"/>
    <n v="0"/>
    <n v="20"/>
    <n v="0"/>
    <n v="0"/>
    <n v="592"/>
    <n v="0"/>
    <n v="0"/>
    <n v="0"/>
    <n v="0"/>
    <n v="0"/>
    <n v="2723"/>
    <n v="1229"/>
    <n v="0"/>
    <n v="122"/>
    <n v="0"/>
    <n v="0"/>
    <n v="0"/>
    <n v="0"/>
    <n v="0"/>
    <n v="0"/>
    <n v="12"/>
    <n v="0"/>
    <n v="0"/>
    <n v="0"/>
    <n v="0"/>
    <n v="0"/>
    <n v="0"/>
    <n v="0"/>
    <n v="11"/>
    <n v="0"/>
    <n v="0"/>
    <n v="612"/>
    <n v="0"/>
    <n v="0"/>
    <n v="0"/>
    <n v="847"/>
    <n v="0"/>
    <n v="32"/>
    <n v="0"/>
    <n v="0"/>
    <n v="0"/>
    <n v="115"/>
    <n v="0"/>
    <n v="36"/>
    <n v="0"/>
    <n v="0"/>
    <n v="0"/>
    <n v="0"/>
    <n v="0"/>
    <n v="0"/>
    <n v="0"/>
    <n v="11014"/>
    <n v="276"/>
    <n v="0"/>
    <n v="0"/>
    <n v="196"/>
    <n v="0"/>
    <n v="0"/>
    <n v="0"/>
    <n v="521"/>
    <n v="0"/>
    <n v="0"/>
    <n v="0"/>
    <n v="0"/>
    <n v="0"/>
  </r>
  <r>
    <s v="ALLEGAN"/>
    <x v="4"/>
    <x v="9"/>
    <n v="26121"/>
    <n v="121210"/>
    <n v="18693"/>
    <n v="0"/>
    <n v="0"/>
    <n v="13"/>
    <n v="0"/>
    <n v="0"/>
    <n v="576"/>
    <n v="0"/>
    <n v="0"/>
    <n v="0"/>
    <n v="11"/>
    <n v="0"/>
    <n v="2745"/>
    <n v="1237"/>
    <n v="0"/>
    <n v="158"/>
    <n v="0"/>
    <n v="0"/>
    <n v="0"/>
    <n v="0"/>
    <n v="0"/>
    <n v="0"/>
    <n v="13"/>
    <n v="0"/>
    <n v="0"/>
    <n v="0"/>
    <n v="0"/>
    <n v="0"/>
    <n v="0"/>
    <n v="0"/>
    <n v="14"/>
    <n v="0"/>
    <n v="0"/>
    <n v="631"/>
    <n v="0"/>
    <n v="0"/>
    <n v="0"/>
    <n v="850"/>
    <n v="0"/>
    <n v="28"/>
    <n v="0"/>
    <n v="0"/>
    <n v="0"/>
    <n v="123"/>
    <n v="0"/>
    <n v="36"/>
    <n v="0"/>
    <n v="0"/>
    <n v="0"/>
    <n v="0"/>
    <n v="0"/>
    <n v="0"/>
    <n v="0"/>
    <n v="11184"/>
    <n v="270"/>
    <n v="0"/>
    <n v="0"/>
    <n v="193"/>
    <n v="0"/>
    <n v="0"/>
    <n v="0"/>
    <n v="611"/>
    <n v="0"/>
    <n v="0"/>
    <n v="0"/>
    <n v="0"/>
    <n v="0"/>
  </r>
  <r>
    <s v="ALLEGAN"/>
    <x v="4"/>
    <x v="10"/>
    <n v="26072"/>
    <n v="121210"/>
    <n v="18631"/>
    <n v="0"/>
    <n v="0"/>
    <n v="12"/>
    <n v="0"/>
    <n v="0"/>
    <n v="576"/>
    <n v="0"/>
    <n v="0"/>
    <n v="0"/>
    <n v="11"/>
    <n v="0"/>
    <n v="2740"/>
    <n v="1231"/>
    <n v="0"/>
    <n v="152"/>
    <n v="0"/>
    <n v="0"/>
    <n v="0"/>
    <n v="0"/>
    <n v="0"/>
    <n v="0"/>
    <n v="14"/>
    <n v="0"/>
    <n v="0"/>
    <n v="0"/>
    <n v="0"/>
    <n v="0"/>
    <n v="0"/>
    <n v="0"/>
    <n v="13"/>
    <n v="0"/>
    <n v="0"/>
    <n v="632"/>
    <n v="0"/>
    <n v="0"/>
    <n v="0"/>
    <n v="851"/>
    <n v="0"/>
    <n v="28"/>
    <n v="0"/>
    <n v="0"/>
    <n v="0"/>
    <n v="127"/>
    <n v="0"/>
    <n v="35"/>
    <n v="0"/>
    <n v="0"/>
    <n v="0"/>
    <n v="0"/>
    <n v="0"/>
    <n v="0"/>
    <n v="0"/>
    <n v="11147"/>
    <n v="274"/>
    <n v="0"/>
    <n v="0"/>
    <n v="192"/>
    <n v="0"/>
    <n v="0"/>
    <n v="0"/>
    <n v="596"/>
    <n v="0"/>
    <n v="0"/>
    <n v="0"/>
    <n v="0"/>
    <n v="0"/>
  </r>
  <r>
    <s v="ALLEGAN"/>
    <x v="4"/>
    <x v="11"/>
    <n v="26072"/>
    <n v="121210"/>
    <n v="18596"/>
    <n v="0"/>
    <n v="0"/>
    <n v="14"/>
    <n v="0"/>
    <n v="0"/>
    <n v="584"/>
    <n v="0"/>
    <n v="0"/>
    <n v="0"/>
    <n v="11"/>
    <n v="0"/>
    <n v="2737"/>
    <n v="1232"/>
    <n v="0"/>
    <n v="141"/>
    <n v="0"/>
    <n v="0"/>
    <n v="0"/>
    <n v="0"/>
    <n v="0"/>
    <n v="0"/>
    <n v="14"/>
    <n v="0"/>
    <n v="0"/>
    <n v="0"/>
    <n v="0"/>
    <n v="0"/>
    <n v="0"/>
    <n v="0"/>
    <n v="12"/>
    <n v="0"/>
    <n v="0"/>
    <n v="636"/>
    <n v="0"/>
    <n v="0"/>
    <n v="0"/>
    <n v="851"/>
    <n v="0"/>
    <n v="28"/>
    <n v="0"/>
    <n v="0"/>
    <n v="0"/>
    <n v="124"/>
    <n v="0"/>
    <n v="34"/>
    <n v="0"/>
    <n v="0"/>
    <n v="0"/>
    <n v="0"/>
    <n v="0"/>
    <n v="0"/>
    <n v="0"/>
    <n v="11126"/>
    <n v="275"/>
    <n v="0"/>
    <n v="0"/>
    <n v="195"/>
    <n v="0"/>
    <n v="0"/>
    <n v="0"/>
    <n v="582"/>
    <n v="0"/>
    <n v="0"/>
    <n v="0"/>
    <n v="0"/>
    <n v="0"/>
  </r>
  <r>
    <s v="ALLEGAN"/>
    <x v="5"/>
    <x v="1"/>
    <n v="26197"/>
    <n v="121210"/>
    <n v="19243"/>
    <n v="0"/>
    <n v="0"/>
    <n v="21"/>
    <n v="0"/>
    <n v="0"/>
    <n v="750"/>
    <n v="14"/>
    <n v="0"/>
    <n v="0"/>
    <n v="0"/>
    <n v="0"/>
    <n v="2880"/>
    <n v="1236"/>
    <n v="0"/>
    <n v="159"/>
    <n v="0"/>
    <n v="0"/>
    <n v="0"/>
    <n v="0"/>
    <n v="0"/>
    <n v="0"/>
    <n v="14"/>
    <n v="0"/>
    <n v="0"/>
    <n v="0"/>
    <n v="0"/>
    <n v="0"/>
    <n v="0"/>
    <n v="0"/>
    <n v="18"/>
    <n v="16"/>
    <n v="0"/>
    <n v="1527"/>
    <n v="0"/>
    <n v="0"/>
    <n v="0"/>
    <n v="0"/>
    <n v="0"/>
    <n v="31"/>
    <n v="0"/>
    <n v="0"/>
    <n v="0"/>
    <n v="104"/>
    <n v="0"/>
    <n v="34"/>
    <n v="0"/>
    <n v="0"/>
    <n v="0"/>
    <n v="0"/>
    <n v="0"/>
    <n v="0"/>
    <n v="0"/>
    <n v="11294"/>
    <n v="274"/>
    <n v="0"/>
    <n v="0"/>
    <n v="228"/>
    <n v="0"/>
    <n v="0"/>
    <n v="0"/>
    <n v="643"/>
    <n v="0"/>
    <n v="0"/>
    <n v="0"/>
    <n v="0"/>
    <n v="0"/>
  </r>
  <r>
    <s v="ALLEGAN"/>
    <x v="5"/>
    <x v="2"/>
    <n v="26240"/>
    <n v="121210"/>
    <n v="19297"/>
    <n v="0"/>
    <n v="0"/>
    <n v="19"/>
    <n v="0"/>
    <n v="0"/>
    <n v="770"/>
    <n v="34"/>
    <n v="0"/>
    <n v="0"/>
    <n v="0"/>
    <n v="0"/>
    <n v="2907"/>
    <n v="1244"/>
    <n v="0"/>
    <n v="141"/>
    <n v="0"/>
    <n v="0"/>
    <n v="0"/>
    <n v="0"/>
    <n v="0"/>
    <n v="0"/>
    <n v="14"/>
    <n v="0"/>
    <n v="0"/>
    <n v="0"/>
    <n v="0"/>
    <n v="0"/>
    <n v="0"/>
    <n v="0"/>
    <n v="21"/>
    <n v="14"/>
    <n v="0"/>
    <n v="1594"/>
    <n v="0"/>
    <n v="0"/>
    <n v="0"/>
    <n v="0"/>
    <n v="0"/>
    <n v="26"/>
    <n v="0"/>
    <n v="0"/>
    <n v="0"/>
    <n v="87"/>
    <n v="0"/>
    <n v="34"/>
    <n v="0"/>
    <n v="0"/>
    <n v="0"/>
    <n v="0"/>
    <n v="0"/>
    <n v="0"/>
    <n v="0"/>
    <n v="11323"/>
    <n v="231"/>
    <n v="0"/>
    <n v="0"/>
    <n v="220"/>
    <n v="0"/>
    <n v="0"/>
    <n v="0"/>
    <n v="618"/>
    <n v="0"/>
    <n v="0"/>
    <n v="0"/>
    <n v="0"/>
    <n v="0"/>
  </r>
  <r>
    <s v="ALLEGAN"/>
    <x v="5"/>
    <x v="0"/>
    <n v="26157"/>
    <n v="121210"/>
    <n v="19378"/>
    <n v="0"/>
    <n v="0"/>
    <n v="20"/>
    <n v="0"/>
    <n v="0"/>
    <n v="787"/>
    <n v="31"/>
    <n v="0"/>
    <n v="0"/>
    <n v="0"/>
    <n v="0"/>
    <n v="2928"/>
    <n v="1260"/>
    <n v="0"/>
    <n v="132"/>
    <n v="0"/>
    <n v="0"/>
    <n v="0"/>
    <n v="0"/>
    <n v="0"/>
    <n v="0"/>
    <n v="15"/>
    <n v="0"/>
    <n v="0"/>
    <n v="0"/>
    <n v="0"/>
    <n v="0"/>
    <n v="0"/>
    <n v="0"/>
    <n v="24"/>
    <n v="15"/>
    <n v="0"/>
    <n v="1633"/>
    <n v="0"/>
    <n v="0"/>
    <n v="0"/>
    <n v="0"/>
    <n v="0"/>
    <n v="30"/>
    <n v="0"/>
    <n v="0"/>
    <n v="0"/>
    <n v="81"/>
    <n v="0"/>
    <n v="32"/>
    <n v="0"/>
    <n v="0"/>
    <n v="0"/>
    <n v="0"/>
    <n v="0"/>
    <n v="0"/>
    <n v="0"/>
    <n v="11352"/>
    <n v="195"/>
    <n v="0"/>
    <n v="0"/>
    <n v="226"/>
    <n v="0"/>
    <n v="0"/>
    <n v="0"/>
    <n v="617"/>
    <n v="0"/>
    <n v="0"/>
    <n v="0"/>
    <n v="0"/>
    <n v="0"/>
  </r>
  <r>
    <s v="ALLEGAN"/>
    <x v="5"/>
    <x v="3"/>
    <n v="26172"/>
    <n v="121210"/>
    <n v="19211"/>
    <n v="0"/>
    <n v="0"/>
    <n v="20"/>
    <n v="0"/>
    <n v="0"/>
    <n v="716"/>
    <n v="12"/>
    <n v="0"/>
    <n v="0"/>
    <n v="0"/>
    <n v="0"/>
    <n v="2867"/>
    <n v="1237"/>
    <n v="0"/>
    <n v="163"/>
    <n v="0"/>
    <n v="0"/>
    <n v="0"/>
    <n v="0"/>
    <n v="0"/>
    <n v="0"/>
    <n v="14"/>
    <n v="0"/>
    <n v="0"/>
    <n v="0"/>
    <n v="0"/>
    <n v="0"/>
    <n v="0"/>
    <n v="0"/>
    <n v="16"/>
    <n v="16"/>
    <n v="0"/>
    <n v="1510"/>
    <n v="0"/>
    <n v="0"/>
    <n v="0"/>
    <n v="0"/>
    <n v="0"/>
    <n v="31"/>
    <n v="0"/>
    <n v="0"/>
    <n v="0"/>
    <n v="118"/>
    <n v="0"/>
    <n v="32"/>
    <n v="0"/>
    <n v="0"/>
    <n v="0"/>
    <n v="0"/>
    <n v="0"/>
    <n v="0"/>
    <n v="0"/>
    <n v="11307"/>
    <n v="287"/>
    <n v="0"/>
    <n v="0"/>
    <n v="227"/>
    <n v="0"/>
    <n v="0"/>
    <n v="0"/>
    <n v="638"/>
    <n v="0"/>
    <n v="0"/>
    <n v="0"/>
    <n v="0"/>
    <n v="0"/>
  </r>
  <r>
    <s v="ALLEGAN"/>
    <x v="5"/>
    <x v="4"/>
    <n v="26167"/>
    <n v="121210"/>
    <n v="19135"/>
    <n v="0"/>
    <n v="0"/>
    <n v="22"/>
    <n v="0"/>
    <n v="0"/>
    <n v="690"/>
    <n v="12"/>
    <n v="0"/>
    <n v="0"/>
    <n v="11"/>
    <n v="0"/>
    <n v="2806"/>
    <n v="1240"/>
    <n v="0"/>
    <n v="162"/>
    <n v="0"/>
    <n v="0"/>
    <n v="0"/>
    <n v="0"/>
    <n v="0"/>
    <n v="0"/>
    <n v="15"/>
    <n v="0"/>
    <n v="0"/>
    <n v="0"/>
    <n v="0"/>
    <n v="0"/>
    <n v="0"/>
    <n v="0"/>
    <n v="15"/>
    <n v="16"/>
    <n v="0"/>
    <n v="1518"/>
    <n v="0"/>
    <n v="0"/>
    <n v="0"/>
    <n v="0"/>
    <n v="0"/>
    <n v="31"/>
    <n v="0"/>
    <n v="0"/>
    <n v="0"/>
    <n v="127"/>
    <n v="0"/>
    <n v="32"/>
    <n v="0"/>
    <n v="0"/>
    <n v="0"/>
    <n v="0"/>
    <n v="0"/>
    <n v="0"/>
    <n v="0"/>
    <n v="11302"/>
    <n v="279"/>
    <n v="0"/>
    <n v="0"/>
    <n v="227"/>
    <n v="0"/>
    <n v="0"/>
    <n v="0"/>
    <n v="630"/>
    <n v="0"/>
    <n v="0"/>
    <n v="0"/>
    <n v="0"/>
    <n v="0"/>
  </r>
  <r>
    <s v="ALLEGAN"/>
    <x v="5"/>
    <x v="5"/>
    <n v="26240"/>
    <n v="121210"/>
    <n v="19297"/>
    <n v="0"/>
    <n v="0"/>
    <n v="18"/>
    <n v="0"/>
    <n v="0"/>
    <n v="763"/>
    <n v="34"/>
    <n v="0"/>
    <n v="0"/>
    <n v="0"/>
    <n v="0"/>
    <n v="2908"/>
    <n v="1241"/>
    <n v="0"/>
    <n v="146"/>
    <n v="0"/>
    <n v="0"/>
    <n v="0"/>
    <n v="0"/>
    <n v="0"/>
    <n v="0"/>
    <n v="16"/>
    <n v="0"/>
    <n v="0"/>
    <n v="0"/>
    <n v="0"/>
    <n v="0"/>
    <n v="0"/>
    <n v="0"/>
    <n v="19"/>
    <n v="14"/>
    <n v="0"/>
    <n v="1549"/>
    <n v="12"/>
    <n v="0"/>
    <n v="0"/>
    <n v="0"/>
    <n v="0"/>
    <n v="26"/>
    <n v="0"/>
    <n v="0"/>
    <n v="0"/>
    <n v="90"/>
    <n v="0"/>
    <n v="35"/>
    <n v="0"/>
    <n v="0"/>
    <n v="0"/>
    <n v="0"/>
    <n v="0"/>
    <n v="0"/>
    <n v="0"/>
    <n v="11333"/>
    <n v="246"/>
    <n v="0"/>
    <n v="0"/>
    <n v="222"/>
    <n v="0"/>
    <n v="0"/>
    <n v="0"/>
    <n v="625"/>
    <n v="0"/>
    <n v="0"/>
    <n v="0"/>
    <n v="0"/>
    <n v="0"/>
  </r>
  <r>
    <s v="ALLEGAN"/>
    <x v="5"/>
    <x v="6"/>
    <n v="26240"/>
    <n v="121210"/>
    <n v="19278"/>
    <n v="0"/>
    <n v="0"/>
    <n v="18"/>
    <n v="0"/>
    <n v="0"/>
    <n v="761"/>
    <n v="21"/>
    <n v="0"/>
    <n v="0"/>
    <n v="0"/>
    <n v="0"/>
    <n v="2889"/>
    <n v="1237"/>
    <n v="0"/>
    <n v="150"/>
    <n v="0"/>
    <n v="0"/>
    <n v="0"/>
    <n v="0"/>
    <n v="0"/>
    <n v="0"/>
    <n v="15"/>
    <n v="0"/>
    <n v="0"/>
    <n v="0"/>
    <n v="0"/>
    <n v="0"/>
    <n v="0"/>
    <n v="0"/>
    <n v="20"/>
    <n v="16"/>
    <n v="0"/>
    <n v="1562"/>
    <n v="15"/>
    <n v="0"/>
    <n v="0"/>
    <n v="0"/>
    <n v="0"/>
    <n v="28"/>
    <n v="0"/>
    <n v="0"/>
    <n v="0"/>
    <n v="92"/>
    <n v="0"/>
    <n v="34"/>
    <n v="0"/>
    <n v="0"/>
    <n v="0"/>
    <n v="0"/>
    <n v="0"/>
    <n v="0"/>
    <n v="0"/>
    <n v="11315"/>
    <n v="248"/>
    <n v="0"/>
    <n v="0"/>
    <n v="220"/>
    <n v="0"/>
    <n v="0"/>
    <n v="0"/>
    <n v="637"/>
    <n v="0"/>
    <n v="0"/>
    <n v="0"/>
    <n v="0"/>
    <n v="0"/>
  </r>
  <r>
    <s v="ALLEGAN"/>
    <x v="5"/>
    <x v="7"/>
    <n v="26157"/>
    <n v="121210"/>
    <n v="19219"/>
    <n v="0"/>
    <n v="0"/>
    <n v="20"/>
    <n v="0"/>
    <n v="0"/>
    <n v="725"/>
    <n v="13"/>
    <n v="0"/>
    <n v="0"/>
    <n v="0"/>
    <n v="0"/>
    <n v="2865"/>
    <n v="1238"/>
    <n v="0"/>
    <n v="162"/>
    <n v="0"/>
    <n v="0"/>
    <n v="0"/>
    <n v="0"/>
    <n v="0"/>
    <n v="0"/>
    <n v="15"/>
    <n v="0"/>
    <n v="0"/>
    <n v="0"/>
    <n v="0"/>
    <n v="0"/>
    <n v="0"/>
    <n v="0"/>
    <n v="17"/>
    <n v="16"/>
    <n v="0"/>
    <n v="1524"/>
    <n v="0"/>
    <n v="0"/>
    <n v="0"/>
    <n v="0"/>
    <n v="0"/>
    <n v="31"/>
    <n v="0"/>
    <n v="0"/>
    <n v="0"/>
    <n v="104"/>
    <n v="0"/>
    <n v="31"/>
    <n v="0"/>
    <n v="0"/>
    <n v="0"/>
    <n v="0"/>
    <n v="0"/>
    <n v="0"/>
    <n v="0"/>
    <n v="11309"/>
    <n v="284"/>
    <n v="0"/>
    <n v="0"/>
    <n v="227"/>
    <n v="0"/>
    <n v="0"/>
    <n v="0"/>
    <n v="638"/>
    <n v="0"/>
    <n v="0"/>
    <n v="0"/>
    <n v="0"/>
    <n v="0"/>
  </r>
  <r>
    <s v="ALLEGAN"/>
    <x v="5"/>
    <x v="8"/>
    <n v="26237"/>
    <n v="121210"/>
    <n v="19252"/>
    <n v="0"/>
    <n v="0"/>
    <n v="20"/>
    <n v="0"/>
    <n v="0"/>
    <n v="761"/>
    <n v="14"/>
    <n v="0"/>
    <n v="0"/>
    <n v="0"/>
    <n v="0"/>
    <n v="2880"/>
    <n v="1242"/>
    <n v="0"/>
    <n v="150"/>
    <n v="0"/>
    <n v="0"/>
    <n v="0"/>
    <n v="0"/>
    <n v="0"/>
    <n v="0"/>
    <n v="15"/>
    <n v="0"/>
    <n v="0"/>
    <n v="0"/>
    <n v="0"/>
    <n v="0"/>
    <n v="0"/>
    <n v="0"/>
    <n v="19"/>
    <n v="16"/>
    <n v="0"/>
    <n v="1534"/>
    <n v="16"/>
    <n v="0"/>
    <n v="0"/>
    <n v="0"/>
    <n v="0"/>
    <n v="30"/>
    <n v="0"/>
    <n v="0"/>
    <n v="0"/>
    <n v="103"/>
    <n v="0"/>
    <n v="35"/>
    <n v="0"/>
    <n v="0"/>
    <n v="0"/>
    <n v="0"/>
    <n v="0"/>
    <n v="0"/>
    <n v="0"/>
    <n v="11303"/>
    <n v="254"/>
    <n v="0"/>
    <n v="0"/>
    <n v="223"/>
    <n v="0"/>
    <n v="0"/>
    <n v="0"/>
    <n v="637"/>
    <n v="0"/>
    <n v="0"/>
    <n v="0"/>
    <n v="0"/>
    <n v="0"/>
  </r>
  <r>
    <s v="ALLEGAN"/>
    <x v="5"/>
    <x v="9"/>
    <n v="26338"/>
    <n v="121210"/>
    <n v="19376"/>
    <n v="0"/>
    <n v="0"/>
    <n v="19"/>
    <n v="0"/>
    <n v="0"/>
    <n v="792"/>
    <n v="32"/>
    <n v="0"/>
    <n v="0"/>
    <n v="0"/>
    <n v="0"/>
    <n v="2921"/>
    <n v="1247"/>
    <n v="0"/>
    <n v="130"/>
    <n v="0"/>
    <n v="0"/>
    <n v="0"/>
    <n v="0"/>
    <n v="0"/>
    <n v="0"/>
    <n v="16"/>
    <n v="0"/>
    <n v="0"/>
    <n v="0"/>
    <n v="0"/>
    <n v="0"/>
    <n v="0"/>
    <n v="0"/>
    <n v="21"/>
    <n v="15"/>
    <n v="0"/>
    <n v="1632"/>
    <n v="0"/>
    <n v="0"/>
    <n v="0"/>
    <n v="0"/>
    <n v="0"/>
    <n v="26"/>
    <n v="0"/>
    <n v="0"/>
    <n v="0"/>
    <n v="81"/>
    <n v="0"/>
    <n v="31"/>
    <n v="0"/>
    <n v="0"/>
    <n v="0"/>
    <n v="0"/>
    <n v="0"/>
    <n v="0"/>
    <n v="0"/>
    <n v="11367"/>
    <n v="203"/>
    <n v="0"/>
    <n v="0"/>
    <n v="229"/>
    <n v="0"/>
    <n v="0"/>
    <n v="0"/>
    <n v="614"/>
    <n v="0"/>
    <n v="0"/>
    <n v="0"/>
    <n v="0"/>
    <n v="0"/>
  </r>
  <r>
    <s v="ALLEGAN"/>
    <x v="5"/>
    <x v="10"/>
    <n v="26338"/>
    <n v="121210"/>
    <n v="19349"/>
    <n v="0"/>
    <n v="0"/>
    <n v="21"/>
    <n v="0"/>
    <n v="0"/>
    <n v="787"/>
    <n v="32"/>
    <n v="0"/>
    <n v="0"/>
    <n v="0"/>
    <n v="0"/>
    <n v="2918"/>
    <n v="1244"/>
    <n v="0"/>
    <n v="137"/>
    <n v="0"/>
    <n v="0"/>
    <n v="0"/>
    <n v="0"/>
    <n v="0"/>
    <n v="0"/>
    <n v="16"/>
    <n v="0"/>
    <n v="0"/>
    <n v="0"/>
    <n v="0"/>
    <n v="0"/>
    <n v="0"/>
    <n v="0"/>
    <n v="22"/>
    <n v="14"/>
    <n v="0"/>
    <n v="1604"/>
    <n v="16"/>
    <n v="0"/>
    <n v="0"/>
    <n v="0"/>
    <n v="0"/>
    <n v="26"/>
    <n v="0"/>
    <n v="0"/>
    <n v="0"/>
    <n v="89"/>
    <n v="0"/>
    <n v="33"/>
    <n v="0"/>
    <n v="0"/>
    <n v="0"/>
    <n v="0"/>
    <n v="0"/>
    <n v="0"/>
    <n v="0"/>
    <n v="11347"/>
    <n v="205"/>
    <n v="0"/>
    <n v="0"/>
    <n v="230"/>
    <n v="0"/>
    <n v="0"/>
    <n v="0"/>
    <n v="608"/>
    <n v="0"/>
    <n v="0"/>
    <n v="0"/>
    <n v="0"/>
    <n v="0"/>
  </r>
  <r>
    <s v="ALLEGAN"/>
    <x v="5"/>
    <x v="11"/>
    <n v="26240"/>
    <n v="121210"/>
    <n v="19324"/>
    <n v="0"/>
    <n v="0"/>
    <n v="19"/>
    <n v="0"/>
    <n v="0"/>
    <n v="778"/>
    <n v="31"/>
    <n v="0"/>
    <n v="0"/>
    <n v="0"/>
    <n v="0"/>
    <n v="2907"/>
    <n v="1241"/>
    <n v="0"/>
    <n v="136"/>
    <n v="0"/>
    <n v="0"/>
    <n v="0"/>
    <n v="0"/>
    <n v="0"/>
    <n v="0"/>
    <n v="15"/>
    <n v="0"/>
    <n v="0"/>
    <n v="0"/>
    <n v="0"/>
    <n v="0"/>
    <n v="0"/>
    <n v="0"/>
    <n v="22"/>
    <n v="14"/>
    <n v="0"/>
    <n v="1596"/>
    <n v="28"/>
    <n v="0"/>
    <n v="0"/>
    <n v="0"/>
    <n v="0"/>
    <n v="25"/>
    <n v="0"/>
    <n v="0"/>
    <n v="0"/>
    <n v="94"/>
    <n v="0"/>
    <n v="34"/>
    <n v="0"/>
    <n v="0"/>
    <n v="0"/>
    <n v="0"/>
    <n v="0"/>
    <n v="0"/>
    <n v="0"/>
    <n v="11334"/>
    <n v="213"/>
    <n v="0"/>
    <n v="0"/>
    <n v="227"/>
    <n v="0"/>
    <n v="0"/>
    <n v="0"/>
    <n v="610"/>
    <n v="0"/>
    <n v="0"/>
    <n v="0"/>
    <n v="0"/>
    <n v="0"/>
  </r>
  <r>
    <s v="ALLEGAN"/>
    <x v="6"/>
    <x v="1"/>
    <n v="26169"/>
    <n v="121210"/>
    <n v="19667"/>
    <n v="0"/>
    <n v="0"/>
    <n v="22"/>
    <n v="0"/>
    <n v="26"/>
    <n v="780"/>
    <n v="43"/>
    <n v="21"/>
    <n v="0"/>
    <n v="0"/>
    <n v="0"/>
    <n v="2938"/>
    <n v="1447"/>
    <n v="0"/>
    <n v="0"/>
    <n v="0"/>
    <n v="0"/>
    <n v="0"/>
    <n v="0"/>
    <n v="0"/>
    <n v="0"/>
    <n v="12"/>
    <n v="0"/>
    <n v="0"/>
    <n v="0"/>
    <n v="0"/>
    <n v="0"/>
    <n v="0"/>
    <n v="0"/>
    <n v="39"/>
    <n v="16"/>
    <n v="0"/>
    <n v="1673"/>
    <n v="0"/>
    <n v="0"/>
    <n v="0"/>
    <n v="0"/>
    <n v="0"/>
    <n v="28"/>
    <n v="0"/>
    <n v="0"/>
    <n v="0"/>
    <n v="90"/>
    <n v="0"/>
    <n v="18"/>
    <n v="0"/>
    <n v="0"/>
    <n v="0"/>
    <n v="0"/>
    <n v="0"/>
    <n v="0"/>
    <n v="0"/>
    <n v="11212"/>
    <n v="181"/>
    <n v="0"/>
    <n v="0"/>
    <n v="352"/>
    <n v="0"/>
    <n v="0"/>
    <n v="0"/>
    <n v="668"/>
    <n v="101"/>
    <n v="0"/>
    <n v="0"/>
    <n v="0"/>
    <n v="0"/>
  </r>
  <r>
    <s v="ALLEGAN"/>
    <x v="6"/>
    <x v="2"/>
    <n v="26592"/>
    <n v="121210"/>
    <n v="19870"/>
    <n v="0"/>
    <n v="0"/>
    <n v="15"/>
    <n v="0"/>
    <n v="39"/>
    <n v="786"/>
    <n v="63"/>
    <n v="19"/>
    <n v="0"/>
    <n v="0"/>
    <n v="0"/>
    <n v="2992"/>
    <n v="1468"/>
    <n v="0"/>
    <n v="0"/>
    <n v="0"/>
    <n v="0"/>
    <n v="0"/>
    <n v="0"/>
    <n v="0"/>
    <n v="0"/>
    <n v="18"/>
    <n v="0"/>
    <n v="0"/>
    <n v="0"/>
    <n v="0"/>
    <n v="0"/>
    <n v="0"/>
    <n v="0"/>
    <n v="34"/>
    <n v="16"/>
    <n v="0"/>
    <n v="1753"/>
    <n v="0"/>
    <n v="0"/>
    <n v="0"/>
    <n v="0"/>
    <n v="0"/>
    <n v="31"/>
    <n v="0"/>
    <n v="0"/>
    <n v="0"/>
    <n v="95"/>
    <n v="0"/>
    <n v="24"/>
    <n v="0"/>
    <n v="0"/>
    <n v="0"/>
    <n v="0"/>
    <n v="0"/>
    <n v="0"/>
    <n v="0"/>
    <n v="11190"/>
    <n v="179"/>
    <n v="0"/>
    <n v="0"/>
    <n v="337"/>
    <n v="0"/>
    <n v="0"/>
    <n v="0"/>
    <n v="649"/>
    <n v="162"/>
    <n v="0"/>
    <n v="0"/>
    <n v="0"/>
    <n v="0"/>
  </r>
  <r>
    <s v="ALLEGAN"/>
    <x v="6"/>
    <x v="0"/>
    <n v="26765"/>
    <n v="121210"/>
    <n v="19976"/>
    <n v="0"/>
    <n v="0"/>
    <n v="15"/>
    <n v="0"/>
    <n v="45"/>
    <n v="794"/>
    <n v="74"/>
    <n v="21"/>
    <n v="0"/>
    <n v="0"/>
    <n v="0"/>
    <n v="3013"/>
    <n v="1469"/>
    <n v="0"/>
    <n v="0"/>
    <n v="0"/>
    <n v="0"/>
    <n v="0"/>
    <n v="0"/>
    <n v="0"/>
    <n v="0"/>
    <n v="21"/>
    <n v="0"/>
    <n v="0"/>
    <n v="0"/>
    <n v="0"/>
    <n v="0"/>
    <n v="0"/>
    <n v="0"/>
    <n v="36"/>
    <n v="18"/>
    <n v="0"/>
    <n v="1763"/>
    <n v="0"/>
    <n v="0"/>
    <n v="0"/>
    <n v="0"/>
    <n v="0"/>
    <n v="36"/>
    <n v="0"/>
    <n v="0"/>
    <n v="0"/>
    <n v="98"/>
    <n v="0"/>
    <n v="24"/>
    <n v="0"/>
    <n v="0"/>
    <n v="0"/>
    <n v="0"/>
    <n v="0"/>
    <n v="0"/>
    <n v="0"/>
    <n v="11202"/>
    <n v="164"/>
    <n v="0"/>
    <n v="0"/>
    <n v="336"/>
    <n v="0"/>
    <n v="0"/>
    <n v="0"/>
    <n v="658"/>
    <n v="189"/>
    <n v="0"/>
    <n v="0"/>
    <n v="0"/>
    <n v="0"/>
  </r>
  <r>
    <s v="ALLEGAN"/>
    <x v="6"/>
    <x v="3"/>
    <n v="26160"/>
    <n v="121210"/>
    <n v="19542"/>
    <n v="0"/>
    <n v="0"/>
    <n v="21"/>
    <n v="0"/>
    <n v="15"/>
    <n v="786"/>
    <n v="31"/>
    <n v="19"/>
    <n v="0"/>
    <n v="0"/>
    <n v="0"/>
    <n v="2931"/>
    <n v="1384"/>
    <n v="0"/>
    <n v="0"/>
    <n v="0"/>
    <n v="0"/>
    <n v="0"/>
    <n v="0"/>
    <n v="0"/>
    <n v="0"/>
    <n v="14"/>
    <n v="0"/>
    <n v="0"/>
    <n v="0"/>
    <n v="0"/>
    <n v="0"/>
    <n v="0"/>
    <n v="0"/>
    <n v="40"/>
    <n v="15"/>
    <n v="0"/>
    <n v="1660"/>
    <n v="0"/>
    <n v="0"/>
    <n v="0"/>
    <n v="0"/>
    <n v="0"/>
    <n v="29"/>
    <n v="0"/>
    <n v="0"/>
    <n v="0"/>
    <n v="93"/>
    <n v="0"/>
    <n v="21"/>
    <n v="0"/>
    <n v="0"/>
    <n v="0"/>
    <n v="0"/>
    <n v="0"/>
    <n v="0"/>
    <n v="0"/>
    <n v="11252"/>
    <n v="183"/>
    <n v="0"/>
    <n v="0"/>
    <n v="346"/>
    <n v="0"/>
    <n v="0"/>
    <n v="0"/>
    <n v="627"/>
    <n v="75"/>
    <n v="0"/>
    <n v="0"/>
    <n v="0"/>
    <n v="0"/>
  </r>
  <r>
    <s v="ALLEGAN"/>
    <x v="6"/>
    <x v="4"/>
    <n v="26160"/>
    <n v="121210"/>
    <n v="19605"/>
    <n v="0"/>
    <n v="0"/>
    <n v="22"/>
    <n v="0"/>
    <n v="11"/>
    <n v="770"/>
    <n v="29"/>
    <n v="20"/>
    <n v="0"/>
    <n v="0"/>
    <n v="0"/>
    <n v="2956"/>
    <n v="1452"/>
    <n v="0"/>
    <n v="0"/>
    <n v="0"/>
    <n v="0"/>
    <n v="0"/>
    <n v="0"/>
    <n v="0"/>
    <n v="0"/>
    <n v="14"/>
    <n v="0"/>
    <n v="0"/>
    <n v="0"/>
    <n v="0"/>
    <n v="0"/>
    <n v="0"/>
    <n v="0"/>
    <n v="43"/>
    <n v="15"/>
    <n v="0"/>
    <n v="1656"/>
    <n v="0"/>
    <n v="0"/>
    <n v="0"/>
    <n v="0"/>
    <n v="0"/>
    <n v="29"/>
    <n v="0"/>
    <n v="0"/>
    <n v="0"/>
    <n v="88"/>
    <n v="0"/>
    <n v="24"/>
    <n v="0"/>
    <n v="0"/>
    <n v="0"/>
    <n v="0"/>
    <n v="0"/>
    <n v="0"/>
    <n v="0"/>
    <n v="11237"/>
    <n v="184"/>
    <n v="0"/>
    <n v="0"/>
    <n v="347"/>
    <n v="0"/>
    <n v="0"/>
    <n v="0"/>
    <n v="649"/>
    <n v="59"/>
    <n v="0"/>
    <n v="0"/>
    <n v="0"/>
    <n v="0"/>
  </r>
  <r>
    <s v="ALLEGAN"/>
    <x v="6"/>
    <x v="5"/>
    <n v="26549"/>
    <n v="121210"/>
    <n v="19808"/>
    <n v="0"/>
    <n v="0"/>
    <n v="16"/>
    <n v="0"/>
    <n v="40"/>
    <n v="779"/>
    <n v="58"/>
    <n v="20"/>
    <n v="0"/>
    <n v="0"/>
    <n v="0"/>
    <n v="2976"/>
    <n v="1465"/>
    <n v="0"/>
    <n v="0"/>
    <n v="0"/>
    <n v="0"/>
    <n v="0"/>
    <n v="0"/>
    <n v="0"/>
    <n v="0"/>
    <n v="14"/>
    <n v="0"/>
    <n v="0"/>
    <n v="0"/>
    <n v="0"/>
    <n v="0"/>
    <n v="0"/>
    <n v="0"/>
    <n v="34"/>
    <n v="16"/>
    <n v="0"/>
    <n v="1749"/>
    <n v="0"/>
    <n v="0"/>
    <n v="0"/>
    <n v="0"/>
    <n v="0"/>
    <n v="30"/>
    <n v="0"/>
    <n v="0"/>
    <n v="0"/>
    <n v="92"/>
    <n v="0"/>
    <n v="20"/>
    <n v="0"/>
    <n v="0"/>
    <n v="0"/>
    <n v="0"/>
    <n v="0"/>
    <n v="0"/>
    <n v="0"/>
    <n v="11179"/>
    <n v="175"/>
    <n v="0"/>
    <n v="0"/>
    <n v="343"/>
    <n v="0"/>
    <n v="0"/>
    <n v="0"/>
    <n v="648"/>
    <n v="154"/>
    <n v="0"/>
    <n v="0"/>
    <n v="0"/>
    <n v="0"/>
  </r>
  <r>
    <s v="ALLEGAN"/>
    <x v="6"/>
    <x v="6"/>
    <n v="26169"/>
    <n v="121210"/>
    <n v="19807"/>
    <n v="0"/>
    <n v="0"/>
    <n v="17"/>
    <n v="0"/>
    <n v="34"/>
    <n v="778"/>
    <n v="56"/>
    <n v="21"/>
    <n v="0"/>
    <n v="0"/>
    <n v="0"/>
    <n v="2965"/>
    <n v="1459"/>
    <n v="0"/>
    <n v="0"/>
    <n v="0"/>
    <n v="0"/>
    <n v="0"/>
    <n v="0"/>
    <n v="0"/>
    <n v="0"/>
    <n v="13"/>
    <n v="0"/>
    <n v="0"/>
    <n v="0"/>
    <n v="0"/>
    <n v="0"/>
    <n v="0"/>
    <n v="0"/>
    <n v="35"/>
    <n v="16"/>
    <n v="0"/>
    <n v="1748"/>
    <n v="0"/>
    <n v="0"/>
    <n v="0"/>
    <n v="0"/>
    <n v="0"/>
    <n v="29"/>
    <n v="0"/>
    <n v="0"/>
    <n v="0"/>
    <n v="94"/>
    <n v="0"/>
    <n v="20"/>
    <n v="0"/>
    <n v="0"/>
    <n v="0"/>
    <n v="0"/>
    <n v="0"/>
    <n v="0"/>
    <n v="0"/>
    <n v="11198"/>
    <n v="175"/>
    <n v="0"/>
    <n v="0"/>
    <n v="344"/>
    <n v="0"/>
    <n v="0"/>
    <n v="0"/>
    <n v="652"/>
    <n v="153"/>
    <n v="0"/>
    <n v="0"/>
    <n v="0"/>
    <n v="0"/>
  </r>
  <r>
    <s v="ALLEGAN"/>
    <x v="6"/>
    <x v="7"/>
    <n v="26169"/>
    <n v="121210"/>
    <n v="19619"/>
    <n v="0"/>
    <n v="0"/>
    <n v="19"/>
    <n v="0"/>
    <n v="21"/>
    <n v="781"/>
    <n v="30"/>
    <n v="20"/>
    <n v="0"/>
    <n v="0"/>
    <n v="0"/>
    <n v="2935"/>
    <n v="1429"/>
    <n v="0"/>
    <n v="0"/>
    <n v="0"/>
    <n v="0"/>
    <n v="0"/>
    <n v="0"/>
    <n v="0"/>
    <n v="0"/>
    <n v="13"/>
    <n v="0"/>
    <n v="0"/>
    <n v="0"/>
    <n v="0"/>
    <n v="0"/>
    <n v="0"/>
    <n v="0"/>
    <n v="39"/>
    <n v="16"/>
    <n v="0"/>
    <n v="1656"/>
    <n v="11"/>
    <n v="0"/>
    <n v="0"/>
    <n v="0"/>
    <n v="0"/>
    <n v="29"/>
    <n v="0"/>
    <n v="0"/>
    <n v="0"/>
    <n v="88"/>
    <n v="0"/>
    <n v="19"/>
    <n v="0"/>
    <n v="0"/>
    <n v="0"/>
    <n v="0"/>
    <n v="0"/>
    <n v="0"/>
    <n v="0"/>
    <n v="11223"/>
    <n v="181"/>
    <n v="0"/>
    <n v="0"/>
    <n v="354"/>
    <n v="0"/>
    <n v="0"/>
    <n v="0"/>
    <n v="657"/>
    <n v="98"/>
    <n v="0"/>
    <n v="0"/>
    <n v="0"/>
    <n v="0"/>
  </r>
  <r>
    <s v="ALLEGAN"/>
    <x v="6"/>
    <x v="8"/>
    <n v="26169"/>
    <n v="121210"/>
    <n v="19749"/>
    <n v="0"/>
    <n v="0"/>
    <n v="21"/>
    <n v="0"/>
    <n v="33"/>
    <n v="776"/>
    <n v="54"/>
    <n v="21"/>
    <n v="0"/>
    <n v="0"/>
    <n v="0"/>
    <n v="2955"/>
    <n v="1459"/>
    <n v="0"/>
    <n v="0"/>
    <n v="0"/>
    <n v="0"/>
    <n v="0"/>
    <n v="0"/>
    <n v="0"/>
    <n v="0"/>
    <n v="12"/>
    <n v="0"/>
    <n v="0"/>
    <n v="0"/>
    <n v="0"/>
    <n v="0"/>
    <n v="0"/>
    <n v="0"/>
    <n v="35"/>
    <n v="16"/>
    <n v="0"/>
    <n v="1712"/>
    <n v="0"/>
    <n v="0"/>
    <n v="0"/>
    <n v="0"/>
    <n v="0"/>
    <n v="29"/>
    <n v="0"/>
    <n v="0"/>
    <n v="0"/>
    <n v="92"/>
    <n v="0"/>
    <n v="19"/>
    <n v="0"/>
    <n v="0"/>
    <n v="0"/>
    <n v="0"/>
    <n v="0"/>
    <n v="0"/>
    <n v="0"/>
    <n v="11208"/>
    <n v="179"/>
    <n v="0"/>
    <n v="0"/>
    <n v="346"/>
    <n v="0"/>
    <n v="0"/>
    <n v="0"/>
    <n v="644"/>
    <n v="138"/>
    <n v="0"/>
    <n v="0"/>
    <n v="0"/>
    <n v="0"/>
  </r>
  <r>
    <s v="ALLEGAN"/>
    <x v="6"/>
    <x v="9"/>
    <n v="26765"/>
    <n v="121210"/>
    <n v="20018"/>
    <n v="0"/>
    <n v="0"/>
    <n v="16"/>
    <n v="0"/>
    <n v="46"/>
    <n v="799"/>
    <n v="76"/>
    <n v="19"/>
    <n v="0"/>
    <n v="0"/>
    <n v="0"/>
    <n v="3012"/>
    <n v="1478"/>
    <n v="0"/>
    <n v="0"/>
    <n v="0"/>
    <n v="0"/>
    <n v="0"/>
    <n v="0"/>
    <n v="0"/>
    <n v="0"/>
    <n v="19"/>
    <n v="0"/>
    <n v="0"/>
    <n v="0"/>
    <n v="0"/>
    <n v="0"/>
    <n v="0"/>
    <n v="0"/>
    <n v="35"/>
    <n v="17"/>
    <n v="0"/>
    <n v="1760"/>
    <n v="13"/>
    <n v="0"/>
    <n v="0"/>
    <n v="0"/>
    <n v="0"/>
    <n v="34"/>
    <n v="0"/>
    <n v="0"/>
    <n v="0"/>
    <n v="99"/>
    <n v="0"/>
    <n v="23"/>
    <n v="0"/>
    <n v="0"/>
    <n v="0"/>
    <n v="0"/>
    <n v="0"/>
    <n v="0"/>
    <n v="0"/>
    <n v="11222"/>
    <n v="166"/>
    <n v="0"/>
    <n v="0"/>
    <n v="341"/>
    <n v="0"/>
    <n v="0"/>
    <n v="0"/>
    <n v="663"/>
    <n v="180"/>
    <n v="0"/>
    <n v="0"/>
    <n v="0"/>
    <n v="0"/>
  </r>
  <r>
    <s v="ALLEGAN"/>
    <x v="6"/>
    <x v="10"/>
    <n v="26704"/>
    <n v="121210"/>
    <n v="19966"/>
    <n v="0"/>
    <n v="0"/>
    <n v="15"/>
    <n v="0"/>
    <n v="41"/>
    <n v="810"/>
    <n v="68"/>
    <n v="18"/>
    <n v="0"/>
    <n v="0"/>
    <n v="0"/>
    <n v="3012"/>
    <n v="1470"/>
    <n v="0"/>
    <n v="0"/>
    <n v="0"/>
    <n v="0"/>
    <n v="0"/>
    <n v="0"/>
    <n v="0"/>
    <n v="0"/>
    <n v="18"/>
    <n v="0"/>
    <n v="0"/>
    <n v="0"/>
    <n v="0"/>
    <n v="0"/>
    <n v="0"/>
    <n v="0"/>
    <n v="35"/>
    <n v="17"/>
    <n v="0"/>
    <n v="1755"/>
    <n v="0"/>
    <n v="0"/>
    <n v="0"/>
    <n v="0"/>
    <n v="0"/>
    <n v="31"/>
    <n v="0"/>
    <n v="0"/>
    <n v="0"/>
    <n v="98"/>
    <n v="0"/>
    <n v="23"/>
    <n v="0"/>
    <n v="0"/>
    <n v="0"/>
    <n v="0"/>
    <n v="0"/>
    <n v="0"/>
    <n v="0"/>
    <n v="11206"/>
    <n v="171"/>
    <n v="0"/>
    <n v="0"/>
    <n v="343"/>
    <n v="0"/>
    <n v="0"/>
    <n v="0"/>
    <n v="659"/>
    <n v="176"/>
    <n v="0"/>
    <n v="0"/>
    <n v="0"/>
    <n v="0"/>
  </r>
  <r>
    <s v="ALLEGAN"/>
    <x v="6"/>
    <x v="11"/>
    <n v="26648"/>
    <n v="121210"/>
    <n v="19916"/>
    <n v="0"/>
    <n v="0"/>
    <n v="15"/>
    <n v="0"/>
    <n v="39"/>
    <n v="811"/>
    <n v="65"/>
    <n v="18"/>
    <n v="0"/>
    <n v="0"/>
    <n v="0"/>
    <n v="2991"/>
    <n v="1473"/>
    <n v="0"/>
    <n v="0"/>
    <n v="0"/>
    <n v="0"/>
    <n v="0"/>
    <n v="0"/>
    <n v="0"/>
    <n v="0"/>
    <n v="18"/>
    <n v="0"/>
    <n v="0"/>
    <n v="0"/>
    <n v="0"/>
    <n v="0"/>
    <n v="0"/>
    <n v="0"/>
    <n v="35"/>
    <n v="16"/>
    <n v="0"/>
    <n v="1761"/>
    <n v="0"/>
    <n v="0"/>
    <n v="0"/>
    <n v="0"/>
    <n v="0"/>
    <n v="31"/>
    <n v="0"/>
    <n v="0"/>
    <n v="0"/>
    <n v="97"/>
    <n v="0"/>
    <n v="24"/>
    <n v="0"/>
    <n v="0"/>
    <n v="0"/>
    <n v="0"/>
    <n v="0"/>
    <n v="0"/>
    <n v="0"/>
    <n v="11194"/>
    <n v="178"/>
    <n v="0"/>
    <n v="0"/>
    <n v="338"/>
    <n v="0"/>
    <n v="0"/>
    <n v="0"/>
    <n v="649"/>
    <n v="163"/>
    <n v="0"/>
    <n v="0"/>
    <n v="0"/>
    <n v="0"/>
  </r>
  <r>
    <s v="ALLEGAN"/>
    <x v="7"/>
    <x v="3"/>
    <n v="26765"/>
    <n v="121210"/>
    <n v="20069"/>
    <n v="0"/>
    <n v="0"/>
    <n v="0"/>
    <n v="0"/>
    <n v="84"/>
    <n v="169"/>
    <n v="79"/>
    <n v="63"/>
    <n v="0"/>
    <n v="0"/>
    <n v="0"/>
    <n v="3369"/>
    <n v="604"/>
    <n v="0"/>
    <n v="0"/>
    <n v="0"/>
    <n v="0"/>
    <n v="0"/>
    <n v="0"/>
    <n v="0"/>
    <n v="0"/>
    <n v="20"/>
    <n v="0"/>
    <n v="735"/>
    <n v="0"/>
    <n v="0"/>
    <n v="0"/>
    <n v="0"/>
    <n v="0"/>
    <n v="79"/>
    <n v="17"/>
    <n v="0"/>
    <n v="1558"/>
    <n v="17"/>
    <n v="0"/>
    <n v="0"/>
    <n v="0"/>
    <n v="0"/>
    <n v="35"/>
    <n v="0"/>
    <n v="0"/>
    <n v="0"/>
    <n v="150"/>
    <n v="0"/>
    <n v="19"/>
    <n v="0"/>
    <n v="0"/>
    <n v="0"/>
    <n v="0"/>
    <n v="0"/>
    <n v="0"/>
    <n v="0"/>
    <n v="11800"/>
    <n v="181"/>
    <n v="0"/>
    <n v="0"/>
    <n v="228"/>
    <n v="0"/>
    <n v="0"/>
    <n v="0"/>
    <n v="652"/>
    <n v="210"/>
    <n v="0"/>
    <n v="0"/>
    <n v="0"/>
    <n v="0"/>
  </r>
  <r>
    <s v="ALLEGAN"/>
    <x v="7"/>
    <x v="4"/>
    <n v="26765"/>
    <n v="121210"/>
    <n v="19919"/>
    <n v="0"/>
    <n v="0"/>
    <n v="0"/>
    <n v="0"/>
    <n v="80"/>
    <n v="168"/>
    <n v="73"/>
    <n v="55"/>
    <n v="0"/>
    <n v="0"/>
    <n v="0"/>
    <n v="3302"/>
    <n v="697"/>
    <n v="0"/>
    <n v="0"/>
    <n v="0"/>
    <n v="0"/>
    <n v="0"/>
    <n v="0"/>
    <n v="0"/>
    <n v="0"/>
    <n v="20"/>
    <n v="0"/>
    <n v="638"/>
    <n v="0"/>
    <n v="0"/>
    <n v="0"/>
    <n v="0"/>
    <n v="0"/>
    <n v="75"/>
    <n v="19"/>
    <n v="0"/>
    <n v="1567"/>
    <n v="26"/>
    <n v="0"/>
    <n v="0"/>
    <n v="0"/>
    <n v="0"/>
    <n v="37"/>
    <n v="0"/>
    <n v="0"/>
    <n v="0"/>
    <n v="150"/>
    <n v="0"/>
    <n v="20"/>
    <n v="0"/>
    <n v="0"/>
    <n v="0"/>
    <n v="0"/>
    <n v="0"/>
    <n v="0"/>
    <n v="0"/>
    <n v="11724"/>
    <n v="177"/>
    <n v="0"/>
    <n v="0"/>
    <n v="233"/>
    <n v="0"/>
    <n v="0"/>
    <n v="0"/>
    <n v="648"/>
    <n v="210"/>
    <n v="0"/>
    <n v="0"/>
    <n v="0"/>
    <n v="0"/>
  </r>
  <r>
    <s v="ALPENA"/>
    <x v="0"/>
    <x v="0"/>
    <n v="9533"/>
    <n v="28847"/>
    <n v="2298"/>
    <n v="0"/>
    <n v="0"/>
    <n v="0"/>
    <n v="0"/>
    <n v="0"/>
    <n v="27"/>
    <n v="0"/>
    <n v="0"/>
    <n v="0"/>
    <n v="0"/>
    <n v="0"/>
    <n v="1303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412"/>
    <n v="0"/>
    <n v="0"/>
    <n v="0"/>
    <n v="86"/>
    <n v="0"/>
    <n v="0"/>
    <n v="0"/>
    <n v="0"/>
    <n v="0"/>
    <n v="0"/>
    <n v="0"/>
    <n v="0"/>
    <n v="0"/>
  </r>
  <r>
    <s v="ALPENA"/>
    <x v="1"/>
    <x v="0"/>
    <n v="8970"/>
    <n v="28847"/>
    <n v="2880"/>
    <n v="0"/>
    <n v="0"/>
    <n v="0"/>
    <n v="0"/>
    <n v="0"/>
    <n v="88"/>
    <n v="0"/>
    <n v="0"/>
    <n v="0"/>
    <n v="0"/>
    <n v="0"/>
    <n v="1532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267"/>
    <n v="0"/>
    <n v="0"/>
    <n v="0"/>
    <n v="0"/>
    <n v="0"/>
    <n v="0"/>
    <n v="0"/>
    <n v="0"/>
    <n v="0"/>
    <n v="0"/>
    <n v="0"/>
    <n v="0"/>
    <n v="0"/>
    <n v="0"/>
    <n v="0"/>
    <n v="582"/>
    <n v="42"/>
    <n v="0"/>
    <n v="0"/>
    <n v="18"/>
    <n v="0"/>
    <n v="0"/>
    <n v="0"/>
    <n v="0"/>
    <n v="0"/>
    <n v="0"/>
    <n v="0"/>
    <n v="0"/>
    <n v="0"/>
  </r>
  <r>
    <s v="ALPENA"/>
    <x v="2"/>
    <x v="0"/>
    <n v="9047"/>
    <n v="28847"/>
    <n v="3386"/>
    <n v="0"/>
    <n v="0"/>
    <n v="0"/>
    <n v="0"/>
    <n v="0"/>
    <n v="228"/>
    <n v="0"/>
    <n v="0"/>
    <n v="0"/>
    <n v="0"/>
    <n v="0"/>
    <n v="1531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724"/>
    <n v="69"/>
    <n v="0"/>
    <n v="0"/>
    <n v="19"/>
    <n v="0"/>
    <n v="0"/>
    <n v="0"/>
    <n v="0"/>
    <n v="0"/>
    <n v="0"/>
    <n v="0"/>
    <n v="0"/>
    <n v="0"/>
  </r>
  <r>
    <s v="ALPENA"/>
    <x v="3"/>
    <x v="0"/>
    <n v="9196"/>
    <n v="28847"/>
    <n v="3934"/>
    <n v="0"/>
    <n v="0"/>
    <n v="0"/>
    <n v="0"/>
    <n v="0"/>
    <n v="314"/>
    <n v="0"/>
    <n v="0"/>
    <n v="0"/>
    <n v="0"/>
    <n v="0"/>
    <n v="1531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663"/>
    <n v="0"/>
    <n v="0"/>
    <n v="0"/>
    <n v="0"/>
    <n v="0"/>
    <n v="0"/>
    <n v="0"/>
    <n v="0"/>
    <n v="0"/>
    <n v="0"/>
    <n v="0"/>
    <n v="0"/>
    <n v="0"/>
    <n v="0"/>
    <n v="0"/>
    <n v="892"/>
    <n v="98"/>
    <n v="0"/>
    <n v="0"/>
    <n v="25"/>
    <n v="0"/>
    <n v="0"/>
    <n v="0"/>
    <n v="0"/>
    <n v="0"/>
    <n v="0"/>
    <n v="0"/>
    <n v="0"/>
    <n v="0"/>
  </r>
  <r>
    <s v="ALPENA"/>
    <x v="4"/>
    <x v="1"/>
    <n v="9219"/>
    <n v="28847"/>
    <n v="4321"/>
    <n v="0"/>
    <n v="0"/>
    <n v="0"/>
    <n v="0"/>
    <n v="0"/>
    <n v="293"/>
    <n v="0"/>
    <n v="0"/>
    <n v="0"/>
    <n v="0"/>
    <n v="0"/>
    <n v="1558"/>
    <n v="24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0"/>
    <n v="651"/>
    <n v="0"/>
    <n v="0"/>
    <n v="0"/>
    <n v="0"/>
    <n v="0"/>
    <n v="0"/>
    <n v="0"/>
    <n v="13"/>
    <n v="0"/>
    <n v="0"/>
    <n v="0"/>
    <n v="0"/>
    <n v="0"/>
    <n v="0"/>
    <n v="0"/>
    <n v="1047"/>
    <n v="91"/>
    <n v="0"/>
    <n v="0"/>
    <n v="23"/>
    <n v="0"/>
    <n v="0"/>
    <n v="0"/>
    <n v="82"/>
    <n v="0"/>
    <n v="0"/>
    <n v="0"/>
    <n v="0"/>
    <n v="0"/>
  </r>
  <r>
    <s v="ALPENA"/>
    <x v="4"/>
    <x v="2"/>
    <n v="9239"/>
    <n v="28847"/>
    <n v="4435"/>
    <n v="0"/>
    <n v="0"/>
    <n v="0"/>
    <n v="0"/>
    <n v="0"/>
    <n v="291"/>
    <n v="0"/>
    <n v="0"/>
    <n v="0"/>
    <n v="0"/>
    <n v="0"/>
    <n v="1565"/>
    <n v="24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685"/>
    <n v="0"/>
    <n v="0"/>
    <n v="0"/>
    <n v="0"/>
    <n v="0"/>
    <n v="0"/>
    <n v="0"/>
    <n v="16"/>
    <n v="0"/>
    <n v="0"/>
    <n v="0"/>
    <n v="0"/>
    <n v="0"/>
    <n v="0"/>
    <n v="0"/>
    <n v="1085"/>
    <n v="86"/>
    <n v="0"/>
    <n v="0"/>
    <n v="24"/>
    <n v="0"/>
    <n v="0"/>
    <n v="0"/>
    <n v="114"/>
    <n v="0"/>
    <n v="0"/>
    <n v="0"/>
    <n v="0"/>
    <n v="0"/>
  </r>
  <r>
    <s v="ALPENA"/>
    <x v="4"/>
    <x v="0"/>
    <n v="9298"/>
    <n v="28847"/>
    <n v="4544"/>
    <n v="0"/>
    <n v="0"/>
    <n v="0"/>
    <n v="0"/>
    <n v="0"/>
    <n v="287"/>
    <n v="0"/>
    <n v="0"/>
    <n v="0"/>
    <n v="0"/>
    <n v="0"/>
    <n v="1572"/>
    <n v="24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690"/>
    <n v="0"/>
    <n v="0"/>
    <n v="0"/>
    <n v="0"/>
    <n v="0"/>
    <n v="0"/>
    <n v="0"/>
    <n v="17"/>
    <n v="0"/>
    <n v="0"/>
    <n v="0"/>
    <n v="0"/>
    <n v="0"/>
    <n v="0"/>
    <n v="0"/>
    <n v="1150"/>
    <n v="83"/>
    <n v="0"/>
    <n v="0"/>
    <n v="24"/>
    <n v="0"/>
    <n v="0"/>
    <n v="0"/>
    <n v="144"/>
    <n v="0"/>
    <n v="0"/>
    <n v="0"/>
    <n v="0"/>
    <n v="0"/>
  </r>
  <r>
    <s v="ALPENA"/>
    <x v="4"/>
    <x v="3"/>
    <n v="9195"/>
    <n v="28847"/>
    <n v="4257"/>
    <n v="0"/>
    <n v="0"/>
    <n v="0"/>
    <n v="0"/>
    <n v="0"/>
    <n v="299"/>
    <n v="0"/>
    <n v="0"/>
    <n v="0"/>
    <n v="0"/>
    <n v="0"/>
    <n v="1551"/>
    <n v="23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658"/>
    <n v="0"/>
    <n v="0"/>
    <n v="0"/>
    <n v="0"/>
    <n v="0"/>
    <n v="0"/>
    <n v="0"/>
    <n v="11"/>
    <n v="0"/>
    <n v="0"/>
    <n v="0"/>
    <n v="0"/>
    <n v="0"/>
    <n v="0"/>
    <n v="0"/>
    <n v="1022"/>
    <n v="92"/>
    <n v="0"/>
    <n v="0"/>
    <n v="23"/>
    <n v="0"/>
    <n v="0"/>
    <n v="0"/>
    <n v="59"/>
    <n v="0"/>
    <n v="0"/>
    <n v="0"/>
    <n v="0"/>
    <n v="0"/>
  </r>
  <r>
    <s v="ALPENA"/>
    <x v="4"/>
    <x v="4"/>
    <n v="9187"/>
    <n v="28847"/>
    <n v="4126"/>
    <n v="0"/>
    <n v="0"/>
    <n v="0"/>
    <n v="0"/>
    <n v="0"/>
    <n v="297"/>
    <n v="0"/>
    <n v="0"/>
    <n v="0"/>
    <n v="0"/>
    <n v="0"/>
    <n v="1531"/>
    <n v="22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0"/>
    <n v="643"/>
    <n v="0"/>
    <n v="0"/>
    <n v="0"/>
    <n v="0"/>
    <n v="0"/>
    <n v="0"/>
    <n v="0"/>
    <n v="0"/>
    <n v="0"/>
    <n v="0"/>
    <n v="0"/>
    <n v="0"/>
    <n v="0"/>
    <n v="0"/>
    <n v="0"/>
    <n v="976"/>
    <n v="91"/>
    <n v="0"/>
    <n v="0"/>
    <n v="25"/>
    <n v="0"/>
    <n v="0"/>
    <n v="0"/>
    <n v="51"/>
    <n v="0"/>
    <n v="0"/>
    <n v="0"/>
    <n v="0"/>
    <n v="0"/>
  </r>
  <r>
    <s v="ALPENA"/>
    <x v="4"/>
    <x v="5"/>
    <n v="9250"/>
    <n v="28847"/>
    <n v="4396"/>
    <n v="0"/>
    <n v="0"/>
    <n v="0"/>
    <n v="0"/>
    <n v="0"/>
    <n v="289"/>
    <n v="0"/>
    <n v="0"/>
    <n v="0"/>
    <n v="0"/>
    <n v="0"/>
    <n v="1561"/>
    <n v="24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672"/>
    <n v="0"/>
    <n v="0"/>
    <n v="0"/>
    <n v="0"/>
    <n v="0"/>
    <n v="0"/>
    <n v="0"/>
    <n v="15"/>
    <n v="0"/>
    <n v="0"/>
    <n v="0"/>
    <n v="0"/>
    <n v="0"/>
    <n v="0"/>
    <n v="0"/>
    <n v="1078"/>
    <n v="86"/>
    <n v="0"/>
    <n v="0"/>
    <n v="25"/>
    <n v="0"/>
    <n v="0"/>
    <n v="0"/>
    <n v="107"/>
    <n v="0"/>
    <n v="0"/>
    <n v="0"/>
    <n v="0"/>
    <n v="0"/>
  </r>
  <r>
    <s v="ALPENA"/>
    <x v="4"/>
    <x v="6"/>
    <n v="9222"/>
    <n v="28847"/>
    <n v="4376"/>
    <n v="0"/>
    <n v="0"/>
    <n v="0"/>
    <n v="0"/>
    <n v="0"/>
    <n v="289"/>
    <n v="0"/>
    <n v="0"/>
    <n v="0"/>
    <n v="0"/>
    <n v="0"/>
    <n v="1563"/>
    <n v="24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677"/>
    <n v="0"/>
    <n v="0"/>
    <n v="0"/>
    <n v="0"/>
    <n v="0"/>
    <n v="0"/>
    <n v="0"/>
    <n v="13"/>
    <n v="0"/>
    <n v="0"/>
    <n v="0"/>
    <n v="0"/>
    <n v="0"/>
    <n v="0"/>
    <n v="0"/>
    <n v="1060"/>
    <n v="90"/>
    <n v="0"/>
    <n v="0"/>
    <n v="25"/>
    <n v="0"/>
    <n v="0"/>
    <n v="0"/>
    <n v="99"/>
    <n v="0"/>
    <n v="0"/>
    <n v="0"/>
    <n v="0"/>
    <n v="0"/>
  </r>
  <r>
    <s v="ALPENA"/>
    <x v="4"/>
    <x v="7"/>
    <n v="9195"/>
    <n v="28847"/>
    <n v="4282"/>
    <n v="0"/>
    <n v="0"/>
    <n v="0"/>
    <n v="0"/>
    <n v="0"/>
    <n v="293"/>
    <n v="0"/>
    <n v="0"/>
    <n v="0"/>
    <n v="0"/>
    <n v="0"/>
    <n v="1550"/>
    <n v="24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657"/>
    <n v="0"/>
    <n v="0"/>
    <n v="0"/>
    <n v="0"/>
    <n v="0"/>
    <n v="0"/>
    <n v="0"/>
    <n v="12"/>
    <n v="0"/>
    <n v="0"/>
    <n v="0"/>
    <n v="0"/>
    <n v="0"/>
    <n v="0"/>
    <n v="0"/>
    <n v="1027"/>
    <n v="90"/>
    <n v="0"/>
    <n v="0"/>
    <n v="23"/>
    <n v="0"/>
    <n v="0"/>
    <n v="0"/>
    <n v="76"/>
    <n v="0"/>
    <n v="0"/>
    <n v="0"/>
    <n v="0"/>
    <n v="0"/>
  </r>
  <r>
    <s v="ALPENA"/>
    <x v="4"/>
    <x v="8"/>
    <n v="9222"/>
    <n v="28847"/>
    <n v="4355"/>
    <n v="0"/>
    <n v="0"/>
    <n v="0"/>
    <n v="0"/>
    <n v="0"/>
    <n v="292"/>
    <n v="0"/>
    <n v="0"/>
    <n v="0"/>
    <n v="0"/>
    <n v="0"/>
    <n v="1562"/>
    <n v="241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666"/>
    <n v="0"/>
    <n v="0"/>
    <n v="0"/>
    <n v="0"/>
    <n v="0"/>
    <n v="0"/>
    <n v="0"/>
    <n v="12"/>
    <n v="0"/>
    <n v="0"/>
    <n v="0"/>
    <n v="0"/>
    <n v="0"/>
    <n v="0"/>
    <n v="0"/>
    <n v="1049"/>
    <n v="90"/>
    <n v="0"/>
    <n v="0"/>
    <n v="25"/>
    <n v="0"/>
    <n v="0"/>
    <n v="0"/>
    <n v="96"/>
    <n v="0"/>
    <n v="0"/>
    <n v="0"/>
    <n v="0"/>
    <n v="0"/>
  </r>
  <r>
    <s v="ALPENA"/>
    <x v="4"/>
    <x v="9"/>
    <n v="9281"/>
    <n v="28847"/>
    <n v="4522"/>
    <n v="0"/>
    <n v="0"/>
    <n v="0"/>
    <n v="0"/>
    <n v="0"/>
    <n v="290"/>
    <n v="0"/>
    <n v="0"/>
    <n v="0"/>
    <n v="0"/>
    <n v="0"/>
    <n v="1571"/>
    <n v="24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688"/>
    <n v="0"/>
    <n v="0"/>
    <n v="0"/>
    <n v="0"/>
    <n v="0"/>
    <n v="0"/>
    <n v="0"/>
    <n v="18"/>
    <n v="0"/>
    <n v="0"/>
    <n v="0"/>
    <n v="0"/>
    <n v="0"/>
    <n v="0"/>
    <n v="0"/>
    <n v="1129"/>
    <n v="84"/>
    <n v="0"/>
    <n v="0"/>
    <n v="23"/>
    <n v="0"/>
    <n v="0"/>
    <n v="0"/>
    <n v="144"/>
    <n v="0"/>
    <n v="0"/>
    <n v="0"/>
    <n v="0"/>
    <n v="0"/>
  </r>
  <r>
    <s v="ALPENA"/>
    <x v="4"/>
    <x v="10"/>
    <n v="9258"/>
    <n v="28847"/>
    <n v="4492"/>
    <n v="0"/>
    <n v="0"/>
    <n v="0"/>
    <n v="0"/>
    <n v="0"/>
    <n v="290"/>
    <n v="0"/>
    <n v="0"/>
    <n v="0"/>
    <n v="0"/>
    <n v="0"/>
    <n v="1568"/>
    <n v="24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0"/>
    <n v="685"/>
    <n v="0"/>
    <n v="0"/>
    <n v="0"/>
    <n v="0"/>
    <n v="0"/>
    <n v="0"/>
    <n v="0"/>
    <n v="19"/>
    <n v="0"/>
    <n v="0"/>
    <n v="0"/>
    <n v="0"/>
    <n v="0"/>
    <n v="0"/>
    <n v="0"/>
    <n v="1116"/>
    <n v="88"/>
    <n v="0"/>
    <n v="0"/>
    <n v="24"/>
    <n v="0"/>
    <n v="0"/>
    <n v="0"/>
    <n v="130"/>
    <n v="0"/>
    <n v="0"/>
    <n v="0"/>
    <n v="0"/>
    <n v="0"/>
  </r>
  <r>
    <s v="ALPENA"/>
    <x v="4"/>
    <x v="11"/>
    <n v="9258"/>
    <n v="28847"/>
    <n v="4462"/>
    <n v="0"/>
    <n v="0"/>
    <n v="0"/>
    <n v="0"/>
    <n v="0"/>
    <n v="291"/>
    <n v="0"/>
    <n v="0"/>
    <n v="0"/>
    <n v="0"/>
    <n v="0"/>
    <n v="1562"/>
    <n v="241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695"/>
    <n v="0"/>
    <n v="0"/>
    <n v="0"/>
    <n v="0"/>
    <n v="0"/>
    <n v="0"/>
    <n v="0"/>
    <n v="19"/>
    <n v="0"/>
    <n v="0"/>
    <n v="0"/>
    <n v="0"/>
    <n v="0"/>
    <n v="0"/>
    <n v="0"/>
    <n v="1101"/>
    <n v="86"/>
    <n v="0"/>
    <n v="0"/>
    <n v="25"/>
    <n v="0"/>
    <n v="0"/>
    <n v="0"/>
    <n v="117"/>
    <n v="0"/>
    <n v="0"/>
    <n v="0"/>
    <n v="0"/>
    <n v="0"/>
  </r>
  <r>
    <s v="ALPENA"/>
    <x v="5"/>
    <x v="1"/>
    <n v="9337"/>
    <n v="28847"/>
    <n v="4922"/>
    <n v="0"/>
    <n v="0"/>
    <n v="0"/>
    <n v="0"/>
    <n v="48"/>
    <n v="265"/>
    <n v="0"/>
    <n v="0"/>
    <n v="0"/>
    <n v="0"/>
    <n v="0"/>
    <n v="1629"/>
    <n v="23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25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301"/>
    <n v="74"/>
    <n v="0"/>
    <n v="0"/>
    <n v="29"/>
    <n v="0"/>
    <n v="0"/>
    <n v="0"/>
    <n v="152"/>
    <n v="0"/>
    <n v="0"/>
    <n v="0"/>
    <n v="0"/>
    <n v="0"/>
  </r>
  <r>
    <s v="ALPENA"/>
    <x v="5"/>
    <x v="2"/>
    <n v="9353"/>
    <n v="28847"/>
    <n v="4985"/>
    <n v="0"/>
    <n v="0"/>
    <n v="0"/>
    <n v="0"/>
    <n v="53"/>
    <n v="259"/>
    <n v="0"/>
    <n v="0"/>
    <n v="0"/>
    <n v="0"/>
    <n v="0"/>
    <n v="1645"/>
    <n v="23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5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339"/>
    <n v="64"/>
    <n v="0"/>
    <n v="0"/>
    <n v="29"/>
    <n v="0"/>
    <n v="0"/>
    <n v="0"/>
    <n v="155"/>
    <n v="0"/>
    <n v="0"/>
    <n v="0"/>
    <n v="0"/>
    <n v="0"/>
  </r>
  <r>
    <s v="ALPENA"/>
    <x v="5"/>
    <x v="0"/>
    <n v="9463"/>
    <n v="28847"/>
    <n v="5037"/>
    <n v="0"/>
    <n v="0"/>
    <n v="0"/>
    <n v="0"/>
    <n v="53"/>
    <n v="250"/>
    <n v="0"/>
    <n v="0"/>
    <n v="0"/>
    <n v="0"/>
    <n v="0"/>
    <n v="1643"/>
    <n v="24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193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1378"/>
    <n v="54"/>
    <n v="0"/>
    <n v="0"/>
    <n v="29"/>
    <n v="0"/>
    <n v="0"/>
    <n v="0"/>
    <n v="133"/>
    <n v="0"/>
    <n v="0"/>
    <n v="0"/>
    <n v="0"/>
    <n v="0"/>
  </r>
  <r>
    <s v="ALPENA"/>
    <x v="5"/>
    <x v="3"/>
    <n v="9299"/>
    <n v="28847"/>
    <n v="4887"/>
    <n v="0"/>
    <n v="0"/>
    <n v="0"/>
    <n v="0"/>
    <n v="35"/>
    <n v="267"/>
    <n v="0"/>
    <n v="0"/>
    <n v="0"/>
    <n v="0"/>
    <n v="0"/>
    <n v="1623"/>
    <n v="23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24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286"/>
    <n v="76"/>
    <n v="0"/>
    <n v="0"/>
    <n v="29"/>
    <n v="0"/>
    <n v="0"/>
    <n v="0"/>
    <n v="153"/>
    <n v="0"/>
    <n v="0"/>
    <n v="0"/>
    <n v="0"/>
    <n v="0"/>
  </r>
  <r>
    <s v="ALPENA"/>
    <x v="5"/>
    <x v="4"/>
    <n v="9310"/>
    <n v="28847"/>
    <n v="4833"/>
    <n v="0"/>
    <n v="0"/>
    <n v="0"/>
    <n v="0"/>
    <n v="34"/>
    <n v="285"/>
    <n v="0"/>
    <n v="0"/>
    <n v="0"/>
    <n v="0"/>
    <n v="0"/>
    <n v="1574"/>
    <n v="23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19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1279"/>
    <n v="76"/>
    <n v="0"/>
    <n v="0"/>
    <n v="29"/>
    <n v="0"/>
    <n v="0"/>
    <n v="0"/>
    <n v="149"/>
    <n v="0"/>
    <n v="0"/>
    <n v="0"/>
    <n v="0"/>
    <n v="0"/>
  </r>
  <r>
    <s v="ALPENA"/>
    <x v="5"/>
    <x v="5"/>
    <n v="9353"/>
    <n v="28847"/>
    <n v="4975"/>
    <n v="0"/>
    <n v="0"/>
    <n v="0"/>
    <n v="0"/>
    <n v="51"/>
    <n v="263"/>
    <n v="0"/>
    <n v="0"/>
    <n v="0"/>
    <n v="0"/>
    <n v="0"/>
    <n v="1641"/>
    <n v="235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46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27"/>
    <n v="67"/>
    <n v="0"/>
    <n v="0"/>
    <n v="29"/>
    <n v="0"/>
    <n v="0"/>
    <n v="0"/>
    <n v="155"/>
    <n v="0"/>
    <n v="0"/>
    <n v="0"/>
    <n v="0"/>
    <n v="0"/>
  </r>
  <r>
    <s v="ALPENA"/>
    <x v="5"/>
    <x v="6"/>
    <n v="9353"/>
    <n v="28847"/>
    <n v="4951"/>
    <n v="0"/>
    <n v="0"/>
    <n v="0"/>
    <n v="0"/>
    <n v="48"/>
    <n v="263"/>
    <n v="0"/>
    <n v="0"/>
    <n v="0"/>
    <n v="0"/>
    <n v="0"/>
    <n v="1627"/>
    <n v="23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47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23"/>
    <n v="67"/>
    <n v="0"/>
    <n v="0"/>
    <n v="29"/>
    <n v="0"/>
    <n v="0"/>
    <n v="0"/>
    <n v="152"/>
    <n v="0"/>
    <n v="0"/>
    <n v="0"/>
    <n v="0"/>
    <n v="0"/>
  </r>
  <r>
    <s v="ALPENA"/>
    <x v="5"/>
    <x v="7"/>
    <n v="9320"/>
    <n v="28847"/>
    <n v="4907"/>
    <n v="0"/>
    <n v="0"/>
    <n v="0"/>
    <n v="0"/>
    <n v="39"/>
    <n v="261"/>
    <n v="0"/>
    <n v="0"/>
    <n v="0"/>
    <n v="0"/>
    <n v="0"/>
    <n v="1632"/>
    <n v="23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28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293"/>
    <n v="76"/>
    <n v="0"/>
    <n v="0"/>
    <n v="29"/>
    <n v="0"/>
    <n v="0"/>
    <n v="0"/>
    <n v="152"/>
    <n v="0"/>
    <n v="0"/>
    <n v="0"/>
    <n v="0"/>
    <n v="0"/>
  </r>
  <r>
    <s v="ALPENA"/>
    <x v="5"/>
    <x v="8"/>
    <n v="9351"/>
    <n v="28847"/>
    <n v="4930"/>
    <n v="0"/>
    <n v="0"/>
    <n v="0"/>
    <n v="0"/>
    <n v="48"/>
    <n v="263"/>
    <n v="0"/>
    <n v="0"/>
    <n v="0"/>
    <n v="0"/>
    <n v="0"/>
    <n v="1629"/>
    <n v="23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1133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08"/>
    <n v="71"/>
    <n v="0"/>
    <n v="0"/>
    <n v="29"/>
    <n v="0"/>
    <n v="0"/>
    <n v="0"/>
    <n v="152"/>
    <n v="0"/>
    <n v="0"/>
    <n v="0"/>
    <n v="0"/>
    <n v="0"/>
  </r>
  <r>
    <s v="ALPENA"/>
    <x v="5"/>
    <x v="9"/>
    <n v="9400"/>
    <n v="28847"/>
    <n v="5030"/>
    <n v="0"/>
    <n v="0"/>
    <n v="0"/>
    <n v="0"/>
    <n v="54"/>
    <n v="251"/>
    <n v="0"/>
    <n v="0"/>
    <n v="0"/>
    <n v="0"/>
    <n v="0"/>
    <n v="1646"/>
    <n v="24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1195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1363"/>
    <n v="53"/>
    <n v="0"/>
    <n v="0"/>
    <n v="30"/>
    <n v="0"/>
    <n v="0"/>
    <n v="0"/>
    <n v="133"/>
    <n v="0"/>
    <n v="0"/>
    <n v="0"/>
    <n v="0"/>
    <n v="0"/>
  </r>
  <r>
    <s v="ALPENA"/>
    <x v="5"/>
    <x v="10"/>
    <n v="9400"/>
    <n v="28847"/>
    <n v="5030"/>
    <n v="0"/>
    <n v="0"/>
    <n v="0"/>
    <n v="0"/>
    <n v="55"/>
    <n v="254"/>
    <n v="0"/>
    <n v="0"/>
    <n v="0"/>
    <n v="0"/>
    <n v="0"/>
    <n v="1650"/>
    <n v="245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74"/>
    <n v="11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1359"/>
    <n v="53"/>
    <n v="0"/>
    <n v="0"/>
    <n v="30"/>
    <n v="0"/>
    <n v="0"/>
    <n v="0"/>
    <n v="140"/>
    <n v="0"/>
    <n v="0"/>
    <n v="0"/>
    <n v="0"/>
    <n v="0"/>
  </r>
  <r>
    <s v="ALPENA"/>
    <x v="5"/>
    <x v="11"/>
    <n v="9353"/>
    <n v="28847"/>
    <n v="4998"/>
    <n v="0"/>
    <n v="0"/>
    <n v="0"/>
    <n v="0"/>
    <n v="56"/>
    <n v="259"/>
    <n v="0"/>
    <n v="0"/>
    <n v="0"/>
    <n v="0"/>
    <n v="0"/>
    <n v="1649"/>
    <n v="24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1348"/>
    <n v="56"/>
    <n v="0"/>
    <n v="0"/>
    <n v="29"/>
    <n v="0"/>
    <n v="0"/>
    <n v="0"/>
    <n v="146"/>
    <n v="0"/>
    <n v="0"/>
    <n v="0"/>
    <n v="0"/>
    <n v="0"/>
  </r>
  <r>
    <s v="ALPENA"/>
    <x v="6"/>
    <x v="1"/>
    <n v="9496"/>
    <n v="28847"/>
    <n v="5289"/>
    <n v="0"/>
    <n v="0"/>
    <n v="0"/>
    <n v="0"/>
    <n v="0"/>
    <n v="64"/>
    <n v="0"/>
    <n v="0"/>
    <n v="0"/>
    <n v="0"/>
    <n v="0"/>
    <n v="1832"/>
    <n v="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0"/>
    <n v="0"/>
    <n v="0"/>
    <n v="0"/>
    <n v="0"/>
    <n v="12"/>
    <n v="0"/>
    <n v="0"/>
    <n v="25"/>
    <n v="0"/>
    <n v="0"/>
    <n v="0"/>
    <n v="0"/>
    <n v="0"/>
    <n v="0"/>
    <n v="0"/>
    <n v="1590"/>
    <n v="76"/>
    <n v="0"/>
    <n v="0"/>
    <n v="33"/>
    <n v="0"/>
    <n v="0"/>
    <n v="0"/>
    <n v="332"/>
    <n v="0"/>
    <n v="0"/>
    <n v="0"/>
    <n v="0"/>
    <n v="0"/>
  </r>
  <r>
    <s v="ALPENA"/>
    <x v="6"/>
    <x v="2"/>
    <n v="9573"/>
    <n v="28847"/>
    <n v="5349"/>
    <n v="0"/>
    <n v="0"/>
    <n v="0"/>
    <n v="0"/>
    <n v="0"/>
    <n v="64"/>
    <n v="0"/>
    <n v="0"/>
    <n v="0"/>
    <n v="0"/>
    <n v="0"/>
    <n v="1844"/>
    <n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"/>
    <n v="0"/>
    <n v="0"/>
    <n v="0"/>
    <n v="0"/>
    <n v="0"/>
    <n v="0"/>
    <n v="0"/>
    <n v="0"/>
    <n v="16"/>
    <n v="0"/>
    <n v="0"/>
    <n v="28"/>
    <n v="0"/>
    <n v="0"/>
    <n v="0"/>
    <n v="0"/>
    <n v="0"/>
    <n v="0"/>
    <n v="0"/>
    <n v="1613"/>
    <n v="71"/>
    <n v="0"/>
    <n v="0"/>
    <n v="33"/>
    <n v="0"/>
    <n v="0"/>
    <n v="0"/>
    <n v="362"/>
    <n v="0"/>
    <n v="0"/>
    <n v="11"/>
    <n v="0"/>
    <n v="0"/>
  </r>
  <r>
    <s v="ALPENA"/>
    <x v="6"/>
    <x v="0"/>
    <n v="9593"/>
    <n v="28847"/>
    <n v="5386"/>
    <n v="0"/>
    <n v="0"/>
    <n v="0"/>
    <n v="0"/>
    <n v="0"/>
    <n v="64"/>
    <n v="0"/>
    <n v="0"/>
    <n v="0"/>
    <n v="0"/>
    <n v="0"/>
    <n v="1838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"/>
    <n v="0"/>
    <n v="0"/>
    <n v="0"/>
    <n v="0"/>
    <n v="0"/>
    <n v="0"/>
    <n v="0"/>
    <n v="0"/>
    <n v="17"/>
    <n v="0"/>
    <n v="0"/>
    <n v="24"/>
    <n v="0"/>
    <n v="0"/>
    <n v="0"/>
    <n v="0"/>
    <n v="0"/>
    <n v="0"/>
    <n v="0"/>
    <n v="1642"/>
    <n v="73"/>
    <n v="0"/>
    <n v="0"/>
    <n v="33"/>
    <n v="0"/>
    <n v="0"/>
    <n v="0"/>
    <n v="374"/>
    <n v="0"/>
    <n v="0"/>
    <n v="11"/>
    <n v="0"/>
    <n v="0"/>
  </r>
  <r>
    <s v="ALPENA"/>
    <x v="6"/>
    <x v="3"/>
    <n v="9500"/>
    <n v="28847"/>
    <n v="5256"/>
    <n v="0"/>
    <n v="0"/>
    <n v="0"/>
    <n v="0"/>
    <n v="0"/>
    <n v="67"/>
    <n v="0"/>
    <n v="0"/>
    <n v="0"/>
    <n v="0"/>
    <n v="0"/>
    <n v="1813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n v="1566"/>
    <n v="68"/>
    <n v="0"/>
    <n v="0"/>
    <n v="33"/>
    <n v="0"/>
    <n v="0"/>
    <n v="0"/>
    <n v="302"/>
    <n v="0"/>
    <n v="0"/>
    <n v="0"/>
    <n v="0"/>
    <n v="0"/>
  </r>
  <r>
    <s v="ALPENA"/>
    <x v="6"/>
    <x v="4"/>
    <n v="9500"/>
    <n v="28847"/>
    <n v="5175"/>
    <n v="0"/>
    <n v="0"/>
    <n v="0"/>
    <n v="0"/>
    <n v="0"/>
    <n v="70"/>
    <n v="0"/>
    <n v="0"/>
    <n v="0"/>
    <n v="0"/>
    <n v="0"/>
    <n v="1777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"/>
    <n v="0"/>
    <n v="0"/>
    <n v="0"/>
    <n v="0"/>
    <n v="0"/>
    <n v="0"/>
    <n v="0"/>
    <n v="0"/>
    <n v="11"/>
    <n v="0"/>
    <n v="0"/>
    <n v="19"/>
    <n v="0"/>
    <n v="0"/>
    <n v="0"/>
    <n v="0"/>
    <n v="0"/>
    <n v="0"/>
    <n v="0"/>
    <n v="1542"/>
    <n v="66"/>
    <n v="0"/>
    <n v="0"/>
    <n v="34"/>
    <n v="0"/>
    <n v="0"/>
    <n v="0"/>
    <n v="285"/>
    <n v="0"/>
    <n v="0"/>
    <n v="0"/>
    <n v="0"/>
    <n v="0"/>
  </r>
  <r>
    <s v="ALPENA"/>
    <x v="6"/>
    <x v="5"/>
    <n v="9567"/>
    <n v="28847"/>
    <n v="5314"/>
    <n v="0"/>
    <n v="0"/>
    <n v="0"/>
    <n v="0"/>
    <n v="0"/>
    <n v="64"/>
    <n v="0"/>
    <n v="0"/>
    <n v="0"/>
    <n v="0"/>
    <n v="0"/>
    <n v="1832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"/>
    <n v="0"/>
    <n v="0"/>
    <n v="0"/>
    <n v="0"/>
    <n v="0"/>
    <n v="0"/>
    <n v="0"/>
    <n v="0"/>
    <n v="15"/>
    <n v="0"/>
    <n v="0"/>
    <n v="28"/>
    <n v="0"/>
    <n v="0"/>
    <n v="0"/>
    <n v="0"/>
    <n v="0"/>
    <n v="0"/>
    <n v="0"/>
    <n v="1611"/>
    <n v="75"/>
    <n v="0"/>
    <n v="0"/>
    <n v="33"/>
    <n v="0"/>
    <n v="0"/>
    <n v="0"/>
    <n v="359"/>
    <n v="0"/>
    <n v="0"/>
    <n v="0"/>
    <n v="0"/>
    <n v="0"/>
  </r>
  <r>
    <s v="ALPENA"/>
    <x v="6"/>
    <x v="6"/>
    <n v="9496"/>
    <n v="28847"/>
    <n v="5295"/>
    <n v="0"/>
    <n v="0"/>
    <n v="0"/>
    <n v="0"/>
    <n v="0"/>
    <n v="64"/>
    <n v="0"/>
    <n v="0"/>
    <n v="0"/>
    <n v="0"/>
    <n v="0"/>
    <n v="1831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"/>
    <n v="0"/>
    <n v="0"/>
    <n v="0"/>
    <n v="0"/>
    <n v="0"/>
    <n v="0"/>
    <n v="0"/>
    <n v="0"/>
    <n v="13"/>
    <n v="0"/>
    <n v="0"/>
    <n v="27"/>
    <n v="0"/>
    <n v="0"/>
    <n v="0"/>
    <n v="0"/>
    <n v="0"/>
    <n v="0"/>
    <n v="0"/>
    <n v="1606"/>
    <n v="75"/>
    <n v="0"/>
    <n v="0"/>
    <n v="33"/>
    <n v="0"/>
    <n v="0"/>
    <n v="0"/>
    <n v="353"/>
    <n v="0"/>
    <n v="0"/>
    <n v="0"/>
    <n v="0"/>
    <n v="0"/>
  </r>
  <r>
    <s v="ALPENA"/>
    <x v="6"/>
    <x v="7"/>
    <n v="9496"/>
    <n v="28847"/>
    <n v="5272"/>
    <n v="0"/>
    <n v="0"/>
    <n v="0"/>
    <n v="0"/>
    <n v="0"/>
    <n v="65"/>
    <n v="0"/>
    <n v="0"/>
    <n v="0"/>
    <n v="0"/>
    <n v="0"/>
    <n v="1823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1589"/>
    <n v="73"/>
    <n v="0"/>
    <n v="0"/>
    <n v="33"/>
    <n v="0"/>
    <n v="0"/>
    <n v="0"/>
    <n v="317"/>
    <n v="0"/>
    <n v="0"/>
    <n v="0"/>
    <n v="0"/>
    <n v="0"/>
  </r>
  <r>
    <s v="ALPENA"/>
    <x v="6"/>
    <x v="8"/>
    <n v="9496"/>
    <n v="28847"/>
    <n v="5298"/>
    <n v="0"/>
    <n v="0"/>
    <n v="0"/>
    <n v="0"/>
    <n v="0"/>
    <n v="64"/>
    <n v="0"/>
    <n v="0"/>
    <n v="0"/>
    <n v="0"/>
    <n v="0"/>
    <n v="1836"/>
    <n v="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"/>
    <n v="0"/>
    <n v="0"/>
    <n v="0"/>
    <n v="0"/>
    <n v="0"/>
    <n v="0"/>
    <n v="0"/>
    <n v="0"/>
    <n v="13"/>
    <n v="0"/>
    <n v="0"/>
    <n v="26"/>
    <n v="0"/>
    <n v="0"/>
    <n v="0"/>
    <n v="0"/>
    <n v="0"/>
    <n v="0"/>
    <n v="0"/>
    <n v="1598"/>
    <n v="77"/>
    <n v="0"/>
    <n v="0"/>
    <n v="33"/>
    <n v="0"/>
    <n v="0"/>
    <n v="0"/>
    <n v="338"/>
    <n v="0"/>
    <n v="0"/>
    <n v="0"/>
    <n v="0"/>
    <n v="0"/>
  </r>
  <r>
    <s v="ALPENA"/>
    <x v="6"/>
    <x v="9"/>
    <n v="9593"/>
    <n v="28847"/>
    <n v="5364"/>
    <n v="0"/>
    <n v="0"/>
    <n v="0"/>
    <n v="0"/>
    <n v="0"/>
    <n v="63"/>
    <n v="0"/>
    <n v="0"/>
    <n v="0"/>
    <n v="0"/>
    <n v="0"/>
    <n v="1839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1"/>
    <n v="0"/>
    <n v="0"/>
    <n v="0"/>
    <n v="0"/>
    <n v="0"/>
    <n v="0"/>
    <n v="0"/>
    <n v="0"/>
    <n v="17"/>
    <n v="0"/>
    <n v="0"/>
    <n v="26"/>
    <n v="0"/>
    <n v="0"/>
    <n v="0"/>
    <n v="0"/>
    <n v="0"/>
    <n v="0"/>
    <n v="0"/>
    <n v="1640"/>
    <n v="71"/>
    <n v="0"/>
    <n v="0"/>
    <n v="32"/>
    <n v="0"/>
    <n v="0"/>
    <n v="0"/>
    <n v="369"/>
    <n v="0"/>
    <n v="0"/>
    <n v="0"/>
    <n v="0"/>
    <n v="0"/>
  </r>
  <r>
    <s v="ALPENA"/>
    <x v="6"/>
    <x v="10"/>
    <n v="9587"/>
    <n v="28847"/>
    <n v="5351"/>
    <n v="0"/>
    <n v="0"/>
    <n v="0"/>
    <n v="0"/>
    <n v="0"/>
    <n v="63"/>
    <n v="0"/>
    <n v="0"/>
    <n v="0"/>
    <n v="0"/>
    <n v="0"/>
    <n v="1843"/>
    <n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"/>
    <n v="0"/>
    <n v="0"/>
    <n v="0"/>
    <n v="0"/>
    <n v="0"/>
    <n v="0"/>
    <n v="0"/>
    <n v="0"/>
    <n v="16"/>
    <n v="0"/>
    <n v="0"/>
    <n v="24"/>
    <n v="0"/>
    <n v="0"/>
    <n v="0"/>
    <n v="0"/>
    <n v="0"/>
    <n v="0"/>
    <n v="0"/>
    <n v="1629"/>
    <n v="70"/>
    <n v="0"/>
    <n v="0"/>
    <n v="34"/>
    <n v="0"/>
    <n v="0"/>
    <n v="0"/>
    <n v="369"/>
    <n v="0"/>
    <n v="0"/>
    <n v="0"/>
    <n v="0"/>
    <n v="0"/>
  </r>
  <r>
    <s v="ALPENA"/>
    <x v="6"/>
    <x v="11"/>
    <n v="9589"/>
    <n v="28847"/>
    <n v="5365"/>
    <n v="0"/>
    <n v="0"/>
    <n v="0"/>
    <n v="0"/>
    <n v="0"/>
    <n v="63"/>
    <n v="0"/>
    <n v="0"/>
    <n v="0"/>
    <n v="0"/>
    <n v="0"/>
    <n v="1848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"/>
    <n v="0"/>
    <n v="0"/>
    <n v="0"/>
    <n v="0"/>
    <n v="0"/>
    <n v="0"/>
    <n v="0"/>
    <n v="0"/>
    <n v="16"/>
    <n v="0"/>
    <n v="0"/>
    <n v="26"/>
    <n v="0"/>
    <n v="0"/>
    <n v="0"/>
    <n v="0"/>
    <n v="0"/>
    <n v="0"/>
    <n v="0"/>
    <n v="1625"/>
    <n v="70"/>
    <n v="0"/>
    <n v="0"/>
    <n v="34"/>
    <n v="0"/>
    <n v="0"/>
    <n v="0"/>
    <n v="362"/>
    <n v="0"/>
    <n v="0"/>
    <n v="11"/>
    <n v="0"/>
    <n v="0"/>
  </r>
  <r>
    <s v="ALPENA"/>
    <x v="7"/>
    <x v="3"/>
    <n v="9593"/>
    <n v="28847"/>
    <n v="5443"/>
    <n v="0"/>
    <n v="0"/>
    <n v="0"/>
    <n v="0"/>
    <n v="0"/>
    <n v="65"/>
    <n v="0"/>
    <n v="0"/>
    <n v="0"/>
    <n v="0"/>
    <n v="0"/>
    <n v="1691"/>
    <n v="52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963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2169"/>
    <n v="81"/>
    <n v="0"/>
    <n v="0"/>
    <n v="54"/>
    <n v="0"/>
    <n v="0"/>
    <n v="0"/>
    <n v="309"/>
    <n v="0"/>
    <n v="0"/>
    <n v="0"/>
    <n v="0"/>
    <n v="0"/>
  </r>
  <r>
    <s v="ALPENA"/>
    <x v="7"/>
    <x v="4"/>
    <n v="9593"/>
    <n v="28847"/>
    <n v="5323"/>
    <n v="0"/>
    <n v="0"/>
    <n v="0"/>
    <n v="0"/>
    <n v="0"/>
    <n v="66"/>
    <n v="0"/>
    <n v="0"/>
    <n v="0"/>
    <n v="0"/>
    <n v="0"/>
    <n v="1666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0"/>
    <n v="2083"/>
    <n v="81"/>
    <n v="0"/>
    <n v="0"/>
    <n v="59"/>
    <n v="0"/>
    <n v="0"/>
    <n v="0"/>
    <n v="318"/>
    <n v="0"/>
    <n v="0"/>
    <n v="0"/>
    <n v="0"/>
    <n v="0"/>
  </r>
  <r>
    <s v="ANTRIM"/>
    <x v="0"/>
    <x v="0"/>
    <n v="8255"/>
    <n v="24249"/>
    <n v="2816"/>
    <n v="0"/>
    <n v="0"/>
    <n v="0"/>
    <n v="0"/>
    <n v="0"/>
    <n v="76"/>
    <n v="0"/>
    <n v="0"/>
    <n v="0"/>
    <n v="0"/>
    <n v="0"/>
    <n v="1474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799"/>
    <n v="0"/>
    <n v="0"/>
    <n v="0"/>
    <n v="62"/>
    <n v="0"/>
    <n v="0"/>
    <n v="0"/>
    <n v="0"/>
    <n v="0"/>
    <n v="0"/>
    <n v="0"/>
    <n v="0"/>
    <n v="0"/>
  </r>
  <r>
    <s v="ANTRIM"/>
    <x v="1"/>
    <x v="0"/>
    <n v="7721"/>
    <n v="24249"/>
    <n v="3394"/>
    <n v="0"/>
    <n v="0"/>
    <n v="0"/>
    <n v="0"/>
    <n v="0"/>
    <n v="128"/>
    <n v="0"/>
    <n v="0"/>
    <n v="0"/>
    <n v="0"/>
    <n v="0"/>
    <n v="1715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168"/>
    <n v="0"/>
    <n v="0"/>
    <n v="0"/>
    <n v="0"/>
    <n v="0"/>
    <n v="0"/>
    <n v="0"/>
    <n v="0"/>
    <n v="0"/>
    <n v="0"/>
    <n v="0"/>
    <n v="0"/>
    <n v="0"/>
    <n v="0"/>
    <n v="0"/>
    <n v="968"/>
    <n v="23"/>
    <n v="0"/>
    <n v="0"/>
    <n v="53"/>
    <n v="0"/>
    <n v="0"/>
    <n v="0"/>
    <n v="13"/>
    <n v="0"/>
    <n v="0"/>
    <n v="0"/>
    <n v="0"/>
    <n v="0"/>
  </r>
  <r>
    <s v="ANTRIM"/>
    <x v="2"/>
    <x v="0"/>
    <n v="7909"/>
    <n v="24249"/>
    <n v="3848"/>
    <n v="0"/>
    <n v="0"/>
    <n v="0"/>
    <n v="0"/>
    <n v="0"/>
    <n v="186"/>
    <n v="0"/>
    <n v="0"/>
    <n v="0"/>
    <n v="0"/>
    <n v="0"/>
    <n v="1783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242"/>
    <n v="0"/>
    <n v="0"/>
    <n v="0"/>
    <n v="0"/>
    <n v="0"/>
    <n v="0"/>
    <n v="0"/>
    <n v="0"/>
    <n v="0"/>
    <n v="0"/>
    <n v="0"/>
    <n v="0"/>
    <n v="0"/>
    <n v="0"/>
    <n v="0"/>
    <n v="1086"/>
    <n v="45"/>
    <n v="0"/>
    <n v="0"/>
    <n v="66"/>
    <n v="0"/>
    <n v="0"/>
    <n v="0"/>
    <n v="43"/>
    <n v="0"/>
    <n v="0"/>
    <n v="0"/>
    <n v="0"/>
    <n v="0"/>
  </r>
  <r>
    <s v="ANTRIM"/>
    <x v="3"/>
    <x v="0"/>
    <n v="8040"/>
    <n v="24249"/>
    <n v="4267"/>
    <n v="0"/>
    <n v="0"/>
    <n v="0"/>
    <n v="0"/>
    <n v="0"/>
    <n v="232"/>
    <n v="0"/>
    <n v="0"/>
    <n v="0"/>
    <n v="0"/>
    <n v="0"/>
    <n v="1814"/>
    <n v="26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346"/>
    <n v="0"/>
    <n v="0"/>
    <n v="0"/>
    <n v="0"/>
    <n v="0"/>
    <n v="0"/>
    <n v="0"/>
    <n v="12"/>
    <n v="0"/>
    <n v="0"/>
    <n v="0"/>
    <n v="0"/>
    <n v="0"/>
    <n v="0"/>
    <n v="0"/>
    <n v="1210"/>
    <n v="54"/>
    <n v="0"/>
    <n v="0"/>
    <n v="75"/>
    <n v="0"/>
    <n v="0"/>
    <n v="0"/>
    <n v="74"/>
    <n v="0"/>
    <n v="0"/>
    <n v="0"/>
    <n v="0"/>
    <n v="0"/>
  </r>
  <r>
    <s v="ANTRIM"/>
    <x v="4"/>
    <x v="1"/>
    <n v="8076"/>
    <n v="24249"/>
    <n v="4549"/>
    <n v="0"/>
    <n v="0"/>
    <n v="0"/>
    <n v="0"/>
    <n v="19"/>
    <n v="252"/>
    <n v="0"/>
    <n v="0"/>
    <n v="0"/>
    <n v="0"/>
    <n v="0"/>
    <n v="1869"/>
    <n v="28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349"/>
    <n v="0"/>
    <n v="0"/>
    <n v="0"/>
    <n v="0"/>
    <n v="0"/>
    <n v="0"/>
    <n v="0"/>
    <n v="13"/>
    <n v="0"/>
    <n v="0"/>
    <n v="0"/>
    <n v="0"/>
    <n v="0"/>
    <n v="0"/>
    <n v="0"/>
    <n v="1242"/>
    <n v="53"/>
    <n v="0"/>
    <n v="0"/>
    <n v="77"/>
    <n v="0"/>
    <n v="0"/>
    <n v="0"/>
    <n v="102"/>
    <n v="0"/>
    <n v="0"/>
    <n v="0"/>
    <n v="0"/>
    <n v="0"/>
  </r>
  <r>
    <s v="ANTRIM"/>
    <x v="4"/>
    <x v="2"/>
    <n v="8107"/>
    <n v="24249"/>
    <n v="4624"/>
    <n v="0"/>
    <n v="0"/>
    <n v="0"/>
    <n v="0"/>
    <n v="20"/>
    <n v="247"/>
    <n v="0"/>
    <n v="0"/>
    <n v="0"/>
    <n v="0"/>
    <n v="0"/>
    <n v="1889"/>
    <n v="2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358"/>
    <n v="0"/>
    <n v="0"/>
    <n v="0"/>
    <n v="0"/>
    <n v="0"/>
    <n v="0"/>
    <n v="0"/>
    <n v="13"/>
    <n v="0"/>
    <n v="0"/>
    <n v="0"/>
    <n v="0"/>
    <n v="0"/>
    <n v="0"/>
    <n v="0"/>
    <n v="1272"/>
    <n v="54"/>
    <n v="0"/>
    <n v="0"/>
    <n v="78"/>
    <n v="0"/>
    <n v="0"/>
    <n v="0"/>
    <n v="107"/>
    <n v="0"/>
    <n v="0"/>
    <n v="0"/>
    <n v="0"/>
    <n v="0"/>
  </r>
  <r>
    <s v="ANTRIM"/>
    <x v="4"/>
    <x v="0"/>
    <n v="8153"/>
    <n v="24249"/>
    <n v="4634"/>
    <n v="0"/>
    <n v="0"/>
    <n v="0"/>
    <n v="0"/>
    <n v="21"/>
    <n v="245"/>
    <n v="0"/>
    <n v="0"/>
    <n v="0"/>
    <n v="0"/>
    <n v="0"/>
    <n v="1870"/>
    <n v="28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0"/>
    <n v="372"/>
    <n v="0"/>
    <n v="0"/>
    <n v="0"/>
    <n v="0"/>
    <n v="0"/>
    <n v="0"/>
    <n v="0"/>
    <n v="13"/>
    <n v="0"/>
    <n v="0"/>
    <n v="0"/>
    <n v="0"/>
    <n v="0"/>
    <n v="0"/>
    <n v="0"/>
    <n v="1276"/>
    <n v="54"/>
    <n v="0"/>
    <n v="0"/>
    <n v="80"/>
    <n v="0"/>
    <n v="0"/>
    <n v="0"/>
    <n v="113"/>
    <n v="0"/>
    <n v="0"/>
    <n v="0"/>
    <n v="0"/>
    <n v="0"/>
  </r>
  <r>
    <s v="ANTRIM"/>
    <x v="4"/>
    <x v="3"/>
    <n v="8043"/>
    <n v="24249"/>
    <n v="4521"/>
    <n v="0"/>
    <n v="0"/>
    <n v="0"/>
    <n v="0"/>
    <n v="16"/>
    <n v="257"/>
    <n v="0"/>
    <n v="0"/>
    <n v="0"/>
    <n v="0"/>
    <n v="0"/>
    <n v="1872"/>
    <n v="27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0"/>
    <n v="0"/>
    <n v="0"/>
    <n v="355"/>
    <n v="0"/>
    <n v="0"/>
    <n v="0"/>
    <n v="0"/>
    <n v="0"/>
    <n v="0"/>
    <n v="0"/>
    <n v="14"/>
    <n v="0"/>
    <n v="0"/>
    <n v="0"/>
    <n v="0"/>
    <n v="0"/>
    <n v="0"/>
    <n v="0"/>
    <n v="1242"/>
    <n v="55"/>
    <n v="0"/>
    <n v="0"/>
    <n v="75"/>
    <n v="0"/>
    <n v="0"/>
    <n v="0"/>
    <n v="90"/>
    <n v="0"/>
    <n v="0"/>
    <n v="0"/>
    <n v="0"/>
    <n v="0"/>
  </r>
  <r>
    <s v="ANTRIM"/>
    <x v="4"/>
    <x v="4"/>
    <n v="8036"/>
    <n v="24249"/>
    <n v="4421"/>
    <n v="0"/>
    <n v="0"/>
    <n v="0"/>
    <n v="0"/>
    <n v="0"/>
    <n v="235"/>
    <n v="0"/>
    <n v="0"/>
    <n v="0"/>
    <n v="0"/>
    <n v="0"/>
    <n v="1853"/>
    <n v="261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358"/>
    <n v="0"/>
    <n v="0"/>
    <n v="0"/>
    <n v="0"/>
    <n v="0"/>
    <n v="0"/>
    <n v="0"/>
    <n v="12"/>
    <n v="0"/>
    <n v="0"/>
    <n v="0"/>
    <n v="0"/>
    <n v="0"/>
    <n v="0"/>
    <n v="0"/>
    <n v="1228"/>
    <n v="55"/>
    <n v="0"/>
    <n v="0"/>
    <n v="78"/>
    <n v="0"/>
    <n v="0"/>
    <n v="0"/>
    <n v="90"/>
    <n v="0"/>
    <n v="0"/>
    <n v="0"/>
    <n v="0"/>
    <n v="0"/>
  </r>
  <r>
    <s v="ANTRIM"/>
    <x v="4"/>
    <x v="5"/>
    <n v="8095"/>
    <n v="24249"/>
    <n v="4610"/>
    <n v="0"/>
    <n v="0"/>
    <n v="0"/>
    <n v="0"/>
    <n v="20"/>
    <n v="247"/>
    <n v="0"/>
    <n v="0"/>
    <n v="0"/>
    <n v="0"/>
    <n v="0"/>
    <n v="1889"/>
    <n v="2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56"/>
    <n v="0"/>
    <n v="0"/>
    <n v="0"/>
    <n v="0"/>
    <n v="0"/>
    <n v="0"/>
    <n v="0"/>
    <n v="13"/>
    <n v="0"/>
    <n v="0"/>
    <n v="0"/>
    <n v="0"/>
    <n v="0"/>
    <n v="0"/>
    <n v="0"/>
    <n v="1265"/>
    <n v="53"/>
    <n v="0"/>
    <n v="0"/>
    <n v="78"/>
    <n v="0"/>
    <n v="0"/>
    <n v="0"/>
    <n v="107"/>
    <n v="0"/>
    <n v="0"/>
    <n v="0"/>
    <n v="0"/>
    <n v="0"/>
  </r>
  <r>
    <s v="ANTRIM"/>
    <x v="4"/>
    <x v="6"/>
    <n v="8099"/>
    <n v="24249"/>
    <n v="4576"/>
    <n v="0"/>
    <n v="0"/>
    <n v="0"/>
    <n v="0"/>
    <n v="20"/>
    <n v="247"/>
    <n v="0"/>
    <n v="0"/>
    <n v="0"/>
    <n v="0"/>
    <n v="0"/>
    <n v="1886"/>
    <n v="28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352"/>
    <n v="0"/>
    <n v="0"/>
    <n v="0"/>
    <n v="0"/>
    <n v="0"/>
    <n v="0"/>
    <n v="0"/>
    <n v="11"/>
    <n v="0"/>
    <n v="0"/>
    <n v="0"/>
    <n v="0"/>
    <n v="0"/>
    <n v="0"/>
    <n v="0"/>
    <n v="1246"/>
    <n v="53"/>
    <n v="0"/>
    <n v="0"/>
    <n v="78"/>
    <n v="0"/>
    <n v="0"/>
    <n v="0"/>
    <n v="107"/>
    <n v="0"/>
    <n v="0"/>
    <n v="0"/>
    <n v="0"/>
    <n v="0"/>
  </r>
  <r>
    <s v="ANTRIM"/>
    <x v="4"/>
    <x v="7"/>
    <n v="8043"/>
    <n v="24249"/>
    <n v="4540"/>
    <n v="0"/>
    <n v="0"/>
    <n v="0"/>
    <n v="0"/>
    <n v="15"/>
    <n v="257"/>
    <n v="0"/>
    <n v="0"/>
    <n v="0"/>
    <n v="0"/>
    <n v="0"/>
    <n v="1877"/>
    <n v="279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351"/>
    <n v="0"/>
    <n v="0"/>
    <n v="0"/>
    <n v="0"/>
    <n v="0"/>
    <n v="0"/>
    <n v="0"/>
    <n v="14"/>
    <n v="0"/>
    <n v="0"/>
    <n v="0"/>
    <n v="0"/>
    <n v="0"/>
    <n v="0"/>
    <n v="0"/>
    <n v="1241"/>
    <n v="55"/>
    <n v="0"/>
    <n v="0"/>
    <n v="77"/>
    <n v="0"/>
    <n v="0"/>
    <n v="0"/>
    <n v="101"/>
    <n v="0"/>
    <n v="0"/>
    <n v="0"/>
    <n v="0"/>
    <n v="0"/>
  </r>
  <r>
    <s v="ANTRIM"/>
    <x v="4"/>
    <x v="8"/>
    <n v="8099"/>
    <n v="24249"/>
    <n v="4557"/>
    <n v="0"/>
    <n v="0"/>
    <n v="0"/>
    <n v="0"/>
    <n v="19"/>
    <n v="247"/>
    <n v="0"/>
    <n v="0"/>
    <n v="0"/>
    <n v="0"/>
    <n v="0"/>
    <n v="1874"/>
    <n v="28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n v="0"/>
    <n v="355"/>
    <n v="0"/>
    <n v="0"/>
    <n v="0"/>
    <n v="0"/>
    <n v="0"/>
    <n v="0"/>
    <n v="0"/>
    <n v="12"/>
    <n v="0"/>
    <n v="0"/>
    <n v="0"/>
    <n v="0"/>
    <n v="0"/>
    <n v="0"/>
    <n v="0"/>
    <n v="1240"/>
    <n v="54"/>
    <n v="0"/>
    <n v="0"/>
    <n v="77"/>
    <n v="0"/>
    <n v="0"/>
    <n v="0"/>
    <n v="104"/>
    <n v="0"/>
    <n v="0"/>
    <n v="0"/>
    <n v="0"/>
    <n v="0"/>
  </r>
  <r>
    <s v="ANTRIM"/>
    <x v="4"/>
    <x v="9"/>
    <n v="8138"/>
    <n v="24249"/>
    <n v="4641"/>
    <n v="0"/>
    <n v="0"/>
    <n v="0"/>
    <n v="0"/>
    <n v="21"/>
    <n v="247"/>
    <n v="0"/>
    <n v="0"/>
    <n v="0"/>
    <n v="0"/>
    <n v="0"/>
    <n v="1872"/>
    <n v="284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0"/>
    <n v="371"/>
    <n v="0"/>
    <n v="0"/>
    <n v="0"/>
    <n v="0"/>
    <n v="0"/>
    <n v="0"/>
    <n v="0"/>
    <n v="13"/>
    <n v="0"/>
    <n v="0"/>
    <n v="0"/>
    <n v="0"/>
    <n v="0"/>
    <n v="0"/>
    <n v="0"/>
    <n v="1284"/>
    <n v="54"/>
    <n v="0"/>
    <n v="0"/>
    <n v="79"/>
    <n v="0"/>
    <n v="0"/>
    <n v="0"/>
    <n v="111"/>
    <n v="0"/>
    <n v="0"/>
    <n v="0"/>
    <n v="0"/>
    <n v="0"/>
  </r>
  <r>
    <s v="ANTRIM"/>
    <x v="4"/>
    <x v="10"/>
    <n v="8124"/>
    <n v="24249"/>
    <n v="4630"/>
    <n v="0"/>
    <n v="0"/>
    <n v="0"/>
    <n v="0"/>
    <n v="20"/>
    <n v="247"/>
    <n v="0"/>
    <n v="0"/>
    <n v="0"/>
    <n v="0"/>
    <n v="0"/>
    <n v="1874"/>
    <n v="282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367"/>
    <n v="0"/>
    <n v="0"/>
    <n v="0"/>
    <n v="0"/>
    <n v="0"/>
    <n v="0"/>
    <n v="0"/>
    <n v="13"/>
    <n v="0"/>
    <n v="0"/>
    <n v="0"/>
    <n v="0"/>
    <n v="0"/>
    <n v="0"/>
    <n v="0"/>
    <n v="1282"/>
    <n v="56"/>
    <n v="0"/>
    <n v="0"/>
    <n v="78"/>
    <n v="0"/>
    <n v="0"/>
    <n v="0"/>
    <n v="108"/>
    <n v="0"/>
    <n v="0"/>
    <n v="0"/>
    <n v="0"/>
    <n v="0"/>
  </r>
  <r>
    <s v="ANTRIM"/>
    <x v="4"/>
    <x v="11"/>
    <n v="8124"/>
    <n v="24249"/>
    <n v="4632"/>
    <n v="0"/>
    <n v="0"/>
    <n v="0"/>
    <n v="0"/>
    <n v="21"/>
    <n v="246"/>
    <n v="0"/>
    <n v="0"/>
    <n v="0"/>
    <n v="0"/>
    <n v="0"/>
    <n v="1884"/>
    <n v="282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366"/>
    <n v="0"/>
    <n v="0"/>
    <n v="0"/>
    <n v="0"/>
    <n v="0"/>
    <n v="0"/>
    <n v="0"/>
    <n v="13"/>
    <n v="0"/>
    <n v="0"/>
    <n v="0"/>
    <n v="0"/>
    <n v="0"/>
    <n v="0"/>
    <n v="0"/>
    <n v="1277"/>
    <n v="55"/>
    <n v="0"/>
    <n v="0"/>
    <n v="78"/>
    <n v="0"/>
    <n v="0"/>
    <n v="0"/>
    <n v="107"/>
    <n v="0"/>
    <n v="0"/>
    <n v="0"/>
    <n v="0"/>
    <n v="0"/>
  </r>
  <r>
    <s v="ANTRIM"/>
    <x v="5"/>
    <x v="1"/>
    <n v="8133"/>
    <n v="24249"/>
    <n v="4787"/>
    <n v="0"/>
    <n v="0"/>
    <n v="0"/>
    <n v="0"/>
    <n v="45"/>
    <n v="249"/>
    <n v="0"/>
    <n v="0"/>
    <n v="0"/>
    <n v="0"/>
    <n v="0"/>
    <n v="1907"/>
    <n v="288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73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290"/>
    <n v="61"/>
    <n v="0"/>
    <n v="0"/>
    <n v="96"/>
    <n v="0"/>
    <n v="0"/>
    <n v="0"/>
    <n v="107"/>
    <n v="21"/>
    <n v="0"/>
    <n v="0"/>
    <n v="0"/>
    <n v="0"/>
  </r>
  <r>
    <s v="ANTRIM"/>
    <x v="5"/>
    <x v="2"/>
    <n v="8156"/>
    <n v="24249"/>
    <n v="4829"/>
    <n v="0"/>
    <n v="0"/>
    <n v="0"/>
    <n v="0"/>
    <n v="49"/>
    <n v="253"/>
    <n v="0"/>
    <n v="0"/>
    <n v="0"/>
    <n v="0"/>
    <n v="0"/>
    <n v="1910"/>
    <n v="30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6"/>
    <n v="52"/>
    <n v="0"/>
    <n v="0"/>
    <n v="95"/>
    <n v="0"/>
    <n v="0"/>
    <n v="0"/>
    <n v="101"/>
    <n v="33"/>
    <n v="0"/>
    <n v="0"/>
    <n v="0"/>
    <n v="0"/>
  </r>
  <r>
    <s v="ANTRIM"/>
    <x v="5"/>
    <x v="0"/>
    <n v="8198"/>
    <n v="24249"/>
    <n v="4852"/>
    <n v="0"/>
    <n v="0"/>
    <n v="0"/>
    <n v="0"/>
    <n v="51"/>
    <n v="260"/>
    <n v="0"/>
    <n v="0"/>
    <n v="0"/>
    <n v="0"/>
    <n v="0"/>
    <n v="1903"/>
    <n v="31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95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1322"/>
    <n v="46"/>
    <n v="0"/>
    <n v="0"/>
    <n v="95"/>
    <n v="0"/>
    <n v="0"/>
    <n v="0"/>
    <n v="91"/>
    <n v="41"/>
    <n v="0"/>
    <n v="0"/>
    <n v="0"/>
    <n v="0"/>
  </r>
  <r>
    <s v="ANTRIM"/>
    <x v="5"/>
    <x v="3"/>
    <n v="8089"/>
    <n v="24249"/>
    <n v="4794"/>
    <n v="0"/>
    <n v="0"/>
    <n v="0"/>
    <n v="0"/>
    <n v="44"/>
    <n v="246"/>
    <n v="0"/>
    <n v="0"/>
    <n v="0"/>
    <n v="0"/>
    <n v="0"/>
    <n v="1908"/>
    <n v="29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75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1305"/>
    <n v="59"/>
    <n v="0"/>
    <n v="0"/>
    <n v="95"/>
    <n v="0"/>
    <n v="0"/>
    <n v="0"/>
    <n v="107"/>
    <n v="13"/>
    <n v="0"/>
    <n v="0"/>
    <n v="0"/>
    <n v="0"/>
  </r>
  <r>
    <s v="ANTRIM"/>
    <x v="5"/>
    <x v="4"/>
    <n v="8089"/>
    <n v="24249"/>
    <n v="4778"/>
    <n v="0"/>
    <n v="0"/>
    <n v="0"/>
    <n v="0"/>
    <n v="43"/>
    <n v="253"/>
    <n v="0"/>
    <n v="0"/>
    <n v="0"/>
    <n v="0"/>
    <n v="0"/>
    <n v="1891"/>
    <n v="29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1291"/>
    <n v="58"/>
    <n v="0"/>
    <n v="0"/>
    <n v="98"/>
    <n v="0"/>
    <n v="0"/>
    <n v="0"/>
    <n v="105"/>
    <n v="14"/>
    <n v="0"/>
    <n v="0"/>
    <n v="0"/>
    <n v="0"/>
  </r>
  <r>
    <s v="ANTRIM"/>
    <x v="5"/>
    <x v="5"/>
    <n v="8156"/>
    <n v="24249"/>
    <n v="4810"/>
    <n v="0"/>
    <n v="0"/>
    <n v="0"/>
    <n v="0"/>
    <n v="50"/>
    <n v="249"/>
    <n v="0"/>
    <n v="0"/>
    <n v="0"/>
    <n v="0"/>
    <n v="0"/>
    <n v="1904"/>
    <n v="29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4"/>
    <n v="55"/>
    <n v="0"/>
    <n v="0"/>
    <n v="96"/>
    <n v="0"/>
    <n v="0"/>
    <n v="0"/>
    <n v="100"/>
    <n v="28"/>
    <n v="0"/>
    <n v="0"/>
    <n v="0"/>
    <n v="0"/>
  </r>
  <r>
    <s v="ANTRIM"/>
    <x v="5"/>
    <x v="6"/>
    <n v="8156"/>
    <n v="24249"/>
    <n v="4810"/>
    <n v="0"/>
    <n v="0"/>
    <n v="0"/>
    <n v="0"/>
    <n v="50"/>
    <n v="248"/>
    <n v="0"/>
    <n v="0"/>
    <n v="0"/>
    <n v="0"/>
    <n v="0"/>
    <n v="1902"/>
    <n v="29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4"/>
    <n v="56"/>
    <n v="0"/>
    <n v="0"/>
    <n v="96"/>
    <n v="0"/>
    <n v="0"/>
    <n v="0"/>
    <n v="106"/>
    <n v="24"/>
    <n v="0"/>
    <n v="0"/>
    <n v="0"/>
    <n v="0"/>
  </r>
  <r>
    <s v="ANTRIM"/>
    <x v="5"/>
    <x v="7"/>
    <n v="8123"/>
    <n v="24249"/>
    <n v="4793"/>
    <n v="0"/>
    <n v="0"/>
    <n v="0"/>
    <n v="0"/>
    <n v="41"/>
    <n v="247"/>
    <n v="0"/>
    <n v="0"/>
    <n v="0"/>
    <n v="0"/>
    <n v="0"/>
    <n v="1906"/>
    <n v="28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01"/>
    <n v="62"/>
    <n v="0"/>
    <n v="0"/>
    <n v="95"/>
    <n v="0"/>
    <n v="0"/>
    <n v="0"/>
    <n v="111"/>
    <n v="17"/>
    <n v="0"/>
    <n v="0"/>
    <n v="0"/>
    <n v="0"/>
  </r>
  <r>
    <s v="ANTRIM"/>
    <x v="5"/>
    <x v="8"/>
    <n v="8148"/>
    <n v="24249"/>
    <n v="4799"/>
    <n v="0"/>
    <n v="0"/>
    <n v="0"/>
    <n v="0"/>
    <n v="47"/>
    <n v="248"/>
    <n v="0"/>
    <n v="0"/>
    <n v="0"/>
    <n v="0"/>
    <n v="0"/>
    <n v="1904"/>
    <n v="29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04"/>
    <n v="57"/>
    <n v="0"/>
    <n v="0"/>
    <n v="96"/>
    <n v="0"/>
    <n v="0"/>
    <n v="0"/>
    <n v="106"/>
    <n v="21"/>
    <n v="0"/>
    <n v="0"/>
    <n v="0"/>
    <n v="0"/>
  </r>
  <r>
    <s v="ANTRIM"/>
    <x v="5"/>
    <x v="9"/>
    <n v="8193"/>
    <n v="24249"/>
    <n v="4836"/>
    <n v="0"/>
    <n v="0"/>
    <n v="0"/>
    <n v="0"/>
    <n v="54"/>
    <n v="257"/>
    <n v="0"/>
    <n v="0"/>
    <n v="0"/>
    <n v="0"/>
    <n v="0"/>
    <n v="1903"/>
    <n v="31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93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1318"/>
    <n v="46"/>
    <n v="0"/>
    <n v="0"/>
    <n v="92"/>
    <n v="0"/>
    <n v="0"/>
    <n v="0"/>
    <n v="90"/>
    <n v="37"/>
    <n v="0"/>
    <n v="0"/>
    <n v="0"/>
    <n v="0"/>
  </r>
  <r>
    <s v="ANTRIM"/>
    <x v="5"/>
    <x v="10"/>
    <n v="8193"/>
    <n v="24249"/>
    <n v="4834"/>
    <n v="0"/>
    <n v="0"/>
    <n v="0"/>
    <n v="0"/>
    <n v="53"/>
    <n v="255"/>
    <n v="0"/>
    <n v="0"/>
    <n v="0"/>
    <n v="0"/>
    <n v="0"/>
    <n v="1909"/>
    <n v="30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686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2"/>
    <n v="49"/>
    <n v="0"/>
    <n v="0"/>
    <n v="93"/>
    <n v="0"/>
    <n v="0"/>
    <n v="0"/>
    <n v="94"/>
    <n v="38"/>
    <n v="0"/>
    <n v="0"/>
    <n v="0"/>
    <n v="0"/>
  </r>
  <r>
    <s v="ANTRIM"/>
    <x v="5"/>
    <x v="11"/>
    <n v="8156"/>
    <n v="24249"/>
    <n v="4831"/>
    <n v="0"/>
    <n v="0"/>
    <n v="0"/>
    <n v="0"/>
    <n v="50"/>
    <n v="253"/>
    <n v="0"/>
    <n v="0"/>
    <n v="0"/>
    <n v="0"/>
    <n v="0"/>
    <n v="1904"/>
    <n v="30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685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1315"/>
    <n v="53"/>
    <n v="0"/>
    <n v="0"/>
    <n v="93"/>
    <n v="0"/>
    <n v="0"/>
    <n v="0"/>
    <n v="100"/>
    <n v="35"/>
    <n v="0"/>
    <n v="0"/>
    <n v="0"/>
    <n v="0"/>
  </r>
  <r>
    <s v="ANTRIM"/>
    <x v="6"/>
    <x v="1"/>
    <n v="8225"/>
    <n v="24249"/>
    <n v="4909"/>
    <n v="0"/>
    <n v="0"/>
    <n v="0"/>
    <n v="0"/>
    <n v="34"/>
    <n v="254"/>
    <n v="0"/>
    <n v="0"/>
    <n v="0"/>
    <n v="0"/>
    <n v="0"/>
    <n v="1891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61"/>
    <n v="39"/>
    <n v="0"/>
    <n v="0"/>
    <n v="112"/>
    <n v="0"/>
    <n v="0"/>
    <n v="0"/>
    <n v="124"/>
    <n v="59"/>
    <n v="0"/>
    <n v="0"/>
    <n v="0"/>
    <n v="0"/>
  </r>
  <r>
    <s v="ANTRIM"/>
    <x v="6"/>
    <x v="2"/>
    <n v="8314"/>
    <n v="24249"/>
    <n v="4977"/>
    <n v="0"/>
    <n v="0"/>
    <n v="0"/>
    <n v="0"/>
    <n v="40"/>
    <n v="256"/>
    <n v="0"/>
    <n v="0"/>
    <n v="0"/>
    <n v="0"/>
    <n v="0"/>
    <n v="1905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79"/>
    <n v="36"/>
    <n v="0"/>
    <n v="0"/>
    <n v="114"/>
    <n v="0"/>
    <n v="0"/>
    <n v="0"/>
    <n v="116"/>
    <n v="79"/>
    <n v="0"/>
    <n v="0"/>
    <n v="0"/>
    <n v="0"/>
  </r>
  <r>
    <s v="ANTRIM"/>
    <x v="6"/>
    <x v="0"/>
    <n v="8332"/>
    <n v="24249"/>
    <n v="4975"/>
    <n v="0"/>
    <n v="0"/>
    <n v="0"/>
    <n v="0"/>
    <n v="38"/>
    <n v="250"/>
    <n v="0"/>
    <n v="0"/>
    <n v="0"/>
    <n v="0"/>
    <n v="0"/>
    <n v="1876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302"/>
    <n v="37"/>
    <n v="0"/>
    <n v="0"/>
    <n v="112"/>
    <n v="0"/>
    <n v="0"/>
    <n v="0"/>
    <n v="115"/>
    <n v="81"/>
    <n v="0"/>
    <n v="0"/>
    <n v="0"/>
    <n v="0"/>
  </r>
  <r>
    <s v="ANTRIM"/>
    <x v="6"/>
    <x v="3"/>
    <n v="8190"/>
    <n v="24249"/>
    <n v="4919"/>
    <n v="0"/>
    <n v="0"/>
    <n v="0"/>
    <n v="0"/>
    <n v="41"/>
    <n v="253"/>
    <n v="0"/>
    <n v="0"/>
    <n v="0"/>
    <n v="0"/>
    <n v="0"/>
    <n v="1899"/>
    <n v="3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"/>
    <n v="42"/>
    <n v="0"/>
    <n v="0"/>
    <n v="112"/>
    <n v="0"/>
    <n v="0"/>
    <n v="0"/>
    <n v="111"/>
    <n v="55"/>
    <n v="0"/>
    <n v="0"/>
    <n v="0"/>
    <n v="0"/>
  </r>
  <r>
    <s v="ANTRIM"/>
    <x v="6"/>
    <x v="4"/>
    <n v="8190"/>
    <n v="24249"/>
    <n v="4936"/>
    <n v="0"/>
    <n v="0"/>
    <n v="0"/>
    <n v="0"/>
    <n v="40"/>
    <n v="252"/>
    <n v="0"/>
    <n v="0"/>
    <n v="0"/>
    <n v="0"/>
    <n v="0"/>
    <n v="1918"/>
    <n v="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"/>
    <n v="45"/>
    <n v="0"/>
    <n v="0"/>
    <n v="114"/>
    <n v="0"/>
    <n v="0"/>
    <n v="0"/>
    <n v="104"/>
    <n v="53"/>
    <n v="0"/>
    <n v="0"/>
    <n v="0"/>
    <n v="0"/>
  </r>
  <r>
    <s v="ANTRIM"/>
    <x v="6"/>
    <x v="5"/>
    <n v="8295"/>
    <n v="24249"/>
    <n v="4956"/>
    <n v="0"/>
    <n v="0"/>
    <n v="0"/>
    <n v="0"/>
    <n v="37"/>
    <n v="258"/>
    <n v="0"/>
    <n v="0"/>
    <n v="0"/>
    <n v="0"/>
    <n v="0"/>
    <n v="1898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72"/>
    <n v="35"/>
    <n v="0"/>
    <n v="0"/>
    <n v="113"/>
    <n v="0"/>
    <n v="0"/>
    <n v="0"/>
    <n v="117"/>
    <n v="77"/>
    <n v="0"/>
    <n v="0"/>
    <n v="0"/>
    <n v="0"/>
  </r>
  <r>
    <s v="ANTRIM"/>
    <x v="6"/>
    <x v="6"/>
    <n v="8225"/>
    <n v="24249"/>
    <n v="4931"/>
    <n v="0"/>
    <n v="0"/>
    <n v="0"/>
    <n v="0"/>
    <n v="37"/>
    <n v="257"/>
    <n v="0"/>
    <n v="0"/>
    <n v="0"/>
    <n v="0"/>
    <n v="0"/>
    <n v="1891"/>
    <n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9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66"/>
    <n v="36"/>
    <n v="0"/>
    <n v="0"/>
    <n v="112"/>
    <n v="0"/>
    <n v="0"/>
    <n v="0"/>
    <n v="113"/>
    <n v="67"/>
    <n v="0"/>
    <n v="0"/>
    <n v="0"/>
    <n v="0"/>
  </r>
  <r>
    <s v="ANTRIM"/>
    <x v="6"/>
    <x v="7"/>
    <n v="8225"/>
    <n v="24249"/>
    <n v="4911"/>
    <n v="0"/>
    <n v="0"/>
    <n v="0"/>
    <n v="0"/>
    <n v="36"/>
    <n v="255"/>
    <n v="0"/>
    <n v="0"/>
    <n v="0"/>
    <n v="0"/>
    <n v="0"/>
    <n v="1897"/>
    <n v="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63"/>
    <n v="38"/>
    <n v="0"/>
    <n v="0"/>
    <n v="111"/>
    <n v="0"/>
    <n v="0"/>
    <n v="0"/>
    <n v="119"/>
    <n v="57"/>
    <n v="0"/>
    <n v="0"/>
    <n v="0"/>
    <n v="0"/>
  </r>
  <r>
    <s v="ANTRIM"/>
    <x v="6"/>
    <x v="8"/>
    <n v="8225"/>
    <n v="24249"/>
    <n v="4909"/>
    <n v="0"/>
    <n v="0"/>
    <n v="0"/>
    <n v="0"/>
    <n v="38"/>
    <n v="253"/>
    <n v="0"/>
    <n v="0"/>
    <n v="0"/>
    <n v="0"/>
    <n v="0"/>
    <n v="1888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70"/>
    <n v="37"/>
    <n v="0"/>
    <n v="0"/>
    <n v="109"/>
    <n v="0"/>
    <n v="0"/>
    <n v="0"/>
    <n v="114"/>
    <n v="65"/>
    <n v="0"/>
    <n v="0"/>
    <n v="0"/>
    <n v="0"/>
  </r>
  <r>
    <s v="ANTRIM"/>
    <x v="6"/>
    <x v="9"/>
    <n v="8332"/>
    <n v="24249"/>
    <n v="4995"/>
    <n v="0"/>
    <n v="0"/>
    <n v="0"/>
    <n v="0"/>
    <n v="38"/>
    <n v="251"/>
    <n v="0"/>
    <n v="0"/>
    <n v="0"/>
    <n v="0"/>
    <n v="0"/>
    <n v="1884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302"/>
    <n v="37"/>
    <n v="0"/>
    <n v="0"/>
    <n v="112"/>
    <n v="0"/>
    <n v="0"/>
    <n v="0"/>
    <n v="117"/>
    <n v="83"/>
    <n v="0"/>
    <n v="0"/>
    <n v="0"/>
    <n v="0"/>
  </r>
  <r>
    <s v="ANTRIM"/>
    <x v="6"/>
    <x v="10"/>
    <n v="8340"/>
    <n v="24249"/>
    <n v="4979"/>
    <n v="0"/>
    <n v="0"/>
    <n v="0"/>
    <n v="0"/>
    <n v="39"/>
    <n v="255"/>
    <n v="0"/>
    <n v="0"/>
    <n v="0"/>
    <n v="0"/>
    <n v="0"/>
    <n v="1884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292"/>
    <n v="37"/>
    <n v="0"/>
    <n v="0"/>
    <n v="114"/>
    <n v="0"/>
    <n v="0"/>
    <n v="0"/>
    <n v="117"/>
    <n v="76"/>
    <n v="0"/>
    <n v="0"/>
    <n v="0"/>
    <n v="0"/>
  </r>
  <r>
    <s v="ANTRIM"/>
    <x v="6"/>
    <x v="11"/>
    <n v="8326"/>
    <n v="24249"/>
    <n v="4968"/>
    <n v="0"/>
    <n v="0"/>
    <n v="0"/>
    <n v="0"/>
    <n v="39"/>
    <n v="255"/>
    <n v="0"/>
    <n v="0"/>
    <n v="0"/>
    <n v="0"/>
    <n v="0"/>
    <n v="1897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80"/>
    <n v="36"/>
    <n v="0"/>
    <n v="0"/>
    <n v="116"/>
    <n v="0"/>
    <n v="0"/>
    <n v="0"/>
    <n v="114"/>
    <n v="76"/>
    <n v="0"/>
    <n v="0"/>
    <n v="0"/>
    <n v="0"/>
  </r>
  <r>
    <s v="ANTRIM"/>
    <x v="7"/>
    <x v="3"/>
    <n v="8332"/>
    <n v="24249"/>
    <n v="4962"/>
    <n v="0"/>
    <n v="0"/>
    <n v="0"/>
    <n v="0"/>
    <n v="67"/>
    <n v="190"/>
    <n v="0"/>
    <n v="47"/>
    <n v="0"/>
    <n v="0"/>
    <n v="0"/>
    <n v="1678"/>
    <n v="61"/>
    <n v="0"/>
    <n v="0"/>
    <n v="0"/>
    <n v="0"/>
    <n v="0"/>
    <n v="0"/>
    <n v="0"/>
    <n v="0"/>
    <n v="0"/>
    <n v="0"/>
    <n v="346"/>
    <n v="0"/>
    <n v="0"/>
    <n v="0"/>
    <n v="0"/>
    <n v="0"/>
    <n v="11"/>
    <n v="0"/>
    <n v="0"/>
    <n v="673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1548"/>
    <n v="47"/>
    <n v="0"/>
    <n v="0"/>
    <n v="99"/>
    <n v="0"/>
    <n v="0"/>
    <n v="0"/>
    <n v="109"/>
    <n v="72"/>
    <n v="0"/>
    <n v="0"/>
    <n v="0"/>
    <n v="0"/>
  </r>
  <r>
    <s v="ANTRIM"/>
    <x v="7"/>
    <x v="4"/>
    <n v="8332"/>
    <n v="24249"/>
    <n v="4851"/>
    <n v="0"/>
    <n v="0"/>
    <n v="0"/>
    <n v="0"/>
    <n v="67"/>
    <n v="189"/>
    <n v="0"/>
    <n v="41"/>
    <n v="0"/>
    <n v="0"/>
    <n v="0"/>
    <n v="1668"/>
    <n v="59"/>
    <n v="0"/>
    <n v="0"/>
    <n v="0"/>
    <n v="0"/>
    <n v="0"/>
    <n v="0"/>
    <n v="0"/>
    <n v="0"/>
    <n v="0"/>
    <n v="0"/>
    <n v="299"/>
    <n v="0"/>
    <n v="0"/>
    <n v="0"/>
    <n v="0"/>
    <n v="0"/>
    <n v="0"/>
    <n v="0"/>
    <n v="0"/>
    <n v="686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1513"/>
    <n v="43"/>
    <n v="0"/>
    <n v="0"/>
    <n v="95"/>
    <n v="0"/>
    <n v="0"/>
    <n v="0"/>
    <n v="107"/>
    <n v="71"/>
    <n v="0"/>
    <n v="0"/>
    <n v="0"/>
    <n v="0"/>
  </r>
  <r>
    <s v="ARENAC"/>
    <x v="0"/>
    <x v="0"/>
    <n v="5559"/>
    <n v="15089"/>
    <n v="1862"/>
    <n v="0"/>
    <n v="0"/>
    <n v="0"/>
    <n v="0"/>
    <n v="0"/>
    <n v="34"/>
    <n v="0"/>
    <n v="0"/>
    <n v="0"/>
    <n v="0"/>
    <n v="0"/>
    <n v="1093"/>
    <n v="197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103"/>
    <n v="0"/>
    <n v="0"/>
    <n v="0"/>
    <n v="152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18"/>
    <n v="0"/>
    <n v="0"/>
    <n v="0"/>
    <n v="0"/>
    <n v="0"/>
    <n v="0"/>
    <n v="0"/>
    <n v="0"/>
    <n v="0"/>
  </r>
  <r>
    <s v="ARENAC"/>
    <x v="1"/>
    <x v="0"/>
    <n v="4854"/>
    <n v="15089"/>
    <n v="2175"/>
    <n v="0"/>
    <n v="0"/>
    <n v="0"/>
    <n v="0"/>
    <n v="0"/>
    <n v="26"/>
    <n v="0"/>
    <n v="13"/>
    <n v="0"/>
    <n v="0"/>
    <n v="0"/>
    <n v="1225"/>
    <n v="214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n v="0"/>
    <n v="91"/>
    <n v="0"/>
    <n v="0"/>
    <n v="0"/>
    <n v="232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16"/>
    <n v="0"/>
    <n v="0"/>
    <n v="0"/>
    <n v="18"/>
    <n v="0"/>
    <n v="0"/>
    <n v="0"/>
    <n v="0"/>
    <n v="0"/>
  </r>
  <r>
    <s v="ARENAC"/>
    <x v="2"/>
    <x v="0"/>
    <n v="4950"/>
    <n v="15089"/>
    <n v="2504"/>
    <n v="0"/>
    <n v="0"/>
    <n v="0"/>
    <n v="0"/>
    <n v="0"/>
    <n v="89"/>
    <n v="0"/>
    <n v="21"/>
    <n v="0"/>
    <n v="0"/>
    <n v="0"/>
    <n v="1243"/>
    <n v="223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94"/>
    <n v="0"/>
    <n v="0"/>
    <n v="0"/>
    <n v="329"/>
    <n v="0"/>
    <n v="0"/>
    <n v="0"/>
    <n v="0"/>
    <n v="0"/>
    <n v="0"/>
    <n v="0"/>
    <n v="21"/>
    <n v="0"/>
    <n v="0"/>
    <n v="0"/>
    <n v="0"/>
    <n v="0"/>
    <n v="0"/>
    <n v="0"/>
    <n v="217"/>
    <n v="16"/>
    <n v="0"/>
    <n v="0"/>
    <n v="19"/>
    <n v="0"/>
    <n v="0"/>
    <n v="0"/>
    <n v="39"/>
    <n v="0"/>
    <n v="0"/>
    <n v="0"/>
    <n v="0"/>
    <n v="0"/>
  </r>
  <r>
    <s v="ARENAC"/>
    <x v="3"/>
    <x v="0"/>
    <n v="5037"/>
    <n v="15089"/>
    <n v="2731"/>
    <n v="0"/>
    <n v="0"/>
    <n v="0"/>
    <n v="0"/>
    <n v="49"/>
    <n v="81"/>
    <n v="0"/>
    <n v="27"/>
    <n v="0"/>
    <n v="0"/>
    <n v="0"/>
    <n v="1261"/>
    <n v="202"/>
    <n v="0"/>
    <n v="12"/>
    <n v="0"/>
    <n v="0"/>
    <n v="0"/>
    <n v="0"/>
    <n v="0"/>
    <n v="0"/>
    <n v="0"/>
    <n v="0"/>
    <n v="0"/>
    <n v="0"/>
    <n v="0"/>
    <n v="0"/>
    <n v="0"/>
    <n v="0"/>
    <n v="197"/>
    <n v="0"/>
    <n v="0"/>
    <n v="87"/>
    <n v="0"/>
    <n v="0"/>
    <n v="0"/>
    <n v="414"/>
    <n v="0"/>
    <n v="0"/>
    <n v="0"/>
    <n v="0"/>
    <n v="0"/>
    <n v="0"/>
    <n v="0"/>
    <n v="28"/>
    <n v="0"/>
    <n v="0"/>
    <n v="0"/>
    <n v="0"/>
    <n v="0"/>
    <n v="0"/>
    <n v="0"/>
    <n v="264"/>
    <n v="16"/>
    <n v="0"/>
    <n v="0"/>
    <n v="19"/>
    <n v="0"/>
    <n v="0"/>
    <n v="0"/>
    <n v="74"/>
    <n v="0"/>
    <n v="0"/>
    <n v="0"/>
    <n v="0"/>
    <n v="0"/>
  </r>
  <r>
    <s v="ARENAC"/>
    <x v="4"/>
    <x v="1"/>
    <n v="5035"/>
    <n v="15089"/>
    <n v="2914"/>
    <n v="0"/>
    <n v="0"/>
    <n v="0"/>
    <n v="0"/>
    <n v="55"/>
    <n v="80"/>
    <n v="0"/>
    <n v="35"/>
    <n v="0"/>
    <n v="0"/>
    <n v="0"/>
    <n v="1309"/>
    <n v="205"/>
    <n v="0"/>
    <n v="18"/>
    <n v="0"/>
    <n v="0"/>
    <n v="0"/>
    <n v="0"/>
    <n v="0"/>
    <n v="0"/>
    <n v="0"/>
    <n v="0"/>
    <n v="0"/>
    <n v="0"/>
    <n v="0"/>
    <n v="0"/>
    <n v="0"/>
    <n v="0"/>
    <n v="195"/>
    <n v="0"/>
    <n v="0"/>
    <n v="129"/>
    <n v="0"/>
    <n v="0"/>
    <n v="0"/>
    <n v="430"/>
    <n v="0"/>
    <n v="0"/>
    <n v="0"/>
    <n v="0"/>
    <n v="12"/>
    <n v="0"/>
    <n v="0"/>
    <n v="25"/>
    <n v="0"/>
    <n v="0"/>
    <n v="0"/>
    <n v="0"/>
    <n v="0"/>
    <n v="0"/>
    <n v="0"/>
    <n v="278"/>
    <n v="18"/>
    <n v="0"/>
    <n v="0"/>
    <n v="22"/>
    <n v="0"/>
    <n v="0"/>
    <n v="0"/>
    <n v="103"/>
    <n v="0"/>
    <n v="0"/>
    <n v="0"/>
    <n v="0"/>
    <n v="0"/>
  </r>
  <r>
    <s v="ARENAC"/>
    <x v="4"/>
    <x v="2"/>
    <n v="5107"/>
    <n v="15089"/>
    <n v="2955"/>
    <n v="0"/>
    <n v="0"/>
    <n v="0"/>
    <n v="0"/>
    <n v="54"/>
    <n v="78"/>
    <n v="0"/>
    <n v="37"/>
    <n v="0"/>
    <n v="0"/>
    <n v="0"/>
    <n v="1314"/>
    <n v="201"/>
    <n v="0"/>
    <n v="23"/>
    <n v="0"/>
    <n v="0"/>
    <n v="0"/>
    <n v="0"/>
    <n v="0"/>
    <n v="0"/>
    <n v="0"/>
    <n v="0"/>
    <n v="0"/>
    <n v="0"/>
    <n v="0"/>
    <n v="0"/>
    <n v="0"/>
    <n v="0"/>
    <n v="193"/>
    <n v="0"/>
    <n v="0"/>
    <n v="141"/>
    <n v="0"/>
    <n v="0"/>
    <n v="0"/>
    <n v="435"/>
    <n v="0"/>
    <n v="0"/>
    <n v="0"/>
    <n v="0"/>
    <n v="12"/>
    <n v="0"/>
    <n v="0"/>
    <n v="28"/>
    <n v="0"/>
    <n v="0"/>
    <n v="0"/>
    <n v="0"/>
    <n v="0"/>
    <n v="0"/>
    <n v="0"/>
    <n v="284"/>
    <n v="18"/>
    <n v="0"/>
    <n v="0"/>
    <n v="21"/>
    <n v="0"/>
    <n v="0"/>
    <n v="0"/>
    <n v="116"/>
    <n v="0"/>
    <n v="0"/>
    <n v="0"/>
    <n v="0"/>
    <n v="0"/>
  </r>
  <r>
    <s v="ARENAC"/>
    <x v="4"/>
    <x v="0"/>
    <n v="5167"/>
    <n v="15089"/>
    <n v="2995"/>
    <n v="0"/>
    <n v="0"/>
    <n v="0"/>
    <n v="0"/>
    <n v="55"/>
    <n v="73"/>
    <n v="0"/>
    <n v="38"/>
    <n v="0"/>
    <n v="0"/>
    <n v="0"/>
    <n v="1315"/>
    <n v="199"/>
    <n v="0"/>
    <n v="26"/>
    <n v="0"/>
    <n v="0"/>
    <n v="0"/>
    <n v="0"/>
    <n v="0"/>
    <n v="0"/>
    <n v="0"/>
    <n v="0"/>
    <n v="0"/>
    <n v="0"/>
    <n v="0"/>
    <n v="0"/>
    <n v="0"/>
    <n v="0"/>
    <n v="189"/>
    <n v="0"/>
    <n v="0"/>
    <n v="152"/>
    <n v="0"/>
    <n v="0"/>
    <n v="0"/>
    <n v="452"/>
    <n v="0"/>
    <n v="0"/>
    <n v="0"/>
    <n v="0"/>
    <n v="14"/>
    <n v="0"/>
    <n v="0"/>
    <n v="28"/>
    <n v="0"/>
    <n v="0"/>
    <n v="0"/>
    <n v="0"/>
    <n v="0"/>
    <n v="0"/>
    <n v="0"/>
    <n v="294"/>
    <n v="19"/>
    <n v="0"/>
    <n v="0"/>
    <n v="21"/>
    <n v="0"/>
    <n v="0"/>
    <n v="0"/>
    <n v="120"/>
    <n v="0"/>
    <n v="0"/>
    <n v="0"/>
    <n v="0"/>
    <n v="0"/>
  </r>
  <r>
    <s v="ARENAC"/>
    <x v="4"/>
    <x v="3"/>
    <n v="5020"/>
    <n v="15089"/>
    <n v="2893"/>
    <n v="0"/>
    <n v="0"/>
    <n v="0"/>
    <n v="0"/>
    <n v="52"/>
    <n v="80"/>
    <n v="0"/>
    <n v="35"/>
    <n v="0"/>
    <n v="0"/>
    <n v="0"/>
    <n v="1312"/>
    <n v="210"/>
    <n v="0"/>
    <n v="25"/>
    <n v="0"/>
    <n v="0"/>
    <n v="0"/>
    <n v="0"/>
    <n v="0"/>
    <n v="0"/>
    <n v="0"/>
    <n v="0"/>
    <n v="0"/>
    <n v="0"/>
    <n v="0"/>
    <n v="0"/>
    <n v="0"/>
    <n v="0"/>
    <n v="195"/>
    <n v="0"/>
    <n v="0"/>
    <n v="122"/>
    <n v="0"/>
    <n v="0"/>
    <n v="0"/>
    <n v="432"/>
    <n v="0"/>
    <n v="0"/>
    <n v="0"/>
    <n v="0"/>
    <n v="0"/>
    <n v="0"/>
    <n v="0"/>
    <n v="25"/>
    <n v="0"/>
    <n v="0"/>
    <n v="0"/>
    <n v="0"/>
    <n v="0"/>
    <n v="0"/>
    <n v="0"/>
    <n v="278"/>
    <n v="16"/>
    <n v="0"/>
    <n v="0"/>
    <n v="22"/>
    <n v="0"/>
    <n v="0"/>
    <n v="0"/>
    <n v="89"/>
    <n v="0"/>
    <n v="0"/>
    <n v="0"/>
    <n v="0"/>
    <n v="0"/>
  </r>
  <r>
    <s v="ARENAC"/>
    <x v="4"/>
    <x v="4"/>
    <n v="5031"/>
    <n v="15089"/>
    <n v="2808"/>
    <n v="0"/>
    <n v="0"/>
    <n v="0"/>
    <n v="0"/>
    <n v="54"/>
    <n v="64"/>
    <n v="0"/>
    <n v="33"/>
    <n v="0"/>
    <n v="0"/>
    <n v="0"/>
    <n v="1273"/>
    <n v="210"/>
    <n v="0"/>
    <n v="25"/>
    <n v="0"/>
    <n v="0"/>
    <n v="0"/>
    <n v="0"/>
    <n v="0"/>
    <n v="0"/>
    <n v="0"/>
    <n v="0"/>
    <n v="0"/>
    <n v="0"/>
    <n v="0"/>
    <n v="0"/>
    <n v="0"/>
    <n v="0"/>
    <n v="198"/>
    <n v="0"/>
    <n v="0"/>
    <n v="103"/>
    <n v="0"/>
    <n v="0"/>
    <n v="0"/>
    <n v="422"/>
    <n v="0"/>
    <n v="0"/>
    <n v="0"/>
    <n v="0"/>
    <n v="0"/>
    <n v="0"/>
    <n v="0"/>
    <n v="25"/>
    <n v="0"/>
    <n v="0"/>
    <n v="0"/>
    <n v="0"/>
    <n v="0"/>
    <n v="0"/>
    <n v="0"/>
    <n v="273"/>
    <n v="17"/>
    <n v="0"/>
    <n v="0"/>
    <n v="24"/>
    <n v="0"/>
    <n v="0"/>
    <n v="0"/>
    <n v="87"/>
    <n v="0"/>
    <n v="0"/>
    <n v="0"/>
    <n v="0"/>
    <n v="0"/>
  </r>
  <r>
    <s v="ARENAC"/>
    <x v="4"/>
    <x v="5"/>
    <n v="5099"/>
    <n v="15089"/>
    <n v="2952"/>
    <n v="0"/>
    <n v="0"/>
    <n v="0"/>
    <n v="0"/>
    <n v="55"/>
    <n v="81"/>
    <n v="0"/>
    <n v="37"/>
    <n v="0"/>
    <n v="0"/>
    <n v="0"/>
    <n v="1317"/>
    <n v="203"/>
    <n v="0"/>
    <n v="21"/>
    <n v="0"/>
    <n v="0"/>
    <n v="0"/>
    <n v="0"/>
    <n v="0"/>
    <n v="0"/>
    <n v="0"/>
    <n v="0"/>
    <n v="0"/>
    <n v="0"/>
    <n v="0"/>
    <n v="0"/>
    <n v="0"/>
    <n v="0"/>
    <n v="195"/>
    <n v="0"/>
    <n v="0"/>
    <n v="141"/>
    <n v="0"/>
    <n v="0"/>
    <n v="0"/>
    <n v="438"/>
    <n v="0"/>
    <n v="0"/>
    <n v="0"/>
    <n v="0"/>
    <n v="0"/>
    <n v="0"/>
    <n v="0"/>
    <n v="27"/>
    <n v="0"/>
    <n v="0"/>
    <n v="0"/>
    <n v="0"/>
    <n v="0"/>
    <n v="0"/>
    <n v="0"/>
    <n v="286"/>
    <n v="18"/>
    <n v="0"/>
    <n v="0"/>
    <n v="22"/>
    <n v="0"/>
    <n v="0"/>
    <n v="0"/>
    <n v="111"/>
    <n v="0"/>
    <n v="0"/>
    <n v="0"/>
    <n v="0"/>
    <n v="0"/>
  </r>
  <r>
    <s v="ARENAC"/>
    <x v="4"/>
    <x v="6"/>
    <n v="5036"/>
    <n v="15089"/>
    <n v="2936"/>
    <n v="0"/>
    <n v="0"/>
    <n v="0"/>
    <n v="0"/>
    <n v="53"/>
    <n v="80"/>
    <n v="0"/>
    <n v="37"/>
    <n v="0"/>
    <n v="0"/>
    <n v="0"/>
    <n v="1314"/>
    <n v="205"/>
    <n v="0"/>
    <n v="19"/>
    <n v="0"/>
    <n v="0"/>
    <n v="0"/>
    <n v="0"/>
    <n v="0"/>
    <n v="0"/>
    <n v="0"/>
    <n v="0"/>
    <n v="0"/>
    <n v="0"/>
    <n v="0"/>
    <n v="0"/>
    <n v="0"/>
    <n v="0"/>
    <n v="196"/>
    <n v="0"/>
    <n v="0"/>
    <n v="138"/>
    <n v="0"/>
    <n v="0"/>
    <n v="0"/>
    <n v="439"/>
    <n v="0"/>
    <n v="0"/>
    <n v="0"/>
    <n v="0"/>
    <n v="0"/>
    <n v="0"/>
    <n v="0"/>
    <n v="25"/>
    <n v="0"/>
    <n v="0"/>
    <n v="0"/>
    <n v="0"/>
    <n v="0"/>
    <n v="0"/>
    <n v="0"/>
    <n v="282"/>
    <n v="18"/>
    <n v="0"/>
    <n v="0"/>
    <n v="22"/>
    <n v="0"/>
    <n v="0"/>
    <n v="0"/>
    <n v="108"/>
    <n v="0"/>
    <n v="0"/>
    <n v="0"/>
    <n v="0"/>
    <n v="0"/>
  </r>
  <r>
    <s v="ARENAC"/>
    <x v="4"/>
    <x v="7"/>
    <n v="5020"/>
    <n v="15089"/>
    <n v="2911"/>
    <n v="0"/>
    <n v="0"/>
    <n v="0"/>
    <n v="0"/>
    <n v="56"/>
    <n v="79"/>
    <n v="0"/>
    <n v="35"/>
    <n v="0"/>
    <n v="0"/>
    <n v="0"/>
    <n v="1312"/>
    <n v="209"/>
    <n v="0"/>
    <n v="19"/>
    <n v="0"/>
    <n v="0"/>
    <n v="0"/>
    <n v="0"/>
    <n v="0"/>
    <n v="0"/>
    <n v="0"/>
    <n v="0"/>
    <n v="0"/>
    <n v="0"/>
    <n v="0"/>
    <n v="0"/>
    <n v="0"/>
    <n v="0"/>
    <n v="192"/>
    <n v="0"/>
    <n v="0"/>
    <n v="124"/>
    <n v="0"/>
    <n v="0"/>
    <n v="0"/>
    <n v="432"/>
    <n v="0"/>
    <n v="0"/>
    <n v="0"/>
    <n v="0"/>
    <n v="11"/>
    <n v="0"/>
    <n v="0"/>
    <n v="25"/>
    <n v="0"/>
    <n v="0"/>
    <n v="0"/>
    <n v="0"/>
    <n v="0"/>
    <n v="0"/>
    <n v="0"/>
    <n v="279"/>
    <n v="19"/>
    <n v="0"/>
    <n v="0"/>
    <n v="22"/>
    <n v="0"/>
    <n v="0"/>
    <n v="0"/>
    <n v="97"/>
    <n v="0"/>
    <n v="0"/>
    <n v="0"/>
    <n v="0"/>
    <n v="0"/>
  </r>
  <r>
    <s v="ARENAC"/>
    <x v="4"/>
    <x v="8"/>
    <n v="5036"/>
    <n v="15089"/>
    <n v="2917"/>
    <n v="0"/>
    <n v="0"/>
    <n v="0"/>
    <n v="0"/>
    <n v="57"/>
    <n v="80"/>
    <n v="0"/>
    <n v="37"/>
    <n v="0"/>
    <n v="0"/>
    <n v="0"/>
    <n v="1307"/>
    <n v="204"/>
    <n v="0"/>
    <n v="19"/>
    <n v="0"/>
    <n v="0"/>
    <n v="0"/>
    <n v="0"/>
    <n v="0"/>
    <n v="0"/>
    <n v="0"/>
    <n v="0"/>
    <n v="0"/>
    <n v="0"/>
    <n v="0"/>
    <n v="0"/>
    <n v="0"/>
    <n v="0"/>
    <n v="196"/>
    <n v="0"/>
    <n v="0"/>
    <n v="134"/>
    <n v="0"/>
    <n v="0"/>
    <n v="0"/>
    <n v="432"/>
    <n v="0"/>
    <n v="0"/>
    <n v="0"/>
    <n v="0"/>
    <n v="0"/>
    <n v="0"/>
    <n v="0"/>
    <n v="25"/>
    <n v="0"/>
    <n v="0"/>
    <n v="0"/>
    <n v="0"/>
    <n v="0"/>
    <n v="0"/>
    <n v="0"/>
    <n v="279"/>
    <n v="18"/>
    <n v="0"/>
    <n v="0"/>
    <n v="22"/>
    <n v="0"/>
    <n v="0"/>
    <n v="0"/>
    <n v="107"/>
    <n v="0"/>
    <n v="0"/>
    <n v="0"/>
    <n v="0"/>
    <n v="0"/>
  </r>
  <r>
    <s v="ARENAC"/>
    <x v="4"/>
    <x v="9"/>
    <n v="5155"/>
    <n v="15089"/>
    <n v="2987"/>
    <n v="0"/>
    <n v="0"/>
    <n v="0"/>
    <n v="0"/>
    <n v="54"/>
    <n v="72"/>
    <n v="0"/>
    <n v="38"/>
    <n v="0"/>
    <n v="0"/>
    <n v="0"/>
    <n v="1315"/>
    <n v="199"/>
    <n v="0"/>
    <n v="25"/>
    <n v="0"/>
    <n v="0"/>
    <n v="0"/>
    <n v="0"/>
    <n v="0"/>
    <n v="0"/>
    <n v="0"/>
    <n v="0"/>
    <n v="0"/>
    <n v="0"/>
    <n v="0"/>
    <n v="0"/>
    <n v="0"/>
    <n v="0"/>
    <n v="190"/>
    <n v="0"/>
    <n v="0"/>
    <n v="152"/>
    <n v="0"/>
    <n v="0"/>
    <n v="0"/>
    <n v="450"/>
    <n v="0"/>
    <n v="0"/>
    <n v="0"/>
    <n v="0"/>
    <n v="14"/>
    <n v="0"/>
    <n v="0"/>
    <n v="29"/>
    <n v="0"/>
    <n v="0"/>
    <n v="0"/>
    <n v="0"/>
    <n v="0"/>
    <n v="0"/>
    <n v="0"/>
    <n v="291"/>
    <n v="19"/>
    <n v="0"/>
    <n v="0"/>
    <n v="21"/>
    <n v="0"/>
    <n v="0"/>
    <n v="0"/>
    <n v="118"/>
    <n v="0"/>
    <n v="0"/>
    <n v="0"/>
    <n v="0"/>
    <n v="0"/>
  </r>
  <r>
    <s v="ARENAC"/>
    <x v="4"/>
    <x v="10"/>
    <n v="5111"/>
    <n v="15089"/>
    <n v="2982"/>
    <n v="0"/>
    <n v="0"/>
    <n v="0"/>
    <n v="0"/>
    <n v="59"/>
    <n v="72"/>
    <n v="0"/>
    <n v="38"/>
    <n v="0"/>
    <n v="0"/>
    <n v="0"/>
    <n v="1313"/>
    <n v="200"/>
    <n v="0"/>
    <n v="24"/>
    <n v="0"/>
    <n v="0"/>
    <n v="0"/>
    <n v="0"/>
    <n v="0"/>
    <n v="0"/>
    <n v="0"/>
    <n v="0"/>
    <n v="0"/>
    <n v="0"/>
    <n v="0"/>
    <n v="0"/>
    <n v="0"/>
    <n v="0"/>
    <n v="195"/>
    <n v="0"/>
    <n v="0"/>
    <n v="154"/>
    <n v="0"/>
    <n v="0"/>
    <n v="0"/>
    <n v="442"/>
    <n v="0"/>
    <n v="0"/>
    <n v="0"/>
    <n v="0"/>
    <n v="12"/>
    <n v="0"/>
    <n v="0"/>
    <n v="29"/>
    <n v="0"/>
    <n v="0"/>
    <n v="0"/>
    <n v="0"/>
    <n v="0"/>
    <n v="0"/>
    <n v="0"/>
    <n v="287"/>
    <n v="19"/>
    <n v="0"/>
    <n v="0"/>
    <n v="21"/>
    <n v="0"/>
    <n v="0"/>
    <n v="0"/>
    <n v="117"/>
    <n v="0"/>
    <n v="0"/>
    <n v="0"/>
    <n v="0"/>
    <n v="0"/>
  </r>
  <r>
    <s v="ARENAC"/>
    <x v="4"/>
    <x v="11"/>
    <n v="5111"/>
    <n v="15089"/>
    <n v="2962"/>
    <n v="0"/>
    <n v="0"/>
    <n v="0"/>
    <n v="0"/>
    <n v="55"/>
    <n v="73"/>
    <n v="0"/>
    <n v="37"/>
    <n v="0"/>
    <n v="0"/>
    <n v="0"/>
    <n v="1311"/>
    <n v="201"/>
    <n v="0"/>
    <n v="23"/>
    <n v="0"/>
    <n v="0"/>
    <n v="0"/>
    <n v="0"/>
    <n v="0"/>
    <n v="0"/>
    <n v="0"/>
    <n v="0"/>
    <n v="0"/>
    <n v="0"/>
    <n v="0"/>
    <n v="0"/>
    <n v="0"/>
    <n v="0"/>
    <n v="193"/>
    <n v="0"/>
    <n v="0"/>
    <n v="147"/>
    <n v="0"/>
    <n v="0"/>
    <n v="0"/>
    <n v="439"/>
    <n v="0"/>
    <n v="0"/>
    <n v="0"/>
    <n v="0"/>
    <n v="12"/>
    <n v="0"/>
    <n v="0"/>
    <n v="30"/>
    <n v="0"/>
    <n v="0"/>
    <n v="0"/>
    <n v="0"/>
    <n v="0"/>
    <n v="0"/>
    <n v="0"/>
    <n v="284"/>
    <n v="18"/>
    <n v="0"/>
    <n v="0"/>
    <n v="21"/>
    <n v="0"/>
    <n v="0"/>
    <n v="0"/>
    <n v="118"/>
    <n v="0"/>
    <n v="0"/>
    <n v="0"/>
    <n v="0"/>
    <n v="0"/>
  </r>
  <r>
    <s v="ARENAC"/>
    <x v="5"/>
    <x v="1"/>
    <n v="5248"/>
    <n v="15089"/>
    <n v="3176"/>
    <n v="0"/>
    <n v="0"/>
    <n v="0"/>
    <n v="0"/>
    <n v="74"/>
    <n v="82"/>
    <n v="0"/>
    <n v="35"/>
    <n v="0"/>
    <n v="0"/>
    <n v="0"/>
    <n v="1371"/>
    <n v="191"/>
    <n v="0"/>
    <n v="19"/>
    <n v="0"/>
    <n v="0"/>
    <n v="0"/>
    <n v="16"/>
    <n v="0"/>
    <n v="0"/>
    <n v="0"/>
    <n v="0"/>
    <n v="0"/>
    <n v="0"/>
    <n v="0"/>
    <n v="0"/>
    <n v="0"/>
    <n v="0"/>
    <n v="188"/>
    <n v="0"/>
    <n v="0"/>
    <n v="649"/>
    <n v="0"/>
    <n v="0"/>
    <n v="0"/>
    <n v="0"/>
    <n v="0"/>
    <n v="0"/>
    <n v="0"/>
    <n v="0"/>
    <n v="21"/>
    <n v="0"/>
    <n v="0"/>
    <n v="25"/>
    <n v="0"/>
    <n v="0"/>
    <n v="0"/>
    <n v="0"/>
    <n v="0"/>
    <n v="0"/>
    <n v="0"/>
    <n v="326"/>
    <n v="21"/>
    <n v="0"/>
    <n v="0"/>
    <n v="28"/>
    <n v="0"/>
    <n v="0"/>
    <n v="0"/>
    <n v="130"/>
    <n v="0"/>
    <n v="0"/>
    <n v="0"/>
    <n v="0"/>
    <n v="0"/>
  </r>
  <r>
    <s v="ARENAC"/>
    <x v="5"/>
    <x v="2"/>
    <n v="5282"/>
    <n v="15089"/>
    <n v="3195"/>
    <n v="0"/>
    <n v="0"/>
    <n v="0"/>
    <n v="0"/>
    <n v="89"/>
    <n v="82"/>
    <n v="0"/>
    <n v="35"/>
    <n v="0"/>
    <n v="0"/>
    <n v="0"/>
    <n v="1368"/>
    <n v="195"/>
    <n v="0"/>
    <n v="17"/>
    <n v="0"/>
    <n v="0"/>
    <n v="0"/>
    <n v="0"/>
    <n v="0"/>
    <n v="0"/>
    <n v="0"/>
    <n v="0"/>
    <n v="0"/>
    <n v="0"/>
    <n v="0"/>
    <n v="0"/>
    <n v="0"/>
    <n v="0"/>
    <n v="192"/>
    <n v="0"/>
    <n v="0"/>
    <n v="678"/>
    <n v="0"/>
    <n v="0"/>
    <n v="0"/>
    <n v="0"/>
    <n v="0"/>
    <n v="0"/>
    <n v="0"/>
    <n v="0"/>
    <n v="23"/>
    <n v="0"/>
    <n v="0"/>
    <n v="27"/>
    <n v="0"/>
    <n v="0"/>
    <n v="0"/>
    <n v="0"/>
    <n v="0"/>
    <n v="0"/>
    <n v="0"/>
    <n v="325"/>
    <n v="19"/>
    <n v="0"/>
    <n v="0"/>
    <n v="30"/>
    <n v="0"/>
    <n v="0"/>
    <n v="0"/>
    <n v="115"/>
    <n v="0"/>
    <n v="0"/>
    <n v="0"/>
    <n v="0"/>
    <n v="0"/>
  </r>
  <r>
    <s v="ARENAC"/>
    <x v="5"/>
    <x v="0"/>
    <n v="5423"/>
    <n v="15089"/>
    <n v="3229"/>
    <n v="0"/>
    <n v="0"/>
    <n v="0"/>
    <n v="0"/>
    <n v="98"/>
    <n v="86"/>
    <n v="0"/>
    <n v="36"/>
    <n v="0"/>
    <n v="0"/>
    <n v="0"/>
    <n v="1364"/>
    <n v="194"/>
    <n v="0"/>
    <n v="16"/>
    <n v="0"/>
    <n v="0"/>
    <n v="0"/>
    <n v="11"/>
    <n v="0"/>
    <n v="0"/>
    <n v="0"/>
    <n v="0"/>
    <n v="0"/>
    <n v="0"/>
    <n v="0"/>
    <n v="0"/>
    <n v="0"/>
    <n v="0"/>
    <n v="193"/>
    <n v="0"/>
    <n v="0"/>
    <n v="697"/>
    <n v="0"/>
    <n v="0"/>
    <n v="0"/>
    <n v="0"/>
    <n v="0"/>
    <n v="0"/>
    <n v="0"/>
    <n v="0"/>
    <n v="23"/>
    <n v="0"/>
    <n v="0"/>
    <n v="25"/>
    <n v="0"/>
    <n v="0"/>
    <n v="0"/>
    <n v="0"/>
    <n v="0"/>
    <n v="0"/>
    <n v="0"/>
    <n v="339"/>
    <n v="18"/>
    <n v="0"/>
    <n v="0"/>
    <n v="30"/>
    <n v="0"/>
    <n v="0"/>
    <n v="0"/>
    <n v="99"/>
    <n v="0"/>
    <n v="0"/>
    <n v="0"/>
    <n v="0"/>
    <n v="0"/>
  </r>
  <r>
    <s v="ARENAC"/>
    <x v="5"/>
    <x v="3"/>
    <n v="5212"/>
    <n v="15089"/>
    <n v="3111"/>
    <n v="0"/>
    <n v="0"/>
    <n v="0"/>
    <n v="0"/>
    <n v="68"/>
    <n v="77"/>
    <n v="0"/>
    <n v="36"/>
    <n v="0"/>
    <n v="0"/>
    <n v="0"/>
    <n v="1348"/>
    <n v="195"/>
    <n v="0"/>
    <n v="21"/>
    <n v="0"/>
    <n v="0"/>
    <n v="0"/>
    <n v="0"/>
    <n v="0"/>
    <n v="0"/>
    <n v="0"/>
    <n v="0"/>
    <n v="0"/>
    <n v="0"/>
    <n v="0"/>
    <n v="0"/>
    <n v="0"/>
    <n v="0"/>
    <n v="187"/>
    <n v="0"/>
    <n v="0"/>
    <n v="638"/>
    <n v="0"/>
    <n v="0"/>
    <n v="0"/>
    <n v="0"/>
    <n v="0"/>
    <n v="0"/>
    <n v="0"/>
    <n v="0"/>
    <n v="17"/>
    <n v="0"/>
    <n v="0"/>
    <n v="25"/>
    <n v="0"/>
    <n v="0"/>
    <n v="0"/>
    <n v="0"/>
    <n v="0"/>
    <n v="0"/>
    <n v="0"/>
    <n v="321"/>
    <n v="20"/>
    <n v="0"/>
    <n v="0"/>
    <n v="29"/>
    <n v="0"/>
    <n v="0"/>
    <n v="0"/>
    <n v="129"/>
    <n v="0"/>
    <n v="0"/>
    <n v="0"/>
    <n v="0"/>
    <n v="0"/>
  </r>
  <r>
    <s v="ARENAC"/>
    <x v="5"/>
    <x v="4"/>
    <n v="5216"/>
    <n v="15089"/>
    <n v="3099"/>
    <n v="0"/>
    <n v="0"/>
    <n v="0"/>
    <n v="0"/>
    <n v="71"/>
    <n v="75"/>
    <n v="0"/>
    <n v="35"/>
    <n v="0"/>
    <n v="0"/>
    <n v="0"/>
    <n v="1339"/>
    <n v="197"/>
    <n v="0"/>
    <n v="22"/>
    <n v="0"/>
    <n v="0"/>
    <n v="0"/>
    <n v="0"/>
    <n v="0"/>
    <n v="0"/>
    <n v="0"/>
    <n v="0"/>
    <n v="0"/>
    <n v="0"/>
    <n v="0"/>
    <n v="0"/>
    <n v="0"/>
    <n v="0"/>
    <n v="187"/>
    <n v="0"/>
    <n v="0"/>
    <n v="626"/>
    <n v="0"/>
    <n v="0"/>
    <n v="0"/>
    <n v="0"/>
    <n v="0"/>
    <n v="0"/>
    <n v="0"/>
    <n v="0"/>
    <n v="19"/>
    <n v="0"/>
    <n v="0"/>
    <n v="25"/>
    <n v="0"/>
    <n v="0"/>
    <n v="0"/>
    <n v="0"/>
    <n v="0"/>
    <n v="0"/>
    <n v="0"/>
    <n v="325"/>
    <n v="19"/>
    <n v="0"/>
    <n v="0"/>
    <n v="29"/>
    <n v="0"/>
    <n v="0"/>
    <n v="0"/>
    <n v="130"/>
    <n v="0"/>
    <n v="0"/>
    <n v="0"/>
    <n v="0"/>
    <n v="0"/>
  </r>
  <r>
    <s v="ARENAC"/>
    <x v="5"/>
    <x v="5"/>
    <n v="5282"/>
    <n v="15089"/>
    <n v="3180"/>
    <n v="0"/>
    <n v="0"/>
    <n v="0"/>
    <n v="0"/>
    <n v="87"/>
    <n v="81"/>
    <n v="0"/>
    <n v="35"/>
    <n v="0"/>
    <n v="0"/>
    <n v="0"/>
    <n v="1366"/>
    <n v="192"/>
    <n v="0"/>
    <n v="16"/>
    <n v="0"/>
    <n v="0"/>
    <n v="0"/>
    <n v="0"/>
    <n v="0"/>
    <n v="0"/>
    <n v="0"/>
    <n v="0"/>
    <n v="0"/>
    <n v="0"/>
    <n v="0"/>
    <n v="0"/>
    <n v="0"/>
    <n v="0"/>
    <n v="191"/>
    <n v="0"/>
    <n v="0"/>
    <n v="674"/>
    <n v="0"/>
    <n v="0"/>
    <n v="0"/>
    <n v="0"/>
    <n v="0"/>
    <n v="0"/>
    <n v="0"/>
    <n v="0"/>
    <n v="24"/>
    <n v="0"/>
    <n v="0"/>
    <n v="29"/>
    <n v="0"/>
    <n v="0"/>
    <n v="0"/>
    <n v="0"/>
    <n v="0"/>
    <n v="0"/>
    <n v="0"/>
    <n v="324"/>
    <n v="18"/>
    <n v="0"/>
    <n v="0"/>
    <n v="30"/>
    <n v="0"/>
    <n v="0"/>
    <n v="0"/>
    <n v="113"/>
    <n v="0"/>
    <n v="0"/>
    <n v="0"/>
    <n v="0"/>
    <n v="0"/>
  </r>
  <r>
    <s v="ARENAC"/>
    <x v="5"/>
    <x v="6"/>
    <n v="5282"/>
    <n v="15089"/>
    <n v="3180"/>
    <n v="0"/>
    <n v="0"/>
    <n v="0"/>
    <n v="0"/>
    <n v="86"/>
    <n v="81"/>
    <n v="0"/>
    <n v="35"/>
    <n v="0"/>
    <n v="0"/>
    <n v="0"/>
    <n v="1364"/>
    <n v="193"/>
    <n v="0"/>
    <n v="16"/>
    <n v="0"/>
    <n v="0"/>
    <n v="0"/>
    <n v="13"/>
    <n v="0"/>
    <n v="0"/>
    <n v="0"/>
    <n v="0"/>
    <n v="0"/>
    <n v="0"/>
    <n v="0"/>
    <n v="0"/>
    <n v="0"/>
    <n v="0"/>
    <n v="187"/>
    <n v="0"/>
    <n v="0"/>
    <n v="667"/>
    <n v="0"/>
    <n v="0"/>
    <n v="0"/>
    <n v="0"/>
    <n v="0"/>
    <n v="0"/>
    <n v="0"/>
    <n v="0"/>
    <n v="23"/>
    <n v="0"/>
    <n v="0"/>
    <n v="27"/>
    <n v="0"/>
    <n v="0"/>
    <n v="0"/>
    <n v="0"/>
    <n v="0"/>
    <n v="0"/>
    <n v="0"/>
    <n v="326"/>
    <n v="18"/>
    <n v="0"/>
    <n v="0"/>
    <n v="29"/>
    <n v="0"/>
    <n v="0"/>
    <n v="0"/>
    <n v="115"/>
    <n v="0"/>
    <n v="0"/>
    <n v="0"/>
    <n v="0"/>
    <n v="0"/>
  </r>
  <r>
    <s v="ARENAC"/>
    <x v="5"/>
    <x v="7"/>
    <n v="5229"/>
    <n v="15089"/>
    <n v="3145"/>
    <n v="0"/>
    <n v="0"/>
    <n v="0"/>
    <n v="0"/>
    <n v="76"/>
    <n v="77"/>
    <n v="0"/>
    <n v="36"/>
    <n v="0"/>
    <n v="0"/>
    <n v="0"/>
    <n v="1355"/>
    <n v="195"/>
    <n v="0"/>
    <n v="20"/>
    <n v="0"/>
    <n v="0"/>
    <n v="0"/>
    <n v="11"/>
    <n v="0"/>
    <n v="0"/>
    <n v="0"/>
    <n v="0"/>
    <n v="0"/>
    <n v="0"/>
    <n v="0"/>
    <n v="0"/>
    <n v="0"/>
    <n v="0"/>
    <n v="187"/>
    <n v="0"/>
    <n v="0"/>
    <n v="637"/>
    <n v="0"/>
    <n v="0"/>
    <n v="0"/>
    <n v="0"/>
    <n v="0"/>
    <n v="0"/>
    <n v="0"/>
    <n v="0"/>
    <n v="19"/>
    <n v="0"/>
    <n v="0"/>
    <n v="25"/>
    <n v="0"/>
    <n v="0"/>
    <n v="0"/>
    <n v="0"/>
    <n v="0"/>
    <n v="0"/>
    <n v="0"/>
    <n v="326"/>
    <n v="21"/>
    <n v="0"/>
    <n v="0"/>
    <n v="28"/>
    <n v="0"/>
    <n v="0"/>
    <n v="0"/>
    <n v="132"/>
    <n v="0"/>
    <n v="0"/>
    <n v="0"/>
    <n v="0"/>
    <n v="0"/>
  </r>
  <r>
    <s v="ARENAC"/>
    <x v="5"/>
    <x v="8"/>
    <n v="5275"/>
    <n v="15089"/>
    <n v="3188"/>
    <n v="0"/>
    <n v="0"/>
    <n v="0"/>
    <n v="0"/>
    <n v="79"/>
    <n v="84"/>
    <n v="0"/>
    <n v="35"/>
    <n v="0"/>
    <n v="0"/>
    <n v="0"/>
    <n v="1373"/>
    <n v="193"/>
    <n v="0"/>
    <n v="18"/>
    <n v="0"/>
    <n v="0"/>
    <n v="0"/>
    <n v="14"/>
    <n v="0"/>
    <n v="0"/>
    <n v="0"/>
    <n v="0"/>
    <n v="0"/>
    <n v="0"/>
    <n v="0"/>
    <n v="0"/>
    <n v="0"/>
    <n v="0"/>
    <n v="188"/>
    <n v="0"/>
    <n v="0"/>
    <n v="658"/>
    <n v="0"/>
    <n v="0"/>
    <n v="0"/>
    <n v="0"/>
    <n v="0"/>
    <n v="0"/>
    <n v="0"/>
    <n v="0"/>
    <n v="23"/>
    <n v="0"/>
    <n v="0"/>
    <n v="27"/>
    <n v="0"/>
    <n v="0"/>
    <n v="0"/>
    <n v="0"/>
    <n v="0"/>
    <n v="0"/>
    <n v="0"/>
    <n v="327"/>
    <n v="17"/>
    <n v="0"/>
    <n v="0"/>
    <n v="28"/>
    <n v="0"/>
    <n v="0"/>
    <n v="0"/>
    <n v="124"/>
    <n v="0"/>
    <n v="0"/>
    <n v="0"/>
    <n v="0"/>
    <n v="0"/>
  </r>
  <r>
    <s v="ARENAC"/>
    <x v="5"/>
    <x v="9"/>
    <n v="5331"/>
    <n v="15089"/>
    <n v="3231"/>
    <n v="0"/>
    <n v="0"/>
    <n v="0"/>
    <n v="0"/>
    <n v="97"/>
    <n v="87"/>
    <n v="0"/>
    <n v="36"/>
    <n v="0"/>
    <n v="0"/>
    <n v="0"/>
    <n v="1369"/>
    <n v="193"/>
    <n v="0"/>
    <n v="17"/>
    <n v="0"/>
    <n v="0"/>
    <n v="0"/>
    <n v="12"/>
    <n v="0"/>
    <n v="0"/>
    <n v="0"/>
    <n v="0"/>
    <n v="0"/>
    <n v="0"/>
    <n v="0"/>
    <n v="0"/>
    <n v="0"/>
    <n v="0"/>
    <n v="191"/>
    <n v="0"/>
    <n v="0"/>
    <n v="696"/>
    <n v="0"/>
    <n v="0"/>
    <n v="0"/>
    <n v="0"/>
    <n v="0"/>
    <n v="0"/>
    <n v="0"/>
    <n v="0"/>
    <n v="22"/>
    <n v="0"/>
    <n v="0"/>
    <n v="26"/>
    <n v="0"/>
    <n v="0"/>
    <n v="0"/>
    <n v="0"/>
    <n v="0"/>
    <n v="0"/>
    <n v="0"/>
    <n v="336"/>
    <n v="17"/>
    <n v="0"/>
    <n v="0"/>
    <n v="30"/>
    <n v="0"/>
    <n v="0"/>
    <n v="0"/>
    <n v="102"/>
    <n v="0"/>
    <n v="0"/>
    <n v="0"/>
    <n v="0"/>
    <n v="0"/>
  </r>
  <r>
    <s v="ARENAC"/>
    <x v="5"/>
    <x v="10"/>
    <n v="5331"/>
    <n v="15089"/>
    <n v="3204"/>
    <n v="0"/>
    <n v="0"/>
    <n v="0"/>
    <n v="0"/>
    <n v="96"/>
    <n v="84"/>
    <n v="0"/>
    <n v="36"/>
    <n v="0"/>
    <n v="0"/>
    <n v="0"/>
    <n v="1368"/>
    <n v="192"/>
    <n v="0"/>
    <n v="18"/>
    <n v="0"/>
    <n v="0"/>
    <n v="0"/>
    <n v="0"/>
    <n v="0"/>
    <n v="0"/>
    <n v="0"/>
    <n v="0"/>
    <n v="0"/>
    <n v="0"/>
    <n v="0"/>
    <n v="0"/>
    <n v="0"/>
    <n v="0"/>
    <n v="191"/>
    <n v="0"/>
    <n v="0"/>
    <n v="689"/>
    <n v="0"/>
    <n v="0"/>
    <n v="0"/>
    <n v="0"/>
    <n v="0"/>
    <n v="0"/>
    <n v="0"/>
    <n v="0"/>
    <n v="22"/>
    <n v="0"/>
    <n v="0"/>
    <n v="26"/>
    <n v="0"/>
    <n v="0"/>
    <n v="0"/>
    <n v="0"/>
    <n v="0"/>
    <n v="0"/>
    <n v="0"/>
    <n v="333"/>
    <n v="16"/>
    <n v="0"/>
    <n v="0"/>
    <n v="30"/>
    <n v="0"/>
    <n v="0"/>
    <n v="0"/>
    <n v="103"/>
    <n v="0"/>
    <n v="0"/>
    <n v="0"/>
    <n v="0"/>
    <n v="0"/>
  </r>
  <r>
    <s v="ARENAC"/>
    <x v="5"/>
    <x v="11"/>
    <n v="5282"/>
    <n v="15089"/>
    <n v="3187"/>
    <n v="0"/>
    <n v="0"/>
    <n v="0"/>
    <n v="0"/>
    <n v="95"/>
    <n v="83"/>
    <n v="0"/>
    <n v="36"/>
    <n v="0"/>
    <n v="0"/>
    <n v="0"/>
    <n v="1364"/>
    <n v="192"/>
    <n v="0"/>
    <n v="17"/>
    <n v="0"/>
    <n v="0"/>
    <n v="0"/>
    <n v="0"/>
    <n v="0"/>
    <n v="0"/>
    <n v="0"/>
    <n v="0"/>
    <n v="0"/>
    <n v="0"/>
    <n v="0"/>
    <n v="0"/>
    <n v="0"/>
    <n v="0"/>
    <n v="191"/>
    <n v="0"/>
    <n v="0"/>
    <n v="677"/>
    <n v="0"/>
    <n v="0"/>
    <n v="0"/>
    <n v="0"/>
    <n v="0"/>
    <n v="0"/>
    <n v="0"/>
    <n v="0"/>
    <n v="23"/>
    <n v="0"/>
    <n v="0"/>
    <n v="29"/>
    <n v="0"/>
    <n v="0"/>
    <n v="0"/>
    <n v="0"/>
    <n v="0"/>
    <n v="0"/>
    <n v="0"/>
    <n v="328"/>
    <n v="17"/>
    <n v="0"/>
    <n v="0"/>
    <n v="30"/>
    <n v="0"/>
    <n v="0"/>
    <n v="0"/>
    <n v="105"/>
    <n v="0"/>
    <n v="0"/>
    <n v="0"/>
    <n v="0"/>
    <n v="0"/>
  </r>
  <r>
    <s v="ARENAC"/>
    <x v="6"/>
    <x v="1"/>
    <n v="5480"/>
    <n v="15089"/>
    <n v="3361"/>
    <n v="0"/>
    <n v="0"/>
    <n v="0"/>
    <n v="0"/>
    <n v="56"/>
    <n v="63"/>
    <n v="0"/>
    <n v="59"/>
    <n v="0"/>
    <n v="0"/>
    <n v="0"/>
    <n v="1475"/>
    <n v="264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530"/>
    <n v="0"/>
    <n v="0"/>
    <n v="0"/>
    <n v="0"/>
    <n v="0"/>
    <n v="0"/>
    <n v="0"/>
    <n v="0"/>
    <n v="14"/>
    <n v="13"/>
    <n v="0"/>
    <n v="24"/>
    <n v="0"/>
    <n v="0"/>
    <n v="0"/>
    <n v="0"/>
    <n v="0"/>
    <n v="0"/>
    <n v="0"/>
    <n v="389"/>
    <n v="25"/>
    <n v="0"/>
    <n v="0"/>
    <n v="54"/>
    <n v="0"/>
    <n v="0"/>
    <n v="0"/>
    <n v="131"/>
    <n v="56"/>
    <n v="0"/>
    <n v="0"/>
    <n v="0"/>
    <n v="0"/>
  </r>
  <r>
    <s v="ARENAC"/>
    <x v="6"/>
    <x v="2"/>
    <n v="5562"/>
    <n v="15089"/>
    <n v="3396"/>
    <n v="0"/>
    <n v="0"/>
    <n v="0"/>
    <n v="0"/>
    <n v="45"/>
    <n v="70"/>
    <n v="0"/>
    <n v="62"/>
    <n v="0"/>
    <n v="0"/>
    <n v="0"/>
    <n v="1499"/>
    <n v="263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510"/>
    <n v="0"/>
    <n v="0"/>
    <n v="0"/>
    <n v="0"/>
    <n v="0"/>
    <n v="0"/>
    <n v="0"/>
    <n v="0"/>
    <n v="13"/>
    <n v="25"/>
    <n v="0"/>
    <n v="20"/>
    <n v="0"/>
    <n v="0"/>
    <n v="0"/>
    <n v="0"/>
    <n v="0"/>
    <n v="0"/>
    <n v="0"/>
    <n v="397"/>
    <n v="25"/>
    <n v="0"/>
    <n v="0"/>
    <n v="54"/>
    <n v="0"/>
    <n v="0"/>
    <n v="0"/>
    <n v="133"/>
    <n v="67"/>
    <n v="0"/>
    <n v="0"/>
    <n v="0"/>
    <n v="0"/>
  </r>
  <r>
    <s v="ARENAC"/>
    <x v="6"/>
    <x v="0"/>
    <n v="5574"/>
    <n v="15089"/>
    <n v="3391"/>
    <n v="0"/>
    <n v="0"/>
    <n v="0"/>
    <n v="0"/>
    <n v="51"/>
    <n v="69"/>
    <n v="0"/>
    <n v="63"/>
    <n v="0"/>
    <n v="0"/>
    <n v="0"/>
    <n v="1486"/>
    <n v="256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505"/>
    <n v="0"/>
    <n v="0"/>
    <n v="0"/>
    <n v="0"/>
    <n v="0"/>
    <n v="0"/>
    <n v="0"/>
    <n v="0"/>
    <n v="13"/>
    <n v="15"/>
    <n v="0"/>
    <n v="25"/>
    <n v="0"/>
    <n v="0"/>
    <n v="0"/>
    <n v="0"/>
    <n v="0"/>
    <n v="0"/>
    <n v="0"/>
    <n v="403"/>
    <n v="24"/>
    <n v="0"/>
    <n v="0"/>
    <n v="54"/>
    <n v="0"/>
    <n v="0"/>
    <n v="0"/>
    <n v="146"/>
    <n v="67"/>
    <n v="0"/>
    <n v="0"/>
    <n v="0"/>
    <n v="0"/>
  </r>
  <r>
    <s v="ARENAC"/>
    <x v="6"/>
    <x v="3"/>
    <n v="5457"/>
    <n v="15089"/>
    <n v="3341"/>
    <n v="0"/>
    <n v="0"/>
    <n v="0"/>
    <n v="0"/>
    <n v="59"/>
    <n v="64"/>
    <n v="0"/>
    <n v="57"/>
    <n v="0"/>
    <n v="0"/>
    <n v="0"/>
    <n v="1463"/>
    <n v="258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585"/>
    <n v="0"/>
    <n v="0"/>
    <n v="0"/>
    <n v="0"/>
    <n v="0"/>
    <n v="0"/>
    <n v="0"/>
    <n v="0"/>
    <n v="14"/>
    <n v="0"/>
    <n v="0"/>
    <n v="21"/>
    <n v="0"/>
    <n v="0"/>
    <n v="0"/>
    <n v="0"/>
    <n v="0"/>
    <n v="0"/>
    <n v="0"/>
    <n v="382"/>
    <n v="25"/>
    <n v="0"/>
    <n v="0"/>
    <n v="52"/>
    <n v="0"/>
    <n v="0"/>
    <n v="0"/>
    <n v="121"/>
    <n v="37"/>
    <n v="0"/>
    <n v="0"/>
    <n v="0"/>
    <n v="0"/>
  </r>
  <r>
    <s v="ARENAC"/>
    <x v="6"/>
    <x v="4"/>
    <n v="5457"/>
    <n v="15089"/>
    <n v="3298"/>
    <n v="0"/>
    <n v="0"/>
    <n v="0"/>
    <n v="0"/>
    <n v="62"/>
    <n v="68"/>
    <n v="0"/>
    <n v="54"/>
    <n v="0"/>
    <n v="0"/>
    <n v="0"/>
    <n v="1430"/>
    <n v="247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600"/>
    <n v="0"/>
    <n v="0"/>
    <n v="0"/>
    <n v="0"/>
    <n v="0"/>
    <n v="0"/>
    <n v="0"/>
    <n v="0"/>
    <n v="14"/>
    <n v="0"/>
    <n v="0"/>
    <n v="25"/>
    <n v="0"/>
    <n v="0"/>
    <n v="0"/>
    <n v="0"/>
    <n v="0"/>
    <n v="0"/>
    <n v="0"/>
    <n v="363"/>
    <n v="26"/>
    <n v="0"/>
    <n v="0"/>
    <n v="55"/>
    <n v="0"/>
    <n v="0"/>
    <n v="0"/>
    <n v="120"/>
    <n v="35"/>
    <n v="0"/>
    <n v="0"/>
    <n v="0"/>
    <n v="0"/>
  </r>
  <r>
    <s v="ARENAC"/>
    <x v="6"/>
    <x v="5"/>
    <n v="5559"/>
    <n v="15089"/>
    <n v="3389"/>
    <n v="0"/>
    <n v="0"/>
    <n v="0"/>
    <n v="0"/>
    <n v="48"/>
    <n v="69"/>
    <n v="0"/>
    <n v="61"/>
    <n v="0"/>
    <n v="0"/>
    <n v="0"/>
    <n v="1499"/>
    <n v="267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508"/>
    <n v="0"/>
    <n v="0"/>
    <n v="0"/>
    <n v="0"/>
    <n v="0"/>
    <n v="0"/>
    <n v="0"/>
    <n v="0"/>
    <n v="13"/>
    <n v="22"/>
    <n v="0"/>
    <n v="20"/>
    <n v="0"/>
    <n v="0"/>
    <n v="0"/>
    <n v="0"/>
    <n v="0"/>
    <n v="0"/>
    <n v="0"/>
    <n v="396"/>
    <n v="25"/>
    <n v="0"/>
    <n v="0"/>
    <n v="54"/>
    <n v="0"/>
    <n v="0"/>
    <n v="0"/>
    <n v="133"/>
    <n v="63"/>
    <n v="0"/>
    <n v="0"/>
    <n v="0"/>
    <n v="0"/>
  </r>
  <r>
    <s v="ARENAC"/>
    <x v="6"/>
    <x v="6"/>
    <n v="5480"/>
    <n v="15089"/>
    <n v="3371"/>
    <n v="0"/>
    <n v="0"/>
    <n v="0"/>
    <n v="0"/>
    <n v="47"/>
    <n v="69"/>
    <n v="0"/>
    <n v="59"/>
    <n v="0"/>
    <n v="0"/>
    <n v="0"/>
    <n v="1494"/>
    <n v="266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509"/>
    <n v="0"/>
    <n v="0"/>
    <n v="0"/>
    <n v="0"/>
    <n v="0"/>
    <n v="0"/>
    <n v="0"/>
    <n v="0"/>
    <n v="13"/>
    <n v="12"/>
    <n v="0"/>
    <n v="22"/>
    <n v="0"/>
    <n v="0"/>
    <n v="0"/>
    <n v="0"/>
    <n v="0"/>
    <n v="0"/>
    <n v="0"/>
    <n v="396"/>
    <n v="25"/>
    <n v="0"/>
    <n v="0"/>
    <n v="55"/>
    <n v="0"/>
    <n v="0"/>
    <n v="0"/>
    <n v="133"/>
    <n v="64"/>
    <n v="0"/>
    <n v="0"/>
    <n v="0"/>
    <n v="0"/>
  </r>
  <r>
    <s v="ARENAC"/>
    <x v="6"/>
    <x v="7"/>
    <n v="5480"/>
    <n v="15089"/>
    <n v="3360"/>
    <n v="0"/>
    <n v="0"/>
    <n v="0"/>
    <n v="0"/>
    <n v="60"/>
    <n v="63"/>
    <n v="0"/>
    <n v="59"/>
    <n v="0"/>
    <n v="0"/>
    <n v="0"/>
    <n v="1472"/>
    <n v="261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548"/>
    <n v="0"/>
    <n v="0"/>
    <n v="0"/>
    <n v="0"/>
    <n v="0"/>
    <n v="0"/>
    <n v="0"/>
    <n v="0"/>
    <n v="14"/>
    <n v="13"/>
    <n v="0"/>
    <n v="22"/>
    <n v="0"/>
    <n v="0"/>
    <n v="0"/>
    <n v="0"/>
    <n v="0"/>
    <n v="0"/>
    <n v="0"/>
    <n v="382"/>
    <n v="24"/>
    <n v="0"/>
    <n v="0"/>
    <n v="51"/>
    <n v="0"/>
    <n v="0"/>
    <n v="0"/>
    <n v="135"/>
    <n v="49"/>
    <n v="0"/>
    <n v="0"/>
    <n v="0"/>
    <n v="0"/>
  </r>
  <r>
    <s v="ARENAC"/>
    <x v="6"/>
    <x v="8"/>
    <n v="5480"/>
    <n v="15089"/>
    <n v="3375"/>
    <n v="0"/>
    <n v="0"/>
    <n v="0"/>
    <n v="0"/>
    <n v="49"/>
    <n v="69"/>
    <n v="0"/>
    <n v="59"/>
    <n v="0"/>
    <n v="0"/>
    <n v="0"/>
    <n v="1492"/>
    <n v="27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500"/>
    <n v="0"/>
    <n v="0"/>
    <n v="0"/>
    <n v="0"/>
    <n v="0"/>
    <n v="0"/>
    <n v="0"/>
    <n v="0"/>
    <n v="13"/>
    <n v="26"/>
    <n v="0"/>
    <n v="24"/>
    <n v="0"/>
    <n v="0"/>
    <n v="0"/>
    <n v="0"/>
    <n v="0"/>
    <n v="0"/>
    <n v="0"/>
    <n v="389"/>
    <n v="25"/>
    <n v="0"/>
    <n v="0"/>
    <n v="56"/>
    <n v="0"/>
    <n v="0"/>
    <n v="0"/>
    <n v="130"/>
    <n v="65"/>
    <n v="0"/>
    <n v="0"/>
    <n v="0"/>
    <n v="0"/>
  </r>
  <r>
    <s v="ARENAC"/>
    <x v="6"/>
    <x v="9"/>
    <n v="5574"/>
    <n v="15089"/>
    <n v="3397"/>
    <n v="0"/>
    <n v="0"/>
    <n v="0"/>
    <n v="0"/>
    <n v="52"/>
    <n v="69"/>
    <n v="0"/>
    <n v="64"/>
    <n v="0"/>
    <n v="0"/>
    <n v="0"/>
    <n v="1495"/>
    <n v="258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508"/>
    <n v="0"/>
    <n v="0"/>
    <n v="0"/>
    <n v="0"/>
    <n v="0"/>
    <n v="0"/>
    <n v="0"/>
    <n v="0"/>
    <n v="13"/>
    <n v="14"/>
    <n v="0"/>
    <n v="22"/>
    <n v="0"/>
    <n v="0"/>
    <n v="0"/>
    <n v="0"/>
    <n v="0"/>
    <n v="0"/>
    <n v="0"/>
    <n v="400"/>
    <n v="24"/>
    <n v="0"/>
    <n v="0"/>
    <n v="54"/>
    <n v="0"/>
    <n v="0"/>
    <n v="0"/>
    <n v="143"/>
    <n v="67"/>
    <n v="0"/>
    <n v="0"/>
    <n v="0"/>
    <n v="0"/>
  </r>
  <r>
    <s v="ARENAC"/>
    <x v="6"/>
    <x v="10"/>
    <n v="5574"/>
    <n v="15089"/>
    <n v="3409"/>
    <n v="0"/>
    <n v="0"/>
    <n v="0"/>
    <n v="0"/>
    <n v="53"/>
    <n v="70"/>
    <n v="0"/>
    <n v="63"/>
    <n v="0"/>
    <n v="0"/>
    <n v="0"/>
    <n v="1499"/>
    <n v="258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508"/>
    <n v="0"/>
    <n v="0"/>
    <n v="0"/>
    <n v="0"/>
    <n v="0"/>
    <n v="0"/>
    <n v="0"/>
    <n v="0"/>
    <n v="13"/>
    <n v="24"/>
    <n v="0"/>
    <n v="22"/>
    <n v="0"/>
    <n v="0"/>
    <n v="0"/>
    <n v="0"/>
    <n v="0"/>
    <n v="0"/>
    <n v="0"/>
    <n v="397"/>
    <n v="24"/>
    <n v="0"/>
    <n v="0"/>
    <n v="55"/>
    <n v="0"/>
    <n v="0"/>
    <n v="0"/>
    <n v="139"/>
    <n v="69"/>
    <n v="0"/>
    <n v="0"/>
    <n v="0"/>
    <n v="0"/>
  </r>
  <r>
    <s v="ARENAC"/>
    <x v="6"/>
    <x v="11"/>
    <n v="5567"/>
    <n v="15089"/>
    <n v="3412"/>
    <n v="0"/>
    <n v="0"/>
    <n v="0"/>
    <n v="0"/>
    <n v="51"/>
    <n v="70"/>
    <n v="0"/>
    <n v="63"/>
    <n v="0"/>
    <n v="0"/>
    <n v="0"/>
    <n v="1503"/>
    <n v="262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507"/>
    <n v="0"/>
    <n v="0"/>
    <n v="0"/>
    <n v="0"/>
    <n v="0"/>
    <n v="0"/>
    <n v="0"/>
    <n v="0"/>
    <n v="13"/>
    <n v="24"/>
    <n v="0"/>
    <n v="21"/>
    <n v="0"/>
    <n v="0"/>
    <n v="0"/>
    <n v="0"/>
    <n v="0"/>
    <n v="0"/>
    <n v="0"/>
    <n v="399"/>
    <n v="24"/>
    <n v="0"/>
    <n v="0"/>
    <n v="56"/>
    <n v="0"/>
    <n v="0"/>
    <n v="0"/>
    <n v="136"/>
    <n v="69"/>
    <n v="0"/>
    <n v="0"/>
    <n v="0"/>
    <n v="0"/>
  </r>
  <r>
    <s v="ARENAC"/>
    <x v="7"/>
    <x v="3"/>
    <n v="5574"/>
    <n v="15089"/>
    <n v="3428"/>
    <n v="0"/>
    <n v="0"/>
    <n v="0"/>
    <n v="0"/>
    <n v="58"/>
    <n v="59"/>
    <n v="0"/>
    <n v="199"/>
    <n v="0"/>
    <n v="0"/>
    <n v="0"/>
    <n v="1246"/>
    <n v="101"/>
    <n v="0"/>
    <n v="0"/>
    <n v="0"/>
    <n v="0"/>
    <n v="0"/>
    <n v="0"/>
    <n v="0"/>
    <n v="0"/>
    <n v="0"/>
    <n v="0"/>
    <n v="121"/>
    <n v="0"/>
    <n v="0"/>
    <n v="0"/>
    <n v="0"/>
    <n v="0"/>
    <n v="314"/>
    <n v="0"/>
    <n v="0"/>
    <n v="428"/>
    <n v="0"/>
    <n v="0"/>
    <n v="0"/>
    <n v="0"/>
    <n v="0"/>
    <n v="0"/>
    <n v="0"/>
    <n v="0"/>
    <n v="12"/>
    <n v="18"/>
    <n v="0"/>
    <n v="27"/>
    <n v="0"/>
    <n v="0"/>
    <n v="0"/>
    <n v="0"/>
    <n v="0"/>
    <n v="0"/>
    <n v="0"/>
    <n v="598"/>
    <n v="43"/>
    <n v="0"/>
    <n v="0"/>
    <n v="42"/>
    <n v="0"/>
    <n v="0"/>
    <n v="0"/>
    <n v="120"/>
    <n v="42"/>
    <n v="0"/>
    <n v="0"/>
    <n v="0"/>
    <n v="0"/>
  </r>
  <r>
    <s v="ARENAC"/>
    <x v="7"/>
    <x v="4"/>
    <n v="5574"/>
    <n v="15089"/>
    <n v="3362"/>
    <n v="0"/>
    <n v="0"/>
    <n v="0"/>
    <n v="0"/>
    <n v="60"/>
    <n v="59"/>
    <n v="0"/>
    <n v="171"/>
    <n v="0"/>
    <n v="0"/>
    <n v="0"/>
    <n v="1245"/>
    <n v="96"/>
    <n v="0"/>
    <n v="0"/>
    <n v="0"/>
    <n v="0"/>
    <n v="0"/>
    <n v="0"/>
    <n v="0"/>
    <n v="0"/>
    <n v="0"/>
    <n v="0"/>
    <n v="89"/>
    <n v="0"/>
    <n v="0"/>
    <n v="0"/>
    <n v="0"/>
    <n v="0"/>
    <n v="304"/>
    <n v="0"/>
    <n v="0"/>
    <n v="431"/>
    <n v="0"/>
    <n v="0"/>
    <n v="0"/>
    <n v="0"/>
    <n v="0"/>
    <n v="0"/>
    <n v="0"/>
    <n v="0"/>
    <n v="15"/>
    <n v="31"/>
    <n v="0"/>
    <n v="27"/>
    <n v="0"/>
    <n v="0"/>
    <n v="0"/>
    <n v="0"/>
    <n v="0"/>
    <n v="0"/>
    <n v="0"/>
    <n v="579"/>
    <n v="43"/>
    <n v="0"/>
    <n v="0"/>
    <n v="47"/>
    <n v="0"/>
    <n v="0"/>
    <n v="0"/>
    <n v="116"/>
    <n v="49"/>
    <n v="0"/>
    <n v="0"/>
    <n v="0"/>
    <n v="0"/>
  </r>
  <r>
    <s v="BARAGA"/>
    <x v="0"/>
    <x v="0"/>
    <n v="2282"/>
    <n v="8277"/>
    <n v="614"/>
    <n v="0"/>
    <n v="0"/>
    <n v="0"/>
    <n v="0"/>
    <n v="0"/>
    <n v="0"/>
    <n v="0"/>
    <n v="0"/>
    <n v="0"/>
    <n v="0"/>
    <n v="0"/>
    <n v="3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101"/>
    <n v="0"/>
    <n v="0"/>
  </r>
  <r>
    <s v="BARAGA"/>
    <x v="1"/>
    <x v="0"/>
    <n v="2194"/>
    <n v="8277"/>
    <n v="794"/>
    <n v="0"/>
    <n v="0"/>
    <n v="0"/>
    <n v="0"/>
    <n v="0"/>
    <n v="0"/>
    <n v="0"/>
    <n v="0"/>
    <n v="0"/>
    <n v="0"/>
    <n v="0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08"/>
    <n v="0"/>
    <n v="0"/>
  </r>
  <r>
    <s v="BARAGA"/>
    <x v="2"/>
    <x v="0"/>
    <n v="2218"/>
    <n v="8277"/>
    <n v="883"/>
    <n v="0"/>
    <n v="0"/>
    <n v="0"/>
    <n v="0"/>
    <n v="0"/>
    <n v="45"/>
    <n v="0"/>
    <n v="0"/>
    <n v="0"/>
    <n v="0"/>
    <n v="0"/>
    <n v="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119"/>
    <n v="0"/>
    <n v="0"/>
  </r>
  <r>
    <s v="BARAGA"/>
    <x v="3"/>
    <x v="0"/>
    <n v="2244"/>
    <n v="8277"/>
    <n v="968"/>
    <n v="0"/>
    <n v="0"/>
    <n v="0"/>
    <n v="0"/>
    <n v="0"/>
    <n v="64"/>
    <n v="0"/>
    <n v="0"/>
    <n v="0"/>
    <n v="0"/>
    <n v="0"/>
    <n v="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40"/>
    <n v="0"/>
    <n v="0"/>
  </r>
  <r>
    <s v="BARAGA"/>
    <x v="4"/>
    <x v="1"/>
    <n v="2251"/>
    <n v="8277"/>
    <n v="1150"/>
    <n v="0"/>
    <n v="0"/>
    <n v="0"/>
    <n v="0"/>
    <n v="0"/>
    <n v="54"/>
    <n v="0"/>
    <n v="0"/>
    <n v="0"/>
    <n v="104"/>
    <n v="0"/>
    <n v="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4"/>
    <n v="0"/>
    <n v="0"/>
  </r>
  <r>
    <s v="BARAGA"/>
    <x v="4"/>
    <x v="2"/>
    <n v="2266"/>
    <n v="8277"/>
    <n v="1170"/>
    <n v="0"/>
    <n v="0"/>
    <n v="0"/>
    <n v="0"/>
    <n v="0"/>
    <n v="55"/>
    <n v="0"/>
    <n v="0"/>
    <n v="0"/>
    <n v="102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1"/>
    <n v="0"/>
    <n v="0"/>
  </r>
  <r>
    <s v="BARAGA"/>
    <x v="4"/>
    <x v="0"/>
    <n v="2277"/>
    <n v="8277"/>
    <n v="1185"/>
    <n v="0"/>
    <n v="0"/>
    <n v="0"/>
    <n v="0"/>
    <n v="0"/>
    <n v="53"/>
    <n v="0"/>
    <n v="0"/>
    <n v="0"/>
    <n v="104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32"/>
    <n v="0"/>
    <n v="0"/>
  </r>
  <r>
    <s v="BARAGA"/>
    <x v="4"/>
    <x v="3"/>
    <n v="2240"/>
    <n v="8277"/>
    <n v="1140"/>
    <n v="0"/>
    <n v="0"/>
    <n v="0"/>
    <n v="0"/>
    <n v="0"/>
    <n v="54"/>
    <n v="0"/>
    <n v="0"/>
    <n v="0"/>
    <n v="105"/>
    <n v="0"/>
    <n v="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24"/>
    <n v="0"/>
    <n v="0"/>
  </r>
  <r>
    <s v="BARAGA"/>
    <x v="4"/>
    <x v="4"/>
    <n v="2244"/>
    <n v="8277"/>
    <n v="1119"/>
    <n v="0"/>
    <n v="0"/>
    <n v="0"/>
    <n v="0"/>
    <n v="0"/>
    <n v="57"/>
    <n v="0"/>
    <n v="0"/>
    <n v="0"/>
    <n v="102"/>
    <n v="0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24"/>
    <n v="0"/>
    <n v="0"/>
  </r>
  <r>
    <s v="BARAGA"/>
    <x v="4"/>
    <x v="5"/>
    <n v="2257"/>
    <n v="8277"/>
    <n v="1165"/>
    <n v="0"/>
    <n v="0"/>
    <n v="0"/>
    <n v="0"/>
    <n v="0"/>
    <n v="55"/>
    <n v="0"/>
    <n v="0"/>
    <n v="0"/>
    <n v="101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0"/>
    <n v="0"/>
    <n v="0"/>
  </r>
  <r>
    <s v="BARAGA"/>
    <x v="4"/>
    <x v="6"/>
    <n v="2259"/>
    <n v="8277"/>
    <n v="1161"/>
    <n v="0"/>
    <n v="0"/>
    <n v="0"/>
    <n v="0"/>
    <n v="0"/>
    <n v="55"/>
    <n v="0"/>
    <n v="0"/>
    <n v="0"/>
    <n v="102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2"/>
    <n v="0"/>
    <n v="0"/>
  </r>
  <r>
    <s v="BARAGA"/>
    <x v="4"/>
    <x v="7"/>
    <n v="2240"/>
    <n v="8277"/>
    <n v="1140"/>
    <n v="0"/>
    <n v="0"/>
    <n v="0"/>
    <n v="0"/>
    <n v="0"/>
    <n v="55"/>
    <n v="0"/>
    <n v="0"/>
    <n v="0"/>
    <n v="106"/>
    <n v="0"/>
    <n v="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19"/>
    <n v="0"/>
    <n v="0"/>
  </r>
  <r>
    <s v="BARAGA"/>
    <x v="4"/>
    <x v="8"/>
    <n v="2259"/>
    <n v="8277"/>
    <n v="1155"/>
    <n v="0"/>
    <n v="0"/>
    <n v="0"/>
    <n v="0"/>
    <n v="0"/>
    <n v="54"/>
    <n v="0"/>
    <n v="0"/>
    <n v="0"/>
    <n v="103"/>
    <n v="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2"/>
    <n v="0"/>
    <n v="0"/>
  </r>
  <r>
    <s v="BARAGA"/>
    <x v="4"/>
    <x v="9"/>
    <n v="2264"/>
    <n v="8277"/>
    <n v="1183"/>
    <n v="0"/>
    <n v="0"/>
    <n v="0"/>
    <n v="0"/>
    <n v="0"/>
    <n v="53"/>
    <n v="0"/>
    <n v="0"/>
    <n v="0"/>
    <n v="104"/>
    <n v="0"/>
    <n v="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1"/>
    <n v="0"/>
    <n v="0"/>
  </r>
  <r>
    <s v="BARAGA"/>
    <x v="4"/>
    <x v="10"/>
    <n v="2272"/>
    <n v="8277"/>
    <n v="1183"/>
    <n v="0"/>
    <n v="0"/>
    <n v="0"/>
    <n v="0"/>
    <n v="0"/>
    <n v="55"/>
    <n v="0"/>
    <n v="0"/>
    <n v="0"/>
    <n v="103"/>
    <n v="0"/>
    <n v="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2"/>
    <n v="0"/>
    <n v="0"/>
  </r>
  <r>
    <s v="BARAGA"/>
    <x v="4"/>
    <x v="11"/>
    <n v="2272"/>
    <n v="8277"/>
    <n v="1170"/>
    <n v="0"/>
    <n v="0"/>
    <n v="0"/>
    <n v="0"/>
    <n v="0"/>
    <n v="55"/>
    <n v="0"/>
    <n v="0"/>
    <n v="0"/>
    <n v="103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0"/>
    <n v="0"/>
    <n v="0"/>
  </r>
  <r>
    <s v="BARAGA"/>
    <x v="5"/>
    <x v="1"/>
    <n v="2285"/>
    <n v="8277"/>
    <n v="1225"/>
    <n v="0"/>
    <n v="0"/>
    <n v="0"/>
    <n v="0"/>
    <n v="0"/>
    <n v="56"/>
    <n v="0"/>
    <n v="0"/>
    <n v="0"/>
    <n v="103"/>
    <n v="0"/>
    <n v="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32"/>
    <n v="0"/>
    <n v="0"/>
  </r>
  <r>
    <s v="BARAGA"/>
    <x v="5"/>
    <x v="2"/>
    <n v="2286"/>
    <n v="8277"/>
    <n v="1232"/>
    <n v="0"/>
    <n v="0"/>
    <n v="0"/>
    <n v="0"/>
    <n v="0"/>
    <n v="68"/>
    <n v="0"/>
    <n v="0"/>
    <n v="0"/>
    <n v="102"/>
    <n v="0"/>
    <n v="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8"/>
    <n v="0"/>
    <n v="0"/>
  </r>
  <r>
    <s v="BARAGA"/>
    <x v="5"/>
    <x v="0"/>
    <n v="2282"/>
    <n v="8277"/>
    <n v="1236"/>
    <n v="0"/>
    <n v="0"/>
    <n v="0"/>
    <n v="0"/>
    <n v="0"/>
    <n v="67"/>
    <n v="0"/>
    <n v="0"/>
    <n v="0"/>
    <n v="102"/>
    <n v="0"/>
    <n v="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07"/>
    <n v="0"/>
    <n v="0"/>
  </r>
  <r>
    <s v="BARAGA"/>
    <x v="5"/>
    <x v="3"/>
    <n v="2281"/>
    <n v="8277"/>
    <n v="1218"/>
    <n v="0"/>
    <n v="0"/>
    <n v="0"/>
    <n v="0"/>
    <n v="0"/>
    <n v="56"/>
    <n v="0"/>
    <n v="0"/>
    <n v="0"/>
    <n v="104"/>
    <n v="0"/>
    <n v="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</r>
  <r>
    <s v="BARAGA"/>
    <x v="5"/>
    <x v="4"/>
    <n v="2279"/>
    <n v="8277"/>
    <n v="1199"/>
    <n v="0"/>
    <n v="0"/>
    <n v="0"/>
    <n v="0"/>
    <n v="0"/>
    <n v="57"/>
    <n v="0"/>
    <n v="0"/>
    <n v="0"/>
    <n v="104"/>
    <n v="0"/>
    <n v="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26"/>
    <n v="0"/>
    <n v="0"/>
  </r>
  <r>
    <s v="BARAGA"/>
    <x v="5"/>
    <x v="5"/>
    <n v="2286"/>
    <n v="8277"/>
    <n v="1226"/>
    <n v="0"/>
    <n v="0"/>
    <n v="0"/>
    <n v="0"/>
    <n v="0"/>
    <n v="68"/>
    <n v="0"/>
    <n v="0"/>
    <n v="0"/>
    <n v="102"/>
    <n v="0"/>
    <n v="5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14"/>
    <n v="0"/>
    <n v="0"/>
  </r>
  <r>
    <s v="BARAGA"/>
    <x v="5"/>
    <x v="6"/>
    <n v="2286"/>
    <n v="8277"/>
    <n v="1223"/>
    <n v="0"/>
    <n v="0"/>
    <n v="0"/>
    <n v="0"/>
    <n v="0"/>
    <n v="66"/>
    <n v="0"/>
    <n v="0"/>
    <n v="0"/>
    <n v="102"/>
    <n v="0"/>
    <n v="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17"/>
    <n v="0"/>
    <n v="0"/>
  </r>
  <r>
    <s v="BARAGA"/>
    <x v="5"/>
    <x v="7"/>
    <n v="2286"/>
    <n v="8277"/>
    <n v="1217"/>
    <n v="0"/>
    <n v="0"/>
    <n v="0"/>
    <n v="0"/>
    <n v="0"/>
    <n v="55"/>
    <n v="0"/>
    <n v="0"/>
    <n v="0"/>
    <n v="104"/>
    <n v="0"/>
    <n v="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</r>
  <r>
    <s v="BARAGA"/>
    <x v="5"/>
    <x v="8"/>
    <n v="2288"/>
    <n v="8277"/>
    <n v="1220"/>
    <n v="0"/>
    <n v="0"/>
    <n v="0"/>
    <n v="0"/>
    <n v="0"/>
    <n v="56"/>
    <n v="0"/>
    <n v="0"/>
    <n v="0"/>
    <n v="103"/>
    <n v="0"/>
    <n v="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</r>
  <r>
    <s v="BARAGA"/>
    <x v="5"/>
    <x v="9"/>
    <n v="2303"/>
    <n v="8277"/>
    <n v="1239"/>
    <n v="0"/>
    <n v="0"/>
    <n v="0"/>
    <n v="0"/>
    <n v="0"/>
    <n v="67"/>
    <n v="0"/>
    <n v="0"/>
    <n v="0"/>
    <n v="102"/>
    <n v="0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07"/>
    <n v="0"/>
    <n v="0"/>
  </r>
  <r>
    <s v="BARAGA"/>
    <x v="5"/>
    <x v="10"/>
    <n v="2303"/>
    <n v="8277"/>
    <n v="1236"/>
    <n v="0"/>
    <n v="0"/>
    <n v="0"/>
    <n v="0"/>
    <n v="0"/>
    <n v="67"/>
    <n v="0"/>
    <n v="0"/>
    <n v="0"/>
    <n v="102"/>
    <n v="0"/>
    <n v="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7"/>
    <n v="0"/>
    <n v="0"/>
  </r>
  <r>
    <s v="BARAGA"/>
    <x v="5"/>
    <x v="11"/>
    <n v="2286"/>
    <n v="8277"/>
    <n v="1231"/>
    <n v="0"/>
    <n v="0"/>
    <n v="0"/>
    <n v="0"/>
    <n v="0"/>
    <n v="67"/>
    <n v="0"/>
    <n v="0"/>
    <n v="0"/>
    <n v="102"/>
    <n v="0"/>
    <n v="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9"/>
    <n v="0"/>
    <n v="0"/>
  </r>
  <r>
    <s v="BARAGA"/>
    <x v="6"/>
    <x v="1"/>
    <n v="2278"/>
    <n v="8277"/>
    <n v="1247"/>
    <n v="0"/>
    <n v="0"/>
    <n v="0"/>
    <n v="0"/>
    <n v="0"/>
    <n v="93"/>
    <n v="0"/>
    <n v="0"/>
    <n v="0"/>
    <n v="102"/>
    <n v="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8"/>
    <n v="0"/>
    <n v="0"/>
  </r>
  <r>
    <s v="BARAGA"/>
    <x v="6"/>
    <x v="2"/>
    <n v="2289"/>
    <n v="8277"/>
    <n v="1264"/>
    <n v="0"/>
    <n v="0"/>
    <n v="0"/>
    <n v="0"/>
    <n v="0"/>
    <n v="91"/>
    <n v="0"/>
    <n v="0"/>
    <n v="0"/>
    <n v="103"/>
    <n v="0"/>
    <n v="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1"/>
    <n v="0"/>
    <n v="0"/>
  </r>
  <r>
    <s v="BARAGA"/>
    <x v="6"/>
    <x v="0"/>
    <n v="2285"/>
    <n v="8277"/>
    <n v="1243"/>
    <n v="0"/>
    <n v="0"/>
    <n v="0"/>
    <n v="0"/>
    <n v="0"/>
    <n v="99"/>
    <n v="0"/>
    <n v="0"/>
    <n v="0"/>
    <n v="99"/>
    <n v="0"/>
    <n v="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95"/>
    <n v="0"/>
    <n v="0"/>
  </r>
  <r>
    <s v="BARAGA"/>
    <x v="6"/>
    <x v="3"/>
    <n v="2283"/>
    <n v="8277"/>
    <n v="1223"/>
    <n v="0"/>
    <n v="0"/>
    <n v="0"/>
    <n v="0"/>
    <n v="0"/>
    <n v="92"/>
    <n v="0"/>
    <n v="0"/>
    <n v="0"/>
    <n v="102"/>
    <n v="0"/>
    <n v="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10"/>
    <n v="0"/>
    <n v="0"/>
  </r>
  <r>
    <s v="BARAGA"/>
    <x v="6"/>
    <x v="4"/>
    <n v="2283"/>
    <n v="8277"/>
    <n v="1209"/>
    <n v="0"/>
    <n v="0"/>
    <n v="0"/>
    <n v="0"/>
    <n v="0"/>
    <n v="87"/>
    <n v="0"/>
    <n v="0"/>
    <n v="0"/>
    <n v="102"/>
    <n v="0"/>
    <n v="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11"/>
    <n v="0"/>
    <n v="0"/>
  </r>
  <r>
    <s v="BARAGA"/>
    <x v="6"/>
    <x v="5"/>
    <n v="2285"/>
    <n v="8277"/>
    <n v="1260"/>
    <n v="0"/>
    <n v="0"/>
    <n v="0"/>
    <n v="0"/>
    <n v="0"/>
    <n v="92"/>
    <n v="0"/>
    <n v="0"/>
    <n v="0"/>
    <n v="103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1"/>
    <n v="0"/>
    <n v="0"/>
  </r>
  <r>
    <s v="BARAGA"/>
    <x v="6"/>
    <x v="6"/>
    <n v="2278"/>
    <n v="8277"/>
    <n v="1255"/>
    <n v="0"/>
    <n v="0"/>
    <n v="0"/>
    <n v="0"/>
    <n v="0"/>
    <n v="90"/>
    <n v="0"/>
    <n v="0"/>
    <n v="0"/>
    <n v="103"/>
    <n v="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2"/>
    <n v="0"/>
    <n v="0"/>
  </r>
  <r>
    <s v="BARAGA"/>
    <x v="6"/>
    <x v="7"/>
    <n v="2278"/>
    <n v="8277"/>
    <n v="1250"/>
    <n v="0"/>
    <n v="0"/>
    <n v="0"/>
    <n v="0"/>
    <n v="0"/>
    <n v="91"/>
    <n v="0"/>
    <n v="0"/>
    <n v="0"/>
    <n v="102"/>
    <n v="0"/>
    <n v="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8"/>
    <n v="0"/>
    <n v="0"/>
  </r>
  <r>
    <s v="BARAGA"/>
    <x v="6"/>
    <x v="8"/>
    <n v="2278"/>
    <n v="8277"/>
    <n v="1253"/>
    <n v="0"/>
    <n v="0"/>
    <n v="0"/>
    <n v="0"/>
    <n v="0"/>
    <n v="91"/>
    <n v="0"/>
    <n v="0"/>
    <n v="0"/>
    <n v="103"/>
    <n v="0"/>
    <n v="6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6"/>
    <n v="0"/>
    <n v="0"/>
  </r>
  <r>
    <s v="BARAGA"/>
    <x v="6"/>
    <x v="9"/>
    <n v="2285"/>
    <n v="8277"/>
    <n v="1247"/>
    <n v="0"/>
    <n v="0"/>
    <n v="0"/>
    <n v="0"/>
    <n v="0"/>
    <n v="99"/>
    <n v="0"/>
    <n v="0"/>
    <n v="0"/>
    <n v="99"/>
    <n v="0"/>
    <n v="6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95"/>
    <n v="0"/>
    <n v="0"/>
  </r>
  <r>
    <s v="BARAGA"/>
    <x v="6"/>
    <x v="10"/>
    <n v="2283"/>
    <n v="8277"/>
    <n v="1252"/>
    <n v="0"/>
    <n v="0"/>
    <n v="0"/>
    <n v="0"/>
    <n v="0"/>
    <n v="95"/>
    <n v="0"/>
    <n v="0"/>
    <n v="0"/>
    <n v="102"/>
    <n v="0"/>
    <n v="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96"/>
    <n v="0"/>
    <n v="0"/>
  </r>
  <r>
    <s v="BARAGA"/>
    <x v="6"/>
    <x v="11"/>
    <n v="2286"/>
    <n v="8277"/>
    <n v="1257"/>
    <n v="0"/>
    <n v="0"/>
    <n v="0"/>
    <n v="0"/>
    <n v="0"/>
    <n v="90"/>
    <n v="0"/>
    <n v="0"/>
    <n v="0"/>
    <n v="102"/>
    <n v="0"/>
    <n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98"/>
    <n v="0"/>
    <n v="0"/>
  </r>
  <r>
    <s v="BARAGA"/>
    <x v="7"/>
    <x v="3"/>
    <n v="2285"/>
    <n v="8277"/>
    <n v="1286"/>
    <n v="0"/>
    <n v="0"/>
    <n v="0"/>
    <n v="0"/>
    <n v="0"/>
    <n v="118"/>
    <n v="0"/>
    <n v="0"/>
    <n v="0"/>
    <n v="99"/>
    <n v="0"/>
    <n v="476"/>
    <n v="0"/>
    <n v="0"/>
    <n v="0"/>
    <n v="0"/>
    <n v="0"/>
    <n v="0"/>
    <n v="0"/>
    <n v="0"/>
    <n v="0"/>
    <n v="0"/>
    <n v="0"/>
    <n v="249"/>
    <n v="0"/>
    <n v="0"/>
    <n v="0"/>
    <n v="0"/>
    <n v="0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5"/>
    <n v="0"/>
    <n v="0"/>
  </r>
  <r>
    <s v="BARAGA"/>
    <x v="7"/>
    <x v="4"/>
    <n v="2285"/>
    <n v="8277"/>
    <n v="1247"/>
    <n v="0"/>
    <n v="0"/>
    <n v="0"/>
    <n v="0"/>
    <n v="0"/>
    <n v="118"/>
    <n v="0"/>
    <n v="0"/>
    <n v="0"/>
    <n v="99"/>
    <n v="0"/>
    <n v="464"/>
    <n v="0"/>
    <n v="0"/>
    <n v="0"/>
    <n v="0"/>
    <n v="0"/>
    <n v="0"/>
    <n v="0"/>
    <n v="0"/>
    <n v="0"/>
    <n v="0"/>
    <n v="0"/>
    <n v="219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4"/>
    <n v="0"/>
    <n v="0"/>
  </r>
  <r>
    <s v="BARRY"/>
    <x v="0"/>
    <x v="0"/>
    <n v="14540"/>
    <n v="63554"/>
    <n v="6901"/>
    <n v="0"/>
    <n v="0"/>
    <n v="149"/>
    <n v="0"/>
    <n v="0"/>
    <n v="30"/>
    <n v="0"/>
    <n v="0"/>
    <n v="0"/>
    <n v="0"/>
    <n v="0"/>
    <n v="1741"/>
    <n v="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0"/>
    <n v="0"/>
    <n v="0"/>
    <n v="137"/>
    <n v="0"/>
    <n v="0"/>
    <n v="0"/>
    <n v="0"/>
    <n v="0"/>
    <n v="292"/>
    <n v="0"/>
    <n v="0"/>
    <n v="0"/>
    <n v="0"/>
    <n v="0"/>
    <n v="0"/>
    <n v="0"/>
    <n v="0"/>
    <n v="0"/>
    <n v="3554"/>
    <n v="0"/>
    <n v="0"/>
    <n v="0"/>
    <n v="139"/>
    <n v="0"/>
    <n v="0"/>
    <n v="0"/>
    <n v="23"/>
    <n v="0"/>
    <n v="0"/>
    <n v="0"/>
    <n v="0"/>
    <n v="0"/>
  </r>
  <r>
    <s v="BARRY"/>
    <x v="1"/>
    <x v="0"/>
    <n v="14002"/>
    <n v="63554"/>
    <n v="7804"/>
    <n v="0"/>
    <n v="0"/>
    <n v="149"/>
    <n v="0"/>
    <n v="0"/>
    <n v="39"/>
    <n v="0"/>
    <n v="0"/>
    <n v="0"/>
    <n v="0"/>
    <n v="0"/>
    <n v="2095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0"/>
    <n v="240"/>
    <n v="0"/>
    <n v="0"/>
    <n v="0"/>
    <n v="0"/>
    <n v="0"/>
    <n v="342"/>
    <n v="0"/>
    <n v="0"/>
    <n v="0"/>
    <n v="0"/>
    <n v="0"/>
    <n v="0"/>
    <n v="0"/>
    <n v="0"/>
    <n v="0"/>
    <n v="3904"/>
    <n v="30"/>
    <n v="0"/>
    <n v="0"/>
    <n v="133"/>
    <n v="0"/>
    <n v="0"/>
    <n v="0"/>
    <n v="43"/>
    <n v="0"/>
    <n v="0"/>
    <n v="0"/>
    <n v="0"/>
    <n v="0"/>
  </r>
  <r>
    <s v="BARRY"/>
    <x v="2"/>
    <x v="0"/>
    <n v="14232"/>
    <n v="63554"/>
    <n v="8482"/>
    <n v="0"/>
    <n v="0"/>
    <n v="153"/>
    <n v="0"/>
    <n v="0"/>
    <n v="28"/>
    <n v="0"/>
    <n v="0"/>
    <n v="0"/>
    <n v="0"/>
    <n v="0"/>
    <n v="2132"/>
    <n v="5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338"/>
    <n v="0"/>
    <n v="0"/>
    <n v="0"/>
    <n v="0"/>
    <n v="0"/>
    <n v="455"/>
    <n v="0"/>
    <n v="15"/>
    <n v="0"/>
    <n v="0"/>
    <n v="0"/>
    <n v="0"/>
    <n v="0"/>
    <n v="0"/>
    <n v="0"/>
    <n v="4127"/>
    <n v="66"/>
    <n v="0"/>
    <n v="0"/>
    <n v="145"/>
    <n v="0"/>
    <n v="0"/>
    <n v="0"/>
    <n v="96"/>
    <n v="0"/>
    <n v="0"/>
    <n v="0"/>
    <n v="0"/>
    <n v="0"/>
  </r>
  <r>
    <s v="BARRY"/>
    <x v="3"/>
    <x v="0"/>
    <n v="14550"/>
    <n v="63554"/>
    <n v="9250"/>
    <n v="0"/>
    <n v="0"/>
    <n v="142"/>
    <n v="0"/>
    <n v="0"/>
    <n v="44"/>
    <n v="0"/>
    <n v="0"/>
    <n v="0"/>
    <n v="0"/>
    <n v="0"/>
    <n v="2162"/>
    <n v="64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439"/>
    <n v="0"/>
    <n v="0"/>
    <n v="0"/>
    <n v="0"/>
    <n v="0"/>
    <n v="538"/>
    <n v="0"/>
    <n v="16"/>
    <n v="0"/>
    <n v="0"/>
    <n v="0"/>
    <n v="0"/>
    <n v="0"/>
    <n v="0"/>
    <n v="0"/>
    <n v="4421"/>
    <n v="117"/>
    <n v="0"/>
    <n v="0"/>
    <n v="153"/>
    <n v="0"/>
    <n v="0"/>
    <n v="0"/>
    <n v="149"/>
    <n v="0"/>
    <n v="0"/>
    <n v="0"/>
    <n v="0"/>
    <n v="0"/>
  </r>
  <r>
    <s v="BARRY"/>
    <x v="4"/>
    <x v="1"/>
    <n v="14584"/>
    <n v="63554"/>
    <n v="9590"/>
    <n v="0"/>
    <n v="0"/>
    <n v="146"/>
    <n v="0"/>
    <n v="0"/>
    <n v="57"/>
    <n v="0"/>
    <n v="0"/>
    <n v="0"/>
    <n v="0"/>
    <n v="0"/>
    <n v="2210"/>
    <n v="679"/>
    <n v="0"/>
    <n v="54"/>
    <n v="0"/>
    <n v="0"/>
    <n v="0"/>
    <n v="0"/>
    <n v="0"/>
    <n v="0"/>
    <n v="0"/>
    <n v="0"/>
    <n v="0"/>
    <n v="0"/>
    <n v="0"/>
    <n v="0"/>
    <n v="0"/>
    <n v="0"/>
    <n v="11"/>
    <n v="0"/>
    <n v="0"/>
    <n v="485"/>
    <n v="0"/>
    <n v="0"/>
    <n v="0"/>
    <n v="476"/>
    <n v="0"/>
    <n v="0"/>
    <n v="0"/>
    <n v="0"/>
    <n v="0"/>
    <n v="456"/>
    <n v="0"/>
    <n v="11"/>
    <n v="0"/>
    <n v="0"/>
    <n v="0"/>
    <n v="0"/>
    <n v="0"/>
    <n v="0"/>
    <n v="0"/>
    <n v="4552"/>
    <n v="115"/>
    <n v="0"/>
    <n v="0"/>
    <n v="153"/>
    <n v="0"/>
    <n v="0"/>
    <n v="0"/>
    <n v="185"/>
    <n v="0"/>
    <n v="0"/>
    <n v="0"/>
    <n v="0"/>
    <n v="0"/>
  </r>
  <r>
    <s v="BARRY"/>
    <x v="4"/>
    <x v="2"/>
    <n v="14683"/>
    <n v="63554"/>
    <n v="9668"/>
    <n v="0"/>
    <n v="0"/>
    <n v="149"/>
    <n v="0"/>
    <n v="0"/>
    <n v="57"/>
    <n v="0"/>
    <n v="0"/>
    <n v="0"/>
    <n v="0"/>
    <n v="0"/>
    <n v="2238"/>
    <n v="67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504"/>
    <n v="0"/>
    <n v="0"/>
    <n v="0"/>
    <n v="0"/>
    <n v="0"/>
    <n v="414"/>
    <n v="0"/>
    <n v="0"/>
    <n v="0"/>
    <n v="0"/>
    <n v="0"/>
    <n v="0"/>
    <n v="0"/>
    <n v="0"/>
    <n v="0"/>
    <n v="4568"/>
    <n v="126"/>
    <n v="0"/>
    <n v="0"/>
    <n v="149"/>
    <n v="0"/>
    <n v="0"/>
    <n v="0"/>
    <n v="231"/>
    <n v="0"/>
    <n v="0"/>
    <n v="0"/>
    <n v="0"/>
    <n v="0"/>
  </r>
  <r>
    <s v="BARRY"/>
    <x v="4"/>
    <x v="0"/>
    <n v="14724"/>
    <n v="63554"/>
    <n v="9716"/>
    <n v="0"/>
    <n v="0"/>
    <n v="142"/>
    <n v="0"/>
    <n v="0"/>
    <n v="58"/>
    <n v="0"/>
    <n v="0"/>
    <n v="0"/>
    <n v="0"/>
    <n v="0"/>
    <n v="2251"/>
    <n v="685"/>
    <n v="0"/>
    <n v="54"/>
    <n v="0"/>
    <n v="0"/>
    <n v="0"/>
    <n v="0"/>
    <n v="0"/>
    <n v="0"/>
    <n v="0"/>
    <n v="0"/>
    <n v="0"/>
    <n v="0"/>
    <n v="0"/>
    <n v="0"/>
    <n v="0"/>
    <n v="0"/>
    <n v="11"/>
    <n v="0"/>
    <n v="0"/>
    <n v="508"/>
    <n v="0"/>
    <n v="0"/>
    <n v="0"/>
    <n v="515"/>
    <n v="0"/>
    <n v="0"/>
    <n v="0"/>
    <n v="0"/>
    <n v="0"/>
    <n v="367"/>
    <n v="0"/>
    <n v="0"/>
    <n v="0"/>
    <n v="0"/>
    <n v="0"/>
    <n v="0"/>
    <n v="0"/>
    <n v="0"/>
    <n v="0"/>
    <n v="4607"/>
    <n v="122"/>
    <n v="0"/>
    <n v="0"/>
    <n v="142"/>
    <n v="0"/>
    <n v="0"/>
    <n v="0"/>
    <n v="254"/>
    <n v="0"/>
    <n v="0"/>
    <n v="0"/>
    <n v="0"/>
    <n v="0"/>
  </r>
  <r>
    <s v="BARRY"/>
    <x v="4"/>
    <x v="3"/>
    <n v="14562"/>
    <n v="63554"/>
    <n v="9557"/>
    <n v="0"/>
    <n v="0"/>
    <n v="140"/>
    <n v="0"/>
    <n v="0"/>
    <n v="63"/>
    <n v="0"/>
    <n v="0"/>
    <n v="0"/>
    <n v="0"/>
    <n v="0"/>
    <n v="2208"/>
    <n v="670"/>
    <n v="0"/>
    <n v="55"/>
    <n v="0"/>
    <n v="0"/>
    <n v="0"/>
    <n v="0"/>
    <n v="0"/>
    <n v="0"/>
    <n v="0"/>
    <n v="0"/>
    <n v="0"/>
    <n v="0"/>
    <n v="0"/>
    <n v="0"/>
    <n v="0"/>
    <n v="0"/>
    <n v="11"/>
    <n v="0"/>
    <n v="0"/>
    <n v="482"/>
    <n v="0"/>
    <n v="0"/>
    <n v="0"/>
    <n v="481"/>
    <n v="0"/>
    <n v="0"/>
    <n v="0"/>
    <n v="0"/>
    <n v="0"/>
    <n v="461"/>
    <n v="0"/>
    <n v="13"/>
    <n v="0"/>
    <n v="0"/>
    <n v="0"/>
    <n v="0"/>
    <n v="0"/>
    <n v="0"/>
    <n v="0"/>
    <n v="4518"/>
    <n v="126"/>
    <n v="0"/>
    <n v="0"/>
    <n v="154"/>
    <n v="0"/>
    <n v="0"/>
    <n v="0"/>
    <n v="175"/>
    <n v="0"/>
    <n v="0"/>
    <n v="0"/>
    <n v="0"/>
    <n v="0"/>
  </r>
  <r>
    <s v="BARRY"/>
    <x v="4"/>
    <x v="4"/>
    <n v="14521"/>
    <n v="63554"/>
    <n v="9419"/>
    <n v="0"/>
    <n v="0"/>
    <n v="138"/>
    <n v="0"/>
    <n v="0"/>
    <n v="52"/>
    <n v="0"/>
    <n v="0"/>
    <n v="0"/>
    <n v="0"/>
    <n v="0"/>
    <n v="2169"/>
    <n v="65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471"/>
    <n v="0"/>
    <n v="0"/>
    <n v="0"/>
    <n v="479"/>
    <n v="0"/>
    <n v="0"/>
    <n v="0"/>
    <n v="0"/>
    <n v="0"/>
    <n v="479"/>
    <n v="0"/>
    <n v="12"/>
    <n v="0"/>
    <n v="0"/>
    <n v="0"/>
    <n v="0"/>
    <n v="0"/>
    <n v="0"/>
    <n v="0"/>
    <n v="4465"/>
    <n v="122"/>
    <n v="0"/>
    <n v="0"/>
    <n v="153"/>
    <n v="0"/>
    <n v="0"/>
    <n v="0"/>
    <n v="171"/>
    <n v="0"/>
    <n v="0"/>
    <n v="0"/>
    <n v="0"/>
    <n v="0"/>
  </r>
  <r>
    <s v="BARRY"/>
    <x v="4"/>
    <x v="5"/>
    <n v="14668"/>
    <n v="63554"/>
    <n v="9621"/>
    <n v="0"/>
    <n v="0"/>
    <n v="148"/>
    <n v="0"/>
    <n v="0"/>
    <n v="56"/>
    <n v="0"/>
    <n v="0"/>
    <n v="0"/>
    <n v="0"/>
    <n v="0"/>
    <n v="2213"/>
    <n v="67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495"/>
    <n v="0"/>
    <n v="0"/>
    <n v="0"/>
    <n v="0"/>
    <n v="0"/>
    <n v="419"/>
    <n v="0"/>
    <n v="0"/>
    <n v="0"/>
    <n v="0"/>
    <n v="0"/>
    <n v="0"/>
    <n v="0"/>
    <n v="0"/>
    <n v="0"/>
    <n v="4562"/>
    <n v="122"/>
    <n v="0"/>
    <n v="0"/>
    <n v="149"/>
    <n v="0"/>
    <n v="0"/>
    <n v="0"/>
    <n v="228"/>
    <n v="0"/>
    <n v="0"/>
    <n v="0"/>
    <n v="0"/>
    <n v="0"/>
  </r>
  <r>
    <s v="BARRY"/>
    <x v="4"/>
    <x v="6"/>
    <n v="14628"/>
    <n v="63554"/>
    <n v="9600"/>
    <n v="0"/>
    <n v="0"/>
    <n v="145"/>
    <n v="0"/>
    <n v="0"/>
    <n v="58"/>
    <n v="0"/>
    <n v="0"/>
    <n v="0"/>
    <n v="0"/>
    <n v="0"/>
    <n v="2212"/>
    <n v="676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489"/>
    <n v="0"/>
    <n v="0"/>
    <n v="0"/>
    <n v="0"/>
    <n v="0"/>
    <n v="425"/>
    <n v="0"/>
    <n v="0"/>
    <n v="0"/>
    <n v="0"/>
    <n v="0"/>
    <n v="0"/>
    <n v="0"/>
    <n v="0"/>
    <n v="0"/>
    <n v="4551"/>
    <n v="122"/>
    <n v="0"/>
    <n v="0"/>
    <n v="151"/>
    <n v="0"/>
    <n v="0"/>
    <n v="0"/>
    <n v="211"/>
    <n v="0"/>
    <n v="0"/>
    <n v="0"/>
    <n v="0"/>
    <n v="0"/>
  </r>
  <r>
    <s v="BARRY"/>
    <x v="4"/>
    <x v="7"/>
    <n v="14562"/>
    <n v="63554"/>
    <n v="9582"/>
    <n v="0"/>
    <n v="0"/>
    <n v="136"/>
    <n v="0"/>
    <n v="0"/>
    <n v="59"/>
    <n v="0"/>
    <n v="0"/>
    <n v="0"/>
    <n v="0"/>
    <n v="0"/>
    <n v="2215"/>
    <n v="67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482"/>
    <n v="0"/>
    <n v="0"/>
    <n v="0"/>
    <n v="496"/>
    <n v="0"/>
    <n v="0"/>
    <n v="0"/>
    <n v="0"/>
    <n v="0"/>
    <n v="450"/>
    <n v="0"/>
    <n v="14"/>
    <n v="0"/>
    <n v="0"/>
    <n v="0"/>
    <n v="0"/>
    <n v="0"/>
    <n v="0"/>
    <n v="0"/>
    <n v="4537"/>
    <n v="119"/>
    <n v="0"/>
    <n v="0"/>
    <n v="154"/>
    <n v="0"/>
    <n v="0"/>
    <n v="0"/>
    <n v="184"/>
    <n v="0"/>
    <n v="0"/>
    <n v="0"/>
    <n v="0"/>
    <n v="0"/>
  </r>
  <r>
    <s v="BARRY"/>
    <x v="4"/>
    <x v="8"/>
    <n v="14628"/>
    <n v="63554"/>
    <n v="9577"/>
    <n v="0"/>
    <n v="0"/>
    <n v="144"/>
    <n v="0"/>
    <n v="0"/>
    <n v="57"/>
    <n v="0"/>
    <n v="0"/>
    <n v="0"/>
    <n v="0"/>
    <n v="0"/>
    <n v="2204"/>
    <n v="674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482"/>
    <n v="0"/>
    <n v="0"/>
    <n v="0"/>
    <n v="0"/>
    <n v="0"/>
    <n v="443"/>
    <n v="0"/>
    <n v="0"/>
    <n v="0"/>
    <n v="0"/>
    <n v="0"/>
    <n v="0"/>
    <n v="0"/>
    <n v="0"/>
    <n v="0"/>
    <n v="4547"/>
    <n v="116"/>
    <n v="0"/>
    <n v="0"/>
    <n v="152"/>
    <n v="0"/>
    <n v="0"/>
    <n v="0"/>
    <n v="202"/>
    <n v="0"/>
    <n v="0"/>
    <n v="0"/>
    <n v="0"/>
    <n v="0"/>
  </r>
  <r>
    <s v="BARRY"/>
    <x v="4"/>
    <x v="9"/>
    <n v="14693"/>
    <n v="63554"/>
    <n v="9724"/>
    <n v="0"/>
    <n v="0"/>
    <n v="138"/>
    <n v="0"/>
    <n v="0"/>
    <n v="58"/>
    <n v="0"/>
    <n v="0"/>
    <n v="0"/>
    <n v="0"/>
    <n v="0"/>
    <n v="2255"/>
    <n v="684"/>
    <n v="0"/>
    <n v="56"/>
    <n v="0"/>
    <n v="0"/>
    <n v="0"/>
    <n v="0"/>
    <n v="0"/>
    <n v="0"/>
    <n v="0"/>
    <n v="0"/>
    <n v="0"/>
    <n v="0"/>
    <n v="0"/>
    <n v="0"/>
    <n v="0"/>
    <n v="0"/>
    <n v="11"/>
    <n v="0"/>
    <n v="0"/>
    <n v="510"/>
    <n v="0"/>
    <n v="0"/>
    <n v="0"/>
    <n v="512"/>
    <n v="0"/>
    <n v="0"/>
    <n v="0"/>
    <n v="0"/>
    <n v="0"/>
    <n v="375"/>
    <n v="0"/>
    <n v="0"/>
    <n v="0"/>
    <n v="0"/>
    <n v="0"/>
    <n v="0"/>
    <n v="0"/>
    <n v="0"/>
    <n v="0"/>
    <n v="4596"/>
    <n v="128"/>
    <n v="0"/>
    <n v="0"/>
    <n v="147"/>
    <n v="0"/>
    <n v="0"/>
    <n v="0"/>
    <n v="254"/>
    <n v="0"/>
    <n v="0"/>
    <n v="0"/>
    <n v="0"/>
    <n v="0"/>
  </r>
  <r>
    <s v="BARRY"/>
    <x v="4"/>
    <x v="10"/>
    <n v="14710"/>
    <n v="63554"/>
    <n v="9698"/>
    <n v="0"/>
    <n v="0"/>
    <n v="143"/>
    <n v="0"/>
    <n v="0"/>
    <n v="57"/>
    <n v="0"/>
    <n v="0"/>
    <n v="0"/>
    <n v="0"/>
    <n v="0"/>
    <n v="2248"/>
    <n v="682"/>
    <n v="0"/>
    <n v="50"/>
    <n v="0"/>
    <n v="0"/>
    <n v="0"/>
    <n v="0"/>
    <n v="0"/>
    <n v="0"/>
    <n v="0"/>
    <n v="0"/>
    <n v="0"/>
    <n v="0"/>
    <n v="0"/>
    <n v="0"/>
    <n v="0"/>
    <n v="0"/>
    <n v="11"/>
    <n v="0"/>
    <n v="0"/>
    <n v="503"/>
    <n v="0"/>
    <n v="0"/>
    <n v="0"/>
    <n v="511"/>
    <n v="0"/>
    <n v="0"/>
    <n v="0"/>
    <n v="0"/>
    <n v="0"/>
    <n v="388"/>
    <n v="0"/>
    <n v="0"/>
    <n v="0"/>
    <n v="0"/>
    <n v="0"/>
    <n v="0"/>
    <n v="0"/>
    <n v="0"/>
    <n v="0"/>
    <n v="4581"/>
    <n v="127"/>
    <n v="0"/>
    <n v="0"/>
    <n v="147"/>
    <n v="0"/>
    <n v="0"/>
    <n v="0"/>
    <n v="250"/>
    <n v="0"/>
    <n v="0"/>
    <n v="0"/>
    <n v="0"/>
    <n v="0"/>
  </r>
  <r>
    <s v="BARRY"/>
    <x v="4"/>
    <x v="11"/>
    <n v="14710"/>
    <n v="63554"/>
    <n v="9673"/>
    <n v="0"/>
    <n v="0"/>
    <n v="148"/>
    <n v="0"/>
    <n v="0"/>
    <n v="56"/>
    <n v="0"/>
    <n v="0"/>
    <n v="0"/>
    <n v="0"/>
    <n v="0"/>
    <n v="2239"/>
    <n v="684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503"/>
    <n v="0"/>
    <n v="0"/>
    <n v="0"/>
    <n v="0"/>
    <n v="0"/>
    <n v="403"/>
    <n v="0"/>
    <n v="0"/>
    <n v="0"/>
    <n v="0"/>
    <n v="0"/>
    <n v="0"/>
    <n v="0"/>
    <n v="0"/>
    <n v="0"/>
    <n v="4569"/>
    <n v="126"/>
    <n v="0"/>
    <n v="0"/>
    <n v="147"/>
    <n v="0"/>
    <n v="0"/>
    <n v="0"/>
    <n v="243"/>
    <n v="0"/>
    <n v="0"/>
    <n v="0"/>
    <n v="0"/>
    <n v="0"/>
  </r>
  <r>
    <s v="BARRY"/>
    <x v="5"/>
    <x v="1"/>
    <n v="14628"/>
    <n v="63554"/>
    <n v="9919"/>
    <n v="0"/>
    <n v="0"/>
    <n v="148"/>
    <n v="0"/>
    <n v="0"/>
    <n v="61"/>
    <n v="0"/>
    <n v="0"/>
    <n v="0"/>
    <n v="0"/>
    <n v="0"/>
    <n v="2288"/>
    <n v="676"/>
    <n v="0"/>
    <n v="46"/>
    <n v="0"/>
    <n v="0"/>
    <n v="0"/>
    <n v="0"/>
    <n v="0"/>
    <n v="0"/>
    <n v="0"/>
    <n v="0"/>
    <n v="19"/>
    <n v="0"/>
    <n v="0"/>
    <n v="0"/>
    <n v="0"/>
    <n v="0"/>
    <n v="15"/>
    <n v="0"/>
    <n v="0"/>
    <n v="1085"/>
    <n v="0"/>
    <n v="0"/>
    <n v="0"/>
    <n v="0"/>
    <n v="0"/>
    <n v="0"/>
    <n v="0"/>
    <n v="0"/>
    <n v="0"/>
    <n v="283"/>
    <n v="0"/>
    <n v="0"/>
    <n v="0"/>
    <n v="0"/>
    <n v="0"/>
    <n v="0"/>
    <n v="0"/>
    <n v="0"/>
    <n v="0"/>
    <n v="4740"/>
    <n v="128"/>
    <n v="0"/>
    <n v="0"/>
    <n v="173"/>
    <n v="0"/>
    <n v="0"/>
    <n v="0"/>
    <n v="257"/>
    <n v="0"/>
    <n v="0"/>
    <n v="0"/>
    <n v="0"/>
    <n v="0"/>
  </r>
  <r>
    <s v="BARRY"/>
    <x v="5"/>
    <x v="2"/>
    <n v="14619"/>
    <n v="63554"/>
    <n v="9969"/>
    <n v="0"/>
    <n v="0"/>
    <n v="133"/>
    <n v="0"/>
    <n v="0"/>
    <n v="63"/>
    <n v="0"/>
    <n v="0"/>
    <n v="0"/>
    <n v="0"/>
    <n v="0"/>
    <n v="2318"/>
    <n v="681"/>
    <n v="0"/>
    <n v="46"/>
    <n v="0"/>
    <n v="0"/>
    <n v="0"/>
    <n v="0"/>
    <n v="0"/>
    <n v="0"/>
    <n v="0"/>
    <n v="0"/>
    <n v="18"/>
    <n v="0"/>
    <n v="0"/>
    <n v="0"/>
    <n v="0"/>
    <n v="0"/>
    <n v="19"/>
    <n v="0"/>
    <n v="0"/>
    <n v="1143"/>
    <n v="11"/>
    <n v="0"/>
    <n v="0"/>
    <n v="0"/>
    <n v="0"/>
    <n v="0"/>
    <n v="0"/>
    <n v="0"/>
    <n v="0"/>
    <n v="264"/>
    <n v="0"/>
    <n v="0"/>
    <n v="0"/>
    <n v="0"/>
    <n v="0"/>
    <n v="0"/>
    <n v="0"/>
    <n v="0"/>
    <n v="0"/>
    <n v="4737"/>
    <n v="117"/>
    <n v="0"/>
    <n v="0"/>
    <n v="174"/>
    <n v="0"/>
    <n v="0"/>
    <n v="0"/>
    <n v="245"/>
    <n v="0"/>
    <n v="0"/>
    <n v="0"/>
    <n v="0"/>
    <n v="0"/>
  </r>
  <r>
    <s v="BARRY"/>
    <x v="5"/>
    <x v="0"/>
    <n v="14537"/>
    <n v="63554"/>
    <n v="9968"/>
    <n v="0"/>
    <n v="0"/>
    <n v="128"/>
    <n v="0"/>
    <n v="0"/>
    <n v="63"/>
    <n v="0"/>
    <n v="0"/>
    <n v="0"/>
    <n v="0"/>
    <n v="0"/>
    <n v="2331"/>
    <n v="689"/>
    <n v="0"/>
    <n v="40"/>
    <n v="0"/>
    <n v="0"/>
    <n v="0"/>
    <n v="0"/>
    <n v="0"/>
    <n v="0"/>
    <n v="0"/>
    <n v="0"/>
    <n v="19"/>
    <n v="0"/>
    <n v="0"/>
    <n v="0"/>
    <n v="0"/>
    <n v="0"/>
    <n v="20"/>
    <n v="0"/>
    <n v="0"/>
    <n v="1170"/>
    <n v="0"/>
    <n v="0"/>
    <n v="0"/>
    <n v="0"/>
    <n v="0"/>
    <n v="0"/>
    <n v="0"/>
    <n v="0"/>
    <n v="0"/>
    <n v="251"/>
    <n v="0"/>
    <n v="0"/>
    <n v="0"/>
    <n v="0"/>
    <n v="0"/>
    <n v="0"/>
    <n v="0"/>
    <n v="0"/>
    <n v="0"/>
    <n v="4747"/>
    <n v="109"/>
    <n v="0"/>
    <n v="0"/>
    <n v="170"/>
    <n v="0"/>
    <n v="0"/>
    <n v="0"/>
    <n v="231"/>
    <n v="0"/>
    <n v="0"/>
    <n v="0"/>
    <n v="0"/>
    <n v="0"/>
  </r>
  <r>
    <s v="BARRY"/>
    <x v="5"/>
    <x v="3"/>
    <n v="14628"/>
    <n v="63554"/>
    <n v="9914"/>
    <n v="0"/>
    <n v="0"/>
    <n v="156"/>
    <n v="0"/>
    <n v="0"/>
    <n v="65"/>
    <n v="0"/>
    <n v="0"/>
    <n v="0"/>
    <n v="0"/>
    <n v="0"/>
    <n v="2302"/>
    <n v="687"/>
    <n v="0"/>
    <n v="50"/>
    <n v="0"/>
    <n v="0"/>
    <n v="0"/>
    <n v="0"/>
    <n v="0"/>
    <n v="0"/>
    <n v="0"/>
    <n v="0"/>
    <n v="19"/>
    <n v="0"/>
    <n v="0"/>
    <n v="0"/>
    <n v="0"/>
    <n v="0"/>
    <n v="14"/>
    <n v="0"/>
    <n v="0"/>
    <n v="1078"/>
    <n v="0"/>
    <n v="0"/>
    <n v="0"/>
    <n v="0"/>
    <n v="0"/>
    <n v="0"/>
    <n v="0"/>
    <n v="0"/>
    <n v="0"/>
    <n v="297"/>
    <n v="0"/>
    <n v="0"/>
    <n v="0"/>
    <n v="0"/>
    <n v="0"/>
    <n v="0"/>
    <n v="0"/>
    <n v="0"/>
    <n v="0"/>
    <n v="4679"/>
    <n v="130"/>
    <n v="0"/>
    <n v="0"/>
    <n v="178"/>
    <n v="0"/>
    <n v="0"/>
    <n v="0"/>
    <n v="259"/>
    <n v="0"/>
    <n v="0"/>
    <n v="0"/>
    <n v="0"/>
    <n v="0"/>
  </r>
  <r>
    <s v="BARRY"/>
    <x v="5"/>
    <x v="4"/>
    <n v="14631"/>
    <n v="63554"/>
    <n v="9916"/>
    <n v="0"/>
    <n v="0"/>
    <n v="153"/>
    <n v="0"/>
    <n v="0"/>
    <n v="64"/>
    <n v="0"/>
    <n v="0"/>
    <n v="0"/>
    <n v="0"/>
    <n v="0"/>
    <n v="2280"/>
    <n v="675"/>
    <n v="0"/>
    <n v="51"/>
    <n v="0"/>
    <n v="0"/>
    <n v="0"/>
    <n v="0"/>
    <n v="0"/>
    <n v="0"/>
    <n v="0"/>
    <n v="0"/>
    <n v="19"/>
    <n v="0"/>
    <n v="0"/>
    <n v="0"/>
    <n v="0"/>
    <n v="0"/>
    <n v="15"/>
    <n v="0"/>
    <n v="0"/>
    <n v="1077"/>
    <n v="0"/>
    <n v="0"/>
    <n v="0"/>
    <n v="0"/>
    <n v="0"/>
    <n v="0"/>
    <n v="0"/>
    <n v="0"/>
    <n v="0"/>
    <n v="313"/>
    <n v="0"/>
    <n v="0"/>
    <n v="0"/>
    <n v="0"/>
    <n v="0"/>
    <n v="0"/>
    <n v="0"/>
    <n v="0"/>
    <n v="0"/>
    <n v="4700"/>
    <n v="130"/>
    <n v="0"/>
    <n v="0"/>
    <n v="175"/>
    <n v="0"/>
    <n v="0"/>
    <n v="0"/>
    <n v="264"/>
    <n v="0"/>
    <n v="0"/>
    <n v="0"/>
    <n v="0"/>
    <n v="0"/>
  </r>
  <r>
    <s v="BARRY"/>
    <x v="5"/>
    <x v="5"/>
    <n v="14619"/>
    <n v="63554"/>
    <n v="9927"/>
    <n v="0"/>
    <n v="0"/>
    <n v="132"/>
    <n v="0"/>
    <n v="0"/>
    <n v="64"/>
    <n v="0"/>
    <n v="0"/>
    <n v="0"/>
    <n v="0"/>
    <n v="0"/>
    <n v="2295"/>
    <n v="679"/>
    <n v="0"/>
    <n v="47"/>
    <n v="0"/>
    <n v="0"/>
    <n v="0"/>
    <n v="0"/>
    <n v="0"/>
    <n v="0"/>
    <n v="0"/>
    <n v="0"/>
    <n v="18"/>
    <n v="0"/>
    <n v="0"/>
    <n v="0"/>
    <n v="0"/>
    <n v="0"/>
    <n v="17"/>
    <n v="0"/>
    <n v="0"/>
    <n v="1124"/>
    <n v="0"/>
    <n v="0"/>
    <n v="0"/>
    <n v="0"/>
    <n v="0"/>
    <n v="0"/>
    <n v="0"/>
    <n v="0"/>
    <n v="0"/>
    <n v="273"/>
    <n v="0"/>
    <n v="0"/>
    <n v="0"/>
    <n v="0"/>
    <n v="0"/>
    <n v="0"/>
    <n v="0"/>
    <n v="0"/>
    <n v="0"/>
    <n v="4731"/>
    <n v="119"/>
    <n v="0"/>
    <n v="0"/>
    <n v="173"/>
    <n v="0"/>
    <n v="0"/>
    <n v="0"/>
    <n v="255"/>
    <n v="0"/>
    <n v="0"/>
    <n v="0"/>
    <n v="0"/>
    <n v="0"/>
  </r>
  <r>
    <s v="BARRY"/>
    <x v="5"/>
    <x v="6"/>
    <n v="14619"/>
    <n v="63554"/>
    <n v="9929"/>
    <n v="0"/>
    <n v="0"/>
    <n v="137"/>
    <n v="0"/>
    <n v="0"/>
    <n v="64"/>
    <n v="0"/>
    <n v="0"/>
    <n v="0"/>
    <n v="0"/>
    <n v="0"/>
    <n v="2300"/>
    <n v="679"/>
    <n v="0"/>
    <n v="47"/>
    <n v="0"/>
    <n v="0"/>
    <n v="0"/>
    <n v="0"/>
    <n v="0"/>
    <n v="0"/>
    <n v="0"/>
    <n v="0"/>
    <n v="18"/>
    <n v="0"/>
    <n v="0"/>
    <n v="0"/>
    <n v="0"/>
    <n v="0"/>
    <n v="17"/>
    <n v="0"/>
    <n v="0"/>
    <n v="1121"/>
    <n v="0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4729"/>
    <n v="122"/>
    <n v="0"/>
    <n v="0"/>
    <n v="171"/>
    <n v="0"/>
    <n v="0"/>
    <n v="0"/>
    <n v="252"/>
    <n v="0"/>
    <n v="0"/>
    <n v="0"/>
    <n v="0"/>
    <n v="0"/>
  </r>
  <r>
    <s v="BARRY"/>
    <x v="5"/>
    <x v="7"/>
    <n v="14637"/>
    <n v="63554"/>
    <n v="9929"/>
    <n v="0"/>
    <n v="0"/>
    <n v="154"/>
    <n v="0"/>
    <n v="0"/>
    <n v="66"/>
    <n v="0"/>
    <n v="0"/>
    <n v="0"/>
    <n v="0"/>
    <n v="0"/>
    <n v="2292"/>
    <n v="685"/>
    <n v="0"/>
    <n v="47"/>
    <n v="0"/>
    <n v="0"/>
    <n v="0"/>
    <n v="0"/>
    <n v="0"/>
    <n v="0"/>
    <n v="0"/>
    <n v="0"/>
    <n v="19"/>
    <n v="0"/>
    <n v="0"/>
    <n v="0"/>
    <n v="0"/>
    <n v="0"/>
    <n v="15"/>
    <n v="0"/>
    <n v="0"/>
    <n v="1092"/>
    <n v="0"/>
    <n v="0"/>
    <n v="0"/>
    <n v="0"/>
    <n v="0"/>
    <n v="0"/>
    <n v="0"/>
    <n v="0"/>
    <n v="0"/>
    <n v="282"/>
    <n v="0"/>
    <n v="0"/>
    <n v="0"/>
    <n v="0"/>
    <n v="0"/>
    <n v="0"/>
    <n v="0"/>
    <n v="0"/>
    <n v="0"/>
    <n v="4712"/>
    <n v="127"/>
    <n v="0"/>
    <n v="0"/>
    <n v="174"/>
    <n v="0"/>
    <n v="0"/>
    <n v="0"/>
    <n v="264"/>
    <n v="0"/>
    <n v="0"/>
    <n v="0"/>
    <n v="0"/>
    <n v="0"/>
  </r>
  <r>
    <s v="BARRY"/>
    <x v="5"/>
    <x v="8"/>
    <n v="14630"/>
    <n v="63554"/>
    <n v="9936"/>
    <n v="0"/>
    <n v="0"/>
    <n v="153"/>
    <n v="0"/>
    <n v="0"/>
    <n v="63"/>
    <n v="0"/>
    <n v="0"/>
    <n v="0"/>
    <n v="0"/>
    <n v="0"/>
    <n v="2298"/>
    <n v="674"/>
    <n v="0"/>
    <n v="41"/>
    <n v="0"/>
    <n v="0"/>
    <n v="0"/>
    <n v="0"/>
    <n v="0"/>
    <n v="0"/>
    <n v="0"/>
    <n v="0"/>
    <n v="18"/>
    <n v="0"/>
    <n v="0"/>
    <n v="0"/>
    <n v="0"/>
    <n v="0"/>
    <n v="17"/>
    <n v="0"/>
    <n v="0"/>
    <n v="1104"/>
    <n v="0"/>
    <n v="0"/>
    <n v="0"/>
    <n v="0"/>
    <n v="0"/>
    <n v="0"/>
    <n v="0"/>
    <n v="0"/>
    <n v="0"/>
    <n v="278"/>
    <n v="0"/>
    <n v="0"/>
    <n v="0"/>
    <n v="0"/>
    <n v="0"/>
    <n v="0"/>
    <n v="0"/>
    <n v="0"/>
    <n v="0"/>
    <n v="4741"/>
    <n v="122"/>
    <n v="0"/>
    <n v="0"/>
    <n v="173"/>
    <n v="0"/>
    <n v="0"/>
    <n v="0"/>
    <n v="254"/>
    <n v="0"/>
    <n v="0"/>
    <n v="0"/>
    <n v="0"/>
    <n v="0"/>
  </r>
  <r>
    <s v="BARRY"/>
    <x v="5"/>
    <x v="9"/>
    <n v="14628"/>
    <n v="63554"/>
    <n v="9955"/>
    <n v="0"/>
    <n v="0"/>
    <n v="124"/>
    <n v="0"/>
    <n v="0"/>
    <n v="62"/>
    <n v="0"/>
    <n v="0"/>
    <n v="0"/>
    <n v="0"/>
    <n v="0"/>
    <n v="2321"/>
    <n v="687"/>
    <n v="0"/>
    <n v="41"/>
    <n v="0"/>
    <n v="0"/>
    <n v="0"/>
    <n v="0"/>
    <n v="0"/>
    <n v="0"/>
    <n v="0"/>
    <n v="0"/>
    <n v="18"/>
    <n v="0"/>
    <n v="0"/>
    <n v="0"/>
    <n v="0"/>
    <n v="0"/>
    <n v="20"/>
    <n v="0"/>
    <n v="0"/>
    <n v="1165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4743"/>
    <n v="111"/>
    <n v="0"/>
    <n v="0"/>
    <n v="170"/>
    <n v="0"/>
    <n v="0"/>
    <n v="0"/>
    <n v="239"/>
    <n v="0"/>
    <n v="0"/>
    <n v="0"/>
    <n v="0"/>
    <n v="0"/>
  </r>
  <r>
    <s v="BARRY"/>
    <x v="5"/>
    <x v="10"/>
    <n v="14628"/>
    <n v="63554"/>
    <n v="9962"/>
    <n v="0"/>
    <n v="0"/>
    <n v="131"/>
    <n v="0"/>
    <n v="0"/>
    <n v="64"/>
    <n v="0"/>
    <n v="0"/>
    <n v="0"/>
    <n v="0"/>
    <n v="0"/>
    <n v="2316"/>
    <n v="686"/>
    <n v="0"/>
    <n v="42"/>
    <n v="0"/>
    <n v="0"/>
    <n v="0"/>
    <n v="0"/>
    <n v="0"/>
    <n v="0"/>
    <n v="0"/>
    <n v="0"/>
    <n v="18"/>
    <n v="0"/>
    <n v="0"/>
    <n v="0"/>
    <n v="0"/>
    <n v="0"/>
    <n v="19"/>
    <n v="0"/>
    <n v="0"/>
    <n v="1151"/>
    <n v="14"/>
    <n v="0"/>
    <n v="0"/>
    <n v="0"/>
    <n v="0"/>
    <n v="0"/>
    <n v="0"/>
    <n v="0"/>
    <n v="0"/>
    <n v="259"/>
    <n v="0"/>
    <n v="0"/>
    <n v="0"/>
    <n v="0"/>
    <n v="0"/>
    <n v="0"/>
    <n v="0"/>
    <n v="0"/>
    <n v="0"/>
    <n v="4741"/>
    <n v="114"/>
    <n v="0"/>
    <n v="0"/>
    <n v="170"/>
    <n v="0"/>
    <n v="0"/>
    <n v="0"/>
    <n v="237"/>
    <n v="0"/>
    <n v="0"/>
    <n v="0"/>
    <n v="0"/>
    <n v="0"/>
  </r>
  <r>
    <s v="BARRY"/>
    <x v="5"/>
    <x v="11"/>
    <n v="14619"/>
    <n v="63554"/>
    <n v="9960"/>
    <n v="0"/>
    <n v="0"/>
    <n v="131"/>
    <n v="0"/>
    <n v="0"/>
    <n v="63"/>
    <n v="0"/>
    <n v="0"/>
    <n v="0"/>
    <n v="0"/>
    <n v="0"/>
    <n v="2318"/>
    <n v="686"/>
    <n v="0"/>
    <n v="45"/>
    <n v="0"/>
    <n v="0"/>
    <n v="0"/>
    <n v="0"/>
    <n v="0"/>
    <n v="0"/>
    <n v="0"/>
    <n v="0"/>
    <n v="18"/>
    <n v="0"/>
    <n v="0"/>
    <n v="0"/>
    <n v="0"/>
    <n v="0"/>
    <n v="19"/>
    <n v="0"/>
    <n v="0"/>
    <n v="1138"/>
    <n v="0"/>
    <n v="0"/>
    <n v="0"/>
    <n v="0"/>
    <n v="0"/>
    <n v="0"/>
    <n v="0"/>
    <n v="0"/>
    <n v="0"/>
    <n v="265"/>
    <n v="0"/>
    <n v="0"/>
    <n v="0"/>
    <n v="0"/>
    <n v="0"/>
    <n v="0"/>
    <n v="0"/>
    <n v="0"/>
    <n v="0"/>
    <n v="4750"/>
    <n v="116"/>
    <n v="0"/>
    <n v="0"/>
    <n v="172"/>
    <n v="0"/>
    <n v="0"/>
    <n v="0"/>
    <n v="239"/>
    <n v="0"/>
    <n v="0"/>
    <n v="0"/>
    <n v="0"/>
    <n v="0"/>
  </r>
  <r>
    <s v="BARRY"/>
    <x v="6"/>
    <x v="1"/>
    <n v="14521"/>
    <n v="63554"/>
    <n v="10129"/>
    <n v="0"/>
    <n v="0"/>
    <n v="128"/>
    <n v="0"/>
    <n v="15"/>
    <n v="145"/>
    <n v="0"/>
    <n v="19"/>
    <n v="0"/>
    <n v="0"/>
    <n v="0"/>
    <n v="2337"/>
    <n v="744"/>
    <n v="0"/>
    <n v="0"/>
    <n v="0"/>
    <n v="0"/>
    <n v="0"/>
    <n v="0"/>
    <n v="0"/>
    <n v="0"/>
    <n v="0"/>
    <n v="0"/>
    <n v="20"/>
    <n v="0"/>
    <n v="0"/>
    <n v="0"/>
    <n v="0"/>
    <n v="0"/>
    <n v="23"/>
    <n v="0"/>
    <n v="0"/>
    <n v="1125"/>
    <n v="0"/>
    <n v="0"/>
    <n v="0"/>
    <n v="0"/>
    <n v="0"/>
    <n v="0"/>
    <n v="0"/>
    <n v="0"/>
    <n v="0"/>
    <n v="228"/>
    <n v="0"/>
    <n v="0"/>
    <n v="0"/>
    <n v="0"/>
    <n v="0"/>
    <n v="0"/>
    <n v="0"/>
    <n v="0"/>
    <n v="0"/>
    <n v="4777"/>
    <n v="108"/>
    <n v="0"/>
    <n v="0"/>
    <n v="208"/>
    <n v="0"/>
    <n v="0"/>
    <n v="0"/>
    <n v="252"/>
    <n v="0"/>
    <n v="0"/>
    <n v="0"/>
    <n v="0"/>
    <n v="0"/>
  </r>
  <r>
    <s v="BARRY"/>
    <x v="6"/>
    <x v="2"/>
    <n v="14656"/>
    <n v="63554"/>
    <n v="10171"/>
    <n v="0"/>
    <n v="0"/>
    <n v="116"/>
    <n v="0"/>
    <n v="22"/>
    <n v="157"/>
    <n v="0"/>
    <n v="18"/>
    <n v="0"/>
    <n v="0"/>
    <n v="0"/>
    <n v="2314"/>
    <n v="754"/>
    <n v="0"/>
    <n v="0"/>
    <n v="0"/>
    <n v="0"/>
    <n v="0"/>
    <n v="0"/>
    <n v="0"/>
    <n v="0"/>
    <n v="0"/>
    <n v="0"/>
    <n v="19"/>
    <n v="0"/>
    <n v="0"/>
    <n v="0"/>
    <n v="0"/>
    <n v="0"/>
    <n v="22"/>
    <n v="0"/>
    <n v="0"/>
    <n v="1167"/>
    <n v="0"/>
    <n v="0"/>
    <n v="0"/>
    <n v="0"/>
    <n v="0"/>
    <n v="0"/>
    <n v="0"/>
    <n v="0"/>
    <n v="0"/>
    <n v="215"/>
    <n v="0"/>
    <n v="0"/>
    <n v="0"/>
    <n v="0"/>
    <n v="0"/>
    <n v="0"/>
    <n v="0"/>
    <n v="0"/>
    <n v="0"/>
    <n v="4793"/>
    <n v="104"/>
    <n v="0"/>
    <n v="0"/>
    <n v="207"/>
    <n v="0"/>
    <n v="0"/>
    <n v="0"/>
    <n v="263"/>
    <n v="0"/>
    <n v="0"/>
    <n v="0"/>
    <n v="0"/>
    <n v="0"/>
  </r>
  <r>
    <s v="BARRY"/>
    <x v="6"/>
    <x v="0"/>
    <n v="14691"/>
    <n v="63554"/>
    <n v="10146"/>
    <n v="0"/>
    <n v="0"/>
    <n v="104"/>
    <n v="0"/>
    <n v="23"/>
    <n v="174"/>
    <n v="0"/>
    <n v="21"/>
    <n v="0"/>
    <n v="0"/>
    <n v="0"/>
    <n v="2295"/>
    <n v="752"/>
    <n v="0"/>
    <n v="0"/>
    <n v="0"/>
    <n v="0"/>
    <n v="0"/>
    <n v="0"/>
    <n v="0"/>
    <n v="0"/>
    <n v="0"/>
    <n v="0"/>
    <n v="21"/>
    <n v="0"/>
    <n v="0"/>
    <n v="0"/>
    <n v="0"/>
    <n v="0"/>
    <n v="24"/>
    <n v="0"/>
    <n v="0"/>
    <n v="1151"/>
    <n v="0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4807"/>
    <n v="95"/>
    <n v="0"/>
    <n v="0"/>
    <n v="196"/>
    <n v="0"/>
    <n v="0"/>
    <n v="0"/>
    <n v="265"/>
    <n v="0"/>
    <n v="0"/>
    <n v="0"/>
    <n v="0"/>
    <n v="0"/>
  </r>
  <r>
    <s v="BARRY"/>
    <x v="6"/>
    <x v="3"/>
    <n v="14508"/>
    <n v="63554"/>
    <n v="10092"/>
    <n v="0"/>
    <n v="0"/>
    <n v="132"/>
    <n v="0"/>
    <n v="11"/>
    <n v="136"/>
    <n v="0"/>
    <n v="15"/>
    <n v="0"/>
    <n v="0"/>
    <n v="0"/>
    <n v="2339"/>
    <n v="731"/>
    <n v="0"/>
    <n v="0"/>
    <n v="0"/>
    <n v="0"/>
    <n v="0"/>
    <n v="0"/>
    <n v="0"/>
    <n v="0"/>
    <n v="0"/>
    <n v="0"/>
    <n v="19"/>
    <n v="0"/>
    <n v="0"/>
    <n v="0"/>
    <n v="0"/>
    <n v="0"/>
    <n v="20"/>
    <n v="0"/>
    <n v="0"/>
    <n v="1135"/>
    <n v="0"/>
    <n v="0"/>
    <n v="0"/>
    <n v="0"/>
    <n v="0"/>
    <n v="0"/>
    <n v="0"/>
    <n v="0"/>
    <n v="0"/>
    <n v="232"/>
    <n v="0"/>
    <n v="0"/>
    <n v="0"/>
    <n v="0"/>
    <n v="0"/>
    <n v="0"/>
    <n v="0"/>
    <n v="0"/>
    <n v="0"/>
    <n v="4772"/>
    <n v="102"/>
    <n v="0"/>
    <n v="0"/>
    <n v="209"/>
    <n v="0"/>
    <n v="0"/>
    <n v="0"/>
    <n v="239"/>
    <n v="0"/>
    <n v="0"/>
    <n v="0"/>
    <n v="0"/>
    <n v="0"/>
  </r>
  <r>
    <s v="BARRY"/>
    <x v="6"/>
    <x v="4"/>
    <n v="14508"/>
    <n v="63554"/>
    <n v="10142"/>
    <n v="0"/>
    <n v="0"/>
    <n v="136"/>
    <n v="0"/>
    <n v="11"/>
    <n v="119"/>
    <n v="0"/>
    <n v="13"/>
    <n v="0"/>
    <n v="0"/>
    <n v="0"/>
    <n v="2347"/>
    <n v="747"/>
    <n v="0"/>
    <n v="0"/>
    <n v="0"/>
    <n v="0"/>
    <n v="0"/>
    <n v="0"/>
    <n v="0"/>
    <n v="0"/>
    <n v="0"/>
    <n v="0"/>
    <n v="19"/>
    <n v="0"/>
    <n v="0"/>
    <n v="0"/>
    <n v="0"/>
    <n v="0"/>
    <n v="20"/>
    <n v="0"/>
    <n v="0"/>
    <n v="1157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4783"/>
    <n v="101"/>
    <n v="0"/>
    <n v="0"/>
    <n v="208"/>
    <n v="0"/>
    <n v="0"/>
    <n v="0"/>
    <n v="251"/>
    <n v="0"/>
    <n v="0"/>
    <n v="0"/>
    <n v="0"/>
    <n v="0"/>
  </r>
  <r>
    <s v="BARRY"/>
    <x v="6"/>
    <x v="5"/>
    <n v="14636"/>
    <n v="63554"/>
    <n v="10140"/>
    <n v="0"/>
    <n v="0"/>
    <n v="118"/>
    <n v="0"/>
    <n v="19"/>
    <n v="153"/>
    <n v="0"/>
    <n v="18"/>
    <n v="0"/>
    <n v="0"/>
    <n v="0"/>
    <n v="2315"/>
    <n v="749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57"/>
    <n v="0"/>
    <n v="0"/>
    <n v="0"/>
    <n v="0"/>
    <n v="0"/>
    <n v="0"/>
    <n v="0"/>
    <n v="0"/>
    <n v="0"/>
    <n v="217"/>
    <n v="0"/>
    <n v="0"/>
    <n v="0"/>
    <n v="0"/>
    <n v="0"/>
    <n v="0"/>
    <n v="0"/>
    <n v="0"/>
    <n v="0"/>
    <n v="4775"/>
    <n v="104"/>
    <n v="0"/>
    <n v="0"/>
    <n v="206"/>
    <n v="0"/>
    <n v="0"/>
    <n v="0"/>
    <n v="267"/>
    <n v="0"/>
    <n v="0"/>
    <n v="0"/>
    <n v="0"/>
    <n v="0"/>
  </r>
  <r>
    <s v="BARRY"/>
    <x v="6"/>
    <x v="6"/>
    <n v="14521"/>
    <n v="63554"/>
    <n v="10140"/>
    <n v="0"/>
    <n v="0"/>
    <n v="122"/>
    <n v="0"/>
    <n v="20"/>
    <n v="153"/>
    <n v="0"/>
    <n v="18"/>
    <n v="0"/>
    <n v="0"/>
    <n v="0"/>
    <n v="2318"/>
    <n v="748"/>
    <n v="0"/>
    <n v="0"/>
    <n v="0"/>
    <n v="0"/>
    <n v="0"/>
    <n v="0"/>
    <n v="0"/>
    <n v="0"/>
    <n v="0"/>
    <n v="0"/>
    <n v="19"/>
    <n v="0"/>
    <n v="0"/>
    <n v="0"/>
    <n v="0"/>
    <n v="0"/>
    <n v="24"/>
    <n v="0"/>
    <n v="0"/>
    <n v="1142"/>
    <n v="0"/>
    <n v="0"/>
    <n v="0"/>
    <n v="0"/>
    <n v="0"/>
    <n v="0"/>
    <n v="0"/>
    <n v="0"/>
    <n v="0"/>
    <n v="226"/>
    <n v="0"/>
    <n v="0"/>
    <n v="0"/>
    <n v="0"/>
    <n v="0"/>
    <n v="0"/>
    <n v="0"/>
    <n v="0"/>
    <n v="0"/>
    <n v="4781"/>
    <n v="102"/>
    <n v="0"/>
    <n v="0"/>
    <n v="209"/>
    <n v="0"/>
    <n v="0"/>
    <n v="0"/>
    <n v="258"/>
    <n v="0"/>
    <n v="0"/>
    <n v="0"/>
    <n v="0"/>
    <n v="0"/>
  </r>
  <r>
    <s v="BARRY"/>
    <x v="6"/>
    <x v="7"/>
    <n v="14521"/>
    <n v="63554"/>
    <n v="10099"/>
    <n v="0"/>
    <n v="0"/>
    <n v="129"/>
    <n v="0"/>
    <n v="0"/>
    <n v="146"/>
    <n v="0"/>
    <n v="17"/>
    <n v="0"/>
    <n v="0"/>
    <n v="0"/>
    <n v="2340"/>
    <n v="743"/>
    <n v="0"/>
    <n v="0"/>
    <n v="0"/>
    <n v="0"/>
    <n v="0"/>
    <n v="0"/>
    <n v="0"/>
    <n v="0"/>
    <n v="0"/>
    <n v="0"/>
    <n v="19"/>
    <n v="0"/>
    <n v="0"/>
    <n v="0"/>
    <n v="0"/>
    <n v="0"/>
    <n v="24"/>
    <n v="0"/>
    <n v="0"/>
    <n v="1130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4765"/>
    <n v="108"/>
    <n v="0"/>
    <n v="0"/>
    <n v="209"/>
    <n v="0"/>
    <n v="0"/>
    <n v="0"/>
    <n v="239"/>
    <n v="0"/>
    <n v="0"/>
    <n v="0"/>
    <n v="0"/>
    <n v="0"/>
  </r>
  <r>
    <s v="BARRY"/>
    <x v="6"/>
    <x v="8"/>
    <n v="14521"/>
    <n v="63554"/>
    <n v="10132"/>
    <n v="0"/>
    <n v="0"/>
    <n v="129"/>
    <n v="0"/>
    <n v="18"/>
    <n v="149"/>
    <n v="0"/>
    <n v="18"/>
    <n v="0"/>
    <n v="0"/>
    <n v="0"/>
    <n v="2329"/>
    <n v="750"/>
    <n v="0"/>
    <n v="0"/>
    <n v="0"/>
    <n v="0"/>
    <n v="0"/>
    <n v="0"/>
    <n v="0"/>
    <n v="0"/>
    <n v="0"/>
    <n v="0"/>
    <n v="20"/>
    <n v="0"/>
    <n v="0"/>
    <n v="0"/>
    <n v="0"/>
    <n v="0"/>
    <n v="24"/>
    <n v="0"/>
    <n v="0"/>
    <n v="1141"/>
    <n v="0"/>
    <n v="0"/>
    <n v="0"/>
    <n v="0"/>
    <n v="0"/>
    <n v="0"/>
    <n v="0"/>
    <n v="0"/>
    <n v="0"/>
    <n v="223"/>
    <n v="0"/>
    <n v="0"/>
    <n v="0"/>
    <n v="0"/>
    <n v="0"/>
    <n v="0"/>
    <n v="0"/>
    <n v="0"/>
    <n v="0"/>
    <n v="4770"/>
    <n v="106"/>
    <n v="0"/>
    <n v="0"/>
    <n v="204"/>
    <n v="0"/>
    <n v="0"/>
    <n v="0"/>
    <n v="251"/>
    <n v="0"/>
    <n v="0"/>
    <n v="0"/>
    <n v="0"/>
    <n v="0"/>
  </r>
  <r>
    <s v="BARRY"/>
    <x v="6"/>
    <x v="9"/>
    <n v="14691"/>
    <n v="63554"/>
    <n v="10146"/>
    <n v="0"/>
    <n v="0"/>
    <n v="104"/>
    <n v="0"/>
    <n v="23"/>
    <n v="169"/>
    <n v="0"/>
    <n v="21"/>
    <n v="0"/>
    <n v="0"/>
    <n v="0"/>
    <n v="2301"/>
    <n v="756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61"/>
    <n v="0"/>
    <n v="0"/>
    <n v="0"/>
    <n v="0"/>
    <n v="0"/>
    <n v="0"/>
    <n v="0"/>
    <n v="0"/>
    <n v="0"/>
    <n v="217"/>
    <n v="0"/>
    <n v="0"/>
    <n v="0"/>
    <n v="0"/>
    <n v="0"/>
    <n v="0"/>
    <n v="0"/>
    <n v="0"/>
    <n v="0"/>
    <n v="4800"/>
    <n v="92"/>
    <n v="0"/>
    <n v="0"/>
    <n v="197"/>
    <n v="0"/>
    <n v="0"/>
    <n v="0"/>
    <n v="263"/>
    <n v="0"/>
    <n v="0"/>
    <n v="0"/>
    <n v="0"/>
    <n v="0"/>
  </r>
  <r>
    <s v="BARRY"/>
    <x v="6"/>
    <x v="10"/>
    <n v="14685"/>
    <n v="63554"/>
    <n v="10166"/>
    <n v="0"/>
    <n v="0"/>
    <n v="110"/>
    <n v="0"/>
    <n v="25"/>
    <n v="163"/>
    <n v="0"/>
    <n v="20"/>
    <n v="0"/>
    <n v="0"/>
    <n v="0"/>
    <n v="2307"/>
    <n v="756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62"/>
    <n v="0"/>
    <n v="0"/>
    <n v="0"/>
    <n v="0"/>
    <n v="0"/>
    <n v="0"/>
    <n v="0"/>
    <n v="0"/>
    <n v="0"/>
    <n v="215"/>
    <n v="0"/>
    <n v="0"/>
    <n v="0"/>
    <n v="0"/>
    <n v="0"/>
    <n v="0"/>
    <n v="0"/>
    <n v="0"/>
    <n v="0"/>
    <n v="4804"/>
    <n v="96"/>
    <n v="0"/>
    <n v="0"/>
    <n v="198"/>
    <n v="0"/>
    <n v="0"/>
    <n v="0"/>
    <n v="268"/>
    <n v="0"/>
    <n v="0"/>
    <n v="0"/>
    <n v="0"/>
    <n v="0"/>
  </r>
  <r>
    <s v="BARRY"/>
    <x v="6"/>
    <x v="11"/>
    <n v="14672"/>
    <n v="63554"/>
    <n v="10162"/>
    <n v="0"/>
    <n v="0"/>
    <n v="114"/>
    <n v="0"/>
    <n v="22"/>
    <n v="155"/>
    <n v="0"/>
    <n v="18"/>
    <n v="0"/>
    <n v="0"/>
    <n v="0"/>
    <n v="2304"/>
    <n v="758"/>
    <n v="0"/>
    <n v="0"/>
    <n v="0"/>
    <n v="0"/>
    <n v="0"/>
    <n v="0"/>
    <n v="0"/>
    <n v="0"/>
    <n v="0"/>
    <n v="0"/>
    <n v="19"/>
    <n v="0"/>
    <n v="0"/>
    <n v="0"/>
    <n v="0"/>
    <n v="0"/>
    <n v="23"/>
    <n v="0"/>
    <n v="0"/>
    <n v="1164"/>
    <n v="0"/>
    <n v="0"/>
    <n v="0"/>
    <n v="0"/>
    <n v="0"/>
    <n v="0"/>
    <n v="0"/>
    <n v="0"/>
    <n v="0"/>
    <n v="212"/>
    <n v="0"/>
    <n v="0"/>
    <n v="0"/>
    <n v="0"/>
    <n v="0"/>
    <n v="0"/>
    <n v="0"/>
    <n v="0"/>
    <n v="0"/>
    <n v="4802"/>
    <n v="98"/>
    <n v="0"/>
    <n v="0"/>
    <n v="203"/>
    <n v="0"/>
    <n v="0"/>
    <n v="0"/>
    <n v="270"/>
    <n v="0"/>
    <n v="0"/>
    <n v="0"/>
    <n v="0"/>
    <n v="0"/>
  </r>
  <r>
    <s v="BARRY"/>
    <x v="7"/>
    <x v="3"/>
    <n v="14691"/>
    <n v="63554"/>
    <n v="10256"/>
    <n v="0"/>
    <n v="0"/>
    <n v="167"/>
    <n v="0"/>
    <n v="0"/>
    <n v="197"/>
    <n v="0"/>
    <n v="46"/>
    <n v="0"/>
    <n v="0"/>
    <n v="0"/>
    <n v="2381"/>
    <n v="330"/>
    <n v="0"/>
    <n v="0"/>
    <n v="0"/>
    <n v="0"/>
    <n v="0"/>
    <n v="0"/>
    <n v="0"/>
    <n v="0"/>
    <n v="0"/>
    <n v="0"/>
    <n v="411"/>
    <n v="0"/>
    <n v="0"/>
    <n v="0"/>
    <n v="0"/>
    <n v="0"/>
    <n v="86"/>
    <n v="0"/>
    <n v="0"/>
    <n v="895"/>
    <n v="0"/>
    <n v="0"/>
    <n v="0"/>
    <n v="0"/>
    <n v="0"/>
    <n v="0"/>
    <n v="0"/>
    <n v="0"/>
    <n v="0"/>
    <n v="203"/>
    <n v="0"/>
    <n v="0"/>
    <n v="0"/>
    <n v="0"/>
    <n v="0"/>
    <n v="0"/>
    <n v="0"/>
    <n v="0"/>
    <n v="0"/>
    <n v="5096"/>
    <n v="110"/>
    <n v="0"/>
    <n v="0"/>
    <n v="85"/>
    <n v="0"/>
    <n v="0"/>
    <n v="0"/>
    <n v="249"/>
    <n v="0"/>
    <n v="0"/>
    <n v="0"/>
    <n v="0"/>
    <n v="0"/>
  </r>
  <r>
    <s v="BARRY"/>
    <x v="7"/>
    <x v="4"/>
    <n v="14691"/>
    <n v="63554"/>
    <n v="10176"/>
    <n v="0"/>
    <n v="0"/>
    <n v="165"/>
    <n v="0"/>
    <n v="0"/>
    <n v="190"/>
    <n v="0"/>
    <n v="43"/>
    <n v="0"/>
    <n v="0"/>
    <n v="0"/>
    <n v="2340"/>
    <n v="366"/>
    <n v="0"/>
    <n v="0"/>
    <n v="0"/>
    <n v="0"/>
    <n v="0"/>
    <n v="0"/>
    <n v="0"/>
    <n v="0"/>
    <n v="0"/>
    <n v="0"/>
    <n v="350"/>
    <n v="0"/>
    <n v="0"/>
    <n v="0"/>
    <n v="0"/>
    <n v="0"/>
    <n v="76"/>
    <n v="0"/>
    <n v="0"/>
    <n v="911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5073"/>
    <n v="114"/>
    <n v="0"/>
    <n v="0"/>
    <n v="89"/>
    <n v="0"/>
    <n v="0"/>
    <n v="0"/>
    <n v="249"/>
    <n v="0"/>
    <n v="0"/>
    <n v="0"/>
    <n v="0"/>
    <n v="0"/>
  </r>
  <r>
    <s v="BAY"/>
    <x v="0"/>
    <x v="0"/>
    <n v="28436"/>
    <n v="102821"/>
    <n v="10625"/>
    <n v="25"/>
    <n v="0"/>
    <n v="0"/>
    <n v="0"/>
    <n v="0"/>
    <n v="762"/>
    <n v="0"/>
    <n v="79"/>
    <n v="0"/>
    <n v="0"/>
    <n v="0"/>
    <n v="5429"/>
    <n v="1212"/>
    <n v="0"/>
    <n v="0"/>
    <n v="0"/>
    <n v="0"/>
    <n v="0"/>
    <n v="0"/>
    <n v="0"/>
    <n v="0"/>
    <n v="0"/>
    <n v="0"/>
    <n v="0"/>
    <n v="0"/>
    <n v="0"/>
    <n v="0"/>
    <n v="0"/>
    <n v="0"/>
    <n v="1803"/>
    <n v="0"/>
    <n v="0"/>
    <n v="307"/>
    <n v="0"/>
    <n v="0"/>
    <n v="0"/>
    <n v="385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64"/>
    <n v="0"/>
    <n v="0"/>
    <n v="0"/>
    <n v="118"/>
    <n v="0"/>
    <n v="0"/>
    <n v="0"/>
    <n v="0"/>
    <n v="0"/>
  </r>
  <r>
    <s v="BAY"/>
    <x v="1"/>
    <x v="0"/>
    <n v="26867"/>
    <n v="102821"/>
    <n v="12363"/>
    <n v="25"/>
    <n v="0"/>
    <n v="0"/>
    <n v="0"/>
    <n v="0"/>
    <n v="923"/>
    <n v="0"/>
    <n v="131"/>
    <n v="0"/>
    <n v="0"/>
    <n v="0"/>
    <n v="6015"/>
    <n v="1205"/>
    <n v="0"/>
    <n v="0"/>
    <n v="0"/>
    <n v="0"/>
    <n v="0"/>
    <n v="0"/>
    <n v="0"/>
    <n v="0"/>
    <n v="0"/>
    <n v="0"/>
    <n v="0"/>
    <n v="0"/>
    <n v="0"/>
    <n v="0"/>
    <n v="0"/>
    <n v="0"/>
    <n v="1794"/>
    <n v="0"/>
    <n v="0"/>
    <n v="321"/>
    <n v="0"/>
    <n v="0"/>
    <n v="0"/>
    <n v="717"/>
    <n v="0"/>
    <n v="0"/>
    <n v="0"/>
    <n v="0"/>
    <n v="0"/>
    <n v="0"/>
    <n v="0"/>
    <n v="183"/>
    <n v="0"/>
    <n v="0"/>
    <n v="0"/>
    <n v="0"/>
    <n v="0"/>
    <n v="0"/>
    <n v="108"/>
    <n v="687"/>
    <n v="37"/>
    <n v="0"/>
    <n v="0"/>
    <n v="55"/>
    <n v="0"/>
    <n v="0"/>
    <n v="0"/>
    <n v="162"/>
    <n v="0"/>
    <n v="0"/>
    <n v="0"/>
    <n v="0"/>
    <n v="0"/>
  </r>
  <r>
    <s v="BAY"/>
    <x v="2"/>
    <x v="0"/>
    <n v="27134"/>
    <n v="102821"/>
    <n v="13615"/>
    <n v="21"/>
    <n v="0"/>
    <n v="0"/>
    <n v="0"/>
    <n v="0"/>
    <n v="1178"/>
    <n v="0"/>
    <n v="173"/>
    <n v="0"/>
    <n v="0"/>
    <n v="0"/>
    <n v="6156"/>
    <n v="1228"/>
    <n v="0"/>
    <n v="0"/>
    <n v="0"/>
    <n v="0"/>
    <n v="0"/>
    <n v="0"/>
    <n v="0"/>
    <n v="0"/>
    <n v="0"/>
    <n v="0"/>
    <n v="0"/>
    <n v="0"/>
    <n v="0"/>
    <n v="0"/>
    <n v="0"/>
    <n v="0"/>
    <n v="1767"/>
    <n v="0"/>
    <n v="0"/>
    <n v="292"/>
    <n v="0"/>
    <n v="0"/>
    <n v="0"/>
    <n v="1079"/>
    <n v="0"/>
    <n v="0"/>
    <n v="0"/>
    <n v="0"/>
    <n v="0"/>
    <n v="0"/>
    <n v="0"/>
    <n v="221"/>
    <n v="0"/>
    <n v="0"/>
    <n v="0"/>
    <n v="0"/>
    <n v="0"/>
    <n v="0"/>
    <n v="162"/>
    <n v="941"/>
    <n v="77"/>
    <n v="0"/>
    <n v="0"/>
    <n v="66"/>
    <n v="0"/>
    <n v="0"/>
    <n v="0"/>
    <n v="254"/>
    <n v="0"/>
    <n v="0"/>
    <n v="0"/>
    <n v="0"/>
    <n v="0"/>
  </r>
  <r>
    <s v="BAY"/>
    <x v="3"/>
    <x v="0"/>
    <n v="27577"/>
    <n v="102821"/>
    <n v="14984"/>
    <n v="17"/>
    <n v="0"/>
    <n v="0"/>
    <n v="0"/>
    <n v="189"/>
    <n v="1119"/>
    <n v="0"/>
    <n v="215"/>
    <n v="0"/>
    <n v="0"/>
    <n v="0"/>
    <n v="6351"/>
    <n v="1258"/>
    <n v="0"/>
    <n v="67"/>
    <n v="0"/>
    <n v="0"/>
    <n v="0"/>
    <n v="0"/>
    <n v="0"/>
    <n v="0"/>
    <n v="0"/>
    <n v="0"/>
    <n v="0"/>
    <n v="0"/>
    <n v="0"/>
    <n v="0"/>
    <n v="0"/>
    <n v="0"/>
    <n v="1723"/>
    <n v="0"/>
    <n v="0"/>
    <n v="272"/>
    <n v="0"/>
    <n v="0"/>
    <n v="0"/>
    <n v="1262"/>
    <n v="0"/>
    <n v="0"/>
    <n v="0"/>
    <n v="0"/>
    <n v="40"/>
    <n v="419"/>
    <n v="0"/>
    <n v="225"/>
    <n v="0"/>
    <n v="0"/>
    <n v="0"/>
    <n v="0"/>
    <n v="0"/>
    <n v="0"/>
    <n v="204"/>
    <n v="1102"/>
    <n v="115"/>
    <n v="0"/>
    <n v="0"/>
    <n v="69"/>
    <n v="0"/>
    <n v="0"/>
    <n v="0"/>
    <n v="337"/>
    <n v="0"/>
    <n v="0"/>
    <n v="0"/>
    <n v="0"/>
    <n v="0"/>
  </r>
  <r>
    <s v="BAY"/>
    <x v="4"/>
    <x v="1"/>
    <n v="27695"/>
    <n v="102821"/>
    <n v="16097"/>
    <n v="18"/>
    <n v="0"/>
    <n v="0"/>
    <n v="0"/>
    <n v="285"/>
    <n v="1042"/>
    <n v="0"/>
    <n v="242"/>
    <n v="0"/>
    <n v="0"/>
    <n v="0"/>
    <n v="6951"/>
    <n v="1227"/>
    <n v="0"/>
    <n v="118"/>
    <n v="0"/>
    <n v="0"/>
    <n v="0"/>
    <n v="16"/>
    <n v="0"/>
    <n v="0"/>
    <n v="0"/>
    <n v="0"/>
    <n v="0"/>
    <n v="0"/>
    <n v="0"/>
    <n v="0"/>
    <n v="0"/>
    <n v="0"/>
    <n v="1713"/>
    <n v="0"/>
    <n v="0"/>
    <n v="443"/>
    <n v="0"/>
    <n v="0"/>
    <n v="0"/>
    <n v="1329"/>
    <n v="0"/>
    <n v="0"/>
    <n v="0"/>
    <n v="0"/>
    <n v="66"/>
    <n v="366"/>
    <n v="0"/>
    <n v="222"/>
    <n v="0"/>
    <n v="0"/>
    <n v="0"/>
    <n v="0"/>
    <n v="0"/>
    <n v="0"/>
    <n v="208"/>
    <n v="1174"/>
    <n v="118"/>
    <n v="0"/>
    <n v="0"/>
    <n v="85"/>
    <n v="0"/>
    <n v="0"/>
    <n v="0"/>
    <n v="397"/>
    <n v="77"/>
    <n v="0"/>
    <n v="0"/>
    <n v="0"/>
    <n v="0"/>
  </r>
  <r>
    <s v="BAY"/>
    <x v="4"/>
    <x v="2"/>
    <n v="27915"/>
    <n v="102821"/>
    <n v="16382"/>
    <n v="17"/>
    <n v="0"/>
    <n v="0"/>
    <n v="0"/>
    <n v="311"/>
    <n v="1025"/>
    <n v="0"/>
    <n v="248"/>
    <n v="0"/>
    <n v="0"/>
    <n v="0"/>
    <n v="6975"/>
    <n v="1223"/>
    <n v="0"/>
    <n v="145"/>
    <n v="0"/>
    <n v="0"/>
    <n v="0"/>
    <n v="15"/>
    <n v="0"/>
    <n v="0"/>
    <n v="0"/>
    <n v="0"/>
    <n v="0"/>
    <n v="0"/>
    <n v="0"/>
    <n v="0"/>
    <n v="0"/>
    <n v="0"/>
    <n v="1703"/>
    <n v="0"/>
    <n v="0"/>
    <n v="478"/>
    <n v="0"/>
    <n v="0"/>
    <n v="0"/>
    <n v="1388"/>
    <n v="0"/>
    <n v="0"/>
    <n v="0"/>
    <n v="0"/>
    <n v="70"/>
    <n v="355"/>
    <n v="0"/>
    <n v="223"/>
    <n v="0"/>
    <n v="0"/>
    <n v="0"/>
    <n v="0"/>
    <n v="0"/>
    <n v="0"/>
    <n v="208"/>
    <n v="1245"/>
    <n v="123"/>
    <n v="0"/>
    <n v="0"/>
    <n v="85"/>
    <n v="0"/>
    <n v="0"/>
    <n v="0"/>
    <n v="456"/>
    <n v="89"/>
    <n v="0"/>
    <n v="0"/>
    <n v="0"/>
    <n v="0"/>
  </r>
  <r>
    <s v="BAY"/>
    <x v="4"/>
    <x v="0"/>
    <n v="28069"/>
    <n v="102821"/>
    <n v="16643"/>
    <n v="17"/>
    <n v="0"/>
    <n v="0"/>
    <n v="0"/>
    <n v="330"/>
    <n v="1021"/>
    <n v="0"/>
    <n v="251"/>
    <n v="0"/>
    <n v="0"/>
    <n v="0"/>
    <n v="7031"/>
    <n v="1233"/>
    <n v="0"/>
    <n v="147"/>
    <n v="0"/>
    <n v="0"/>
    <n v="0"/>
    <n v="17"/>
    <n v="0"/>
    <n v="0"/>
    <n v="0"/>
    <n v="0"/>
    <n v="0"/>
    <n v="0"/>
    <n v="0"/>
    <n v="0"/>
    <n v="0"/>
    <n v="0"/>
    <n v="1706"/>
    <n v="0"/>
    <n v="0"/>
    <n v="504"/>
    <n v="0"/>
    <n v="0"/>
    <n v="0"/>
    <n v="1439"/>
    <n v="0"/>
    <n v="0"/>
    <n v="0"/>
    <n v="0"/>
    <n v="80"/>
    <n v="350"/>
    <n v="0"/>
    <n v="213"/>
    <n v="0"/>
    <n v="0"/>
    <n v="0"/>
    <n v="0"/>
    <n v="0"/>
    <n v="0"/>
    <n v="203"/>
    <n v="1295"/>
    <n v="117"/>
    <n v="0"/>
    <n v="0"/>
    <n v="86"/>
    <n v="0"/>
    <n v="0"/>
    <n v="0"/>
    <n v="506"/>
    <n v="97"/>
    <n v="0"/>
    <n v="0"/>
    <n v="0"/>
    <n v="0"/>
  </r>
  <r>
    <s v="BAY"/>
    <x v="4"/>
    <x v="3"/>
    <n v="27576"/>
    <n v="102821"/>
    <n v="15950"/>
    <n v="18"/>
    <n v="0"/>
    <n v="0"/>
    <n v="0"/>
    <n v="264"/>
    <n v="1037"/>
    <n v="0"/>
    <n v="243"/>
    <n v="0"/>
    <n v="0"/>
    <n v="0"/>
    <n v="6931"/>
    <n v="1229"/>
    <n v="0"/>
    <n v="102"/>
    <n v="0"/>
    <n v="0"/>
    <n v="0"/>
    <n v="18"/>
    <n v="0"/>
    <n v="0"/>
    <n v="0"/>
    <n v="0"/>
    <n v="0"/>
    <n v="0"/>
    <n v="0"/>
    <n v="0"/>
    <n v="0"/>
    <n v="0"/>
    <n v="1715"/>
    <n v="0"/>
    <n v="0"/>
    <n v="410"/>
    <n v="0"/>
    <n v="0"/>
    <n v="0"/>
    <n v="1304"/>
    <n v="0"/>
    <n v="0"/>
    <n v="0"/>
    <n v="0"/>
    <n v="65"/>
    <n v="378"/>
    <n v="0"/>
    <n v="221"/>
    <n v="0"/>
    <n v="0"/>
    <n v="0"/>
    <n v="0"/>
    <n v="0"/>
    <n v="0"/>
    <n v="209"/>
    <n v="1157"/>
    <n v="113"/>
    <n v="0"/>
    <n v="0"/>
    <n v="88"/>
    <n v="0"/>
    <n v="0"/>
    <n v="0"/>
    <n v="380"/>
    <n v="68"/>
    <n v="0"/>
    <n v="0"/>
    <n v="0"/>
    <n v="0"/>
  </r>
  <r>
    <s v="BAY"/>
    <x v="4"/>
    <x v="4"/>
    <n v="27523"/>
    <n v="102821"/>
    <n v="15102"/>
    <n v="18"/>
    <n v="0"/>
    <n v="0"/>
    <n v="0"/>
    <n v="255"/>
    <n v="783"/>
    <n v="0"/>
    <n v="234"/>
    <n v="0"/>
    <n v="0"/>
    <n v="0"/>
    <n v="6414"/>
    <n v="1245"/>
    <n v="0"/>
    <n v="97"/>
    <n v="0"/>
    <n v="0"/>
    <n v="0"/>
    <n v="19"/>
    <n v="0"/>
    <n v="0"/>
    <n v="0"/>
    <n v="0"/>
    <n v="0"/>
    <n v="0"/>
    <n v="0"/>
    <n v="0"/>
    <n v="0"/>
    <n v="0"/>
    <n v="1745"/>
    <n v="0"/>
    <n v="0"/>
    <n v="391"/>
    <n v="0"/>
    <n v="0"/>
    <n v="0"/>
    <n v="1282"/>
    <n v="0"/>
    <n v="0"/>
    <n v="0"/>
    <n v="0"/>
    <n v="56"/>
    <n v="388"/>
    <n v="0"/>
    <n v="224"/>
    <n v="0"/>
    <n v="0"/>
    <n v="0"/>
    <n v="0"/>
    <n v="0"/>
    <n v="0"/>
    <n v="213"/>
    <n v="1126"/>
    <n v="110"/>
    <n v="0"/>
    <n v="0"/>
    <n v="77"/>
    <n v="0"/>
    <n v="0"/>
    <n v="0"/>
    <n v="371"/>
    <n v="54"/>
    <n v="0"/>
    <n v="0"/>
    <n v="0"/>
    <n v="0"/>
  </r>
  <r>
    <s v="BAY"/>
    <x v="4"/>
    <x v="5"/>
    <n v="27873"/>
    <n v="102821"/>
    <n v="16321"/>
    <n v="16"/>
    <n v="0"/>
    <n v="0"/>
    <n v="0"/>
    <n v="308"/>
    <n v="1029"/>
    <n v="0"/>
    <n v="249"/>
    <n v="0"/>
    <n v="0"/>
    <n v="0"/>
    <n v="6956"/>
    <n v="1226"/>
    <n v="0"/>
    <n v="145"/>
    <n v="0"/>
    <n v="0"/>
    <n v="0"/>
    <n v="14"/>
    <n v="0"/>
    <n v="0"/>
    <n v="0"/>
    <n v="0"/>
    <n v="0"/>
    <n v="0"/>
    <n v="0"/>
    <n v="0"/>
    <n v="0"/>
    <n v="0"/>
    <n v="1710"/>
    <n v="0"/>
    <n v="0"/>
    <n v="472"/>
    <n v="0"/>
    <n v="0"/>
    <n v="0"/>
    <n v="1377"/>
    <n v="0"/>
    <n v="0"/>
    <n v="0"/>
    <n v="0"/>
    <n v="68"/>
    <n v="357"/>
    <n v="0"/>
    <n v="222"/>
    <n v="0"/>
    <n v="0"/>
    <n v="0"/>
    <n v="0"/>
    <n v="0"/>
    <n v="0"/>
    <n v="207"/>
    <n v="1224"/>
    <n v="127"/>
    <n v="0"/>
    <n v="0"/>
    <n v="85"/>
    <n v="0"/>
    <n v="0"/>
    <n v="0"/>
    <n v="445"/>
    <n v="84"/>
    <n v="0"/>
    <n v="0"/>
    <n v="0"/>
    <n v="0"/>
  </r>
  <r>
    <s v="BAY"/>
    <x v="4"/>
    <x v="6"/>
    <n v="27773"/>
    <n v="102821"/>
    <n v="16249"/>
    <n v="16"/>
    <n v="0"/>
    <n v="0"/>
    <n v="0"/>
    <n v="295"/>
    <n v="1035"/>
    <n v="0"/>
    <n v="250"/>
    <n v="0"/>
    <n v="0"/>
    <n v="0"/>
    <n v="6949"/>
    <n v="1225"/>
    <n v="0"/>
    <n v="141"/>
    <n v="0"/>
    <n v="0"/>
    <n v="0"/>
    <n v="17"/>
    <n v="0"/>
    <n v="0"/>
    <n v="0"/>
    <n v="0"/>
    <n v="0"/>
    <n v="0"/>
    <n v="0"/>
    <n v="0"/>
    <n v="0"/>
    <n v="0"/>
    <n v="1716"/>
    <n v="0"/>
    <n v="0"/>
    <n v="460"/>
    <n v="0"/>
    <n v="0"/>
    <n v="0"/>
    <n v="1355"/>
    <n v="0"/>
    <n v="0"/>
    <n v="0"/>
    <n v="0"/>
    <n v="66"/>
    <n v="357"/>
    <n v="0"/>
    <n v="226"/>
    <n v="0"/>
    <n v="0"/>
    <n v="0"/>
    <n v="0"/>
    <n v="0"/>
    <n v="0"/>
    <n v="207"/>
    <n v="1211"/>
    <n v="125"/>
    <n v="0"/>
    <n v="0"/>
    <n v="85"/>
    <n v="0"/>
    <n v="0"/>
    <n v="0"/>
    <n v="431"/>
    <n v="82"/>
    <n v="0"/>
    <n v="0"/>
    <n v="0"/>
    <n v="0"/>
  </r>
  <r>
    <s v="BAY"/>
    <x v="4"/>
    <x v="7"/>
    <n v="27576"/>
    <n v="102821"/>
    <n v="16012"/>
    <n v="17"/>
    <n v="0"/>
    <n v="0"/>
    <n v="0"/>
    <n v="278"/>
    <n v="1041"/>
    <n v="0"/>
    <n v="242"/>
    <n v="0"/>
    <n v="0"/>
    <n v="0"/>
    <n v="6927"/>
    <n v="1225"/>
    <n v="0"/>
    <n v="105"/>
    <n v="0"/>
    <n v="0"/>
    <n v="0"/>
    <n v="19"/>
    <n v="0"/>
    <n v="0"/>
    <n v="0"/>
    <n v="0"/>
    <n v="0"/>
    <n v="0"/>
    <n v="0"/>
    <n v="0"/>
    <n v="0"/>
    <n v="0"/>
    <n v="1716"/>
    <n v="0"/>
    <n v="0"/>
    <n v="432"/>
    <n v="0"/>
    <n v="0"/>
    <n v="0"/>
    <n v="1312"/>
    <n v="0"/>
    <n v="0"/>
    <n v="0"/>
    <n v="0"/>
    <n v="63"/>
    <n v="373"/>
    <n v="0"/>
    <n v="224"/>
    <n v="0"/>
    <n v="0"/>
    <n v="0"/>
    <n v="0"/>
    <n v="0"/>
    <n v="0"/>
    <n v="208"/>
    <n v="1162"/>
    <n v="115"/>
    <n v="0"/>
    <n v="0"/>
    <n v="88"/>
    <n v="0"/>
    <n v="0"/>
    <n v="0"/>
    <n v="394"/>
    <n v="71"/>
    <n v="0"/>
    <n v="0"/>
    <n v="0"/>
    <n v="0"/>
  </r>
  <r>
    <s v="BAY"/>
    <x v="4"/>
    <x v="8"/>
    <n v="27773"/>
    <n v="102821"/>
    <n v="16141"/>
    <n v="16"/>
    <n v="0"/>
    <n v="0"/>
    <n v="0"/>
    <n v="289"/>
    <n v="1030"/>
    <n v="0"/>
    <n v="248"/>
    <n v="0"/>
    <n v="0"/>
    <n v="0"/>
    <n v="6939"/>
    <n v="1223"/>
    <n v="0"/>
    <n v="120"/>
    <n v="0"/>
    <n v="0"/>
    <n v="0"/>
    <n v="15"/>
    <n v="0"/>
    <n v="0"/>
    <n v="0"/>
    <n v="0"/>
    <n v="0"/>
    <n v="0"/>
    <n v="0"/>
    <n v="0"/>
    <n v="0"/>
    <n v="0"/>
    <n v="1716"/>
    <n v="0"/>
    <n v="0"/>
    <n v="455"/>
    <n v="0"/>
    <n v="0"/>
    <n v="0"/>
    <n v="1338"/>
    <n v="0"/>
    <n v="0"/>
    <n v="0"/>
    <n v="0"/>
    <n v="66"/>
    <n v="358"/>
    <n v="0"/>
    <n v="224"/>
    <n v="0"/>
    <n v="0"/>
    <n v="0"/>
    <n v="0"/>
    <n v="0"/>
    <n v="0"/>
    <n v="206"/>
    <n v="1187"/>
    <n v="119"/>
    <n v="0"/>
    <n v="0"/>
    <n v="85"/>
    <n v="0"/>
    <n v="0"/>
    <n v="0"/>
    <n v="429"/>
    <n v="78"/>
    <n v="0"/>
    <n v="0"/>
    <n v="0"/>
    <n v="0"/>
  </r>
  <r>
    <s v="BAY"/>
    <x v="4"/>
    <x v="9"/>
    <n v="27996"/>
    <n v="102821"/>
    <n v="16628"/>
    <n v="17"/>
    <n v="0"/>
    <n v="0"/>
    <n v="0"/>
    <n v="330"/>
    <n v="1024"/>
    <n v="0"/>
    <n v="251"/>
    <n v="0"/>
    <n v="0"/>
    <n v="0"/>
    <n v="7017"/>
    <n v="1234"/>
    <n v="0"/>
    <n v="147"/>
    <n v="0"/>
    <n v="0"/>
    <n v="0"/>
    <n v="17"/>
    <n v="0"/>
    <n v="0"/>
    <n v="0"/>
    <n v="0"/>
    <n v="0"/>
    <n v="0"/>
    <n v="0"/>
    <n v="0"/>
    <n v="0"/>
    <n v="0"/>
    <n v="1703"/>
    <n v="0"/>
    <n v="0"/>
    <n v="504"/>
    <n v="0"/>
    <n v="0"/>
    <n v="0"/>
    <n v="1449"/>
    <n v="0"/>
    <n v="0"/>
    <n v="0"/>
    <n v="0"/>
    <n v="75"/>
    <n v="355"/>
    <n v="0"/>
    <n v="215"/>
    <n v="0"/>
    <n v="0"/>
    <n v="0"/>
    <n v="0"/>
    <n v="0"/>
    <n v="0"/>
    <n v="203"/>
    <n v="1284"/>
    <n v="117"/>
    <n v="0"/>
    <n v="0"/>
    <n v="86"/>
    <n v="0"/>
    <n v="0"/>
    <n v="0"/>
    <n v="505"/>
    <n v="95"/>
    <n v="0"/>
    <n v="0"/>
    <n v="0"/>
    <n v="0"/>
  </r>
  <r>
    <s v="BAY"/>
    <x v="4"/>
    <x v="10"/>
    <n v="27984"/>
    <n v="102821"/>
    <n v="16574"/>
    <n v="17"/>
    <n v="0"/>
    <n v="0"/>
    <n v="0"/>
    <n v="316"/>
    <n v="1027"/>
    <n v="0"/>
    <n v="249"/>
    <n v="0"/>
    <n v="0"/>
    <n v="0"/>
    <n v="7016"/>
    <n v="1232"/>
    <n v="0"/>
    <n v="149"/>
    <n v="0"/>
    <n v="0"/>
    <n v="0"/>
    <n v="15"/>
    <n v="0"/>
    <n v="0"/>
    <n v="0"/>
    <n v="0"/>
    <n v="0"/>
    <n v="0"/>
    <n v="0"/>
    <n v="0"/>
    <n v="0"/>
    <n v="0"/>
    <n v="1707"/>
    <n v="0"/>
    <n v="0"/>
    <n v="499"/>
    <n v="0"/>
    <n v="0"/>
    <n v="0"/>
    <n v="1433"/>
    <n v="0"/>
    <n v="0"/>
    <n v="0"/>
    <n v="0"/>
    <n v="73"/>
    <n v="361"/>
    <n v="0"/>
    <n v="218"/>
    <n v="0"/>
    <n v="0"/>
    <n v="0"/>
    <n v="0"/>
    <n v="0"/>
    <n v="0"/>
    <n v="205"/>
    <n v="1270"/>
    <n v="117"/>
    <n v="0"/>
    <n v="0"/>
    <n v="86"/>
    <n v="0"/>
    <n v="0"/>
    <n v="0"/>
    <n v="494"/>
    <n v="90"/>
    <n v="0"/>
    <n v="0"/>
    <n v="0"/>
    <n v="0"/>
  </r>
  <r>
    <s v="BAY"/>
    <x v="4"/>
    <x v="11"/>
    <n v="27984"/>
    <n v="102821"/>
    <n v="16478"/>
    <n v="19"/>
    <n v="0"/>
    <n v="0"/>
    <n v="0"/>
    <n v="311"/>
    <n v="1019"/>
    <n v="0"/>
    <n v="250"/>
    <n v="0"/>
    <n v="0"/>
    <n v="0"/>
    <n v="7002"/>
    <n v="1226"/>
    <n v="0"/>
    <n v="144"/>
    <n v="0"/>
    <n v="0"/>
    <n v="0"/>
    <n v="14"/>
    <n v="0"/>
    <n v="0"/>
    <n v="0"/>
    <n v="0"/>
    <n v="0"/>
    <n v="0"/>
    <n v="0"/>
    <n v="0"/>
    <n v="0"/>
    <n v="0"/>
    <n v="1707"/>
    <n v="0"/>
    <n v="0"/>
    <n v="488"/>
    <n v="0"/>
    <n v="0"/>
    <n v="0"/>
    <n v="1419"/>
    <n v="0"/>
    <n v="0"/>
    <n v="0"/>
    <n v="0"/>
    <n v="72"/>
    <n v="358"/>
    <n v="0"/>
    <n v="226"/>
    <n v="0"/>
    <n v="0"/>
    <n v="0"/>
    <n v="0"/>
    <n v="0"/>
    <n v="0"/>
    <n v="205"/>
    <n v="1256"/>
    <n v="119"/>
    <n v="0"/>
    <n v="0"/>
    <n v="87"/>
    <n v="0"/>
    <n v="0"/>
    <n v="0"/>
    <n v="465"/>
    <n v="91"/>
    <n v="0"/>
    <n v="0"/>
    <n v="0"/>
    <n v="0"/>
  </r>
  <r>
    <s v="BAY"/>
    <x v="5"/>
    <x v="1"/>
    <n v="28136"/>
    <n v="102821"/>
    <n v="17261"/>
    <n v="20"/>
    <n v="0"/>
    <n v="0"/>
    <n v="0"/>
    <n v="520"/>
    <n v="1065"/>
    <n v="0"/>
    <n v="261"/>
    <n v="0"/>
    <n v="11"/>
    <n v="0"/>
    <n v="7254"/>
    <n v="1198"/>
    <n v="0"/>
    <n v="116"/>
    <n v="0"/>
    <n v="0"/>
    <n v="0"/>
    <n v="37"/>
    <n v="0"/>
    <n v="0"/>
    <n v="0"/>
    <n v="0"/>
    <n v="0"/>
    <n v="0"/>
    <n v="0"/>
    <n v="0"/>
    <n v="0"/>
    <n v="0"/>
    <n v="1666"/>
    <n v="0"/>
    <n v="0"/>
    <n v="2163"/>
    <n v="0"/>
    <n v="0"/>
    <n v="0"/>
    <n v="0"/>
    <n v="0"/>
    <n v="0"/>
    <n v="0"/>
    <n v="0"/>
    <n v="115"/>
    <n v="230"/>
    <n v="0"/>
    <n v="207"/>
    <n v="0"/>
    <n v="0"/>
    <n v="0"/>
    <n v="0"/>
    <n v="0"/>
    <n v="0"/>
    <n v="216"/>
    <n v="1359"/>
    <n v="128"/>
    <n v="0"/>
    <n v="0"/>
    <n v="155"/>
    <n v="0"/>
    <n v="0"/>
    <n v="0"/>
    <n v="410"/>
    <n v="130"/>
    <n v="0"/>
    <n v="0"/>
    <n v="0"/>
    <n v="0"/>
  </r>
  <r>
    <s v="BAY"/>
    <x v="5"/>
    <x v="2"/>
    <n v="28209"/>
    <n v="102821"/>
    <n v="17433"/>
    <n v="24"/>
    <n v="0"/>
    <n v="0"/>
    <n v="0"/>
    <n v="629"/>
    <n v="1053"/>
    <n v="0"/>
    <n v="268"/>
    <n v="0"/>
    <n v="12"/>
    <n v="0"/>
    <n v="7303"/>
    <n v="1195"/>
    <n v="0"/>
    <n v="111"/>
    <n v="0"/>
    <n v="0"/>
    <n v="0"/>
    <n v="45"/>
    <n v="0"/>
    <n v="0"/>
    <n v="0"/>
    <n v="0"/>
    <n v="0"/>
    <n v="0"/>
    <n v="0"/>
    <n v="0"/>
    <n v="0"/>
    <n v="0"/>
    <n v="1648"/>
    <n v="0"/>
    <n v="0"/>
    <n v="2248"/>
    <n v="0"/>
    <n v="0"/>
    <n v="0"/>
    <n v="0"/>
    <n v="0"/>
    <n v="0"/>
    <n v="0"/>
    <n v="0"/>
    <n v="113"/>
    <n v="210"/>
    <n v="0"/>
    <n v="188"/>
    <n v="0"/>
    <n v="0"/>
    <n v="0"/>
    <n v="0"/>
    <n v="0"/>
    <n v="0"/>
    <n v="0"/>
    <n v="1383"/>
    <n v="111"/>
    <n v="0"/>
    <n v="0"/>
    <n v="154"/>
    <n v="0"/>
    <n v="0"/>
    <n v="0"/>
    <n v="381"/>
    <n v="139"/>
    <n v="218"/>
    <n v="0"/>
    <n v="0"/>
    <n v="0"/>
  </r>
  <r>
    <s v="BAY"/>
    <x v="5"/>
    <x v="0"/>
    <n v="28416"/>
    <n v="102821"/>
    <n v="17543"/>
    <n v="24"/>
    <n v="0"/>
    <n v="0"/>
    <n v="0"/>
    <n v="662"/>
    <n v="1057"/>
    <n v="0"/>
    <n v="271"/>
    <n v="0"/>
    <n v="11"/>
    <n v="0"/>
    <n v="7342"/>
    <n v="1199"/>
    <n v="0"/>
    <n v="104"/>
    <n v="0"/>
    <n v="0"/>
    <n v="0"/>
    <n v="46"/>
    <n v="0"/>
    <n v="0"/>
    <n v="0"/>
    <n v="0"/>
    <n v="0"/>
    <n v="0"/>
    <n v="0"/>
    <n v="0"/>
    <n v="0"/>
    <n v="0"/>
    <n v="1648"/>
    <n v="0"/>
    <n v="0"/>
    <n v="2319"/>
    <n v="0"/>
    <n v="0"/>
    <n v="0"/>
    <n v="0"/>
    <n v="0"/>
    <n v="0"/>
    <n v="0"/>
    <n v="0"/>
    <n v="117"/>
    <n v="205"/>
    <n v="0"/>
    <n v="184"/>
    <n v="0"/>
    <n v="0"/>
    <n v="0"/>
    <n v="0"/>
    <n v="0"/>
    <n v="0"/>
    <n v="0"/>
    <n v="1415"/>
    <n v="95"/>
    <n v="0"/>
    <n v="0"/>
    <n v="155"/>
    <n v="0"/>
    <n v="0"/>
    <n v="0"/>
    <n v="325"/>
    <n v="144"/>
    <n v="220"/>
    <n v="0"/>
    <n v="0"/>
    <n v="0"/>
  </r>
  <r>
    <s v="BAY"/>
    <x v="5"/>
    <x v="3"/>
    <n v="28048"/>
    <n v="102821"/>
    <n v="17210"/>
    <n v="18"/>
    <n v="0"/>
    <n v="0"/>
    <n v="0"/>
    <n v="482"/>
    <n v="1062"/>
    <n v="0"/>
    <n v="261"/>
    <n v="0"/>
    <n v="11"/>
    <n v="0"/>
    <n v="7226"/>
    <n v="1206"/>
    <n v="0"/>
    <n v="132"/>
    <n v="0"/>
    <n v="0"/>
    <n v="0"/>
    <n v="33"/>
    <n v="0"/>
    <n v="0"/>
    <n v="0"/>
    <n v="0"/>
    <n v="0"/>
    <n v="0"/>
    <n v="0"/>
    <n v="0"/>
    <n v="0"/>
    <n v="0"/>
    <n v="1679"/>
    <n v="0"/>
    <n v="0"/>
    <n v="2115"/>
    <n v="0"/>
    <n v="0"/>
    <n v="0"/>
    <n v="0"/>
    <n v="0"/>
    <n v="0"/>
    <n v="0"/>
    <n v="0"/>
    <n v="111"/>
    <n v="243"/>
    <n v="0"/>
    <n v="214"/>
    <n v="0"/>
    <n v="0"/>
    <n v="0"/>
    <n v="0"/>
    <n v="0"/>
    <n v="0"/>
    <n v="213"/>
    <n v="1345"/>
    <n v="126"/>
    <n v="0"/>
    <n v="0"/>
    <n v="163"/>
    <n v="0"/>
    <n v="0"/>
    <n v="0"/>
    <n v="444"/>
    <n v="126"/>
    <n v="0"/>
    <n v="0"/>
    <n v="0"/>
    <n v="0"/>
  </r>
  <r>
    <s v="BAY"/>
    <x v="5"/>
    <x v="4"/>
    <n v="28054"/>
    <n v="102821"/>
    <n v="17124"/>
    <n v="17"/>
    <n v="0"/>
    <n v="0"/>
    <n v="0"/>
    <n v="471"/>
    <n v="1062"/>
    <n v="0"/>
    <n v="255"/>
    <n v="0"/>
    <n v="11"/>
    <n v="0"/>
    <n v="7158"/>
    <n v="1213"/>
    <n v="0"/>
    <n v="134"/>
    <n v="0"/>
    <n v="0"/>
    <n v="0"/>
    <n v="36"/>
    <n v="0"/>
    <n v="0"/>
    <n v="0"/>
    <n v="0"/>
    <n v="0"/>
    <n v="0"/>
    <n v="0"/>
    <n v="0"/>
    <n v="0"/>
    <n v="0"/>
    <n v="1686"/>
    <n v="0"/>
    <n v="0"/>
    <n v="2085"/>
    <n v="0"/>
    <n v="0"/>
    <n v="0"/>
    <n v="0"/>
    <n v="0"/>
    <n v="0"/>
    <n v="0"/>
    <n v="0"/>
    <n v="111"/>
    <n v="259"/>
    <n v="0"/>
    <n v="214"/>
    <n v="0"/>
    <n v="0"/>
    <n v="0"/>
    <n v="0"/>
    <n v="0"/>
    <n v="0"/>
    <n v="211"/>
    <n v="1335"/>
    <n v="127"/>
    <n v="0"/>
    <n v="0"/>
    <n v="167"/>
    <n v="0"/>
    <n v="0"/>
    <n v="0"/>
    <n v="448"/>
    <n v="124"/>
    <n v="0"/>
    <n v="0"/>
    <n v="0"/>
    <n v="0"/>
  </r>
  <r>
    <s v="BAY"/>
    <x v="5"/>
    <x v="5"/>
    <n v="28209"/>
    <n v="102821"/>
    <n v="17414"/>
    <n v="22"/>
    <n v="0"/>
    <n v="0"/>
    <n v="0"/>
    <n v="608"/>
    <n v="1051"/>
    <n v="0"/>
    <n v="265"/>
    <n v="0"/>
    <n v="12"/>
    <n v="0"/>
    <n v="7287"/>
    <n v="1200"/>
    <n v="0"/>
    <n v="110"/>
    <n v="0"/>
    <n v="0"/>
    <n v="0"/>
    <n v="44"/>
    <n v="0"/>
    <n v="0"/>
    <n v="0"/>
    <n v="0"/>
    <n v="0"/>
    <n v="0"/>
    <n v="0"/>
    <n v="0"/>
    <n v="0"/>
    <n v="0"/>
    <n v="1654"/>
    <n v="0"/>
    <n v="0"/>
    <n v="2217"/>
    <n v="23"/>
    <n v="0"/>
    <n v="0"/>
    <n v="0"/>
    <n v="0"/>
    <n v="0"/>
    <n v="0"/>
    <n v="0"/>
    <n v="112"/>
    <n v="218"/>
    <n v="0"/>
    <n v="191"/>
    <n v="0"/>
    <n v="0"/>
    <n v="0"/>
    <n v="0"/>
    <n v="0"/>
    <n v="0"/>
    <n v="216"/>
    <n v="1377"/>
    <n v="117"/>
    <n v="0"/>
    <n v="0"/>
    <n v="156"/>
    <n v="0"/>
    <n v="0"/>
    <n v="0"/>
    <n v="393"/>
    <n v="141"/>
    <n v="0"/>
    <n v="0"/>
    <n v="0"/>
    <n v="0"/>
  </r>
  <r>
    <s v="BAY"/>
    <x v="5"/>
    <x v="6"/>
    <n v="28209"/>
    <n v="102821"/>
    <n v="17395"/>
    <n v="21"/>
    <n v="0"/>
    <n v="0"/>
    <n v="0"/>
    <n v="596"/>
    <n v="1054"/>
    <n v="0"/>
    <n v="265"/>
    <n v="0"/>
    <n v="12"/>
    <n v="0"/>
    <n v="7283"/>
    <n v="1196"/>
    <n v="0"/>
    <n v="118"/>
    <n v="0"/>
    <n v="0"/>
    <n v="0"/>
    <n v="39"/>
    <n v="0"/>
    <n v="0"/>
    <n v="0"/>
    <n v="0"/>
    <n v="0"/>
    <n v="0"/>
    <n v="0"/>
    <n v="0"/>
    <n v="0"/>
    <n v="0"/>
    <n v="1659"/>
    <n v="0"/>
    <n v="0"/>
    <n v="2209"/>
    <n v="25"/>
    <n v="0"/>
    <n v="0"/>
    <n v="0"/>
    <n v="0"/>
    <n v="0"/>
    <n v="0"/>
    <n v="0"/>
    <n v="111"/>
    <n v="226"/>
    <n v="0"/>
    <n v="194"/>
    <n v="0"/>
    <n v="0"/>
    <n v="0"/>
    <n v="0"/>
    <n v="0"/>
    <n v="0"/>
    <n v="216"/>
    <n v="1367"/>
    <n v="121"/>
    <n v="0"/>
    <n v="0"/>
    <n v="155"/>
    <n v="0"/>
    <n v="0"/>
    <n v="0"/>
    <n v="392"/>
    <n v="136"/>
    <n v="0"/>
    <n v="0"/>
    <n v="0"/>
    <n v="0"/>
  </r>
  <r>
    <s v="BAY"/>
    <x v="5"/>
    <x v="7"/>
    <n v="28083"/>
    <n v="102821"/>
    <n v="17223"/>
    <n v="20"/>
    <n v="0"/>
    <n v="0"/>
    <n v="0"/>
    <n v="503"/>
    <n v="1058"/>
    <n v="0"/>
    <n v="258"/>
    <n v="0"/>
    <n v="11"/>
    <n v="0"/>
    <n v="7227"/>
    <n v="1207"/>
    <n v="0"/>
    <n v="125"/>
    <n v="0"/>
    <n v="0"/>
    <n v="0"/>
    <n v="37"/>
    <n v="0"/>
    <n v="0"/>
    <n v="0"/>
    <n v="0"/>
    <n v="0"/>
    <n v="0"/>
    <n v="0"/>
    <n v="0"/>
    <n v="0"/>
    <n v="0"/>
    <n v="1671"/>
    <n v="0"/>
    <n v="0"/>
    <n v="2138"/>
    <n v="0"/>
    <n v="0"/>
    <n v="0"/>
    <n v="0"/>
    <n v="0"/>
    <n v="0"/>
    <n v="0"/>
    <n v="0"/>
    <n v="115"/>
    <n v="232"/>
    <n v="0"/>
    <n v="212"/>
    <n v="0"/>
    <n v="0"/>
    <n v="0"/>
    <n v="0"/>
    <n v="0"/>
    <n v="0"/>
    <n v="215"/>
    <n v="1346"/>
    <n v="129"/>
    <n v="0"/>
    <n v="0"/>
    <n v="163"/>
    <n v="0"/>
    <n v="0"/>
    <n v="0"/>
    <n v="429"/>
    <n v="127"/>
    <n v="0"/>
    <n v="0"/>
    <n v="0"/>
    <n v="0"/>
  </r>
  <r>
    <s v="BAY"/>
    <x v="5"/>
    <x v="8"/>
    <n v="28178"/>
    <n v="102821"/>
    <n v="17335"/>
    <n v="20"/>
    <n v="0"/>
    <n v="0"/>
    <n v="0"/>
    <n v="544"/>
    <n v="1066"/>
    <n v="0"/>
    <n v="264"/>
    <n v="0"/>
    <n v="11"/>
    <n v="0"/>
    <n v="7270"/>
    <n v="1197"/>
    <n v="0"/>
    <n v="119"/>
    <n v="0"/>
    <n v="0"/>
    <n v="0"/>
    <n v="43"/>
    <n v="0"/>
    <n v="0"/>
    <n v="0"/>
    <n v="0"/>
    <n v="0"/>
    <n v="0"/>
    <n v="0"/>
    <n v="0"/>
    <n v="0"/>
    <n v="0"/>
    <n v="1661"/>
    <n v="0"/>
    <n v="0"/>
    <n v="2193"/>
    <n v="11"/>
    <n v="0"/>
    <n v="0"/>
    <n v="0"/>
    <n v="0"/>
    <n v="0"/>
    <n v="0"/>
    <n v="0"/>
    <n v="112"/>
    <n v="225"/>
    <n v="0"/>
    <n v="203"/>
    <n v="0"/>
    <n v="0"/>
    <n v="0"/>
    <n v="0"/>
    <n v="0"/>
    <n v="0"/>
    <n v="214"/>
    <n v="1365"/>
    <n v="126"/>
    <n v="0"/>
    <n v="0"/>
    <n v="155"/>
    <n v="0"/>
    <n v="0"/>
    <n v="0"/>
    <n v="405"/>
    <n v="131"/>
    <n v="0"/>
    <n v="0"/>
    <n v="0"/>
    <n v="0"/>
  </r>
  <r>
    <s v="BAY"/>
    <x v="5"/>
    <x v="9"/>
    <n v="28351"/>
    <n v="102821"/>
    <n v="17514"/>
    <n v="24"/>
    <n v="0"/>
    <n v="0"/>
    <n v="0"/>
    <n v="663"/>
    <n v="1063"/>
    <n v="0"/>
    <n v="272"/>
    <n v="0"/>
    <n v="12"/>
    <n v="0"/>
    <n v="7330"/>
    <n v="1200"/>
    <n v="0"/>
    <n v="104"/>
    <n v="0"/>
    <n v="0"/>
    <n v="0"/>
    <n v="48"/>
    <n v="0"/>
    <n v="0"/>
    <n v="0"/>
    <n v="0"/>
    <n v="0"/>
    <n v="0"/>
    <n v="0"/>
    <n v="0"/>
    <n v="0"/>
    <n v="0"/>
    <n v="1639"/>
    <n v="0"/>
    <n v="0"/>
    <n v="2311"/>
    <n v="0"/>
    <n v="0"/>
    <n v="0"/>
    <n v="0"/>
    <n v="0"/>
    <n v="0"/>
    <n v="0"/>
    <n v="0"/>
    <n v="117"/>
    <n v="206"/>
    <n v="0"/>
    <n v="183"/>
    <n v="0"/>
    <n v="0"/>
    <n v="0"/>
    <n v="0"/>
    <n v="0"/>
    <n v="0"/>
    <n v="0"/>
    <n v="1400"/>
    <n v="102"/>
    <n v="0"/>
    <n v="0"/>
    <n v="156"/>
    <n v="0"/>
    <n v="0"/>
    <n v="0"/>
    <n v="324"/>
    <n v="142"/>
    <n v="218"/>
    <n v="0"/>
    <n v="0"/>
    <n v="0"/>
  </r>
  <r>
    <s v="BAY"/>
    <x v="5"/>
    <x v="10"/>
    <n v="28351"/>
    <n v="102821"/>
    <n v="17515"/>
    <n v="26"/>
    <n v="0"/>
    <n v="0"/>
    <n v="0"/>
    <n v="642"/>
    <n v="1060"/>
    <n v="0"/>
    <n v="273"/>
    <n v="0"/>
    <n v="12"/>
    <n v="0"/>
    <n v="7329"/>
    <n v="1197"/>
    <n v="0"/>
    <n v="104"/>
    <n v="0"/>
    <n v="0"/>
    <n v="0"/>
    <n v="49"/>
    <n v="0"/>
    <n v="0"/>
    <n v="0"/>
    <n v="0"/>
    <n v="0"/>
    <n v="0"/>
    <n v="0"/>
    <n v="0"/>
    <n v="0"/>
    <n v="0"/>
    <n v="1643"/>
    <n v="0"/>
    <n v="0"/>
    <n v="2274"/>
    <n v="32"/>
    <n v="0"/>
    <n v="0"/>
    <n v="0"/>
    <n v="0"/>
    <n v="0"/>
    <n v="0"/>
    <n v="0"/>
    <n v="116"/>
    <n v="204"/>
    <n v="0"/>
    <n v="182"/>
    <n v="0"/>
    <n v="0"/>
    <n v="0"/>
    <n v="0"/>
    <n v="0"/>
    <n v="0"/>
    <n v="0"/>
    <n v="1390"/>
    <n v="105"/>
    <n v="0"/>
    <n v="0"/>
    <n v="156"/>
    <n v="0"/>
    <n v="0"/>
    <n v="0"/>
    <n v="357"/>
    <n v="146"/>
    <n v="218"/>
    <n v="0"/>
    <n v="0"/>
    <n v="0"/>
  </r>
  <r>
    <s v="BAY"/>
    <x v="5"/>
    <x v="11"/>
    <n v="28209"/>
    <n v="102821"/>
    <n v="17434"/>
    <n v="26"/>
    <n v="0"/>
    <n v="0"/>
    <n v="0"/>
    <n v="643"/>
    <n v="1061"/>
    <n v="0"/>
    <n v="268"/>
    <n v="0"/>
    <n v="12"/>
    <n v="0"/>
    <n v="7304"/>
    <n v="1194"/>
    <n v="0"/>
    <n v="109"/>
    <n v="0"/>
    <n v="0"/>
    <n v="0"/>
    <n v="51"/>
    <n v="0"/>
    <n v="0"/>
    <n v="0"/>
    <n v="0"/>
    <n v="0"/>
    <n v="0"/>
    <n v="0"/>
    <n v="0"/>
    <n v="0"/>
    <n v="0"/>
    <n v="1647"/>
    <n v="0"/>
    <n v="0"/>
    <n v="2224"/>
    <n v="19"/>
    <n v="0"/>
    <n v="0"/>
    <n v="0"/>
    <n v="0"/>
    <n v="0"/>
    <n v="0"/>
    <n v="0"/>
    <n v="118"/>
    <n v="206"/>
    <n v="0"/>
    <n v="184"/>
    <n v="0"/>
    <n v="0"/>
    <n v="0"/>
    <n v="0"/>
    <n v="0"/>
    <n v="0"/>
    <n v="0"/>
    <n v="1380"/>
    <n v="104"/>
    <n v="0"/>
    <n v="0"/>
    <n v="155"/>
    <n v="0"/>
    <n v="0"/>
    <n v="0"/>
    <n v="365"/>
    <n v="145"/>
    <n v="219"/>
    <n v="0"/>
    <n v="0"/>
    <n v="0"/>
  </r>
  <r>
    <s v="BAY"/>
    <x v="6"/>
    <x v="1"/>
    <n v="28420"/>
    <n v="102821"/>
    <n v="17917"/>
    <n v="28"/>
    <n v="0"/>
    <n v="0"/>
    <n v="0"/>
    <n v="512"/>
    <n v="952"/>
    <n v="0"/>
    <n v="368"/>
    <n v="0"/>
    <n v="14"/>
    <n v="0"/>
    <n v="7533"/>
    <n v="1348"/>
    <n v="0"/>
    <n v="0"/>
    <n v="0"/>
    <n v="0"/>
    <n v="0"/>
    <n v="0"/>
    <n v="0"/>
    <n v="0"/>
    <n v="0"/>
    <n v="0"/>
    <n v="0"/>
    <n v="0"/>
    <n v="0"/>
    <n v="0"/>
    <n v="0"/>
    <n v="0"/>
    <n v="1583"/>
    <n v="0"/>
    <n v="0"/>
    <n v="2351"/>
    <n v="0"/>
    <n v="0"/>
    <n v="0"/>
    <n v="0"/>
    <n v="0"/>
    <n v="0"/>
    <n v="0"/>
    <n v="0"/>
    <n v="141"/>
    <n v="209"/>
    <n v="0"/>
    <n v="158"/>
    <n v="0"/>
    <n v="0"/>
    <n v="0"/>
    <n v="0"/>
    <n v="0"/>
    <n v="0"/>
    <n v="0"/>
    <n v="1560"/>
    <n v="114"/>
    <n v="0"/>
    <n v="0"/>
    <n v="238"/>
    <n v="0"/>
    <n v="0"/>
    <n v="0"/>
    <n v="437"/>
    <n v="163"/>
    <n v="208"/>
    <n v="0"/>
    <n v="0"/>
    <n v="0"/>
  </r>
  <r>
    <s v="BAY"/>
    <x v="6"/>
    <x v="2"/>
    <n v="28522"/>
    <n v="102821"/>
    <n v="18105"/>
    <n v="24"/>
    <n v="0"/>
    <n v="0"/>
    <n v="0"/>
    <n v="513"/>
    <n v="956"/>
    <n v="0"/>
    <n v="391"/>
    <n v="0"/>
    <n v="13"/>
    <n v="0"/>
    <n v="7564"/>
    <n v="1364"/>
    <n v="0"/>
    <n v="0"/>
    <n v="0"/>
    <n v="0"/>
    <n v="0"/>
    <n v="0"/>
    <n v="0"/>
    <n v="0"/>
    <n v="0"/>
    <n v="0"/>
    <n v="0"/>
    <n v="0"/>
    <n v="0"/>
    <n v="0"/>
    <n v="0"/>
    <n v="0"/>
    <n v="1559"/>
    <n v="0"/>
    <n v="0"/>
    <n v="2415"/>
    <n v="0"/>
    <n v="0"/>
    <n v="0"/>
    <n v="0"/>
    <n v="0"/>
    <n v="0"/>
    <n v="0"/>
    <n v="22"/>
    <n v="142"/>
    <n v="203"/>
    <n v="0"/>
    <n v="159"/>
    <n v="0"/>
    <n v="0"/>
    <n v="0"/>
    <n v="0"/>
    <n v="0"/>
    <n v="0"/>
    <n v="0"/>
    <n v="1607"/>
    <n v="107"/>
    <n v="0"/>
    <n v="0"/>
    <n v="226"/>
    <n v="0"/>
    <n v="0"/>
    <n v="0"/>
    <n v="462"/>
    <n v="176"/>
    <n v="202"/>
    <n v="0"/>
    <n v="0"/>
    <n v="0"/>
  </r>
  <r>
    <s v="BAY"/>
    <x v="6"/>
    <x v="0"/>
    <n v="28621"/>
    <n v="102821"/>
    <n v="18165"/>
    <n v="26"/>
    <n v="0"/>
    <n v="0"/>
    <n v="0"/>
    <n v="507"/>
    <n v="949"/>
    <n v="0"/>
    <n v="406"/>
    <n v="0"/>
    <n v="12"/>
    <n v="0"/>
    <n v="7549"/>
    <n v="1358"/>
    <n v="0"/>
    <n v="0"/>
    <n v="0"/>
    <n v="0"/>
    <n v="0"/>
    <n v="0"/>
    <n v="0"/>
    <n v="0"/>
    <n v="0"/>
    <n v="0"/>
    <n v="0"/>
    <n v="0"/>
    <n v="0"/>
    <n v="0"/>
    <n v="0"/>
    <n v="0"/>
    <n v="1555"/>
    <n v="0"/>
    <n v="0"/>
    <n v="2441"/>
    <n v="0"/>
    <n v="0"/>
    <n v="0"/>
    <n v="0"/>
    <n v="0"/>
    <n v="0"/>
    <n v="0"/>
    <n v="41"/>
    <n v="142"/>
    <n v="195"/>
    <n v="0"/>
    <n v="159"/>
    <n v="0"/>
    <n v="0"/>
    <n v="0"/>
    <n v="0"/>
    <n v="0"/>
    <n v="0"/>
    <n v="0"/>
    <n v="1636"/>
    <n v="108"/>
    <n v="0"/>
    <n v="0"/>
    <n v="214"/>
    <n v="0"/>
    <n v="0"/>
    <n v="0"/>
    <n v="479"/>
    <n v="193"/>
    <n v="195"/>
    <n v="0"/>
    <n v="0"/>
    <n v="0"/>
  </r>
  <r>
    <s v="BAY"/>
    <x v="6"/>
    <x v="3"/>
    <n v="28395"/>
    <n v="102821"/>
    <n v="17895"/>
    <n v="25"/>
    <n v="0"/>
    <n v="0"/>
    <n v="0"/>
    <n v="534"/>
    <n v="984"/>
    <n v="0"/>
    <n v="344"/>
    <n v="0"/>
    <n v="14"/>
    <n v="0"/>
    <n v="7498"/>
    <n v="1332"/>
    <n v="0"/>
    <n v="0"/>
    <n v="0"/>
    <n v="0"/>
    <n v="0"/>
    <n v="0"/>
    <n v="0"/>
    <n v="0"/>
    <n v="0"/>
    <n v="0"/>
    <n v="0"/>
    <n v="0"/>
    <n v="0"/>
    <n v="0"/>
    <n v="0"/>
    <n v="0"/>
    <n v="1613"/>
    <n v="0"/>
    <n v="0"/>
    <n v="2363"/>
    <n v="0"/>
    <n v="0"/>
    <n v="0"/>
    <n v="0"/>
    <n v="0"/>
    <n v="0"/>
    <n v="0"/>
    <n v="0"/>
    <n v="137"/>
    <n v="224"/>
    <n v="0"/>
    <n v="153"/>
    <n v="0"/>
    <n v="0"/>
    <n v="0"/>
    <n v="0"/>
    <n v="0"/>
    <n v="0"/>
    <n v="0"/>
    <n v="1527"/>
    <n v="107"/>
    <n v="0"/>
    <n v="0"/>
    <n v="248"/>
    <n v="0"/>
    <n v="0"/>
    <n v="0"/>
    <n v="408"/>
    <n v="146"/>
    <n v="238"/>
    <n v="0"/>
    <n v="0"/>
    <n v="0"/>
  </r>
  <r>
    <s v="BAY"/>
    <x v="6"/>
    <x v="4"/>
    <n v="28395"/>
    <n v="102821"/>
    <n v="17830"/>
    <n v="26"/>
    <n v="0"/>
    <n v="0"/>
    <n v="0"/>
    <n v="535"/>
    <n v="973"/>
    <n v="0"/>
    <n v="335"/>
    <n v="0"/>
    <n v="12"/>
    <n v="0"/>
    <n v="7505"/>
    <n v="1314"/>
    <n v="0"/>
    <n v="0"/>
    <n v="0"/>
    <n v="0"/>
    <n v="0"/>
    <n v="0"/>
    <n v="0"/>
    <n v="0"/>
    <n v="0"/>
    <n v="0"/>
    <n v="0"/>
    <n v="0"/>
    <n v="0"/>
    <n v="0"/>
    <n v="0"/>
    <n v="0"/>
    <n v="1616"/>
    <n v="0"/>
    <n v="0"/>
    <n v="2360"/>
    <n v="0"/>
    <n v="0"/>
    <n v="0"/>
    <n v="0"/>
    <n v="0"/>
    <n v="0"/>
    <n v="0"/>
    <n v="0"/>
    <n v="127"/>
    <n v="211"/>
    <n v="0"/>
    <n v="161"/>
    <n v="0"/>
    <n v="0"/>
    <n v="0"/>
    <n v="0"/>
    <n v="0"/>
    <n v="0"/>
    <n v="0"/>
    <n v="1500"/>
    <n v="106"/>
    <n v="0"/>
    <n v="0"/>
    <n v="247"/>
    <n v="0"/>
    <n v="0"/>
    <n v="0"/>
    <n v="413"/>
    <n v="140"/>
    <n v="249"/>
    <n v="0"/>
    <n v="0"/>
    <n v="0"/>
  </r>
  <r>
    <s v="BAY"/>
    <x v="6"/>
    <x v="5"/>
    <n v="28499"/>
    <n v="102821"/>
    <n v="18066"/>
    <n v="25"/>
    <n v="0"/>
    <n v="0"/>
    <n v="0"/>
    <n v="513"/>
    <n v="955"/>
    <n v="0"/>
    <n v="388"/>
    <n v="0"/>
    <n v="13"/>
    <n v="0"/>
    <n v="7544"/>
    <n v="1358"/>
    <n v="0"/>
    <n v="0"/>
    <n v="0"/>
    <n v="0"/>
    <n v="0"/>
    <n v="0"/>
    <n v="0"/>
    <n v="0"/>
    <n v="0"/>
    <n v="0"/>
    <n v="0"/>
    <n v="0"/>
    <n v="0"/>
    <n v="0"/>
    <n v="0"/>
    <n v="0"/>
    <n v="1571"/>
    <n v="0"/>
    <n v="0"/>
    <n v="2404"/>
    <n v="0"/>
    <n v="0"/>
    <n v="0"/>
    <n v="0"/>
    <n v="0"/>
    <n v="0"/>
    <n v="0"/>
    <n v="19"/>
    <n v="140"/>
    <n v="202"/>
    <n v="0"/>
    <n v="155"/>
    <n v="0"/>
    <n v="0"/>
    <n v="0"/>
    <n v="0"/>
    <n v="0"/>
    <n v="0"/>
    <n v="0"/>
    <n v="1603"/>
    <n v="109"/>
    <n v="0"/>
    <n v="0"/>
    <n v="227"/>
    <n v="0"/>
    <n v="0"/>
    <n v="0"/>
    <n v="464"/>
    <n v="172"/>
    <n v="204"/>
    <n v="0"/>
    <n v="0"/>
    <n v="0"/>
  </r>
  <r>
    <s v="BAY"/>
    <x v="6"/>
    <x v="6"/>
    <n v="28420"/>
    <n v="102821"/>
    <n v="18028"/>
    <n v="27"/>
    <n v="0"/>
    <n v="0"/>
    <n v="0"/>
    <n v="514"/>
    <n v="950"/>
    <n v="0"/>
    <n v="384"/>
    <n v="0"/>
    <n v="13"/>
    <n v="0"/>
    <n v="7546"/>
    <n v="1358"/>
    <n v="0"/>
    <n v="0"/>
    <n v="0"/>
    <n v="0"/>
    <n v="0"/>
    <n v="0"/>
    <n v="0"/>
    <n v="0"/>
    <n v="0"/>
    <n v="0"/>
    <n v="0"/>
    <n v="0"/>
    <n v="0"/>
    <n v="0"/>
    <n v="0"/>
    <n v="0"/>
    <n v="1576"/>
    <n v="0"/>
    <n v="0"/>
    <n v="2378"/>
    <n v="0"/>
    <n v="0"/>
    <n v="0"/>
    <n v="0"/>
    <n v="0"/>
    <n v="0"/>
    <n v="0"/>
    <n v="19"/>
    <n v="141"/>
    <n v="208"/>
    <n v="0"/>
    <n v="157"/>
    <n v="0"/>
    <n v="0"/>
    <n v="0"/>
    <n v="0"/>
    <n v="0"/>
    <n v="0"/>
    <n v="0"/>
    <n v="1589"/>
    <n v="110"/>
    <n v="0"/>
    <n v="0"/>
    <n v="230"/>
    <n v="0"/>
    <n v="0"/>
    <n v="0"/>
    <n v="453"/>
    <n v="172"/>
    <n v="203"/>
    <n v="0"/>
    <n v="0"/>
    <n v="0"/>
  </r>
  <r>
    <s v="BAY"/>
    <x v="6"/>
    <x v="7"/>
    <n v="28420"/>
    <n v="102821"/>
    <n v="17899"/>
    <n v="28"/>
    <n v="0"/>
    <n v="0"/>
    <n v="0"/>
    <n v="504"/>
    <n v="963"/>
    <n v="0"/>
    <n v="361"/>
    <n v="0"/>
    <n v="14"/>
    <n v="0"/>
    <n v="7519"/>
    <n v="1340"/>
    <n v="0"/>
    <n v="0"/>
    <n v="0"/>
    <n v="0"/>
    <n v="0"/>
    <n v="0"/>
    <n v="0"/>
    <n v="0"/>
    <n v="0"/>
    <n v="0"/>
    <n v="0"/>
    <n v="0"/>
    <n v="0"/>
    <n v="0"/>
    <n v="0"/>
    <n v="0"/>
    <n v="1590"/>
    <n v="0"/>
    <n v="0"/>
    <n v="2361"/>
    <n v="12"/>
    <n v="0"/>
    <n v="0"/>
    <n v="0"/>
    <n v="0"/>
    <n v="0"/>
    <n v="0"/>
    <n v="0"/>
    <n v="140"/>
    <n v="212"/>
    <n v="0"/>
    <n v="156"/>
    <n v="0"/>
    <n v="0"/>
    <n v="0"/>
    <n v="0"/>
    <n v="0"/>
    <n v="0"/>
    <n v="0"/>
    <n v="1545"/>
    <n v="116"/>
    <n v="0"/>
    <n v="0"/>
    <n v="241"/>
    <n v="0"/>
    <n v="0"/>
    <n v="0"/>
    <n v="428"/>
    <n v="154"/>
    <n v="215"/>
    <n v="0"/>
    <n v="0"/>
    <n v="0"/>
  </r>
  <r>
    <s v="BAY"/>
    <x v="6"/>
    <x v="8"/>
    <n v="28420"/>
    <n v="102821"/>
    <n v="18003"/>
    <n v="27"/>
    <n v="0"/>
    <n v="0"/>
    <n v="0"/>
    <n v="517"/>
    <n v="949"/>
    <n v="0"/>
    <n v="384"/>
    <n v="0"/>
    <n v="13"/>
    <n v="0"/>
    <n v="7555"/>
    <n v="1356"/>
    <n v="0"/>
    <n v="0"/>
    <n v="0"/>
    <n v="0"/>
    <n v="0"/>
    <n v="0"/>
    <n v="0"/>
    <n v="0"/>
    <n v="0"/>
    <n v="0"/>
    <n v="0"/>
    <n v="0"/>
    <n v="0"/>
    <n v="0"/>
    <n v="0"/>
    <n v="0"/>
    <n v="1579"/>
    <n v="0"/>
    <n v="0"/>
    <n v="2365"/>
    <n v="12"/>
    <n v="0"/>
    <n v="0"/>
    <n v="0"/>
    <n v="0"/>
    <n v="0"/>
    <n v="0"/>
    <n v="11"/>
    <n v="141"/>
    <n v="203"/>
    <n v="0"/>
    <n v="158"/>
    <n v="0"/>
    <n v="0"/>
    <n v="0"/>
    <n v="0"/>
    <n v="0"/>
    <n v="0"/>
    <n v="0"/>
    <n v="1583"/>
    <n v="111"/>
    <n v="0"/>
    <n v="0"/>
    <n v="226"/>
    <n v="0"/>
    <n v="0"/>
    <n v="0"/>
    <n v="444"/>
    <n v="165"/>
    <n v="204"/>
    <n v="0"/>
    <n v="0"/>
    <n v="0"/>
  </r>
  <r>
    <s v="BAY"/>
    <x v="6"/>
    <x v="9"/>
    <n v="28621"/>
    <n v="102821"/>
    <n v="18201"/>
    <n v="25"/>
    <n v="0"/>
    <n v="0"/>
    <n v="0"/>
    <n v="504"/>
    <n v="955"/>
    <n v="0"/>
    <n v="400"/>
    <n v="0"/>
    <n v="13"/>
    <n v="0"/>
    <n v="7560"/>
    <n v="1366"/>
    <n v="0"/>
    <n v="0"/>
    <n v="0"/>
    <n v="0"/>
    <n v="0"/>
    <n v="0"/>
    <n v="0"/>
    <n v="0"/>
    <n v="0"/>
    <n v="0"/>
    <n v="0"/>
    <n v="0"/>
    <n v="0"/>
    <n v="0"/>
    <n v="0"/>
    <n v="0"/>
    <n v="1560"/>
    <n v="0"/>
    <n v="0"/>
    <n v="2439"/>
    <n v="19"/>
    <n v="0"/>
    <n v="0"/>
    <n v="0"/>
    <n v="0"/>
    <n v="0"/>
    <n v="0"/>
    <n v="39"/>
    <n v="141"/>
    <n v="200"/>
    <n v="0"/>
    <n v="155"/>
    <n v="0"/>
    <n v="0"/>
    <n v="0"/>
    <n v="0"/>
    <n v="0"/>
    <n v="0"/>
    <n v="0"/>
    <n v="1626"/>
    <n v="106"/>
    <n v="0"/>
    <n v="0"/>
    <n v="215"/>
    <n v="0"/>
    <n v="0"/>
    <n v="0"/>
    <n v="488"/>
    <n v="192"/>
    <n v="198"/>
    <n v="0"/>
    <n v="0"/>
    <n v="0"/>
  </r>
  <r>
    <s v="BAY"/>
    <x v="6"/>
    <x v="10"/>
    <n v="28595"/>
    <n v="102821"/>
    <n v="18168"/>
    <n v="25"/>
    <n v="0"/>
    <n v="0"/>
    <n v="0"/>
    <n v="498"/>
    <n v="956"/>
    <n v="0"/>
    <n v="397"/>
    <n v="0"/>
    <n v="13"/>
    <n v="0"/>
    <n v="7566"/>
    <n v="1363"/>
    <n v="0"/>
    <n v="0"/>
    <n v="0"/>
    <n v="0"/>
    <n v="0"/>
    <n v="0"/>
    <n v="0"/>
    <n v="0"/>
    <n v="0"/>
    <n v="0"/>
    <n v="0"/>
    <n v="0"/>
    <n v="0"/>
    <n v="0"/>
    <n v="0"/>
    <n v="0"/>
    <n v="1560"/>
    <n v="0"/>
    <n v="0"/>
    <n v="2438"/>
    <n v="0"/>
    <n v="0"/>
    <n v="0"/>
    <n v="0"/>
    <n v="0"/>
    <n v="0"/>
    <n v="0"/>
    <n v="34"/>
    <n v="141"/>
    <n v="202"/>
    <n v="0"/>
    <n v="157"/>
    <n v="0"/>
    <n v="0"/>
    <n v="0"/>
    <n v="0"/>
    <n v="0"/>
    <n v="0"/>
    <n v="0"/>
    <n v="1619"/>
    <n v="108"/>
    <n v="0"/>
    <n v="0"/>
    <n v="223"/>
    <n v="0"/>
    <n v="0"/>
    <n v="0"/>
    <n v="477"/>
    <n v="190"/>
    <n v="201"/>
    <n v="0"/>
    <n v="0"/>
    <n v="0"/>
  </r>
  <r>
    <s v="BAY"/>
    <x v="6"/>
    <x v="11"/>
    <n v="28556"/>
    <n v="102821"/>
    <n v="18120"/>
    <n v="24"/>
    <n v="0"/>
    <n v="0"/>
    <n v="0"/>
    <n v="499"/>
    <n v="950"/>
    <n v="0"/>
    <n v="394"/>
    <n v="0"/>
    <n v="13"/>
    <n v="0"/>
    <n v="7558"/>
    <n v="1359"/>
    <n v="0"/>
    <n v="0"/>
    <n v="0"/>
    <n v="0"/>
    <n v="0"/>
    <n v="0"/>
    <n v="0"/>
    <n v="0"/>
    <n v="0"/>
    <n v="0"/>
    <n v="0"/>
    <n v="0"/>
    <n v="0"/>
    <n v="0"/>
    <n v="0"/>
    <n v="0"/>
    <n v="1559"/>
    <n v="0"/>
    <n v="0"/>
    <n v="2445"/>
    <n v="0"/>
    <n v="0"/>
    <n v="0"/>
    <n v="0"/>
    <n v="0"/>
    <n v="0"/>
    <n v="0"/>
    <n v="30"/>
    <n v="140"/>
    <n v="198"/>
    <n v="0"/>
    <n v="158"/>
    <n v="0"/>
    <n v="0"/>
    <n v="0"/>
    <n v="0"/>
    <n v="0"/>
    <n v="0"/>
    <n v="0"/>
    <n v="1613"/>
    <n v="107"/>
    <n v="0"/>
    <n v="0"/>
    <n v="221"/>
    <n v="0"/>
    <n v="0"/>
    <n v="0"/>
    <n v="472"/>
    <n v="178"/>
    <n v="202"/>
    <n v="0"/>
    <n v="0"/>
    <n v="0"/>
  </r>
  <r>
    <s v="BAY"/>
    <x v="7"/>
    <x v="3"/>
    <n v="28621"/>
    <n v="102821"/>
    <n v="18442"/>
    <n v="26"/>
    <n v="0"/>
    <n v="0"/>
    <n v="0"/>
    <n v="505"/>
    <n v="899"/>
    <n v="0"/>
    <n v="1040"/>
    <n v="0"/>
    <n v="12"/>
    <n v="0"/>
    <n v="6853"/>
    <n v="601"/>
    <n v="0"/>
    <n v="0"/>
    <n v="0"/>
    <n v="0"/>
    <n v="0"/>
    <n v="0"/>
    <n v="0"/>
    <n v="0"/>
    <n v="0"/>
    <n v="0"/>
    <n v="673"/>
    <n v="0"/>
    <n v="0"/>
    <n v="0"/>
    <n v="0"/>
    <n v="0"/>
    <n v="1915"/>
    <n v="0"/>
    <n v="0"/>
    <n v="2091"/>
    <n v="12"/>
    <n v="197"/>
    <n v="0"/>
    <n v="0"/>
    <n v="0"/>
    <n v="0"/>
    <n v="0"/>
    <n v="40"/>
    <n v="114"/>
    <n v="238"/>
    <n v="0"/>
    <n v="134"/>
    <n v="0"/>
    <n v="0"/>
    <n v="0"/>
    <n v="0"/>
    <n v="0"/>
    <n v="0"/>
    <n v="0"/>
    <n v="2227"/>
    <n v="120"/>
    <n v="0"/>
    <n v="0"/>
    <n v="187"/>
    <n v="0"/>
    <n v="0"/>
    <n v="0"/>
    <n v="408"/>
    <n v="150"/>
    <n v="0"/>
    <n v="0"/>
    <n v="0"/>
    <n v="0"/>
  </r>
  <r>
    <s v="BAY"/>
    <x v="7"/>
    <x v="4"/>
    <n v="28621"/>
    <n v="102821"/>
    <n v="18100"/>
    <n v="26"/>
    <n v="0"/>
    <n v="0"/>
    <n v="0"/>
    <n v="500"/>
    <n v="915"/>
    <n v="0"/>
    <n v="936"/>
    <n v="0"/>
    <n v="12"/>
    <n v="0"/>
    <n v="6789"/>
    <n v="605"/>
    <n v="0"/>
    <n v="0"/>
    <n v="0"/>
    <n v="0"/>
    <n v="0"/>
    <n v="0"/>
    <n v="0"/>
    <n v="0"/>
    <n v="0"/>
    <n v="0"/>
    <n v="567"/>
    <n v="0"/>
    <n v="0"/>
    <n v="0"/>
    <n v="0"/>
    <n v="0"/>
    <n v="1853"/>
    <n v="0"/>
    <n v="0"/>
    <n v="2135"/>
    <n v="0"/>
    <n v="166"/>
    <n v="0"/>
    <n v="0"/>
    <n v="0"/>
    <n v="0"/>
    <n v="0"/>
    <n v="41"/>
    <n v="126"/>
    <n v="239"/>
    <n v="0"/>
    <n v="137"/>
    <n v="0"/>
    <n v="0"/>
    <n v="0"/>
    <n v="0"/>
    <n v="0"/>
    <n v="0"/>
    <n v="0"/>
    <n v="2155"/>
    <n v="118"/>
    <n v="0"/>
    <n v="0"/>
    <n v="194"/>
    <n v="0"/>
    <n v="0"/>
    <n v="0"/>
    <n v="422"/>
    <n v="164"/>
    <n v="0"/>
    <n v="0"/>
    <n v="0"/>
    <n v="0"/>
  </r>
  <r>
    <s v="BENZIE"/>
    <x v="0"/>
    <x v="0"/>
    <n v="6039"/>
    <n v="18297"/>
    <n v="2122"/>
    <n v="0"/>
    <n v="0"/>
    <n v="0"/>
    <n v="0"/>
    <n v="0"/>
    <n v="45"/>
    <n v="0"/>
    <n v="0"/>
    <n v="0"/>
    <n v="0"/>
    <n v="0"/>
    <n v="944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770"/>
    <n v="0"/>
    <n v="0"/>
    <n v="0"/>
    <n v="42"/>
    <n v="0"/>
    <n v="0"/>
    <n v="0"/>
    <n v="0"/>
    <n v="0"/>
    <n v="0"/>
    <n v="0"/>
    <n v="0"/>
    <n v="0"/>
  </r>
  <r>
    <s v="BENZIE"/>
    <x v="1"/>
    <x v="0"/>
    <n v="5641"/>
    <n v="18297"/>
    <n v="2485"/>
    <n v="0"/>
    <n v="0"/>
    <n v="0"/>
    <n v="0"/>
    <n v="0"/>
    <n v="110"/>
    <n v="0"/>
    <n v="0"/>
    <n v="0"/>
    <n v="0"/>
    <n v="0"/>
    <n v="1085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16"/>
    <n v="0"/>
    <n v="0"/>
    <n v="0"/>
    <n v="0"/>
    <n v="0"/>
    <n v="0"/>
    <n v="0"/>
    <n v="0"/>
    <n v="0"/>
    <n v="0"/>
    <n v="0"/>
    <n v="0"/>
    <n v="0"/>
    <n v="0"/>
    <n v="0"/>
    <n v="873"/>
    <n v="16"/>
    <n v="0"/>
    <n v="0"/>
    <n v="43"/>
    <n v="0"/>
    <n v="0"/>
    <n v="0"/>
    <n v="17"/>
    <n v="0"/>
    <n v="0"/>
    <n v="0"/>
    <n v="0"/>
    <n v="0"/>
  </r>
  <r>
    <s v="BENZIE"/>
    <x v="2"/>
    <x v="0"/>
    <n v="5799"/>
    <n v="18297"/>
    <n v="2874"/>
    <n v="0"/>
    <n v="0"/>
    <n v="0"/>
    <n v="0"/>
    <n v="0"/>
    <n v="148"/>
    <n v="0"/>
    <n v="0"/>
    <n v="0"/>
    <n v="0"/>
    <n v="0"/>
    <n v="1116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1038"/>
    <n v="21"/>
    <n v="0"/>
    <n v="0"/>
    <n v="48"/>
    <n v="0"/>
    <n v="0"/>
    <n v="0"/>
    <n v="42"/>
    <n v="0"/>
    <n v="0"/>
    <n v="0"/>
    <n v="0"/>
    <n v="0"/>
  </r>
  <r>
    <s v="BENZIE"/>
    <x v="3"/>
    <x v="0"/>
    <n v="5955"/>
    <n v="18297"/>
    <n v="3166"/>
    <n v="0"/>
    <n v="0"/>
    <n v="0"/>
    <n v="0"/>
    <n v="0"/>
    <n v="207"/>
    <n v="0"/>
    <n v="0"/>
    <n v="0"/>
    <n v="0"/>
    <n v="0"/>
    <n v="1114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n v="0"/>
    <n v="249"/>
    <n v="0"/>
    <n v="0"/>
    <n v="0"/>
    <n v="0"/>
    <n v="0"/>
    <n v="0"/>
    <n v="0"/>
    <n v="0"/>
    <n v="0"/>
    <n v="0"/>
    <n v="0"/>
    <n v="0"/>
    <n v="0"/>
    <n v="0"/>
    <n v="0"/>
    <n v="1121"/>
    <n v="32"/>
    <n v="0"/>
    <n v="0"/>
    <n v="63"/>
    <n v="0"/>
    <n v="0"/>
    <n v="0"/>
    <n v="62"/>
    <n v="0"/>
    <n v="0"/>
    <n v="0"/>
    <n v="0"/>
    <n v="0"/>
  </r>
  <r>
    <s v="BENZIE"/>
    <x v="4"/>
    <x v="1"/>
    <n v="5970"/>
    <n v="18297"/>
    <n v="3376"/>
    <n v="0"/>
    <n v="0"/>
    <n v="0"/>
    <n v="0"/>
    <n v="17"/>
    <n v="218"/>
    <n v="0"/>
    <n v="0"/>
    <n v="0"/>
    <n v="0"/>
    <n v="0"/>
    <n v="1146"/>
    <n v="19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0"/>
    <n v="265"/>
    <n v="0"/>
    <n v="0"/>
    <n v="0"/>
    <n v="0"/>
    <n v="0"/>
    <n v="0"/>
    <n v="0"/>
    <n v="0"/>
    <n v="0"/>
    <n v="0"/>
    <n v="0"/>
    <n v="0"/>
    <n v="0"/>
    <n v="0"/>
    <n v="0"/>
    <n v="1186"/>
    <n v="28"/>
    <n v="0"/>
    <n v="0"/>
    <n v="56"/>
    <n v="0"/>
    <n v="0"/>
    <n v="0"/>
    <n v="84"/>
    <n v="0"/>
    <n v="0"/>
    <n v="0"/>
    <n v="0"/>
    <n v="0"/>
  </r>
  <r>
    <s v="BENZIE"/>
    <x v="4"/>
    <x v="2"/>
    <n v="6033"/>
    <n v="18297"/>
    <n v="3433"/>
    <n v="0"/>
    <n v="0"/>
    <n v="0"/>
    <n v="0"/>
    <n v="15"/>
    <n v="209"/>
    <n v="0"/>
    <n v="0"/>
    <n v="0"/>
    <n v="0"/>
    <n v="0"/>
    <n v="1152"/>
    <n v="19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263"/>
    <n v="0"/>
    <n v="0"/>
    <n v="0"/>
    <n v="0"/>
    <n v="0"/>
    <n v="0"/>
    <n v="0"/>
    <n v="12"/>
    <n v="0"/>
    <n v="0"/>
    <n v="0"/>
    <n v="0"/>
    <n v="0"/>
    <n v="0"/>
    <n v="0"/>
    <n v="1209"/>
    <n v="29"/>
    <n v="0"/>
    <n v="0"/>
    <n v="55"/>
    <n v="0"/>
    <n v="0"/>
    <n v="0"/>
    <n v="95"/>
    <n v="0"/>
    <n v="0"/>
    <n v="0"/>
    <n v="0"/>
    <n v="0"/>
  </r>
  <r>
    <s v="BENZIE"/>
    <x v="4"/>
    <x v="0"/>
    <n v="6030"/>
    <n v="18297"/>
    <n v="3456"/>
    <n v="0"/>
    <n v="0"/>
    <n v="0"/>
    <n v="0"/>
    <n v="17"/>
    <n v="205"/>
    <n v="0"/>
    <n v="0"/>
    <n v="0"/>
    <n v="0"/>
    <n v="0"/>
    <n v="1153"/>
    <n v="19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64"/>
    <n v="0"/>
    <n v="0"/>
    <n v="0"/>
    <n v="0"/>
    <n v="0"/>
    <n v="0"/>
    <n v="0"/>
    <n v="12"/>
    <n v="0"/>
    <n v="12"/>
    <n v="0"/>
    <n v="0"/>
    <n v="0"/>
    <n v="0"/>
    <n v="0"/>
    <n v="1223"/>
    <n v="27"/>
    <n v="0"/>
    <n v="0"/>
    <n v="55"/>
    <n v="0"/>
    <n v="0"/>
    <n v="0"/>
    <n v="97"/>
    <n v="0"/>
    <n v="0"/>
    <n v="0"/>
    <n v="0"/>
    <n v="0"/>
  </r>
  <r>
    <s v="BENZIE"/>
    <x v="4"/>
    <x v="3"/>
    <n v="5958"/>
    <n v="18297"/>
    <n v="3341"/>
    <n v="0"/>
    <n v="0"/>
    <n v="0"/>
    <n v="0"/>
    <n v="14"/>
    <n v="225"/>
    <n v="0"/>
    <n v="0"/>
    <n v="0"/>
    <n v="0"/>
    <n v="0"/>
    <n v="1144"/>
    <n v="19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70"/>
    <n v="0"/>
    <n v="0"/>
    <n v="0"/>
    <n v="0"/>
    <n v="0"/>
    <n v="0"/>
    <n v="0"/>
    <n v="0"/>
    <n v="0"/>
    <n v="0"/>
    <n v="0"/>
    <n v="0"/>
    <n v="0"/>
    <n v="0"/>
    <n v="0"/>
    <n v="1168"/>
    <n v="30"/>
    <n v="0"/>
    <n v="0"/>
    <n v="54"/>
    <n v="0"/>
    <n v="0"/>
    <n v="0"/>
    <n v="72"/>
    <n v="0"/>
    <n v="0"/>
    <n v="0"/>
    <n v="0"/>
    <n v="0"/>
  </r>
  <r>
    <s v="BENZIE"/>
    <x v="4"/>
    <x v="4"/>
    <n v="5951"/>
    <n v="18297"/>
    <n v="3268"/>
    <n v="0"/>
    <n v="0"/>
    <n v="0"/>
    <n v="0"/>
    <n v="13"/>
    <n v="211"/>
    <n v="0"/>
    <n v="0"/>
    <n v="0"/>
    <n v="0"/>
    <n v="0"/>
    <n v="1128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66"/>
    <n v="0"/>
    <n v="0"/>
    <n v="0"/>
    <n v="0"/>
    <n v="0"/>
    <n v="0"/>
    <n v="0"/>
    <n v="0"/>
    <n v="0"/>
    <n v="0"/>
    <n v="0"/>
    <n v="0"/>
    <n v="0"/>
    <n v="0"/>
    <n v="0"/>
    <n v="1154"/>
    <n v="31"/>
    <n v="0"/>
    <n v="0"/>
    <n v="53"/>
    <n v="0"/>
    <n v="0"/>
    <n v="0"/>
    <n v="69"/>
    <n v="0"/>
    <n v="0"/>
    <n v="0"/>
    <n v="0"/>
    <n v="0"/>
  </r>
  <r>
    <s v="BENZIE"/>
    <x v="4"/>
    <x v="5"/>
    <n v="6023"/>
    <n v="18297"/>
    <n v="3439"/>
    <n v="0"/>
    <n v="0"/>
    <n v="0"/>
    <n v="0"/>
    <n v="17"/>
    <n v="212"/>
    <n v="0"/>
    <n v="0"/>
    <n v="0"/>
    <n v="0"/>
    <n v="0"/>
    <n v="1156"/>
    <n v="19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262"/>
    <n v="0"/>
    <n v="0"/>
    <n v="0"/>
    <n v="0"/>
    <n v="0"/>
    <n v="0"/>
    <n v="0"/>
    <n v="12"/>
    <n v="0"/>
    <n v="11"/>
    <n v="0"/>
    <n v="0"/>
    <n v="0"/>
    <n v="0"/>
    <n v="0"/>
    <n v="1202"/>
    <n v="30"/>
    <n v="0"/>
    <n v="0"/>
    <n v="54"/>
    <n v="0"/>
    <n v="0"/>
    <n v="0"/>
    <n v="91"/>
    <n v="0"/>
    <n v="0"/>
    <n v="0"/>
    <n v="0"/>
    <n v="0"/>
  </r>
  <r>
    <s v="BENZIE"/>
    <x v="4"/>
    <x v="6"/>
    <n v="6000"/>
    <n v="18297"/>
    <n v="3426"/>
    <n v="0"/>
    <n v="0"/>
    <n v="0"/>
    <n v="0"/>
    <n v="16"/>
    <n v="214"/>
    <n v="0"/>
    <n v="0"/>
    <n v="0"/>
    <n v="0"/>
    <n v="0"/>
    <n v="1148"/>
    <n v="19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0"/>
    <n v="266"/>
    <n v="0"/>
    <n v="0"/>
    <n v="0"/>
    <n v="0"/>
    <n v="0"/>
    <n v="0"/>
    <n v="0"/>
    <n v="11"/>
    <n v="0"/>
    <n v="11"/>
    <n v="0"/>
    <n v="0"/>
    <n v="0"/>
    <n v="0"/>
    <n v="0"/>
    <n v="1202"/>
    <n v="29"/>
    <n v="0"/>
    <n v="0"/>
    <n v="54"/>
    <n v="0"/>
    <n v="0"/>
    <n v="0"/>
    <n v="89"/>
    <n v="0"/>
    <n v="0"/>
    <n v="0"/>
    <n v="0"/>
    <n v="0"/>
  </r>
  <r>
    <s v="BENZIE"/>
    <x v="4"/>
    <x v="7"/>
    <n v="5958"/>
    <n v="18297"/>
    <n v="3351"/>
    <n v="0"/>
    <n v="0"/>
    <n v="0"/>
    <n v="0"/>
    <n v="16"/>
    <n v="222"/>
    <n v="0"/>
    <n v="0"/>
    <n v="0"/>
    <n v="0"/>
    <n v="0"/>
    <n v="1145"/>
    <n v="19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0"/>
    <n v="0"/>
    <n v="263"/>
    <n v="0"/>
    <n v="0"/>
    <n v="0"/>
    <n v="0"/>
    <n v="0"/>
    <n v="0"/>
    <n v="0"/>
    <n v="0"/>
    <n v="0"/>
    <n v="0"/>
    <n v="0"/>
    <n v="0"/>
    <n v="0"/>
    <n v="0"/>
    <n v="0"/>
    <n v="1176"/>
    <n v="29"/>
    <n v="0"/>
    <n v="0"/>
    <n v="55"/>
    <n v="0"/>
    <n v="0"/>
    <n v="0"/>
    <n v="78"/>
    <n v="0"/>
    <n v="0"/>
    <n v="0"/>
    <n v="0"/>
    <n v="0"/>
  </r>
  <r>
    <s v="BENZIE"/>
    <x v="4"/>
    <x v="8"/>
    <n v="6000"/>
    <n v="18297"/>
    <n v="3390"/>
    <n v="0"/>
    <n v="0"/>
    <n v="0"/>
    <n v="0"/>
    <n v="16"/>
    <n v="218"/>
    <n v="0"/>
    <n v="0"/>
    <n v="0"/>
    <n v="0"/>
    <n v="0"/>
    <n v="1145"/>
    <n v="19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0"/>
    <n v="0"/>
    <n v="0"/>
    <n v="266"/>
    <n v="0"/>
    <n v="0"/>
    <n v="0"/>
    <n v="0"/>
    <n v="0"/>
    <n v="0"/>
    <n v="0"/>
    <n v="0"/>
    <n v="0"/>
    <n v="0"/>
    <n v="0"/>
    <n v="0"/>
    <n v="0"/>
    <n v="0"/>
    <n v="0"/>
    <n v="1195"/>
    <n v="29"/>
    <n v="0"/>
    <n v="0"/>
    <n v="54"/>
    <n v="0"/>
    <n v="0"/>
    <n v="0"/>
    <n v="86"/>
    <n v="0"/>
    <n v="0"/>
    <n v="0"/>
    <n v="0"/>
    <n v="0"/>
  </r>
  <r>
    <s v="BENZIE"/>
    <x v="4"/>
    <x v="9"/>
    <n v="6025"/>
    <n v="18297"/>
    <n v="3450"/>
    <n v="0"/>
    <n v="0"/>
    <n v="0"/>
    <n v="0"/>
    <n v="19"/>
    <n v="205"/>
    <n v="0"/>
    <n v="0"/>
    <n v="0"/>
    <n v="0"/>
    <n v="0"/>
    <n v="1151"/>
    <n v="19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264"/>
    <n v="0"/>
    <n v="0"/>
    <n v="0"/>
    <n v="0"/>
    <n v="0"/>
    <n v="0"/>
    <n v="0"/>
    <n v="11"/>
    <n v="0"/>
    <n v="13"/>
    <n v="0"/>
    <n v="0"/>
    <n v="0"/>
    <n v="0"/>
    <n v="0"/>
    <n v="1214"/>
    <n v="28"/>
    <n v="0"/>
    <n v="0"/>
    <n v="55"/>
    <n v="0"/>
    <n v="0"/>
    <n v="0"/>
    <n v="97"/>
    <n v="0"/>
    <n v="0"/>
    <n v="0"/>
    <n v="0"/>
    <n v="0"/>
  </r>
  <r>
    <s v="BENZIE"/>
    <x v="4"/>
    <x v="10"/>
    <n v="6035"/>
    <n v="18297"/>
    <n v="3452"/>
    <n v="0"/>
    <n v="0"/>
    <n v="0"/>
    <n v="0"/>
    <n v="17"/>
    <n v="206"/>
    <n v="0"/>
    <n v="0"/>
    <n v="0"/>
    <n v="0"/>
    <n v="0"/>
    <n v="1148"/>
    <n v="198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257"/>
    <n v="0"/>
    <n v="0"/>
    <n v="0"/>
    <n v="0"/>
    <n v="0"/>
    <n v="0"/>
    <n v="0"/>
    <n v="12"/>
    <n v="0"/>
    <n v="12"/>
    <n v="0"/>
    <n v="0"/>
    <n v="0"/>
    <n v="0"/>
    <n v="0"/>
    <n v="1215"/>
    <n v="27"/>
    <n v="0"/>
    <n v="0"/>
    <n v="56"/>
    <n v="0"/>
    <n v="0"/>
    <n v="0"/>
    <n v="99"/>
    <n v="0"/>
    <n v="0"/>
    <n v="0"/>
    <n v="0"/>
    <n v="0"/>
  </r>
  <r>
    <s v="BENZIE"/>
    <x v="4"/>
    <x v="11"/>
    <n v="6035"/>
    <n v="18297"/>
    <n v="3434"/>
    <n v="0"/>
    <n v="0"/>
    <n v="0"/>
    <n v="0"/>
    <n v="15"/>
    <n v="207"/>
    <n v="0"/>
    <n v="0"/>
    <n v="0"/>
    <n v="0"/>
    <n v="0"/>
    <n v="1149"/>
    <n v="19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259"/>
    <n v="0"/>
    <n v="0"/>
    <n v="0"/>
    <n v="0"/>
    <n v="0"/>
    <n v="0"/>
    <n v="0"/>
    <n v="11"/>
    <n v="0"/>
    <n v="0"/>
    <n v="0"/>
    <n v="0"/>
    <n v="0"/>
    <n v="0"/>
    <n v="0"/>
    <n v="1211"/>
    <n v="28"/>
    <n v="0"/>
    <n v="0"/>
    <n v="55"/>
    <n v="0"/>
    <n v="0"/>
    <n v="0"/>
    <n v="99"/>
    <n v="0"/>
    <n v="0"/>
    <n v="0"/>
    <n v="0"/>
    <n v="0"/>
  </r>
  <r>
    <s v="BENZIE"/>
    <x v="5"/>
    <x v="1"/>
    <n v="6006"/>
    <n v="18297"/>
    <n v="3564"/>
    <n v="0"/>
    <n v="0"/>
    <n v="0"/>
    <n v="0"/>
    <n v="46"/>
    <n v="223"/>
    <n v="0"/>
    <n v="0"/>
    <n v="0"/>
    <n v="0"/>
    <n v="0"/>
    <n v="1190"/>
    <n v="198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461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211"/>
    <n v="28"/>
    <n v="0"/>
    <n v="0"/>
    <n v="72"/>
    <n v="0"/>
    <n v="0"/>
    <n v="0"/>
    <n v="75"/>
    <n v="23"/>
    <n v="0"/>
    <n v="0"/>
    <n v="0"/>
    <n v="0"/>
  </r>
  <r>
    <s v="BENZIE"/>
    <x v="5"/>
    <x v="2"/>
    <n v="6019"/>
    <n v="18297"/>
    <n v="3598"/>
    <n v="0"/>
    <n v="0"/>
    <n v="0"/>
    <n v="0"/>
    <n v="54"/>
    <n v="229"/>
    <n v="0"/>
    <n v="0"/>
    <n v="0"/>
    <n v="0"/>
    <n v="0"/>
    <n v="1190"/>
    <n v="19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12"/>
    <n v="0"/>
    <n v="14"/>
    <n v="0"/>
    <n v="0"/>
    <n v="0"/>
    <n v="0"/>
    <n v="0"/>
    <n v="1223"/>
    <n v="22"/>
    <n v="0"/>
    <n v="0"/>
    <n v="72"/>
    <n v="0"/>
    <n v="0"/>
    <n v="0"/>
    <n v="67"/>
    <n v="28"/>
    <n v="0"/>
    <n v="0"/>
    <n v="0"/>
    <n v="0"/>
  </r>
  <r>
    <s v="BENZIE"/>
    <x v="5"/>
    <x v="0"/>
    <n v="5997"/>
    <n v="18297"/>
    <n v="3601"/>
    <n v="0"/>
    <n v="0"/>
    <n v="0"/>
    <n v="0"/>
    <n v="64"/>
    <n v="233"/>
    <n v="0"/>
    <n v="0"/>
    <n v="0"/>
    <n v="0"/>
    <n v="0"/>
    <n v="1189"/>
    <n v="20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226"/>
    <n v="15"/>
    <n v="0"/>
    <n v="0"/>
    <n v="73"/>
    <n v="0"/>
    <n v="0"/>
    <n v="0"/>
    <n v="60"/>
    <n v="36"/>
    <n v="0"/>
    <n v="0"/>
    <n v="0"/>
    <n v="0"/>
  </r>
  <r>
    <s v="BENZIE"/>
    <x v="5"/>
    <x v="3"/>
    <n v="6007"/>
    <n v="18297"/>
    <n v="3553"/>
    <n v="0"/>
    <n v="0"/>
    <n v="0"/>
    <n v="0"/>
    <n v="38"/>
    <n v="222"/>
    <n v="0"/>
    <n v="0"/>
    <n v="0"/>
    <n v="0"/>
    <n v="0"/>
    <n v="1179"/>
    <n v="19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73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208"/>
    <n v="28"/>
    <n v="0"/>
    <n v="0"/>
    <n v="69"/>
    <n v="0"/>
    <n v="0"/>
    <n v="0"/>
    <n v="85"/>
    <n v="21"/>
    <n v="0"/>
    <n v="0"/>
    <n v="0"/>
    <n v="0"/>
  </r>
  <r>
    <s v="BENZIE"/>
    <x v="5"/>
    <x v="4"/>
    <n v="6017"/>
    <n v="18297"/>
    <n v="3536"/>
    <n v="0"/>
    <n v="0"/>
    <n v="0"/>
    <n v="0"/>
    <n v="35"/>
    <n v="222"/>
    <n v="0"/>
    <n v="0"/>
    <n v="0"/>
    <n v="0"/>
    <n v="0"/>
    <n v="1166"/>
    <n v="19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211"/>
    <n v="28"/>
    <n v="0"/>
    <n v="0"/>
    <n v="69"/>
    <n v="0"/>
    <n v="0"/>
    <n v="0"/>
    <n v="91"/>
    <n v="20"/>
    <n v="0"/>
    <n v="0"/>
    <n v="0"/>
    <n v="0"/>
  </r>
  <r>
    <s v="BENZIE"/>
    <x v="5"/>
    <x v="5"/>
    <n v="6019"/>
    <n v="18297"/>
    <n v="3590"/>
    <n v="0"/>
    <n v="0"/>
    <n v="0"/>
    <n v="0"/>
    <n v="50"/>
    <n v="227"/>
    <n v="0"/>
    <n v="0"/>
    <n v="0"/>
    <n v="0"/>
    <n v="0"/>
    <n v="1192"/>
    <n v="19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12"/>
    <n v="0"/>
    <n v="14"/>
    <n v="0"/>
    <n v="0"/>
    <n v="0"/>
    <n v="0"/>
    <n v="0"/>
    <n v="1219"/>
    <n v="23"/>
    <n v="0"/>
    <n v="0"/>
    <n v="73"/>
    <n v="0"/>
    <n v="0"/>
    <n v="0"/>
    <n v="66"/>
    <n v="29"/>
    <n v="0"/>
    <n v="0"/>
    <n v="0"/>
    <n v="0"/>
  </r>
  <r>
    <s v="BENZIE"/>
    <x v="5"/>
    <x v="6"/>
    <n v="6019"/>
    <n v="18297"/>
    <n v="3584"/>
    <n v="0"/>
    <n v="0"/>
    <n v="0"/>
    <n v="0"/>
    <n v="51"/>
    <n v="224"/>
    <n v="0"/>
    <n v="0"/>
    <n v="0"/>
    <n v="0"/>
    <n v="0"/>
    <n v="1191"/>
    <n v="19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67"/>
    <n v="0"/>
    <n v="0"/>
    <n v="0"/>
    <n v="0"/>
    <n v="0"/>
    <n v="0"/>
    <n v="0"/>
    <n v="0"/>
    <n v="0"/>
    <n v="0"/>
    <n v="0"/>
    <n v="11"/>
    <n v="0"/>
    <n v="13"/>
    <n v="0"/>
    <n v="0"/>
    <n v="0"/>
    <n v="0"/>
    <n v="0"/>
    <n v="1214"/>
    <n v="26"/>
    <n v="0"/>
    <n v="0"/>
    <n v="72"/>
    <n v="0"/>
    <n v="0"/>
    <n v="0"/>
    <n v="68"/>
    <n v="24"/>
    <n v="0"/>
    <n v="0"/>
    <n v="0"/>
    <n v="0"/>
  </r>
  <r>
    <s v="BENZIE"/>
    <x v="5"/>
    <x v="7"/>
    <n v="6001"/>
    <n v="18297"/>
    <n v="3565"/>
    <n v="0"/>
    <n v="0"/>
    <n v="0"/>
    <n v="0"/>
    <n v="44"/>
    <n v="224"/>
    <n v="0"/>
    <n v="0"/>
    <n v="0"/>
    <n v="0"/>
    <n v="0"/>
    <n v="1188"/>
    <n v="19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206"/>
    <n v="27"/>
    <n v="0"/>
    <n v="0"/>
    <n v="71"/>
    <n v="0"/>
    <n v="0"/>
    <n v="0"/>
    <n v="81"/>
    <n v="21"/>
    <n v="0"/>
    <n v="0"/>
    <n v="0"/>
    <n v="0"/>
  </r>
  <r>
    <s v="BENZIE"/>
    <x v="5"/>
    <x v="8"/>
    <n v="6010"/>
    <n v="18297"/>
    <n v="3567"/>
    <n v="0"/>
    <n v="0"/>
    <n v="0"/>
    <n v="0"/>
    <n v="47"/>
    <n v="225"/>
    <n v="0"/>
    <n v="0"/>
    <n v="0"/>
    <n v="0"/>
    <n v="0"/>
    <n v="1189"/>
    <n v="19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215"/>
    <n v="28"/>
    <n v="0"/>
    <n v="0"/>
    <n v="72"/>
    <n v="0"/>
    <n v="0"/>
    <n v="0"/>
    <n v="74"/>
    <n v="23"/>
    <n v="0"/>
    <n v="0"/>
    <n v="0"/>
    <n v="0"/>
  </r>
  <r>
    <s v="BENZIE"/>
    <x v="5"/>
    <x v="9"/>
    <n v="6022"/>
    <n v="18297"/>
    <n v="3616"/>
    <n v="0"/>
    <n v="0"/>
    <n v="0"/>
    <n v="0"/>
    <n v="65"/>
    <n v="230"/>
    <n v="0"/>
    <n v="0"/>
    <n v="0"/>
    <n v="0"/>
    <n v="0"/>
    <n v="1197"/>
    <n v="19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11"/>
    <n v="0"/>
    <n v="15"/>
    <n v="0"/>
    <n v="0"/>
    <n v="0"/>
    <n v="0"/>
    <n v="0"/>
    <n v="1227"/>
    <n v="15"/>
    <n v="0"/>
    <n v="0"/>
    <n v="72"/>
    <n v="0"/>
    <n v="0"/>
    <n v="0"/>
    <n v="60"/>
    <n v="34"/>
    <n v="0"/>
    <n v="0"/>
    <n v="0"/>
    <n v="0"/>
  </r>
  <r>
    <s v="BENZIE"/>
    <x v="5"/>
    <x v="10"/>
    <n v="6022"/>
    <n v="18297"/>
    <n v="3611"/>
    <n v="0"/>
    <n v="0"/>
    <n v="0"/>
    <n v="0"/>
    <n v="61"/>
    <n v="231"/>
    <n v="0"/>
    <n v="0"/>
    <n v="0"/>
    <n v="0"/>
    <n v="0"/>
    <n v="1192"/>
    <n v="19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0"/>
    <n v="0"/>
    <n v="0"/>
    <n v="11"/>
    <n v="0"/>
    <n v="16"/>
    <n v="0"/>
    <n v="0"/>
    <n v="0"/>
    <n v="0"/>
    <n v="0"/>
    <n v="1230"/>
    <n v="18"/>
    <n v="0"/>
    <n v="0"/>
    <n v="72"/>
    <n v="0"/>
    <n v="0"/>
    <n v="0"/>
    <n v="59"/>
    <n v="32"/>
    <n v="0"/>
    <n v="0"/>
    <n v="0"/>
    <n v="0"/>
  </r>
  <r>
    <s v="BENZIE"/>
    <x v="5"/>
    <x v="11"/>
    <n v="6019"/>
    <n v="18297"/>
    <n v="3610"/>
    <n v="0"/>
    <n v="0"/>
    <n v="0"/>
    <n v="0"/>
    <n v="57"/>
    <n v="225"/>
    <n v="0"/>
    <n v="0"/>
    <n v="0"/>
    <n v="0"/>
    <n v="0"/>
    <n v="1193"/>
    <n v="19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11"/>
    <n v="0"/>
    <n v="15"/>
    <n v="0"/>
    <n v="0"/>
    <n v="0"/>
    <n v="0"/>
    <n v="0"/>
    <n v="1232"/>
    <n v="20"/>
    <n v="0"/>
    <n v="0"/>
    <n v="73"/>
    <n v="0"/>
    <n v="0"/>
    <n v="0"/>
    <n v="66"/>
    <n v="30"/>
    <n v="0"/>
    <n v="0"/>
    <n v="0"/>
    <n v="0"/>
  </r>
  <r>
    <s v="BENZIE"/>
    <x v="6"/>
    <x v="1"/>
    <n v="5973"/>
    <n v="18297"/>
    <n v="3644"/>
    <n v="0"/>
    <n v="0"/>
    <n v="0"/>
    <n v="0"/>
    <n v="51"/>
    <n v="204"/>
    <n v="0"/>
    <n v="0"/>
    <n v="0"/>
    <n v="0"/>
    <n v="0"/>
    <n v="1214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9"/>
    <n v="18"/>
    <n v="0"/>
    <n v="0"/>
    <n v="90"/>
    <n v="0"/>
    <n v="0"/>
    <n v="0"/>
    <n v="75"/>
    <n v="50"/>
    <n v="0"/>
    <n v="0"/>
    <n v="0"/>
    <n v="0"/>
  </r>
  <r>
    <s v="BENZIE"/>
    <x v="6"/>
    <x v="2"/>
    <n v="6073"/>
    <n v="18297"/>
    <n v="3695"/>
    <n v="0"/>
    <n v="0"/>
    <n v="0"/>
    <n v="0"/>
    <n v="45"/>
    <n v="209"/>
    <n v="0"/>
    <n v="0"/>
    <n v="0"/>
    <n v="0"/>
    <n v="0"/>
    <n v="1217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1186"/>
    <n v="18"/>
    <n v="0"/>
    <n v="0"/>
    <n v="91"/>
    <n v="0"/>
    <n v="0"/>
    <n v="0"/>
    <n v="83"/>
    <n v="58"/>
    <n v="0"/>
    <n v="0"/>
    <n v="0"/>
    <n v="0"/>
  </r>
  <r>
    <s v="BENZIE"/>
    <x v="6"/>
    <x v="0"/>
    <n v="6089"/>
    <n v="18297"/>
    <n v="3697"/>
    <n v="0"/>
    <n v="0"/>
    <n v="0"/>
    <n v="0"/>
    <n v="44"/>
    <n v="216"/>
    <n v="0"/>
    <n v="0"/>
    <n v="0"/>
    <n v="0"/>
    <n v="0"/>
    <n v="1203"/>
    <n v="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1195"/>
    <n v="17"/>
    <n v="0"/>
    <n v="0"/>
    <n v="94"/>
    <n v="0"/>
    <n v="0"/>
    <n v="0"/>
    <n v="82"/>
    <n v="68"/>
    <n v="0"/>
    <n v="0"/>
    <n v="0"/>
    <n v="0"/>
  </r>
  <r>
    <s v="BENZIE"/>
    <x v="6"/>
    <x v="3"/>
    <n v="5967"/>
    <n v="18297"/>
    <n v="3641"/>
    <n v="0"/>
    <n v="0"/>
    <n v="0"/>
    <n v="0"/>
    <n v="53"/>
    <n v="209"/>
    <n v="0"/>
    <n v="0"/>
    <n v="0"/>
    <n v="0"/>
    <n v="0"/>
    <n v="1218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91"/>
    <n v="17"/>
    <n v="0"/>
    <n v="0"/>
    <n v="92"/>
    <n v="0"/>
    <n v="0"/>
    <n v="0"/>
    <n v="69"/>
    <n v="41"/>
    <n v="0"/>
    <n v="0"/>
    <n v="0"/>
    <n v="0"/>
  </r>
  <r>
    <s v="BENZIE"/>
    <x v="6"/>
    <x v="4"/>
    <n v="5967"/>
    <n v="18297"/>
    <n v="3654"/>
    <n v="0"/>
    <n v="0"/>
    <n v="0"/>
    <n v="0"/>
    <n v="55"/>
    <n v="217"/>
    <n v="0"/>
    <n v="0"/>
    <n v="0"/>
    <n v="0"/>
    <n v="0"/>
    <n v="1222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94"/>
    <n v="17"/>
    <n v="0"/>
    <n v="0"/>
    <n v="92"/>
    <n v="0"/>
    <n v="0"/>
    <n v="0"/>
    <n v="71"/>
    <n v="39"/>
    <n v="0"/>
    <n v="0"/>
    <n v="0"/>
    <n v="0"/>
  </r>
  <r>
    <s v="BENZIE"/>
    <x v="6"/>
    <x v="5"/>
    <n v="6056"/>
    <n v="18297"/>
    <n v="3680"/>
    <n v="0"/>
    <n v="0"/>
    <n v="0"/>
    <n v="0"/>
    <n v="45"/>
    <n v="209"/>
    <n v="0"/>
    <n v="0"/>
    <n v="0"/>
    <n v="0"/>
    <n v="0"/>
    <n v="1222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8"/>
    <n v="18"/>
    <n v="0"/>
    <n v="0"/>
    <n v="91"/>
    <n v="0"/>
    <n v="0"/>
    <n v="0"/>
    <n v="81"/>
    <n v="57"/>
    <n v="0"/>
    <n v="0"/>
    <n v="0"/>
    <n v="0"/>
  </r>
  <r>
    <s v="BENZIE"/>
    <x v="6"/>
    <x v="6"/>
    <n v="5973"/>
    <n v="18297"/>
    <n v="3666"/>
    <n v="0"/>
    <n v="0"/>
    <n v="0"/>
    <n v="0"/>
    <n v="47"/>
    <n v="209"/>
    <n v="0"/>
    <n v="0"/>
    <n v="0"/>
    <n v="0"/>
    <n v="0"/>
    <n v="1214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8"/>
    <n v="18"/>
    <n v="0"/>
    <n v="0"/>
    <n v="90"/>
    <n v="0"/>
    <n v="0"/>
    <n v="0"/>
    <n v="81"/>
    <n v="56"/>
    <n v="0"/>
    <n v="0"/>
    <n v="0"/>
    <n v="0"/>
  </r>
  <r>
    <s v="BENZIE"/>
    <x v="6"/>
    <x v="7"/>
    <n v="5973"/>
    <n v="18297"/>
    <n v="3639"/>
    <n v="0"/>
    <n v="0"/>
    <n v="0"/>
    <n v="0"/>
    <n v="49"/>
    <n v="206"/>
    <n v="0"/>
    <n v="0"/>
    <n v="0"/>
    <n v="0"/>
    <n v="0"/>
    <n v="1215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87"/>
    <n v="18"/>
    <n v="0"/>
    <n v="0"/>
    <n v="89"/>
    <n v="0"/>
    <n v="0"/>
    <n v="0"/>
    <n v="71"/>
    <n v="42"/>
    <n v="0"/>
    <n v="0"/>
    <n v="0"/>
    <n v="0"/>
  </r>
  <r>
    <s v="BENZIE"/>
    <x v="6"/>
    <x v="8"/>
    <n v="5973"/>
    <n v="18297"/>
    <n v="3650"/>
    <n v="0"/>
    <n v="0"/>
    <n v="0"/>
    <n v="0"/>
    <n v="49"/>
    <n v="205"/>
    <n v="0"/>
    <n v="0"/>
    <n v="0"/>
    <n v="0"/>
    <n v="0"/>
    <n v="1216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173"/>
    <n v="18"/>
    <n v="0"/>
    <n v="0"/>
    <n v="89"/>
    <n v="0"/>
    <n v="0"/>
    <n v="0"/>
    <n v="75"/>
    <n v="59"/>
    <n v="0"/>
    <n v="0"/>
    <n v="0"/>
    <n v="0"/>
  </r>
  <r>
    <s v="BENZIE"/>
    <x v="6"/>
    <x v="9"/>
    <n v="6089"/>
    <n v="18297"/>
    <n v="3694"/>
    <n v="0"/>
    <n v="0"/>
    <n v="0"/>
    <n v="0"/>
    <n v="44"/>
    <n v="217"/>
    <n v="0"/>
    <n v="0"/>
    <n v="0"/>
    <n v="0"/>
    <n v="0"/>
    <n v="1205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1190"/>
    <n v="18"/>
    <n v="0"/>
    <n v="0"/>
    <n v="95"/>
    <n v="0"/>
    <n v="0"/>
    <n v="0"/>
    <n v="81"/>
    <n v="68"/>
    <n v="0"/>
    <n v="0"/>
    <n v="0"/>
    <n v="0"/>
  </r>
  <r>
    <s v="BENZIE"/>
    <x v="6"/>
    <x v="10"/>
    <n v="6088"/>
    <n v="18297"/>
    <n v="3699"/>
    <n v="0"/>
    <n v="0"/>
    <n v="0"/>
    <n v="0"/>
    <n v="42"/>
    <n v="214"/>
    <n v="0"/>
    <n v="0"/>
    <n v="0"/>
    <n v="0"/>
    <n v="0"/>
    <n v="1211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1185"/>
    <n v="18"/>
    <n v="0"/>
    <n v="0"/>
    <n v="96"/>
    <n v="0"/>
    <n v="0"/>
    <n v="0"/>
    <n v="86"/>
    <n v="69"/>
    <n v="0"/>
    <n v="0"/>
    <n v="0"/>
    <n v="0"/>
  </r>
  <r>
    <s v="BENZIE"/>
    <x v="6"/>
    <x v="11"/>
    <n v="6076"/>
    <n v="18297"/>
    <n v="3691"/>
    <n v="0"/>
    <n v="0"/>
    <n v="0"/>
    <n v="0"/>
    <n v="39"/>
    <n v="214"/>
    <n v="0"/>
    <n v="0"/>
    <n v="0"/>
    <n v="0"/>
    <n v="0"/>
    <n v="1217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1182"/>
    <n v="19"/>
    <n v="0"/>
    <n v="0"/>
    <n v="94"/>
    <n v="0"/>
    <n v="0"/>
    <n v="0"/>
    <n v="81"/>
    <n v="62"/>
    <n v="0"/>
    <n v="0"/>
    <n v="0"/>
    <n v="0"/>
  </r>
  <r>
    <s v="BENZIE"/>
    <x v="7"/>
    <x v="3"/>
    <n v="6089"/>
    <n v="18297"/>
    <n v="3701"/>
    <n v="0"/>
    <n v="0"/>
    <n v="0"/>
    <n v="0"/>
    <n v="52"/>
    <n v="184"/>
    <n v="0"/>
    <n v="0"/>
    <n v="0"/>
    <n v="0"/>
    <n v="0"/>
    <n v="1088"/>
    <n v="45"/>
    <n v="0"/>
    <n v="0"/>
    <n v="0"/>
    <n v="0"/>
    <n v="0"/>
    <n v="0"/>
    <n v="0"/>
    <n v="0"/>
    <n v="0"/>
    <n v="0"/>
    <n v="238"/>
    <n v="0"/>
    <n v="0"/>
    <n v="0"/>
    <n v="0"/>
    <n v="0"/>
    <n v="0"/>
    <n v="0"/>
    <n v="0"/>
    <n v="461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1357"/>
    <n v="23"/>
    <n v="0"/>
    <n v="0"/>
    <n v="80"/>
    <n v="0"/>
    <n v="0"/>
    <n v="0"/>
    <n v="80"/>
    <n v="69"/>
    <n v="0"/>
    <n v="0"/>
    <n v="0"/>
    <n v="0"/>
  </r>
  <r>
    <s v="BENZIE"/>
    <x v="7"/>
    <x v="4"/>
    <n v="6089"/>
    <n v="18297"/>
    <n v="3639"/>
    <n v="0"/>
    <n v="0"/>
    <n v="0"/>
    <n v="0"/>
    <n v="54"/>
    <n v="177"/>
    <n v="0"/>
    <n v="0"/>
    <n v="0"/>
    <n v="0"/>
    <n v="0"/>
    <n v="1066"/>
    <n v="40"/>
    <n v="0"/>
    <n v="0"/>
    <n v="0"/>
    <n v="0"/>
    <n v="0"/>
    <n v="0"/>
    <n v="0"/>
    <n v="0"/>
    <n v="0"/>
    <n v="0"/>
    <n v="196"/>
    <n v="0"/>
    <n v="0"/>
    <n v="0"/>
    <n v="0"/>
    <n v="0"/>
    <n v="0"/>
    <n v="0"/>
    <n v="0"/>
    <n v="474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1345"/>
    <n v="22"/>
    <n v="0"/>
    <n v="0"/>
    <n v="85"/>
    <n v="0"/>
    <n v="0"/>
    <n v="0"/>
    <n v="85"/>
    <n v="72"/>
    <n v="0"/>
    <n v="0"/>
    <n v="0"/>
    <n v="0"/>
  </r>
  <r>
    <s v="BERRIEN"/>
    <x v="0"/>
    <x v="0"/>
    <n v="40018"/>
    <n v="152900"/>
    <n v="12987"/>
    <n v="0"/>
    <n v="0"/>
    <n v="752"/>
    <n v="0"/>
    <n v="0"/>
    <n v="531"/>
    <n v="0"/>
    <n v="0"/>
    <n v="0"/>
    <n v="20"/>
    <n v="0"/>
    <n v="4762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2947"/>
    <n v="0"/>
    <n v="0"/>
    <n v="0"/>
    <n v="720"/>
    <n v="0"/>
    <n v="0"/>
    <n v="0"/>
    <n v="0"/>
    <n v="0"/>
    <n v="1020"/>
    <n v="0"/>
    <n v="0"/>
    <n v="0"/>
    <n v="0"/>
    <n v="157"/>
    <n v="0"/>
    <n v="0"/>
    <n v="0"/>
    <n v="0"/>
    <n v="1329"/>
    <n v="0"/>
    <n v="0"/>
    <n v="0"/>
    <n v="354"/>
    <n v="0"/>
    <n v="0"/>
    <n v="0"/>
    <n v="314"/>
    <n v="0"/>
    <n v="0"/>
    <n v="0"/>
    <n v="0"/>
    <n v="0"/>
  </r>
  <r>
    <s v="BERRIEN"/>
    <x v="1"/>
    <x v="0"/>
    <n v="36489"/>
    <n v="152900"/>
    <n v="14833"/>
    <n v="0"/>
    <n v="0"/>
    <n v="755"/>
    <n v="0"/>
    <n v="0"/>
    <n v="580"/>
    <n v="0"/>
    <n v="0"/>
    <n v="0"/>
    <n v="0"/>
    <n v="0"/>
    <n v="527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2"/>
    <n v="0"/>
    <n v="0"/>
    <n v="0"/>
    <n v="1553"/>
    <n v="0"/>
    <n v="0"/>
    <n v="0"/>
    <n v="0"/>
    <n v="0"/>
    <n v="1023"/>
    <n v="0"/>
    <n v="0"/>
    <n v="0"/>
    <n v="0"/>
    <n v="151"/>
    <n v="0"/>
    <n v="0"/>
    <n v="0"/>
    <n v="0"/>
    <n v="1904"/>
    <n v="18"/>
    <n v="0"/>
    <n v="0"/>
    <n v="340"/>
    <n v="0"/>
    <n v="0"/>
    <n v="0"/>
    <n v="441"/>
    <n v="0"/>
    <n v="0"/>
    <n v="0"/>
    <n v="0"/>
    <n v="0"/>
  </r>
  <r>
    <s v="BERRIEN"/>
    <x v="2"/>
    <x v="0"/>
    <n v="37003"/>
    <n v="152900"/>
    <n v="16646"/>
    <n v="0"/>
    <n v="0"/>
    <n v="785"/>
    <n v="0"/>
    <n v="0"/>
    <n v="646"/>
    <n v="0"/>
    <n v="0"/>
    <n v="0"/>
    <n v="15"/>
    <n v="0"/>
    <n v="5351"/>
    <n v="223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2304"/>
    <n v="0"/>
    <n v="0"/>
    <n v="0"/>
    <n v="2354"/>
    <n v="0"/>
    <n v="0"/>
    <n v="0"/>
    <n v="0"/>
    <n v="0"/>
    <n v="975"/>
    <n v="0"/>
    <n v="0"/>
    <n v="0"/>
    <n v="0"/>
    <n v="146"/>
    <n v="0"/>
    <n v="0"/>
    <n v="0"/>
    <n v="0"/>
    <n v="2767"/>
    <n v="38"/>
    <n v="0"/>
    <n v="0"/>
    <n v="353"/>
    <n v="0"/>
    <n v="0"/>
    <n v="0"/>
    <n v="655"/>
    <n v="0"/>
    <n v="0"/>
    <n v="0"/>
    <n v="0"/>
    <n v="0"/>
  </r>
  <r>
    <s v="BERRIEN"/>
    <x v="3"/>
    <x v="0"/>
    <n v="37418"/>
    <n v="152900"/>
    <n v="18345"/>
    <n v="0"/>
    <n v="0"/>
    <n v="843"/>
    <n v="0"/>
    <n v="0"/>
    <n v="704"/>
    <n v="0"/>
    <n v="0"/>
    <n v="0"/>
    <n v="11"/>
    <n v="0"/>
    <n v="5481"/>
    <n v="336"/>
    <n v="0"/>
    <n v="121"/>
    <n v="0"/>
    <n v="0"/>
    <n v="0"/>
    <n v="0"/>
    <n v="0"/>
    <n v="0"/>
    <n v="0"/>
    <n v="0"/>
    <n v="0"/>
    <n v="0"/>
    <n v="0"/>
    <n v="0"/>
    <n v="0"/>
    <n v="0"/>
    <n v="51"/>
    <n v="0"/>
    <n v="0"/>
    <n v="1702"/>
    <n v="0"/>
    <n v="0"/>
    <n v="0"/>
    <n v="3377"/>
    <n v="0"/>
    <n v="0"/>
    <n v="0"/>
    <n v="0"/>
    <n v="0"/>
    <n v="979"/>
    <n v="0"/>
    <n v="0"/>
    <n v="0"/>
    <n v="0"/>
    <n v="138"/>
    <n v="0"/>
    <n v="0"/>
    <n v="0"/>
    <n v="0"/>
    <n v="3278"/>
    <n v="60"/>
    <n v="0"/>
    <n v="0"/>
    <n v="403"/>
    <n v="0"/>
    <n v="0"/>
    <n v="0"/>
    <n v="861"/>
    <n v="0"/>
    <n v="0"/>
    <n v="0"/>
    <n v="0"/>
    <n v="0"/>
  </r>
  <r>
    <s v="BERRIEN"/>
    <x v="4"/>
    <x v="1"/>
    <n v="37500"/>
    <n v="152900"/>
    <n v="19547"/>
    <n v="0"/>
    <n v="0"/>
    <n v="858"/>
    <n v="0"/>
    <n v="0"/>
    <n v="976"/>
    <n v="0"/>
    <n v="0"/>
    <n v="0"/>
    <n v="67"/>
    <n v="0"/>
    <n v="5582"/>
    <n v="314"/>
    <n v="0"/>
    <n v="210"/>
    <n v="0"/>
    <n v="0"/>
    <n v="0"/>
    <n v="0"/>
    <n v="0"/>
    <n v="0"/>
    <n v="0"/>
    <n v="0"/>
    <n v="0"/>
    <n v="0"/>
    <n v="0"/>
    <n v="0"/>
    <n v="0"/>
    <n v="0"/>
    <n v="49"/>
    <n v="0"/>
    <n v="0"/>
    <n v="2068"/>
    <n v="0"/>
    <n v="0"/>
    <n v="0"/>
    <n v="3385"/>
    <n v="0"/>
    <n v="0"/>
    <n v="0"/>
    <n v="0"/>
    <n v="0"/>
    <n v="929"/>
    <n v="0"/>
    <n v="0"/>
    <n v="0"/>
    <n v="0"/>
    <n v="146"/>
    <n v="0"/>
    <n v="0"/>
    <n v="0"/>
    <n v="0"/>
    <n v="3590"/>
    <n v="56"/>
    <n v="0"/>
    <n v="0"/>
    <n v="274"/>
    <n v="0"/>
    <n v="0"/>
    <n v="0"/>
    <n v="1043"/>
    <n v="0"/>
    <n v="0"/>
    <n v="0"/>
    <n v="0"/>
    <n v="0"/>
  </r>
  <r>
    <s v="BERRIEN"/>
    <x v="4"/>
    <x v="2"/>
    <n v="37826"/>
    <n v="152900"/>
    <n v="19807"/>
    <n v="0"/>
    <n v="0"/>
    <n v="751"/>
    <n v="0"/>
    <n v="0"/>
    <n v="1023"/>
    <n v="0"/>
    <n v="0"/>
    <n v="0"/>
    <n v="66"/>
    <n v="0"/>
    <n v="5553"/>
    <n v="303"/>
    <n v="0"/>
    <n v="245"/>
    <n v="0"/>
    <n v="0"/>
    <n v="0"/>
    <n v="0"/>
    <n v="0"/>
    <n v="0"/>
    <n v="0"/>
    <n v="0"/>
    <n v="0"/>
    <n v="0"/>
    <n v="0"/>
    <n v="0"/>
    <n v="0"/>
    <n v="0"/>
    <n v="50"/>
    <n v="0"/>
    <n v="0"/>
    <n v="2105"/>
    <n v="0"/>
    <n v="0"/>
    <n v="0"/>
    <n v="3370"/>
    <n v="0"/>
    <n v="0"/>
    <n v="0"/>
    <n v="0"/>
    <n v="0"/>
    <n v="860"/>
    <n v="0"/>
    <n v="0"/>
    <n v="0"/>
    <n v="0"/>
    <n v="156"/>
    <n v="0"/>
    <n v="0"/>
    <n v="0"/>
    <n v="0"/>
    <n v="3671"/>
    <n v="60"/>
    <n v="0"/>
    <n v="0"/>
    <n v="268"/>
    <n v="0"/>
    <n v="0"/>
    <n v="0"/>
    <n v="1326"/>
    <n v="0"/>
    <n v="0"/>
    <n v="0"/>
    <n v="0"/>
    <n v="0"/>
  </r>
  <r>
    <s v="BERRIEN"/>
    <x v="4"/>
    <x v="0"/>
    <n v="38325"/>
    <n v="152900"/>
    <n v="20076"/>
    <n v="0"/>
    <n v="0"/>
    <n v="715"/>
    <n v="0"/>
    <n v="0"/>
    <n v="1069"/>
    <n v="0"/>
    <n v="0"/>
    <n v="0"/>
    <n v="68"/>
    <n v="0"/>
    <n v="5550"/>
    <n v="297"/>
    <n v="0"/>
    <n v="276"/>
    <n v="0"/>
    <n v="0"/>
    <n v="0"/>
    <n v="0"/>
    <n v="0"/>
    <n v="0"/>
    <n v="0"/>
    <n v="0"/>
    <n v="0"/>
    <n v="0"/>
    <n v="0"/>
    <n v="0"/>
    <n v="0"/>
    <n v="0"/>
    <n v="49"/>
    <n v="0"/>
    <n v="0"/>
    <n v="2145"/>
    <n v="0"/>
    <n v="0"/>
    <n v="0"/>
    <n v="3373"/>
    <n v="0"/>
    <n v="0"/>
    <n v="0"/>
    <n v="0"/>
    <n v="0"/>
    <n v="787"/>
    <n v="0"/>
    <n v="0"/>
    <n v="0"/>
    <n v="0"/>
    <n v="157"/>
    <n v="0"/>
    <n v="0"/>
    <n v="0"/>
    <n v="0"/>
    <n v="3817"/>
    <n v="64"/>
    <n v="0"/>
    <n v="0"/>
    <n v="264"/>
    <n v="0"/>
    <n v="0"/>
    <n v="0"/>
    <n v="1445"/>
    <n v="0"/>
    <n v="0"/>
    <n v="0"/>
    <n v="0"/>
    <n v="0"/>
  </r>
  <r>
    <s v="BERRIEN"/>
    <x v="4"/>
    <x v="3"/>
    <n v="37372"/>
    <n v="152900"/>
    <n v="19418"/>
    <n v="0"/>
    <n v="0"/>
    <n v="781"/>
    <n v="0"/>
    <n v="0"/>
    <n v="954"/>
    <n v="0"/>
    <n v="0"/>
    <n v="0"/>
    <n v="65"/>
    <n v="0"/>
    <n v="5587"/>
    <n v="327"/>
    <n v="0"/>
    <n v="217"/>
    <n v="0"/>
    <n v="0"/>
    <n v="0"/>
    <n v="0"/>
    <n v="0"/>
    <n v="0"/>
    <n v="0"/>
    <n v="0"/>
    <n v="0"/>
    <n v="0"/>
    <n v="0"/>
    <n v="0"/>
    <n v="0"/>
    <n v="0"/>
    <n v="52"/>
    <n v="0"/>
    <n v="0"/>
    <n v="2008"/>
    <n v="0"/>
    <n v="0"/>
    <n v="0"/>
    <n v="3459"/>
    <n v="0"/>
    <n v="0"/>
    <n v="0"/>
    <n v="0"/>
    <n v="0"/>
    <n v="892"/>
    <n v="0"/>
    <n v="0"/>
    <n v="0"/>
    <n v="0"/>
    <n v="144"/>
    <n v="0"/>
    <n v="0"/>
    <n v="0"/>
    <n v="0"/>
    <n v="3559"/>
    <n v="60"/>
    <n v="0"/>
    <n v="0"/>
    <n v="277"/>
    <n v="0"/>
    <n v="0"/>
    <n v="0"/>
    <n v="1036"/>
    <n v="0"/>
    <n v="0"/>
    <n v="0"/>
    <n v="0"/>
    <n v="0"/>
  </r>
  <r>
    <s v="BERRIEN"/>
    <x v="4"/>
    <x v="4"/>
    <n v="37326"/>
    <n v="152900"/>
    <n v="18935"/>
    <n v="0"/>
    <n v="0"/>
    <n v="776"/>
    <n v="0"/>
    <n v="0"/>
    <n v="759"/>
    <n v="0"/>
    <n v="0"/>
    <n v="0"/>
    <n v="62"/>
    <n v="0"/>
    <n v="5522"/>
    <n v="337"/>
    <n v="0"/>
    <n v="199"/>
    <n v="0"/>
    <n v="0"/>
    <n v="0"/>
    <n v="0"/>
    <n v="0"/>
    <n v="0"/>
    <n v="0"/>
    <n v="0"/>
    <n v="0"/>
    <n v="0"/>
    <n v="0"/>
    <n v="0"/>
    <n v="0"/>
    <n v="0"/>
    <n v="61"/>
    <n v="0"/>
    <n v="0"/>
    <n v="1972"/>
    <n v="0"/>
    <n v="0"/>
    <n v="0"/>
    <n v="3406"/>
    <n v="0"/>
    <n v="0"/>
    <n v="0"/>
    <n v="0"/>
    <n v="0"/>
    <n v="920"/>
    <n v="0"/>
    <n v="0"/>
    <n v="0"/>
    <n v="0"/>
    <n v="138"/>
    <n v="0"/>
    <n v="0"/>
    <n v="0"/>
    <n v="0"/>
    <n v="3441"/>
    <n v="57"/>
    <n v="0"/>
    <n v="0"/>
    <n v="288"/>
    <n v="0"/>
    <n v="0"/>
    <n v="0"/>
    <n v="997"/>
    <n v="0"/>
    <n v="0"/>
    <n v="0"/>
    <n v="0"/>
    <n v="0"/>
  </r>
  <r>
    <s v="BERRIEN"/>
    <x v="4"/>
    <x v="5"/>
    <n v="37818"/>
    <n v="152900"/>
    <n v="19752"/>
    <n v="0"/>
    <n v="0"/>
    <n v="773"/>
    <n v="0"/>
    <n v="0"/>
    <n v="1009"/>
    <n v="0"/>
    <n v="0"/>
    <n v="0"/>
    <n v="67"/>
    <n v="0"/>
    <n v="5577"/>
    <n v="301"/>
    <n v="0"/>
    <n v="234"/>
    <n v="0"/>
    <n v="0"/>
    <n v="0"/>
    <n v="0"/>
    <n v="0"/>
    <n v="0"/>
    <n v="0"/>
    <n v="0"/>
    <n v="0"/>
    <n v="0"/>
    <n v="0"/>
    <n v="0"/>
    <n v="0"/>
    <n v="0"/>
    <n v="51"/>
    <n v="0"/>
    <n v="0"/>
    <n v="2090"/>
    <n v="0"/>
    <n v="0"/>
    <n v="0"/>
    <n v="3381"/>
    <n v="0"/>
    <n v="0"/>
    <n v="0"/>
    <n v="0"/>
    <n v="0"/>
    <n v="875"/>
    <n v="0"/>
    <n v="0"/>
    <n v="0"/>
    <n v="0"/>
    <n v="157"/>
    <n v="0"/>
    <n v="0"/>
    <n v="0"/>
    <n v="0"/>
    <n v="3646"/>
    <n v="60"/>
    <n v="0"/>
    <n v="0"/>
    <n v="270"/>
    <n v="0"/>
    <n v="0"/>
    <n v="0"/>
    <n v="1261"/>
    <n v="0"/>
    <n v="0"/>
    <n v="0"/>
    <n v="0"/>
    <n v="0"/>
  </r>
  <r>
    <s v="BERRIEN"/>
    <x v="4"/>
    <x v="6"/>
    <n v="37567"/>
    <n v="152900"/>
    <n v="19693"/>
    <n v="0"/>
    <n v="0"/>
    <n v="794"/>
    <n v="0"/>
    <n v="0"/>
    <n v="1001"/>
    <n v="0"/>
    <n v="0"/>
    <n v="0"/>
    <n v="67"/>
    <n v="0"/>
    <n v="5575"/>
    <n v="302"/>
    <n v="0"/>
    <n v="213"/>
    <n v="0"/>
    <n v="0"/>
    <n v="0"/>
    <n v="0"/>
    <n v="0"/>
    <n v="0"/>
    <n v="0"/>
    <n v="0"/>
    <n v="0"/>
    <n v="0"/>
    <n v="0"/>
    <n v="0"/>
    <n v="0"/>
    <n v="0"/>
    <n v="51"/>
    <n v="0"/>
    <n v="0"/>
    <n v="2094"/>
    <n v="0"/>
    <n v="0"/>
    <n v="0"/>
    <n v="3385"/>
    <n v="0"/>
    <n v="0"/>
    <n v="0"/>
    <n v="0"/>
    <n v="0"/>
    <n v="892"/>
    <n v="0"/>
    <n v="0"/>
    <n v="0"/>
    <n v="0"/>
    <n v="154"/>
    <n v="0"/>
    <n v="0"/>
    <n v="0"/>
    <n v="0"/>
    <n v="3627"/>
    <n v="59"/>
    <n v="0"/>
    <n v="0"/>
    <n v="269"/>
    <n v="0"/>
    <n v="0"/>
    <n v="0"/>
    <n v="1210"/>
    <n v="0"/>
    <n v="0"/>
    <n v="0"/>
    <n v="0"/>
    <n v="0"/>
  </r>
  <r>
    <s v="BERRIEN"/>
    <x v="4"/>
    <x v="7"/>
    <n v="37372"/>
    <n v="152900"/>
    <n v="19440"/>
    <n v="0"/>
    <n v="0"/>
    <n v="763"/>
    <n v="0"/>
    <n v="0"/>
    <n v="959"/>
    <n v="0"/>
    <n v="0"/>
    <n v="0"/>
    <n v="67"/>
    <n v="0"/>
    <n v="5572"/>
    <n v="321"/>
    <n v="0"/>
    <n v="223"/>
    <n v="0"/>
    <n v="0"/>
    <n v="0"/>
    <n v="0"/>
    <n v="0"/>
    <n v="0"/>
    <n v="0"/>
    <n v="0"/>
    <n v="0"/>
    <n v="0"/>
    <n v="0"/>
    <n v="0"/>
    <n v="0"/>
    <n v="0"/>
    <n v="47"/>
    <n v="0"/>
    <n v="0"/>
    <n v="2039"/>
    <n v="0"/>
    <n v="0"/>
    <n v="0"/>
    <n v="3454"/>
    <n v="0"/>
    <n v="0"/>
    <n v="0"/>
    <n v="0"/>
    <n v="0"/>
    <n v="884"/>
    <n v="0"/>
    <n v="0"/>
    <n v="0"/>
    <n v="0"/>
    <n v="145"/>
    <n v="0"/>
    <n v="0"/>
    <n v="0"/>
    <n v="0"/>
    <n v="3562"/>
    <n v="60"/>
    <n v="0"/>
    <n v="0"/>
    <n v="277"/>
    <n v="0"/>
    <n v="0"/>
    <n v="0"/>
    <n v="1067"/>
    <n v="0"/>
    <n v="0"/>
    <n v="0"/>
    <n v="0"/>
    <n v="0"/>
  </r>
  <r>
    <s v="BERRIEN"/>
    <x v="4"/>
    <x v="8"/>
    <n v="37567"/>
    <n v="152900"/>
    <n v="19624"/>
    <n v="0"/>
    <n v="0"/>
    <n v="815"/>
    <n v="0"/>
    <n v="0"/>
    <n v="992"/>
    <n v="0"/>
    <n v="0"/>
    <n v="0"/>
    <n v="68"/>
    <n v="0"/>
    <n v="5586"/>
    <n v="306"/>
    <n v="0"/>
    <n v="205"/>
    <n v="0"/>
    <n v="0"/>
    <n v="0"/>
    <n v="0"/>
    <n v="0"/>
    <n v="0"/>
    <n v="0"/>
    <n v="0"/>
    <n v="0"/>
    <n v="0"/>
    <n v="0"/>
    <n v="0"/>
    <n v="0"/>
    <n v="0"/>
    <n v="49"/>
    <n v="0"/>
    <n v="0"/>
    <n v="2086"/>
    <n v="0"/>
    <n v="0"/>
    <n v="0"/>
    <n v="3382"/>
    <n v="0"/>
    <n v="0"/>
    <n v="0"/>
    <n v="0"/>
    <n v="0"/>
    <n v="929"/>
    <n v="0"/>
    <n v="0"/>
    <n v="0"/>
    <n v="0"/>
    <n v="154"/>
    <n v="0"/>
    <n v="0"/>
    <n v="0"/>
    <n v="0"/>
    <n v="3597"/>
    <n v="55"/>
    <n v="0"/>
    <n v="0"/>
    <n v="270"/>
    <n v="0"/>
    <n v="0"/>
    <n v="0"/>
    <n v="1130"/>
    <n v="0"/>
    <n v="0"/>
    <n v="0"/>
    <n v="0"/>
    <n v="0"/>
  </r>
  <r>
    <s v="BERRIEN"/>
    <x v="4"/>
    <x v="9"/>
    <n v="38160"/>
    <n v="152900"/>
    <n v="20035"/>
    <n v="0"/>
    <n v="0"/>
    <n v="699"/>
    <n v="0"/>
    <n v="0"/>
    <n v="1062"/>
    <n v="0"/>
    <n v="0"/>
    <n v="0"/>
    <n v="67"/>
    <n v="0"/>
    <n v="5556"/>
    <n v="301"/>
    <n v="0"/>
    <n v="280"/>
    <n v="0"/>
    <n v="0"/>
    <n v="0"/>
    <n v="0"/>
    <n v="0"/>
    <n v="0"/>
    <n v="0"/>
    <n v="0"/>
    <n v="0"/>
    <n v="0"/>
    <n v="0"/>
    <n v="0"/>
    <n v="0"/>
    <n v="0"/>
    <n v="49"/>
    <n v="0"/>
    <n v="0"/>
    <n v="2148"/>
    <n v="0"/>
    <n v="0"/>
    <n v="0"/>
    <n v="3372"/>
    <n v="0"/>
    <n v="0"/>
    <n v="21"/>
    <n v="0"/>
    <n v="0"/>
    <n v="788"/>
    <n v="0"/>
    <n v="0"/>
    <n v="0"/>
    <n v="0"/>
    <n v="157"/>
    <n v="0"/>
    <n v="0"/>
    <n v="0"/>
    <n v="0"/>
    <n v="3764"/>
    <n v="62"/>
    <n v="0"/>
    <n v="0"/>
    <n v="264"/>
    <n v="0"/>
    <n v="0"/>
    <n v="0"/>
    <n v="1445"/>
    <n v="0"/>
    <n v="0"/>
    <n v="0"/>
    <n v="0"/>
    <n v="0"/>
  </r>
  <r>
    <s v="BERRIEN"/>
    <x v="4"/>
    <x v="10"/>
    <n v="37926"/>
    <n v="152900"/>
    <n v="19939"/>
    <n v="0"/>
    <n v="0"/>
    <n v="721"/>
    <n v="0"/>
    <n v="0"/>
    <n v="1055"/>
    <n v="0"/>
    <n v="0"/>
    <n v="0"/>
    <n v="66"/>
    <n v="0"/>
    <n v="5545"/>
    <n v="303"/>
    <n v="0"/>
    <n v="263"/>
    <n v="0"/>
    <n v="0"/>
    <n v="0"/>
    <n v="0"/>
    <n v="0"/>
    <n v="0"/>
    <n v="0"/>
    <n v="0"/>
    <n v="0"/>
    <n v="0"/>
    <n v="0"/>
    <n v="0"/>
    <n v="0"/>
    <n v="0"/>
    <n v="49"/>
    <n v="0"/>
    <n v="0"/>
    <n v="2143"/>
    <n v="0"/>
    <n v="0"/>
    <n v="0"/>
    <n v="3359"/>
    <n v="0"/>
    <n v="0"/>
    <n v="0"/>
    <n v="0"/>
    <n v="0"/>
    <n v="803"/>
    <n v="0"/>
    <n v="0"/>
    <n v="0"/>
    <n v="0"/>
    <n v="155"/>
    <n v="0"/>
    <n v="0"/>
    <n v="0"/>
    <n v="0"/>
    <n v="3732"/>
    <n v="61"/>
    <n v="0"/>
    <n v="0"/>
    <n v="264"/>
    <n v="0"/>
    <n v="0"/>
    <n v="0"/>
    <n v="1420"/>
    <n v="0"/>
    <n v="0"/>
    <n v="0"/>
    <n v="0"/>
    <n v="0"/>
  </r>
  <r>
    <s v="BERRIEN"/>
    <x v="4"/>
    <x v="11"/>
    <n v="37926"/>
    <n v="152900"/>
    <n v="19859"/>
    <n v="0"/>
    <n v="0"/>
    <n v="734"/>
    <n v="0"/>
    <n v="0"/>
    <n v="1041"/>
    <n v="0"/>
    <n v="0"/>
    <n v="0"/>
    <n v="66"/>
    <n v="0"/>
    <n v="5551"/>
    <n v="300"/>
    <n v="0"/>
    <n v="254"/>
    <n v="0"/>
    <n v="0"/>
    <n v="0"/>
    <n v="0"/>
    <n v="0"/>
    <n v="0"/>
    <n v="0"/>
    <n v="0"/>
    <n v="0"/>
    <n v="0"/>
    <n v="0"/>
    <n v="0"/>
    <n v="0"/>
    <n v="0"/>
    <n v="49"/>
    <n v="0"/>
    <n v="0"/>
    <n v="2112"/>
    <n v="0"/>
    <n v="0"/>
    <n v="0"/>
    <n v="3378"/>
    <n v="0"/>
    <n v="0"/>
    <n v="0"/>
    <n v="0"/>
    <n v="0"/>
    <n v="827"/>
    <n v="0"/>
    <n v="0"/>
    <n v="0"/>
    <n v="0"/>
    <n v="156"/>
    <n v="0"/>
    <n v="0"/>
    <n v="0"/>
    <n v="0"/>
    <n v="3691"/>
    <n v="60"/>
    <n v="0"/>
    <n v="0"/>
    <n v="268"/>
    <n v="0"/>
    <n v="0"/>
    <n v="0"/>
    <n v="1372"/>
    <n v="0"/>
    <n v="0"/>
    <n v="0"/>
    <n v="0"/>
    <n v="0"/>
  </r>
  <r>
    <s v="BERRIEN"/>
    <x v="5"/>
    <x v="1"/>
    <n v="38640"/>
    <n v="152900"/>
    <n v="21133"/>
    <n v="0"/>
    <n v="0"/>
    <n v="738"/>
    <n v="0"/>
    <n v="0"/>
    <n v="1458"/>
    <n v="0"/>
    <n v="0"/>
    <n v="0"/>
    <n v="68"/>
    <n v="0"/>
    <n v="5605"/>
    <n v="291"/>
    <n v="0"/>
    <n v="290"/>
    <n v="0"/>
    <n v="0"/>
    <n v="0"/>
    <n v="0"/>
    <n v="0"/>
    <n v="0"/>
    <n v="0"/>
    <n v="0"/>
    <n v="35"/>
    <n v="0"/>
    <n v="0"/>
    <n v="0"/>
    <n v="0"/>
    <n v="0"/>
    <n v="59"/>
    <n v="32"/>
    <n v="0"/>
    <n v="5782"/>
    <n v="27"/>
    <n v="0"/>
    <n v="0"/>
    <n v="0"/>
    <n v="0"/>
    <n v="0"/>
    <n v="0"/>
    <n v="0"/>
    <n v="12"/>
    <n v="743"/>
    <n v="0"/>
    <n v="0"/>
    <n v="0"/>
    <n v="0"/>
    <n v="153"/>
    <n v="0"/>
    <n v="0"/>
    <n v="0"/>
    <n v="0"/>
    <n v="3954"/>
    <n v="63"/>
    <n v="0"/>
    <n v="0"/>
    <n v="322"/>
    <n v="0"/>
    <n v="0"/>
    <n v="0"/>
    <n v="1501"/>
    <n v="0"/>
    <n v="0"/>
    <n v="0"/>
    <n v="0"/>
    <n v="0"/>
  </r>
  <r>
    <s v="BERRIEN"/>
    <x v="5"/>
    <x v="2"/>
    <n v="38797"/>
    <n v="152900"/>
    <n v="21385"/>
    <n v="0"/>
    <n v="0"/>
    <n v="632"/>
    <n v="0"/>
    <n v="0"/>
    <n v="1584"/>
    <n v="0"/>
    <n v="11"/>
    <n v="0"/>
    <n v="65"/>
    <n v="0"/>
    <n v="5645"/>
    <n v="289"/>
    <n v="0"/>
    <n v="268"/>
    <n v="0"/>
    <n v="0"/>
    <n v="0"/>
    <n v="0"/>
    <n v="0"/>
    <n v="0"/>
    <n v="0"/>
    <n v="0"/>
    <n v="33"/>
    <n v="0"/>
    <n v="0"/>
    <n v="0"/>
    <n v="0"/>
    <n v="0"/>
    <n v="60"/>
    <n v="34"/>
    <n v="0"/>
    <n v="5974"/>
    <n v="40"/>
    <n v="0"/>
    <n v="0"/>
    <n v="0"/>
    <n v="0"/>
    <n v="0"/>
    <n v="0"/>
    <n v="0"/>
    <n v="0"/>
    <n v="632"/>
    <n v="0"/>
    <n v="0"/>
    <n v="0"/>
    <n v="0"/>
    <n v="154"/>
    <n v="0"/>
    <n v="0"/>
    <n v="0"/>
    <n v="0"/>
    <n v="4044"/>
    <n v="50"/>
    <n v="0"/>
    <n v="0"/>
    <n v="328"/>
    <n v="0"/>
    <n v="0"/>
    <n v="0"/>
    <n v="1542"/>
    <n v="0"/>
    <n v="0"/>
    <n v="0"/>
    <n v="0"/>
    <n v="0"/>
  </r>
  <r>
    <s v="BERRIEN"/>
    <x v="5"/>
    <x v="0"/>
    <n v="39561"/>
    <n v="152900"/>
    <n v="21483"/>
    <n v="0"/>
    <n v="0"/>
    <n v="618"/>
    <n v="0"/>
    <n v="0"/>
    <n v="1652"/>
    <n v="0"/>
    <n v="0"/>
    <n v="0"/>
    <n v="67"/>
    <n v="0"/>
    <n v="5667"/>
    <n v="291"/>
    <n v="0"/>
    <n v="258"/>
    <n v="0"/>
    <n v="0"/>
    <n v="0"/>
    <n v="0"/>
    <n v="0"/>
    <n v="0"/>
    <n v="0"/>
    <n v="0"/>
    <n v="35"/>
    <n v="0"/>
    <n v="0"/>
    <n v="0"/>
    <n v="0"/>
    <n v="0"/>
    <n v="65"/>
    <n v="32"/>
    <n v="0"/>
    <n v="6084"/>
    <n v="0"/>
    <n v="0"/>
    <n v="0"/>
    <n v="0"/>
    <n v="0"/>
    <n v="0"/>
    <n v="0"/>
    <n v="0"/>
    <n v="11"/>
    <n v="584"/>
    <n v="0"/>
    <n v="0"/>
    <n v="0"/>
    <n v="0"/>
    <n v="156"/>
    <n v="0"/>
    <n v="0"/>
    <n v="0"/>
    <n v="0"/>
    <n v="4065"/>
    <n v="48"/>
    <n v="0"/>
    <n v="0"/>
    <n v="327"/>
    <n v="0"/>
    <n v="0"/>
    <n v="0"/>
    <n v="1523"/>
    <n v="0"/>
    <n v="0"/>
    <n v="0"/>
    <n v="0"/>
    <n v="0"/>
  </r>
  <r>
    <s v="BERRIEN"/>
    <x v="5"/>
    <x v="3"/>
    <n v="38435"/>
    <n v="152900"/>
    <n v="21032"/>
    <n v="0"/>
    <n v="0"/>
    <n v="749"/>
    <n v="0"/>
    <n v="0"/>
    <n v="1368"/>
    <n v="0"/>
    <n v="0"/>
    <n v="0"/>
    <n v="69"/>
    <n v="0"/>
    <n v="5612"/>
    <n v="294"/>
    <n v="0"/>
    <n v="314"/>
    <n v="0"/>
    <n v="0"/>
    <n v="0"/>
    <n v="0"/>
    <n v="0"/>
    <n v="0"/>
    <n v="0"/>
    <n v="0"/>
    <n v="34"/>
    <n v="0"/>
    <n v="0"/>
    <n v="0"/>
    <n v="0"/>
    <n v="0"/>
    <n v="61"/>
    <n v="31"/>
    <n v="0"/>
    <n v="5772"/>
    <n v="0"/>
    <n v="0"/>
    <n v="0"/>
    <n v="0"/>
    <n v="0"/>
    <n v="0"/>
    <n v="23"/>
    <n v="0"/>
    <n v="0"/>
    <n v="706"/>
    <n v="0"/>
    <n v="0"/>
    <n v="0"/>
    <n v="0"/>
    <n v="154"/>
    <n v="0"/>
    <n v="0"/>
    <n v="0"/>
    <n v="0"/>
    <n v="3964"/>
    <n v="70"/>
    <n v="0"/>
    <n v="0"/>
    <n v="323"/>
    <n v="0"/>
    <n v="0"/>
    <n v="0"/>
    <n v="1488"/>
    <n v="0"/>
    <n v="0"/>
    <n v="0"/>
    <n v="0"/>
    <n v="0"/>
  </r>
  <r>
    <s v="BERRIEN"/>
    <x v="5"/>
    <x v="4"/>
    <n v="38430"/>
    <n v="152900"/>
    <n v="20944"/>
    <n v="0"/>
    <n v="0"/>
    <n v="743"/>
    <n v="0"/>
    <n v="0"/>
    <n v="1329"/>
    <n v="0"/>
    <n v="0"/>
    <n v="0"/>
    <n v="69"/>
    <n v="0"/>
    <n v="5565"/>
    <n v="301"/>
    <n v="0"/>
    <n v="326"/>
    <n v="0"/>
    <n v="0"/>
    <n v="0"/>
    <n v="0"/>
    <n v="0"/>
    <n v="0"/>
    <n v="0"/>
    <n v="0"/>
    <n v="36"/>
    <n v="0"/>
    <n v="0"/>
    <n v="0"/>
    <n v="0"/>
    <n v="0"/>
    <n v="60"/>
    <n v="31"/>
    <n v="0"/>
    <n v="5734"/>
    <n v="0"/>
    <n v="0"/>
    <n v="0"/>
    <n v="0"/>
    <n v="0"/>
    <n v="0"/>
    <n v="16"/>
    <n v="0"/>
    <n v="0"/>
    <n v="713"/>
    <n v="0"/>
    <n v="0"/>
    <n v="0"/>
    <n v="0"/>
    <n v="155"/>
    <n v="0"/>
    <n v="0"/>
    <n v="0"/>
    <n v="0"/>
    <n v="3964"/>
    <n v="71"/>
    <n v="0"/>
    <n v="0"/>
    <n v="322"/>
    <n v="0"/>
    <n v="0"/>
    <n v="0"/>
    <n v="1509"/>
    <n v="0"/>
    <n v="0"/>
    <n v="0"/>
    <n v="0"/>
    <n v="0"/>
  </r>
  <r>
    <s v="BERRIEN"/>
    <x v="5"/>
    <x v="5"/>
    <n v="38797"/>
    <n v="152900"/>
    <n v="21384"/>
    <n v="0"/>
    <n v="0"/>
    <n v="645"/>
    <n v="0"/>
    <n v="0"/>
    <n v="1567"/>
    <n v="0"/>
    <n v="11"/>
    <n v="0"/>
    <n v="67"/>
    <n v="0"/>
    <n v="5647"/>
    <n v="289"/>
    <n v="0"/>
    <n v="272"/>
    <n v="0"/>
    <n v="0"/>
    <n v="0"/>
    <n v="0"/>
    <n v="0"/>
    <n v="0"/>
    <n v="0"/>
    <n v="0"/>
    <n v="33"/>
    <n v="0"/>
    <n v="0"/>
    <n v="0"/>
    <n v="0"/>
    <n v="0"/>
    <n v="60"/>
    <n v="33"/>
    <n v="0"/>
    <n v="5937"/>
    <n v="38"/>
    <n v="0"/>
    <n v="0"/>
    <n v="0"/>
    <n v="0"/>
    <n v="0"/>
    <n v="0"/>
    <n v="0"/>
    <n v="0"/>
    <n v="659"/>
    <n v="0"/>
    <n v="0"/>
    <n v="0"/>
    <n v="0"/>
    <n v="152"/>
    <n v="0"/>
    <n v="0"/>
    <n v="0"/>
    <n v="0"/>
    <n v="4037"/>
    <n v="54"/>
    <n v="0"/>
    <n v="0"/>
    <n v="332"/>
    <n v="0"/>
    <n v="0"/>
    <n v="0"/>
    <n v="1551"/>
    <n v="0"/>
    <n v="0"/>
    <n v="0"/>
    <n v="0"/>
    <n v="0"/>
  </r>
  <r>
    <s v="BERRIEN"/>
    <x v="5"/>
    <x v="6"/>
    <n v="38797"/>
    <n v="152900"/>
    <n v="21323"/>
    <n v="0"/>
    <n v="0"/>
    <n v="673"/>
    <n v="0"/>
    <n v="0"/>
    <n v="1531"/>
    <n v="0"/>
    <n v="0"/>
    <n v="0"/>
    <n v="67"/>
    <n v="0"/>
    <n v="5629"/>
    <n v="290"/>
    <n v="0"/>
    <n v="278"/>
    <n v="0"/>
    <n v="0"/>
    <n v="0"/>
    <n v="0"/>
    <n v="0"/>
    <n v="0"/>
    <n v="0"/>
    <n v="0"/>
    <n v="33"/>
    <n v="0"/>
    <n v="0"/>
    <n v="0"/>
    <n v="0"/>
    <n v="0"/>
    <n v="59"/>
    <n v="33"/>
    <n v="0"/>
    <n v="5903"/>
    <n v="41"/>
    <n v="0"/>
    <n v="0"/>
    <n v="0"/>
    <n v="0"/>
    <n v="0"/>
    <n v="0"/>
    <n v="0"/>
    <n v="0"/>
    <n v="692"/>
    <n v="0"/>
    <n v="0"/>
    <n v="0"/>
    <n v="0"/>
    <n v="157"/>
    <n v="0"/>
    <n v="0"/>
    <n v="0"/>
    <n v="0"/>
    <n v="4008"/>
    <n v="57"/>
    <n v="0"/>
    <n v="0"/>
    <n v="327"/>
    <n v="0"/>
    <n v="0"/>
    <n v="0"/>
    <n v="1545"/>
    <n v="0"/>
    <n v="0"/>
    <n v="0"/>
    <n v="0"/>
    <n v="0"/>
  </r>
  <r>
    <s v="BERRIEN"/>
    <x v="5"/>
    <x v="7"/>
    <n v="38539"/>
    <n v="152900"/>
    <n v="21110"/>
    <n v="0"/>
    <n v="0"/>
    <n v="705"/>
    <n v="0"/>
    <n v="0"/>
    <n v="1400"/>
    <n v="0"/>
    <n v="0"/>
    <n v="0"/>
    <n v="68"/>
    <n v="0"/>
    <n v="5617"/>
    <n v="291"/>
    <n v="0"/>
    <n v="302"/>
    <n v="0"/>
    <n v="0"/>
    <n v="0"/>
    <n v="0"/>
    <n v="0"/>
    <n v="0"/>
    <n v="0"/>
    <n v="0"/>
    <n v="34"/>
    <n v="0"/>
    <n v="0"/>
    <n v="0"/>
    <n v="0"/>
    <n v="0"/>
    <n v="60"/>
    <n v="32"/>
    <n v="0"/>
    <n v="5806"/>
    <n v="0"/>
    <n v="0"/>
    <n v="0"/>
    <n v="0"/>
    <n v="0"/>
    <n v="0"/>
    <n v="35"/>
    <n v="0"/>
    <n v="12"/>
    <n v="676"/>
    <n v="0"/>
    <n v="0"/>
    <n v="0"/>
    <n v="0"/>
    <n v="153"/>
    <n v="0"/>
    <n v="0"/>
    <n v="0"/>
    <n v="0"/>
    <n v="3968"/>
    <n v="70"/>
    <n v="0"/>
    <n v="0"/>
    <n v="321"/>
    <n v="0"/>
    <n v="0"/>
    <n v="0"/>
    <n v="1560"/>
    <n v="0"/>
    <n v="0"/>
    <n v="0"/>
    <n v="0"/>
    <n v="0"/>
  </r>
  <r>
    <s v="BERRIEN"/>
    <x v="5"/>
    <x v="8"/>
    <n v="38740"/>
    <n v="152900"/>
    <n v="21223"/>
    <n v="0"/>
    <n v="0"/>
    <n v="722"/>
    <n v="0"/>
    <n v="0"/>
    <n v="1503"/>
    <n v="0"/>
    <n v="0"/>
    <n v="0"/>
    <n v="68"/>
    <n v="0"/>
    <n v="5616"/>
    <n v="292"/>
    <n v="0"/>
    <n v="280"/>
    <n v="0"/>
    <n v="0"/>
    <n v="0"/>
    <n v="0"/>
    <n v="0"/>
    <n v="0"/>
    <n v="0"/>
    <n v="0"/>
    <n v="34"/>
    <n v="0"/>
    <n v="0"/>
    <n v="0"/>
    <n v="0"/>
    <n v="0"/>
    <n v="61"/>
    <n v="33"/>
    <n v="0"/>
    <n v="5823"/>
    <n v="34"/>
    <n v="0"/>
    <n v="0"/>
    <n v="0"/>
    <n v="0"/>
    <n v="0"/>
    <n v="0"/>
    <n v="0"/>
    <n v="11"/>
    <n v="740"/>
    <n v="0"/>
    <n v="0"/>
    <n v="0"/>
    <n v="0"/>
    <n v="155"/>
    <n v="0"/>
    <n v="0"/>
    <n v="0"/>
    <n v="0"/>
    <n v="3973"/>
    <n v="56"/>
    <n v="0"/>
    <n v="0"/>
    <n v="324"/>
    <n v="0"/>
    <n v="0"/>
    <n v="0"/>
    <n v="1498"/>
    <n v="0"/>
    <n v="0"/>
    <n v="0"/>
    <n v="0"/>
    <n v="0"/>
  </r>
  <r>
    <s v="BERRIEN"/>
    <x v="5"/>
    <x v="9"/>
    <n v="39094"/>
    <n v="152900"/>
    <n v="21483"/>
    <n v="0"/>
    <n v="0"/>
    <n v="613"/>
    <n v="0"/>
    <n v="0"/>
    <n v="1653"/>
    <n v="0"/>
    <n v="0"/>
    <n v="0"/>
    <n v="67"/>
    <n v="11"/>
    <n v="5664"/>
    <n v="289"/>
    <n v="0"/>
    <n v="263"/>
    <n v="0"/>
    <n v="0"/>
    <n v="0"/>
    <n v="0"/>
    <n v="0"/>
    <n v="0"/>
    <n v="0"/>
    <n v="0"/>
    <n v="35"/>
    <n v="0"/>
    <n v="0"/>
    <n v="0"/>
    <n v="0"/>
    <n v="0"/>
    <n v="63"/>
    <n v="33"/>
    <n v="0"/>
    <n v="6056"/>
    <n v="16"/>
    <n v="0"/>
    <n v="0"/>
    <n v="0"/>
    <n v="0"/>
    <n v="0"/>
    <n v="0"/>
    <n v="0"/>
    <n v="11"/>
    <n v="594"/>
    <n v="0"/>
    <n v="0"/>
    <n v="0"/>
    <n v="0"/>
    <n v="156"/>
    <n v="0"/>
    <n v="0"/>
    <n v="0"/>
    <n v="0"/>
    <n v="4066"/>
    <n v="48"/>
    <n v="0"/>
    <n v="0"/>
    <n v="327"/>
    <n v="0"/>
    <n v="0"/>
    <n v="0"/>
    <n v="1518"/>
    <n v="0"/>
    <n v="0"/>
    <n v="0"/>
    <n v="0"/>
    <n v="0"/>
  </r>
  <r>
    <s v="BERRIEN"/>
    <x v="5"/>
    <x v="10"/>
    <n v="39094"/>
    <n v="152900"/>
    <n v="21459"/>
    <n v="0"/>
    <n v="0"/>
    <n v="623"/>
    <n v="0"/>
    <n v="0"/>
    <n v="1636"/>
    <n v="0"/>
    <n v="0"/>
    <n v="0"/>
    <n v="66"/>
    <n v="0"/>
    <n v="5662"/>
    <n v="288"/>
    <n v="0"/>
    <n v="259"/>
    <n v="0"/>
    <n v="0"/>
    <n v="0"/>
    <n v="0"/>
    <n v="0"/>
    <n v="0"/>
    <n v="0"/>
    <n v="0"/>
    <n v="34"/>
    <n v="0"/>
    <n v="0"/>
    <n v="0"/>
    <n v="0"/>
    <n v="0"/>
    <n v="62"/>
    <n v="34"/>
    <n v="0"/>
    <n v="6017"/>
    <n v="88"/>
    <n v="0"/>
    <n v="0"/>
    <n v="0"/>
    <n v="0"/>
    <n v="0"/>
    <n v="0"/>
    <n v="0"/>
    <n v="11"/>
    <n v="598"/>
    <n v="0"/>
    <n v="0"/>
    <n v="0"/>
    <n v="0"/>
    <n v="153"/>
    <n v="0"/>
    <n v="0"/>
    <n v="0"/>
    <n v="0"/>
    <n v="4052"/>
    <n v="49"/>
    <n v="0"/>
    <n v="0"/>
    <n v="326"/>
    <n v="0"/>
    <n v="0"/>
    <n v="0"/>
    <n v="1501"/>
    <n v="0"/>
    <n v="0"/>
    <n v="0"/>
    <n v="0"/>
    <n v="0"/>
  </r>
  <r>
    <s v="BERRIEN"/>
    <x v="5"/>
    <x v="11"/>
    <n v="38797"/>
    <n v="152900"/>
    <n v="21376"/>
    <n v="0"/>
    <n v="0"/>
    <n v="623"/>
    <n v="0"/>
    <n v="0"/>
    <n v="1611"/>
    <n v="0"/>
    <n v="0"/>
    <n v="0"/>
    <n v="65"/>
    <n v="0"/>
    <n v="5652"/>
    <n v="288"/>
    <n v="0"/>
    <n v="264"/>
    <n v="0"/>
    <n v="0"/>
    <n v="0"/>
    <n v="0"/>
    <n v="0"/>
    <n v="0"/>
    <n v="0"/>
    <n v="0"/>
    <n v="33"/>
    <n v="0"/>
    <n v="0"/>
    <n v="0"/>
    <n v="0"/>
    <n v="0"/>
    <n v="60"/>
    <n v="34"/>
    <n v="0"/>
    <n v="5999"/>
    <n v="48"/>
    <n v="0"/>
    <n v="0"/>
    <n v="0"/>
    <n v="0"/>
    <n v="0"/>
    <n v="0"/>
    <n v="0"/>
    <n v="0"/>
    <n v="613"/>
    <n v="0"/>
    <n v="0"/>
    <n v="0"/>
    <n v="0"/>
    <n v="153"/>
    <n v="0"/>
    <n v="0"/>
    <n v="0"/>
    <n v="0"/>
    <n v="4049"/>
    <n v="52"/>
    <n v="0"/>
    <n v="0"/>
    <n v="327"/>
    <n v="0"/>
    <n v="0"/>
    <n v="0"/>
    <n v="1505"/>
    <n v="0"/>
    <n v="0"/>
    <n v="0"/>
    <n v="0"/>
    <n v="0"/>
  </r>
  <r>
    <s v="BERRIEN"/>
    <x v="6"/>
    <x v="1"/>
    <n v="39837"/>
    <n v="152900"/>
    <n v="22531"/>
    <n v="0"/>
    <n v="0"/>
    <n v="662"/>
    <n v="0"/>
    <n v="41"/>
    <n v="2060"/>
    <n v="0"/>
    <n v="43"/>
    <n v="0"/>
    <n v="70"/>
    <n v="0"/>
    <n v="5852"/>
    <n v="343"/>
    <n v="0"/>
    <n v="0"/>
    <n v="0"/>
    <n v="0"/>
    <n v="0"/>
    <n v="0"/>
    <n v="0"/>
    <n v="0"/>
    <n v="0"/>
    <n v="0"/>
    <n v="27"/>
    <n v="0"/>
    <n v="0"/>
    <n v="0"/>
    <n v="0"/>
    <n v="0"/>
    <n v="86"/>
    <n v="32"/>
    <n v="0"/>
    <n v="6377"/>
    <n v="26"/>
    <n v="0"/>
    <n v="0"/>
    <n v="0"/>
    <n v="0"/>
    <n v="0"/>
    <n v="0"/>
    <n v="0"/>
    <n v="0"/>
    <n v="540"/>
    <n v="0"/>
    <n v="0"/>
    <n v="0"/>
    <n v="0"/>
    <n v="155"/>
    <n v="0"/>
    <n v="0"/>
    <n v="0"/>
    <n v="0"/>
    <n v="3943"/>
    <n v="45"/>
    <n v="0"/>
    <n v="0"/>
    <n v="578"/>
    <n v="0"/>
    <n v="0"/>
    <n v="0"/>
    <n v="1651"/>
    <n v="0"/>
    <n v="0"/>
    <n v="0"/>
    <n v="0"/>
    <n v="0"/>
  </r>
  <r>
    <s v="BERRIEN"/>
    <x v="6"/>
    <x v="2"/>
    <n v="40146"/>
    <n v="152900"/>
    <n v="22611"/>
    <n v="0"/>
    <n v="0"/>
    <n v="607"/>
    <n v="0"/>
    <n v="65"/>
    <n v="2100"/>
    <n v="0"/>
    <n v="43"/>
    <n v="0"/>
    <n v="71"/>
    <n v="0"/>
    <n v="5847"/>
    <n v="342"/>
    <n v="0"/>
    <n v="0"/>
    <n v="0"/>
    <n v="0"/>
    <n v="0"/>
    <n v="0"/>
    <n v="0"/>
    <n v="0"/>
    <n v="0"/>
    <n v="0"/>
    <n v="28"/>
    <n v="0"/>
    <n v="0"/>
    <n v="0"/>
    <n v="0"/>
    <n v="0"/>
    <n v="86"/>
    <n v="35"/>
    <n v="0"/>
    <n v="6439"/>
    <n v="26"/>
    <n v="0"/>
    <n v="0"/>
    <n v="0"/>
    <n v="0"/>
    <n v="0"/>
    <n v="0"/>
    <n v="0"/>
    <n v="0"/>
    <n v="528"/>
    <n v="0"/>
    <n v="0"/>
    <n v="0"/>
    <n v="0"/>
    <n v="162"/>
    <n v="0"/>
    <n v="0"/>
    <n v="0"/>
    <n v="0"/>
    <n v="3916"/>
    <n v="47"/>
    <n v="0"/>
    <n v="0"/>
    <n v="564"/>
    <n v="0"/>
    <n v="0"/>
    <n v="0"/>
    <n v="1705"/>
    <n v="0"/>
    <n v="0"/>
    <n v="0"/>
    <n v="0"/>
    <n v="0"/>
  </r>
  <r>
    <s v="BERRIEN"/>
    <x v="6"/>
    <x v="0"/>
    <n v="40339"/>
    <n v="152900"/>
    <n v="22683"/>
    <n v="0"/>
    <n v="0"/>
    <n v="567"/>
    <n v="0"/>
    <n v="76"/>
    <n v="2140"/>
    <n v="0"/>
    <n v="44"/>
    <n v="0"/>
    <n v="72"/>
    <n v="0"/>
    <n v="5849"/>
    <n v="341"/>
    <n v="0"/>
    <n v="0"/>
    <n v="0"/>
    <n v="0"/>
    <n v="0"/>
    <n v="0"/>
    <n v="0"/>
    <n v="0"/>
    <n v="0"/>
    <n v="0"/>
    <n v="28"/>
    <n v="0"/>
    <n v="0"/>
    <n v="0"/>
    <n v="0"/>
    <n v="0"/>
    <n v="90"/>
    <n v="36"/>
    <n v="0"/>
    <n v="6469"/>
    <n v="23"/>
    <n v="0"/>
    <n v="0"/>
    <n v="0"/>
    <n v="0"/>
    <n v="0"/>
    <n v="0"/>
    <n v="0"/>
    <n v="12"/>
    <n v="501"/>
    <n v="0"/>
    <n v="0"/>
    <n v="0"/>
    <n v="0"/>
    <n v="166"/>
    <n v="0"/>
    <n v="0"/>
    <n v="0"/>
    <n v="0"/>
    <n v="3928"/>
    <n v="48"/>
    <n v="0"/>
    <n v="0"/>
    <n v="547"/>
    <n v="0"/>
    <n v="0"/>
    <n v="0"/>
    <n v="1746"/>
    <n v="0"/>
    <n v="0"/>
    <n v="0"/>
    <n v="0"/>
    <n v="0"/>
  </r>
  <r>
    <s v="BERRIEN"/>
    <x v="6"/>
    <x v="3"/>
    <n v="39770"/>
    <n v="152900"/>
    <n v="22489"/>
    <n v="0"/>
    <n v="0"/>
    <n v="645"/>
    <n v="0"/>
    <n v="28"/>
    <n v="2006"/>
    <n v="0"/>
    <n v="35"/>
    <n v="0"/>
    <n v="68"/>
    <n v="0"/>
    <n v="5837"/>
    <n v="336"/>
    <n v="0"/>
    <n v="0"/>
    <n v="0"/>
    <n v="0"/>
    <n v="0"/>
    <n v="0"/>
    <n v="0"/>
    <n v="0"/>
    <n v="0"/>
    <n v="0"/>
    <n v="27"/>
    <n v="0"/>
    <n v="0"/>
    <n v="0"/>
    <n v="0"/>
    <n v="0"/>
    <n v="91"/>
    <n v="32"/>
    <n v="0"/>
    <n v="6439"/>
    <n v="24"/>
    <n v="0"/>
    <n v="0"/>
    <n v="0"/>
    <n v="0"/>
    <n v="0"/>
    <n v="0"/>
    <n v="0"/>
    <n v="14"/>
    <n v="552"/>
    <n v="0"/>
    <n v="0"/>
    <n v="0"/>
    <n v="0"/>
    <n v="155"/>
    <n v="0"/>
    <n v="0"/>
    <n v="0"/>
    <n v="0"/>
    <n v="3980"/>
    <n v="48"/>
    <n v="0"/>
    <n v="0"/>
    <n v="559"/>
    <n v="0"/>
    <n v="0"/>
    <n v="0"/>
    <n v="1613"/>
    <n v="0"/>
    <n v="0"/>
    <n v="0"/>
    <n v="0"/>
    <n v="0"/>
  </r>
  <r>
    <s v="BERRIEN"/>
    <x v="6"/>
    <x v="4"/>
    <n v="39770"/>
    <n v="152900"/>
    <n v="22091"/>
    <n v="0"/>
    <n v="0"/>
    <n v="661"/>
    <n v="0"/>
    <n v="27"/>
    <n v="1949"/>
    <n v="0"/>
    <n v="25"/>
    <n v="0"/>
    <n v="67"/>
    <n v="0"/>
    <n v="5748"/>
    <n v="325"/>
    <n v="0"/>
    <n v="0"/>
    <n v="0"/>
    <n v="0"/>
    <n v="0"/>
    <n v="0"/>
    <n v="0"/>
    <n v="0"/>
    <n v="0"/>
    <n v="0"/>
    <n v="27"/>
    <n v="0"/>
    <n v="0"/>
    <n v="0"/>
    <n v="0"/>
    <n v="0"/>
    <n v="91"/>
    <n v="32"/>
    <n v="0"/>
    <n v="6211"/>
    <n v="19"/>
    <n v="0"/>
    <n v="0"/>
    <n v="0"/>
    <n v="0"/>
    <n v="0"/>
    <n v="0"/>
    <n v="0"/>
    <n v="14"/>
    <n v="559"/>
    <n v="0"/>
    <n v="0"/>
    <n v="0"/>
    <n v="0"/>
    <n v="158"/>
    <n v="0"/>
    <n v="0"/>
    <n v="0"/>
    <n v="0"/>
    <n v="3974"/>
    <n v="48"/>
    <n v="0"/>
    <n v="0"/>
    <n v="557"/>
    <n v="0"/>
    <n v="0"/>
    <n v="0"/>
    <n v="1599"/>
    <n v="0"/>
    <n v="0"/>
    <n v="0"/>
    <n v="0"/>
    <n v="0"/>
  </r>
  <r>
    <s v="BERRIEN"/>
    <x v="6"/>
    <x v="5"/>
    <n v="40101"/>
    <n v="152900"/>
    <n v="22589"/>
    <n v="0"/>
    <n v="0"/>
    <n v="626"/>
    <n v="0"/>
    <n v="57"/>
    <n v="2100"/>
    <n v="0"/>
    <n v="44"/>
    <n v="0"/>
    <n v="70"/>
    <n v="0"/>
    <n v="5845"/>
    <n v="338"/>
    <n v="0"/>
    <n v="0"/>
    <n v="0"/>
    <n v="0"/>
    <n v="0"/>
    <n v="0"/>
    <n v="0"/>
    <n v="0"/>
    <n v="0"/>
    <n v="0"/>
    <n v="28"/>
    <n v="0"/>
    <n v="0"/>
    <n v="0"/>
    <n v="0"/>
    <n v="0"/>
    <n v="86"/>
    <n v="34"/>
    <n v="0"/>
    <n v="6408"/>
    <n v="21"/>
    <n v="0"/>
    <n v="0"/>
    <n v="0"/>
    <n v="0"/>
    <n v="0"/>
    <n v="0"/>
    <n v="0"/>
    <n v="0"/>
    <n v="527"/>
    <n v="0"/>
    <n v="0"/>
    <n v="0"/>
    <n v="0"/>
    <n v="163"/>
    <n v="0"/>
    <n v="0"/>
    <n v="0"/>
    <n v="0"/>
    <n v="3925"/>
    <n v="44"/>
    <n v="0"/>
    <n v="0"/>
    <n v="568"/>
    <n v="0"/>
    <n v="0"/>
    <n v="0"/>
    <n v="1705"/>
    <n v="0"/>
    <n v="0"/>
    <n v="0"/>
    <n v="0"/>
    <n v="0"/>
  </r>
  <r>
    <s v="BERRIEN"/>
    <x v="6"/>
    <x v="6"/>
    <n v="39837"/>
    <n v="152900"/>
    <n v="22543"/>
    <n v="0"/>
    <n v="0"/>
    <n v="649"/>
    <n v="0"/>
    <n v="54"/>
    <n v="2098"/>
    <n v="0"/>
    <n v="43"/>
    <n v="0"/>
    <n v="72"/>
    <n v="0"/>
    <n v="5837"/>
    <n v="342"/>
    <n v="0"/>
    <n v="0"/>
    <n v="0"/>
    <n v="0"/>
    <n v="0"/>
    <n v="0"/>
    <n v="0"/>
    <n v="0"/>
    <n v="0"/>
    <n v="0"/>
    <n v="27"/>
    <n v="0"/>
    <n v="0"/>
    <n v="0"/>
    <n v="0"/>
    <n v="0"/>
    <n v="85"/>
    <n v="32"/>
    <n v="0"/>
    <n v="6385"/>
    <n v="20"/>
    <n v="0"/>
    <n v="0"/>
    <n v="0"/>
    <n v="0"/>
    <n v="0"/>
    <n v="0"/>
    <n v="0"/>
    <n v="0"/>
    <n v="529"/>
    <n v="0"/>
    <n v="0"/>
    <n v="0"/>
    <n v="0"/>
    <n v="161"/>
    <n v="0"/>
    <n v="0"/>
    <n v="0"/>
    <n v="0"/>
    <n v="3915"/>
    <n v="44"/>
    <n v="0"/>
    <n v="0"/>
    <n v="560"/>
    <n v="0"/>
    <n v="0"/>
    <n v="0"/>
    <n v="1690"/>
    <n v="0"/>
    <n v="0"/>
    <n v="0"/>
    <n v="0"/>
    <n v="0"/>
  </r>
  <r>
    <s v="BERRIEN"/>
    <x v="6"/>
    <x v="7"/>
    <n v="39837"/>
    <n v="152900"/>
    <n v="22535"/>
    <n v="0"/>
    <n v="0"/>
    <n v="622"/>
    <n v="0"/>
    <n v="32"/>
    <n v="2028"/>
    <n v="0"/>
    <n v="37"/>
    <n v="0"/>
    <n v="70"/>
    <n v="0"/>
    <n v="5842"/>
    <n v="340"/>
    <n v="0"/>
    <n v="0"/>
    <n v="0"/>
    <n v="0"/>
    <n v="0"/>
    <n v="0"/>
    <n v="0"/>
    <n v="0"/>
    <n v="0"/>
    <n v="0"/>
    <n v="27"/>
    <n v="0"/>
    <n v="0"/>
    <n v="0"/>
    <n v="0"/>
    <n v="0"/>
    <n v="89"/>
    <n v="32"/>
    <n v="0"/>
    <n v="6475"/>
    <n v="21"/>
    <n v="0"/>
    <n v="0"/>
    <n v="0"/>
    <n v="0"/>
    <n v="0"/>
    <n v="0"/>
    <n v="0"/>
    <n v="12"/>
    <n v="543"/>
    <n v="0"/>
    <n v="0"/>
    <n v="0"/>
    <n v="0"/>
    <n v="157"/>
    <n v="0"/>
    <n v="0"/>
    <n v="0"/>
    <n v="0"/>
    <n v="3952"/>
    <n v="46"/>
    <n v="0"/>
    <n v="0"/>
    <n v="571"/>
    <n v="0"/>
    <n v="0"/>
    <n v="0"/>
    <n v="1639"/>
    <n v="0"/>
    <n v="0"/>
    <n v="0"/>
    <n v="0"/>
    <n v="0"/>
  </r>
  <r>
    <s v="BERRIEN"/>
    <x v="6"/>
    <x v="8"/>
    <n v="39837"/>
    <n v="152900"/>
    <n v="22518"/>
    <n v="0"/>
    <n v="0"/>
    <n v="677"/>
    <n v="0"/>
    <n v="45"/>
    <n v="2081"/>
    <n v="0"/>
    <n v="41"/>
    <n v="0"/>
    <n v="69"/>
    <n v="0"/>
    <n v="5840"/>
    <n v="347"/>
    <n v="0"/>
    <n v="0"/>
    <n v="0"/>
    <n v="0"/>
    <n v="0"/>
    <n v="0"/>
    <n v="0"/>
    <n v="0"/>
    <n v="0"/>
    <n v="0"/>
    <n v="26"/>
    <n v="0"/>
    <n v="0"/>
    <n v="0"/>
    <n v="0"/>
    <n v="0"/>
    <n v="84"/>
    <n v="32"/>
    <n v="0"/>
    <n v="6384"/>
    <n v="20"/>
    <n v="0"/>
    <n v="0"/>
    <n v="0"/>
    <n v="0"/>
    <n v="0"/>
    <n v="0"/>
    <n v="0"/>
    <n v="0"/>
    <n v="530"/>
    <n v="0"/>
    <n v="0"/>
    <n v="0"/>
    <n v="0"/>
    <n v="162"/>
    <n v="0"/>
    <n v="0"/>
    <n v="0"/>
    <n v="0"/>
    <n v="3924"/>
    <n v="44"/>
    <n v="0"/>
    <n v="0"/>
    <n v="563"/>
    <n v="0"/>
    <n v="0"/>
    <n v="0"/>
    <n v="1649"/>
    <n v="0"/>
    <n v="0"/>
    <n v="0"/>
    <n v="0"/>
    <n v="0"/>
  </r>
  <r>
    <s v="BERRIEN"/>
    <x v="6"/>
    <x v="9"/>
    <n v="40339"/>
    <n v="152900"/>
    <n v="22680"/>
    <n v="0"/>
    <n v="0"/>
    <n v="571"/>
    <n v="0"/>
    <n v="73"/>
    <n v="2154"/>
    <n v="0"/>
    <n v="44"/>
    <n v="0"/>
    <n v="71"/>
    <n v="0"/>
    <n v="5850"/>
    <n v="340"/>
    <n v="0"/>
    <n v="0"/>
    <n v="0"/>
    <n v="0"/>
    <n v="0"/>
    <n v="0"/>
    <n v="0"/>
    <n v="0"/>
    <n v="0"/>
    <n v="0"/>
    <n v="28"/>
    <n v="0"/>
    <n v="0"/>
    <n v="0"/>
    <n v="0"/>
    <n v="0"/>
    <n v="89"/>
    <n v="35"/>
    <n v="0"/>
    <n v="6451"/>
    <n v="29"/>
    <n v="0"/>
    <n v="0"/>
    <n v="0"/>
    <n v="0"/>
    <n v="0"/>
    <n v="0"/>
    <n v="0"/>
    <n v="11"/>
    <n v="503"/>
    <n v="0"/>
    <n v="0"/>
    <n v="0"/>
    <n v="0"/>
    <n v="165"/>
    <n v="0"/>
    <n v="0"/>
    <n v="0"/>
    <n v="0"/>
    <n v="3930"/>
    <n v="49"/>
    <n v="0"/>
    <n v="0"/>
    <n v="551"/>
    <n v="0"/>
    <n v="0"/>
    <n v="0"/>
    <n v="1736"/>
    <n v="0"/>
    <n v="0"/>
    <n v="0"/>
    <n v="0"/>
    <n v="0"/>
  </r>
  <r>
    <s v="BERRIEN"/>
    <x v="6"/>
    <x v="10"/>
    <n v="40255"/>
    <n v="152900"/>
    <n v="22609"/>
    <n v="0"/>
    <n v="0"/>
    <n v="583"/>
    <n v="0"/>
    <n v="70"/>
    <n v="2138"/>
    <n v="0"/>
    <n v="44"/>
    <n v="0"/>
    <n v="71"/>
    <n v="0"/>
    <n v="5842"/>
    <n v="339"/>
    <n v="0"/>
    <n v="0"/>
    <n v="0"/>
    <n v="0"/>
    <n v="0"/>
    <n v="0"/>
    <n v="0"/>
    <n v="0"/>
    <n v="0"/>
    <n v="0"/>
    <n v="28"/>
    <n v="0"/>
    <n v="0"/>
    <n v="0"/>
    <n v="0"/>
    <n v="0"/>
    <n v="89"/>
    <n v="35"/>
    <n v="0"/>
    <n v="6436"/>
    <n v="23"/>
    <n v="0"/>
    <n v="0"/>
    <n v="0"/>
    <n v="0"/>
    <n v="0"/>
    <n v="0"/>
    <n v="0"/>
    <n v="0"/>
    <n v="507"/>
    <n v="0"/>
    <n v="0"/>
    <n v="0"/>
    <n v="0"/>
    <n v="166"/>
    <n v="0"/>
    <n v="0"/>
    <n v="0"/>
    <n v="0"/>
    <n v="3912"/>
    <n v="49"/>
    <n v="0"/>
    <n v="0"/>
    <n v="552"/>
    <n v="0"/>
    <n v="0"/>
    <n v="0"/>
    <n v="1725"/>
    <n v="0"/>
    <n v="0"/>
    <n v="0"/>
    <n v="0"/>
    <n v="0"/>
  </r>
  <r>
    <s v="BERRIEN"/>
    <x v="6"/>
    <x v="11"/>
    <n v="40201"/>
    <n v="152900"/>
    <n v="22603"/>
    <n v="0"/>
    <n v="0"/>
    <n v="593"/>
    <n v="0"/>
    <n v="66"/>
    <n v="2130"/>
    <n v="0"/>
    <n v="44"/>
    <n v="0"/>
    <n v="71"/>
    <n v="0"/>
    <n v="5842"/>
    <n v="341"/>
    <n v="0"/>
    <n v="0"/>
    <n v="0"/>
    <n v="0"/>
    <n v="0"/>
    <n v="0"/>
    <n v="0"/>
    <n v="0"/>
    <n v="0"/>
    <n v="0"/>
    <n v="28"/>
    <n v="0"/>
    <n v="0"/>
    <n v="0"/>
    <n v="0"/>
    <n v="0"/>
    <n v="89"/>
    <n v="35"/>
    <n v="0"/>
    <n v="6440"/>
    <n v="19"/>
    <n v="0"/>
    <n v="0"/>
    <n v="0"/>
    <n v="0"/>
    <n v="0"/>
    <n v="0"/>
    <n v="0"/>
    <n v="0"/>
    <n v="517"/>
    <n v="0"/>
    <n v="0"/>
    <n v="0"/>
    <n v="0"/>
    <n v="164"/>
    <n v="0"/>
    <n v="0"/>
    <n v="0"/>
    <n v="0"/>
    <n v="3914"/>
    <n v="46"/>
    <n v="0"/>
    <n v="0"/>
    <n v="556"/>
    <n v="0"/>
    <n v="0"/>
    <n v="0"/>
    <n v="1708"/>
    <n v="0"/>
    <n v="0"/>
    <n v="0"/>
    <n v="0"/>
    <n v="0"/>
  </r>
  <r>
    <s v="BERRIEN"/>
    <x v="7"/>
    <x v="3"/>
    <n v="40339"/>
    <n v="152900"/>
    <n v="22581"/>
    <n v="0"/>
    <n v="0"/>
    <n v="827"/>
    <n v="0"/>
    <n v="0"/>
    <n v="889"/>
    <n v="0"/>
    <n v="118"/>
    <n v="0"/>
    <n v="72"/>
    <n v="0"/>
    <n v="5639"/>
    <n v="196"/>
    <n v="0"/>
    <n v="0"/>
    <n v="0"/>
    <n v="0"/>
    <n v="0"/>
    <n v="0"/>
    <n v="0"/>
    <n v="0"/>
    <n v="0"/>
    <n v="0"/>
    <n v="2384"/>
    <n v="0"/>
    <n v="0"/>
    <n v="0"/>
    <n v="0"/>
    <n v="0"/>
    <n v="138"/>
    <n v="41"/>
    <n v="0"/>
    <n v="5288"/>
    <n v="32"/>
    <n v="0"/>
    <n v="0"/>
    <n v="0"/>
    <n v="0"/>
    <n v="0"/>
    <n v="0"/>
    <n v="0"/>
    <n v="13"/>
    <n v="499"/>
    <n v="0"/>
    <n v="0"/>
    <n v="0"/>
    <n v="0"/>
    <n v="163"/>
    <n v="0"/>
    <n v="0"/>
    <n v="0"/>
    <n v="0"/>
    <n v="4324"/>
    <n v="66"/>
    <n v="0"/>
    <n v="0"/>
    <n v="355"/>
    <n v="0"/>
    <n v="0"/>
    <n v="0"/>
    <n v="1523"/>
    <n v="14"/>
    <n v="0"/>
    <n v="0"/>
    <n v="0"/>
    <n v="0"/>
  </r>
  <r>
    <s v="BERRIEN"/>
    <x v="7"/>
    <x v="4"/>
    <n v="40339"/>
    <n v="152900"/>
    <n v="22220"/>
    <n v="0"/>
    <n v="0"/>
    <n v="784"/>
    <n v="0"/>
    <n v="12"/>
    <n v="889"/>
    <n v="0"/>
    <n v="106"/>
    <n v="0"/>
    <n v="73"/>
    <n v="0"/>
    <n v="5641"/>
    <n v="229"/>
    <n v="0"/>
    <n v="0"/>
    <n v="0"/>
    <n v="0"/>
    <n v="0"/>
    <n v="0"/>
    <n v="0"/>
    <n v="0"/>
    <n v="0"/>
    <n v="0"/>
    <n v="1959"/>
    <n v="0"/>
    <n v="0"/>
    <n v="0"/>
    <n v="0"/>
    <n v="0"/>
    <n v="125"/>
    <n v="41"/>
    <n v="0"/>
    <n v="5365"/>
    <n v="121"/>
    <n v="0"/>
    <n v="0"/>
    <n v="0"/>
    <n v="0"/>
    <n v="0"/>
    <n v="0"/>
    <n v="0"/>
    <n v="13"/>
    <n v="500"/>
    <n v="0"/>
    <n v="0"/>
    <n v="0"/>
    <n v="0"/>
    <n v="165"/>
    <n v="0"/>
    <n v="0"/>
    <n v="0"/>
    <n v="0"/>
    <n v="4304"/>
    <n v="63"/>
    <n v="0"/>
    <n v="0"/>
    <n v="353"/>
    <n v="0"/>
    <n v="0"/>
    <n v="0"/>
    <n v="1477"/>
    <n v="0"/>
    <n v="0"/>
    <n v="0"/>
    <n v="0"/>
    <n v="0"/>
  </r>
  <r>
    <s v="BRANCH"/>
    <x v="0"/>
    <x v="0"/>
    <n v="10407"/>
    <n v="44531"/>
    <n v="2976"/>
    <n v="0"/>
    <n v="0"/>
    <n v="100"/>
    <n v="0"/>
    <n v="0"/>
    <n v="46"/>
    <n v="0"/>
    <n v="0"/>
    <n v="0"/>
    <n v="0"/>
    <n v="0"/>
    <n v="1383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"/>
    <n v="0"/>
    <n v="0"/>
    <n v="0"/>
    <n v="128"/>
    <n v="0"/>
    <n v="0"/>
    <n v="0"/>
    <n v="0"/>
    <n v="0"/>
    <n v="293"/>
    <n v="0"/>
    <n v="0"/>
    <n v="0"/>
    <n v="0"/>
    <n v="0"/>
    <n v="0"/>
    <n v="0"/>
    <n v="0"/>
    <n v="0"/>
    <n v="344"/>
    <n v="0"/>
    <n v="0"/>
    <n v="0"/>
    <n v="90"/>
    <n v="0"/>
    <n v="0"/>
    <n v="0"/>
    <n v="86"/>
    <n v="0"/>
    <n v="0"/>
    <n v="0"/>
    <n v="0"/>
    <n v="0"/>
  </r>
  <r>
    <s v="BRANCH"/>
    <x v="1"/>
    <x v="0"/>
    <n v="9737"/>
    <n v="44531"/>
    <n v="3945"/>
    <n v="0"/>
    <n v="0"/>
    <n v="124"/>
    <n v="0"/>
    <n v="0"/>
    <n v="84"/>
    <n v="0"/>
    <n v="0"/>
    <n v="0"/>
    <n v="0"/>
    <n v="0"/>
    <n v="2008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0"/>
    <n v="265"/>
    <n v="0"/>
    <n v="0"/>
    <n v="0"/>
    <n v="0"/>
    <n v="0"/>
    <n v="284"/>
    <n v="0"/>
    <n v="0"/>
    <n v="0"/>
    <n v="0"/>
    <n v="0"/>
    <n v="0"/>
    <n v="0"/>
    <n v="0"/>
    <n v="0"/>
    <n v="529"/>
    <n v="0"/>
    <n v="0"/>
    <n v="0"/>
    <n v="59"/>
    <n v="0"/>
    <n v="0"/>
    <n v="0"/>
    <n v="110"/>
    <n v="0"/>
    <n v="0"/>
    <n v="0"/>
    <n v="0"/>
    <n v="0"/>
  </r>
  <r>
    <s v="BRANCH"/>
    <x v="2"/>
    <x v="0"/>
    <n v="9831"/>
    <n v="44531"/>
    <n v="4457"/>
    <n v="0"/>
    <n v="0"/>
    <n v="129"/>
    <n v="0"/>
    <n v="0"/>
    <n v="228"/>
    <n v="0"/>
    <n v="0"/>
    <n v="0"/>
    <n v="0"/>
    <n v="0"/>
    <n v="2076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"/>
    <n v="0"/>
    <n v="0"/>
    <n v="0"/>
    <n v="314"/>
    <n v="0"/>
    <n v="0"/>
    <n v="0"/>
    <n v="0"/>
    <n v="0"/>
    <n v="379"/>
    <n v="0"/>
    <n v="0"/>
    <n v="0"/>
    <n v="0"/>
    <n v="0"/>
    <n v="0"/>
    <n v="0"/>
    <n v="0"/>
    <n v="0"/>
    <n v="624"/>
    <n v="17"/>
    <n v="0"/>
    <n v="0"/>
    <n v="58"/>
    <n v="0"/>
    <n v="0"/>
    <n v="0"/>
    <n v="156"/>
    <n v="0"/>
    <n v="0"/>
    <n v="0"/>
    <n v="0"/>
    <n v="0"/>
  </r>
  <r>
    <s v="BRANCH"/>
    <x v="3"/>
    <x v="0"/>
    <n v="10018"/>
    <n v="44531"/>
    <n v="5072"/>
    <n v="0"/>
    <n v="0"/>
    <n v="155"/>
    <n v="0"/>
    <n v="0"/>
    <n v="247"/>
    <n v="0"/>
    <n v="0"/>
    <n v="0"/>
    <n v="0"/>
    <n v="0"/>
    <n v="2102"/>
    <n v="27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354"/>
    <n v="0"/>
    <n v="0"/>
    <n v="0"/>
    <n v="0"/>
    <n v="0"/>
    <n v="481"/>
    <n v="0"/>
    <n v="0"/>
    <n v="0"/>
    <n v="0"/>
    <n v="0"/>
    <n v="0"/>
    <n v="0"/>
    <n v="0"/>
    <n v="0"/>
    <n v="679"/>
    <n v="24"/>
    <n v="0"/>
    <n v="0"/>
    <n v="60"/>
    <n v="0"/>
    <n v="0"/>
    <n v="0"/>
    <n v="239"/>
    <n v="180"/>
    <n v="0"/>
    <n v="0"/>
    <n v="0"/>
    <n v="0"/>
  </r>
  <r>
    <s v="BRANCH"/>
    <x v="4"/>
    <x v="1"/>
    <n v="10059"/>
    <n v="44531"/>
    <n v="5409"/>
    <n v="0"/>
    <n v="0"/>
    <n v="166"/>
    <n v="0"/>
    <n v="0"/>
    <n v="273"/>
    <n v="0"/>
    <n v="0"/>
    <n v="0"/>
    <n v="11"/>
    <n v="0"/>
    <n v="2194"/>
    <n v="281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314"/>
    <n v="0"/>
    <n v="0"/>
    <n v="0"/>
    <n v="390"/>
    <n v="0"/>
    <n v="0"/>
    <n v="0"/>
    <n v="0"/>
    <n v="0"/>
    <n v="428"/>
    <n v="0"/>
    <n v="0"/>
    <n v="0"/>
    <n v="0"/>
    <n v="0"/>
    <n v="0"/>
    <n v="0"/>
    <n v="0"/>
    <n v="0"/>
    <n v="733"/>
    <n v="25"/>
    <n v="0"/>
    <n v="0"/>
    <n v="70"/>
    <n v="0"/>
    <n v="0"/>
    <n v="0"/>
    <n v="279"/>
    <n v="183"/>
    <n v="0"/>
    <n v="0"/>
    <n v="0"/>
    <n v="0"/>
  </r>
  <r>
    <s v="BRANCH"/>
    <x v="4"/>
    <x v="2"/>
    <n v="10163"/>
    <n v="44531"/>
    <n v="5515"/>
    <n v="0"/>
    <n v="0"/>
    <n v="158"/>
    <n v="0"/>
    <n v="0"/>
    <n v="279"/>
    <n v="0"/>
    <n v="0"/>
    <n v="0"/>
    <n v="11"/>
    <n v="0"/>
    <n v="2205"/>
    <n v="269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0"/>
    <n v="0"/>
    <n v="0"/>
    <n v="405"/>
    <n v="0"/>
    <n v="0"/>
    <n v="0"/>
    <n v="0"/>
    <n v="0"/>
    <n v="404"/>
    <n v="0"/>
    <n v="0"/>
    <n v="0"/>
    <n v="0"/>
    <n v="0"/>
    <n v="0"/>
    <n v="0"/>
    <n v="0"/>
    <n v="0"/>
    <n v="747"/>
    <n v="27"/>
    <n v="0"/>
    <n v="0"/>
    <n v="72"/>
    <n v="0"/>
    <n v="0"/>
    <n v="0"/>
    <n v="337"/>
    <n v="197"/>
    <n v="0"/>
    <n v="0"/>
    <n v="0"/>
    <n v="0"/>
  </r>
  <r>
    <s v="BRANCH"/>
    <x v="4"/>
    <x v="0"/>
    <n v="10256"/>
    <n v="44531"/>
    <n v="5571"/>
    <n v="0"/>
    <n v="0"/>
    <n v="157"/>
    <n v="0"/>
    <n v="0"/>
    <n v="285"/>
    <n v="0"/>
    <n v="0"/>
    <n v="0"/>
    <n v="11"/>
    <n v="0"/>
    <n v="2220"/>
    <n v="2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411"/>
    <n v="0"/>
    <n v="0"/>
    <n v="0"/>
    <n v="0"/>
    <n v="0"/>
    <n v="376"/>
    <n v="0"/>
    <n v="0"/>
    <n v="0"/>
    <n v="0"/>
    <n v="0"/>
    <n v="0"/>
    <n v="0"/>
    <n v="0"/>
    <n v="0"/>
    <n v="774"/>
    <n v="26"/>
    <n v="0"/>
    <n v="0"/>
    <n v="70"/>
    <n v="0"/>
    <n v="0"/>
    <n v="0"/>
    <n v="364"/>
    <n v="205"/>
    <n v="0"/>
    <n v="0"/>
    <n v="0"/>
    <n v="0"/>
  </r>
  <r>
    <s v="BRANCH"/>
    <x v="4"/>
    <x v="3"/>
    <n v="10032"/>
    <n v="44531"/>
    <n v="5372"/>
    <n v="0"/>
    <n v="0"/>
    <n v="145"/>
    <n v="0"/>
    <n v="0"/>
    <n v="273"/>
    <n v="0"/>
    <n v="0"/>
    <n v="0"/>
    <n v="11"/>
    <n v="0"/>
    <n v="2184"/>
    <n v="289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0"/>
    <n v="389"/>
    <n v="0"/>
    <n v="0"/>
    <n v="0"/>
    <n v="0"/>
    <n v="0"/>
    <n v="432"/>
    <n v="0"/>
    <n v="0"/>
    <n v="0"/>
    <n v="0"/>
    <n v="0"/>
    <n v="0"/>
    <n v="0"/>
    <n v="0"/>
    <n v="0"/>
    <n v="730"/>
    <n v="28"/>
    <n v="0"/>
    <n v="0"/>
    <n v="70"/>
    <n v="0"/>
    <n v="0"/>
    <n v="0"/>
    <n v="273"/>
    <n v="188"/>
    <n v="0"/>
    <n v="0"/>
    <n v="0"/>
    <n v="0"/>
  </r>
  <r>
    <s v="BRANCH"/>
    <x v="4"/>
    <x v="4"/>
    <n v="10010"/>
    <n v="44531"/>
    <n v="5264"/>
    <n v="0"/>
    <n v="0"/>
    <n v="140"/>
    <n v="0"/>
    <n v="0"/>
    <n v="259"/>
    <n v="0"/>
    <n v="0"/>
    <n v="0"/>
    <n v="11"/>
    <n v="0"/>
    <n v="2164"/>
    <n v="28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373"/>
    <n v="0"/>
    <n v="0"/>
    <n v="0"/>
    <n v="0"/>
    <n v="0"/>
    <n v="444"/>
    <n v="0"/>
    <n v="0"/>
    <n v="0"/>
    <n v="0"/>
    <n v="0"/>
    <n v="0"/>
    <n v="0"/>
    <n v="0"/>
    <n v="0"/>
    <n v="710"/>
    <n v="28"/>
    <n v="0"/>
    <n v="0"/>
    <n v="69"/>
    <n v="0"/>
    <n v="0"/>
    <n v="0"/>
    <n v="264"/>
    <n v="175"/>
    <n v="0"/>
    <n v="0"/>
    <n v="0"/>
    <n v="0"/>
  </r>
  <r>
    <s v="BRANCH"/>
    <x v="4"/>
    <x v="5"/>
    <n v="10148"/>
    <n v="44531"/>
    <n v="5491"/>
    <n v="0"/>
    <n v="0"/>
    <n v="159"/>
    <n v="0"/>
    <n v="0"/>
    <n v="274"/>
    <n v="0"/>
    <n v="0"/>
    <n v="0"/>
    <n v="11"/>
    <n v="0"/>
    <n v="2204"/>
    <n v="272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406"/>
    <n v="0"/>
    <n v="0"/>
    <n v="0"/>
    <n v="0"/>
    <n v="0"/>
    <n v="411"/>
    <n v="0"/>
    <n v="0"/>
    <n v="0"/>
    <n v="0"/>
    <n v="0"/>
    <n v="0"/>
    <n v="0"/>
    <n v="0"/>
    <n v="0"/>
    <n v="746"/>
    <n v="28"/>
    <n v="0"/>
    <n v="0"/>
    <n v="71"/>
    <n v="0"/>
    <n v="0"/>
    <n v="0"/>
    <n v="324"/>
    <n v="193"/>
    <n v="0"/>
    <n v="0"/>
    <n v="0"/>
    <n v="0"/>
  </r>
  <r>
    <s v="BRANCH"/>
    <x v="4"/>
    <x v="6"/>
    <n v="10078"/>
    <n v="44531"/>
    <n v="5443"/>
    <n v="0"/>
    <n v="0"/>
    <n v="159"/>
    <n v="0"/>
    <n v="0"/>
    <n v="274"/>
    <n v="0"/>
    <n v="0"/>
    <n v="0"/>
    <n v="11"/>
    <n v="0"/>
    <n v="2190"/>
    <n v="276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0"/>
    <n v="398"/>
    <n v="0"/>
    <n v="0"/>
    <n v="0"/>
    <n v="0"/>
    <n v="0"/>
    <n v="414"/>
    <n v="0"/>
    <n v="0"/>
    <n v="0"/>
    <n v="0"/>
    <n v="0"/>
    <n v="0"/>
    <n v="0"/>
    <n v="0"/>
    <n v="0"/>
    <n v="743"/>
    <n v="26"/>
    <n v="0"/>
    <n v="0"/>
    <n v="69"/>
    <n v="0"/>
    <n v="0"/>
    <n v="0"/>
    <n v="315"/>
    <n v="184"/>
    <n v="0"/>
    <n v="0"/>
    <n v="0"/>
    <n v="0"/>
  </r>
  <r>
    <s v="BRANCH"/>
    <x v="4"/>
    <x v="7"/>
    <n v="10032"/>
    <n v="44531"/>
    <n v="5376"/>
    <n v="0"/>
    <n v="0"/>
    <n v="144"/>
    <n v="0"/>
    <n v="0"/>
    <n v="272"/>
    <n v="0"/>
    <n v="0"/>
    <n v="0"/>
    <n v="11"/>
    <n v="0"/>
    <n v="2179"/>
    <n v="281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402"/>
    <n v="0"/>
    <n v="0"/>
    <n v="0"/>
    <n v="0"/>
    <n v="0"/>
    <n v="419"/>
    <n v="0"/>
    <n v="0"/>
    <n v="0"/>
    <n v="0"/>
    <n v="0"/>
    <n v="0"/>
    <n v="0"/>
    <n v="0"/>
    <n v="0"/>
    <n v="735"/>
    <n v="26"/>
    <n v="0"/>
    <n v="0"/>
    <n v="68"/>
    <n v="0"/>
    <n v="0"/>
    <n v="0"/>
    <n v="283"/>
    <n v="183"/>
    <n v="0"/>
    <n v="0"/>
    <n v="0"/>
    <n v="0"/>
  </r>
  <r>
    <s v="BRANCH"/>
    <x v="4"/>
    <x v="8"/>
    <n v="10078"/>
    <n v="44531"/>
    <n v="5420"/>
    <n v="0"/>
    <n v="0"/>
    <n v="167"/>
    <n v="0"/>
    <n v="0"/>
    <n v="276"/>
    <n v="0"/>
    <n v="0"/>
    <n v="0"/>
    <n v="11"/>
    <n v="0"/>
    <n v="2194"/>
    <n v="279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395"/>
    <n v="0"/>
    <n v="0"/>
    <n v="0"/>
    <n v="0"/>
    <n v="0"/>
    <n v="416"/>
    <n v="0"/>
    <n v="0"/>
    <n v="0"/>
    <n v="0"/>
    <n v="0"/>
    <n v="0"/>
    <n v="0"/>
    <n v="0"/>
    <n v="0"/>
    <n v="733"/>
    <n v="24"/>
    <n v="0"/>
    <n v="0"/>
    <n v="69"/>
    <n v="0"/>
    <n v="0"/>
    <n v="0"/>
    <n v="304"/>
    <n v="183"/>
    <n v="0"/>
    <n v="0"/>
    <n v="0"/>
    <n v="0"/>
  </r>
  <r>
    <s v="BRANCH"/>
    <x v="4"/>
    <x v="9"/>
    <n v="10225"/>
    <n v="44531"/>
    <n v="5549"/>
    <n v="0"/>
    <n v="0"/>
    <n v="152"/>
    <n v="0"/>
    <n v="0"/>
    <n v="285"/>
    <n v="0"/>
    <n v="0"/>
    <n v="0"/>
    <n v="11"/>
    <n v="0"/>
    <n v="2208"/>
    <n v="265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415"/>
    <n v="0"/>
    <n v="0"/>
    <n v="0"/>
    <n v="0"/>
    <n v="0"/>
    <n v="377"/>
    <n v="0"/>
    <n v="0"/>
    <n v="0"/>
    <n v="0"/>
    <n v="0"/>
    <n v="0"/>
    <n v="0"/>
    <n v="0"/>
    <n v="0"/>
    <n v="768"/>
    <n v="26"/>
    <n v="0"/>
    <n v="0"/>
    <n v="71"/>
    <n v="0"/>
    <n v="0"/>
    <n v="0"/>
    <n v="364"/>
    <n v="201"/>
    <n v="0"/>
    <n v="0"/>
    <n v="0"/>
    <n v="0"/>
  </r>
  <r>
    <s v="BRANCH"/>
    <x v="4"/>
    <x v="10"/>
    <n v="10177"/>
    <n v="44531"/>
    <n v="5539"/>
    <n v="0"/>
    <n v="0"/>
    <n v="158"/>
    <n v="0"/>
    <n v="0"/>
    <n v="278"/>
    <n v="0"/>
    <n v="0"/>
    <n v="0"/>
    <n v="11"/>
    <n v="0"/>
    <n v="2206"/>
    <n v="267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412"/>
    <n v="0"/>
    <n v="0"/>
    <n v="0"/>
    <n v="0"/>
    <n v="0"/>
    <n v="386"/>
    <n v="0"/>
    <n v="0"/>
    <n v="0"/>
    <n v="0"/>
    <n v="0"/>
    <n v="0"/>
    <n v="0"/>
    <n v="0"/>
    <n v="0"/>
    <n v="765"/>
    <n v="27"/>
    <n v="0"/>
    <n v="0"/>
    <n v="70"/>
    <n v="0"/>
    <n v="0"/>
    <n v="0"/>
    <n v="359"/>
    <n v="199"/>
    <n v="0"/>
    <n v="0"/>
    <n v="0"/>
    <n v="0"/>
  </r>
  <r>
    <s v="BRANCH"/>
    <x v="4"/>
    <x v="11"/>
    <n v="10177"/>
    <n v="44531"/>
    <n v="5532"/>
    <n v="0"/>
    <n v="0"/>
    <n v="158"/>
    <n v="0"/>
    <n v="0"/>
    <n v="278"/>
    <n v="0"/>
    <n v="0"/>
    <n v="0"/>
    <n v="11"/>
    <n v="0"/>
    <n v="2209"/>
    <n v="271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403"/>
    <n v="0"/>
    <n v="0"/>
    <n v="0"/>
    <n v="0"/>
    <n v="0"/>
    <n v="393"/>
    <n v="0"/>
    <n v="0"/>
    <n v="0"/>
    <n v="0"/>
    <n v="0"/>
    <n v="0"/>
    <n v="0"/>
    <n v="0"/>
    <n v="0"/>
    <n v="754"/>
    <n v="27"/>
    <n v="0"/>
    <n v="0"/>
    <n v="73"/>
    <n v="0"/>
    <n v="0"/>
    <n v="0"/>
    <n v="351"/>
    <n v="204"/>
    <n v="0"/>
    <n v="0"/>
    <n v="0"/>
    <n v="0"/>
  </r>
  <r>
    <s v="BRANCH"/>
    <x v="5"/>
    <x v="1"/>
    <n v="10218"/>
    <n v="44531"/>
    <n v="5839"/>
    <n v="0"/>
    <n v="0"/>
    <n v="182"/>
    <n v="0"/>
    <n v="0"/>
    <n v="368"/>
    <n v="0"/>
    <n v="0"/>
    <n v="0"/>
    <n v="0"/>
    <n v="0"/>
    <n v="2372"/>
    <n v="265"/>
    <n v="0"/>
    <n v="79"/>
    <n v="0"/>
    <n v="0"/>
    <n v="0"/>
    <n v="0"/>
    <n v="0"/>
    <n v="0"/>
    <n v="0"/>
    <n v="0"/>
    <n v="0"/>
    <n v="0"/>
    <n v="0"/>
    <n v="0"/>
    <n v="0"/>
    <n v="0"/>
    <n v="11"/>
    <n v="0"/>
    <n v="0"/>
    <n v="818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765"/>
    <n v="22"/>
    <n v="0"/>
    <n v="0"/>
    <n v="57"/>
    <n v="0"/>
    <n v="0"/>
    <n v="0"/>
    <n v="382"/>
    <n v="230"/>
    <n v="0"/>
    <n v="0"/>
    <n v="0"/>
    <n v="0"/>
  </r>
  <r>
    <s v="BRANCH"/>
    <x v="5"/>
    <x v="2"/>
    <n v="10239"/>
    <n v="44531"/>
    <n v="5879"/>
    <n v="0"/>
    <n v="0"/>
    <n v="152"/>
    <n v="0"/>
    <n v="0"/>
    <n v="397"/>
    <n v="0"/>
    <n v="0"/>
    <n v="0"/>
    <n v="0"/>
    <n v="0"/>
    <n v="2388"/>
    <n v="265"/>
    <n v="0"/>
    <n v="71"/>
    <n v="0"/>
    <n v="0"/>
    <n v="0"/>
    <n v="0"/>
    <n v="0"/>
    <n v="0"/>
    <n v="0"/>
    <n v="0"/>
    <n v="0"/>
    <n v="0"/>
    <n v="0"/>
    <n v="0"/>
    <n v="0"/>
    <n v="0"/>
    <n v="13"/>
    <n v="0"/>
    <n v="0"/>
    <n v="857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763"/>
    <n v="19"/>
    <n v="0"/>
    <n v="0"/>
    <n v="60"/>
    <n v="0"/>
    <n v="0"/>
    <n v="0"/>
    <n v="392"/>
    <n v="244"/>
    <n v="0"/>
    <n v="0"/>
    <n v="0"/>
    <n v="0"/>
  </r>
  <r>
    <s v="BRANCH"/>
    <x v="5"/>
    <x v="0"/>
    <n v="10352"/>
    <n v="44531"/>
    <n v="5924"/>
    <n v="0"/>
    <n v="0"/>
    <n v="158"/>
    <n v="0"/>
    <n v="0"/>
    <n v="410"/>
    <n v="0"/>
    <n v="0"/>
    <n v="0"/>
    <n v="0"/>
    <n v="0"/>
    <n v="2408"/>
    <n v="263"/>
    <n v="0"/>
    <n v="69"/>
    <n v="0"/>
    <n v="0"/>
    <n v="0"/>
    <n v="0"/>
    <n v="0"/>
    <n v="0"/>
    <n v="0"/>
    <n v="0"/>
    <n v="0"/>
    <n v="0"/>
    <n v="0"/>
    <n v="0"/>
    <n v="0"/>
    <n v="0"/>
    <n v="13"/>
    <n v="0"/>
    <n v="0"/>
    <n v="872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769"/>
    <n v="16"/>
    <n v="0"/>
    <n v="0"/>
    <n v="60"/>
    <n v="0"/>
    <n v="0"/>
    <n v="0"/>
    <n v="386"/>
    <n v="245"/>
    <n v="0"/>
    <n v="0"/>
    <n v="0"/>
    <n v="0"/>
  </r>
  <r>
    <s v="BRANCH"/>
    <x v="5"/>
    <x v="3"/>
    <n v="10225"/>
    <n v="44531"/>
    <n v="5823"/>
    <n v="0"/>
    <n v="0"/>
    <n v="179"/>
    <n v="0"/>
    <n v="0"/>
    <n v="359"/>
    <n v="0"/>
    <n v="0"/>
    <n v="0"/>
    <n v="0"/>
    <n v="0"/>
    <n v="2361"/>
    <n v="269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0"/>
    <n v="0"/>
    <n v="0"/>
    <n v="0"/>
    <n v="0"/>
    <n v="0"/>
    <n v="0"/>
    <n v="0"/>
    <n v="0"/>
    <n v="303"/>
    <n v="0"/>
    <n v="0"/>
    <n v="0"/>
    <n v="0"/>
    <n v="0"/>
    <n v="0"/>
    <n v="0"/>
    <n v="0"/>
    <n v="0"/>
    <n v="768"/>
    <n v="25"/>
    <n v="0"/>
    <n v="0"/>
    <n v="56"/>
    <n v="0"/>
    <n v="0"/>
    <n v="0"/>
    <n v="391"/>
    <n v="222"/>
    <n v="0"/>
    <n v="0"/>
    <n v="0"/>
    <n v="0"/>
  </r>
  <r>
    <s v="BRANCH"/>
    <x v="5"/>
    <x v="4"/>
    <n v="10222"/>
    <n v="44531"/>
    <n v="5785"/>
    <n v="0"/>
    <n v="0"/>
    <n v="179"/>
    <n v="0"/>
    <n v="0"/>
    <n v="348"/>
    <n v="0"/>
    <n v="0"/>
    <n v="0"/>
    <n v="0"/>
    <n v="0"/>
    <n v="2312"/>
    <n v="268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0"/>
    <n v="769"/>
    <n v="29"/>
    <n v="0"/>
    <n v="0"/>
    <n v="58"/>
    <n v="0"/>
    <n v="0"/>
    <n v="0"/>
    <n v="390"/>
    <n v="220"/>
    <n v="0"/>
    <n v="0"/>
    <n v="0"/>
    <n v="0"/>
  </r>
  <r>
    <s v="BRANCH"/>
    <x v="5"/>
    <x v="5"/>
    <n v="10239"/>
    <n v="44531"/>
    <n v="5875"/>
    <n v="0"/>
    <n v="0"/>
    <n v="156"/>
    <n v="0"/>
    <n v="0"/>
    <n v="392"/>
    <n v="0"/>
    <n v="0"/>
    <n v="0"/>
    <n v="0"/>
    <n v="0"/>
    <n v="2382"/>
    <n v="264"/>
    <n v="0"/>
    <n v="75"/>
    <n v="0"/>
    <n v="0"/>
    <n v="0"/>
    <n v="0"/>
    <n v="0"/>
    <n v="0"/>
    <n v="0"/>
    <n v="0"/>
    <n v="0"/>
    <n v="0"/>
    <n v="0"/>
    <n v="0"/>
    <n v="0"/>
    <n v="0"/>
    <n v="11"/>
    <n v="0"/>
    <n v="0"/>
    <n v="851"/>
    <n v="14"/>
    <n v="0"/>
    <n v="0"/>
    <n v="0"/>
    <n v="0"/>
    <n v="0"/>
    <n v="0"/>
    <n v="0"/>
    <n v="0"/>
    <n v="263"/>
    <n v="0"/>
    <n v="0"/>
    <n v="0"/>
    <n v="0"/>
    <n v="0"/>
    <n v="0"/>
    <n v="0"/>
    <n v="0"/>
    <n v="0"/>
    <n v="759"/>
    <n v="19"/>
    <n v="0"/>
    <n v="0"/>
    <n v="59"/>
    <n v="0"/>
    <n v="0"/>
    <n v="0"/>
    <n v="387"/>
    <n v="243"/>
    <n v="0"/>
    <n v="0"/>
    <n v="0"/>
    <n v="0"/>
  </r>
  <r>
    <s v="BRANCH"/>
    <x v="5"/>
    <x v="6"/>
    <n v="10239"/>
    <n v="44531"/>
    <n v="5857"/>
    <n v="0"/>
    <n v="0"/>
    <n v="164"/>
    <n v="0"/>
    <n v="0"/>
    <n v="377"/>
    <n v="0"/>
    <n v="0"/>
    <n v="0"/>
    <n v="0"/>
    <n v="0"/>
    <n v="2379"/>
    <n v="263"/>
    <n v="0"/>
    <n v="75"/>
    <n v="0"/>
    <n v="0"/>
    <n v="0"/>
    <n v="0"/>
    <n v="0"/>
    <n v="0"/>
    <n v="0"/>
    <n v="0"/>
    <n v="0"/>
    <n v="0"/>
    <n v="0"/>
    <n v="0"/>
    <n v="0"/>
    <n v="0"/>
    <n v="11"/>
    <n v="0"/>
    <n v="0"/>
    <n v="838"/>
    <n v="11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757"/>
    <n v="23"/>
    <n v="0"/>
    <n v="0"/>
    <n v="58"/>
    <n v="0"/>
    <n v="0"/>
    <n v="0"/>
    <n v="392"/>
    <n v="237"/>
    <n v="0"/>
    <n v="0"/>
    <n v="0"/>
    <n v="0"/>
  </r>
  <r>
    <s v="BRANCH"/>
    <x v="5"/>
    <x v="7"/>
    <n v="10223"/>
    <n v="44531"/>
    <n v="5833"/>
    <n v="0"/>
    <n v="0"/>
    <n v="169"/>
    <n v="0"/>
    <n v="0"/>
    <n v="364"/>
    <n v="0"/>
    <n v="0"/>
    <n v="0"/>
    <n v="0"/>
    <n v="0"/>
    <n v="2365"/>
    <n v="267"/>
    <n v="0"/>
    <n v="81"/>
    <n v="0"/>
    <n v="0"/>
    <n v="0"/>
    <n v="0"/>
    <n v="0"/>
    <n v="0"/>
    <n v="0"/>
    <n v="0"/>
    <n v="0"/>
    <n v="0"/>
    <n v="0"/>
    <n v="0"/>
    <n v="0"/>
    <n v="0"/>
    <n v="11"/>
    <n v="0"/>
    <n v="0"/>
    <n v="817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765"/>
    <n v="25"/>
    <n v="0"/>
    <n v="0"/>
    <n v="57"/>
    <n v="0"/>
    <n v="0"/>
    <n v="0"/>
    <n v="400"/>
    <n v="224"/>
    <n v="0"/>
    <n v="0"/>
    <n v="0"/>
    <n v="0"/>
  </r>
  <r>
    <s v="BRANCH"/>
    <x v="5"/>
    <x v="8"/>
    <n v="10231"/>
    <n v="44531"/>
    <n v="5848"/>
    <n v="0"/>
    <n v="0"/>
    <n v="178"/>
    <n v="0"/>
    <n v="0"/>
    <n v="376"/>
    <n v="0"/>
    <n v="0"/>
    <n v="0"/>
    <n v="0"/>
    <n v="0"/>
    <n v="2380"/>
    <n v="263"/>
    <n v="0"/>
    <n v="76"/>
    <n v="0"/>
    <n v="0"/>
    <n v="0"/>
    <n v="0"/>
    <n v="0"/>
    <n v="0"/>
    <n v="0"/>
    <n v="0"/>
    <n v="0"/>
    <n v="0"/>
    <n v="0"/>
    <n v="0"/>
    <n v="0"/>
    <n v="0"/>
    <n v="11"/>
    <n v="0"/>
    <n v="0"/>
    <n v="825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761"/>
    <n v="22"/>
    <n v="0"/>
    <n v="0"/>
    <n v="58"/>
    <n v="0"/>
    <n v="0"/>
    <n v="0"/>
    <n v="378"/>
    <n v="227"/>
    <n v="0"/>
    <n v="0"/>
    <n v="0"/>
    <n v="0"/>
  </r>
  <r>
    <s v="BRANCH"/>
    <x v="5"/>
    <x v="9"/>
    <n v="10319"/>
    <n v="44531"/>
    <n v="5934"/>
    <n v="0"/>
    <n v="0"/>
    <n v="160"/>
    <n v="0"/>
    <n v="0"/>
    <n v="409"/>
    <n v="0"/>
    <n v="0"/>
    <n v="0"/>
    <n v="0"/>
    <n v="0"/>
    <n v="2406"/>
    <n v="265"/>
    <n v="0"/>
    <n v="68"/>
    <n v="0"/>
    <n v="0"/>
    <n v="0"/>
    <n v="0"/>
    <n v="0"/>
    <n v="0"/>
    <n v="0"/>
    <n v="0"/>
    <n v="0"/>
    <n v="0"/>
    <n v="0"/>
    <n v="0"/>
    <n v="0"/>
    <n v="0"/>
    <n v="12"/>
    <n v="0"/>
    <n v="0"/>
    <n v="873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768"/>
    <n v="17"/>
    <n v="0"/>
    <n v="0"/>
    <n v="59"/>
    <n v="0"/>
    <n v="0"/>
    <n v="0"/>
    <n v="390"/>
    <n v="249"/>
    <n v="0"/>
    <n v="0"/>
    <n v="0"/>
    <n v="0"/>
  </r>
  <r>
    <s v="BRANCH"/>
    <x v="5"/>
    <x v="10"/>
    <n v="10319"/>
    <n v="44531"/>
    <n v="5931"/>
    <n v="0"/>
    <n v="0"/>
    <n v="160"/>
    <n v="0"/>
    <n v="0"/>
    <n v="408"/>
    <n v="0"/>
    <n v="0"/>
    <n v="0"/>
    <n v="0"/>
    <n v="0"/>
    <n v="2403"/>
    <n v="265"/>
    <n v="0"/>
    <n v="69"/>
    <n v="0"/>
    <n v="0"/>
    <n v="0"/>
    <n v="0"/>
    <n v="0"/>
    <n v="0"/>
    <n v="0"/>
    <n v="0"/>
    <n v="0"/>
    <n v="0"/>
    <n v="0"/>
    <n v="0"/>
    <n v="0"/>
    <n v="0"/>
    <n v="11"/>
    <n v="0"/>
    <n v="0"/>
    <n v="871"/>
    <n v="23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765"/>
    <n v="16"/>
    <n v="0"/>
    <n v="0"/>
    <n v="60"/>
    <n v="0"/>
    <n v="0"/>
    <n v="0"/>
    <n v="379"/>
    <n v="249"/>
    <n v="0"/>
    <n v="0"/>
    <n v="0"/>
    <n v="0"/>
  </r>
  <r>
    <s v="BRANCH"/>
    <x v="5"/>
    <x v="11"/>
    <n v="10239"/>
    <n v="44531"/>
    <n v="5888"/>
    <n v="0"/>
    <n v="0"/>
    <n v="156"/>
    <n v="0"/>
    <n v="0"/>
    <n v="406"/>
    <n v="0"/>
    <n v="0"/>
    <n v="0"/>
    <n v="0"/>
    <n v="0"/>
    <n v="2388"/>
    <n v="261"/>
    <n v="0"/>
    <n v="71"/>
    <n v="0"/>
    <n v="0"/>
    <n v="0"/>
    <n v="0"/>
    <n v="0"/>
    <n v="0"/>
    <n v="0"/>
    <n v="0"/>
    <n v="0"/>
    <n v="0"/>
    <n v="0"/>
    <n v="0"/>
    <n v="0"/>
    <n v="0"/>
    <n v="11"/>
    <n v="0"/>
    <n v="0"/>
    <n v="870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760"/>
    <n v="17"/>
    <n v="0"/>
    <n v="0"/>
    <n v="59"/>
    <n v="0"/>
    <n v="0"/>
    <n v="0"/>
    <n v="388"/>
    <n v="247"/>
    <n v="0"/>
    <n v="0"/>
    <n v="0"/>
    <n v="0"/>
  </r>
  <r>
    <s v="BRANCH"/>
    <x v="6"/>
    <x v="1"/>
    <n v="10358"/>
    <n v="44531"/>
    <n v="6158"/>
    <n v="0"/>
    <n v="0"/>
    <n v="169"/>
    <n v="0"/>
    <n v="17"/>
    <n v="462"/>
    <n v="0"/>
    <n v="0"/>
    <n v="0"/>
    <n v="11"/>
    <n v="0"/>
    <n v="2510"/>
    <n v="2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"/>
    <n v="0"/>
    <n v="0"/>
    <n v="0"/>
    <n v="0"/>
    <n v="0"/>
    <n v="0"/>
    <n v="0"/>
    <n v="0"/>
    <n v="0"/>
    <n v="238"/>
    <n v="0"/>
    <n v="0"/>
    <n v="0"/>
    <n v="0"/>
    <n v="0"/>
    <n v="0"/>
    <n v="0"/>
    <n v="0"/>
    <n v="0"/>
    <n v="730"/>
    <n v="0"/>
    <n v="0"/>
    <n v="0"/>
    <n v="118"/>
    <n v="0"/>
    <n v="0"/>
    <n v="0"/>
    <n v="416"/>
    <n v="280"/>
    <n v="0"/>
    <n v="0"/>
    <n v="0"/>
    <n v="0"/>
  </r>
  <r>
    <s v="BRANCH"/>
    <x v="6"/>
    <x v="2"/>
    <n v="10448"/>
    <n v="44531"/>
    <n v="6213"/>
    <n v="0"/>
    <n v="0"/>
    <n v="158"/>
    <n v="0"/>
    <n v="22"/>
    <n v="479"/>
    <n v="0"/>
    <n v="0"/>
    <n v="0"/>
    <n v="11"/>
    <n v="0"/>
    <n v="2512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"/>
    <n v="0"/>
    <n v="0"/>
    <n v="0"/>
    <n v="0"/>
    <n v="0"/>
    <n v="0"/>
    <n v="0"/>
    <n v="0"/>
    <n v="0"/>
    <n v="229"/>
    <n v="0"/>
    <n v="0"/>
    <n v="0"/>
    <n v="0"/>
    <n v="0"/>
    <n v="0"/>
    <n v="0"/>
    <n v="0"/>
    <n v="0"/>
    <n v="726"/>
    <n v="0"/>
    <n v="0"/>
    <n v="0"/>
    <n v="112"/>
    <n v="0"/>
    <n v="0"/>
    <n v="0"/>
    <n v="415"/>
    <n v="297"/>
    <n v="0"/>
    <n v="0"/>
    <n v="0"/>
    <n v="0"/>
  </r>
  <r>
    <s v="BRANCH"/>
    <x v="6"/>
    <x v="0"/>
    <n v="10501"/>
    <n v="44531"/>
    <n v="6207"/>
    <n v="0"/>
    <n v="0"/>
    <n v="141"/>
    <n v="0"/>
    <n v="27"/>
    <n v="493"/>
    <n v="0"/>
    <n v="0"/>
    <n v="0"/>
    <n v="0"/>
    <n v="0"/>
    <n v="2489"/>
    <n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"/>
    <n v="0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737"/>
    <n v="0"/>
    <n v="0"/>
    <n v="0"/>
    <n v="105"/>
    <n v="0"/>
    <n v="0"/>
    <n v="0"/>
    <n v="414"/>
    <n v="317"/>
    <n v="0"/>
    <n v="0"/>
    <n v="0"/>
    <n v="0"/>
  </r>
  <r>
    <s v="BRANCH"/>
    <x v="6"/>
    <x v="3"/>
    <n v="10349"/>
    <n v="44531"/>
    <n v="6140"/>
    <n v="0"/>
    <n v="0"/>
    <n v="168"/>
    <n v="0"/>
    <n v="13"/>
    <n v="465"/>
    <n v="0"/>
    <n v="0"/>
    <n v="0"/>
    <n v="0"/>
    <n v="0"/>
    <n v="2509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"/>
    <n v="0"/>
    <n v="0"/>
    <n v="0"/>
    <n v="0"/>
    <n v="0"/>
    <n v="0"/>
    <n v="0"/>
    <n v="0"/>
    <n v="0"/>
    <n v="245"/>
    <n v="0"/>
    <n v="0"/>
    <n v="0"/>
    <n v="0"/>
    <n v="0"/>
    <n v="0"/>
    <n v="0"/>
    <n v="0"/>
    <n v="0"/>
    <n v="749"/>
    <n v="0"/>
    <n v="0"/>
    <n v="0"/>
    <n v="116"/>
    <n v="0"/>
    <n v="0"/>
    <n v="0"/>
    <n v="405"/>
    <n v="274"/>
    <n v="0"/>
    <n v="0"/>
    <n v="0"/>
    <n v="0"/>
  </r>
  <r>
    <s v="BRANCH"/>
    <x v="6"/>
    <x v="4"/>
    <n v="10349"/>
    <n v="44531"/>
    <n v="6077"/>
    <n v="0"/>
    <n v="0"/>
    <n v="172"/>
    <n v="0"/>
    <n v="0"/>
    <n v="443"/>
    <n v="0"/>
    <n v="0"/>
    <n v="0"/>
    <n v="0"/>
    <n v="0"/>
    <n v="2495"/>
    <n v="289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869"/>
    <n v="0"/>
    <n v="0"/>
    <n v="0"/>
    <n v="0"/>
    <n v="0"/>
    <n v="0"/>
    <n v="0"/>
    <n v="0"/>
    <n v="0"/>
    <n v="247"/>
    <n v="0"/>
    <n v="0"/>
    <n v="0"/>
    <n v="0"/>
    <n v="0"/>
    <n v="0"/>
    <n v="0"/>
    <n v="0"/>
    <n v="0"/>
    <n v="743"/>
    <n v="13"/>
    <n v="0"/>
    <n v="0"/>
    <n v="118"/>
    <n v="0"/>
    <n v="0"/>
    <n v="0"/>
    <n v="409"/>
    <n v="268"/>
    <n v="0"/>
    <n v="0"/>
    <n v="0"/>
    <n v="0"/>
  </r>
  <r>
    <s v="BRANCH"/>
    <x v="6"/>
    <x v="5"/>
    <n v="10445"/>
    <n v="44531"/>
    <n v="6207"/>
    <n v="0"/>
    <n v="0"/>
    <n v="162"/>
    <n v="0"/>
    <n v="20"/>
    <n v="474"/>
    <n v="0"/>
    <n v="0"/>
    <n v="0"/>
    <n v="11"/>
    <n v="0"/>
    <n v="2510"/>
    <n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0"/>
    <n v="0"/>
    <n v="234"/>
    <n v="0"/>
    <n v="0"/>
    <n v="0"/>
    <n v="0"/>
    <n v="0"/>
    <n v="0"/>
    <n v="0"/>
    <n v="0"/>
    <n v="0"/>
    <n v="731"/>
    <n v="0"/>
    <n v="0"/>
    <n v="0"/>
    <n v="113"/>
    <n v="0"/>
    <n v="0"/>
    <n v="0"/>
    <n v="409"/>
    <n v="296"/>
    <n v="0"/>
    <n v="0"/>
    <n v="0"/>
    <n v="0"/>
  </r>
  <r>
    <s v="BRANCH"/>
    <x v="6"/>
    <x v="6"/>
    <n v="10358"/>
    <n v="44531"/>
    <n v="6178"/>
    <n v="0"/>
    <n v="0"/>
    <n v="165"/>
    <n v="0"/>
    <n v="19"/>
    <n v="463"/>
    <n v="0"/>
    <n v="0"/>
    <n v="0"/>
    <n v="11"/>
    <n v="0"/>
    <n v="2507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"/>
    <n v="0"/>
    <n v="0"/>
    <n v="0"/>
    <n v="0"/>
    <n v="0"/>
    <n v="0"/>
    <n v="0"/>
    <n v="0"/>
    <n v="0"/>
    <n v="235"/>
    <n v="0"/>
    <n v="0"/>
    <n v="0"/>
    <n v="0"/>
    <n v="0"/>
    <n v="0"/>
    <n v="0"/>
    <n v="0"/>
    <n v="0"/>
    <n v="728"/>
    <n v="0"/>
    <n v="0"/>
    <n v="0"/>
    <n v="113"/>
    <n v="0"/>
    <n v="0"/>
    <n v="0"/>
    <n v="418"/>
    <n v="274"/>
    <n v="0"/>
    <n v="0"/>
    <n v="0"/>
    <n v="0"/>
  </r>
  <r>
    <s v="BRANCH"/>
    <x v="6"/>
    <x v="7"/>
    <n v="10358"/>
    <n v="44531"/>
    <n v="6156"/>
    <n v="0"/>
    <n v="0"/>
    <n v="164"/>
    <n v="0"/>
    <n v="14"/>
    <n v="466"/>
    <n v="0"/>
    <n v="0"/>
    <n v="0"/>
    <n v="11"/>
    <n v="0"/>
    <n v="2514"/>
    <n v="2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"/>
    <n v="0"/>
    <n v="0"/>
    <n v="0"/>
    <n v="0"/>
    <n v="0"/>
    <n v="0"/>
    <n v="0"/>
    <n v="0"/>
    <n v="0"/>
    <n v="242"/>
    <n v="0"/>
    <n v="0"/>
    <n v="0"/>
    <n v="0"/>
    <n v="0"/>
    <n v="0"/>
    <n v="0"/>
    <n v="0"/>
    <n v="0"/>
    <n v="741"/>
    <n v="0"/>
    <n v="0"/>
    <n v="0"/>
    <n v="119"/>
    <n v="0"/>
    <n v="0"/>
    <n v="0"/>
    <n v="415"/>
    <n v="273"/>
    <n v="0"/>
    <n v="0"/>
    <n v="0"/>
    <n v="0"/>
  </r>
  <r>
    <s v="BRANCH"/>
    <x v="6"/>
    <x v="8"/>
    <n v="10358"/>
    <n v="44531"/>
    <n v="6160"/>
    <n v="0"/>
    <n v="0"/>
    <n v="166"/>
    <n v="0"/>
    <n v="17"/>
    <n v="464"/>
    <n v="0"/>
    <n v="0"/>
    <n v="0"/>
    <n v="11"/>
    <n v="0"/>
    <n v="2505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"/>
    <n v="0"/>
    <n v="0"/>
    <n v="0"/>
    <n v="0"/>
    <n v="0"/>
    <n v="0"/>
    <n v="0"/>
    <n v="0"/>
    <n v="0"/>
    <n v="233"/>
    <n v="0"/>
    <n v="0"/>
    <n v="0"/>
    <n v="0"/>
    <n v="0"/>
    <n v="0"/>
    <n v="0"/>
    <n v="0"/>
    <n v="0"/>
    <n v="725"/>
    <n v="0"/>
    <n v="0"/>
    <n v="0"/>
    <n v="115"/>
    <n v="0"/>
    <n v="0"/>
    <n v="0"/>
    <n v="410"/>
    <n v="276"/>
    <n v="0"/>
    <n v="0"/>
    <n v="0"/>
    <n v="0"/>
  </r>
  <r>
    <s v="BRANCH"/>
    <x v="6"/>
    <x v="9"/>
    <n v="10501"/>
    <n v="44531"/>
    <n v="6236"/>
    <n v="0"/>
    <n v="0"/>
    <n v="141"/>
    <n v="0"/>
    <n v="29"/>
    <n v="490"/>
    <n v="0"/>
    <n v="0"/>
    <n v="0"/>
    <n v="0"/>
    <n v="0"/>
    <n v="2498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13"/>
    <n v="0"/>
    <n v="0"/>
    <n v="0"/>
    <n v="0"/>
    <n v="0"/>
    <n v="0"/>
    <n v="0"/>
    <n v="0"/>
    <n v="230"/>
    <n v="0"/>
    <n v="0"/>
    <n v="0"/>
    <n v="0"/>
    <n v="0"/>
    <n v="0"/>
    <n v="0"/>
    <n v="0"/>
    <n v="0"/>
    <n v="736"/>
    <n v="0"/>
    <n v="0"/>
    <n v="0"/>
    <n v="107"/>
    <n v="0"/>
    <n v="0"/>
    <n v="0"/>
    <n v="417"/>
    <n v="314"/>
    <n v="0"/>
    <n v="0"/>
    <n v="0"/>
    <n v="0"/>
  </r>
  <r>
    <s v="BRANCH"/>
    <x v="6"/>
    <x v="10"/>
    <n v="10476"/>
    <n v="44531"/>
    <n v="6230"/>
    <n v="0"/>
    <n v="0"/>
    <n v="151"/>
    <n v="0"/>
    <n v="27"/>
    <n v="490"/>
    <n v="0"/>
    <n v="0"/>
    <n v="0"/>
    <n v="11"/>
    <n v="0"/>
    <n v="2504"/>
    <n v="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3"/>
    <n v="0"/>
    <n v="0"/>
    <n v="0"/>
    <n v="0"/>
    <n v="0"/>
    <n v="0"/>
    <n v="0"/>
    <n v="0"/>
    <n v="0"/>
    <n v="228"/>
    <n v="0"/>
    <n v="0"/>
    <n v="0"/>
    <n v="0"/>
    <n v="0"/>
    <n v="0"/>
    <n v="0"/>
    <n v="0"/>
    <n v="0"/>
    <n v="734"/>
    <n v="0"/>
    <n v="0"/>
    <n v="0"/>
    <n v="108"/>
    <n v="0"/>
    <n v="0"/>
    <n v="0"/>
    <n v="415"/>
    <n v="307"/>
    <n v="0"/>
    <n v="0"/>
    <n v="0"/>
    <n v="0"/>
  </r>
  <r>
    <s v="BRANCH"/>
    <x v="6"/>
    <x v="11"/>
    <n v="10473"/>
    <n v="44531"/>
    <n v="6222"/>
    <n v="0"/>
    <n v="0"/>
    <n v="156"/>
    <n v="0"/>
    <n v="25"/>
    <n v="481"/>
    <n v="0"/>
    <n v="0"/>
    <n v="0"/>
    <n v="11"/>
    <n v="0"/>
    <n v="2507"/>
    <n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0"/>
    <n v="0"/>
    <n v="0"/>
    <n v="0"/>
    <n v="0"/>
    <n v="0"/>
    <n v="0"/>
    <n v="229"/>
    <n v="0"/>
    <n v="0"/>
    <n v="0"/>
    <n v="0"/>
    <n v="0"/>
    <n v="0"/>
    <n v="0"/>
    <n v="0"/>
    <n v="0"/>
    <n v="732"/>
    <n v="0"/>
    <n v="0"/>
    <n v="0"/>
    <n v="110"/>
    <n v="0"/>
    <n v="0"/>
    <n v="0"/>
    <n v="416"/>
    <n v="298"/>
    <n v="0"/>
    <n v="0"/>
    <n v="0"/>
    <n v="0"/>
  </r>
  <r>
    <s v="BRANCH"/>
    <x v="7"/>
    <x v="3"/>
    <n v="10501"/>
    <n v="44531"/>
    <n v="6340"/>
    <n v="0"/>
    <n v="0"/>
    <n v="209"/>
    <n v="0"/>
    <n v="0"/>
    <n v="489"/>
    <n v="0"/>
    <n v="38"/>
    <n v="0"/>
    <n v="0"/>
    <n v="0"/>
    <n v="2548"/>
    <n v="130"/>
    <n v="0"/>
    <n v="0"/>
    <n v="0"/>
    <n v="0"/>
    <n v="0"/>
    <n v="0"/>
    <n v="0"/>
    <n v="0"/>
    <n v="0"/>
    <n v="0"/>
    <n v="360"/>
    <n v="0"/>
    <n v="0"/>
    <n v="0"/>
    <n v="0"/>
    <n v="0"/>
    <n v="21"/>
    <n v="0"/>
    <n v="0"/>
    <n v="729"/>
    <n v="0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844"/>
    <n v="15"/>
    <n v="0"/>
    <n v="0"/>
    <n v="78"/>
    <n v="0"/>
    <n v="0"/>
    <n v="0"/>
    <n v="385"/>
    <n v="250"/>
    <n v="0"/>
    <n v="0"/>
    <n v="0"/>
    <n v="0"/>
  </r>
  <r>
    <s v="BRANCH"/>
    <x v="7"/>
    <x v="4"/>
    <n v="10501"/>
    <n v="44531"/>
    <n v="6283"/>
    <n v="0"/>
    <n v="0"/>
    <n v="205"/>
    <n v="0"/>
    <n v="0"/>
    <n v="487"/>
    <n v="0"/>
    <n v="29"/>
    <n v="0"/>
    <n v="0"/>
    <n v="0"/>
    <n v="2543"/>
    <n v="143"/>
    <n v="0"/>
    <n v="0"/>
    <n v="0"/>
    <n v="0"/>
    <n v="0"/>
    <n v="0"/>
    <n v="0"/>
    <n v="0"/>
    <n v="0"/>
    <n v="0"/>
    <n v="306"/>
    <n v="0"/>
    <n v="0"/>
    <n v="0"/>
    <n v="0"/>
    <n v="0"/>
    <n v="18"/>
    <n v="0"/>
    <n v="0"/>
    <n v="733"/>
    <n v="13"/>
    <n v="0"/>
    <n v="0"/>
    <n v="0"/>
    <n v="0"/>
    <n v="0"/>
    <n v="0"/>
    <n v="0"/>
    <n v="0"/>
    <n v="245"/>
    <n v="0"/>
    <n v="0"/>
    <n v="0"/>
    <n v="0"/>
    <n v="0"/>
    <n v="0"/>
    <n v="0"/>
    <n v="0"/>
    <n v="0"/>
    <n v="829"/>
    <n v="15"/>
    <n v="0"/>
    <n v="0"/>
    <n v="79"/>
    <n v="0"/>
    <n v="0"/>
    <n v="0"/>
    <n v="381"/>
    <n v="257"/>
    <n v="0"/>
    <n v="0"/>
    <n v="0"/>
    <n v="0"/>
  </r>
  <r>
    <s v="CALHOUN"/>
    <x v="0"/>
    <x v="0"/>
    <n v="31684"/>
    <n v="133289"/>
    <n v="9735"/>
    <n v="0"/>
    <n v="0"/>
    <n v="667"/>
    <n v="0"/>
    <n v="0"/>
    <n v="433"/>
    <n v="0"/>
    <n v="0"/>
    <n v="0"/>
    <n v="0"/>
    <n v="0"/>
    <n v="3290"/>
    <n v="1035"/>
    <n v="0"/>
    <n v="0"/>
    <n v="0"/>
    <n v="0"/>
    <n v="0"/>
    <n v="0"/>
    <n v="0"/>
    <n v="0"/>
    <n v="253"/>
    <n v="0"/>
    <n v="0"/>
    <n v="0"/>
    <n v="0"/>
    <n v="0"/>
    <n v="0"/>
    <n v="0"/>
    <n v="0"/>
    <n v="0"/>
    <n v="0"/>
    <n v="554"/>
    <n v="0"/>
    <n v="0"/>
    <n v="0"/>
    <n v="279"/>
    <n v="0"/>
    <n v="0"/>
    <n v="0"/>
    <n v="0"/>
    <n v="0"/>
    <n v="1044"/>
    <n v="0"/>
    <n v="0"/>
    <n v="0"/>
    <n v="0"/>
    <n v="0"/>
    <n v="0"/>
    <n v="0"/>
    <n v="0"/>
    <n v="0"/>
    <n v="1676"/>
    <n v="0"/>
    <n v="0"/>
    <n v="0"/>
    <n v="312"/>
    <n v="0"/>
    <n v="0"/>
    <n v="0"/>
    <n v="192"/>
    <n v="0"/>
    <n v="0"/>
    <n v="0"/>
    <n v="0"/>
    <n v="0"/>
  </r>
  <r>
    <s v="CALHOUN"/>
    <x v="1"/>
    <x v="0"/>
    <n v="30672"/>
    <n v="133289"/>
    <n v="11572"/>
    <n v="0"/>
    <n v="0"/>
    <n v="617"/>
    <n v="0"/>
    <n v="0"/>
    <n v="687"/>
    <n v="0"/>
    <n v="0"/>
    <n v="0"/>
    <n v="0"/>
    <n v="0"/>
    <n v="3948"/>
    <n v="1073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0"/>
    <n v="509"/>
    <n v="0"/>
    <n v="0"/>
    <n v="0"/>
    <n v="570"/>
    <n v="0"/>
    <n v="0"/>
    <n v="0"/>
    <n v="0"/>
    <n v="0"/>
    <n v="1123"/>
    <n v="0"/>
    <n v="0"/>
    <n v="0"/>
    <n v="0"/>
    <n v="0"/>
    <n v="0"/>
    <n v="0"/>
    <n v="0"/>
    <n v="23"/>
    <n v="2091"/>
    <n v="41"/>
    <n v="0"/>
    <n v="0"/>
    <n v="278"/>
    <n v="0"/>
    <n v="0"/>
    <n v="0"/>
    <n v="368"/>
    <n v="0"/>
    <n v="0"/>
    <n v="0"/>
    <n v="0"/>
    <n v="0"/>
  </r>
  <r>
    <s v="CALHOUN"/>
    <x v="2"/>
    <x v="0"/>
    <n v="30793"/>
    <n v="133289"/>
    <n v="13173"/>
    <n v="0"/>
    <n v="0"/>
    <n v="621"/>
    <n v="0"/>
    <n v="0"/>
    <n v="734"/>
    <n v="0"/>
    <n v="0"/>
    <n v="0"/>
    <n v="0"/>
    <n v="0"/>
    <n v="3972"/>
    <n v="1122"/>
    <n v="0"/>
    <n v="0"/>
    <n v="0"/>
    <n v="0"/>
    <n v="0"/>
    <n v="0"/>
    <n v="0"/>
    <n v="0"/>
    <n v="246"/>
    <n v="0"/>
    <n v="0"/>
    <n v="0"/>
    <n v="0"/>
    <n v="0"/>
    <n v="0"/>
    <n v="0"/>
    <n v="22"/>
    <n v="0"/>
    <n v="0"/>
    <n v="470"/>
    <n v="0"/>
    <n v="0"/>
    <n v="0"/>
    <n v="694"/>
    <n v="0"/>
    <n v="0"/>
    <n v="0"/>
    <n v="0"/>
    <n v="0"/>
    <n v="1745"/>
    <n v="0"/>
    <n v="0"/>
    <n v="0"/>
    <n v="0"/>
    <n v="0"/>
    <n v="0"/>
    <n v="0"/>
    <n v="0"/>
    <n v="46"/>
    <n v="2439"/>
    <n v="71"/>
    <n v="0"/>
    <n v="0"/>
    <n v="406"/>
    <n v="0"/>
    <n v="0"/>
    <n v="0"/>
    <n v="585"/>
    <n v="0"/>
    <n v="0"/>
    <n v="0"/>
    <n v="0"/>
    <n v="0"/>
  </r>
  <r>
    <s v="CALHOUN"/>
    <x v="3"/>
    <x v="0"/>
    <n v="31002"/>
    <n v="133289"/>
    <n v="15408"/>
    <n v="0"/>
    <n v="0"/>
    <n v="668"/>
    <n v="0"/>
    <n v="0"/>
    <n v="581"/>
    <n v="0"/>
    <n v="0"/>
    <n v="0"/>
    <n v="0"/>
    <n v="0"/>
    <n v="3999"/>
    <n v="1268"/>
    <n v="0"/>
    <n v="151"/>
    <n v="0"/>
    <n v="0"/>
    <n v="0"/>
    <n v="0"/>
    <n v="0"/>
    <n v="0"/>
    <n v="243"/>
    <n v="0"/>
    <n v="0"/>
    <n v="0"/>
    <n v="0"/>
    <n v="0"/>
    <n v="0"/>
    <n v="0"/>
    <n v="35"/>
    <n v="0"/>
    <n v="0"/>
    <n v="1014"/>
    <n v="0"/>
    <n v="0"/>
    <n v="0"/>
    <n v="785"/>
    <n v="0"/>
    <n v="0"/>
    <n v="0"/>
    <n v="0"/>
    <n v="0"/>
    <n v="2243"/>
    <n v="0"/>
    <n v="0"/>
    <n v="0"/>
    <n v="0"/>
    <n v="0"/>
    <n v="0"/>
    <n v="0"/>
    <n v="0"/>
    <n v="48"/>
    <n v="2611"/>
    <n v="92"/>
    <n v="0"/>
    <n v="0"/>
    <n v="377"/>
    <n v="0"/>
    <n v="0"/>
    <n v="0"/>
    <n v="843"/>
    <n v="450"/>
    <n v="0"/>
    <n v="0"/>
    <n v="0"/>
    <n v="0"/>
  </r>
  <r>
    <s v="CALHOUN"/>
    <x v="4"/>
    <x v="1"/>
    <n v="30980"/>
    <n v="133289"/>
    <n v="16151"/>
    <n v="0"/>
    <n v="0"/>
    <n v="692"/>
    <n v="0"/>
    <n v="0"/>
    <n v="601"/>
    <n v="0"/>
    <n v="0"/>
    <n v="0"/>
    <n v="0"/>
    <n v="0"/>
    <n v="4072"/>
    <n v="1200"/>
    <n v="0"/>
    <n v="221"/>
    <n v="0"/>
    <n v="0"/>
    <n v="0"/>
    <n v="0"/>
    <n v="0"/>
    <n v="0"/>
    <n v="254"/>
    <n v="0"/>
    <n v="0"/>
    <n v="0"/>
    <n v="0"/>
    <n v="0"/>
    <n v="0"/>
    <n v="0"/>
    <n v="44"/>
    <n v="0"/>
    <n v="0"/>
    <n v="1205"/>
    <n v="0"/>
    <n v="0"/>
    <n v="0"/>
    <n v="882"/>
    <n v="0"/>
    <n v="0"/>
    <n v="0"/>
    <n v="0"/>
    <n v="0"/>
    <n v="2025"/>
    <n v="0"/>
    <n v="0"/>
    <n v="0"/>
    <n v="0"/>
    <n v="0"/>
    <n v="0"/>
    <n v="0"/>
    <n v="0"/>
    <n v="50"/>
    <n v="2818"/>
    <n v="99"/>
    <n v="0"/>
    <n v="0"/>
    <n v="369"/>
    <n v="0"/>
    <n v="0"/>
    <n v="0"/>
    <n v="1101"/>
    <n v="518"/>
    <n v="0"/>
    <n v="0"/>
    <n v="0"/>
    <n v="0"/>
  </r>
  <r>
    <s v="CALHOUN"/>
    <x v="4"/>
    <x v="2"/>
    <n v="31122"/>
    <n v="133289"/>
    <n v="16408"/>
    <n v="0"/>
    <n v="0"/>
    <n v="608"/>
    <n v="0"/>
    <n v="0"/>
    <n v="594"/>
    <n v="0"/>
    <n v="0"/>
    <n v="0"/>
    <n v="0"/>
    <n v="0"/>
    <n v="4062"/>
    <n v="1196"/>
    <n v="0"/>
    <n v="263"/>
    <n v="0"/>
    <n v="0"/>
    <n v="0"/>
    <n v="0"/>
    <n v="0"/>
    <n v="0"/>
    <n v="256"/>
    <n v="0"/>
    <n v="0"/>
    <n v="0"/>
    <n v="0"/>
    <n v="0"/>
    <n v="0"/>
    <n v="0"/>
    <n v="42"/>
    <n v="0"/>
    <n v="0"/>
    <n v="1238"/>
    <n v="0"/>
    <n v="0"/>
    <n v="0"/>
    <n v="959"/>
    <n v="0"/>
    <n v="0"/>
    <n v="0"/>
    <n v="0"/>
    <n v="0"/>
    <n v="1847"/>
    <n v="0"/>
    <n v="0"/>
    <n v="0"/>
    <n v="0"/>
    <n v="0"/>
    <n v="0"/>
    <n v="0"/>
    <n v="0"/>
    <n v="51"/>
    <n v="2892"/>
    <n v="101"/>
    <n v="0"/>
    <n v="0"/>
    <n v="364"/>
    <n v="0"/>
    <n v="0"/>
    <n v="0"/>
    <n v="1406"/>
    <n v="529"/>
    <n v="0"/>
    <n v="0"/>
    <n v="0"/>
    <n v="0"/>
  </r>
  <r>
    <s v="CALHOUN"/>
    <x v="4"/>
    <x v="0"/>
    <n v="31253"/>
    <n v="133289"/>
    <n v="16457"/>
    <n v="0"/>
    <n v="0"/>
    <n v="584"/>
    <n v="0"/>
    <n v="0"/>
    <n v="590"/>
    <n v="0"/>
    <n v="0"/>
    <n v="0"/>
    <n v="0"/>
    <n v="0"/>
    <n v="4066"/>
    <n v="1185"/>
    <n v="0"/>
    <n v="281"/>
    <n v="0"/>
    <n v="0"/>
    <n v="0"/>
    <n v="0"/>
    <n v="0"/>
    <n v="0"/>
    <n v="265"/>
    <n v="0"/>
    <n v="0"/>
    <n v="0"/>
    <n v="0"/>
    <n v="0"/>
    <n v="0"/>
    <n v="0"/>
    <n v="41"/>
    <n v="0"/>
    <n v="0"/>
    <n v="1234"/>
    <n v="0"/>
    <n v="0"/>
    <n v="0"/>
    <n v="981"/>
    <n v="0"/>
    <n v="0"/>
    <n v="0"/>
    <n v="0"/>
    <n v="0"/>
    <n v="1621"/>
    <n v="0"/>
    <n v="16"/>
    <n v="0"/>
    <n v="0"/>
    <n v="0"/>
    <n v="0"/>
    <n v="0"/>
    <n v="0"/>
    <n v="49"/>
    <n v="2959"/>
    <n v="105"/>
    <n v="0"/>
    <n v="0"/>
    <n v="346"/>
    <n v="0"/>
    <n v="0"/>
    <n v="0"/>
    <n v="1575"/>
    <n v="559"/>
    <n v="0"/>
    <n v="0"/>
    <n v="0"/>
    <n v="0"/>
  </r>
  <r>
    <s v="CALHOUN"/>
    <x v="4"/>
    <x v="3"/>
    <n v="30928"/>
    <n v="133289"/>
    <n v="15998"/>
    <n v="0"/>
    <n v="0"/>
    <n v="608"/>
    <n v="0"/>
    <n v="0"/>
    <n v="607"/>
    <n v="0"/>
    <n v="0"/>
    <n v="0"/>
    <n v="0"/>
    <n v="0"/>
    <n v="4059"/>
    <n v="1196"/>
    <n v="0"/>
    <n v="223"/>
    <n v="0"/>
    <n v="0"/>
    <n v="0"/>
    <n v="0"/>
    <n v="0"/>
    <n v="0"/>
    <n v="257"/>
    <n v="0"/>
    <n v="0"/>
    <n v="0"/>
    <n v="0"/>
    <n v="0"/>
    <n v="0"/>
    <n v="0"/>
    <n v="44"/>
    <n v="0"/>
    <n v="0"/>
    <n v="1190"/>
    <n v="0"/>
    <n v="0"/>
    <n v="0"/>
    <n v="893"/>
    <n v="0"/>
    <n v="0"/>
    <n v="0"/>
    <n v="0"/>
    <n v="0"/>
    <n v="2064"/>
    <n v="0"/>
    <n v="0"/>
    <n v="0"/>
    <n v="0"/>
    <n v="0"/>
    <n v="0"/>
    <n v="0"/>
    <n v="0"/>
    <n v="53"/>
    <n v="2783"/>
    <n v="96"/>
    <n v="0"/>
    <n v="0"/>
    <n v="378"/>
    <n v="0"/>
    <n v="0"/>
    <n v="0"/>
    <n v="1038"/>
    <n v="509"/>
    <n v="0"/>
    <n v="0"/>
    <n v="0"/>
    <n v="0"/>
  </r>
  <r>
    <s v="CALHOUN"/>
    <x v="4"/>
    <x v="4"/>
    <n v="30883"/>
    <n v="133289"/>
    <n v="15843"/>
    <n v="0"/>
    <n v="0"/>
    <n v="619"/>
    <n v="0"/>
    <n v="0"/>
    <n v="595"/>
    <n v="0"/>
    <n v="0"/>
    <n v="0"/>
    <n v="0"/>
    <n v="0"/>
    <n v="4029"/>
    <n v="1208"/>
    <n v="0"/>
    <n v="212"/>
    <n v="0"/>
    <n v="0"/>
    <n v="0"/>
    <n v="0"/>
    <n v="0"/>
    <n v="0"/>
    <n v="248"/>
    <n v="0"/>
    <n v="0"/>
    <n v="0"/>
    <n v="0"/>
    <n v="0"/>
    <n v="0"/>
    <n v="0"/>
    <n v="39"/>
    <n v="0"/>
    <n v="0"/>
    <n v="1161"/>
    <n v="0"/>
    <n v="0"/>
    <n v="0"/>
    <n v="870"/>
    <n v="0"/>
    <n v="0"/>
    <n v="0"/>
    <n v="0"/>
    <n v="0"/>
    <n v="2102"/>
    <n v="0"/>
    <n v="0"/>
    <n v="0"/>
    <n v="0"/>
    <n v="0"/>
    <n v="0"/>
    <n v="0"/>
    <n v="0"/>
    <n v="51"/>
    <n v="2750"/>
    <n v="93"/>
    <n v="0"/>
    <n v="0"/>
    <n v="377"/>
    <n v="0"/>
    <n v="0"/>
    <n v="0"/>
    <n v="1015"/>
    <n v="474"/>
    <n v="0"/>
    <n v="0"/>
    <n v="0"/>
    <n v="0"/>
  </r>
  <r>
    <s v="CALHOUN"/>
    <x v="4"/>
    <x v="5"/>
    <n v="31093"/>
    <n v="133289"/>
    <n v="16344"/>
    <n v="0"/>
    <n v="0"/>
    <n v="624"/>
    <n v="0"/>
    <n v="0"/>
    <n v="602"/>
    <n v="0"/>
    <n v="0"/>
    <n v="0"/>
    <n v="0"/>
    <n v="0"/>
    <n v="4058"/>
    <n v="1193"/>
    <n v="0"/>
    <n v="259"/>
    <n v="0"/>
    <n v="0"/>
    <n v="0"/>
    <n v="0"/>
    <n v="0"/>
    <n v="0"/>
    <n v="250"/>
    <n v="0"/>
    <n v="0"/>
    <n v="0"/>
    <n v="0"/>
    <n v="0"/>
    <n v="0"/>
    <n v="0"/>
    <n v="43"/>
    <n v="0"/>
    <n v="0"/>
    <n v="1231"/>
    <n v="0"/>
    <n v="0"/>
    <n v="0"/>
    <n v="952"/>
    <n v="0"/>
    <n v="0"/>
    <n v="0"/>
    <n v="0"/>
    <n v="0"/>
    <n v="1881"/>
    <n v="0"/>
    <n v="0"/>
    <n v="0"/>
    <n v="0"/>
    <n v="0"/>
    <n v="0"/>
    <n v="0"/>
    <n v="0"/>
    <n v="51"/>
    <n v="2872"/>
    <n v="103"/>
    <n v="0"/>
    <n v="0"/>
    <n v="362"/>
    <n v="0"/>
    <n v="0"/>
    <n v="0"/>
    <n v="1335"/>
    <n v="528"/>
    <n v="0"/>
    <n v="0"/>
    <n v="0"/>
    <n v="0"/>
  </r>
  <r>
    <s v="CALHOUN"/>
    <x v="4"/>
    <x v="6"/>
    <n v="31006"/>
    <n v="133289"/>
    <n v="16280"/>
    <n v="0"/>
    <n v="0"/>
    <n v="630"/>
    <n v="0"/>
    <n v="0"/>
    <n v="599"/>
    <n v="0"/>
    <n v="0"/>
    <n v="0"/>
    <n v="0"/>
    <n v="0"/>
    <n v="4055"/>
    <n v="1196"/>
    <n v="0"/>
    <n v="254"/>
    <n v="0"/>
    <n v="0"/>
    <n v="0"/>
    <n v="0"/>
    <n v="0"/>
    <n v="0"/>
    <n v="251"/>
    <n v="0"/>
    <n v="0"/>
    <n v="0"/>
    <n v="0"/>
    <n v="0"/>
    <n v="0"/>
    <n v="0"/>
    <n v="42"/>
    <n v="0"/>
    <n v="0"/>
    <n v="1219"/>
    <n v="0"/>
    <n v="0"/>
    <n v="0"/>
    <n v="943"/>
    <n v="0"/>
    <n v="0"/>
    <n v="0"/>
    <n v="0"/>
    <n v="0"/>
    <n v="1917"/>
    <n v="0"/>
    <n v="0"/>
    <n v="0"/>
    <n v="0"/>
    <n v="0"/>
    <n v="0"/>
    <n v="0"/>
    <n v="0"/>
    <n v="51"/>
    <n v="2855"/>
    <n v="100"/>
    <n v="0"/>
    <n v="0"/>
    <n v="364"/>
    <n v="0"/>
    <n v="0"/>
    <n v="0"/>
    <n v="1286"/>
    <n v="518"/>
    <n v="0"/>
    <n v="0"/>
    <n v="0"/>
    <n v="0"/>
  </r>
  <r>
    <s v="CALHOUN"/>
    <x v="4"/>
    <x v="7"/>
    <n v="30928"/>
    <n v="133289"/>
    <n v="16067"/>
    <n v="0"/>
    <n v="0"/>
    <n v="594"/>
    <n v="0"/>
    <n v="0"/>
    <n v="603"/>
    <n v="0"/>
    <n v="0"/>
    <n v="0"/>
    <n v="0"/>
    <n v="0"/>
    <n v="4082"/>
    <n v="1206"/>
    <n v="0"/>
    <n v="235"/>
    <n v="0"/>
    <n v="0"/>
    <n v="0"/>
    <n v="0"/>
    <n v="0"/>
    <n v="0"/>
    <n v="257"/>
    <n v="0"/>
    <n v="0"/>
    <n v="0"/>
    <n v="0"/>
    <n v="0"/>
    <n v="0"/>
    <n v="0"/>
    <n v="44"/>
    <n v="0"/>
    <n v="0"/>
    <n v="1201"/>
    <n v="0"/>
    <n v="0"/>
    <n v="0"/>
    <n v="897"/>
    <n v="0"/>
    <n v="0"/>
    <n v="0"/>
    <n v="0"/>
    <n v="0"/>
    <n v="2001"/>
    <n v="0"/>
    <n v="0"/>
    <n v="0"/>
    <n v="0"/>
    <n v="0"/>
    <n v="0"/>
    <n v="0"/>
    <n v="0"/>
    <n v="50"/>
    <n v="2798"/>
    <n v="101"/>
    <n v="0"/>
    <n v="0"/>
    <n v="374"/>
    <n v="0"/>
    <n v="0"/>
    <n v="0"/>
    <n v="1110"/>
    <n v="514"/>
    <n v="0"/>
    <n v="0"/>
    <n v="0"/>
    <n v="0"/>
  </r>
  <r>
    <s v="CALHOUN"/>
    <x v="4"/>
    <x v="8"/>
    <n v="31006"/>
    <n v="133289"/>
    <n v="16218"/>
    <n v="0"/>
    <n v="0"/>
    <n v="641"/>
    <n v="0"/>
    <n v="0"/>
    <n v="598"/>
    <n v="0"/>
    <n v="0"/>
    <n v="0"/>
    <n v="0"/>
    <n v="0"/>
    <n v="4060"/>
    <n v="1197"/>
    <n v="0"/>
    <n v="235"/>
    <n v="0"/>
    <n v="0"/>
    <n v="0"/>
    <n v="0"/>
    <n v="0"/>
    <n v="0"/>
    <n v="248"/>
    <n v="0"/>
    <n v="0"/>
    <n v="0"/>
    <n v="0"/>
    <n v="0"/>
    <n v="0"/>
    <n v="0"/>
    <n v="42"/>
    <n v="0"/>
    <n v="0"/>
    <n v="1212"/>
    <n v="0"/>
    <n v="0"/>
    <n v="0"/>
    <n v="937"/>
    <n v="0"/>
    <n v="0"/>
    <n v="0"/>
    <n v="0"/>
    <n v="0"/>
    <n v="1956"/>
    <n v="0"/>
    <n v="11"/>
    <n v="0"/>
    <n v="0"/>
    <n v="0"/>
    <n v="0"/>
    <n v="0"/>
    <n v="0"/>
    <n v="51"/>
    <n v="2833"/>
    <n v="99"/>
    <n v="0"/>
    <n v="0"/>
    <n v="369"/>
    <n v="0"/>
    <n v="0"/>
    <n v="0"/>
    <n v="1212"/>
    <n v="517"/>
    <n v="0"/>
    <n v="0"/>
    <n v="0"/>
    <n v="0"/>
  </r>
  <r>
    <s v="CALHOUN"/>
    <x v="4"/>
    <x v="9"/>
    <n v="31191"/>
    <n v="133289"/>
    <n v="16488"/>
    <n v="0"/>
    <n v="0"/>
    <n v="560"/>
    <n v="0"/>
    <n v="0"/>
    <n v="591"/>
    <n v="0"/>
    <n v="0"/>
    <n v="0"/>
    <n v="0"/>
    <n v="0"/>
    <n v="4063"/>
    <n v="1191"/>
    <n v="0"/>
    <n v="280"/>
    <n v="0"/>
    <n v="0"/>
    <n v="0"/>
    <n v="0"/>
    <n v="0"/>
    <n v="0"/>
    <n v="261"/>
    <n v="0"/>
    <n v="0"/>
    <n v="0"/>
    <n v="0"/>
    <n v="0"/>
    <n v="0"/>
    <n v="0"/>
    <n v="42"/>
    <n v="0"/>
    <n v="0"/>
    <n v="1239"/>
    <n v="0"/>
    <n v="0"/>
    <n v="0"/>
    <n v="984"/>
    <n v="0"/>
    <n v="0"/>
    <n v="25"/>
    <n v="0"/>
    <n v="0"/>
    <n v="1667"/>
    <n v="0"/>
    <n v="16"/>
    <n v="0"/>
    <n v="0"/>
    <n v="0"/>
    <n v="0"/>
    <n v="0"/>
    <n v="0"/>
    <n v="49"/>
    <n v="2928"/>
    <n v="104"/>
    <n v="0"/>
    <n v="0"/>
    <n v="350"/>
    <n v="0"/>
    <n v="0"/>
    <n v="0"/>
    <n v="1583"/>
    <n v="555"/>
    <n v="0"/>
    <n v="0"/>
    <n v="0"/>
    <n v="0"/>
  </r>
  <r>
    <s v="CALHOUN"/>
    <x v="4"/>
    <x v="10"/>
    <n v="31138"/>
    <n v="133289"/>
    <n v="16451"/>
    <n v="0"/>
    <n v="0"/>
    <n v="568"/>
    <n v="0"/>
    <n v="0"/>
    <n v="590"/>
    <n v="0"/>
    <n v="0"/>
    <n v="0"/>
    <n v="0"/>
    <n v="0"/>
    <n v="4062"/>
    <n v="1190"/>
    <n v="0"/>
    <n v="270"/>
    <n v="0"/>
    <n v="0"/>
    <n v="0"/>
    <n v="0"/>
    <n v="0"/>
    <n v="0"/>
    <n v="263"/>
    <n v="0"/>
    <n v="0"/>
    <n v="0"/>
    <n v="0"/>
    <n v="0"/>
    <n v="0"/>
    <n v="0"/>
    <n v="42"/>
    <n v="0"/>
    <n v="0"/>
    <n v="1238"/>
    <n v="0"/>
    <n v="0"/>
    <n v="0"/>
    <n v="976"/>
    <n v="0"/>
    <n v="0"/>
    <n v="0"/>
    <n v="0"/>
    <n v="0"/>
    <n v="1756"/>
    <n v="0"/>
    <n v="13"/>
    <n v="0"/>
    <n v="0"/>
    <n v="0"/>
    <n v="0"/>
    <n v="0"/>
    <n v="0"/>
    <n v="51"/>
    <n v="2916"/>
    <n v="100"/>
    <n v="0"/>
    <n v="0"/>
    <n v="353"/>
    <n v="0"/>
    <n v="0"/>
    <n v="0"/>
    <n v="1516"/>
    <n v="547"/>
    <n v="0"/>
    <n v="0"/>
    <n v="0"/>
    <n v="0"/>
  </r>
  <r>
    <s v="CALHOUN"/>
    <x v="4"/>
    <x v="11"/>
    <n v="31138"/>
    <n v="133289"/>
    <n v="16431"/>
    <n v="0"/>
    <n v="0"/>
    <n v="587"/>
    <n v="0"/>
    <n v="0"/>
    <n v="593"/>
    <n v="0"/>
    <n v="0"/>
    <n v="0"/>
    <n v="0"/>
    <n v="0"/>
    <n v="4066"/>
    <n v="1200"/>
    <n v="0"/>
    <n v="268"/>
    <n v="0"/>
    <n v="0"/>
    <n v="0"/>
    <n v="0"/>
    <n v="0"/>
    <n v="0"/>
    <n v="264"/>
    <n v="0"/>
    <n v="0"/>
    <n v="0"/>
    <n v="0"/>
    <n v="0"/>
    <n v="0"/>
    <n v="0"/>
    <n v="42"/>
    <n v="0"/>
    <n v="0"/>
    <n v="1235"/>
    <n v="0"/>
    <n v="0"/>
    <n v="0"/>
    <n v="971"/>
    <n v="0"/>
    <n v="0"/>
    <n v="0"/>
    <n v="0"/>
    <n v="0"/>
    <n v="1805"/>
    <n v="0"/>
    <n v="11"/>
    <n v="0"/>
    <n v="0"/>
    <n v="0"/>
    <n v="0"/>
    <n v="0"/>
    <n v="0"/>
    <n v="51"/>
    <n v="2891"/>
    <n v="98"/>
    <n v="0"/>
    <n v="0"/>
    <n v="359"/>
    <n v="0"/>
    <n v="0"/>
    <n v="0"/>
    <n v="1455"/>
    <n v="535"/>
    <n v="0"/>
    <n v="0"/>
    <n v="0"/>
    <n v="0"/>
  </r>
  <r>
    <s v="CALHOUN"/>
    <x v="5"/>
    <x v="1"/>
    <n v="31279"/>
    <n v="133289"/>
    <n v="17219"/>
    <n v="0"/>
    <n v="0"/>
    <n v="677"/>
    <n v="0"/>
    <n v="0"/>
    <n v="973"/>
    <n v="0"/>
    <n v="0"/>
    <n v="0"/>
    <n v="0"/>
    <n v="0"/>
    <n v="4177"/>
    <n v="1233"/>
    <n v="0"/>
    <n v="269"/>
    <n v="0"/>
    <n v="0"/>
    <n v="0"/>
    <n v="0"/>
    <n v="0"/>
    <n v="0"/>
    <n v="268"/>
    <n v="0"/>
    <n v="40"/>
    <n v="0"/>
    <n v="0"/>
    <n v="0"/>
    <n v="0"/>
    <n v="0"/>
    <n v="42"/>
    <n v="0"/>
    <n v="0"/>
    <n v="2390"/>
    <n v="19"/>
    <n v="0"/>
    <n v="0"/>
    <n v="0"/>
    <n v="0"/>
    <n v="0"/>
    <n v="0"/>
    <n v="0"/>
    <n v="0"/>
    <n v="1205"/>
    <n v="0"/>
    <n v="0"/>
    <n v="0"/>
    <n v="0"/>
    <n v="0"/>
    <n v="0"/>
    <n v="0"/>
    <n v="0"/>
    <n v="85"/>
    <n v="3038"/>
    <n v="124"/>
    <n v="0"/>
    <n v="0"/>
    <n v="380"/>
    <n v="0"/>
    <n v="0"/>
    <n v="0"/>
    <n v="1666"/>
    <n v="633"/>
    <n v="0"/>
    <n v="0"/>
    <n v="0"/>
    <n v="0"/>
  </r>
  <r>
    <s v="CALHOUN"/>
    <x v="5"/>
    <x v="2"/>
    <n v="31352"/>
    <n v="133289"/>
    <n v="17310"/>
    <n v="0"/>
    <n v="0"/>
    <n v="554"/>
    <n v="0"/>
    <n v="0"/>
    <n v="1021"/>
    <n v="0"/>
    <n v="11"/>
    <n v="0"/>
    <n v="0"/>
    <n v="0"/>
    <n v="4222"/>
    <n v="1229"/>
    <n v="0"/>
    <n v="275"/>
    <n v="0"/>
    <n v="0"/>
    <n v="0"/>
    <n v="0"/>
    <n v="0"/>
    <n v="0"/>
    <n v="269"/>
    <n v="0"/>
    <n v="41"/>
    <n v="0"/>
    <n v="0"/>
    <n v="0"/>
    <n v="0"/>
    <n v="0"/>
    <n v="43"/>
    <n v="0"/>
    <n v="0"/>
    <n v="2576"/>
    <n v="38"/>
    <n v="0"/>
    <n v="0"/>
    <n v="0"/>
    <n v="0"/>
    <n v="0"/>
    <n v="0"/>
    <n v="0"/>
    <n v="0"/>
    <n v="1066"/>
    <n v="0"/>
    <n v="0"/>
    <n v="0"/>
    <n v="0"/>
    <n v="0"/>
    <n v="0"/>
    <n v="0"/>
    <n v="0"/>
    <n v="0"/>
    <n v="3034"/>
    <n v="103"/>
    <n v="0"/>
    <n v="0"/>
    <n v="377"/>
    <n v="0"/>
    <n v="0"/>
    <n v="0"/>
    <n v="1706"/>
    <n v="659"/>
    <n v="86"/>
    <n v="0"/>
    <n v="0"/>
    <n v="0"/>
  </r>
  <r>
    <s v="CALHOUN"/>
    <x v="5"/>
    <x v="0"/>
    <n v="31580"/>
    <n v="133289"/>
    <n v="17347"/>
    <n v="0"/>
    <n v="0"/>
    <n v="529"/>
    <n v="0"/>
    <n v="0"/>
    <n v="1064"/>
    <n v="0"/>
    <n v="11"/>
    <n v="0"/>
    <n v="0"/>
    <n v="0"/>
    <n v="4252"/>
    <n v="1226"/>
    <n v="0"/>
    <n v="249"/>
    <n v="0"/>
    <n v="0"/>
    <n v="0"/>
    <n v="0"/>
    <n v="0"/>
    <n v="0"/>
    <n v="267"/>
    <n v="0"/>
    <n v="39"/>
    <n v="0"/>
    <n v="0"/>
    <n v="0"/>
    <n v="0"/>
    <n v="0"/>
    <n v="43"/>
    <n v="0"/>
    <n v="0"/>
    <n v="2623"/>
    <n v="11"/>
    <n v="0"/>
    <n v="0"/>
    <n v="0"/>
    <n v="0"/>
    <n v="0"/>
    <n v="0"/>
    <n v="0"/>
    <n v="0"/>
    <n v="1031"/>
    <n v="0"/>
    <n v="11"/>
    <n v="0"/>
    <n v="0"/>
    <n v="0"/>
    <n v="0"/>
    <n v="0"/>
    <n v="0"/>
    <n v="0"/>
    <n v="3053"/>
    <n v="87"/>
    <n v="0"/>
    <n v="0"/>
    <n v="372"/>
    <n v="0"/>
    <n v="0"/>
    <n v="0"/>
    <n v="1705"/>
    <n v="683"/>
    <n v="91"/>
    <n v="0"/>
    <n v="0"/>
    <n v="0"/>
  </r>
  <r>
    <s v="CALHOUN"/>
    <x v="5"/>
    <x v="3"/>
    <n v="31244"/>
    <n v="133289"/>
    <n v="17147"/>
    <n v="0"/>
    <n v="0"/>
    <n v="668"/>
    <n v="0"/>
    <n v="0"/>
    <n v="906"/>
    <n v="0"/>
    <n v="0"/>
    <n v="0"/>
    <n v="0"/>
    <n v="0"/>
    <n v="4181"/>
    <n v="1217"/>
    <n v="0"/>
    <n v="286"/>
    <n v="0"/>
    <n v="0"/>
    <n v="0"/>
    <n v="0"/>
    <n v="0"/>
    <n v="0"/>
    <n v="269"/>
    <n v="0"/>
    <n v="40"/>
    <n v="0"/>
    <n v="0"/>
    <n v="0"/>
    <n v="0"/>
    <n v="0"/>
    <n v="47"/>
    <n v="0"/>
    <n v="0"/>
    <n v="2360"/>
    <n v="0"/>
    <n v="0"/>
    <n v="0"/>
    <n v="0"/>
    <n v="0"/>
    <n v="0"/>
    <n v="28"/>
    <n v="0"/>
    <n v="0"/>
    <n v="1169"/>
    <n v="0"/>
    <n v="0"/>
    <n v="0"/>
    <n v="0"/>
    <n v="0"/>
    <n v="0"/>
    <n v="0"/>
    <n v="0"/>
    <n v="85"/>
    <n v="3034"/>
    <n v="129"/>
    <n v="0"/>
    <n v="0"/>
    <n v="384"/>
    <n v="0"/>
    <n v="0"/>
    <n v="0"/>
    <n v="1704"/>
    <n v="640"/>
    <n v="0"/>
    <n v="0"/>
    <n v="0"/>
    <n v="0"/>
  </r>
  <r>
    <s v="CALHOUN"/>
    <x v="5"/>
    <x v="4"/>
    <n v="31255"/>
    <n v="133289"/>
    <n v="17128"/>
    <n v="0"/>
    <n v="0"/>
    <n v="667"/>
    <n v="0"/>
    <n v="0"/>
    <n v="869"/>
    <n v="0"/>
    <n v="0"/>
    <n v="0"/>
    <n v="0"/>
    <n v="0"/>
    <n v="4125"/>
    <n v="1211"/>
    <n v="0"/>
    <n v="292"/>
    <n v="0"/>
    <n v="0"/>
    <n v="0"/>
    <n v="0"/>
    <n v="0"/>
    <n v="0"/>
    <n v="266"/>
    <n v="0"/>
    <n v="40"/>
    <n v="0"/>
    <n v="0"/>
    <n v="0"/>
    <n v="0"/>
    <n v="0"/>
    <n v="42"/>
    <n v="0"/>
    <n v="0"/>
    <n v="2362"/>
    <n v="0"/>
    <n v="0"/>
    <n v="0"/>
    <n v="0"/>
    <n v="0"/>
    <n v="0"/>
    <n v="35"/>
    <n v="0"/>
    <n v="0"/>
    <n v="1209"/>
    <n v="0"/>
    <n v="0"/>
    <n v="0"/>
    <n v="0"/>
    <n v="0"/>
    <n v="0"/>
    <n v="0"/>
    <n v="0"/>
    <n v="86"/>
    <n v="3036"/>
    <n v="131"/>
    <n v="0"/>
    <n v="0"/>
    <n v="387"/>
    <n v="0"/>
    <n v="0"/>
    <n v="0"/>
    <n v="1725"/>
    <n v="645"/>
    <n v="0"/>
    <n v="0"/>
    <n v="0"/>
    <n v="0"/>
  </r>
  <r>
    <s v="CALHOUN"/>
    <x v="5"/>
    <x v="5"/>
    <n v="31352"/>
    <n v="133289"/>
    <n v="17280"/>
    <n v="0"/>
    <n v="0"/>
    <n v="575"/>
    <n v="0"/>
    <n v="0"/>
    <n v="1019"/>
    <n v="0"/>
    <n v="0"/>
    <n v="0"/>
    <n v="0"/>
    <n v="0"/>
    <n v="4204"/>
    <n v="1229"/>
    <n v="0"/>
    <n v="278"/>
    <n v="0"/>
    <n v="0"/>
    <n v="0"/>
    <n v="0"/>
    <n v="0"/>
    <n v="0"/>
    <n v="267"/>
    <n v="0"/>
    <n v="40"/>
    <n v="0"/>
    <n v="0"/>
    <n v="0"/>
    <n v="0"/>
    <n v="0"/>
    <n v="42"/>
    <n v="0"/>
    <n v="0"/>
    <n v="2518"/>
    <n v="52"/>
    <n v="0"/>
    <n v="0"/>
    <n v="0"/>
    <n v="0"/>
    <n v="0"/>
    <n v="0"/>
    <n v="0"/>
    <n v="0"/>
    <n v="1093"/>
    <n v="0"/>
    <n v="0"/>
    <n v="0"/>
    <n v="0"/>
    <n v="0"/>
    <n v="0"/>
    <n v="0"/>
    <n v="0"/>
    <n v="84"/>
    <n v="3036"/>
    <n v="110"/>
    <n v="0"/>
    <n v="0"/>
    <n v="377"/>
    <n v="0"/>
    <n v="0"/>
    <n v="0"/>
    <n v="1705"/>
    <n v="651"/>
    <n v="0"/>
    <n v="0"/>
    <n v="0"/>
    <n v="0"/>
  </r>
  <r>
    <s v="CALHOUN"/>
    <x v="5"/>
    <x v="6"/>
    <n v="31352"/>
    <n v="133289"/>
    <n v="17301"/>
    <n v="0"/>
    <n v="0"/>
    <n v="612"/>
    <n v="0"/>
    <n v="0"/>
    <n v="1004"/>
    <n v="0"/>
    <n v="0"/>
    <n v="0"/>
    <n v="0"/>
    <n v="0"/>
    <n v="4182"/>
    <n v="1234"/>
    <n v="0"/>
    <n v="286"/>
    <n v="0"/>
    <n v="0"/>
    <n v="0"/>
    <n v="0"/>
    <n v="0"/>
    <n v="0"/>
    <n v="265"/>
    <n v="0"/>
    <n v="40"/>
    <n v="0"/>
    <n v="0"/>
    <n v="0"/>
    <n v="0"/>
    <n v="0"/>
    <n v="41"/>
    <n v="0"/>
    <n v="0"/>
    <n v="2497"/>
    <n v="68"/>
    <n v="0"/>
    <n v="0"/>
    <n v="0"/>
    <n v="0"/>
    <n v="0"/>
    <n v="0"/>
    <n v="0"/>
    <n v="0"/>
    <n v="1128"/>
    <n v="0"/>
    <n v="0"/>
    <n v="0"/>
    <n v="0"/>
    <n v="0"/>
    <n v="0"/>
    <n v="0"/>
    <n v="0"/>
    <n v="84"/>
    <n v="3036"/>
    <n v="111"/>
    <n v="0"/>
    <n v="0"/>
    <n v="379"/>
    <n v="0"/>
    <n v="0"/>
    <n v="0"/>
    <n v="1689"/>
    <n v="645"/>
    <n v="0"/>
    <n v="0"/>
    <n v="0"/>
    <n v="0"/>
  </r>
  <r>
    <s v="CALHOUN"/>
    <x v="5"/>
    <x v="7"/>
    <n v="31255"/>
    <n v="133289"/>
    <n v="17194"/>
    <n v="0"/>
    <n v="0"/>
    <n v="638"/>
    <n v="0"/>
    <n v="0"/>
    <n v="944"/>
    <n v="0"/>
    <n v="0"/>
    <n v="0"/>
    <n v="0"/>
    <n v="0"/>
    <n v="4185"/>
    <n v="1219"/>
    <n v="0"/>
    <n v="282"/>
    <n v="0"/>
    <n v="0"/>
    <n v="0"/>
    <n v="0"/>
    <n v="0"/>
    <n v="0"/>
    <n v="268"/>
    <n v="0"/>
    <n v="40"/>
    <n v="0"/>
    <n v="0"/>
    <n v="0"/>
    <n v="0"/>
    <n v="0"/>
    <n v="45"/>
    <n v="0"/>
    <n v="0"/>
    <n v="2391"/>
    <n v="0"/>
    <n v="0"/>
    <n v="0"/>
    <n v="0"/>
    <n v="0"/>
    <n v="0"/>
    <n v="41"/>
    <n v="0"/>
    <n v="0"/>
    <n v="1148"/>
    <n v="0"/>
    <n v="0"/>
    <n v="0"/>
    <n v="0"/>
    <n v="0"/>
    <n v="0"/>
    <n v="0"/>
    <n v="0"/>
    <n v="85"/>
    <n v="3036"/>
    <n v="131"/>
    <n v="0"/>
    <n v="0"/>
    <n v="384"/>
    <n v="0"/>
    <n v="0"/>
    <n v="0"/>
    <n v="1733"/>
    <n v="624"/>
    <n v="0"/>
    <n v="0"/>
    <n v="0"/>
    <n v="0"/>
  </r>
  <r>
    <s v="CALHOUN"/>
    <x v="5"/>
    <x v="8"/>
    <n v="31334"/>
    <n v="133289"/>
    <n v="17282"/>
    <n v="0"/>
    <n v="0"/>
    <n v="682"/>
    <n v="0"/>
    <n v="0"/>
    <n v="983"/>
    <n v="0"/>
    <n v="0"/>
    <n v="0"/>
    <n v="0"/>
    <n v="0"/>
    <n v="4189"/>
    <n v="1234"/>
    <n v="0"/>
    <n v="280"/>
    <n v="0"/>
    <n v="0"/>
    <n v="0"/>
    <n v="0"/>
    <n v="0"/>
    <n v="0"/>
    <n v="272"/>
    <n v="0"/>
    <n v="40"/>
    <n v="0"/>
    <n v="0"/>
    <n v="0"/>
    <n v="0"/>
    <n v="0"/>
    <n v="41"/>
    <n v="0"/>
    <n v="0"/>
    <n v="2433"/>
    <n v="29"/>
    <n v="0"/>
    <n v="0"/>
    <n v="0"/>
    <n v="0"/>
    <n v="0"/>
    <n v="0"/>
    <n v="0"/>
    <n v="0"/>
    <n v="1193"/>
    <n v="0"/>
    <n v="0"/>
    <n v="0"/>
    <n v="0"/>
    <n v="0"/>
    <n v="0"/>
    <n v="0"/>
    <n v="0"/>
    <n v="85"/>
    <n v="3044"/>
    <n v="110"/>
    <n v="0"/>
    <n v="0"/>
    <n v="379"/>
    <n v="0"/>
    <n v="0"/>
    <n v="0"/>
    <n v="1647"/>
    <n v="641"/>
    <n v="0"/>
    <n v="0"/>
    <n v="0"/>
    <n v="0"/>
  </r>
  <r>
    <s v="CALHOUN"/>
    <x v="5"/>
    <x v="9"/>
    <n v="31511"/>
    <n v="133289"/>
    <n v="17355"/>
    <n v="0"/>
    <n v="0"/>
    <n v="544"/>
    <n v="0"/>
    <n v="0"/>
    <n v="1069"/>
    <n v="0"/>
    <n v="11"/>
    <n v="0"/>
    <n v="0"/>
    <n v="0"/>
    <n v="4263"/>
    <n v="1230"/>
    <n v="0"/>
    <n v="247"/>
    <n v="0"/>
    <n v="0"/>
    <n v="0"/>
    <n v="0"/>
    <n v="0"/>
    <n v="0"/>
    <n v="261"/>
    <n v="0"/>
    <n v="38"/>
    <n v="0"/>
    <n v="0"/>
    <n v="0"/>
    <n v="0"/>
    <n v="0"/>
    <n v="39"/>
    <n v="0"/>
    <n v="0"/>
    <n v="2616"/>
    <n v="23"/>
    <n v="0"/>
    <n v="0"/>
    <n v="0"/>
    <n v="0"/>
    <n v="0"/>
    <n v="0"/>
    <n v="0"/>
    <n v="0"/>
    <n v="1041"/>
    <n v="0"/>
    <n v="11"/>
    <n v="0"/>
    <n v="0"/>
    <n v="0"/>
    <n v="0"/>
    <n v="0"/>
    <n v="0"/>
    <n v="0"/>
    <n v="3044"/>
    <n v="91"/>
    <n v="0"/>
    <n v="0"/>
    <n v="372"/>
    <n v="0"/>
    <n v="0"/>
    <n v="0"/>
    <n v="1689"/>
    <n v="677"/>
    <n v="89"/>
    <n v="0"/>
    <n v="0"/>
    <n v="0"/>
  </r>
  <r>
    <s v="CALHOUN"/>
    <x v="5"/>
    <x v="10"/>
    <n v="31511"/>
    <n v="133289"/>
    <n v="17351"/>
    <n v="0"/>
    <n v="0"/>
    <n v="556"/>
    <n v="0"/>
    <n v="0"/>
    <n v="1054"/>
    <n v="0"/>
    <n v="11"/>
    <n v="0"/>
    <n v="0"/>
    <n v="0"/>
    <n v="4241"/>
    <n v="1227"/>
    <n v="0"/>
    <n v="244"/>
    <n v="0"/>
    <n v="0"/>
    <n v="0"/>
    <n v="0"/>
    <n v="0"/>
    <n v="0"/>
    <n v="263"/>
    <n v="0"/>
    <n v="40"/>
    <n v="0"/>
    <n v="0"/>
    <n v="0"/>
    <n v="0"/>
    <n v="0"/>
    <n v="42"/>
    <n v="0"/>
    <n v="0"/>
    <n v="2601"/>
    <n v="77"/>
    <n v="0"/>
    <n v="0"/>
    <n v="0"/>
    <n v="0"/>
    <n v="0"/>
    <n v="0"/>
    <n v="0"/>
    <n v="0"/>
    <n v="1047"/>
    <n v="0"/>
    <n v="0"/>
    <n v="0"/>
    <n v="0"/>
    <n v="0"/>
    <n v="0"/>
    <n v="0"/>
    <n v="0"/>
    <n v="0"/>
    <n v="3042"/>
    <n v="95"/>
    <n v="0"/>
    <n v="0"/>
    <n v="375"/>
    <n v="0"/>
    <n v="0"/>
    <n v="0"/>
    <n v="1665"/>
    <n v="681"/>
    <n v="90"/>
    <n v="0"/>
    <n v="0"/>
    <n v="0"/>
  </r>
  <r>
    <s v="CALHOUN"/>
    <x v="5"/>
    <x v="11"/>
    <n v="31352"/>
    <n v="133289"/>
    <n v="17360"/>
    <n v="0"/>
    <n v="0"/>
    <n v="549"/>
    <n v="0"/>
    <n v="0"/>
    <n v="1032"/>
    <n v="0"/>
    <n v="11"/>
    <n v="0"/>
    <n v="0"/>
    <n v="0"/>
    <n v="4229"/>
    <n v="1233"/>
    <n v="0"/>
    <n v="257"/>
    <n v="0"/>
    <n v="0"/>
    <n v="0"/>
    <n v="0"/>
    <n v="0"/>
    <n v="0"/>
    <n v="271"/>
    <n v="0"/>
    <n v="41"/>
    <n v="0"/>
    <n v="0"/>
    <n v="0"/>
    <n v="0"/>
    <n v="0"/>
    <n v="42"/>
    <n v="0"/>
    <n v="0"/>
    <n v="2604"/>
    <n v="61"/>
    <n v="0"/>
    <n v="0"/>
    <n v="0"/>
    <n v="0"/>
    <n v="0"/>
    <n v="0"/>
    <n v="0"/>
    <n v="0"/>
    <n v="1060"/>
    <n v="0"/>
    <n v="0"/>
    <n v="0"/>
    <n v="0"/>
    <n v="0"/>
    <n v="0"/>
    <n v="0"/>
    <n v="0"/>
    <n v="0"/>
    <n v="3048"/>
    <n v="104"/>
    <n v="0"/>
    <n v="0"/>
    <n v="377"/>
    <n v="0"/>
    <n v="0"/>
    <n v="0"/>
    <n v="1680"/>
    <n v="671"/>
    <n v="90"/>
    <n v="0"/>
    <n v="0"/>
    <n v="0"/>
  </r>
  <r>
    <s v="CALHOUN"/>
    <x v="6"/>
    <x v="1"/>
    <n v="31570"/>
    <n v="133289"/>
    <n v="17918"/>
    <n v="0"/>
    <n v="0"/>
    <n v="565"/>
    <n v="0"/>
    <n v="55"/>
    <n v="1133"/>
    <n v="0"/>
    <n v="33"/>
    <n v="0"/>
    <n v="0"/>
    <n v="0"/>
    <n v="4344"/>
    <n v="1445"/>
    <n v="0"/>
    <n v="0"/>
    <n v="0"/>
    <n v="0"/>
    <n v="0"/>
    <n v="0"/>
    <n v="0"/>
    <n v="0"/>
    <n v="261"/>
    <n v="0"/>
    <n v="41"/>
    <n v="0"/>
    <n v="0"/>
    <n v="0"/>
    <n v="0"/>
    <n v="0"/>
    <n v="46"/>
    <n v="0"/>
    <n v="0"/>
    <n v="2609"/>
    <n v="27"/>
    <n v="0"/>
    <n v="0"/>
    <n v="0"/>
    <n v="0"/>
    <n v="0"/>
    <n v="0"/>
    <n v="0"/>
    <n v="16"/>
    <n v="986"/>
    <n v="0"/>
    <n v="0"/>
    <n v="0"/>
    <n v="0"/>
    <n v="0"/>
    <n v="0"/>
    <n v="0"/>
    <n v="0"/>
    <n v="0"/>
    <n v="2991"/>
    <n v="67"/>
    <n v="0"/>
    <n v="0"/>
    <n v="589"/>
    <n v="0"/>
    <n v="0"/>
    <n v="0"/>
    <n v="1878"/>
    <n v="750"/>
    <n v="82"/>
    <n v="0"/>
    <n v="0"/>
    <n v="0"/>
  </r>
  <r>
    <s v="CALHOUN"/>
    <x v="6"/>
    <x v="2"/>
    <n v="31757"/>
    <n v="133289"/>
    <n v="17994"/>
    <n v="0"/>
    <n v="0"/>
    <n v="510"/>
    <n v="0"/>
    <n v="90"/>
    <n v="1151"/>
    <n v="0"/>
    <n v="33"/>
    <n v="0"/>
    <n v="0"/>
    <n v="0"/>
    <n v="4337"/>
    <n v="1459"/>
    <n v="0"/>
    <n v="0"/>
    <n v="0"/>
    <n v="0"/>
    <n v="0"/>
    <n v="0"/>
    <n v="0"/>
    <n v="0"/>
    <n v="267"/>
    <n v="0"/>
    <n v="44"/>
    <n v="0"/>
    <n v="0"/>
    <n v="0"/>
    <n v="0"/>
    <n v="0"/>
    <n v="46"/>
    <n v="0"/>
    <n v="0"/>
    <n v="2686"/>
    <n v="39"/>
    <n v="0"/>
    <n v="0"/>
    <n v="0"/>
    <n v="0"/>
    <n v="0"/>
    <n v="0"/>
    <n v="0"/>
    <n v="13"/>
    <n v="957"/>
    <n v="0"/>
    <n v="0"/>
    <n v="0"/>
    <n v="0"/>
    <n v="0"/>
    <n v="0"/>
    <n v="0"/>
    <n v="0"/>
    <n v="0"/>
    <n v="2982"/>
    <n v="62"/>
    <n v="0"/>
    <n v="0"/>
    <n v="561"/>
    <n v="0"/>
    <n v="0"/>
    <n v="0"/>
    <n v="1861"/>
    <n v="813"/>
    <n v="83"/>
    <n v="0"/>
    <n v="0"/>
    <n v="0"/>
  </r>
  <r>
    <s v="CALHOUN"/>
    <x v="6"/>
    <x v="0"/>
    <n v="31774"/>
    <n v="133289"/>
    <n v="17973"/>
    <n v="0"/>
    <n v="0"/>
    <n v="458"/>
    <n v="0"/>
    <n v="108"/>
    <n v="1169"/>
    <n v="0"/>
    <n v="36"/>
    <n v="0"/>
    <n v="0"/>
    <n v="0"/>
    <n v="4327"/>
    <n v="1458"/>
    <n v="0"/>
    <n v="0"/>
    <n v="0"/>
    <n v="0"/>
    <n v="0"/>
    <n v="0"/>
    <n v="0"/>
    <n v="0"/>
    <n v="283"/>
    <n v="0"/>
    <n v="45"/>
    <n v="0"/>
    <n v="0"/>
    <n v="0"/>
    <n v="0"/>
    <n v="0"/>
    <n v="48"/>
    <n v="0"/>
    <n v="0"/>
    <n v="2676"/>
    <n v="15"/>
    <n v="0"/>
    <n v="0"/>
    <n v="0"/>
    <n v="0"/>
    <n v="0"/>
    <n v="0"/>
    <n v="0"/>
    <n v="14"/>
    <n v="928"/>
    <n v="0"/>
    <n v="0"/>
    <n v="0"/>
    <n v="0"/>
    <n v="0"/>
    <n v="0"/>
    <n v="0"/>
    <n v="0"/>
    <n v="0"/>
    <n v="3008"/>
    <n v="59"/>
    <n v="0"/>
    <n v="0"/>
    <n v="532"/>
    <n v="0"/>
    <n v="0"/>
    <n v="0"/>
    <n v="1865"/>
    <n v="864"/>
    <n v="80"/>
    <n v="0"/>
    <n v="0"/>
    <n v="0"/>
  </r>
  <r>
    <s v="CALHOUN"/>
    <x v="6"/>
    <x v="3"/>
    <n v="31565"/>
    <n v="133289"/>
    <n v="17891"/>
    <n v="0"/>
    <n v="0"/>
    <n v="564"/>
    <n v="0"/>
    <n v="41"/>
    <n v="1127"/>
    <n v="0"/>
    <n v="28"/>
    <n v="0"/>
    <n v="0"/>
    <n v="0"/>
    <n v="4340"/>
    <n v="1395"/>
    <n v="0"/>
    <n v="0"/>
    <n v="0"/>
    <n v="0"/>
    <n v="0"/>
    <n v="0"/>
    <n v="0"/>
    <n v="0"/>
    <n v="257"/>
    <n v="0"/>
    <n v="40"/>
    <n v="0"/>
    <n v="0"/>
    <n v="0"/>
    <n v="0"/>
    <n v="0"/>
    <n v="48"/>
    <n v="0"/>
    <n v="0"/>
    <n v="2687"/>
    <n v="28"/>
    <n v="0"/>
    <n v="0"/>
    <n v="0"/>
    <n v="0"/>
    <n v="0"/>
    <n v="0"/>
    <n v="0"/>
    <n v="16"/>
    <n v="1003"/>
    <n v="0"/>
    <n v="0"/>
    <n v="0"/>
    <n v="0"/>
    <n v="0"/>
    <n v="0"/>
    <n v="0"/>
    <n v="0"/>
    <n v="0"/>
    <n v="3006"/>
    <n v="77"/>
    <n v="0"/>
    <n v="0"/>
    <n v="607"/>
    <n v="0"/>
    <n v="0"/>
    <n v="0"/>
    <n v="1798"/>
    <n v="745"/>
    <n v="84"/>
    <n v="0"/>
    <n v="0"/>
    <n v="0"/>
  </r>
  <r>
    <s v="CALHOUN"/>
    <x v="6"/>
    <x v="4"/>
    <n v="31565"/>
    <n v="133289"/>
    <n v="17784"/>
    <n v="0"/>
    <n v="0"/>
    <n v="564"/>
    <n v="0"/>
    <n v="34"/>
    <n v="1111"/>
    <n v="0"/>
    <n v="25"/>
    <n v="0"/>
    <n v="0"/>
    <n v="0"/>
    <n v="4321"/>
    <n v="1383"/>
    <n v="0"/>
    <n v="0"/>
    <n v="0"/>
    <n v="0"/>
    <n v="0"/>
    <n v="0"/>
    <n v="0"/>
    <n v="0"/>
    <n v="259"/>
    <n v="0"/>
    <n v="39"/>
    <n v="0"/>
    <n v="0"/>
    <n v="0"/>
    <n v="0"/>
    <n v="0"/>
    <n v="46"/>
    <n v="0"/>
    <n v="0"/>
    <n v="2645"/>
    <n v="29"/>
    <n v="0"/>
    <n v="0"/>
    <n v="0"/>
    <n v="0"/>
    <n v="0"/>
    <n v="0"/>
    <n v="0"/>
    <n v="16"/>
    <n v="1007"/>
    <n v="0"/>
    <n v="0"/>
    <n v="0"/>
    <n v="0"/>
    <n v="0"/>
    <n v="0"/>
    <n v="0"/>
    <n v="0"/>
    <n v="0"/>
    <n v="3006"/>
    <n v="75"/>
    <n v="0"/>
    <n v="0"/>
    <n v="608"/>
    <n v="0"/>
    <n v="0"/>
    <n v="0"/>
    <n v="1803"/>
    <n v="724"/>
    <n v="89"/>
    <n v="0"/>
    <n v="0"/>
    <n v="0"/>
  </r>
  <r>
    <s v="CALHOUN"/>
    <x v="6"/>
    <x v="5"/>
    <n v="31743"/>
    <n v="133289"/>
    <n v="17935"/>
    <n v="0"/>
    <n v="0"/>
    <n v="527"/>
    <n v="0"/>
    <n v="78"/>
    <n v="1147"/>
    <n v="0"/>
    <n v="33"/>
    <n v="0"/>
    <n v="0"/>
    <n v="0"/>
    <n v="4325"/>
    <n v="1460"/>
    <n v="0"/>
    <n v="0"/>
    <n v="0"/>
    <n v="0"/>
    <n v="0"/>
    <n v="0"/>
    <n v="0"/>
    <n v="0"/>
    <n v="264"/>
    <n v="0"/>
    <n v="43"/>
    <n v="0"/>
    <n v="0"/>
    <n v="0"/>
    <n v="0"/>
    <n v="0"/>
    <n v="45"/>
    <n v="0"/>
    <n v="0"/>
    <n v="2681"/>
    <n v="14"/>
    <n v="0"/>
    <n v="0"/>
    <n v="0"/>
    <n v="0"/>
    <n v="0"/>
    <n v="0"/>
    <n v="0"/>
    <n v="12"/>
    <n v="966"/>
    <n v="0"/>
    <n v="0"/>
    <n v="0"/>
    <n v="0"/>
    <n v="0"/>
    <n v="0"/>
    <n v="0"/>
    <n v="0"/>
    <n v="0"/>
    <n v="2985"/>
    <n v="63"/>
    <n v="0"/>
    <n v="0"/>
    <n v="556"/>
    <n v="0"/>
    <n v="0"/>
    <n v="0"/>
    <n v="1860"/>
    <n v="791"/>
    <n v="85"/>
    <n v="0"/>
    <n v="0"/>
    <n v="0"/>
  </r>
  <r>
    <s v="CALHOUN"/>
    <x v="6"/>
    <x v="6"/>
    <n v="31570"/>
    <n v="133289"/>
    <n v="17925"/>
    <n v="0"/>
    <n v="0"/>
    <n v="543"/>
    <n v="0"/>
    <n v="75"/>
    <n v="1144"/>
    <n v="0"/>
    <n v="33"/>
    <n v="0"/>
    <n v="0"/>
    <n v="0"/>
    <n v="4316"/>
    <n v="1457"/>
    <n v="0"/>
    <n v="0"/>
    <n v="0"/>
    <n v="0"/>
    <n v="0"/>
    <n v="0"/>
    <n v="0"/>
    <n v="0"/>
    <n v="260"/>
    <n v="0"/>
    <n v="43"/>
    <n v="0"/>
    <n v="0"/>
    <n v="0"/>
    <n v="0"/>
    <n v="0"/>
    <n v="44"/>
    <n v="0"/>
    <n v="0"/>
    <n v="2669"/>
    <n v="19"/>
    <n v="0"/>
    <n v="0"/>
    <n v="0"/>
    <n v="0"/>
    <n v="0"/>
    <n v="0"/>
    <n v="0"/>
    <n v="13"/>
    <n v="974"/>
    <n v="0"/>
    <n v="0"/>
    <n v="0"/>
    <n v="0"/>
    <n v="0"/>
    <n v="0"/>
    <n v="0"/>
    <n v="0"/>
    <n v="0"/>
    <n v="2976"/>
    <n v="69"/>
    <n v="0"/>
    <n v="0"/>
    <n v="557"/>
    <n v="0"/>
    <n v="0"/>
    <n v="0"/>
    <n v="1871"/>
    <n v="776"/>
    <n v="86"/>
    <n v="0"/>
    <n v="0"/>
    <n v="0"/>
  </r>
  <r>
    <s v="CALHOUN"/>
    <x v="6"/>
    <x v="7"/>
    <n v="31570"/>
    <n v="133289"/>
    <n v="17930"/>
    <n v="0"/>
    <n v="0"/>
    <n v="537"/>
    <n v="0"/>
    <n v="48"/>
    <n v="1132"/>
    <n v="0"/>
    <n v="29"/>
    <n v="0"/>
    <n v="0"/>
    <n v="0"/>
    <n v="4346"/>
    <n v="1431"/>
    <n v="0"/>
    <n v="0"/>
    <n v="0"/>
    <n v="0"/>
    <n v="0"/>
    <n v="0"/>
    <n v="0"/>
    <n v="0"/>
    <n v="259"/>
    <n v="0"/>
    <n v="40"/>
    <n v="0"/>
    <n v="0"/>
    <n v="0"/>
    <n v="0"/>
    <n v="0"/>
    <n v="46"/>
    <n v="0"/>
    <n v="0"/>
    <n v="2672"/>
    <n v="13"/>
    <n v="0"/>
    <n v="0"/>
    <n v="0"/>
    <n v="0"/>
    <n v="0"/>
    <n v="0"/>
    <n v="0"/>
    <n v="15"/>
    <n v="1002"/>
    <n v="0"/>
    <n v="0"/>
    <n v="0"/>
    <n v="0"/>
    <n v="0"/>
    <n v="0"/>
    <n v="0"/>
    <n v="0"/>
    <n v="0"/>
    <n v="2999"/>
    <n v="71"/>
    <n v="0"/>
    <n v="0"/>
    <n v="602"/>
    <n v="0"/>
    <n v="0"/>
    <n v="0"/>
    <n v="1860"/>
    <n v="745"/>
    <n v="83"/>
    <n v="0"/>
    <n v="0"/>
    <n v="0"/>
  </r>
  <r>
    <s v="CALHOUN"/>
    <x v="6"/>
    <x v="8"/>
    <n v="31570"/>
    <n v="133289"/>
    <n v="17904"/>
    <n v="0"/>
    <n v="0"/>
    <n v="563"/>
    <n v="0"/>
    <n v="68"/>
    <n v="1140"/>
    <n v="0"/>
    <n v="32"/>
    <n v="0"/>
    <n v="0"/>
    <n v="0"/>
    <n v="4340"/>
    <n v="1448"/>
    <n v="0"/>
    <n v="0"/>
    <n v="0"/>
    <n v="0"/>
    <n v="0"/>
    <n v="0"/>
    <n v="0"/>
    <n v="0"/>
    <n v="259"/>
    <n v="0"/>
    <n v="43"/>
    <n v="0"/>
    <n v="0"/>
    <n v="0"/>
    <n v="0"/>
    <n v="0"/>
    <n v="44"/>
    <n v="0"/>
    <n v="0"/>
    <n v="2645"/>
    <n v="19"/>
    <n v="0"/>
    <n v="0"/>
    <n v="0"/>
    <n v="0"/>
    <n v="0"/>
    <n v="0"/>
    <n v="0"/>
    <n v="13"/>
    <n v="964"/>
    <n v="0"/>
    <n v="0"/>
    <n v="0"/>
    <n v="0"/>
    <n v="0"/>
    <n v="0"/>
    <n v="0"/>
    <n v="0"/>
    <n v="0"/>
    <n v="2982"/>
    <n v="69"/>
    <n v="0"/>
    <n v="0"/>
    <n v="571"/>
    <n v="0"/>
    <n v="0"/>
    <n v="0"/>
    <n v="1853"/>
    <n v="766"/>
    <n v="85"/>
    <n v="0"/>
    <n v="0"/>
    <n v="0"/>
  </r>
  <r>
    <s v="CALHOUN"/>
    <x v="6"/>
    <x v="9"/>
    <n v="31774"/>
    <n v="133289"/>
    <n v="18006"/>
    <n v="0"/>
    <n v="0"/>
    <n v="464"/>
    <n v="0"/>
    <n v="104"/>
    <n v="1175"/>
    <n v="0"/>
    <n v="34"/>
    <n v="0"/>
    <n v="0"/>
    <n v="0"/>
    <n v="4328"/>
    <n v="1456"/>
    <n v="0"/>
    <n v="0"/>
    <n v="0"/>
    <n v="0"/>
    <n v="0"/>
    <n v="0"/>
    <n v="0"/>
    <n v="0"/>
    <n v="279"/>
    <n v="0"/>
    <n v="45"/>
    <n v="0"/>
    <n v="0"/>
    <n v="0"/>
    <n v="0"/>
    <n v="0"/>
    <n v="47"/>
    <n v="0"/>
    <n v="0"/>
    <n v="2696"/>
    <n v="36"/>
    <n v="0"/>
    <n v="0"/>
    <n v="0"/>
    <n v="0"/>
    <n v="0"/>
    <n v="0"/>
    <n v="0"/>
    <n v="14"/>
    <n v="930"/>
    <n v="0"/>
    <n v="0"/>
    <n v="0"/>
    <n v="0"/>
    <n v="0"/>
    <n v="0"/>
    <n v="0"/>
    <n v="0"/>
    <n v="0"/>
    <n v="2991"/>
    <n v="61"/>
    <n v="0"/>
    <n v="0"/>
    <n v="535"/>
    <n v="0"/>
    <n v="0"/>
    <n v="0"/>
    <n v="1878"/>
    <n v="851"/>
    <n v="82"/>
    <n v="0"/>
    <n v="0"/>
    <n v="0"/>
  </r>
  <r>
    <s v="CALHOUN"/>
    <x v="6"/>
    <x v="10"/>
    <n v="31775"/>
    <n v="133289"/>
    <n v="18001"/>
    <n v="0"/>
    <n v="0"/>
    <n v="480"/>
    <n v="0"/>
    <n v="101"/>
    <n v="1170"/>
    <n v="0"/>
    <n v="33"/>
    <n v="0"/>
    <n v="0"/>
    <n v="0"/>
    <n v="4337"/>
    <n v="1455"/>
    <n v="0"/>
    <n v="0"/>
    <n v="0"/>
    <n v="0"/>
    <n v="0"/>
    <n v="0"/>
    <n v="0"/>
    <n v="0"/>
    <n v="277"/>
    <n v="0"/>
    <n v="45"/>
    <n v="0"/>
    <n v="0"/>
    <n v="0"/>
    <n v="0"/>
    <n v="0"/>
    <n v="46"/>
    <n v="0"/>
    <n v="0"/>
    <n v="2704"/>
    <n v="20"/>
    <n v="0"/>
    <n v="0"/>
    <n v="0"/>
    <n v="0"/>
    <n v="0"/>
    <n v="0"/>
    <n v="0"/>
    <n v="14"/>
    <n v="940"/>
    <n v="0"/>
    <n v="0"/>
    <n v="0"/>
    <n v="0"/>
    <n v="0"/>
    <n v="0"/>
    <n v="0"/>
    <n v="0"/>
    <n v="0"/>
    <n v="2982"/>
    <n v="64"/>
    <n v="0"/>
    <n v="0"/>
    <n v="545"/>
    <n v="0"/>
    <n v="0"/>
    <n v="0"/>
    <n v="1875"/>
    <n v="832"/>
    <n v="81"/>
    <n v="0"/>
    <n v="0"/>
    <n v="0"/>
  </r>
  <r>
    <s v="CALHOUN"/>
    <x v="6"/>
    <x v="11"/>
    <n v="31779"/>
    <n v="133289"/>
    <n v="18000"/>
    <n v="0"/>
    <n v="0"/>
    <n v="502"/>
    <n v="0"/>
    <n v="89"/>
    <n v="1162"/>
    <n v="0"/>
    <n v="32"/>
    <n v="0"/>
    <n v="0"/>
    <n v="0"/>
    <n v="4336"/>
    <n v="1460"/>
    <n v="0"/>
    <n v="0"/>
    <n v="0"/>
    <n v="0"/>
    <n v="0"/>
    <n v="0"/>
    <n v="0"/>
    <n v="0"/>
    <n v="273"/>
    <n v="0"/>
    <n v="45"/>
    <n v="0"/>
    <n v="0"/>
    <n v="0"/>
    <n v="0"/>
    <n v="0"/>
    <n v="45"/>
    <n v="0"/>
    <n v="0"/>
    <n v="2698"/>
    <n v="19"/>
    <n v="0"/>
    <n v="0"/>
    <n v="0"/>
    <n v="0"/>
    <n v="0"/>
    <n v="0"/>
    <n v="0"/>
    <n v="15"/>
    <n v="953"/>
    <n v="0"/>
    <n v="0"/>
    <n v="0"/>
    <n v="0"/>
    <n v="0"/>
    <n v="0"/>
    <n v="0"/>
    <n v="0"/>
    <n v="0"/>
    <n v="2977"/>
    <n v="62"/>
    <n v="0"/>
    <n v="0"/>
    <n v="553"/>
    <n v="0"/>
    <n v="0"/>
    <n v="0"/>
    <n v="1870"/>
    <n v="827"/>
    <n v="82"/>
    <n v="0"/>
    <n v="0"/>
    <n v="0"/>
  </r>
  <r>
    <s v="CALHOUN"/>
    <x v="7"/>
    <x v="3"/>
    <n v="31774"/>
    <n v="133289"/>
    <n v="18102"/>
    <n v="0"/>
    <n v="0"/>
    <n v="821"/>
    <n v="0"/>
    <n v="11"/>
    <n v="1236"/>
    <n v="0"/>
    <n v="109"/>
    <n v="0"/>
    <n v="0"/>
    <n v="0"/>
    <n v="4578"/>
    <n v="753"/>
    <n v="0"/>
    <n v="0"/>
    <n v="0"/>
    <n v="0"/>
    <n v="0"/>
    <n v="0"/>
    <n v="0"/>
    <n v="0"/>
    <n v="286"/>
    <n v="0"/>
    <n v="146"/>
    <n v="0"/>
    <n v="0"/>
    <n v="0"/>
    <n v="0"/>
    <n v="0"/>
    <n v="132"/>
    <n v="0"/>
    <n v="0"/>
    <n v="2625"/>
    <n v="27"/>
    <n v="0"/>
    <n v="0"/>
    <n v="0"/>
    <n v="0"/>
    <n v="0"/>
    <n v="0"/>
    <n v="0"/>
    <n v="13"/>
    <n v="1030"/>
    <n v="0"/>
    <n v="0"/>
    <n v="0"/>
    <n v="0"/>
    <n v="0"/>
    <n v="0"/>
    <n v="0"/>
    <n v="0"/>
    <n v="0"/>
    <n v="3540"/>
    <n v="80"/>
    <n v="0"/>
    <n v="0"/>
    <n v="321"/>
    <n v="0"/>
    <n v="0"/>
    <n v="0"/>
    <n v="1589"/>
    <n v="805"/>
    <n v="0"/>
    <n v="0"/>
    <n v="0"/>
    <n v="0"/>
  </r>
  <r>
    <s v="CALHOUN"/>
    <x v="7"/>
    <x v="4"/>
    <n v="31774"/>
    <n v="133289"/>
    <n v="17858"/>
    <n v="0"/>
    <n v="0"/>
    <n v="747"/>
    <n v="0"/>
    <n v="16"/>
    <n v="1204"/>
    <n v="0"/>
    <n v="94"/>
    <n v="0"/>
    <n v="0"/>
    <n v="0"/>
    <n v="4552"/>
    <n v="831"/>
    <n v="0"/>
    <n v="0"/>
    <n v="0"/>
    <n v="0"/>
    <n v="0"/>
    <n v="0"/>
    <n v="0"/>
    <n v="0"/>
    <n v="283"/>
    <n v="0"/>
    <n v="139"/>
    <n v="0"/>
    <n v="0"/>
    <n v="0"/>
    <n v="0"/>
    <n v="0"/>
    <n v="112"/>
    <n v="0"/>
    <n v="0"/>
    <n v="2542"/>
    <n v="85"/>
    <n v="0"/>
    <n v="0"/>
    <n v="0"/>
    <n v="0"/>
    <n v="0"/>
    <n v="0"/>
    <n v="0"/>
    <n v="12"/>
    <n v="1006"/>
    <n v="0"/>
    <n v="0"/>
    <n v="0"/>
    <n v="0"/>
    <n v="0"/>
    <n v="0"/>
    <n v="0"/>
    <n v="0"/>
    <n v="0"/>
    <n v="3450"/>
    <n v="81"/>
    <n v="0"/>
    <n v="0"/>
    <n v="321"/>
    <n v="0"/>
    <n v="0"/>
    <n v="0"/>
    <n v="1586"/>
    <n v="797"/>
    <n v="0"/>
    <n v="0"/>
    <n v="0"/>
    <n v="0"/>
  </r>
  <r>
    <s v="CASS"/>
    <x v="0"/>
    <x v="0"/>
    <n v="12929"/>
    <n v="51403"/>
    <n v="4427"/>
    <n v="0"/>
    <n v="0"/>
    <n v="243"/>
    <n v="0"/>
    <n v="0"/>
    <n v="90"/>
    <n v="0"/>
    <n v="0"/>
    <n v="0"/>
    <n v="0"/>
    <n v="0"/>
    <n v="1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9"/>
    <n v="0"/>
    <n v="0"/>
    <n v="0"/>
    <n v="408"/>
    <n v="0"/>
    <n v="0"/>
    <n v="0"/>
    <n v="0"/>
    <n v="0"/>
    <n v="343"/>
    <n v="0"/>
    <n v="0"/>
    <n v="0"/>
    <n v="0"/>
    <n v="21"/>
    <n v="0"/>
    <n v="0"/>
    <n v="0"/>
    <n v="0"/>
    <n v="433"/>
    <n v="0"/>
    <n v="0"/>
    <n v="0"/>
    <n v="124"/>
    <n v="0"/>
    <n v="0"/>
    <n v="0"/>
    <n v="0"/>
    <n v="0"/>
    <n v="0"/>
    <n v="0"/>
    <n v="0"/>
    <n v="0"/>
  </r>
  <r>
    <s v="CASS"/>
    <x v="1"/>
    <x v="0"/>
    <n v="13054"/>
    <n v="51403"/>
    <n v="5069"/>
    <n v="0"/>
    <n v="0"/>
    <n v="251"/>
    <n v="0"/>
    <n v="0"/>
    <n v="131"/>
    <n v="0"/>
    <n v="0"/>
    <n v="0"/>
    <n v="0"/>
    <n v="0"/>
    <n v="13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"/>
    <n v="0"/>
    <n v="0"/>
    <n v="0"/>
    <n v="765"/>
    <n v="0"/>
    <n v="0"/>
    <n v="0"/>
    <n v="0"/>
    <n v="0"/>
    <n v="334"/>
    <n v="0"/>
    <n v="0"/>
    <n v="0"/>
    <n v="0"/>
    <n v="20"/>
    <n v="0"/>
    <n v="0"/>
    <n v="0"/>
    <n v="0"/>
    <n v="666"/>
    <n v="0"/>
    <n v="0"/>
    <n v="0"/>
    <n v="81"/>
    <n v="0"/>
    <n v="0"/>
    <n v="0"/>
    <n v="57"/>
    <n v="0"/>
    <n v="0"/>
    <n v="0"/>
    <n v="0"/>
    <n v="0"/>
  </r>
  <r>
    <s v="CASS"/>
    <x v="2"/>
    <x v="0"/>
    <n v="13248"/>
    <n v="51403"/>
    <n v="5685"/>
    <n v="0"/>
    <n v="0"/>
    <n v="266"/>
    <n v="0"/>
    <n v="0"/>
    <n v="134"/>
    <n v="0"/>
    <n v="0"/>
    <n v="0"/>
    <n v="16"/>
    <n v="0"/>
    <n v="145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1116"/>
    <n v="0"/>
    <n v="0"/>
    <n v="0"/>
    <n v="1231"/>
    <n v="0"/>
    <n v="0"/>
    <n v="0"/>
    <n v="0"/>
    <n v="0"/>
    <n v="316"/>
    <n v="0"/>
    <n v="0"/>
    <n v="0"/>
    <n v="0"/>
    <n v="22"/>
    <n v="0"/>
    <n v="0"/>
    <n v="0"/>
    <n v="0"/>
    <n v="881"/>
    <n v="0"/>
    <n v="0"/>
    <n v="0"/>
    <n v="82"/>
    <n v="0"/>
    <n v="0"/>
    <n v="0"/>
    <n v="160"/>
    <n v="0"/>
    <n v="0"/>
    <n v="0"/>
    <n v="0"/>
    <n v="0"/>
  </r>
  <r>
    <s v="CASS"/>
    <x v="3"/>
    <x v="0"/>
    <n v="13338"/>
    <n v="51403"/>
    <n v="6297"/>
    <n v="0"/>
    <n v="0"/>
    <n v="306"/>
    <n v="0"/>
    <n v="0"/>
    <n v="129"/>
    <n v="0"/>
    <n v="0"/>
    <n v="0"/>
    <n v="12"/>
    <n v="0"/>
    <n v="1439"/>
    <n v="0"/>
    <n v="0"/>
    <n v="34"/>
    <n v="0"/>
    <n v="0"/>
    <n v="0"/>
    <n v="0"/>
    <n v="0"/>
    <n v="0"/>
    <n v="0"/>
    <n v="0"/>
    <n v="0"/>
    <n v="0"/>
    <n v="0"/>
    <n v="0"/>
    <n v="0"/>
    <n v="0"/>
    <n v="11"/>
    <n v="0"/>
    <n v="0"/>
    <n v="795"/>
    <n v="0"/>
    <n v="0"/>
    <n v="0"/>
    <n v="1569"/>
    <n v="0"/>
    <n v="0"/>
    <n v="0"/>
    <n v="0"/>
    <n v="0"/>
    <n v="589"/>
    <n v="0"/>
    <n v="0"/>
    <n v="0"/>
    <n v="0"/>
    <n v="21"/>
    <n v="0"/>
    <n v="0"/>
    <n v="0"/>
    <n v="0"/>
    <n v="1040"/>
    <n v="20"/>
    <n v="0"/>
    <n v="0"/>
    <n v="114"/>
    <n v="0"/>
    <n v="0"/>
    <n v="0"/>
    <n v="218"/>
    <n v="0"/>
    <n v="0"/>
    <n v="0"/>
    <n v="0"/>
    <n v="0"/>
  </r>
  <r>
    <s v="CASS"/>
    <x v="4"/>
    <x v="1"/>
    <n v="13353"/>
    <n v="51403"/>
    <n v="6729"/>
    <n v="0"/>
    <n v="0"/>
    <n v="316"/>
    <n v="0"/>
    <n v="0"/>
    <n v="187"/>
    <n v="0"/>
    <n v="0"/>
    <n v="0"/>
    <n v="31"/>
    <n v="0"/>
    <n v="1445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948"/>
    <n v="0"/>
    <n v="0"/>
    <n v="0"/>
    <n v="1629"/>
    <n v="0"/>
    <n v="0"/>
    <n v="0"/>
    <n v="0"/>
    <n v="0"/>
    <n v="540"/>
    <n v="0"/>
    <n v="0"/>
    <n v="0"/>
    <n v="0"/>
    <n v="20"/>
    <n v="0"/>
    <n v="0"/>
    <n v="0"/>
    <n v="0"/>
    <n v="1128"/>
    <n v="20"/>
    <n v="0"/>
    <n v="0"/>
    <n v="108"/>
    <n v="0"/>
    <n v="0"/>
    <n v="0"/>
    <n v="299"/>
    <n v="0"/>
    <n v="0"/>
    <n v="0"/>
    <n v="0"/>
    <n v="0"/>
  </r>
  <r>
    <s v="CASS"/>
    <x v="4"/>
    <x v="2"/>
    <n v="13315"/>
    <n v="51403"/>
    <n v="6836"/>
    <n v="0"/>
    <n v="0"/>
    <n v="300"/>
    <n v="0"/>
    <n v="0"/>
    <n v="200"/>
    <n v="0"/>
    <n v="0"/>
    <n v="0"/>
    <n v="32"/>
    <n v="0"/>
    <n v="1426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970"/>
    <n v="0"/>
    <n v="0"/>
    <n v="0"/>
    <n v="1666"/>
    <n v="0"/>
    <n v="0"/>
    <n v="0"/>
    <n v="0"/>
    <n v="0"/>
    <n v="494"/>
    <n v="0"/>
    <n v="0"/>
    <n v="0"/>
    <n v="0"/>
    <n v="17"/>
    <n v="0"/>
    <n v="0"/>
    <n v="0"/>
    <n v="0"/>
    <n v="1157"/>
    <n v="19"/>
    <n v="0"/>
    <n v="0"/>
    <n v="104"/>
    <n v="0"/>
    <n v="0"/>
    <n v="0"/>
    <n v="390"/>
    <n v="0"/>
    <n v="0"/>
    <n v="0"/>
    <n v="0"/>
    <n v="0"/>
  </r>
  <r>
    <s v="CASS"/>
    <x v="4"/>
    <x v="0"/>
    <n v="13321"/>
    <n v="51403"/>
    <n v="6856"/>
    <n v="0"/>
    <n v="0"/>
    <n v="269"/>
    <n v="0"/>
    <n v="0"/>
    <n v="208"/>
    <n v="0"/>
    <n v="0"/>
    <n v="0"/>
    <n v="32"/>
    <n v="0"/>
    <n v="1407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957"/>
    <n v="0"/>
    <n v="0"/>
    <n v="0"/>
    <n v="1620"/>
    <n v="0"/>
    <n v="0"/>
    <n v="0"/>
    <n v="0"/>
    <n v="0"/>
    <n v="427"/>
    <n v="0"/>
    <n v="0"/>
    <n v="0"/>
    <n v="0"/>
    <n v="17"/>
    <n v="0"/>
    <n v="0"/>
    <n v="0"/>
    <n v="0"/>
    <n v="1197"/>
    <n v="21"/>
    <n v="0"/>
    <n v="0"/>
    <n v="99"/>
    <n v="0"/>
    <n v="0"/>
    <n v="0"/>
    <n v="421"/>
    <n v="0"/>
    <n v="0"/>
    <n v="0"/>
    <n v="0"/>
    <n v="0"/>
  </r>
  <r>
    <s v="CASS"/>
    <x v="4"/>
    <x v="3"/>
    <n v="13312"/>
    <n v="51403"/>
    <n v="6668"/>
    <n v="0"/>
    <n v="0"/>
    <n v="296"/>
    <n v="0"/>
    <n v="0"/>
    <n v="183"/>
    <n v="0"/>
    <n v="0"/>
    <n v="0"/>
    <n v="30"/>
    <n v="0"/>
    <n v="145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924"/>
    <n v="0"/>
    <n v="0"/>
    <n v="0"/>
    <n v="1656"/>
    <n v="0"/>
    <n v="0"/>
    <n v="0"/>
    <n v="0"/>
    <n v="0"/>
    <n v="526"/>
    <n v="0"/>
    <n v="0"/>
    <n v="0"/>
    <n v="0"/>
    <n v="20"/>
    <n v="0"/>
    <n v="0"/>
    <n v="0"/>
    <n v="0"/>
    <n v="1122"/>
    <n v="24"/>
    <n v="0"/>
    <n v="0"/>
    <n v="109"/>
    <n v="0"/>
    <n v="0"/>
    <n v="0"/>
    <n v="268"/>
    <n v="0"/>
    <n v="0"/>
    <n v="0"/>
    <n v="0"/>
    <n v="0"/>
  </r>
  <r>
    <s v="CASS"/>
    <x v="4"/>
    <x v="4"/>
    <n v="13298"/>
    <n v="51403"/>
    <n v="6545"/>
    <n v="0"/>
    <n v="0"/>
    <n v="291"/>
    <n v="0"/>
    <n v="0"/>
    <n v="144"/>
    <n v="0"/>
    <n v="0"/>
    <n v="0"/>
    <n v="28"/>
    <n v="0"/>
    <n v="1447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908"/>
    <n v="0"/>
    <n v="0"/>
    <n v="0"/>
    <n v="1624"/>
    <n v="0"/>
    <n v="0"/>
    <n v="0"/>
    <n v="0"/>
    <n v="0"/>
    <n v="546"/>
    <n v="0"/>
    <n v="0"/>
    <n v="0"/>
    <n v="0"/>
    <n v="21"/>
    <n v="0"/>
    <n v="0"/>
    <n v="0"/>
    <n v="0"/>
    <n v="1087"/>
    <n v="21"/>
    <n v="0"/>
    <n v="0"/>
    <n v="116"/>
    <n v="0"/>
    <n v="0"/>
    <n v="0"/>
    <n v="256"/>
    <n v="0"/>
    <n v="0"/>
    <n v="0"/>
    <n v="0"/>
    <n v="0"/>
  </r>
  <r>
    <s v="CASS"/>
    <x v="4"/>
    <x v="5"/>
    <n v="13302"/>
    <n v="51403"/>
    <n v="6802"/>
    <n v="0"/>
    <n v="0"/>
    <n v="307"/>
    <n v="0"/>
    <n v="0"/>
    <n v="199"/>
    <n v="0"/>
    <n v="0"/>
    <n v="0"/>
    <n v="31"/>
    <n v="0"/>
    <n v="1431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967"/>
    <n v="0"/>
    <n v="0"/>
    <n v="0"/>
    <n v="1655"/>
    <n v="0"/>
    <n v="0"/>
    <n v="0"/>
    <n v="0"/>
    <n v="0"/>
    <n v="498"/>
    <n v="0"/>
    <n v="0"/>
    <n v="0"/>
    <n v="0"/>
    <n v="17"/>
    <n v="0"/>
    <n v="0"/>
    <n v="0"/>
    <n v="0"/>
    <n v="1146"/>
    <n v="20"/>
    <n v="0"/>
    <n v="0"/>
    <n v="104"/>
    <n v="0"/>
    <n v="0"/>
    <n v="0"/>
    <n v="367"/>
    <n v="0"/>
    <n v="0"/>
    <n v="0"/>
    <n v="0"/>
    <n v="0"/>
  </r>
  <r>
    <s v="CASS"/>
    <x v="4"/>
    <x v="6"/>
    <n v="13366"/>
    <n v="51403"/>
    <n v="6788"/>
    <n v="0"/>
    <n v="0"/>
    <n v="313"/>
    <n v="0"/>
    <n v="0"/>
    <n v="198"/>
    <n v="0"/>
    <n v="0"/>
    <n v="0"/>
    <n v="31"/>
    <n v="0"/>
    <n v="1434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961"/>
    <n v="0"/>
    <n v="0"/>
    <n v="0"/>
    <n v="1652"/>
    <n v="0"/>
    <n v="0"/>
    <n v="0"/>
    <n v="0"/>
    <n v="0"/>
    <n v="508"/>
    <n v="0"/>
    <n v="0"/>
    <n v="0"/>
    <n v="0"/>
    <n v="17"/>
    <n v="0"/>
    <n v="0"/>
    <n v="0"/>
    <n v="0"/>
    <n v="1136"/>
    <n v="20"/>
    <n v="0"/>
    <n v="0"/>
    <n v="105"/>
    <n v="0"/>
    <n v="0"/>
    <n v="0"/>
    <n v="357"/>
    <n v="0"/>
    <n v="0"/>
    <n v="0"/>
    <n v="0"/>
    <n v="0"/>
  </r>
  <r>
    <s v="CASS"/>
    <x v="4"/>
    <x v="7"/>
    <n v="13312"/>
    <n v="51403"/>
    <n v="6692"/>
    <n v="0"/>
    <n v="0"/>
    <n v="289"/>
    <n v="0"/>
    <n v="0"/>
    <n v="180"/>
    <n v="0"/>
    <n v="0"/>
    <n v="0"/>
    <n v="30"/>
    <n v="0"/>
    <n v="1448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935"/>
    <n v="0"/>
    <n v="0"/>
    <n v="0"/>
    <n v="1661"/>
    <n v="0"/>
    <n v="0"/>
    <n v="0"/>
    <n v="0"/>
    <n v="0"/>
    <n v="517"/>
    <n v="0"/>
    <n v="0"/>
    <n v="0"/>
    <n v="0"/>
    <n v="20"/>
    <n v="0"/>
    <n v="0"/>
    <n v="0"/>
    <n v="0"/>
    <n v="1131"/>
    <n v="20"/>
    <n v="0"/>
    <n v="0"/>
    <n v="108"/>
    <n v="0"/>
    <n v="0"/>
    <n v="0"/>
    <n v="292"/>
    <n v="0"/>
    <n v="0"/>
    <n v="0"/>
    <n v="0"/>
    <n v="0"/>
  </r>
  <r>
    <s v="CASS"/>
    <x v="4"/>
    <x v="8"/>
    <n v="13366"/>
    <n v="51403"/>
    <n v="6764"/>
    <n v="0"/>
    <n v="0"/>
    <n v="311"/>
    <n v="0"/>
    <n v="0"/>
    <n v="188"/>
    <n v="0"/>
    <n v="0"/>
    <n v="0"/>
    <n v="31"/>
    <n v="0"/>
    <n v="144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956"/>
    <n v="0"/>
    <n v="0"/>
    <n v="0"/>
    <n v="1650"/>
    <n v="0"/>
    <n v="0"/>
    <n v="0"/>
    <n v="0"/>
    <n v="0"/>
    <n v="514"/>
    <n v="0"/>
    <n v="0"/>
    <n v="0"/>
    <n v="0"/>
    <n v="18"/>
    <n v="0"/>
    <n v="0"/>
    <n v="0"/>
    <n v="0"/>
    <n v="1133"/>
    <n v="21"/>
    <n v="0"/>
    <n v="0"/>
    <n v="106"/>
    <n v="0"/>
    <n v="0"/>
    <n v="0"/>
    <n v="337"/>
    <n v="0"/>
    <n v="0"/>
    <n v="0"/>
    <n v="0"/>
    <n v="0"/>
  </r>
  <r>
    <s v="CASS"/>
    <x v="4"/>
    <x v="9"/>
    <n v="13308"/>
    <n v="51403"/>
    <n v="6882"/>
    <n v="0"/>
    <n v="0"/>
    <n v="263"/>
    <n v="0"/>
    <n v="0"/>
    <n v="206"/>
    <n v="0"/>
    <n v="0"/>
    <n v="0"/>
    <n v="33"/>
    <n v="0"/>
    <n v="1409"/>
    <n v="0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1628"/>
    <n v="0"/>
    <n v="0"/>
    <n v="16"/>
    <n v="0"/>
    <n v="0"/>
    <n v="438"/>
    <n v="0"/>
    <n v="0"/>
    <n v="0"/>
    <n v="0"/>
    <n v="16"/>
    <n v="0"/>
    <n v="0"/>
    <n v="0"/>
    <n v="0"/>
    <n v="1192"/>
    <n v="21"/>
    <n v="0"/>
    <n v="0"/>
    <n v="103"/>
    <n v="0"/>
    <n v="0"/>
    <n v="0"/>
    <n v="416"/>
    <n v="0"/>
    <n v="0"/>
    <n v="0"/>
    <n v="0"/>
    <n v="0"/>
  </r>
  <r>
    <s v="CASS"/>
    <x v="4"/>
    <x v="10"/>
    <n v="13327"/>
    <n v="51403"/>
    <n v="6796"/>
    <n v="0"/>
    <n v="0"/>
    <n v="292"/>
    <n v="0"/>
    <n v="0"/>
    <n v="197"/>
    <n v="0"/>
    <n v="0"/>
    <n v="0"/>
    <n v="33"/>
    <n v="0"/>
    <n v="1409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966"/>
    <n v="0"/>
    <n v="0"/>
    <n v="0"/>
    <n v="1644"/>
    <n v="0"/>
    <n v="0"/>
    <n v="0"/>
    <n v="0"/>
    <n v="0"/>
    <n v="465"/>
    <n v="0"/>
    <n v="0"/>
    <n v="0"/>
    <n v="0"/>
    <n v="17"/>
    <n v="0"/>
    <n v="0"/>
    <n v="0"/>
    <n v="0"/>
    <n v="1181"/>
    <n v="22"/>
    <n v="0"/>
    <n v="0"/>
    <n v="103"/>
    <n v="0"/>
    <n v="0"/>
    <n v="0"/>
    <n v="403"/>
    <n v="0"/>
    <n v="0"/>
    <n v="0"/>
    <n v="0"/>
    <n v="0"/>
  </r>
  <r>
    <s v="CASS"/>
    <x v="4"/>
    <x v="11"/>
    <n v="13327"/>
    <n v="51403"/>
    <n v="6828"/>
    <n v="0"/>
    <n v="0"/>
    <n v="297"/>
    <n v="0"/>
    <n v="0"/>
    <n v="197"/>
    <n v="0"/>
    <n v="0"/>
    <n v="0"/>
    <n v="33"/>
    <n v="0"/>
    <n v="142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976"/>
    <n v="0"/>
    <n v="0"/>
    <n v="0"/>
    <n v="1648"/>
    <n v="0"/>
    <n v="0"/>
    <n v="0"/>
    <n v="0"/>
    <n v="0"/>
    <n v="481"/>
    <n v="0"/>
    <n v="0"/>
    <n v="0"/>
    <n v="0"/>
    <n v="17"/>
    <n v="0"/>
    <n v="0"/>
    <n v="0"/>
    <n v="0"/>
    <n v="1168"/>
    <n v="21"/>
    <n v="0"/>
    <n v="0"/>
    <n v="101"/>
    <n v="0"/>
    <n v="0"/>
    <n v="0"/>
    <n v="405"/>
    <n v="0"/>
    <n v="0"/>
    <n v="0"/>
    <n v="0"/>
    <n v="0"/>
  </r>
  <r>
    <s v="CASS"/>
    <x v="5"/>
    <x v="1"/>
    <n v="13262"/>
    <n v="51403"/>
    <n v="7242"/>
    <n v="0"/>
    <n v="0"/>
    <n v="281"/>
    <n v="0"/>
    <n v="0"/>
    <n v="393"/>
    <n v="0"/>
    <n v="0"/>
    <n v="0"/>
    <n v="31"/>
    <n v="0"/>
    <n v="1429"/>
    <n v="0"/>
    <n v="0"/>
    <n v="73"/>
    <n v="0"/>
    <n v="0"/>
    <n v="0"/>
    <n v="0"/>
    <n v="0"/>
    <n v="0"/>
    <n v="0"/>
    <n v="0"/>
    <n v="25"/>
    <n v="0"/>
    <n v="0"/>
    <n v="0"/>
    <n v="0"/>
    <n v="0"/>
    <n v="11"/>
    <n v="14"/>
    <n v="0"/>
    <n v="2764"/>
    <n v="0"/>
    <n v="0"/>
    <n v="0"/>
    <n v="0"/>
    <n v="0"/>
    <n v="0"/>
    <n v="0"/>
    <n v="0"/>
    <n v="0"/>
    <n v="319"/>
    <n v="0"/>
    <n v="0"/>
    <n v="0"/>
    <n v="0"/>
    <n v="17"/>
    <n v="0"/>
    <n v="0"/>
    <n v="0"/>
    <n v="0"/>
    <n v="1241"/>
    <n v="20"/>
    <n v="0"/>
    <n v="0"/>
    <n v="125"/>
    <n v="0"/>
    <n v="0"/>
    <n v="0"/>
    <n v="415"/>
    <n v="84"/>
    <n v="0"/>
    <n v="0"/>
    <n v="0"/>
    <n v="0"/>
  </r>
  <r>
    <s v="CASS"/>
    <x v="5"/>
    <x v="2"/>
    <n v="13243"/>
    <n v="51403"/>
    <n v="7323"/>
    <n v="0"/>
    <n v="0"/>
    <n v="251"/>
    <n v="0"/>
    <n v="0"/>
    <n v="423"/>
    <n v="0"/>
    <n v="0"/>
    <n v="0"/>
    <n v="32"/>
    <n v="0"/>
    <n v="1433"/>
    <n v="0"/>
    <n v="0"/>
    <n v="71"/>
    <n v="0"/>
    <n v="0"/>
    <n v="0"/>
    <n v="0"/>
    <n v="0"/>
    <n v="0"/>
    <n v="0"/>
    <n v="0"/>
    <n v="25"/>
    <n v="0"/>
    <n v="0"/>
    <n v="0"/>
    <n v="0"/>
    <n v="0"/>
    <n v="11"/>
    <n v="14"/>
    <n v="0"/>
    <n v="2801"/>
    <n v="12"/>
    <n v="0"/>
    <n v="0"/>
    <n v="0"/>
    <n v="0"/>
    <n v="0"/>
    <n v="0"/>
    <n v="0"/>
    <n v="0"/>
    <n v="281"/>
    <n v="0"/>
    <n v="0"/>
    <n v="0"/>
    <n v="0"/>
    <n v="18"/>
    <n v="0"/>
    <n v="0"/>
    <n v="0"/>
    <n v="0"/>
    <n v="1254"/>
    <n v="16"/>
    <n v="0"/>
    <n v="0"/>
    <n v="129"/>
    <n v="0"/>
    <n v="0"/>
    <n v="0"/>
    <n v="448"/>
    <n v="104"/>
    <n v="0"/>
    <n v="0"/>
    <n v="0"/>
    <n v="0"/>
  </r>
  <r>
    <s v="CASS"/>
    <x v="5"/>
    <x v="0"/>
    <n v="12971"/>
    <n v="51403"/>
    <n v="7302"/>
    <n v="0"/>
    <n v="0"/>
    <n v="251"/>
    <n v="0"/>
    <n v="0"/>
    <n v="450"/>
    <n v="0"/>
    <n v="0"/>
    <n v="0"/>
    <n v="34"/>
    <n v="0"/>
    <n v="1426"/>
    <n v="0"/>
    <n v="0"/>
    <n v="59"/>
    <n v="0"/>
    <n v="0"/>
    <n v="0"/>
    <n v="0"/>
    <n v="0"/>
    <n v="0"/>
    <n v="0"/>
    <n v="0"/>
    <n v="26"/>
    <n v="0"/>
    <n v="0"/>
    <n v="0"/>
    <n v="0"/>
    <n v="0"/>
    <n v="13"/>
    <n v="15"/>
    <n v="0"/>
    <n v="2798"/>
    <n v="0"/>
    <n v="0"/>
    <n v="0"/>
    <n v="0"/>
    <n v="0"/>
    <n v="0"/>
    <n v="0"/>
    <n v="0"/>
    <n v="0"/>
    <n v="266"/>
    <n v="0"/>
    <n v="0"/>
    <n v="0"/>
    <n v="0"/>
    <n v="19"/>
    <n v="0"/>
    <n v="0"/>
    <n v="0"/>
    <n v="0"/>
    <n v="1250"/>
    <n v="12"/>
    <n v="0"/>
    <n v="0"/>
    <n v="130"/>
    <n v="0"/>
    <n v="0"/>
    <n v="0"/>
    <n v="430"/>
    <n v="123"/>
    <n v="0"/>
    <n v="0"/>
    <n v="0"/>
    <n v="0"/>
  </r>
  <r>
    <s v="CASS"/>
    <x v="5"/>
    <x v="3"/>
    <n v="13255"/>
    <n v="51403"/>
    <n v="7237"/>
    <n v="0"/>
    <n v="0"/>
    <n v="282"/>
    <n v="0"/>
    <n v="0"/>
    <n v="368"/>
    <n v="0"/>
    <n v="0"/>
    <n v="0"/>
    <n v="31"/>
    <n v="0"/>
    <n v="1427"/>
    <n v="0"/>
    <n v="0"/>
    <n v="76"/>
    <n v="0"/>
    <n v="0"/>
    <n v="0"/>
    <n v="0"/>
    <n v="0"/>
    <n v="0"/>
    <n v="0"/>
    <n v="0"/>
    <n v="26"/>
    <n v="0"/>
    <n v="0"/>
    <n v="0"/>
    <n v="0"/>
    <n v="0"/>
    <n v="11"/>
    <n v="14"/>
    <n v="0"/>
    <n v="2774"/>
    <n v="0"/>
    <n v="0"/>
    <n v="0"/>
    <n v="0"/>
    <n v="0"/>
    <n v="0"/>
    <n v="0"/>
    <n v="0"/>
    <n v="0"/>
    <n v="324"/>
    <n v="0"/>
    <n v="0"/>
    <n v="0"/>
    <n v="0"/>
    <n v="15"/>
    <n v="0"/>
    <n v="0"/>
    <n v="0"/>
    <n v="0"/>
    <n v="1255"/>
    <n v="21"/>
    <n v="0"/>
    <n v="0"/>
    <n v="129"/>
    <n v="0"/>
    <n v="0"/>
    <n v="0"/>
    <n v="420"/>
    <n v="64"/>
    <n v="0"/>
    <n v="0"/>
    <n v="0"/>
    <n v="0"/>
  </r>
  <r>
    <s v="CASS"/>
    <x v="5"/>
    <x v="4"/>
    <n v="13258"/>
    <n v="51403"/>
    <n v="7184"/>
    <n v="0"/>
    <n v="0"/>
    <n v="272"/>
    <n v="0"/>
    <n v="0"/>
    <n v="340"/>
    <n v="0"/>
    <n v="0"/>
    <n v="0"/>
    <n v="31"/>
    <n v="0"/>
    <n v="1411"/>
    <n v="0"/>
    <n v="0"/>
    <n v="80"/>
    <n v="0"/>
    <n v="0"/>
    <n v="0"/>
    <n v="0"/>
    <n v="0"/>
    <n v="0"/>
    <n v="0"/>
    <n v="0"/>
    <n v="26"/>
    <n v="0"/>
    <n v="0"/>
    <n v="0"/>
    <n v="0"/>
    <n v="0"/>
    <n v="11"/>
    <n v="13"/>
    <n v="0"/>
    <n v="2769"/>
    <n v="0"/>
    <n v="0"/>
    <n v="0"/>
    <n v="0"/>
    <n v="0"/>
    <n v="0"/>
    <n v="0"/>
    <n v="0"/>
    <n v="0"/>
    <n v="336"/>
    <n v="0"/>
    <n v="0"/>
    <n v="0"/>
    <n v="0"/>
    <n v="16"/>
    <n v="0"/>
    <n v="0"/>
    <n v="0"/>
    <n v="0"/>
    <n v="1246"/>
    <n v="21"/>
    <n v="0"/>
    <n v="0"/>
    <n v="130"/>
    <n v="0"/>
    <n v="0"/>
    <n v="0"/>
    <n v="425"/>
    <n v="57"/>
    <n v="0"/>
    <n v="0"/>
    <n v="0"/>
    <n v="0"/>
  </r>
  <r>
    <s v="CASS"/>
    <x v="5"/>
    <x v="5"/>
    <n v="13243"/>
    <n v="51403"/>
    <n v="7320"/>
    <n v="0"/>
    <n v="0"/>
    <n v="255"/>
    <n v="0"/>
    <n v="0"/>
    <n v="416"/>
    <n v="0"/>
    <n v="0"/>
    <n v="0"/>
    <n v="31"/>
    <n v="0"/>
    <n v="1435"/>
    <n v="0"/>
    <n v="0"/>
    <n v="70"/>
    <n v="0"/>
    <n v="0"/>
    <n v="0"/>
    <n v="0"/>
    <n v="0"/>
    <n v="0"/>
    <n v="0"/>
    <n v="0"/>
    <n v="25"/>
    <n v="0"/>
    <n v="0"/>
    <n v="0"/>
    <n v="0"/>
    <n v="0"/>
    <n v="11"/>
    <n v="14"/>
    <n v="0"/>
    <n v="2804"/>
    <n v="15"/>
    <n v="0"/>
    <n v="0"/>
    <n v="0"/>
    <n v="0"/>
    <n v="0"/>
    <n v="0"/>
    <n v="0"/>
    <n v="0"/>
    <n v="289"/>
    <n v="0"/>
    <n v="0"/>
    <n v="0"/>
    <n v="0"/>
    <n v="16"/>
    <n v="0"/>
    <n v="0"/>
    <n v="0"/>
    <n v="0"/>
    <n v="1250"/>
    <n v="19"/>
    <n v="0"/>
    <n v="0"/>
    <n v="127"/>
    <n v="0"/>
    <n v="0"/>
    <n v="0"/>
    <n v="443"/>
    <n v="100"/>
    <n v="0"/>
    <n v="0"/>
    <n v="0"/>
    <n v="0"/>
  </r>
  <r>
    <s v="CASS"/>
    <x v="5"/>
    <x v="6"/>
    <n v="13243"/>
    <n v="51403"/>
    <n v="7319"/>
    <n v="0"/>
    <n v="0"/>
    <n v="261"/>
    <n v="0"/>
    <n v="0"/>
    <n v="414"/>
    <n v="0"/>
    <n v="0"/>
    <n v="0"/>
    <n v="31"/>
    <n v="0"/>
    <n v="1439"/>
    <n v="0"/>
    <n v="0"/>
    <n v="72"/>
    <n v="0"/>
    <n v="0"/>
    <n v="0"/>
    <n v="0"/>
    <n v="0"/>
    <n v="0"/>
    <n v="0"/>
    <n v="0"/>
    <n v="25"/>
    <n v="0"/>
    <n v="0"/>
    <n v="0"/>
    <n v="0"/>
    <n v="0"/>
    <n v="11"/>
    <n v="14"/>
    <n v="0"/>
    <n v="2798"/>
    <n v="16"/>
    <n v="0"/>
    <n v="0"/>
    <n v="0"/>
    <n v="0"/>
    <n v="0"/>
    <n v="0"/>
    <n v="0"/>
    <n v="0"/>
    <n v="296"/>
    <n v="0"/>
    <n v="0"/>
    <n v="0"/>
    <n v="0"/>
    <n v="16"/>
    <n v="0"/>
    <n v="0"/>
    <n v="0"/>
    <n v="0"/>
    <n v="1245"/>
    <n v="19"/>
    <n v="0"/>
    <n v="0"/>
    <n v="128"/>
    <n v="0"/>
    <n v="0"/>
    <n v="0"/>
    <n v="436"/>
    <n v="98"/>
    <n v="0"/>
    <n v="0"/>
    <n v="0"/>
    <n v="0"/>
  </r>
  <r>
    <s v="CASS"/>
    <x v="5"/>
    <x v="7"/>
    <n v="13267"/>
    <n v="51403"/>
    <n v="7243"/>
    <n v="0"/>
    <n v="0"/>
    <n v="271"/>
    <n v="0"/>
    <n v="0"/>
    <n v="383"/>
    <n v="0"/>
    <n v="0"/>
    <n v="0"/>
    <n v="31"/>
    <n v="0"/>
    <n v="1425"/>
    <n v="0"/>
    <n v="0"/>
    <n v="77"/>
    <n v="0"/>
    <n v="0"/>
    <n v="0"/>
    <n v="0"/>
    <n v="0"/>
    <n v="0"/>
    <n v="0"/>
    <n v="0"/>
    <n v="27"/>
    <n v="0"/>
    <n v="0"/>
    <n v="0"/>
    <n v="0"/>
    <n v="0"/>
    <n v="0"/>
    <n v="14"/>
    <n v="0"/>
    <n v="2780"/>
    <n v="0"/>
    <n v="0"/>
    <n v="0"/>
    <n v="0"/>
    <n v="0"/>
    <n v="0"/>
    <n v="0"/>
    <n v="0"/>
    <n v="0"/>
    <n v="306"/>
    <n v="0"/>
    <n v="0"/>
    <n v="0"/>
    <n v="0"/>
    <n v="15"/>
    <n v="0"/>
    <n v="0"/>
    <n v="0"/>
    <n v="0"/>
    <n v="1249"/>
    <n v="23"/>
    <n v="0"/>
    <n v="0"/>
    <n v="127"/>
    <n v="0"/>
    <n v="0"/>
    <n v="0"/>
    <n v="439"/>
    <n v="76"/>
    <n v="0"/>
    <n v="0"/>
    <n v="0"/>
    <n v="0"/>
  </r>
  <r>
    <s v="CASS"/>
    <x v="5"/>
    <x v="8"/>
    <n v="13257"/>
    <n v="51403"/>
    <n v="7294"/>
    <n v="0"/>
    <n v="0"/>
    <n v="287"/>
    <n v="0"/>
    <n v="0"/>
    <n v="408"/>
    <n v="0"/>
    <n v="0"/>
    <n v="0"/>
    <n v="31"/>
    <n v="0"/>
    <n v="1436"/>
    <n v="0"/>
    <n v="0"/>
    <n v="70"/>
    <n v="0"/>
    <n v="0"/>
    <n v="0"/>
    <n v="0"/>
    <n v="0"/>
    <n v="0"/>
    <n v="0"/>
    <n v="0"/>
    <n v="25"/>
    <n v="0"/>
    <n v="0"/>
    <n v="0"/>
    <n v="0"/>
    <n v="0"/>
    <n v="11"/>
    <n v="14"/>
    <n v="0"/>
    <n v="2772"/>
    <n v="18"/>
    <n v="0"/>
    <n v="0"/>
    <n v="0"/>
    <n v="0"/>
    <n v="0"/>
    <n v="0"/>
    <n v="0"/>
    <n v="0"/>
    <n v="316"/>
    <n v="0"/>
    <n v="0"/>
    <n v="0"/>
    <n v="0"/>
    <n v="17"/>
    <n v="0"/>
    <n v="0"/>
    <n v="0"/>
    <n v="0"/>
    <n v="1237"/>
    <n v="18"/>
    <n v="0"/>
    <n v="0"/>
    <n v="124"/>
    <n v="0"/>
    <n v="0"/>
    <n v="0"/>
    <n v="418"/>
    <n v="92"/>
    <n v="0"/>
    <n v="0"/>
    <n v="0"/>
    <n v="0"/>
  </r>
  <r>
    <s v="CASS"/>
    <x v="5"/>
    <x v="9"/>
    <n v="13214"/>
    <n v="51403"/>
    <n v="7317"/>
    <n v="0"/>
    <n v="0"/>
    <n v="248"/>
    <n v="0"/>
    <n v="0"/>
    <n v="444"/>
    <n v="0"/>
    <n v="0"/>
    <n v="0"/>
    <n v="34"/>
    <n v="0"/>
    <n v="1433"/>
    <n v="0"/>
    <n v="0"/>
    <n v="59"/>
    <n v="0"/>
    <n v="0"/>
    <n v="0"/>
    <n v="0"/>
    <n v="0"/>
    <n v="0"/>
    <n v="0"/>
    <n v="0"/>
    <n v="26"/>
    <n v="0"/>
    <n v="0"/>
    <n v="0"/>
    <n v="0"/>
    <n v="0"/>
    <n v="13"/>
    <n v="15"/>
    <n v="0"/>
    <n v="2815"/>
    <n v="0"/>
    <n v="0"/>
    <n v="0"/>
    <n v="0"/>
    <n v="0"/>
    <n v="0"/>
    <n v="0"/>
    <n v="0"/>
    <n v="0"/>
    <n v="269"/>
    <n v="0"/>
    <n v="0"/>
    <n v="0"/>
    <n v="0"/>
    <n v="20"/>
    <n v="0"/>
    <n v="0"/>
    <n v="0"/>
    <n v="0"/>
    <n v="1251"/>
    <n v="13"/>
    <n v="0"/>
    <n v="0"/>
    <n v="130"/>
    <n v="0"/>
    <n v="0"/>
    <n v="0"/>
    <n v="426"/>
    <n v="121"/>
    <n v="0"/>
    <n v="0"/>
    <n v="0"/>
    <n v="0"/>
  </r>
  <r>
    <s v="CASS"/>
    <x v="5"/>
    <x v="10"/>
    <n v="13214"/>
    <n v="51403"/>
    <n v="7319"/>
    <n v="0"/>
    <n v="0"/>
    <n v="249"/>
    <n v="0"/>
    <n v="0"/>
    <n v="439"/>
    <n v="0"/>
    <n v="0"/>
    <n v="0"/>
    <n v="34"/>
    <n v="0"/>
    <n v="1434"/>
    <n v="0"/>
    <n v="0"/>
    <n v="62"/>
    <n v="0"/>
    <n v="0"/>
    <n v="0"/>
    <n v="0"/>
    <n v="0"/>
    <n v="0"/>
    <n v="0"/>
    <n v="0"/>
    <n v="26"/>
    <n v="0"/>
    <n v="0"/>
    <n v="0"/>
    <n v="0"/>
    <n v="0"/>
    <n v="12"/>
    <n v="14"/>
    <n v="0"/>
    <n v="2815"/>
    <n v="17"/>
    <n v="0"/>
    <n v="0"/>
    <n v="0"/>
    <n v="0"/>
    <n v="0"/>
    <n v="0"/>
    <n v="0"/>
    <n v="0"/>
    <n v="272"/>
    <n v="0"/>
    <n v="0"/>
    <n v="0"/>
    <n v="0"/>
    <n v="20"/>
    <n v="0"/>
    <n v="0"/>
    <n v="0"/>
    <n v="0"/>
    <n v="1247"/>
    <n v="12"/>
    <n v="0"/>
    <n v="0"/>
    <n v="130"/>
    <n v="0"/>
    <n v="0"/>
    <n v="0"/>
    <n v="421"/>
    <n v="115"/>
    <n v="0"/>
    <n v="0"/>
    <n v="0"/>
    <n v="0"/>
  </r>
  <r>
    <s v="CASS"/>
    <x v="5"/>
    <x v="11"/>
    <n v="13243"/>
    <n v="51403"/>
    <n v="7308"/>
    <n v="0"/>
    <n v="0"/>
    <n v="245"/>
    <n v="0"/>
    <n v="0"/>
    <n v="434"/>
    <n v="0"/>
    <n v="0"/>
    <n v="0"/>
    <n v="34"/>
    <n v="0"/>
    <n v="1436"/>
    <n v="0"/>
    <n v="0"/>
    <n v="67"/>
    <n v="0"/>
    <n v="0"/>
    <n v="0"/>
    <n v="0"/>
    <n v="0"/>
    <n v="0"/>
    <n v="0"/>
    <n v="0"/>
    <n v="25"/>
    <n v="0"/>
    <n v="0"/>
    <n v="0"/>
    <n v="0"/>
    <n v="0"/>
    <n v="12"/>
    <n v="14"/>
    <n v="0"/>
    <n v="2805"/>
    <n v="15"/>
    <n v="0"/>
    <n v="0"/>
    <n v="0"/>
    <n v="0"/>
    <n v="0"/>
    <n v="0"/>
    <n v="0"/>
    <n v="0"/>
    <n v="264"/>
    <n v="0"/>
    <n v="0"/>
    <n v="0"/>
    <n v="0"/>
    <n v="20"/>
    <n v="0"/>
    <n v="0"/>
    <n v="0"/>
    <n v="0"/>
    <n v="1247"/>
    <n v="15"/>
    <n v="0"/>
    <n v="0"/>
    <n v="130"/>
    <n v="0"/>
    <n v="0"/>
    <n v="0"/>
    <n v="434"/>
    <n v="111"/>
    <n v="0"/>
    <n v="0"/>
    <n v="0"/>
    <n v="0"/>
  </r>
  <r>
    <s v="CASS"/>
    <x v="6"/>
    <x v="1"/>
    <n v="12906"/>
    <n v="51403"/>
    <n v="7315"/>
    <n v="0"/>
    <n v="0"/>
    <n v="264"/>
    <n v="0"/>
    <n v="18"/>
    <n v="600"/>
    <n v="0"/>
    <n v="0"/>
    <n v="0"/>
    <n v="35"/>
    <n v="0"/>
    <n v="1451"/>
    <n v="12"/>
    <n v="0"/>
    <n v="0"/>
    <n v="0"/>
    <n v="0"/>
    <n v="0"/>
    <n v="0"/>
    <n v="0"/>
    <n v="0"/>
    <n v="0"/>
    <n v="0"/>
    <n v="23"/>
    <n v="0"/>
    <n v="0"/>
    <n v="0"/>
    <n v="0"/>
    <n v="0"/>
    <n v="12"/>
    <n v="17"/>
    <n v="0"/>
    <n v="2530"/>
    <n v="0"/>
    <n v="0"/>
    <n v="0"/>
    <n v="0"/>
    <n v="0"/>
    <n v="0"/>
    <n v="0"/>
    <n v="0"/>
    <n v="0"/>
    <n v="247"/>
    <n v="0"/>
    <n v="0"/>
    <n v="0"/>
    <n v="0"/>
    <n v="18"/>
    <n v="0"/>
    <n v="0"/>
    <n v="0"/>
    <n v="0"/>
    <n v="1200"/>
    <n v="0"/>
    <n v="0"/>
    <n v="0"/>
    <n v="201"/>
    <n v="0"/>
    <n v="0"/>
    <n v="0"/>
    <n v="461"/>
    <n v="226"/>
    <n v="0"/>
    <n v="0"/>
    <n v="0"/>
    <n v="0"/>
  </r>
  <r>
    <s v="CASS"/>
    <x v="6"/>
    <x v="2"/>
    <n v="13020"/>
    <n v="51403"/>
    <n v="7314"/>
    <n v="0"/>
    <n v="0"/>
    <n v="230"/>
    <n v="0"/>
    <n v="21"/>
    <n v="616"/>
    <n v="0"/>
    <n v="0"/>
    <n v="0"/>
    <n v="35"/>
    <n v="0"/>
    <n v="1456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6"/>
    <n v="0"/>
    <n v="2521"/>
    <n v="13"/>
    <n v="0"/>
    <n v="0"/>
    <n v="0"/>
    <n v="0"/>
    <n v="0"/>
    <n v="0"/>
    <n v="0"/>
    <n v="0"/>
    <n v="231"/>
    <n v="0"/>
    <n v="0"/>
    <n v="0"/>
    <n v="0"/>
    <n v="18"/>
    <n v="0"/>
    <n v="0"/>
    <n v="0"/>
    <n v="0"/>
    <n v="1195"/>
    <n v="0"/>
    <n v="0"/>
    <n v="0"/>
    <n v="203"/>
    <n v="0"/>
    <n v="0"/>
    <n v="0"/>
    <n v="461"/>
    <n v="255"/>
    <n v="0"/>
    <n v="0"/>
    <n v="0"/>
    <n v="0"/>
  </r>
  <r>
    <s v="CASS"/>
    <x v="6"/>
    <x v="0"/>
    <n v="13034"/>
    <n v="51403"/>
    <n v="7314"/>
    <n v="0"/>
    <n v="0"/>
    <n v="223"/>
    <n v="0"/>
    <n v="24"/>
    <n v="617"/>
    <n v="0"/>
    <n v="0"/>
    <n v="0"/>
    <n v="34"/>
    <n v="0"/>
    <n v="1448"/>
    <n v="11"/>
    <n v="0"/>
    <n v="0"/>
    <n v="0"/>
    <n v="0"/>
    <n v="0"/>
    <n v="0"/>
    <n v="0"/>
    <n v="0"/>
    <n v="0"/>
    <n v="0"/>
    <n v="21"/>
    <n v="0"/>
    <n v="0"/>
    <n v="0"/>
    <n v="0"/>
    <n v="0"/>
    <n v="0"/>
    <n v="15"/>
    <n v="0"/>
    <n v="2542"/>
    <n v="0"/>
    <n v="0"/>
    <n v="0"/>
    <n v="0"/>
    <n v="0"/>
    <n v="0"/>
    <n v="0"/>
    <n v="0"/>
    <n v="0"/>
    <n v="222"/>
    <n v="0"/>
    <n v="0"/>
    <n v="0"/>
    <n v="0"/>
    <n v="18"/>
    <n v="0"/>
    <n v="0"/>
    <n v="0"/>
    <n v="0"/>
    <n v="1194"/>
    <n v="0"/>
    <n v="0"/>
    <n v="0"/>
    <n v="195"/>
    <n v="0"/>
    <n v="0"/>
    <n v="0"/>
    <n v="464"/>
    <n v="286"/>
    <n v="0"/>
    <n v="0"/>
    <n v="0"/>
    <n v="0"/>
  </r>
  <r>
    <s v="CASS"/>
    <x v="6"/>
    <x v="3"/>
    <n v="12935"/>
    <n v="51403"/>
    <n v="7412"/>
    <n v="0"/>
    <n v="0"/>
    <n v="261"/>
    <n v="0"/>
    <n v="0"/>
    <n v="596"/>
    <n v="0"/>
    <n v="0"/>
    <n v="0"/>
    <n v="35"/>
    <n v="0"/>
    <n v="1439"/>
    <n v="14"/>
    <n v="0"/>
    <n v="0"/>
    <n v="0"/>
    <n v="0"/>
    <n v="0"/>
    <n v="0"/>
    <n v="0"/>
    <n v="0"/>
    <n v="0"/>
    <n v="0"/>
    <n v="23"/>
    <n v="0"/>
    <n v="0"/>
    <n v="0"/>
    <n v="0"/>
    <n v="0"/>
    <n v="11"/>
    <n v="16"/>
    <n v="0"/>
    <n v="2628"/>
    <n v="0"/>
    <n v="0"/>
    <n v="0"/>
    <n v="0"/>
    <n v="0"/>
    <n v="0"/>
    <n v="0"/>
    <n v="0"/>
    <n v="0"/>
    <n v="256"/>
    <n v="0"/>
    <n v="0"/>
    <n v="0"/>
    <n v="0"/>
    <n v="19"/>
    <n v="0"/>
    <n v="0"/>
    <n v="0"/>
    <n v="0"/>
    <n v="1214"/>
    <n v="0"/>
    <n v="0"/>
    <n v="0"/>
    <n v="244"/>
    <n v="0"/>
    <n v="0"/>
    <n v="0"/>
    <n v="443"/>
    <n v="213"/>
    <n v="0"/>
    <n v="0"/>
    <n v="0"/>
    <n v="0"/>
  </r>
  <r>
    <s v="CASS"/>
    <x v="6"/>
    <x v="4"/>
    <n v="12935"/>
    <n v="51403"/>
    <n v="7578"/>
    <n v="0"/>
    <n v="0"/>
    <n v="273"/>
    <n v="0"/>
    <n v="0"/>
    <n v="569"/>
    <n v="0"/>
    <n v="0"/>
    <n v="0"/>
    <n v="34"/>
    <n v="0"/>
    <n v="1480"/>
    <n v="0"/>
    <n v="0"/>
    <n v="0"/>
    <n v="0"/>
    <n v="0"/>
    <n v="0"/>
    <n v="0"/>
    <n v="0"/>
    <n v="0"/>
    <n v="0"/>
    <n v="0"/>
    <n v="23"/>
    <n v="0"/>
    <n v="0"/>
    <n v="0"/>
    <n v="0"/>
    <n v="0"/>
    <n v="12"/>
    <n v="15"/>
    <n v="0"/>
    <n v="2762"/>
    <n v="0"/>
    <n v="0"/>
    <n v="0"/>
    <n v="0"/>
    <n v="0"/>
    <n v="0"/>
    <n v="0"/>
    <n v="0"/>
    <n v="0"/>
    <n v="263"/>
    <n v="0"/>
    <n v="0"/>
    <n v="0"/>
    <n v="0"/>
    <n v="19"/>
    <n v="0"/>
    <n v="0"/>
    <n v="0"/>
    <n v="0"/>
    <n v="1218"/>
    <n v="11"/>
    <n v="0"/>
    <n v="0"/>
    <n v="241"/>
    <n v="0"/>
    <n v="0"/>
    <n v="0"/>
    <n v="456"/>
    <n v="202"/>
    <n v="0"/>
    <n v="0"/>
    <n v="0"/>
    <n v="0"/>
  </r>
  <r>
    <s v="CASS"/>
    <x v="6"/>
    <x v="5"/>
    <n v="13015"/>
    <n v="51403"/>
    <n v="7291"/>
    <n v="0"/>
    <n v="0"/>
    <n v="239"/>
    <n v="0"/>
    <n v="13"/>
    <n v="613"/>
    <n v="0"/>
    <n v="0"/>
    <n v="0"/>
    <n v="35"/>
    <n v="0"/>
    <n v="1450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6"/>
    <n v="0"/>
    <n v="2519"/>
    <n v="0"/>
    <n v="0"/>
    <n v="0"/>
    <n v="0"/>
    <n v="0"/>
    <n v="0"/>
    <n v="0"/>
    <n v="0"/>
    <n v="0"/>
    <n v="240"/>
    <n v="0"/>
    <n v="0"/>
    <n v="0"/>
    <n v="0"/>
    <n v="18"/>
    <n v="0"/>
    <n v="0"/>
    <n v="0"/>
    <n v="0"/>
    <n v="1201"/>
    <n v="0"/>
    <n v="0"/>
    <n v="0"/>
    <n v="196"/>
    <n v="0"/>
    <n v="0"/>
    <n v="0"/>
    <n v="457"/>
    <n v="251"/>
    <n v="0"/>
    <n v="0"/>
    <n v="0"/>
    <n v="0"/>
  </r>
  <r>
    <s v="CASS"/>
    <x v="6"/>
    <x v="6"/>
    <n v="12906"/>
    <n v="51403"/>
    <n v="7306"/>
    <n v="0"/>
    <n v="0"/>
    <n v="248"/>
    <n v="0"/>
    <n v="15"/>
    <n v="611"/>
    <n v="0"/>
    <n v="0"/>
    <n v="0"/>
    <n v="35"/>
    <n v="0"/>
    <n v="1449"/>
    <n v="11"/>
    <n v="0"/>
    <n v="0"/>
    <n v="0"/>
    <n v="0"/>
    <n v="0"/>
    <n v="0"/>
    <n v="0"/>
    <n v="0"/>
    <n v="0"/>
    <n v="0"/>
    <n v="21"/>
    <n v="0"/>
    <n v="0"/>
    <n v="0"/>
    <n v="0"/>
    <n v="0"/>
    <n v="12"/>
    <n v="17"/>
    <n v="0"/>
    <n v="2529"/>
    <n v="0"/>
    <n v="0"/>
    <n v="0"/>
    <n v="0"/>
    <n v="0"/>
    <n v="0"/>
    <n v="0"/>
    <n v="0"/>
    <n v="0"/>
    <n v="238"/>
    <n v="0"/>
    <n v="0"/>
    <n v="0"/>
    <n v="0"/>
    <n v="18"/>
    <n v="0"/>
    <n v="0"/>
    <n v="0"/>
    <n v="0"/>
    <n v="1200"/>
    <n v="0"/>
    <n v="0"/>
    <n v="0"/>
    <n v="199"/>
    <n v="0"/>
    <n v="0"/>
    <n v="0"/>
    <n v="455"/>
    <n v="248"/>
    <n v="0"/>
    <n v="0"/>
    <n v="0"/>
    <n v="0"/>
  </r>
  <r>
    <s v="CASS"/>
    <x v="6"/>
    <x v="7"/>
    <n v="12906"/>
    <n v="51403"/>
    <n v="7371"/>
    <n v="0"/>
    <n v="0"/>
    <n v="250"/>
    <n v="0"/>
    <n v="13"/>
    <n v="604"/>
    <n v="0"/>
    <n v="0"/>
    <n v="0"/>
    <n v="35"/>
    <n v="0"/>
    <n v="1447"/>
    <n v="11"/>
    <n v="0"/>
    <n v="0"/>
    <n v="0"/>
    <n v="0"/>
    <n v="0"/>
    <n v="0"/>
    <n v="0"/>
    <n v="0"/>
    <n v="0"/>
    <n v="0"/>
    <n v="23"/>
    <n v="0"/>
    <n v="0"/>
    <n v="0"/>
    <n v="0"/>
    <n v="0"/>
    <n v="11"/>
    <n v="17"/>
    <n v="0"/>
    <n v="2612"/>
    <n v="0"/>
    <n v="0"/>
    <n v="0"/>
    <n v="0"/>
    <n v="0"/>
    <n v="0"/>
    <n v="0"/>
    <n v="0"/>
    <n v="0"/>
    <n v="250"/>
    <n v="0"/>
    <n v="0"/>
    <n v="0"/>
    <n v="0"/>
    <n v="18"/>
    <n v="0"/>
    <n v="0"/>
    <n v="0"/>
    <n v="0"/>
    <n v="1209"/>
    <n v="0"/>
    <n v="0"/>
    <n v="0"/>
    <n v="208"/>
    <n v="0"/>
    <n v="0"/>
    <n v="0"/>
    <n v="441"/>
    <n v="222"/>
    <n v="0"/>
    <n v="0"/>
    <n v="0"/>
    <n v="0"/>
  </r>
  <r>
    <s v="CASS"/>
    <x v="6"/>
    <x v="8"/>
    <n v="12906"/>
    <n v="51403"/>
    <n v="7278"/>
    <n v="0"/>
    <n v="0"/>
    <n v="264"/>
    <n v="0"/>
    <n v="17"/>
    <n v="607"/>
    <n v="0"/>
    <n v="0"/>
    <n v="0"/>
    <n v="35"/>
    <n v="0"/>
    <n v="1450"/>
    <n v="11"/>
    <n v="0"/>
    <n v="0"/>
    <n v="0"/>
    <n v="0"/>
    <n v="0"/>
    <n v="0"/>
    <n v="0"/>
    <n v="0"/>
    <n v="0"/>
    <n v="0"/>
    <n v="23"/>
    <n v="0"/>
    <n v="0"/>
    <n v="0"/>
    <n v="0"/>
    <n v="0"/>
    <n v="12"/>
    <n v="17"/>
    <n v="0"/>
    <n v="2501"/>
    <n v="0"/>
    <n v="0"/>
    <n v="0"/>
    <n v="0"/>
    <n v="0"/>
    <n v="0"/>
    <n v="0"/>
    <n v="0"/>
    <n v="0"/>
    <n v="243"/>
    <n v="0"/>
    <n v="0"/>
    <n v="0"/>
    <n v="0"/>
    <n v="18"/>
    <n v="0"/>
    <n v="0"/>
    <n v="0"/>
    <n v="0"/>
    <n v="1199"/>
    <n v="0"/>
    <n v="0"/>
    <n v="0"/>
    <n v="198"/>
    <n v="0"/>
    <n v="0"/>
    <n v="0"/>
    <n v="445"/>
    <n v="238"/>
    <n v="0"/>
    <n v="0"/>
    <n v="0"/>
    <n v="0"/>
  </r>
  <r>
    <s v="CASS"/>
    <x v="6"/>
    <x v="9"/>
    <n v="13034"/>
    <n v="51403"/>
    <n v="7303"/>
    <n v="0"/>
    <n v="0"/>
    <n v="226"/>
    <n v="0"/>
    <n v="24"/>
    <n v="624"/>
    <n v="0"/>
    <n v="0"/>
    <n v="0"/>
    <n v="34"/>
    <n v="0"/>
    <n v="1450"/>
    <n v="11"/>
    <n v="0"/>
    <n v="0"/>
    <n v="0"/>
    <n v="0"/>
    <n v="0"/>
    <n v="0"/>
    <n v="0"/>
    <n v="0"/>
    <n v="0"/>
    <n v="0"/>
    <n v="21"/>
    <n v="0"/>
    <n v="0"/>
    <n v="0"/>
    <n v="0"/>
    <n v="0"/>
    <n v="0"/>
    <n v="17"/>
    <n v="0"/>
    <n v="2517"/>
    <n v="0"/>
    <n v="0"/>
    <n v="0"/>
    <n v="0"/>
    <n v="0"/>
    <n v="0"/>
    <n v="0"/>
    <n v="0"/>
    <n v="0"/>
    <n v="226"/>
    <n v="0"/>
    <n v="0"/>
    <n v="0"/>
    <n v="0"/>
    <n v="19"/>
    <n v="0"/>
    <n v="0"/>
    <n v="0"/>
    <n v="0"/>
    <n v="1190"/>
    <n v="0"/>
    <n v="0"/>
    <n v="0"/>
    <n v="199"/>
    <n v="0"/>
    <n v="0"/>
    <n v="0"/>
    <n v="463"/>
    <n v="282"/>
    <n v="0"/>
    <n v="0"/>
    <n v="0"/>
    <n v="0"/>
  </r>
  <r>
    <s v="CASS"/>
    <x v="6"/>
    <x v="10"/>
    <n v="13023"/>
    <n v="51403"/>
    <n v="7305"/>
    <n v="0"/>
    <n v="0"/>
    <n v="228"/>
    <n v="0"/>
    <n v="25"/>
    <n v="618"/>
    <n v="0"/>
    <n v="0"/>
    <n v="0"/>
    <n v="34"/>
    <n v="0"/>
    <n v="1459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7"/>
    <n v="0"/>
    <n v="2526"/>
    <n v="0"/>
    <n v="0"/>
    <n v="0"/>
    <n v="0"/>
    <n v="0"/>
    <n v="0"/>
    <n v="0"/>
    <n v="0"/>
    <n v="0"/>
    <n v="225"/>
    <n v="0"/>
    <n v="0"/>
    <n v="0"/>
    <n v="0"/>
    <n v="19"/>
    <n v="0"/>
    <n v="0"/>
    <n v="0"/>
    <n v="0"/>
    <n v="1188"/>
    <n v="0"/>
    <n v="0"/>
    <n v="0"/>
    <n v="196"/>
    <n v="0"/>
    <n v="0"/>
    <n v="0"/>
    <n v="457"/>
    <n v="270"/>
    <n v="0"/>
    <n v="0"/>
    <n v="0"/>
    <n v="0"/>
  </r>
  <r>
    <s v="CASS"/>
    <x v="6"/>
    <x v="11"/>
    <n v="13024"/>
    <n v="51403"/>
    <n v="7302"/>
    <n v="0"/>
    <n v="0"/>
    <n v="233"/>
    <n v="0"/>
    <n v="21"/>
    <n v="617"/>
    <n v="0"/>
    <n v="0"/>
    <n v="0"/>
    <n v="35"/>
    <n v="0"/>
    <n v="1459"/>
    <n v="11"/>
    <n v="0"/>
    <n v="0"/>
    <n v="0"/>
    <n v="0"/>
    <n v="0"/>
    <n v="0"/>
    <n v="0"/>
    <n v="0"/>
    <n v="0"/>
    <n v="0"/>
    <n v="21"/>
    <n v="0"/>
    <n v="0"/>
    <n v="0"/>
    <n v="0"/>
    <n v="0"/>
    <n v="11"/>
    <n v="16"/>
    <n v="0"/>
    <n v="2521"/>
    <n v="0"/>
    <n v="0"/>
    <n v="0"/>
    <n v="0"/>
    <n v="0"/>
    <n v="0"/>
    <n v="0"/>
    <n v="0"/>
    <n v="0"/>
    <n v="229"/>
    <n v="0"/>
    <n v="0"/>
    <n v="0"/>
    <n v="0"/>
    <n v="19"/>
    <n v="0"/>
    <n v="0"/>
    <n v="0"/>
    <n v="0"/>
    <n v="1186"/>
    <n v="0"/>
    <n v="0"/>
    <n v="0"/>
    <n v="198"/>
    <n v="0"/>
    <n v="0"/>
    <n v="0"/>
    <n v="461"/>
    <n v="264"/>
    <n v="0"/>
    <n v="0"/>
    <n v="0"/>
    <n v="0"/>
  </r>
  <r>
    <s v="CASS"/>
    <x v="7"/>
    <x v="3"/>
    <n v="13034"/>
    <n v="51403"/>
    <n v="7388"/>
    <n v="0"/>
    <n v="0"/>
    <n v="383"/>
    <n v="0"/>
    <n v="0"/>
    <n v="130"/>
    <n v="0"/>
    <n v="0"/>
    <n v="0"/>
    <n v="39"/>
    <n v="0"/>
    <n v="1328"/>
    <n v="0"/>
    <n v="0"/>
    <n v="0"/>
    <n v="0"/>
    <n v="0"/>
    <n v="0"/>
    <n v="0"/>
    <n v="0"/>
    <n v="0"/>
    <n v="0"/>
    <n v="0"/>
    <n v="857"/>
    <n v="0"/>
    <n v="0"/>
    <n v="0"/>
    <n v="0"/>
    <n v="0"/>
    <n v="26"/>
    <n v="16"/>
    <n v="0"/>
    <n v="2162"/>
    <n v="13"/>
    <n v="0"/>
    <n v="0"/>
    <n v="0"/>
    <n v="0"/>
    <n v="0"/>
    <n v="0"/>
    <n v="0"/>
    <n v="0"/>
    <n v="235"/>
    <n v="0"/>
    <n v="0"/>
    <n v="0"/>
    <n v="0"/>
    <n v="19"/>
    <n v="0"/>
    <n v="0"/>
    <n v="0"/>
    <n v="0"/>
    <n v="1341"/>
    <n v="35"/>
    <n v="0"/>
    <n v="0"/>
    <n v="118"/>
    <n v="0"/>
    <n v="0"/>
    <n v="0"/>
    <n v="387"/>
    <n v="299"/>
    <n v="0"/>
    <n v="0"/>
    <n v="0"/>
    <n v="0"/>
  </r>
  <r>
    <s v="CASS"/>
    <x v="7"/>
    <x v="4"/>
    <n v="13034"/>
    <n v="51403"/>
    <n v="7324"/>
    <n v="0"/>
    <n v="0"/>
    <n v="364"/>
    <n v="0"/>
    <n v="0"/>
    <n v="131"/>
    <n v="0"/>
    <n v="0"/>
    <n v="0"/>
    <n v="39"/>
    <n v="0"/>
    <n v="1344"/>
    <n v="0"/>
    <n v="0"/>
    <n v="0"/>
    <n v="0"/>
    <n v="0"/>
    <n v="0"/>
    <n v="0"/>
    <n v="0"/>
    <n v="0"/>
    <n v="0"/>
    <n v="0"/>
    <n v="760"/>
    <n v="0"/>
    <n v="0"/>
    <n v="0"/>
    <n v="0"/>
    <n v="0"/>
    <n v="25"/>
    <n v="17"/>
    <n v="0"/>
    <n v="2198"/>
    <n v="15"/>
    <n v="0"/>
    <n v="0"/>
    <n v="0"/>
    <n v="0"/>
    <n v="0"/>
    <n v="0"/>
    <n v="0"/>
    <n v="0"/>
    <n v="233"/>
    <n v="0"/>
    <n v="0"/>
    <n v="0"/>
    <n v="0"/>
    <n v="19"/>
    <n v="0"/>
    <n v="0"/>
    <n v="0"/>
    <n v="0"/>
    <n v="1326"/>
    <n v="40"/>
    <n v="0"/>
    <n v="0"/>
    <n v="118"/>
    <n v="0"/>
    <n v="0"/>
    <n v="0"/>
    <n v="393"/>
    <n v="302"/>
    <n v="0"/>
    <n v="0"/>
    <n v="0"/>
    <n v="0"/>
  </r>
  <r>
    <s v="CHARLEVOIX"/>
    <x v="0"/>
    <x v="0"/>
    <n v="8619"/>
    <n v="26293"/>
    <n v="2541"/>
    <n v="0"/>
    <n v="0"/>
    <n v="0"/>
    <n v="0"/>
    <n v="0"/>
    <n v="50"/>
    <n v="0"/>
    <n v="0"/>
    <n v="0"/>
    <n v="0"/>
    <n v="0"/>
    <n v="1454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93"/>
    <n v="0"/>
    <n v="0"/>
    <n v="0"/>
    <n v="0"/>
    <n v="0"/>
    <n v="0"/>
    <n v="0"/>
    <n v="0"/>
    <n v="0"/>
    <n v="0"/>
    <n v="0"/>
    <n v="0"/>
    <n v="0"/>
    <n v="0"/>
    <n v="0"/>
    <n v="592"/>
    <n v="0"/>
    <n v="0"/>
    <n v="0"/>
    <n v="48"/>
    <n v="0"/>
    <n v="0"/>
    <n v="0"/>
    <n v="0"/>
    <n v="0"/>
    <n v="0"/>
    <n v="0"/>
    <n v="0"/>
    <n v="0"/>
  </r>
  <r>
    <s v="CHARLEVOIX"/>
    <x v="1"/>
    <x v="0"/>
    <n v="7624"/>
    <n v="26293"/>
    <n v="3035"/>
    <n v="0"/>
    <n v="0"/>
    <n v="0"/>
    <n v="0"/>
    <n v="0"/>
    <n v="95"/>
    <n v="0"/>
    <n v="0"/>
    <n v="0"/>
    <n v="0"/>
    <n v="0"/>
    <n v="1668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728"/>
    <n v="23"/>
    <n v="0"/>
    <n v="0"/>
    <n v="39"/>
    <n v="0"/>
    <n v="0"/>
    <n v="0"/>
    <n v="0"/>
    <n v="0"/>
    <n v="0"/>
    <n v="0"/>
    <n v="0"/>
    <n v="0"/>
  </r>
  <r>
    <s v="CHARLEVOIX"/>
    <x v="2"/>
    <x v="0"/>
    <n v="7857"/>
    <n v="26293"/>
    <n v="3523"/>
    <n v="0"/>
    <n v="0"/>
    <n v="0"/>
    <n v="0"/>
    <n v="0"/>
    <n v="161"/>
    <n v="0"/>
    <n v="0"/>
    <n v="0"/>
    <n v="0"/>
    <n v="0"/>
    <n v="1731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229"/>
    <n v="0"/>
    <n v="0"/>
    <n v="0"/>
    <n v="0"/>
    <n v="0"/>
    <n v="0"/>
    <n v="0"/>
    <n v="0"/>
    <n v="0"/>
    <n v="0"/>
    <n v="0"/>
    <n v="0"/>
    <n v="0"/>
    <n v="0"/>
    <n v="0"/>
    <n v="893"/>
    <n v="38"/>
    <n v="0"/>
    <n v="0"/>
    <n v="48"/>
    <n v="0"/>
    <n v="0"/>
    <n v="0"/>
    <n v="34"/>
    <n v="0"/>
    <n v="0"/>
    <n v="0"/>
    <n v="0"/>
    <n v="0"/>
  </r>
  <r>
    <s v="CHARLEVOIX"/>
    <x v="3"/>
    <x v="0"/>
    <n v="8046"/>
    <n v="26293"/>
    <n v="3894"/>
    <n v="0"/>
    <n v="0"/>
    <n v="0"/>
    <n v="0"/>
    <n v="0"/>
    <n v="218"/>
    <n v="0"/>
    <n v="0"/>
    <n v="0"/>
    <n v="0"/>
    <n v="0"/>
    <n v="174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1041"/>
    <n v="52"/>
    <n v="0"/>
    <n v="0"/>
    <n v="45"/>
    <n v="0"/>
    <n v="0"/>
    <n v="0"/>
    <n v="71"/>
    <n v="0"/>
    <n v="0"/>
    <n v="0"/>
    <n v="0"/>
    <n v="0"/>
  </r>
  <r>
    <s v="CHARLEVOIX"/>
    <x v="4"/>
    <x v="1"/>
    <n v="8082"/>
    <n v="26293"/>
    <n v="4141"/>
    <n v="0"/>
    <n v="0"/>
    <n v="0"/>
    <n v="0"/>
    <n v="27"/>
    <n v="228"/>
    <n v="0"/>
    <n v="0"/>
    <n v="0"/>
    <n v="0"/>
    <n v="0"/>
    <n v="1725"/>
    <n v="26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314"/>
    <n v="0"/>
    <n v="0"/>
    <n v="0"/>
    <n v="0"/>
    <n v="18"/>
    <n v="0"/>
    <n v="0"/>
    <n v="0"/>
    <n v="0"/>
    <n v="0"/>
    <n v="0"/>
    <n v="0"/>
    <n v="0"/>
    <n v="0"/>
    <n v="0"/>
    <n v="1109"/>
    <n v="51"/>
    <n v="0"/>
    <n v="0"/>
    <n v="101"/>
    <n v="0"/>
    <n v="0"/>
    <n v="0"/>
    <n v="75"/>
    <n v="0"/>
    <n v="0"/>
    <n v="0"/>
    <n v="0"/>
    <n v="0"/>
  </r>
  <r>
    <s v="CHARLEVOIX"/>
    <x v="4"/>
    <x v="2"/>
    <n v="8202"/>
    <n v="26293"/>
    <n v="4205"/>
    <n v="0"/>
    <n v="0"/>
    <n v="0"/>
    <n v="0"/>
    <n v="28"/>
    <n v="226"/>
    <n v="0"/>
    <n v="0"/>
    <n v="0"/>
    <n v="0"/>
    <n v="0"/>
    <n v="1735"/>
    <n v="26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298"/>
    <n v="0"/>
    <n v="0"/>
    <n v="0"/>
    <n v="0"/>
    <n v="20"/>
    <n v="0"/>
    <n v="0"/>
    <n v="0"/>
    <n v="0"/>
    <n v="0"/>
    <n v="0"/>
    <n v="0"/>
    <n v="0"/>
    <n v="0"/>
    <n v="0"/>
    <n v="1151"/>
    <n v="46"/>
    <n v="0"/>
    <n v="0"/>
    <n v="95"/>
    <n v="0"/>
    <n v="0"/>
    <n v="0"/>
    <n v="98"/>
    <n v="0"/>
    <n v="0"/>
    <n v="0"/>
    <n v="0"/>
    <n v="0"/>
  </r>
  <r>
    <s v="CHARLEVOIX"/>
    <x v="4"/>
    <x v="0"/>
    <n v="8303"/>
    <n v="26293"/>
    <n v="4286"/>
    <n v="0"/>
    <n v="0"/>
    <n v="0"/>
    <n v="0"/>
    <n v="26"/>
    <n v="227"/>
    <n v="0"/>
    <n v="0"/>
    <n v="0"/>
    <n v="0"/>
    <n v="0"/>
    <n v="1729"/>
    <n v="27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307"/>
    <n v="0"/>
    <n v="0"/>
    <n v="0"/>
    <n v="0"/>
    <n v="21"/>
    <n v="0"/>
    <n v="0"/>
    <n v="0"/>
    <n v="0"/>
    <n v="0"/>
    <n v="0"/>
    <n v="0"/>
    <n v="0"/>
    <n v="0"/>
    <n v="0"/>
    <n v="1193"/>
    <n v="47"/>
    <n v="0"/>
    <n v="0"/>
    <n v="97"/>
    <n v="0"/>
    <n v="0"/>
    <n v="0"/>
    <n v="108"/>
    <n v="0"/>
    <n v="0"/>
    <n v="0"/>
    <n v="0"/>
    <n v="0"/>
  </r>
  <r>
    <s v="CHARLEVOIX"/>
    <x v="4"/>
    <x v="3"/>
    <n v="8014"/>
    <n v="26293"/>
    <n v="4110"/>
    <n v="0"/>
    <n v="0"/>
    <n v="0"/>
    <n v="0"/>
    <n v="28"/>
    <n v="221"/>
    <n v="0"/>
    <n v="0"/>
    <n v="0"/>
    <n v="0"/>
    <n v="0"/>
    <n v="1717"/>
    <n v="26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315"/>
    <n v="0"/>
    <n v="0"/>
    <n v="0"/>
    <n v="0"/>
    <n v="18"/>
    <n v="0"/>
    <n v="0"/>
    <n v="0"/>
    <n v="0"/>
    <n v="0"/>
    <n v="0"/>
    <n v="0"/>
    <n v="0"/>
    <n v="0"/>
    <n v="0"/>
    <n v="1103"/>
    <n v="49"/>
    <n v="0"/>
    <n v="0"/>
    <n v="102"/>
    <n v="0"/>
    <n v="0"/>
    <n v="0"/>
    <n v="72"/>
    <n v="0"/>
    <n v="0"/>
    <n v="0"/>
    <n v="0"/>
    <n v="0"/>
  </r>
  <r>
    <s v="CHARLEVOIX"/>
    <x v="4"/>
    <x v="4"/>
    <n v="8033"/>
    <n v="26293"/>
    <n v="4017"/>
    <n v="0"/>
    <n v="0"/>
    <n v="0"/>
    <n v="0"/>
    <n v="24"/>
    <n v="214"/>
    <n v="0"/>
    <n v="0"/>
    <n v="0"/>
    <n v="0"/>
    <n v="0"/>
    <n v="1699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313"/>
    <n v="0"/>
    <n v="0"/>
    <n v="0"/>
    <n v="0"/>
    <n v="0"/>
    <n v="0"/>
    <n v="0"/>
    <n v="0"/>
    <n v="0"/>
    <n v="0"/>
    <n v="0"/>
    <n v="0"/>
    <n v="0"/>
    <n v="0"/>
    <n v="0"/>
    <n v="1081"/>
    <n v="52"/>
    <n v="0"/>
    <n v="0"/>
    <n v="98"/>
    <n v="0"/>
    <n v="0"/>
    <n v="0"/>
    <n v="73"/>
    <n v="0"/>
    <n v="0"/>
    <n v="0"/>
    <n v="0"/>
    <n v="0"/>
  </r>
  <r>
    <s v="CHARLEVOIX"/>
    <x v="4"/>
    <x v="5"/>
    <n v="8170"/>
    <n v="26293"/>
    <n v="4181"/>
    <n v="0"/>
    <n v="0"/>
    <n v="0"/>
    <n v="0"/>
    <n v="27"/>
    <n v="225"/>
    <n v="0"/>
    <n v="0"/>
    <n v="0"/>
    <n v="0"/>
    <n v="0"/>
    <n v="1728"/>
    <n v="26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299"/>
    <n v="0"/>
    <n v="0"/>
    <n v="0"/>
    <n v="0"/>
    <n v="19"/>
    <n v="0"/>
    <n v="0"/>
    <n v="0"/>
    <n v="0"/>
    <n v="0"/>
    <n v="0"/>
    <n v="0"/>
    <n v="0"/>
    <n v="0"/>
    <n v="0"/>
    <n v="1136"/>
    <n v="47"/>
    <n v="0"/>
    <n v="0"/>
    <n v="98"/>
    <n v="0"/>
    <n v="0"/>
    <n v="0"/>
    <n v="93"/>
    <n v="0"/>
    <n v="0"/>
    <n v="0"/>
    <n v="0"/>
    <n v="0"/>
  </r>
  <r>
    <s v="CHARLEVOIX"/>
    <x v="4"/>
    <x v="6"/>
    <n v="8093"/>
    <n v="26293"/>
    <n v="4167"/>
    <n v="0"/>
    <n v="0"/>
    <n v="0"/>
    <n v="0"/>
    <n v="26"/>
    <n v="228"/>
    <n v="0"/>
    <n v="0"/>
    <n v="0"/>
    <n v="0"/>
    <n v="0"/>
    <n v="1726"/>
    <n v="26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307"/>
    <n v="0"/>
    <n v="0"/>
    <n v="0"/>
    <n v="0"/>
    <n v="18"/>
    <n v="0"/>
    <n v="0"/>
    <n v="0"/>
    <n v="0"/>
    <n v="0"/>
    <n v="0"/>
    <n v="0"/>
    <n v="0"/>
    <n v="0"/>
    <n v="0"/>
    <n v="1125"/>
    <n v="47"/>
    <n v="0"/>
    <n v="0"/>
    <n v="97"/>
    <n v="0"/>
    <n v="0"/>
    <n v="0"/>
    <n v="89"/>
    <n v="0"/>
    <n v="0"/>
    <n v="0"/>
    <n v="0"/>
    <n v="0"/>
  </r>
  <r>
    <s v="CHARLEVOIX"/>
    <x v="4"/>
    <x v="7"/>
    <n v="8014"/>
    <n v="26293"/>
    <n v="4127"/>
    <n v="0"/>
    <n v="0"/>
    <n v="0"/>
    <n v="0"/>
    <n v="29"/>
    <n v="228"/>
    <n v="0"/>
    <n v="0"/>
    <n v="0"/>
    <n v="0"/>
    <n v="0"/>
    <n v="1729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308"/>
    <n v="0"/>
    <n v="0"/>
    <n v="0"/>
    <n v="0"/>
    <n v="18"/>
    <n v="0"/>
    <n v="0"/>
    <n v="0"/>
    <n v="0"/>
    <n v="0"/>
    <n v="0"/>
    <n v="0"/>
    <n v="0"/>
    <n v="0"/>
    <n v="0"/>
    <n v="1110"/>
    <n v="50"/>
    <n v="0"/>
    <n v="0"/>
    <n v="101"/>
    <n v="0"/>
    <n v="0"/>
    <n v="0"/>
    <n v="75"/>
    <n v="0"/>
    <n v="0"/>
    <n v="0"/>
    <n v="0"/>
    <n v="0"/>
  </r>
  <r>
    <s v="CHARLEVOIX"/>
    <x v="4"/>
    <x v="8"/>
    <n v="8093"/>
    <n v="26293"/>
    <n v="4155"/>
    <n v="0"/>
    <n v="0"/>
    <n v="0"/>
    <n v="0"/>
    <n v="27"/>
    <n v="228"/>
    <n v="0"/>
    <n v="0"/>
    <n v="0"/>
    <n v="0"/>
    <n v="0"/>
    <n v="1722"/>
    <n v="26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0"/>
    <n v="308"/>
    <n v="0"/>
    <n v="0"/>
    <n v="0"/>
    <n v="0"/>
    <n v="18"/>
    <n v="0"/>
    <n v="0"/>
    <n v="0"/>
    <n v="0"/>
    <n v="0"/>
    <n v="0"/>
    <n v="0"/>
    <n v="0"/>
    <n v="0"/>
    <n v="0"/>
    <n v="1124"/>
    <n v="47"/>
    <n v="0"/>
    <n v="0"/>
    <n v="97"/>
    <n v="0"/>
    <n v="0"/>
    <n v="0"/>
    <n v="83"/>
    <n v="0"/>
    <n v="0"/>
    <n v="0"/>
    <n v="0"/>
    <n v="0"/>
  </r>
  <r>
    <s v="CHARLEVOIX"/>
    <x v="4"/>
    <x v="9"/>
    <n v="8270"/>
    <n v="26293"/>
    <n v="4265"/>
    <n v="0"/>
    <n v="0"/>
    <n v="0"/>
    <n v="0"/>
    <n v="25"/>
    <n v="228"/>
    <n v="0"/>
    <n v="0"/>
    <n v="0"/>
    <n v="0"/>
    <n v="0"/>
    <n v="1725"/>
    <n v="26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n v="0"/>
    <n v="0"/>
    <n v="302"/>
    <n v="0"/>
    <n v="0"/>
    <n v="0"/>
    <n v="0"/>
    <n v="21"/>
    <n v="0"/>
    <n v="0"/>
    <n v="0"/>
    <n v="0"/>
    <n v="0"/>
    <n v="0"/>
    <n v="0"/>
    <n v="0"/>
    <n v="0"/>
    <n v="0"/>
    <n v="1182"/>
    <n v="47"/>
    <n v="0"/>
    <n v="0"/>
    <n v="97"/>
    <n v="0"/>
    <n v="0"/>
    <n v="0"/>
    <n v="108"/>
    <n v="0"/>
    <n v="0"/>
    <n v="0"/>
    <n v="0"/>
    <n v="0"/>
  </r>
  <r>
    <s v="CHARLEVOIX"/>
    <x v="4"/>
    <x v="10"/>
    <n v="8222"/>
    <n v="26293"/>
    <n v="4260"/>
    <n v="0"/>
    <n v="0"/>
    <n v="0"/>
    <n v="0"/>
    <n v="27"/>
    <n v="229"/>
    <n v="0"/>
    <n v="0"/>
    <n v="0"/>
    <n v="0"/>
    <n v="0"/>
    <n v="1737"/>
    <n v="26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n v="0"/>
    <n v="0"/>
    <n v="304"/>
    <n v="0"/>
    <n v="0"/>
    <n v="0"/>
    <n v="0"/>
    <n v="21"/>
    <n v="0"/>
    <n v="0"/>
    <n v="0"/>
    <n v="0"/>
    <n v="0"/>
    <n v="0"/>
    <n v="0"/>
    <n v="0"/>
    <n v="0"/>
    <n v="0"/>
    <n v="1171"/>
    <n v="46"/>
    <n v="0"/>
    <n v="0"/>
    <n v="96"/>
    <n v="0"/>
    <n v="0"/>
    <n v="0"/>
    <n v="103"/>
    <n v="0"/>
    <n v="0"/>
    <n v="0"/>
    <n v="0"/>
    <n v="0"/>
  </r>
  <r>
    <s v="CHARLEVOIX"/>
    <x v="4"/>
    <x v="11"/>
    <n v="8222"/>
    <n v="26293"/>
    <n v="4240"/>
    <n v="0"/>
    <n v="0"/>
    <n v="0"/>
    <n v="0"/>
    <n v="28"/>
    <n v="226"/>
    <n v="0"/>
    <n v="0"/>
    <n v="0"/>
    <n v="0"/>
    <n v="0"/>
    <n v="1738"/>
    <n v="269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304"/>
    <n v="0"/>
    <n v="0"/>
    <n v="0"/>
    <n v="0"/>
    <n v="20"/>
    <n v="0"/>
    <n v="0"/>
    <n v="0"/>
    <n v="0"/>
    <n v="0"/>
    <n v="0"/>
    <n v="0"/>
    <n v="0"/>
    <n v="0"/>
    <n v="0"/>
    <n v="1167"/>
    <n v="46"/>
    <n v="0"/>
    <n v="0"/>
    <n v="94"/>
    <n v="0"/>
    <n v="0"/>
    <n v="0"/>
    <n v="101"/>
    <n v="0"/>
    <n v="0"/>
    <n v="0"/>
    <n v="0"/>
    <n v="0"/>
  </r>
  <r>
    <s v="CHARLEVOIX"/>
    <x v="5"/>
    <x v="1"/>
    <n v="8371"/>
    <n v="26293"/>
    <n v="4492"/>
    <n v="0"/>
    <n v="0"/>
    <n v="0"/>
    <n v="0"/>
    <n v="67"/>
    <n v="244"/>
    <n v="0"/>
    <n v="0"/>
    <n v="0"/>
    <n v="0"/>
    <n v="0"/>
    <n v="1781"/>
    <n v="27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0"/>
    <n v="37"/>
    <n v="0"/>
    <n v="0"/>
    <n v="0"/>
    <n v="0"/>
    <n v="0"/>
    <n v="0"/>
    <n v="0"/>
    <n v="0"/>
    <n v="0"/>
    <n v="0"/>
    <n v="1213"/>
    <n v="38"/>
    <n v="0"/>
    <n v="0"/>
    <n v="103"/>
    <n v="0"/>
    <n v="0"/>
    <n v="0"/>
    <n v="101"/>
    <n v="0"/>
    <n v="0"/>
    <n v="0"/>
    <n v="0"/>
    <n v="0"/>
  </r>
  <r>
    <s v="CHARLEVOIX"/>
    <x v="5"/>
    <x v="2"/>
    <n v="8392"/>
    <n v="26293"/>
    <n v="4530"/>
    <n v="0"/>
    <n v="0"/>
    <n v="0"/>
    <n v="0"/>
    <n v="70"/>
    <n v="246"/>
    <n v="0"/>
    <n v="0"/>
    <n v="0"/>
    <n v="0"/>
    <n v="0"/>
    <n v="1792"/>
    <n v="279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12"/>
    <n v="32"/>
    <n v="0"/>
    <n v="0"/>
    <n v="105"/>
    <n v="0"/>
    <n v="0"/>
    <n v="0"/>
    <n v="96"/>
    <n v="0"/>
    <n v="0"/>
    <n v="0"/>
    <n v="0"/>
    <n v="0"/>
  </r>
  <r>
    <s v="CHARLEVOIX"/>
    <x v="5"/>
    <x v="0"/>
    <n v="8562"/>
    <n v="26293"/>
    <n v="4586"/>
    <n v="0"/>
    <n v="0"/>
    <n v="0"/>
    <n v="0"/>
    <n v="79"/>
    <n v="256"/>
    <n v="0"/>
    <n v="0"/>
    <n v="0"/>
    <n v="0"/>
    <n v="0"/>
    <n v="1794"/>
    <n v="279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52"/>
    <n v="27"/>
    <n v="0"/>
    <n v="0"/>
    <n v="106"/>
    <n v="0"/>
    <n v="0"/>
    <n v="0"/>
    <n v="81"/>
    <n v="0"/>
    <n v="0"/>
    <n v="0"/>
    <n v="0"/>
    <n v="0"/>
  </r>
  <r>
    <s v="CHARLEVOIX"/>
    <x v="5"/>
    <x v="3"/>
    <n v="8312"/>
    <n v="26293"/>
    <n v="4485"/>
    <n v="0"/>
    <n v="0"/>
    <n v="0"/>
    <n v="0"/>
    <n v="59"/>
    <n v="242"/>
    <n v="0"/>
    <n v="0"/>
    <n v="0"/>
    <n v="0"/>
    <n v="0"/>
    <n v="1781"/>
    <n v="27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598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1210"/>
    <n v="48"/>
    <n v="0"/>
    <n v="0"/>
    <n v="108"/>
    <n v="0"/>
    <n v="0"/>
    <n v="0"/>
    <n v="98"/>
    <n v="0"/>
    <n v="0"/>
    <n v="0"/>
    <n v="0"/>
    <n v="0"/>
  </r>
  <r>
    <s v="CHARLEVOIX"/>
    <x v="5"/>
    <x v="4"/>
    <n v="8314"/>
    <n v="26293"/>
    <n v="4452"/>
    <n v="0"/>
    <n v="0"/>
    <n v="0"/>
    <n v="0"/>
    <n v="60"/>
    <n v="239"/>
    <n v="0"/>
    <n v="0"/>
    <n v="0"/>
    <n v="0"/>
    <n v="0"/>
    <n v="1761"/>
    <n v="27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12"/>
    <n v="47"/>
    <n v="0"/>
    <n v="0"/>
    <n v="108"/>
    <n v="0"/>
    <n v="0"/>
    <n v="0"/>
    <n v="100"/>
    <n v="0"/>
    <n v="0"/>
    <n v="0"/>
    <n v="0"/>
    <n v="0"/>
  </r>
  <r>
    <s v="CHARLEVOIX"/>
    <x v="5"/>
    <x v="5"/>
    <n v="8392"/>
    <n v="26293"/>
    <n v="4526"/>
    <n v="0"/>
    <n v="0"/>
    <n v="0"/>
    <n v="0"/>
    <n v="72"/>
    <n v="242"/>
    <n v="0"/>
    <n v="0"/>
    <n v="0"/>
    <n v="0"/>
    <n v="0"/>
    <n v="1787"/>
    <n v="28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636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1214"/>
    <n v="35"/>
    <n v="0"/>
    <n v="0"/>
    <n v="105"/>
    <n v="0"/>
    <n v="0"/>
    <n v="0"/>
    <n v="97"/>
    <n v="0"/>
    <n v="0"/>
    <n v="0"/>
    <n v="0"/>
    <n v="0"/>
  </r>
  <r>
    <s v="CHARLEVOIX"/>
    <x v="5"/>
    <x v="6"/>
    <n v="8392"/>
    <n v="26293"/>
    <n v="4518"/>
    <n v="0"/>
    <n v="0"/>
    <n v="0"/>
    <n v="0"/>
    <n v="71"/>
    <n v="240"/>
    <n v="0"/>
    <n v="0"/>
    <n v="0"/>
    <n v="0"/>
    <n v="0"/>
    <n v="1787"/>
    <n v="27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634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1213"/>
    <n v="37"/>
    <n v="0"/>
    <n v="0"/>
    <n v="103"/>
    <n v="0"/>
    <n v="0"/>
    <n v="0"/>
    <n v="98"/>
    <n v="0"/>
    <n v="0"/>
    <n v="0"/>
    <n v="0"/>
    <n v="0"/>
  </r>
  <r>
    <s v="CHARLEVOIX"/>
    <x v="5"/>
    <x v="7"/>
    <n v="8353"/>
    <n v="26293"/>
    <n v="4480"/>
    <n v="0"/>
    <n v="0"/>
    <n v="0"/>
    <n v="0"/>
    <n v="68"/>
    <n v="240"/>
    <n v="0"/>
    <n v="0"/>
    <n v="0"/>
    <n v="0"/>
    <n v="0"/>
    <n v="1772"/>
    <n v="28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601"/>
    <n v="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1206"/>
    <n v="45"/>
    <n v="0"/>
    <n v="0"/>
    <n v="107"/>
    <n v="0"/>
    <n v="0"/>
    <n v="0"/>
    <n v="98"/>
    <n v="0"/>
    <n v="0"/>
    <n v="0"/>
    <n v="0"/>
    <n v="0"/>
  </r>
  <r>
    <s v="CHARLEVOIX"/>
    <x v="5"/>
    <x v="8"/>
    <n v="8385"/>
    <n v="26293"/>
    <n v="4499"/>
    <n v="0"/>
    <n v="0"/>
    <n v="0"/>
    <n v="0"/>
    <n v="66"/>
    <n v="240"/>
    <n v="0"/>
    <n v="0"/>
    <n v="0"/>
    <n v="0"/>
    <n v="0"/>
    <n v="1786"/>
    <n v="27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619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10"/>
    <n v="39"/>
    <n v="0"/>
    <n v="0"/>
    <n v="104"/>
    <n v="0"/>
    <n v="0"/>
    <n v="0"/>
    <n v="98"/>
    <n v="0"/>
    <n v="0"/>
    <n v="0"/>
    <n v="0"/>
    <n v="0"/>
  </r>
  <r>
    <s v="CHARLEVOIX"/>
    <x v="5"/>
    <x v="9"/>
    <n v="8522"/>
    <n v="26293"/>
    <n v="4587"/>
    <n v="0"/>
    <n v="0"/>
    <n v="0"/>
    <n v="0"/>
    <n v="75"/>
    <n v="257"/>
    <n v="0"/>
    <n v="0"/>
    <n v="0"/>
    <n v="0"/>
    <n v="0"/>
    <n v="1801"/>
    <n v="279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45"/>
    <n v="27"/>
    <n v="0"/>
    <n v="0"/>
    <n v="106"/>
    <n v="0"/>
    <n v="0"/>
    <n v="0"/>
    <n v="86"/>
    <n v="0"/>
    <n v="0"/>
    <n v="0"/>
    <n v="0"/>
    <n v="0"/>
  </r>
  <r>
    <s v="CHARLEVOIX"/>
    <x v="5"/>
    <x v="10"/>
    <n v="8522"/>
    <n v="26293"/>
    <n v="4569"/>
    <n v="0"/>
    <n v="0"/>
    <n v="0"/>
    <n v="0"/>
    <n v="71"/>
    <n v="252"/>
    <n v="0"/>
    <n v="0"/>
    <n v="0"/>
    <n v="0"/>
    <n v="0"/>
    <n v="1794"/>
    <n v="28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54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35"/>
    <n v="30"/>
    <n v="0"/>
    <n v="0"/>
    <n v="107"/>
    <n v="0"/>
    <n v="0"/>
    <n v="0"/>
    <n v="89"/>
    <n v="0"/>
    <n v="0"/>
    <n v="0"/>
    <n v="0"/>
    <n v="0"/>
  </r>
  <r>
    <s v="CHARLEVOIX"/>
    <x v="5"/>
    <x v="11"/>
    <n v="8392"/>
    <n v="26293"/>
    <n v="4548"/>
    <n v="0"/>
    <n v="0"/>
    <n v="0"/>
    <n v="0"/>
    <n v="71"/>
    <n v="249"/>
    <n v="0"/>
    <n v="0"/>
    <n v="0"/>
    <n v="0"/>
    <n v="0"/>
    <n v="1794"/>
    <n v="28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647"/>
    <n v="0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1226"/>
    <n v="30"/>
    <n v="0"/>
    <n v="0"/>
    <n v="105"/>
    <n v="0"/>
    <n v="0"/>
    <n v="0"/>
    <n v="88"/>
    <n v="0"/>
    <n v="0"/>
    <n v="0"/>
    <n v="0"/>
    <n v="0"/>
  </r>
  <r>
    <s v="CHARLEVOIX"/>
    <x v="6"/>
    <x v="1"/>
    <n v="8563"/>
    <n v="26293"/>
    <n v="4746"/>
    <n v="0"/>
    <n v="0"/>
    <n v="0"/>
    <n v="0"/>
    <n v="54"/>
    <n v="270"/>
    <n v="0"/>
    <n v="0"/>
    <n v="0"/>
    <n v="0"/>
    <n v="0"/>
    <n v="1824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1216"/>
    <n v="28"/>
    <n v="0"/>
    <n v="0"/>
    <n v="137"/>
    <n v="0"/>
    <n v="0"/>
    <n v="0"/>
    <n v="90"/>
    <n v="34"/>
    <n v="0"/>
    <n v="0"/>
    <n v="0"/>
    <n v="0"/>
  </r>
  <r>
    <s v="CHARLEVOIX"/>
    <x v="6"/>
    <x v="2"/>
    <n v="8636"/>
    <n v="26293"/>
    <n v="4771"/>
    <n v="0"/>
    <n v="0"/>
    <n v="0"/>
    <n v="0"/>
    <n v="53"/>
    <n v="266"/>
    <n v="0"/>
    <n v="0"/>
    <n v="0"/>
    <n v="0"/>
    <n v="0"/>
    <n v="1824"/>
    <n v="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39"/>
    <n v="27"/>
    <n v="0"/>
    <n v="0"/>
    <n v="134"/>
    <n v="0"/>
    <n v="0"/>
    <n v="0"/>
    <n v="89"/>
    <n v="50"/>
    <n v="0"/>
    <n v="0"/>
    <n v="0"/>
    <n v="0"/>
  </r>
  <r>
    <s v="CHARLEVOIX"/>
    <x v="6"/>
    <x v="0"/>
    <n v="8658"/>
    <n v="26293"/>
    <n v="4814"/>
    <n v="0"/>
    <n v="0"/>
    <n v="0"/>
    <n v="0"/>
    <n v="53"/>
    <n v="270"/>
    <n v="0"/>
    <n v="0"/>
    <n v="0"/>
    <n v="0"/>
    <n v="0"/>
    <n v="1827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n v="0"/>
    <n v="0"/>
    <n v="0"/>
    <n v="0"/>
    <n v="59"/>
    <n v="0"/>
    <n v="0"/>
    <n v="0"/>
    <n v="0"/>
    <n v="0"/>
    <n v="0"/>
    <n v="0"/>
    <n v="0"/>
    <n v="0"/>
    <n v="0"/>
    <n v="1244"/>
    <n v="26"/>
    <n v="0"/>
    <n v="0"/>
    <n v="134"/>
    <n v="0"/>
    <n v="0"/>
    <n v="0"/>
    <n v="89"/>
    <n v="63"/>
    <n v="0"/>
    <n v="0"/>
    <n v="0"/>
    <n v="0"/>
  </r>
  <r>
    <s v="CHARLEVOIX"/>
    <x v="6"/>
    <x v="3"/>
    <n v="8543"/>
    <n v="26293"/>
    <n v="4760"/>
    <n v="0"/>
    <n v="0"/>
    <n v="0"/>
    <n v="0"/>
    <n v="52"/>
    <n v="269"/>
    <n v="0"/>
    <n v="0"/>
    <n v="0"/>
    <n v="0"/>
    <n v="0"/>
    <n v="1827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58"/>
    <n v="0"/>
    <n v="0"/>
    <n v="0"/>
    <n v="0"/>
    <n v="0"/>
    <n v="0"/>
    <n v="0"/>
    <n v="0"/>
    <n v="0"/>
    <n v="0"/>
    <n v="1233"/>
    <n v="27"/>
    <n v="0"/>
    <n v="0"/>
    <n v="139"/>
    <n v="0"/>
    <n v="0"/>
    <n v="0"/>
    <n v="95"/>
    <n v="28"/>
    <n v="0"/>
    <n v="0"/>
    <n v="0"/>
    <n v="0"/>
  </r>
  <r>
    <s v="CHARLEVOIX"/>
    <x v="6"/>
    <x v="4"/>
    <n v="8543"/>
    <n v="26293"/>
    <n v="4696"/>
    <n v="0"/>
    <n v="0"/>
    <n v="0"/>
    <n v="0"/>
    <n v="52"/>
    <n v="264"/>
    <n v="0"/>
    <n v="0"/>
    <n v="0"/>
    <n v="0"/>
    <n v="0"/>
    <n v="1810"/>
    <n v="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"/>
    <n v="0"/>
    <n v="0"/>
    <n v="0"/>
    <n v="0"/>
    <n v="0"/>
    <n v="0"/>
    <n v="0"/>
    <n v="0"/>
    <n v="57"/>
    <n v="0"/>
    <n v="0"/>
    <n v="0"/>
    <n v="0"/>
    <n v="0"/>
    <n v="0"/>
    <n v="0"/>
    <n v="0"/>
    <n v="0"/>
    <n v="0"/>
    <n v="1225"/>
    <n v="28"/>
    <n v="0"/>
    <n v="0"/>
    <n v="136"/>
    <n v="0"/>
    <n v="0"/>
    <n v="0"/>
    <n v="96"/>
    <n v="28"/>
    <n v="0"/>
    <n v="0"/>
    <n v="0"/>
    <n v="0"/>
  </r>
  <r>
    <s v="CHARLEVOIX"/>
    <x v="6"/>
    <x v="5"/>
    <n v="8614"/>
    <n v="26293"/>
    <n v="4752"/>
    <n v="0"/>
    <n v="0"/>
    <n v="0"/>
    <n v="0"/>
    <n v="52"/>
    <n v="267"/>
    <n v="0"/>
    <n v="0"/>
    <n v="0"/>
    <n v="0"/>
    <n v="0"/>
    <n v="1823"/>
    <n v="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"/>
    <n v="0"/>
    <n v="0"/>
    <n v="0"/>
    <n v="0"/>
    <n v="0"/>
    <n v="0"/>
    <n v="0"/>
    <n v="0"/>
    <n v="61"/>
    <n v="0"/>
    <n v="0"/>
    <n v="0"/>
    <n v="0"/>
    <n v="0"/>
    <n v="0"/>
    <n v="0"/>
    <n v="0"/>
    <n v="0"/>
    <n v="0"/>
    <n v="1230"/>
    <n v="28"/>
    <n v="0"/>
    <n v="0"/>
    <n v="135"/>
    <n v="0"/>
    <n v="0"/>
    <n v="0"/>
    <n v="86"/>
    <n v="47"/>
    <n v="0"/>
    <n v="0"/>
    <n v="0"/>
    <n v="0"/>
  </r>
  <r>
    <s v="CHARLEVOIX"/>
    <x v="6"/>
    <x v="6"/>
    <n v="8563"/>
    <n v="26293"/>
    <n v="4765"/>
    <n v="0"/>
    <n v="0"/>
    <n v="0"/>
    <n v="0"/>
    <n v="52"/>
    <n v="266"/>
    <n v="0"/>
    <n v="0"/>
    <n v="0"/>
    <n v="0"/>
    <n v="0"/>
    <n v="1822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1224"/>
    <n v="29"/>
    <n v="0"/>
    <n v="0"/>
    <n v="137"/>
    <n v="0"/>
    <n v="0"/>
    <n v="0"/>
    <n v="88"/>
    <n v="47"/>
    <n v="0"/>
    <n v="0"/>
    <n v="0"/>
    <n v="0"/>
  </r>
  <r>
    <s v="CHARLEVOIX"/>
    <x v="6"/>
    <x v="7"/>
    <n v="8563"/>
    <n v="26293"/>
    <n v="4740"/>
    <n v="0"/>
    <n v="0"/>
    <n v="0"/>
    <n v="0"/>
    <n v="52"/>
    <n v="268"/>
    <n v="0"/>
    <n v="0"/>
    <n v="0"/>
    <n v="0"/>
    <n v="0"/>
    <n v="1825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21"/>
    <n v="29"/>
    <n v="0"/>
    <n v="0"/>
    <n v="137"/>
    <n v="0"/>
    <n v="0"/>
    <n v="0"/>
    <n v="93"/>
    <n v="29"/>
    <n v="0"/>
    <n v="0"/>
    <n v="0"/>
    <n v="0"/>
  </r>
  <r>
    <s v="CHARLEVOIX"/>
    <x v="6"/>
    <x v="8"/>
    <n v="8563"/>
    <n v="26293"/>
    <n v="4756"/>
    <n v="0"/>
    <n v="0"/>
    <n v="0"/>
    <n v="0"/>
    <n v="52"/>
    <n v="266"/>
    <n v="0"/>
    <n v="0"/>
    <n v="0"/>
    <n v="0"/>
    <n v="0"/>
    <n v="1829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0"/>
    <n v="1222"/>
    <n v="28"/>
    <n v="0"/>
    <n v="0"/>
    <n v="134"/>
    <n v="0"/>
    <n v="0"/>
    <n v="0"/>
    <n v="88"/>
    <n v="41"/>
    <n v="0"/>
    <n v="0"/>
    <n v="0"/>
    <n v="0"/>
  </r>
  <r>
    <s v="CHARLEVOIX"/>
    <x v="6"/>
    <x v="9"/>
    <n v="8658"/>
    <n v="26293"/>
    <n v="4812"/>
    <n v="0"/>
    <n v="0"/>
    <n v="0"/>
    <n v="0"/>
    <n v="52"/>
    <n v="270"/>
    <n v="0"/>
    <n v="0"/>
    <n v="0"/>
    <n v="0"/>
    <n v="0"/>
    <n v="1835"/>
    <n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61"/>
    <n v="0"/>
    <n v="0"/>
    <n v="0"/>
    <n v="0"/>
    <n v="0"/>
    <n v="0"/>
    <n v="0"/>
    <n v="0"/>
    <n v="0"/>
    <n v="0"/>
    <n v="1244"/>
    <n v="27"/>
    <n v="0"/>
    <n v="0"/>
    <n v="135"/>
    <n v="0"/>
    <n v="0"/>
    <n v="0"/>
    <n v="90"/>
    <n v="58"/>
    <n v="0"/>
    <n v="0"/>
    <n v="0"/>
    <n v="0"/>
  </r>
  <r>
    <s v="CHARLEVOIX"/>
    <x v="6"/>
    <x v="10"/>
    <n v="8658"/>
    <n v="26293"/>
    <n v="4788"/>
    <n v="0"/>
    <n v="0"/>
    <n v="0"/>
    <n v="0"/>
    <n v="52"/>
    <n v="266"/>
    <n v="0"/>
    <n v="0"/>
    <n v="0"/>
    <n v="0"/>
    <n v="0"/>
    <n v="1841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35"/>
    <n v="27"/>
    <n v="0"/>
    <n v="0"/>
    <n v="133"/>
    <n v="0"/>
    <n v="0"/>
    <n v="0"/>
    <n v="90"/>
    <n v="58"/>
    <n v="0"/>
    <n v="0"/>
    <n v="0"/>
    <n v="0"/>
  </r>
  <r>
    <s v="CHARLEVOIX"/>
    <x v="6"/>
    <x v="11"/>
    <n v="8643"/>
    <n v="26293"/>
    <n v="4785"/>
    <n v="0"/>
    <n v="0"/>
    <n v="0"/>
    <n v="0"/>
    <n v="49"/>
    <n v="268"/>
    <n v="0"/>
    <n v="0"/>
    <n v="0"/>
    <n v="0"/>
    <n v="0"/>
    <n v="1836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"/>
    <n v="0"/>
    <n v="0"/>
    <n v="0"/>
    <n v="0"/>
    <n v="0"/>
    <n v="0"/>
    <n v="0"/>
    <n v="0"/>
    <n v="60"/>
    <n v="0"/>
    <n v="0"/>
    <n v="0"/>
    <n v="0"/>
    <n v="0"/>
    <n v="0"/>
    <n v="0"/>
    <n v="0"/>
    <n v="0"/>
    <n v="0"/>
    <n v="1235"/>
    <n v="27"/>
    <n v="0"/>
    <n v="0"/>
    <n v="132"/>
    <n v="0"/>
    <n v="0"/>
    <n v="0"/>
    <n v="90"/>
    <n v="56"/>
    <n v="0"/>
    <n v="0"/>
    <n v="0"/>
    <n v="0"/>
  </r>
  <r>
    <s v="CHARLEVOIX"/>
    <x v="7"/>
    <x v="3"/>
    <n v="8658"/>
    <n v="26293"/>
    <n v="4785"/>
    <n v="0"/>
    <n v="0"/>
    <n v="0"/>
    <n v="0"/>
    <n v="60"/>
    <n v="235"/>
    <n v="0"/>
    <n v="49"/>
    <n v="0"/>
    <n v="0"/>
    <n v="0"/>
    <n v="1622"/>
    <n v="32"/>
    <n v="0"/>
    <n v="0"/>
    <n v="0"/>
    <n v="0"/>
    <n v="0"/>
    <n v="0"/>
    <n v="0"/>
    <n v="0"/>
    <n v="0"/>
    <n v="0"/>
    <n v="271"/>
    <n v="0"/>
    <n v="0"/>
    <n v="0"/>
    <n v="0"/>
    <n v="0"/>
    <n v="14"/>
    <n v="0"/>
    <n v="0"/>
    <n v="535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1639"/>
    <n v="28"/>
    <n v="0"/>
    <n v="0"/>
    <n v="124"/>
    <n v="0"/>
    <n v="0"/>
    <n v="0"/>
    <n v="91"/>
    <n v="58"/>
    <n v="0"/>
    <n v="0"/>
    <n v="0"/>
    <n v="0"/>
  </r>
  <r>
    <s v="CHARLEVOIX"/>
    <x v="7"/>
    <x v="4"/>
    <n v="8658"/>
    <n v="26293"/>
    <n v="4675"/>
    <n v="0"/>
    <n v="0"/>
    <n v="0"/>
    <n v="0"/>
    <n v="65"/>
    <n v="230"/>
    <n v="0"/>
    <n v="41"/>
    <n v="0"/>
    <n v="0"/>
    <n v="0"/>
    <n v="1605"/>
    <n v="36"/>
    <n v="0"/>
    <n v="0"/>
    <n v="0"/>
    <n v="0"/>
    <n v="0"/>
    <n v="0"/>
    <n v="0"/>
    <n v="0"/>
    <n v="0"/>
    <n v="0"/>
    <n v="241"/>
    <n v="0"/>
    <n v="0"/>
    <n v="0"/>
    <n v="0"/>
    <n v="0"/>
    <n v="0"/>
    <n v="0"/>
    <n v="0"/>
    <n v="524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1601"/>
    <n v="28"/>
    <n v="0"/>
    <n v="0"/>
    <n v="124"/>
    <n v="0"/>
    <n v="0"/>
    <n v="0"/>
    <n v="94"/>
    <n v="57"/>
    <n v="0"/>
    <n v="0"/>
    <n v="0"/>
    <n v="0"/>
  </r>
  <r>
    <s v="CHEBOYGAN"/>
    <x v="0"/>
    <x v="0"/>
    <n v="8600"/>
    <n v="25940"/>
    <n v="2793"/>
    <n v="0"/>
    <n v="0"/>
    <n v="0"/>
    <n v="0"/>
    <n v="0"/>
    <n v="85"/>
    <n v="0"/>
    <n v="0"/>
    <n v="0"/>
    <n v="0"/>
    <n v="0"/>
    <n v="1537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122"/>
    <n v="0"/>
    <n v="0"/>
    <n v="0"/>
    <n v="0"/>
    <n v="0"/>
    <n v="0"/>
    <n v="0"/>
    <n v="0"/>
    <n v="0"/>
    <n v="0"/>
    <n v="0"/>
    <n v="0"/>
    <n v="0"/>
    <n v="0"/>
    <n v="0"/>
    <n v="580"/>
    <n v="0"/>
    <n v="0"/>
    <n v="0"/>
    <n v="45"/>
    <n v="0"/>
    <n v="0"/>
    <n v="0"/>
    <n v="0"/>
    <n v="0"/>
    <n v="0"/>
    <n v="0"/>
    <n v="0"/>
    <n v="0"/>
  </r>
  <r>
    <s v="CHEBOYGAN"/>
    <x v="1"/>
    <x v="0"/>
    <n v="8351"/>
    <n v="25940"/>
    <n v="3380"/>
    <n v="0"/>
    <n v="0"/>
    <n v="0"/>
    <n v="0"/>
    <n v="0"/>
    <n v="69"/>
    <n v="0"/>
    <n v="0"/>
    <n v="0"/>
    <n v="0"/>
    <n v="0"/>
    <n v="1773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770"/>
    <n v="39"/>
    <n v="0"/>
    <n v="0"/>
    <n v="44"/>
    <n v="0"/>
    <n v="0"/>
    <n v="0"/>
    <n v="0"/>
    <n v="0"/>
    <n v="0"/>
    <n v="0"/>
    <n v="0"/>
    <n v="0"/>
  </r>
  <r>
    <s v="CHEBOYGAN"/>
    <x v="2"/>
    <x v="0"/>
    <n v="8418"/>
    <n v="25940"/>
    <n v="3883"/>
    <n v="0"/>
    <n v="0"/>
    <n v="0"/>
    <n v="0"/>
    <n v="0"/>
    <n v="77"/>
    <n v="0"/>
    <n v="0"/>
    <n v="0"/>
    <n v="0"/>
    <n v="0"/>
    <n v="1796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397"/>
    <n v="0"/>
    <n v="0"/>
    <n v="0"/>
    <n v="0"/>
    <n v="0"/>
    <n v="0"/>
    <n v="0"/>
    <n v="0"/>
    <n v="0"/>
    <n v="0"/>
    <n v="0"/>
    <n v="0"/>
    <n v="0"/>
    <n v="0"/>
    <n v="0"/>
    <n v="973"/>
    <n v="82"/>
    <n v="0"/>
    <n v="0"/>
    <n v="50"/>
    <n v="0"/>
    <n v="0"/>
    <n v="0"/>
    <n v="0"/>
    <n v="0"/>
    <n v="0"/>
    <n v="0"/>
    <n v="0"/>
    <n v="0"/>
  </r>
  <r>
    <s v="CHEBOYGAN"/>
    <x v="3"/>
    <x v="0"/>
    <n v="8583"/>
    <n v="25940"/>
    <n v="4417"/>
    <n v="0"/>
    <n v="0"/>
    <n v="0"/>
    <n v="0"/>
    <n v="0"/>
    <n v="196"/>
    <n v="0"/>
    <n v="0"/>
    <n v="0"/>
    <n v="0"/>
    <n v="0"/>
    <n v="1825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569"/>
    <n v="0"/>
    <n v="0"/>
    <n v="0"/>
    <n v="0"/>
    <n v="14"/>
    <n v="0"/>
    <n v="0"/>
    <n v="0"/>
    <n v="0"/>
    <n v="0"/>
    <n v="0"/>
    <n v="0"/>
    <n v="0"/>
    <n v="0"/>
    <n v="0"/>
    <n v="1080"/>
    <n v="97"/>
    <n v="0"/>
    <n v="0"/>
    <n v="86"/>
    <n v="0"/>
    <n v="0"/>
    <n v="0"/>
    <n v="0"/>
    <n v="0"/>
    <n v="0"/>
    <n v="0"/>
    <n v="0"/>
    <n v="0"/>
  </r>
  <r>
    <s v="CHEBOYGAN"/>
    <x v="4"/>
    <x v="1"/>
    <n v="8623"/>
    <n v="25940"/>
    <n v="4640"/>
    <n v="0"/>
    <n v="0"/>
    <n v="0"/>
    <n v="0"/>
    <n v="61"/>
    <n v="201"/>
    <n v="0"/>
    <n v="0"/>
    <n v="0"/>
    <n v="0"/>
    <n v="0"/>
    <n v="1871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520"/>
    <n v="0"/>
    <n v="0"/>
    <n v="0"/>
    <n v="0"/>
    <n v="30"/>
    <n v="0"/>
    <n v="0"/>
    <n v="0"/>
    <n v="0"/>
    <n v="0"/>
    <n v="0"/>
    <n v="0"/>
    <n v="0"/>
    <n v="0"/>
    <n v="0"/>
    <n v="1129"/>
    <n v="93"/>
    <n v="0"/>
    <n v="0"/>
    <n v="94"/>
    <n v="0"/>
    <n v="0"/>
    <n v="0"/>
    <n v="0"/>
    <n v="0"/>
    <n v="0"/>
    <n v="0"/>
    <n v="0"/>
    <n v="0"/>
  </r>
  <r>
    <s v="CHEBOYGAN"/>
    <x v="4"/>
    <x v="2"/>
    <n v="8675"/>
    <n v="25940"/>
    <n v="4721"/>
    <n v="0"/>
    <n v="0"/>
    <n v="0"/>
    <n v="0"/>
    <n v="71"/>
    <n v="205"/>
    <n v="0"/>
    <n v="0"/>
    <n v="0"/>
    <n v="0"/>
    <n v="0"/>
    <n v="1892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539"/>
    <n v="0"/>
    <n v="0"/>
    <n v="0"/>
    <n v="0"/>
    <n v="35"/>
    <n v="0"/>
    <n v="0"/>
    <n v="0"/>
    <n v="0"/>
    <n v="0"/>
    <n v="0"/>
    <n v="0"/>
    <n v="0"/>
    <n v="0"/>
    <n v="0"/>
    <n v="1144"/>
    <n v="88"/>
    <n v="0"/>
    <n v="0"/>
    <n v="93"/>
    <n v="0"/>
    <n v="0"/>
    <n v="0"/>
    <n v="0"/>
    <n v="0"/>
    <n v="0"/>
    <n v="0"/>
    <n v="0"/>
    <n v="0"/>
  </r>
  <r>
    <s v="CHEBOYGAN"/>
    <x v="4"/>
    <x v="0"/>
    <n v="8654"/>
    <n v="25940"/>
    <n v="4750"/>
    <n v="0"/>
    <n v="0"/>
    <n v="0"/>
    <n v="0"/>
    <n v="82"/>
    <n v="195"/>
    <n v="0"/>
    <n v="0"/>
    <n v="0"/>
    <n v="0"/>
    <n v="0"/>
    <n v="1895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560"/>
    <n v="0"/>
    <n v="0"/>
    <n v="0"/>
    <n v="0"/>
    <n v="36"/>
    <n v="0"/>
    <n v="0"/>
    <n v="0"/>
    <n v="0"/>
    <n v="0"/>
    <n v="0"/>
    <n v="0"/>
    <n v="0"/>
    <n v="0"/>
    <n v="0"/>
    <n v="1144"/>
    <n v="85"/>
    <n v="0"/>
    <n v="0"/>
    <n v="95"/>
    <n v="0"/>
    <n v="0"/>
    <n v="0"/>
    <n v="0"/>
    <n v="0"/>
    <n v="0"/>
    <n v="0"/>
    <n v="0"/>
    <n v="0"/>
  </r>
  <r>
    <s v="CHEBOYGAN"/>
    <x v="4"/>
    <x v="3"/>
    <n v="8587"/>
    <n v="25940"/>
    <n v="4598"/>
    <n v="0"/>
    <n v="0"/>
    <n v="0"/>
    <n v="0"/>
    <n v="51"/>
    <n v="200"/>
    <n v="0"/>
    <n v="0"/>
    <n v="0"/>
    <n v="0"/>
    <n v="0"/>
    <n v="1868"/>
    <n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0"/>
    <n v="522"/>
    <n v="0"/>
    <n v="0"/>
    <n v="0"/>
    <n v="0"/>
    <n v="27"/>
    <n v="0"/>
    <n v="0"/>
    <n v="0"/>
    <n v="0"/>
    <n v="0"/>
    <n v="0"/>
    <n v="0"/>
    <n v="0"/>
    <n v="0"/>
    <n v="0"/>
    <n v="1118"/>
    <n v="92"/>
    <n v="0"/>
    <n v="0"/>
    <n v="95"/>
    <n v="0"/>
    <n v="0"/>
    <n v="0"/>
    <n v="0"/>
    <n v="0"/>
    <n v="0"/>
    <n v="0"/>
    <n v="0"/>
    <n v="0"/>
  </r>
  <r>
    <s v="CHEBOYGAN"/>
    <x v="4"/>
    <x v="4"/>
    <n v="8586"/>
    <n v="25940"/>
    <n v="4521"/>
    <n v="0"/>
    <n v="0"/>
    <n v="0"/>
    <n v="0"/>
    <n v="53"/>
    <n v="195"/>
    <n v="0"/>
    <n v="0"/>
    <n v="0"/>
    <n v="0"/>
    <n v="0"/>
    <n v="1835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0"/>
    <n v="530"/>
    <n v="0"/>
    <n v="0"/>
    <n v="0"/>
    <n v="0"/>
    <n v="18"/>
    <n v="0"/>
    <n v="0"/>
    <n v="0"/>
    <n v="0"/>
    <n v="0"/>
    <n v="0"/>
    <n v="0"/>
    <n v="0"/>
    <n v="0"/>
    <n v="0"/>
    <n v="1101"/>
    <n v="91"/>
    <n v="0"/>
    <n v="0"/>
    <n v="95"/>
    <n v="0"/>
    <n v="0"/>
    <n v="0"/>
    <n v="0"/>
    <n v="0"/>
    <n v="0"/>
    <n v="0"/>
    <n v="0"/>
    <n v="0"/>
  </r>
  <r>
    <s v="CHEBOYGAN"/>
    <x v="4"/>
    <x v="5"/>
    <n v="8664"/>
    <n v="25940"/>
    <n v="4702"/>
    <n v="0"/>
    <n v="0"/>
    <n v="0"/>
    <n v="0"/>
    <n v="66"/>
    <n v="205"/>
    <n v="0"/>
    <n v="0"/>
    <n v="0"/>
    <n v="0"/>
    <n v="0"/>
    <n v="1891"/>
    <n v="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0"/>
    <n v="0"/>
    <n v="0"/>
    <n v="530"/>
    <n v="0"/>
    <n v="0"/>
    <n v="0"/>
    <n v="0"/>
    <n v="33"/>
    <n v="0"/>
    <n v="0"/>
    <n v="0"/>
    <n v="0"/>
    <n v="0"/>
    <n v="0"/>
    <n v="0"/>
    <n v="0"/>
    <n v="0"/>
    <n v="0"/>
    <n v="1144"/>
    <n v="89"/>
    <n v="0"/>
    <n v="0"/>
    <n v="95"/>
    <n v="0"/>
    <n v="0"/>
    <n v="0"/>
    <n v="0"/>
    <n v="0"/>
    <n v="0"/>
    <n v="0"/>
    <n v="0"/>
    <n v="0"/>
  </r>
  <r>
    <s v="CHEBOYGAN"/>
    <x v="4"/>
    <x v="6"/>
    <n v="8652"/>
    <n v="25940"/>
    <n v="4686"/>
    <n v="0"/>
    <n v="0"/>
    <n v="0"/>
    <n v="0"/>
    <n v="63"/>
    <n v="203"/>
    <n v="0"/>
    <n v="0"/>
    <n v="0"/>
    <n v="0"/>
    <n v="0"/>
    <n v="1887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0"/>
    <n v="0"/>
    <n v="0"/>
    <n v="533"/>
    <n v="0"/>
    <n v="0"/>
    <n v="0"/>
    <n v="0"/>
    <n v="33"/>
    <n v="0"/>
    <n v="0"/>
    <n v="0"/>
    <n v="0"/>
    <n v="0"/>
    <n v="0"/>
    <n v="0"/>
    <n v="0"/>
    <n v="0"/>
    <n v="0"/>
    <n v="1137"/>
    <n v="89"/>
    <n v="0"/>
    <n v="0"/>
    <n v="94"/>
    <n v="0"/>
    <n v="0"/>
    <n v="0"/>
    <n v="0"/>
    <n v="0"/>
    <n v="0"/>
    <n v="0"/>
    <n v="0"/>
    <n v="0"/>
  </r>
  <r>
    <s v="CHEBOYGAN"/>
    <x v="4"/>
    <x v="7"/>
    <n v="8587"/>
    <n v="25940"/>
    <n v="4625"/>
    <n v="0"/>
    <n v="0"/>
    <n v="0"/>
    <n v="0"/>
    <n v="53"/>
    <n v="202"/>
    <n v="0"/>
    <n v="0"/>
    <n v="0"/>
    <n v="0"/>
    <n v="0"/>
    <n v="1872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0"/>
    <n v="0"/>
    <n v="0"/>
    <n v="520"/>
    <n v="0"/>
    <n v="0"/>
    <n v="0"/>
    <n v="0"/>
    <n v="28"/>
    <n v="0"/>
    <n v="0"/>
    <n v="0"/>
    <n v="0"/>
    <n v="0"/>
    <n v="0"/>
    <n v="0"/>
    <n v="0"/>
    <n v="0"/>
    <n v="0"/>
    <n v="1126"/>
    <n v="95"/>
    <n v="0"/>
    <n v="0"/>
    <n v="95"/>
    <n v="0"/>
    <n v="0"/>
    <n v="0"/>
    <n v="0"/>
    <n v="0"/>
    <n v="0"/>
    <n v="0"/>
    <n v="0"/>
    <n v="0"/>
  </r>
  <r>
    <s v="CHEBOYGAN"/>
    <x v="4"/>
    <x v="8"/>
    <n v="8652"/>
    <n v="25940"/>
    <n v="4651"/>
    <n v="0"/>
    <n v="0"/>
    <n v="0"/>
    <n v="0"/>
    <n v="58"/>
    <n v="200"/>
    <n v="0"/>
    <n v="0"/>
    <n v="0"/>
    <n v="0"/>
    <n v="0"/>
    <n v="1879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"/>
    <n v="0"/>
    <n v="0"/>
    <n v="0"/>
    <n v="521"/>
    <n v="0"/>
    <n v="0"/>
    <n v="0"/>
    <n v="0"/>
    <n v="32"/>
    <n v="0"/>
    <n v="0"/>
    <n v="0"/>
    <n v="0"/>
    <n v="0"/>
    <n v="0"/>
    <n v="0"/>
    <n v="0"/>
    <n v="0"/>
    <n v="0"/>
    <n v="1126"/>
    <n v="93"/>
    <n v="0"/>
    <n v="0"/>
    <n v="94"/>
    <n v="0"/>
    <n v="0"/>
    <n v="0"/>
    <n v="0"/>
    <n v="0"/>
    <n v="0"/>
    <n v="0"/>
    <n v="0"/>
    <n v="0"/>
  </r>
  <r>
    <s v="CHEBOYGAN"/>
    <x v="4"/>
    <x v="9"/>
    <n v="8627"/>
    <n v="25940"/>
    <n v="4736"/>
    <n v="0"/>
    <n v="0"/>
    <n v="0"/>
    <n v="0"/>
    <n v="81"/>
    <n v="194"/>
    <n v="0"/>
    <n v="0"/>
    <n v="0"/>
    <n v="0"/>
    <n v="0"/>
    <n v="1895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"/>
    <n v="0"/>
    <n v="0"/>
    <n v="0"/>
    <n v="562"/>
    <n v="0"/>
    <n v="0"/>
    <n v="0"/>
    <n v="0"/>
    <n v="35"/>
    <n v="0"/>
    <n v="0"/>
    <n v="0"/>
    <n v="0"/>
    <n v="0"/>
    <n v="0"/>
    <n v="0"/>
    <n v="0"/>
    <n v="0"/>
    <n v="0"/>
    <n v="1136"/>
    <n v="85"/>
    <n v="0"/>
    <n v="0"/>
    <n v="94"/>
    <n v="0"/>
    <n v="0"/>
    <n v="0"/>
    <n v="0"/>
    <n v="0"/>
    <n v="0"/>
    <n v="0"/>
    <n v="0"/>
    <n v="0"/>
  </r>
  <r>
    <s v="CHEBOYGAN"/>
    <x v="4"/>
    <x v="10"/>
    <n v="8681"/>
    <n v="25940"/>
    <n v="4748"/>
    <n v="0"/>
    <n v="0"/>
    <n v="0"/>
    <n v="0"/>
    <n v="84"/>
    <n v="197"/>
    <n v="0"/>
    <n v="0"/>
    <n v="0"/>
    <n v="0"/>
    <n v="0"/>
    <n v="190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"/>
    <n v="0"/>
    <n v="0"/>
    <n v="0"/>
    <n v="551"/>
    <n v="0"/>
    <n v="0"/>
    <n v="0"/>
    <n v="0"/>
    <n v="36"/>
    <n v="0"/>
    <n v="0"/>
    <n v="0"/>
    <n v="0"/>
    <n v="0"/>
    <n v="0"/>
    <n v="0"/>
    <n v="0"/>
    <n v="0"/>
    <n v="0"/>
    <n v="1144"/>
    <n v="84"/>
    <n v="0"/>
    <n v="0"/>
    <n v="95"/>
    <n v="0"/>
    <n v="0"/>
    <n v="0"/>
    <n v="0"/>
    <n v="0"/>
    <n v="0"/>
    <n v="0"/>
    <n v="0"/>
    <n v="0"/>
  </r>
  <r>
    <s v="CHEBOYGAN"/>
    <x v="4"/>
    <x v="11"/>
    <n v="8681"/>
    <n v="25940"/>
    <n v="4730"/>
    <n v="0"/>
    <n v="0"/>
    <n v="0"/>
    <n v="0"/>
    <n v="76"/>
    <n v="200"/>
    <n v="0"/>
    <n v="0"/>
    <n v="0"/>
    <n v="0"/>
    <n v="0"/>
    <n v="1898"/>
    <n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545"/>
    <n v="0"/>
    <n v="0"/>
    <n v="0"/>
    <n v="0"/>
    <n v="34"/>
    <n v="0"/>
    <n v="0"/>
    <n v="0"/>
    <n v="0"/>
    <n v="0"/>
    <n v="0"/>
    <n v="0"/>
    <n v="0"/>
    <n v="0"/>
    <n v="0"/>
    <n v="1142"/>
    <n v="86"/>
    <n v="0"/>
    <n v="0"/>
    <n v="96"/>
    <n v="0"/>
    <n v="0"/>
    <n v="0"/>
    <n v="0"/>
    <n v="0"/>
    <n v="0"/>
    <n v="0"/>
    <n v="0"/>
    <n v="0"/>
  </r>
  <r>
    <s v="CHEBOYGAN"/>
    <x v="5"/>
    <x v="1"/>
    <n v="8625"/>
    <n v="25940"/>
    <n v="4892"/>
    <n v="0"/>
    <n v="0"/>
    <n v="0"/>
    <n v="0"/>
    <n v="129"/>
    <n v="235"/>
    <n v="0"/>
    <n v="0"/>
    <n v="0"/>
    <n v="0"/>
    <n v="0"/>
    <n v="1913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1140"/>
    <n v="79"/>
    <n v="0"/>
    <n v="0"/>
    <n v="118"/>
    <n v="0"/>
    <n v="0"/>
    <n v="0"/>
    <n v="0"/>
    <n v="0"/>
    <n v="0"/>
    <n v="0"/>
    <n v="0"/>
    <n v="0"/>
  </r>
  <r>
    <s v="CHEBOYGAN"/>
    <x v="5"/>
    <x v="2"/>
    <n v="8637"/>
    <n v="25940"/>
    <n v="4944"/>
    <n v="0"/>
    <n v="0"/>
    <n v="0"/>
    <n v="0"/>
    <n v="143"/>
    <n v="237"/>
    <n v="0"/>
    <n v="0"/>
    <n v="0"/>
    <n v="0"/>
    <n v="0"/>
    <n v="1923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"/>
    <n v="0"/>
    <n v="0"/>
    <n v="0"/>
    <n v="0"/>
    <n v="0"/>
    <n v="0"/>
    <n v="0"/>
    <n v="0"/>
    <n v="49"/>
    <n v="0"/>
    <n v="0"/>
    <n v="0"/>
    <n v="0"/>
    <n v="0"/>
    <n v="0"/>
    <n v="0"/>
    <n v="0"/>
    <n v="0"/>
    <n v="0"/>
    <n v="1140"/>
    <n v="74"/>
    <n v="0"/>
    <n v="0"/>
    <n v="120"/>
    <n v="0"/>
    <n v="0"/>
    <n v="0"/>
    <n v="0"/>
    <n v="0"/>
    <n v="0"/>
    <n v="0"/>
    <n v="0"/>
    <n v="0"/>
  </r>
  <r>
    <s v="CHEBOYGAN"/>
    <x v="5"/>
    <x v="0"/>
    <n v="8603"/>
    <n v="25940"/>
    <n v="4959"/>
    <n v="0"/>
    <n v="0"/>
    <n v="0"/>
    <n v="0"/>
    <n v="150"/>
    <n v="230"/>
    <n v="0"/>
    <n v="0"/>
    <n v="0"/>
    <n v="0"/>
    <n v="0"/>
    <n v="1919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1145"/>
    <n v="64"/>
    <n v="0"/>
    <n v="0"/>
    <n v="120"/>
    <n v="0"/>
    <n v="0"/>
    <n v="0"/>
    <n v="0"/>
    <n v="0"/>
    <n v="0"/>
    <n v="0"/>
    <n v="0"/>
    <n v="0"/>
  </r>
  <r>
    <s v="CHEBOYGAN"/>
    <x v="5"/>
    <x v="3"/>
    <n v="8614"/>
    <n v="25940"/>
    <n v="4887"/>
    <n v="0"/>
    <n v="0"/>
    <n v="0"/>
    <n v="0"/>
    <n v="124"/>
    <n v="227"/>
    <n v="0"/>
    <n v="0"/>
    <n v="0"/>
    <n v="0"/>
    <n v="0"/>
    <n v="1917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38"/>
    <n v="86"/>
    <n v="0"/>
    <n v="0"/>
    <n v="120"/>
    <n v="0"/>
    <n v="0"/>
    <n v="0"/>
    <n v="0"/>
    <n v="0"/>
    <n v="0"/>
    <n v="0"/>
    <n v="0"/>
    <n v="0"/>
  </r>
  <r>
    <s v="CHEBOYGAN"/>
    <x v="5"/>
    <x v="4"/>
    <n v="8608"/>
    <n v="25940"/>
    <n v="4880"/>
    <n v="0"/>
    <n v="0"/>
    <n v="0"/>
    <n v="0"/>
    <n v="115"/>
    <n v="224"/>
    <n v="0"/>
    <n v="0"/>
    <n v="0"/>
    <n v="0"/>
    <n v="0"/>
    <n v="1911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45"/>
    <n v="84"/>
    <n v="0"/>
    <n v="0"/>
    <n v="120"/>
    <n v="0"/>
    <n v="0"/>
    <n v="0"/>
    <n v="0"/>
    <n v="0"/>
    <n v="0"/>
    <n v="0"/>
    <n v="0"/>
    <n v="0"/>
  </r>
  <r>
    <s v="CHEBOYGAN"/>
    <x v="5"/>
    <x v="5"/>
    <n v="8637"/>
    <n v="25940"/>
    <n v="4918"/>
    <n v="0"/>
    <n v="0"/>
    <n v="0"/>
    <n v="0"/>
    <n v="141"/>
    <n v="234"/>
    <n v="0"/>
    <n v="0"/>
    <n v="0"/>
    <n v="0"/>
    <n v="0"/>
    <n v="1918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38"/>
    <n v="72"/>
    <n v="0"/>
    <n v="0"/>
    <n v="118"/>
    <n v="0"/>
    <n v="0"/>
    <n v="0"/>
    <n v="0"/>
    <n v="0"/>
    <n v="0"/>
    <n v="0"/>
    <n v="0"/>
    <n v="0"/>
  </r>
  <r>
    <s v="CHEBOYGAN"/>
    <x v="5"/>
    <x v="6"/>
    <n v="8637"/>
    <n v="25940"/>
    <n v="4896"/>
    <n v="0"/>
    <n v="0"/>
    <n v="0"/>
    <n v="0"/>
    <n v="143"/>
    <n v="232"/>
    <n v="0"/>
    <n v="0"/>
    <n v="0"/>
    <n v="0"/>
    <n v="0"/>
    <n v="1911"/>
    <n v="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1136"/>
    <n v="73"/>
    <n v="0"/>
    <n v="0"/>
    <n v="119"/>
    <n v="0"/>
    <n v="0"/>
    <n v="0"/>
    <n v="0"/>
    <n v="0"/>
    <n v="0"/>
    <n v="0"/>
    <n v="0"/>
    <n v="0"/>
  </r>
  <r>
    <s v="CHEBOYGAN"/>
    <x v="5"/>
    <x v="7"/>
    <n v="8622"/>
    <n v="25940"/>
    <n v="4899"/>
    <n v="0"/>
    <n v="0"/>
    <n v="0"/>
    <n v="0"/>
    <n v="132"/>
    <n v="235"/>
    <n v="0"/>
    <n v="0"/>
    <n v="0"/>
    <n v="0"/>
    <n v="0"/>
    <n v="1912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6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1140"/>
    <n v="86"/>
    <n v="0"/>
    <n v="0"/>
    <n v="119"/>
    <n v="0"/>
    <n v="0"/>
    <n v="0"/>
    <n v="0"/>
    <n v="0"/>
    <n v="0"/>
    <n v="0"/>
    <n v="0"/>
    <n v="0"/>
  </r>
  <r>
    <s v="CHEBOYGAN"/>
    <x v="5"/>
    <x v="8"/>
    <n v="8634"/>
    <n v="25940"/>
    <n v="4901"/>
    <n v="0"/>
    <n v="0"/>
    <n v="0"/>
    <n v="0"/>
    <n v="137"/>
    <n v="232"/>
    <n v="0"/>
    <n v="0"/>
    <n v="0"/>
    <n v="0"/>
    <n v="0"/>
    <n v="1913"/>
    <n v="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1133"/>
    <n v="78"/>
    <n v="0"/>
    <n v="0"/>
    <n v="118"/>
    <n v="0"/>
    <n v="0"/>
    <n v="0"/>
    <n v="0"/>
    <n v="0"/>
    <n v="0"/>
    <n v="0"/>
    <n v="0"/>
    <n v="0"/>
  </r>
  <r>
    <s v="CHEBOYGAN"/>
    <x v="5"/>
    <x v="9"/>
    <n v="8657"/>
    <n v="25940"/>
    <n v="4964"/>
    <n v="0"/>
    <n v="0"/>
    <n v="0"/>
    <n v="0"/>
    <n v="152"/>
    <n v="233"/>
    <n v="0"/>
    <n v="0"/>
    <n v="0"/>
    <n v="0"/>
    <n v="0"/>
    <n v="1921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1142"/>
    <n v="65"/>
    <n v="0"/>
    <n v="0"/>
    <n v="121"/>
    <n v="0"/>
    <n v="0"/>
    <n v="0"/>
    <n v="0"/>
    <n v="0"/>
    <n v="0"/>
    <n v="0"/>
    <n v="0"/>
    <n v="0"/>
  </r>
  <r>
    <s v="CHEBOYGAN"/>
    <x v="5"/>
    <x v="10"/>
    <n v="8657"/>
    <n v="25940"/>
    <n v="4946"/>
    <n v="0"/>
    <n v="0"/>
    <n v="0"/>
    <n v="0"/>
    <n v="151"/>
    <n v="234"/>
    <n v="0"/>
    <n v="0"/>
    <n v="0"/>
    <n v="0"/>
    <n v="0"/>
    <n v="1923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"/>
    <n v="0"/>
    <n v="0"/>
    <n v="0"/>
    <n v="0"/>
    <n v="0"/>
    <n v="0"/>
    <n v="0"/>
    <n v="0"/>
    <n v="51"/>
    <n v="0"/>
    <n v="0"/>
    <n v="0"/>
    <n v="0"/>
    <n v="0"/>
    <n v="0"/>
    <n v="0"/>
    <n v="0"/>
    <n v="0"/>
    <n v="0"/>
    <n v="1138"/>
    <n v="67"/>
    <n v="0"/>
    <n v="0"/>
    <n v="119"/>
    <n v="0"/>
    <n v="0"/>
    <n v="0"/>
    <n v="0"/>
    <n v="0"/>
    <n v="0"/>
    <n v="0"/>
    <n v="0"/>
    <n v="0"/>
  </r>
  <r>
    <s v="CHEBOYGAN"/>
    <x v="5"/>
    <x v="11"/>
    <n v="8637"/>
    <n v="25940"/>
    <n v="4934"/>
    <n v="0"/>
    <n v="0"/>
    <n v="0"/>
    <n v="0"/>
    <n v="148"/>
    <n v="233"/>
    <n v="0"/>
    <n v="0"/>
    <n v="0"/>
    <n v="0"/>
    <n v="0"/>
    <n v="1928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"/>
    <n v="0"/>
    <n v="0"/>
    <n v="0"/>
    <n v="0"/>
    <n v="0"/>
    <n v="0"/>
    <n v="0"/>
    <n v="0"/>
    <n v="49"/>
    <n v="0"/>
    <n v="0"/>
    <n v="0"/>
    <n v="0"/>
    <n v="0"/>
    <n v="0"/>
    <n v="0"/>
    <n v="0"/>
    <n v="0"/>
    <n v="0"/>
    <n v="1135"/>
    <n v="71"/>
    <n v="0"/>
    <n v="0"/>
    <n v="120"/>
    <n v="0"/>
    <n v="0"/>
    <n v="0"/>
    <n v="0"/>
    <n v="0"/>
    <n v="0"/>
    <n v="0"/>
    <n v="0"/>
    <n v="0"/>
  </r>
  <r>
    <s v="CHEBOYGAN"/>
    <x v="6"/>
    <x v="1"/>
    <n v="8596"/>
    <n v="25940"/>
    <n v="4981"/>
    <n v="0"/>
    <n v="0"/>
    <n v="0"/>
    <n v="0"/>
    <n v="0"/>
    <n v="62"/>
    <n v="0"/>
    <n v="0"/>
    <n v="0"/>
    <n v="0"/>
    <n v="0"/>
    <n v="1963"/>
    <n v="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"/>
    <n v="0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1092"/>
    <n v="68"/>
    <n v="0"/>
    <n v="0"/>
    <n v="111"/>
    <n v="0"/>
    <n v="0"/>
    <n v="0"/>
    <n v="0"/>
    <n v="0"/>
    <n v="0"/>
    <n v="0"/>
    <n v="0"/>
    <n v="0"/>
  </r>
  <r>
    <s v="CHEBOYGAN"/>
    <x v="6"/>
    <x v="2"/>
    <n v="8628"/>
    <n v="25940"/>
    <n v="5021"/>
    <n v="0"/>
    <n v="0"/>
    <n v="0"/>
    <n v="0"/>
    <n v="0"/>
    <n v="63"/>
    <n v="0"/>
    <n v="0"/>
    <n v="0"/>
    <n v="11"/>
    <n v="0"/>
    <n v="1955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078"/>
    <n v="64"/>
    <n v="0"/>
    <n v="0"/>
    <n v="109"/>
    <n v="0"/>
    <n v="0"/>
    <n v="0"/>
    <n v="0"/>
    <n v="0"/>
    <n v="0"/>
    <n v="0"/>
    <n v="0"/>
    <n v="0"/>
  </r>
  <r>
    <s v="CHEBOYGAN"/>
    <x v="6"/>
    <x v="0"/>
    <n v="8651"/>
    <n v="25940"/>
    <n v="4979"/>
    <n v="0"/>
    <n v="0"/>
    <n v="0"/>
    <n v="0"/>
    <n v="0"/>
    <n v="58"/>
    <n v="0"/>
    <n v="0"/>
    <n v="0"/>
    <n v="11"/>
    <n v="0"/>
    <n v="1942"/>
    <n v="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7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69"/>
    <n v="63"/>
    <n v="0"/>
    <n v="0"/>
    <n v="102"/>
    <n v="0"/>
    <n v="0"/>
    <n v="0"/>
    <n v="0"/>
    <n v="0"/>
    <n v="0"/>
    <n v="0"/>
    <n v="0"/>
    <n v="0"/>
  </r>
  <r>
    <s v="CHEBOYGAN"/>
    <x v="6"/>
    <x v="3"/>
    <n v="8603"/>
    <n v="25940"/>
    <n v="4956"/>
    <n v="0"/>
    <n v="0"/>
    <n v="0"/>
    <n v="0"/>
    <n v="0"/>
    <n v="65"/>
    <n v="0"/>
    <n v="0"/>
    <n v="0"/>
    <n v="0"/>
    <n v="0"/>
    <n v="1953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"/>
    <n v="0"/>
    <n v="0"/>
    <n v="0"/>
    <n v="0"/>
    <n v="0"/>
    <n v="0"/>
    <n v="0"/>
    <n v="0"/>
    <n v="73"/>
    <n v="0"/>
    <n v="0"/>
    <n v="0"/>
    <n v="0"/>
    <n v="0"/>
    <n v="0"/>
    <n v="0"/>
    <n v="0"/>
    <n v="0"/>
    <n v="0"/>
    <n v="1105"/>
    <n v="65"/>
    <n v="0"/>
    <n v="0"/>
    <n v="113"/>
    <n v="0"/>
    <n v="0"/>
    <n v="0"/>
    <n v="0"/>
    <n v="0"/>
    <n v="0"/>
    <n v="0"/>
    <n v="0"/>
    <n v="0"/>
  </r>
  <r>
    <s v="CHEBOYGAN"/>
    <x v="6"/>
    <x v="4"/>
    <n v="8603"/>
    <n v="25940"/>
    <n v="4930"/>
    <n v="0"/>
    <n v="0"/>
    <n v="0"/>
    <n v="0"/>
    <n v="0"/>
    <n v="65"/>
    <n v="0"/>
    <n v="0"/>
    <n v="0"/>
    <n v="0"/>
    <n v="0"/>
    <n v="1952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109"/>
    <n v="64"/>
    <n v="0"/>
    <n v="0"/>
    <n v="113"/>
    <n v="0"/>
    <n v="0"/>
    <n v="0"/>
    <n v="0"/>
    <n v="0"/>
    <n v="0"/>
    <n v="0"/>
    <n v="0"/>
    <n v="0"/>
  </r>
  <r>
    <s v="CHEBOYGAN"/>
    <x v="6"/>
    <x v="5"/>
    <n v="8622"/>
    <n v="25940"/>
    <n v="5014"/>
    <n v="0"/>
    <n v="0"/>
    <n v="0"/>
    <n v="0"/>
    <n v="0"/>
    <n v="64"/>
    <n v="0"/>
    <n v="0"/>
    <n v="0"/>
    <n v="11"/>
    <n v="0"/>
    <n v="1958"/>
    <n v="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79"/>
    <n v="65"/>
    <n v="0"/>
    <n v="0"/>
    <n v="109"/>
    <n v="0"/>
    <n v="0"/>
    <n v="0"/>
    <n v="0"/>
    <n v="0"/>
    <n v="0"/>
    <n v="0"/>
    <n v="0"/>
    <n v="0"/>
  </r>
  <r>
    <s v="CHEBOYGAN"/>
    <x v="6"/>
    <x v="6"/>
    <n v="8596"/>
    <n v="25940"/>
    <n v="5015"/>
    <n v="0"/>
    <n v="0"/>
    <n v="0"/>
    <n v="0"/>
    <n v="0"/>
    <n v="61"/>
    <n v="0"/>
    <n v="0"/>
    <n v="0"/>
    <n v="11"/>
    <n v="0"/>
    <n v="1962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83"/>
    <n v="66"/>
    <n v="0"/>
    <n v="0"/>
    <n v="110"/>
    <n v="0"/>
    <n v="0"/>
    <n v="0"/>
    <n v="0"/>
    <n v="0"/>
    <n v="0"/>
    <n v="0"/>
    <n v="0"/>
    <n v="0"/>
  </r>
  <r>
    <s v="CHEBOYGAN"/>
    <x v="6"/>
    <x v="7"/>
    <n v="8596"/>
    <n v="25940"/>
    <n v="4975"/>
    <n v="0"/>
    <n v="0"/>
    <n v="0"/>
    <n v="0"/>
    <n v="0"/>
    <n v="64"/>
    <n v="0"/>
    <n v="0"/>
    <n v="0"/>
    <n v="0"/>
    <n v="0"/>
    <n v="1965"/>
    <n v="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099"/>
    <n v="65"/>
    <n v="0"/>
    <n v="0"/>
    <n v="112"/>
    <n v="0"/>
    <n v="0"/>
    <n v="0"/>
    <n v="0"/>
    <n v="0"/>
    <n v="0"/>
    <n v="0"/>
    <n v="0"/>
    <n v="0"/>
  </r>
  <r>
    <s v="CHEBOYGAN"/>
    <x v="6"/>
    <x v="8"/>
    <n v="8596"/>
    <n v="25940"/>
    <n v="5000"/>
    <n v="0"/>
    <n v="0"/>
    <n v="0"/>
    <n v="0"/>
    <n v="0"/>
    <n v="62"/>
    <n v="0"/>
    <n v="0"/>
    <n v="0"/>
    <n v="11"/>
    <n v="0"/>
    <n v="1961"/>
    <n v="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1091"/>
    <n v="67"/>
    <n v="0"/>
    <n v="0"/>
    <n v="111"/>
    <n v="0"/>
    <n v="0"/>
    <n v="0"/>
    <n v="0"/>
    <n v="0"/>
    <n v="0"/>
    <n v="0"/>
    <n v="0"/>
    <n v="0"/>
  </r>
  <r>
    <s v="CHEBOYGAN"/>
    <x v="6"/>
    <x v="9"/>
    <n v="8651"/>
    <n v="25940"/>
    <n v="4990"/>
    <n v="0"/>
    <n v="0"/>
    <n v="0"/>
    <n v="0"/>
    <n v="0"/>
    <n v="58"/>
    <n v="0"/>
    <n v="0"/>
    <n v="0"/>
    <n v="11"/>
    <n v="0"/>
    <n v="1954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"/>
    <n v="0"/>
    <n v="0"/>
    <n v="0"/>
    <n v="0"/>
    <n v="0"/>
    <n v="0"/>
    <n v="0"/>
    <n v="0"/>
    <n v="71"/>
    <n v="0"/>
    <n v="0"/>
    <n v="0"/>
    <n v="0"/>
    <n v="0"/>
    <n v="0"/>
    <n v="0"/>
    <n v="0"/>
    <n v="0"/>
    <n v="0"/>
    <n v="1068"/>
    <n v="63"/>
    <n v="0"/>
    <n v="0"/>
    <n v="105"/>
    <n v="0"/>
    <n v="0"/>
    <n v="0"/>
    <n v="0"/>
    <n v="0"/>
    <n v="0"/>
    <n v="0"/>
    <n v="0"/>
    <n v="0"/>
  </r>
  <r>
    <s v="CHEBOYGAN"/>
    <x v="6"/>
    <x v="10"/>
    <n v="8626"/>
    <n v="25940"/>
    <n v="4996"/>
    <n v="0"/>
    <n v="0"/>
    <n v="0"/>
    <n v="0"/>
    <n v="0"/>
    <n v="60"/>
    <n v="0"/>
    <n v="0"/>
    <n v="0"/>
    <n v="11"/>
    <n v="0"/>
    <n v="1952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1"/>
    <n v="0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1073"/>
    <n v="63"/>
    <n v="0"/>
    <n v="0"/>
    <n v="108"/>
    <n v="0"/>
    <n v="0"/>
    <n v="0"/>
    <n v="0"/>
    <n v="0"/>
    <n v="0"/>
    <n v="0"/>
    <n v="0"/>
    <n v="0"/>
  </r>
  <r>
    <s v="CHEBOYGAN"/>
    <x v="6"/>
    <x v="11"/>
    <n v="8614"/>
    <n v="25940"/>
    <n v="5008"/>
    <n v="0"/>
    <n v="0"/>
    <n v="0"/>
    <n v="0"/>
    <n v="0"/>
    <n v="60"/>
    <n v="0"/>
    <n v="0"/>
    <n v="0"/>
    <n v="11"/>
    <n v="0"/>
    <n v="1950"/>
    <n v="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0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1072"/>
    <n v="63"/>
    <n v="0"/>
    <n v="0"/>
    <n v="109"/>
    <n v="0"/>
    <n v="0"/>
    <n v="0"/>
    <n v="0"/>
    <n v="0"/>
    <n v="0"/>
    <n v="0"/>
    <n v="0"/>
    <n v="0"/>
  </r>
  <r>
    <s v="CHEBOYGAN"/>
    <x v="7"/>
    <x v="3"/>
    <n v="8651"/>
    <n v="25940"/>
    <n v="5072"/>
    <n v="0"/>
    <n v="0"/>
    <n v="0"/>
    <n v="0"/>
    <n v="0"/>
    <n v="57"/>
    <n v="0"/>
    <n v="0"/>
    <n v="0"/>
    <n v="11"/>
    <n v="0"/>
    <n v="1749"/>
    <n v="114"/>
    <n v="0"/>
    <n v="0"/>
    <n v="0"/>
    <n v="0"/>
    <n v="0"/>
    <n v="0"/>
    <n v="0"/>
    <n v="0"/>
    <n v="0"/>
    <n v="0"/>
    <n v="453"/>
    <n v="0"/>
    <n v="0"/>
    <n v="0"/>
    <n v="0"/>
    <n v="0"/>
    <n v="0"/>
    <n v="0"/>
    <n v="0"/>
    <n v="1196"/>
    <n v="0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1273"/>
    <n v="62"/>
    <n v="0"/>
    <n v="0"/>
    <n v="92"/>
    <n v="0"/>
    <n v="0"/>
    <n v="0"/>
    <n v="0"/>
    <n v="0"/>
    <n v="0"/>
    <n v="0"/>
    <n v="0"/>
    <n v="0"/>
  </r>
  <r>
    <s v="CHEBOYGAN"/>
    <x v="7"/>
    <x v="4"/>
    <n v="8651"/>
    <n v="25940"/>
    <n v="4949"/>
    <n v="0"/>
    <n v="0"/>
    <n v="0"/>
    <n v="0"/>
    <n v="0"/>
    <n v="56"/>
    <n v="0"/>
    <n v="0"/>
    <n v="0"/>
    <n v="11"/>
    <n v="0"/>
    <n v="1728"/>
    <n v="114"/>
    <n v="0"/>
    <n v="0"/>
    <n v="0"/>
    <n v="0"/>
    <n v="0"/>
    <n v="0"/>
    <n v="0"/>
    <n v="0"/>
    <n v="0"/>
    <n v="0"/>
    <n v="366"/>
    <n v="0"/>
    <n v="0"/>
    <n v="0"/>
    <n v="0"/>
    <n v="0"/>
    <n v="0"/>
    <n v="0"/>
    <n v="0"/>
    <n v="1205"/>
    <n v="0"/>
    <n v="0"/>
    <n v="0"/>
    <n v="0"/>
    <n v="0"/>
    <n v="0"/>
    <n v="0"/>
    <n v="0"/>
    <n v="61"/>
    <n v="0"/>
    <n v="0"/>
    <n v="0"/>
    <n v="0"/>
    <n v="0"/>
    <n v="0"/>
    <n v="0"/>
    <n v="0"/>
    <n v="0"/>
    <n v="0"/>
    <n v="1253"/>
    <n v="63"/>
    <n v="0"/>
    <n v="0"/>
    <n v="92"/>
    <n v="0"/>
    <n v="0"/>
    <n v="0"/>
    <n v="0"/>
    <n v="0"/>
    <n v="0"/>
    <n v="0"/>
    <n v="0"/>
    <n v="0"/>
  </r>
  <r>
    <s v="CHIPPEWA"/>
    <x v="0"/>
    <x v="0"/>
    <n v="8815"/>
    <n v="36293"/>
    <n v="2649"/>
    <n v="0"/>
    <n v="0"/>
    <n v="0"/>
    <n v="0"/>
    <n v="0"/>
    <n v="50"/>
    <n v="0"/>
    <n v="0"/>
    <n v="0"/>
    <n v="0"/>
    <n v="0"/>
    <n v="1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88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468"/>
    <n v="0"/>
    <n v="0"/>
  </r>
  <r>
    <s v="CHIPPEWA"/>
    <x v="1"/>
    <x v="0"/>
    <n v="8333"/>
    <n v="36293"/>
    <n v="3667"/>
    <n v="0"/>
    <n v="0"/>
    <n v="0"/>
    <n v="0"/>
    <n v="0"/>
    <n v="39"/>
    <n v="0"/>
    <n v="0"/>
    <n v="0"/>
    <n v="0"/>
    <n v="0"/>
    <n v="25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99"/>
    <n v="0"/>
    <n v="0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475"/>
    <n v="0"/>
    <n v="0"/>
  </r>
  <r>
    <s v="CHIPPEWA"/>
    <x v="2"/>
    <x v="0"/>
    <n v="8415"/>
    <n v="36293"/>
    <n v="3997"/>
    <n v="0"/>
    <n v="0"/>
    <n v="0"/>
    <n v="0"/>
    <n v="0"/>
    <n v="37"/>
    <n v="0"/>
    <n v="0"/>
    <n v="0"/>
    <n v="0"/>
    <n v="0"/>
    <n v="26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3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491"/>
    <n v="0"/>
    <n v="0"/>
  </r>
  <r>
    <s v="CHIPPEWA"/>
    <x v="3"/>
    <x v="0"/>
    <n v="8530"/>
    <n v="36293"/>
    <n v="4405"/>
    <n v="0"/>
    <n v="0"/>
    <n v="0"/>
    <n v="0"/>
    <n v="0"/>
    <n v="165"/>
    <n v="0"/>
    <n v="0"/>
    <n v="0"/>
    <n v="0"/>
    <n v="0"/>
    <n v="27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33"/>
    <n v="0"/>
    <n v="0"/>
    <n v="0"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524"/>
    <n v="0"/>
    <n v="0"/>
  </r>
  <r>
    <s v="CHIPPEWA"/>
    <x v="4"/>
    <x v="1"/>
    <n v="8559"/>
    <n v="36293"/>
    <n v="4603"/>
    <n v="0"/>
    <n v="0"/>
    <n v="0"/>
    <n v="0"/>
    <n v="0"/>
    <n v="181"/>
    <n v="0"/>
    <n v="0"/>
    <n v="0"/>
    <n v="0"/>
    <n v="0"/>
    <n v="2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39"/>
    <n v="0"/>
    <n v="0"/>
    <n v="0"/>
    <n v="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467"/>
    <n v="0"/>
    <n v="0"/>
  </r>
  <r>
    <s v="CHIPPEWA"/>
    <x v="4"/>
    <x v="2"/>
    <n v="8615"/>
    <n v="36293"/>
    <n v="4662"/>
    <n v="0"/>
    <n v="0"/>
    <n v="0"/>
    <n v="0"/>
    <n v="0"/>
    <n v="176"/>
    <n v="0"/>
    <n v="0"/>
    <n v="0"/>
    <n v="0"/>
    <n v="0"/>
    <n v="28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55"/>
    <n v="0"/>
    <n v="0"/>
    <n v="0"/>
    <n v="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4"/>
    <n v="0"/>
    <n v="0"/>
  </r>
  <r>
    <s v="CHIPPEWA"/>
    <x v="4"/>
    <x v="0"/>
    <n v="8639"/>
    <n v="36293"/>
    <n v="4680"/>
    <n v="0"/>
    <n v="0"/>
    <n v="0"/>
    <n v="0"/>
    <n v="0"/>
    <n v="176"/>
    <n v="0"/>
    <n v="0"/>
    <n v="0"/>
    <n v="0"/>
    <n v="0"/>
    <n v="2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7"/>
    <n v="0"/>
    <n v="0"/>
    <n v="0"/>
    <n v="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n v="0"/>
    <n v="430"/>
    <n v="0"/>
    <n v="0"/>
  </r>
  <r>
    <s v="CHIPPEWA"/>
    <x v="4"/>
    <x v="3"/>
    <n v="8538"/>
    <n v="36293"/>
    <n v="4561"/>
    <n v="0"/>
    <n v="0"/>
    <n v="0"/>
    <n v="0"/>
    <n v="0"/>
    <n v="176"/>
    <n v="0"/>
    <n v="0"/>
    <n v="0"/>
    <n v="0"/>
    <n v="0"/>
    <n v="2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33"/>
    <n v="0"/>
    <n v="0"/>
    <n v="0"/>
    <n v="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455"/>
    <n v="0"/>
    <n v="0"/>
  </r>
  <r>
    <s v="CHIPPEWA"/>
    <x v="4"/>
    <x v="4"/>
    <n v="8522"/>
    <n v="36293"/>
    <n v="4495"/>
    <n v="0"/>
    <n v="0"/>
    <n v="0"/>
    <n v="0"/>
    <n v="0"/>
    <n v="165"/>
    <n v="0"/>
    <n v="0"/>
    <n v="0"/>
    <n v="0"/>
    <n v="0"/>
    <n v="2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21"/>
    <n v="0"/>
    <n v="0"/>
    <n v="0"/>
    <n v="6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7"/>
    <n v="0"/>
    <n v="0"/>
  </r>
  <r>
    <s v="CHIPPEWA"/>
    <x v="4"/>
    <x v="5"/>
    <n v="8617"/>
    <n v="36293"/>
    <n v="4648"/>
    <n v="0"/>
    <n v="0"/>
    <n v="0"/>
    <n v="0"/>
    <n v="0"/>
    <n v="175"/>
    <n v="0"/>
    <n v="0"/>
    <n v="0"/>
    <n v="0"/>
    <n v="0"/>
    <n v="2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52"/>
    <n v="0"/>
    <n v="0"/>
    <n v="0"/>
    <n v="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7"/>
    <n v="0"/>
    <n v="0"/>
  </r>
  <r>
    <s v="CHIPPEWA"/>
    <x v="4"/>
    <x v="6"/>
    <n v="8562"/>
    <n v="36293"/>
    <n v="4627"/>
    <n v="0"/>
    <n v="0"/>
    <n v="0"/>
    <n v="0"/>
    <n v="0"/>
    <n v="178"/>
    <n v="0"/>
    <n v="0"/>
    <n v="0"/>
    <n v="0"/>
    <n v="0"/>
    <n v="28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42"/>
    <n v="0"/>
    <n v="0"/>
    <n v="0"/>
    <n v="7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454"/>
    <n v="0"/>
    <n v="0"/>
  </r>
  <r>
    <s v="CHIPPEWA"/>
    <x v="4"/>
    <x v="7"/>
    <n v="8538"/>
    <n v="36293"/>
    <n v="4593"/>
    <n v="0"/>
    <n v="0"/>
    <n v="0"/>
    <n v="0"/>
    <n v="0"/>
    <n v="179"/>
    <n v="0"/>
    <n v="0"/>
    <n v="0"/>
    <n v="0"/>
    <n v="0"/>
    <n v="2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44"/>
    <n v="0"/>
    <n v="0"/>
    <n v="0"/>
    <n v="6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49"/>
    <n v="0"/>
    <n v="0"/>
  </r>
  <r>
    <s v="CHIPPEWA"/>
    <x v="4"/>
    <x v="8"/>
    <n v="8562"/>
    <n v="36293"/>
    <n v="4611"/>
    <n v="0"/>
    <n v="0"/>
    <n v="0"/>
    <n v="0"/>
    <n v="0"/>
    <n v="179"/>
    <n v="0"/>
    <n v="0"/>
    <n v="0"/>
    <n v="0"/>
    <n v="0"/>
    <n v="2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46"/>
    <n v="0"/>
    <n v="0"/>
    <n v="0"/>
    <n v="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2"/>
    <n v="0"/>
    <n v="0"/>
  </r>
  <r>
    <s v="CHIPPEWA"/>
    <x v="4"/>
    <x v="9"/>
    <n v="8601"/>
    <n v="36293"/>
    <n v="4682"/>
    <n v="0"/>
    <n v="0"/>
    <n v="0"/>
    <n v="0"/>
    <n v="0"/>
    <n v="179"/>
    <n v="0"/>
    <n v="0"/>
    <n v="0"/>
    <n v="0"/>
    <n v="0"/>
    <n v="2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7"/>
    <n v="0"/>
    <n v="0"/>
    <n v="0"/>
    <n v="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n v="0"/>
    <n v="428"/>
    <n v="0"/>
    <n v="0"/>
  </r>
  <r>
    <s v="CHIPPEWA"/>
    <x v="4"/>
    <x v="10"/>
    <n v="8619"/>
    <n v="36293"/>
    <n v="4646"/>
    <n v="0"/>
    <n v="0"/>
    <n v="0"/>
    <n v="0"/>
    <n v="0"/>
    <n v="176"/>
    <n v="0"/>
    <n v="0"/>
    <n v="0"/>
    <n v="0"/>
    <n v="0"/>
    <n v="28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2"/>
    <n v="0"/>
    <n v="0"/>
    <n v="0"/>
    <n v="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33"/>
    <n v="0"/>
    <n v="0"/>
  </r>
  <r>
    <s v="CHIPPEWA"/>
    <x v="4"/>
    <x v="11"/>
    <n v="8619"/>
    <n v="36293"/>
    <n v="4657"/>
    <n v="0"/>
    <n v="0"/>
    <n v="0"/>
    <n v="0"/>
    <n v="0"/>
    <n v="177"/>
    <n v="0"/>
    <n v="0"/>
    <n v="0"/>
    <n v="0"/>
    <n v="0"/>
    <n v="28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61"/>
    <n v="0"/>
    <n v="0"/>
    <n v="0"/>
    <n v="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40"/>
    <n v="0"/>
    <n v="0"/>
  </r>
  <r>
    <s v="CHIPPEWA"/>
    <x v="5"/>
    <x v="1"/>
    <n v="8656"/>
    <n v="36293"/>
    <n v="4891"/>
    <n v="0"/>
    <n v="0"/>
    <n v="0"/>
    <n v="0"/>
    <n v="20"/>
    <n v="182"/>
    <n v="0"/>
    <n v="0"/>
    <n v="0"/>
    <n v="0"/>
    <n v="0"/>
    <n v="28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422"/>
    <n v="0"/>
    <n v="0"/>
  </r>
  <r>
    <s v="CHIPPEWA"/>
    <x v="5"/>
    <x v="2"/>
    <n v="8694"/>
    <n v="36293"/>
    <n v="4940"/>
    <n v="0"/>
    <n v="0"/>
    <n v="0"/>
    <n v="0"/>
    <n v="31"/>
    <n v="177"/>
    <n v="0"/>
    <n v="0"/>
    <n v="0"/>
    <n v="0"/>
    <n v="0"/>
    <n v="2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0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390"/>
    <n v="0"/>
    <n v="0"/>
  </r>
  <r>
    <s v="CHIPPEWA"/>
    <x v="5"/>
    <x v="0"/>
    <n v="8793"/>
    <n v="36293"/>
    <n v="4969"/>
    <n v="0"/>
    <n v="0"/>
    <n v="0"/>
    <n v="0"/>
    <n v="32"/>
    <n v="160"/>
    <n v="0"/>
    <n v="0"/>
    <n v="0"/>
    <n v="0"/>
    <n v="0"/>
    <n v="29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80"/>
    <n v="0"/>
    <n v="0"/>
  </r>
  <r>
    <s v="CHIPPEWA"/>
    <x v="5"/>
    <x v="3"/>
    <n v="8620"/>
    <n v="36293"/>
    <n v="4874"/>
    <n v="0"/>
    <n v="0"/>
    <n v="0"/>
    <n v="0"/>
    <n v="28"/>
    <n v="176"/>
    <n v="0"/>
    <n v="0"/>
    <n v="0"/>
    <n v="0"/>
    <n v="0"/>
    <n v="2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420"/>
    <n v="0"/>
    <n v="0"/>
  </r>
  <r>
    <s v="CHIPPEWA"/>
    <x v="5"/>
    <x v="4"/>
    <n v="8621"/>
    <n v="36293"/>
    <n v="4822"/>
    <n v="0"/>
    <n v="0"/>
    <n v="0"/>
    <n v="0"/>
    <n v="25"/>
    <n v="185"/>
    <n v="0"/>
    <n v="0"/>
    <n v="0"/>
    <n v="0"/>
    <n v="0"/>
    <n v="28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427"/>
    <n v="0"/>
    <n v="0"/>
  </r>
  <r>
    <s v="CHIPPEWA"/>
    <x v="5"/>
    <x v="5"/>
    <n v="8694"/>
    <n v="36293"/>
    <n v="4922"/>
    <n v="0"/>
    <n v="0"/>
    <n v="0"/>
    <n v="0"/>
    <n v="23"/>
    <n v="178"/>
    <n v="0"/>
    <n v="0"/>
    <n v="0"/>
    <n v="0"/>
    <n v="0"/>
    <n v="2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399"/>
    <n v="0"/>
    <n v="0"/>
  </r>
  <r>
    <s v="CHIPPEWA"/>
    <x v="5"/>
    <x v="6"/>
    <n v="8694"/>
    <n v="36293"/>
    <n v="4921"/>
    <n v="0"/>
    <n v="0"/>
    <n v="0"/>
    <n v="0"/>
    <n v="21"/>
    <n v="177"/>
    <n v="0"/>
    <n v="0"/>
    <n v="0"/>
    <n v="0"/>
    <n v="0"/>
    <n v="28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93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405"/>
    <n v="0"/>
    <n v="0"/>
  </r>
  <r>
    <s v="CHIPPEWA"/>
    <x v="5"/>
    <x v="7"/>
    <n v="8651"/>
    <n v="36293"/>
    <n v="4881"/>
    <n v="0"/>
    <n v="0"/>
    <n v="0"/>
    <n v="0"/>
    <n v="25"/>
    <n v="173"/>
    <n v="0"/>
    <n v="0"/>
    <n v="0"/>
    <n v="0"/>
    <n v="0"/>
    <n v="2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420"/>
    <n v="0"/>
    <n v="0"/>
  </r>
  <r>
    <s v="CHIPPEWA"/>
    <x v="5"/>
    <x v="8"/>
    <n v="8672"/>
    <n v="36293"/>
    <n v="4888"/>
    <n v="0"/>
    <n v="0"/>
    <n v="0"/>
    <n v="0"/>
    <n v="19"/>
    <n v="180"/>
    <n v="0"/>
    <n v="0"/>
    <n v="0"/>
    <n v="0"/>
    <n v="0"/>
    <n v="2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417"/>
    <n v="0"/>
    <n v="0"/>
  </r>
  <r>
    <s v="CHIPPEWA"/>
    <x v="5"/>
    <x v="9"/>
    <n v="8731"/>
    <n v="36293"/>
    <n v="4974"/>
    <n v="0"/>
    <n v="0"/>
    <n v="0"/>
    <n v="0"/>
    <n v="34"/>
    <n v="163"/>
    <n v="0"/>
    <n v="0"/>
    <n v="0"/>
    <n v="0"/>
    <n v="0"/>
    <n v="2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85"/>
    <n v="0"/>
    <n v="0"/>
  </r>
  <r>
    <s v="CHIPPEWA"/>
    <x v="5"/>
    <x v="10"/>
    <n v="8731"/>
    <n v="36293"/>
    <n v="4973"/>
    <n v="0"/>
    <n v="0"/>
    <n v="0"/>
    <n v="0"/>
    <n v="37"/>
    <n v="165"/>
    <n v="0"/>
    <n v="0"/>
    <n v="0"/>
    <n v="0"/>
    <n v="0"/>
    <n v="29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2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90"/>
    <n v="0"/>
    <n v="0"/>
  </r>
  <r>
    <s v="CHIPPEWA"/>
    <x v="5"/>
    <x v="11"/>
    <n v="8694"/>
    <n v="36293"/>
    <n v="4938"/>
    <n v="0"/>
    <n v="0"/>
    <n v="0"/>
    <n v="0"/>
    <n v="37"/>
    <n v="169"/>
    <n v="0"/>
    <n v="0"/>
    <n v="0"/>
    <n v="0"/>
    <n v="0"/>
    <n v="29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391"/>
    <n v="0"/>
    <n v="0"/>
  </r>
  <r>
    <s v="CHIPPEWA"/>
    <x v="6"/>
    <x v="1"/>
    <n v="8790"/>
    <n v="36293"/>
    <n v="5172"/>
    <n v="0"/>
    <n v="0"/>
    <n v="0"/>
    <n v="0"/>
    <n v="0"/>
    <n v="31"/>
    <n v="0"/>
    <n v="0"/>
    <n v="0"/>
    <n v="0"/>
    <n v="0"/>
    <n v="3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8"/>
    <n v="0"/>
    <n v="0"/>
  </r>
  <r>
    <s v="CHIPPEWA"/>
    <x v="6"/>
    <x v="2"/>
    <n v="8808"/>
    <n v="36293"/>
    <n v="5185"/>
    <n v="0"/>
    <n v="0"/>
    <n v="0"/>
    <n v="0"/>
    <n v="0"/>
    <n v="33"/>
    <n v="0"/>
    <n v="0"/>
    <n v="0"/>
    <n v="0"/>
    <n v="0"/>
    <n v="3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81"/>
    <n v="0"/>
    <n v="0"/>
  </r>
  <r>
    <s v="CHIPPEWA"/>
    <x v="6"/>
    <x v="0"/>
    <n v="8815"/>
    <n v="36293"/>
    <n v="5150"/>
    <n v="0"/>
    <n v="0"/>
    <n v="0"/>
    <n v="0"/>
    <n v="0"/>
    <n v="32"/>
    <n v="0"/>
    <n v="0"/>
    <n v="0"/>
    <n v="0"/>
    <n v="0"/>
    <n v="3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346"/>
    <n v="0"/>
    <n v="0"/>
  </r>
  <r>
    <s v="CHIPPEWA"/>
    <x v="6"/>
    <x v="3"/>
    <n v="8789"/>
    <n v="36293"/>
    <n v="5108"/>
    <n v="0"/>
    <n v="0"/>
    <n v="0"/>
    <n v="0"/>
    <n v="0"/>
    <n v="31"/>
    <n v="0"/>
    <n v="0"/>
    <n v="0"/>
    <n v="0"/>
    <n v="0"/>
    <n v="3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390"/>
    <n v="0"/>
    <n v="0"/>
  </r>
  <r>
    <s v="CHIPPEWA"/>
    <x v="6"/>
    <x v="4"/>
    <n v="8789"/>
    <n v="36293"/>
    <n v="5059"/>
    <n v="0"/>
    <n v="0"/>
    <n v="0"/>
    <n v="0"/>
    <n v="0"/>
    <n v="32"/>
    <n v="0"/>
    <n v="0"/>
    <n v="0"/>
    <n v="0"/>
    <n v="0"/>
    <n v="3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391"/>
    <n v="0"/>
    <n v="0"/>
  </r>
  <r>
    <s v="CHIPPEWA"/>
    <x v="6"/>
    <x v="5"/>
    <n v="8798"/>
    <n v="36293"/>
    <n v="5176"/>
    <n v="0"/>
    <n v="0"/>
    <n v="0"/>
    <n v="0"/>
    <n v="0"/>
    <n v="31"/>
    <n v="0"/>
    <n v="0"/>
    <n v="0"/>
    <n v="0"/>
    <n v="0"/>
    <n v="3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94"/>
    <n v="0"/>
    <n v="0"/>
  </r>
  <r>
    <s v="CHIPPEWA"/>
    <x v="6"/>
    <x v="6"/>
    <n v="8790"/>
    <n v="36293"/>
    <n v="5194"/>
    <n v="0"/>
    <n v="0"/>
    <n v="0"/>
    <n v="0"/>
    <n v="0"/>
    <n v="31"/>
    <n v="0"/>
    <n v="0"/>
    <n v="0"/>
    <n v="0"/>
    <n v="0"/>
    <n v="3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3"/>
    <n v="0"/>
    <n v="0"/>
  </r>
  <r>
    <s v="CHIPPEWA"/>
    <x v="6"/>
    <x v="7"/>
    <n v="8790"/>
    <n v="36293"/>
    <n v="5175"/>
    <n v="0"/>
    <n v="0"/>
    <n v="0"/>
    <n v="0"/>
    <n v="0"/>
    <n v="31"/>
    <n v="0"/>
    <n v="0"/>
    <n v="0"/>
    <n v="0"/>
    <n v="0"/>
    <n v="3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0"/>
    <n v="0"/>
    <n v="0"/>
    <n v="376"/>
    <n v="0"/>
    <n v="0"/>
  </r>
  <r>
    <s v="CHIPPEWA"/>
    <x v="6"/>
    <x v="8"/>
    <n v="8790"/>
    <n v="36293"/>
    <n v="5184"/>
    <n v="0"/>
    <n v="0"/>
    <n v="0"/>
    <n v="0"/>
    <n v="0"/>
    <n v="31"/>
    <n v="0"/>
    <n v="0"/>
    <n v="0"/>
    <n v="0"/>
    <n v="0"/>
    <n v="3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7"/>
    <n v="0"/>
    <n v="0"/>
  </r>
  <r>
    <s v="CHIPPEWA"/>
    <x v="6"/>
    <x v="9"/>
    <n v="8815"/>
    <n v="36293"/>
    <n v="5178"/>
    <n v="0"/>
    <n v="0"/>
    <n v="0"/>
    <n v="0"/>
    <n v="0"/>
    <n v="33"/>
    <n v="0"/>
    <n v="0"/>
    <n v="0"/>
    <n v="0"/>
    <n v="0"/>
    <n v="3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356"/>
    <n v="0"/>
    <n v="0"/>
  </r>
  <r>
    <s v="CHIPPEWA"/>
    <x v="6"/>
    <x v="10"/>
    <n v="8823"/>
    <n v="36293"/>
    <n v="5173"/>
    <n v="0"/>
    <n v="0"/>
    <n v="0"/>
    <n v="0"/>
    <n v="0"/>
    <n v="33"/>
    <n v="0"/>
    <n v="0"/>
    <n v="0"/>
    <n v="0"/>
    <n v="0"/>
    <n v="3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64"/>
    <n v="0"/>
    <n v="0"/>
  </r>
  <r>
    <s v="CHIPPEWA"/>
    <x v="6"/>
    <x v="11"/>
    <n v="8814"/>
    <n v="36293"/>
    <n v="5180"/>
    <n v="0"/>
    <n v="0"/>
    <n v="0"/>
    <n v="0"/>
    <n v="0"/>
    <n v="33"/>
    <n v="0"/>
    <n v="0"/>
    <n v="0"/>
    <n v="0"/>
    <n v="0"/>
    <n v="3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371"/>
    <n v="0"/>
    <n v="0"/>
  </r>
  <r>
    <s v="CHIPPEWA"/>
    <x v="7"/>
    <x v="3"/>
    <n v="8815"/>
    <n v="36293"/>
    <n v="4850"/>
    <n v="0"/>
    <n v="0"/>
    <n v="0"/>
    <n v="0"/>
    <n v="0"/>
    <n v="31"/>
    <n v="0"/>
    <n v="0"/>
    <n v="0"/>
    <n v="0"/>
    <n v="0"/>
    <n v="2953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22"/>
    <n v="1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0"/>
    <n v="0"/>
    <n v="0"/>
  </r>
  <r>
    <s v="CHIPPEWA"/>
    <x v="7"/>
    <x v="4"/>
    <n v="8815"/>
    <n v="36293"/>
    <n v="4634"/>
    <n v="0"/>
    <n v="0"/>
    <n v="0"/>
    <n v="0"/>
    <n v="0"/>
    <n v="31"/>
    <n v="0"/>
    <n v="0"/>
    <n v="0"/>
    <n v="0"/>
    <n v="0"/>
    <n v="2872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23"/>
    <n v="158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0"/>
    <n v="0"/>
    <n v="0"/>
  </r>
  <r>
    <s v="CLARE"/>
    <x v="0"/>
    <x v="0"/>
    <n v="10561"/>
    <n v="31352"/>
    <n v="3537"/>
    <n v="0"/>
    <n v="0"/>
    <n v="0"/>
    <n v="0"/>
    <n v="0"/>
    <n v="197"/>
    <n v="0"/>
    <n v="20"/>
    <n v="0"/>
    <n v="0"/>
    <n v="0"/>
    <n v="1803"/>
    <n v="344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513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0"/>
    <n v="56"/>
    <n v="0"/>
    <n v="0"/>
    <n v="0"/>
    <n v="0"/>
    <n v="0"/>
    <n v="0"/>
    <n v="0"/>
    <n v="0"/>
    <n v="0"/>
  </r>
  <r>
    <s v="CLARE"/>
    <x v="1"/>
    <x v="0"/>
    <n v="9499"/>
    <n v="31352"/>
    <n v="4265"/>
    <n v="0"/>
    <n v="0"/>
    <n v="0"/>
    <n v="0"/>
    <n v="0"/>
    <n v="215"/>
    <n v="0"/>
    <n v="34"/>
    <n v="0"/>
    <n v="0"/>
    <n v="0"/>
    <n v="2125"/>
    <n v="354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404"/>
    <n v="0"/>
    <n v="0"/>
    <n v="0"/>
    <n v="463"/>
    <n v="0"/>
    <n v="0"/>
    <n v="0"/>
    <n v="0"/>
    <n v="0"/>
    <n v="0"/>
    <n v="0"/>
    <n v="0"/>
    <n v="11"/>
    <n v="0"/>
    <n v="0"/>
    <n v="0"/>
    <n v="0"/>
    <n v="0"/>
    <n v="0"/>
    <n v="453"/>
    <n v="35"/>
    <n v="0"/>
    <n v="0"/>
    <n v="55"/>
    <n v="0"/>
    <n v="0"/>
    <n v="0"/>
    <n v="37"/>
    <n v="0"/>
    <n v="0"/>
    <n v="0"/>
    <n v="0"/>
    <n v="0"/>
  </r>
  <r>
    <s v="CLARE"/>
    <x v="2"/>
    <x v="0"/>
    <n v="9669"/>
    <n v="31352"/>
    <n v="4898"/>
    <n v="0"/>
    <n v="0"/>
    <n v="0"/>
    <n v="0"/>
    <n v="0"/>
    <n v="319"/>
    <n v="0"/>
    <n v="37"/>
    <n v="0"/>
    <n v="0"/>
    <n v="0"/>
    <n v="2222"/>
    <n v="391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352"/>
    <n v="0"/>
    <n v="0"/>
    <n v="0"/>
    <n v="727"/>
    <n v="0"/>
    <n v="0"/>
    <n v="0"/>
    <n v="0"/>
    <n v="0"/>
    <n v="0"/>
    <n v="0"/>
    <n v="50"/>
    <n v="16"/>
    <n v="0"/>
    <n v="0"/>
    <n v="0"/>
    <n v="0"/>
    <n v="0"/>
    <n v="0"/>
    <n v="541"/>
    <n v="39"/>
    <n v="0"/>
    <n v="0"/>
    <n v="57"/>
    <n v="0"/>
    <n v="0"/>
    <n v="0"/>
    <n v="67"/>
    <n v="0"/>
    <n v="0"/>
    <n v="0"/>
    <n v="0"/>
    <n v="0"/>
  </r>
  <r>
    <s v="CLARE"/>
    <x v="3"/>
    <x v="0"/>
    <n v="9830"/>
    <n v="31352"/>
    <n v="5423"/>
    <n v="0"/>
    <n v="0"/>
    <n v="0"/>
    <n v="0"/>
    <n v="149"/>
    <n v="299"/>
    <n v="0"/>
    <n v="39"/>
    <n v="0"/>
    <n v="0"/>
    <n v="0"/>
    <n v="2257"/>
    <n v="428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304"/>
    <n v="0"/>
    <n v="0"/>
    <n v="0"/>
    <n v="975"/>
    <n v="0"/>
    <n v="0"/>
    <n v="0"/>
    <n v="0"/>
    <n v="0"/>
    <n v="0"/>
    <n v="0"/>
    <n v="61"/>
    <n v="27"/>
    <n v="0"/>
    <n v="0"/>
    <n v="0"/>
    <n v="0"/>
    <n v="0"/>
    <n v="0"/>
    <n v="557"/>
    <n v="49"/>
    <n v="0"/>
    <n v="0"/>
    <n v="56"/>
    <n v="0"/>
    <n v="0"/>
    <n v="0"/>
    <n v="135"/>
    <n v="0"/>
    <n v="0"/>
    <n v="0"/>
    <n v="0"/>
    <n v="0"/>
  </r>
  <r>
    <s v="CLARE"/>
    <x v="4"/>
    <x v="1"/>
    <n v="9839"/>
    <n v="31352"/>
    <n v="5791"/>
    <n v="0"/>
    <n v="0"/>
    <n v="0"/>
    <n v="0"/>
    <n v="145"/>
    <n v="309"/>
    <n v="0"/>
    <n v="46"/>
    <n v="0"/>
    <n v="0"/>
    <n v="0"/>
    <n v="2339"/>
    <n v="417"/>
    <n v="0"/>
    <n v="55"/>
    <n v="0"/>
    <n v="0"/>
    <n v="0"/>
    <n v="0"/>
    <n v="0"/>
    <n v="0"/>
    <n v="0"/>
    <n v="0"/>
    <n v="0"/>
    <n v="0"/>
    <n v="0"/>
    <n v="0"/>
    <n v="0"/>
    <n v="0"/>
    <n v="91"/>
    <n v="0"/>
    <n v="0"/>
    <n v="431"/>
    <n v="0"/>
    <n v="0"/>
    <n v="0"/>
    <n v="999"/>
    <n v="0"/>
    <n v="0"/>
    <n v="0"/>
    <n v="0"/>
    <n v="17"/>
    <n v="0"/>
    <n v="0"/>
    <n v="69"/>
    <n v="28"/>
    <n v="0"/>
    <n v="0"/>
    <n v="0"/>
    <n v="0"/>
    <n v="0"/>
    <n v="0"/>
    <n v="584"/>
    <n v="51"/>
    <n v="0"/>
    <n v="0"/>
    <n v="55"/>
    <n v="0"/>
    <n v="0"/>
    <n v="0"/>
    <n v="155"/>
    <n v="0"/>
    <n v="0"/>
    <n v="0"/>
    <n v="0"/>
    <n v="0"/>
  </r>
  <r>
    <s v="CLARE"/>
    <x v="4"/>
    <x v="2"/>
    <n v="9920"/>
    <n v="31352"/>
    <n v="5944"/>
    <n v="0"/>
    <n v="0"/>
    <n v="0"/>
    <n v="0"/>
    <n v="137"/>
    <n v="280"/>
    <n v="0"/>
    <n v="43"/>
    <n v="0"/>
    <n v="0"/>
    <n v="0"/>
    <n v="2367"/>
    <n v="429"/>
    <n v="0"/>
    <n v="66"/>
    <n v="0"/>
    <n v="0"/>
    <n v="0"/>
    <n v="0"/>
    <n v="0"/>
    <n v="0"/>
    <n v="0"/>
    <n v="0"/>
    <n v="0"/>
    <n v="0"/>
    <n v="0"/>
    <n v="0"/>
    <n v="0"/>
    <n v="0"/>
    <n v="86"/>
    <n v="0"/>
    <n v="0"/>
    <n v="491"/>
    <n v="0"/>
    <n v="0"/>
    <n v="0"/>
    <n v="1021"/>
    <n v="0"/>
    <n v="0"/>
    <n v="0"/>
    <n v="0"/>
    <n v="17"/>
    <n v="0"/>
    <n v="0"/>
    <n v="79"/>
    <n v="33"/>
    <n v="0"/>
    <n v="0"/>
    <n v="0"/>
    <n v="0"/>
    <n v="0"/>
    <n v="0"/>
    <n v="603"/>
    <n v="46"/>
    <n v="0"/>
    <n v="0"/>
    <n v="52"/>
    <n v="0"/>
    <n v="0"/>
    <n v="0"/>
    <n v="194"/>
    <n v="0"/>
    <n v="0"/>
    <n v="0"/>
    <n v="0"/>
    <n v="0"/>
  </r>
  <r>
    <s v="CLARE"/>
    <x v="4"/>
    <x v="0"/>
    <n v="10036"/>
    <n v="31352"/>
    <n v="6059"/>
    <n v="0"/>
    <n v="0"/>
    <n v="0"/>
    <n v="0"/>
    <n v="138"/>
    <n v="278"/>
    <n v="0"/>
    <n v="42"/>
    <n v="0"/>
    <n v="0"/>
    <n v="0"/>
    <n v="2362"/>
    <n v="445"/>
    <n v="0"/>
    <n v="83"/>
    <n v="0"/>
    <n v="0"/>
    <n v="0"/>
    <n v="0"/>
    <n v="0"/>
    <n v="0"/>
    <n v="0"/>
    <n v="0"/>
    <n v="0"/>
    <n v="0"/>
    <n v="0"/>
    <n v="0"/>
    <n v="0"/>
    <n v="0"/>
    <n v="84"/>
    <n v="0"/>
    <n v="0"/>
    <n v="509"/>
    <n v="0"/>
    <n v="0"/>
    <n v="0"/>
    <n v="1049"/>
    <n v="0"/>
    <n v="0"/>
    <n v="0"/>
    <n v="0"/>
    <n v="16"/>
    <n v="0"/>
    <n v="0"/>
    <n v="78"/>
    <n v="34"/>
    <n v="0"/>
    <n v="0"/>
    <n v="0"/>
    <n v="0"/>
    <n v="0"/>
    <n v="0"/>
    <n v="627"/>
    <n v="47"/>
    <n v="0"/>
    <n v="0"/>
    <n v="53"/>
    <n v="0"/>
    <n v="0"/>
    <n v="0"/>
    <n v="214"/>
    <n v="0"/>
    <n v="0"/>
    <n v="0"/>
    <n v="0"/>
    <n v="0"/>
  </r>
  <r>
    <s v="CLARE"/>
    <x v="4"/>
    <x v="3"/>
    <n v="9812"/>
    <n v="31352"/>
    <n v="5764"/>
    <n v="0"/>
    <n v="0"/>
    <n v="0"/>
    <n v="0"/>
    <n v="149"/>
    <n v="309"/>
    <n v="0"/>
    <n v="45"/>
    <n v="0"/>
    <n v="0"/>
    <n v="0"/>
    <n v="2344"/>
    <n v="425"/>
    <n v="0"/>
    <n v="54"/>
    <n v="0"/>
    <n v="0"/>
    <n v="0"/>
    <n v="0"/>
    <n v="0"/>
    <n v="0"/>
    <n v="0"/>
    <n v="0"/>
    <n v="0"/>
    <n v="0"/>
    <n v="0"/>
    <n v="0"/>
    <n v="0"/>
    <n v="0"/>
    <n v="92"/>
    <n v="0"/>
    <n v="0"/>
    <n v="416"/>
    <n v="0"/>
    <n v="0"/>
    <n v="0"/>
    <n v="986"/>
    <n v="0"/>
    <n v="0"/>
    <n v="0"/>
    <n v="0"/>
    <n v="15"/>
    <n v="0"/>
    <n v="0"/>
    <n v="70"/>
    <n v="27"/>
    <n v="0"/>
    <n v="0"/>
    <n v="0"/>
    <n v="0"/>
    <n v="0"/>
    <n v="0"/>
    <n v="585"/>
    <n v="51"/>
    <n v="0"/>
    <n v="0"/>
    <n v="57"/>
    <n v="0"/>
    <n v="0"/>
    <n v="0"/>
    <n v="139"/>
    <n v="0"/>
    <n v="0"/>
    <n v="0"/>
    <n v="0"/>
    <n v="0"/>
  </r>
  <r>
    <s v="CLARE"/>
    <x v="4"/>
    <x v="4"/>
    <n v="9804"/>
    <n v="31352"/>
    <n v="5622"/>
    <n v="0"/>
    <n v="0"/>
    <n v="0"/>
    <n v="0"/>
    <n v="154"/>
    <n v="275"/>
    <n v="0"/>
    <n v="42"/>
    <n v="0"/>
    <n v="0"/>
    <n v="0"/>
    <n v="2297"/>
    <n v="433"/>
    <n v="0"/>
    <n v="44"/>
    <n v="0"/>
    <n v="0"/>
    <n v="0"/>
    <n v="0"/>
    <n v="0"/>
    <n v="0"/>
    <n v="0"/>
    <n v="0"/>
    <n v="0"/>
    <n v="0"/>
    <n v="0"/>
    <n v="0"/>
    <n v="0"/>
    <n v="0"/>
    <n v="90"/>
    <n v="0"/>
    <n v="0"/>
    <n v="382"/>
    <n v="0"/>
    <n v="0"/>
    <n v="0"/>
    <n v="979"/>
    <n v="0"/>
    <n v="0"/>
    <n v="0"/>
    <n v="0"/>
    <n v="13"/>
    <n v="0"/>
    <n v="0"/>
    <n v="68"/>
    <n v="27"/>
    <n v="0"/>
    <n v="0"/>
    <n v="0"/>
    <n v="0"/>
    <n v="0"/>
    <n v="0"/>
    <n v="573"/>
    <n v="50"/>
    <n v="0"/>
    <n v="0"/>
    <n v="58"/>
    <n v="0"/>
    <n v="0"/>
    <n v="0"/>
    <n v="137"/>
    <n v="0"/>
    <n v="0"/>
    <n v="0"/>
    <n v="0"/>
    <n v="0"/>
  </r>
  <r>
    <s v="CLARE"/>
    <x v="4"/>
    <x v="5"/>
    <n v="9906"/>
    <n v="31352"/>
    <n v="5895"/>
    <n v="0"/>
    <n v="0"/>
    <n v="0"/>
    <n v="0"/>
    <n v="141"/>
    <n v="284"/>
    <n v="0"/>
    <n v="43"/>
    <n v="0"/>
    <n v="0"/>
    <n v="0"/>
    <n v="2364"/>
    <n v="424"/>
    <n v="0"/>
    <n v="62"/>
    <n v="0"/>
    <n v="0"/>
    <n v="0"/>
    <n v="0"/>
    <n v="0"/>
    <n v="0"/>
    <n v="0"/>
    <n v="0"/>
    <n v="0"/>
    <n v="0"/>
    <n v="0"/>
    <n v="0"/>
    <n v="0"/>
    <n v="0"/>
    <n v="87"/>
    <n v="0"/>
    <n v="0"/>
    <n v="483"/>
    <n v="0"/>
    <n v="0"/>
    <n v="0"/>
    <n v="1010"/>
    <n v="0"/>
    <n v="0"/>
    <n v="0"/>
    <n v="0"/>
    <n v="16"/>
    <n v="0"/>
    <n v="0"/>
    <n v="72"/>
    <n v="31"/>
    <n v="0"/>
    <n v="0"/>
    <n v="0"/>
    <n v="0"/>
    <n v="0"/>
    <n v="0"/>
    <n v="596"/>
    <n v="45"/>
    <n v="0"/>
    <n v="0"/>
    <n v="53"/>
    <n v="0"/>
    <n v="0"/>
    <n v="0"/>
    <n v="184"/>
    <n v="0"/>
    <n v="0"/>
    <n v="0"/>
    <n v="0"/>
    <n v="0"/>
  </r>
  <r>
    <s v="CLARE"/>
    <x v="4"/>
    <x v="6"/>
    <n v="9859"/>
    <n v="31352"/>
    <n v="5869"/>
    <n v="0"/>
    <n v="0"/>
    <n v="0"/>
    <n v="0"/>
    <n v="140"/>
    <n v="289"/>
    <n v="0"/>
    <n v="44"/>
    <n v="0"/>
    <n v="0"/>
    <n v="0"/>
    <n v="2366"/>
    <n v="421"/>
    <n v="0"/>
    <n v="61"/>
    <n v="0"/>
    <n v="0"/>
    <n v="0"/>
    <n v="0"/>
    <n v="0"/>
    <n v="0"/>
    <n v="0"/>
    <n v="0"/>
    <n v="0"/>
    <n v="0"/>
    <n v="0"/>
    <n v="0"/>
    <n v="0"/>
    <n v="0"/>
    <n v="92"/>
    <n v="0"/>
    <n v="0"/>
    <n v="466"/>
    <n v="0"/>
    <n v="0"/>
    <n v="0"/>
    <n v="1009"/>
    <n v="0"/>
    <n v="0"/>
    <n v="0"/>
    <n v="0"/>
    <n v="18"/>
    <n v="0"/>
    <n v="0"/>
    <n v="69"/>
    <n v="30"/>
    <n v="0"/>
    <n v="0"/>
    <n v="0"/>
    <n v="0"/>
    <n v="0"/>
    <n v="0"/>
    <n v="585"/>
    <n v="46"/>
    <n v="0"/>
    <n v="0"/>
    <n v="53"/>
    <n v="0"/>
    <n v="0"/>
    <n v="0"/>
    <n v="180"/>
    <n v="0"/>
    <n v="0"/>
    <n v="0"/>
    <n v="0"/>
    <n v="0"/>
  </r>
  <r>
    <s v="CLARE"/>
    <x v="4"/>
    <x v="7"/>
    <n v="9812"/>
    <n v="31352"/>
    <n v="5791"/>
    <n v="0"/>
    <n v="0"/>
    <n v="0"/>
    <n v="0"/>
    <n v="150"/>
    <n v="308"/>
    <n v="0"/>
    <n v="46"/>
    <n v="0"/>
    <n v="0"/>
    <n v="0"/>
    <n v="2342"/>
    <n v="424"/>
    <n v="0"/>
    <n v="53"/>
    <n v="0"/>
    <n v="0"/>
    <n v="0"/>
    <n v="0"/>
    <n v="0"/>
    <n v="0"/>
    <n v="0"/>
    <n v="0"/>
    <n v="0"/>
    <n v="0"/>
    <n v="0"/>
    <n v="0"/>
    <n v="0"/>
    <n v="0"/>
    <n v="90"/>
    <n v="0"/>
    <n v="0"/>
    <n v="429"/>
    <n v="0"/>
    <n v="0"/>
    <n v="0"/>
    <n v="993"/>
    <n v="0"/>
    <n v="0"/>
    <n v="0"/>
    <n v="0"/>
    <n v="18"/>
    <n v="0"/>
    <n v="0"/>
    <n v="70"/>
    <n v="27"/>
    <n v="0"/>
    <n v="0"/>
    <n v="0"/>
    <n v="0"/>
    <n v="0"/>
    <n v="0"/>
    <n v="581"/>
    <n v="53"/>
    <n v="0"/>
    <n v="0"/>
    <n v="56"/>
    <n v="0"/>
    <n v="0"/>
    <n v="0"/>
    <n v="151"/>
    <n v="0"/>
    <n v="0"/>
    <n v="0"/>
    <n v="0"/>
    <n v="0"/>
  </r>
  <r>
    <s v="CLARE"/>
    <x v="4"/>
    <x v="8"/>
    <n v="9859"/>
    <n v="31352"/>
    <n v="5825"/>
    <n v="0"/>
    <n v="0"/>
    <n v="0"/>
    <n v="0"/>
    <n v="138"/>
    <n v="295"/>
    <n v="0"/>
    <n v="44"/>
    <n v="0"/>
    <n v="0"/>
    <n v="0"/>
    <n v="2353"/>
    <n v="415"/>
    <n v="0"/>
    <n v="62"/>
    <n v="0"/>
    <n v="0"/>
    <n v="0"/>
    <n v="0"/>
    <n v="0"/>
    <n v="0"/>
    <n v="0"/>
    <n v="0"/>
    <n v="0"/>
    <n v="0"/>
    <n v="0"/>
    <n v="0"/>
    <n v="0"/>
    <n v="0"/>
    <n v="90"/>
    <n v="0"/>
    <n v="0"/>
    <n v="454"/>
    <n v="0"/>
    <n v="0"/>
    <n v="0"/>
    <n v="1007"/>
    <n v="0"/>
    <n v="0"/>
    <n v="0"/>
    <n v="0"/>
    <n v="19"/>
    <n v="0"/>
    <n v="0"/>
    <n v="68"/>
    <n v="28"/>
    <n v="0"/>
    <n v="0"/>
    <n v="0"/>
    <n v="0"/>
    <n v="0"/>
    <n v="0"/>
    <n v="586"/>
    <n v="48"/>
    <n v="0"/>
    <n v="0"/>
    <n v="53"/>
    <n v="0"/>
    <n v="0"/>
    <n v="0"/>
    <n v="165"/>
    <n v="0"/>
    <n v="0"/>
    <n v="0"/>
    <n v="0"/>
    <n v="0"/>
  </r>
  <r>
    <s v="CLARE"/>
    <x v="4"/>
    <x v="9"/>
    <n v="10002"/>
    <n v="31352"/>
    <n v="6047"/>
    <n v="0"/>
    <n v="0"/>
    <n v="0"/>
    <n v="0"/>
    <n v="137"/>
    <n v="279"/>
    <n v="0"/>
    <n v="42"/>
    <n v="0"/>
    <n v="0"/>
    <n v="0"/>
    <n v="2365"/>
    <n v="433"/>
    <n v="0"/>
    <n v="83"/>
    <n v="0"/>
    <n v="0"/>
    <n v="0"/>
    <n v="0"/>
    <n v="0"/>
    <n v="0"/>
    <n v="0"/>
    <n v="0"/>
    <n v="0"/>
    <n v="0"/>
    <n v="0"/>
    <n v="0"/>
    <n v="0"/>
    <n v="0"/>
    <n v="85"/>
    <n v="0"/>
    <n v="0"/>
    <n v="511"/>
    <n v="0"/>
    <n v="0"/>
    <n v="0"/>
    <n v="1049"/>
    <n v="0"/>
    <n v="0"/>
    <n v="0"/>
    <n v="0"/>
    <n v="16"/>
    <n v="0"/>
    <n v="0"/>
    <n v="79"/>
    <n v="35"/>
    <n v="0"/>
    <n v="0"/>
    <n v="0"/>
    <n v="0"/>
    <n v="0"/>
    <n v="0"/>
    <n v="618"/>
    <n v="48"/>
    <n v="0"/>
    <n v="0"/>
    <n v="54"/>
    <n v="0"/>
    <n v="0"/>
    <n v="0"/>
    <n v="213"/>
    <n v="0"/>
    <n v="0"/>
    <n v="0"/>
    <n v="0"/>
    <n v="0"/>
  </r>
  <r>
    <s v="CLARE"/>
    <x v="4"/>
    <x v="10"/>
    <n v="9938"/>
    <n v="31352"/>
    <n v="6028"/>
    <n v="0"/>
    <n v="0"/>
    <n v="0"/>
    <n v="0"/>
    <n v="136"/>
    <n v="279"/>
    <n v="0"/>
    <n v="42"/>
    <n v="0"/>
    <n v="0"/>
    <n v="0"/>
    <n v="2367"/>
    <n v="436"/>
    <n v="0"/>
    <n v="75"/>
    <n v="0"/>
    <n v="0"/>
    <n v="0"/>
    <n v="0"/>
    <n v="0"/>
    <n v="0"/>
    <n v="0"/>
    <n v="0"/>
    <n v="0"/>
    <n v="0"/>
    <n v="0"/>
    <n v="0"/>
    <n v="0"/>
    <n v="0"/>
    <n v="84"/>
    <n v="0"/>
    <n v="0"/>
    <n v="512"/>
    <n v="0"/>
    <n v="0"/>
    <n v="0"/>
    <n v="1037"/>
    <n v="0"/>
    <n v="0"/>
    <n v="0"/>
    <n v="0"/>
    <n v="16"/>
    <n v="0"/>
    <n v="0"/>
    <n v="80"/>
    <n v="34"/>
    <n v="0"/>
    <n v="0"/>
    <n v="0"/>
    <n v="0"/>
    <n v="0"/>
    <n v="0"/>
    <n v="613"/>
    <n v="48"/>
    <n v="0"/>
    <n v="0"/>
    <n v="52"/>
    <n v="0"/>
    <n v="0"/>
    <n v="0"/>
    <n v="217"/>
    <n v="0"/>
    <n v="0"/>
    <n v="0"/>
    <n v="0"/>
    <n v="0"/>
  </r>
  <r>
    <s v="CLARE"/>
    <x v="4"/>
    <x v="11"/>
    <n v="9938"/>
    <n v="31352"/>
    <n v="5996"/>
    <n v="0"/>
    <n v="0"/>
    <n v="0"/>
    <n v="0"/>
    <n v="139"/>
    <n v="280"/>
    <n v="0"/>
    <n v="42"/>
    <n v="0"/>
    <n v="0"/>
    <n v="0"/>
    <n v="2369"/>
    <n v="436"/>
    <n v="0"/>
    <n v="70"/>
    <n v="0"/>
    <n v="0"/>
    <n v="0"/>
    <n v="0"/>
    <n v="0"/>
    <n v="0"/>
    <n v="0"/>
    <n v="0"/>
    <n v="0"/>
    <n v="0"/>
    <n v="0"/>
    <n v="0"/>
    <n v="0"/>
    <n v="0"/>
    <n v="84"/>
    <n v="0"/>
    <n v="0"/>
    <n v="495"/>
    <n v="0"/>
    <n v="0"/>
    <n v="0"/>
    <n v="1027"/>
    <n v="0"/>
    <n v="0"/>
    <n v="0"/>
    <n v="0"/>
    <n v="17"/>
    <n v="0"/>
    <n v="0"/>
    <n v="79"/>
    <n v="33"/>
    <n v="0"/>
    <n v="0"/>
    <n v="0"/>
    <n v="0"/>
    <n v="0"/>
    <n v="0"/>
    <n v="613"/>
    <n v="46"/>
    <n v="0"/>
    <n v="0"/>
    <n v="52"/>
    <n v="0"/>
    <n v="0"/>
    <n v="0"/>
    <n v="214"/>
    <n v="0"/>
    <n v="0"/>
    <n v="0"/>
    <n v="0"/>
    <n v="0"/>
  </r>
  <r>
    <s v="CLARE"/>
    <x v="5"/>
    <x v="1"/>
    <n v="10135"/>
    <n v="31352"/>
    <n v="6350"/>
    <n v="0"/>
    <n v="0"/>
    <n v="0"/>
    <n v="0"/>
    <n v="165"/>
    <n v="277"/>
    <n v="0"/>
    <n v="38"/>
    <n v="0"/>
    <n v="0"/>
    <n v="0"/>
    <n v="2437"/>
    <n v="450"/>
    <n v="0"/>
    <n v="70"/>
    <n v="0"/>
    <n v="0"/>
    <n v="0"/>
    <n v="0"/>
    <n v="0"/>
    <n v="0"/>
    <n v="0"/>
    <n v="0"/>
    <n v="0"/>
    <n v="0"/>
    <n v="0"/>
    <n v="0"/>
    <n v="0"/>
    <n v="0"/>
    <n v="84"/>
    <n v="0"/>
    <n v="0"/>
    <n v="1736"/>
    <n v="0"/>
    <n v="0"/>
    <n v="0"/>
    <n v="0"/>
    <n v="0"/>
    <n v="0"/>
    <n v="0"/>
    <n v="0"/>
    <n v="21"/>
    <n v="0"/>
    <n v="0"/>
    <n v="68"/>
    <n v="25"/>
    <n v="0"/>
    <n v="0"/>
    <n v="0"/>
    <n v="0"/>
    <n v="0"/>
    <n v="0"/>
    <n v="630"/>
    <n v="51"/>
    <n v="0"/>
    <n v="0"/>
    <n v="70"/>
    <n v="0"/>
    <n v="0"/>
    <n v="0"/>
    <n v="228"/>
    <n v="0"/>
    <n v="0"/>
    <n v="0"/>
    <n v="0"/>
    <n v="0"/>
  </r>
  <r>
    <s v="CLARE"/>
    <x v="5"/>
    <x v="2"/>
    <n v="10183"/>
    <n v="31352"/>
    <n v="6467"/>
    <n v="0"/>
    <n v="0"/>
    <n v="0"/>
    <n v="0"/>
    <n v="165"/>
    <n v="287"/>
    <n v="0"/>
    <n v="39"/>
    <n v="0"/>
    <n v="0"/>
    <n v="0"/>
    <n v="2458"/>
    <n v="439"/>
    <n v="0"/>
    <n v="63"/>
    <n v="0"/>
    <n v="0"/>
    <n v="0"/>
    <n v="0"/>
    <n v="0"/>
    <n v="0"/>
    <n v="0"/>
    <n v="0"/>
    <n v="0"/>
    <n v="0"/>
    <n v="0"/>
    <n v="0"/>
    <n v="0"/>
    <n v="0"/>
    <n v="84"/>
    <n v="0"/>
    <n v="0"/>
    <n v="1855"/>
    <n v="0"/>
    <n v="0"/>
    <n v="0"/>
    <n v="0"/>
    <n v="0"/>
    <n v="0"/>
    <n v="0"/>
    <n v="0"/>
    <n v="23"/>
    <n v="0"/>
    <n v="0"/>
    <n v="72"/>
    <n v="25"/>
    <n v="0"/>
    <n v="0"/>
    <n v="0"/>
    <n v="0"/>
    <n v="0"/>
    <n v="0"/>
    <n v="635"/>
    <n v="48"/>
    <n v="0"/>
    <n v="0"/>
    <n v="69"/>
    <n v="0"/>
    <n v="0"/>
    <n v="0"/>
    <n v="205"/>
    <n v="0"/>
    <n v="0"/>
    <n v="0"/>
    <n v="0"/>
    <n v="0"/>
  </r>
  <r>
    <s v="CLARE"/>
    <x v="5"/>
    <x v="0"/>
    <n v="10384"/>
    <n v="31352"/>
    <n v="6558"/>
    <n v="0"/>
    <n v="0"/>
    <n v="0"/>
    <n v="0"/>
    <n v="146"/>
    <n v="278"/>
    <n v="0"/>
    <n v="37"/>
    <n v="0"/>
    <n v="0"/>
    <n v="0"/>
    <n v="2486"/>
    <n v="446"/>
    <n v="0"/>
    <n v="61"/>
    <n v="0"/>
    <n v="0"/>
    <n v="0"/>
    <n v="0"/>
    <n v="0"/>
    <n v="0"/>
    <n v="0"/>
    <n v="0"/>
    <n v="0"/>
    <n v="0"/>
    <n v="0"/>
    <n v="0"/>
    <n v="0"/>
    <n v="0"/>
    <n v="81"/>
    <n v="0"/>
    <n v="0"/>
    <n v="1939"/>
    <n v="0"/>
    <n v="0"/>
    <n v="0"/>
    <n v="0"/>
    <n v="0"/>
    <n v="0"/>
    <n v="0"/>
    <n v="0"/>
    <n v="22"/>
    <n v="0"/>
    <n v="0"/>
    <n v="76"/>
    <n v="32"/>
    <n v="0"/>
    <n v="0"/>
    <n v="0"/>
    <n v="0"/>
    <n v="0"/>
    <n v="0"/>
    <n v="646"/>
    <n v="46"/>
    <n v="0"/>
    <n v="0"/>
    <n v="74"/>
    <n v="0"/>
    <n v="0"/>
    <n v="0"/>
    <n v="188"/>
    <n v="0"/>
    <n v="0"/>
    <n v="0"/>
    <n v="0"/>
    <n v="0"/>
  </r>
  <r>
    <s v="CLARE"/>
    <x v="5"/>
    <x v="3"/>
    <n v="10049"/>
    <n v="31352"/>
    <n v="6291"/>
    <n v="0"/>
    <n v="0"/>
    <n v="0"/>
    <n v="0"/>
    <n v="154"/>
    <n v="284"/>
    <n v="0"/>
    <n v="37"/>
    <n v="0"/>
    <n v="0"/>
    <n v="0"/>
    <n v="2432"/>
    <n v="452"/>
    <n v="0"/>
    <n v="78"/>
    <n v="0"/>
    <n v="0"/>
    <n v="0"/>
    <n v="0"/>
    <n v="0"/>
    <n v="0"/>
    <n v="0"/>
    <n v="0"/>
    <n v="0"/>
    <n v="0"/>
    <n v="0"/>
    <n v="0"/>
    <n v="0"/>
    <n v="0"/>
    <n v="83"/>
    <n v="0"/>
    <n v="0"/>
    <n v="1678"/>
    <n v="0"/>
    <n v="0"/>
    <n v="0"/>
    <n v="0"/>
    <n v="0"/>
    <n v="0"/>
    <n v="0"/>
    <n v="0"/>
    <n v="17"/>
    <n v="0"/>
    <n v="0"/>
    <n v="70"/>
    <n v="31"/>
    <n v="0"/>
    <n v="0"/>
    <n v="0"/>
    <n v="0"/>
    <n v="0"/>
    <n v="0"/>
    <n v="631"/>
    <n v="50"/>
    <n v="0"/>
    <n v="0"/>
    <n v="72"/>
    <n v="0"/>
    <n v="0"/>
    <n v="0"/>
    <n v="222"/>
    <n v="0"/>
    <n v="0"/>
    <n v="0"/>
    <n v="0"/>
    <n v="0"/>
  </r>
  <r>
    <s v="CLARE"/>
    <x v="5"/>
    <x v="4"/>
    <n v="10047"/>
    <n v="31352"/>
    <n v="6276"/>
    <n v="0"/>
    <n v="0"/>
    <n v="0"/>
    <n v="0"/>
    <n v="153"/>
    <n v="286"/>
    <n v="0"/>
    <n v="37"/>
    <n v="0"/>
    <n v="0"/>
    <n v="0"/>
    <n v="2412"/>
    <n v="450"/>
    <n v="0"/>
    <n v="83"/>
    <n v="0"/>
    <n v="0"/>
    <n v="0"/>
    <n v="0"/>
    <n v="0"/>
    <n v="0"/>
    <n v="0"/>
    <n v="0"/>
    <n v="0"/>
    <n v="0"/>
    <n v="0"/>
    <n v="0"/>
    <n v="0"/>
    <n v="0"/>
    <n v="82"/>
    <n v="0"/>
    <n v="0"/>
    <n v="1675"/>
    <n v="0"/>
    <n v="0"/>
    <n v="0"/>
    <n v="0"/>
    <n v="0"/>
    <n v="0"/>
    <n v="0"/>
    <n v="0"/>
    <n v="16"/>
    <n v="0"/>
    <n v="0"/>
    <n v="71"/>
    <n v="34"/>
    <n v="0"/>
    <n v="0"/>
    <n v="0"/>
    <n v="0"/>
    <n v="0"/>
    <n v="0"/>
    <n v="635"/>
    <n v="47"/>
    <n v="0"/>
    <n v="0"/>
    <n v="70"/>
    <n v="0"/>
    <n v="0"/>
    <n v="0"/>
    <n v="225"/>
    <n v="0"/>
    <n v="0"/>
    <n v="0"/>
    <n v="0"/>
    <n v="0"/>
  </r>
  <r>
    <s v="CLARE"/>
    <x v="5"/>
    <x v="5"/>
    <n v="10183"/>
    <n v="31352"/>
    <n v="6454"/>
    <n v="0"/>
    <n v="0"/>
    <n v="0"/>
    <n v="0"/>
    <n v="161"/>
    <n v="287"/>
    <n v="0"/>
    <n v="38"/>
    <n v="0"/>
    <n v="0"/>
    <n v="0"/>
    <n v="2448"/>
    <n v="442"/>
    <n v="0"/>
    <n v="65"/>
    <n v="0"/>
    <n v="0"/>
    <n v="0"/>
    <n v="0"/>
    <n v="0"/>
    <n v="0"/>
    <n v="0"/>
    <n v="0"/>
    <n v="0"/>
    <n v="0"/>
    <n v="0"/>
    <n v="0"/>
    <n v="0"/>
    <n v="0"/>
    <n v="84"/>
    <n v="0"/>
    <n v="0"/>
    <n v="1842"/>
    <n v="12"/>
    <n v="0"/>
    <n v="0"/>
    <n v="0"/>
    <n v="0"/>
    <n v="0"/>
    <n v="0"/>
    <n v="0"/>
    <n v="23"/>
    <n v="0"/>
    <n v="0"/>
    <n v="73"/>
    <n v="26"/>
    <n v="0"/>
    <n v="0"/>
    <n v="0"/>
    <n v="0"/>
    <n v="0"/>
    <n v="0"/>
    <n v="629"/>
    <n v="48"/>
    <n v="0"/>
    <n v="0"/>
    <n v="70"/>
    <n v="0"/>
    <n v="0"/>
    <n v="0"/>
    <n v="206"/>
    <n v="0"/>
    <n v="0"/>
    <n v="0"/>
    <n v="0"/>
    <n v="0"/>
  </r>
  <r>
    <s v="CLARE"/>
    <x v="5"/>
    <x v="6"/>
    <n v="10183"/>
    <n v="31352"/>
    <n v="6395"/>
    <n v="0"/>
    <n v="0"/>
    <n v="0"/>
    <n v="0"/>
    <n v="163"/>
    <n v="282"/>
    <n v="0"/>
    <n v="38"/>
    <n v="0"/>
    <n v="0"/>
    <n v="0"/>
    <n v="2438"/>
    <n v="441"/>
    <n v="0"/>
    <n v="66"/>
    <n v="0"/>
    <n v="0"/>
    <n v="0"/>
    <n v="0"/>
    <n v="0"/>
    <n v="0"/>
    <n v="0"/>
    <n v="0"/>
    <n v="0"/>
    <n v="0"/>
    <n v="0"/>
    <n v="0"/>
    <n v="0"/>
    <n v="0"/>
    <n v="84"/>
    <n v="0"/>
    <n v="0"/>
    <n v="1810"/>
    <n v="0"/>
    <n v="0"/>
    <n v="0"/>
    <n v="0"/>
    <n v="0"/>
    <n v="0"/>
    <n v="0"/>
    <n v="0"/>
    <n v="22"/>
    <n v="0"/>
    <n v="0"/>
    <n v="74"/>
    <n v="26"/>
    <n v="0"/>
    <n v="0"/>
    <n v="0"/>
    <n v="0"/>
    <n v="0"/>
    <n v="0"/>
    <n v="627"/>
    <n v="48"/>
    <n v="0"/>
    <n v="0"/>
    <n v="70"/>
    <n v="0"/>
    <n v="0"/>
    <n v="0"/>
    <n v="206"/>
    <n v="0"/>
    <n v="0"/>
    <n v="0"/>
    <n v="0"/>
    <n v="0"/>
  </r>
  <r>
    <s v="CLARE"/>
    <x v="5"/>
    <x v="7"/>
    <n v="10092"/>
    <n v="31352"/>
    <n v="6317"/>
    <n v="0"/>
    <n v="0"/>
    <n v="0"/>
    <n v="0"/>
    <n v="158"/>
    <n v="280"/>
    <n v="0"/>
    <n v="37"/>
    <n v="0"/>
    <n v="0"/>
    <n v="0"/>
    <n v="2428"/>
    <n v="456"/>
    <n v="0"/>
    <n v="67"/>
    <n v="0"/>
    <n v="0"/>
    <n v="0"/>
    <n v="0"/>
    <n v="0"/>
    <n v="0"/>
    <n v="0"/>
    <n v="0"/>
    <n v="0"/>
    <n v="0"/>
    <n v="0"/>
    <n v="0"/>
    <n v="0"/>
    <n v="0"/>
    <n v="85"/>
    <n v="0"/>
    <n v="0"/>
    <n v="1707"/>
    <n v="0"/>
    <n v="0"/>
    <n v="0"/>
    <n v="0"/>
    <n v="0"/>
    <n v="0"/>
    <n v="0"/>
    <n v="0"/>
    <n v="20"/>
    <n v="0"/>
    <n v="0"/>
    <n v="72"/>
    <n v="31"/>
    <n v="0"/>
    <n v="0"/>
    <n v="0"/>
    <n v="0"/>
    <n v="0"/>
    <n v="0"/>
    <n v="628"/>
    <n v="50"/>
    <n v="0"/>
    <n v="0"/>
    <n v="72"/>
    <n v="0"/>
    <n v="0"/>
    <n v="0"/>
    <n v="226"/>
    <n v="0"/>
    <n v="0"/>
    <n v="0"/>
    <n v="0"/>
    <n v="0"/>
  </r>
  <r>
    <s v="CLARE"/>
    <x v="5"/>
    <x v="8"/>
    <n v="10173"/>
    <n v="31352"/>
    <n v="6371"/>
    <n v="0"/>
    <n v="0"/>
    <n v="0"/>
    <n v="0"/>
    <n v="164"/>
    <n v="282"/>
    <n v="0"/>
    <n v="37"/>
    <n v="0"/>
    <n v="0"/>
    <n v="0"/>
    <n v="2439"/>
    <n v="443"/>
    <n v="0"/>
    <n v="65"/>
    <n v="0"/>
    <n v="0"/>
    <n v="0"/>
    <n v="0"/>
    <n v="0"/>
    <n v="0"/>
    <n v="0"/>
    <n v="0"/>
    <n v="0"/>
    <n v="0"/>
    <n v="0"/>
    <n v="0"/>
    <n v="0"/>
    <n v="0"/>
    <n v="85"/>
    <n v="0"/>
    <n v="0"/>
    <n v="1772"/>
    <n v="0"/>
    <n v="0"/>
    <n v="0"/>
    <n v="0"/>
    <n v="0"/>
    <n v="0"/>
    <n v="0"/>
    <n v="0"/>
    <n v="22"/>
    <n v="0"/>
    <n v="0"/>
    <n v="69"/>
    <n v="26"/>
    <n v="0"/>
    <n v="0"/>
    <n v="0"/>
    <n v="0"/>
    <n v="0"/>
    <n v="0"/>
    <n v="626"/>
    <n v="50"/>
    <n v="0"/>
    <n v="0"/>
    <n v="70"/>
    <n v="0"/>
    <n v="0"/>
    <n v="0"/>
    <n v="221"/>
    <n v="0"/>
    <n v="0"/>
    <n v="0"/>
    <n v="0"/>
    <n v="0"/>
  </r>
  <r>
    <s v="CLARE"/>
    <x v="5"/>
    <x v="9"/>
    <n v="10321"/>
    <n v="31352"/>
    <n v="6556"/>
    <n v="0"/>
    <n v="0"/>
    <n v="0"/>
    <n v="0"/>
    <n v="155"/>
    <n v="279"/>
    <n v="0"/>
    <n v="37"/>
    <n v="0"/>
    <n v="0"/>
    <n v="0"/>
    <n v="2485"/>
    <n v="442"/>
    <n v="0"/>
    <n v="61"/>
    <n v="0"/>
    <n v="0"/>
    <n v="0"/>
    <n v="0"/>
    <n v="0"/>
    <n v="0"/>
    <n v="0"/>
    <n v="0"/>
    <n v="0"/>
    <n v="0"/>
    <n v="0"/>
    <n v="0"/>
    <n v="0"/>
    <n v="0"/>
    <n v="85"/>
    <n v="0"/>
    <n v="0"/>
    <n v="1938"/>
    <n v="0"/>
    <n v="0"/>
    <n v="0"/>
    <n v="0"/>
    <n v="0"/>
    <n v="0"/>
    <n v="0"/>
    <n v="0"/>
    <n v="23"/>
    <n v="0"/>
    <n v="0"/>
    <n v="75"/>
    <n v="29"/>
    <n v="0"/>
    <n v="0"/>
    <n v="0"/>
    <n v="0"/>
    <n v="0"/>
    <n v="0"/>
    <n v="644"/>
    <n v="47"/>
    <n v="0"/>
    <n v="0"/>
    <n v="72"/>
    <n v="0"/>
    <n v="0"/>
    <n v="0"/>
    <n v="184"/>
    <n v="0"/>
    <n v="0"/>
    <n v="0"/>
    <n v="0"/>
    <n v="0"/>
  </r>
  <r>
    <s v="CLARE"/>
    <x v="5"/>
    <x v="10"/>
    <n v="10321"/>
    <n v="31352"/>
    <n v="6528"/>
    <n v="0"/>
    <n v="0"/>
    <n v="0"/>
    <n v="0"/>
    <n v="160"/>
    <n v="282"/>
    <n v="0"/>
    <n v="37"/>
    <n v="0"/>
    <n v="0"/>
    <n v="0"/>
    <n v="2483"/>
    <n v="440"/>
    <n v="0"/>
    <n v="62"/>
    <n v="0"/>
    <n v="0"/>
    <n v="0"/>
    <n v="0"/>
    <n v="0"/>
    <n v="0"/>
    <n v="0"/>
    <n v="0"/>
    <n v="0"/>
    <n v="0"/>
    <n v="0"/>
    <n v="0"/>
    <n v="0"/>
    <n v="0"/>
    <n v="82"/>
    <n v="0"/>
    <n v="0"/>
    <n v="1891"/>
    <n v="23"/>
    <n v="0"/>
    <n v="0"/>
    <n v="0"/>
    <n v="0"/>
    <n v="0"/>
    <n v="0"/>
    <n v="0"/>
    <n v="22"/>
    <n v="0"/>
    <n v="0"/>
    <n v="69"/>
    <n v="29"/>
    <n v="0"/>
    <n v="0"/>
    <n v="0"/>
    <n v="0"/>
    <n v="0"/>
    <n v="0"/>
    <n v="636"/>
    <n v="48"/>
    <n v="0"/>
    <n v="0"/>
    <n v="70"/>
    <n v="0"/>
    <n v="0"/>
    <n v="0"/>
    <n v="194"/>
    <n v="0"/>
    <n v="0"/>
    <n v="0"/>
    <n v="0"/>
    <n v="0"/>
  </r>
  <r>
    <s v="CLARE"/>
    <x v="5"/>
    <x v="11"/>
    <n v="10183"/>
    <n v="31352"/>
    <n v="6482"/>
    <n v="0"/>
    <n v="0"/>
    <n v="0"/>
    <n v="0"/>
    <n v="162"/>
    <n v="284"/>
    <n v="0"/>
    <n v="36"/>
    <n v="0"/>
    <n v="0"/>
    <n v="0"/>
    <n v="2466"/>
    <n v="440"/>
    <n v="0"/>
    <n v="60"/>
    <n v="0"/>
    <n v="0"/>
    <n v="0"/>
    <n v="0"/>
    <n v="0"/>
    <n v="0"/>
    <n v="0"/>
    <n v="0"/>
    <n v="0"/>
    <n v="0"/>
    <n v="0"/>
    <n v="0"/>
    <n v="0"/>
    <n v="0"/>
    <n v="84"/>
    <n v="0"/>
    <n v="0"/>
    <n v="1865"/>
    <n v="18"/>
    <n v="0"/>
    <n v="0"/>
    <n v="0"/>
    <n v="0"/>
    <n v="0"/>
    <n v="0"/>
    <n v="0"/>
    <n v="22"/>
    <n v="0"/>
    <n v="0"/>
    <n v="69"/>
    <n v="27"/>
    <n v="0"/>
    <n v="0"/>
    <n v="0"/>
    <n v="0"/>
    <n v="0"/>
    <n v="0"/>
    <n v="636"/>
    <n v="49"/>
    <n v="0"/>
    <n v="0"/>
    <n v="70"/>
    <n v="0"/>
    <n v="0"/>
    <n v="0"/>
    <n v="194"/>
    <n v="0"/>
    <n v="0"/>
    <n v="0"/>
    <n v="0"/>
    <n v="0"/>
  </r>
  <r>
    <s v="CLARE"/>
    <x v="6"/>
    <x v="1"/>
    <n v="10490"/>
    <n v="31352"/>
    <n v="6758"/>
    <n v="0"/>
    <n v="0"/>
    <n v="0"/>
    <n v="0"/>
    <n v="16"/>
    <n v="134"/>
    <n v="0"/>
    <n v="130"/>
    <n v="0"/>
    <n v="0"/>
    <n v="0"/>
    <n v="2935"/>
    <n v="631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n v="1349"/>
    <n v="0"/>
    <n v="0"/>
    <n v="0"/>
    <n v="0"/>
    <n v="0"/>
    <n v="0"/>
    <n v="0"/>
    <n v="0"/>
    <n v="36"/>
    <n v="0"/>
    <n v="0"/>
    <n v="59"/>
    <n v="37"/>
    <n v="0"/>
    <n v="0"/>
    <n v="0"/>
    <n v="0"/>
    <n v="0"/>
    <n v="0"/>
    <n v="778"/>
    <n v="69"/>
    <n v="0"/>
    <n v="0"/>
    <n v="176"/>
    <n v="0"/>
    <n v="0"/>
    <n v="0"/>
    <n v="304"/>
    <n v="0"/>
    <n v="0"/>
    <n v="0"/>
    <n v="0"/>
    <n v="0"/>
  </r>
  <r>
    <s v="CLARE"/>
    <x v="6"/>
    <x v="2"/>
    <n v="10585"/>
    <n v="31352"/>
    <n v="6837"/>
    <n v="0"/>
    <n v="0"/>
    <n v="0"/>
    <n v="0"/>
    <n v="23"/>
    <n v="142"/>
    <n v="0"/>
    <n v="135"/>
    <n v="0"/>
    <n v="0"/>
    <n v="0"/>
    <n v="2988"/>
    <n v="647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1282"/>
    <n v="0"/>
    <n v="0"/>
    <n v="0"/>
    <n v="0"/>
    <n v="0"/>
    <n v="0"/>
    <n v="0"/>
    <n v="0"/>
    <n v="30"/>
    <n v="0"/>
    <n v="0"/>
    <n v="61"/>
    <n v="43"/>
    <n v="0"/>
    <n v="0"/>
    <n v="0"/>
    <n v="0"/>
    <n v="0"/>
    <n v="0"/>
    <n v="796"/>
    <n v="75"/>
    <n v="0"/>
    <n v="0"/>
    <n v="184"/>
    <n v="0"/>
    <n v="0"/>
    <n v="0"/>
    <n v="322"/>
    <n v="0"/>
    <n v="0"/>
    <n v="0"/>
    <n v="0"/>
    <n v="0"/>
  </r>
  <r>
    <s v="CLARE"/>
    <x v="6"/>
    <x v="0"/>
    <n v="10599"/>
    <n v="31352"/>
    <n v="6851"/>
    <n v="0"/>
    <n v="0"/>
    <n v="0"/>
    <n v="0"/>
    <n v="25"/>
    <n v="144"/>
    <n v="0"/>
    <n v="150"/>
    <n v="0"/>
    <n v="0"/>
    <n v="0"/>
    <n v="2982"/>
    <n v="653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1257"/>
    <n v="0"/>
    <n v="0"/>
    <n v="0"/>
    <n v="0"/>
    <n v="0"/>
    <n v="0"/>
    <n v="0"/>
    <n v="0"/>
    <n v="30"/>
    <n v="0"/>
    <n v="0"/>
    <n v="62"/>
    <n v="46"/>
    <n v="0"/>
    <n v="0"/>
    <n v="0"/>
    <n v="0"/>
    <n v="0"/>
    <n v="0"/>
    <n v="795"/>
    <n v="77"/>
    <n v="0"/>
    <n v="0"/>
    <n v="180"/>
    <n v="0"/>
    <n v="0"/>
    <n v="0"/>
    <n v="333"/>
    <n v="0"/>
    <n v="0"/>
    <n v="0"/>
    <n v="0"/>
    <n v="0"/>
  </r>
  <r>
    <s v="CLARE"/>
    <x v="6"/>
    <x v="3"/>
    <n v="10441"/>
    <n v="31352"/>
    <n v="6717"/>
    <n v="0"/>
    <n v="0"/>
    <n v="0"/>
    <n v="0"/>
    <n v="15"/>
    <n v="131"/>
    <n v="0"/>
    <n v="118"/>
    <n v="0"/>
    <n v="0"/>
    <n v="0"/>
    <n v="2887"/>
    <n v="62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1436"/>
    <n v="0"/>
    <n v="0"/>
    <n v="0"/>
    <n v="0"/>
    <n v="0"/>
    <n v="0"/>
    <n v="0"/>
    <n v="0"/>
    <n v="37"/>
    <n v="0"/>
    <n v="0"/>
    <n v="58"/>
    <n v="35"/>
    <n v="0"/>
    <n v="0"/>
    <n v="0"/>
    <n v="0"/>
    <n v="0"/>
    <n v="0"/>
    <n v="756"/>
    <n v="75"/>
    <n v="0"/>
    <n v="0"/>
    <n v="183"/>
    <n v="0"/>
    <n v="0"/>
    <n v="0"/>
    <n v="269"/>
    <n v="0"/>
    <n v="0"/>
    <n v="0"/>
    <n v="0"/>
    <n v="0"/>
  </r>
  <r>
    <s v="CLARE"/>
    <x v="6"/>
    <x v="4"/>
    <n v="10441"/>
    <n v="31352"/>
    <n v="6547"/>
    <n v="0"/>
    <n v="0"/>
    <n v="0"/>
    <n v="0"/>
    <n v="12"/>
    <n v="133"/>
    <n v="0"/>
    <n v="109"/>
    <n v="0"/>
    <n v="0"/>
    <n v="0"/>
    <n v="2805"/>
    <n v="574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1462"/>
    <n v="0"/>
    <n v="0"/>
    <n v="0"/>
    <n v="0"/>
    <n v="0"/>
    <n v="0"/>
    <n v="0"/>
    <n v="0"/>
    <n v="34"/>
    <n v="0"/>
    <n v="0"/>
    <n v="61"/>
    <n v="34"/>
    <n v="0"/>
    <n v="0"/>
    <n v="0"/>
    <n v="0"/>
    <n v="0"/>
    <n v="0"/>
    <n v="726"/>
    <n v="61"/>
    <n v="0"/>
    <n v="0"/>
    <n v="180"/>
    <n v="0"/>
    <n v="0"/>
    <n v="0"/>
    <n v="260"/>
    <n v="0"/>
    <n v="0"/>
    <n v="0"/>
    <n v="0"/>
    <n v="0"/>
  </r>
  <r>
    <s v="CLARE"/>
    <x v="6"/>
    <x v="5"/>
    <n v="10580"/>
    <n v="31352"/>
    <n v="6817"/>
    <n v="0"/>
    <n v="0"/>
    <n v="0"/>
    <n v="0"/>
    <n v="22"/>
    <n v="139"/>
    <n v="0"/>
    <n v="131"/>
    <n v="0"/>
    <n v="0"/>
    <n v="0"/>
    <n v="2962"/>
    <n v="651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304"/>
    <n v="0"/>
    <n v="0"/>
    <n v="0"/>
    <n v="0"/>
    <n v="0"/>
    <n v="0"/>
    <n v="0"/>
    <n v="0"/>
    <n v="32"/>
    <n v="0"/>
    <n v="0"/>
    <n v="59"/>
    <n v="41"/>
    <n v="0"/>
    <n v="0"/>
    <n v="0"/>
    <n v="0"/>
    <n v="0"/>
    <n v="0"/>
    <n v="794"/>
    <n v="74"/>
    <n v="0"/>
    <n v="0"/>
    <n v="182"/>
    <n v="0"/>
    <n v="0"/>
    <n v="0"/>
    <n v="315"/>
    <n v="0"/>
    <n v="0"/>
    <n v="0"/>
    <n v="0"/>
    <n v="0"/>
  </r>
  <r>
    <s v="CLARE"/>
    <x v="6"/>
    <x v="6"/>
    <n v="10490"/>
    <n v="31352"/>
    <n v="6802"/>
    <n v="0"/>
    <n v="0"/>
    <n v="0"/>
    <n v="0"/>
    <n v="20"/>
    <n v="134"/>
    <n v="0"/>
    <n v="130"/>
    <n v="0"/>
    <n v="0"/>
    <n v="0"/>
    <n v="2954"/>
    <n v="643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1324"/>
    <n v="0"/>
    <n v="0"/>
    <n v="0"/>
    <n v="0"/>
    <n v="0"/>
    <n v="0"/>
    <n v="0"/>
    <n v="0"/>
    <n v="34"/>
    <n v="0"/>
    <n v="0"/>
    <n v="57"/>
    <n v="41"/>
    <n v="0"/>
    <n v="0"/>
    <n v="0"/>
    <n v="0"/>
    <n v="0"/>
    <n v="0"/>
    <n v="797"/>
    <n v="71"/>
    <n v="0"/>
    <n v="0"/>
    <n v="183"/>
    <n v="0"/>
    <n v="0"/>
    <n v="0"/>
    <n v="305"/>
    <n v="0"/>
    <n v="0"/>
    <n v="0"/>
    <n v="0"/>
    <n v="0"/>
  </r>
  <r>
    <s v="CLARE"/>
    <x v="6"/>
    <x v="7"/>
    <n v="10490"/>
    <n v="31352"/>
    <n v="6747"/>
    <n v="0"/>
    <n v="0"/>
    <n v="0"/>
    <n v="0"/>
    <n v="14"/>
    <n v="135"/>
    <n v="0"/>
    <n v="125"/>
    <n v="0"/>
    <n v="0"/>
    <n v="0"/>
    <n v="2917"/>
    <n v="624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1377"/>
    <n v="0"/>
    <n v="0"/>
    <n v="0"/>
    <n v="0"/>
    <n v="0"/>
    <n v="0"/>
    <n v="0"/>
    <n v="0"/>
    <n v="34"/>
    <n v="0"/>
    <n v="0"/>
    <n v="57"/>
    <n v="37"/>
    <n v="0"/>
    <n v="0"/>
    <n v="0"/>
    <n v="0"/>
    <n v="0"/>
    <n v="0"/>
    <n v="778"/>
    <n v="72"/>
    <n v="0"/>
    <n v="0"/>
    <n v="182"/>
    <n v="0"/>
    <n v="0"/>
    <n v="0"/>
    <n v="285"/>
    <n v="0"/>
    <n v="0"/>
    <n v="0"/>
    <n v="0"/>
    <n v="0"/>
  </r>
  <r>
    <s v="CLARE"/>
    <x v="6"/>
    <x v="8"/>
    <n v="10490"/>
    <n v="31352"/>
    <n v="6801"/>
    <n v="0"/>
    <n v="0"/>
    <n v="0"/>
    <n v="0"/>
    <n v="20"/>
    <n v="137"/>
    <n v="0"/>
    <n v="131"/>
    <n v="0"/>
    <n v="0"/>
    <n v="0"/>
    <n v="2957"/>
    <n v="639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327"/>
    <n v="0"/>
    <n v="0"/>
    <n v="0"/>
    <n v="0"/>
    <n v="0"/>
    <n v="0"/>
    <n v="0"/>
    <n v="0"/>
    <n v="37"/>
    <n v="0"/>
    <n v="0"/>
    <n v="61"/>
    <n v="38"/>
    <n v="0"/>
    <n v="0"/>
    <n v="0"/>
    <n v="0"/>
    <n v="0"/>
    <n v="0"/>
    <n v="792"/>
    <n v="70"/>
    <n v="0"/>
    <n v="0"/>
    <n v="182"/>
    <n v="0"/>
    <n v="0"/>
    <n v="0"/>
    <n v="298"/>
    <n v="0"/>
    <n v="0"/>
    <n v="0"/>
    <n v="0"/>
    <n v="0"/>
  </r>
  <r>
    <s v="CLARE"/>
    <x v="6"/>
    <x v="9"/>
    <n v="10599"/>
    <n v="31352"/>
    <n v="6861"/>
    <n v="0"/>
    <n v="0"/>
    <n v="0"/>
    <n v="0"/>
    <n v="27"/>
    <n v="143"/>
    <n v="0"/>
    <n v="149"/>
    <n v="0"/>
    <n v="0"/>
    <n v="0"/>
    <n v="2992"/>
    <n v="655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67"/>
    <n v="0"/>
    <n v="0"/>
    <n v="0"/>
    <n v="0"/>
    <n v="0"/>
    <n v="0"/>
    <n v="0"/>
    <n v="0"/>
    <n v="30"/>
    <n v="0"/>
    <n v="0"/>
    <n v="63"/>
    <n v="46"/>
    <n v="0"/>
    <n v="0"/>
    <n v="0"/>
    <n v="0"/>
    <n v="0"/>
    <n v="0"/>
    <n v="796"/>
    <n v="75"/>
    <n v="0"/>
    <n v="0"/>
    <n v="179"/>
    <n v="0"/>
    <n v="0"/>
    <n v="0"/>
    <n v="327"/>
    <n v="0"/>
    <n v="0"/>
    <n v="0"/>
    <n v="0"/>
    <n v="0"/>
  </r>
  <r>
    <s v="CLARE"/>
    <x v="6"/>
    <x v="10"/>
    <n v="10600"/>
    <n v="31352"/>
    <n v="6863"/>
    <n v="0"/>
    <n v="0"/>
    <n v="0"/>
    <n v="0"/>
    <n v="24"/>
    <n v="144"/>
    <n v="0"/>
    <n v="143"/>
    <n v="0"/>
    <n v="0"/>
    <n v="0"/>
    <n v="2985"/>
    <n v="655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79"/>
    <n v="0"/>
    <n v="0"/>
    <n v="0"/>
    <n v="0"/>
    <n v="0"/>
    <n v="0"/>
    <n v="0"/>
    <n v="0"/>
    <n v="30"/>
    <n v="0"/>
    <n v="0"/>
    <n v="63"/>
    <n v="47"/>
    <n v="0"/>
    <n v="0"/>
    <n v="0"/>
    <n v="0"/>
    <n v="0"/>
    <n v="0"/>
    <n v="800"/>
    <n v="77"/>
    <n v="0"/>
    <n v="0"/>
    <n v="181"/>
    <n v="0"/>
    <n v="0"/>
    <n v="0"/>
    <n v="323"/>
    <n v="0"/>
    <n v="0"/>
    <n v="0"/>
    <n v="0"/>
    <n v="0"/>
  </r>
  <r>
    <s v="CLARE"/>
    <x v="6"/>
    <x v="11"/>
    <n v="10585"/>
    <n v="31352"/>
    <n v="6843"/>
    <n v="0"/>
    <n v="0"/>
    <n v="0"/>
    <n v="0"/>
    <n v="25"/>
    <n v="144"/>
    <n v="0"/>
    <n v="139"/>
    <n v="0"/>
    <n v="0"/>
    <n v="0"/>
    <n v="2990"/>
    <n v="648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1277"/>
    <n v="0"/>
    <n v="0"/>
    <n v="0"/>
    <n v="0"/>
    <n v="0"/>
    <n v="0"/>
    <n v="0"/>
    <n v="0"/>
    <n v="31"/>
    <n v="0"/>
    <n v="0"/>
    <n v="63"/>
    <n v="44"/>
    <n v="0"/>
    <n v="0"/>
    <n v="0"/>
    <n v="0"/>
    <n v="0"/>
    <n v="0"/>
    <n v="796"/>
    <n v="74"/>
    <n v="0"/>
    <n v="0"/>
    <n v="180"/>
    <n v="0"/>
    <n v="0"/>
    <n v="0"/>
    <n v="325"/>
    <n v="0"/>
    <n v="0"/>
    <n v="0"/>
    <n v="0"/>
    <n v="0"/>
  </r>
  <r>
    <s v="CLARE"/>
    <x v="7"/>
    <x v="3"/>
    <n v="10599"/>
    <n v="31352"/>
    <n v="6853"/>
    <n v="0"/>
    <n v="0"/>
    <n v="0"/>
    <n v="0"/>
    <n v="0"/>
    <n v="84"/>
    <n v="0"/>
    <n v="420"/>
    <n v="0"/>
    <n v="0"/>
    <n v="0"/>
    <n v="2339"/>
    <n v="212"/>
    <n v="0"/>
    <n v="0"/>
    <n v="0"/>
    <n v="0"/>
    <n v="0"/>
    <n v="0"/>
    <n v="0"/>
    <n v="0"/>
    <n v="0"/>
    <n v="0"/>
    <n v="347"/>
    <n v="0"/>
    <n v="0"/>
    <n v="0"/>
    <n v="0"/>
    <n v="0"/>
    <n v="431"/>
    <n v="0"/>
    <n v="0"/>
    <n v="1037"/>
    <n v="0"/>
    <n v="0"/>
    <n v="0"/>
    <n v="0"/>
    <n v="0"/>
    <n v="0"/>
    <n v="0"/>
    <n v="0"/>
    <n v="21"/>
    <n v="0"/>
    <n v="0"/>
    <n v="65"/>
    <n v="48"/>
    <n v="0"/>
    <n v="0"/>
    <n v="0"/>
    <n v="0"/>
    <n v="0"/>
    <n v="0"/>
    <n v="1255"/>
    <n v="88"/>
    <n v="0"/>
    <n v="0"/>
    <n v="156"/>
    <n v="0"/>
    <n v="0"/>
    <n v="0"/>
    <n v="350"/>
    <n v="0"/>
    <n v="0"/>
    <n v="0"/>
    <n v="0"/>
    <n v="0"/>
  </r>
  <r>
    <s v="CLARE"/>
    <x v="7"/>
    <x v="4"/>
    <n v="10599"/>
    <n v="31352"/>
    <n v="6675"/>
    <n v="0"/>
    <n v="0"/>
    <n v="0"/>
    <n v="0"/>
    <n v="0"/>
    <n v="83"/>
    <n v="0"/>
    <n v="385"/>
    <n v="0"/>
    <n v="0"/>
    <n v="0"/>
    <n v="2293"/>
    <n v="208"/>
    <n v="0"/>
    <n v="0"/>
    <n v="0"/>
    <n v="0"/>
    <n v="0"/>
    <n v="0"/>
    <n v="0"/>
    <n v="0"/>
    <n v="0"/>
    <n v="0"/>
    <n v="298"/>
    <n v="0"/>
    <n v="0"/>
    <n v="0"/>
    <n v="0"/>
    <n v="0"/>
    <n v="389"/>
    <n v="0"/>
    <n v="0"/>
    <n v="1077"/>
    <n v="0"/>
    <n v="0"/>
    <n v="0"/>
    <n v="0"/>
    <n v="0"/>
    <n v="0"/>
    <n v="0"/>
    <n v="0"/>
    <n v="27"/>
    <n v="0"/>
    <n v="0"/>
    <n v="59"/>
    <n v="45"/>
    <n v="0"/>
    <n v="0"/>
    <n v="0"/>
    <n v="0"/>
    <n v="0"/>
    <n v="0"/>
    <n v="1204"/>
    <n v="84"/>
    <n v="0"/>
    <n v="0"/>
    <n v="164"/>
    <n v="0"/>
    <n v="0"/>
    <n v="0"/>
    <n v="359"/>
    <n v="0"/>
    <n v="0"/>
    <n v="0"/>
    <n v="0"/>
    <n v="0"/>
  </r>
  <r>
    <s v="CLINTON"/>
    <x v="0"/>
    <x v="0"/>
    <n v="17067"/>
    <n v="79748"/>
    <n v="6122"/>
    <n v="0"/>
    <n v="0"/>
    <n v="0"/>
    <n v="0"/>
    <n v="0"/>
    <n v="43"/>
    <n v="0"/>
    <n v="0"/>
    <n v="0"/>
    <n v="0"/>
    <n v="0"/>
    <n v="3275"/>
    <n v="17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263"/>
    <n v="0"/>
    <n v="0"/>
    <n v="0"/>
    <n v="72"/>
    <n v="0"/>
    <n v="0"/>
    <n v="0"/>
    <n v="0"/>
    <n v="0"/>
    <n v="0"/>
    <n v="0"/>
    <n v="15"/>
    <n v="0"/>
  </r>
  <r>
    <s v="CLINTON"/>
    <x v="1"/>
    <x v="0"/>
    <n v="15874"/>
    <n v="79748"/>
    <n v="8852"/>
    <n v="0"/>
    <n v="0"/>
    <n v="0"/>
    <n v="0"/>
    <n v="0"/>
    <n v="73"/>
    <n v="0"/>
    <n v="0"/>
    <n v="0"/>
    <n v="0"/>
    <n v="0"/>
    <n v="5302"/>
    <n v="1728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539"/>
    <n v="0"/>
    <n v="0"/>
    <n v="0"/>
    <n v="319"/>
    <n v="0"/>
    <n v="0"/>
    <n v="0"/>
    <n v="0"/>
    <n v="0"/>
    <n v="0"/>
    <n v="0"/>
    <n v="0"/>
    <n v="0"/>
    <n v="0"/>
    <n v="0"/>
    <n v="0"/>
    <n v="0"/>
    <n v="0"/>
    <n v="426"/>
    <n v="367"/>
    <n v="21"/>
    <n v="0"/>
    <n v="0"/>
    <n v="40"/>
    <n v="0"/>
    <n v="0"/>
    <n v="0"/>
    <n v="0"/>
    <n v="0"/>
    <n v="0"/>
    <n v="0"/>
    <n v="18"/>
    <n v="0"/>
  </r>
  <r>
    <s v="CLINTON"/>
    <x v="2"/>
    <x v="0"/>
    <n v="16288"/>
    <n v="79748"/>
    <n v="10312"/>
    <n v="0"/>
    <n v="0"/>
    <n v="0"/>
    <n v="0"/>
    <n v="0"/>
    <n v="93"/>
    <n v="0"/>
    <n v="14"/>
    <n v="0"/>
    <n v="0"/>
    <n v="0"/>
    <n v="5385"/>
    <n v="1798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1236"/>
    <n v="0"/>
    <n v="0"/>
    <n v="0"/>
    <n v="486"/>
    <n v="0"/>
    <n v="0"/>
    <n v="0"/>
    <n v="0"/>
    <n v="0"/>
    <n v="0"/>
    <n v="0"/>
    <n v="0"/>
    <n v="0"/>
    <n v="0"/>
    <n v="0"/>
    <n v="0"/>
    <n v="0"/>
    <n v="0"/>
    <n v="688"/>
    <n v="482"/>
    <n v="35"/>
    <n v="0"/>
    <n v="0"/>
    <n v="44"/>
    <n v="0"/>
    <n v="0"/>
    <n v="0"/>
    <n v="0"/>
    <n v="0"/>
    <n v="0"/>
    <n v="0"/>
    <n v="21"/>
    <n v="0"/>
  </r>
  <r>
    <s v="CLINTON"/>
    <x v="3"/>
    <x v="0"/>
    <n v="16668"/>
    <n v="79748"/>
    <n v="10953"/>
    <n v="0"/>
    <n v="0"/>
    <n v="0"/>
    <n v="0"/>
    <n v="0"/>
    <n v="86"/>
    <n v="0"/>
    <n v="17"/>
    <n v="0"/>
    <n v="0"/>
    <n v="0"/>
    <n v="5475"/>
    <n v="1891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1248"/>
    <n v="0"/>
    <n v="0"/>
    <n v="0"/>
    <n v="696"/>
    <n v="0"/>
    <n v="0"/>
    <n v="0"/>
    <n v="0"/>
    <n v="18"/>
    <n v="0"/>
    <n v="0"/>
    <n v="0"/>
    <n v="0"/>
    <n v="0"/>
    <n v="0"/>
    <n v="0"/>
    <n v="0"/>
    <n v="0"/>
    <n v="828"/>
    <n v="546"/>
    <n v="41"/>
    <n v="0"/>
    <n v="0"/>
    <n v="51"/>
    <n v="0"/>
    <n v="0"/>
    <n v="0"/>
    <n v="0"/>
    <n v="0"/>
    <n v="0"/>
    <n v="0"/>
    <n v="23"/>
    <n v="0"/>
  </r>
  <r>
    <s v="CLINTON"/>
    <x v="4"/>
    <x v="1"/>
    <n v="16702"/>
    <n v="79748"/>
    <n v="11378"/>
    <n v="0"/>
    <n v="0"/>
    <n v="0"/>
    <n v="0"/>
    <n v="55"/>
    <n v="85"/>
    <n v="0"/>
    <n v="19"/>
    <n v="0"/>
    <n v="0"/>
    <n v="0"/>
    <n v="5618"/>
    <n v="1871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1361"/>
    <n v="0"/>
    <n v="0"/>
    <n v="0"/>
    <n v="720"/>
    <n v="0"/>
    <n v="0"/>
    <n v="0"/>
    <n v="0"/>
    <n v="35"/>
    <n v="0"/>
    <n v="0"/>
    <n v="0"/>
    <n v="0"/>
    <n v="0"/>
    <n v="0"/>
    <n v="0"/>
    <n v="0"/>
    <n v="0"/>
    <n v="897"/>
    <n v="559"/>
    <n v="38"/>
    <n v="0"/>
    <n v="0"/>
    <n v="56"/>
    <n v="0"/>
    <n v="0"/>
    <n v="0"/>
    <n v="0"/>
    <n v="0"/>
    <n v="0"/>
    <n v="0"/>
    <n v="22"/>
    <n v="0"/>
  </r>
  <r>
    <s v="CLINTON"/>
    <x v="4"/>
    <x v="2"/>
    <n v="16826"/>
    <n v="79748"/>
    <n v="11518"/>
    <n v="0"/>
    <n v="0"/>
    <n v="0"/>
    <n v="0"/>
    <n v="62"/>
    <n v="91"/>
    <n v="0"/>
    <n v="19"/>
    <n v="0"/>
    <n v="0"/>
    <n v="0"/>
    <n v="5672"/>
    <n v="1883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1383"/>
    <n v="0"/>
    <n v="0"/>
    <n v="0"/>
    <n v="744"/>
    <n v="0"/>
    <n v="0"/>
    <n v="0"/>
    <n v="0"/>
    <n v="37"/>
    <n v="0"/>
    <n v="0"/>
    <n v="0"/>
    <n v="0"/>
    <n v="0"/>
    <n v="0"/>
    <n v="0"/>
    <n v="0"/>
    <n v="0"/>
    <n v="906"/>
    <n v="558"/>
    <n v="36"/>
    <n v="0"/>
    <n v="0"/>
    <n v="56"/>
    <n v="0"/>
    <n v="0"/>
    <n v="0"/>
    <n v="0"/>
    <n v="0"/>
    <n v="0"/>
    <n v="0"/>
    <n v="25"/>
    <n v="0"/>
  </r>
  <r>
    <s v="CLINTON"/>
    <x v="4"/>
    <x v="0"/>
    <n v="16942"/>
    <n v="79748"/>
    <n v="11586"/>
    <n v="0"/>
    <n v="0"/>
    <n v="0"/>
    <n v="0"/>
    <n v="62"/>
    <n v="85"/>
    <n v="0"/>
    <n v="20"/>
    <n v="0"/>
    <n v="0"/>
    <n v="0"/>
    <n v="5695"/>
    <n v="1885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1405"/>
    <n v="0"/>
    <n v="0"/>
    <n v="0"/>
    <n v="754"/>
    <n v="0"/>
    <n v="0"/>
    <n v="0"/>
    <n v="0"/>
    <n v="34"/>
    <n v="0"/>
    <n v="0"/>
    <n v="0"/>
    <n v="0"/>
    <n v="0"/>
    <n v="0"/>
    <n v="0"/>
    <n v="0"/>
    <n v="0"/>
    <n v="920"/>
    <n v="566"/>
    <n v="34"/>
    <n v="0"/>
    <n v="0"/>
    <n v="50"/>
    <n v="0"/>
    <n v="0"/>
    <n v="0"/>
    <n v="0"/>
    <n v="0"/>
    <n v="0"/>
    <n v="0"/>
    <n v="27"/>
    <n v="0"/>
  </r>
  <r>
    <s v="CLINTON"/>
    <x v="4"/>
    <x v="3"/>
    <n v="16663"/>
    <n v="79748"/>
    <n v="11310"/>
    <n v="0"/>
    <n v="0"/>
    <n v="0"/>
    <n v="0"/>
    <n v="46"/>
    <n v="85"/>
    <n v="0"/>
    <n v="17"/>
    <n v="0"/>
    <n v="0"/>
    <n v="0"/>
    <n v="5614"/>
    <n v="187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1351"/>
    <n v="0"/>
    <n v="0"/>
    <n v="0"/>
    <n v="690"/>
    <n v="0"/>
    <n v="0"/>
    <n v="0"/>
    <n v="0"/>
    <n v="35"/>
    <n v="0"/>
    <n v="0"/>
    <n v="0"/>
    <n v="0"/>
    <n v="0"/>
    <n v="0"/>
    <n v="0"/>
    <n v="0"/>
    <n v="0"/>
    <n v="892"/>
    <n v="552"/>
    <n v="41"/>
    <n v="0"/>
    <n v="0"/>
    <n v="55"/>
    <n v="0"/>
    <n v="0"/>
    <n v="0"/>
    <n v="0"/>
    <n v="0"/>
    <n v="0"/>
    <n v="0"/>
    <n v="23"/>
    <n v="0"/>
  </r>
  <r>
    <s v="CLINTON"/>
    <x v="4"/>
    <x v="4"/>
    <n v="16635"/>
    <n v="79748"/>
    <n v="11153"/>
    <n v="0"/>
    <n v="0"/>
    <n v="0"/>
    <n v="0"/>
    <n v="40"/>
    <n v="79"/>
    <n v="0"/>
    <n v="16"/>
    <n v="0"/>
    <n v="0"/>
    <n v="0"/>
    <n v="5518"/>
    <n v="1889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1338"/>
    <n v="0"/>
    <n v="0"/>
    <n v="0"/>
    <n v="673"/>
    <n v="0"/>
    <n v="0"/>
    <n v="0"/>
    <n v="0"/>
    <n v="25"/>
    <n v="0"/>
    <n v="0"/>
    <n v="0"/>
    <n v="0"/>
    <n v="0"/>
    <n v="0"/>
    <n v="0"/>
    <n v="0"/>
    <n v="0"/>
    <n v="866"/>
    <n v="553"/>
    <n v="39"/>
    <n v="0"/>
    <n v="0"/>
    <n v="56"/>
    <n v="0"/>
    <n v="0"/>
    <n v="0"/>
    <n v="0"/>
    <n v="0"/>
    <n v="0"/>
    <n v="0"/>
    <n v="23"/>
    <n v="0"/>
  </r>
  <r>
    <s v="CLINTON"/>
    <x v="4"/>
    <x v="5"/>
    <n v="16798"/>
    <n v="79748"/>
    <n v="11482"/>
    <n v="0"/>
    <n v="0"/>
    <n v="0"/>
    <n v="0"/>
    <n v="51"/>
    <n v="89"/>
    <n v="0"/>
    <n v="20"/>
    <n v="0"/>
    <n v="0"/>
    <n v="0"/>
    <n v="5651"/>
    <n v="1878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1388"/>
    <n v="0"/>
    <n v="0"/>
    <n v="0"/>
    <n v="744"/>
    <n v="0"/>
    <n v="0"/>
    <n v="0"/>
    <n v="0"/>
    <n v="34"/>
    <n v="0"/>
    <n v="0"/>
    <n v="0"/>
    <n v="0"/>
    <n v="0"/>
    <n v="0"/>
    <n v="0"/>
    <n v="0"/>
    <n v="0"/>
    <n v="910"/>
    <n v="556"/>
    <n v="38"/>
    <n v="0"/>
    <n v="0"/>
    <n v="55"/>
    <n v="0"/>
    <n v="0"/>
    <n v="0"/>
    <n v="0"/>
    <n v="0"/>
    <n v="0"/>
    <n v="0"/>
    <n v="25"/>
    <n v="0"/>
  </r>
  <r>
    <s v="CLINTON"/>
    <x v="4"/>
    <x v="6"/>
    <n v="16726"/>
    <n v="79748"/>
    <n v="11448"/>
    <n v="0"/>
    <n v="0"/>
    <n v="0"/>
    <n v="0"/>
    <n v="52"/>
    <n v="86"/>
    <n v="0"/>
    <n v="20"/>
    <n v="0"/>
    <n v="0"/>
    <n v="0"/>
    <n v="5638"/>
    <n v="1872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1378"/>
    <n v="0"/>
    <n v="0"/>
    <n v="0"/>
    <n v="741"/>
    <n v="0"/>
    <n v="0"/>
    <n v="0"/>
    <n v="0"/>
    <n v="36"/>
    <n v="0"/>
    <n v="0"/>
    <n v="0"/>
    <n v="0"/>
    <n v="0"/>
    <n v="0"/>
    <n v="0"/>
    <n v="0"/>
    <n v="0"/>
    <n v="903"/>
    <n v="558"/>
    <n v="40"/>
    <n v="0"/>
    <n v="0"/>
    <n v="56"/>
    <n v="0"/>
    <n v="0"/>
    <n v="0"/>
    <n v="0"/>
    <n v="0"/>
    <n v="0"/>
    <n v="0"/>
    <n v="23"/>
    <n v="0"/>
  </r>
  <r>
    <s v="CLINTON"/>
    <x v="4"/>
    <x v="7"/>
    <n v="16663"/>
    <n v="79748"/>
    <n v="11355"/>
    <n v="0"/>
    <n v="0"/>
    <n v="0"/>
    <n v="0"/>
    <n v="53"/>
    <n v="85"/>
    <n v="0"/>
    <n v="18"/>
    <n v="0"/>
    <n v="0"/>
    <n v="0"/>
    <n v="5623"/>
    <n v="1879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1348"/>
    <n v="0"/>
    <n v="0"/>
    <n v="0"/>
    <n v="704"/>
    <n v="0"/>
    <n v="0"/>
    <n v="0"/>
    <n v="0"/>
    <n v="35"/>
    <n v="0"/>
    <n v="0"/>
    <n v="0"/>
    <n v="0"/>
    <n v="0"/>
    <n v="0"/>
    <n v="0"/>
    <n v="0"/>
    <n v="0"/>
    <n v="894"/>
    <n v="559"/>
    <n v="39"/>
    <n v="0"/>
    <n v="0"/>
    <n v="56"/>
    <n v="0"/>
    <n v="0"/>
    <n v="0"/>
    <n v="0"/>
    <n v="0"/>
    <n v="0"/>
    <n v="0"/>
    <n v="22"/>
    <n v="0"/>
  </r>
  <r>
    <s v="CLINTON"/>
    <x v="4"/>
    <x v="8"/>
    <n v="16726"/>
    <n v="79748"/>
    <n v="11421"/>
    <n v="0"/>
    <n v="0"/>
    <n v="0"/>
    <n v="0"/>
    <n v="53"/>
    <n v="87"/>
    <n v="0"/>
    <n v="20"/>
    <n v="0"/>
    <n v="0"/>
    <n v="0"/>
    <n v="5630"/>
    <n v="1877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1368"/>
    <n v="0"/>
    <n v="0"/>
    <n v="0"/>
    <n v="732"/>
    <n v="0"/>
    <n v="0"/>
    <n v="0"/>
    <n v="0"/>
    <n v="36"/>
    <n v="0"/>
    <n v="0"/>
    <n v="0"/>
    <n v="0"/>
    <n v="0"/>
    <n v="0"/>
    <n v="0"/>
    <n v="0"/>
    <n v="0"/>
    <n v="898"/>
    <n v="558"/>
    <n v="41"/>
    <n v="0"/>
    <n v="0"/>
    <n v="57"/>
    <n v="0"/>
    <n v="0"/>
    <n v="0"/>
    <n v="0"/>
    <n v="0"/>
    <n v="0"/>
    <n v="0"/>
    <n v="22"/>
    <n v="0"/>
  </r>
  <r>
    <s v="CLINTON"/>
    <x v="4"/>
    <x v="9"/>
    <n v="16900"/>
    <n v="79748"/>
    <n v="11602"/>
    <n v="0"/>
    <n v="0"/>
    <n v="0"/>
    <n v="0"/>
    <n v="61"/>
    <n v="86"/>
    <n v="0"/>
    <n v="20"/>
    <n v="0"/>
    <n v="0"/>
    <n v="0"/>
    <n v="5714"/>
    <n v="1885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1404"/>
    <n v="0"/>
    <n v="0"/>
    <n v="0"/>
    <n v="756"/>
    <n v="0"/>
    <n v="0"/>
    <n v="0"/>
    <n v="0"/>
    <n v="34"/>
    <n v="0"/>
    <n v="0"/>
    <n v="0"/>
    <n v="0"/>
    <n v="0"/>
    <n v="0"/>
    <n v="0"/>
    <n v="0"/>
    <n v="0"/>
    <n v="915"/>
    <n v="568"/>
    <n v="33"/>
    <n v="0"/>
    <n v="0"/>
    <n v="50"/>
    <n v="0"/>
    <n v="0"/>
    <n v="0"/>
    <n v="0"/>
    <n v="0"/>
    <n v="0"/>
    <n v="0"/>
    <n v="27"/>
    <n v="0"/>
  </r>
  <r>
    <s v="CLINTON"/>
    <x v="4"/>
    <x v="10"/>
    <n v="16842"/>
    <n v="79748"/>
    <n v="11605"/>
    <n v="0"/>
    <n v="0"/>
    <n v="0"/>
    <n v="0"/>
    <n v="60"/>
    <n v="87"/>
    <n v="0"/>
    <n v="19"/>
    <n v="0"/>
    <n v="0"/>
    <n v="0"/>
    <n v="5710"/>
    <n v="189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n v="0"/>
    <n v="1403"/>
    <n v="0"/>
    <n v="0"/>
    <n v="0"/>
    <n v="756"/>
    <n v="0"/>
    <n v="0"/>
    <n v="0"/>
    <n v="0"/>
    <n v="35"/>
    <n v="0"/>
    <n v="0"/>
    <n v="0"/>
    <n v="0"/>
    <n v="0"/>
    <n v="0"/>
    <n v="0"/>
    <n v="0"/>
    <n v="0"/>
    <n v="916"/>
    <n v="570"/>
    <n v="36"/>
    <n v="0"/>
    <n v="0"/>
    <n v="50"/>
    <n v="0"/>
    <n v="0"/>
    <n v="0"/>
    <n v="0"/>
    <n v="0"/>
    <n v="0"/>
    <n v="0"/>
    <n v="26"/>
    <n v="0"/>
  </r>
  <r>
    <s v="CLINTON"/>
    <x v="4"/>
    <x v="11"/>
    <n v="16842"/>
    <n v="79748"/>
    <n v="11550"/>
    <n v="0"/>
    <n v="0"/>
    <n v="0"/>
    <n v="0"/>
    <n v="63"/>
    <n v="89"/>
    <n v="0"/>
    <n v="19"/>
    <n v="0"/>
    <n v="0"/>
    <n v="0"/>
    <n v="5688"/>
    <n v="1885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1393"/>
    <n v="0"/>
    <n v="0"/>
    <n v="0"/>
    <n v="745"/>
    <n v="0"/>
    <n v="0"/>
    <n v="0"/>
    <n v="0"/>
    <n v="36"/>
    <n v="0"/>
    <n v="0"/>
    <n v="0"/>
    <n v="0"/>
    <n v="0"/>
    <n v="0"/>
    <n v="0"/>
    <n v="0"/>
    <n v="0"/>
    <n v="907"/>
    <n v="565"/>
    <n v="37"/>
    <n v="0"/>
    <n v="0"/>
    <n v="51"/>
    <n v="0"/>
    <n v="0"/>
    <n v="0"/>
    <n v="0"/>
    <n v="0"/>
    <n v="0"/>
    <n v="0"/>
    <n v="26"/>
    <n v="0"/>
  </r>
  <r>
    <s v="CLINTON"/>
    <x v="5"/>
    <x v="1"/>
    <n v="16920"/>
    <n v="79748"/>
    <n v="11900"/>
    <n v="0"/>
    <n v="0"/>
    <n v="0"/>
    <n v="0"/>
    <n v="90"/>
    <n v="169"/>
    <n v="0"/>
    <n v="20"/>
    <n v="0"/>
    <n v="0"/>
    <n v="0"/>
    <n v="5827"/>
    <n v="1847"/>
    <n v="0"/>
    <n v="0"/>
    <n v="0"/>
    <n v="0"/>
    <n v="0"/>
    <n v="0"/>
    <n v="0"/>
    <n v="0"/>
    <n v="0"/>
    <n v="0"/>
    <n v="14"/>
    <n v="0"/>
    <n v="0"/>
    <n v="0"/>
    <n v="0"/>
    <n v="0"/>
    <n v="43"/>
    <n v="0"/>
    <n v="0"/>
    <n v="2171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978"/>
    <n v="557"/>
    <n v="33"/>
    <n v="0"/>
    <n v="0"/>
    <n v="76"/>
    <n v="0"/>
    <n v="0"/>
    <n v="0"/>
    <n v="0"/>
    <n v="0"/>
    <n v="0"/>
    <n v="0"/>
    <n v="27"/>
    <n v="0"/>
  </r>
  <r>
    <s v="CLINTON"/>
    <x v="5"/>
    <x v="2"/>
    <n v="16961"/>
    <n v="79748"/>
    <n v="12021"/>
    <n v="0"/>
    <n v="0"/>
    <n v="0"/>
    <n v="0"/>
    <n v="110"/>
    <n v="186"/>
    <n v="0"/>
    <n v="22"/>
    <n v="0"/>
    <n v="0"/>
    <n v="0"/>
    <n v="5859"/>
    <n v="1849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91"/>
    <n v="0"/>
    <n v="11"/>
    <n v="0"/>
    <n v="0"/>
    <n v="0"/>
    <n v="0"/>
    <n v="0"/>
    <n v="0"/>
    <n v="50"/>
    <n v="0"/>
    <n v="0"/>
    <n v="0"/>
    <n v="0"/>
    <n v="0"/>
    <n v="0"/>
    <n v="0"/>
    <n v="0"/>
    <n v="0"/>
    <n v="0"/>
    <n v="562"/>
    <n v="31"/>
    <n v="0"/>
    <n v="0"/>
    <n v="77"/>
    <n v="0"/>
    <n v="0"/>
    <n v="0"/>
    <n v="0"/>
    <n v="0"/>
    <n v="982"/>
    <n v="0"/>
    <n v="31"/>
    <n v="0"/>
  </r>
  <r>
    <s v="CLINTON"/>
    <x v="5"/>
    <x v="0"/>
    <n v="16983"/>
    <n v="79748"/>
    <n v="12045"/>
    <n v="0"/>
    <n v="0"/>
    <n v="0"/>
    <n v="0"/>
    <n v="128"/>
    <n v="184"/>
    <n v="0"/>
    <n v="22"/>
    <n v="0"/>
    <n v="0"/>
    <n v="0"/>
    <n v="5859"/>
    <n v="1855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77"/>
    <n v="0"/>
    <n v="12"/>
    <n v="0"/>
    <n v="0"/>
    <n v="0"/>
    <n v="0"/>
    <n v="0"/>
    <n v="0"/>
    <n v="55"/>
    <n v="0"/>
    <n v="0"/>
    <n v="0"/>
    <n v="0"/>
    <n v="0"/>
    <n v="0"/>
    <n v="0"/>
    <n v="0"/>
    <n v="0"/>
    <n v="0"/>
    <n v="557"/>
    <n v="29"/>
    <n v="0"/>
    <n v="0"/>
    <n v="75"/>
    <n v="0"/>
    <n v="0"/>
    <n v="0"/>
    <n v="0"/>
    <n v="0"/>
    <n v="1004"/>
    <n v="0"/>
    <n v="28"/>
    <n v="0"/>
  </r>
  <r>
    <s v="CLINTON"/>
    <x v="5"/>
    <x v="3"/>
    <n v="16902"/>
    <n v="79748"/>
    <n v="11871"/>
    <n v="0"/>
    <n v="0"/>
    <n v="0"/>
    <n v="0"/>
    <n v="79"/>
    <n v="150"/>
    <n v="0"/>
    <n v="18"/>
    <n v="0"/>
    <n v="0"/>
    <n v="0"/>
    <n v="5826"/>
    <n v="1850"/>
    <n v="0"/>
    <n v="0"/>
    <n v="0"/>
    <n v="0"/>
    <n v="0"/>
    <n v="0"/>
    <n v="0"/>
    <n v="0"/>
    <n v="0"/>
    <n v="0"/>
    <n v="14"/>
    <n v="0"/>
    <n v="0"/>
    <n v="0"/>
    <n v="0"/>
    <n v="0"/>
    <n v="45"/>
    <n v="0"/>
    <n v="0"/>
    <n v="2175"/>
    <n v="0"/>
    <n v="11"/>
    <n v="0"/>
    <n v="0"/>
    <n v="0"/>
    <n v="0"/>
    <n v="0"/>
    <n v="0"/>
    <n v="44"/>
    <n v="0"/>
    <n v="0"/>
    <n v="0"/>
    <n v="0"/>
    <n v="0"/>
    <n v="0"/>
    <n v="0"/>
    <n v="0"/>
    <n v="0"/>
    <n v="963"/>
    <n v="559"/>
    <n v="33"/>
    <n v="0"/>
    <n v="0"/>
    <n v="77"/>
    <n v="0"/>
    <n v="0"/>
    <n v="0"/>
    <n v="0"/>
    <n v="0"/>
    <n v="0"/>
    <n v="0"/>
    <n v="27"/>
    <n v="0"/>
  </r>
  <r>
    <s v="CLINTON"/>
    <x v="5"/>
    <x v="4"/>
    <n v="16905"/>
    <n v="79748"/>
    <n v="11809"/>
    <n v="0"/>
    <n v="0"/>
    <n v="0"/>
    <n v="0"/>
    <n v="80"/>
    <n v="140"/>
    <n v="0"/>
    <n v="19"/>
    <n v="0"/>
    <n v="0"/>
    <n v="0"/>
    <n v="5795"/>
    <n v="1853"/>
    <n v="0"/>
    <n v="0"/>
    <n v="0"/>
    <n v="0"/>
    <n v="0"/>
    <n v="0"/>
    <n v="0"/>
    <n v="0"/>
    <n v="0"/>
    <n v="0"/>
    <n v="15"/>
    <n v="0"/>
    <n v="0"/>
    <n v="0"/>
    <n v="0"/>
    <n v="0"/>
    <n v="46"/>
    <n v="0"/>
    <n v="0"/>
    <n v="2150"/>
    <n v="0"/>
    <n v="0"/>
    <n v="0"/>
    <n v="0"/>
    <n v="0"/>
    <n v="0"/>
    <n v="0"/>
    <n v="0"/>
    <n v="46"/>
    <n v="0"/>
    <n v="0"/>
    <n v="0"/>
    <n v="0"/>
    <n v="0"/>
    <n v="0"/>
    <n v="0"/>
    <n v="0"/>
    <n v="0"/>
    <n v="962"/>
    <n v="562"/>
    <n v="35"/>
    <n v="0"/>
    <n v="0"/>
    <n v="79"/>
    <n v="0"/>
    <n v="0"/>
    <n v="0"/>
    <n v="0"/>
    <n v="0"/>
    <n v="0"/>
    <n v="0"/>
    <n v="27"/>
    <n v="0"/>
  </r>
  <r>
    <s v="CLINTON"/>
    <x v="5"/>
    <x v="5"/>
    <n v="16961"/>
    <n v="79748"/>
    <n v="12010"/>
    <n v="0"/>
    <n v="0"/>
    <n v="0"/>
    <n v="0"/>
    <n v="107"/>
    <n v="183"/>
    <n v="0"/>
    <n v="23"/>
    <n v="0"/>
    <n v="0"/>
    <n v="0"/>
    <n v="5856"/>
    <n v="1855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81"/>
    <n v="0"/>
    <n v="11"/>
    <n v="0"/>
    <n v="0"/>
    <n v="0"/>
    <n v="0"/>
    <n v="0"/>
    <n v="0"/>
    <n v="50"/>
    <n v="0"/>
    <n v="0"/>
    <n v="0"/>
    <n v="0"/>
    <n v="0"/>
    <n v="0"/>
    <n v="0"/>
    <n v="0"/>
    <n v="0"/>
    <n v="985"/>
    <n v="561"/>
    <n v="32"/>
    <n v="0"/>
    <n v="0"/>
    <n v="76"/>
    <n v="0"/>
    <n v="0"/>
    <n v="0"/>
    <n v="0"/>
    <n v="0"/>
    <n v="0"/>
    <n v="0"/>
    <n v="30"/>
    <n v="0"/>
  </r>
  <r>
    <s v="CLINTON"/>
    <x v="5"/>
    <x v="6"/>
    <n v="16961"/>
    <n v="79748"/>
    <n v="11957"/>
    <n v="0"/>
    <n v="0"/>
    <n v="0"/>
    <n v="0"/>
    <n v="109"/>
    <n v="173"/>
    <n v="0"/>
    <n v="20"/>
    <n v="0"/>
    <n v="0"/>
    <n v="0"/>
    <n v="5838"/>
    <n v="1844"/>
    <n v="0"/>
    <n v="0"/>
    <n v="0"/>
    <n v="0"/>
    <n v="0"/>
    <n v="0"/>
    <n v="0"/>
    <n v="0"/>
    <n v="0"/>
    <n v="0"/>
    <n v="15"/>
    <n v="0"/>
    <n v="0"/>
    <n v="0"/>
    <n v="0"/>
    <n v="0"/>
    <n v="45"/>
    <n v="0"/>
    <n v="0"/>
    <n v="2176"/>
    <n v="0"/>
    <n v="12"/>
    <n v="0"/>
    <n v="0"/>
    <n v="0"/>
    <n v="0"/>
    <n v="0"/>
    <n v="0"/>
    <n v="49"/>
    <n v="0"/>
    <n v="0"/>
    <n v="0"/>
    <n v="0"/>
    <n v="0"/>
    <n v="0"/>
    <n v="0"/>
    <n v="0"/>
    <n v="0"/>
    <n v="977"/>
    <n v="562"/>
    <n v="32"/>
    <n v="0"/>
    <n v="0"/>
    <n v="76"/>
    <n v="0"/>
    <n v="0"/>
    <n v="0"/>
    <n v="0"/>
    <n v="0"/>
    <n v="0"/>
    <n v="0"/>
    <n v="29"/>
    <n v="0"/>
  </r>
  <r>
    <s v="CLINTON"/>
    <x v="5"/>
    <x v="7"/>
    <n v="16903"/>
    <n v="79748"/>
    <n v="11873"/>
    <n v="0"/>
    <n v="0"/>
    <n v="0"/>
    <n v="0"/>
    <n v="88"/>
    <n v="161"/>
    <n v="0"/>
    <n v="18"/>
    <n v="0"/>
    <n v="0"/>
    <n v="0"/>
    <n v="5815"/>
    <n v="1846"/>
    <n v="0"/>
    <n v="0"/>
    <n v="0"/>
    <n v="0"/>
    <n v="0"/>
    <n v="0"/>
    <n v="0"/>
    <n v="0"/>
    <n v="0"/>
    <n v="0"/>
    <n v="15"/>
    <n v="0"/>
    <n v="0"/>
    <n v="0"/>
    <n v="0"/>
    <n v="0"/>
    <n v="44"/>
    <n v="0"/>
    <n v="0"/>
    <n v="2179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972"/>
    <n v="555"/>
    <n v="33"/>
    <n v="0"/>
    <n v="0"/>
    <n v="76"/>
    <n v="0"/>
    <n v="0"/>
    <n v="0"/>
    <n v="0"/>
    <n v="0"/>
    <n v="0"/>
    <n v="0"/>
    <n v="27"/>
    <n v="0"/>
  </r>
  <r>
    <s v="CLINTON"/>
    <x v="5"/>
    <x v="8"/>
    <n v="16950"/>
    <n v="79748"/>
    <n v="11942"/>
    <n v="0"/>
    <n v="0"/>
    <n v="0"/>
    <n v="0"/>
    <n v="98"/>
    <n v="174"/>
    <n v="0"/>
    <n v="20"/>
    <n v="0"/>
    <n v="0"/>
    <n v="0"/>
    <n v="5824"/>
    <n v="1855"/>
    <n v="0"/>
    <n v="0"/>
    <n v="0"/>
    <n v="0"/>
    <n v="0"/>
    <n v="0"/>
    <n v="0"/>
    <n v="0"/>
    <n v="0"/>
    <n v="0"/>
    <n v="15"/>
    <n v="0"/>
    <n v="0"/>
    <n v="0"/>
    <n v="0"/>
    <n v="0"/>
    <n v="43"/>
    <n v="0"/>
    <n v="0"/>
    <n v="2176"/>
    <n v="0"/>
    <n v="13"/>
    <n v="0"/>
    <n v="0"/>
    <n v="0"/>
    <n v="0"/>
    <n v="0"/>
    <n v="0"/>
    <n v="49"/>
    <n v="0"/>
    <n v="0"/>
    <n v="0"/>
    <n v="0"/>
    <n v="0"/>
    <n v="0"/>
    <n v="0"/>
    <n v="0"/>
    <n v="0"/>
    <n v="973"/>
    <n v="564"/>
    <n v="32"/>
    <n v="0"/>
    <n v="0"/>
    <n v="79"/>
    <n v="0"/>
    <n v="0"/>
    <n v="0"/>
    <n v="0"/>
    <n v="0"/>
    <n v="0"/>
    <n v="0"/>
    <n v="27"/>
    <n v="0"/>
  </r>
  <r>
    <s v="CLINTON"/>
    <x v="5"/>
    <x v="9"/>
    <n v="17017"/>
    <n v="79748"/>
    <n v="12047"/>
    <n v="0"/>
    <n v="0"/>
    <n v="0"/>
    <n v="0"/>
    <n v="126"/>
    <n v="188"/>
    <n v="0"/>
    <n v="22"/>
    <n v="0"/>
    <n v="0"/>
    <n v="0"/>
    <n v="5861"/>
    <n v="1858"/>
    <n v="0"/>
    <n v="0"/>
    <n v="0"/>
    <n v="0"/>
    <n v="0"/>
    <n v="0"/>
    <n v="0"/>
    <n v="0"/>
    <n v="0"/>
    <n v="0"/>
    <n v="15"/>
    <n v="0"/>
    <n v="0"/>
    <n v="0"/>
    <n v="0"/>
    <n v="0"/>
    <n v="43"/>
    <n v="0"/>
    <n v="0"/>
    <n v="2179"/>
    <n v="0"/>
    <n v="12"/>
    <n v="0"/>
    <n v="0"/>
    <n v="0"/>
    <n v="0"/>
    <n v="0"/>
    <n v="0"/>
    <n v="54"/>
    <n v="0"/>
    <n v="0"/>
    <n v="0"/>
    <n v="0"/>
    <n v="0"/>
    <n v="0"/>
    <n v="0"/>
    <n v="0"/>
    <n v="0"/>
    <n v="0"/>
    <n v="555"/>
    <n v="29"/>
    <n v="0"/>
    <n v="0"/>
    <n v="79"/>
    <n v="0"/>
    <n v="0"/>
    <n v="0"/>
    <n v="0"/>
    <n v="0"/>
    <n v="998"/>
    <n v="0"/>
    <n v="28"/>
    <n v="0"/>
  </r>
  <r>
    <s v="CLINTON"/>
    <x v="5"/>
    <x v="10"/>
    <n v="17017"/>
    <n v="79748"/>
    <n v="12037"/>
    <n v="0"/>
    <n v="0"/>
    <n v="0"/>
    <n v="0"/>
    <n v="120"/>
    <n v="194"/>
    <n v="0"/>
    <n v="22"/>
    <n v="0"/>
    <n v="0"/>
    <n v="0"/>
    <n v="5868"/>
    <n v="1860"/>
    <n v="0"/>
    <n v="0"/>
    <n v="0"/>
    <n v="0"/>
    <n v="0"/>
    <n v="0"/>
    <n v="0"/>
    <n v="0"/>
    <n v="0"/>
    <n v="0"/>
    <n v="15"/>
    <n v="0"/>
    <n v="0"/>
    <n v="0"/>
    <n v="0"/>
    <n v="0"/>
    <n v="44"/>
    <n v="0"/>
    <n v="0"/>
    <n v="2175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557"/>
    <n v="31"/>
    <n v="0"/>
    <n v="0"/>
    <n v="78"/>
    <n v="0"/>
    <n v="0"/>
    <n v="0"/>
    <n v="0"/>
    <n v="0"/>
    <n v="996"/>
    <n v="0"/>
    <n v="27"/>
    <n v="0"/>
  </r>
  <r>
    <s v="CLINTON"/>
    <x v="5"/>
    <x v="11"/>
    <n v="16961"/>
    <n v="79748"/>
    <n v="12029"/>
    <n v="0"/>
    <n v="0"/>
    <n v="0"/>
    <n v="0"/>
    <n v="114"/>
    <n v="190"/>
    <n v="0"/>
    <n v="22"/>
    <n v="0"/>
    <n v="0"/>
    <n v="0"/>
    <n v="5869"/>
    <n v="1861"/>
    <n v="0"/>
    <n v="0"/>
    <n v="0"/>
    <n v="0"/>
    <n v="0"/>
    <n v="0"/>
    <n v="0"/>
    <n v="0"/>
    <n v="0"/>
    <n v="0"/>
    <n v="15"/>
    <n v="0"/>
    <n v="0"/>
    <n v="0"/>
    <n v="0"/>
    <n v="0"/>
    <n v="44"/>
    <n v="0"/>
    <n v="0"/>
    <n v="218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556"/>
    <n v="31"/>
    <n v="0"/>
    <n v="0"/>
    <n v="78"/>
    <n v="0"/>
    <n v="0"/>
    <n v="0"/>
    <n v="0"/>
    <n v="0"/>
    <n v="991"/>
    <n v="0"/>
    <n v="28"/>
    <n v="0"/>
  </r>
  <r>
    <s v="CLINTON"/>
    <x v="6"/>
    <x v="1"/>
    <n v="16949"/>
    <n v="79748"/>
    <n v="12210"/>
    <n v="0"/>
    <n v="0"/>
    <n v="0"/>
    <n v="0"/>
    <n v="129"/>
    <n v="224"/>
    <n v="0"/>
    <n v="30"/>
    <n v="0"/>
    <n v="0"/>
    <n v="0"/>
    <n v="5915"/>
    <n v="1925"/>
    <n v="0"/>
    <n v="0"/>
    <n v="0"/>
    <n v="0"/>
    <n v="0"/>
    <n v="0"/>
    <n v="0"/>
    <n v="0"/>
    <n v="0"/>
    <n v="0"/>
    <n v="16"/>
    <n v="0"/>
    <n v="0"/>
    <n v="0"/>
    <n v="0"/>
    <n v="0"/>
    <n v="47"/>
    <n v="0"/>
    <n v="0"/>
    <n v="2257"/>
    <n v="0"/>
    <n v="12"/>
    <n v="0"/>
    <n v="0"/>
    <n v="0"/>
    <n v="0"/>
    <n v="0"/>
    <n v="0"/>
    <n v="87"/>
    <n v="0"/>
    <n v="0"/>
    <n v="0"/>
    <n v="0"/>
    <n v="0"/>
    <n v="0"/>
    <n v="0"/>
    <n v="0"/>
    <n v="0"/>
    <n v="0"/>
    <n v="560"/>
    <n v="25"/>
    <n v="0"/>
    <n v="0"/>
    <n v="82"/>
    <n v="0"/>
    <n v="0"/>
    <n v="0"/>
    <n v="0"/>
    <n v="0"/>
    <n v="878"/>
    <n v="0"/>
    <n v="23"/>
    <n v="0"/>
  </r>
  <r>
    <s v="CLINTON"/>
    <x v="6"/>
    <x v="2"/>
    <n v="17156"/>
    <n v="79748"/>
    <n v="12296"/>
    <n v="0"/>
    <n v="0"/>
    <n v="0"/>
    <n v="0"/>
    <n v="131"/>
    <n v="237"/>
    <n v="0"/>
    <n v="30"/>
    <n v="0"/>
    <n v="0"/>
    <n v="0"/>
    <n v="5931"/>
    <n v="1940"/>
    <n v="0"/>
    <n v="0"/>
    <n v="0"/>
    <n v="0"/>
    <n v="0"/>
    <n v="0"/>
    <n v="0"/>
    <n v="0"/>
    <n v="0"/>
    <n v="0"/>
    <n v="14"/>
    <n v="0"/>
    <n v="0"/>
    <n v="0"/>
    <n v="0"/>
    <n v="0"/>
    <n v="50"/>
    <n v="0"/>
    <n v="0"/>
    <n v="2325"/>
    <n v="0"/>
    <n v="0"/>
    <n v="0"/>
    <n v="0"/>
    <n v="0"/>
    <n v="0"/>
    <n v="0"/>
    <n v="0"/>
    <n v="92"/>
    <n v="0"/>
    <n v="0"/>
    <n v="0"/>
    <n v="0"/>
    <n v="0"/>
    <n v="0"/>
    <n v="0"/>
    <n v="0"/>
    <n v="0"/>
    <n v="0"/>
    <n v="557"/>
    <n v="22"/>
    <n v="0"/>
    <n v="0"/>
    <n v="81"/>
    <n v="0"/>
    <n v="0"/>
    <n v="0"/>
    <n v="0"/>
    <n v="0"/>
    <n v="861"/>
    <n v="0"/>
    <n v="25"/>
    <n v="0"/>
  </r>
  <r>
    <s v="CLINTON"/>
    <x v="6"/>
    <x v="0"/>
    <n v="17221"/>
    <n v="79748"/>
    <n v="12355"/>
    <n v="0"/>
    <n v="0"/>
    <n v="0"/>
    <n v="0"/>
    <n v="129"/>
    <n v="252"/>
    <n v="0"/>
    <n v="37"/>
    <n v="0"/>
    <n v="0"/>
    <n v="0"/>
    <n v="5950"/>
    <n v="1932"/>
    <n v="0"/>
    <n v="0"/>
    <n v="0"/>
    <n v="0"/>
    <n v="0"/>
    <n v="0"/>
    <n v="0"/>
    <n v="0"/>
    <n v="0"/>
    <n v="0"/>
    <n v="17"/>
    <n v="0"/>
    <n v="0"/>
    <n v="0"/>
    <n v="0"/>
    <n v="0"/>
    <n v="55"/>
    <n v="0"/>
    <n v="0"/>
    <n v="2341"/>
    <n v="0"/>
    <n v="0"/>
    <n v="0"/>
    <n v="0"/>
    <n v="0"/>
    <n v="0"/>
    <n v="0"/>
    <n v="0"/>
    <n v="91"/>
    <n v="0"/>
    <n v="0"/>
    <n v="0"/>
    <n v="0"/>
    <n v="0"/>
    <n v="0"/>
    <n v="0"/>
    <n v="0"/>
    <n v="0"/>
    <n v="0"/>
    <n v="569"/>
    <n v="26"/>
    <n v="0"/>
    <n v="0"/>
    <n v="79"/>
    <n v="0"/>
    <n v="0"/>
    <n v="0"/>
    <n v="0"/>
    <n v="0"/>
    <n v="850"/>
    <n v="0"/>
    <n v="27"/>
    <n v="0"/>
  </r>
  <r>
    <s v="CLINTON"/>
    <x v="6"/>
    <x v="3"/>
    <n v="16941"/>
    <n v="79748"/>
    <n v="12195"/>
    <n v="0"/>
    <n v="0"/>
    <n v="0"/>
    <n v="0"/>
    <n v="126"/>
    <n v="213"/>
    <n v="0"/>
    <n v="29"/>
    <n v="0"/>
    <n v="0"/>
    <n v="0"/>
    <n v="5905"/>
    <n v="1908"/>
    <n v="0"/>
    <n v="0"/>
    <n v="0"/>
    <n v="0"/>
    <n v="0"/>
    <n v="0"/>
    <n v="0"/>
    <n v="0"/>
    <n v="0"/>
    <n v="0"/>
    <n v="16"/>
    <n v="0"/>
    <n v="0"/>
    <n v="0"/>
    <n v="0"/>
    <n v="0"/>
    <n v="46"/>
    <n v="0"/>
    <n v="0"/>
    <n v="2241"/>
    <n v="0"/>
    <n v="13"/>
    <n v="0"/>
    <n v="0"/>
    <n v="0"/>
    <n v="0"/>
    <n v="0"/>
    <n v="0"/>
    <n v="64"/>
    <n v="0"/>
    <n v="0"/>
    <n v="0"/>
    <n v="0"/>
    <n v="0"/>
    <n v="0"/>
    <n v="0"/>
    <n v="0"/>
    <n v="0"/>
    <n v="0"/>
    <n v="554"/>
    <n v="25"/>
    <n v="0"/>
    <n v="0"/>
    <n v="82"/>
    <n v="0"/>
    <n v="0"/>
    <n v="0"/>
    <n v="0"/>
    <n v="0"/>
    <n v="946"/>
    <n v="0"/>
    <n v="27"/>
    <n v="0"/>
  </r>
  <r>
    <s v="CLINTON"/>
    <x v="6"/>
    <x v="4"/>
    <n v="16941"/>
    <n v="79748"/>
    <n v="12178"/>
    <n v="0"/>
    <n v="0"/>
    <n v="0"/>
    <n v="0"/>
    <n v="129"/>
    <n v="212"/>
    <n v="0"/>
    <n v="29"/>
    <n v="0"/>
    <n v="0"/>
    <n v="0"/>
    <n v="5906"/>
    <n v="1905"/>
    <n v="0"/>
    <n v="0"/>
    <n v="0"/>
    <n v="0"/>
    <n v="0"/>
    <n v="0"/>
    <n v="0"/>
    <n v="0"/>
    <n v="0"/>
    <n v="0"/>
    <n v="16"/>
    <n v="0"/>
    <n v="0"/>
    <n v="0"/>
    <n v="0"/>
    <n v="0"/>
    <n v="45"/>
    <n v="0"/>
    <n v="0"/>
    <n v="2223"/>
    <n v="0"/>
    <n v="13"/>
    <n v="0"/>
    <n v="0"/>
    <n v="0"/>
    <n v="0"/>
    <n v="0"/>
    <n v="0"/>
    <n v="55"/>
    <n v="0"/>
    <n v="0"/>
    <n v="0"/>
    <n v="0"/>
    <n v="0"/>
    <n v="0"/>
    <n v="0"/>
    <n v="0"/>
    <n v="0"/>
    <n v="0"/>
    <n v="544"/>
    <n v="24"/>
    <n v="0"/>
    <n v="0"/>
    <n v="81"/>
    <n v="0"/>
    <n v="0"/>
    <n v="0"/>
    <n v="0"/>
    <n v="0"/>
    <n v="971"/>
    <n v="0"/>
    <n v="25"/>
    <n v="0"/>
  </r>
  <r>
    <s v="CLINTON"/>
    <x v="6"/>
    <x v="5"/>
    <n v="17129"/>
    <n v="79748"/>
    <n v="12305"/>
    <n v="0"/>
    <n v="0"/>
    <n v="0"/>
    <n v="0"/>
    <n v="124"/>
    <n v="232"/>
    <n v="0"/>
    <n v="29"/>
    <n v="0"/>
    <n v="0"/>
    <n v="0"/>
    <n v="5939"/>
    <n v="1940"/>
    <n v="0"/>
    <n v="0"/>
    <n v="0"/>
    <n v="0"/>
    <n v="0"/>
    <n v="0"/>
    <n v="0"/>
    <n v="0"/>
    <n v="0"/>
    <n v="0"/>
    <n v="15"/>
    <n v="0"/>
    <n v="0"/>
    <n v="0"/>
    <n v="0"/>
    <n v="0"/>
    <n v="50"/>
    <n v="0"/>
    <n v="0"/>
    <n v="2327"/>
    <n v="0"/>
    <n v="11"/>
    <n v="0"/>
    <n v="0"/>
    <n v="0"/>
    <n v="0"/>
    <n v="0"/>
    <n v="0"/>
    <n v="90"/>
    <n v="0"/>
    <n v="0"/>
    <n v="0"/>
    <n v="0"/>
    <n v="0"/>
    <n v="0"/>
    <n v="0"/>
    <n v="0"/>
    <n v="0"/>
    <n v="0"/>
    <n v="559"/>
    <n v="22"/>
    <n v="0"/>
    <n v="0"/>
    <n v="78"/>
    <n v="0"/>
    <n v="0"/>
    <n v="0"/>
    <n v="0"/>
    <n v="0"/>
    <n v="865"/>
    <n v="0"/>
    <n v="24"/>
    <n v="0"/>
  </r>
  <r>
    <s v="CLINTON"/>
    <x v="6"/>
    <x v="6"/>
    <n v="16949"/>
    <n v="79748"/>
    <n v="12287"/>
    <n v="0"/>
    <n v="0"/>
    <n v="0"/>
    <n v="0"/>
    <n v="125"/>
    <n v="228"/>
    <n v="0"/>
    <n v="29"/>
    <n v="0"/>
    <n v="0"/>
    <n v="0"/>
    <n v="5932"/>
    <n v="1935"/>
    <n v="0"/>
    <n v="0"/>
    <n v="0"/>
    <n v="0"/>
    <n v="0"/>
    <n v="0"/>
    <n v="0"/>
    <n v="0"/>
    <n v="0"/>
    <n v="0"/>
    <n v="16"/>
    <n v="0"/>
    <n v="0"/>
    <n v="0"/>
    <n v="0"/>
    <n v="0"/>
    <n v="49"/>
    <n v="0"/>
    <n v="0"/>
    <n v="2316"/>
    <n v="0"/>
    <n v="11"/>
    <n v="0"/>
    <n v="0"/>
    <n v="0"/>
    <n v="0"/>
    <n v="0"/>
    <n v="0"/>
    <n v="91"/>
    <n v="0"/>
    <n v="0"/>
    <n v="0"/>
    <n v="0"/>
    <n v="0"/>
    <n v="0"/>
    <n v="0"/>
    <n v="0"/>
    <n v="0"/>
    <n v="0"/>
    <n v="560"/>
    <n v="23"/>
    <n v="0"/>
    <n v="0"/>
    <n v="82"/>
    <n v="0"/>
    <n v="0"/>
    <n v="0"/>
    <n v="0"/>
    <n v="0"/>
    <n v="867"/>
    <n v="0"/>
    <n v="23"/>
    <n v="0"/>
  </r>
  <r>
    <s v="CLINTON"/>
    <x v="6"/>
    <x v="7"/>
    <n v="16949"/>
    <n v="79748"/>
    <n v="12195"/>
    <n v="0"/>
    <n v="0"/>
    <n v="0"/>
    <n v="0"/>
    <n v="129"/>
    <n v="220"/>
    <n v="0"/>
    <n v="31"/>
    <n v="0"/>
    <n v="0"/>
    <n v="0"/>
    <n v="5915"/>
    <n v="1924"/>
    <n v="0"/>
    <n v="0"/>
    <n v="0"/>
    <n v="0"/>
    <n v="0"/>
    <n v="0"/>
    <n v="0"/>
    <n v="0"/>
    <n v="0"/>
    <n v="0"/>
    <n v="16"/>
    <n v="0"/>
    <n v="0"/>
    <n v="0"/>
    <n v="0"/>
    <n v="0"/>
    <n v="47"/>
    <n v="0"/>
    <n v="0"/>
    <n v="2242"/>
    <n v="0"/>
    <n v="11"/>
    <n v="0"/>
    <n v="0"/>
    <n v="0"/>
    <n v="0"/>
    <n v="0"/>
    <n v="0"/>
    <n v="68"/>
    <n v="0"/>
    <n v="0"/>
    <n v="0"/>
    <n v="0"/>
    <n v="0"/>
    <n v="0"/>
    <n v="0"/>
    <n v="0"/>
    <n v="0"/>
    <n v="0"/>
    <n v="561"/>
    <n v="24"/>
    <n v="0"/>
    <n v="0"/>
    <n v="82"/>
    <n v="0"/>
    <n v="0"/>
    <n v="0"/>
    <n v="0"/>
    <n v="0"/>
    <n v="901"/>
    <n v="0"/>
    <n v="24"/>
    <n v="0"/>
  </r>
  <r>
    <s v="CLINTON"/>
    <x v="6"/>
    <x v="8"/>
    <n v="16949"/>
    <n v="79748"/>
    <n v="12265"/>
    <n v="0"/>
    <n v="0"/>
    <n v="0"/>
    <n v="0"/>
    <n v="124"/>
    <n v="228"/>
    <n v="0"/>
    <n v="29"/>
    <n v="0"/>
    <n v="0"/>
    <n v="0"/>
    <n v="5941"/>
    <n v="1928"/>
    <n v="0"/>
    <n v="0"/>
    <n v="0"/>
    <n v="0"/>
    <n v="0"/>
    <n v="0"/>
    <n v="0"/>
    <n v="0"/>
    <n v="0"/>
    <n v="0"/>
    <n v="16"/>
    <n v="0"/>
    <n v="0"/>
    <n v="0"/>
    <n v="0"/>
    <n v="0"/>
    <n v="47"/>
    <n v="0"/>
    <n v="0"/>
    <n v="2298"/>
    <n v="0"/>
    <n v="12"/>
    <n v="0"/>
    <n v="0"/>
    <n v="0"/>
    <n v="0"/>
    <n v="0"/>
    <n v="0"/>
    <n v="89"/>
    <n v="0"/>
    <n v="0"/>
    <n v="0"/>
    <n v="0"/>
    <n v="0"/>
    <n v="0"/>
    <n v="0"/>
    <n v="0"/>
    <n v="0"/>
    <n v="0"/>
    <n v="557"/>
    <n v="25"/>
    <n v="0"/>
    <n v="0"/>
    <n v="79"/>
    <n v="0"/>
    <n v="0"/>
    <n v="0"/>
    <n v="0"/>
    <n v="0"/>
    <n v="869"/>
    <n v="0"/>
    <n v="23"/>
    <n v="0"/>
  </r>
  <r>
    <s v="CLINTON"/>
    <x v="6"/>
    <x v="9"/>
    <n v="17221"/>
    <n v="79748"/>
    <n v="12366"/>
    <n v="0"/>
    <n v="0"/>
    <n v="0"/>
    <n v="0"/>
    <n v="128"/>
    <n v="256"/>
    <n v="0"/>
    <n v="35"/>
    <n v="0"/>
    <n v="0"/>
    <n v="0"/>
    <n v="5954"/>
    <n v="1932"/>
    <n v="0"/>
    <n v="0"/>
    <n v="0"/>
    <n v="0"/>
    <n v="0"/>
    <n v="0"/>
    <n v="0"/>
    <n v="0"/>
    <n v="0"/>
    <n v="0"/>
    <n v="17"/>
    <n v="0"/>
    <n v="0"/>
    <n v="0"/>
    <n v="0"/>
    <n v="0"/>
    <n v="55"/>
    <n v="0"/>
    <n v="0"/>
    <n v="2347"/>
    <n v="0"/>
    <n v="0"/>
    <n v="0"/>
    <n v="0"/>
    <n v="0"/>
    <n v="0"/>
    <n v="0"/>
    <n v="0"/>
    <n v="91"/>
    <n v="0"/>
    <n v="0"/>
    <n v="0"/>
    <n v="0"/>
    <n v="0"/>
    <n v="0"/>
    <n v="0"/>
    <n v="0"/>
    <n v="0"/>
    <n v="0"/>
    <n v="567"/>
    <n v="26"/>
    <n v="0"/>
    <n v="0"/>
    <n v="80"/>
    <n v="0"/>
    <n v="0"/>
    <n v="0"/>
    <n v="0"/>
    <n v="0"/>
    <n v="852"/>
    <n v="0"/>
    <n v="26"/>
    <n v="0"/>
  </r>
  <r>
    <s v="CLINTON"/>
    <x v="6"/>
    <x v="10"/>
    <n v="17198"/>
    <n v="79748"/>
    <n v="12347"/>
    <n v="0"/>
    <n v="0"/>
    <n v="0"/>
    <n v="0"/>
    <n v="130"/>
    <n v="251"/>
    <n v="0"/>
    <n v="34"/>
    <n v="0"/>
    <n v="0"/>
    <n v="0"/>
    <n v="5952"/>
    <n v="1927"/>
    <n v="0"/>
    <n v="0"/>
    <n v="0"/>
    <n v="0"/>
    <n v="0"/>
    <n v="0"/>
    <n v="0"/>
    <n v="0"/>
    <n v="0"/>
    <n v="0"/>
    <n v="17"/>
    <n v="0"/>
    <n v="0"/>
    <n v="0"/>
    <n v="0"/>
    <n v="0"/>
    <n v="54"/>
    <n v="0"/>
    <n v="0"/>
    <n v="2343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559"/>
    <n v="25"/>
    <n v="0"/>
    <n v="0"/>
    <n v="80"/>
    <n v="0"/>
    <n v="0"/>
    <n v="0"/>
    <n v="0"/>
    <n v="0"/>
    <n v="855"/>
    <n v="0"/>
    <n v="26"/>
    <n v="0"/>
  </r>
  <r>
    <s v="CLINTON"/>
    <x v="6"/>
    <x v="11"/>
    <n v="17170"/>
    <n v="79748"/>
    <n v="12327"/>
    <n v="0"/>
    <n v="0"/>
    <n v="0"/>
    <n v="0"/>
    <n v="126"/>
    <n v="249"/>
    <n v="0"/>
    <n v="31"/>
    <n v="0"/>
    <n v="0"/>
    <n v="0"/>
    <n v="5935"/>
    <n v="1937"/>
    <n v="0"/>
    <n v="0"/>
    <n v="0"/>
    <n v="0"/>
    <n v="0"/>
    <n v="0"/>
    <n v="0"/>
    <n v="0"/>
    <n v="0"/>
    <n v="0"/>
    <n v="17"/>
    <n v="0"/>
    <n v="0"/>
    <n v="0"/>
    <n v="0"/>
    <n v="0"/>
    <n v="51"/>
    <n v="0"/>
    <n v="0"/>
    <n v="2342"/>
    <n v="0"/>
    <n v="0"/>
    <n v="0"/>
    <n v="0"/>
    <n v="0"/>
    <n v="0"/>
    <n v="0"/>
    <n v="0"/>
    <n v="93"/>
    <n v="0"/>
    <n v="0"/>
    <n v="0"/>
    <n v="0"/>
    <n v="0"/>
    <n v="0"/>
    <n v="0"/>
    <n v="0"/>
    <n v="0"/>
    <n v="0"/>
    <n v="558"/>
    <n v="25"/>
    <n v="0"/>
    <n v="0"/>
    <n v="81"/>
    <n v="0"/>
    <n v="0"/>
    <n v="0"/>
    <n v="0"/>
    <n v="0"/>
    <n v="857"/>
    <n v="0"/>
    <n v="25"/>
    <n v="0"/>
  </r>
  <r>
    <s v="CLINTON"/>
    <x v="7"/>
    <x v="3"/>
    <n v="17221"/>
    <n v="79748"/>
    <n v="12364"/>
    <n v="0"/>
    <n v="0"/>
    <n v="0"/>
    <n v="0"/>
    <n v="154"/>
    <n v="354"/>
    <n v="0"/>
    <n v="188"/>
    <n v="0"/>
    <n v="0"/>
    <n v="0"/>
    <n v="6013"/>
    <n v="1307"/>
    <n v="0"/>
    <n v="0"/>
    <n v="0"/>
    <n v="0"/>
    <n v="0"/>
    <n v="0"/>
    <n v="0"/>
    <n v="0"/>
    <n v="0"/>
    <n v="0"/>
    <n v="549"/>
    <n v="0"/>
    <n v="0"/>
    <n v="0"/>
    <n v="0"/>
    <n v="0"/>
    <n v="275"/>
    <n v="0"/>
    <n v="0"/>
    <n v="2224"/>
    <n v="0"/>
    <n v="11"/>
    <n v="0"/>
    <n v="0"/>
    <n v="0"/>
    <n v="0"/>
    <n v="0"/>
    <n v="0"/>
    <n v="130"/>
    <n v="0"/>
    <n v="0"/>
    <n v="0"/>
    <n v="0"/>
    <n v="0"/>
    <n v="0"/>
    <n v="0"/>
    <n v="0"/>
    <n v="0"/>
    <n v="0"/>
    <n v="978"/>
    <n v="28"/>
    <n v="0"/>
    <n v="0"/>
    <n v="76"/>
    <n v="0"/>
    <n v="0"/>
    <n v="32"/>
    <n v="17"/>
    <n v="0"/>
    <n v="0"/>
    <n v="0"/>
    <n v="28"/>
    <n v="0"/>
  </r>
  <r>
    <s v="CLINTON"/>
    <x v="7"/>
    <x v="4"/>
    <n v="17221"/>
    <n v="79748"/>
    <n v="12110"/>
    <n v="0"/>
    <n v="0"/>
    <n v="0"/>
    <n v="0"/>
    <n v="149"/>
    <n v="338"/>
    <n v="0"/>
    <n v="164"/>
    <n v="0"/>
    <n v="0"/>
    <n v="0"/>
    <n v="5950"/>
    <n v="1307"/>
    <n v="0"/>
    <n v="0"/>
    <n v="0"/>
    <n v="0"/>
    <n v="0"/>
    <n v="0"/>
    <n v="0"/>
    <n v="0"/>
    <n v="0"/>
    <n v="0"/>
    <n v="472"/>
    <n v="0"/>
    <n v="0"/>
    <n v="0"/>
    <n v="0"/>
    <n v="0"/>
    <n v="238"/>
    <n v="0"/>
    <n v="0"/>
    <n v="2246"/>
    <n v="0"/>
    <n v="13"/>
    <n v="0"/>
    <n v="0"/>
    <n v="0"/>
    <n v="0"/>
    <n v="0"/>
    <n v="0"/>
    <n v="133"/>
    <n v="0"/>
    <n v="0"/>
    <n v="0"/>
    <n v="0"/>
    <n v="0"/>
    <n v="0"/>
    <n v="0"/>
    <n v="0"/>
    <n v="0"/>
    <n v="0"/>
    <n v="927"/>
    <n v="28"/>
    <n v="0"/>
    <n v="0"/>
    <n v="72"/>
    <n v="0"/>
    <n v="0"/>
    <n v="31"/>
    <n v="14"/>
    <n v="0"/>
    <n v="0"/>
    <n v="0"/>
    <n v="28"/>
    <n v="0"/>
  </r>
  <r>
    <s v="CRAWFORD"/>
    <x v="0"/>
    <x v="0"/>
    <n v="4313"/>
    <n v="13491"/>
    <n v="1383"/>
    <n v="0"/>
    <n v="0"/>
    <n v="0"/>
    <n v="0"/>
    <n v="0"/>
    <n v="0"/>
    <n v="0"/>
    <n v="0"/>
    <n v="0"/>
    <n v="0"/>
    <n v="0"/>
    <n v="781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77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29"/>
    <n v="0"/>
    <n v="0"/>
    <n v="0"/>
    <n v="0"/>
    <n v="0"/>
    <n v="0"/>
    <n v="0"/>
    <n v="0"/>
    <n v="0"/>
  </r>
  <r>
    <s v="CRAWFORD"/>
    <x v="1"/>
    <x v="0"/>
    <n v="4124"/>
    <n v="13491"/>
    <n v="1775"/>
    <n v="0"/>
    <n v="0"/>
    <n v="0"/>
    <n v="0"/>
    <n v="0"/>
    <n v="71"/>
    <n v="0"/>
    <n v="0"/>
    <n v="0"/>
    <n v="0"/>
    <n v="0"/>
    <n v="967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154"/>
    <n v="0"/>
    <n v="0"/>
    <n v="0"/>
    <n v="0"/>
    <n v="0"/>
    <n v="0"/>
    <n v="0"/>
    <n v="0"/>
    <n v="0"/>
    <n v="0"/>
    <n v="0"/>
    <n v="0"/>
    <n v="0"/>
    <n v="0"/>
    <n v="0"/>
    <n v="279"/>
    <n v="11"/>
    <n v="0"/>
    <n v="0"/>
    <n v="19"/>
    <n v="0"/>
    <n v="0"/>
    <n v="0"/>
    <n v="25"/>
    <n v="0"/>
    <n v="0"/>
    <n v="0"/>
    <n v="0"/>
    <n v="0"/>
  </r>
  <r>
    <s v="CRAWFORD"/>
    <x v="2"/>
    <x v="0"/>
    <n v="4133"/>
    <n v="13491"/>
    <n v="2045"/>
    <n v="0"/>
    <n v="0"/>
    <n v="0"/>
    <n v="0"/>
    <n v="0"/>
    <n v="127"/>
    <n v="0"/>
    <n v="0"/>
    <n v="0"/>
    <n v="0"/>
    <n v="0"/>
    <n v="987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n v="0"/>
    <n v="232"/>
    <n v="0"/>
    <n v="0"/>
    <n v="0"/>
    <n v="0"/>
    <n v="0"/>
    <n v="0"/>
    <n v="0"/>
    <n v="11"/>
    <n v="0"/>
    <n v="0"/>
    <n v="0"/>
    <n v="0"/>
    <n v="0"/>
    <n v="0"/>
    <n v="0"/>
    <n v="294"/>
    <n v="22"/>
    <n v="0"/>
    <n v="0"/>
    <n v="20"/>
    <n v="0"/>
    <n v="0"/>
    <n v="0"/>
    <n v="62"/>
    <n v="0"/>
    <n v="0"/>
    <n v="0"/>
    <n v="0"/>
    <n v="0"/>
  </r>
  <r>
    <s v="CRAWFORD"/>
    <x v="3"/>
    <x v="0"/>
    <n v="4275"/>
    <n v="13491"/>
    <n v="2271"/>
    <n v="0"/>
    <n v="0"/>
    <n v="0"/>
    <n v="0"/>
    <n v="0"/>
    <n v="150"/>
    <n v="0"/>
    <n v="0"/>
    <n v="0"/>
    <n v="0"/>
    <n v="0"/>
    <n v="1025"/>
    <n v="186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285"/>
    <n v="0"/>
    <n v="0"/>
    <n v="0"/>
    <n v="0"/>
    <n v="0"/>
    <n v="0"/>
    <n v="0"/>
    <n v="24"/>
    <n v="0"/>
    <n v="0"/>
    <n v="0"/>
    <n v="0"/>
    <n v="0"/>
    <n v="0"/>
    <n v="0"/>
    <n v="316"/>
    <n v="22"/>
    <n v="0"/>
    <n v="0"/>
    <n v="26"/>
    <n v="0"/>
    <n v="0"/>
    <n v="0"/>
    <n v="104"/>
    <n v="0"/>
    <n v="0"/>
    <n v="0"/>
    <n v="0"/>
    <n v="0"/>
  </r>
  <r>
    <s v="CRAWFORD"/>
    <x v="4"/>
    <x v="1"/>
    <n v="4305"/>
    <n v="13491"/>
    <n v="2435"/>
    <n v="0"/>
    <n v="0"/>
    <n v="0"/>
    <n v="0"/>
    <n v="16"/>
    <n v="129"/>
    <n v="0"/>
    <n v="0"/>
    <n v="0"/>
    <n v="0"/>
    <n v="0"/>
    <n v="1077"/>
    <n v="18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299"/>
    <n v="0"/>
    <n v="0"/>
    <n v="0"/>
    <n v="0"/>
    <n v="0"/>
    <n v="11"/>
    <n v="0"/>
    <n v="24"/>
    <n v="0"/>
    <n v="0"/>
    <n v="0"/>
    <n v="0"/>
    <n v="0"/>
    <n v="0"/>
    <n v="0"/>
    <n v="330"/>
    <n v="21"/>
    <n v="0"/>
    <n v="0"/>
    <n v="29"/>
    <n v="0"/>
    <n v="0"/>
    <n v="0"/>
    <n v="127"/>
    <n v="0"/>
    <n v="0"/>
    <n v="0"/>
    <n v="0"/>
    <n v="0"/>
  </r>
  <r>
    <s v="CRAWFORD"/>
    <x v="4"/>
    <x v="2"/>
    <n v="4323"/>
    <n v="13491"/>
    <n v="2478"/>
    <n v="0"/>
    <n v="0"/>
    <n v="0"/>
    <n v="0"/>
    <n v="20"/>
    <n v="135"/>
    <n v="0"/>
    <n v="0"/>
    <n v="0"/>
    <n v="0"/>
    <n v="0"/>
    <n v="1074"/>
    <n v="18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0"/>
    <n v="291"/>
    <n v="0"/>
    <n v="0"/>
    <n v="0"/>
    <n v="0"/>
    <n v="0"/>
    <n v="23"/>
    <n v="0"/>
    <n v="23"/>
    <n v="0"/>
    <n v="0"/>
    <n v="0"/>
    <n v="0"/>
    <n v="0"/>
    <n v="0"/>
    <n v="0"/>
    <n v="334"/>
    <n v="20"/>
    <n v="0"/>
    <n v="0"/>
    <n v="29"/>
    <n v="0"/>
    <n v="0"/>
    <n v="0"/>
    <n v="148"/>
    <n v="0"/>
    <n v="0"/>
    <n v="0"/>
    <n v="0"/>
    <n v="0"/>
  </r>
  <r>
    <s v="CRAWFORD"/>
    <x v="4"/>
    <x v="0"/>
    <n v="4348"/>
    <n v="13491"/>
    <n v="2504"/>
    <n v="0"/>
    <n v="0"/>
    <n v="0"/>
    <n v="0"/>
    <n v="20"/>
    <n v="130"/>
    <n v="0"/>
    <n v="0"/>
    <n v="0"/>
    <n v="0"/>
    <n v="0"/>
    <n v="1069"/>
    <n v="19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296"/>
    <n v="0"/>
    <n v="0"/>
    <n v="0"/>
    <n v="0"/>
    <n v="0"/>
    <n v="25"/>
    <n v="0"/>
    <n v="25"/>
    <n v="0"/>
    <n v="0"/>
    <n v="0"/>
    <n v="0"/>
    <n v="0"/>
    <n v="0"/>
    <n v="0"/>
    <n v="351"/>
    <n v="18"/>
    <n v="0"/>
    <n v="0"/>
    <n v="29"/>
    <n v="0"/>
    <n v="0"/>
    <n v="0"/>
    <n v="148"/>
    <n v="0"/>
    <n v="0"/>
    <n v="0"/>
    <n v="0"/>
    <n v="0"/>
  </r>
  <r>
    <s v="CRAWFORD"/>
    <x v="4"/>
    <x v="3"/>
    <n v="4288"/>
    <n v="13491"/>
    <n v="2395"/>
    <n v="0"/>
    <n v="0"/>
    <n v="0"/>
    <n v="0"/>
    <n v="14"/>
    <n v="131"/>
    <n v="0"/>
    <n v="0"/>
    <n v="0"/>
    <n v="0"/>
    <n v="0"/>
    <n v="1073"/>
    <n v="18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293"/>
    <n v="0"/>
    <n v="0"/>
    <n v="0"/>
    <n v="0"/>
    <n v="0"/>
    <n v="0"/>
    <n v="0"/>
    <n v="29"/>
    <n v="0"/>
    <n v="0"/>
    <n v="0"/>
    <n v="0"/>
    <n v="0"/>
    <n v="0"/>
    <n v="0"/>
    <n v="321"/>
    <n v="22"/>
    <n v="0"/>
    <n v="0"/>
    <n v="29"/>
    <n v="0"/>
    <n v="0"/>
    <n v="0"/>
    <n v="114"/>
    <n v="0"/>
    <n v="0"/>
    <n v="0"/>
    <n v="0"/>
    <n v="0"/>
  </r>
  <r>
    <s v="CRAWFORD"/>
    <x v="4"/>
    <x v="4"/>
    <n v="4280"/>
    <n v="13491"/>
    <n v="2331"/>
    <n v="0"/>
    <n v="0"/>
    <n v="0"/>
    <n v="0"/>
    <n v="11"/>
    <n v="130"/>
    <n v="0"/>
    <n v="0"/>
    <n v="0"/>
    <n v="0"/>
    <n v="0"/>
    <n v="1037"/>
    <n v="19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290"/>
    <n v="0"/>
    <n v="0"/>
    <n v="0"/>
    <n v="0"/>
    <n v="0"/>
    <n v="0"/>
    <n v="0"/>
    <n v="28"/>
    <n v="0"/>
    <n v="0"/>
    <n v="0"/>
    <n v="0"/>
    <n v="0"/>
    <n v="0"/>
    <n v="0"/>
    <n v="316"/>
    <n v="23"/>
    <n v="0"/>
    <n v="0"/>
    <n v="25"/>
    <n v="0"/>
    <n v="0"/>
    <n v="0"/>
    <n v="113"/>
    <n v="0"/>
    <n v="0"/>
    <n v="0"/>
    <n v="0"/>
    <n v="0"/>
  </r>
  <r>
    <s v="CRAWFORD"/>
    <x v="4"/>
    <x v="5"/>
    <n v="4316"/>
    <n v="13491"/>
    <n v="2463"/>
    <n v="0"/>
    <n v="0"/>
    <n v="0"/>
    <n v="0"/>
    <n v="18"/>
    <n v="135"/>
    <n v="0"/>
    <n v="0"/>
    <n v="0"/>
    <n v="0"/>
    <n v="0"/>
    <n v="1067"/>
    <n v="19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98"/>
    <n v="0"/>
    <n v="0"/>
    <n v="0"/>
    <n v="0"/>
    <n v="0"/>
    <n v="22"/>
    <n v="0"/>
    <n v="24"/>
    <n v="0"/>
    <n v="0"/>
    <n v="0"/>
    <n v="0"/>
    <n v="0"/>
    <n v="0"/>
    <n v="0"/>
    <n v="336"/>
    <n v="20"/>
    <n v="0"/>
    <n v="0"/>
    <n v="28"/>
    <n v="0"/>
    <n v="0"/>
    <n v="0"/>
    <n v="141"/>
    <n v="0"/>
    <n v="0"/>
    <n v="0"/>
    <n v="0"/>
    <n v="0"/>
  </r>
  <r>
    <s v="CRAWFORD"/>
    <x v="4"/>
    <x v="6"/>
    <n v="4308"/>
    <n v="13491"/>
    <n v="2446"/>
    <n v="0"/>
    <n v="0"/>
    <n v="0"/>
    <n v="0"/>
    <n v="16"/>
    <n v="135"/>
    <n v="0"/>
    <n v="0"/>
    <n v="0"/>
    <n v="0"/>
    <n v="0"/>
    <n v="1068"/>
    <n v="19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96"/>
    <n v="0"/>
    <n v="0"/>
    <n v="0"/>
    <n v="0"/>
    <n v="0"/>
    <n v="13"/>
    <n v="0"/>
    <n v="24"/>
    <n v="0"/>
    <n v="0"/>
    <n v="0"/>
    <n v="0"/>
    <n v="0"/>
    <n v="0"/>
    <n v="0"/>
    <n v="335"/>
    <n v="20"/>
    <n v="0"/>
    <n v="0"/>
    <n v="28"/>
    <n v="0"/>
    <n v="0"/>
    <n v="0"/>
    <n v="137"/>
    <n v="0"/>
    <n v="0"/>
    <n v="0"/>
    <n v="0"/>
    <n v="0"/>
  </r>
  <r>
    <s v="CRAWFORD"/>
    <x v="4"/>
    <x v="7"/>
    <n v="4288"/>
    <n v="13491"/>
    <n v="2422"/>
    <n v="0"/>
    <n v="0"/>
    <n v="0"/>
    <n v="0"/>
    <n v="17"/>
    <n v="130"/>
    <n v="0"/>
    <n v="0"/>
    <n v="0"/>
    <n v="0"/>
    <n v="0"/>
    <n v="1075"/>
    <n v="18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292"/>
    <n v="0"/>
    <n v="0"/>
    <n v="0"/>
    <n v="0"/>
    <n v="0"/>
    <n v="11"/>
    <n v="0"/>
    <n v="27"/>
    <n v="0"/>
    <n v="0"/>
    <n v="0"/>
    <n v="0"/>
    <n v="0"/>
    <n v="0"/>
    <n v="0"/>
    <n v="327"/>
    <n v="23"/>
    <n v="0"/>
    <n v="0"/>
    <n v="29"/>
    <n v="0"/>
    <n v="0"/>
    <n v="0"/>
    <n v="121"/>
    <n v="0"/>
    <n v="0"/>
    <n v="0"/>
    <n v="0"/>
    <n v="0"/>
  </r>
  <r>
    <s v="CRAWFORD"/>
    <x v="4"/>
    <x v="8"/>
    <n v="4308"/>
    <n v="13491"/>
    <n v="2432"/>
    <n v="0"/>
    <n v="0"/>
    <n v="0"/>
    <n v="0"/>
    <n v="16"/>
    <n v="135"/>
    <n v="0"/>
    <n v="0"/>
    <n v="0"/>
    <n v="0"/>
    <n v="0"/>
    <n v="1067"/>
    <n v="19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301"/>
    <n v="0"/>
    <n v="0"/>
    <n v="0"/>
    <n v="0"/>
    <n v="0"/>
    <n v="0"/>
    <n v="0"/>
    <n v="24"/>
    <n v="0"/>
    <n v="0"/>
    <n v="0"/>
    <n v="0"/>
    <n v="0"/>
    <n v="0"/>
    <n v="0"/>
    <n v="333"/>
    <n v="21"/>
    <n v="0"/>
    <n v="0"/>
    <n v="28"/>
    <n v="0"/>
    <n v="0"/>
    <n v="0"/>
    <n v="130"/>
    <n v="0"/>
    <n v="0"/>
    <n v="0"/>
    <n v="0"/>
    <n v="0"/>
  </r>
  <r>
    <s v="CRAWFORD"/>
    <x v="4"/>
    <x v="9"/>
    <n v="4336"/>
    <n v="13491"/>
    <n v="2506"/>
    <n v="0"/>
    <n v="0"/>
    <n v="0"/>
    <n v="0"/>
    <n v="21"/>
    <n v="130"/>
    <n v="0"/>
    <n v="0"/>
    <n v="0"/>
    <n v="0"/>
    <n v="0"/>
    <n v="1075"/>
    <n v="19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296"/>
    <n v="0"/>
    <n v="0"/>
    <n v="0"/>
    <n v="0"/>
    <n v="0"/>
    <n v="24"/>
    <n v="0"/>
    <n v="25"/>
    <n v="0"/>
    <n v="0"/>
    <n v="0"/>
    <n v="0"/>
    <n v="0"/>
    <n v="0"/>
    <n v="0"/>
    <n v="344"/>
    <n v="19"/>
    <n v="0"/>
    <n v="0"/>
    <n v="29"/>
    <n v="0"/>
    <n v="0"/>
    <n v="0"/>
    <n v="149"/>
    <n v="0"/>
    <n v="0"/>
    <n v="0"/>
    <n v="0"/>
    <n v="0"/>
  </r>
  <r>
    <s v="CRAWFORD"/>
    <x v="4"/>
    <x v="10"/>
    <n v="4322"/>
    <n v="13491"/>
    <n v="2496"/>
    <n v="0"/>
    <n v="0"/>
    <n v="0"/>
    <n v="0"/>
    <n v="21"/>
    <n v="129"/>
    <n v="0"/>
    <n v="0"/>
    <n v="0"/>
    <n v="0"/>
    <n v="0"/>
    <n v="1072"/>
    <n v="18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294"/>
    <n v="0"/>
    <n v="0"/>
    <n v="0"/>
    <n v="0"/>
    <n v="0"/>
    <n v="24"/>
    <n v="0"/>
    <n v="25"/>
    <n v="0"/>
    <n v="0"/>
    <n v="0"/>
    <n v="0"/>
    <n v="0"/>
    <n v="0"/>
    <n v="0"/>
    <n v="340"/>
    <n v="20"/>
    <n v="0"/>
    <n v="0"/>
    <n v="29"/>
    <n v="0"/>
    <n v="0"/>
    <n v="0"/>
    <n v="149"/>
    <n v="0"/>
    <n v="0"/>
    <n v="0"/>
    <n v="0"/>
    <n v="0"/>
  </r>
  <r>
    <s v="CRAWFORD"/>
    <x v="4"/>
    <x v="11"/>
    <n v="4322"/>
    <n v="13491"/>
    <n v="2487"/>
    <n v="0"/>
    <n v="0"/>
    <n v="0"/>
    <n v="0"/>
    <n v="18"/>
    <n v="132"/>
    <n v="0"/>
    <n v="0"/>
    <n v="0"/>
    <n v="0"/>
    <n v="0"/>
    <n v="1074"/>
    <n v="18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95"/>
    <n v="0"/>
    <n v="0"/>
    <n v="0"/>
    <n v="0"/>
    <n v="0"/>
    <n v="24"/>
    <n v="0"/>
    <n v="24"/>
    <n v="0"/>
    <n v="0"/>
    <n v="0"/>
    <n v="0"/>
    <n v="0"/>
    <n v="0"/>
    <n v="0"/>
    <n v="339"/>
    <n v="20"/>
    <n v="0"/>
    <n v="0"/>
    <n v="29"/>
    <n v="0"/>
    <n v="0"/>
    <n v="0"/>
    <n v="147"/>
    <n v="0"/>
    <n v="0"/>
    <n v="0"/>
    <n v="0"/>
    <n v="0"/>
  </r>
  <r>
    <s v="CRAWFORD"/>
    <x v="5"/>
    <x v="1"/>
    <n v="4354"/>
    <n v="13491"/>
    <n v="2591"/>
    <n v="0"/>
    <n v="0"/>
    <n v="0"/>
    <n v="0"/>
    <n v="49"/>
    <n v="138"/>
    <n v="0"/>
    <n v="0"/>
    <n v="0"/>
    <n v="0"/>
    <n v="0"/>
    <n v="1092"/>
    <n v="18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492"/>
    <n v="0"/>
    <n v="0"/>
    <n v="0"/>
    <n v="0"/>
    <n v="0"/>
    <n v="0"/>
    <n v="0"/>
    <n v="0"/>
    <n v="0"/>
    <n v="23"/>
    <n v="0"/>
    <n v="24"/>
    <n v="0"/>
    <n v="0"/>
    <n v="0"/>
    <n v="0"/>
    <n v="0"/>
    <n v="0"/>
    <n v="0"/>
    <n v="350"/>
    <n v="15"/>
    <n v="0"/>
    <n v="0"/>
    <n v="34"/>
    <n v="0"/>
    <n v="0"/>
    <n v="0"/>
    <n v="137"/>
    <n v="24"/>
    <n v="0"/>
    <n v="0"/>
    <n v="0"/>
    <n v="0"/>
  </r>
  <r>
    <s v="CRAWFORD"/>
    <x v="5"/>
    <x v="2"/>
    <n v="4353"/>
    <n v="13491"/>
    <n v="2613"/>
    <n v="0"/>
    <n v="0"/>
    <n v="0"/>
    <n v="0"/>
    <n v="57"/>
    <n v="146"/>
    <n v="0"/>
    <n v="0"/>
    <n v="0"/>
    <n v="0"/>
    <n v="0"/>
    <n v="1100"/>
    <n v="18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89"/>
    <n v="0"/>
    <n v="0"/>
    <n v="0"/>
    <n v="0"/>
    <n v="0"/>
    <n v="0"/>
    <n v="0"/>
    <n v="0"/>
    <n v="0"/>
    <n v="32"/>
    <n v="0"/>
    <n v="21"/>
    <n v="0"/>
    <n v="0"/>
    <n v="0"/>
    <n v="0"/>
    <n v="0"/>
    <n v="0"/>
    <n v="0"/>
    <n v="352"/>
    <n v="13"/>
    <n v="0"/>
    <n v="0"/>
    <n v="34"/>
    <n v="0"/>
    <n v="0"/>
    <n v="0"/>
    <n v="124"/>
    <n v="37"/>
    <n v="0"/>
    <n v="0"/>
    <n v="0"/>
    <n v="0"/>
  </r>
  <r>
    <s v="CRAWFORD"/>
    <x v="5"/>
    <x v="0"/>
    <n v="4303"/>
    <n v="13491"/>
    <n v="2602"/>
    <n v="0"/>
    <n v="0"/>
    <n v="0"/>
    <n v="0"/>
    <n v="70"/>
    <n v="136"/>
    <n v="0"/>
    <n v="0"/>
    <n v="0"/>
    <n v="0"/>
    <n v="0"/>
    <n v="1093"/>
    <n v="17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37"/>
    <n v="0"/>
    <n v="19"/>
    <n v="0"/>
    <n v="0"/>
    <n v="0"/>
    <n v="0"/>
    <n v="0"/>
    <n v="0"/>
    <n v="0"/>
    <n v="351"/>
    <n v="13"/>
    <n v="0"/>
    <n v="0"/>
    <n v="36"/>
    <n v="0"/>
    <n v="0"/>
    <n v="0"/>
    <n v="117"/>
    <n v="38"/>
    <n v="0"/>
    <n v="0"/>
    <n v="0"/>
    <n v="0"/>
  </r>
  <r>
    <s v="CRAWFORD"/>
    <x v="5"/>
    <x v="3"/>
    <n v="4330"/>
    <n v="13491"/>
    <n v="2594"/>
    <n v="0"/>
    <n v="0"/>
    <n v="0"/>
    <n v="0"/>
    <n v="40"/>
    <n v="135"/>
    <n v="0"/>
    <n v="0"/>
    <n v="0"/>
    <n v="0"/>
    <n v="0"/>
    <n v="1100"/>
    <n v="18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84"/>
    <n v="0"/>
    <n v="0"/>
    <n v="0"/>
    <n v="0"/>
    <n v="0"/>
    <n v="0"/>
    <n v="0"/>
    <n v="0"/>
    <n v="0"/>
    <n v="26"/>
    <n v="0"/>
    <n v="24"/>
    <n v="0"/>
    <n v="0"/>
    <n v="0"/>
    <n v="0"/>
    <n v="0"/>
    <n v="0"/>
    <n v="0"/>
    <n v="350"/>
    <n v="16"/>
    <n v="0"/>
    <n v="0"/>
    <n v="34"/>
    <n v="0"/>
    <n v="0"/>
    <n v="0"/>
    <n v="140"/>
    <n v="24"/>
    <n v="0"/>
    <n v="0"/>
    <n v="0"/>
    <n v="0"/>
  </r>
  <r>
    <s v="CRAWFORD"/>
    <x v="5"/>
    <x v="4"/>
    <n v="4328"/>
    <n v="13491"/>
    <n v="2600"/>
    <n v="0"/>
    <n v="0"/>
    <n v="0"/>
    <n v="0"/>
    <n v="37"/>
    <n v="133"/>
    <n v="0"/>
    <n v="0"/>
    <n v="0"/>
    <n v="0"/>
    <n v="0"/>
    <n v="1101"/>
    <n v="18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89"/>
    <n v="0"/>
    <n v="0"/>
    <n v="0"/>
    <n v="0"/>
    <n v="0"/>
    <n v="0"/>
    <n v="0"/>
    <n v="0"/>
    <n v="0"/>
    <n v="26"/>
    <n v="0"/>
    <n v="24"/>
    <n v="0"/>
    <n v="0"/>
    <n v="0"/>
    <n v="0"/>
    <n v="0"/>
    <n v="0"/>
    <n v="0"/>
    <n v="353"/>
    <n v="16"/>
    <n v="0"/>
    <n v="0"/>
    <n v="35"/>
    <n v="0"/>
    <n v="0"/>
    <n v="0"/>
    <n v="143"/>
    <n v="24"/>
    <n v="0"/>
    <n v="0"/>
    <n v="0"/>
    <n v="0"/>
  </r>
  <r>
    <s v="CRAWFORD"/>
    <x v="5"/>
    <x v="5"/>
    <n v="4353"/>
    <n v="13491"/>
    <n v="2605"/>
    <n v="0"/>
    <n v="0"/>
    <n v="0"/>
    <n v="0"/>
    <n v="56"/>
    <n v="143"/>
    <n v="0"/>
    <n v="0"/>
    <n v="0"/>
    <n v="0"/>
    <n v="0"/>
    <n v="1100"/>
    <n v="18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483"/>
    <n v="0"/>
    <n v="0"/>
    <n v="0"/>
    <n v="0"/>
    <n v="0"/>
    <n v="0"/>
    <n v="0"/>
    <n v="0"/>
    <n v="0"/>
    <n v="30"/>
    <n v="0"/>
    <n v="23"/>
    <n v="0"/>
    <n v="0"/>
    <n v="0"/>
    <n v="0"/>
    <n v="0"/>
    <n v="0"/>
    <n v="0"/>
    <n v="352"/>
    <n v="13"/>
    <n v="0"/>
    <n v="0"/>
    <n v="33"/>
    <n v="0"/>
    <n v="0"/>
    <n v="0"/>
    <n v="127"/>
    <n v="35"/>
    <n v="0"/>
    <n v="0"/>
    <n v="0"/>
    <n v="0"/>
  </r>
  <r>
    <s v="CRAWFORD"/>
    <x v="5"/>
    <x v="6"/>
    <n v="4353"/>
    <n v="13491"/>
    <n v="2602"/>
    <n v="0"/>
    <n v="0"/>
    <n v="0"/>
    <n v="0"/>
    <n v="56"/>
    <n v="141"/>
    <n v="0"/>
    <n v="0"/>
    <n v="0"/>
    <n v="0"/>
    <n v="0"/>
    <n v="1093"/>
    <n v="18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91"/>
    <n v="0"/>
    <n v="0"/>
    <n v="0"/>
    <n v="0"/>
    <n v="0"/>
    <n v="0"/>
    <n v="0"/>
    <n v="0"/>
    <n v="0"/>
    <n v="29"/>
    <n v="0"/>
    <n v="23"/>
    <n v="0"/>
    <n v="0"/>
    <n v="0"/>
    <n v="0"/>
    <n v="0"/>
    <n v="0"/>
    <n v="0"/>
    <n v="351"/>
    <n v="13"/>
    <n v="0"/>
    <n v="0"/>
    <n v="33"/>
    <n v="0"/>
    <n v="0"/>
    <n v="0"/>
    <n v="129"/>
    <n v="29"/>
    <n v="0"/>
    <n v="0"/>
    <n v="0"/>
    <n v="0"/>
  </r>
  <r>
    <s v="CRAWFORD"/>
    <x v="5"/>
    <x v="7"/>
    <n v="4337"/>
    <n v="13491"/>
    <n v="2589"/>
    <n v="0"/>
    <n v="0"/>
    <n v="0"/>
    <n v="0"/>
    <n v="45"/>
    <n v="137"/>
    <n v="0"/>
    <n v="0"/>
    <n v="0"/>
    <n v="0"/>
    <n v="0"/>
    <n v="1096"/>
    <n v="182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482"/>
    <n v="0"/>
    <n v="0"/>
    <n v="0"/>
    <n v="0"/>
    <n v="0"/>
    <n v="0"/>
    <n v="0"/>
    <n v="0"/>
    <n v="0"/>
    <n v="25"/>
    <n v="0"/>
    <n v="23"/>
    <n v="0"/>
    <n v="0"/>
    <n v="0"/>
    <n v="0"/>
    <n v="0"/>
    <n v="0"/>
    <n v="0"/>
    <n v="353"/>
    <n v="16"/>
    <n v="0"/>
    <n v="0"/>
    <n v="34"/>
    <n v="0"/>
    <n v="0"/>
    <n v="0"/>
    <n v="140"/>
    <n v="23"/>
    <n v="0"/>
    <n v="0"/>
    <n v="0"/>
    <n v="0"/>
  </r>
  <r>
    <s v="CRAWFORD"/>
    <x v="5"/>
    <x v="8"/>
    <n v="4361"/>
    <n v="13491"/>
    <n v="2605"/>
    <n v="0"/>
    <n v="0"/>
    <n v="0"/>
    <n v="0"/>
    <n v="53"/>
    <n v="139"/>
    <n v="0"/>
    <n v="0"/>
    <n v="0"/>
    <n v="0"/>
    <n v="0"/>
    <n v="1097"/>
    <n v="18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493"/>
    <n v="0"/>
    <n v="0"/>
    <n v="0"/>
    <n v="0"/>
    <n v="0"/>
    <n v="0"/>
    <n v="0"/>
    <n v="0"/>
    <n v="0"/>
    <n v="23"/>
    <n v="0"/>
    <n v="24"/>
    <n v="0"/>
    <n v="0"/>
    <n v="0"/>
    <n v="0"/>
    <n v="0"/>
    <n v="0"/>
    <n v="0"/>
    <n v="353"/>
    <n v="14"/>
    <n v="0"/>
    <n v="0"/>
    <n v="33"/>
    <n v="0"/>
    <n v="0"/>
    <n v="0"/>
    <n v="135"/>
    <n v="25"/>
    <n v="0"/>
    <n v="0"/>
    <n v="0"/>
    <n v="0"/>
  </r>
  <r>
    <s v="CRAWFORD"/>
    <x v="5"/>
    <x v="9"/>
    <n v="4347"/>
    <n v="13491"/>
    <n v="2616"/>
    <n v="0"/>
    <n v="0"/>
    <n v="0"/>
    <n v="0"/>
    <n v="71"/>
    <n v="137"/>
    <n v="0"/>
    <n v="0"/>
    <n v="0"/>
    <n v="0"/>
    <n v="0"/>
    <n v="1096"/>
    <n v="17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0"/>
    <n v="39"/>
    <n v="0"/>
    <n v="19"/>
    <n v="0"/>
    <n v="0"/>
    <n v="0"/>
    <n v="0"/>
    <n v="0"/>
    <n v="0"/>
    <n v="0"/>
    <n v="351"/>
    <n v="14"/>
    <n v="0"/>
    <n v="0"/>
    <n v="36"/>
    <n v="0"/>
    <n v="0"/>
    <n v="0"/>
    <n v="115"/>
    <n v="38"/>
    <n v="0"/>
    <n v="0"/>
    <n v="0"/>
    <n v="0"/>
  </r>
  <r>
    <s v="CRAWFORD"/>
    <x v="5"/>
    <x v="10"/>
    <n v="4347"/>
    <n v="13491"/>
    <n v="2616"/>
    <n v="0"/>
    <n v="0"/>
    <n v="0"/>
    <n v="0"/>
    <n v="65"/>
    <n v="141"/>
    <n v="0"/>
    <n v="0"/>
    <n v="0"/>
    <n v="0"/>
    <n v="0"/>
    <n v="1093"/>
    <n v="18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0"/>
    <n v="0"/>
    <n v="0"/>
    <n v="0"/>
    <n v="0"/>
    <n v="0"/>
    <n v="34"/>
    <n v="0"/>
    <n v="20"/>
    <n v="0"/>
    <n v="0"/>
    <n v="0"/>
    <n v="0"/>
    <n v="0"/>
    <n v="0"/>
    <n v="0"/>
    <n v="354"/>
    <n v="14"/>
    <n v="0"/>
    <n v="0"/>
    <n v="35"/>
    <n v="0"/>
    <n v="0"/>
    <n v="0"/>
    <n v="120"/>
    <n v="40"/>
    <n v="0"/>
    <n v="0"/>
    <n v="0"/>
    <n v="0"/>
  </r>
  <r>
    <s v="CRAWFORD"/>
    <x v="5"/>
    <x v="11"/>
    <n v="4353"/>
    <n v="13491"/>
    <n v="2603"/>
    <n v="0"/>
    <n v="0"/>
    <n v="0"/>
    <n v="0"/>
    <n v="60"/>
    <n v="141"/>
    <n v="0"/>
    <n v="0"/>
    <n v="0"/>
    <n v="0"/>
    <n v="0"/>
    <n v="1095"/>
    <n v="17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487"/>
    <n v="0"/>
    <n v="0"/>
    <n v="0"/>
    <n v="0"/>
    <n v="0"/>
    <n v="0"/>
    <n v="0"/>
    <n v="0"/>
    <n v="0"/>
    <n v="31"/>
    <n v="0"/>
    <n v="21"/>
    <n v="0"/>
    <n v="0"/>
    <n v="0"/>
    <n v="0"/>
    <n v="0"/>
    <n v="0"/>
    <n v="0"/>
    <n v="354"/>
    <n v="13"/>
    <n v="0"/>
    <n v="0"/>
    <n v="35"/>
    <n v="0"/>
    <n v="0"/>
    <n v="0"/>
    <n v="122"/>
    <n v="39"/>
    <n v="0"/>
    <n v="0"/>
    <n v="0"/>
    <n v="0"/>
  </r>
  <r>
    <s v="CRAWFORD"/>
    <x v="6"/>
    <x v="1"/>
    <n v="4307"/>
    <n v="13491"/>
    <n v="2615"/>
    <n v="0"/>
    <n v="0"/>
    <n v="0"/>
    <n v="0"/>
    <n v="50"/>
    <n v="128"/>
    <n v="0"/>
    <n v="0"/>
    <n v="0"/>
    <n v="0"/>
    <n v="0"/>
    <n v="1104"/>
    <n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12"/>
    <n v="18"/>
    <n v="0"/>
    <n v="0"/>
    <n v="0"/>
    <n v="0"/>
    <n v="0"/>
    <n v="0"/>
    <n v="0"/>
    <n v="0"/>
    <n v="0"/>
    <n v="348"/>
    <n v="13"/>
    <n v="0"/>
    <n v="0"/>
    <n v="57"/>
    <n v="0"/>
    <n v="0"/>
    <n v="0"/>
    <n v="145"/>
    <n v="60"/>
    <n v="0"/>
    <n v="0"/>
    <n v="0"/>
    <n v="0"/>
  </r>
  <r>
    <s v="CRAWFORD"/>
    <x v="6"/>
    <x v="2"/>
    <n v="4335"/>
    <n v="13491"/>
    <n v="2625"/>
    <n v="0"/>
    <n v="0"/>
    <n v="0"/>
    <n v="0"/>
    <n v="54"/>
    <n v="125"/>
    <n v="0"/>
    <n v="0"/>
    <n v="0"/>
    <n v="0"/>
    <n v="0"/>
    <n v="1119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12"/>
    <n v="19"/>
    <n v="0"/>
    <n v="0"/>
    <n v="0"/>
    <n v="0"/>
    <n v="0"/>
    <n v="0"/>
    <n v="0"/>
    <n v="0"/>
    <n v="0"/>
    <n v="348"/>
    <n v="11"/>
    <n v="0"/>
    <n v="0"/>
    <n v="52"/>
    <n v="0"/>
    <n v="0"/>
    <n v="0"/>
    <n v="140"/>
    <n v="69"/>
    <n v="0"/>
    <n v="0"/>
    <n v="0"/>
    <n v="0"/>
  </r>
  <r>
    <s v="CRAWFORD"/>
    <x v="6"/>
    <x v="0"/>
    <n v="4343"/>
    <n v="13491"/>
    <n v="2640"/>
    <n v="0"/>
    <n v="0"/>
    <n v="0"/>
    <n v="0"/>
    <n v="51"/>
    <n v="125"/>
    <n v="0"/>
    <n v="0"/>
    <n v="0"/>
    <n v="0"/>
    <n v="0"/>
    <n v="1116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0"/>
    <n v="0"/>
    <n v="0"/>
    <n v="0"/>
    <n v="0"/>
    <n v="0"/>
    <n v="0"/>
    <n v="0"/>
    <n v="14"/>
    <n v="27"/>
    <n v="0"/>
    <n v="0"/>
    <n v="0"/>
    <n v="0"/>
    <n v="0"/>
    <n v="0"/>
    <n v="0"/>
    <n v="0"/>
    <n v="0"/>
    <n v="348"/>
    <n v="12"/>
    <n v="0"/>
    <n v="0"/>
    <n v="55"/>
    <n v="0"/>
    <n v="0"/>
    <n v="0"/>
    <n v="142"/>
    <n v="74"/>
    <n v="0"/>
    <n v="0"/>
    <n v="0"/>
    <n v="0"/>
  </r>
  <r>
    <s v="CRAWFORD"/>
    <x v="6"/>
    <x v="3"/>
    <n v="4307"/>
    <n v="13491"/>
    <n v="2606"/>
    <n v="0"/>
    <n v="0"/>
    <n v="0"/>
    <n v="0"/>
    <n v="53"/>
    <n v="132"/>
    <n v="0"/>
    <n v="0"/>
    <n v="0"/>
    <n v="0"/>
    <n v="0"/>
    <n v="1101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"/>
    <n v="0"/>
    <n v="0"/>
    <n v="0"/>
    <n v="0"/>
    <n v="0"/>
    <n v="0"/>
    <n v="0"/>
    <n v="0"/>
    <n v="11"/>
    <n v="19"/>
    <n v="0"/>
    <n v="0"/>
    <n v="0"/>
    <n v="0"/>
    <n v="0"/>
    <n v="0"/>
    <n v="0"/>
    <n v="0"/>
    <n v="0"/>
    <n v="355"/>
    <n v="13"/>
    <n v="0"/>
    <n v="0"/>
    <n v="52"/>
    <n v="0"/>
    <n v="0"/>
    <n v="0"/>
    <n v="137"/>
    <n v="50"/>
    <n v="0"/>
    <n v="0"/>
    <n v="0"/>
    <n v="0"/>
  </r>
  <r>
    <s v="CRAWFORD"/>
    <x v="6"/>
    <x v="4"/>
    <n v="4307"/>
    <n v="13491"/>
    <n v="2634"/>
    <n v="0"/>
    <n v="0"/>
    <n v="0"/>
    <n v="0"/>
    <n v="52"/>
    <n v="127"/>
    <n v="0"/>
    <n v="0"/>
    <n v="0"/>
    <n v="0"/>
    <n v="0"/>
    <n v="112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11"/>
    <n v="21"/>
    <n v="0"/>
    <n v="0"/>
    <n v="0"/>
    <n v="0"/>
    <n v="0"/>
    <n v="0"/>
    <n v="0"/>
    <n v="0"/>
    <n v="0"/>
    <n v="349"/>
    <n v="14"/>
    <n v="0"/>
    <n v="0"/>
    <n v="53"/>
    <n v="0"/>
    <n v="0"/>
    <n v="0"/>
    <n v="146"/>
    <n v="50"/>
    <n v="0"/>
    <n v="0"/>
    <n v="0"/>
    <n v="0"/>
  </r>
  <r>
    <s v="CRAWFORD"/>
    <x v="6"/>
    <x v="5"/>
    <n v="4323"/>
    <n v="13491"/>
    <n v="2609"/>
    <n v="0"/>
    <n v="0"/>
    <n v="0"/>
    <n v="0"/>
    <n v="54"/>
    <n v="126"/>
    <n v="0"/>
    <n v="0"/>
    <n v="0"/>
    <n v="0"/>
    <n v="0"/>
    <n v="111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  <n v="0"/>
    <n v="0"/>
    <n v="0"/>
    <n v="0"/>
    <n v="0"/>
    <n v="0"/>
    <n v="0"/>
    <n v="0"/>
    <n v="12"/>
    <n v="18"/>
    <n v="0"/>
    <n v="0"/>
    <n v="0"/>
    <n v="0"/>
    <n v="0"/>
    <n v="0"/>
    <n v="0"/>
    <n v="0"/>
    <n v="0"/>
    <n v="344"/>
    <n v="11"/>
    <n v="0"/>
    <n v="0"/>
    <n v="52"/>
    <n v="0"/>
    <n v="0"/>
    <n v="0"/>
    <n v="138"/>
    <n v="65"/>
    <n v="0"/>
    <n v="0"/>
    <n v="0"/>
    <n v="0"/>
  </r>
  <r>
    <s v="CRAWFORD"/>
    <x v="6"/>
    <x v="6"/>
    <n v="4307"/>
    <n v="13491"/>
    <n v="2606"/>
    <n v="0"/>
    <n v="0"/>
    <n v="0"/>
    <n v="0"/>
    <n v="51"/>
    <n v="127"/>
    <n v="0"/>
    <n v="0"/>
    <n v="0"/>
    <n v="0"/>
    <n v="0"/>
    <n v="111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0"/>
    <n v="12"/>
    <n v="18"/>
    <n v="0"/>
    <n v="0"/>
    <n v="0"/>
    <n v="0"/>
    <n v="0"/>
    <n v="0"/>
    <n v="0"/>
    <n v="0"/>
    <n v="0"/>
    <n v="344"/>
    <n v="12"/>
    <n v="0"/>
    <n v="0"/>
    <n v="54"/>
    <n v="0"/>
    <n v="0"/>
    <n v="0"/>
    <n v="142"/>
    <n v="60"/>
    <n v="0"/>
    <n v="0"/>
    <n v="0"/>
    <n v="0"/>
  </r>
  <r>
    <s v="CRAWFORD"/>
    <x v="6"/>
    <x v="7"/>
    <n v="4307"/>
    <n v="13491"/>
    <n v="2613"/>
    <n v="0"/>
    <n v="0"/>
    <n v="0"/>
    <n v="0"/>
    <n v="51"/>
    <n v="129"/>
    <n v="0"/>
    <n v="0"/>
    <n v="0"/>
    <n v="0"/>
    <n v="0"/>
    <n v="1107"/>
    <n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0"/>
    <n v="0"/>
    <n v="0"/>
    <n v="0"/>
    <n v="0"/>
    <n v="11"/>
    <n v="16"/>
    <n v="0"/>
    <n v="0"/>
    <n v="0"/>
    <n v="0"/>
    <n v="0"/>
    <n v="0"/>
    <n v="0"/>
    <n v="0"/>
    <n v="0"/>
    <n v="353"/>
    <n v="13"/>
    <n v="0"/>
    <n v="0"/>
    <n v="54"/>
    <n v="0"/>
    <n v="0"/>
    <n v="0"/>
    <n v="146"/>
    <n v="56"/>
    <n v="0"/>
    <n v="0"/>
    <n v="0"/>
    <n v="0"/>
  </r>
  <r>
    <s v="CRAWFORD"/>
    <x v="6"/>
    <x v="8"/>
    <n v="4307"/>
    <n v="13491"/>
    <n v="2622"/>
    <n v="0"/>
    <n v="0"/>
    <n v="0"/>
    <n v="0"/>
    <n v="51"/>
    <n v="128"/>
    <n v="0"/>
    <n v="0"/>
    <n v="0"/>
    <n v="0"/>
    <n v="0"/>
    <n v="111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"/>
    <n v="0"/>
    <n v="0"/>
    <n v="0"/>
    <n v="0"/>
    <n v="0"/>
    <n v="0"/>
    <n v="0"/>
    <n v="0"/>
    <n v="12"/>
    <n v="19"/>
    <n v="0"/>
    <n v="0"/>
    <n v="0"/>
    <n v="0"/>
    <n v="0"/>
    <n v="0"/>
    <n v="0"/>
    <n v="0"/>
    <n v="0"/>
    <n v="346"/>
    <n v="12"/>
    <n v="0"/>
    <n v="0"/>
    <n v="57"/>
    <n v="0"/>
    <n v="0"/>
    <n v="0"/>
    <n v="143"/>
    <n v="58"/>
    <n v="0"/>
    <n v="0"/>
    <n v="0"/>
    <n v="0"/>
  </r>
  <r>
    <s v="CRAWFORD"/>
    <x v="6"/>
    <x v="9"/>
    <n v="4343"/>
    <n v="13491"/>
    <n v="2640"/>
    <n v="0"/>
    <n v="0"/>
    <n v="0"/>
    <n v="0"/>
    <n v="49"/>
    <n v="127"/>
    <n v="0"/>
    <n v="0"/>
    <n v="0"/>
    <n v="0"/>
    <n v="0"/>
    <n v="1117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  <n v="0"/>
    <n v="0"/>
    <n v="0"/>
    <n v="0"/>
    <n v="0"/>
    <n v="0"/>
    <n v="0"/>
    <n v="0"/>
    <n v="14"/>
    <n v="27"/>
    <n v="0"/>
    <n v="0"/>
    <n v="0"/>
    <n v="0"/>
    <n v="0"/>
    <n v="0"/>
    <n v="0"/>
    <n v="0"/>
    <n v="0"/>
    <n v="345"/>
    <n v="12"/>
    <n v="0"/>
    <n v="0"/>
    <n v="53"/>
    <n v="0"/>
    <n v="0"/>
    <n v="0"/>
    <n v="138"/>
    <n v="73"/>
    <n v="0"/>
    <n v="0"/>
    <n v="0"/>
    <n v="0"/>
  </r>
  <r>
    <s v="CRAWFORD"/>
    <x v="6"/>
    <x v="10"/>
    <n v="4349"/>
    <n v="13491"/>
    <n v="2632"/>
    <n v="0"/>
    <n v="0"/>
    <n v="0"/>
    <n v="0"/>
    <n v="48"/>
    <n v="127"/>
    <n v="0"/>
    <n v="0"/>
    <n v="0"/>
    <n v="0"/>
    <n v="0"/>
    <n v="1115"/>
    <n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14"/>
    <n v="28"/>
    <n v="0"/>
    <n v="0"/>
    <n v="0"/>
    <n v="0"/>
    <n v="0"/>
    <n v="0"/>
    <n v="0"/>
    <n v="0"/>
    <n v="0"/>
    <n v="343"/>
    <n v="11"/>
    <n v="0"/>
    <n v="0"/>
    <n v="53"/>
    <n v="0"/>
    <n v="0"/>
    <n v="0"/>
    <n v="141"/>
    <n v="77"/>
    <n v="0"/>
    <n v="0"/>
    <n v="0"/>
    <n v="0"/>
  </r>
  <r>
    <s v="CRAWFORD"/>
    <x v="6"/>
    <x v="11"/>
    <n v="4341"/>
    <n v="13491"/>
    <n v="2634"/>
    <n v="0"/>
    <n v="0"/>
    <n v="0"/>
    <n v="0"/>
    <n v="50"/>
    <n v="127"/>
    <n v="0"/>
    <n v="0"/>
    <n v="0"/>
    <n v="0"/>
    <n v="0"/>
    <n v="1116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14"/>
    <n v="28"/>
    <n v="0"/>
    <n v="0"/>
    <n v="0"/>
    <n v="0"/>
    <n v="0"/>
    <n v="0"/>
    <n v="0"/>
    <n v="0"/>
    <n v="0"/>
    <n v="345"/>
    <n v="11"/>
    <n v="0"/>
    <n v="0"/>
    <n v="54"/>
    <n v="0"/>
    <n v="0"/>
    <n v="0"/>
    <n v="139"/>
    <n v="71"/>
    <n v="0"/>
    <n v="0"/>
    <n v="0"/>
    <n v="0"/>
  </r>
  <r>
    <s v="CRAWFORD"/>
    <x v="7"/>
    <x v="3"/>
    <n v="4343"/>
    <n v="13491"/>
    <n v="2659"/>
    <n v="0"/>
    <n v="0"/>
    <n v="0"/>
    <n v="0"/>
    <n v="55"/>
    <n v="102"/>
    <n v="0"/>
    <n v="35"/>
    <n v="0"/>
    <n v="0"/>
    <n v="0"/>
    <n v="1009"/>
    <n v="53"/>
    <n v="0"/>
    <n v="0"/>
    <n v="0"/>
    <n v="0"/>
    <n v="0"/>
    <n v="0"/>
    <n v="0"/>
    <n v="0"/>
    <n v="0"/>
    <n v="0"/>
    <n v="194"/>
    <n v="0"/>
    <n v="0"/>
    <n v="0"/>
    <n v="0"/>
    <n v="0"/>
    <n v="23"/>
    <n v="0"/>
    <n v="0"/>
    <n v="433"/>
    <n v="0"/>
    <n v="0"/>
    <n v="0"/>
    <n v="0"/>
    <n v="0"/>
    <n v="0"/>
    <n v="0"/>
    <n v="0"/>
    <n v="16"/>
    <n v="37"/>
    <n v="0"/>
    <n v="0"/>
    <n v="0"/>
    <n v="0"/>
    <n v="0"/>
    <n v="0"/>
    <n v="0"/>
    <n v="0"/>
    <n v="0"/>
    <n v="419"/>
    <n v="14"/>
    <n v="0"/>
    <n v="0"/>
    <n v="50"/>
    <n v="0"/>
    <n v="0"/>
    <n v="0"/>
    <n v="156"/>
    <n v="63"/>
    <n v="0"/>
    <n v="0"/>
    <n v="0"/>
    <n v="0"/>
  </r>
  <r>
    <s v="CRAWFORD"/>
    <x v="7"/>
    <x v="4"/>
    <n v="4343"/>
    <n v="13491"/>
    <n v="2630"/>
    <n v="0"/>
    <n v="0"/>
    <n v="0"/>
    <n v="0"/>
    <n v="54"/>
    <n v="104"/>
    <n v="0"/>
    <n v="31"/>
    <n v="0"/>
    <n v="0"/>
    <n v="0"/>
    <n v="1002"/>
    <n v="51"/>
    <n v="0"/>
    <n v="0"/>
    <n v="0"/>
    <n v="0"/>
    <n v="0"/>
    <n v="0"/>
    <n v="0"/>
    <n v="0"/>
    <n v="0"/>
    <n v="0"/>
    <n v="171"/>
    <n v="0"/>
    <n v="0"/>
    <n v="0"/>
    <n v="0"/>
    <n v="0"/>
    <n v="19"/>
    <n v="0"/>
    <n v="0"/>
    <n v="447"/>
    <n v="0"/>
    <n v="0"/>
    <n v="0"/>
    <n v="0"/>
    <n v="0"/>
    <n v="0"/>
    <n v="0"/>
    <n v="0"/>
    <n v="18"/>
    <n v="37"/>
    <n v="0"/>
    <n v="0"/>
    <n v="0"/>
    <n v="0"/>
    <n v="0"/>
    <n v="0"/>
    <n v="0"/>
    <n v="0"/>
    <n v="0"/>
    <n v="408"/>
    <n v="14"/>
    <n v="0"/>
    <n v="0"/>
    <n v="50"/>
    <n v="0"/>
    <n v="0"/>
    <n v="0"/>
    <n v="156"/>
    <n v="68"/>
    <n v="0"/>
    <n v="0"/>
    <n v="0"/>
    <n v="0"/>
  </r>
  <r>
    <s v="DELTA"/>
    <x v="0"/>
    <x v="0"/>
    <n v="11568"/>
    <n v="36741"/>
    <n v="3642"/>
    <n v="0"/>
    <n v="0"/>
    <n v="0"/>
    <n v="0"/>
    <n v="0"/>
    <n v="34"/>
    <n v="0"/>
    <n v="0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701"/>
    <n v="0"/>
    <n v="0"/>
  </r>
  <r>
    <s v="DELTA"/>
    <x v="1"/>
    <x v="0"/>
    <n v="10831"/>
    <n v="36741"/>
    <n v="4274"/>
    <n v="0"/>
    <n v="0"/>
    <n v="0"/>
    <n v="0"/>
    <n v="0"/>
    <n v="27"/>
    <n v="0"/>
    <n v="0"/>
    <n v="0"/>
    <n v="0"/>
    <n v="0"/>
    <n v="2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"/>
    <n v="0"/>
    <n v="0"/>
    <n v="0"/>
    <n v="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0"/>
    <n v="0"/>
    <n v="0"/>
    <n v="717"/>
    <n v="0"/>
    <n v="0"/>
  </r>
  <r>
    <s v="DELTA"/>
    <x v="2"/>
    <x v="0"/>
    <n v="10957"/>
    <n v="36741"/>
    <n v="4758"/>
    <n v="0"/>
    <n v="0"/>
    <n v="0"/>
    <n v="0"/>
    <n v="0"/>
    <n v="211"/>
    <n v="0"/>
    <n v="0"/>
    <n v="0"/>
    <n v="0"/>
    <n v="0"/>
    <n v="2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725"/>
    <n v="0"/>
    <n v="0"/>
  </r>
  <r>
    <s v="DELTA"/>
    <x v="3"/>
    <x v="0"/>
    <n v="11197"/>
    <n v="36741"/>
    <n v="5357"/>
    <n v="0"/>
    <n v="0"/>
    <n v="0"/>
    <n v="0"/>
    <n v="0"/>
    <n v="383"/>
    <n v="0"/>
    <n v="0"/>
    <n v="0"/>
    <n v="0"/>
    <n v="0"/>
    <n v="2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87"/>
    <n v="0"/>
    <n v="0"/>
  </r>
  <r>
    <s v="DELTA"/>
    <x v="4"/>
    <x v="1"/>
    <n v="11215"/>
    <n v="36741"/>
    <n v="5857"/>
    <n v="0"/>
    <n v="0"/>
    <n v="0"/>
    <n v="0"/>
    <n v="0"/>
    <n v="420"/>
    <n v="0"/>
    <n v="0"/>
    <n v="0"/>
    <n v="32"/>
    <n v="0"/>
    <n v="30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"/>
    <n v="0"/>
    <n v="0"/>
    <n v="0"/>
    <n v="9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30"/>
    <n v="0"/>
    <n v="0"/>
  </r>
  <r>
    <s v="DELTA"/>
    <x v="4"/>
    <x v="2"/>
    <n v="11267"/>
    <n v="36741"/>
    <n v="5916"/>
    <n v="0"/>
    <n v="0"/>
    <n v="0"/>
    <n v="0"/>
    <n v="0"/>
    <n v="434"/>
    <n v="0"/>
    <n v="0"/>
    <n v="0"/>
    <n v="33"/>
    <n v="0"/>
    <n v="3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9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15"/>
    <n v="0"/>
    <n v="0"/>
  </r>
  <r>
    <s v="DELTA"/>
    <x v="4"/>
    <x v="0"/>
    <n v="11311"/>
    <n v="36741"/>
    <n v="5968"/>
    <n v="0"/>
    <n v="0"/>
    <n v="0"/>
    <n v="0"/>
    <n v="0"/>
    <n v="451"/>
    <n v="0"/>
    <n v="0"/>
    <n v="0"/>
    <n v="32"/>
    <n v="0"/>
    <n v="3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682"/>
    <n v="0"/>
    <n v="0"/>
  </r>
  <r>
    <s v="DELTA"/>
    <x v="4"/>
    <x v="3"/>
    <n v="11186"/>
    <n v="36741"/>
    <n v="5801"/>
    <n v="0"/>
    <n v="0"/>
    <n v="0"/>
    <n v="0"/>
    <n v="0"/>
    <n v="424"/>
    <n v="0"/>
    <n v="0"/>
    <n v="0"/>
    <n v="31"/>
    <n v="0"/>
    <n v="3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"/>
    <n v="0"/>
    <n v="0"/>
    <n v="0"/>
    <n v="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696"/>
    <n v="0"/>
    <n v="0"/>
  </r>
  <r>
    <s v="DELTA"/>
    <x v="4"/>
    <x v="4"/>
    <n v="11177"/>
    <n v="36741"/>
    <n v="5665"/>
    <n v="0"/>
    <n v="0"/>
    <n v="0"/>
    <n v="0"/>
    <n v="0"/>
    <n v="409"/>
    <n v="0"/>
    <n v="0"/>
    <n v="0"/>
    <n v="28"/>
    <n v="0"/>
    <n v="30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"/>
    <n v="0"/>
    <n v="0"/>
    <n v="0"/>
    <n v="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n v="0"/>
    <n v="696"/>
    <n v="0"/>
    <n v="0"/>
  </r>
  <r>
    <s v="DELTA"/>
    <x v="4"/>
    <x v="5"/>
    <n v="11255"/>
    <n v="36741"/>
    <n v="5912"/>
    <n v="0"/>
    <n v="0"/>
    <n v="0"/>
    <n v="0"/>
    <n v="0"/>
    <n v="431"/>
    <n v="0"/>
    <n v="0"/>
    <n v="0"/>
    <n v="33"/>
    <n v="0"/>
    <n v="3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"/>
    <n v="0"/>
    <n v="0"/>
    <n v="0"/>
    <n v="9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20"/>
    <n v="0"/>
    <n v="0"/>
  </r>
  <r>
    <s v="DELTA"/>
    <x v="4"/>
    <x v="6"/>
    <n v="11229"/>
    <n v="36741"/>
    <n v="5900"/>
    <n v="0"/>
    <n v="0"/>
    <n v="0"/>
    <n v="0"/>
    <n v="0"/>
    <n v="428"/>
    <n v="0"/>
    <n v="0"/>
    <n v="0"/>
    <n v="33"/>
    <n v="0"/>
    <n v="3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n v="0"/>
    <n v="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25"/>
    <n v="0"/>
    <n v="0"/>
  </r>
  <r>
    <s v="DELTA"/>
    <x v="4"/>
    <x v="7"/>
    <n v="11186"/>
    <n v="36741"/>
    <n v="5814"/>
    <n v="0"/>
    <n v="0"/>
    <n v="0"/>
    <n v="0"/>
    <n v="0"/>
    <n v="424"/>
    <n v="0"/>
    <n v="0"/>
    <n v="0"/>
    <n v="32"/>
    <n v="0"/>
    <n v="3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684"/>
    <n v="0"/>
    <n v="0"/>
  </r>
  <r>
    <s v="DELTA"/>
    <x v="4"/>
    <x v="8"/>
    <n v="11229"/>
    <n v="36741"/>
    <n v="5876"/>
    <n v="0"/>
    <n v="0"/>
    <n v="0"/>
    <n v="0"/>
    <n v="0"/>
    <n v="428"/>
    <n v="0"/>
    <n v="0"/>
    <n v="0"/>
    <n v="33"/>
    <n v="0"/>
    <n v="3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"/>
    <n v="0"/>
    <n v="0"/>
    <n v="0"/>
    <n v="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715"/>
    <n v="0"/>
    <n v="0"/>
  </r>
  <r>
    <s v="DELTA"/>
    <x v="4"/>
    <x v="9"/>
    <n v="11303"/>
    <n v="36741"/>
    <n v="5947"/>
    <n v="0"/>
    <n v="0"/>
    <n v="0"/>
    <n v="0"/>
    <n v="0"/>
    <n v="444"/>
    <n v="0"/>
    <n v="0"/>
    <n v="0"/>
    <n v="33"/>
    <n v="0"/>
    <n v="3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"/>
    <n v="0"/>
    <n v="0"/>
    <n v="0"/>
    <n v="1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n v="0"/>
    <n v="678"/>
    <n v="0"/>
    <n v="0"/>
  </r>
  <r>
    <s v="DELTA"/>
    <x v="4"/>
    <x v="10"/>
    <n v="11289"/>
    <n v="36741"/>
    <n v="5933"/>
    <n v="0"/>
    <n v="0"/>
    <n v="0"/>
    <n v="0"/>
    <n v="0"/>
    <n v="440"/>
    <n v="0"/>
    <n v="0"/>
    <n v="0"/>
    <n v="33"/>
    <n v="0"/>
    <n v="30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698"/>
    <n v="0"/>
    <n v="0"/>
  </r>
  <r>
    <s v="DELTA"/>
    <x v="4"/>
    <x v="11"/>
    <n v="11289"/>
    <n v="36741"/>
    <n v="5931"/>
    <n v="0"/>
    <n v="0"/>
    <n v="0"/>
    <n v="0"/>
    <n v="0"/>
    <n v="437"/>
    <n v="0"/>
    <n v="0"/>
    <n v="0"/>
    <n v="33"/>
    <n v="0"/>
    <n v="30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714"/>
    <n v="0"/>
    <n v="0"/>
  </r>
  <r>
    <s v="DELTA"/>
    <x v="5"/>
    <x v="1"/>
    <n v="11330"/>
    <n v="36741"/>
    <n v="6408"/>
    <n v="0"/>
    <n v="0"/>
    <n v="0"/>
    <n v="0"/>
    <n v="0"/>
    <n v="558"/>
    <n v="0"/>
    <n v="0"/>
    <n v="0"/>
    <n v="33"/>
    <n v="0"/>
    <n v="3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89"/>
    <n v="0"/>
    <n v="0"/>
  </r>
  <r>
    <s v="DELTA"/>
    <x v="5"/>
    <x v="2"/>
    <n v="11354"/>
    <n v="36741"/>
    <n v="6456"/>
    <n v="0"/>
    <n v="0"/>
    <n v="0"/>
    <n v="0"/>
    <n v="0"/>
    <n v="559"/>
    <n v="0"/>
    <n v="0"/>
    <n v="0"/>
    <n v="34"/>
    <n v="0"/>
    <n v="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19"/>
    <n v="0"/>
    <n v="0"/>
  </r>
  <r>
    <s v="DELTA"/>
    <x v="5"/>
    <x v="0"/>
    <n v="11520"/>
    <n v="36741"/>
    <n v="6498"/>
    <n v="0"/>
    <n v="0"/>
    <n v="0"/>
    <n v="0"/>
    <n v="0"/>
    <n v="578"/>
    <n v="0"/>
    <n v="0"/>
    <n v="0"/>
    <n v="36"/>
    <n v="0"/>
    <n v="3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598"/>
    <n v="0"/>
    <n v="0"/>
  </r>
  <r>
    <s v="DELTA"/>
    <x v="5"/>
    <x v="3"/>
    <n v="11298"/>
    <n v="36741"/>
    <n v="6381"/>
    <n v="0"/>
    <n v="0"/>
    <n v="0"/>
    <n v="0"/>
    <n v="0"/>
    <n v="549"/>
    <n v="0"/>
    <n v="0"/>
    <n v="0"/>
    <n v="34"/>
    <n v="0"/>
    <n v="3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64"/>
    <n v="0"/>
    <n v="0"/>
  </r>
  <r>
    <s v="DELTA"/>
    <x v="5"/>
    <x v="4"/>
    <n v="11306"/>
    <n v="36741"/>
    <n v="6312"/>
    <n v="0"/>
    <n v="0"/>
    <n v="0"/>
    <n v="0"/>
    <n v="0"/>
    <n v="548"/>
    <n v="0"/>
    <n v="0"/>
    <n v="0"/>
    <n v="33"/>
    <n v="0"/>
    <n v="3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77"/>
    <n v="0"/>
    <n v="0"/>
  </r>
  <r>
    <s v="DELTA"/>
    <x v="5"/>
    <x v="5"/>
    <n v="11354"/>
    <n v="36741"/>
    <n v="6444"/>
    <n v="0"/>
    <n v="0"/>
    <n v="0"/>
    <n v="0"/>
    <n v="0"/>
    <n v="557"/>
    <n v="0"/>
    <n v="0"/>
    <n v="0"/>
    <n v="33"/>
    <n v="0"/>
    <n v="3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30"/>
    <n v="0"/>
    <n v="0"/>
  </r>
  <r>
    <s v="DELTA"/>
    <x v="5"/>
    <x v="6"/>
    <n v="11354"/>
    <n v="36741"/>
    <n v="6446"/>
    <n v="0"/>
    <n v="0"/>
    <n v="0"/>
    <n v="0"/>
    <n v="0"/>
    <n v="557"/>
    <n v="0"/>
    <n v="0"/>
    <n v="0"/>
    <n v="33"/>
    <n v="0"/>
    <n v="3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47"/>
    <n v="0"/>
    <n v="0"/>
  </r>
  <r>
    <s v="DELTA"/>
    <x v="5"/>
    <x v="7"/>
    <n v="11314"/>
    <n v="36741"/>
    <n v="6402"/>
    <n v="0"/>
    <n v="0"/>
    <n v="0"/>
    <n v="0"/>
    <n v="0"/>
    <n v="555"/>
    <n v="0"/>
    <n v="0"/>
    <n v="0"/>
    <n v="33"/>
    <n v="0"/>
    <n v="3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n v="0"/>
    <n v="0"/>
    <n v="659"/>
    <n v="0"/>
    <n v="0"/>
  </r>
  <r>
    <s v="DELTA"/>
    <x v="5"/>
    <x v="8"/>
    <n v="11346"/>
    <n v="36741"/>
    <n v="6407"/>
    <n v="0"/>
    <n v="0"/>
    <n v="0"/>
    <n v="0"/>
    <n v="0"/>
    <n v="559"/>
    <n v="0"/>
    <n v="0"/>
    <n v="0"/>
    <n v="33"/>
    <n v="0"/>
    <n v="3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n v="0"/>
    <n v="0"/>
    <n v="668"/>
    <n v="0"/>
    <n v="0"/>
  </r>
  <r>
    <s v="DELTA"/>
    <x v="5"/>
    <x v="9"/>
    <n v="11437"/>
    <n v="36741"/>
    <n v="6490"/>
    <n v="0"/>
    <n v="0"/>
    <n v="0"/>
    <n v="0"/>
    <n v="0"/>
    <n v="574"/>
    <n v="0"/>
    <n v="0"/>
    <n v="0"/>
    <n v="36"/>
    <n v="0"/>
    <n v="3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0"/>
    <n v="0"/>
    <n v="0"/>
    <n v="593"/>
    <n v="0"/>
    <n v="0"/>
  </r>
  <r>
    <s v="DELTA"/>
    <x v="5"/>
    <x v="10"/>
    <n v="11437"/>
    <n v="36741"/>
    <n v="6485"/>
    <n v="0"/>
    <n v="0"/>
    <n v="0"/>
    <n v="0"/>
    <n v="0"/>
    <n v="567"/>
    <n v="0"/>
    <n v="0"/>
    <n v="0"/>
    <n v="35"/>
    <n v="0"/>
    <n v="3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1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0"/>
    <n v="0"/>
    <n v="0"/>
    <n v="595"/>
    <n v="0"/>
    <n v="0"/>
  </r>
  <r>
    <s v="DELTA"/>
    <x v="5"/>
    <x v="11"/>
    <n v="11354"/>
    <n v="36741"/>
    <n v="6464"/>
    <n v="0"/>
    <n v="0"/>
    <n v="0"/>
    <n v="0"/>
    <n v="0"/>
    <n v="563"/>
    <n v="0"/>
    <n v="0"/>
    <n v="0"/>
    <n v="34"/>
    <n v="0"/>
    <n v="3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618"/>
    <n v="0"/>
    <n v="0"/>
  </r>
  <r>
    <s v="DELTA"/>
    <x v="6"/>
    <x v="1"/>
    <n v="11540"/>
    <n v="36741"/>
    <n v="6635"/>
    <n v="0"/>
    <n v="0"/>
    <n v="0"/>
    <n v="0"/>
    <n v="0"/>
    <n v="691"/>
    <n v="0"/>
    <n v="0"/>
    <n v="0"/>
    <n v="41"/>
    <n v="0"/>
    <n v="37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618"/>
    <n v="0"/>
    <n v="0"/>
  </r>
  <r>
    <s v="DELTA"/>
    <x v="6"/>
    <x v="2"/>
    <n v="11638"/>
    <n v="36741"/>
    <n v="6645"/>
    <n v="0"/>
    <n v="0"/>
    <n v="0"/>
    <n v="0"/>
    <n v="0"/>
    <n v="692"/>
    <n v="0"/>
    <n v="0"/>
    <n v="0"/>
    <n v="45"/>
    <n v="0"/>
    <n v="37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  <n v="0"/>
    <n v="0"/>
    <n v="0"/>
    <n v="577"/>
    <n v="0"/>
    <n v="0"/>
  </r>
  <r>
    <s v="DELTA"/>
    <x v="6"/>
    <x v="0"/>
    <n v="11697"/>
    <n v="36741"/>
    <n v="6673"/>
    <n v="0"/>
    <n v="0"/>
    <n v="0"/>
    <n v="0"/>
    <n v="0"/>
    <n v="702"/>
    <n v="0"/>
    <n v="0"/>
    <n v="0"/>
    <n v="48"/>
    <n v="0"/>
    <n v="3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537"/>
    <n v="0"/>
    <n v="0"/>
  </r>
  <r>
    <s v="DELTA"/>
    <x v="6"/>
    <x v="3"/>
    <n v="11528"/>
    <n v="36741"/>
    <n v="6565"/>
    <n v="0"/>
    <n v="0"/>
    <n v="0"/>
    <n v="0"/>
    <n v="0"/>
    <n v="681"/>
    <n v="0"/>
    <n v="0"/>
    <n v="0"/>
    <n v="41"/>
    <n v="0"/>
    <n v="3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610"/>
    <n v="0"/>
    <n v="0"/>
  </r>
  <r>
    <s v="DELTA"/>
    <x v="6"/>
    <x v="4"/>
    <n v="11528"/>
    <n v="36741"/>
    <n v="6412"/>
    <n v="0"/>
    <n v="0"/>
    <n v="0"/>
    <n v="0"/>
    <n v="0"/>
    <n v="665"/>
    <n v="0"/>
    <n v="0"/>
    <n v="0"/>
    <n v="40"/>
    <n v="0"/>
    <n v="36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622"/>
    <n v="0"/>
    <n v="0"/>
  </r>
  <r>
    <s v="DELTA"/>
    <x v="6"/>
    <x v="5"/>
    <n v="11621"/>
    <n v="36741"/>
    <n v="6651"/>
    <n v="0"/>
    <n v="0"/>
    <n v="0"/>
    <n v="0"/>
    <n v="0"/>
    <n v="690"/>
    <n v="0"/>
    <n v="0"/>
    <n v="0"/>
    <n v="44"/>
    <n v="0"/>
    <n v="37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584"/>
    <n v="0"/>
    <n v="0"/>
  </r>
  <r>
    <s v="DELTA"/>
    <x v="6"/>
    <x v="6"/>
    <n v="11540"/>
    <n v="36741"/>
    <n v="6641"/>
    <n v="0"/>
    <n v="0"/>
    <n v="0"/>
    <n v="0"/>
    <n v="0"/>
    <n v="693"/>
    <n v="0"/>
    <n v="0"/>
    <n v="0"/>
    <n v="42"/>
    <n v="0"/>
    <n v="3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596"/>
    <n v="0"/>
    <n v="0"/>
  </r>
  <r>
    <s v="DELTA"/>
    <x v="6"/>
    <x v="7"/>
    <n v="11540"/>
    <n v="36741"/>
    <n v="6615"/>
    <n v="0"/>
    <n v="0"/>
    <n v="0"/>
    <n v="0"/>
    <n v="0"/>
    <n v="697"/>
    <n v="0"/>
    <n v="0"/>
    <n v="0"/>
    <n v="40"/>
    <n v="0"/>
    <n v="37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592"/>
    <n v="0"/>
    <n v="0"/>
  </r>
  <r>
    <s v="DELTA"/>
    <x v="6"/>
    <x v="8"/>
    <n v="11540"/>
    <n v="36741"/>
    <n v="6641"/>
    <n v="0"/>
    <n v="0"/>
    <n v="0"/>
    <n v="0"/>
    <n v="0"/>
    <n v="687"/>
    <n v="0"/>
    <n v="0"/>
    <n v="0"/>
    <n v="42"/>
    <n v="0"/>
    <n v="3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0"/>
    <n v="0"/>
    <n v="0"/>
    <n v="612"/>
    <n v="0"/>
    <n v="0"/>
  </r>
  <r>
    <s v="DELTA"/>
    <x v="6"/>
    <x v="9"/>
    <n v="11697"/>
    <n v="36741"/>
    <n v="6673"/>
    <n v="0"/>
    <n v="0"/>
    <n v="0"/>
    <n v="0"/>
    <n v="0"/>
    <n v="702"/>
    <n v="0"/>
    <n v="0"/>
    <n v="0"/>
    <n v="47"/>
    <n v="0"/>
    <n v="37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545"/>
    <n v="0"/>
    <n v="0"/>
  </r>
  <r>
    <s v="DELTA"/>
    <x v="6"/>
    <x v="10"/>
    <n v="11675"/>
    <n v="36741"/>
    <n v="6671"/>
    <n v="0"/>
    <n v="0"/>
    <n v="0"/>
    <n v="0"/>
    <n v="0"/>
    <n v="694"/>
    <n v="0"/>
    <n v="0"/>
    <n v="0"/>
    <n v="48"/>
    <n v="0"/>
    <n v="3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0"/>
    <n v="0"/>
    <n v="0"/>
    <n v="561"/>
    <n v="0"/>
    <n v="0"/>
  </r>
  <r>
    <s v="DELTA"/>
    <x v="6"/>
    <x v="11"/>
    <n v="11668"/>
    <n v="36741"/>
    <n v="6667"/>
    <n v="0"/>
    <n v="0"/>
    <n v="0"/>
    <n v="0"/>
    <n v="0"/>
    <n v="690"/>
    <n v="0"/>
    <n v="0"/>
    <n v="0"/>
    <n v="46"/>
    <n v="0"/>
    <n v="37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0"/>
    <n v="0"/>
    <n v="0"/>
    <n v="572"/>
    <n v="0"/>
    <n v="0"/>
  </r>
  <r>
    <s v="DELTA"/>
    <x v="7"/>
    <x v="3"/>
    <n v="11697"/>
    <n v="36741"/>
    <n v="6644"/>
    <n v="0"/>
    <n v="0"/>
    <n v="0"/>
    <n v="0"/>
    <n v="0"/>
    <n v="672"/>
    <n v="0"/>
    <n v="0"/>
    <n v="0"/>
    <n v="47"/>
    <n v="0"/>
    <n v="2722"/>
    <n v="0"/>
    <n v="0"/>
    <n v="0"/>
    <n v="0"/>
    <n v="0"/>
    <n v="0"/>
    <n v="0"/>
    <n v="0"/>
    <n v="0"/>
    <n v="0"/>
    <n v="0"/>
    <n v="876"/>
    <n v="0"/>
    <n v="0"/>
    <n v="0"/>
    <n v="0"/>
    <n v="0"/>
    <n v="0"/>
    <n v="0"/>
    <n v="0"/>
    <n v="16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568"/>
    <n v="0"/>
    <n v="0"/>
  </r>
  <r>
    <s v="DELTA"/>
    <x v="7"/>
    <x v="4"/>
    <n v="11697"/>
    <n v="36741"/>
    <n v="6503"/>
    <n v="0"/>
    <n v="0"/>
    <n v="0"/>
    <n v="0"/>
    <n v="0"/>
    <n v="670"/>
    <n v="0"/>
    <n v="0"/>
    <n v="0"/>
    <n v="46"/>
    <n v="0"/>
    <n v="2713"/>
    <n v="0"/>
    <n v="0"/>
    <n v="0"/>
    <n v="0"/>
    <n v="0"/>
    <n v="0"/>
    <n v="0"/>
    <n v="0"/>
    <n v="0"/>
    <n v="0"/>
    <n v="0"/>
    <n v="776"/>
    <n v="0"/>
    <n v="0"/>
    <n v="0"/>
    <n v="0"/>
    <n v="0"/>
    <n v="0"/>
    <n v="0"/>
    <n v="0"/>
    <n v="160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559"/>
    <n v="0"/>
    <n v="0"/>
  </r>
  <r>
    <s v="DICKINSON"/>
    <x v="0"/>
    <x v="0"/>
    <n v="7701"/>
    <n v="25874"/>
    <n v="2237"/>
    <n v="0"/>
    <n v="0"/>
    <n v="0"/>
    <n v="0"/>
    <n v="0"/>
    <n v="15"/>
    <n v="0"/>
    <n v="0"/>
    <n v="0"/>
    <n v="0"/>
    <n v="0"/>
    <n v="1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n v="0"/>
    <n v="0"/>
    <n v="0"/>
    <n v="0"/>
    <n v="431"/>
    <n v="0"/>
    <n v="0"/>
  </r>
  <r>
    <s v="DICKINSON"/>
    <x v="1"/>
    <x v="0"/>
    <n v="7040"/>
    <n v="25874"/>
    <n v="2548"/>
    <n v="0"/>
    <n v="0"/>
    <n v="0"/>
    <n v="0"/>
    <n v="0"/>
    <n v="15"/>
    <n v="0"/>
    <n v="0"/>
    <n v="0"/>
    <n v="0"/>
    <n v="0"/>
    <n v="1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443"/>
    <n v="0"/>
    <n v="0"/>
  </r>
  <r>
    <s v="DICKINSON"/>
    <x v="2"/>
    <x v="0"/>
    <n v="7183"/>
    <n v="25874"/>
    <n v="2815"/>
    <n v="0"/>
    <n v="0"/>
    <n v="0"/>
    <n v="0"/>
    <n v="0"/>
    <n v="212"/>
    <n v="0"/>
    <n v="0"/>
    <n v="0"/>
    <n v="0"/>
    <n v="0"/>
    <n v="1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435"/>
    <n v="0"/>
    <n v="0"/>
  </r>
  <r>
    <s v="DICKINSON"/>
    <x v="3"/>
    <x v="0"/>
    <n v="7321"/>
    <n v="25874"/>
    <n v="3294"/>
    <n v="0"/>
    <n v="0"/>
    <n v="0"/>
    <n v="0"/>
    <n v="0"/>
    <n v="307"/>
    <n v="0"/>
    <n v="0"/>
    <n v="0"/>
    <n v="0"/>
    <n v="0"/>
    <n v="1432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0"/>
    <n v="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42"/>
    <n v="291"/>
    <n v="0"/>
    <n v="430"/>
    <n v="0"/>
    <n v="0"/>
  </r>
  <r>
    <s v="DICKINSON"/>
    <x v="4"/>
    <x v="1"/>
    <n v="7357"/>
    <n v="25874"/>
    <n v="3529"/>
    <n v="0"/>
    <n v="0"/>
    <n v="0"/>
    <n v="0"/>
    <n v="0"/>
    <n v="313"/>
    <n v="0"/>
    <n v="0"/>
    <n v="0"/>
    <n v="25"/>
    <n v="0"/>
    <n v="1506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314"/>
    <n v="0"/>
    <n v="0"/>
    <n v="0"/>
    <n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60"/>
    <n v="300"/>
    <n v="0"/>
    <n v="382"/>
    <n v="0"/>
    <n v="0"/>
  </r>
  <r>
    <s v="DICKINSON"/>
    <x v="4"/>
    <x v="2"/>
    <n v="7399"/>
    <n v="25874"/>
    <n v="3580"/>
    <n v="0"/>
    <n v="0"/>
    <n v="0"/>
    <n v="0"/>
    <n v="0"/>
    <n v="326"/>
    <n v="0"/>
    <n v="0"/>
    <n v="0"/>
    <n v="26"/>
    <n v="0"/>
    <n v="1508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0"/>
    <n v="0"/>
    <n v="0"/>
    <n v="4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88"/>
    <n v="310"/>
    <n v="0"/>
    <n v="371"/>
    <n v="0"/>
    <n v="0"/>
  </r>
  <r>
    <s v="DICKINSON"/>
    <x v="4"/>
    <x v="0"/>
    <n v="7380"/>
    <n v="25874"/>
    <n v="3595"/>
    <n v="0"/>
    <n v="0"/>
    <n v="0"/>
    <n v="0"/>
    <n v="0"/>
    <n v="338"/>
    <n v="0"/>
    <n v="0"/>
    <n v="0"/>
    <n v="25"/>
    <n v="0"/>
    <n v="1503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92"/>
    <n v="314"/>
    <n v="0"/>
    <n v="360"/>
    <n v="0"/>
    <n v="0"/>
  </r>
  <r>
    <s v="DICKINSON"/>
    <x v="4"/>
    <x v="3"/>
    <n v="7332"/>
    <n v="25874"/>
    <n v="3498"/>
    <n v="0"/>
    <n v="0"/>
    <n v="0"/>
    <n v="0"/>
    <n v="0"/>
    <n v="311"/>
    <n v="0"/>
    <n v="0"/>
    <n v="0"/>
    <n v="24"/>
    <n v="0"/>
    <n v="1492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54"/>
    <n v="307"/>
    <n v="0"/>
    <n v="363"/>
    <n v="0"/>
    <n v="0"/>
  </r>
  <r>
    <s v="DICKINSON"/>
    <x v="4"/>
    <x v="4"/>
    <n v="7324"/>
    <n v="25874"/>
    <n v="3417"/>
    <n v="0"/>
    <n v="0"/>
    <n v="0"/>
    <n v="0"/>
    <n v="0"/>
    <n v="305"/>
    <n v="0"/>
    <n v="0"/>
    <n v="0"/>
    <n v="23"/>
    <n v="0"/>
    <n v="1471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47"/>
    <n v="310"/>
    <n v="0"/>
    <n v="367"/>
    <n v="0"/>
    <n v="0"/>
  </r>
  <r>
    <s v="DICKINSON"/>
    <x v="4"/>
    <x v="5"/>
    <n v="7391"/>
    <n v="25874"/>
    <n v="3562"/>
    <n v="0"/>
    <n v="0"/>
    <n v="0"/>
    <n v="0"/>
    <n v="0"/>
    <n v="322"/>
    <n v="0"/>
    <n v="0"/>
    <n v="0"/>
    <n v="25"/>
    <n v="0"/>
    <n v="1513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80"/>
    <n v="304"/>
    <n v="0"/>
    <n v="371"/>
    <n v="0"/>
    <n v="0"/>
  </r>
  <r>
    <s v="DICKINSON"/>
    <x v="4"/>
    <x v="6"/>
    <n v="7355"/>
    <n v="25874"/>
    <n v="3544"/>
    <n v="0"/>
    <n v="0"/>
    <n v="0"/>
    <n v="0"/>
    <n v="0"/>
    <n v="316"/>
    <n v="0"/>
    <n v="0"/>
    <n v="0"/>
    <n v="25"/>
    <n v="0"/>
    <n v="1509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79"/>
    <n v="302"/>
    <n v="0"/>
    <n v="374"/>
    <n v="0"/>
    <n v="0"/>
  </r>
  <r>
    <s v="DICKINSON"/>
    <x v="4"/>
    <x v="7"/>
    <n v="7332"/>
    <n v="25874"/>
    <n v="3514"/>
    <n v="0"/>
    <n v="0"/>
    <n v="0"/>
    <n v="0"/>
    <n v="0"/>
    <n v="313"/>
    <n v="0"/>
    <n v="0"/>
    <n v="0"/>
    <n v="24"/>
    <n v="0"/>
    <n v="1504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0"/>
    <n v="0"/>
    <n v="0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54"/>
    <n v="304"/>
    <n v="0"/>
    <n v="363"/>
    <n v="0"/>
    <n v="0"/>
  </r>
  <r>
    <s v="DICKINSON"/>
    <x v="4"/>
    <x v="8"/>
    <n v="7355"/>
    <n v="25874"/>
    <n v="3533"/>
    <n v="0"/>
    <n v="0"/>
    <n v="0"/>
    <n v="0"/>
    <n v="0"/>
    <n v="313"/>
    <n v="0"/>
    <n v="0"/>
    <n v="0"/>
    <n v="25"/>
    <n v="0"/>
    <n v="1510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17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71"/>
    <n v="302"/>
    <n v="0"/>
    <n v="370"/>
    <n v="0"/>
    <n v="0"/>
  </r>
  <r>
    <s v="DICKINSON"/>
    <x v="4"/>
    <x v="9"/>
    <n v="7386"/>
    <n v="25874"/>
    <n v="3592"/>
    <n v="0"/>
    <n v="0"/>
    <n v="0"/>
    <n v="0"/>
    <n v="0"/>
    <n v="336"/>
    <n v="0"/>
    <n v="0"/>
    <n v="0"/>
    <n v="25"/>
    <n v="0"/>
    <n v="1507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91"/>
    <n v="313"/>
    <n v="0"/>
    <n v="361"/>
    <n v="0"/>
    <n v="0"/>
  </r>
  <r>
    <s v="DICKINSON"/>
    <x v="4"/>
    <x v="10"/>
    <n v="7405"/>
    <n v="25874"/>
    <n v="3592"/>
    <n v="0"/>
    <n v="0"/>
    <n v="0"/>
    <n v="0"/>
    <n v="0"/>
    <n v="333"/>
    <n v="0"/>
    <n v="0"/>
    <n v="0"/>
    <n v="25"/>
    <n v="0"/>
    <n v="151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344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89"/>
    <n v="312"/>
    <n v="0"/>
    <n v="366"/>
    <n v="0"/>
    <n v="0"/>
  </r>
  <r>
    <s v="DICKINSON"/>
    <x v="4"/>
    <x v="11"/>
    <n v="7405"/>
    <n v="25874"/>
    <n v="3587"/>
    <n v="0"/>
    <n v="0"/>
    <n v="0"/>
    <n v="0"/>
    <n v="0"/>
    <n v="331"/>
    <n v="0"/>
    <n v="0"/>
    <n v="0"/>
    <n v="26"/>
    <n v="0"/>
    <n v="1511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89"/>
    <n v="315"/>
    <n v="0"/>
    <n v="365"/>
    <n v="0"/>
    <n v="0"/>
  </r>
  <r>
    <s v="DICKINSON"/>
    <x v="5"/>
    <x v="1"/>
    <n v="7423"/>
    <n v="25874"/>
    <n v="3778"/>
    <n v="0"/>
    <n v="0"/>
    <n v="0"/>
    <n v="0"/>
    <n v="0"/>
    <n v="361"/>
    <n v="0"/>
    <n v="0"/>
    <n v="0"/>
    <n v="28"/>
    <n v="0"/>
    <n v="1623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92"/>
    <n v="293"/>
    <n v="0"/>
    <n v="359"/>
    <n v="0"/>
    <n v="0"/>
  </r>
  <r>
    <s v="DICKINSON"/>
    <x v="5"/>
    <x v="2"/>
    <n v="7478"/>
    <n v="25874"/>
    <n v="3808"/>
    <n v="0"/>
    <n v="0"/>
    <n v="0"/>
    <n v="0"/>
    <n v="0"/>
    <n v="382"/>
    <n v="0"/>
    <n v="0"/>
    <n v="0"/>
    <n v="28"/>
    <n v="0"/>
    <n v="1637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89"/>
    <n v="293"/>
    <n v="0"/>
    <n v="310"/>
    <n v="0"/>
    <n v="0"/>
  </r>
  <r>
    <s v="DICKINSON"/>
    <x v="5"/>
    <x v="0"/>
    <n v="7596"/>
    <n v="25874"/>
    <n v="3827"/>
    <n v="0"/>
    <n v="0"/>
    <n v="0"/>
    <n v="0"/>
    <n v="0"/>
    <n v="385"/>
    <n v="0"/>
    <n v="0"/>
    <n v="0"/>
    <n v="28"/>
    <n v="0"/>
    <n v="1651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87"/>
    <n v="299"/>
    <n v="0"/>
    <n v="294"/>
    <n v="0"/>
    <n v="0"/>
  </r>
  <r>
    <s v="DICKINSON"/>
    <x v="5"/>
    <x v="3"/>
    <n v="7390"/>
    <n v="25874"/>
    <n v="3783"/>
    <n v="0"/>
    <n v="0"/>
    <n v="0"/>
    <n v="0"/>
    <n v="0"/>
    <n v="360"/>
    <n v="0"/>
    <n v="0"/>
    <n v="0"/>
    <n v="28"/>
    <n v="0"/>
    <n v="1614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94"/>
    <n v="301"/>
    <n v="0"/>
    <n v="350"/>
    <n v="0"/>
    <n v="0"/>
  </r>
  <r>
    <s v="DICKINSON"/>
    <x v="5"/>
    <x v="4"/>
    <n v="7386"/>
    <n v="25874"/>
    <n v="3748"/>
    <n v="0"/>
    <n v="0"/>
    <n v="0"/>
    <n v="0"/>
    <n v="0"/>
    <n v="365"/>
    <n v="0"/>
    <n v="0"/>
    <n v="0"/>
    <n v="28"/>
    <n v="0"/>
    <n v="1561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95"/>
    <n v="309"/>
    <n v="0"/>
    <n v="361"/>
    <n v="0"/>
    <n v="0"/>
  </r>
  <r>
    <s v="DICKINSON"/>
    <x v="5"/>
    <x v="5"/>
    <n v="7478"/>
    <n v="25874"/>
    <n v="3806"/>
    <n v="0"/>
    <n v="0"/>
    <n v="0"/>
    <n v="0"/>
    <n v="0"/>
    <n v="377"/>
    <n v="0"/>
    <n v="0"/>
    <n v="0"/>
    <n v="28"/>
    <n v="0"/>
    <n v="1633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2"/>
    <n v="295"/>
    <n v="0"/>
    <n v="320"/>
    <n v="0"/>
    <n v="0"/>
  </r>
  <r>
    <s v="DICKINSON"/>
    <x v="5"/>
    <x v="6"/>
    <n v="7478"/>
    <n v="25874"/>
    <n v="3809"/>
    <n v="0"/>
    <n v="0"/>
    <n v="0"/>
    <n v="0"/>
    <n v="0"/>
    <n v="372"/>
    <n v="0"/>
    <n v="0"/>
    <n v="0"/>
    <n v="29"/>
    <n v="0"/>
    <n v="1631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6"/>
    <n v="296"/>
    <n v="0"/>
    <n v="335"/>
    <n v="0"/>
    <n v="0"/>
  </r>
  <r>
    <s v="DICKINSON"/>
    <x v="5"/>
    <x v="7"/>
    <n v="7390"/>
    <n v="25874"/>
    <n v="3784"/>
    <n v="0"/>
    <n v="0"/>
    <n v="0"/>
    <n v="0"/>
    <n v="0"/>
    <n v="357"/>
    <n v="0"/>
    <n v="0"/>
    <n v="0"/>
    <n v="28"/>
    <n v="0"/>
    <n v="1622"/>
    <n v="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9"/>
    <n v="291"/>
    <n v="0"/>
    <n v="342"/>
    <n v="0"/>
    <n v="0"/>
  </r>
  <r>
    <s v="DICKINSON"/>
    <x v="5"/>
    <x v="8"/>
    <n v="7447"/>
    <n v="25874"/>
    <n v="3791"/>
    <n v="0"/>
    <n v="0"/>
    <n v="0"/>
    <n v="0"/>
    <n v="0"/>
    <n v="364"/>
    <n v="0"/>
    <n v="0"/>
    <n v="0"/>
    <n v="29"/>
    <n v="0"/>
    <n v="1623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90"/>
    <n v="295"/>
    <n v="0"/>
    <n v="345"/>
    <n v="0"/>
    <n v="0"/>
  </r>
  <r>
    <s v="DICKINSON"/>
    <x v="5"/>
    <x v="9"/>
    <n v="7538"/>
    <n v="25874"/>
    <n v="3829"/>
    <n v="0"/>
    <n v="0"/>
    <n v="0"/>
    <n v="0"/>
    <n v="0"/>
    <n v="383"/>
    <n v="0"/>
    <n v="0"/>
    <n v="0"/>
    <n v="28"/>
    <n v="0"/>
    <n v="165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88"/>
    <n v="301"/>
    <n v="0"/>
    <n v="300"/>
    <n v="0"/>
    <n v="0"/>
  </r>
  <r>
    <s v="DICKINSON"/>
    <x v="5"/>
    <x v="10"/>
    <n v="7538"/>
    <n v="25874"/>
    <n v="3829"/>
    <n v="0"/>
    <n v="0"/>
    <n v="0"/>
    <n v="0"/>
    <n v="0"/>
    <n v="378"/>
    <n v="0"/>
    <n v="0"/>
    <n v="0"/>
    <n v="28"/>
    <n v="0"/>
    <n v="1645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89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88"/>
    <n v="297"/>
    <n v="0"/>
    <n v="308"/>
    <n v="0"/>
    <n v="0"/>
  </r>
  <r>
    <s v="DICKINSON"/>
    <x v="5"/>
    <x v="11"/>
    <n v="7478"/>
    <n v="25874"/>
    <n v="3819"/>
    <n v="0"/>
    <n v="0"/>
    <n v="0"/>
    <n v="0"/>
    <n v="0"/>
    <n v="381"/>
    <n v="0"/>
    <n v="0"/>
    <n v="0"/>
    <n v="28"/>
    <n v="0"/>
    <n v="1642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86"/>
    <n v="298"/>
    <n v="0"/>
    <n v="320"/>
    <n v="0"/>
    <n v="0"/>
  </r>
  <r>
    <s v="DICKINSON"/>
    <x v="6"/>
    <x v="1"/>
    <n v="7644"/>
    <n v="25874"/>
    <n v="3992"/>
    <n v="0"/>
    <n v="0"/>
    <n v="0"/>
    <n v="0"/>
    <n v="0"/>
    <n v="397"/>
    <n v="0"/>
    <n v="0"/>
    <n v="0"/>
    <n v="38"/>
    <n v="0"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3"/>
    <n v="239"/>
    <n v="0"/>
    <n v="315"/>
    <n v="0"/>
    <n v="0"/>
  </r>
  <r>
    <s v="DICKINSON"/>
    <x v="6"/>
    <x v="2"/>
    <n v="7716"/>
    <n v="25874"/>
    <n v="4015"/>
    <n v="0"/>
    <n v="0"/>
    <n v="0"/>
    <n v="0"/>
    <n v="0"/>
    <n v="402"/>
    <n v="0"/>
    <n v="0"/>
    <n v="0"/>
    <n v="37"/>
    <n v="0"/>
    <n v="1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114"/>
    <n v="243"/>
    <n v="0"/>
    <n v="302"/>
    <n v="0"/>
    <n v="0"/>
  </r>
  <r>
    <s v="DICKINSON"/>
    <x v="6"/>
    <x v="0"/>
    <n v="7726"/>
    <n v="25874"/>
    <n v="4008"/>
    <n v="0"/>
    <n v="0"/>
    <n v="0"/>
    <n v="0"/>
    <n v="0"/>
    <n v="414"/>
    <n v="0"/>
    <n v="0"/>
    <n v="0"/>
    <n v="39"/>
    <n v="0"/>
    <n v="1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114"/>
    <n v="229"/>
    <n v="0"/>
    <n v="281"/>
    <n v="0"/>
    <n v="0"/>
  </r>
  <r>
    <s v="DICKINSON"/>
    <x v="6"/>
    <x v="3"/>
    <n v="7625"/>
    <n v="25874"/>
    <n v="3993"/>
    <n v="0"/>
    <n v="0"/>
    <n v="0"/>
    <n v="0"/>
    <n v="0"/>
    <n v="397"/>
    <n v="0"/>
    <n v="0"/>
    <n v="0"/>
    <n v="37"/>
    <n v="0"/>
    <n v="17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94"/>
    <n v="244"/>
    <n v="0"/>
    <n v="312"/>
    <n v="0"/>
    <n v="0"/>
  </r>
  <r>
    <s v="DICKINSON"/>
    <x v="6"/>
    <x v="4"/>
    <n v="7625"/>
    <n v="25874"/>
    <n v="3952"/>
    <n v="0"/>
    <n v="0"/>
    <n v="0"/>
    <n v="0"/>
    <n v="0"/>
    <n v="391"/>
    <n v="0"/>
    <n v="0"/>
    <n v="0"/>
    <n v="37"/>
    <n v="0"/>
    <n v="17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93"/>
    <n v="244"/>
    <n v="0"/>
    <n v="313"/>
    <n v="0"/>
    <n v="0"/>
  </r>
  <r>
    <s v="DICKINSON"/>
    <x v="6"/>
    <x v="5"/>
    <n v="7719"/>
    <n v="25874"/>
    <n v="4006"/>
    <n v="0"/>
    <n v="0"/>
    <n v="0"/>
    <n v="0"/>
    <n v="0"/>
    <n v="403"/>
    <n v="0"/>
    <n v="0"/>
    <n v="0"/>
    <n v="37"/>
    <n v="0"/>
    <n v="17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7"/>
    <n v="237"/>
    <n v="0"/>
    <n v="303"/>
    <n v="0"/>
    <n v="0"/>
  </r>
  <r>
    <s v="DICKINSON"/>
    <x v="6"/>
    <x v="6"/>
    <n v="7644"/>
    <n v="25874"/>
    <n v="3989"/>
    <n v="0"/>
    <n v="0"/>
    <n v="0"/>
    <n v="0"/>
    <n v="0"/>
    <n v="399"/>
    <n v="0"/>
    <n v="0"/>
    <n v="0"/>
    <n v="37"/>
    <n v="0"/>
    <n v="1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4"/>
    <n v="235"/>
    <n v="0"/>
    <n v="304"/>
    <n v="0"/>
    <n v="0"/>
  </r>
  <r>
    <s v="DICKINSON"/>
    <x v="6"/>
    <x v="7"/>
    <n v="7644"/>
    <n v="25874"/>
    <n v="3988"/>
    <n v="0"/>
    <n v="0"/>
    <n v="0"/>
    <n v="0"/>
    <n v="0"/>
    <n v="396"/>
    <n v="0"/>
    <n v="0"/>
    <n v="0"/>
    <n v="38"/>
    <n v="0"/>
    <n v="1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100"/>
    <n v="237"/>
    <n v="0"/>
    <n v="306"/>
    <n v="0"/>
    <n v="0"/>
  </r>
  <r>
    <s v="DICKINSON"/>
    <x v="6"/>
    <x v="8"/>
    <n v="7644"/>
    <n v="25874"/>
    <n v="3991"/>
    <n v="0"/>
    <n v="0"/>
    <n v="0"/>
    <n v="0"/>
    <n v="0"/>
    <n v="395"/>
    <n v="0"/>
    <n v="0"/>
    <n v="0"/>
    <n v="38"/>
    <n v="0"/>
    <n v="17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99"/>
    <n v="234"/>
    <n v="0"/>
    <n v="312"/>
    <n v="0"/>
    <n v="0"/>
  </r>
  <r>
    <s v="DICKINSON"/>
    <x v="6"/>
    <x v="9"/>
    <n v="7726"/>
    <n v="25874"/>
    <n v="4023"/>
    <n v="0"/>
    <n v="0"/>
    <n v="0"/>
    <n v="0"/>
    <n v="0"/>
    <n v="411"/>
    <n v="0"/>
    <n v="0"/>
    <n v="0"/>
    <n v="39"/>
    <n v="0"/>
    <n v="1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114"/>
    <n v="231"/>
    <n v="0"/>
    <n v="288"/>
    <n v="0"/>
    <n v="0"/>
  </r>
  <r>
    <s v="DICKINSON"/>
    <x v="6"/>
    <x v="10"/>
    <n v="7734"/>
    <n v="25874"/>
    <n v="4026"/>
    <n v="0"/>
    <n v="0"/>
    <n v="0"/>
    <n v="0"/>
    <n v="0"/>
    <n v="410"/>
    <n v="0"/>
    <n v="0"/>
    <n v="0"/>
    <n v="39"/>
    <n v="0"/>
    <n v="17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114"/>
    <n v="234"/>
    <n v="0"/>
    <n v="297"/>
    <n v="0"/>
    <n v="0"/>
  </r>
  <r>
    <s v="DICKINSON"/>
    <x v="6"/>
    <x v="11"/>
    <n v="7729"/>
    <n v="25874"/>
    <n v="4022"/>
    <n v="0"/>
    <n v="0"/>
    <n v="0"/>
    <n v="0"/>
    <n v="0"/>
    <n v="406"/>
    <n v="0"/>
    <n v="0"/>
    <n v="0"/>
    <n v="38"/>
    <n v="0"/>
    <n v="1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113"/>
    <n v="238"/>
    <n v="0"/>
    <n v="303"/>
    <n v="0"/>
    <n v="0"/>
  </r>
  <r>
    <s v="DICKINSON"/>
    <x v="7"/>
    <x v="3"/>
    <n v="7726"/>
    <n v="25874"/>
    <n v="3895"/>
    <n v="0"/>
    <n v="0"/>
    <n v="0"/>
    <n v="0"/>
    <n v="0"/>
    <n v="375"/>
    <n v="0"/>
    <n v="0"/>
    <n v="0"/>
    <n v="38"/>
    <n v="0"/>
    <n v="1133"/>
    <n v="0"/>
    <n v="0"/>
    <n v="0"/>
    <n v="0"/>
    <n v="0"/>
    <n v="0"/>
    <n v="0"/>
    <n v="0"/>
    <n v="0"/>
    <n v="0"/>
    <n v="0"/>
    <n v="1039"/>
    <n v="0"/>
    <n v="0"/>
    <n v="0"/>
    <n v="0"/>
    <n v="0"/>
    <n v="0"/>
    <n v="0"/>
    <n v="0"/>
    <n v="8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312"/>
    <n v="0"/>
    <n v="0"/>
  </r>
  <r>
    <s v="DICKINSON"/>
    <x v="7"/>
    <x v="4"/>
    <n v="7726"/>
    <n v="25874"/>
    <n v="3747"/>
    <n v="0"/>
    <n v="0"/>
    <n v="0"/>
    <n v="0"/>
    <n v="0"/>
    <n v="389"/>
    <n v="0"/>
    <n v="0"/>
    <n v="0"/>
    <n v="38"/>
    <n v="0"/>
    <n v="1101"/>
    <n v="0"/>
    <n v="0"/>
    <n v="0"/>
    <n v="0"/>
    <n v="0"/>
    <n v="0"/>
    <n v="0"/>
    <n v="0"/>
    <n v="0"/>
    <n v="0"/>
    <n v="0"/>
    <n v="900"/>
    <n v="0"/>
    <n v="0"/>
    <n v="0"/>
    <n v="0"/>
    <n v="0"/>
    <n v="0"/>
    <n v="0"/>
    <n v="0"/>
    <n v="881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0"/>
    <n v="0"/>
    <n v="0"/>
    <n v="302"/>
    <n v="0"/>
    <n v="0"/>
  </r>
  <r>
    <s v="EATON"/>
    <x v="0"/>
    <x v="0"/>
    <n v="26754"/>
    <n v="108992"/>
    <n v="9175"/>
    <n v="0"/>
    <n v="0"/>
    <n v="0"/>
    <n v="0"/>
    <n v="0"/>
    <n v="39"/>
    <n v="0"/>
    <n v="0"/>
    <n v="0"/>
    <n v="0"/>
    <n v="0"/>
    <n v="4498"/>
    <n v="2646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921"/>
    <n v="0"/>
    <n v="0"/>
    <n v="0"/>
    <n v="333"/>
    <n v="0"/>
    <n v="0"/>
    <n v="0"/>
    <n v="0"/>
    <n v="0"/>
    <n v="0"/>
    <n v="0"/>
    <n v="0"/>
    <n v="0"/>
    <n v="0"/>
    <n v="0"/>
    <n v="0"/>
    <n v="0"/>
    <n v="0"/>
    <n v="0"/>
    <n v="554"/>
    <n v="0"/>
    <n v="0"/>
    <n v="0"/>
    <n v="135"/>
    <n v="0"/>
    <n v="0"/>
    <n v="0"/>
    <n v="0"/>
    <n v="0"/>
    <n v="0"/>
    <n v="0"/>
    <n v="34"/>
    <n v="0"/>
  </r>
  <r>
    <s v="EATON"/>
    <x v="1"/>
    <x v="0"/>
    <n v="24344"/>
    <n v="108992"/>
    <n v="13513"/>
    <n v="0"/>
    <n v="0"/>
    <n v="0"/>
    <n v="0"/>
    <n v="0"/>
    <n v="46"/>
    <n v="0"/>
    <n v="13"/>
    <n v="0"/>
    <n v="0"/>
    <n v="0"/>
    <n v="7800"/>
    <n v="2622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829"/>
    <n v="0"/>
    <n v="13"/>
    <n v="0"/>
    <n v="670"/>
    <n v="0"/>
    <n v="0"/>
    <n v="0"/>
    <n v="0"/>
    <n v="0"/>
    <n v="0"/>
    <n v="0"/>
    <n v="0"/>
    <n v="0"/>
    <n v="0"/>
    <n v="0"/>
    <n v="0"/>
    <n v="0"/>
    <n v="0"/>
    <n v="617"/>
    <n v="686"/>
    <n v="53"/>
    <n v="0"/>
    <n v="0"/>
    <n v="108"/>
    <n v="0"/>
    <n v="0"/>
    <n v="0"/>
    <n v="0"/>
    <n v="0"/>
    <n v="0"/>
    <n v="0"/>
    <n v="39"/>
    <n v="0"/>
  </r>
  <r>
    <s v="EATON"/>
    <x v="2"/>
    <x v="0"/>
    <n v="24738"/>
    <n v="108992"/>
    <n v="15204"/>
    <n v="0"/>
    <n v="0"/>
    <n v="0"/>
    <n v="0"/>
    <n v="0"/>
    <n v="54"/>
    <n v="0"/>
    <n v="24"/>
    <n v="0"/>
    <n v="0"/>
    <n v="0"/>
    <n v="7870"/>
    <n v="2701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1442"/>
    <n v="0"/>
    <n v="20"/>
    <n v="0"/>
    <n v="1029"/>
    <n v="0"/>
    <n v="0"/>
    <n v="0"/>
    <n v="0"/>
    <n v="0"/>
    <n v="0"/>
    <n v="0"/>
    <n v="0"/>
    <n v="0"/>
    <n v="0"/>
    <n v="0"/>
    <n v="0"/>
    <n v="0"/>
    <n v="0"/>
    <n v="979"/>
    <n v="813"/>
    <n v="89"/>
    <n v="0"/>
    <n v="0"/>
    <n v="119"/>
    <n v="0"/>
    <n v="0"/>
    <n v="0"/>
    <n v="0"/>
    <n v="0"/>
    <n v="0"/>
    <n v="0"/>
    <n v="34"/>
    <n v="0"/>
  </r>
  <r>
    <s v="EATON"/>
    <x v="3"/>
    <x v="0"/>
    <n v="25074"/>
    <n v="108992"/>
    <n v="16205"/>
    <n v="0"/>
    <n v="0"/>
    <n v="0"/>
    <n v="0"/>
    <n v="0"/>
    <n v="266"/>
    <n v="0"/>
    <n v="26"/>
    <n v="0"/>
    <n v="0"/>
    <n v="0"/>
    <n v="7934"/>
    <n v="2796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1397"/>
    <n v="0"/>
    <n v="27"/>
    <n v="0"/>
    <n v="1412"/>
    <n v="0"/>
    <n v="0"/>
    <n v="0"/>
    <n v="0"/>
    <n v="29"/>
    <n v="0"/>
    <n v="0"/>
    <n v="0"/>
    <n v="0"/>
    <n v="0"/>
    <n v="0"/>
    <n v="0"/>
    <n v="0"/>
    <n v="0"/>
    <n v="1219"/>
    <n v="831"/>
    <n v="100"/>
    <n v="0"/>
    <n v="0"/>
    <n v="108"/>
    <n v="0"/>
    <n v="0"/>
    <n v="0"/>
    <n v="0"/>
    <n v="0"/>
    <n v="0"/>
    <n v="0"/>
    <n v="32"/>
    <n v="0"/>
  </r>
  <r>
    <s v="EATON"/>
    <x v="4"/>
    <x v="1"/>
    <n v="25122"/>
    <n v="108992"/>
    <n v="16866"/>
    <n v="0"/>
    <n v="0"/>
    <n v="0"/>
    <n v="0"/>
    <n v="79"/>
    <n v="260"/>
    <n v="0"/>
    <n v="30"/>
    <n v="0"/>
    <n v="0"/>
    <n v="0"/>
    <n v="8075"/>
    <n v="2794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44"/>
    <n v="0"/>
    <n v="26"/>
    <n v="0"/>
    <n v="1516"/>
    <n v="0"/>
    <n v="0"/>
    <n v="0"/>
    <n v="0"/>
    <n v="48"/>
    <n v="73"/>
    <n v="0"/>
    <n v="0"/>
    <n v="0"/>
    <n v="0"/>
    <n v="0"/>
    <n v="0"/>
    <n v="0"/>
    <n v="0"/>
    <n v="1294"/>
    <n v="850"/>
    <n v="101"/>
    <n v="0"/>
    <n v="0"/>
    <n v="111"/>
    <n v="0"/>
    <n v="0"/>
    <n v="0"/>
    <n v="0"/>
    <n v="0"/>
    <n v="0"/>
    <n v="0"/>
    <n v="34"/>
    <n v="0"/>
  </r>
  <r>
    <s v="EATON"/>
    <x v="4"/>
    <x v="2"/>
    <n v="25356"/>
    <n v="108992"/>
    <n v="17068"/>
    <n v="0"/>
    <n v="0"/>
    <n v="0"/>
    <n v="0"/>
    <n v="81"/>
    <n v="264"/>
    <n v="0"/>
    <n v="30"/>
    <n v="0"/>
    <n v="0"/>
    <n v="0"/>
    <n v="8112"/>
    <n v="2809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84"/>
    <n v="0"/>
    <n v="30"/>
    <n v="0"/>
    <n v="1557"/>
    <n v="0"/>
    <n v="0"/>
    <n v="0"/>
    <n v="0"/>
    <n v="48"/>
    <n v="76"/>
    <n v="0"/>
    <n v="0"/>
    <n v="0"/>
    <n v="0"/>
    <n v="0"/>
    <n v="0"/>
    <n v="0"/>
    <n v="0"/>
    <n v="1316"/>
    <n v="883"/>
    <n v="100"/>
    <n v="0"/>
    <n v="0"/>
    <n v="110"/>
    <n v="0"/>
    <n v="0"/>
    <n v="0"/>
    <n v="0"/>
    <n v="0"/>
    <n v="0"/>
    <n v="0"/>
    <n v="37"/>
    <n v="0"/>
  </r>
  <r>
    <s v="EATON"/>
    <x v="4"/>
    <x v="0"/>
    <n v="25680"/>
    <n v="108992"/>
    <n v="17254"/>
    <n v="0"/>
    <n v="0"/>
    <n v="0"/>
    <n v="0"/>
    <n v="92"/>
    <n v="269"/>
    <n v="0"/>
    <n v="30"/>
    <n v="0"/>
    <n v="0"/>
    <n v="0"/>
    <n v="8136"/>
    <n v="282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1628"/>
    <n v="0"/>
    <n v="28"/>
    <n v="0"/>
    <n v="1595"/>
    <n v="0"/>
    <n v="0"/>
    <n v="0"/>
    <n v="0"/>
    <n v="51"/>
    <n v="74"/>
    <n v="0"/>
    <n v="0"/>
    <n v="0"/>
    <n v="0"/>
    <n v="0"/>
    <n v="0"/>
    <n v="0"/>
    <n v="0"/>
    <n v="1348"/>
    <n v="904"/>
    <n v="101"/>
    <n v="0"/>
    <n v="0"/>
    <n v="106"/>
    <n v="0"/>
    <n v="0"/>
    <n v="0"/>
    <n v="0"/>
    <n v="0"/>
    <n v="0"/>
    <n v="0"/>
    <n v="39"/>
    <n v="0"/>
  </r>
  <r>
    <s v="EATON"/>
    <x v="4"/>
    <x v="3"/>
    <n v="25023"/>
    <n v="108992"/>
    <n v="16778"/>
    <n v="0"/>
    <n v="0"/>
    <n v="0"/>
    <n v="0"/>
    <n v="73"/>
    <n v="269"/>
    <n v="0"/>
    <n v="31"/>
    <n v="0"/>
    <n v="0"/>
    <n v="0"/>
    <n v="8062"/>
    <n v="2778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39"/>
    <n v="0"/>
    <n v="25"/>
    <n v="0"/>
    <n v="1480"/>
    <n v="0"/>
    <n v="0"/>
    <n v="0"/>
    <n v="0"/>
    <n v="42"/>
    <n v="83"/>
    <n v="0"/>
    <n v="0"/>
    <n v="0"/>
    <n v="0"/>
    <n v="0"/>
    <n v="0"/>
    <n v="0"/>
    <n v="0"/>
    <n v="1285"/>
    <n v="839"/>
    <n v="99"/>
    <n v="0"/>
    <n v="0"/>
    <n v="110"/>
    <n v="0"/>
    <n v="0"/>
    <n v="0"/>
    <n v="0"/>
    <n v="0"/>
    <n v="0"/>
    <n v="0"/>
    <n v="32"/>
    <n v="0"/>
  </r>
  <r>
    <s v="EATON"/>
    <x v="4"/>
    <x v="4"/>
    <n v="24985"/>
    <n v="108992"/>
    <n v="16570"/>
    <n v="0"/>
    <n v="0"/>
    <n v="0"/>
    <n v="0"/>
    <n v="68"/>
    <n v="252"/>
    <n v="0"/>
    <n v="28"/>
    <n v="0"/>
    <n v="0"/>
    <n v="0"/>
    <n v="7952"/>
    <n v="2811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1511"/>
    <n v="0"/>
    <n v="28"/>
    <n v="0"/>
    <n v="1454"/>
    <n v="0"/>
    <n v="0"/>
    <n v="0"/>
    <n v="0"/>
    <n v="29"/>
    <n v="74"/>
    <n v="0"/>
    <n v="0"/>
    <n v="0"/>
    <n v="0"/>
    <n v="0"/>
    <n v="0"/>
    <n v="0"/>
    <n v="0"/>
    <n v="1267"/>
    <n v="828"/>
    <n v="97"/>
    <n v="0"/>
    <n v="0"/>
    <n v="111"/>
    <n v="0"/>
    <n v="0"/>
    <n v="0"/>
    <n v="0"/>
    <n v="0"/>
    <n v="0"/>
    <n v="0"/>
    <n v="32"/>
    <n v="0"/>
  </r>
  <r>
    <s v="EATON"/>
    <x v="4"/>
    <x v="5"/>
    <n v="25356"/>
    <n v="108992"/>
    <n v="17038"/>
    <n v="0"/>
    <n v="0"/>
    <n v="0"/>
    <n v="0"/>
    <n v="79"/>
    <n v="262"/>
    <n v="0"/>
    <n v="29"/>
    <n v="0"/>
    <n v="0"/>
    <n v="0"/>
    <n v="8106"/>
    <n v="281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78"/>
    <n v="0"/>
    <n v="30"/>
    <n v="0"/>
    <n v="1551"/>
    <n v="0"/>
    <n v="0"/>
    <n v="0"/>
    <n v="0"/>
    <n v="46"/>
    <n v="71"/>
    <n v="0"/>
    <n v="0"/>
    <n v="0"/>
    <n v="0"/>
    <n v="0"/>
    <n v="0"/>
    <n v="0"/>
    <n v="0"/>
    <n v="1314"/>
    <n v="883"/>
    <n v="99"/>
    <n v="0"/>
    <n v="0"/>
    <n v="111"/>
    <n v="0"/>
    <n v="0"/>
    <n v="0"/>
    <n v="0"/>
    <n v="0"/>
    <n v="0"/>
    <n v="0"/>
    <n v="38"/>
    <n v="0"/>
  </r>
  <r>
    <s v="EATON"/>
    <x v="4"/>
    <x v="6"/>
    <n v="25173"/>
    <n v="108992"/>
    <n v="16975"/>
    <n v="0"/>
    <n v="0"/>
    <n v="0"/>
    <n v="0"/>
    <n v="79"/>
    <n v="260"/>
    <n v="0"/>
    <n v="28"/>
    <n v="0"/>
    <n v="0"/>
    <n v="0"/>
    <n v="8090"/>
    <n v="2795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70"/>
    <n v="0"/>
    <n v="29"/>
    <n v="0"/>
    <n v="1553"/>
    <n v="0"/>
    <n v="0"/>
    <n v="0"/>
    <n v="0"/>
    <n v="45"/>
    <n v="68"/>
    <n v="0"/>
    <n v="0"/>
    <n v="0"/>
    <n v="0"/>
    <n v="0"/>
    <n v="0"/>
    <n v="0"/>
    <n v="0"/>
    <n v="1303"/>
    <n v="876"/>
    <n v="100"/>
    <n v="0"/>
    <n v="0"/>
    <n v="110"/>
    <n v="0"/>
    <n v="0"/>
    <n v="0"/>
    <n v="0"/>
    <n v="0"/>
    <n v="0"/>
    <n v="0"/>
    <n v="38"/>
    <n v="0"/>
  </r>
  <r>
    <s v="EATON"/>
    <x v="4"/>
    <x v="7"/>
    <n v="25023"/>
    <n v="108992"/>
    <n v="16813"/>
    <n v="0"/>
    <n v="0"/>
    <n v="0"/>
    <n v="0"/>
    <n v="79"/>
    <n v="263"/>
    <n v="0"/>
    <n v="30"/>
    <n v="0"/>
    <n v="0"/>
    <n v="0"/>
    <n v="8065"/>
    <n v="279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1539"/>
    <n v="0"/>
    <n v="25"/>
    <n v="0"/>
    <n v="1495"/>
    <n v="0"/>
    <n v="0"/>
    <n v="0"/>
    <n v="0"/>
    <n v="47"/>
    <n v="78"/>
    <n v="0"/>
    <n v="0"/>
    <n v="0"/>
    <n v="0"/>
    <n v="0"/>
    <n v="0"/>
    <n v="0"/>
    <n v="0"/>
    <n v="1284"/>
    <n v="845"/>
    <n v="98"/>
    <n v="0"/>
    <n v="0"/>
    <n v="110"/>
    <n v="0"/>
    <n v="0"/>
    <n v="0"/>
    <n v="0"/>
    <n v="0"/>
    <n v="0"/>
    <n v="0"/>
    <n v="33"/>
    <n v="0"/>
  </r>
  <r>
    <s v="EATON"/>
    <x v="4"/>
    <x v="8"/>
    <n v="25173"/>
    <n v="108992"/>
    <n v="16952"/>
    <n v="0"/>
    <n v="0"/>
    <n v="0"/>
    <n v="0"/>
    <n v="78"/>
    <n v="260"/>
    <n v="0"/>
    <n v="29"/>
    <n v="0"/>
    <n v="0"/>
    <n v="0"/>
    <n v="8099"/>
    <n v="2794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1569"/>
    <n v="0"/>
    <n v="29"/>
    <n v="0"/>
    <n v="1537"/>
    <n v="0"/>
    <n v="0"/>
    <n v="0"/>
    <n v="0"/>
    <n v="47"/>
    <n v="68"/>
    <n v="0"/>
    <n v="0"/>
    <n v="0"/>
    <n v="0"/>
    <n v="0"/>
    <n v="0"/>
    <n v="0"/>
    <n v="0"/>
    <n v="1304"/>
    <n v="862"/>
    <n v="102"/>
    <n v="0"/>
    <n v="0"/>
    <n v="108"/>
    <n v="0"/>
    <n v="0"/>
    <n v="0"/>
    <n v="0"/>
    <n v="0"/>
    <n v="0"/>
    <n v="0"/>
    <n v="35"/>
    <n v="0"/>
  </r>
  <r>
    <s v="EATON"/>
    <x v="4"/>
    <x v="9"/>
    <n v="25567"/>
    <n v="108992"/>
    <n v="17224"/>
    <n v="0"/>
    <n v="0"/>
    <n v="0"/>
    <n v="0"/>
    <n v="93"/>
    <n v="269"/>
    <n v="0"/>
    <n v="29"/>
    <n v="0"/>
    <n v="0"/>
    <n v="0"/>
    <n v="8136"/>
    <n v="2818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1618"/>
    <n v="0"/>
    <n v="28"/>
    <n v="0"/>
    <n v="1590"/>
    <n v="0"/>
    <n v="0"/>
    <n v="0"/>
    <n v="0"/>
    <n v="51"/>
    <n v="75"/>
    <n v="0"/>
    <n v="0"/>
    <n v="0"/>
    <n v="0"/>
    <n v="0"/>
    <n v="0"/>
    <n v="0"/>
    <n v="0"/>
    <n v="1335"/>
    <n v="906"/>
    <n v="99"/>
    <n v="0"/>
    <n v="0"/>
    <n v="106"/>
    <n v="0"/>
    <n v="0"/>
    <n v="0"/>
    <n v="0"/>
    <n v="0"/>
    <n v="0"/>
    <n v="0"/>
    <n v="37"/>
    <n v="0"/>
  </r>
  <r>
    <s v="EATON"/>
    <x v="4"/>
    <x v="10"/>
    <n v="25441"/>
    <n v="108992"/>
    <n v="17173"/>
    <n v="0"/>
    <n v="0"/>
    <n v="11"/>
    <n v="0"/>
    <n v="85"/>
    <n v="270"/>
    <n v="0"/>
    <n v="30"/>
    <n v="0"/>
    <n v="0"/>
    <n v="0"/>
    <n v="8128"/>
    <n v="2823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1606"/>
    <n v="0"/>
    <n v="32"/>
    <n v="0"/>
    <n v="1565"/>
    <n v="0"/>
    <n v="0"/>
    <n v="0"/>
    <n v="0"/>
    <n v="52"/>
    <n v="70"/>
    <n v="0"/>
    <n v="0"/>
    <n v="0"/>
    <n v="0"/>
    <n v="0"/>
    <n v="0"/>
    <n v="0"/>
    <n v="0"/>
    <n v="1325"/>
    <n v="899"/>
    <n v="100"/>
    <n v="0"/>
    <n v="0"/>
    <n v="106"/>
    <n v="0"/>
    <n v="0"/>
    <n v="0"/>
    <n v="0"/>
    <n v="0"/>
    <n v="0"/>
    <n v="0"/>
    <n v="37"/>
    <n v="0"/>
  </r>
  <r>
    <s v="EATON"/>
    <x v="4"/>
    <x v="11"/>
    <n v="25441"/>
    <n v="108992"/>
    <n v="17124"/>
    <n v="0"/>
    <n v="0"/>
    <n v="0"/>
    <n v="0"/>
    <n v="85"/>
    <n v="264"/>
    <n v="0"/>
    <n v="31"/>
    <n v="0"/>
    <n v="0"/>
    <n v="0"/>
    <n v="8126"/>
    <n v="2808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1599"/>
    <n v="0"/>
    <n v="31"/>
    <n v="0"/>
    <n v="1566"/>
    <n v="0"/>
    <n v="0"/>
    <n v="0"/>
    <n v="0"/>
    <n v="51"/>
    <n v="74"/>
    <n v="0"/>
    <n v="0"/>
    <n v="0"/>
    <n v="0"/>
    <n v="0"/>
    <n v="0"/>
    <n v="0"/>
    <n v="0"/>
    <n v="1317"/>
    <n v="891"/>
    <n v="102"/>
    <n v="0"/>
    <n v="0"/>
    <n v="108"/>
    <n v="0"/>
    <n v="0"/>
    <n v="0"/>
    <n v="0"/>
    <n v="0"/>
    <n v="0"/>
    <n v="0"/>
    <n v="38"/>
    <n v="0"/>
  </r>
  <r>
    <s v="EATON"/>
    <x v="5"/>
    <x v="1"/>
    <n v="25863"/>
    <n v="108992"/>
    <n v="17741"/>
    <n v="0"/>
    <n v="0"/>
    <n v="0"/>
    <n v="0"/>
    <n v="150"/>
    <n v="400"/>
    <n v="0"/>
    <n v="30"/>
    <n v="0"/>
    <n v="0"/>
    <n v="0"/>
    <n v="8287"/>
    <n v="2778"/>
    <n v="0"/>
    <n v="0"/>
    <n v="0"/>
    <n v="0"/>
    <n v="0"/>
    <n v="0"/>
    <n v="0"/>
    <n v="0"/>
    <n v="0"/>
    <n v="0"/>
    <n v="17"/>
    <n v="0"/>
    <n v="0"/>
    <n v="0"/>
    <n v="0"/>
    <n v="0"/>
    <n v="28"/>
    <n v="0"/>
    <n v="0"/>
    <n v="3313"/>
    <n v="0"/>
    <n v="23"/>
    <n v="0"/>
    <n v="0"/>
    <n v="0"/>
    <n v="0"/>
    <n v="0"/>
    <n v="0"/>
    <n v="79"/>
    <n v="65"/>
    <n v="0"/>
    <n v="0"/>
    <n v="0"/>
    <n v="0"/>
    <n v="0"/>
    <n v="0"/>
    <n v="0"/>
    <n v="0"/>
    <n v="1407"/>
    <n v="876"/>
    <n v="97"/>
    <n v="0"/>
    <n v="0"/>
    <n v="148"/>
    <n v="0"/>
    <n v="0"/>
    <n v="0"/>
    <n v="0"/>
    <n v="0"/>
    <n v="0"/>
    <n v="0"/>
    <n v="43"/>
    <n v="0"/>
  </r>
  <r>
    <s v="EATON"/>
    <x v="5"/>
    <x v="2"/>
    <n v="26009"/>
    <n v="108992"/>
    <n v="18079"/>
    <n v="0"/>
    <n v="0"/>
    <n v="0"/>
    <n v="0"/>
    <n v="207"/>
    <n v="430"/>
    <n v="0"/>
    <n v="31"/>
    <n v="0"/>
    <n v="0"/>
    <n v="0"/>
    <n v="8402"/>
    <n v="2780"/>
    <n v="0"/>
    <n v="0"/>
    <n v="0"/>
    <n v="0"/>
    <n v="0"/>
    <n v="0"/>
    <n v="0"/>
    <n v="0"/>
    <n v="0"/>
    <n v="0"/>
    <n v="16"/>
    <n v="0"/>
    <n v="0"/>
    <n v="0"/>
    <n v="0"/>
    <n v="0"/>
    <n v="32"/>
    <n v="0"/>
    <n v="0"/>
    <n v="3331"/>
    <n v="13"/>
    <n v="21"/>
    <n v="0"/>
    <n v="0"/>
    <n v="0"/>
    <n v="0"/>
    <n v="0"/>
    <n v="0"/>
    <n v="86"/>
    <n v="91"/>
    <n v="0"/>
    <n v="0"/>
    <n v="0"/>
    <n v="0"/>
    <n v="0"/>
    <n v="0"/>
    <n v="0"/>
    <n v="0"/>
    <n v="0"/>
    <n v="891"/>
    <n v="99"/>
    <n v="0"/>
    <n v="0"/>
    <n v="149"/>
    <n v="0"/>
    <n v="0"/>
    <n v="0"/>
    <n v="0"/>
    <n v="0"/>
    <n v="1452"/>
    <n v="0"/>
    <n v="48"/>
    <n v="0"/>
  </r>
  <r>
    <s v="EATON"/>
    <x v="5"/>
    <x v="0"/>
    <n v="26520"/>
    <n v="108992"/>
    <n v="18272"/>
    <n v="0"/>
    <n v="0"/>
    <n v="0"/>
    <n v="0"/>
    <n v="235"/>
    <n v="449"/>
    <n v="0"/>
    <n v="32"/>
    <n v="0"/>
    <n v="0"/>
    <n v="0"/>
    <n v="8451"/>
    <n v="2788"/>
    <n v="0"/>
    <n v="0"/>
    <n v="0"/>
    <n v="0"/>
    <n v="0"/>
    <n v="0"/>
    <n v="0"/>
    <n v="0"/>
    <n v="0"/>
    <n v="0"/>
    <n v="14"/>
    <n v="0"/>
    <n v="0"/>
    <n v="0"/>
    <n v="0"/>
    <n v="0"/>
    <n v="37"/>
    <n v="0"/>
    <n v="0"/>
    <n v="3408"/>
    <n v="0"/>
    <n v="23"/>
    <n v="0"/>
    <n v="0"/>
    <n v="0"/>
    <n v="0"/>
    <n v="0"/>
    <n v="0"/>
    <n v="88"/>
    <n v="93"/>
    <n v="0"/>
    <n v="0"/>
    <n v="0"/>
    <n v="0"/>
    <n v="0"/>
    <n v="0"/>
    <n v="0"/>
    <n v="0"/>
    <n v="0"/>
    <n v="895"/>
    <n v="95"/>
    <n v="0"/>
    <n v="0"/>
    <n v="146"/>
    <n v="0"/>
    <n v="0"/>
    <n v="0"/>
    <n v="0"/>
    <n v="0"/>
    <n v="1465"/>
    <n v="0"/>
    <n v="53"/>
    <n v="0"/>
  </r>
  <r>
    <s v="EATON"/>
    <x v="5"/>
    <x v="3"/>
    <n v="25723"/>
    <n v="108992"/>
    <n v="17648"/>
    <n v="0"/>
    <n v="0"/>
    <n v="0"/>
    <n v="0"/>
    <n v="123"/>
    <n v="375"/>
    <n v="0"/>
    <n v="31"/>
    <n v="0"/>
    <n v="0"/>
    <n v="0"/>
    <n v="8270"/>
    <n v="2777"/>
    <n v="0"/>
    <n v="0"/>
    <n v="0"/>
    <n v="0"/>
    <n v="0"/>
    <n v="0"/>
    <n v="0"/>
    <n v="0"/>
    <n v="0"/>
    <n v="0"/>
    <n v="15"/>
    <n v="0"/>
    <n v="0"/>
    <n v="0"/>
    <n v="0"/>
    <n v="0"/>
    <n v="27"/>
    <n v="0"/>
    <n v="0"/>
    <n v="3281"/>
    <n v="0"/>
    <n v="26"/>
    <n v="0"/>
    <n v="0"/>
    <n v="0"/>
    <n v="0"/>
    <n v="0"/>
    <n v="0"/>
    <n v="75"/>
    <n v="63"/>
    <n v="0"/>
    <n v="0"/>
    <n v="0"/>
    <n v="0"/>
    <n v="0"/>
    <n v="0"/>
    <n v="0"/>
    <n v="0"/>
    <n v="1406"/>
    <n v="885"/>
    <n v="107"/>
    <n v="0"/>
    <n v="0"/>
    <n v="149"/>
    <n v="0"/>
    <n v="0"/>
    <n v="0"/>
    <n v="0"/>
    <n v="0"/>
    <n v="0"/>
    <n v="0"/>
    <n v="38"/>
    <n v="0"/>
  </r>
  <r>
    <s v="EATON"/>
    <x v="5"/>
    <x v="4"/>
    <n v="25711"/>
    <n v="108992"/>
    <n v="17544"/>
    <n v="0"/>
    <n v="0"/>
    <n v="0"/>
    <n v="0"/>
    <n v="117"/>
    <n v="366"/>
    <n v="0"/>
    <n v="31"/>
    <n v="0"/>
    <n v="0"/>
    <n v="0"/>
    <n v="8213"/>
    <n v="2780"/>
    <n v="0"/>
    <n v="0"/>
    <n v="0"/>
    <n v="0"/>
    <n v="0"/>
    <n v="0"/>
    <n v="0"/>
    <n v="0"/>
    <n v="0"/>
    <n v="0"/>
    <n v="15"/>
    <n v="0"/>
    <n v="0"/>
    <n v="0"/>
    <n v="0"/>
    <n v="0"/>
    <n v="29"/>
    <n v="0"/>
    <n v="0"/>
    <n v="3251"/>
    <n v="0"/>
    <n v="29"/>
    <n v="0"/>
    <n v="0"/>
    <n v="0"/>
    <n v="0"/>
    <n v="0"/>
    <n v="0"/>
    <n v="73"/>
    <n v="65"/>
    <n v="0"/>
    <n v="0"/>
    <n v="0"/>
    <n v="0"/>
    <n v="0"/>
    <n v="0"/>
    <n v="0"/>
    <n v="0"/>
    <n v="1398"/>
    <n v="886"/>
    <n v="103"/>
    <n v="0"/>
    <n v="0"/>
    <n v="149"/>
    <n v="0"/>
    <n v="0"/>
    <n v="0"/>
    <n v="0"/>
    <n v="0"/>
    <n v="0"/>
    <n v="0"/>
    <n v="39"/>
    <n v="0"/>
  </r>
  <r>
    <s v="EATON"/>
    <x v="5"/>
    <x v="5"/>
    <n v="26009"/>
    <n v="108992"/>
    <n v="17947"/>
    <n v="0"/>
    <n v="0"/>
    <n v="0"/>
    <n v="0"/>
    <n v="192"/>
    <n v="423"/>
    <n v="0"/>
    <n v="31"/>
    <n v="0"/>
    <n v="0"/>
    <n v="0"/>
    <n v="8299"/>
    <n v="2786"/>
    <n v="0"/>
    <n v="0"/>
    <n v="0"/>
    <n v="0"/>
    <n v="0"/>
    <n v="0"/>
    <n v="0"/>
    <n v="0"/>
    <n v="0"/>
    <n v="0"/>
    <n v="16"/>
    <n v="0"/>
    <n v="0"/>
    <n v="0"/>
    <n v="0"/>
    <n v="0"/>
    <n v="32"/>
    <n v="0"/>
    <n v="0"/>
    <n v="3339"/>
    <n v="12"/>
    <n v="23"/>
    <n v="0"/>
    <n v="0"/>
    <n v="0"/>
    <n v="0"/>
    <n v="0"/>
    <n v="0"/>
    <n v="84"/>
    <n v="82"/>
    <n v="0"/>
    <n v="0"/>
    <n v="0"/>
    <n v="0"/>
    <n v="0"/>
    <n v="0"/>
    <n v="0"/>
    <n v="0"/>
    <n v="1445"/>
    <n v="889"/>
    <n v="100"/>
    <n v="0"/>
    <n v="0"/>
    <n v="150"/>
    <n v="0"/>
    <n v="0"/>
    <n v="0"/>
    <n v="0"/>
    <n v="0"/>
    <n v="0"/>
    <n v="0"/>
    <n v="44"/>
    <n v="0"/>
  </r>
  <r>
    <s v="EATON"/>
    <x v="5"/>
    <x v="6"/>
    <n v="26009"/>
    <n v="108992"/>
    <n v="17875"/>
    <n v="0"/>
    <n v="0"/>
    <n v="11"/>
    <n v="0"/>
    <n v="179"/>
    <n v="420"/>
    <n v="0"/>
    <n v="30"/>
    <n v="0"/>
    <n v="0"/>
    <n v="0"/>
    <n v="8291"/>
    <n v="2773"/>
    <n v="0"/>
    <n v="0"/>
    <n v="0"/>
    <n v="0"/>
    <n v="0"/>
    <n v="0"/>
    <n v="0"/>
    <n v="0"/>
    <n v="0"/>
    <n v="0"/>
    <n v="16"/>
    <n v="0"/>
    <n v="0"/>
    <n v="0"/>
    <n v="0"/>
    <n v="0"/>
    <n v="32"/>
    <n v="0"/>
    <n v="0"/>
    <n v="3334"/>
    <n v="0"/>
    <n v="22"/>
    <n v="0"/>
    <n v="0"/>
    <n v="0"/>
    <n v="0"/>
    <n v="0"/>
    <n v="0"/>
    <n v="81"/>
    <n v="81"/>
    <n v="0"/>
    <n v="0"/>
    <n v="0"/>
    <n v="0"/>
    <n v="0"/>
    <n v="0"/>
    <n v="0"/>
    <n v="0"/>
    <n v="1429"/>
    <n v="883"/>
    <n v="101"/>
    <n v="0"/>
    <n v="0"/>
    <n v="147"/>
    <n v="0"/>
    <n v="0"/>
    <n v="0"/>
    <n v="0"/>
    <n v="0"/>
    <n v="0"/>
    <n v="0"/>
    <n v="45"/>
    <n v="0"/>
  </r>
  <r>
    <s v="EATON"/>
    <x v="5"/>
    <x v="7"/>
    <n v="25795"/>
    <n v="108992"/>
    <n v="17701"/>
    <n v="0"/>
    <n v="0"/>
    <n v="0"/>
    <n v="0"/>
    <n v="130"/>
    <n v="381"/>
    <n v="0"/>
    <n v="32"/>
    <n v="0"/>
    <n v="0"/>
    <n v="0"/>
    <n v="8276"/>
    <n v="2782"/>
    <n v="0"/>
    <n v="0"/>
    <n v="0"/>
    <n v="0"/>
    <n v="0"/>
    <n v="0"/>
    <n v="0"/>
    <n v="0"/>
    <n v="0"/>
    <n v="0"/>
    <n v="15"/>
    <n v="0"/>
    <n v="0"/>
    <n v="0"/>
    <n v="0"/>
    <n v="0"/>
    <n v="27"/>
    <n v="0"/>
    <n v="0"/>
    <n v="3302"/>
    <n v="0"/>
    <n v="27"/>
    <n v="0"/>
    <n v="0"/>
    <n v="0"/>
    <n v="0"/>
    <n v="0"/>
    <n v="0"/>
    <n v="78"/>
    <n v="60"/>
    <n v="0"/>
    <n v="0"/>
    <n v="0"/>
    <n v="0"/>
    <n v="0"/>
    <n v="0"/>
    <n v="0"/>
    <n v="0"/>
    <n v="1417"/>
    <n v="878"/>
    <n v="104"/>
    <n v="0"/>
    <n v="0"/>
    <n v="149"/>
    <n v="0"/>
    <n v="0"/>
    <n v="0"/>
    <n v="0"/>
    <n v="0"/>
    <n v="0"/>
    <n v="0"/>
    <n v="43"/>
    <n v="0"/>
  </r>
  <r>
    <s v="EATON"/>
    <x v="5"/>
    <x v="8"/>
    <n v="25966"/>
    <n v="108992"/>
    <n v="17811"/>
    <n v="0"/>
    <n v="0"/>
    <n v="11"/>
    <n v="0"/>
    <n v="169"/>
    <n v="408"/>
    <n v="0"/>
    <n v="30"/>
    <n v="0"/>
    <n v="0"/>
    <n v="0"/>
    <n v="8299"/>
    <n v="2777"/>
    <n v="0"/>
    <n v="0"/>
    <n v="0"/>
    <n v="0"/>
    <n v="0"/>
    <n v="0"/>
    <n v="0"/>
    <n v="0"/>
    <n v="0"/>
    <n v="0"/>
    <n v="17"/>
    <n v="0"/>
    <n v="0"/>
    <n v="0"/>
    <n v="0"/>
    <n v="0"/>
    <n v="29"/>
    <n v="0"/>
    <n v="0"/>
    <n v="3310"/>
    <n v="0"/>
    <n v="21"/>
    <n v="0"/>
    <n v="0"/>
    <n v="0"/>
    <n v="0"/>
    <n v="0"/>
    <n v="0"/>
    <n v="79"/>
    <n v="75"/>
    <n v="0"/>
    <n v="0"/>
    <n v="0"/>
    <n v="0"/>
    <n v="0"/>
    <n v="0"/>
    <n v="0"/>
    <n v="0"/>
    <n v="1420"/>
    <n v="877"/>
    <n v="98"/>
    <n v="0"/>
    <n v="0"/>
    <n v="146"/>
    <n v="0"/>
    <n v="0"/>
    <n v="0"/>
    <n v="0"/>
    <n v="0"/>
    <n v="0"/>
    <n v="0"/>
    <n v="45"/>
    <n v="0"/>
  </r>
  <r>
    <s v="EATON"/>
    <x v="5"/>
    <x v="9"/>
    <n v="26262"/>
    <n v="108992"/>
    <n v="18251"/>
    <n v="0"/>
    <n v="0"/>
    <n v="0"/>
    <n v="0"/>
    <n v="232"/>
    <n v="447"/>
    <n v="0"/>
    <n v="32"/>
    <n v="0"/>
    <n v="0"/>
    <n v="0"/>
    <n v="8451"/>
    <n v="2788"/>
    <n v="0"/>
    <n v="0"/>
    <n v="0"/>
    <n v="0"/>
    <n v="0"/>
    <n v="0"/>
    <n v="0"/>
    <n v="0"/>
    <n v="0"/>
    <n v="0"/>
    <n v="14"/>
    <n v="0"/>
    <n v="0"/>
    <n v="0"/>
    <n v="0"/>
    <n v="0"/>
    <n v="36"/>
    <n v="0"/>
    <n v="0"/>
    <n v="3401"/>
    <n v="0"/>
    <n v="22"/>
    <n v="0"/>
    <n v="0"/>
    <n v="0"/>
    <n v="0"/>
    <n v="0"/>
    <n v="0"/>
    <n v="91"/>
    <n v="93"/>
    <n v="0"/>
    <n v="0"/>
    <n v="0"/>
    <n v="0"/>
    <n v="0"/>
    <n v="0"/>
    <n v="0"/>
    <n v="0"/>
    <n v="0"/>
    <n v="890"/>
    <n v="98"/>
    <n v="0"/>
    <n v="0"/>
    <n v="146"/>
    <n v="0"/>
    <n v="0"/>
    <n v="0"/>
    <n v="0"/>
    <n v="0"/>
    <n v="1459"/>
    <n v="0"/>
    <n v="51"/>
    <n v="0"/>
  </r>
  <r>
    <s v="EATON"/>
    <x v="5"/>
    <x v="10"/>
    <n v="26262"/>
    <n v="108992"/>
    <n v="18262"/>
    <n v="0"/>
    <n v="0"/>
    <n v="0"/>
    <n v="0"/>
    <n v="227"/>
    <n v="446"/>
    <n v="0"/>
    <n v="31"/>
    <n v="0"/>
    <n v="0"/>
    <n v="0"/>
    <n v="8453"/>
    <n v="2802"/>
    <n v="0"/>
    <n v="0"/>
    <n v="0"/>
    <n v="0"/>
    <n v="0"/>
    <n v="0"/>
    <n v="0"/>
    <n v="0"/>
    <n v="0"/>
    <n v="0"/>
    <n v="15"/>
    <n v="0"/>
    <n v="0"/>
    <n v="0"/>
    <n v="0"/>
    <n v="0"/>
    <n v="31"/>
    <n v="0"/>
    <n v="0"/>
    <n v="3369"/>
    <n v="25"/>
    <n v="19"/>
    <n v="0"/>
    <n v="0"/>
    <n v="0"/>
    <n v="0"/>
    <n v="0"/>
    <n v="0"/>
    <n v="91"/>
    <n v="94"/>
    <n v="0"/>
    <n v="0"/>
    <n v="0"/>
    <n v="0"/>
    <n v="0"/>
    <n v="0"/>
    <n v="0"/>
    <n v="0"/>
    <n v="0"/>
    <n v="895"/>
    <n v="99"/>
    <n v="0"/>
    <n v="0"/>
    <n v="148"/>
    <n v="0"/>
    <n v="0"/>
    <n v="0"/>
    <n v="0"/>
    <n v="0"/>
    <n v="1465"/>
    <n v="0"/>
    <n v="52"/>
    <n v="0"/>
  </r>
  <r>
    <s v="EATON"/>
    <x v="5"/>
    <x v="11"/>
    <n v="26009"/>
    <n v="108992"/>
    <n v="18121"/>
    <n v="0"/>
    <n v="0"/>
    <n v="0"/>
    <n v="0"/>
    <n v="223"/>
    <n v="441"/>
    <n v="0"/>
    <n v="31"/>
    <n v="0"/>
    <n v="0"/>
    <n v="0"/>
    <n v="8421"/>
    <n v="2793"/>
    <n v="0"/>
    <n v="0"/>
    <n v="0"/>
    <n v="0"/>
    <n v="0"/>
    <n v="0"/>
    <n v="0"/>
    <n v="0"/>
    <n v="0"/>
    <n v="0"/>
    <n v="15"/>
    <n v="0"/>
    <n v="0"/>
    <n v="0"/>
    <n v="0"/>
    <n v="0"/>
    <n v="32"/>
    <n v="0"/>
    <n v="0"/>
    <n v="3326"/>
    <n v="0"/>
    <n v="20"/>
    <n v="0"/>
    <n v="0"/>
    <n v="0"/>
    <n v="0"/>
    <n v="0"/>
    <n v="0"/>
    <n v="87"/>
    <n v="93"/>
    <n v="0"/>
    <n v="0"/>
    <n v="0"/>
    <n v="0"/>
    <n v="0"/>
    <n v="0"/>
    <n v="0"/>
    <n v="0"/>
    <n v="0"/>
    <n v="889"/>
    <n v="98"/>
    <n v="0"/>
    <n v="0"/>
    <n v="146"/>
    <n v="0"/>
    <n v="0"/>
    <n v="0"/>
    <n v="0"/>
    <n v="0"/>
    <n v="1455"/>
    <n v="0"/>
    <n v="51"/>
    <n v="0"/>
  </r>
  <r>
    <s v="EATON"/>
    <x v="6"/>
    <x v="1"/>
    <n v="26670"/>
    <n v="108992"/>
    <n v="18736"/>
    <n v="0"/>
    <n v="0"/>
    <n v="0"/>
    <n v="0"/>
    <n v="275"/>
    <n v="533"/>
    <n v="0"/>
    <n v="62"/>
    <n v="0"/>
    <n v="0"/>
    <n v="0"/>
    <n v="8598"/>
    <n v="2912"/>
    <n v="0"/>
    <n v="0"/>
    <n v="0"/>
    <n v="0"/>
    <n v="0"/>
    <n v="0"/>
    <n v="0"/>
    <n v="0"/>
    <n v="0"/>
    <n v="0"/>
    <n v="18"/>
    <n v="0"/>
    <n v="0"/>
    <n v="0"/>
    <n v="0"/>
    <n v="0"/>
    <n v="52"/>
    <n v="0"/>
    <n v="0"/>
    <n v="3544"/>
    <n v="0"/>
    <n v="25"/>
    <n v="0"/>
    <n v="0"/>
    <n v="0"/>
    <n v="0"/>
    <n v="0"/>
    <n v="0"/>
    <n v="146"/>
    <n v="65"/>
    <n v="0"/>
    <n v="0"/>
    <n v="0"/>
    <n v="0"/>
    <n v="0"/>
    <n v="0"/>
    <n v="0"/>
    <n v="0"/>
    <n v="0"/>
    <n v="885"/>
    <n v="90"/>
    <n v="0"/>
    <n v="0"/>
    <n v="157"/>
    <n v="0"/>
    <n v="0"/>
    <n v="0"/>
    <n v="0"/>
    <n v="0"/>
    <n v="1324"/>
    <n v="0"/>
    <n v="50"/>
    <n v="0"/>
  </r>
  <r>
    <s v="EATON"/>
    <x v="6"/>
    <x v="2"/>
    <n v="26887"/>
    <n v="108992"/>
    <n v="18837"/>
    <n v="0"/>
    <n v="0"/>
    <n v="0"/>
    <n v="0"/>
    <n v="303"/>
    <n v="549"/>
    <n v="0"/>
    <n v="64"/>
    <n v="0"/>
    <n v="0"/>
    <n v="0"/>
    <n v="8600"/>
    <n v="2903"/>
    <n v="0"/>
    <n v="0"/>
    <n v="0"/>
    <n v="0"/>
    <n v="0"/>
    <n v="0"/>
    <n v="0"/>
    <n v="0"/>
    <n v="0"/>
    <n v="0"/>
    <n v="20"/>
    <n v="0"/>
    <n v="0"/>
    <n v="0"/>
    <n v="0"/>
    <n v="0"/>
    <n v="59"/>
    <n v="0"/>
    <n v="0"/>
    <n v="3594"/>
    <n v="0"/>
    <n v="17"/>
    <n v="0"/>
    <n v="0"/>
    <n v="0"/>
    <n v="0"/>
    <n v="0"/>
    <n v="0"/>
    <n v="153"/>
    <n v="70"/>
    <n v="0"/>
    <n v="0"/>
    <n v="0"/>
    <n v="0"/>
    <n v="0"/>
    <n v="0"/>
    <n v="0"/>
    <n v="0"/>
    <n v="0"/>
    <n v="903"/>
    <n v="91"/>
    <n v="0"/>
    <n v="0"/>
    <n v="155"/>
    <n v="0"/>
    <n v="0"/>
    <n v="0"/>
    <n v="0"/>
    <n v="0"/>
    <n v="1303"/>
    <n v="0"/>
    <n v="53"/>
    <n v="0"/>
  </r>
  <r>
    <s v="EATON"/>
    <x v="6"/>
    <x v="0"/>
    <n v="26975"/>
    <n v="108992"/>
    <n v="18891"/>
    <n v="0"/>
    <n v="0"/>
    <n v="0"/>
    <n v="0"/>
    <n v="305"/>
    <n v="578"/>
    <n v="0"/>
    <n v="78"/>
    <n v="0"/>
    <n v="0"/>
    <n v="0"/>
    <n v="8603"/>
    <n v="2913"/>
    <n v="0"/>
    <n v="0"/>
    <n v="0"/>
    <n v="0"/>
    <n v="0"/>
    <n v="0"/>
    <n v="0"/>
    <n v="0"/>
    <n v="0"/>
    <n v="0"/>
    <n v="19"/>
    <n v="0"/>
    <n v="0"/>
    <n v="0"/>
    <n v="0"/>
    <n v="0"/>
    <n v="61"/>
    <n v="0"/>
    <n v="0"/>
    <n v="3581"/>
    <n v="11"/>
    <n v="18"/>
    <n v="0"/>
    <n v="0"/>
    <n v="0"/>
    <n v="0"/>
    <n v="0"/>
    <n v="0"/>
    <n v="160"/>
    <n v="75"/>
    <n v="0"/>
    <n v="0"/>
    <n v="0"/>
    <n v="0"/>
    <n v="0"/>
    <n v="0"/>
    <n v="0"/>
    <n v="0"/>
    <n v="0"/>
    <n v="918"/>
    <n v="86"/>
    <n v="0"/>
    <n v="0"/>
    <n v="153"/>
    <n v="0"/>
    <n v="0"/>
    <n v="0"/>
    <n v="0"/>
    <n v="0"/>
    <n v="1277"/>
    <n v="0"/>
    <n v="55"/>
    <n v="0"/>
  </r>
  <r>
    <s v="EATON"/>
    <x v="6"/>
    <x v="3"/>
    <n v="26628"/>
    <n v="108992"/>
    <n v="18759"/>
    <n v="0"/>
    <n v="0"/>
    <n v="0"/>
    <n v="0"/>
    <n v="266"/>
    <n v="526"/>
    <n v="0"/>
    <n v="49"/>
    <n v="0"/>
    <n v="0"/>
    <n v="0"/>
    <n v="8625"/>
    <n v="2874"/>
    <n v="0"/>
    <n v="0"/>
    <n v="0"/>
    <n v="0"/>
    <n v="0"/>
    <n v="0"/>
    <n v="0"/>
    <n v="0"/>
    <n v="0"/>
    <n v="0"/>
    <n v="19"/>
    <n v="0"/>
    <n v="0"/>
    <n v="0"/>
    <n v="0"/>
    <n v="0"/>
    <n v="54"/>
    <n v="0"/>
    <n v="0"/>
    <n v="3546"/>
    <n v="0"/>
    <n v="30"/>
    <n v="0"/>
    <n v="0"/>
    <n v="0"/>
    <n v="0"/>
    <n v="0"/>
    <n v="0"/>
    <n v="118"/>
    <n v="66"/>
    <n v="0"/>
    <n v="0"/>
    <n v="0"/>
    <n v="0"/>
    <n v="0"/>
    <n v="0"/>
    <n v="0"/>
    <n v="0"/>
    <n v="0"/>
    <n v="882"/>
    <n v="89"/>
    <n v="0"/>
    <n v="0"/>
    <n v="159"/>
    <n v="0"/>
    <n v="0"/>
    <n v="0"/>
    <n v="0"/>
    <n v="0"/>
    <n v="1403"/>
    <n v="0"/>
    <n v="53"/>
    <n v="0"/>
  </r>
  <r>
    <s v="EATON"/>
    <x v="6"/>
    <x v="4"/>
    <n v="26628"/>
    <n v="108992"/>
    <n v="18552"/>
    <n v="0"/>
    <n v="0"/>
    <n v="0"/>
    <n v="0"/>
    <n v="263"/>
    <n v="492"/>
    <n v="0"/>
    <n v="46"/>
    <n v="0"/>
    <n v="0"/>
    <n v="0"/>
    <n v="8570"/>
    <n v="2819"/>
    <n v="0"/>
    <n v="0"/>
    <n v="0"/>
    <n v="0"/>
    <n v="0"/>
    <n v="0"/>
    <n v="0"/>
    <n v="0"/>
    <n v="0"/>
    <n v="0"/>
    <n v="19"/>
    <n v="0"/>
    <n v="0"/>
    <n v="0"/>
    <n v="0"/>
    <n v="0"/>
    <n v="52"/>
    <n v="0"/>
    <n v="0"/>
    <n v="3478"/>
    <n v="0"/>
    <n v="23"/>
    <n v="0"/>
    <n v="0"/>
    <n v="0"/>
    <n v="0"/>
    <n v="0"/>
    <n v="0"/>
    <n v="112"/>
    <n v="65"/>
    <n v="0"/>
    <n v="0"/>
    <n v="0"/>
    <n v="0"/>
    <n v="0"/>
    <n v="0"/>
    <n v="0"/>
    <n v="0"/>
    <n v="0"/>
    <n v="886"/>
    <n v="87"/>
    <n v="0"/>
    <n v="0"/>
    <n v="161"/>
    <n v="0"/>
    <n v="0"/>
    <n v="0"/>
    <n v="0"/>
    <n v="0"/>
    <n v="1426"/>
    <n v="0"/>
    <n v="53"/>
    <n v="0"/>
  </r>
  <r>
    <s v="EATON"/>
    <x v="6"/>
    <x v="5"/>
    <n v="26846"/>
    <n v="108992"/>
    <n v="18815"/>
    <n v="0"/>
    <n v="0"/>
    <n v="0"/>
    <n v="0"/>
    <n v="298"/>
    <n v="553"/>
    <n v="0"/>
    <n v="63"/>
    <n v="0"/>
    <n v="0"/>
    <n v="0"/>
    <n v="8592"/>
    <n v="2906"/>
    <n v="0"/>
    <n v="0"/>
    <n v="0"/>
    <n v="0"/>
    <n v="0"/>
    <n v="0"/>
    <n v="0"/>
    <n v="0"/>
    <n v="0"/>
    <n v="0"/>
    <n v="20"/>
    <n v="0"/>
    <n v="0"/>
    <n v="0"/>
    <n v="0"/>
    <n v="0"/>
    <n v="55"/>
    <n v="0"/>
    <n v="0"/>
    <n v="3585"/>
    <n v="0"/>
    <n v="15"/>
    <n v="0"/>
    <n v="0"/>
    <n v="0"/>
    <n v="0"/>
    <n v="0"/>
    <n v="0"/>
    <n v="155"/>
    <n v="66"/>
    <n v="0"/>
    <n v="0"/>
    <n v="0"/>
    <n v="0"/>
    <n v="0"/>
    <n v="0"/>
    <n v="0"/>
    <n v="0"/>
    <n v="0"/>
    <n v="898"/>
    <n v="93"/>
    <n v="0"/>
    <n v="0"/>
    <n v="156"/>
    <n v="0"/>
    <n v="0"/>
    <n v="0"/>
    <n v="0"/>
    <n v="0"/>
    <n v="1305"/>
    <n v="0"/>
    <n v="55"/>
    <n v="0"/>
  </r>
  <r>
    <s v="EATON"/>
    <x v="6"/>
    <x v="6"/>
    <n v="26670"/>
    <n v="108992"/>
    <n v="18781"/>
    <n v="0"/>
    <n v="0"/>
    <n v="0"/>
    <n v="0"/>
    <n v="291"/>
    <n v="545"/>
    <n v="0"/>
    <n v="62"/>
    <n v="0"/>
    <n v="0"/>
    <n v="0"/>
    <n v="8585"/>
    <n v="2904"/>
    <n v="0"/>
    <n v="0"/>
    <n v="0"/>
    <n v="0"/>
    <n v="0"/>
    <n v="0"/>
    <n v="0"/>
    <n v="0"/>
    <n v="0"/>
    <n v="0"/>
    <n v="20"/>
    <n v="0"/>
    <n v="0"/>
    <n v="0"/>
    <n v="0"/>
    <n v="0"/>
    <n v="53"/>
    <n v="0"/>
    <n v="0"/>
    <n v="3583"/>
    <n v="0"/>
    <n v="17"/>
    <n v="0"/>
    <n v="0"/>
    <n v="0"/>
    <n v="0"/>
    <n v="0"/>
    <n v="0"/>
    <n v="153"/>
    <n v="64"/>
    <n v="0"/>
    <n v="0"/>
    <n v="0"/>
    <n v="0"/>
    <n v="0"/>
    <n v="0"/>
    <n v="0"/>
    <n v="0"/>
    <n v="0"/>
    <n v="893"/>
    <n v="92"/>
    <n v="0"/>
    <n v="0"/>
    <n v="154"/>
    <n v="0"/>
    <n v="0"/>
    <n v="0"/>
    <n v="0"/>
    <n v="0"/>
    <n v="1312"/>
    <n v="0"/>
    <n v="53"/>
    <n v="0"/>
  </r>
  <r>
    <s v="EATON"/>
    <x v="6"/>
    <x v="7"/>
    <n v="26670"/>
    <n v="108992"/>
    <n v="18798"/>
    <n v="0"/>
    <n v="0"/>
    <n v="0"/>
    <n v="0"/>
    <n v="263"/>
    <n v="536"/>
    <n v="0"/>
    <n v="60"/>
    <n v="0"/>
    <n v="0"/>
    <n v="0"/>
    <n v="8633"/>
    <n v="2908"/>
    <n v="0"/>
    <n v="0"/>
    <n v="0"/>
    <n v="0"/>
    <n v="0"/>
    <n v="0"/>
    <n v="0"/>
    <n v="0"/>
    <n v="0"/>
    <n v="0"/>
    <n v="19"/>
    <n v="0"/>
    <n v="0"/>
    <n v="0"/>
    <n v="0"/>
    <n v="0"/>
    <n v="54"/>
    <n v="0"/>
    <n v="0"/>
    <n v="3568"/>
    <n v="0"/>
    <n v="25"/>
    <n v="0"/>
    <n v="0"/>
    <n v="0"/>
    <n v="0"/>
    <n v="0"/>
    <n v="0"/>
    <n v="133"/>
    <n v="64"/>
    <n v="0"/>
    <n v="0"/>
    <n v="0"/>
    <n v="0"/>
    <n v="0"/>
    <n v="0"/>
    <n v="0"/>
    <n v="0"/>
    <n v="0"/>
    <n v="895"/>
    <n v="90"/>
    <n v="0"/>
    <n v="0"/>
    <n v="158"/>
    <n v="0"/>
    <n v="0"/>
    <n v="0"/>
    <n v="0"/>
    <n v="0"/>
    <n v="1340"/>
    <n v="0"/>
    <n v="52"/>
    <n v="0"/>
  </r>
  <r>
    <s v="EATON"/>
    <x v="6"/>
    <x v="8"/>
    <n v="26670"/>
    <n v="108992"/>
    <n v="18763"/>
    <n v="0"/>
    <n v="0"/>
    <n v="0"/>
    <n v="0"/>
    <n v="287"/>
    <n v="546"/>
    <n v="0"/>
    <n v="63"/>
    <n v="0"/>
    <n v="0"/>
    <n v="0"/>
    <n v="8594"/>
    <n v="2904"/>
    <n v="0"/>
    <n v="0"/>
    <n v="0"/>
    <n v="0"/>
    <n v="0"/>
    <n v="0"/>
    <n v="0"/>
    <n v="0"/>
    <n v="0"/>
    <n v="0"/>
    <n v="19"/>
    <n v="0"/>
    <n v="0"/>
    <n v="0"/>
    <n v="0"/>
    <n v="0"/>
    <n v="51"/>
    <n v="0"/>
    <n v="0"/>
    <n v="3561"/>
    <n v="0"/>
    <n v="18"/>
    <n v="0"/>
    <n v="0"/>
    <n v="0"/>
    <n v="0"/>
    <n v="0"/>
    <n v="0"/>
    <n v="149"/>
    <n v="65"/>
    <n v="0"/>
    <n v="0"/>
    <n v="0"/>
    <n v="0"/>
    <n v="0"/>
    <n v="0"/>
    <n v="0"/>
    <n v="0"/>
    <n v="0"/>
    <n v="894"/>
    <n v="91"/>
    <n v="0"/>
    <n v="0"/>
    <n v="154"/>
    <n v="0"/>
    <n v="0"/>
    <n v="0"/>
    <n v="0"/>
    <n v="0"/>
    <n v="1316"/>
    <n v="0"/>
    <n v="51"/>
    <n v="0"/>
  </r>
  <r>
    <s v="EATON"/>
    <x v="6"/>
    <x v="9"/>
    <n v="26975"/>
    <n v="108992"/>
    <n v="18899"/>
    <n v="0"/>
    <n v="0"/>
    <n v="0"/>
    <n v="0"/>
    <n v="307"/>
    <n v="575"/>
    <n v="0"/>
    <n v="73"/>
    <n v="0"/>
    <n v="0"/>
    <n v="0"/>
    <n v="8612"/>
    <n v="2924"/>
    <n v="0"/>
    <n v="0"/>
    <n v="0"/>
    <n v="0"/>
    <n v="0"/>
    <n v="0"/>
    <n v="0"/>
    <n v="0"/>
    <n v="0"/>
    <n v="0"/>
    <n v="19"/>
    <n v="0"/>
    <n v="0"/>
    <n v="0"/>
    <n v="0"/>
    <n v="0"/>
    <n v="59"/>
    <n v="0"/>
    <n v="0"/>
    <n v="3590"/>
    <n v="11"/>
    <n v="19"/>
    <n v="0"/>
    <n v="0"/>
    <n v="0"/>
    <n v="0"/>
    <n v="0"/>
    <n v="0"/>
    <n v="158"/>
    <n v="74"/>
    <n v="0"/>
    <n v="0"/>
    <n v="0"/>
    <n v="0"/>
    <n v="0"/>
    <n v="0"/>
    <n v="0"/>
    <n v="0"/>
    <n v="0"/>
    <n v="902"/>
    <n v="84"/>
    <n v="0"/>
    <n v="0"/>
    <n v="152"/>
    <n v="0"/>
    <n v="0"/>
    <n v="0"/>
    <n v="0"/>
    <n v="0"/>
    <n v="1287"/>
    <n v="0"/>
    <n v="53"/>
    <n v="0"/>
  </r>
  <r>
    <s v="EATON"/>
    <x v="6"/>
    <x v="10"/>
    <n v="26938"/>
    <n v="108992"/>
    <n v="18914"/>
    <n v="0"/>
    <n v="0"/>
    <n v="0"/>
    <n v="0"/>
    <n v="311"/>
    <n v="573"/>
    <n v="0"/>
    <n v="64"/>
    <n v="0"/>
    <n v="0"/>
    <n v="0"/>
    <n v="8622"/>
    <n v="2930"/>
    <n v="0"/>
    <n v="0"/>
    <n v="0"/>
    <n v="0"/>
    <n v="0"/>
    <n v="0"/>
    <n v="0"/>
    <n v="0"/>
    <n v="0"/>
    <n v="0"/>
    <n v="19"/>
    <n v="0"/>
    <n v="0"/>
    <n v="0"/>
    <n v="0"/>
    <n v="0"/>
    <n v="59"/>
    <n v="0"/>
    <n v="0"/>
    <n v="3597"/>
    <n v="0"/>
    <n v="18"/>
    <n v="0"/>
    <n v="0"/>
    <n v="0"/>
    <n v="0"/>
    <n v="0"/>
    <n v="0"/>
    <n v="156"/>
    <n v="77"/>
    <n v="0"/>
    <n v="0"/>
    <n v="0"/>
    <n v="0"/>
    <n v="0"/>
    <n v="0"/>
    <n v="0"/>
    <n v="0"/>
    <n v="0"/>
    <n v="905"/>
    <n v="86"/>
    <n v="0"/>
    <n v="0"/>
    <n v="152"/>
    <n v="0"/>
    <n v="0"/>
    <n v="0"/>
    <n v="0"/>
    <n v="0"/>
    <n v="1291"/>
    <n v="0"/>
    <n v="54"/>
    <n v="0"/>
  </r>
  <r>
    <s v="EATON"/>
    <x v="6"/>
    <x v="11"/>
    <n v="26912"/>
    <n v="108992"/>
    <n v="18884"/>
    <n v="0"/>
    <n v="0"/>
    <n v="0"/>
    <n v="0"/>
    <n v="303"/>
    <n v="558"/>
    <n v="0"/>
    <n v="64"/>
    <n v="0"/>
    <n v="0"/>
    <n v="0"/>
    <n v="8612"/>
    <n v="2925"/>
    <n v="0"/>
    <n v="0"/>
    <n v="0"/>
    <n v="0"/>
    <n v="0"/>
    <n v="0"/>
    <n v="0"/>
    <n v="0"/>
    <n v="0"/>
    <n v="0"/>
    <n v="19"/>
    <n v="0"/>
    <n v="0"/>
    <n v="0"/>
    <n v="0"/>
    <n v="0"/>
    <n v="59"/>
    <n v="0"/>
    <n v="0"/>
    <n v="3607"/>
    <n v="0"/>
    <n v="17"/>
    <n v="0"/>
    <n v="0"/>
    <n v="0"/>
    <n v="0"/>
    <n v="0"/>
    <n v="0"/>
    <n v="158"/>
    <n v="73"/>
    <n v="0"/>
    <n v="0"/>
    <n v="0"/>
    <n v="0"/>
    <n v="0"/>
    <n v="0"/>
    <n v="0"/>
    <n v="0"/>
    <n v="0"/>
    <n v="901"/>
    <n v="90"/>
    <n v="0"/>
    <n v="0"/>
    <n v="152"/>
    <n v="0"/>
    <n v="0"/>
    <n v="0"/>
    <n v="0"/>
    <n v="0"/>
    <n v="1294"/>
    <n v="0"/>
    <n v="52"/>
    <n v="0"/>
  </r>
  <r>
    <s v="EATON"/>
    <x v="7"/>
    <x v="3"/>
    <n v="26975"/>
    <n v="108992"/>
    <n v="19003"/>
    <n v="0"/>
    <n v="0"/>
    <n v="0"/>
    <n v="0"/>
    <n v="290"/>
    <n v="687"/>
    <n v="0"/>
    <n v="315"/>
    <n v="0"/>
    <n v="0"/>
    <n v="0"/>
    <n v="8661"/>
    <n v="1868"/>
    <n v="0"/>
    <n v="0"/>
    <n v="0"/>
    <n v="0"/>
    <n v="0"/>
    <n v="0"/>
    <n v="0"/>
    <n v="0"/>
    <n v="0"/>
    <n v="0"/>
    <n v="1083"/>
    <n v="0"/>
    <n v="0"/>
    <n v="0"/>
    <n v="0"/>
    <n v="0"/>
    <n v="319"/>
    <n v="0"/>
    <n v="0"/>
    <n v="3361"/>
    <n v="0"/>
    <n v="13"/>
    <n v="0"/>
    <n v="0"/>
    <n v="0"/>
    <n v="0"/>
    <n v="0"/>
    <n v="0"/>
    <n v="206"/>
    <n v="85"/>
    <n v="0"/>
    <n v="0"/>
    <n v="0"/>
    <n v="0"/>
    <n v="0"/>
    <n v="0"/>
    <n v="0"/>
    <n v="0"/>
    <n v="0"/>
    <n v="1706"/>
    <n v="81"/>
    <n v="0"/>
    <n v="0"/>
    <n v="150"/>
    <n v="0"/>
    <n v="0"/>
    <n v="80"/>
    <n v="47"/>
    <n v="0"/>
    <n v="0"/>
    <n v="0"/>
    <n v="51"/>
    <n v="0"/>
  </r>
  <r>
    <s v="EATON"/>
    <x v="7"/>
    <x v="4"/>
    <n v="26975"/>
    <n v="108992"/>
    <n v="18593"/>
    <n v="0"/>
    <n v="0"/>
    <n v="0"/>
    <n v="0"/>
    <n v="277"/>
    <n v="657"/>
    <n v="0"/>
    <n v="292"/>
    <n v="0"/>
    <n v="0"/>
    <n v="0"/>
    <n v="8571"/>
    <n v="1868"/>
    <n v="0"/>
    <n v="0"/>
    <n v="0"/>
    <n v="0"/>
    <n v="0"/>
    <n v="0"/>
    <n v="0"/>
    <n v="0"/>
    <n v="0"/>
    <n v="0"/>
    <n v="915"/>
    <n v="0"/>
    <n v="0"/>
    <n v="0"/>
    <n v="0"/>
    <n v="0"/>
    <n v="278"/>
    <n v="0"/>
    <n v="0"/>
    <n v="3393"/>
    <n v="15"/>
    <n v="18"/>
    <n v="0"/>
    <n v="0"/>
    <n v="0"/>
    <n v="0"/>
    <n v="0"/>
    <n v="0"/>
    <n v="205"/>
    <n v="92"/>
    <n v="0"/>
    <n v="0"/>
    <n v="0"/>
    <n v="0"/>
    <n v="0"/>
    <n v="0"/>
    <n v="0"/>
    <n v="0"/>
    <n v="0"/>
    <n v="1619"/>
    <n v="82"/>
    <n v="0"/>
    <n v="0"/>
    <n v="155"/>
    <n v="0"/>
    <n v="0"/>
    <n v="63"/>
    <n v="40"/>
    <n v="0"/>
    <n v="0"/>
    <n v="0"/>
    <n v="53"/>
    <n v="0"/>
  </r>
  <r>
    <s v="EMMET"/>
    <x v="0"/>
    <x v="0"/>
    <n v="10512"/>
    <n v="34163"/>
    <n v="2965"/>
    <n v="0"/>
    <n v="0"/>
    <n v="0"/>
    <n v="0"/>
    <n v="0"/>
    <n v="79"/>
    <n v="0"/>
    <n v="0"/>
    <n v="0"/>
    <n v="0"/>
    <n v="0"/>
    <n v="1574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85"/>
    <n v="0"/>
    <n v="0"/>
    <n v="0"/>
    <n v="0"/>
    <n v="0"/>
    <n v="0"/>
    <n v="0"/>
    <n v="0"/>
    <n v="0"/>
    <n v="0"/>
    <n v="0"/>
    <n v="0"/>
    <n v="0"/>
    <n v="0"/>
    <n v="0"/>
    <n v="838"/>
    <n v="0"/>
    <n v="0"/>
    <n v="0"/>
    <n v="64"/>
    <n v="0"/>
    <n v="0"/>
    <n v="0"/>
    <n v="0"/>
    <n v="0"/>
    <n v="0"/>
    <n v="0"/>
    <n v="0"/>
    <n v="0"/>
  </r>
  <r>
    <s v="EMMET"/>
    <x v="1"/>
    <x v="0"/>
    <n v="9305"/>
    <n v="34163"/>
    <n v="3564"/>
    <n v="0"/>
    <n v="0"/>
    <n v="0"/>
    <n v="0"/>
    <n v="0"/>
    <n v="71"/>
    <n v="0"/>
    <n v="0"/>
    <n v="0"/>
    <n v="0"/>
    <n v="0"/>
    <n v="1837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0"/>
    <n v="185"/>
    <n v="0"/>
    <n v="0"/>
    <n v="0"/>
    <n v="0"/>
    <n v="0"/>
    <n v="0"/>
    <n v="0"/>
    <n v="0"/>
    <n v="0"/>
    <n v="0"/>
    <n v="0"/>
    <n v="0"/>
    <n v="0"/>
    <n v="0"/>
    <n v="0"/>
    <n v="1040"/>
    <n v="34"/>
    <n v="0"/>
    <n v="0"/>
    <n v="56"/>
    <n v="0"/>
    <n v="0"/>
    <n v="0"/>
    <n v="0"/>
    <n v="0"/>
    <n v="0"/>
    <n v="0"/>
    <n v="0"/>
    <n v="0"/>
  </r>
  <r>
    <s v="EMMET"/>
    <x v="2"/>
    <x v="0"/>
    <n v="9659"/>
    <n v="34163"/>
    <n v="4108"/>
    <n v="0"/>
    <n v="0"/>
    <n v="0"/>
    <n v="0"/>
    <n v="0"/>
    <n v="74"/>
    <n v="0"/>
    <n v="0"/>
    <n v="0"/>
    <n v="0"/>
    <n v="0"/>
    <n v="1966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1229"/>
    <n v="56"/>
    <n v="0"/>
    <n v="0"/>
    <n v="70"/>
    <n v="0"/>
    <n v="0"/>
    <n v="0"/>
    <n v="0"/>
    <n v="0"/>
    <n v="0"/>
    <n v="0"/>
    <n v="0"/>
    <n v="0"/>
  </r>
  <r>
    <s v="EMMET"/>
    <x v="3"/>
    <x v="0"/>
    <n v="9904"/>
    <n v="34163"/>
    <n v="4570"/>
    <n v="0"/>
    <n v="0"/>
    <n v="0"/>
    <n v="0"/>
    <n v="0"/>
    <n v="160"/>
    <n v="0"/>
    <n v="0"/>
    <n v="0"/>
    <n v="0"/>
    <n v="0"/>
    <n v="1976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n v="0"/>
    <n v="408"/>
    <n v="0"/>
    <n v="0"/>
    <n v="0"/>
    <n v="0"/>
    <n v="17"/>
    <n v="0"/>
    <n v="0"/>
    <n v="0"/>
    <n v="0"/>
    <n v="0"/>
    <n v="0"/>
    <n v="0"/>
    <n v="0"/>
    <n v="0"/>
    <n v="0"/>
    <n v="1396"/>
    <n v="65"/>
    <n v="0"/>
    <n v="0"/>
    <n v="78"/>
    <n v="0"/>
    <n v="0"/>
    <n v="0"/>
    <n v="0"/>
    <n v="0"/>
    <n v="0"/>
    <n v="0"/>
    <n v="0"/>
    <n v="0"/>
  </r>
  <r>
    <s v="EMMET"/>
    <x v="4"/>
    <x v="1"/>
    <n v="9854"/>
    <n v="34163"/>
    <n v="4820"/>
    <n v="0"/>
    <n v="0"/>
    <n v="0"/>
    <n v="0"/>
    <n v="43"/>
    <n v="206"/>
    <n v="0"/>
    <n v="0"/>
    <n v="0"/>
    <n v="0"/>
    <n v="0"/>
    <n v="1994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0"/>
    <n v="393"/>
    <n v="0"/>
    <n v="0"/>
    <n v="0"/>
    <n v="0"/>
    <n v="32"/>
    <n v="0"/>
    <n v="0"/>
    <n v="0"/>
    <n v="0"/>
    <n v="0"/>
    <n v="0"/>
    <n v="0"/>
    <n v="0"/>
    <n v="0"/>
    <n v="0"/>
    <n v="1461"/>
    <n v="69"/>
    <n v="0"/>
    <n v="0"/>
    <n v="71"/>
    <n v="0"/>
    <n v="0"/>
    <n v="0"/>
    <n v="0"/>
    <n v="0"/>
    <n v="0"/>
    <n v="0"/>
    <n v="0"/>
    <n v="0"/>
  </r>
  <r>
    <s v="EMMET"/>
    <x v="4"/>
    <x v="2"/>
    <n v="10003"/>
    <n v="34163"/>
    <n v="4905"/>
    <n v="0"/>
    <n v="0"/>
    <n v="0"/>
    <n v="0"/>
    <n v="55"/>
    <n v="203"/>
    <n v="0"/>
    <n v="0"/>
    <n v="0"/>
    <n v="0"/>
    <n v="0"/>
    <n v="2012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391"/>
    <n v="0"/>
    <n v="0"/>
    <n v="0"/>
    <n v="0"/>
    <n v="33"/>
    <n v="0"/>
    <n v="0"/>
    <n v="0"/>
    <n v="0"/>
    <n v="0"/>
    <n v="0"/>
    <n v="0"/>
    <n v="0"/>
    <n v="0"/>
    <n v="0"/>
    <n v="1491"/>
    <n v="75"/>
    <n v="0"/>
    <n v="0"/>
    <n v="75"/>
    <n v="0"/>
    <n v="0"/>
    <n v="0"/>
    <n v="0"/>
    <n v="0"/>
    <n v="0"/>
    <n v="0"/>
    <n v="0"/>
    <n v="0"/>
  </r>
  <r>
    <s v="EMMET"/>
    <x v="4"/>
    <x v="0"/>
    <n v="10047"/>
    <n v="34163"/>
    <n v="4961"/>
    <n v="0"/>
    <n v="0"/>
    <n v="0"/>
    <n v="0"/>
    <n v="58"/>
    <n v="206"/>
    <n v="0"/>
    <n v="0"/>
    <n v="0"/>
    <n v="0"/>
    <n v="0"/>
    <n v="1999"/>
    <n v="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400"/>
    <n v="0"/>
    <n v="0"/>
    <n v="0"/>
    <n v="0"/>
    <n v="36"/>
    <n v="0"/>
    <n v="0"/>
    <n v="0"/>
    <n v="0"/>
    <n v="0"/>
    <n v="0"/>
    <n v="0"/>
    <n v="0"/>
    <n v="0"/>
    <n v="0"/>
    <n v="1540"/>
    <n v="75"/>
    <n v="0"/>
    <n v="0"/>
    <n v="74"/>
    <n v="0"/>
    <n v="0"/>
    <n v="0"/>
    <n v="0"/>
    <n v="0"/>
    <n v="0"/>
    <n v="0"/>
    <n v="0"/>
    <n v="0"/>
  </r>
  <r>
    <s v="EMMET"/>
    <x v="4"/>
    <x v="3"/>
    <n v="9869"/>
    <n v="34163"/>
    <n v="4824"/>
    <n v="0"/>
    <n v="0"/>
    <n v="0"/>
    <n v="0"/>
    <n v="46"/>
    <n v="207"/>
    <n v="0"/>
    <n v="0"/>
    <n v="0"/>
    <n v="0"/>
    <n v="0"/>
    <n v="1999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0"/>
    <n v="391"/>
    <n v="0"/>
    <n v="0"/>
    <n v="0"/>
    <n v="0"/>
    <n v="32"/>
    <n v="0"/>
    <n v="0"/>
    <n v="0"/>
    <n v="0"/>
    <n v="0"/>
    <n v="0"/>
    <n v="0"/>
    <n v="0"/>
    <n v="0"/>
    <n v="0"/>
    <n v="1456"/>
    <n v="73"/>
    <n v="0"/>
    <n v="0"/>
    <n v="71"/>
    <n v="0"/>
    <n v="0"/>
    <n v="0"/>
    <n v="0"/>
    <n v="0"/>
    <n v="0"/>
    <n v="0"/>
    <n v="0"/>
    <n v="0"/>
  </r>
  <r>
    <s v="EMMET"/>
    <x v="4"/>
    <x v="4"/>
    <n v="9883"/>
    <n v="34163"/>
    <n v="4721"/>
    <n v="0"/>
    <n v="0"/>
    <n v="0"/>
    <n v="0"/>
    <n v="41"/>
    <n v="177"/>
    <n v="0"/>
    <n v="0"/>
    <n v="0"/>
    <n v="0"/>
    <n v="0"/>
    <n v="1983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n v="0"/>
    <n v="389"/>
    <n v="0"/>
    <n v="0"/>
    <n v="0"/>
    <n v="0"/>
    <n v="27"/>
    <n v="0"/>
    <n v="0"/>
    <n v="0"/>
    <n v="0"/>
    <n v="0"/>
    <n v="0"/>
    <n v="0"/>
    <n v="0"/>
    <n v="0"/>
    <n v="0"/>
    <n v="1438"/>
    <n v="63"/>
    <n v="0"/>
    <n v="0"/>
    <n v="74"/>
    <n v="0"/>
    <n v="0"/>
    <n v="0"/>
    <n v="0"/>
    <n v="0"/>
    <n v="0"/>
    <n v="0"/>
    <n v="0"/>
    <n v="0"/>
  </r>
  <r>
    <s v="EMMET"/>
    <x v="4"/>
    <x v="5"/>
    <n v="9974"/>
    <n v="34163"/>
    <n v="4881"/>
    <n v="0"/>
    <n v="0"/>
    <n v="0"/>
    <n v="0"/>
    <n v="50"/>
    <n v="208"/>
    <n v="0"/>
    <n v="0"/>
    <n v="0"/>
    <n v="0"/>
    <n v="0"/>
    <n v="2005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89"/>
    <n v="0"/>
    <n v="0"/>
    <n v="0"/>
    <n v="0"/>
    <n v="33"/>
    <n v="0"/>
    <n v="0"/>
    <n v="0"/>
    <n v="0"/>
    <n v="0"/>
    <n v="0"/>
    <n v="0"/>
    <n v="0"/>
    <n v="0"/>
    <n v="0"/>
    <n v="1488"/>
    <n v="76"/>
    <n v="0"/>
    <n v="0"/>
    <n v="73"/>
    <n v="0"/>
    <n v="0"/>
    <n v="0"/>
    <n v="0"/>
    <n v="0"/>
    <n v="0"/>
    <n v="0"/>
    <n v="0"/>
    <n v="0"/>
  </r>
  <r>
    <s v="EMMET"/>
    <x v="4"/>
    <x v="6"/>
    <n v="9892"/>
    <n v="34163"/>
    <n v="4868"/>
    <n v="0"/>
    <n v="0"/>
    <n v="0"/>
    <n v="0"/>
    <n v="49"/>
    <n v="207"/>
    <n v="0"/>
    <n v="0"/>
    <n v="0"/>
    <n v="0"/>
    <n v="0"/>
    <n v="2010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389"/>
    <n v="0"/>
    <n v="0"/>
    <n v="0"/>
    <n v="0"/>
    <n v="33"/>
    <n v="0"/>
    <n v="0"/>
    <n v="0"/>
    <n v="0"/>
    <n v="0"/>
    <n v="0"/>
    <n v="0"/>
    <n v="0"/>
    <n v="0"/>
    <n v="0"/>
    <n v="1478"/>
    <n v="73"/>
    <n v="0"/>
    <n v="0"/>
    <n v="73"/>
    <n v="0"/>
    <n v="0"/>
    <n v="0"/>
    <n v="0"/>
    <n v="0"/>
    <n v="0"/>
    <n v="0"/>
    <n v="0"/>
    <n v="0"/>
  </r>
  <r>
    <s v="EMMET"/>
    <x v="4"/>
    <x v="7"/>
    <n v="9869"/>
    <n v="34163"/>
    <n v="4827"/>
    <n v="0"/>
    <n v="0"/>
    <n v="0"/>
    <n v="0"/>
    <n v="41"/>
    <n v="209"/>
    <n v="0"/>
    <n v="0"/>
    <n v="0"/>
    <n v="0"/>
    <n v="0"/>
    <n v="2001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0"/>
    <n v="0"/>
    <n v="395"/>
    <n v="0"/>
    <n v="0"/>
    <n v="0"/>
    <n v="0"/>
    <n v="32"/>
    <n v="0"/>
    <n v="0"/>
    <n v="0"/>
    <n v="0"/>
    <n v="0"/>
    <n v="0"/>
    <n v="0"/>
    <n v="0"/>
    <n v="0"/>
    <n v="0"/>
    <n v="1458"/>
    <n v="72"/>
    <n v="0"/>
    <n v="0"/>
    <n v="71"/>
    <n v="0"/>
    <n v="0"/>
    <n v="0"/>
    <n v="0"/>
    <n v="0"/>
    <n v="0"/>
    <n v="0"/>
    <n v="0"/>
    <n v="0"/>
  </r>
  <r>
    <s v="EMMET"/>
    <x v="4"/>
    <x v="8"/>
    <n v="9892"/>
    <n v="34163"/>
    <n v="4847"/>
    <n v="0"/>
    <n v="0"/>
    <n v="0"/>
    <n v="0"/>
    <n v="45"/>
    <n v="210"/>
    <n v="0"/>
    <n v="0"/>
    <n v="0"/>
    <n v="0"/>
    <n v="0"/>
    <n v="2004"/>
    <n v="3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0"/>
    <n v="392"/>
    <n v="0"/>
    <n v="0"/>
    <n v="0"/>
    <n v="0"/>
    <n v="32"/>
    <n v="0"/>
    <n v="0"/>
    <n v="0"/>
    <n v="0"/>
    <n v="0"/>
    <n v="0"/>
    <n v="0"/>
    <n v="0"/>
    <n v="0"/>
    <n v="0"/>
    <n v="1465"/>
    <n v="73"/>
    <n v="0"/>
    <n v="0"/>
    <n v="72"/>
    <n v="0"/>
    <n v="0"/>
    <n v="0"/>
    <n v="0"/>
    <n v="0"/>
    <n v="0"/>
    <n v="0"/>
    <n v="0"/>
    <n v="0"/>
  </r>
  <r>
    <s v="EMMET"/>
    <x v="4"/>
    <x v="9"/>
    <n v="10013"/>
    <n v="34163"/>
    <n v="4944"/>
    <n v="0"/>
    <n v="0"/>
    <n v="0"/>
    <n v="0"/>
    <n v="57"/>
    <n v="206"/>
    <n v="0"/>
    <n v="0"/>
    <n v="0"/>
    <n v="0"/>
    <n v="0"/>
    <n v="1994"/>
    <n v="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401"/>
    <n v="0"/>
    <n v="0"/>
    <n v="0"/>
    <n v="0"/>
    <n v="35"/>
    <n v="0"/>
    <n v="0"/>
    <n v="0"/>
    <n v="0"/>
    <n v="0"/>
    <n v="0"/>
    <n v="0"/>
    <n v="0"/>
    <n v="0"/>
    <n v="0"/>
    <n v="1527"/>
    <n v="78"/>
    <n v="0"/>
    <n v="0"/>
    <n v="73"/>
    <n v="0"/>
    <n v="0"/>
    <n v="0"/>
    <n v="0"/>
    <n v="0"/>
    <n v="0"/>
    <n v="0"/>
    <n v="0"/>
    <n v="0"/>
  </r>
  <r>
    <s v="EMMET"/>
    <x v="4"/>
    <x v="10"/>
    <n v="10020"/>
    <n v="34163"/>
    <n v="4937"/>
    <n v="0"/>
    <n v="0"/>
    <n v="0"/>
    <n v="0"/>
    <n v="55"/>
    <n v="204"/>
    <n v="0"/>
    <n v="0"/>
    <n v="0"/>
    <n v="0"/>
    <n v="0"/>
    <n v="2006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407"/>
    <n v="0"/>
    <n v="0"/>
    <n v="0"/>
    <n v="0"/>
    <n v="34"/>
    <n v="0"/>
    <n v="0"/>
    <n v="0"/>
    <n v="0"/>
    <n v="0"/>
    <n v="0"/>
    <n v="0"/>
    <n v="0"/>
    <n v="0"/>
    <n v="0"/>
    <n v="1513"/>
    <n v="78"/>
    <n v="0"/>
    <n v="0"/>
    <n v="72"/>
    <n v="0"/>
    <n v="0"/>
    <n v="0"/>
    <n v="0"/>
    <n v="0"/>
    <n v="0"/>
    <n v="0"/>
    <n v="0"/>
    <n v="0"/>
  </r>
  <r>
    <s v="EMMET"/>
    <x v="4"/>
    <x v="11"/>
    <n v="10020"/>
    <n v="34163"/>
    <n v="4920"/>
    <n v="0"/>
    <n v="0"/>
    <n v="0"/>
    <n v="0"/>
    <n v="53"/>
    <n v="203"/>
    <n v="0"/>
    <n v="0"/>
    <n v="0"/>
    <n v="0"/>
    <n v="0"/>
    <n v="2010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397"/>
    <n v="0"/>
    <n v="0"/>
    <n v="0"/>
    <n v="0"/>
    <n v="33"/>
    <n v="0"/>
    <n v="0"/>
    <n v="0"/>
    <n v="0"/>
    <n v="0"/>
    <n v="0"/>
    <n v="0"/>
    <n v="0"/>
    <n v="0"/>
    <n v="0"/>
    <n v="1498"/>
    <n v="77"/>
    <n v="0"/>
    <n v="0"/>
    <n v="74"/>
    <n v="0"/>
    <n v="0"/>
    <n v="0"/>
    <n v="0"/>
    <n v="0"/>
    <n v="0"/>
    <n v="0"/>
    <n v="0"/>
    <n v="0"/>
  </r>
  <r>
    <s v="EMMET"/>
    <x v="5"/>
    <x v="1"/>
    <n v="10119"/>
    <n v="34163"/>
    <n v="5218"/>
    <n v="0"/>
    <n v="0"/>
    <n v="0"/>
    <n v="0"/>
    <n v="97"/>
    <n v="227"/>
    <n v="0"/>
    <n v="0"/>
    <n v="0"/>
    <n v="0"/>
    <n v="0"/>
    <n v="206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45"/>
    <n v="70"/>
    <n v="0"/>
    <n v="0"/>
    <n v="115"/>
    <n v="0"/>
    <n v="0"/>
    <n v="0"/>
    <n v="12"/>
    <n v="0"/>
    <n v="0"/>
    <n v="0"/>
    <n v="0"/>
    <n v="0"/>
  </r>
  <r>
    <s v="EMMET"/>
    <x v="5"/>
    <x v="2"/>
    <n v="10176"/>
    <n v="34163"/>
    <n v="5285"/>
    <n v="0"/>
    <n v="0"/>
    <n v="0"/>
    <n v="0"/>
    <n v="108"/>
    <n v="237"/>
    <n v="0"/>
    <n v="0"/>
    <n v="0"/>
    <n v="0"/>
    <n v="0"/>
    <n v="2081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60"/>
    <n v="65"/>
    <n v="0"/>
    <n v="0"/>
    <n v="117"/>
    <n v="0"/>
    <n v="0"/>
    <n v="0"/>
    <n v="16"/>
    <n v="0"/>
    <n v="0"/>
    <n v="0"/>
    <n v="0"/>
    <n v="0"/>
  </r>
  <r>
    <s v="EMMET"/>
    <x v="5"/>
    <x v="0"/>
    <n v="10358"/>
    <n v="34163"/>
    <n v="5325"/>
    <n v="0"/>
    <n v="0"/>
    <n v="0"/>
    <n v="0"/>
    <n v="123"/>
    <n v="243"/>
    <n v="0"/>
    <n v="0"/>
    <n v="0"/>
    <n v="0"/>
    <n v="0"/>
    <n v="2093"/>
    <n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85"/>
    <n v="50"/>
    <n v="0"/>
    <n v="0"/>
    <n v="117"/>
    <n v="0"/>
    <n v="0"/>
    <n v="0"/>
    <n v="19"/>
    <n v="0"/>
    <n v="0"/>
    <n v="0"/>
    <n v="0"/>
    <n v="0"/>
  </r>
  <r>
    <s v="EMMET"/>
    <x v="5"/>
    <x v="3"/>
    <n v="10077"/>
    <n v="34163"/>
    <n v="5165"/>
    <n v="0"/>
    <n v="0"/>
    <n v="0"/>
    <n v="0"/>
    <n v="82"/>
    <n v="219"/>
    <n v="0"/>
    <n v="0"/>
    <n v="0"/>
    <n v="0"/>
    <n v="0"/>
    <n v="2064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34"/>
    <n v="72"/>
    <n v="0"/>
    <n v="0"/>
    <n v="110"/>
    <n v="0"/>
    <n v="0"/>
    <n v="0"/>
    <n v="0"/>
    <n v="0"/>
    <n v="0"/>
    <n v="0"/>
    <n v="0"/>
    <n v="0"/>
  </r>
  <r>
    <s v="EMMET"/>
    <x v="5"/>
    <x v="4"/>
    <n v="10065"/>
    <n v="34163"/>
    <n v="5127"/>
    <n v="0"/>
    <n v="0"/>
    <n v="0"/>
    <n v="0"/>
    <n v="77"/>
    <n v="215"/>
    <n v="0"/>
    <n v="0"/>
    <n v="0"/>
    <n v="0"/>
    <n v="0"/>
    <n v="2044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"/>
    <n v="0"/>
    <n v="0"/>
    <n v="0"/>
    <n v="0"/>
    <n v="0"/>
    <n v="0"/>
    <n v="0"/>
    <n v="0"/>
    <n v="43"/>
    <n v="0"/>
    <n v="0"/>
    <n v="0"/>
    <n v="0"/>
    <n v="0"/>
    <n v="0"/>
    <n v="0"/>
    <n v="0"/>
    <n v="0"/>
    <n v="0"/>
    <n v="1536"/>
    <n v="73"/>
    <n v="0"/>
    <n v="0"/>
    <n v="108"/>
    <n v="0"/>
    <n v="0"/>
    <n v="0"/>
    <n v="0"/>
    <n v="0"/>
    <n v="0"/>
    <n v="0"/>
    <n v="0"/>
    <n v="0"/>
  </r>
  <r>
    <s v="EMMET"/>
    <x v="5"/>
    <x v="5"/>
    <n v="10176"/>
    <n v="34163"/>
    <n v="5275"/>
    <n v="0"/>
    <n v="0"/>
    <n v="0"/>
    <n v="0"/>
    <n v="109"/>
    <n v="228"/>
    <n v="0"/>
    <n v="0"/>
    <n v="0"/>
    <n v="0"/>
    <n v="0"/>
    <n v="2072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4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0"/>
    <n v="1552"/>
    <n v="68"/>
    <n v="0"/>
    <n v="0"/>
    <n v="117"/>
    <n v="0"/>
    <n v="0"/>
    <n v="0"/>
    <n v="16"/>
    <n v="0"/>
    <n v="0"/>
    <n v="0"/>
    <n v="0"/>
    <n v="0"/>
  </r>
  <r>
    <s v="EMMET"/>
    <x v="5"/>
    <x v="6"/>
    <n v="10176"/>
    <n v="34163"/>
    <n v="5277"/>
    <n v="0"/>
    <n v="0"/>
    <n v="0"/>
    <n v="0"/>
    <n v="108"/>
    <n v="230"/>
    <n v="0"/>
    <n v="0"/>
    <n v="0"/>
    <n v="0"/>
    <n v="0"/>
    <n v="2072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"/>
    <n v="0"/>
    <n v="0"/>
    <n v="0"/>
    <n v="0"/>
    <n v="0"/>
    <n v="0"/>
    <n v="0"/>
    <n v="0"/>
    <n v="44"/>
    <n v="0"/>
    <n v="0"/>
    <n v="0"/>
    <n v="0"/>
    <n v="0"/>
    <n v="0"/>
    <n v="0"/>
    <n v="0"/>
    <n v="0"/>
    <n v="0"/>
    <n v="1550"/>
    <n v="68"/>
    <n v="0"/>
    <n v="0"/>
    <n v="117"/>
    <n v="0"/>
    <n v="0"/>
    <n v="0"/>
    <n v="17"/>
    <n v="0"/>
    <n v="0"/>
    <n v="0"/>
    <n v="0"/>
    <n v="0"/>
  </r>
  <r>
    <s v="EMMET"/>
    <x v="5"/>
    <x v="7"/>
    <n v="10098"/>
    <n v="34163"/>
    <n v="5194"/>
    <n v="0"/>
    <n v="0"/>
    <n v="0"/>
    <n v="0"/>
    <n v="88"/>
    <n v="224"/>
    <n v="0"/>
    <n v="0"/>
    <n v="0"/>
    <n v="0"/>
    <n v="0"/>
    <n v="2055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38"/>
    <n v="73"/>
    <n v="0"/>
    <n v="0"/>
    <n v="116"/>
    <n v="0"/>
    <n v="0"/>
    <n v="0"/>
    <n v="11"/>
    <n v="0"/>
    <n v="0"/>
    <n v="0"/>
    <n v="0"/>
    <n v="0"/>
  </r>
  <r>
    <s v="EMMET"/>
    <x v="5"/>
    <x v="8"/>
    <n v="10154"/>
    <n v="34163"/>
    <n v="5242"/>
    <n v="0"/>
    <n v="0"/>
    <n v="0"/>
    <n v="0"/>
    <n v="101"/>
    <n v="225"/>
    <n v="0"/>
    <n v="0"/>
    <n v="0"/>
    <n v="0"/>
    <n v="0"/>
    <n v="2064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50"/>
    <n v="70"/>
    <n v="0"/>
    <n v="0"/>
    <n v="115"/>
    <n v="0"/>
    <n v="0"/>
    <n v="0"/>
    <n v="13"/>
    <n v="0"/>
    <n v="0"/>
    <n v="0"/>
    <n v="0"/>
    <n v="0"/>
  </r>
  <r>
    <s v="EMMET"/>
    <x v="5"/>
    <x v="9"/>
    <n v="10305"/>
    <n v="34163"/>
    <n v="5339"/>
    <n v="0"/>
    <n v="0"/>
    <n v="0"/>
    <n v="0"/>
    <n v="124"/>
    <n v="244"/>
    <n v="0"/>
    <n v="0"/>
    <n v="0"/>
    <n v="0"/>
    <n v="0"/>
    <n v="2096"/>
    <n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1591"/>
    <n v="54"/>
    <n v="0"/>
    <n v="0"/>
    <n v="117"/>
    <n v="0"/>
    <n v="0"/>
    <n v="0"/>
    <n v="17"/>
    <n v="0"/>
    <n v="0"/>
    <n v="0"/>
    <n v="0"/>
    <n v="0"/>
  </r>
  <r>
    <s v="EMMET"/>
    <x v="5"/>
    <x v="10"/>
    <n v="10305"/>
    <n v="34163"/>
    <n v="5339"/>
    <n v="0"/>
    <n v="0"/>
    <n v="0"/>
    <n v="0"/>
    <n v="119"/>
    <n v="243"/>
    <n v="0"/>
    <n v="0"/>
    <n v="0"/>
    <n v="0"/>
    <n v="0"/>
    <n v="2101"/>
    <n v="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85"/>
    <n v="58"/>
    <n v="0"/>
    <n v="0"/>
    <n v="118"/>
    <n v="0"/>
    <n v="0"/>
    <n v="0"/>
    <n v="15"/>
    <n v="0"/>
    <n v="0"/>
    <n v="0"/>
    <n v="0"/>
    <n v="0"/>
  </r>
  <r>
    <s v="EMMET"/>
    <x v="5"/>
    <x v="11"/>
    <n v="10176"/>
    <n v="34163"/>
    <n v="5312"/>
    <n v="0"/>
    <n v="0"/>
    <n v="0"/>
    <n v="0"/>
    <n v="117"/>
    <n v="241"/>
    <n v="0"/>
    <n v="0"/>
    <n v="0"/>
    <n v="0"/>
    <n v="0"/>
    <n v="2088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1569"/>
    <n v="63"/>
    <n v="0"/>
    <n v="0"/>
    <n v="119"/>
    <n v="0"/>
    <n v="0"/>
    <n v="0"/>
    <n v="16"/>
    <n v="0"/>
    <n v="0"/>
    <n v="0"/>
    <n v="0"/>
    <n v="0"/>
  </r>
  <r>
    <s v="EMMET"/>
    <x v="6"/>
    <x v="1"/>
    <n v="10414"/>
    <n v="34163"/>
    <n v="5533"/>
    <n v="0"/>
    <n v="0"/>
    <n v="0"/>
    <n v="0"/>
    <n v="97"/>
    <n v="238"/>
    <n v="0"/>
    <n v="0"/>
    <n v="0"/>
    <n v="0"/>
    <n v="0"/>
    <n v="2098"/>
    <n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1614"/>
    <n v="44"/>
    <n v="0"/>
    <n v="0"/>
    <n v="115"/>
    <n v="0"/>
    <n v="0"/>
    <n v="0"/>
    <n v="44"/>
    <n v="33"/>
    <n v="0"/>
    <n v="0"/>
    <n v="0"/>
    <n v="0"/>
  </r>
  <r>
    <s v="EMMET"/>
    <x v="6"/>
    <x v="2"/>
    <n v="10549"/>
    <n v="34163"/>
    <n v="5561"/>
    <n v="0"/>
    <n v="0"/>
    <n v="0"/>
    <n v="0"/>
    <n v="93"/>
    <n v="247"/>
    <n v="0"/>
    <n v="0"/>
    <n v="0"/>
    <n v="0"/>
    <n v="0"/>
    <n v="2109"/>
    <n v="3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6"/>
    <n v="42"/>
    <n v="0"/>
    <n v="0"/>
    <n v="116"/>
    <n v="0"/>
    <n v="0"/>
    <n v="0"/>
    <n v="57"/>
    <n v="47"/>
    <n v="0"/>
    <n v="0"/>
    <n v="0"/>
    <n v="0"/>
  </r>
  <r>
    <s v="EMMET"/>
    <x v="6"/>
    <x v="0"/>
    <n v="10594"/>
    <n v="34163"/>
    <n v="5614"/>
    <n v="0"/>
    <n v="0"/>
    <n v="0"/>
    <n v="0"/>
    <n v="86"/>
    <n v="255"/>
    <n v="0"/>
    <n v="0"/>
    <n v="0"/>
    <n v="0"/>
    <n v="0"/>
    <n v="2137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06"/>
    <n v="42"/>
    <n v="0"/>
    <n v="0"/>
    <n v="119"/>
    <n v="0"/>
    <n v="0"/>
    <n v="0"/>
    <n v="61"/>
    <n v="60"/>
    <n v="0"/>
    <n v="0"/>
    <n v="0"/>
    <n v="0"/>
  </r>
  <r>
    <s v="EMMET"/>
    <x v="6"/>
    <x v="3"/>
    <n v="10406"/>
    <n v="34163"/>
    <n v="5536"/>
    <n v="0"/>
    <n v="0"/>
    <n v="0"/>
    <n v="0"/>
    <n v="105"/>
    <n v="240"/>
    <n v="0"/>
    <n v="0"/>
    <n v="0"/>
    <n v="0"/>
    <n v="0"/>
    <n v="2110"/>
    <n v="3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7"/>
    <n v="48"/>
    <n v="0"/>
    <n v="0"/>
    <n v="116"/>
    <n v="0"/>
    <n v="0"/>
    <n v="0"/>
    <n v="37"/>
    <n v="29"/>
    <n v="0"/>
    <n v="0"/>
    <n v="0"/>
    <n v="0"/>
  </r>
  <r>
    <s v="EMMET"/>
    <x v="6"/>
    <x v="4"/>
    <n v="10406"/>
    <n v="34163"/>
    <n v="5447"/>
    <n v="0"/>
    <n v="0"/>
    <n v="0"/>
    <n v="0"/>
    <n v="106"/>
    <n v="238"/>
    <n v="0"/>
    <n v="0"/>
    <n v="0"/>
    <n v="0"/>
    <n v="0"/>
    <n v="2104"/>
    <n v="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1596"/>
    <n v="47"/>
    <n v="0"/>
    <n v="0"/>
    <n v="115"/>
    <n v="0"/>
    <n v="0"/>
    <n v="0"/>
    <n v="39"/>
    <n v="25"/>
    <n v="0"/>
    <n v="0"/>
    <n v="0"/>
    <n v="0"/>
  </r>
  <r>
    <s v="EMMET"/>
    <x v="6"/>
    <x v="5"/>
    <n v="10534"/>
    <n v="34163"/>
    <n v="5542"/>
    <n v="0"/>
    <n v="0"/>
    <n v="0"/>
    <n v="0"/>
    <n v="94"/>
    <n v="240"/>
    <n v="0"/>
    <n v="0"/>
    <n v="0"/>
    <n v="0"/>
    <n v="0"/>
    <n v="2101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6"/>
    <n v="42"/>
    <n v="0"/>
    <n v="0"/>
    <n v="114"/>
    <n v="0"/>
    <n v="0"/>
    <n v="0"/>
    <n v="55"/>
    <n v="44"/>
    <n v="0"/>
    <n v="0"/>
    <n v="0"/>
    <n v="0"/>
  </r>
  <r>
    <s v="EMMET"/>
    <x v="6"/>
    <x v="6"/>
    <n v="10414"/>
    <n v="34163"/>
    <n v="5538"/>
    <n v="0"/>
    <n v="0"/>
    <n v="0"/>
    <n v="0"/>
    <n v="96"/>
    <n v="238"/>
    <n v="0"/>
    <n v="0"/>
    <n v="0"/>
    <n v="0"/>
    <n v="0"/>
    <n v="2101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1614"/>
    <n v="42"/>
    <n v="0"/>
    <n v="0"/>
    <n v="114"/>
    <n v="0"/>
    <n v="0"/>
    <n v="0"/>
    <n v="50"/>
    <n v="40"/>
    <n v="0"/>
    <n v="0"/>
    <n v="0"/>
    <n v="0"/>
  </r>
  <r>
    <s v="EMMET"/>
    <x v="6"/>
    <x v="7"/>
    <n v="10414"/>
    <n v="34163"/>
    <n v="5530"/>
    <n v="0"/>
    <n v="0"/>
    <n v="0"/>
    <n v="0"/>
    <n v="98"/>
    <n v="240"/>
    <n v="0"/>
    <n v="0"/>
    <n v="0"/>
    <n v="0"/>
    <n v="0"/>
    <n v="2090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1616"/>
    <n v="46"/>
    <n v="0"/>
    <n v="0"/>
    <n v="117"/>
    <n v="0"/>
    <n v="0"/>
    <n v="0"/>
    <n v="40"/>
    <n v="32"/>
    <n v="0"/>
    <n v="0"/>
    <n v="0"/>
    <n v="0"/>
  </r>
  <r>
    <s v="EMMET"/>
    <x v="6"/>
    <x v="8"/>
    <n v="10414"/>
    <n v="34163"/>
    <n v="5531"/>
    <n v="0"/>
    <n v="0"/>
    <n v="0"/>
    <n v="0"/>
    <n v="101"/>
    <n v="239"/>
    <n v="0"/>
    <n v="0"/>
    <n v="0"/>
    <n v="0"/>
    <n v="0"/>
    <n v="2102"/>
    <n v="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1610"/>
    <n v="44"/>
    <n v="0"/>
    <n v="0"/>
    <n v="114"/>
    <n v="0"/>
    <n v="0"/>
    <n v="0"/>
    <n v="42"/>
    <n v="36"/>
    <n v="0"/>
    <n v="0"/>
    <n v="0"/>
    <n v="0"/>
  </r>
  <r>
    <s v="EMMET"/>
    <x v="6"/>
    <x v="9"/>
    <n v="10594"/>
    <n v="34163"/>
    <n v="5590"/>
    <n v="0"/>
    <n v="0"/>
    <n v="0"/>
    <n v="0"/>
    <n v="86"/>
    <n v="255"/>
    <n v="0"/>
    <n v="0"/>
    <n v="0"/>
    <n v="0"/>
    <n v="0"/>
    <n v="2127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03"/>
    <n v="42"/>
    <n v="0"/>
    <n v="0"/>
    <n v="117"/>
    <n v="0"/>
    <n v="0"/>
    <n v="0"/>
    <n v="61"/>
    <n v="58"/>
    <n v="0"/>
    <n v="0"/>
    <n v="0"/>
    <n v="0"/>
  </r>
  <r>
    <s v="EMMET"/>
    <x v="6"/>
    <x v="10"/>
    <n v="10599"/>
    <n v="34163"/>
    <n v="5578"/>
    <n v="0"/>
    <n v="0"/>
    <n v="0"/>
    <n v="0"/>
    <n v="85"/>
    <n v="253"/>
    <n v="0"/>
    <n v="0"/>
    <n v="0"/>
    <n v="0"/>
    <n v="0"/>
    <n v="2125"/>
    <n v="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04"/>
    <n v="40"/>
    <n v="0"/>
    <n v="0"/>
    <n v="117"/>
    <n v="0"/>
    <n v="0"/>
    <n v="0"/>
    <n v="63"/>
    <n v="51"/>
    <n v="0"/>
    <n v="0"/>
    <n v="0"/>
    <n v="0"/>
  </r>
  <r>
    <s v="EMMET"/>
    <x v="6"/>
    <x v="11"/>
    <n v="10577"/>
    <n v="34163"/>
    <n v="5565"/>
    <n v="0"/>
    <n v="0"/>
    <n v="0"/>
    <n v="0"/>
    <n v="86"/>
    <n v="248"/>
    <n v="0"/>
    <n v="0"/>
    <n v="0"/>
    <n v="0"/>
    <n v="0"/>
    <n v="2114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1611"/>
    <n v="42"/>
    <n v="0"/>
    <n v="0"/>
    <n v="115"/>
    <n v="0"/>
    <n v="0"/>
    <n v="0"/>
    <n v="55"/>
    <n v="46"/>
    <n v="0"/>
    <n v="0"/>
    <n v="0"/>
    <n v="0"/>
  </r>
  <r>
    <s v="EMMET"/>
    <x v="7"/>
    <x v="3"/>
    <n v="10594"/>
    <n v="34163"/>
    <n v="5619"/>
    <n v="0"/>
    <n v="0"/>
    <n v="0"/>
    <n v="0"/>
    <n v="114"/>
    <n v="232"/>
    <n v="0"/>
    <n v="0"/>
    <n v="0"/>
    <n v="0"/>
    <n v="0"/>
    <n v="2030"/>
    <n v="44"/>
    <n v="0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619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1915"/>
    <n v="46"/>
    <n v="0"/>
    <n v="0"/>
    <n v="111"/>
    <n v="0"/>
    <n v="0"/>
    <n v="0"/>
    <n v="74"/>
    <n v="61"/>
    <n v="0"/>
    <n v="0"/>
    <n v="0"/>
    <n v="0"/>
  </r>
  <r>
    <s v="EMMET"/>
    <x v="7"/>
    <x v="4"/>
    <n v="10594"/>
    <n v="34163"/>
    <n v="5474"/>
    <n v="0"/>
    <n v="0"/>
    <n v="0"/>
    <n v="0"/>
    <n v="111"/>
    <n v="230"/>
    <n v="0"/>
    <n v="0"/>
    <n v="0"/>
    <n v="0"/>
    <n v="0"/>
    <n v="1991"/>
    <n v="43"/>
    <n v="0"/>
    <n v="0"/>
    <n v="0"/>
    <n v="0"/>
    <n v="0"/>
    <n v="0"/>
    <n v="0"/>
    <n v="0"/>
    <n v="0"/>
    <n v="0"/>
    <n v="276"/>
    <n v="0"/>
    <n v="0"/>
    <n v="0"/>
    <n v="0"/>
    <n v="0"/>
    <n v="0"/>
    <n v="0"/>
    <n v="0"/>
    <n v="63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0"/>
    <n v="1859"/>
    <n v="46"/>
    <n v="0"/>
    <n v="0"/>
    <n v="113"/>
    <n v="0"/>
    <n v="0"/>
    <n v="0"/>
    <n v="66"/>
    <n v="61"/>
    <n v="0"/>
    <n v="0"/>
    <n v="0"/>
    <n v="0"/>
  </r>
  <r>
    <s v="GENESEE"/>
    <x v="0"/>
    <x v="0"/>
    <n v="96363"/>
    <n v="401983"/>
    <n v="46029"/>
    <n v="0"/>
    <n v="0"/>
    <n v="0"/>
    <n v="0"/>
    <n v="0"/>
    <n v="700"/>
    <n v="0"/>
    <n v="344"/>
    <n v="0"/>
    <n v="0"/>
    <n v="0"/>
    <n v="22573"/>
    <n v="5349"/>
    <n v="0"/>
    <n v="0"/>
    <n v="0"/>
    <n v="0"/>
    <n v="0"/>
    <n v="0"/>
    <n v="0"/>
    <n v="0"/>
    <n v="0"/>
    <n v="0"/>
    <n v="0"/>
    <n v="130"/>
    <n v="0"/>
    <n v="0"/>
    <n v="0"/>
    <n v="0"/>
    <n v="8974"/>
    <n v="0"/>
    <n v="0"/>
    <n v="568"/>
    <n v="0"/>
    <n v="0"/>
    <n v="0"/>
    <n v="866"/>
    <n v="0"/>
    <n v="0"/>
    <n v="0"/>
    <n v="0"/>
    <n v="0"/>
    <n v="2210"/>
    <n v="0"/>
    <n v="2754"/>
    <n v="0"/>
    <n v="0"/>
    <n v="0"/>
    <n v="0"/>
    <n v="0"/>
    <n v="0"/>
    <n v="0"/>
    <n v="1301"/>
    <n v="0"/>
    <n v="0"/>
    <n v="0"/>
    <n v="260"/>
    <n v="0"/>
    <n v="0"/>
    <n v="0"/>
    <n v="0"/>
    <n v="0"/>
    <n v="0"/>
    <n v="0"/>
    <n v="0"/>
    <n v="0"/>
  </r>
  <r>
    <s v="GENESEE"/>
    <x v="1"/>
    <x v="0"/>
    <n v="91182"/>
    <n v="401983"/>
    <n v="50654"/>
    <n v="0"/>
    <n v="0"/>
    <n v="0"/>
    <n v="0"/>
    <n v="0"/>
    <n v="852"/>
    <n v="0"/>
    <n v="520"/>
    <n v="0"/>
    <n v="0"/>
    <n v="0"/>
    <n v="24089"/>
    <n v="5075"/>
    <n v="0"/>
    <n v="0"/>
    <n v="0"/>
    <n v="0"/>
    <n v="0"/>
    <n v="0"/>
    <n v="0"/>
    <n v="0"/>
    <n v="0"/>
    <n v="0"/>
    <n v="0"/>
    <n v="139"/>
    <n v="0"/>
    <n v="0"/>
    <n v="0"/>
    <n v="0"/>
    <n v="9329"/>
    <n v="0"/>
    <n v="0"/>
    <n v="545"/>
    <n v="0"/>
    <n v="1178"/>
    <n v="0"/>
    <n v="919"/>
    <n v="0"/>
    <n v="0"/>
    <n v="0"/>
    <n v="0"/>
    <n v="0"/>
    <n v="3112"/>
    <n v="0"/>
    <n v="2805"/>
    <n v="0"/>
    <n v="0"/>
    <n v="0"/>
    <n v="0"/>
    <n v="0"/>
    <n v="0"/>
    <n v="0"/>
    <n v="1752"/>
    <n v="83"/>
    <n v="0"/>
    <n v="76"/>
    <n v="180"/>
    <n v="0"/>
    <n v="0"/>
    <n v="0"/>
    <n v="0"/>
    <n v="0"/>
    <n v="0"/>
    <n v="0"/>
    <n v="0"/>
    <n v="0"/>
  </r>
  <r>
    <s v="GENESEE"/>
    <x v="2"/>
    <x v="0"/>
    <n v="91891"/>
    <n v="401983"/>
    <n v="54067"/>
    <n v="0"/>
    <n v="0"/>
    <n v="0"/>
    <n v="0"/>
    <n v="250"/>
    <n v="891"/>
    <n v="0"/>
    <n v="751"/>
    <n v="0"/>
    <n v="0"/>
    <n v="0"/>
    <n v="24384"/>
    <n v="4957"/>
    <n v="0"/>
    <n v="0"/>
    <n v="0"/>
    <n v="0"/>
    <n v="0"/>
    <n v="277"/>
    <n v="0"/>
    <n v="0"/>
    <n v="0"/>
    <n v="167"/>
    <n v="0"/>
    <n v="0"/>
    <n v="0"/>
    <n v="0"/>
    <n v="0"/>
    <n v="0"/>
    <n v="9256"/>
    <n v="0"/>
    <n v="0"/>
    <n v="556"/>
    <n v="0"/>
    <n v="1766"/>
    <n v="0"/>
    <n v="872"/>
    <n v="0"/>
    <n v="0"/>
    <n v="0"/>
    <n v="0"/>
    <n v="0"/>
    <n v="4289"/>
    <n v="0"/>
    <n v="2699"/>
    <n v="0"/>
    <n v="0"/>
    <n v="0"/>
    <n v="0"/>
    <n v="0"/>
    <n v="0"/>
    <n v="0"/>
    <n v="2072"/>
    <n v="165"/>
    <n v="0"/>
    <n v="105"/>
    <n v="179"/>
    <n v="0"/>
    <n v="0"/>
    <n v="0"/>
    <n v="414"/>
    <n v="0"/>
    <n v="0"/>
    <n v="0"/>
    <n v="0"/>
    <n v="0"/>
  </r>
  <r>
    <s v="GENESEE"/>
    <x v="3"/>
    <x v="0"/>
    <n v="92642"/>
    <n v="401983"/>
    <n v="57466"/>
    <n v="0"/>
    <n v="0"/>
    <n v="12"/>
    <n v="0"/>
    <n v="1101"/>
    <n v="785"/>
    <n v="0"/>
    <n v="1011"/>
    <n v="0"/>
    <n v="0"/>
    <n v="0"/>
    <n v="24609"/>
    <n v="5057"/>
    <n v="0"/>
    <n v="234"/>
    <n v="0"/>
    <n v="0"/>
    <n v="90"/>
    <n v="833"/>
    <n v="0"/>
    <n v="0"/>
    <n v="0"/>
    <n v="202"/>
    <n v="0"/>
    <n v="0"/>
    <n v="0"/>
    <n v="0"/>
    <n v="0"/>
    <n v="0"/>
    <n v="9078"/>
    <n v="0"/>
    <n v="0"/>
    <n v="484"/>
    <n v="0"/>
    <n v="1680"/>
    <n v="0"/>
    <n v="912"/>
    <n v="0"/>
    <n v="0"/>
    <n v="0"/>
    <n v="0"/>
    <n v="56"/>
    <n v="4552"/>
    <n v="0"/>
    <n v="2621"/>
    <n v="0"/>
    <n v="0"/>
    <n v="0"/>
    <n v="0"/>
    <n v="0"/>
    <n v="0"/>
    <n v="0"/>
    <n v="2180"/>
    <n v="231"/>
    <n v="0"/>
    <n v="0"/>
    <n v="191"/>
    <n v="0"/>
    <n v="0"/>
    <n v="0"/>
    <n v="717"/>
    <n v="806"/>
    <n v="0"/>
    <n v="0"/>
    <n v="0"/>
    <n v="0"/>
  </r>
  <r>
    <s v="GENESEE"/>
    <x v="4"/>
    <x v="1"/>
    <n v="92476"/>
    <n v="401983"/>
    <n v="59729"/>
    <n v="0"/>
    <n v="0"/>
    <n v="0"/>
    <n v="0"/>
    <n v="1179"/>
    <n v="719"/>
    <n v="15"/>
    <n v="1067"/>
    <n v="0"/>
    <n v="14"/>
    <n v="0"/>
    <n v="25552"/>
    <n v="4945"/>
    <n v="0"/>
    <n v="452"/>
    <n v="0"/>
    <n v="0"/>
    <n v="95"/>
    <n v="934"/>
    <n v="0"/>
    <n v="0"/>
    <n v="0"/>
    <n v="200"/>
    <n v="0"/>
    <n v="0"/>
    <n v="0"/>
    <n v="0"/>
    <n v="0"/>
    <n v="0"/>
    <n v="8936"/>
    <n v="0"/>
    <n v="0"/>
    <n v="978"/>
    <n v="0"/>
    <n v="2604"/>
    <n v="0"/>
    <n v="911"/>
    <n v="0"/>
    <n v="0"/>
    <n v="0"/>
    <n v="0"/>
    <n v="140"/>
    <n v="3748"/>
    <n v="0"/>
    <n v="2501"/>
    <n v="0"/>
    <n v="0"/>
    <n v="0"/>
    <n v="0"/>
    <n v="0"/>
    <n v="0"/>
    <n v="0"/>
    <n v="2282"/>
    <n v="252"/>
    <n v="0"/>
    <n v="0"/>
    <n v="212"/>
    <n v="0"/>
    <n v="0"/>
    <n v="0"/>
    <n v="1056"/>
    <n v="902"/>
    <n v="0"/>
    <n v="0"/>
    <n v="0"/>
    <n v="0"/>
  </r>
  <r>
    <s v="GENESEE"/>
    <x v="4"/>
    <x v="2"/>
    <n v="93123"/>
    <n v="401983"/>
    <n v="60445"/>
    <n v="0"/>
    <n v="0"/>
    <n v="0"/>
    <n v="0"/>
    <n v="1179"/>
    <n v="812"/>
    <n v="29"/>
    <n v="1070"/>
    <n v="0"/>
    <n v="15"/>
    <n v="0"/>
    <n v="25538"/>
    <n v="4928"/>
    <n v="0"/>
    <n v="491"/>
    <n v="0"/>
    <n v="0"/>
    <n v="96"/>
    <n v="896"/>
    <n v="0"/>
    <n v="0"/>
    <n v="0"/>
    <n v="199"/>
    <n v="0"/>
    <n v="0"/>
    <n v="0"/>
    <n v="0"/>
    <n v="0"/>
    <n v="0"/>
    <n v="8929"/>
    <n v="0"/>
    <n v="0"/>
    <n v="1062"/>
    <n v="0"/>
    <n v="3171"/>
    <n v="0"/>
    <n v="888"/>
    <n v="0"/>
    <n v="0"/>
    <n v="0"/>
    <n v="0"/>
    <n v="151"/>
    <n v="3448"/>
    <n v="0"/>
    <n v="2401"/>
    <n v="0"/>
    <n v="0"/>
    <n v="0"/>
    <n v="0"/>
    <n v="0"/>
    <n v="0"/>
    <n v="0"/>
    <n v="2385"/>
    <n v="258"/>
    <n v="0"/>
    <n v="0"/>
    <n v="210"/>
    <n v="0"/>
    <n v="0"/>
    <n v="0"/>
    <n v="1325"/>
    <n v="916"/>
    <n v="0"/>
    <n v="0"/>
    <n v="0"/>
    <n v="0"/>
  </r>
  <r>
    <s v="GENESEE"/>
    <x v="4"/>
    <x v="0"/>
    <n v="93834"/>
    <n v="401983"/>
    <n v="60844"/>
    <n v="0"/>
    <n v="0"/>
    <n v="0"/>
    <n v="0"/>
    <n v="1163"/>
    <n v="823"/>
    <n v="27"/>
    <n v="1077"/>
    <n v="0"/>
    <n v="14"/>
    <n v="0"/>
    <n v="25469"/>
    <n v="4939"/>
    <n v="0"/>
    <n v="525"/>
    <n v="0"/>
    <n v="0"/>
    <n v="86"/>
    <n v="898"/>
    <n v="0"/>
    <n v="0"/>
    <n v="0"/>
    <n v="210"/>
    <n v="0"/>
    <n v="0"/>
    <n v="0"/>
    <n v="0"/>
    <n v="0"/>
    <n v="0"/>
    <n v="8870"/>
    <n v="0"/>
    <n v="0"/>
    <n v="1130"/>
    <n v="0"/>
    <n v="3501"/>
    <n v="0"/>
    <n v="901"/>
    <n v="0"/>
    <n v="0"/>
    <n v="0"/>
    <n v="23"/>
    <n v="172"/>
    <n v="3251"/>
    <n v="0"/>
    <n v="2346"/>
    <n v="0"/>
    <n v="0"/>
    <n v="0"/>
    <n v="0"/>
    <n v="0"/>
    <n v="0"/>
    <n v="0"/>
    <n v="2491"/>
    <n v="264"/>
    <n v="0"/>
    <n v="0"/>
    <n v="210"/>
    <n v="0"/>
    <n v="0"/>
    <n v="0"/>
    <n v="1468"/>
    <n v="929"/>
    <n v="0"/>
    <n v="0"/>
    <n v="0"/>
    <n v="0"/>
  </r>
  <r>
    <s v="GENESEE"/>
    <x v="4"/>
    <x v="3"/>
    <n v="92393"/>
    <n v="401983"/>
    <n v="59609"/>
    <n v="0"/>
    <n v="0"/>
    <n v="0"/>
    <n v="0"/>
    <n v="1190"/>
    <n v="739"/>
    <n v="0"/>
    <n v="1058"/>
    <n v="0"/>
    <n v="14"/>
    <n v="0"/>
    <n v="25633"/>
    <n v="4981"/>
    <n v="0"/>
    <n v="419"/>
    <n v="0"/>
    <n v="0"/>
    <n v="101"/>
    <n v="929"/>
    <n v="0"/>
    <n v="0"/>
    <n v="0"/>
    <n v="206"/>
    <n v="0"/>
    <n v="0"/>
    <n v="0"/>
    <n v="0"/>
    <n v="0"/>
    <n v="0"/>
    <n v="8990"/>
    <n v="0"/>
    <n v="0"/>
    <n v="907"/>
    <n v="0"/>
    <n v="2263"/>
    <n v="0"/>
    <n v="952"/>
    <n v="0"/>
    <n v="0"/>
    <n v="0"/>
    <n v="0"/>
    <n v="135"/>
    <n v="3990"/>
    <n v="0"/>
    <n v="2539"/>
    <n v="0"/>
    <n v="0"/>
    <n v="0"/>
    <n v="0"/>
    <n v="0"/>
    <n v="0"/>
    <n v="0"/>
    <n v="2240"/>
    <n v="244"/>
    <n v="0"/>
    <n v="0"/>
    <n v="217"/>
    <n v="0"/>
    <n v="0"/>
    <n v="0"/>
    <n v="923"/>
    <n v="911"/>
    <n v="0"/>
    <n v="0"/>
    <n v="0"/>
    <n v="0"/>
  </r>
  <r>
    <s v="GENESEE"/>
    <x v="4"/>
    <x v="4"/>
    <n v="92448"/>
    <n v="401983"/>
    <n v="58593"/>
    <n v="0"/>
    <n v="0"/>
    <n v="0"/>
    <n v="0"/>
    <n v="1166"/>
    <n v="738"/>
    <n v="0"/>
    <n v="1043"/>
    <n v="0"/>
    <n v="12"/>
    <n v="0"/>
    <n v="24806"/>
    <n v="5037"/>
    <n v="0"/>
    <n v="371"/>
    <n v="0"/>
    <n v="0"/>
    <n v="103"/>
    <n v="886"/>
    <n v="0"/>
    <n v="0"/>
    <n v="0"/>
    <n v="200"/>
    <n v="0"/>
    <n v="0"/>
    <n v="0"/>
    <n v="0"/>
    <n v="0"/>
    <n v="0"/>
    <n v="9121"/>
    <n v="0"/>
    <n v="0"/>
    <n v="811"/>
    <n v="0"/>
    <n v="2090"/>
    <n v="0"/>
    <n v="931"/>
    <n v="0"/>
    <n v="0"/>
    <n v="0"/>
    <n v="0"/>
    <n v="98"/>
    <n v="4138"/>
    <n v="0"/>
    <n v="2563"/>
    <n v="0"/>
    <n v="0"/>
    <n v="0"/>
    <n v="0"/>
    <n v="0"/>
    <n v="0"/>
    <n v="0"/>
    <n v="2204"/>
    <n v="230"/>
    <n v="0"/>
    <n v="0"/>
    <n v="242"/>
    <n v="0"/>
    <n v="0"/>
    <n v="0"/>
    <n v="898"/>
    <n v="877"/>
    <n v="0"/>
    <n v="0"/>
    <n v="0"/>
    <n v="0"/>
  </r>
  <r>
    <s v="GENESEE"/>
    <x v="4"/>
    <x v="5"/>
    <n v="93033"/>
    <n v="401983"/>
    <n v="60281"/>
    <n v="0"/>
    <n v="0"/>
    <n v="11"/>
    <n v="0"/>
    <n v="1176"/>
    <n v="808"/>
    <n v="27"/>
    <n v="1075"/>
    <n v="0"/>
    <n v="14"/>
    <n v="0"/>
    <n v="25533"/>
    <n v="4916"/>
    <n v="0"/>
    <n v="485"/>
    <n v="0"/>
    <n v="0"/>
    <n v="96"/>
    <n v="898"/>
    <n v="0"/>
    <n v="0"/>
    <n v="0"/>
    <n v="202"/>
    <n v="0"/>
    <n v="0"/>
    <n v="0"/>
    <n v="0"/>
    <n v="0"/>
    <n v="0"/>
    <n v="8911"/>
    <n v="0"/>
    <n v="0"/>
    <n v="1037"/>
    <n v="0"/>
    <n v="3037"/>
    <n v="0"/>
    <n v="899"/>
    <n v="0"/>
    <n v="0"/>
    <n v="0"/>
    <n v="0"/>
    <n v="140"/>
    <n v="3525"/>
    <n v="0"/>
    <n v="2454"/>
    <n v="0"/>
    <n v="0"/>
    <n v="0"/>
    <n v="0"/>
    <n v="0"/>
    <n v="0"/>
    <n v="0"/>
    <n v="2354"/>
    <n v="261"/>
    <n v="0"/>
    <n v="0"/>
    <n v="212"/>
    <n v="0"/>
    <n v="0"/>
    <n v="0"/>
    <n v="1253"/>
    <n v="913"/>
    <n v="0"/>
    <n v="0"/>
    <n v="0"/>
    <n v="0"/>
  </r>
  <r>
    <s v="GENESEE"/>
    <x v="4"/>
    <x v="6"/>
    <n v="92596"/>
    <n v="401983"/>
    <n v="60014"/>
    <n v="0"/>
    <n v="0"/>
    <n v="0"/>
    <n v="0"/>
    <n v="1184"/>
    <n v="706"/>
    <n v="25"/>
    <n v="1076"/>
    <n v="0"/>
    <n v="14"/>
    <n v="0"/>
    <n v="25538"/>
    <n v="4932"/>
    <n v="0"/>
    <n v="475"/>
    <n v="0"/>
    <n v="0"/>
    <n v="96"/>
    <n v="891"/>
    <n v="0"/>
    <n v="0"/>
    <n v="0"/>
    <n v="200"/>
    <n v="0"/>
    <n v="0"/>
    <n v="0"/>
    <n v="0"/>
    <n v="0"/>
    <n v="0"/>
    <n v="8926"/>
    <n v="0"/>
    <n v="0"/>
    <n v="1029"/>
    <n v="0"/>
    <n v="2907"/>
    <n v="0"/>
    <n v="910"/>
    <n v="0"/>
    <n v="0"/>
    <n v="0"/>
    <n v="0"/>
    <n v="137"/>
    <n v="3557"/>
    <n v="0"/>
    <n v="2462"/>
    <n v="0"/>
    <n v="0"/>
    <n v="0"/>
    <n v="0"/>
    <n v="0"/>
    <n v="0"/>
    <n v="0"/>
    <n v="2325"/>
    <n v="264"/>
    <n v="0"/>
    <n v="0"/>
    <n v="212"/>
    <n v="0"/>
    <n v="0"/>
    <n v="0"/>
    <n v="1200"/>
    <n v="908"/>
    <n v="0"/>
    <n v="0"/>
    <n v="0"/>
    <n v="0"/>
  </r>
  <r>
    <s v="GENESEE"/>
    <x v="4"/>
    <x v="7"/>
    <n v="92393"/>
    <n v="401983"/>
    <n v="59639"/>
    <n v="0"/>
    <n v="0"/>
    <n v="0"/>
    <n v="0"/>
    <n v="1178"/>
    <n v="723"/>
    <n v="0"/>
    <n v="1062"/>
    <n v="0"/>
    <n v="14"/>
    <n v="0"/>
    <n v="25589"/>
    <n v="4968"/>
    <n v="0"/>
    <n v="429"/>
    <n v="0"/>
    <n v="0"/>
    <n v="94"/>
    <n v="939"/>
    <n v="0"/>
    <n v="0"/>
    <n v="0"/>
    <n v="203"/>
    <n v="0"/>
    <n v="0"/>
    <n v="0"/>
    <n v="0"/>
    <n v="0"/>
    <n v="0"/>
    <n v="8976"/>
    <n v="0"/>
    <n v="0"/>
    <n v="942"/>
    <n v="0"/>
    <n v="2447"/>
    <n v="0"/>
    <n v="926"/>
    <n v="0"/>
    <n v="0"/>
    <n v="0"/>
    <n v="0"/>
    <n v="137"/>
    <n v="3862"/>
    <n v="0"/>
    <n v="2522"/>
    <n v="0"/>
    <n v="0"/>
    <n v="0"/>
    <n v="0"/>
    <n v="0"/>
    <n v="0"/>
    <n v="0"/>
    <n v="2263"/>
    <n v="248"/>
    <n v="0"/>
    <n v="0"/>
    <n v="214"/>
    <n v="0"/>
    <n v="0"/>
    <n v="0"/>
    <n v="988"/>
    <n v="884"/>
    <n v="0"/>
    <n v="0"/>
    <n v="0"/>
    <n v="0"/>
  </r>
  <r>
    <s v="GENESEE"/>
    <x v="4"/>
    <x v="8"/>
    <n v="92596"/>
    <n v="401983"/>
    <n v="59877"/>
    <n v="0"/>
    <n v="0"/>
    <n v="0"/>
    <n v="0"/>
    <n v="1169"/>
    <n v="709"/>
    <n v="16"/>
    <n v="1073"/>
    <n v="0"/>
    <n v="14"/>
    <n v="0"/>
    <n v="25549"/>
    <n v="4945"/>
    <n v="0"/>
    <n v="468"/>
    <n v="0"/>
    <n v="0"/>
    <n v="94"/>
    <n v="900"/>
    <n v="0"/>
    <n v="0"/>
    <n v="0"/>
    <n v="198"/>
    <n v="0"/>
    <n v="0"/>
    <n v="0"/>
    <n v="0"/>
    <n v="0"/>
    <n v="0"/>
    <n v="8932"/>
    <n v="0"/>
    <n v="0"/>
    <n v="1012"/>
    <n v="0"/>
    <n v="2764"/>
    <n v="0"/>
    <n v="912"/>
    <n v="0"/>
    <n v="0"/>
    <n v="0"/>
    <n v="0"/>
    <n v="139"/>
    <n v="3649"/>
    <n v="0"/>
    <n v="2473"/>
    <n v="0"/>
    <n v="0"/>
    <n v="0"/>
    <n v="0"/>
    <n v="0"/>
    <n v="0"/>
    <n v="0"/>
    <n v="2307"/>
    <n v="260"/>
    <n v="0"/>
    <n v="0"/>
    <n v="211"/>
    <n v="0"/>
    <n v="0"/>
    <n v="0"/>
    <n v="1140"/>
    <n v="905"/>
    <n v="0"/>
    <n v="0"/>
    <n v="0"/>
    <n v="0"/>
  </r>
  <r>
    <s v="GENESEE"/>
    <x v="4"/>
    <x v="9"/>
    <n v="93597"/>
    <n v="401983"/>
    <n v="60873"/>
    <n v="0"/>
    <n v="0"/>
    <n v="0"/>
    <n v="0"/>
    <n v="1164"/>
    <n v="820"/>
    <n v="26"/>
    <n v="1077"/>
    <n v="0"/>
    <n v="14"/>
    <n v="0"/>
    <n v="25495"/>
    <n v="4942"/>
    <n v="0"/>
    <n v="522"/>
    <n v="0"/>
    <n v="0"/>
    <n v="91"/>
    <n v="896"/>
    <n v="0"/>
    <n v="0"/>
    <n v="0"/>
    <n v="205"/>
    <n v="0"/>
    <n v="0"/>
    <n v="0"/>
    <n v="0"/>
    <n v="0"/>
    <n v="0"/>
    <n v="8883"/>
    <n v="0"/>
    <n v="0"/>
    <n v="1132"/>
    <n v="0"/>
    <n v="3493"/>
    <n v="0"/>
    <n v="896"/>
    <n v="0"/>
    <n v="0"/>
    <n v="34"/>
    <n v="20"/>
    <n v="165"/>
    <n v="3276"/>
    <n v="0"/>
    <n v="2338"/>
    <n v="0"/>
    <n v="0"/>
    <n v="0"/>
    <n v="0"/>
    <n v="0"/>
    <n v="0"/>
    <n v="0"/>
    <n v="2466"/>
    <n v="269"/>
    <n v="0"/>
    <n v="0"/>
    <n v="210"/>
    <n v="0"/>
    <n v="0"/>
    <n v="0"/>
    <n v="1464"/>
    <n v="920"/>
    <n v="0"/>
    <n v="0"/>
    <n v="0"/>
    <n v="0"/>
  </r>
  <r>
    <s v="GENESEE"/>
    <x v="4"/>
    <x v="10"/>
    <n v="93232"/>
    <n v="401983"/>
    <n v="60739"/>
    <n v="0"/>
    <n v="0"/>
    <n v="0"/>
    <n v="0"/>
    <n v="1156"/>
    <n v="813"/>
    <n v="27"/>
    <n v="1074"/>
    <n v="0"/>
    <n v="13"/>
    <n v="0"/>
    <n v="25515"/>
    <n v="4946"/>
    <n v="0"/>
    <n v="522"/>
    <n v="0"/>
    <n v="0"/>
    <n v="93"/>
    <n v="900"/>
    <n v="0"/>
    <n v="0"/>
    <n v="0"/>
    <n v="207"/>
    <n v="0"/>
    <n v="0"/>
    <n v="0"/>
    <n v="0"/>
    <n v="0"/>
    <n v="0"/>
    <n v="8898"/>
    <n v="0"/>
    <n v="0"/>
    <n v="1112"/>
    <n v="0"/>
    <n v="3405"/>
    <n v="0"/>
    <n v="903"/>
    <n v="0"/>
    <n v="0"/>
    <n v="0"/>
    <n v="18"/>
    <n v="159"/>
    <n v="3337"/>
    <n v="0"/>
    <n v="2347"/>
    <n v="0"/>
    <n v="0"/>
    <n v="0"/>
    <n v="0"/>
    <n v="0"/>
    <n v="0"/>
    <n v="0"/>
    <n v="2431"/>
    <n v="259"/>
    <n v="0"/>
    <n v="0"/>
    <n v="209"/>
    <n v="0"/>
    <n v="0"/>
    <n v="0"/>
    <n v="1432"/>
    <n v="916"/>
    <n v="0"/>
    <n v="0"/>
    <n v="0"/>
    <n v="0"/>
  </r>
  <r>
    <s v="GENESEE"/>
    <x v="4"/>
    <x v="11"/>
    <n v="93232"/>
    <n v="401983"/>
    <n v="60596"/>
    <n v="0"/>
    <n v="0"/>
    <n v="0"/>
    <n v="0"/>
    <n v="1170"/>
    <n v="816"/>
    <n v="31"/>
    <n v="1072"/>
    <n v="0"/>
    <n v="14"/>
    <n v="0"/>
    <n v="25541"/>
    <n v="4947"/>
    <n v="0"/>
    <n v="506"/>
    <n v="0"/>
    <n v="0"/>
    <n v="94"/>
    <n v="894"/>
    <n v="0"/>
    <n v="0"/>
    <n v="0"/>
    <n v="201"/>
    <n v="0"/>
    <n v="0"/>
    <n v="0"/>
    <n v="0"/>
    <n v="0"/>
    <n v="0"/>
    <n v="8903"/>
    <n v="0"/>
    <n v="0"/>
    <n v="1089"/>
    <n v="0"/>
    <n v="3283"/>
    <n v="0"/>
    <n v="891"/>
    <n v="0"/>
    <n v="0"/>
    <n v="0"/>
    <n v="0"/>
    <n v="156"/>
    <n v="3389"/>
    <n v="0"/>
    <n v="2371"/>
    <n v="0"/>
    <n v="0"/>
    <n v="0"/>
    <n v="0"/>
    <n v="0"/>
    <n v="0"/>
    <n v="0"/>
    <n v="2399"/>
    <n v="261"/>
    <n v="0"/>
    <n v="0"/>
    <n v="207"/>
    <n v="0"/>
    <n v="0"/>
    <n v="0"/>
    <n v="1395"/>
    <n v="922"/>
    <n v="0"/>
    <n v="0"/>
    <n v="0"/>
    <n v="0"/>
  </r>
  <r>
    <s v="GENESEE"/>
    <x v="5"/>
    <x v="1"/>
    <n v="94237"/>
    <n v="401983"/>
    <n v="63182"/>
    <n v="0"/>
    <n v="0"/>
    <n v="0"/>
    <n v="0"/>
    <n v="1993"/>
    <n v="1459"/>
    <n v="124"/>
    <n v="1023"/>
    <n v="0"/>
    <n v="13"/>
    <n v="0"/>
    <n v="26793"/>
    <n v="5191"/>
    <n v="0"/>
    <n v="460"/>
    <n v="0"/>
    <n v="0"/>
    <n v="103"/>
    <n v="703"/>
    <n v="0"/>
    <n v="0"/>
    <n v="0"/>
    <n v="214"/>
    <n v="0"/>
    <n v="0"/>
    <n v="0"/>
    <n v="0"/>
    <n v="0"/>
    <n v="0"/>
    <n v="8400"/>
    <n v="0"/>
    <n v="0"/>
    <n v="2581"/>
    <n v="27"/>
    <n v="3290"/>
    <n v="0"/>
    <n v="0"/>
    <n v="0"/>
    <n v="0"/>
    <n v="0"/>
    <n v="19"/>
    <n v="220"/>
    <n v="2697"/>
    <n v="0"/>
    <n v="2196"/>
    <n v="0"/>
    <n v="0"/>
    <n v="0"/>
    <n v="0"/>
    <n v="0"/>
    <n v="0"/>
    <n v="0"/>
    <n v="2585"/>
    <n v="270"/>
    <n v="0"/>
    <n v="0"/>
    <n v="366"/>
    <n v="0"/>
    <n v="0"/>
    <n v="0"/>
    <n v="1353"/>
    <n v="939"/>
    <n v="0"/>
    <n v="0"/>
    <n v="0"/>
    <n v="0"/>
  </r>
  <r>
    <s v="GENESEE"/>
    <x v="5"/>
    <x v="2"/>
    <n v="94607"/>
    <n v="401983"/>
    <n v="63700"/>
    <n v="0"/>
    <n v="0"/>
    <n v="0"/>
    <n v="0"/>
    <n v="2403"/>
    <n v="1649"/>
    <n v="126"/>
    <n v="1043"/>
    <n v="0"/>
    <n v="13"/>
    <n v="0"/>
    <n v="26905"/>
    <n v="5153"/>
    <n v="0"/>
    <n v="404"/>
    <n v="0"/>
    <n v="0"/>
    <n v="95"/>
    <n v="706"/>
    <n v="0"/>
    <n v="0"/>
    <n v="0"/>
    <n v="220"/>
    <n v="0"/>
    <n v="0"/>
    <n v="0"/>
    <n v="0"/>
    <n v="0"/>
    <n v="0"/>
    <n v="8318"/>
    <n v="0"/>
    <n v="0"/>
    <n v="2911"/>
    <n v="63"/>
    <n v="3099"/>
    <n v="0"/>
    <n v="0"/>
    <n v="0"/>
    <n v="0"/>
    <n v="0"/>
    <n v="32"/>
    <n v="247"/>
    <n v="2583"/>
    <n v="0"/>
    <n v="2081"/>
    <n v="0"/>
    <n v="0"/>
    <n v="0"/>
    <n v="0"/>
    <n v="0"/>
    <n v="0"/>
    <n v="0"/>
    <n v="2643"/>
    <n v="243"/>
    <n v="0"/>
    <n v="0"/>
    <n v="371"/>
    <n v="0"/>
    <n v="0"/>
    <n v="0"/>
    <n v="1246"/>
    <n v="973"/>
    <n v="0"/>
    <n v="0"/>
    <n v="0"/>
    <n v="0"/>
  </r>
  <r>
    <s v="GENESEE"/>
    <x v="5"/>
    <x v="0"/>
    <n v="95720"/>
    <n v="401983"/>
    <n v="63907"/>
    <n v="0"/>
    <n v="0"/>
    <n v="0"/>
    <n v="0"/>
    <n v="2674"/>
    <n v="1778"/>
    <n v="98"/>
    <n v="1058"/>
    <n v="0"/>
    <n v="13"/>
    <n v="0"/>
    <n v="26955"/>
    <n v="5125"/>
    <n v="0"/>
    <n v="382"/>
    <n v="0"/>
    <n v="0"/>
    <n v="87"/>
    <n v="717"/>
    <n v="0"/>
    <n v="0"/>
    <n v="0"/>
    <n v="222"/>
    <n v="0"/>
    <n v="0"/>
    <n v="0"/>
    <n v="0"/>
    <n v="0"/>
    <n v="0"/>
    <n v="8249"/>
    <n v="0"/>
    <n v="0"/>
    <n v="3169"/>
    <n v="18"/>
    <n v="2910"/>
    <n v="0"/>
    <n v="0"/>
    <n v="0"/>
    <n v="0"/>
    <n v="0"/>
    <n v="40"/>
    <n v="259"/>
    <n v="2472"/>
    <n v="0"/>
    <n v="1988"/>
    <n v="0"/>
    <n v="0"/>
    <n v="0"/>
    <n v="0"/>
    <n v="0"/>
    <n v="0"/>
    <n v="0"/>
    <n v="2694"/>
    <n v="217"/>
    <n v="0"/>
    <n v="0"/>
    <n v="372"/>
    <n v="0"/>
    <n v="0"/>
    <n v="0"/>
    <n v="1196"/>
    <n v="1002"/>
    <n v="0"/>
    <n v="0"/>
    <n v="0"/>
    <n v="0"/>
  </r>
  <r>
    <s v="GENESEE"/>
    <x v="5"/>
    <x v="3"/>
    <n v="93907"/>
    <n v="401983"/>
    <n v="62878"/>
    <n v="0"/>
    <n v="0"/>
    <n v="0"/>
    <n v="0"/>
    <n v="1765"/>
    <n v="1305"/>
    <n v="42"/>
    <n v="1023"/>
    <n v="0"/>
    <n v="13"/>
    <n v="0"/>
    <n v="26791"/>
    <n v="5168"/>
    <n v="0"/>
    <n v="485"/>
    <n v="0"/>
    <n v="0"/>
    <n v="99"/>
    <n v="681"/>
    <n v="0"/>
    <n v="0"/>
    <n v="0"/>
    <n v="208"/>
    <n v="0"/>
    <n v="0"/>
    <n v="0"/>
    <n v="0"/>
    <n v="0"/>
    <n v="0"/>
    <n v="8449"/>
    <n v="0"/>
    <n v="0"/>
    <n v="2466"/>
    <n v="0"/>
    <n v="3388"/>
    <n v="0"/>
    <n v="0"/>
    <n v="0"/>
    <n v="0"/>
    <n v="30"/>
    <n v="20"/>
    <n v="220"/>
    <n v="2837"/>
    <n v="0"/>
    <n v="2206"/>
    <n v="0"/>
    <n v="0"/>
    <n v="0"/>
    <n v="0"/>
    <n v="0"/>
    <n v="0"/>
    <n v="0"/>
    <n v="2567"/>
    <n v="273"/>
    <n v="0"/>
    <n v="0"/>
    <n v="381"/>
    <n v="0"/>
    <n v="0"/>
    <n v="0"/>
    <n v="1394"/>
    <n v="944"/>
    <n v="0"/>
    <n v="0"/>
    <n v="0"/>
    <n v="0"/>
  </r>
  <r>
    <s v="GENESEE"/>
    <x v="5"/>
    <x v="4"/>
    <n v="93933"/>
    <n v="401983"/>
    <n v="62496"/>
    <n v="0"/>
    <n v="0"/>
    <n v="0"/>
    <n v="0"/>
    <n v="1736"/>
    <n v="1231"/>
    <n v="39"/>
    <n v="1035"/>
    <n v="0"/>
    <n v="13"/>
    <n v="0"/>
    <n v="26441"/>
    <n v="5109"/>
    <n v="0"/>
    <n v="482"/>
    <n v="0"/>
    <n v="0"/>
    <n v="100"/>
    <n v="721"/>
    <n v="0"/>
    <n v="0"/>
    <n v="0"/>
    <n v="206"/>
    <n v="0"/>
    <n v="0"/>
    <n v="0"/>
    <n v="0"/>
    <n v="0"/>
    <n v="0"/>
    <n v="8513"/>
    <n v="0"/>
    <n v="0"/>
    <n v="2385"/>
    <n v="0"/>
    <n v="3369"/>
    <n v="0"/>
    <n v="0"/>
    <n v="0"/>
    <n v="0"/>
    <n v="43"/>
    <n v="19"/>
    <n v="219"/>
    <n v="2905"/>
    <n v="0"/>
    <n v="2224"/>
    <n v="0"/>
    <n v="0"/>
    <n v="0"/>
    <n v="0"/>
    <n v="0"/>
    <n v="0"/>
    <n v="0"/>
    <n v="2549"/>
    <n v="270"/>
    <n v="0"/>
    <n v="0"/>
    <n v="389"/>
    <n v="0"/>
    <n v="0"/>
    <n v="0"/>
    <n v="1412"/>
    <n v="964"/>
    <n v="0"/>
    <n v="0"/>
    <n v="0"/>
    <n v="0"/>
  </r>
  <r>
    <s v="GENESEE"/>
    <x v="5"/>
    <x v="5"/>
    <n v="94607"/>
    <n v="401983"/>
    <n v="63617"/>
    <n v="0"/>
    <n v="0"/>
    <n v="0"/>
    <n v="0"/>
    <n v="2323"/>
    <n v="1622"/>
    <n v="125"/>
    <n v="1031"/>
    <n v="0"/>
    <n v="13"/>
    <n v="0"/>
    <n v="26880"/>
    <n v="5158"/>
    <n v="0"/>
    <n v="418"/>
    <n v="0"/>
    <n v="0"/>
    <n v="100"/>
    <n v="694"/>
    <n v="0"/>
    <n v="0"/>
    <n v="0"/>
    <n v="222"/>
    <n v="0"/>
    <n v="0"/>
    <n v="0"/>
    <n v="0"/>
    <n v="0"/>
    <n v="0"/>
    <n v="8348"/>
    <n v="0"/>
    <n v="0"/>
    <n v="2824"/>
    <n v="63"/>
    <n v="3151"/>
    <n v="0"/>
    <n v="0"/>
    <n v="0"/>
    <n v="0"/>
    <n v="0"/>
    <n v="30"/>
    <n v="243"/>
    <n v="2608"/>
    <n v="0"/>
    <n v="2088"/>
    <n v="0"/>
    <n v="0"/>
    <n v="0"/>
    <n v="0"/>
    <n v="0"/>
    <n v="0"/>
    <n v="0"/>
    <n v="2629"/>
    <n v="255"/>
    <n v="0"/>
    <n v="0"/>
    <n v="372"/>
    <n v="0"/>
    <n v="0"/>
    <n v="0"/>
    <n v="1283"/>
    <n v="969"/>
    <n v="0"/>
    <n v="0"/>
    <n v="0"/>
    <n v="0"/>
  </r>
  <r>
    <s v="GENESEE"/>
    <x v="5"/>
    <x v="6"/>
    <n v="94607"/>
    <n v="401983"/>
    <n v="63480"/>
    <n v="0"/>
    <n v="0"/>
    <n v="0"/>
    <n v="0"/>
    <n v="2242"/>
    <n v="1577"/>
    <n v="125"/>
    <n v="1023"/>
    <n v="0"/>
    <n v="13"/>
    <n v="0"/>
    <n v="26845"/>
    <n v="5153"/>
    <n v="0"/>
    <n v="436"/>
    <n v="0"/>
    <n v="0"/>
    <n v="102"/>
    <n v="688"/>
    <n v="0"/>
    <n v="0"/>
    <n v="0"/>
    <n v="214"/>
    <n v="0"/>
    <n v="0"/>
    <n v="0"/>
    <n v="0"/>
    <n v="0"/>
    <n v="0"/>
    <n v="8351"/>
    <n v="0"/>
    <n v="0"/>
    <n v="2769"/>
    <n v="65"/>
    <n v="3178"/>
    <n v="0"/>
    <n v="0"/>
    <n v="0"/>
    <n v="0"/>
    <n v="0"/>
    <n v="15"/>
    <n v="241"/>
    <n v="2635"/>
    <n v="0"/>
    <n v="2140"/>
    <n v="0"/>
    <n v="0"/>
    <n v="0"/>
    <n v="0"/>
    <n v="0"/>
    <n v="0"/>
    <n v="0"/>
    <n v="2605"/>
    <n v="256"/>
    <n v="0"/>
    <n v="0"/>
    <n v="368"/>
    <n v="0"/>
    <n v="0"/>
    <n v="0"/>
    <n v="1296"/>
    <n v="968"/>
    <n v="0"/>
    <n v="0"/>
    <n v="0"/>
    <n v="0"/>
  </r>
  <r>
    <s v="GENESEE"/>
    <x v="5"/>
    <x v="7"/>
    <n v="94140"/>
    <n v="401983"/>
    <n v="63018"/>
    <n v="0"/>
    <n v="0"/>
    <n v="0"/>
    <n v="0"/>
    <n v="1908"/>
    <n v="1380"/>
    <n v="90"/>
    <n v="1028"/>
    <n v="0"/>
    <n v="13"/>
    <n v="0"/>
    <n v="26756"/>
    <n v="5179"/>
    <n v="0"/>
    <n v="474"/>
    <n v="0"/>
    <n v="0"/>
    <n v="99"/>
    <n v="682"/>
    <n v="0"/>
    <n v="0"/>
    <n v="0"/>
    <n v="208"/>
    <n v="0"/>
    <n v="0"/>
    <n v="0"/>
    <n v="0"/>
    <n v="0"/>
    <n v="0"/>
    <n v="8416"/>
    <n v="0"/>
    <n v="0"/>
    <n v="2527"/>
    <n v="0"/>
    <n v="3364"/>
    <n v="0"/>
    <n v="0"/>
    <n v="0"/>
    <n v="0"/>
    <n v="33"/>
    <n v="20"/>
    <n v="226"/>
    <n v="2764"/>
    <n v="0"/>
    <n v="2193"/>
    <n v="0"/>
    <n v="0"/>
    <n v="0"/>
    <n v="0"/>
    <n v="0"/>
    <n v="0"/>
    <n v="0"/>
    <n v="2573"/>
    <n v="271"/>
    <n v="0"/>
    <n v="0"/>
    <n v="375"/>
    <n v="0"/>
    <n v="0"/>
    <n v="0"/>
    <n v="1366"/>
    <n v="932"/>
    <n v="0"/>
    <n v="0"/>
    <n v="0"/>
    <n v="0"/>
  </r>
  <r>
    <s v="GENESEE"/>
    <x v="5"/>
    <x v="8"/>
    <n v="94456"/>
    <n v="401983"/>
    <n v="63336"/>
    <n v="0"/>
    <n v="0"/>
    <n v="0"/>
    <n v="0"/>
    <n v="2122"/>
    <n v="1528"/>
    <n v="127"/>
    <n v="1022"/>
    <n v="0"/>
    <n v="13"/>
    <n v="0"/>
    <n v="26815"/>
    <n v="5184"/>
    <n v="0"/>
    <n v="447"/>
    <n v="0"/>
    <n v="0"/>
    <n v="100"/>
    <n v="705"/>
    <n v="0"/>
    <n v="0"/>
    <n v="0"/>
    <n v="216"/>
    <n v="0"/>
    <n v="0"/>
    <n v="0"/>
    <n v="0"/>
    <n v="0"/>
    <n v="0"/>
    <n v="8360"/>
    <n v="0"/>
    <n v="0"/>
    <n v="2669"/>
    <n v="44"/>
    <n v="3256"/>
    <n v="0"/>
    <n v="0"/>
    <n v="0"/>
    <n v="0"/>
    <n v="0"/>
    <n v="16"/>
    <n v="231"/>
    <n v="2653"/>
    <n v="0"/>
    <n v="2172"/>
    <n v="0"/>
    <n v="0"/>
    <n v="0"/>
    <n v="0"/>
    <n v="0"/>
    <n v="0"/>
    <n v="0"/>
    <n v="2587"/>
    <n v="262"/>
    <n v="0"/>
    <n v="0"/>
    <n v="363"/>
    <n v="0"/>
    <n v="0"/>
    <n v="0"/>
    <n v="1333"/>
    <n v="948"/>
    <n v="0"/>
    <n v="0"/>
    <n v="0"/>
    <n v="0"/>
  </r>
  <r>
    <s v="GENESEE"/>
    <x v="5"/>
    <x v="9"/>
    <n v="95135"/>
    <n v="401983"/>
    <n v="63990"/>
    <n v="0"/>
    <n v="0"/>
    <n v="0"/>
    <n v="0"/>
    <n v="2685"/>
    <n v="1768"/>
    <n v="112"/>
    <n v="1061"/>
    <n v="0"/>
    <n v="13"/>
    <n v="0"/>
    <n v="26965"/>
    <n v="5123"/>
    <n v="0"/>
    <n v="383"/>
    <n v="0"/>
    <n v="0"/>
    <n v="89"/>
    <n v="727"/>
    <n v="0"/>
    <n v="0"/>
    <n v="0"/>
    <n v="221"/>
    <n v="0"/>
    <n v="0"/>
    <n v="0"/>
    <n v="0"/>
    <n v="0"/>
    <n v="0"/>
    <n v="8283"/>
    <n v="0"/>
    <n v="0"/>
    <n v="3147"/>
    <n v="66"/>
    <n v="2909"/>
    <n v="0"/>
    <n v="0"/>
    <n v="0"/>
    <n v="0"/>
    <n v="0"/>
    <n v="41"/>
    <n v="254"/>
    <n v="2487"/>
    <n v="0"/>
    <n v="1991"/>
    <n v="0"/>
    <n v="0"/>
    <n v="0"/>
    <n v="0"/>
    <n v="0"/>
    <n v="0"/>
    <n v="0"/>
    <n v="2683"/>
    <n v="222"/>
    <n v="0"/>
    <n v="0"/>
    <n v="367"/>
    <n v="0"/>
    <n v="0"/>
    <n v="0"/>
    <n v="1187"/>
    <n v="1005"/>
    <n v="0"/>
    <n v="0"/>
    <n v="0"/>
    <n v="0"/>
  </r>
  <r>
    <s v="GENESEE"/>
    <x v="5"/>
    <x v="10"/>
    <n v="95135"/>
    <n v="401983"/>
    <n v="64009"/>
    <n v="0"/>
    <n v="0"/>
    <n v="0"/>
    <n v="0"/>
    <n v="2620"/>
    <n v="1741"/>
    <n v="111"/>
    <n v="1057"/>
    <n v="0"/>
    <n v="13"/>
    <n v="0"/>
    <n v="26991"/>
    <n v="5142"/>
    <n v="0"/>
    <n v="376"/>
    <n v="0"/>
    <n v="0"/>
    <n v="93"/>
    <n v="721"/>
    <n v="0"/>
    <n v="0"/>
    <n v="0"/>
    <n v="224"/>
    <n v="0"/>
    <n v="0"/>
    <n v="0"/>
    <n v="0"/>
    <n v="0"/>
    <n v="0"/>
    <n v="8298"/>
    <n v="0"/>
    <n v="0"/>
    <n v="3089"/>
    <n v="132"/>
    <n v="2923"/>
    <n v="0"/>
    <n v="0"/>
    <n v="0"/>
    <n v="0"/>
    <n v="0"/>
    <n v="37"/>
    <n v="253"/>
    <n v="2520"/>
    <n v="0"/>
    <n v="2012"/>
    <n v="0"/>
    <n v="0"/>
    <n v="0"/>
    <n v="0"/>
    <n v="0"/>
    <n v="0"/>
    <n v="0"/>
    <n v="2673"/>
    <n v="229"/>
    <n v="0"/>
    <n v="0"/>
    <n v="370"/>
    <n v="0"/>
    <n v="0"/>
    <n v="0"/>
    <n v="1185"/>
    <n v="1010"/>
    <n v="0"/>
    <n v="0"/>
    <n v="0"/>
    <n v="0"/>
  </r>
  <r>
    <s v="GENESEE"/>
    <x v="5"/>
    <x v="11"/>
    <n v="94607"/>
    <n v="401983"/>
    <n v="63747"/>
    <n v="0"/>
    <n v="0"/>
    <n v="0"/>
    <n v="0"/>
    <n v="2541"/>
    <n v="1717"/>
    <n v="119"/>
    <n v="1050"/>
    <n v="0"/>
    <n v="13"/>
    <n v="0"/>
    <n v="26919"/>
    <n v="5150"/>
    <n v="0"/>
    <n v="373"/>
    <n v="0"/>
    <n v="0"/>
    <n v="93"/>
    <n v="720"/>
    <n v="0"/>
    <n v="0"/>
    <n v="0"/>
    <n v="223"/>
    <n v="0"/>
    <n v="0"/>
    <n v="0"/>
    <n v="0"/>
    <n v="0"/>
    <n v="0"/>
    <n v="8295"/>
    <n v="0"/>
    <n v="0"/>
    <n v="3009"/>
    <n v="64"/>
    <n v="2946"/>
    <n v="0"/>
    <n v="0"/>
    <n v="0"/>
    <n v="0"/>
    <n v="0"/>
    <n v="37"/>
    <n v="252"/>
    <n v="2541"/>
    <n v="0"/>
    <n v="2041"/>
    <n v="0"/>
    <n v="0"/>
    <n v="0"/>
    <n v="0"/>
    <n v="0"/>
    <n v="0"/>
    <n v="0"/>
    <n v="2662"/>
    <n v="231"/>
    <n v="0"/>
    <n v="0"/>
    <n v="373"/>
    <n v="0"/>
    <n v="0"/>
    <n v="0"/>
    <n v="1204"/>
    <n v="999"/>
    <n v="0"/>
    <n v="0"/>
    <n v="0"/>
    <n v="0"/>
  </r>
  <r>
    <s v="GENESEE"/>
    <x v="6"/>
    <x v="1"/>
    <n v="96086"/>
    <n v="401983"/>
    <n v="65449"/>
    <n v="0"/>
    <n v="0"/>
    <n v="0"/>
    <n v="0"/>
    <n v="2109"/>
    <n v="2014"/>
    <n v="94"/>
    <n v="1121"/>
    <n v="0"/>
    <n v="11"/>
    <n v="0"/>
    <n v="27598"/>
    <n v="5944"/>
    <n v="0"/>
    <n v="0"/>
    <n v="0"/>
    <n v="0"/>
    <n v="0"/>
    <n v="0"/>
    <n v="0"/>
    <n v="0"/>
    <n v="0"/>
    <n v="221"/>
    <n v="0"/>
    <n v="0"/>
    <n v="0"/>
    <n v="0"/>
    <n v="0"/>
    <n v="0"/>
    <n v="8112"/>
    <n v="0"/>
    <n v="0"/>
    <n v="3965"/>
    <n v="54"/>
    <n v="2963"/>
    <n v="0"/>
    <n v="0"/>
    <n v="0"/>
    <n v="0"/>
    <n v="0"/>
    <n v="0"/>
    <n v="472"/>
    <n v="2318"/>
    <n v="0"/>
    <n v="1602"/>
    <n v="0"/>
    <n v="0"/>
    <n v="0"/>
    <n v="0"/>
    <n v="0"/>
    <n v="0"/>
    <n v="0"/>
    <n v="2715"/>
    <n v="204"/>
    <n v="0"/>
    <n v="0"/>
    <n v="775"/>
    <n v="0"/>
    <n v="0"/>
    <n v="0"/>
    <n v="1552"/>
    <n v="1007"/>
    <n v="0"/>
    <n v="0"/>
    <n v="0"/>
    <n v="0"/>
  </r>
  <r>
    <s v="GENESEE"/>
    <x v="6"/>
    <x v="2"/>
    <n v="96816"/>
    <n v="401983"/>
    <n v="65786"/>
    <n v="0"/>
    <n v="0"/>
    <n v="0"/>
    <n v="0"/>
    <n v="2065"/>
    <n v="2078"/>
    <n v="106"/>
    <n v="1155"/>
    <n v="0"/>
    <n v="12"/>
    <n v="0"/>
    <n v="27563"/>
    <n v="6021"/>
    <n v="0"/>
    <n v="0"/>
    <n v="0"/>
    <n v="0"/>
    <n v="0"/>
    <n v="0"/>
    <n v="0"/>
    <n v="0"/>
    <n v="0"/>
    <n v="218"/>
    <n v="0"/>
    <n v="0"/>
    <n v="0"/>
    <n v="0"/>
    <n v="0"/>
    <n v="0"/>
    <n v="8035"/>
    <n v="0"/>
    <n v="0"/>
    <n v="4122"/>
    <n v="45"/>
    <n v="2950"/>
    <n v="0"/>
    <n v="0"/>
    <n v="0"/>
    <n v="0"/>
    <n v="0"/>
    <n v="52"/>
    <n v="486"/>
    <n v="2195"/>
    <n v="0"/>
    <n v="1595"/>
    <n v="0"/>
    <n v="0"/>
    <n v="0"/>
    <n v="0"/>
    <n v="0"/>
    <n v="0"/>
    <n v="0"/>
    <n v="2696"/>
    <n v="197"/>
    <n v="0"/>
    <n v="0"/>
    <n v="739"/>
    <n v="0"/>
    <n v="0"/>
    <n v="0"/>
    <n v="1653"/>
    <n v="1073"/>
    <n v="0"/>
    <n v="0"/>
    <n v="0"/>
    <n v="0"/>
  </r>
  <r>
    <s v="GENESEE"/>
    <x v="6"/>
    <x v="0"/>
    <n v="97018"/>
    <n v="401983"/>
    <n v="65849"/>
    <n v="0"/>
    <n v="0"/>
    <n v="0"/>
    <n v="0"/>
    <n v="1908"/>
    <n v="2152"/>
    <n v="103"/>
    <n v="1206"/>
    <n v="0"/>
    <n v="14"/>
    <n v="0"/>
    <n v="27517"/>
    <n v="6016"/>
    <n v="0"/>
    <n v="0"/>
    <n v="0"/>
    <n v="0"/>
    <n v="0"/>
    <n v="0"/>
    <n v="0"/>
    <n v="0"/>
    <n v="0"/>
    <n v="223"/>
    <n v="0"/>
    <n v="0"/>
    <n v="0"/>
    <n v="0"/>
    <n v="0"/>
    <n v="0"/>
    <n v="7958"/>
    <n v="0"/>
    <n v="0"/>
    <n v="4189"/>
    <n v="42"/>
    <n v="2960"/>
    <n v="0"/>
    <n v="0"/>
    <n v="0"/>
    <n v="0"/>
    <n v="0"/>
    <n v="51"/>
    <n v="485"/>
    <n v="2118"/>
    <n v="0"/>
    <n v="1554"/>
    <n v="0"/>
    <n v="0"/>
    <n v="0"/>
    <n v="0"/>
    <n v="0"/>
    <n v="0"/>
    <n v="0"/>
    <n v="2729"/>
    <n v="183"/>
    <n v="0"/>
    <n v="0"/>
    <n v="721"/>
    <n v="0"/>
    <n v="0"/>
    <n v="11"/>
    <n v="1752"/>
    <n v="1101"/>
    <n v="0"/>
    <n v="0"/>
    <n v="0"/>
    <n v="0"/>
  </r>
  <r>
    <s v="GENESEE"/>
    <x v="6"/>
    <x v="3"/>
    <n v="95991"/>
    <n v="401983"/>
    <n v="65320"/>
    <n v="0"/>
    <n v="0"/>
    <n v="0"/>
    <n v="0"/>
    <n v="2251"/>
    <n v="2002"/>
    <n v="97"/>
    <n v="1095"/>
    <n v="0"/>
    <n v="12"/>
    <n v="0"/>
    <n v="27644"/>
    <n v="5848"/>
    <n v="0"/>
    <n v="0"/>
    <n v="0"/>
    <n v="0"/>
    <n v="0"/>
    <n v="0"/>
    <n v="0"/>
    <n v="0"/>
    <n v="0"/>
    <n v="217"/>
    <n v="0"/>
    <n v="0"/>
    <n v="0"/>
    <n v="0"/>
    <n v="0"/>
    <n v="0"/>
    <n v="8148"/>
    <n v="0"/>
    <n v="0"/>
    <n v="3724"/>
    <n v="39"/>
    <n v="3029"/>
    <n v="0"/>
    <n v="0"/>
    <n v="0"/>
    <n v="0"/>
    <n v="0"/>
    <n v="44"/>
    <n v="461"/>
    <n v="2419"/>
    <n v="0"/>
    <n v="1633"/>
    <n v="0"/>
    <n v="0"/>
    <n v="0"/>
    <n v="0"/>
    <n v="0"/>
    <n v="0"/>
    <n v="0"/>
    <n v="2716"/>
    <n v="212"/>
    <n v="0"/>
    <n v="0"/>
    <n v="789"/>
    <n v="0"/>
    <n v="0"/>
    <n v="0"/>
    <n v="1453"/>
    <n v="1022"/>
    <n v="0"/>
    <n v="0"/>
    <n v="0"/>
    <n v="0"/>
  </r>
  <r>
    <s v="GENESEE"/>
    <x v="6"/>
    <x v="4"/>
    <n v="95991"/>
    <n v="401983"/>
    <n v="64836"/>
    <n v="0"/>
    <n v="0"/>
    <n v="0"/>
    <n v="0"/>
    <n v="2260"/>
    <n v="1939"/>
    <n v="96"/>
    <n v="1064"/>
    <n v="0"/>
    <n v="12"/>
    <n v="0"/>
    <n v="27513"/>
    <n v="5670"/>
    <n v="0"/>
    <n v="0"/>
    <n v="0"/>
    <n v="0"/>
    <n v="0"/>
    <n v="0"/>
    <n v="0"/>
    <n v="0"/>
    <n v="0"/>
    <n v="221"/>
    <n v="0"/>
    <n v="0"/>
    <n v="0"/>
    <n v="0"/>
    <n v="0"/>
    <n v="0"/>
    <n v="8146"/>
    <n v="0"/>
    <n v="0"/>
    <n v="3600"/>
    <n v="32"/>
    <n v="3006"/>
    <n v="0"/>
    <n v="0"/>
    <n v="0"/>
    <n v="0"/>
    <n v="0"/>
    <n v="45"/>
    <n v="437"/>
    <n v="2414"/>
    <n v="0"/>
    <n v="1754"/>
    <n v="0"/>
    <n v="0"/>
    <n v="0"/>
    <n v="0"/>
    <n v="0"/>
    <n v="0"/>
    <n v="0"/>
    <n v="2686"/>
    <n v="217"/>
    <n v="0"/>
    <n v="0"/>
    <n v="793"/>
    <n v="0"/>
    <n v="0"/>
    <n v="0"/>
    <n v="1460"/>
    <n v="1033"/>
    <n v="0"/>
    <n v="0"/>
    <n v="0"/>
    <n v="0"/>
  </r>
  <r>
    <s v="GENESEE"/>
    <x v="6"/>
    <x v="5"/>
    <n v="96753"/>
    <n v="401983"/>
    <n v="65690"/>
    <n v="0"/>
    <n v="0"/>
    <n v="0"/>
    <n v="0"/>
    <n v="2080"/>
    <n v="2052"/>
    <n v="106"/>
    <n v="1149"/>
    <n v="0"/>
    <n v="12"/>
    <n v="0"/>
    <n v="27564"/>
    <n v="6011"/>
    <n v="0"/>
    <n v="0"/>
    <n v="0"/>
    <n v="0"/>
    <n v="0"/>
    <n v="0"/>
    <n v="0"/>
    <n v="0"/>
    <n v="0"/>
    <n v="218"/>
    <n v="0"/>
    <n v="0"/>
    <n v="0"/>
    <n v="0"/>
    <n v="0"/>
    <n v="0"/>
    <n v="8057"/>
    <n v="0"/>
    <n v="0"/>
    <n v="4114"/>
    <n v="30"/>
    <n v="2946"/>
    <n v="0"/>
    <n v="0"/>
    <n v="0"/>
    <n v="0"/>
    <n v="0"/>
    <n v="49"/>
    <n v="481"/>
    <n v="2207"/>
    <n v="0"/>
    <n v="1601"/>
    <n v="0"/>
    <n v="0"/>
    <n v="0"/>
    <n v="0"/>
    <n v="0"/>
    <n v="0"/>
    <n v="0"/>
    <n v="2693"/>
    <n v="195"/>
    <n v="0"/>
    <n v="0"/>
    <n v="745"/>
    <n v="0"/>
    <n v="0"/>
    <n v="0"/>
    <n v="1622"/>
    <n v="1058"/>
    <n v="0"/>
    <n v="0"/>
    <n v="0"/>
    <n v="0"/>
  </r>
  <r>
    <s v="GENESEE"/>
    <x v="6"/>
    <x v="6"/>
    <n v="96086"/>
    <n v="401983"/>
    <n v="65583"/>
    <n v="0"/>
    <n v="0"/>
    <n v="0"/>
    <n v="0"/>
    <n v="2080"/>
    <n v="2036"/>
    <n v="99"/>
    <n v="1152"/>
    <n v="0"/>
    <n v="12"/>
    <n v="0"/>
    <n v="27560"/>
    <n v="5993"/>
    <n v="0"/>
    <n v="0"/>
    <n v="0"/>
    <n v="0"/>
    <n v="0"/>
    <n v="0"/>
    <n v="0"/>
    <n v="0"/>
    <n v="0"/>
    <n v="218"/>
    <n v="0"/>
    <n v="0"/>
    <n v="0"/>
    <n v="0"/>
    <n v="0"/>
    <n v="0"/>
    <n v="8068"/>
    <n v="0"/>
    <n v="0"/>
    <n v="4081"/>
    <n v="39"/>
    <n v="2958"/>
    <n v="0"/>
    <n v="0"/>
    <n v="0"/>
    <n v="0"/>
    <n v="0"/>
    <n v="46"/>
    <n v="475"/>
    <n v="2203"/>
    <n v="0"/>
    <n v="1607"/>
    <n v="0"/>
    <n v="0"/>
    <n v="0"/>
    <n v="0"/>
    <n v="0"/>
    <n v="0"/>
    <n v="0"/>
    <n v="2687"/>
    <n v="196"/>
    <n v="0"/>
    <n v="0"/>
    <n v="747"/>
    <n v="0"/>
    <n v="0"/>
    <n v="0"/>
    <n v="1594"/>
    <n v="1057"/>
    <n v="0"/>
    <n v="0"/>
    <n v="0"/>
    <n v="0"/>
  </r>
  <r>
    <s v="GENESEE"/>
    <x v="6"/>
    <x v="7"/>
    <n v="96086"/>
    <n v="401983"/>
    <n v="65440"/>
    <n v="0"/>
    <n v="0"/>
    <n v="0"/>
    <n v="0"/>
    <n v="2152"/>
    <n v="1992"/>
    <n v="96"/>
    <n v="1103"/>
    <n v="0"/>
    <n v="12"/>
    <n v="0"/>
    <n v="27631"/>
    <n v="5926"/>
    <n v="0"/>
    <n v="0"/>
    <n v="0"/>
    <n v="0"/>
    <n v="0"/>
    <n v="0"/>
    <n v="0"/>
    <n v="0"/>
    <n v="0"/>
    <n v="215"/>
    <n v="0"/>
    <n v="0"/>
    <n v="0"/>
    <n v="0"/>
    <n v="0"/>
    <n v="0"/>
    <n v="8128"/>
    <n v="0"/>
    <n v="0"/>
    <n v="3911"/>
    <n v="32"/>
    <n v="2968"/>
    <n v="0"/>
    <n v="0"/>
    <n v="0"/>
    <n v="0"/>
    <n v="0"/>
    <n v="47"/>
    <n v="471"/>
    <n v="2368"/>
    <n v="0"/>
    <n v="1598"/>
    <n v="0"/>
    <n v="0"/>
    <n v="0"/>
    <n v="0"/>
    <n v="0"/>
    <n v="0"/>
    <n v="0"/>
    <n v="2723"/>
    <n v="208"/>
    <n v="0"/>
    <n v="0"/>
    <n v="787"/>
    <n v="0"/>
    <n v="0"/>
    <n v="0"/>
    <n v="1504"/>
    <n v="1021"/>
    <n v="0"/>
    <n v="0"/>
    <n v="0"/>
    <n v="0"/>
  </r>
  <r>
    <s v="GENESEE"/>
    <x v="6"/>
    <x v="8"/>
    <n v="96086"/>
    <n v="401983"/>
    <n v="65477"/>
    <n v="0"/>
    <n v="0"/>
    <n v="0"/>
    <n v="0"/>
    <n v="2095"/>
    <n v="2023"/>
    <n v="91"/>
    <n v="1147"/>
    <n v="0"/>
    <n v="12"/>
    <n v="0"/>
    <n v="27593"/>
    <n v="5973"/>
    <n v="0"/>
    <n v="0"/>
    <n v="0"/>
    <n v="0"/>
    <n v="0"/>
    <n v="0"/>
    <n v="0"/>
    <n v="0"/>
    <n v="0"/>
    <n v="217"/>
    <n v="0"/>
    <n v="0"/>
    <n v="0"/>
    <n v="0"/>
    <n v="0"/>
    <n v="0"/>
    <n v="8089"/>
    <n v="0"/>
    <n v="0"/>
    <n v="4036"/>
    <n v="29"/>
    <n v="2965"/>
    <n v="0"/>
    <n v="0"/>
    <n v="0"/>
    <n v="0"/>
    <n v="0"/>
    <n v="45"/>
    <n v="472"/>
    <n v="2235"/>
    <n v="0"/>
    <n v="1598"/>
    <n v="0"/>
    <n v="0"/>
    <n v="0"/>
    <n v="0"/>
    <n v="0"/>
    <n v="0"/>
    <n v="0"/>
    <n v="2703"/>
    <n v="201"/>
    <n v="0"/>
    <n v="0"/>
    <n v="757"/>
    <n v="0"/>
    <n v="0"/>
    <n v="0"/>
    <n v="1543"/>
    <n v="1028"/>
    <n v="0"/>
    <n v="0"/>
    <n v="0"/>
    <n v="0"/>
  </r>
  <r>
    <s v="GENESEE"/>
    <x v="6"/>
    <x v="9"/>
    <n v="97018"/>
    <n v="401983"/>
    <n v="65905"/>
    <n v="0"/>
    <n v="0"/>
    <n v="0"/>
    <n v="0"/>
    <n v="1928"/>
    <n v="2151"/>
    <n v="101"/>
    <n v="1189"/>
    <n v="0"/>
    <n v="13"/>
    <n v="0"/>
    <n v="27555"/>
    <n v="6050"/>
    <n v="0"/>
    <n v="0"/>
    <n v="0"/>
    <n v="0"/>
    <n v="0"/>
    <n v="0"/>
    <n v="0"/>
    <n v="0"/>
    <n v="0"/>
    <n v="224"/>
    <n v="0"/>
    <n v="0"/>
    <n v="0"/>
    <n v="0"/>
    <n v="0"/>
    <n v="0"/>
    <n v="7979"/>
    <n v="0"/>
    <n v="0"/>
    <n v="4179"/>
    <n v="62"/>
    <n v="2963"/>
    <n v="0"/>
    <n v="0"/>
    <n v="0"/>
    <n v="0"/>
    <n v="0"/>
    <n v="47"/>
    <n v="490"/>
    <n v="2124"/>
    <n v="0"/>
    <n v="1550"/>
    <n v="0"/>
    <n v="0"/>
    <n v="0"/>
    <n v="0"/>
    <n v="0"/>
    <n v="0"/>
    <n v="0"/>
    <n v="2714"/>
    <n v="189"/>
    <n v="0"/>
    <n v="0"/>
    <n v="717"/>
    <n v="0"/>
    <n v="0"/>
    <n v="0"/>
    <n v="1755"/>
    <n v="1087"/>
    <n v="0"/>
    <n v="0"/>
    <n v="0"/>
    <n v="0"/>
  </r>
  <r>
    <s v="GENESEE"/>
    <x v="6"/>
    <x v="10"/>
    <n v="96960"/>
    <n v="401983"/>
    <n v="65957"/>
    <n v="0"/>
    <n v="0"/>
    <n v="0"/>
    <n v="0"/>
    <n v="1945"/>
    <n v="2147"/>
    <n v="104"/>
    <n v="1184"/>
    <n v="0"/>
    <n v="13"/>
    <n v="0"/>
    <n v="27605"/>
    <n v="6055"/>
    <n v="0"/>
    <n v="0"/>
    <n v="0"/>
    <n v="0"/>
    <n v="0"/>
    <n v="0"/>
    <n v="0"/>
    <n v="0"/>
    <n v="0"/>
    <n v="225"/>
    <n v="0"/>
    <n v="0"/>
    <n v="0"/>
    <n v="0"/>
    <n v="0"/>
    <n v="0"/>
    <n v="8009"/>
    <n v="0"/>
    <n v="0"/>
    <n v="4198"/>
    <n v="58"/>
    <n v="2942"/>
    <n v="0"/>
    <n v="0"/>
    <n v="0"/>
    <n v="0"/>
    <n v="0"/>
    <n v="47"/>
    <n v="492"/>
    <n v="2146"/>
    <n v="0"/>
    <n v="1544"/>
    <n v="0"/>
    <n v="0"/>
    <n v="0"/>
    <n v="0"/>
    <n v="0"/>
    <n v="0"/>
    <n v="0"/>
    <n v="2705"/>
    <n v="191"/>
    <n v="0"/>
    <n v="0"/>
    <n v="720"/>
    <n v="0"/>
    <n v="0"/>
    <n v="12"/>
    <n v="1720"/>
    <n v="1091"/>
    <n v="0"/>
    <n v="0"/>
    <n v="0"/>
    <n v="0"/>
  </r>
  <r>
    <s v="GENESEE"/>
    <x v="6"/>
    <x v="11"/>
    <n v="96932"/>
    <n v="401983"/>
    <n v="65776"/>
    <n v="0"/>
    <n v="0"/>
    <n v="0"/>
    <n v="0"/>
    <n v="1942"/>
    <n v="2115"/>
    <n v="104"/>
    <n v="1172"/>
    <n v="0"/>
    <n v="13"/>
    <n v="0"/>
    <n v="27560"/>
    <n v="6041"/>
    <n v="0"/>
    <n v="0"/>
    <n v="0"/>
    <n v="0"/>
    <n v="0"/>
    <n v="0"/>
    <n v="0"/>
    <n v="0"/>
    <n v="0"/>
    <n v="224"/>
    <n v="0"/>
    <n v="0"/>
    <n v="0"/>
    <n v="0"/>
    <n v="0"/>
    <n v="0"/>
    <n v="8019"/>
    <n v="0"/>
    <n v="0"/>
    <n v="4184"/>
    <n v="42"/>
    <n v="2929"/>
    <n v="0"/>
    <n v="0"/>
    <n v="0"/>
    <n v="0"/>
    <n v="0"/>
    <n v="49"/>
    <n v="489"/>
    <n v="2180"/>
    <n v="0"/>
    <n v="1560"/>
    <n v="0"/>
    <n v="0"/>
    <n v="0"/>
    <n v="0"/>
    <n v="0"/>
    <n v="0"/>
    <n v="0"/>
    <n v="2705"/>
    <n v="191"/>
    <n v="0"/>
    <n v="0"/>
    <n v="723"/>
    <n v="0"/>
    <n v="0"/>
    <n v="0"/>
    <n v="1678"/>
    <n v="1085"/>
    <n v="0"/>
    <n v="0"/>
    <n v="0"/>
    <n v="0"/>
  </r>
  <r>
    <s v="GENESEE"/>
    <x v="7"/>
    <x v="3"/>
    <n v="97018"/>
    <n v="401983"/>
    <n v="67113"/>
    <n v="0"/>
    <n v="0"/>
    <n v="0"/>
    <n v="0"/>
    <n v="1956"/>
    <n v="2154"/>
    <n v="110"/>
    <n v="2308"/>
    <n v="0"/>
    <n v="13"/>
    <n v="0"/>
    <n v="27375"/>
    <n v="3970"/>
    <n v="0"/>
    <n v="0"/>
    <n v="0"/>
    <n v="0"/>
    <n v="0"/>
    <n v="0"/>
    <n v="0"/>
    <n v="0"/>
    <n v="0"/>
    <n v="226"/>
    <n v="1387"/>
    <n v="0"/>
    <n v="0"/>
    <n v="0"/>
    <n v="0"/>
    <n v="0"/>
    <n v="9224"/>
    <n v="0"/>
    <n v="0"/>
    <n v="3600"/>
    <n v="71"/>
    <n v="3391"/>
    <n v="0"/>
    <n v="0"/>
    <n v="0"/>
    <n v="0"/>
    <n v="0"/>
    <n v="63"/>
    <n v="256"/>
    <n v="2179"/>
    <n v="0"/>
    <n v="1308"/>
    <n v="0"/>
    <n v="0"/>
    <n v="0"/>
    <n v="0"/>
    <n v="0"/>
    <n v="0"/>
    <n v="0"/>
    <n v="3059"/>
    <n v="180"/>
    <n v="0"/>
    <n v="0"/>
    <n v="682"/>
    <n v="0"/>
    <n v="0"/>
    <n v="87"/>
    <n v="1644"/>
    <n v="897"/>
    <n v="0"/>
    <n v="0"/>
    <n v="0"/>
    <n v="0"/>
  </r>
  <r>
    <s v="GENESEE"/>
    <x v="7"/>
    <x v="4"/>
    <n v="97018"/>
    <n v="401983"/>
    <n v="66687"/>
    <n v="0"/>
    <n v="0"/>
    <n v="0"/>
    <n v="0"/>
    <n v="1960"/>
    <n v="2127"/>
    <n v="100"/>
    <n v="2147"/>
    <n v="0"/>
    <n v="13"/>
    <n v="0"/>
    <n v="27385"/>
    <n v="4231"/>
    <n v="0"/>
    <n v="0"/>
    <n v="0"/>
    <n v="0"/>
    <n v="0"/>
    <n v="0"/>
    <n v="0"/>
    <n v="0"/>
    <n v="0"/>
    <n v="223"/>
    <n v="1093"/>
    <n v="0"/>
    <n v="0"/>
    <n v="0"/>
    <n v="0"/>
    <n v="0"/>
    <n v="9052"/>
    <n v="0"/>
    <n v="0"/>
    <n v="3665"/>
    <n v="68"/>
    <n v="3294"/>
    <n v="0"/>
    <n v="0"/>
    <n v="0"/>
    <n v="0"/>
    <n v="0"/>
    <n v="61"/>
    <n v="301"/>
    <n v="2211"/>
    <n v="0"/>
    <n v="1316"/>
    <n v="0"/>
    <n v="0"/>
    <n v="0"/>
    <n v="0"/>
    <n v="0"/>
    <n v="0"/>
    <n v="0"/>
    <n v="3007"/>
    <n v="184"/>
    <n v="0"/>
    <n v="0"/>
    <n v="693"/>
    <n v="0"/>
    <n v="0"/>
    <n v="71"/>
    <n v="1656"/>
    <n v="922"/>
    <n v="0"/>
    <n v="0"/>
    <n v="0"/>
    <n v="0"/>
  </r>
  <r>
    <s v="GLADWIN"/>
    <x v="0"/>
    <x v="0"/>
    <n v="8908"/>
    <n v="25728"/>
    <n v="3415"/>
    <n v="0"/>
    <n v="0"/>
    <n v="0"/>
    <n v="0"/>
    <n v="0"/>
    <n v="321"/>
    <n v="0"/>
    <n v="18"/>
    <n v="0"/>
    <n v="0"/>
    <n v="0"/>
    <n v="1813"/>
    <n v="317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444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n v="0"/>
    <n v="34"/>
    <n v="0"/>
    <n v="0"/>
    <n v="0"/>
    <n v="0"/>
    <n v="0"/>
    <n v="0"/>
    <n v="0"/>
    <n v="0"/>
    <n v="0"/>
  </r>
  <r>
    <s v="GLADWIN"/>
    <x v="1"/>
    <x v="0"/>
    <n v="8316"/>
    <n v="25728"/>
    <n v="3945"/>
    <n v="0"/>
    <n v="0"/>
    <n v="0"/>
    <n v="0"/>
    <n v="0"/>
    <n v="332"/>
    <n v="0"/>
    <n v="45"/>
    <n v="0"/>
    <n v="0"/>
    <n v="0"/>
    <n v="1983"/>
    <n v="324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386"/>
    <n v="0"/>
    <n v="0"/>
    <n v="0"/>
    <n v="335"/>
    <n v="0"/>
    <n v="0"/>
    <n v="0"/>
    <n v="0"/>
    <n v="0"/>
    <n v="0"/>
    <n v="0"/>
    <n v="0"/>
    <n v="0"/>
    <n v="0"/>
    <n v="0"/>
    <n v="0"/>
    <n v="0"/>
    <n v="0"/>
    <n v="0"/>
    <n v="358"/>
    <n v="30"/>
    <n v="0"/>
    <n v="0"/>
    <n v="30"/>
    <n v="0"/>
    <n v="0"/>
    <n v="0"/>
    <n v="0"/>
    <n v="0"/>
    <n v="0"/>
    <n v="0"/>
    <n v="0"/>
    <n v="0"/>
  </r>
  <r>
    <s v="GLADWIN"/>
    <x v="2"/>
    <x v="0"/>
    <n v="8334"/>
    <n v="25728"/>
    <n v="4283"/>
    <n v="0"/>
    <n v="0"/>
    <n v="0"/>
    <n v="0"/>
    <n v="0"/>
    <n v="402"/>
    <n v="0"/>
    <n v="57"/>
    <n v="0"/>
    <n v="0"/>
    <n v="0"/>
    <n v="2021"/>
    <n v="346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324"/>
    <n v="0"/>
    <n v="0"/>
    <n v="0"/>
    <n v="510"/>
    <n v="0"/>
    <n v="0"/>
    <n v="0"/>
    <n v="0"/>
    <n v="0"/>
    <n v="0"/>
    <n v="0"/>
    <n v="0"/>
    <n v="0"/>
    <n v="0"/>
    <n v="0"/>
    <n v="0"/>
    <n v="0"/>
    <n v="0"/>
    <n v="0"/>
    <n v="401"/>
    <n v="50"/>
    <n v="0"/>
    <n v="0"/>
    <n v="38"/>
    <n v="0"/>
    <n v="0"/>
    <n v="0"/>
    <n v="0"/>
    <n v="0"/>
    <n v="0"/>
    <n v="0"/>
    <n v="0"/>
    <n v="0"/>
  </r>
  <r>
    <s v="GLADWIN"/>
    <x v="3"/>
    <x v="0"/>
    <n v="8495"/>
    <n v="25728"/>
    <n v="4731"/>
    <n v="0"/>
    <n v="0"/>
    <n v="0"/>
    <n v="0"/>
    <n v="101"/>
    <n v="405"/>
    <n v="0"/>
    <n v="68"/>
    <n v="0"/>
    <n v="0"/>
    <n v="0"/>
    <n v="2075"/>
    <n v="390"/>
    <n v="0"/>
    <n v="36"/>
    <n v="0"/>
    <n v="0"/>
    <n v="0"/>
    <n v="0"/>
    <n v="0"/>
    <n v="0"/>
    <n v="0"/>
    <n v="0"/>
    <n v="0"/>
    <n v="0"/>
    <n v="0"/>
    <n v="0"/>
    <n v="0"/>
    <n v="0"/>
    <n v="158"/>
    <n v="0"/>
    <n v="0"/>
    <n v="286"/>
    <n v="0"/>
    <n v="0"/>
    <n v="0"/>
    <n v="635"/>
    <n v="0"/>
    <n v="0"/>
    <n v="0"/>
    <n v="0"/>
    <n v="0"/>
    <n v="0"/>
    <n v="0"/>
    <n v="0"/>
    <n v="0"/>
    <n v="0"/>
    <n v="0"/>
    <n v="0"/>
    <n v="0"/>
    <n v="0"/>
    <n v="0"/>
    <n v="435"/>
    <n v="49"/>
    <n v="0"/>
    <n v="0"/>
    <n v="40"/>
    <n v="0"/>
    <n v="0"/>
    <n v="0"/>
    <n v="53"/>
    <n v="0"/>
    <n v="0"/>
    <n v="0"/>
    <n v="0"/>
    <n v="0"/>
  </r>
  <r>
    <s v="GLADWIN"/>
    <x v="4"/>
    <x v="1"/>
    <n v="8477"/>
    <n v="25728"/>
    <n v="5168"/>
    <n v="0"/>
    <n v="0"/>
    <n v="0"/>
    <n v="0"/>
    <n v="131"/>
    <n v="474"/>
    <n v="0"/>
    <n v="71"/>
    <n v="0"/>
    <n v="0"/>
    <n v="0"/>
    <n v="2173"/>
    <n v="402"/>
    <n v="0"/>
    <n v="47"/>
    <n v="0"/>
    <n v="0"/>
    <n v="0"/>
    <n v="0"/>
    <n v="0"/>
    <n v="0"/>
    <n v="0"/>
    <n v="0"/>
    <n v="0"/>
    <n v="0"/>
    <n v="0"/>
    <n v="0"/>
    <n v="0"/>
    <n v="0"/>
    <n v="162"/>
    <n v="0"/>
    <n v="0"/>
    <n v="377"/>
    <n v="0"/>
    <n v="0"/>
    <n v="0"/>
    <n v="649"/>
    <n v="0"/>
    <n v="0"/>
    <n v="0"/>
    <n v="0"/>
    <n v="0"/>
    <n v="34"/>
    <n v="0"/>
    <n v="17"/>
    <n v="11"/>
    <n v="0"/>
    <n v="0"/>
    <n v="0"/>
    <n v="0"/>
    <n v="0"/>
    <n v="0"/>
    <n v="450"/>
    <n v="48"/>
    <n v="0"/>
    <n v="0"/>
    <n v="41"/>
    <n v="0"/>
    <n v="0"/>
    <n v="0"/>
    <n v="81"/>
    <n v="0"/>
    <n v="0"/>
    <n v="0"/>
    <n v="0"/>
    <n v="0"/>
  </r>
  <r>
    <s v="GLADWIN"/>
    <x v="4"/>
    <x v="2"/>
    <n v="8522"/>
    <n v="25728"/>
    <n v="5252"/>
    <n v="0"/>
    <n v="0"/>
    <n v="0"/>
    <n v="0"/>
    <n v="142"/>
    <n v="462"/>
    <n v="0"/>
    <n v="70"/>
    <n v="0"/>
    <n v="0"/>
    <n v="0"/>
    <n v="2194"/>
    <n v="407"/>
    <n v="0"/>
    <n v="53"/>
    <n v="0"/>
    <n v="0"/>
    <n v="0"/>
    <n v="0"/>
    <n v="0"/>
    <n v="0"/>
    <n v="0"/>
    <n v="0"/>
    <n v="0"/>
    <n v="0"/>
    <n v="0"/>
    <n v="0"/>
    <n v="0"/>
    <n v="0"/>
    <n v="166"/>
    <n v="0"/>
    <n v="0"/>
    <n v="382"/>
    <n v="0"/>
    <n v="0"/>
    <n v="0"/>
    <n v="658"/>
    <n v="0"/>
    <n v="0"/>
    <n v="0"/>
    <n v="0"/>
    <n v="0"/>
    <n v="38"/>
    <n v="0"/>
    <n v="24"/>
    <n v="13"/>
    <n v="0"/>
    <n v="0"/>
    <n v="0"/>
    <n v="0"/>
    <n v="0"/>
    <n v="0"/>
    <n v="463"/>
    <n v="47"/>
    <n v="0"/>
    <n v="0"/>
    <n v="42"/>
    <n v="0"/>
    <n v="0"/>
    <n v="0"/>
    <n v="91"/>
    <n v="0"/>
    <n v="0"/>
    <n v="0"/>
    <n v="0"/>
    <n v="0"/>
  </r>
  <r>
    <s v="GLADWIN"/>
    <x v="4"/>
    <x v="0"/>
    <n v="8586"/>
    <n v="25728"/>
    <n v="5314"/>
    <n v="0"/>
    <n v="0"/>
    <n v="0"/>
    <n v="0"/>
    <n v="143"/>
    <n v="456"/>
    <n v="0"/>
    <n v="71"/>
    <n v="0"/>
    <n v="0"/>
    <n v="0"/>
    <n v="2186"/>
    <n v="415"/>
    <n v="0"/>
    <n v="55"/>
    <n v="0"/>
    <n v="0"/>
    <n v="0"/>
    <n v="0"/>
    <n v="0"/>
    <n v="0"/>
    <n v="0"/>
    <n v="0"/>
    <n v="0"/>
    <n v="0"/>
    <n v="0"/>
    <n v="0"/>
    <n v="0"/>
    <n v="0"/>
    <n v="162"/>
    <n v="0"/>
    <n v="0"/>
    <n v="402"/>
    <n v="0"/>
    <n v="0"/>
    <n v="0"/>
    <n v="664"/>
    <n v="0"/>
    <n v="0"/>
    <n v="0"/>
    <n v="0"/>
    <n v="0"/>
    <n v="38"/>
    <n v="0"/>
    <n v="31"/>
    <n v="12"/>
    <n v="0"/>
    <n v="0"/>
    <n v="0"/>
    <n v="0"/>
    <n v="0"/>
    <n v="0"/>
    <n v="484"/>
    <n v="48"/>
    <n v="0"/>
    <n v="0"/>
    <n v="40"/>
    <n v="0"/>
    <n v="0"/>
    <n v="0"/>
    <n v="107"/>
    <n v="0"/>
    <n v="0"/>
    <n v="0"/>
    <n v="0"/>
    <n v="0"/>
  </r>
  <r>
    <s v="GLADWIN"/>
    <x v="4"/>
    <x v="3"/>
    <n v="8447"/>
    <n v="25728"/>
    <n v="5114"/>
    <n v="0"/>
    <n v="0"/>
    <n v="0"/>
    <n v="0"/>
    <n v="126"/>
    <n v="484"/>
    <n v="0"/>
    <n v="70"/>
    <n v="0"/>
    <n v="0"/>
    <n v="0"/>
    <n v="2178"/>
    <n v="397"/>
    <n v="0"/>
    <n v="39"/>
    <n v="0"/>
    <n v="0"/>
    <n v="0"/>
    <n v="0"/>
    <n v="0"/>
    <n v="0"/>
    <n v="0"/>
    <n v="0"/>
    <n v="0"/>
    <n v="0"/>
    <n v="0"/>
    <n v="0"/>
    <n v="0"/>
    <n v="0"/>
    <n v="165"/>
    <n v="0"/>
    <n v="0"/>
    <n v="360"/>
    <n v="0"/>
    <n v="0"/>
    <n v="0"/>
    <n v="648"/>
    <n v="0"/>
    <n v="0"/>
    <n v="0"/>
    <n v="0"/>
    <n v="0"/>
    <n v="32"/>
    <n v="0"/>
    <n v="15"/>
    <n v="0"/>
    <n v="0"/>
    <n v="0"/>
    <n v="0"/>
    <n v="0"/>
    <n v="0"/>
    <n v="0"/>
    <n v="440"/>
    <n v="49"/>
    <n v="0"/>
    <n v="0"/>
    <n v="39"/>
    <n v="0"/>
    <n v="0"/>
    <n v="0"/>
    <n v="72"/>
    <n v="0"/>
    <n v="0"/>
    <n v="0"/>
    <n v="0"/>
    <n v="0"/>
  </r>
  <r>
    <s v="GLADWIN"/>
    <x v="4"/>
    <x v="4"/>
    <n v="8467"/>
    <n v="25728"/>
    <n v="4914"/>
    <n v="0"/>
    <n v="0"/>
    <n v="0"/>
    <n v="0"/>
    <n v="120"/>
    <n v="391"/>
    <n v="0"/>
    <n v="70"/>
    <n v="0"/>
    <n v="0"/>
    <n v="0"/>
    <n v="2113"/>
    <n v="396"/>
    <n v="0"/>
    <n v="44"/>
    <n v="0"/>
    <n v="0"/>
    <n v="0"/>
    <n v="0"/>
    <n v="0"/>
    <n v="0"/>
    <n v="0"/>
    <n v="0"/>
    <n v="0"/>
    <n v="0"/>
    <n v="0"/>
    <n v="0"/>
    <n v="0"/>
    <n v="0"/>
    <n v="165"/>
    <n v="0"/>
    <n v="0"/>
    <n v="340"/>
    <n v="0"/>
    <n v="0"/>
    <n v="0"/>
    <n v="643"/>
    <n v="0"/>
    <n v="0"/>
    <n v="0"/>
    <n v="0"/>
    <n v="0"/>
    <n v="28"/>
    <n v="0"/>
    <n v="13"/>
    <n v="0"/>
    <n v="0"/>
    <n v="0"/>
    <n v="0"/>
    <n v="0"/>
    <n v="0"/>
    <n v="0"/>
    <n v="429"/>
    <n v="51"/>
    <n v="0"/>
    <n v="0"/>
    <n v="43"/>
    <n v="0"/>
    <n v="0"/>
    <n v="0"/>
    <n v="68"/>
    <n v="0"/>
    <n v="0"/>
    <n v="0"/>
    <n v="0"/>
    <n v="0"/>
  </r>
  <r>
    <s v="GLADWIN"/>
    <x v="4"/>
    <x v="5"/>
    <n v="8520"/>
    <n v="25728"/>
    <n v="5239"/>
    <n v="0"/>
    <n v="0"/>
    <n v="0"/>
    <n v="0"/>
    <n v="141"/>
    <n v="465"/>
    <n v="0"/>
    <n v="70"/>
    <n v="0"/>
    <n v="0"/>
    <n v="0"/>
    <n v="2189"/>
    <n v="408"/>
    <n v="0"/>
    <n v="54"/>
    <n v="0"/>
    <n v="0"/>
    <n v="0"/>
    <n v="0"/>
    <n v="0"/>
    <n v="0"/>
    <n v="0"/>
    <n v="0"/>
    <n v="0"/>
    <n v="0"/>
    <n v="0"/>
    <n v="0"/>
    <n v="0"/>
    <n v="0"/>
    <n v="164"/>
    <n v="0"/>
    <n v="0"/>
    <n v="378"/>
    <n v="0"/>
    <n v="0"/>
    <n v="0"/>
    <n v="652"/>
    <n v="0"/>
    <n v="0"/>
    <n v="0"/>
    <n v="0"/>
    <n v="0"/>
    <n v="40"/>
    <n v="0"/>
    <n v="23"/>
    <n v="13"/>
    <n v="0"/>
    <n v="0"/>
    <n v="0"/>
    <n v="0"/>
    <n v="0"/>
    <n v="0"/>
    <n v="461"/>
    <n v="47"/>
    <n v="0"/>
    <n v="0"/>
    <n v="46"/>
    <n v="0"/>
    <n v="0"/>
    <n v="0"/>
    <n v="88"/>
    <n v="0"/>
    <n v="0"/>
    <n v="0"/>
    <n v="0"/>
    <n v="0"/>
  </r>
  <r>
    <s v="GLADWIN"/>
    <x v="4"/>
    <x v="6"/>
    <n v="8471"/>
    <n v="25728"/>
    <n v="5219"/>
    <n v="0"/>
    <n v="0"/>
    <n v="0"/>
    <n v="0"/>
    <n v="141"/>
    <n v="468"/>
    <n v="0"/>
    <n v="70"/>
    <n v="0"/>
    <n v="0"/>
    <n v="0"/>
    <n v="2182"/>
    <n v="404"/>
    <n v="0"/>
    <n v="53"/>
    <n v="0"/>
    <n v="0"/>
    <n v="0"/>
    <n v="0"/>
    <n v="0"/>
    <n v="0"/>
    <n v="0"/>
    <n v="0"/>
    <n v="0"/>
    <n v="0"/>
    <n v="0"/>
    <n v="0"/>
    <n v="0"/>
    <n v="0"/>
    <n v="164"/>
    <n v="0"/>
    <n v="0"/>
    <n v="375"/>
    <n v="0"/>
    <n v="0"/>
    <n v="0"/>
    <n v="649"/>
    <n v="0"/>
    <n v="0"/>
    <n v="0"/>
    <n v="0"/>
    <n v="0"/>
    <n v="38"/>
    <n v="0"/>
    <n v="21"/>
    <n v="13"/>
    <n v="0"/>
    <n v="0"/>
    <n v="0"/>
    <n v="0"/>
    <n v="0"/>
    <n v="0"/>
    <n v="463"/>
    <n v="48"/>
    <n v="0"/>
    <n v="0"/>
    <n v="46"/>
    <n v="0"/>
    <n v="0"/>
    <n v="0"/>
    <n v="84"/>
    <n v="0"/>
    <n v="0"/>
    <n v="0"/>
    <n v="0"/>
    <n v="0"/>
  </r>
  <r>
    <s v="GLADWIN"/>
    <x v="4"/>
    <x v="7"/>
    <n v="8447"/>
    <n v="25728"/>
    <n v="5150"/>
    <n v="0"/>
    <n v="0"/>
    <n v="0"/>
    <n v="0"/>
    <n v="126"/>
    <n v="484"/>
    <n v="0"/>
    <n v="72"/>
    <n v="0"/>
    <n v="0"/>
    <n v="0"/>
    <n v="2181"/>
    <n v="399"/>
    <n v="0"/>
    <n v="41"/>
    <n v="0"/>
    <n v="0"/>
    <n v="0"/>
    <n v="0"/>
    <n v="0"/>
    <n v="0"/>
    <n v="0"/>
    <n v="0"/>
    <n v="0"/>
    <n v="0"/>
    <n v="0"/>
    <n v="0"/>
    <n v="0"/>
    <n v="0"/>
    <n v="161"/>
    <n v="0"/>
    <n v="0"/>
    <n v="366"/>
    <n v="0"/>
    <n v="0"/>
    <n v="0"/>
    <n v="649"/>
    <n v="0"/>
    <n v="0"/>
    <n v="0"/>
    <n v="0"/>
    <n v="0"/>
    <n v="32"/>
    <n v="0"/>
    <n v="16"/>
    <n v="11"/>
    <n v="0"/>
    <n v="0"/>
    <n v="0"/>
    <n v="0"/>
    <n v="0"/>
    <n v="0"/>
    <n v="444"/>
    <n v="49"/>
    <n v="0"/>
    <n v="0"/>
    <n v="38"/>
    <n v="0"/>
    <n v="0"/>
    <n v="0"/>
    <n v="81"/>
    <n v="0"/>
    <n v="0"/>
    <n v="0"/>
    <n v="0"/>
    <n v="0"/>
  </r>
  <r>
    <s v="GLADWIN"/>
    <x v="4"/>
    <x v="8"/>
    <n v="8471"/>
    <n v="25728"/>
    <n v="5194"/>
    <n v="0"/>
    <n v="0"/>
    <n v="0"/>
    <n v="0"/>
    <n v="138"/>
    <n v="472"/>
    <n v="0"/>
    <n v="71"/>
    <n v="0"/>
    <n v="0"/>
    <n v="0"/>
    <n v="2178"/>
    <n v="405"/>
    <n v="0"/>
    <n v="51"/>
    <n v="0"/>
    <n v="0"/>
    <n v="0"/>
    <n v="0"/>
    <n v="0"/>
    <n v="0"/>
    <n v="0"/>
    <n v="0"/>
    <n v="0"/>
    <n v="0"/>
    <n v="0"/>
    <n v="0"/>
    <n v="0"/>
    <n v="0"/>
    <n v="162"/>
    <n v="0"/>
    <n v="0"/>
    <n v="374"/>
    <n v="0"/>
    <n v="0"/>
    <n v="0"/>
    <n v="648"/>
    <n v="0"/>
    <n v="0"/>
    <n v="0"/>
    <n v="0"/>
    <n v="0"/>
    <n v="34"/>
    <n v="0"/>
    <n v="21"/>
    <n v="12"/>
    <n v="0"/>
    <n v="0"/>
    <n v="0"/>
    <n v="0"/>
    <n v="0"/>
    <n v="0"/>
    <n v="454"/>
    <n v="49"/>
    <n v="0"/>
    <n v="0"/>
    <n v="44"/>
    <n v="0"/>
    <n v="0"/>
    <n v="0"/>
    <n v="81"/>
    <n v="0"/>
    <n v="0"/>
    <n v="0"/>
    <n v="0"/>
    <n v="0"/>
  </r>
  <r>
    <s v="GLADWIN"/>
    <x v="4"/>
    <x v="9"/>
    <n v="8574"/>
    <n v="25728"/>
    <n v="5305"/>
    <n v="0"/>
    <n v="0"/>
    <n v="0"/>
    <n v="0"/>
    <n v="143"/>
    <n v="457"/>
    <n v="0"/>
    <n v="71"/>
    <n v="0"/>
    <n v="0"/>
    <n v="0"/>
    <n v="2186"/>
    <n v="413"/>
    <n v="0"/>
    <n v="55"/>
    <n v="0"/>
    <n v="0"/>
    <n v="0"/>
    <n v="0"/>
    <n v="0"/>
    <n v="0"/>
    <n v="0"/>
    <n v="0"/>
    <n v="0"/>
    <n v="0"/>
    <n v="0"/>
    <n v="0"/>
    <n v="0"/>
    <n v="0"/>
    <n v="164"/>
    <n v="0"/>
    <n v="0"/>
    <n v="400"/>
    <n v="0"/>
    <n v="0"/>
    <n v="0"/>
    <n v="657"/>
    <n v="0"/>
    <n v="0"/>
    <n v="0"/>
    <n v="0"/>
    <n v="0"/>
    <n v="38"/>
    <n v="0"/>
    <n v="30"/>
    <n v="12"/>
    <n v="0"/>
    <n v="0"/>
    <n v="0"/>
    <n v="0"/>
    <n v="0"/>
    <n v="0"/>
    <n v="484"/>
    <n v="47"/>
    <n v="0"/>
    <n v="0"/>
    <n v="40"/>
    <n v="0"/>
    <n v="0"/>
    <n v="0"/>
    <n v="108"/>
    <n v="0"/>
    <n v="0"/>
    <n v="0"/>
    <n v="0"/>
    <n v="0"/>
  </r>
  <r>
    <s v="GLADWIN"/>
    <x v="4"/>
    <x v="10"/>
    <n v="8532"/>
    <n v="25728"/>
    <n v="5284"/>
    <n v="0"/>
    <n v="0"/>
    <n v="0"/>
    <n v="0"/>
    <n v="142"/>
    <n v="452"/>
    <n v="0"/>
    <n v="70"/>
    <n v="0"/>
    <n v="0"/>
    <n v="0"/>
    <n v="2187"/>
    <n v="414"/>
    <n v="0"/>
    <n v="55"/>
    <n v="0"/>
    <n v="0"/>
    <n v="0"/>
    <n v="0"/>
    <n v="0"/>
    <n v="0"/>
    <n v="0"/>
    <n v="0"/>
    <n v="0"/>
    <n v="0"/>
    <n v="0"/>
    <n v="0"/>
    <n v="0"/>
    <n v="0"/>
    <n v="163"/>
    <n v="0"/>
    <n v="0"/>
    <n v="395"/>
    <n v="0"/>
    <n v="0"/>
    <n v="0"/>
    <n v="658"/>
    <n v="0"/>
    <n v="0"/>
    <n v="0"/>
    <n v="0"/>
    <n v="0"/>
    <n v="37"/>
    <n v="0"/>
    <n v="27"/>
    <n v="13"/>
    <n v="0"/>
    <n v="0"/>
    <n v="0"/>
    <n v="0"/>
    <n v="0"/>
    <n v="0"/>
    <n v="482"/>
    <n v="47"/>
    <n v="0"/>
    <n v="0"/>
    <n v="41"/>
    <n v="0"/>
    <n v="0"/>
    <n v="0"/>
    <n v="101"/>
    <n v="0"/>
    <n v="0"/>
    <n v="0"/>
    <n v="0"/>
    <n v="0"/>
  </r>
  <r>
    <s v="GLADWIN"/>
    <x v="4"/>
    <x v="11"/>
    <n v="8532"/>
    <n v="25728"/>
    <n v="5258"/>
    <n v="0"/>
    <n v="0"/>
    <n v="0"/>
    <n v="0"/>
    <n v="144"/>
    <n v="456"/>
    <n v="0"/>
    <n v="70"/>
    <n v="0"/>
    <n v="0"/>
    <n v="0"/>
    <n v="2190"/>
    <n v="409"/>
    <n v="0"/>
    <n v="59"/>
    <n v="0"/>
    <n v="0"/>
    <n v="0"/>
    <n v="0"/>
    <n v="0"/>
    <n v="0"/>
    <n v="0"/>
    <n v="0"/>
    <n v="0"/>
    <n v="0"/>
    <n v="0"/>
    <n v="0"/>
    <n v="0"/>
    <n v="0"/>
    <n v="164"/>
    <n v="0"/>
    <n v="0"/>
    <n v="389"/>
    <n v="0"/>
    <n v="0"/>
    <n v="0"/>
    <n v="655"/>
    <n v="0"/>
    <n v="0"/>
    <n v="0"/>
    <n v="0"/>
    <n v="0"/>
    <n v="37"/>
    <n v="0"/>
    <n v="23"/>
    <n v="13"/>
    <n v="0"/>
    <n v="0"/>
    <n v="0"/>
    <n v="0"/>
    <n v="0"/>
    <n v="0"/>
    <n v="469"/>
    <n v="48"/>
    <n v="0"/>
    <n v="0"/>
    <n v="42"/>
    <n v="0"/>
    <n v="0"/>
    <n v="0"/>
    <n v="90"/>
    <n v="0"/>
    <n v="0"/>
    <n v="0"/>
    <n v="0"/>
    <n v="0"/>
  </r>
  <r>
    <s v="GLADWIN"/>
    <x v="5"/>
    <x v="1"/>
    <n v="8657"/>
    <n v="25728"/>
    <n v="5517"/>
    <n v="0"/>
    <n v="0"/>
    <n v="0"/>
    <n v="0"/>
    <n v="189"/>
    <n v="461"/>
    <n v="0"/>
    <n v="75"/>
    <n v="0"/>
    <n v="0"/>
    <n v="0"/>
    <n v="2235"/>
    <n v="421"/>
    <n v="0"/>
    <n v="44"/>
    <n v="0"/>
    <n v="0"/>
    <n v="0"/>
    <n v="0"/>
    <n v="0"/>
    <n v="0"/>
    <n v="0"/>
    <n v="0"/>
    <n v="0"/>
    <n v="0"/>
    <n v="0"/>
    <n v="0"/>
    <n v="0"/>
    <n v="0"/>
    <n v="161"/>
    <n v="0"/>
    <n v="0"/>
    <n v="1155"/>
    <n v="0"/>
    <n v="0"/>
    <n v="0"/>
    <n v="0"/>
    <n v="0"/>
    <n v="0"/>
    <n v="0"/>
    <n v="0"/>
    <n v="0"/>
    <n v="36"/>
    <n v="0"/>
    <n v="40"/>
    <n v="12"/>
    <n v="0"/>
    <n v="0"/>
    <n v="0"/>
    <n v="0"/>
    <n v="0"/>
    <n v="0"/>
    <n v="480"/>
    <n v="41"/>
    <n v="0"/>
    <n v="0"/>
    <n v="66"/>
    <n v="0"/>
    <n v="0"/>
    <n v="0"/>
    <n v="101"/>
    <n v="0"/>
    <n v="0"/>
    <n v="0"/>
    <n v="0"/>
    <n v="0"/>
  </r>
  <r>
    <s v="GLADWIN"/>
    <x v="5"/>
    <x v="2"/>
    <n v="8712"/>
    <n v="25728"/>
    <n v="5575"/>
    <n v="0"/>
    <n v="0"/>
    <n v="0"/>
    <n v="0"/>
    <n v="210"/>
    <n v="461"/>
    <n v="0"/>
    <n v="77"/>
    <n v="0"/>
    <n v="0"/>
    <n v="0"/>
    <n v="2237"/>
    <n v="426"/>
    <n v="0"/>
    <n v="34"/>
    <n v="0"/>
    <n v="0"/>
    <n v="0"/>
    <n v="0"/>
    <n v="0"/>
    <n v="0"/>
    <n v="0"/>
    <n v="0"/>
    <n v="0"/>
    <n v="0"/>
    <n v="0"/>
    <n v="0"/>
    <n v="0"/>
    <n v="0"/>
    <n v="160"/>
    <n v="0"/>
    <n v="0"/>
    <n v="1209"/>
    <n v="0"/>
    <n v="0"/>
    <n v="0"/>
    <n v="0"/>
    <n v="0"/>
    <n v="0"/>
    <n v="0"/>
    <n v="0"/>
    <n v="0"/>
    <n v="33"/>
    <n v="0"/>
    <n v="39"/>
    <n v="0"/>
    <n v="0"/>
    <n v="0"/>
    <n v="0"/>
    <n v="0"/>
    <n v="0"/>
    <n v="0"/>
    <n v="490"/>
    <n v="40"/>
    <n v="0"/>
    <n v="0"/>
    <n v="62"/>
    <n v="0"/>
    <n v="0"/>
    <n v="0"/>
    <n v="97"/>
    <n v="0"/>
    <n v="0"/>
    <n v="0"/>
    <n v="0"/>
    <n v="0"/>
  </r>
  <r>
    <s v="GLADWIN"/>
    <x v="5"/>
    <x v="0"/>
    <n v="8822"/>
    <n v="25728"/>
    <n v="5655"/>
    <n v="0"/>
    <n v="0"/>
    <n v="0"/>
    <n v="0"/>
    <n v="212"/>
    <n v="447"/>
    <n v="0"/>
    <n v="77"/>
    <n v="0"/>
    <n v="0"/>
    <n v="0"/>
    <n v="2265"/>
    <n v="430"/>
    <n v="0"/>
    <n v="33"/>
    <n v="0"/>
    <n v="0"/>
    <n v="0"/>
    <n v="0"/>
    <n v="0"/>
    <n v="0"/>
    <n v="0"/>
    <n v="0"/>
    <n v="0"/>
    <n v="0"/>
    <n v="0"/>
    <n v="0"/>
    <n v="0"/>
    <n v="0"/>
    <n v="162"/>
    <n v="0"/>
    <n v="0"/>
    <n v="1265"/>
    <n v="0"/>
    <n v="0"/>
    <n v="0"/>
    <n v="0"/>
    <n v="0"/>
    <n v="0"/>
    <n v="0"/>
    <n v="0"/>
    <n v="0"/>
    <n v="40"/>
    <n v="0"/>
    <n v="40"/>
    <n v="0"/>
    <n v="0"/>
    <n v="0"/>
    <n v="0"/>
    <n v="0"/>
    <n v="0"/>
    <n v="0"/>
    <n v="507"/>
    <n v="35"/>
    <n v="0"/>
    <n v="0"/>
    <n v="61"/>
    <n v="0"/>
    <n v="0"/>
    <n v="0"/>
    <n v="81"/>
    <n v="0"/>
    <n v="0"/>
    <n v="0"/>
    <n v="0"/>
    <n v="0"/>
  </r>
  <r>
    <s v="GLADWIN"/>
    <x v="5"/>
    <x v="3"/>
    <n v="8627"/>
    <n v="25728"/>
    <n v="5475"/>
    <n v="0"/>
    <n v="0"/>
    <n v="0"/>
    <n v="0"/>
    <n v="180"/>
    <n v="457"/>
    <n v="0"/>
    <n v="72"/>
    <n v="0"/>
    <n v="0"/>
    <n v="0"/>
    <n v="2240"/>
    <n v="418"/>
    <n v="0"/>
    <n v="51"/>
    <n v="0"/>
    <n v="0"/>
    <n v="0"/>
    <n v="0"/>
    <n v="0"/>
    <n v="0"/>
    <n v="0"/>
    <n v="0"/>
    <n v="0"/>
    <n v="0"/>
    <n v="0"/>
    <n v="0"/>
    <n v="0"/>
    <n v="0"/>
    <n v="164"/>
    <n v="0"/>
    <n v="0"/>
    <n v="1112"/>
    <n v="0"/>
    <n v="0"/>
    <n v="0"/>
    <n v="0"/>
    <n v="0"/>
    <n v="0"/>
    <n v="0"/>
    <n v="0"/>
    <n v="0"/>
    <n v="35"/>
    <n v="0"/>
    <n v="35"/>
    <n v="11"/>
    <n v="0"/>
    <n v="0"/>
    <n v="0"/>
    <n v="0"/>
    <n v="0"/>
    <n v="0"/>
    <n v="491"/>
    <n v="43"/>
    <n v="0"/>
    <n v="0"/>
    <n v="67"/>
    <n v="0"/>
    <n v="0"/>
    <n v="0"/>
    <n v="99"/>
    <n v="0"/>
    <n v="0"/>
    <n v="0"/>
    <n v="0"/>
    <n v="0"/>
  </r>
  <r>
    <s v="GLADWIN"/>
    <x v="5"/>
    <x v="4"/>
    <n v="8621"/>
    <n v="25728"/>
    <n v="5445"/>
    <n v="0"/>
    <n v="0"/>
    <n v="0"/>
    <n v="0"/>
    <n v="174"/>
    <n v="460"/>
    <n v="0"/>
    <n v="71"/>
    <n v="0"/>
    <n v="0"/>
    <n v="0"/>
    <n v="2210"/>
    <n v="418"/>
    <n v="0"/>
    <n v="49"/>
    <n v="0"/>
    <n v="0"/>
    <n v="0"/>
    <n v="0"/>
    <n v="0"/>
    <n v="0"/>
    <n v="0"/>
    <n v="0"/>
    <n v="0"/>
    <n v="0"/>
    <n v="0"/>
    <n v="0"/>
    <n v="0"/>
    <n v="0"/>
    <n v="164"/>
    <n v="0"/>
    <n v="0"/>
    <n v="1106"/>
    <n v="0"/>
    <n v="0"/>
    <n v="0"/>
    <n v="0"/>
    <n v="0"/>
    <n v="0"/>
    <n v="0"/>
    <n v="0"/>
    <n v="0"/>
    <n v="35"/>
    <n v="0"/>
    <n v="34"/>
    <n v="11"/>
    <n v="0"/>
    <n v="0"/>
    <n v="0"/>
    <n v="0"/>
    <n v="0"/>
    <n v="0"/>
    <n v="498"/>
    <n v="45"/>
    <n v="0"/>
    <n v="0"/>
    <n v="65"/>
    <n v="0"/>
    <n v="0"/>
    <n v="0"/>
    <n v="105"/>
    <n v="0"/>
    <n v="0"/>
    <n v="0"/>
    <n v="0"/>
    <n v="0"/>
  </r>
  <r>
    <s v="GLADWIN"/>
    <x v="5"/>
    <x v="5"/>
    <n v="8712"/>
    <n v="25728"/>
    <n v="5570"/>
    <n v="0"/>
    <n v="0"/>
    <n v="0"/>
    <n v="0"/>
    <n v="199"/>
    <n v="460"/>
    <n v="0"/>
    <n v="77"/>
    <n v="0"/>
    <n v="0"/>
    <n v="0"/>
    <n v="2238"/>
    <n v="427"/>
    <n v="0"/>
    <n v="36"/>
    <n v="0"/>
    <n v="0"/>
    <n v="0"/>
    <n v="0"/>
    <n v="0"/>
    <n v="0"/>
    <n v="0"/>
    <n v="0"/>
    <n v="0"/>
    <n v="0"/>
    <n v="0"/>
    <n v="0"/>
    <n v="0"/>
    <n v="0"/>
    <n v="161"/>
    <n v="0"/>
    <n v="0"/>
    <n v="1208"/>
    <n v="0"/>
    <n v="0"/>
    <n v="0"/>
    <n v="0"/>
    <n v="0"/>
    <n v="0"/>
    <n v="0"/>
    <n v="0"/>
    <n v="0"/>
    <n v="32"/>
    <n v="0"/>
    <n v="39"/>
    <n v="0"/>
    <n v="0"/>
    <n v="0"/>
    <n v="0"/>
    <n v="0"/>
    <n v="0"/>
    <n v="0"/>
    <n v="492"/>
    <n v="41"/>
    <n v="0"/>
    <n v="0"/>
    <n v="63"/>
    <n v="0"/>
    <n v="0"/>
    <n v="0"/>
    <n v="97"/>
    <n v="0"/>
    <n v="0"/>
    <n v="0"/>
    <n v="0"/>
    <n v="0"/>
  </r>
  <r>
    <s v="GLADWIN"/>
    <x v="5"/>
    <x v="6"/>
    <n v="8712"/>
    <n v="25728"/>
    <n v="5565"/>
    <n v="0"/>
    <n v="0"/>
    <n v="0"/>
    <n v="0"/>
    <n v="197"/>
    <n v="461"/>
    <n v="0"/>
    <n v="77"/>
    <n v="0"/>
    <n v="0"/>
    <n v="0"/>
    <n v="2232"/>
    <n v="425"/>
    <n v="0"/>
    <n v="41"/>
    <n v="0"/>
    <n v="0"/>
    <n v="0"/>
    <n v="0"/>
    <n v="0"/>
    <n v="0"/>
    <n v="0"/>
    <n v="0"/>
    <n v="0"/>
    <n v="0"/>
    <n v="0"/>
    <n v="0"/>
    <n v="0"/>
    <n v="0"/>
    <n v="160"/>
    <n v="0"/>
    <n v="0"/>
    <n v="1196"/>
    <n v="0"/>
    <n v="0"/>
    <n v="0"/>
    <n v="0"/>
    <n v="0"/>
    <n v="0"/>
    <n v="0"/>
    <n v="0"/>
    <n v="0"/>
    <n v="32"/>
    <n v="0"/>
    <n v="41"/>
    <n v="12"/>
    <n v="0"/>
    <n v="0"/>
    <n v="0"/>
    <n v="0"/>
    <n v="0"/>
    <n v="0"/>
    <n v="488"/>
    <n v="41"/>
    <n v="0"/>
    <n v="0"/>
    <n v="64"/>
    <n v="0"/>
    <n v="0"/>
    <n v="0"/>
    <n v="98"/>
    <n v="0"/>
    <n v="0"/>
    <n v="0"/>
    <n v="0"/>
    <n v="0"/>
  </r>
  <r>
    <s v="GLADWIN"/>
    <x v="5"/>
    <x v="7"/>
    <n v="8643"/>
    <n v="25728"/>
    <n v="5496"/>
    <n v="0"/>
    <n v="0"/>
    <n v="0"/>
    <n v="0"/>
    <n v="189"/>
    <n v="460"/>
    <n v="0"/>
    <n v="73"/>
    <n v="0"/>
    <n v="0"/>
    <n v="0"/>
    <n v="2237"/>
    <n v="420"/>
    <n v="0"/>
    <n v="49"/>
    <n v="0"/>
    <n v="0"/>
    <n v="0"/>
    <n v="0"/>
    <n v="0"/>
    <n v="0"/>
    <n v="0"/>
    <n v="0"/>
    <n v="0"/>
    <n v="0"/>
    <n v="0"/>
    <n v="0"/>
    <n v="0"/>
    <n v="0"/>
    <n v="164"/>
    <n v="0"/>
    <n v="0"/>
    <n v="1140"/>
    <n v="0"/>
    <n v="0"/>
    <n v="0"/>
    <n v="0"/>
    <n v="0"/>
    <n v="0"/>
    <n v="0"/>
    <n v="0"/>
    <n v="0"/>
    <n v="34"/>
    <n v="0"/>
    <n v="37"/>
    <n v="11"/>
    <n v="0"/>
    <n v="0"/>
    <n v="0"/>
    <n v="0"/>
    <n v="0"/>
    <n v="0"/>
    <n v="481"/>
    <n v="42"/>
    <n v="0"/>
    <n v="0"/>
    <n v="66"/>
    <n v="0"/>
    <n v="0"/>
    <n v="0"/>
    <n v="93"/>
    <n v="0"/>
    <n v="0"/>
    <n v="0"/>
    <n v="0"/>
    <n v="0"/>
  </r>
  <r>
    <s v="GLADWIN"/>
    <x v="5"/>
    <x v="8"/>
    <n v="8687"/>
    <n v="25728"/>
    <n v="5528"/>
    <n v="0"/>
    <n v="0"/>
    <n v="0"/>
    <n v="0"/>
    <n v="197"/>
    <n v="465"/>
    <n v="0"/>
    <n v="75"/>
    <n v="0"/>
    <n v="0"/>
    <n v="0"/>
    <n v="2229"/>
    <n v="419"/>
    <n v="0"/>
    <n v="40"/>
    <n v="0"/>
    <n v="0"/>
    <n v="0"/>
    <n v="0"/>
    <n v="0"/>
    <n v="0"/>
    <n v="0"/>
    <n v="0"/>
    <n v="0"/>
    <n v="0"/>
    <n v="0"/>
    <n v="0"/>
    <n v="0"/>
    <n v="0"/>
    <n v="158"/>
    <n v="0"/>
    <n v="0"/>
    <n v="1171"/>
    <n v="0"/>
    <n v="0"/>
    <n v="0"/>
    <n v="0"/>
    <n v="0"/>
    <n v="0"/>
    <n v="0"/>
    <n v="0"/>
    <n v="0"/>
    <n v="32"/>
    <n v="0"/>
    <n v="41"/>
    <n v="12"/>
    <n v="0"/>
    <n v="0"/>
    <n v="0"/>
    <n v="0"/>
    <n v="0"/>
    <n v="0"/>
    <n v="487"/>
    <n v="39"/>
    <n v="0"/>
    <n v="0"/>
    <n v="64"/>
    <n v="0"/>
    <n v="0"/>
    <n v="0"/>
    <n v="99"/>
    <n v="0"/>
    <n v="0"/>
    <n v="0"/>
    <n v="0"/>
    <n v="0"/>
  </r>
  <r>
    <s v="GLADWIN"/>
    <x v="5"/>
    <x v="9"/>
    <n v="8775"/>
    <n v="25728"/>
    <n v="5647"/>
    <n v="0"/>
    <n v="0"/>
    <n v="0"/>
    <n v="0"/>
    <n v="212"/>
    <n v="449"/>
    <n v="0"/>
    <n v="77"/>
    <n v="0"/>
    <n v="0"/>
    <n v="0"/>
    <n v="2258"/>
    <n v="430"/>
    <n v="0"/>
    <n v="34"/>
    <n v="0"/>
    <n v="0"/>
    <n v="0"/>
    <n v="0"/>
    <n v="0"/>
    <n v="0"/>
    <n v="0"/>
    <n v="0"/>
    <n v="0"/>
    <n v="0"/>
    <n v="0"/>
    <n v="0"/>
    <n v="0"/>
    <n v="0"/>
    <n v="160"/>
    <n v="0"/>
    <n v="0"/>
    <n v="1267"/>
    <n v="0"/>
    <n v="0"/>
    <n v="0"/>
    <n v="0"/>
    <n v="0"/>
    <n v="0"/>
    <n v="0"/>
    <n v="0"/>
    <n v="0"/>
    <n v="38"/>
    <n v="0"/>
    <n v="40"/>
    <n v="0"/>
    <n v="0"/>
    <n v="0"/>
    <n v="0"/>
    <n v="0"/>
    <n v="0"/>
    <n v="0"/>
    <n v="503"/>
    <n v="36"/>
    <n v="0"/>
    <n v="0"/>
    <n v="61"/>
    <n v="0"/>
    <n v="0"/>
    <n v="0"/>
    <n v="82"/>
    <n v="0"/>
    <n v="0"/>
    <n v="0"/>
    <n v="0"/>
    <n v="0"/>
  </r>
  <r>
    <s v="GLADWIN"/>
    <x v="5"/>
    <x v="10"/>
    <n v="8775"/>
    <n v="25728"/>
    <n v="5642"/>
    <n v="0"/>
    <n v="0"/>
    <n v="0"/>
    <n v="0"/>
    <n v="210"/>
    <n v="459"/>
    <n v="0"/>
    <n v="77"/>
    <n v="0"/>
    <n v="0"/>
    <n v="0"/>
    <n v="2256"/>
    <n v="426"/>
    <n v="0"/>
    <n v="36"/>
    <n v="0"/>
    <n v="0"/>
    <n v="0"/>
    <n v="0"/>
    <n v="0"/>
    <n v="0"/>
    <n v="0"/>
    <n v="0"/>
    <n v="0"/>
    <n v="0"/>
    <n v="0"/>
    <n v="0"/>
    <n v="0"/>
    <n v="0"/>
    <n v="160"/>
    <n v="0"/>
    <n v="0"/>
    <n v="1246"/>
    <n v="11"/>
    <n v="0"/>
    <n v="0"/>
    <n v="0"/>
    <n v="0"/>
    <n v="0"/>
    <n v="0"/>
    <n v="0"/>
    <n v="0"/>
    <n v="38"/>
    <n v="0"/>
    <n v="39"/>
    <n v="0"/>
    <n v="0"/>
    <n v="0"/>
    <n v="0"/>
    <n v="0"/>
    <n v="0"/>
    <n v="0"/>
    <n v="502"/>
    <n v="35"/>
    <n v="0"/>
    <n v="0"/>
    <n v="61"/>
    <n v="0"/>
    <n v="0"/>
    <n v="0"/>
    <n v="86"/>
    <n v="0"/>
    <n v="0"/>
    <n v="0"/>
    <n v="0"/>
    <n v="0"/>
  </r>
  <r>
    <s v="GLADWIN"/>
    <x v="5"/>
    <x v="11"/>
    <n v="8712"/>
    <n v="25728"/>
    <n v="5600"/>
    <n v="0"/>
    <n v="0"/>
    <n v="0"/>
    <n v="0"/>
    <n v="213"/>
    <n v="460"/>
    <n v="0"/>
    <n v="78"/>
    <n v="0"/>
    <n v="0"/>
    <n v="0"/>
    <n v="2256"/>
    <n v="423"/>
    <n v="0"/>
    <n v="33"/>
    <n v="0"/>
    <n v="0"/>
    <n v="0"/>
    <n v="0"/>
    <n v="0"/>
    <n v="0"/>
    <n v="0"/>
    <n v="0"/>
    <n v="0"/>
    <n v="0"/>
    <n v="0"/>
    <n v="0"/>
    <n v="0"/>
    <n v="0"/>
    <n v="162"/>
    <n v="0"/>
    <n v="0"/>
    <n v="1217"/>
    <n v="0"/>
    <n v="0"/>
    <n v="0"/>
    <n v="0"/>
    <n v="0"/>
    <n v="0"/>
    <n v="0"/>
    <n v="0"/>
    <n v="0"/>
    <n v="36"/>
    <n v="0"/>
    <n v="38"/>
    <n v="0"/>
    <n v="0"/>
    <n v="0"/>
    <n v="0"/>
    <n v="0"/>
    <n v="0"/>
    <n v="0"/>
    <n v="497"/>
    <n v="36"/>
    <n v="0"/>
    <n v="0"/>
    <n v="60"/>
    <n v="0"/>
    <n v="0"/>
    <n v="0"/>
    <n v="91"/>
    <n v="0"/>
    <n v="0"/>
    <n v="0"/>
    <n v="0"/>
    <n v="0"/>
  </r>
  <r>
    <s v="GLADWIN"/>
    <x v="6"/>
    <x v="1"/>
    <n v="8860"/>
    <n v="25728"/>
    <n v="5818"/>
    <n v="0"/>
    <n v="0"/>
    <n v="0"/>
    <n v="0"/>
    <n v="47"/>
    <n v="250"/>
    <n v="0"/>
    <n v="158"/>
    <n v="0"/>
    <n v="0"/>
    <n v="0"/>
    <n v="2544"/>
    <n v="647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904"/>
    <n v="0"/>
    <n v="0"/>
    <n v="0"/>
    <n v="0"/>
    <n v="0"/>
    <n v="0"/>
    <n v="0"/>
    <n v="0"/>
    <n v="15"/>
    <n v="66"/>
    <n v="0"/>
    <n v="33"/>
    <n v="11"/>
    <n v="0"/>
    <n v="0"/>
    <n v="0"/>
    <n v="0"/>
    <n v="0"/>
    <n v="0"/>
    <n v="595"/>
    <n v="67"/>
    <n v="0"/>
    <n v="0"/>
    <n v="120"/>
    <n v="0"/>
    <n v="0"/>
    <n v="0"/>
    <n v="149"/>
    <n v="0"/>
    <n v="0"/>
    <n v="0"/>
    <n v="0"/>
    <n v="0"/>
  </r>
  <r>
    <s v="GLADWIN"/>
    <x v="6"/>
    <x v="2"/>
    <n v="8927"/>
    <n v="25728"/>
    <n v="5855"/>
    <n v="0"/>
    <n v="0"/>
    <n v="0"/>
    <n v="0"/>
    <n v="42"/>
    <n v="249"/>
    <n v="0"/>
    <n v="161"/>
    <n v="0"/>
    <n v="0"/>
    <n v="0"/>
    <n v="2580"/>
    <n v="657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885"/>
    <n v="0"/>
    <n v="0"/>
    <n v="0"/>
    <n v="0"/>
    <n v="0"/>
    <n v="0"/>
    <n v="0"/>
    <n v="0"/>
    <n v="13"/>
    <n v="69"/>
    <n v="0"/>
    <n v="38"/>
    <n v="0"/>
    <n v="0"/>
    <n v="0"/>
    <n v="0"/>
    <n v="0"/>
    <n v="0"/>
    <n v="0"/>
    <n v="601"/>
    <n v="65"/>
    <n v="0"/>
    <n v="0"/>
    <n v="123"/>
    <n v="0"/>
    <n v="0"/>
    <n v="0"/>
    <n v="156"/>
    <n v="0"/>
    <n v="0"/>
    <n v="0"/>
    <n v="0"/>
    <n v="0"/>
  </r>
  <r>
    <s v="GLADWIN"/>
    <x v="6"/>
    <x v="0"/>
    <n v="8953"/>
    <n v="25728"/>
    <n v="5853"/>
    <n v="0"/>
    <n v="0"/>
    <n v="0"/>
    <n v="0"/>
    <n v="38"/>
    <n v="243"/>
    <n v="0"/>
    <n v="170"/>
    <n v="0"/>
    <n v="0"/>
    <n v="0"/>
    <n v="2578"/>
    <n v="652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853"/>
    <n v="0"/>
    <n v="0"/>
    <n v="0"/>
    <n v="0"/>
    <n v="0"/>
    <n v="0"/>
    <n v="0"/>
    <n v="0"/>
    <n v="12"/>
    <n v="68"/>
    <n v="0"/>
    <n v="42"/>
    <n v="0"/>
    <n v="0"/>
    <n v="0"/>
    <n v="0"/>
    <n v="0"/>
    <n v="0"/>
    <n v="0"/>
    <n v="613"/>
    <n v="63"/>
    <n v="0"/>
    <n v="0"/>
    <n v="122"/>
    <n v="0"/>
    <n v="0"/>
    <n v="0"/>
    <n v="182"/>
    <n v="0"/>
    <n v="0"/>
    <n v="0"/>
    <n v="0"/>
    <n v="0"/>
  </r>
  <r>
    <s v="GLADWIN"/>
    <x v="6"/>
    <x v="3"/>
    <n v="8836"/>
    <n v="25728"/>
    <n v="5797"/>
    <n v="0"/>
    <n v="0"/>
    <n v="0"/>
    <n v="0"/>
    <n v="54"/>
    <n v="254"/>
    <n v="0"/>
    <n v="154"/>
    <n v="0"/>
    <n v="0"/>
    <n v="0"/>
    <n v="2499"/>
    <n v="635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990"/>
    <n v="0"/>
    <n v="0"/>
    <n v="0"/>
    <n v="0"/>
    <n v="0"/>
    <n v="0"/>
    <n v="0"/>
    <n v="0"/>
    <n v="15"/>
    <n v="60"/>
    <n v="0"/>
    <n v="35"/>
    <n v="0"/>
    <n v="0"/>
    <n v="0"/>
    <n v="0"/>
    <n v="0"/>
    <n v="0"/>
    <n v="0"/>
    <n v="589"/>
    <n v="62"/>
    <n v="0"/>
    <n v="0"/>
    <n v="117"/>
    <n v="0"/>
    <n v="0"/>
    <n v="0"/>
    <n v="128"/>
    <n v="0"/>
    <n v="0"/>
    <n v="0"/>
    <n v="0"/>
    <n v="0"/>
  </r>
  <r>
    <s v="GLADWIN"/>
    <x v="6"/>
    <x v="4"/>
    <n v="8836"/>
    <n v="25728"/>
    <n v="5721"/>
    <n v="0"/>
    <n v="0"/>
    <n v="0"/>
    <n v="0"/>
    <n v="55"/>
    <n v="249"/>
    <n v="0"/>
    <n v="138"/>
    <n v="0"/>
    <n v="0"/>
    <n v="0"/>
    <n v="2475"/>
    <n v="593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1027"/>
    <n v="0"/>
    <n v="0"/>
    <n v="0"/>
    <n v="0"/>
    <n v="0"/>
    <n v="0"/>
    <n v="0"/>
    <n v="0"/>
    <n v="15"/>
    <n v="53"/>
    <n v="0"/>
    <n v="34"/>
    <n v="0"/>
    <n v="0"/>
    <n v="0"/>
    <n v="0"/>
    <n v="0"/>
    <n v="0"/>
    <n v="0"/>
    <n v="587"/>
    <n v="61"/>
    <n v="0"/>
    <n v="0"/>
    <n v="113"/>
    <n v="0"/>
    <n v="0"/>
    <n v="0"/>
    <n v="123"/>
    <n v="0"/>
    <n v="0"/>
    <n v="0"/>
    <n v="0"/>
    <n v="0"/>
  </r>
  <r>
    <s v="GLADWIN"/>
    <x v="6"/>
    <x v="5"/>
    <n v="8915"/>
    <n v="25728"/>
    <n v="5839"/>
    <n v="0"/>
    <n v="0"/>
    <n v="0"/>
    <n v="0"/>
    <n v="40"/>
    <n v="248"/>
    <n v="0"/>
    <n v="159"/>
    <n v="0"/>
    <n v="0"/>
    <n v="0"/>
    <n v="2561"/>
    <n v="656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900"/>
    <n v="0"/>
    <n v="0"/>
    <n v="0"/>
    <n v="0"/>
    <n v="0"/>
    <n v="0"/>
    <n v="0"/>
    <n v="0"/>
    <n v="13"/>
    <n v="70"/>
    <n v="0"/>
    <n v="37"/>
    <n v="0"/>
    <n v="0"/>
    <n v="0"/>
    <n v="0"/>
    <n v="0"/>
    <n v="0"/>
    <n v="0"/>
    <n v="597"/>
    <n v="67"/>
    <n v="0"/>
    <n v="0"/>
    <n v="119"/>
    <n v="0"/>
    <n v="0"/>
    <n v="0"/>
    <n v="153"/>
    <n v="0"/>
    <n v="0"/>
    <n v="0"/>
    <n v="0"/>
    <n v="0"/>
  </r>
  <r>
    <s v="GLADWIN"/>
    <x v="6"/>
    <x v="6"/>
    <n v="8860"/>
    <n v="25728"/>
    <n v="5832"/>
    <n v="0"/>
    <n v="0"/>
    <n v="0"/>
    <n v="0"/>
    <n v="40"/>
    <n v="251"/>
    <n v="0"/>
    <n v="160"/>
    <n v="0"/>
    <n v="0"/>
    <n v="0"/>
    <n v="2552"/>
    <n v="652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902"/>
    <n v="0"/>
    <n v="0"/>
    <n v="0"/>
    <n v="0"/>
    <n v="0"/>
    <n v="0"/>
    <n v="0"/>
    <n v="0"/>
    <n v="14"/>
    <n v="71"/>
    <n v="0"/>
    <n v="37"/>
    <n v="0"/>
    <n v="0"/>
    <n v="0"/>
    <n v="0"/>
    <n v="0"/>
    <n v="0"/>
    <n v="0"/>
    <n v="601"/>
    <n v="67"/>
    <n v="0"/>
    <n v="0"/>
    <n v="119"/>
    <n v="0"/>
    <n v="0"/>
    <n v="0"/>
    <n v="147"/>
    <n v="0"/>
    <n v="0"/>
    <n v="0"/>
    <n v="0"/>
    <n v="0"/>
  </r>
  <r>
    <s v="GLADWIN"/>
    <x v="6"/>
    <x v="7"/>
    <n v="8860"/>
    <n v="25728"/>
    <n v="5822"/>
    <n v="0"/>
    <n v="0"/>
    <n v="0"/>
    <n v="0"/>
    <n v="49"/>
    <n v="250"/>
    <n v="0"/>
    <n v="156"/>
    <n v="0"/>
    <n v="0"/>
    <n v="0"/>
    <n v="2537"/>
    <n v="641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941"/>
    <n v="0"/>
    <n v="0"/>
    <n v="0"/>
    <n v="0"/>
    <n v="0"/>
    <n v="0"/>
    <n v="0"/>
    <n v="0"/>
    <n v="15"/>
    <n v="63"/>
    <n v="0"/>
    <n v="30"/>
    <n v="11"/>
    <n v="0"/>
    <n v="0"/>
    <n v="0"/>
    <n v="0"/>
    <n v="0"/>
    <n v="0"/>
    <n v="596"/>
    <n v="64"/>
    <n v="0"/>
    <n v="0"/>
    <n v="120"/>
    <n v="0"/>
    <n v="0"/>
    <n v="0"/>
    <n v="141"/>
    <n v="0"/>
    <n v="0"/>
    <n v="0"/>
    <n v="0"/>
    <n v="0"/>
  </r>
  <r>
    <s v="GLADWIN"/>
    <x v="6"/>
    <x v="8"/>
    <n v="8860"/>
    <n v="25728"/>
    <n v="5838"/>
    <n v="0"/>
    <n v="0"/>
    <n v="0"/>
    <n v="0"/>
    <n v="43"/>
    <n v="248"/>
    <n v="0"/>
    <n v="160"/>
    <n v="0"/>
    <n v="0"/>
    <n v="0"/>
    <n v="2556"/>
    <n v="65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903"/>
    <n v="0"/>
    <n v="0"/>
    <n v="0"/>
    <n v="0"/>
    <n v="0"/>
    <n v="0"/>
    <n v="0"/>
    <n v="0"/>
    <n v="14"/>
    <n v="67"/>
    <n v="0"/>
    <n v="36"/>
    <n v="11"/>
    <n v="0"/>
    <n v="0"/>
    <n v="0"/>
    <n v="0"/>
    <n v="0"/>
    <n v="0"/>
    <n v="597"/>
    <n v="68"/>
    <n v="0"/>
    <n v="0"/>
    <n v="118"/>
    <n v="0"/>
    <n v="0"/>
    <n v="0"/>
    <n v="148"/>
    <n v="0"/>
    <n v="0"/>
    <n v="0"/>
    <n v="0"/>
    <n v="0"/>
  </r>
  <r>
    <s v="GLADWIN"/>
    <x v="6"/>
    <x v="9"/>
    <n v="8953"/>
    <n v="25728"/>
    <n v="5867"/>
    <n v="0"/>
    <n v="0"/>
    <n v="0"/>
    <n v="0"/>
    <n v="39"/>
    <n v="247"/>
    <n v="0"/>
    <n v="166"/>
    <n v="0"/>
    <n v="0"/>
    <n v="0"/>
    <n v="2585"/>
    <n v="655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860"/>
    <n v="0"/>
    <n v="0"/>
    <n v="0"/>
    <n v="0"/>
    <n v="0"/>
    <n v="0"/>
    <n v="0"/>
    <n v="0"/>
    <n v="13"/>
    <n v="70"/>
    <n v="0"/>
    <n v="41"/>
    <n v="0"/>
    <n v="0"/>
    <n v="0"/>
    <n v="0"/>
    <n v="0"/>
    <n v="0"/>
    <n v="0"/>
    <n v="609"/>
    <n v="63"/>
    <n v="0"/>
    <n v="0"/>
    <n v="118"/>
    <n v="0"/>
    <n v="0"/>
    <n v="0"/>
    <n v="183"/>
    <n v="0"/>
    <n v="0"/>
    <n v="0"/>
    <n v="0"/>
    <n v="0"/>
  </r>
  <r>
    <s v="GLADWIN"/>
    <x v="6"/>
    <x v="10"/>
    <n v="8944"/>
    <n v="25728"/>
    <n v="5870"/>
    <n v="0"/>
    <n v="0"/>
    <n v="0"/>
    <n v="0"/>
    <n v="40"/>
    <n v="250"/>
    <n v="0"/>
    <n v="164"/>
    <n v="0"/>
    <n v="0"/>
    <n v="0"/>
    <n v="2583"/>
    <n v="658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871"/>
    <n v="0"/>
    <n v="0"/>
    <n v="0"/>
    <n v="0"/>
    <n v="0"/>
    <n v="0"/>
    <n v="0"/>
    <n v="0"/>
    <n v="13"/>
    <n v="69"/>
    <n v="0"/>
    <n v="40"/>
    <n v="0"/>
    <n v="0"/>
    <n v="0"/>
    <n v="0"/>
    <n v="0"/>
    <n v="0"/>
    <n v="0"/>
    <n v="606"/>
    <n v="63"/>
    <n v="0"/>
    <n v="0"/>
    <n v="125"/>
    <n v="0"/>
    <n v="0"/>
    <n v="0"/>
    <n v="174"/>
    <n v="0"/>
    <n v="0"/>
    <n v="0"/>
    <n v="0"/>
    <n v="0"/>
  </r>
  <r>
    <s v="GLADWIN"/>
    <x v="6"/>
    <x v="11"/>
    <n v="8934"/>
    <n v="25728"/>
    <n v="5854"/>
    <n v="0"/>
    <n v="0"/>
    <n v="0"/>
    <n v="0"/>
    <n v="40"/>
    <n v="248"/>
    <n v="0"/>
    <n v="165"/>
    <n v="0"/>
    <n v="0"/>
    <n v="0"/>
    <n v="2586"/>
    <n v="659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869"/>
    <n v="0"/>
    <n v="0"/>
    <n v="0"/>
    <n v="0"/>
    <n v="0"/>
    <n v="0"/>
    <n v="0"/>
    <n v="0"/>
    <n v="13"/>
    <n v="70"/>
    <n v="0"/>
    <n v="39"/>
    <n v="0"/>
    <n v="0"/>
    <n v="0"/>
    <n v="0"/>
    <n v="0"/>
    <n v="0"/>
    <n v="0"/>
    <n v="600"/>
    <n v="64"/>
    <n v="0"/>
    <n v="0"/>
    <n v="120"/>
    <n v="0"/>
    <n v="0"/>
    <n v="0"/>
    <n v="167"/>
    <n v="0"/>
    <n v="0"/>
    <n v="0"/>
    <n v="0"/>
    <n v="0"/>
  </r>
  <r>
    <s v="GLADWIN"/>
    <x v="7"/>
    <x v="3"/>
    <n v="8953"/>
    <n v="25728"/>
    <n v="5870"/>
    <n v="0"/>
    <n v="0"/>
    <n v="0"/>
    <n v="0"/>
    <n v="60"/>
    <n v="211"/>
    <n v="0"/>
    <n v="520"/>
    <n v="0"/>
    <n v="0"/>
    <n v="0"/>
    <n v="2133"/>
    <n v="230"/>
    <n v="0"/>
    <n v="0"/>
    <n v="0"/>
    <n v="0"/>
    <n v="0"/>
    <n v="0"/>
    <n v="0"/>
    <n v="0"/>
    <n v="0"/>
    <n v="0"/>
    <n v="191"/>
    <n v="0"/>
    <n v="0"/>
    <n v="0"/>
    <n v="0"/>
    <n v="0"/>
    <n v="444"/>
    <n v="0"/>
    <n v="0"/>
    <n v="596"/>
    <n v="0"/>
    <n v="0"/>
    <n v="0"/>
    <n v="0"/>
    <n v="0"/>
    <n v="0"/>
    <n v="0"/>
    <n v="0"/>
    <n v="0"/>
    <n v="80"/>
    <n v="0"/>
    <n v="41"/>
    <n v="0"/>
    <n v="0"/>
    <n v="0"/>
    <n v="0"/>
    <n v="0"/>
    <n v="0"/>
    <n v="0"/>
    <n v="966"/>
    <n v="78"/>
    <n v="0"/>
    <n v="0"/>
    <n v="99"/>
    <n v="0"/>
    <n v="0"/>
    <n v="0"/>
    <n v="177"/>
    <n v="44"/>
    <n v="0"/>
    <n v="0"/>
    <n v="0"/>
    <n v="0"/>
  </r>
  <r>
    <s v="GLADWIN"/>
    <x v="7"/>
    <x v="4"/>
    <n v="8953"/>
    <n v="25728"/>
    <n v="5732"/>
    <n v="0"/>
    <n v="0"/>
    <n v="0"/>
    <n v="0"/>
    <n v="59"/>
    <n v="213"/>
    <n v="0"/>
    <n v="471"/>
    <n v="0"/>
    <n v="0"/>
    <n v="0"/>
    <n v="2102"/>
    <n v="226"/>
    <n v="0"/>
    <n v="0"/>
    <n v="0"/>
    <n v="0"/>
    <n v="0"/>
    <n v="0"/>
    <n v="0"/>
    <n v="0"/>
    <n v="0"/>
    <n v="0"/>
    <n v="165"/>
    <n v="0"/>
    <n v="0"/>
    <n v="0"/>
    <n v="0"/>
    <n v="0"/>
    <n v="418"/>
    <n v="0"/>
    <n v="0"/>
    <n v="621"/>
    <n v="0"/>
    <n v="0"/>
    <n v="0"/>
    <n v="0"/>
    <n v="0"/>
    <n v="0"/>
    <n v="0"/>
    <n v="0"/>
    <n v="12"/>
    <n v="75"/>
    <n v="0"/>
    <n v="40"/>
    <n v="0"/>
    <n v="0"/>
    <n v="0"/>
    <n v="0"/>
    <n v="0"/>
    <n v="0"/>
    <n v="0"/>
    <n v="926"/>
    <n v="77"/>
    <n v="0"/>
    <n v="0"/>
    <n v="105"/>
    <n v="0"/>
    <n v="0"/>
    <n v="0"/>
    <n v="181"/>
    <n v="41"/>
    <n v="0"/>
    <n v="0"/>
    <n v="0"/>
    <n v="0"/>
  </r>
  <r>
    <s v="GOGEBIC"/>
    <x v="0"/>
    <x v="0"/>
    <n v="4701"/>
    <n v="14319"/>
    <n v="1437"/>
    <n v="0"/>
    <n v="0"/>
    <n v="0"/>
    <n v="0"/>
    <n v="0"/>
    <n v="0"/>
    <n v="0"/>
    <n v="0"/>
    <n v="0"/>
    <n v="0"/>
    <n v="0"/>
    <n v="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333"/>
    <n v="0"/>
    <n v="0"/>
  </r>
  <r>
    <s v="GOGEBIC"/>
    <x v="1"/>
    <x v="0"/>
    <n v="4512"/>
    <n v="14319"/>
    <n v="1705"/>
    <n v="0"/>
    <n v="0"/>
    <n v="0"/>
    <n v="0"/>
    <n v="0"/>
    <n v="12"/>
    <n v="0"/>
    <n v="0"/>
    <n v="0"/>
    <n v="0"/>
    <n v="0"/>
    <n v="9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332"/>
    <n v="0"/>
    <n v="0"/>
  </r>
  <r>
    <s v="GOGEBIC"/>
    <x v="2"/>
    <x v="0"/>
    <n v="4548"/>
    <n v="14319"/>
    <n v="1832"/>
    <n v="0"/>
    <n v="0"/>
    <n v="0"/>
    <n v="0"/>
    <n v="0"/>
    <n v="0"/>
    <n v="0"/>
    <n v="0"/>
    <n v="0"/>
    <n v="0"/>
    <n v="0"/>
    <n v="10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337"/>
    <n v="0"/>
    <n v="0"/>
  </r>
  <r>
    <s v="GOGEBIC"/>
    <x v="3"/>
    <x v="0"/>
    <n v="4568"/>
    <n v="14319"/>
    <n v="2059"/>
    <n v="0"/>
    <n v="0"/>
    <n v="0"/>
    <n v="0"/>
    <n v="0"/>
    <n v="13"/>
    <n v="0"/>
    <n v="0"/>
    <n v="0"/>
    <n v="0"/>
    <n v="0"/>
    <n v="1034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29"/>
    <n v="212"/>
    <n v="0"/>
    <n v="346"/>
    <n v="0"/>
    <n v="0"/>
  </r>
  <r>
    <s v="GOGEBIC"/>
    <x v="4"/>
    <x v="1"/>
    <n v="4553"/>
    <n v="14319"/>
    <n v="2176"/>
    <n v="0"/>
    <n v="0"/>
    <n v="0"/>
    <n v="0"/>
    <n v="0"/>
    <n v="19"/>
    <n v="0"/>
    <n v="0"/>
    <n v="0"/>
    <n v="0"/>
    <n v="0"/>
    <n v="106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7"/>
    <n v="278"/>
    <n v="0"/>
    <n v="333"/>
    <n v="0"/>
    <n v="0"/>
  </r>
  <r>
    <s v="GOGEBIC"/>
    <x v="4"/>
    <x v="2"/>
    <n v="4582"/>
    <n v="14319"/>
    <n v="2201"/>
    <n v="0"/>
    <n v="0"/>
    <n v="0"/>
    <n v="0"/>
    <n v="0"/>
    <n v="19"/>
    <n v="0"/>
    <n v="0"/>
    <n v="0"/>
    <n v="0"/>
    <n v="0"/>
    <n v="105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n v="0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71"/>
    <n v="289"/>
    <n v="0"/>
    <n v="323"/>
    <n v="0"/>
    <n v="0"/>
  </r>
  <r>
    <s v="GOGEBIC"/>
    <x v="4"/>
    <x v="0"/>
    <n v="4588"/>
    <n v="14319"/>
    <n v="2190"/>
    <n v="0"/>
    <n v="0"/>
    <n v="0"/>
    <n v="0"/>
    <n v="0"/>
    <n v="20"/>
    <n v="0"/>
    <n v="0"/>
    <n v="0"/>
    <n v="0"/>
    <n v="0"/>
    <n v="1037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78"/>
    <n v="297"/>
    <n v="0"/>
    <n v="305"/>
    <n v="0"/>
    <n v="0"/>
  </r>
  <r>
    <s v="GOGEBIC"/>
    <x v="4"/>
    <x v="3"/>
    <n v="4554"/>
    <n v="14319"/>
    <n v="2156"/>
    <n v="0"/>
    <n v="0"/>
    <n v="0"/>
    <n v="0"/>
    <n v="0"/>
    <n v="18"/>
    <n v="0"/>
    <n v="0"/>
    <n v="0"/>
    <n v="0"/>
    <n v="0"/>
    <n v="1053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8"/>
    <n v="273"/>
    <n v="0"/>
    <n v="314"/>
    <n v="0"/>
    <n v="0"/>
  </r>
  <r>
    <s v="GOGEBIC"/>
    <x v="4"/>
    <x v="4"/>
    <n v="4561"/>
    <n v="14319"/>
    <n v="2133"/>
    <n v="0"/>
    <n v="0"/>
    <n v="0"/>
    <n v="0"/>
    <n v="0"/>
    <n v="11"/>
    <n v="0"/>
    <n v="0"/>
    <n v="0"/>
    <n v="0"/>
    <n v="0"/>
    <n v="1047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45"/>
    <n v="263"/>
    <n v="0"/>
    <n v="319"/>
    <n v="0"/>
    <n v="0"/>
  </r>
  <r>
    <s v="GOGEBIC"/>
    <x v="4"/>
    <x v="5"/>
    <n v="4578"/>
    <n v="14319"/>
    <n v="2196"/>
    <n v="0"/>
    <n v="0"/>
    <n v="0"/>
    <n v="0"/>
    <n v="0"/>
    <n v="19"/>
    <n v="0"/>
    <n v="0"/>
    <n v="0"/>
    <n v="0"/>
    <n v="0"/>
    <n v="1056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8"/>
    <n v="287"/>
    <n v="0"/>
    <n v="322"/>
    <n v="0"/>
    <n v="0"/>
  </r>
  <r>
    <s v="GOGEBIC"/>
    <x v="4"/>
    <x v="6"/>
    <n v="4561"/>
    <n v="14319"/>
    <n v="2186"/>
    <n v="0"/>
    <n v="0"/>
    <n v="0"/>
    <n v="0"/>
    <n v="0"/>
    <n v="19"/>
    <n v="0"/>
    <n v="0"/>
    <n v="0"/>
    <n v="0"/>
    <n v="0"/>
    <n v="1057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1"/>
    <n v="285"/>
    <n v="0"/>
    <n v="328"/>
    <n v="0"/>
    <n v="0"/>
  </r>
  <r>
    <s v="GOGEBIC"/>
    <x v="4"/>
    <x v="7"/>
    <n v="4554"/>
    <n v="14319"/>
    <n v="2162"/>
    <n v="0"/>
    <n v="0"/>
    <n v="0"/>
    <n v="0"/>
    <n v="0"/>
    <n v="19"/>
    <n v="0"/>
    <n v="0"/>
    <n v="0"/>
    <n v="0"/>
    <n v="0"/>
    <n v="106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8"/>
    <n v="276"/>
    <n v="0"/>
    <n v="307"/>
    <n v="0"/>
    <n v="0"/>
  </r>
  <r>
    <s v="GOGEBIC"/>
    <x v="4"/>
    <x v="8"/>
    <n v="4561"/>
    <n v="14319"/>
    <n v="2185"/>
    <n v="0"/>
    <n v="0"/>
    <n v="0"/>
    <n v="0"/>
    <n v="0"/>
    <n v="19"/>
    <n v="0"/>
    <n v="0"/>
    <n v="0"/>
    <n v="0"/>
    <n v="0"/>
    <n v="1058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0"/>
    <n v="278"/>
    <n v="0"/>
    <n v="328"/>
    <n v="0"/>
    <n v="0"/>
  </r>
  <r>
    <s v="GOGEBIC"/>
    <x v="4"/>
    <x v="9"/>
    <n v="4586"/>
    <n v="14319"/>
    <n v="2201"/>
    <n v="0"/>
    <n v="0"/>
    <n v="0"/>
    <n v="0"/>
    <n v="0"/>
    <n v="20"/>
    <n v="0"/>
    <n v="0"/>
    <n v="0"/>
    <n v="0"/>
    <n v="0"/>
    <n v="1044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78"/>
    <n v="297"/>
    <n v="0"/>
    <n v="308"/>
    <n v="0"/>
    <n v="0"/>
  </r>
  <r>
    <s v="GOGEBIC"/>
    <x v="4"/>
    <x v="10"/>
    <n v="4585"/>
    <n v="14319"/>
    <n v="2204"/>
    <n v="0"/>
    <n v="0"/>
    <n v="0"/>
    <n v="0"/>
    <n v="0"/>
    <n v="20"/>
    <n v="0"/>
    <n v="0"/>
    <n v="0"/>
    <n v="0"/>
    <n v="0"/>
    <n v="1049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74"/>
    <n v="297"/>
    <n v="0"/>
    <n v="312"/>
    <n v="0"/>
    <n v="0"/>
  </r>
  <r>
    <s v="GOGEBIC"/>
    <x v="4"/>
    <x v="11"/>
    <n v="4585"/>
    <n v="14319"/>
    <n v="2202"/>
    <n v="0"/>
    <n v="0"/>
    <n v="0"/>
    <n v="0"/>
    <n v="0"/>
    <n v="20"/>
    <n v="0"/>
    <n v="0"/>
    <n v="0"/>
    <n v="0"/>
    <n v="0"/>
    <n v="1052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70"/>
    <n v="292"/>
    <n v="0"/>
    <n v="317"/>
    <n v="0"/>
    <n v="0"/>
  </r>
  <r>
    <s v="GOGEBIC"/>
    <x v="5"/>
    <x v="1"/>
    <n v="4593"/>
    <n v="14319"/>
    <n v="2298"/>
    <n v="0"/>
    <n v="0"/>
    <n v="0"/>
    <n v="0"/>
    <n v="0"/>
    <n v="25"/>
    <n v="0"/>
    <n v="0"/>
    <n v="0"/>
    <n v="13"/>
    <n v="0"/>
    <n v="1079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6"/>
    <n v="287"/>
    <n v="0"/>
    <n v="316"/>
    <n v="0"/>
    <n v="0"/>
  </r>
  <r>
    <s v="GOGEBIC"/>
    <x v="5"/>
    <x v="2"/>
    <n v="4613"/>
    <n v="14319"/>
    <n v="2311"/>
    <n v="0"/>
    <n v="0"/>
    <n v="0"/>
    <n v="0"/>
    <n v="0"/>
    <n v="25"/>
    <n v="0"/>
    <n v="0"/>
    <n v="0"/>
    <n v="13"/>
    <n v="0"/>
    <n v="1092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5"/>
    <n v="293"/>
    <n v="0"/>
    <n v="294"/>
    <n v="0"/>
    <n v="0"/>
  </r>
  <r>
    <s v="GOGEBIC"/>
    <x v="5"/>
    <x v="0"/>
    <n v="4666"/>
    <n v="14319"/>
    <n v="2304"/>
    <n v="0"/>
    <n v="0"/>
    <n v="0"/>
    <n v="0"/>
    <n v="0"/>
    <n v="27"/>
    <n v="0"/>
    <n v="0"/>
    <n v="0"/>
    <n v="0"/>
    <n v="0"/>
    <n v="1087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80"/>
    <n v="308"/>
    <n v="0"/>
    <n v="284"/>
    <n v="0"/>
    <n v="0"/>
  </r>
  <r>
    <s v="GOGEBIC"/>
    <x v="5"/>
    <x v="3"/>
    <n v="4591"/>
    <n v="14319"/>
    <n v="2290"/>
    <n v="0"/>
    <n v="0"/>
    <n v="0"/>
    <n v="0"/>
    <n v="0"/>
    <n v="25"/>
    <n v="0"/>
    <n v="0"/>
    <n v="0"/>
    <n v="11"/>
    <n v="0"/>
    <n v="1077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8"/>
    <n v="281"/>
    <n v="0"/>
    <n v="317"/>
    <n v="0"/>
    <n v="0"/>
  </r>
  <r>
    <s v="GOGEBIC"/>
    <x v="5"/>
    <x v="4"/>
    <n v="4599"/>
    <n v="14319"/>
    <n v="2270"/>
    <n v="0"/>
    <n v="0"/>
    <n v="0"/>
    <n v="0"/>
    <n v="0"/>
    <n v="23"/>
    <n v="0"/>
    <n v="0"/>
    <n v="0"/>
    <n v="11"/>
    <n v="0"/>
    <n v="1056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80"/>
    <n v="290"/>
    <n v="0"/>
    <n v="315"/>
    <n v="0"/>
    <n v="0"/>
  </r>
  <r>
    <s v="GOGEBIC"/>
    <x v="5"/>
    <x v="5"/>
    <n v="4613"/>
    <n v="14319"/>
    <n v="2302"/>
    <n v="0"/>
    <n v="0"/>
    <n v="0"/>
    <n v="0"/>
    <n v="0"/>
    <n v="25"/>
    <n v="0"/>
    <n v="0"/>
    <n v="0"/>
    <n v="13"/>
    <n v="0"/>
    <n v="1086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82"/>
    <n v="293"/>
    <n v="0"/>
    <n v="290"/>
    <n v="0"/>
    <n v="0"/>
  </r>
  <r>
    <s v="GOGEBIC"/>
    <x v="5"/>
    <x v="6"/>
    <n v="4613"/>
    <n v="14319"/>
    <n v="2295"/>
    <n v="0"/>
    <n v="0"/>
    <n v="0"/>
    <n v="0"/>
    <n v="0"/>
    <n v="25"/>
    <n v="0"/>
    <n v="0"/>
    <n v="0"/>
    <n v="13"/>
    <n v="0"/>
    <n v="1081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4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6"/>
    <n v="291"/>
    <n v="0"/>
    <n v="297"/>
    <n v="0"/>
    <n v="0"/>
  </r>
  <r>
    <s v="GOGEBIC"/>
    <x v="5"/>
    <x v="7"/>
    <n v="4584"/>
    <n v="14319"/>
    <n v="2293"/>
    <n v="0"/>
    <n v="0"/>
    <n v="0"/>
    <n v="0"/>
    <n v="0"/>
    <n v="25"/>
    <n v="0"/>
    <n v="0"/>
    <n v="0"/>
    <n v="11"/>
    <n v="0"/>
    <n v="1073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7"/>
    <n v="284"/>
    <n v="0"/>
    <n v="310"/>
    <n v="0"/>
    <n v="0"/>
  </r>
  <r>
    <s v="GOGEBIC"/>
    <x v="5"/>
    <x v="8"/>
    <n v="4608"/>
    <n v="14319"/>
    <n v="2295"/>
    <n v="0"/>
    <n v="0"/>
    <n v="0"/>
    <n v="0"/>
    <n v="0"/>
    <n v="25"/>
    <n v="0"/>
    <n v="0"/>
    <n v="0"/>
    <n v="12"/>
    <n v="0"/>
    <n v="108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71"/>
    <n v="292"/>
    <n v="0"/>
    <n v="311"/>
    <n v="0"/>
    <n v="0"/>
  </r>
  <r>
    <s v="GOGEBIC"/>
    <x v="5"/>
    <x v="9"/>
    <n v="4635"/>
    <n v="14319"/>
    <n v="2306"/>
    <n v="0"/>
    <n v="0"/>
    <n v="0"/>
    <n v="0"/>
    <n v="0"/>
    <n v="26"/>
    <n v="0"/>
    <n v="0"/>
    <n v="0"/>
    <n v="0"/>
    <n v="0"/>
    <n v="1097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9"/>
    <n v="305"/>
    <n v="0"/>
    <n v="285"/>
    <n v="0"/>
    <n v="0"/>
  </r>
  <r>
    <s v="GOGEBIC"/>
    <x v="5"/>
    <x v="10"/>
    <n v="4635"/>
    <n v="14319"/>
    <n v="2303"/>
    <n v="0"/>
    <n v="0"/>
    <n v="0"/>
    <n v="0"/>
    <n v="0"/>
    <n v="25"/>
    <n v="0"/>
    <n v="0"/>
    <n v="0"/>
    <n v="0"/>
    <n v="0"/>
    <n v="110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5"/>
    <n v="298"/>
    <n v="0"/>
    <n v="287"/>
    <n v="0"/>
    <n v="0"/>
  </r>
  <r>
    <s v="GOGEBIC"/>
    <x v="5"/>
    <x v="11"/>
    <n v="4613"/>
    <n v="14319"/>
    <n v="2306"/>
    <n v="0"/>
    <n v="0"/>
    <n v="0"/>
    <n v="0"/>
    <n v="0"/>
    <n v="25"/>
    <n v="0"/>
    <n v="0"/>
    <n v="0"/>
    <n v="0"/>
    <n v="0"/>
    <n v="1101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6"/>
    <n v="298"/>
    <n v="0"/>
    <n v="288"/>
    <n v="0"/>
    <n v="0"/>
  </r>
  <r>
    <s v="GOGEBIC"/>
    <x v="6"/>
    <x v="1"/>
    <n v="4667"/>
    <n v="14319"/>
    <n v="2422"/>
    <n v="0"/>
    <n v="0"/>
    <n v="0"/>
    <n v="0"/>
    <n v="0"/>
    <n v="28"/>
    <n v="0"/>
    <n v="0"/>
    <n v="0"/>
    <n v="12"/>
    <n v="0"/>
    <n v="1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96"/>
    <n v="344"/>
    <n v="0"/>
    <n v="320"/>
    <n v="0"/>
    <n v="0"/>
  </r>
  <r>
    <s v="GOGEBIC"/>
    <x v="6"/>
    <x v="2"/>
    <n v="4738"/>
    <n v="14319"/>
    <n v="2451"/>
    <n v="0"/>
    <n v="0"/>
    <n v="0"/>
    <n v="0"/>
    <n v="0"/>
    <n v="29"/>
    <n v="0"/>
    <n v="0"/>
    <n v="0"/>
    <n v="13"/>
    <n v="0"/>
    <n v="1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11"/>
    <n v="352"/>
    <n v="0"/>
    <n v="305"/>
    <n v="0"/>
    <n v="0"/>
  </r>
  <r>
    <s v="GOGEBIC"/>
    <x v="6"/>
    <x v="0"/>
    <n v="4730"/>
    <n v="14319"/>
    <n v="2441"/>
    <n v="0"/>
    <n v="0"/>
    <n v="0"/>
    <n v="0"/>
    <n v="0"/>
    <n v="28"/>
    <n v="0"/>
    <n v="0"/>
    <n v="0"/>
    <n v="15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106"/>
    <n v="338"/>
    <n v="0"/>
    <n v="292"/>
    <n v="0"/>
    <n v="0"/>
  </r>
  <r>
    <s v="GOGEBIC"/>
    <x v="6"/>
    <x v="3"/>
    <n v="4652"/>
    <n v="14319"/>
    <n v="2422"/>
    <n v="0"/>
    <n v="0"/>
    <n v="0"/>
    <n v="0"/>
    <n v="0"/>
    <n v="29"/>
    <n v="0"/>
    <n v="0"/>
    <n v="0"/>
    <n v="12"/>
    <n v="0"/>
    <n v="1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03"/>
    <n v="348"/>
    <n v="0"/>
    <n v="313"/>
    <n v="0"/>
    <n v="0"/>
  </r>
  <r>
    <s v="GOGEBIC"/>
    <x v="6"/>
    <x v="4"/>
    <n v="4652"/>
    <n v="14319"/>
    <n v="2393"/>
    <n v="0"/>
    <n v="0"/>
    <n v="0"/>
    <n v="0"/>
    <n v="0"/>
    <n v="28"/>
    <n v="0"/>
    <n v="0"/>
    <n v="0"/>
    <n v="12"/>
    <n v="0"/>
    <n v="1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04"/>
    <n v="343"/>
    <n v="0"/>
    <n v="306"/>
    <n v="0"/>
    <n v="0"/>
  </r>
  <r>
    <s v="GOGEBIC"/>
    <x v="6"/>
    <x v="5"/>
    <n v="4720"/>
    <n v="14319"/>
    <n v="2445"/>
    <n v="0"/>
    <n v="0"/>
    <n v="0"/>
    <n v="0"/>
    <n v="0"/>
    <n v="28"/>
    <n v="0"/>
    <n v="0"/>
    <n v="0"/>
    <n v="12"/>
    <n v="0"/>
    <n v="1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112"/>
    <n v="348"/>
    <n v="0"/>
    <n v="307"/>
    <n v="0"/>
    <n v="0"/>
  </r>
  <r>
    <s v="GOGEBIC"/>
    <x v="6"/>
    <x v="6"/>
    <n v="4667"/>
    <n v="14319"/>
    <n v="2436"/>
    <n v="0"/>
    <n v="0"/>
    <n v="0"/>
    <n v="0"/>
    <n v="0"/>
    <n v="28"/>
    <n v="0"/>
    <n v="0"/>
    <n v="0"/>
    <n v="12"/>
    <n v="0"/>
    <n v="1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08"/>
    <n v="346"/>
    <n v="0"/>
    <n v="311"/>
    <n v="0"/>
    <n v="0"/>
  </r>
  <r>
    <s v="GOGEBIC"/>
    <x v="6"/>
    <x v="7"/>
    <n v="4667"/>
    <n v="14319"/>
    <n v="2420"/>
    <n v="0"/>
    <n v="0"/>
    <n v="0"/>
    <n v="0"/>
    <n v="0"/>
    <n v="29"/>
    <n v="0"/>
    <n v="0"/>
    <n v="0"/>
    <n v="12"/>
    <n v="0"/>
    <n v="1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03"/>
    <n v="346"/>
    <n v="0"/>
    <n v="304"/>
    <n v="0"/>
    <n v="0"/>
  </r>
  <r>
    <s v="GOGEBIC"/>
    <x v="6"/>
    <x v="8"/>
    <n v="4667"/>
    <n v="14319"/>
    <n v="2426"/>
    <n v="0"/>
    <n v="0"/>
    <n v="0"/>
    <n v="0"/>
    <n v="0"/>
    <n v="28"/>
    <n v="0"/>
    <n v="0"/>
    <n v="0"/>
    <n v="12"/>
    <n v="0"/>
    <n v="1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100"/>
    <n v="344"/>
    <n v="0"/>
    <n v="318"/>
    <n v="0"/>
    <n v="0"/>
  </r>
  <r>
    <s v="GOGEBIC"/>
    <x v="6"/>
    <x v="9"/>
    <n v="4730"/>
    <n v="14319"/>
    <n v="2442"/>
    <n v="0"/>
    <n v="0"/>
    <n v="0"/>
    <n v="0"/>
    <n v="0"/>
    <n v="29"/>
    <n v="0"/>
    <n v="0"/>
    <n v="0"/>
    <n v="14"/>
    <n v="0"/>
    <n v="1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10"/>
    <n v="337"/>
    <n v="0"/>
    <n v="295"/>
    <n v="0"/>
    <n v="0"/>
  </r>
  <r>
    <s v="GOGEBIC"/>
    <x v="6"/>
    <x v="10"/>
    <n v="4728"/>
    <n v="14319"/>
    <n v="2449"/>
    <n v="0"/>
    <n v="0"/>
    <n v="0"/>
    <n v="0"/>
    <n v="0"/>
    <n v="29"/>
    <n v="0"/>
    <n v="0"/>
    <n v="0"/>
    <n v="14"/>
    <n v="0"/>
    <n v="1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10"/>
    <n v="340"/>
    <n v="0"/>
    <n v="300"/>
    <n v="0"/>
    <n v="0"/>
  </r>
  <r>
    <s v="GOGEBIC"/>
    <x v="6"/>
    <x v="11"/>
    <n v="4728"/>
    <n v="14319"/>
    <n v="2450"/>
    <n v="0"/>
    <n v="0"/>
    <n v="0"/>
    <n v="0"/>
    <n v="0"/>
    <n v="29"/>
    <n v="0"/>
    <n v="0"/>
    <n v="0"/>
    <n v="13"/>
    <n v="0"/>
    <n v="1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12"/>
    <n v="345"/>
    <n v="0"/>
    <n v="299"/>
    <n v="0"/>
    <n v="0"/>
  </r>
  <r>
    <s v="GOGEBIC"/>
    <x v="7"/>
    <x v="3"/>
    <n v="4730"/>
    <n v="14319"/>
    <n v="2093"/>
    <n v="0"/>
    <n v="0"/>
    <n v="0"/>
    <n v="0"/>
    <n v="0"/>
    <n v="26"/>
    <n v="0"/>
    <n v="0"/>
    <n v="0"/>
    <n v="15"/>
    <n v="0"/>
    <n v="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0"/>
  </r>
  <r>
    <s v="GOGEBIC"/>
    <x v="7"/>
    <x v="4"/>
    <n v="4730"/>
    <n v="14319"/>
    <n v="1924"/>
    <n v="0"/>
    <n v="0"/>
    <n v="0"/>
    <n v="0"/>
    <n v="0"/>
    <n v="27"/>
    <n v="0"/>
    <n v="0"/>
    <n v="0"/>
    <n v="13"/>
    <n v="0"/>
    <n v="8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</r>
  <r>
    <s v="GRAND TRAVERSE"/>
    <x v="0"/>
    <x v="0"/>
    <n v="26385"/>
    <n v="96464"/>
    <n v="9156"/>
    <n v="0"/>
    <n v="0"/>
    <n v="0"/>
    <n v="0"/>
    <n v="0"/>
    <n v="272"/>
    <n v="0"/>
    <n v="0"/>
    <n v="0"/>
    <n v="0"/>
    <n v="0"/>
    <n v="3421"/>
    <n v="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"/>
    <n v="0"/>
    <n v="0"/>
    <n v="0"/>
    <n v="256"/>
    <n v="0"/>
    <n v="0"/>
    <n v="0"/>
    <n v="0"/>
    <n v="0"/>
    <n v="0"/>
    <n v="0"/>
    <n v="0"/>
    <n v="0"/>
    <n v="0"/>
    <n v="0"/>
    <n v="0"/>
    <n v="0"/>
    <n v="0"/>
    <n v="0"/>
    <n v="4172"/>
    <n v="0"/>
    <n v="0"/>
    <n v="0"/>
    <n v="172"/>
    <n v="0"/>
    <n v="0"/>
    <n v="0"/>
    <n v="0"/>
    <n v="0"/>
    <n v="0"/>
    <n v="0"/>
    <n v="0"/>
    <n v="0"/>
  </r>
  <r>
    <s v="GRAND TRAVERSE"/>
    <x v="1"/>
    <x v="0"/>
    <n v="22776"/>
    <n v="96464"/>
    <n v="11205"/>
    <n v="0"/>
    <n v="0"/>
    <n v="0"/>
    <n v="0"/>
    <n v="0"/>
    <n v="408"/>
    <n v="0"/>
    <n v="0"/>
    <n v="0"/>
    <n v="0"/>
    <n v="0"/>
    <n v="4373"/>
    <n v="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0"/>
    <n v="0"/>
    <n v="0"/>
    <n v="480"/>
    <n v="0"/>
    <n v="0"/>
    <n v="0"/>
    <n v="0"/>
    <n v="0"/>
    <n v="0"/>
    <n v="0"/>
    <n v="0"/>
    <n v="0"/>
    <n v="32"/>
    <n v="0"/>
    <n v="0"/>
    <n v="0"/>
    <n v="0"/>
    <n v="0"/>
    <n v="4717"/>
    <n v="77"/>
    <n v="0"/>
    <n v="0"/>
    <n v="174"/>
    <n v="0"/>
    <n v="0"/>
    <n v="0"/>
    <n v="85"/>
    <n v="0"/>
    <n v="0"/>
    <n v="0"/>
    <n v="0"/>
    <n v="0"/>
  </r>
  <r>
    <s v="GRAND TRAVERSE"/>
    <x v="2"/>
    <x v="0"/>
    <n v="23393"/>
    <n v="96464"/>
    <n v="12642"/>
    <n v="0"/>
    <n v="0"/>
    <n v="0"/>
    <n v="0"/>
    <n v="0"/>
    <n v="576"/>
    <n v="0"/>
    <n v="0"/>
    <n v="0"/>
    <n v="15"/>
    <n v="0"/>
    <n v="4512"/>
    <n v="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n v="0"/>
    <n v="734"/>
    <n v="0"/>
    <n v="0"/>
    <n v="0"/>
    <n v="0"/>
    <n v="0"/>
    <n v="0"/>
    <n v="0"/>
    <n v="17"/>
    <n v="0"/>
    <n v="76"/>
    <n v="0"/>
    <n v="0"/>
    <n v="0"/>
    <n v="0"/>
    <n v="0"/>
    <n v="5151"/>
    <n v="114"/>
    <n v="0"/>
    <n v="0"/>
    <n v="188"/>
    <n v="0"/>
    <n v="0"/>
    <n v="0"/>
    <n v="184"/>
    <n v="0"/>
    <n v="0"/>
    <n v="0"/>
    <n v="0"/>
    <n v="0"/>
  </r>
  <r>
    <s v="GRAND TRAVERSE"/>
    <x v="3"/>
    <x v="0"/>
    <n v="23910"/>
    <n v="96464"/>
    <n v="13812"/>
    <n v="0"/>
    <n v="0"/>
    <n v="0"/>
    <n v="0"/>
    <n v="0"/>
    <n v="674"/>
    <n v="0"/>
    <n v="0"/>
    <n v="0"/>
    <n v="13"/>
    <n v="0"/>
    <n v="4605"/>
    <n v="80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963"/>
    <n v="0"/>
    <n v="0"/>
    <n v="0"/>
    <n v="0"/>
    <n v="0"/>
    <n v="0"/>
    <n v="0"/>
    <n v="33"/>
    <n v="0"/>
    <n v="89"/>
    <n v="0"/>
    <n v="0"/>
    <n v="0"/>
    <n v="0"/>
    <n v="0"/>
    <n v="5573"/>
    <n v="141"/>
    <n v="0"/>
    <n v="0"/>
    <n v="202"/>
    <n v="0"/>
    <n v="0"/>
    <n v="0"/>
    <n v="260"/>
    <n v="0"/>
    <n v="0"/>
    <n v="0"/>
    <n v="0"/>
    <n v="0"/>
  </r>
  <r>
    <s v="GRAND TRAVERSE"/>
    <x v="4"/>
    <x v="1"/>
    <n v="24112"/>
    <n v="96464"/>
    <n v="14562"/>
    <n v="0"/>
    <n v="0"/>
    <n v="0"/>
    <n v="0"/>
    <n v="54"/>
    <n v="678"/>
    <n v="0"/>
    <n v="0"/>
    <n v="0"/>
    <n v="17"/>
    <n v="0"/>
    <n v="4687"/>
    <n v="858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568"/>
    <n v="0"/>
    <n v="0"/>
    <n v="0"/>
    <n v="1012"/>
    <n v="0"/>
    <n v="0"/>
    <n v="0"/>
    <n v="0"/>
    <n v="0"/>
    <n v="0"/>
    <n v="0"/>
    <n v="26"/>
    <n v="0"/>
    <n v="90"/>
    <n v="0"/>
    <n v="0"/>
    <n v="0"/>
    <n v="0"/>
    <n v="0"/>
    <n v="5834"/>
    <n v="146"/>
    <n v="0"/>
    <n v="0"/>
    <n v="209"/>
    <n v="0"/>
    <n v="0"/>
    <n v="0"/>
    <n v="312"/>
    <n v="0"/>
    <n v="0"/>
    <n v="0"/>
    <n v="0"/>
    <n v="0"/>
  </r>
  <r>
    <s v="GRAND TRAVERSE"/>
    <x v="4"/>
    <x v="2"/>
    <n v="24435"/>
    <n v="96464"/>
    <n v="14865"/>
    <n v="0"/>
    <n v="0"/>
    <n v="0"/>
    <n v="0"/>
    <n v="70"/>
    <n v="676"/>
    <n v="0"/>
    <n v="0"/>
    <n v="0"/>
    <n v="18"/>
    <n v="0"/>
    <n v="4741"/>
    <n v="822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1029"/>
    <n v="0"/>
    <n v="0"/>
    <n v="0"/>
    <n v="0"/>
    <n v="0"/>
    <n v="0"/>
    <n v="0"/>
    <n v="28"/>
    <n v="0"/>
    <n v="105"/>
    <n v="0"/>
    <n v="0"/>
    <n v="0"/>
    <n v="0"/>
    <n v="0"/>
    <n v="5989"/>
    <n v="154"/>
    <n v="0"/>
    <n v="0"/>
    <n v="207"/>
    <n v="0"/>
    <n v="0"/>
    <n v="0"/>
    <n v="352"/>
    <n v="0"/>
    <n v="0"/>
    <n v="0"/>
    <n v="0"/>
    <n v="0"/>
  </r>
  <r>
    <s v="GRAND TRAVERSE"/>
    <x v="4"/>
    <x v="0"/>
    <n v="24785"/>
    <n v="96464"/>
    <n v="15095"/>
    <n v="0"/>
    <n v="0"/>
    <n v="0"/>
    <n v="0"/>
    <n v="75"/>
    <n v="672"/>
    <n v="0"/>
    <n v="0"/>
    <n v="0"/>
    <n v="18"/>
    <n v="0"/>
    <n v="4775"/>
    <n v="847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616"/>
    <n v="0"/>
    <n v="0"/>
    <n v="0"/>
    <n v="1030"/>
    <n v="0"/>
    <n v="0"/>
    <n v="0"/>
    <n v="0"/>
    <n v="0"/>
    <n v="0"/>
    <n v="0"/>
    <n v="27"/>
    <n v="0"/>
    <n v="110"/>
    <n v="0"/>
    <n v="0"/>
    <n v="0"/>
    <n v="0"/>
    <n v="0"/>
    <n v="6101"/>
    <n v="143"/>
    <n v="0"/>
    <n v="0"/>
    <n v="216"/>
    <n v="0"/>
    <n v="0"/>
    <n v="0"/>
    <n v="388"/>
    <n v="0"/>
    <n v="0"/>
    <n v="0"/>
    <n v="0"/>
    <n v="0"/>
  </r>
  <r>
    <s v="GRAND TRAVERSE"/>
    <x v="4"/>
    <x v="3"/>
    <n v="23977"/>
    <n v="96464"/>
    <n v="14473"/>
    <n v="0"/>
    <n v="0"/>
    <n v="0"/>
    <n v="0"/>
    <n v="40"/>
    <n v="702"/>
    <n v="0"/>
    <n v="0"/>
    <n v="0"/>
    <n v="17"/>
    <n v="0"/>
    <n v="4685"/>
    <n v="860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1030"/>
    <n v="0"/>
    <n v="0"/>
    <n v="0"/>
    <n v="0"/>
    <n v="0"/>
    <n v="0"/>
    <n v="0"/>
    <n v="29"/>
    <n v="0"/>
    <n v="88"/>
    <n v="0"/>
    <n v="0"/>
    <n v="0"/>
    <n v="0"/>
    <n v="0"/>
    <n v="5767"/>
    <n v="146"/>
    <n v="0"/>
    <n v="0"/>
    <n v="212"/>
    <n v="0"/>
    <n v="0"/>
    <n v="0"/>
    <n v="284"/>
    <n v="0"/>
    <n v="0"/>
    <n v="0"/>
    <n v="0"/>
    <n v="0"/>
  </r>
  <r>
    <s v="GRAND TRAVERSE"/>
    <x v="4"/>
    <x v="4"/>
    <n v="23904"/>
    <n v="96464"/>
    <n v="14259"/>
    <n v="0"/>
    <n v="0"/>
    <n v="0"/>
    <n v="0"/>
    <n v="34"/>
    <n v="660"/>
    <n v="0"/>
    <n v="0"/>
    <n v="0"/>
    <n v="16"/>
    <n v="0"/>
    <n v="4674"/>
    <n v="846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1007"/>
    <n v="0"/>
    <n v="0"/>
    <n v="0"/>
    <n v="0"/>
    <n v="0"/>
    <n v="0"/>
    <n v="0"/>
    <n v="31"/>
    <n v="0"/>
    <n v="91"/>
    <n v="0"/>
    <n v="0"/>
    <n v="0"/>
    <n v="0"/>
    <n v="0"/>
    <n v="5708"/>
    <n v="142"/>
    <n v="0"/>
    <n v="0"/>
    <n v="208"/>
    <n v="0"/>
    <n v="0"/>
    <n v="0"/>
    <n v="276"/>
    <n v="0"/>
    <n v="0"/>
    <n v="0"/>
    <n v="0"/>
    <n v="0"/>
  </r>
  <r>
    <s v="GRAND TRAVERSE"/>
    <x v="4"/>
    <x v="5"/>
    <n v="24388"/>
    <n v="96464"/>
    <n v="14770"/>
    <n v="0"/>
    <n v="0"/>
    <n v="0"/>
    <n v="0"/>
    <n v="68"/>
    <n v="675"/>
    <n v="0"/>
    <n v="0"/>
    <n v="0"/>
    <n v="18"/>
    <n v="0"/>
    <n v="4724"/>
    <n v="811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585"/>
    <n v="0"/>
    <n v="0"/>
    <n v="0"/>
    <n v="1023"/>
    <n v="0"/>
    <n v="0"/>
    <n v="0"/>
    <n v="0"/>
    <n v="0"/>
    <n v="0"/>
    <n v="0"/>
    <n v="27"/>
    <n v="0"/>
    <n v="102"/>
    <n v="0"/>
    <n v="0"/>
    <n v="0"/>
    <n v="0"/>
    <n v="0"/>
    <n v="5968"/>
    <n v="153"/>
    <n v="0"/>
    <n v="0"/>
    <n v="204"/>
    <n v="0"/>
    <n v="0"/>
    <n v="0"/>
    <n v="337"/>
    <n v="0"/>
    <n v="0"/>
    <n v="0"/>
    <n v="0"/>
    <n v="0"/>
  </r>
  <r>
    <s v="GRAND TRAVERSE"/>
    <x v="4"/>
    <x v="6"/>
    <n v="24203"/>
    <n v="96464"/>
    <n v="14679"/>
    <n v="0"/>
    <n v="0"/>
    <n v="0"/>
    <n v="0"/>
    <n v="63"/>
    <n v="675"/>
    <n v="0"/>
    <n v="0"/>
    <n v="0"/>
    <n v="17"/>
    <n v="0"/>
    <n v="4687"/>
    <n v="857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579"/>
    <n v="0"/>
    <n v="0"/>
    <n v="0"/>
    <n v="1031"/>
    <n v="0"/>
    <n v="0"/>
    <n v="0"/>
    <n v="0"/>
    <n v="0"/>
    <n v="0"/>
    <n v="0"/>
    <n v="27"/>
    <n v="0"/>
    <n v="101"/>
    <n v="0"/>
    <n v="0"/>
    <n v="0"/>
    <n v="0"/>
    <n v="0"/>
    <n v="5891"/>
    <n v="150"/>
    <n v="0"/>
    <n v="0"/>
    <n v="203"/>
    <n v="0"/>
    <n v="0"/>
    <n v="0"/>
    <n v="326"/>
    <n v="0"/>
    <n v="0"/>
    <n v="0"/>
    <n v="0"/>
    <n v="0"/>
  </r>
  <r>
    <s v="GRAND TRAVERSE"/>
    <x v="4"/>
    <x v="7"/>
    <n v="23977"/>
    <n v="96464"/>
    <n v="14548"/>
    <n v="0"/>
    <n v="0"/>
    <n v="0"/>
    <n v="0"/>
    <n v="49"/>
    <n v="691"/>
    <n v="0"/>
    <n v="0"/>
    <n v="0"/>
    <n v="17"/>
    <n v="0"/>
    <n v="4691"/>
    <n v="862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561"/>
    <n v="0"/>
    <n v="0"/>
    <n v="0"/>
    <n v="1025"/>
    <n v="0"/>
    <n v="0"/>
    <n v="0"/>
    <n v="0"/>
    <n v="0"/>
    <n v="0"/>
    <n v="0"/>
    <n v="27"/>
    <n v="0"/>
    <n v="90"/>
    <n v="0"/>
    <n v="0"/>
    <n v="0"/>
    <n v="0"/>
    <n v="0"/>
    <n v="5802"/>
    <n v="147"/>
    <n v="0"/>
    <n v="0"/>
    <n v="213"/>
    <n v="0"/>
    <n v="0"/>
    <n v="0"/>
    <n v="302"/>
    <n v="0"/>
    <n v="0"/>
    <n v="0"/>
    <n v="0"/>
    <n v="0"/>
  </r>
  <r>
    <s v="GRAND TRAVERSE"/>
    <x v="4"/>
    <x v="8"/>
    <n v="24203"/>
    <n v="96464"/>
    <n v="14614"/>
    <n v="0"/>
    <n v="0"/>
    <n v="0"/>
    <n v="0"/>
    <n v="59"/>
    <n v="674"/>
    <n v="0"/>
    <n v="0"/>
    <n v="0"/>
    <n v="17"/>
    <n v="0"/>
    <n v="4689"/>
    <n v="855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0"/>
    <n v="0"/>
    <n v="0"/>
    <n v="1023"/>
    <n v="0"/>
    <n v="0"/>
    <n v="0"/>
    <n v="0"/>
    <n v="0"/>
    <n v="0"/>
    <n v="0"/>
    <n v="26"/>
    <n v="0"/>
    <n v="96"/>
    <n v="0"/>
    <n v="0"/>
    <n v="0"/>
    <n v="0"/>
    <n v="0"/>
    <n v="5853"/>
    <n v="146"/>
    <n v="0"/>
    <n v="0"/>
    <n v="204"/>
    <n v="0"/>
    <n v="0"/>
    <n v="0"/>
    <n v="329"/>
    <n v="0"/>
    <n v="0"/>
    <n v="0"/>
    <n v="0"/>
    <n v="0"/>
  </r>
  <r>
    <s v="GRAND TRAVERSE"/>
    <x v="4"/>
    <x v="9"/>
    <n v="24686"/>
    <n v="96464"/>
    <n v="15046"/>
    <n v="0"/>
    <n v="0"/>
    <n v="0"/>
    <n v="0"/>
    <n v="74"/>
    <n v="673"/>
    <n v="0"/>
    <n v="0"/>
    <n v="0"/>
    <n v="18"/>
    <n v="0"/>
    <n v="4761"/>
    <n v="842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620"/>
    <n v="0"/>
    <n v="0"/>
    <n v="0"/>
    <n v="1022"/>
    <n v="0"/>
    <n v="0"/>
    <n v="0"/>
    <n v="0"/>
    <n v="0"/>
    <n v="0"/>
    <n v="0"/>
    <n v="27"/>
    <n v="0"/>
    <n v="109"/>
    <n v="0"/>
    <n v="0"/>
    <n v="0"/>
    <n v="0"/>
    <n v="0"/>
    <n v="6069"/>
    <n v="150"/>
    <n v="0"/>
    <n v="0"/>
    <n v="217"/>
    <n v="0"/>
    <n v="0"/>
    <n v="0"/>
    <n v="389"/>
    <n v="0"/>
    <n v="0"/>
    <n v="0"/>
    <n v="0"/>
    <n v="0"/>
  </r>
  <r>
    <s v="GRAND TRAVERSE"/>
    <x v="4"/>
    <x v="10"/>
    <n v="24502"/>
    <n v="96464"/>
    <n v="14976"/>
    <n v="0"/>
    <n v="0"/>
    <n v="0"/>
    <n v="0"/>
    <n v="76"/>
    <n v="668"/>
    <n v="0"/>
    <n v="0"/>
    <n v="0"/>
    <n v="18"/>
    <n v="0"/>
    <n v="4769"/>
    <n v="834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1022"/>
    <n v="0"/>
    <n v="0"/>
    <n v="0"/>
    <n v="0"/>
    <n v="0"/>
    <n v="0"/>
    <n v="0"/>
    <n v="27"/>
    <n v="0"/>
    <n v="110"/>
    <n v="0"/>
    <n v="0"/>
    <n v="0"/>
    <n v="0"/>
    <n v="0"/>
    <n v="6025"/>
    <n v="154"/>
    <n v="0"/>
    <n v="0"/>
    <n v="213"/>
    <n v="0"/>
    <n v="0"/>
    <n v="0"/>
    <n v="381"/>
    <n v="0"/>
    <n v="0"/>
    <n v="0"/>
    <n v="0"/>
    <n v="0"/>
  </r>
  <r>
    <s v="GRAND TRAVERSE"/>
    <x v="4"/>
    <x v="11"/>
    <n v="24502"/>
    <n v="96464"/>
    <n v="14929"/>
    <n v="0"/>
    <n v="0"/>
    <n v="0"/>
    <n v="0"/>
    <n v="73"/>
    <n v="673"/>
    <n v="0"/>
    <n v="0"/>
    <n v="0"/>
    <n v="18"/>
    <n v="0"/>
    <n v="4752"/>
    <n v="83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610"/>
    <n v="0"/>
    <n v="0"/>
    <n v="0"/>
    <n v="1016"/>
    <n v="0"/>
    <n v="0"/>
    <n v="0"/>
    <n v="0"/>
    <n v="0"/>
    <n v="0"/>
    <n v="0"/>
    <n v="28"/>
    <n v="0"/>
    <n v="106"/>
    <n v="0"/>
    <n v="0"/>
    <n v="0"/>
    <n v="0"/>
    <n v="0"/>
    <n v="6011"/>
    <n v="156"/>
    <n v="0"/>
    <n v="0"/>
    <n v="210"/>
    <n v="0"/>
    <n v="0"/>
    <n v="0"/>
    <n v="368"/>
    <n v="0"/>
    <n v="0"/>
    <n v="0"/>
    <n v="0"/>
    <n v="0"/>
  </r>
  <r>
    <s v="GRAND TRAVERSE"/>
    <x v="5"/>
    <x v="1"/>
    <n v="25047"/>
    <n v="96464"/>
    <n v="15752"/>
    <n v="0"/>
    <n v="0"/>
    <n v="0"/>
    <n v="0"/>
    <n v="150"/>
    <n v="683"/>
    <n v="0"/>
    <n v="0"/>
    <n v="0"/>
    <n v="20"/>
    <n v="0"/>
    <n v="4916"/>
    <n v="87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793"/>
    <n v="0"/>
    <n v="0"/>
    <n v="0"/>
    <n v="0"/>
    <n v="0"/>
    <n v="0"/>
    <n v="0"/>
    <n v="0"/>
    <n v="0"/>
    <n v="0"/>
    <n v="0"/>
    <n v="23"/>
    <n v="0"/>
    <n v="122"/>
    <n v="0"/>
    <n v="0"/>
    <n v="0"/>
    <n v="0"/>
    <n v="0"/>
    <n v="6231"/>
    <n v="145"/>
    <n v="0"/>
    <n v="0"/>
    <n v="303"/>
    <n v="0"/>
    <n v="0"/>
    <n v="0"/>
    <n v="355"/>
    <n v="72"/>
    <n v="0"/>
    <n v="0"/>
    <n v="0"/>
    <n v="0"/>
  </r>
  <r>
    <s v="GRAND TRAVERSE"/>
    <x v="5"/>
    <x v="2"/>
    <n v="25240"/>
    <n v="96464"/>
    <n v="15937"/>
    <n v="0"/>
    <n v="0"/>
    <n v="0"/>
    <n v="0"/>
    <n v="187"/>
    <n v="687"/>
    <n v="0"/>
    <n v="0"/>
    <n v="0"/>
    <n v="21"/>
    <n v="0"/>
    <n v="4955"/>
    <n v="87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1805"/>
    <n v="0"/>
    <n v="0"/>
    <n v="0"/>
    <n v="0"/>
    <n v="0"/>
    <n v="0"/>
    <n v="0"/>
    <n v="0"/>
    <n v="0"/>
    <n v="0"/>
    <n v="0"/>
    <n v="22"/>
    <n v="0"/>
    <n v="132"/>
    <n v="0"/>
    <n v="0"/>
    <n v="0"/>
    <n v="0"/>
    <n v="0"/>
    <n v="6347"/>
    <n v="130"/>
    <n v="0"/>
    <n v="0"/>
    <n v="302"/>
    <n v="0"/>
    <n v="0"/>
    <n v="0"/>
    <n v="318"/>
    <n v="97"/>
    <n v="0"/>
    <n v="0"/>
    <n v="0"/>
    <n v="0"/>
  </r>
  <r>
    <s v="GRAND TRAVERSE"/>
    <x v="5"/>
    <x v="0"/>
    <n v="25881"/>
    <n v="96464"/>
    <n v="16175"/>
    <n v="0"/>
    <n v="0"/>
    <n v="0"/>
    <n v="0"/>
    <n v="213"/>
    <n v="691"/>
    <n v="0"/>
    <n v="0"/>
    <n v="0"/>
    <n v="21"/>
    <n v="0"/>
    <n v="4993"/>
    <n v="886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1847"/>
    <n v="0"/>
    <n v="0"/>
    <n v="0"/>
    <n v="0"/>
    <n v="0"/>
    <n v="0"/>
    <n v="0"/>
    <n v="21"/>
    <n v="0"/>
    <n v="0"/>
    <n v="0"/>
    <n v="24"/>
    <n v="0"/>
    <n v="142"/>
    <n v="0"/>
    <n v="0"/>
    <n v="0"/>
    <n v="0"/>
    <n v="0"/>
    <n v="6464"/>
    <n v="120"/>
    <n v="0"/>
    <n v="0"/>
    <n v="307"/>
    <n v="0"/>
    <n v="0"/>
    <n v="0"/>
    <n v="273"/>
    <n v="115"/>
    <n v="0"/>
    <n v="0"/>
    <n v="0"/>
    <n v="0"/>
  </r>
  <r>
    <s v="GRAND TRAVERSE"/>
    <x v="5"/>
    <x v="3"/>
    <n v="24887"/>
    <n v="96464"/>
    <n v="15721"/>
    <n v="0"/>
    <n v="0"/>
    <n v="0"/>
    <n v="0"/>
    <n v="134"/>
    <n v="689"/>
    <n v="0"/>
    <n v="0"/>
    <n v="0"/>
    <n v="21"/>
    <n v="0"/>
    <n v="4948"/>
    <n v="87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1788"/>
    <n v="0"/>
    <n v="0"/>
    <n v="0"/>
    <n v="0"/>
    <n v="0"/>
    <n v="0"/>
    <n v="0"/>
    <n v="0"/>
    <n v="0"/>
    <n v="0"/>
    <n v="0"/>
    <n v="24"/>
    <n v="0"/>
    <n v="117"/>
    <n v="0"/>
    <n v="0"/>
    <n v="0"/>
    <n v="0"/>
    <n v="0"/>
    <n v="6187"/>
    <n v="145"/>
    <n v="0"/>
    <n v="0"/>
    <n v="310"/>
    <n v="0"/>
    <n v="0"/>
    <n v="0"/>
    <n v="352"/>
    <n v="60"/>
    <n v="0"/>
    <n v="0"/>
    <n v="0"/>
    <n v="0"/>
  </r>
  <r>
    <s v="GRAND TRAVERSE"/>
    <x v="5"/>
    <x v="4"/>
    <n v="24880"/>
    <n v="96464"/>
    <n v="15582"/>
    <n v="0"/>
    <n v="0"/>
    <n v="0"/>
    <n v="0"/>
    <n v="132"/>
    <n v="679"/>
    <n v="0"/>
    <n v="0"/>
    <n v="0"/>
    <n v="21"/>
    <n v="0"/>
    <n v="4883"/>
    <n v="871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1755"/>
    <n v="0"/>
    <n v="0"/>
    <n v="0"/>
    <n v="0"/>
    <n v="0"/>
    <n v="0"/>
    <n v="0"/>
    <n v="0"/>
    <n v="0"/>
    <n v="0"/>
    <n v="0"/>
    <n v="26"/>
    <n v="0"/>
    <n v="112"/>
    <n v="0"/>
    <n v="0"/>
    <n v="0"/>
    <n v="0"/>
    <n v="0"/>
    <n v="6168"/>
    <n v="144"/>
    <n v="0"/>
    <n v="0"/>
    <n v="310"/>
    <n v="0"/>
    <n v="0"/>
    <n v="0"/>
    <n v="354"/>
    <n v="56"/>
    <n v="0"/>
    <n v="0"/>
    <n v="0"/>
    <n v="0"/>
  </r>
  <r>
    <s v="GRAND TRAVERSE"/>
    <x v="5"/>
    <x v="5"/>
    <n v="25240"/>
    <n v="96464"/>
    <n v="15920"/>
    <n v="0"/>
    <n v="0"/>
    <n v="0"/>
    <n v="0"/>
    <n v="176"/>
    <n v="685"/>
    <n v="0"/>
    <n v="0"/>
    <n v="0"/>
    <n v="20"/>
    <n v="0"/>
    <n v="4950"/>
    <n v="875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1809"/>
    <n v="13"/>
    <n v="0"/>
    <n v="0"/>
    <n v="0"/>
    <n v="0"/>
    <n v="0"/>
    <n v="0"/>
    <n v="0"/>
    <n v="0"/>
    <n v="0"/>
    <n v="0"/>
    <n v="21"/>
    <n v="0"/>
    <n v="129"/>
    <n v="0"/>
    <n v="0"/>
    <n v="0"/>
    <n v="0"/>
    <n v="0"/>
    <n v="6328"/>
    <n v="131"/>
    <n v="0"/>
    <n v="0"/>
    <n v="300"/>
    <n v="0"/>
    <n v="0"/>
    <n v="0"/>
    <n v="327"/>
    <n v="94"/>
    <n v="0"/>
    <n v="0"/>
    <n v="0"/>
    <n v="0"/>
  </r>
  <r>
    <s v="GRAND TRAVERSE"/>
    <x v="5"/>
    <x v="6"/>
    <n v="25240"/>
    <n v="96464"/>
    <n v="15889"/>
    <n v="0"/>
    <n v="0"/>
    <n v="0"/>
    <n v="0"/>
    <n v="172"/>
    <n v="687"/>
    <n v="0"/>
    <n v="0"/>
    <n v="0"/>
    <n v="20"/>
    <n v="0"/>
    <n v="4933"/>
    <n v="87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802"/>
    <n v="19"/>
    <n v="0"/>
    <n v="0"/>
    <n v="0"/>
    <n v="0"/>
    <n v="0"/>
    <n v="0"/>
    <n v="0"/>
    <n v="0"/>
    <n v="0"/>
    <n v="0"/>
    <n v="22"/>
    <n v="0"/>
    <n v="126"/>
    <n v="0"/>
    <n v="0"/>
    <n v="0"/>
    <n v="0"/>
    <n v="0"/>
    <n v="6316"/>
    <n v="132"/>
    <n v="0"/>
    <n v="0"/>
    <n v="301"/>
    <n v="0"/>
    <n v="0"/>
    <n v="0"/>
    <n v="339"/>
    <n v="87"/>
    <n v="0"/>
    <n v="0"/>
    <n v="0"/>
    <n v="0"/>
  </r>
  <r>
    <s v="GRAND TRAVERSE"/>
    <x v="5"/>
    <x v="7"/>
    <n v="24990"/>
    <n v="96464"/>
    <n v="15732"/>
    <n v="0"/>
    <n v="0"/>
    <n v="0"/>
    <n v="0"/>
    <n v="150"/>
    <n v="689"/>
    <n v="0"/>
    <n v="0"/>
    <n v="0"/>
    <n v="21"/>
    <n v="0"/>
    <n v="4935"/>
    <n v="871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1779"/>
    <n v="0"/>
    <n v="0"/>
    <n v="0"/>
    <n v="0"/>
    <n v="0"/>
    <n v="0"/>
    <n v="0"/>
    <n v="0"/>
    <n v="0"/>
    <n v="0"/>
    <n v="0"/>
    <n v="22"/>
    <n v="0"/>
    <n v="117"/>
    <n v="0"/>
    <n v="0"/>
    <n v="0"/>
    <n v="0"/>
    <n v="0"/>
    <n v="6217"/>
    <n v="143"/>
    <n v="0"/>
    <n v="0"/>
    <n v="301"/>
    <n v="0"/>
    <n v="0"/>
    <n v="0"/>
    <n v="354"/>
    <n v="65"/>
    <n v="0"/>
    <n v="0"/>
    <n v="0"/>
    <n v="0"/>
  </r>
  <r>
    <s v="GRAND TRAVERSE"/>
    <x v="5"/>
    <x v="8"/>
    <n v="25173"/>
    <n v="96464"/>
    <n v="15817"/>
    <n v="0"/>
    <n v="0"/>
    <n v="0"/>
    <n v="0"/>
    <n v="161"/>
    <n v="682"/>
    <n v="0"/>
    <n v="0"/>
    <n v="0"/>
    <n v="21"/>
    <n v="0"/>
    <n v="4927"/>
    <n v="875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808"/>
    <n v="0"/>
    <n v="0"/>
    <n v="0"/>
    <n v="0"/>
    <n v="0"/>
    <n v="0"/>
    <n v="0"/>
    <n v="0"/>
    <n v="0"/>
    <n v="0"/>
    <n v="0"/>
    <n v="22"/>
    <n v="0"/>
    <n v="122"/>
    <n v="0"/>
    <n v="0"/>
    <n v="0"/>
    <n v="0"/>
    <n v="0"/>
    <n v="6271"/>
    <n v="142"/>
    <n v="0"/>
    <n v="0"/>
    <n v="299"/>
    <n v="0"/>
    <n v="0"/>
    <n v="0"/>
    <n v="343"/>
    <n v="83"/>
    <n v="0"/>
    <n v="0"/>
    <n v="0"/>
    <n v="0"/>
  </r>
  <r>
    <s v="GRAND TRAVERSE"/>
    <x v="5"/>
    <x v="9"/>
    <n v="25547"/>
    <n v="96464"/>
    <n v="16149"/>
    <n v="0"/>
    <n v="0"/>
    <n v="0"/>
    <n v="0"/>
    <n v="212"/>
    <n v="694"/>
    <n v="0"/>
    <n v="0"/>
    <n v="0"/>
    <n v="21"/>
    <n v="0"/>
    <n v="4992"/>
    <n v="88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850"/>
    <n v="0"/>
    <n v="0"/>
    <n v="0"/>
    <n v="0"/>
    <n v="0"/>
    <n v="0"/>
    <n v="0"/>
    <n v="13"/>
    <n v="0"/>
    <n v="0"/>
    <n v="0"/>
    <n v="25"/>
    <n v="0"/>
    <n v="141"/>
    <n v="0"/>
    <n v="0"/>
    <n v="0"/>
    <n v="0"/>
    <n v="0"/>
    <n v="6442"/>
    <n v="121"/>
    <n v="0"/>
    <n v="0"/>
    <n v="308"/>
    <n v="0"/>
    <n v="0"/>
    <n v="0"/>
    <n v="273"/>
    <n v="114"/>
    <n v="0"/>
    <n v="0"/>
    <n v="0"/>
    <n v="0"/>
  </r>
  <r>
    <s v="GRAND TRAVERSE"/>
    <x v="5"/>
    <x v="10"/>
    <n v="25547"/>
    <n v="96464"/>
    <n v="16080"/>
    <n v="0"/>
    <n v="0"/>
    <n v="0"/>
    <n v="0"/>
    <n v="207"/>
    <n v="693"/>
    <n v="0"/>
    <n v="0"/>
    <n v="0"/>
    <n v="21"/>
    <n v="0"/>
    <n v="4974"/>
    <n v="88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820"/>
    <n v="13"/>
    <n v="0"/>
    <n v="0"/>
    <n v="0"/>
    <n v="0"/>
    <n v="0"/>
    <n v="0"/>
    <n v="0"/>
    <n v="0"/>
    <n v="0"/>
    <n v="0"/>
    <n v="24"/>
    <n v="0"/>
    <n v="135"/>
    <n v="0"/>
    <n v="0"/>
    <n v="0"/>
    <n v="0"/>
    <n v="0"/>
    <n v="6425"/>
    <n v="120"/>
    <n v="0"/>
    <n v="0"/>
    <n v="302"/>
    <n v="0"/>
    <n v="0"/>
    <n v="0"/>
    <n v="296"/>
    <n v="111"/>
    <n v="0"/>
    <n v="0"/>
    <n v="0"/>
    <n v="0"/>
  </r>
  <r>
    <s v="GRAND TRAVERSE"/>
    <x v="5"/>
    <x v="11"/>
    <n v="25240"/>
    <n v="96464"/>
    <n v="15982"/>
    <n v="0"/>
    <n v="0"/>
    <n v="0"/>
    <n v="0"/>
    <n v="197"/>
    <n v="690"/>
    <n v="0"/>
    <n v="0"/>
    <n v="0"/>
    <n v="21"/>
    <n v="0"/>
    <n v="4955"/>
    <n v="876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809"/>
    <n v="0"/>
    <n v="0"/>
    <n v="0"/>
    <n v="0"/>
    <n v="0"/>
    <n v="0"/>
    <n v="0"/>
    <n v="0"/>
    <n v="0"/>
    <n v="0"/>
    <n v="0"/>
    <n v="23"/>
    <n v="0"/>
    <n v="134"/>
    <n v="0"/>
    <n v="0"/>
    <n v="0"/>
    <n v="0"/>
    <n v="0"/>
    <n v="6381"/>
    <n v="123"/>
    <n v="0"/>
    <n v="0"/>
    <n v="304"/>
    <n v="0"/>
    <n v="0"/>
    <n v="0"/>
    <n v="307"/>
    <n v="103"/>
    <n v="0"/>
    <n v="0"/>
    <n v="0"/>
    <n v="0"/>
  </r>
  <r>
    <s v="GRAND TRAVERSE"/>
    <x v="6"/>
    <x v="1"/>
    <n v="26140"/>
    <n v="96464"/>
    <n v="16735"/>
    <n v="0"/>
    <n v="0"/>
    <n v="0"/>
    <n v="0"/>
    <n v="163"/>
    <n v="724"/>
    <n v="0"/>
    <n v="0"/>
    <n v="0"/>
    <n v="24"/>
    <n v="0"/>
    <n v="5243"/>
    <n v="1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"/>
    <n v="0"/>
    <n v="0"/>
    <n v="0"/>
    <n v="0"/>
    <n v="0"/>
    <n v="0"/>
    <n v="0"/>
    <n v="0"/>
    <n v="0"/>
    <n v="0"/>
    <n v="0"/>
    <n v="19"/>
    <n v="0"/>
    <n v="146"/>
    <n v="0"/>
    <n v="0"/>
    <n v="0"/>
    <n v="0"/>
    <n v="0"/>
    <n v="6348"/>
    <n v="118"/>
    <n v="0"/>
    <n v="0"/>
    <n v="373"/>
    <n v="0"/>
    <n v="0"/>
    <n v="0"/>
    <n v="324"/>
    <n v="158"/>
    <n v="0"/>
    <n v="0"/>
    <n v="0"/>
    <n v="0"/>
  </r>
  <r>
    <s v="GRAND TRAVERSE"/>
    <x v="6"/>
    <x v="2"/>
    <n v="26580"/>
    <n v="96464"/>
    <n v="16910"/>
    <n v="0"/>
    <n v="0"/>
    <n v="0"/>
    <n v="0"/>
    <n v="158"/>
    <n v="723"/>
    <n v="0"/>
    <n v="0"/>
    <n v="0"/>
    <n v="23"/>
    <n v="0"/>
    <n v="5324"/>
    <n v="1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"/>
    <n v="0"/>
    <n v="0"/>
    <n v="0"/>
    <n v="0"/>
    <n v="0"/>
    <n v="0"/>
    <n v="0"/>
    <n v="37"/>
    <n v="0"/>
    <n v="0"/>
    <n v="0"/>
    <n v="19"/>
    <n v="0"/>
    <n v="154"/>
    <n v="0"/>
    <n v="0"/>
    <n v="0"/>
    <n v="0"/>
    <n v="0"/>
    <n v="6368"/>
    <n v="115"/>
    <n v="0"/>
    <n v="0"/>
    <n v="366"/>
    <n v="0"/>
    <n v="0"/>
    <n v="0"/>
    <n v="335"/>
    <n v="172"/>
    <n v="0"/>
    <n v="0"/>
    <n v="0"/>
    <n v="0"/>
  </r>
  <r>
    <s v="GRAND TRAVERSE"/>
    <x v="6"/>
    <x v="0"/>
    <n v="26684"/>
    <n v="96464"/>
    <n v="17043"/>
    <n v="0"/>
    <n v="0"/>
    <n v="0"/>
    <n v="0"/>
    <n v="145"/>
    <n v="736"/>
    <n v="0"/>
    <n v="0"/>
    <n v="0"/>
    <n v="24"/>
    <n v="0"/>
    <n v="5338"/>
    <n v="1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5"/>
    <n v="0"/>
    <n v="0"/>
    <n v="0"/>
    <n v="0"/>
    <n v="0"/>
    <n v="0"/>
    <n v="0"/>
    <n v="35"/>
    <n v="0"/>
    <n v="0"/>
    <n v="0"/>
    <n v="19"/>
    <n v="0"/>
    <n v="153"/>
    <n v="0"/>
    <n v="0"/>
    <n v="0"/>
    <n v="0"/>
    <n v="0"/>
    <n v="6440"/>
    <n v="109"/>
    <n v="0"/>
    <n v="0"/>
    <n v="358"/>
    <n v="0"/>
    <n v="0"/>
    <n v="0"/>
    <n v="345"/>
    <n v="189"/>
    <n v="0"/>
    <n v="0"/>
    <n v="0"/>
    <n v="0"/>
  </r>
  <r>
    <s v="GRAND TRAVERSE"/>
    <x v="6"/>
    <x v="3"/>
    <n v="26058"/>
    <n v="96464"/>
    <n v="16688"/>
    <n v="0"/>
    <n v="0"/>
    <n v="0"/>
    <n v="0"/>
    <n v="174"/>
    <n v="717"/>
    <n v="0"/>
    <n v="0"/>
    <n v="0"/>
    <n v="22"/>
    <n v="0"/>
    <n v="5247"/>
    <n v="1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"/>
    <n v="0"/>
    <n v="0"/>
    <n v="0"/>
    <n v="0"/>
    <n v="0"/>
    <n v="0"/>
    <n v="0"/>
    <n v="36"/>
    <n v="0"/>
    <n v="0"/>
    <n v="0"/>
    <n v="20"/>
    <n v="0"/>
    <n v="140"/>
    <n v="0"/>
    <n v="0"/>
    <n v="0"/>
    <n v="0"/>
    <n v="0"/>
    <n v="6326"/>
    <n v="121"/>
    <n v="0"/>
    <n v="0"/>
    <n v="372"/>
    <n v="0"/>
    <n v="0"/>
    <n v="0"/>
    <n v="310"/>
    <n v="144"/>
    <n v="0"/>
    <n v="0"/>
    <n v="0"/>
    <n v="0"/>
  </r>
  <r>
    <s v="GRAND TRAVERSE"/>
    <x v="6"/>
    <x v="4"/>
    <n v="26058"/>
    <n v="96464"/>
    <n v="16458"/>
    <n v="0"/>
    <n v="0"/>
    <n v="0"/>
    <n v="0"/>
    <n v="179"/>
    <n v="703"/>
    <n v="0"/>
    <n v="0"/>
    <n v="0"/>
    <n v="22"/>
    <n v="0"/>
    <n v="5136"/>
    <n v="10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5"/>
    <n v="0"/>
    <n v="0"/>
    <n v="0"/>
    <n v="0"/>
    <n v="0"/>
    <n v="0"/>
    <n v="0"/>
    <n v="27"/>
    <n v="0"/>
    <n v="0"/>
    <n v="0"/>
    <n v="19"/>
    <n v="0"/>
    <n v="139"/>
    <n v="0"/>
    <n v="0"/>
    <n v="0"/>
    <n v="0"/>
    <n v="0"/>
    <n v="6332"/>
    <n v="120"/>
    <n v="0"/>
    <n v="0"/>
    <n v="369"/>
    <n v="0"/>
    <n v="0"/>
    <n v="0"/>
    <n v="315"/>
    <n v="144"/>
    <n v="0"/>
    <n v="0"/>
    <n v="0"/>
    <n v="0"/>
  </r>
  <r>
    <s v="GRAND TRAVERSE"/>
    <x v="6"/>
    <x v="5"/>
    <n v="26528"/>
    <n v="96464"/>
    <n v="16829"/>
    <n v="0"/>
    <n v="0"/>
    <n v="0"/>
    <n v="0"/>
    <n v="158"/>
    <n v="726"/>
    <n v="0"/>
    <n v="0"/>
    <n v="0"/>
    <n v="23"/>
    <n v="0"/>
    <n v="5283"/>
    <n v="1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"/>
    <n v="0"/>
    <n v="0"/>
    <n v="0"/>
    <n v="0"/>
    <n v="0"/>
    <n v="0"/>
    <n v="0"/>
    <n v="36"/>
    <n v="0"/>
    <n v="0"/>
    <n v="0"/>
    <n v="19"/>
    <n v="0"/>
    <n v="150"/>
    <n v="0"/>
    <n v="0"/>
    <n v="0"/>
    <n v="0"/>
    <n v="0"/>
    <n v="6340"/>
    <n v="119"/>
    <n v="0"/>
    <n v="0"/>
    <n v="365"/>
    <n v="0"/>
    <n v="0"/>
    <n v="0"/>
    <n v="330"/>
    <n v="169"/>
    <n v="0"/>
    <n v="0"/>
    <n v="0"/>
    <n v="0"/>
  </r>
  <r>
    <s v="GRAND TRAVERSE"/>
    <x v="6"/>
    <x v="6"/>
    <n v="26140"/>
    <n v="96464"/>
    <n v="16841"/>
    <n v="0"/>
    <n v="0"/>
    <n v="0"/>
    <n v="0"/>
    <n v="159"/>
    <n v="721"/>
    <n v="0"/>
    <n v="0"/>
    <n v="0"/>
    <n v="23"/>
    <n v="0"/>
    <n v="5271"/>
    <n v="1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"/>
    <n v="0"/>
    <n v="0"/>
    <n v="0"/>
    <n v="0"/>
    <n v="0"/>
    <n v="0"/>
    <n v="0"/>
    <n v="36"/>
    <n v="0"/>
    <n v="0"/>
    <n v="0"/>
    <n v="20"/>
    <n v="0"/>
    <n v="147"/>
    <n v="0"/>
    <n v="0"/>
    <n v="0"/>
    <n v="0"/>
    <n v="0"/>
    <n v="6373"/>
    <n v="118"/>
    <n v="0"/>
    <n v="0"/>
    <n v="368"/>
    <n v="0"/>
    <n v="0"/>
    <n v="0"/>
    <n v="331"/>
    <n v="162"/>
    <n v="0"/>
    <n v="0"/>
    <n v="0"/>
    <n v="0"/>
  </r>
  <r>
    <s v="GRAND TRAVERSE"/>
    <x v="6"/>
    <x v="7"/>
    <n v="26140"/>
    <n v="96464"/>
    <n v="16747"/>
    <n v="0"/>
    <n v="0"/>
    <n v="0"/>
    <n v="0"/>
    <n v="167"/>
    <n v="718"/>
    <n v="0"/>
    <n v="0"/>
    <n v="0"/>
    <n v="23"/>
    <n v="0"/>
    <n v="5245"/>
    <n v="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8"/>
    <n v="0"/>
    <n v="0"/>
    <n v="0"/>
    <n v="0"/>
    <n v="0"/>
    <n v="0"/>
    <n v="0"/>
    <n v="39"/>
    <n v="11"/>
    <n v="0"/>
    <n v="0"/>
    <n v="20"/>
    <n v="0"/>
    <n v="145"/>
    <n v="0"/>
    <n v="0"/>
    <n v="0"/>
    <n v="0"/>
    <n v="0"/>
    <n v="6330"/>
    <n v="118"/>
    <n v="0"/>
    <n v="0"/>
    <n v="372"/>
    <n v="0"/>
    <n v="0"/>
    <n v="0"/>
    <n v="320"/>
    <n v="151"/>
    <n v="0"/>
    <n v="0"/>
    <n v="0"/>
    <n v="0"/>
  </r>
  <r>
    <s v="GRAND TRAVERSE"/>
    <x v="6"/>
    <x v="8"/>
    <n v="26140"/>
    <n v="96464"/>
    <n v="16815"/>
    <n v="0"/>
    <n v="0"/>
    <n v="0"/>
    <n v="0"/>
    <n v="161"/>
    <n v="717"/>
    <n v="0"/>
    <n v="0"/>
    <n v="0"/>
    <n v="23"/>
    <n v="0"/>
    <n v="5263"/>
    <n v="1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8"/>
    <n v="0"/>
    <n v="0"/>
    <n v="0"/>
    <n v="0"/>
    <n v="0"/>
    <n v="0"/>
    <n v="0"/>
    <n v="40"/>
    <n v="0"/>
    <n v="0"/>
    <n v="0"/>
    <n v="19"/>
    <n v="0"/>
    <n v="146"/>
    <n v="0"/>
    <n v="0"/>
    <n v="0"/>
    <n v="0"/>
    <n v="0"/>
    <n v="6355"/>
    <n v="121"/>
    <n v="0"/>
    <n v="0"/>
    <n v="368"/>
    <n v="0"/>
    <n v="0"/>
    <n v="0"/>
    <n v="321"/>
    <n v="166"/>
    <n v="0"/>
    <n v="0"/>
    <n v="0"/>
    <n v="0"/>
  </r>
  <r>
    <s v="GRAND TRAVERSE"/>
    <x v="6"/>
    <x v="9"/>
    <n v="26684"/>
    <n v="96464"/>
    <n v="17042"/>
    <n v="0"/>
    <n v="0"/>
    <n v="0"/>
    <n v="0"/>
    <n v="147"/>
    <n v="734"/>
    <n v="0"/>
    <n v="0"/>
    <n v="0"/>
    <n v="24"/>
    <n v="0"/>
    <n v="5335"/>
    <n v="1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"/>
    <n v="11"/>
    <n v="0"/>
    <n v="0"/>
    <n v="0"/>
    <n v="0"/>
    <n v="0"/>
    <n v="0"/>
    <n v="36"/>
    <n v="0"/>
    <n v="0"/>
    <n v="0"/>
    <n v="18"/>
    <n v="0"/>
    <n v="154"/>
    <n v="0"/>
    <n v="0"/>
    <n v="0"/>
    <n v="0"/>
    <n v="0"/>
    <n v="6426"/>
    <n v="108"/>
    <n v="0"/>
    <n v="0"/>
    <n v="360"/>
    <n v="0"/>
    <n v="0"/>
    <n v="0"/>
    <n v="341"/>
    <n v="186"/>
    <n v="0"/>
    <n v="0"/>
    <n v="0"/>
    <n v="0"/>
  </r>
  <r>
    <s v="GRAND TRAVERSE"/>
    <x v="6"/>
    <x v="10"/>
    <n v="26654"/>
    <n v="96464"/>
    <n v="17012"/>
    <n v="0"/>
    <n v="0"/>
    <n v="0"/>
    <n v="0"/>
    <n v="147"/>
    <n v="730"/>
    <n v="0"/>
    <n v="0"/>
    <n v="0"/>
    <n v="25"/>
    <n v="0"/>
    <n v="5328"/>
    <n v="1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4"/>
    <n v="0"/>
    <n v="0"/>
    <n v="0"/>
    <n v="0"/>
    <n v="0"/>
    <n v="0"/>
    <n v="0"/>
    <n v="36"/>
    <n v="0"/>
    <n v="0"/>
    <n v="0"/>
    <n v="17"/>
    <n v="0"/>
    <n v="156"/>
    <n v="0"/>
    <n v="0"/>
    <n v="0"/>
    <n v="0"/>
    <n v="0"/>
    <n v="6408"/>
    <n v="110"/>
    <n v="0"/>
    <n v="0"/>
    <n v="362"/>
    <n v="0"/>
    <n v="0"/>
    <n v="0"/>
    <n v="342"/>
    <n v="188"/>
    <n v="0"/>
    <n v="0"/>
    <n v="0"/>
    <n v="0"/>
  </r>
  <r>
    <s v="GRAND TRAVERSE"/>
    <x v="6"/>
    <x v="11"/>
    <n v="26633"/>
    <n v="96464"/>
    <n v="16954"/>
    <n v="0"/>
    <n v="0"/>
    <n v="0"/>
    <n v="0"/>
    <n v="143"/>
    <n v="727"/>
    <n v="0"/>
    <n v="0"/>
    <n v="0"/>
    <n v="24"/>
    <n v="0"/>
    <n v="5325"/>
    <n v="1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3"/>
    <n v="0"/>
    <n v="0"/>
    <n v="0"/>
    <n v="0"/>
    <n v="0"/>
    <n v="0"/>
    <n v="0"/>
    <n v="37"/>
    <n v="0"/>
    <n v="0"/>
    <n v="0"/>
    <n v="18"/>
    <n v="0"/>
    <n v="151"/>
    <n v="0"/>
    <n v="0"/>
    <n v="0"/>
    <n v="0"/>
    <n v="0"/>
    <n v="6392"/>
    <n v="111"/>
    <n v="0"/>
    <n v="0"/>
    <n v="365"/>
    <n v="0"/>
    <n v="0"/>
    <n v="0"/>
    <n v="342"/>
    <n v="174"/>
    <n v="0"/>
    <n v="0"/>
    <n v="0"/>
    <n v="0"/>
  </r>
  <r>
    <s v="GRAND TRAVERSE"/>
    <x v="7"/>
    <x v="3"/>
    <n v="26684"/>
    <n v="96464"/>
    <n v="17132"/>
    <n v="0"/>
    <n v="0"/>
    <n v="0"/>
    <n v="0"/>
    <n v="188"/>
    <n v="565"/>
    <n v="0"/>
    <n v="77"/>
    <n v="0"/>
    <n v="24"/>
    <n v="0"/>
    <n v="4771"/>
    <n v="179"/>
    <n v="0"/>
    <n v="0"/>
    <n v="0"/>
    <n v="0"/>
    <n v="0"/>
    <n v="0"/>
    <n v="0"/>
    <n v="0"/>
    <n v="0"/>
    <n v="0"/>
    <n v="919"/>
    <n v="0"/>
    <n v="0"/>
    <n v="0"/>
    <n v="0"/>
    <n v="0"/>
    <n v="24"/>
    <n v="0"/>
    <n v="0"/>
    <n v="1773"/>
    <n v="0"/>
    <n v="0"/>
    <n v="0"/>
    <n v="0"/>
    <n v="0"/>
    <n v="0"/>
    <n v="0"/>
    <n v="36"/>
    <n v="0"/>
    <n v="0"/>
    <n v="0"/>
    <n v="14"/>
    <n v="0"/>
    <n v="155"/>
    <n v="0"/>
    <n v="0"/>
    <n v="0"/>
    <n v="0"/>
    <n v="0"/>
    <n v="7448"/>
    <n v="118"/>
    <n v="0"/>
    <n v="0"/>
    <n v="327"/>
    <n v="0"/>
    <n v="0"/>
    <n v="0"/>
    <n v="355"/>
    <n v="159"/>
    <n v="0"/>
    <n v="0"/>
    <n v="0"/>
    <n v="0"/>
  </r>
  <r>
    <s v="GRAND TRAVERSE"/>
    <x v="7"/>
    <x v="4"/>
    <n v="26684"/>
    <n v="96464"/>
    <n v="16812"/>
    <n v="0"/>
    <n v="0"/>
    <n v="0"/>
    <n v="0"/>
    <n v="186"/>
    <n v="556"/>
    <n v="0"/>
    <n v="67"/>
    <n v="0"/>
    <n v="24"/>
    <n v="0"/>
    <n v="4683"/>
    <n v="169"/>
    <n v="0"/>
    <n v="0"/>
    <n v="0"/>
    <n v="0"/>
    <n v="0"/>
    <n v="0"/>
    <n v="0"/>
    <n v="0"/>
    <n v="0"/>
    <n v="0"/>
    <n v="794"/>
    <n v="0"/>
    <n v="0"/>
    <n v="0"/>
    <n v="0"/>
    <n v="0"/>
    <n v="18"/>
    <n v="0"/>
    <n v="0"/>
    <n v="1799"/>
    <n v="15"/>
    <n v="0"/>
    <n v="0"/>
    <n v="0"/>
    <n v="0"/>
    <n v="0"/>
    <n v="0"/>
    <n v="35"/>
    <n v="0"/>
    <n v="0"/>
    <n v="0"/>
    <n v="12"/>
    <n v="0"/>
    <n v="156"/>
    <n v="0"/>
    <n v="0"/>
    <n v="0"/>
    <n v="0"/>
    <n v="0"/>
    <n v="7334"/>
    <n v="118"/>
    <n v="0"/>
    <n v="0"/>
    <n v="335"/>
    <n v="0"/>
    <n v="0"/>
    <n v="0"/>
    <n v="342"/>
    <n v="169"/>
    <n v="0"/>
    <n v="0"/>
    <n v="0"/>
    <n v="0"/>
  </r>
  <r>
    <s v="GRATIOT"/>
    <x v="0"/>
    <x v="0"/>
    <n v="9443"/>
    <n v="41100"/>
    <n v="3097"/>
    <n v="0"/>
    <n v="0"/>
    <n v="0"/>
    <n v="0"/>
    <n v="0"/>
    <n v="47"/>
    <n v="0"/>
    <n v="0"/>
    <n v="0"/>
    <n v="0"/>
    <n v="0"/>
    <n v="1584"/>
    <n v="545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266"/>
    <n v="0"/>
    <n v="0"/>
    <n v="0"/>
    <n v="195"/>
    <n v="0"/>
    <n v="0"/>
    <n v="0"/>
    <n v="0"/>
    <n v="0"/>
    <n v="0"/>
    <n v="0"/>
    <n v="0"/>
    <n v="12"/>
    <n v="0"/>
    <n v="0"/>
    <n v="0"/>
    <n v="0"/>
    <n v="0"/>
    <n v="0"/>
    <n v="266"/>
    <n v="0"/>
    <n v="0"/>
    <n v="0"/>
    <n v="55"/>
    <n v="0"/>
    <n v="0"/>
    <n v="0"/>
    <n v="28"/>
    <n v="0"/>
    <n v="0"/>
    <n v="0"/>
    <n v="0"/>
    <n v="0"/>
  </r>
  <r>
    <s v="GRATIOT"/>
    <x v="1"/>
    <x v="0"/>
    <n v="8816"/>
    <n v="41100"/>
    <n v="3881"/>
    <n v="0"/>
    <n v="0"/>
    <n v="0"/>
    <n v="0"/>
    <n v="0"/>
    <n v="98"/>
    <n v="0"/>
    <n v="20"/>
    <n v="0"/>
    <n v="0"/>
    <n v="0"/>
    <n v="1954"/>
    <n v="546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251"/>
    <n v="0"/>
    <n v="0"/>
    <n v="0"/>
    <n v="342"/>
    <n v="0"/>
    <n v="0"/>
    <n v="0"/>
    <n v="0"/>
    <n v="0"/>
    <n v="0"/>
    <n v="0"/>
    <n v="0"/>
    <n v="13"/>
    <n v="0"/>
    <n v="0"/>
    <n v="0"/>
    <n v="0"/>
    <n v="0"/>
    <n v="81"/>
    <n v="362"/>
    <n v="14"/>
    <n v="0"/>
    <n v="0"/>
    <n v="23"/>
    <n v="0"/>
    <n v="0"/>
    <n v="0"/>
    <n v="37"/>
    <n v="0"/>
    <n v="0"/>
    <n v="0"/>
    <n v="0"/>
    <n v="0"/>
  </r>
  <r>
    <s v="GRATIOT"/>
    <x v="2"/>
    <x v="0"/>
    <n v="8833"/>
    <n v="41100"/>
    <n v="4428"/>
    <n v="0"/>
    <n v="0"/>
    <n v="0"/>
    <n v="0"/>
    <n v="0"/>
    <n v="209"/>
    <n v="0"/>
    <n v="30"/>
    <n v="0"/>
    <n v="0"/>
    <n v="0"/>
    <n v="2037"/>
    <n v="559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268"/>
    <n v="0"/>
    <n v="0"/>
    <n v="0"/>
    <n v="528"/>
    <n v="0"/>
    <n v="0"/>
    <n v="0"/>
    <n v="0"/>
    <n v="0"/>
    <n v="0"/>
    <n v="0"/>
    <n v="0"/>
    <n v="26"/>
    <n v="0"/>
    <n v="0"/>
    <n v="0"/>
    <n v="0"/>
    <n v="0"/>
    <n v="141"/>
    <n v="362"/>
    <n v="24"/>
    <n v="0"/>
    <n v="0"/>
    <n v="28"/>
    <n v="0"/>
    <n v="0"/>
    <n v="0"/>
    <n v="58"/>
    <n v="0"/>
    <n v="0"/>
    <n v="0"/>
    <n v="0"/>
    <n v="0"/>
  </r>
  <r>
    <s v="GRATIOT"/>
    <x v="3"/>
    <x v="0"/>
    <n v="8929"/>
    <n v="41100"/>
    <n v="4904"/>
    <n v="0"/>
    <n v="0"/>
    <n v="0"/>
    <n v="0"/>
    <n v="88"/>
    <n v="197"/>
    <n v="0"/>
    <n v="34"/>
    <n v="0"/>
    <n v="0"/>
    <n v="0"/>
    <n v="2070"/>
    <n v="647"/>
    <n v="0"/>
    <n v="32"/>
    <n v="0"/>
    <n v="0"/>
    <n v="0"/>
    <n v="0"/>
    <n v="0"/>
    <n v="0"/>
    <n v="0"/>
    <n v="0"/>
    <n v="0"/>
    <n v="0"/>
    <n v="0"/>
    <n v="0"/>
    <n v="0"/>
    <n v="0"/>
    <n v="174"/>
    <n v="0"/>
    <n v="0"/>
    <n v="235"/>
    <n v="0"/>
    <n v="0"/>
    <n v="0"/>
    <n v="682"/>
    <n v="0"/>
    <n v="0"/>
    <n v="0"/>
    <n v="0"/>
    <n v="0"/>
    <n v="0"/>
    <n v="0"/>
    <n v="19"/>
    <n v="32"/>
    <n v="0"/>
    <n v="0"/>
    <n v="0"/>
    <n v="0"/>
    <n v="0"/>
    <n v="166"/>
    <n v="382"/>
    <n v="37"/>
    <n v="0"/>
    <n v="0"/>
    <n v="29"/>
    <n v="0"/>
    <n v="0"/>
    <n v="0"/>
    <n v="80"/>
    <n v="0"/>
    <n v="0"/>
    <n v="0"/>
    <n v="0"/>
    <n v="0"/>
  </r>
  <r>
    <s v="GRATIOT"/>
    <x v="4"/>
    <x v="1"/>
    <n v="8943"/>
    <n v="41100"/>
    <n v="5225"/>
    <n v="0"/>
    <n v="0"/>
    <n v="0"/>
    <n v="0"/>
    <n v="111"/>
    <n v="214"/>
    <n v="0"/>
    <n v="38"/>
    <n v="0"/>
    <n v="0"/>
    <n v="0"/>
    <n v="2127"/>
    <n v="626"/>
    <n v="0"/>
    <n v="46"/>
    <n v="0"/>
    <n v="0"/>
    <n v="0"/>
    <n v="0"/>
    <n v="0"/>
    <n v="0"/>
    <n v="0"/>
    <n v="0"/>
    <n v="0"/>
    <n v="0"/>
    <n v="0"/>
    <n v="0"/>
    <n v="0"/>
    <n v="0"/>
    <n v="178"/>
    <n v="0"/>
    <n v="0"/>
    <n v="355"/>
    <n v="0"/>
    <n v="0"/>
    <n v="0"/>
    <n v="713"/>
    <n v="0"/>
    <n v="0"/>
    <n v="0"/>
    <n v="0"/>
    <n v="12"/>
    <n v="13"/>
    <n v="0"/>
    <n v="22"/>
    <n v="39"/>
    <n v="0"/>
    <n v="0"/>
    <n v="0"/>
    <n v="0"/>
    <n v="0"/>
    <n v="173"/>
    <n v="401"/>
    <n v="42"/>
    <n v="0"/>
    <n v="0"/>
    <n v="24"/>
    <n v="0"/>
    <n v="0"/>
    <n v="0"/>
    <n v="91"/>
    <n v="0"/>
    <n v="0"/>
    <n v="0"/>
    <n v="0"/>
    <n v="0"/>
  </r>
  <r>
    <s v="GRATIOT"/>
    <x v="4"/>
    <x v="2"/>
    <n v="9001"/>
    <n v="41100"/>
    <n v="5289"/>
    <n v="0"/>
    <n v="0"/>
    <n v="0"/>
    <n v="0"/>
    <n v="119"/>
    <n v="211"/>
    <n v="0"/>
    <n v="38"/>
    <n v="0"/>
    <n v="0"/>
    <n v="0"/>
    <n v="2124"/>
    <n v="629"/>
    <n v="0"/>
    <n v="49"/>
    <n v="0"/>
    <n v="0"/>
    <n v="0"/>
    <n v="0"/>
    <n v="0"/>
    <n v="0"/>
    <n v="0"/>
    <n v="0"/>
    <n v="0"/>
    <n v="0"/>
    <n v="0"/>
    <n v="0"/>
    <n v="0"/>
    <n v="0"/>
    <n v="176"/>
    <n v="0"/>
    <n v="0"/>
    <n v="360"/>
    <n v="0"/>
    <n v="0"/>
    <n v="0"/>
    <n v="747"/>
    <n v="0"/>
    <n v="0"/>
    <n v="0"/>
    <n v="0"/>
    <n v="12"/>
    <n v="15"/>
    <n v="0"/>
    <n v="25"/>
    <n v="41"/>
    <n v="0"/>
    <n v="0"/>
    <n v="0"/>
    <n v="0"/>
    <n v="0"/>
    <n v="174"/>
    <n v="406"/>
    <n v="39"/>
    <n v="0"/>
    <n v="0"/>
    <n v="24"/>
    <n v="0"/>
    <n v="0"/>
    <n v="0"/>
    <n v="100"/>
    <n v="0"/>
    <n v="0"/>
    <n v="0"/>
    <n v="0"/>
    <n v="0"/>
  </r>
  <r>
    <s v="GRATIOT"/>
    <x v="4"/>
    <x v="0"/>
    <n v="9065"/>
    <n v="41100"/>
    <n v="5393"/>
    <n v="0"/>
    <n v="0"/>
    <n v="0"/>
    <n v="0"/>
    <n v="121"/>
    <n v="206"/>
    <n v="0"/>
    <n v="39"/>
    <n v="0"/>
    <n v="0"/>
    <n v="0"/>
    <n v="2145"/>
    <n v="634"/>
    <n v="0"/>
    <n v="54"/>
    <n v="0"/>
    <n v="0"/>
    <n v="0"/>
    <n v="0"/>
    <n v="0"/>
    <n v="0"/>
    <n v="0"/>
    <n v="0"/>
    <n v="0"/>
    <n v="0"/>
    <n v="0"/>
    <n v="0"/>
    <n v="0"/>
    <n v="0"/>
    <n v="176"/>
    <n v="0"/>
    <n v="0"/>
    <n v="375"/>
    <n v="0"/>
    <n v="0"/>
    <n v="0"/>
    <n v="763"/>
    <n v="0"/>
    <n v="0"/>
    <n v="0"/>
    <n v="0"/>
    <n v="13"/>
    <n v="16"/>
    <n v="0"/>
    <n v="28"/>
    <n v="39"/>
    <n v="0"/>
    <n v="0"/>
    <n v="0"/>
    <n v="0"/>
    <n v="0"/>
    <n v="181"/>
    <n v="427"/>
    <n v="37"/>
    <n v="0"/>
    <n v="0"/>
    <n v="24"/>
    <n v="0"/>
    <n v="0"/>
    <n v="0"/>
    <n v="115"/>
    <n v="0"/>
    <n v="0"/>
    <n v="0"/>
    <n v="0"/>
    <n v="0"/>
  </r>
  <r>
    <s v="GRATIOT"/>
    <x v="4"/>
    <x v="3"/>
    <n v="8912"/>
    <n v="41100"/>
    <n v="5191"/>
    <n v="0"/>
    <n v="0"/>
    <n v="0"/>
    <n v="0"/>
    <n v="117"/>
    <n v="214"/>
    <n v="0"/>
    <n v="37"/>
    <n v="0"/>
    <n v="0"/>
    <n v="0"/>
    <n v="2133"/>
    <n v="632"/>
    <n v="0"/>
    <n v="43"/>
    <n v="0"/>
    <n v="0"/>
    <n v="0"/>
    <n v="0"/>
    <n v="0"/>
    <n v="0"/>
    <n v="0"/>
    <n v="0"/>
    <n v="0"/>
    <n v="0"/>
    <n v="0"/>
    <n v="0"/>
    <n v="0"/>
    <n v="0"/>
    <n v="178"/>
    <n v="0"/>
    <n v="0"/>
    <n v="341"/>
    <n v="0"/>
    <n v="0"/>
    <n v="0"/>
    <n v="699"/>
    <n v="0"/>
    <n v="0"/>
    <n v="0"/>
    <n v="0"/>
    <n v="14"/>
    <n v="14"/>
    <n v="0"/>
    <n v="20"/>
    <n v="33"/>
    <n v="0"/>
    <n v="0"/>
    <n v="0"/>
    <n v="0"/>
    <n v="0"/>
    <n v="172"/>
    <n v="403"/>
    <n v="38"/>
    <n v="0"/>
    <n v="0"/>
    <n v="25"/>
    <n v="0"/>
    <n v="0"/>
    <n v="0"/>
    <n v="78"/>
    <n v="0"/>
    <n v="0"/>
    <n v="0"/>
    <n v="0"/>
    <n v="0"/>
  </r>
  <r>
    <s v="GRATIOT"/>
    <x v="4"/>
    <x v="4"/>
    <n v="8912"/>
    <n v="41100"/>
    <n v="5071"/>
    <n v="0"/>
    <n v="0"/>
    <n v="0"/>
    <n v="0"/>
    <n v="114"/>
    <n v="193"/>
    <n v="0"/>
    <n v="36"/>
    <n v="0"/>
    <n v="0"/>
    <n v="0"/>
    <n v="2102"/>
    <n v="641"/>
    <n v="0"/>
    <n v="42"/>
    <n v="0"/>
    <n v="0"/>
    <n v="0"/>
    <n v="0"/>
    <n v="0"/>
    <n v="0"/>
    <n v="0"/>
    <n v="0"/>
    <n v="0"/>
    <n v="0"/>
    <n v="0"/>
    <n v="0"/>
    <n v="0"/>
    <n v="0"/>
    <n v="176"/>
    <n v="0"/>
    <n v="0"/>
    <n v="322"/>
    <n v="0"/>
    <n v="0"/>
    <n v="0"/>
    <n v="671"/>
    <n v="0"/>
    <n v="0"/>
    <n v="0"/>
    <n v="0"/>
    <n v="0"/>
    <n v="12"/>
    <n v="0"/>
    <n v="20"/>
    <n v="30"/>
    <n v="0"/>
    <n v="0"/>
    <n v="0"/>
    <n v="0"/>
    <n v="0"/>
    <n v="178"/>
    <n v="388"/>
    <n v="39"/>
    <n v="0"/>
    <n v="0"/>
    <n v="27"/>
    <n v="0"/>
    <n v="0"/>
    <n v="0"/>
    <n v="80"/>
    <n v="0"/>
    <n v="0"/>
    <n v="0"/>
    <n v="0"/>
    <n v="0"/>
  </r>
  <r>
    <s v="GRATIOT"/>
    <x v="4"/>
    <x v="5"/>
    <n v="9003"/>
    <n v="41100"/>
    <n v="5279"/>
    <n v="0"/>
    <n v="0"/>
    <n v="0"/>
    <n v="0"/>
    <n v="117"/>
    <n v="216"/>
    <n v="0"/>
    <n v="39"/>
    <n v="0"/>
    <n v="0"/>
    <n v="0"/>
    <n v="2127"/>
    <n v="626"/>
    <n v="0"/>
    <n v="43"/>
    <n v="0"/>
    <n v="0"/>
    <n v="0"/>
    <n v="0"/>
    <n v="0"/>
    <n v="0"/>
    <n v="0"/>
    <n v="0"/>
    <n v="0"/>
    <n v="0"/>
    <n v="0"/>
    <n v="0"/>
    <n v="0"/>
    <n v="0"/>
    <n v="176"/>
    <n v="0"/>
    <n v="0"/>
    <n v="370"/>
    <n v="0"/>
    <n v="0"/>
    <n v="0"/>
    <n v="729"/>
    <n v="0"/>
    <n v="0"/>
    <n v="0"/>
    <n v="0"/>
    <n v="13"/>
    <n v="14"/>
    <n v="0"/>
    <n v="25"/>
    <n v="43"/>
    <n v="0"/>
    <n v="0"/>
    <n v="0"/>
    <n v="0"/>
    <n v="0"/>
    <n v="175"/>
    <n v="404"/>
    <n v="39"/>
    <n v="0"/>
    <n v="0"/>
    <n v="24"/>
    <n v="0"/>
    <n v="0"/>
    <n v="0"/>
    <n v="99"/>
    <n v="0"/>
    <n v="0"/>
    <n v="0"/>
    <n v="0"/>
    <n v="0"/>
  </r>
  <r>
    <s v="GRATIOT"/>
    <x v="4"/>
    <x v="6"/>
    <n v="8961"/>
    <n v="41100"/>
    <n v="5264"/>
    <n v="0"/>
    <n v="0"/>
    <n v="0"/>
    <n v="0"/>
    <n v="116"/>
    <n v="218"/>
    <n v="0"/>
    <n v="38"/>
    <n v="0"/>
    <n v="0"/>
    <n v="0"/>
    <n v="2133"/>
    <n v="626"/>
    <n v="0"/>
    <n v="46"/>
    <n v="0"/>
    <n v="0"/>
    <n v="0"/>
    <n v="0"/>
    <n v="0"/>
    <n v="0"/>
    <n v="0"/>
    <n v="0"/>
    <n v="0"/>
    <n v="0"/>
    <n v="0"/>
    <n v="0"/>
    <n v="0"/>
    <n v="0"/>
    <n v="176"/>
    <n v="0"/>
    <n v="0"/>
    <n v="366"/>
    <n v="0"/>
    <n v="0"/>
    <n v="0"/>
    <n v="717"/>
    <n v="0"/>
    <n v="0"/>
    <n v="0"/>
    <n v="0"/>
    <n v="13"/>
    <n v="14"/>
    <n v="0"/>
    <n v="24"/>
    <n v="43"/>
    <n v="0"/>
    <n v="0"/>
    <n v="0"/>
    <n v="0"/>
    <n v="0"/>
    <n v="173"/>
    <n v="403"/>
    <n v="39"/>
    <n v="0"/>
    <n v="0"/>
    <n v="24"/>
    <n v="0"/>
    <n v="0"/>
    <n v="0"/>
    <n v="95"/>
    <n v="0"/>
    <n v="0"/>
    <n v="0"/>
    <n v="0"/>
    <n v="0"/>
  </r>
  <r>
    <s v="GRATIOT"/>
    <x v="4"/>
    <x v="7"/>
    <n v="8912"/>
    <n v="41100"/>
    <n v="5198"/>
    <n v="0"/>
    <n v="0"/>
    <n v="0"/>
    <n v="0"/>
    <n v="114"/>
    <n v="211"/>
    <n v="0"/>
    <n v="38"/>
    <n v="0"/>
    <n v="0"/>
    <n v="0"/>
    <n v="2125"/>
    <n v="631"/>
    <n v="0"/>
    <n v="44"/>
    <n v="0"/>
    <n v="0"/>
    <n v="0"/>
    <n v="0"/>
    <n v="0"/>
    <n v="0"/>
    <n v="0"/>
    <n v="0"/>
    <n v="0"/>
    <n v="0"/>
    <n v="0"/>
    <n v="0"/>
    <n v="0"/>
    <n v="0"/>
    <n v="178"/>
    <n v="0"/>
    <n v="0"/>
    <n v="341"/>
    <n v="0"/>
    <n v="0"/>
    <n v="0"/>
    <n v="714"/>
    <n v="0"/>
    <n v="0"/>
    <n v="0"/>
    <n v="0"/>
    <n v="13"/>
    <n v="13"/>
    <n v="0"/>
    <n v="20"/>
    <n v="37"/>
    <n v="0"/>
    <n v="0"/>
    <n v="0"/>
    <n v="0"/>
    <n v="0"/>
    <n v="172"/>
    <n v="401"/>
    <n v="41"/>
    <n v="0"/>
    <n v="0"/>
    <n v="24"/>
    <n v="0"/>
    <n v="0"/>
    <n v="0"/>
    <n v="81"/>
    <n v="0"/>
    <n v="0"/>
    <n v="0"/>
    <n v="0"/>
    <n v="0"/>
  </r>
  <r>
    <s v="GRATIOT"/>
    <x v="4"/>
    <x v="8"/>
    <n v="8961"/>
    <n v="41100"/>
    <n v="5241"/>
    <n v="0"/>
    <n v="0"/>
    <n v="0"/>
    <n v="0"/>
    <n v="111"/>
    <n v="216"/>
    <n v="0"/>
    <n v="38"/>
    <n v="0"/>
    <n v="0"/>
    <n v="0"/>
    <n v="2134"/>
    <n v="626"/>
    <n v="0"/>
    <n v="42"/>
    <n v="0"/>
    <n v="0"/>
    <n v="0"/>
    <n v="0"/>
    <n v="0"/>
    <n v="0"/>
    <n v="0"/>
    <n v="0"/>
    <n v="0"/>
    <n v="0"/>
    <n v="0"/>
    <n v="0"/>
    <n v="0"/>
    <n v="0"/>
    <n v="177"/>
    <n v="0"/>
    <n v="0"/>
    <n v="363"/>
    <n v="0"/>
    <n v="0"/>
    <n v="0"/>
    <n v="716"/>
    <n v="0"/>
    <n v="0"/>
    <n v="0"/>
    <n v="0"/>
    <n v="12"/>
    <n v="12"/>
    <n v="0"/>
    <n v="23"/>
    <n v="42"/>
    <n v="0"/>
    <n v="0"/>
    <n v="0"/>
    <n v="0"/>
    <n v="0"/>
    <n v="171"/>
    <n v="400"/>
    <n v="42"/>
    <n v="0"/>
    <n v="0"/>
    <n v="24"/>
    <n v="0"/>
    <n v="0"/>
    <n v="0"/>
    <n v="92"/>
    <n v="0"/>
    <n v="0"/>
    <n v="0"/>
    <n v="0"/>
    <n v="0"/>
  </r>
  <r>
    <s v="GRATIOT"/>
    <x v="4"/>
    <x v="9"/>
    <n v="9055"/>
    <n v="41100"/>
    <n v="5377"/>
    <n v="0"/>
    <n v="0"/>
    <n v="0"/>
    <n v="0"/>
    <n v="123"/>
    <n v="209"/>
    <n v="0"/>
    <n v="39"/>
    <n v="0"/>
    <n v="0"/>
    <n v="0"/>
    <n v="2132"/>
    <n v="638"/>
    <n v="0"/>
    <n v="54"/>
    <n v="0"/>
    <n v="0"/>
    <n v="0"/>
    <n v="0"/>
    <n v="0"/>
    <n v="0"/>
    <n v="0"/>
    <n v="0"/>
    <n v="0"/>
    <n v="0"/>
    <n v="0"/>
    <n v="0"/>
    <n v="0"/>
    <n v="0"/>
    <n v="179"/>
    <n v="0"/>
    <n v="0"/>
    <n v="371"/>
    <n v="0"/>
    <n v="0"/>
    <n v="0"/>
    <n v="762"/>
    <n v="0"/>
    <n v="0"/>
    <n v="0"/>
    <n v="0"/>
    <n v="12"/>
    <n v="16"/>
    <n v="0"/>
    <n v="28"/>
    <n v="40"/>
    <n v="0"/>
    <n v="0"/>
    <n v="0"/>
    <n v="0"/>
    <n v="0"/>
    <n v="179"/>
    <n v="418"/>
    <n v="38"/>
    <n v="0"/>
    <n v="0"/>
    <n v="24"/>
    <n v="0"/>
    <n v="0"/>
    <n v="0"/>
    <n v="115"/>
    <n v="0"/>
    <n v="0"/>
    <n v="0"/>
    <n v="0"/>
    <n v="0"/>
  </r>
  <r>
    <s v="GRATIOT"/>
    <x v="4"/>
    <x v="10"/>
    <n v="9031"/>
    <n v="41100"/>
    <n v="5351"/>
    <n v="0"/>
    <n v="0"/>
    <n v="0"/>
    <n v="0"/>
    <n v="122"/>
    <n v="206"/>
    <n v="0"/>
    <n v="40"/>
    <n v="0"/>
    <n v="0"/>
    <n v="0"/>
    <n v="2132"/>
    <n v="635"/>
    <n v="0"/>
    <n v="57"/>
    <n v="0"/>
    <n v="0"/>
    <n v="0"/>
    <n v="0"/>
    <n v="0"/>
    <n v="0"/>
    <n v="0"/>
    <n v="0"/>
    <n v="0"/>
    <n v="0"/>
    <n v="0"/>
    <n v="0"/>
    <n v="0"/>
    <n v="0"/>
    <n v="176"/>
    <n v="0"/>
    <n v="0"/>
    <n v="367"/>
    <n v="0"/>
    <n v="0"/>
    <n v="0"/>
    <n v="751"/>
    <n v="0"/>
    <n v="0"/>
    <n v="0"/>
    <n v="0"/>
    <n v="13"/>
    <n v="16"/>
    <n v="0"/>
    <n v="28"/>
    <n v="41"/>
    <n v="0"/>
    <n v="0"/>
    <n v="0"/>
    <n v="0"/>
    <n v="0"/>
    <n v="179"/>
    <n v="419"/>
    <n v="37"/>
    <n v="0"/>
    <n v="0"/>
    <n v="24"/>
    <n v="0"/>
    <n v="0"/>
    <n v="0"/>
    <n v="108"/>
    <n v="0"/>
    <n v="0"/>
    <n v="0"/>
    <n v="0"/>
    <n v="0"/>
  </r>
  <r>
    <s v="GRATIOT"/>
    <x v="4"/>
    <x v="11"/>
    <n v="9031"/>
    <n v="41100"/>
    <n v="5323"/>
    <n v="0"/>
    <n v="0"/>
    <n v="0"/>
    <n v="0"/>
    <n v="119"/>
    <n v="210"/>
    <n v="0"/>
    <n v="40"/>
    <n v="0"/>
    <n v="0"/>
    <n v="0"/>
    <n v="2129"/>
    <n v="628"/>
    <n v="0"/>
    <n v="56"/>
    <n v="0"/>
    <n v="0"/>
    <n v="0"/>
    <n v="0"/>
    <n v="0"/>
    <n v="0"/>
    <n v="0"/>
    <n v="0"/>
    <n v="0"/>
    <n v="0"/>
    <n v="0"/>
    <n v="0"/>
    <n v="0"/>
    <n v="0"/>
    <n v="177"/>
    <n v="0"/>
    <n v="0"/>
    <n v="361"/>
    <n v="0"/>
    <n v="0"/>
    <n v="0"/>
    <n v="746"/>
    <n v="0"/>
    <n v="0"/>
    <n v="0"/>
    <n v="0"/>
    <n v="13"/>
    <n v="17"/>
    <n v="0"/>
    <n v="26"/>
    <n v="40"/>
    <n v="0"/>
    <n v="0"/>
    <n v="0"/>
    <n v="0"/>
    <n v="0"/>
    <n v="177"/>
    <n v="417"/>
    <n v="37"/>
    <n v="0"/>
    <n v="0"/>
    <n v="24"/>
    <n v="0"/>
    <n v="0"/>
    <n v="0"/>
    <n v="106"/>
    <n v="0"/>
    <n v="0"/>
    <n v="0"/>
    <n v="0"/>
    <n v="0"/>
  </r>
  <r>
    <s v="GRATIOT"/>
    <x v="5"/>
    <x v="1"/>
    <n v="9114"/>
    <n v="41100"/>
    <n v="5617"/>
    <n v="0"/>
    <n v="0"/>
    <n v="0"/>
    <n v="0"/>
    <n v="159"/>
    <n v="221"/>
    <n v="0"/>
    <n v="41"/>
    <n v="0"/>
    <n v="0"/>
    <n v="0"/>
    <n v="2183"/>
    <n v="647"/>
    <n v="0"/>
    <n v="43"/>
    <n v="0"/>
    <n v="0"/>
    <n v="0"/>
    <n v="0"/>
    <n v="0"/>
    <n v="0"/>
    <n v="0"/>
    <n v="0"/>
    <n v="0"/>
    <n v="0"/>
    <n v="0"/>
    <n v="0"/>
    <n v="0"/>
    <n v="0"/>
    <n v="178"/>
    <n v="0"/>
    <n v="0"/>
    <n v="1239"/>
    <n v="0"/>
    <n v="0"/>
    <n v="0"/>
    <n v="0"/>
    <n v="0"/>
    <n v="0"/>
    <n v="0"/>
    <n v="0"/>
    <n v="0"/>
    <n v="23"/>
    <n v="0"/>
    <n v="25"/>
    <n v="38"/>
    <n v="0"/>
    <n v="0"/>
    <n v="0"/>
    <n v="0"/>
    <n v="0"/>
    <n v="192"/>
    <n v="444"/>
    <n v="34"/>
    <n v="0"/>
    <n v="0"/>
    <n v="33"/>
    <n v="0"/>
    <n v="0"/>
    <n v="0"/>
    <n v="100"/>
    <n v="17"/>
    <n v="0"/>
    <n v="0"/>
    <n v="0"/>
    <n v="0"/>
  </r>
  <r>
    <s v="GRATIOT"/>
    <x v="5"/>
    <x v="2"/>
    <n v="9146"/>
    <n v="41100"/>
    <n v="5704"/>
    <n v="0"/>
    <n v="0"/>
    <n v="0"/>
    <n v="0"/>
    <n v="203"/>
    <n v="215"/>
    <n v="0"/>
    <n v="40"/>
    <n v="0"/>
    <n v="0"/>
    <n v="0"/>
    <n v="2216"/>
    <n v="642"/>
    <n v="0"/>
    <n v="35"/>
    <n v="0"/>
    <n v="0"/>
    <n v="0"/>
    <n v="0"/>
    <n v="0"/>
    <n v="0"/>
    <n v="0"/>
    <n v="0"/>
    <n v="0"/>
    <n v="0"/>
    <n v="0"/>
    <n v="0"/>
    <n v="0"/>
    <n v="0"/>
    <n v="173"/>
    <n v="0"/>
    <n v="0"/>
    <n v="1292"/>
    <n v="0"/>
    <n v="0"/>
    <n v="0"/>
    <n v="0"/>
    <n v="0"/>
    <n v="0"/>
    <n v="0"/>
    <n v="0"/>
    <n v="0"/>
    <n v="26"/>
    <n v="0"/>
    <n v="23"/>
    <n v="38"/>
    <n v="0"/>
    <n v="0"/>
    <n v="0"/>
    <n v="0"/>
    <n v="0"/>
    <n v="0"/>
    <n v="447"/>
    <n v="33"/>
    <n v="0"/>
    <n v="0"/>
    <n v="33"/>
    <n v="0"/>
    <n v="0"/>
    <n v="0"/>
    <n v="82"/>
    <n v="17"/>
    <n v="189"/>
    <n v="0"/>
    <n v="0"/>
    <n v="0"/>
  </r>
  <r>
    <s v="GRATIOT"/>
    <x v="5"/>
    <x v="0"/>
    <n v="9320"/>
    <n v="41100"/>
    <n v="5749"/>
    <n v="0"/>
    <n v="0"/>
    <n v="0"/>
    <n v="0"/>
    <n v="183"/>
    <n v="216"/>
    <n v="0"/>
    <n v="39"/>
    <n v="0"/>
    <n v="0"/>
    <n v="0"/>
    <n v="2207"/>
    <n v="645"/>
    <n v="0"/>
    <n v="32"/>
    <n v="0"/>
    <n v="0"/>
    <n v="0"/>
    <n v="0"/>
    <n v="0"/>
    <n v="0"/>
    <n v="0"/>
    <n v="0"/>
    <n v="0"/>
    <n v="0"/>
    <n v="0"/>
    <n v="0"/>
    <n v="0"/>
    <n v="0"/>
    <n v="173"/>
    <n v="0"/>
    <n v="0"/>
    <n v="1329"/>
    <n v="0"/>
    <n v="0"/>
    <n v="0"/>
    <n v="0"/>
    <n v="0"/>
    <n v="0"/>
    <n v="0"/>
    <n v="0"/>
    <n v="14"/>
    <n v="31"/>
    <n v="0"/>
    <n v="23"/>
    <n v="46"/>
    <n v="0"/>
    <n v="0"/>
    <n v="0"/>
    <n v="0"/>
    <n v="0"/>
    <n v="0"/>
    <n v="455"/>
    <n v="35"/>
    <n v="0"/>
    <n v="0"/>
    <n v="34"/>
    <n v="0"/>
    <n v="0"/>
    <n v="0"/>
    <n v="84"/>
    <n v="18"/>
    <n v="185"/>
    <n v="0"/>
    <n v="0"/>
    <n v="0"/>
  </r>
  <r>
    <s v="GRATIOT"/>
    <x v="5"/>
    <x v="3"/>
    <n v="9086"/>
    <n v="41100"/>
    <n v="5583"/>
    <n v="0"/>
    <n v="0"/>
    <n v="0"/>
    <n v="0"/>
    <n v="149"/>
    <n v="216"/>
    <n v="0"/>
    <n v="40"/>
    <n v="0"/>
    <n v="0"/>
    <n v="0"/>
    <n v="2180"/>
    <n v="650"/>
    <n v="0"/>
    <n v="50"/>
    <n v="0"/>
    <n v="0"/>
    <n v="0"/>
    <n v="0"/>
    <n v="0"/>
    <n v="0"/>
    <n v="0"/>
    <n v="0"/>
    <n v="0"/>
    <n v="0"/>
    <n v="0"/>
    <n v="0"/>
    <n v="0"/>
    <n v="0"/>
    <n v="178"/>
    <n v="0"/>
    <n v="0"/>
    <n v="1208"/>
    <n v="0"/>
    <n v="0"/>
    <n v="0"/>
    <n v="0"/>
    <n v="0"/>
    <n v="0"/>
    <n v="0"/>
    <n v="0"/>
    <n v="0"/>
    <n v="14"/>
    <n v="0"/>
    <n v="28"/>
    <n v="37"/>
    <n v="0"/>
    <n v="0"/>
    <n v="0"/>
    <n v="0"/>
    <n v="0"/>
    <n v="188"/>
    <n v="451"/>
    <n v="35"/>
    <n v="0"/>
    <n v="0"/>
    <n v="33"/>
    <n v="0"/>
    <n v="0"/>
    <n v="0"/>
    <n v="112"/>
    <n v="14"/>
    <n v="0"/>
    <n v="0"/>
    <n v="0"/>
    <n v="0"/>
  </r>
  <r>
    <s v="GRATIOT"/>
    <x v="5"/>
    <x v="4"/>
    <n v="9094"/>
    <n v="41100"/>
    <n v="5540"/>
    <n v="0"/>
    <n v="0"/>
    <n v="0"/>
    <n v="0"/>
    <n v="150"/>
    <n v="213"/>
    <n v="0"/>
    <n v="40"/>
    <n v="0"/>
    <n v="0"/>
    <n v="0"/>
    <n v="2159"/>
    <n v="652"/>
    <n v="0"/>
    <n v="50"/>
    <n v="0"/>
    <n v="0"/>
    <n v="0"/>
    <n v="0"/>
    <n v="0"/>
    <n v="0"/>
    <n v="0"/>
    <n v="0"/>
    <n v="0"/>
    <n v="0"/>
    <n v="0"/>
    <n v="0"/>
    <n v="0"/>
    <n v="0"/>
    <n v="176"/>
    <n v="0"/>
    <n v="0"/>
    <n v="1195"/>
    <n v="0"/>
    <n v="0"/>
    <n v="0"/>
    <n v="0"/>
    <n v="0"/>
    <n v="0"/>
    <n v="0"/>
    <n v="0"/>
    <n v="0"/>
    <n v="14"/>
    <n v="0"/>
    <n v="28"/>
    <n v="38"/>
    <n v="0"/>
    <n v="0"/>
    <n v="0"/>
    <n v="0"/>
    <n v="0"/>
    <n v="188"/>
    <n v="443"/>
    <n v="34"/>
    <n v="0"/>
    <n v="0"/>
    <n v="31"/>
    <n v="0"/>
    <n v="0"/>
    <n v="0"/>
    <n v="117"/>
    <n v="12"/>
    <n v="0"/>
    <n v="0"/>
    <n v="0"/>
    <n v="0"/>
  </r>
  <r>
    <s v="GRATIOT"/>
    <x v="5"/>
    <x v="5"/>
    <n v="9146"/>
    <n v="41100"/>
    <n v="5684"/>
    <n v="0"/>
    <n v="0"/>
    <n v="0"/>
    <n v="0"/>
    <n v="194"/>
    <n v="214"/>
    <n v="0"/>
    <n v="40"/>
    <n v="0"/>
    <n v="0"/>
    <n v="0"/>
    <n v="2212"/>
    <n v="644"/>
    <n v="0"/>
    <n v="37"/>
    <n v="0"/>
    <n v="0"/>
    <n v="0"/>
    <n v="0"/>
    <n v="0"/>
    <n v="0"/>
    <n v="0"/>
    <n v="0"/>
    <n v="0"/>
    <n v="0"/>
    <n v="0"/>
    <n v="0"/>
    <n v="0"/>
    <n v="0"/>
    <n v="172"/>
    <n v="0"/>
    <n v="0"/>
    <n v="1279"/>
    <n v="0"/>
    <n v="0"/>
    <n v="0"/>
    <n v="0"/>
    <n v="0"/>
    <n v="0"/>
    <n v="0"/>
    <n v="0"/>
    <n v="0"/>
    <n v="25"/>
    <n v="0"/>
    <n v="24"/>
    <n v="37"/>
    <n v="0"/>
    <n v="0"/>
    <n v="0"/>
    <n v="0"/>
    <n v="0"/>
    <n v="188"/>
    <n v="446"/>
    <n v="33"/>
    <n v="0"/>
    <n v="0"/>
    <n v="33"/>
    <n v="0"/>
    <n v="0"/>
    <n v="0"/>
    <n v="91"/>
    <n v="15"/>
    <n v="0"/>
    <n v="0"/>
    <n v="0"/>
    <n v="0"/>
  </r>
  <r>
    <s v="GRATIOT"/>
    <x v="5"/>
    <x v="6"/>
    <n v="9146"/>
    <n v="41100"/>
    <n v="5658"/>
    <n v="0"/>
    <n v="0"/>
    <n v="0"/>
    <n v="0"/>
    <n v="187"/>
    <n v="218"/>
    <n v="0"/>
    <n v="40"/>
    <n v="0"/>
    <n v="0"/>
    <n v="0"/>
    <n v="2196"/>
    <n v="643"/>
    <n v="0"/>
    <n v="38"/>
    <n v="0"/>
    <n v="0"/>
    <n v="0"/>
    <n v="0"/>
    <n v="0"/>
    <n v="0"/>
    <n v="0"/>
    <n v="0"/>
    <n v="0"/>
    <n v="0"/>
    <n v="0"/>
    <n v="0"/>
    <n v="0"/>
    <n v="0"/>
    <n v="173"/>
    <n v="0"/>
    <n v="0"/>
    <n v="1259"/>
    <n v="0"/>
    <n v="0"/>
    <n v="0"/>
    <n v="0"/>
    <n v="0"/>
    <n v="0"/>
    <n v="0"/>
    <n v="0"/>
    <n v="0"/>
    <n v="25"/>
    <n v="0"/>
    <n v="25"/>
    <n v="40"/>
    <n v="0"/>
    <n v="0"/>
    <n v="0"/>
    <n v="0"/>
    <n v="0"/>
    <n v="191"/>
    <n v="447"/>
    <n v="34"/>
    <n v="0"/>
    <n v="0"/>
    <n v="33"/>
    <n v="0"/>
    <n v="0"/>
    <n v="0"/>
    <n v="94"/>
    <n v="15"/>
    <n v="0"/>
    <n v="0"/>
    <n v="0"/>
    <n v="0"/>
  </r>
  <r>
    <s v="GRATIOT"/>
    <x v="5"/>
    <x v="7"/>
    <n v="9085"/>
    <n v="41100"/>
    <n v="5590"/>
    <n v="0"/>
    <n v="0"/>
    <n v="0"/>
    <n v="0"/>
    <n v="155"/>
    <n v="217"/>
    <n v="0"/>
    <n v="41"/>
    <n v="0"/>
    <n v="0"/>
    <n v="0"/>
    <n v="2183"/>
    <n v="653"/>
    <n v="0"/>
    <n v="51"/>
    <n v="0"/>
    <n v="0"/>
    <n v="0"/>
    <n v="0"/>
    <n v="0"/>
    <n v="0"/>
    <n v="0"/>
    <n v="0"/>
    <n v="0"/>
    <n v="0"/>
    <n v="0"/>
    <n v="0"/>
    <n v="0"/>
    <n v="0"/>
    <n v="177"/>
    <n v="0"/>
    <n v="0"/>
    <n v="1216"/>
    <n v="0"/>
    <n v="0"/>
    <n v="0"/>
    <n v="0"/>
    <n v="0"/>
    <n v="0"/>
    <n v="0"/>
    <n v="0"/>
    <n v="0"/>
    <n v="14"/>
    <n v="0"/>
    <n v="27"/>
    <n v="38"/>
    <n v="0"/>
    <n v="0"/>
    <n v="0"/>
    <n v="0"/>
    <n v="0"/>
    <n v="189"/>
    <n v="443"/>
    <n v="37"/>
    <n v="0"/>
    <n v="0"/>
    <n v="33"/>
    <n v="0"/>
    <n v="0"/>
    <n v="0"/>
    <n v="101"/>
    <n v="15"/>
    <n v="0"/>
    <n v="0"/>
    <n v="0"/>
    <n v="0"/>
  </r>
  <r>
    <s v="GRATIOT"/>
    <x v="5"/>
    <x v="8"/>
    <n v="9128"/>
    <n v="41100"/>
    <n v="5641"/>
    <n v="0"/>
    <n v="0"/>
    <n v="0"/>
    <n v="0"/>
    <n v="179"/>
    <n v="218"/>
    <n v="0"/>
    <n v="41"/>
    <n v="0"/>
    <n v="0"/>
    <n v="0"/>
    <n v="2191"/>
    <n v="641"/>
    <n v="0"/>
    <n v="43"/>
    <n v="0"/>
    <n v="0"/>
    <n v="0"/>
    <n v="0"/>
    <n v="0"/>
    <n v="0"/>
    <n v="0"/>
    <n v="0"/>
    <n v="0"/>
    <n v="0"/>
    <n v="0"/>
    <n v="0"/>
    <n v="0"/>
    <n v="0"/>
    <n v="174"/>
    <n v="0"/>
    <n v="0"/>
    <n v="1242"/>
    <n v="0"/>
    <n v="0"/>
    <n v="0"/>
    <n v="0"/>
    <n v="0"/>
    <n v="0"/>
    <n v="0"/>
    <n v="0"/>
    <n v="11"/>
    <n v="25"/>
    <n v="0"/>
    <n v="25"/>
    <n v="40"/>
    <n v="0"/>
    <n v="0"/>
    <n v="0"/>
    <n v="0"/>
    <n v="0"/>
    <n v="191"/>
    <n v="445"/>
    <n v="34"/>
    <n v="0"/>
    <n v="0"/>
    <n v="33"/>
    <n v="0"/>
    <n v="0"/>
    <n v="0"/>
    <n v="94"/>
    <n v="14"/>
    <n v="0"/>
    <n v="0"/>
    <n v="0"/>
    <n v="0"/>
  </r>
  <r>
    <s v="GRATIOT"/>
    <x v="5"/>
    <x v="9"/>
    <n v="9202"/>
    <n v="41100"/>
    <n v="5751"/>
    <n v="0"/>
    <n v="0"/>
    <n v="0"/>
    <n v="0"/>
    <n v="184"/>
    <n v="218"/>
    <n v="0"/>
    <n v="39"/>
    <n v="0"/>
    <n v="0"/>
    <n v="0"/>
    <n v="2213"/>
    <n v="644"/>
    <n v="0"/>
    <n v="33"/>
    <n v="0"/>
    <n v="0"/>
    <n v="0"/>
    <n v="0"/>
    <n v="0"/>
    <n v="0"/>
    <n v="0"/>
    <n v="0"/>
    <n v="0"/>
    <n v="0"/>
    <n v="0"/>
    <n v="0"/>
    <n v="0"/>
    <n v="0"/>
    <n v="174"/>
    <n v="0"/>
    <n v="0"/>
    <n v="1327"/>
    <n v="0"/>
    <n v="0"/>
    <n v="0"/>
    <n v="0"/>
    <n v="0"/>
    <n v="0"/>
    <n v="0"/>
    <n v="0"/>
    <n v="11"/>
    <n v="32"/>
    <n v="0"/>
    <n v="23"/>
    <n v="43"/>
    <n v="0"/>
    <n v="0"/>
    <n v="0"/>
    <n v="0"/>
    <n v="0"/>
    <n v="0"/>
    <n v="453"/>
    <n v="33"/>
    <n v="0"/>
    <n v="0"/>
    <n v="32"/>
    <n v="0"/>
    <n v="0"/>
    <n v="0"/>
    <n v="85"/>
    <n v="19"/>
    <n v="188"/>
    <n v="0"/>
    <n v="0"/>
    <n v="0"/>
  </r>
  <r>
    <s v="GRATIOT"/>
    <x v="5"/>
    <x v="10"/>
    <n v="9202"/>
    <n v="41100"/>
    <n v="5734"/>
    <n v="0"/>
    <n v="0"/>
    <n v="0"/>
    <n v="0"/>
    <n v="191"/>
    <n v="216"/>
    <n v="0"/>
    <n v="40"/>
    <n v="0"/>
    <n v="0"/>
    <n v="0"/>
    <n v="2220"/>
    <n v="647"/>
    <n v="0"/>
    <n v="30"/>
    <n v="0"/>
    <n v="0"/>
    <n v="0"/>
    <n v="0"/>
    <n v="0"/>
    <n v="0"/>
    <n v="0"/>
    <n v="0"/>
    <n v="0"/>
    <n v="0"/>
    <n v="0"/>
    <n v="0"/>
    <n v="0"/>
    <n v="0"/>
    <n v="175"/>
    <n v="0"/>
    <n v="0"/>
    <n v="1311"/>
    <n v="0"/>
    <n v="0"/>
    <n v="0"/>
    <n v="0"/>
    <n v="0"/>
    <n v="0"/>
    <n v="0"/>
    <n v="0"/>
    <n v="0"/>
    <n v="30"/>
    <n v="0"/>
    <n v="22"/>
    <n v="44"/>
    <n v="0"/>
    <n v="0"/>
    <n v="0"/>
    <n v="0"/>
    <n v="0"/>
    <n v="0"/>
    <n v="453"/>
    <n v="36"/>
    <n v="0"/>
    <n v="0"/>
    <n v="32"/>
    <n v="0"/>
    <n v="0"/>
    <n v="0"/>
    <n v="82"/>
    <n v="17"/>
    <n v="188"/>
    <n v="0"/>
    <n v="0"/>
    <n v="0"/>
  </r>
  <r>
    <s v="GRATIOT"/>
    <x v="5"/>
    <x v="11"/>
    <n v="9146"/>
    <n v="41100"/>
    <n v="5712"/>
    <n v="0"/>
    <n v="0"/>
    <n v="0"/>
    <n v="0"/>
    <n v="200"/>
    <n v="217"/>
    <n v="0"/>
    <n v="40"/>
    <n v="0"/>
    <n v="0"/>
    <n v="0"/>
    <n v="2216"/>
    <n v="644"/>
    <n v="0"/>
    <n v="32"/>
    <n v="0"/>
    <n v="0"/>
    <n v="0"/>
    <n v="0"/>
    <n v="0"/>
    <n v="0"/>
    <n v="0"/>
    <n v="0"/>
    <n v="0"/>
    <n v="0"/>
    <n v="0"/>
    <n v="0"/>
    <n v="0"/>
    <n v="0"/>
    <n v="173"/>
    <n v="0"/>
    <n v="0"/>
    <n v="1290"/>
    <n v="0"/>
    <n v="0"/>
    <n v="0"/>
    <n v="0"/>
    <n v="0"/>
    <n v="0"/>
    <n v="0"/>
    <n v="0"/>
    <n v="0"/>
    <n v="30"/>
    <n v="0"/>
    <n v="21"/>
    <n v="42"/>
    <n v="0"/>
    <n v="0"/>
    <n v="0"/>
    <n v="0"/>
    <n v="0"/>
    <n v="0"/>
    <n v="450"/>
    <n v="36"/>
    <n v="0"/>
    <n v="0"/>
    <n v="32"/>
    <n v="0"/>
    <n v="0"/>
    <n v="0"/>
    <n v="83"/>
    <n v="18"/>
    <n v="188"/>
    <n v="0"/>
    <n v="0"/>
    <n v="0"/>
  </r>
  <r>
    <s v="GRATIOT"/>
    <x v="6"/>
    <x v="1"/>
    <n v="9394"/>
    <n v="41100"/>
    <n v="6000"/>
    <n v="0"/>
    <n v="0"/>
    <n v="0"/>
    <n v="0"/>
    <n v="69"/>
    <n v="140"/>
    <n v="0"/>
    <n v="105"/>
    <n v="0"/>
    <n v="0"/>
    <n v="0"/>
    <n v="2523"/>
    <n v="896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922"/>
    <n v="0"/>
    <n v="0"/>
    <n v="0"/>
    <n v="0"/>
    <n v="0"/>
    <n v="0"/>
    <n v="0"/>
    <n v="0"/>
    <n v="12"/>
    <n v="15"/>
    <n v="0"/>
    <n v="35"/>
    <n v="59"/>
    <n v="0"/>
    <n v="0"/>
    <n v="0"/>
    <n v="0"/>
    <n v="0"/>
    <n v="0"/>
    <n v="462"/>
    <n v="77"/>
    <n v="0"/>
    <n v="0"/>
    <n v="87"/>
    <n v="0"/>
    <n v="0"/>
    <n v="0"/>
    <n v="152"/>
    <n v="45"/>
    <n v="181"/>
    <n v="0"/>
    <n v="0"/>
    <n v="0"/>
  </r>
  <r>
    <s v="GRATIOT"/>
    <x v="6"/>
    <x v="2"/>
    <n v="9504"/>
    <n v="41100"/>
    <n v="6030"/>
    <n v="0"/>
    <n v="0"/>
    <n v="0"/>
    <n v="0"/>
    <n v="73"/>
    <n v="142"/>
    <n v="0"/>
    <n v="111"/>
    <n v="0"/>
    <n v="0"/>
    <n v="0"/>
    <n v="2558"/>
    <n v="905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857"/>
    <n v="0"/>
    <n v="0"/>
    <n v="0"/>
    <n v="0"/>
    <n v="0"/>
    <n v="0"/>
    <n v="0"/>
    <n v="0"/>
    <n v="12"/>
    <n v="14"/>
    <n v="0"/>
    <n v="32"/>
    <n v="61"/>
    <n v="0"/>
    <n v="0"/>
    <n v="0"/>
    <n v="0"/>
    <n v="0"/>
    <n v="0"/>
    <n v="467"/>
    <n v="80"/>
    <n v="0"/>
    <n v="0"/>
    <n v="88"/>
    <n v="0"/>
    <n v="0"/>
    <n v="0"/>
    <n v="178"/>
    <n v="53"/>
    <n v="179"/>
    <n v="0"/>
    <n v="0"/>
    <n v="0"/>
  </r>
  <r>
    <s v="GRATIOT"/>
    <x v="6"/>
    <x v="0"/>
    <n v="9488"/>
    <n v="41100"/>
    <n v="6039"/>
    <n v="0"/>
    <n v="0"/>
    <n v="0"/>
    <n v="0"/>
    <n v="77"/>
    <n v="144"/>
    <n v="0"/>
    <n v="116"/>
    <n v="0"/>
    <n v="0"/>
    <n v="0"/>
    <n v="2577"/>
    <n v="894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859"/>
    <n v="0"/>
    <n v="0"/>
    <n v="0"/>
    <n v="0"/>
    <n v="0"/>
    <n v="0"/>
    <n v="0"/>
    <n v="0"/>
    <n v="12"/>
    <n v="15"/>
    <n v="0"/>
    <n v="30"/>
    <n v="67"/>
    <n v="0"/>
    <n v="0"/>
    <n v="0"/>
    <n v="0"/>
    <n v="0"/>
    <n v="0"/>
    <n v="463"/>
    <n v="71"/>
    <n v="0"/>
    <n v="0"/>
    <n v="87"/>
    <n v="0"/>
    <n v="0"/>
    <n v="0"/>
    <n v="168"/>
    <n v="64"/>
    <n v="176"/>
    <n v="0"/>
    <n v="0"/>
    <n v="0"/>
  </r>
  <r>
    <s v="GRATIOT"/>
    <x v="6"/>
    <x v="3"/>
    <n v="9368"/>
    <n v="41100"/>
    <n v="5980"/>
    <n v="0"/>
    <n v="0"/>
    <n v="0"/>
    <n v="0"/>
    <n v="92"/>
    <n v="140"/>
    <n v="0"/>
    <n v="94"/>
    <n v="0"/>
    <n v="0"/>
    <n v="0"/>
    <n v="2507"/>
    <n v="855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989"/>
    <n v="0"/>
    <n v="0"/>
    <n v="0"/>
    <n v="0"/>
    <n v="0"/>
    <n v="0"/>
    <n v="0"/>
    <n v="0"/>
    <n v="13"/>
    <n v="19"/>
    <n v="0"/>
    <n v="27"/>
    <n v="51"/>
    <n v="0"/>
    <n v="0"/>
    <n v="0"/>
    <n v="0"/>
    <n v="0"/>
    <n v="0"/>
    <n v="464"/>
    <n v="67"/>
    <n v="0"/>
    <n v="0"/>
    <n v="87"/>
    <n v="0"/>
    <n v="0"/>
    <n v="0"/>
    <n v="140"/>
    <n v="40"/>
    <n v="183"/>
    <n v="0"/>
    <n v="0"/>
    <n v="0"/>
  </r>
  <r>
    <s v="GRATIOT"/>
    <x v="6"/>
    <x v="4"/>
    <n v="9368"/>
    <n v="41100"/>
    <n v="5884"/>
    <n v="0"/>
    <n v="0"/>
    <n v="0"/>
    <n v="0"/>
    <n v="104"/>
    <n v="135"/>
    <n v="0"/>
    <n v="76"/>
    <n v="0"/>
    <n v="0"/>
    <n v="0"/>
    <n v="2442"/>
    <n v="817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1033"/>
    <n v="0"/>
    <n v="0"/>
    <n v="0"/>
    <n v="0"/>
    <n v="0"/>
    <n v="0"/>
    <n v="0"/>
    <n v="0"/>
    <n v="11"/>
    <n v="19"/>
    <n v="0"/>
    <n v="26"/>
    <n v="48"/>
    <n v="0"/>
    <n v="0"/>
    <n v="0"/>
    <n v="0"/>
    <n v="0"/>
    <n v="0"/>
    <n v="462"/>
    <n v="62"/>
    <n v="0"/>
    <n v="0"/>
    <n v="88"/>
    <n v="0"/>
    <n v="0"/>
    <n v="0"/>
    <n v="131"/>
    <n v="36"/>
    <n v="184"/>
    <n v="0"/>
    <n v="0"/>
    <n v="0"/>
  </r>
  <r>
    <s v="GRATIOT"/>
    <x v="6"/>
    <x v="5"/>
    <n v="9492"/>
    <n v="41100"/>
    <n v="6020"/>
    <n v="0"/>
    <n v="0"/>
    <n v="0"/>
    <n v="0"/>
    <n v="70"/>
    <n v="145"/>
    <n v="0"/>
    <n v="109"/>
    <n v="0"/>
    <n v="0"/>
    <n v="0"/>
    <n v="2551"/>
    <n v="908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872"/>
    <n v="0"/>
    <n v="0"/>
    <n v="0"/>
    <n v="0"/>
    <n v="0"/>
    <n v="0"/>
    <n v="0"/>
    <n v="0"/>
    <n v="12"/>
    <n v="14"/>
    <n v="0"/>
    <n v="36"/>
    <n v="57"/>
    <n v="0"/>
    <n v="0"/>
    <n v="0"/>
    <n v="0"/>
    <n v="0"/>
    <n v="0"/>
    <n v="463"/>
    <n v="78"/>
    <n v="0"/>
    <n v="0"/>
    <n v="86"/>
    <n v="0"/>
    <n v="0"/>
    <n v="0"/>
    <n v="173"/>
    <n v="48"/>
    <n v="179"/>
    <n v="0"/>
    <n v="0"/>
    <n v="0"/>
  </r>
  <r>
    <s v="GRATIOT"/>
    <x v="6"/>
    <x v="6"/>
    <n v="9394"/>
    <n v="41100"/>
    <n v="6009"/>
    <n v="0"/>
    <n v="0"/>
    <n v="0"/>
    <n v="0"/>
    <n v="69"/>
    <n v="139"/>
    <n v="0"/>
    <n v="108"/>
    <n v="0"/>
    <n v="0"/>
    <n v="0"/>
    <n v="2549"/>
    <n v="907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884"/>
    <n v="0"/>
    <n v="0"/>
    <n v="0"/>
    <n v="0"/>
    <n v="0"/>
    <n v="0"/>
    <n v="0"/>
    <n v="0"/>
    <n v="13"/>
    <n v="13"/>
    <n v="0"/>
    <n v="35"/>
    <n v="57"/>
    <n v="0"/>
    <n v="0"/>
    <n v="0"/>
    <n v="0"/>
    <n v="0"/>
    <n v="0"/>
    <n v="459"/>
    <n v="78"/>
    <n v="0"/>
    <n v="0"/>
    <n v="84"/>
    <n v="0"/>
    <n v="0"/>
    <n v="0"/>
    <n v="172"/>
    <n v="45"/>
    <n v="179"/>
    <n v="0"/>
    <n v="0"/>
    <n v="0"/>
  </r>
  <r>
    <s v="GRATIOT"/>
    <x v="6"/>
    <x v="7"/>
    <n v="9394"/>
    <n v="41100"/>
    <n v="5994"/>
    <n v="0"/>
    <n v="0"/>
    <n v="0"/>
    <n v="0"/>
    <n v="73"/>
    <n v="133"/>
    <n v="0"/>
    <n v="104"/>
    <n v="0"/>
    <n v="0"/>
    <n v="0"/>
    <n v="2520"/>
    <n v="88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945"/>
    <n v="0"/>
    <n v="0"/>
    <n v="0"/>
    <n v="0"/>
    <n v="0"/>
    <n v="0"/>
    <n v="0"/>
    <n v="0"/>
    <n v="13"/>
    <n v="15"/>
    <n v="0"/>
    <n v="31"/>
    <n v="55"/>
    <n v="0"/>
    <n v="0"/>
    <n v="0"/>
    <n v="0"/>
    <n v="0"/>
    <n v="0"/>
    <n v="464"/>
    <n v="78"/>
    <n v="0"/>
    <n v="0"/>
    <n v="88"/>
    <n v="0"/>
    <n v="0"/>
    <n v="0"/>
    <n v="153"/>
    <n v="40"/>
    <n v="180"/>
    <n v="0"/>
    <n v="0"/>
    <n v="0"/>
  </r>
  <r>
    <s v="GRATIOT"/>
    <x v="6"/>
    <x v="8"/>
    <n v="9394"/>
    <n v="41100"/>
    <n v="5993"/>
    <n v="0"/>
    <n v="0"/>
    <n v="0"/>
    <n v="0"/>
    <n v="74"/>
    <n v="137"/>
    <n v="0"/>
    <n v="106"/>
    <n v="0"/>
    <n v="0"/>
    <n v="0"/>
    <n v="2542"/>
    <n v="904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892"/>
    <n v="0"/>
    <n v="0"/>
    <n v="0"/>
    <n v="0"/>
    <n v="0"/>
    <n v="0"/>
    <n v="0"/>
    <n v="0"/>
    <n v="14"/>
    <n v="14"/>
    <n v="0"/>
    <n v="36"/>
    <n v="58"/>
    <n v="0"/>
    <n v="0"/>
    <n v="0"/>
    <n v="0"/>
    <n v="0"/>
    <n v="0"/>
    <n v="458"/>
    <n v="77"/>
    <n v="0"/>
    <n v="0"/>
    <n v="84"/>
    <n v="0"/>
    <n v="0"/>
    <n v="0"/>
    <n v="153"/>
    <n v="45"/>
    <n v="179"/>
    <n v="0"/>
    <n v="0"/>
    <n v="0"/>
  </r>
  <r>
    <s v="GRATIOT"/>
    <x v="6"/>
    <x v="9"/>
    <n v="9488"/>
    <n v="41100"/>
    <n v="6037"/>
    <n v="0"/>
    <n v="0"/>
    <n v="0"/>
    <n v="0"/>
    <n v="75"/>
    <n v="146"/>
    <n v="0"/>
    <n v="112"/>
    <n v="0"/>
    <n v="0"/>
    <n v="0"/>
    <n v="2574"/>
    <n v="896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849"/>
    <n v="0"/>
    <n v="0"/>
    <n v="0"/>
    <n v="0"/>
    <n v="0"/>
    <n v="0"/>
    <n v="0"/>
    <n v="0"/>
    <n v="12"/>
    <n v="15"/>
    <n v="0"/>
    <n v="31"/>
    <n v="67"/>
    <n v="0"/>
    <n v="0"/>
    <n v="0"/>
    <n v="0"/>
    <n v="0"/>
    <n v="0"/>
    <n v="466"/>
    <n v="73"/>
    <n v="0"/>
    <n v="0"/>
    <n v="91"/>
    <n v="0"/>
    <n v="0"/>
    <n v="0"/>
    <n v="171"/>
    <n v="63"/>
    <n v="178"/>
    <n v="0"/>
    <n v="0"/>
    <n v="0"/>
  </r>
  <r>
    <s v="GRATIOT"/>
    <x v="6"/>
    <x v="10"/>
    <n v="9506"/>
    <n v="41100"/>
    <n v="6047"/>
    <n v="0"/>
    <n v="0"/>
    <n v="0"/>
    <n v="0"/>
    <n v="71"/>
    <n v="145"/>
    <n v="0"/>
    <n v="112"/>
    <n v="0"/>
    <n v="0"/>
    <n v="0"/>
    <n v="2578"/>
    <n v="905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852"/>
    <n v="0"/>
    <n v="0"/>
    <n v="0"/>
    <n v="0"/>
    <n v="0"/>
    <n v="0"/>
    <n v="0"/>
    <n v="0"/>
    <n v="12"/>
    <n v="15"/>
    <n v="0"/>
    <n v="31"/>
    <n v="63"/>
    <n v="0"/>
    <n v="0"/>
    <n v="0"/>
    <n v="0"/>
    <n v="0"/>
    <n v="0"/>
    <n v="467"/>
    <n v="76"/>
    <n v="0"/>
    <n v="0"/>
    <n v="86"/>
    <n v="0"/>
    <n v="0"/>
    <n v="0"/>
    <n v="176"/>
    <n v="64"/>
    <n v="177"/>
    <n v="0"/>
    <n v="0"/>
    <n v="0"/>
  </r>
  <r>
    <s v="GRATIOT"/>
    <x v="6"/>
    <x v="11"/>
    <n v="9513"/>
    <n v="41100"/>
    <n v="6052"/>
    <n v="0"/>
    <n v="0"/>
    <n v="0"/>
    <n v="0"/>
    <n v="70"/>
    <n v="146"/>
    <n v="0"/>
    <n v="112"/>
    <n v="0"/>
    <n v="0"/>
    <n v="0"/>
    <n v="2579"/>
    <n v="909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857"/>
    <n v="0"/>
    <n v="0"/>
    <n v="0"/>
    <n v="0"/>
    <n v="0"/>
    <n v="0"/>
    <n v="0"/>
    <n v="0"/>
    <n v="12"/>
    <n v="14"/>
    <n v="0"/>
    <n v="33"/>
    <n v="60"/>
    <n v="0"/>
    <n v="0"/>
    <n v="0"/>
    <n v="0"/>
    <n v="0"/>
    <n v="0"/>
    <n v="466"/>
    <n v="78"/>
    <n v="0"/>
    <n v="0"/>
    <n v="82"/>
    <n v="0"/>
    <n v="0"/>
    <n v="0"/>
    <n v="178"/>
    <n v="59"/>
    <n v="178"/>
    <n v="0"/>
    <n v="0"/>
    <n v="0"/>
  </r>
  <r>
    <s v="GRATIOT"/>
    <x v="7"/>
    <x v="3"/>
    <n v="9488"/>
    <n v="41100"/>
    <n v="6221"/>
    <n v="0"/>
    <n v="0"/>
    <n v="0"/>
    <n v="0"/>
    <n v="83"/>
    <n v="131"/>
    <n v="0"/>
    <n v="382"/>
    <n v="0"/>
    <n v="0"/>
    <n v="0"/>
    <n v="2636"/>
    <n v="503"/>
    <n v="0"/>
    <n v="0"/>
    <n v="0"/>
    <n v="0"/>
    <n v="0"/>
    <n v="0"/>
    <n v="0"/>
    <n v="0"/>
    <n v="0"/>
    <n v="0"/>
    <n v="245"/>
    <n v="0"/>
    <n v="0"/>
    <n v="0"/>
    <n v="0"/>
    <n v="0"/>
    <n v="393"/>
    <n v="0"/>
    <n v="0"/>
    <n v="709"/>
    <n v="0"/>
    <n v="0"/>
    <n v="0"/>
    <n v="0"/>
    <n v="0"/>
    <n v="0"/>
    <n v="0"/>
    <n v="0"/>
    <n v="15"/>
    <n v="41"/>
    <n v="0"/>
    <n v="22"/>
    <n v="65"/>
    <n v="0"/>
    <n v="0"/>
    <n v="0"/>
    <n v="0"/>
    <n v="0"/>
    <n v="0"/>
    <n v="620"/>
    <n v="79"/>
    <n v="0"/>
    <n v="0"/>
    <n v="71"/>
    <n v="0"/>
    <n v="0"/>
    <n v="15"/>
    <n v="173"/>
    <n v="38"/>
    <n v="0"/>
    <n v="0"/>
    <n v="0"/>
    <n v="0"/>
  </r>
  <r>
    <s v="GRATIOT"/>
    <x v="7"/>
    <x v="4"/>
    <n v="9488"/>
    <n v="41100"/>
    <n v="6148"/>
    <n v="0"/>
    <n v="0"/>
    <n v="0"/>
    <n v="0"/>
    <n v="81"/>
    <n v="136"/>
    <n v="0"/>
    <n v="360"/>
    <n v="0"/>
    <n v="0"/>
    <n v="0"/>
    <n v="2585"/>
    <n v="541"/>
    <n v="0"/>
    <n v="0"/>
    <n v="0"/>
    <n v="0"/>
    <n v="0"/>
    <n v="0"/>
    <n v="0"/>
    <n v="0"/>
    <n v="0"/>
    <n v="0"/>
    <n v="210"/>
    <n v="0"/>
    <n v="0"/>
    <n v="0"/>
    <n v="0"/>
    <n v="0"/>
    <n v="371"/>
    <n v="0"/>
    <n v="0"/>
    <n v="721"/>
    <n v="0"/>
    <n v="0"/>
    <n v="0"/>
    <n v="0"/>
    <n v="0"/>
    <n v="0"/>
    <n v="0"/>
    <n v="0"/>
    <n v="15"/>
    <n v="44"/>
    <n v="0"/>
    <n v="24"/>
    <n v="66"/>
    <n v="0"/>
    <n v="0"/>
    <n v="0"/>
    <n v="0"/>
    <n v="0"/>
    <n v="0"/>
    <n v="602"/>
    <n v="78"/>
    <n v="0"/>
    <n v="0"/>
    <n v="76"/>
    <n v="0"/>
    <n v="0"/>
    <n v="17"/>
    <n v="175"/>
    <n v="46"/>
    <n v="0"/>
    <n v="0"/>
    <n v="0"/>
    <n v="0"/>
  </r>
  <r>
    <s v="HILLSDALE"/>
    <x v="0"/>
    <x v="0"/>
    <n v="11480"/>
    <n v="45762"/>
    <n v="3640"/>
    <n v="0"/>
    <n v="0"/>
    <n v="0"/>
    <n v="0"/>
    <n v="0"/>
    <n v="72"/>
    <n v="0"/>
    <n v="0"/>
    <n v="0"/>
    <n v="0"/>
    <n v="0"/>
    <n v="1531"/>
    <n v="264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25"/>
    <n v="542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848"/>
    <n v="0"/>
    <n v="0"/>
    <n v="0"/>
    <n v="35"/>
    <n v="0"/>
    <n v="0"/>
    <n v="0"/>
    <n v="120"/>
    <n v="0"/>
    <n v="0"/>
    <n v="0"/>
    <n v="0"/>
    <n v="0"/>
  </r>
  <r>
    <s v="HILLSDALE"/>
    <x v="1"/>
    <x v="0"/>
    <n v="10906"/>
    <n v="45762"/>
    <n v="4377"/>
    <n v="0"/>
    <n v="0"/>
    <n v="0"/>
    <n v="0"/>
    <n v="0"/>
    <n v="52"/>
    <n v="0"/>
    <n v="13"/>
    <n v="0"/>
    <n v="0"/>
    <n v="0"/>
    <n v="1800"/>
    <n v="276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22"/>
    <n v="444"/>
    <n v="0"/>
    <n v="0"/>
    <n v="0"/>
    <n v="359"/>
    <n v="0"/>
    <n v="0"/>
    <n v="0"/>
    <n v="0"/>
    <n v="0"/>
    <n v="0"/>
    <n v="0"/>
    <n v="0"/>
    <n v="0"/>
    <n v="0"/>
    <n v="0"/>
    <n v="0"/>
    <n v="0"/>
    <n v="0"/>
    <n v="0"/>
    <n v="1142"/>
    <n v="26"/>
    <n v="0"/>
    <n v="0"/>
    <n v="28"/>
    <n v="0"/>
    <n v="0"/>
    <n v="0"/>
    <n v="156"/>
    <n v="0"/>
    <n v="0"/>
    <n v="0"/>
    <n v="0"/>
    <n v="0"/>
  </r>
  <r>
    <s v="HILLSDALE"/>
    <x v="2"/>
    <x v="0"/>
    <n v="11109"/>
    <n v="45762"/>
    <n v="5169"/>
    <n v="0"/>
    <n v="0"/>
    <n v="12"/>
    <n v="0"/>
    <n v="0"/>
    <n v="233"/>
    <n v="0"/>
    <n v="22"/>
    <n v="0"/>
    <n v="0"/>
    <n v="0"/>
    <n v="1871"/>
    <n v="406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22"/>
    <n v="369"/>
    <n v="0"/>
    <n v="0"/>
    <n v="0"/>
    <n v="534"/>
    <n v="0"/>
    <n v="0"/>
    <n v="0"/>
    <n v="0"/>
    <n v="0"/>
    <n v="0"/>
    <n v="0"/>
    <n v="0"/>
    <n v="0"/>
    <n v="0"/>
    <n v="0"/>
    <n v="0"/>
    <n v="0"/>
    <n v="0"/>
    <n v="0"/>
    <n v="1299"/>
    <n v="48"/>
    <n v="0"/>
    <n v="0"/>
    <n v="39"/>
    <n v="0"/>
    <n v="0"/>
    <n v="0"/>
    <n v="226"/>
    <n v="0"/>
    <n v="0"/>
    <n v="0"/>
    <n v="0"/>
    <n v="0"/>
  </r>
  <r>
    <s v="HILLSDALE"/>
    <x v="3"/>
    <x v="0"/>
    <n v="11251"/>
    <n v="45762"/>
    <n v="5951"/>
    <n v="0"/>
    <n v="0"/>
    <n v="12"/>
    <n v="0"/>
    <n v="0"/>
    <n v="213"/>
    <n v="0"/>
    <n v="29"/>
    <n v="0"/>
    <n v="0"/>
    <n v="0"/>
    <n v="1887"/>
    <n v="456"/>
    <n v="0"/>
    <n v="41"/>
    <n v="0"/>
    <n v="0"/>
    <n v="0"/>
    <n v="0"/>
    <n v="0"/>
    <n v="0"/>
    <n v="0"/>
    <n v="0"/>
    <n v="0"/>
    <n v="0"/>
    <n v="0"/>
    <n v="0"/>
    <n v="0"/>
    <n v="0"/>
    <n v="101"/>
    <n v="0"/>
    <n v="16"/>
    <n v="273"/>
    <n v="0"/>
    <n v="0"/>
    <n v="0"/>
    <n v="552"/>
    <n v="0"/>
    <n v="0"/>
    <n v="0"/>
    <n v="0"/>
    <n v="0"/>
    <n v="340"/>
    <n v="0"/>
    <n v="0"/>
    <n v="0"/>
    <n v="0"/>
    <n v="0"/>
    <n v="0"/>
    <n v="11"/>
    <n v="0"/>
    <n v="0"/>
    <n v="1467"/>
    <n v="77"/>
    <n v="0"/>
    <n v="0"/>
    <n v="40"/>
    <n v="11"/>
    <n v="0"/>
    <n v="0"/>
    <n v="280"/>
    <n v="145"/>
    <n v="0"/>
    <n v="0"/>
    <n v="0"/>
    <n v="0"/>
  </r>
  <r>
    <s v="HILLSDALE"/>
    <x v="4"/>
    <x v="1"/>
    <n v="11253"/>
    <n v="45762"/>
    <n v="6339"/>
    <n v="0"/>
    <n v="0"/>
    <n v="12"/>
    <n v="0"/>
    <n v="114"/>
    <n v="134"/>
    <n v="0"/>
    <n v="33"/>
    <n v="0"/>
    <n v="0"/>
    <n v="0"/>
    <n v="1923"/>
    <n v="468"/>
    <n v="0"/>
    <n v="74"/>
    <n v="0"/>
    <n v="0"/>
    <n v="0"/>
    <n v="0"/>
    <n v="0"/>
    <n v="0"/>
    <n v="0"/>
    <n v="0"/>
    <n v="0"/>
    <n v="0"/>
    <n v="0"/>
    <n v="0"/>
    <n v="0"/>
    <n v="0"/>
    <n v="113"/>
    <n v="0"/>
    <n v="18"/>
    <n v="369"/>
    <n v="0"/>
    <n v="0"/>
    <n v="0"/>
    <n v="631"/>
    <n v="0"/>
    <n v="0"/>
    <n v="0"/>
    <n v="0"/>
    <n v="0"/>
    <n v="237"/>
    <n v="0"/>
    <n v="0"/>
    <n v="0"/>
    <n v="0"/>
    <n v="0"/>
    <n v="0"/>
    <n v="11"/>
    <n v="0"/>
    <n v="0"/>
    <n v="1591"/>
    <n v="83"/>
    <n v="0"/>
    <n v="0"/>
    <n v="46"/>
    <n v="11"/>
    <n v="0"/>
    <n v="0"/>
    <n v="319"/>
    <n v="152"/>
    <n v="0"/>
    <n v="0"/>
    <n v="0"/>
    <n v="0"/>
  </r>
  <r>
    <s v="HILLSDALE"/>
    <x v="4"/>
    <x v="2"/>
    <n v="11341"/>
    <n v="45762"/>
    <n v="6436"/>
    <n v="0"/>
    <n v="0"/>
    <n v="0"/>
    <n v="0"/>
    <n v="123"/>
    <n v="132"/>
    <n v="0"/>
    <n v="35"/>
    <n v="0"/>
    <n v="0"/>
    <n v="0"/>
    <n v="1936"/>
    <n v="469"/>
    <n v="0"/>
    <n v="83"/>
    <n v="0"/>
    <n v="0"/>
    <n v="0"/>
    <n v="0"/>
    <n v="0"/>
    <n v="0"/>
    <n v="0"/>
    <n v="0"/>
    <n v="0"/>
    <n v="0"/>
    <n v="0"/>
    <n v="0"/>
    <n v="0"/>
    <n v="0"/>
    <n v="113"/>
    <n v="0"/>
    <n v="16"/>
    <n v="382"/>
    <n v="0"/>
    <n v="0"/>
    <n v="0"/>
    <n v="624"/>
    <n v="0"/>
    <n v="0"/>
    <n v="0"/>
    <n v="0"/>
    <n v="0"/>
    <n v="224"/>
    <n v="0"/>
    <n v="0"/>
    <n v="0"/>
    <n v="0"/>
    <n v="0"/>
    <n v="0"/>
    <n v="13"/>
    <n v="0"/>
    <n v="0"/>
    <n v="1630"/>
    <n v="91"/>
    <n v="0"/>
    <n v="0"/>
    <n v="46"/>
    <n v="0"/>
    <n v="0"/>
    <n v="0"/>
    <n v="365"/>
    <n v="154"/>
    <n v="0"/>
    <n v="0"/>
    <n v="0"/>
    <n v="0"/>
  </r>
  <r>
    <s v="HILLSDALE"/>
    <x v="4"/>
    <x v="0"/>
    <n v="11456"/>
    <n v="45762"/>
    <n v="6582"/>
    <n v="0"/>
    <n v="0"/>
    <n v="0"/>
    <n v="0"/>
    <n v="128"/>
    <n v="130"/>
    <n v="0"/>
    <n v="37"/>
    <n v="0"/>
    <n v="0"/>
    <n v="0"/>
    <n v="1945"/>
    <n v="472"/>
    <n v="0"/>
    <n v="94"/>
    <n v="0"/>
    <n v="0"/>
    <n v="0"/>
    <n v="0"/>
    <n v="0"/>
    <n v="0"/>
    <n v="0"/>
    <n v="0"/>
    <n v="0"/>
    <n v="0"/>
    <n v="0"/>
    <n v="0"/>
    <n v="0"/>
    <n v="0"/>
    <n v="110"/>
    <n v="0"/>
    <n v="15"/>
    <n v="395"/>
    <n v="0"/>
    <n v="0"/>
    <n v="0"/>
    <n v="637"/>
    <n v="0"/>
    <n v="0"/>
    <n v="0"/>
    <n v="0"/>
    <n v="0"/>
    <n v="227"/>
    <n v="0"/>
    <n v="0"/>
    <n v="0"/>
    <n v="0"/>
    <n v="0"/>
    <n v="0"/>
    <n v="14"/>
    <n v="0"/>
    <n v="0"/>
    <n v="1702"/>
    <n v="86"/>
    <n v="0"/>
    <n v="0"/>
    <n v="43"/>
    <n v="0"/>
    <n v="0"/>
    <n v="0"/>
    <n v="383"/>
    <n v="164"/>
    <n v="0"/>
    <n v="0"/>
    <n v="0"/>
    <n v="0"/>
  </r>
  <r>
    <s v="HILLSDALE"/>
    <x v="4"/>
    <x v="3"/>
    <n v="11241"/>
    <n v="45762"/>
    <n v="6263"/>
    <n v="0"/>
    <n v="0"/>
    <n v="11"/>
    <n v="0"/>
    <n v="110"/>
    <n v="124"/>
    <n v="0"/>
    <n v="33"/>
    <n v="0"/>
    <n v="0"/>
    <n v="0"/>
    <n v="1918"/>
    <n v="478"/>
    <n v="0"/>
    <n v="68"/>
    <n v="0"/>
    <n v="0"/>
    <n v="0"/>
    <n v="0"/>
    <n v="0"/>
    <n v="0"/>
    <n v="0"/>
    <n v="0"/>
    <n v="0"/>
    <n v="0"/>
    <n v="0"/>
    <n v="0"/>
    <n v="0"/>
    <n v="0"/>
    <n v="115"/>
    <n v="0"/>
    <n v="18"/>
    <n v="363"/>
    <n v="0"/>
    <n v="0"/>
    <n v="0"/>
    <n v="620"/>
    <n v="0"/>
    <n v="0"/>
    <n v="0"/>
    <n v="0"/>
    <n v="0"/>
    <n v="252"/>
    <n v="0"/>
    <n v="0"/>
    <n v="0"/>
    <n v="0"/>
    <n v="0"/>
    <n v="0"/>
    <n v="12"/>
    <n v="0"/>
    <n v="0"/>
    <n v="1560"/>
    <n v="81"/>
    <n v="0"/>
    <n v="0"/>
    <n v="46"/>
    <n v="0"/>
    <n v="0"/>
    <n v="0"/>
    <n v="296"/>
    <n v="158"/>
    <n v="0"/>
    <n v="0"/>
    <n v="0"/>
    <n v="0"/>
  </r>
  <r>
    <s v="HILLSDALE"/>
    <x v="4"/>
    <x v="4"/>
    <n v="11223"/>
    <n v="45762"/>
    <n v="6116"/>
    <n v="0"/>
    <n v="0"/>
    <n v="13"/>
    <n v="0"/>
    <n v="95"/>
    <n v="101"/>
    <n v="0"/>
    <n v="31"/>
    <n v="0"/>
    <n v="0"/>
    <n v="0"/>
    <n v="1901"/>
    <n v="476"/>
    <n v="0"/>
    <n v="60"/>
    <n v="0"/>
    <n v="0"/>
    <n v="0"/>
    <n v="0"/>
    <n v="0"/>
    <n v="0"/>
    <n v="0"/>
    <n v="0"/>
    <n v="0"/>
    <n v="0"/>
    <n v="0"/>
    <n v="0"/>
    <n v="0"/>
    <n v="0"/>
    <n v="107"/>
    <n v="0"/>
    <n v="18"/>
    <n v="324"/>
    <n v="0"/>
    <n v="0"/>
    <n v="0"/>
    <n v="598"/>
    <n v="0"/>
    <n v="0"/>
    <n v="0"/>
    <n v="0"/>
    <n v="0"/>
    <n v="273"/>
    <n v="0"/>
    <n v="0"/>
    <n v="0"/>
    <n v="0"/>
    <n v="0"/>
    <n v="0"/>
    <n v="11"/>
    <n v="0"/>
    <n v="0"/>
    <n v="1544"/>
    <n v="78"/>
    <n v="0"/>
    <n v="0"/>
    <n v="47"/>
    <n v="0"/>
    <n v="0"/>
    <n v="0"/>
    <n v="290"/>
    <n v="149"/>
    <n v="0"/>
    <n v="0"/>
    <n v="0"/>
    <n v="0"/>
  </r>
  <r>
    <s v="HILLSDALE"/>
    <x v="4"/>
    <x v="5"/>
    <n v="11319"/>
    <n v="45762"/>
    <n v="6425"/>
    <n v="0"/>
    <n v="0"/>
    <n v="11"/>
    <n v="0"/>
    <n v="123"/>
    <n v="128"/>
    <n v="0"/>
    <n v="35"/>
    <n v="0"/>
    <n v="0"/>
    <n v="0"/>
    <n v="1928"/>
    <n v="474"/>
    <n v="0"/>
    <n v="83"/>
    <n v="0"/>
    <n v="0"/>
    <n v="0"/>
    <n v="0"/>
    <n v="0"/>
    <n v="0"/>
    <n v="0"/>
    <n v="0"/>
    <n v="0"/>
    <n v="0"/>
    <n v="0"/>
    <n v="0"/>
    <n v="0"/>
    <n v="0"/>
    <n v="114"/>
    <n v="0"/>
    <n v="16"/>
    <n v="381"/>
    <n v="0"/>
    <n v="0"/>
    <n v="0"/>
    <n v="622"/>
    <n v="0"/>
    <n v="0"/>
    <n v="0"/>
    <n v="0"/>
    <n v="0"/>
    <n v="235"/>
    <n v="0"/>
    <n v="0"/>
    <n v="0"/>
    <n v="0"/>
    <n v="0"/>
    <n v="0"/>
    <n v="13"/>
    <n v="0"/>
    <n v="0"/>
    <n v="1621"/>
    <n v="89"/>
    <n v="0"/>
    <n v="0"/>
    <n v="46"/>
    <n v="0"/>
    <n v="0"/>
    <n v="0"/>
    <n v="353"/>
    <n v="153"/>
    <n v="0"/>
    <n v="0"/>
    <n v="0"/>
    <n v="0"/>
  </r>
  <r>
    <s v="HILLSDALE"/>
    <x v="4"/>
    <x v="6"/>
    <n v="11282"/>
    <n v="45762"/>
    <n v="6408"/>
    <n v="0"/>
    <n v="0"/>
    <n v="11"/>
    <n v="0"/>
    <n v="126"/>
    <n v="129"/>
    <n v="0"/>
    <n v="35"/>
    <n v="0"/>
    <n v="0"/>
    <n v="0"/>
    <n v="1929"/>
    <n v="469"/>
    <n v="0"/>
    <n v="81"/>
    <n v="0"/>
    <n v="0"/>
    <n v="0"/>
    <n v="0"/>
    <n v="0"/>
    <n v="0"/>
    <n v="0"/>
    <n v="0"/>
    <n v="0"/>
    <n v="0"/>
    <n v="0"/>
    <n v="0"/>
    <n v="0"/>
    <n v="0"/>
    <n v="113"/>
    <n v="0"/>
    <n v="16"/>
    <n v="375"/>
    <n v="0"/>
    <n v="0"/>
    <n v="0"/>
    <n v="624"/>
    <n v="0"/>
    <n v="0"/>
    <n v="0"/>
    <n v="0"/>
    <n v="0"/>
    <n v="234"/>
    <n v="0"/>
    <n v="0"/>
    <n v="0"/>
    <n v="0"/>
    <n v="0"/>
    <n v="0"/>
    <n v="13"/>
    <n v="0"/>
    <n v="0"/>
    <n v="1611"/>
    <n v="87"/>
    <n v="0"/>
    <n v="0"/>
    <n v="46"/>
    <n v="11"/>
    <n v="0"/>
    <n v="0"/>
    <n v="342"/>
    <n v="156"/>
    <n v="0"/>
    <n v="0"/>
    <n v="0"/>
    <n v="0"/>
  </r>
  <r>
    <s v="HILLSDALE"/>
    <x v="4"/>
    <x v="7"/>
    <n v="11241"/>
    <n v="45762"/>
    <n v="6282"/>
    <n v="0"/>
    <n v="0"/>
    <n v="0"/>
    <n v="0"/>
    <n v="117"/>
    <n v="133"/>
    <n v="0"/>
    <n v="33"/>
    <n v="0"/>
    <n v="0"/>
    <n v="0"/>
    <n v="1919"/>
    <n v="468"/>
    <n v="0"/>
    <n v="72"/>
    <n v="0"/>
    <n v="0"/>
    <n v="0"/>
    <n v="0"/>
    <n v="0"/>
    <n v="0"/>
    <n v="0"/>
    <n v="0"/>
    <n v="0"/>
    <n v="0"/>
    <n v="0"/>
    <n v="0"/>
    <n v="0"/>
    <n v="0"/>
    <n v="116"/>
    <n v="0"/>
    <n v="18"/>
    <n v="366"/>
    <n v="0"/>
    <n v="0"/>
    <n v="0"/>
    <n v="623"/>
    <n v="0"/>
    <n v="0"/>
    <n v="0"/>
    <n v="0"/>
    <n v="0"/>
    <n v="238"/>
    <n v="0"/>
    <n v="0"/>
    <n v="0"/>
    <n v="0"/>
    <n v="0"/>
    <n v="0"/>
    <n v="12"/>
    <n v="0"/>
    <n v="0"/>
    <n v="1575"/>
    <n v="82"/>
    <n v="0"/>
    <n v="0"/>
    <n v="46"/>
    <n v="0"/>
    <n v="0"/>
    <n v="0"/>
    <n v="311"/>
    <n v="153"/>
    <n v="0"/>
    <n v="0"/>
    <n v="0"/>
    <n v="0"/>
  </r>
  <r>
    <s v="HILLSDALE"/>
    <x v="4"/>
    <x v="8"/>
    <n v="11282"/>
    <n v="45762"/>
    <n v="6362"/>
    <n v="0"/>
    <n v="0"/>
    <n v="12"/>
    <n v="0"/>
    <n v="122"/>
    <n v="131"/>
    <n v="0"/>
    <n v="35"/>
    <n v="0"/>
    <n v="0"/>
    <n v="0"/>
    <n v="1929"/>
    <n v="464"/>
    <n v="0"/>
    <n v="76"/>
    <n v="0"/>
    <n v="0"/>
    <n v="0"/>
    <n v="0"/>
    <n v="0"/>
    <n v="0"/>
    <n v="0"/>
    <n v="0"/>
    <n v="0"/>
    <n v="0"/>
    <n v="0"/>
    <n v="0"/>
    <n v="0"/>
    <n v="0"/>
    <n v="112"/>
    <n v="0"/>
    <n v="16"/>
    <n v="376"/>
    <n v="0"/>
    <n v="0"/>
    <n v="0"/>
    <n v="626"/>
    <n v="0"/>
    <n v="0"/>
    <n v="0"/>
    <n v="0"/>
    <n v="0"/>
    <n v="237"/>
    <n v="0"/>
    <n v="0"/>
    <n v="0"/>
    <n v="0"/>
    <n v="0"/>
    <n v="0"/>
    <n v="11"/>
    <n v="0"/>
    <n v="0"/>
    <n v="1591"/>
    <n v="85"/>
    <n v="0"/>
    <n v="0"/>
    <n v="46"/>
    <n v="0"/>
    <n v="0"/>
    <n v="0"/>
    <n v="337"/>
    <n v="156"/>
    <n v="0"/>
    <n v="0"/>
    <n v="0"/>
    <n v="0"/>
  </r>
  <r>
    <s v="HILLSDALE"/>
    <x v="4"/>
    <x v="9"/>
    <n v="11414"/>
    <n v="45762"/>
    <n v="6551"/>
    <n v="0"/>
    <n v="0"/>
    <n v="0"/>
    <n v="0"/>
    <n v="129"/>
    <n v="130"/>
    <n v="0"/>
    <n v="37"/>
    <n v="0"/>
    <n v="0"/>
    <n v="0"/>
    <n v="1937"/>
    <n v="473"/>
    <n v="0"/>
    <n v="94"/>
    <n v="0"/>
    <n v="0"/>
    <n v="0"/>
    <n v="0"/>
    <n v="0"/>
    <n v="0"/>
    <n v="0"/>
    <n v="0"/>
    <n v="0"/>
    <n v="0"/>
    <n v="0"/>
    <n v="0"/>
    <n v="0"/>
    <n v="0"/>
    <n v="109"/>
    <n v="0"/>
    <n v="15"/>
    <n v="391"/>
    <n v="0"/>
    <n v="0"/>
    <n v="0"/>
    <n v="638"/>
    <n v="0"/>
    <n v="0"/>
    <n v="0"/>
    <n v="0"/>
    <n v="0"/>
    <n v="229"/>
    <n v="0"/>
    <n v="0"/>
    <n v="0"/>
    <n v="0"/>
    <n v="0"/>
    <n v="0"/>
    <n v="13"/>
    <n v="0"/>
    <n v="0"/>
    <n v="1681"/>
    <n v="90"/>
    <n v="0"/>
    <n v="0"/>
    <n v="43"/>
    <n v="0"/>
    <n v="0"/>
    <n v="0"/>
    <n v="381"/>
    <n v="161"/>
    <n v="0"/>
    <n v="0"/>
    <n v="0"/>
    <n v="0"/>
  </r>
  <r>
    <s v="HILLSDALE"/>
    <x v="4"/>
    <x v="10"/>
    <n v="11379"/>
    <n v="45762"/>
    <n v="6508"/>
    <n v="0"/>
    <n v="0"/>
    <n v="0"/>
    <n v="0"/>
    <n v="129"/>
    <n v="128"/>
    <n v="0"/>
    <n v="37"/>
    <n v="0"/>
    <n v="0"/>
    <n v="0"/>
    <n v="1932"/>
    <n v="472"/>
    <n v="0"/>
    <n v="88"/>
    <n v="0"/>
    <n v="0"/>
    <n v="0"/>
    <n v="0"/>
    <n v="0"/>
    <n v="0"/>
    <n v="0"/>
    <n v="0"/>
    <n v="0"/>
    <n v="0"/>
    <n v="0"/>
    <n v="0"/>
    <n v="0"/>
    <n v="0"/>
    <n v="111"/>
    <n v="0"/>
    <n v="15"/>
    <n v="391"/>
    <n v="0"/>
    <n v="0"/>
    <n v="0"/>
    <n v="625"/>
    <n v="0"/>
    <n v="0"/>
    <n v="0"/>
    <n v="0"/>
    <n v="0"/>
    <n v="223"/>
    <n v="0"/>
    <n v="0"/>
    <n v="0"/>
    <n v="0"/>
    <n v="0"/>
    <n v="0"/>
    <n v="13"/>
    <n v="0"/>
    <n v="0"/>
    <n v="1669"/>
    <n v="89"/>
    <n v="0"/>
    <n v="0"/>
    <n v="43"/>
    <n v="0"/>
    <n v="0"/>
    <n v="0"/>
    <n v="382"/>
    <n v="161"/>
    <n v="0"/>
    <n v="0"/>
    <n v="0"/>
    <n v="0"/>
  </r>
  <r>
    <s v="HILLSDALE"/>
    <x v="4"/>
    <x v="11"/>
    <n v="11379"/>
    <n v="45762"/>
    <n v="6468"/>
    <n v="0"/>
    <n v="0"/>
    <n v="0"/>
    <n v="0"/>
    <n v="127"/>
    <n v="127"/>
    <n v="0"/>
    <n v="35"/>
    <n v="0"/>
    <n v="0"/>
    <n v="0"/>
    <n v="1936"/>
    <n v="474"/>
    <n v="0"/>
    <n v="83"/>
    <n v="0"/>
    <n v="0"/>
    <n v="0"/>
    <n v="0"/>
    <n v="0"/>
    <n v="0"/>
    <n v="0"/>
    <n v="0"/>
    <n v="0"/>
    <n v="0"/>
    <n v="0"/>
    <n v="0"/>
    <n v="0"/>
    <n v="0"/>
    <n v="113"/>
    <n v="0"/>
    <n v="15"/>
    <n v="382"/>
    <n v="0"/>
    <n v="0"/>
    <n v="0"/>
    <n v="628"/>
    <n v="0"/>
    <n v="0"/>
    <n v="0"/>
    <n v="0"/>
    <n v="0"/>
    <n v="223"/>
    <n v="0"/>
    <n v="0"/>
    <n v="0"/>
    <n v="0"/>
    <n v="0"/>
    <n v="0"/>
    <n v="13"/>
    <n v="0"/>
    <n v="0"/>
    <n v="1647"/>
    <n v="91"/>
    <n v="0"/>
    <n v="0"/>
    <n v="44"/>
    <n v="0"/>
    <n v="0"/>
    <n v="0"/>
    <n v="372"/>
    <n v="158"/>
    <n v="0"/>
    <n v="0"/>
    <n v="0"/>
    <n v="0"/>
  </r>
  <r>
    <s v="HILLSDALE"/>
    <x v="5"/>
    <x v="1"/>
    <n v="11453"/>
    <n v="45762"/>
    <n v="6969"/>
    <n v="0"/>
    <n v="0"/>
    <n v="0"/>
    <n v="0"/>
    <n v="178"/>
    <n v="286"/>
    <n v="0"/>
    <n v="37"/>
    <n v="0"/>
    <n v="15"/>
    <n v="0"/>
    <n v="2042"/>
    <n v="482"/>
    <n v="0"/>
    <n v="88"/>
    <n v="0"/>
    <n v="0"/>
    <n v="0"/>
    <n v="0"/>
    <n v="0"/>
    <n v="0"/>
    <n v="0"/>
    <n v="0"/>
    <n v="0"/>
    <n v="0"/>
    <n v="0"/>
    <n v="0"/>
    <n v="0"/>
    <n v="0"/>
    <n v="96"/>
    <n v="0"/>
    <n v="13"/>
    <n v="1087"/>
    <n v="0"/>
    <n v="0"/>
    <n v="0"/>
    <n v="0"/>
    <n v="0"/>
    <n v="0"/>
    <n v="0"/>
    <n v="0"/>
    <n v="0"/>
    <n v="212"/>
    <n v="0"/>
    <n v="0"/>
    <n v="0"/>
    <n v="0"/>
    <n v="0"/>
    <n v="0"/>
    <n v="17"/>
    <n v="0"/>
    <n v="0"/>
    <n v="1747"/>
    <n v="76"/>
    <n v="0"/>
    <n v="0"/>
    <n v="52"/>
    <n v="0"/>
    <n v="0"/>
    <n v="0"/>
    <n v="369"/>
    <n v="172"/>
    <n v="0"/>
    <n v="0"/>
    <n v="0"/>
    <n v="0"/>
  </r>
  <r>
    <s v="HILLSDALE"/>
    <x v="5"/>
    <x v="2"/>
    <n v="11477"/>
    <n v="45762"/>
    <n v="7031"/>
    <n v="0"/>
    <n v="0"/>
    <n v="0"/>
    <n v="0"/>
    <n v="222"/>
    <n v="296"/>
    <n v="0"/>
    <n v="37"/>
    <n v="0"/>
    <n v="17"/>
    <n v="0"/>
    <n v="2039"/>
    <n v="483"/>
    <n v="0"/>
    <n v="80"/>
    <n v="0"/>
    <n v="0"/>
    <n v="0"/>
    <n v="0"/>
    <n v="0"/>
    <n v="0"/>
    <n v="0"/>
    <n v="0"/>
    <n v="0"/>
    <n v="0"/>
    <n v="0"/>
    <n v="0"/>
    <n v="0"/>
    <n v="0"/>
    <n v="100"/>
    <n v="0"/>
    <n v="12"/>
    <n v="1122"/>
    <n v="0"/>
    <n v="0"/>
    <n v="0"/>
    <n v="0"/>
    <n v="0"/>
    <n v="0"/>
    <n v="0"/>
    <n v="0"/>
    <n v="0"/>
    <n v="205"/>
    <n v="0"/>
    <n v="0"/>
    <n v="0"/>
    <n v="0"/>
    <n v="0"/>
    <n v="0"/>
    <n v="17"/>
    <n v="0"/>
    <n v="0"/>
    <n v="1767"/>
    <n v="67"/>
    <n v="0"/>
    <n v="0"/>
    <n v="51"/>
    <n v="0"/>
    <n v="0"/>
    <n v="0"/>
    <n v="340"/>
    <n v="176"/>
    <n v="0"/>
    <n v="0"/>
    <n v="0"/>
    <n v="0"/>
  </r>
  <r>
    <s v="HILLSDALE"/>
    <x v="5"/>
    <x v="0"/>
    <n v="11453"/>
    <n v="45762"/>
    <n v="7103"/>
    <n v="0"/>
    <n v="0"/>
    <n v="0"/>
    <n v="0"/>
    <n v="235"/>
    <n v="313"/>
    <n v="0"/>
    <n v="35"/>
    <n v="0"/>
    <n v="17"/>
    <n v="0"/>
    <n v="2040"/>
    <n v="478"/>
    <n v="0"/>
    <n v="69"/>
    <n v="0"/>
    <n v="0"/>
    <n v="0"/>
    <n v="0"/>
    <n v="0"/>
    <n v="0"/>
    <n v="0"/>
    <n v="0"/>
    <n v="0"/>
    <n v="0"/>
    <n v="0"/>
    <n v="0"/>
    <n v="0"/>
    <n v="0"/>
    <n v="98"/>
    <n v="0"/>
    <n v="12"/>
    <n v="1159"/>
    <n v="0"/>
    <n v="0"/>
    <n v="0"/>
    <n v="0"/>
    <n v="0"/>
    <n v="0"/>
    <n v="0"/>
    <n v="0"/>
    <n v="0"/>
    <n v="201"/>
    <n v="0"/>
    <n v="11"/>
    <n v="0"/>
    <n v="0"/>
    <n v="0"/>
    <n v="0"/>
    <n v="18"/>
    <n v="0"/>
    <n v="0"/>
    <n v="1782"/>
    <n v="63"/>
    <n v="0"/>
    <n v="0"/>
    <n v="50"/>
    <n v="0"/>
    <n v="0"/>
    <n v="0"/>
    <n v="334"/>
    <n v="188"/>
    <n v="0"/>
    <n v="0"/>
    <n v="0"/>
    <n v="0"/>
  </r>
  <r>
    <s v="HILLSDALE"/>
    <x v="5"/>
    <x v="3"/>
    <n v="11429"/>
    <n v="45762"/>
    <n v="6933"/>
    <n v="0"/>
    <n v="0"/>
    <n v="0"/>
    <n v="0"/>
    <n v="165"/>
    <n v="272"/>
    <n v="0"/>
    <n v="35"/>
    <n v="0"/>
    <n v="16"/>
    <n v="0"/>
    <n v="2037"/>
    <n v="487"/>
    <n v="0"/>
    <n v="91"/>
    <n v="0"/>
    <n v="0"/>
    <n v="0"/>
    <n v="0"/>
    <n v="0"/>
    <n v="0"/>
    <n v="0"/>
    <n v="0"/>
    <n v="0"/>
    <n v="0"/>
    <n v="0"/>
    <n v="0"/>
    <n v="0"/>
    <n v="0"/>
    <n v="95"/>
    <n v="0"/>
    <n v="14"/>
    <n v="1077"/>
    <n v="0"/>
    <n v="0"/>
    <n v="0"/>
    <n v="0"/>
    <n v="0"/>
    <n v="0"/>
    <n v="0"/>
    <n v="0"/>
    <n v="0"/>
    <n v="206"/>
    <n v="0"/>
    <n v="0"/>
    <n v="0"/>
    <n v="0"/>
    <n v="0"/>
    <n v="0"/>
    <n v="16"/>
    <n v="0"/>
    <n v="0"/>
    <n v="1753"/>
    <n v="80"/>
    <n v="0"/>
    <n v="0"/>
    <n v="51"/>
    <n v="0"/>
    <n v="0"/>
    <n v="0"/>
    <n v="364"/>
    <n v="174"/>
    <n v="0"/>
    <n v="0"/>
    <n v="0"/>
    <n v="0"/>
  </r>
  <r>
    <s v="HILLSDALE"/>
    <x v="5"/>
    <x v="4"/>
    <n v="11443"/>
    <n v="45762"/>
    <n v="6880"/>
    <n v="0"/>
    <n v="0"/>
    <n v="0"/>
    <n v="0"/>
    <n v="160"/>
    <n v="248"/>
    <n v="0"/>
    <n v="36"/>
    <n v="0"/>
    <n v="16"/>
    <n v="0"/>
    <n v="2009"/>
    <n v="484"/>
    <n v="0"/>
    <n v="88"/>
    <n v="0"/>
    <n v="0"/>
    <n v="0"/>
    <n v="0"/>
    <n v="0"/>
    <n v="0"/>
    <n v="0"/>
    <n v="0"/>
    <n v="0"/>
    <n v="0"/>
    <n v="0"/>
    <n v="0"/>
    <n v="0"/>
    <n v="0"/>
    <n v="97"/>
    <n v="0"/>
    <n v="15"/>
    <n v="1079"/>
    <n v="0"/>
    <n v="0"/>
    <n v="0"/>
    <n v="0"/>
    <n v="0"/>
    <n v="0"/>
    <n v="0"/>
    <n v="0"/>
    <n v="0"/>
    <n v="208"/>
    <n v="0"/>
    <n v="0"/>
    <n v="0"/>
    <n v="0"/>
    <n v="0"/>
    <n v="0"/>
    <n v="16"/>
    <n v="0"/>
    <n v="0"/>
    <n v="1746"/>
    <n v="83"/>
    <n v="0"/>
    <n v="0"/>
    <n v="49"/>
    <n v="0"/>
    <n v="0"/>
    <n v="0"/>
    <n v="365"/>
    <n v="181"/>
    <n v="0"/>
    <n v="0"/>
    <n v="0"/>
    <n v="0"/>
  </r>
  <r>
    <s v="HILLSDALE"/>
    <x v="5"/>
    <x v="5"/>
    <n v="11477"/>
    <n v="45762"/>
    <n v="7024"/>
    <n v="0"/>
    <n v="0"/>
    <n v="0"/>
    <n v="0"/>
    <n v="213"/>
    <n v="295"/>
    <n v="0"/>
    <n v="37"/>
    <n v="0"/>
    <n v="17"/>
    <n v="0"/>
    <n v="2042"/>
    <n v="484"/>
    <n v="0"/>
    <n v="82"/>
    <n v="0"/>
    <n v="0"/>
    <n v="0"/>
    <n v="0"/>
    <n v="0"/>
    <n v="0"/>
    <n v="0"/>
    <n v="0"/>
    <n v="0"/>
    <n v="0"/>
    <n v="0"/>
    <n v="0"/>
    <n v="0"/>
    <n v="0"/>
    <n v="100"/>
    <n v="0"/>
    <n v="12"/>
    <n v="1113"/>
    <n v="0"/>
    <n v="0"/>
    <n v="0"/>
    <n v="0"/>
    <n v="0"/>
    <n v="0"/>
    <n v="0"/>
    <n v="0"/>
    <n v="0"/>
    <n v="203"/>
    <n v="0"/>
    <n v="0"/>
    <n v="0"/>
    <n v="0"/>
    <n v="0"/>
    <n v="0"/>
    <n v="17"/>
    <n v="0"/>
    <n v="0"/>
    <n v="1760"/>
    <n v="71"/>
    <n v="0"/>
    <n v="0"/>
    <n v="51"/>
    <n v="0"/>
    <n v="0"/>
    <n v="0"/>
    <n v="351"/>
    <n v="176"/>
    <n v="0"/>
    <n v="0"/>
    <n v="0"/>
    <n v="0"/>
  </r>
  <r>
    <s v="HILLSDALE"/>
    <x v="5"/>
    <x v="6"/>
    <n v="11477"/>
    <n v="45762"/>
    <n v="6990"/>
    <n v="0"/>
    <n v="0"/>
    <n v="0"/>
    <n v="0"/>
    <n v="205"/>
    <n v="296"/>
    <n v="0"/>
    <n v="38"/>
    <n v="0"/>
    <n v="17"/>
    <n v="0"/>
    <n v="2039"/>
    <n v="481"/>
    <n v="0"/>
    <n v="88"/>
    <n v="0"/>
    <n v="0"/>
    <n v="0"/>
    <n v="0"/>
    <n v="0"/>
    <n v="0"/>
    <n v="0"/>
    <n v="0"/>
    <n v="0"/>
    <n v="0"/>
    <n v="0"/>
    <n v="0"/>
    <n v="0"/>
    <n v="0"/>
    <n v="97"/>
    <n v="0"/>
    <n v="12"/>
    <n v="1098"/>
    <n v="0"/>
    <n v="0"/>
    <n v="0"/>
    <n v="0"/>
    <n v="0"/>
    <n v="0"/>
    <n v="0"/>
    <n v="0"/>
    <n v="0"/>
    <n v="203"/>
    <n v="0"/>
    <n v="0"/>
    <n v="0"/>
    <n v="0"/>
    <n v="0"/>
    <n v="0"/>
    <n v="18"/>
    <n v="0"/>
    <n v="0"/>
    <n v="1752"/>
    <n v="71"/>
    <n v="0"/>
    <n v="0"/>
    <n v="50"/>
    <n v="0"/>
    <n v="0"/>
    <n v="0"/>
    <n v="353"/>
    <n v="172"/>
    <n v="0"/>
    <n v="0"/>
    <n v="0"/>
    <n v="0"/>
  </r>
  <r>
    <s v="HILLSDALE"/>
    <x v="5"/>
    <x v="7"/>
    <n v="11430"/>
    <n v="45762"/>
    <n v="6946"/>
    <n v="0"/>
    <n v="0"/>
    <n v="0"/>
    <n v="0"/>
    <n v="171"/>
    <n v="279"/>
    <n v="0"/>
    <n v="35"/>
    <n v="0"/>
    <n v="16"/>
    <n v="0"/>
    <n v="2033"/>
    <n v="485"/>
    <n v="0"/>
    <n v="90"/>
    <n v="0"/>
    <n v="0"/>
    <n v="0"/>
    <n v="0"/>
    <n v="0"/>
    <n v="0"/>
    <n v="0"/>
    <n v="0"/>
    <n v="0"/>
    <n v="0"/>
    <n v="0"/>
    <n v="0"/>
    <n v="0"/>
    <n v="0"/>
    <n v="96"/>
    <n v="0"/>
    <n v="14"/>
    <n v="1076"/>
    <n v="0"/>
    <n v="0"/>
    <n v="0"/>
    <n v="0"/>
    <n v="0"/>
    <n v="0"/>
    <n v="0"/>
    <n v="0"/>
    <n v="0"/>
    <n v="207"/>
    <n v="0"/>
    <n v="0"/>
    <n v="0"/>
    <n v="0"/>
    <n v="0"/>
    <n v="0"/>
    <n v="17"/>
    <n v="0"/>
    <n v="0"/>
    <n v="1759"/>
    <n v="78"/>
    <n v="0"/>
    <n v="0"/>
    <n v="51"/>
    <n v="0"/>
    <n v="0"/>
    <n v="0"/>
    <n v="369"/>
    <n v="170"/>
    <n v="0"/>
    <n v="0"/>
    <n v="0"/>
    <n v="0"/>
  </r>
  <r>
    <s v="HILLSDALE"/>
    <x v="5"/>
    <x v="8"/>
    <n v="11475"/>
    <n v="45762"/>
    <n v="6982"/>
    <n v="0"/>
    <n v="0"/>
    <n v="0"/>
    <n v="0"/>
    <n v="197"/>
    <n v="292"/>
    <n v="0"/>
    <n v="37"/>
    <n v="0"/>
    <n v="16"/>
    <n v="0"/>
    <n v="2044"/>
    <n v="483"/>
    <n v="0"/>
    <n v="93"/>
    <n v="0"/>
    <n v="0"/>
    <n v="0"/>
    <n v="0"/>
    <n v="0"/>
    <n v="0"/>
    <n v="0"/>
    <n v="0"/>
    <n v="0"/>
    <n v="0"/>
    <n v="0"/>
    <n v="0"/>
    <n v="0"/>
    <n v="0"/>
    <n v="96"/>
    <n v="0"/>
    <n v="13"/>
    <n v="1097"/>
    <n v="0"/>
    <n v="0"/>
    <n v="0"/>
    <n v="0"/>
    <n v="0"/>
    <n v="0"/>
    <n v="0"/>
    <n v="0"/>
    <n v="0"/>
    <n v="201"/>
    <n v="0"/>
    <n v="0"/>
    <n v="0"/>
    <n v="0"/>
    <n v="0"/>
    <n v="0"/>
    <n v="17"/>
    <n v="0"/>
    <n v="0"/>
    <n v="1745"/>
    <n v="74"/>
    <n v="0"/>
    <n v="0"/>
    <n v="51"/>
    <n v="0"/>
    <n v="0"/>
    <n v="0"/>
    <n v="353"/>
    <n v="173"/>
    <n v="0"/>
    <n v="0"/>
    <n v="0"/>
    <n v="0"/>
  </r>
  <r>
    <s v="HILLSDALE"/>
    <x v="5"/>
    <x v="9"/>
    <n v="11515"/>
    <n v="45762"/>
    <n v="7110"/>
    <n v="0"/>
    <n v="0"/>
    <n v="0"/>
    <n v="0"/>
    <n v="238"/>
    <n v="312"/>
    <n v="0"/>
    <n v="36"/>
    <n v="0"/>
    <n v="17"/>
    <n v="0"/>
    <n v="2044"/>
    <n v="477"/>
    <n v="0"/>
    <n v="71"/>
    <n v="0"/>
    <n v="0"/>
    <n v="0"/>
    <n v="0"/>
    <n v="0"/>
    <n v="0"/>
    <n v="0"/>
    <n v="0"/>
    <n v="0"/>
    <n v="0"/>
    <n v="0"/>
    <n v="0"/>
    <n v="0"/>
    <n v="0"/>
    <n v="98"/>
    <n v="0"/>
    <n v="12"/>
    <n v="1153"/>
    <n v="0"/>
    <n v="0"/>
    <n v="0"/>
    <n v="0"/>
    <n v="0"/>
    <n v="0"/>
    <n v="0"/>
    <n v="0"/>
    <n v="0"/>
    <n v="203"/>
    <n v="0"/>
    <n v="11"/>
    <n v="0"/>
    <n v="0"/>
    <n v="0"/>
    <n v="0"/>
    <n v="19"/>
    <n v="0"/>
    <n v="0"/>
    <n v="1776"/>
    <n v="67"/>
    <n v="0"/>
    <n v="0"/>
    <n v="50"/>
    <n v="0"/>
    <n v="0"/>
    <n v="0"/>
    <n v="338"/>
    <n v="188"/>
    <n v="0"/>
    <n v="0"/>
    <n v="0"/>
    <n v="0"/>
  </r>
  <r>
    <s v="HILLSDALE"/>
    <x v="5"/>
    <x v="10"/>
    <n v="11515"/>
    <n v="45762"/>
    <n v="7102"/>
    <n v="0"/>
    <n v="0"/>
    <n v="0"/>
    <n v="0"/>
    <n v="239"/>
    <n v="309"/>
    <n v="0"/>
    <n v="37"/>
    <n v="0"/>
    <n v="17"/>
    <n v="0"/>
    <n v="2051"/>
    <n v="480"/>
    <n v="0"/>
    <n v="74"/>
    <n v="0"/>
    <n v="0"/>
    <n v="0"/>
    <n v="0"/>
    <n v="0"/>
    <n v="0"/>
    <n v="0"/>
    <n v="0"/>
    <n v="0"/>
    <n v="0"/>
    <n v="0"/>
    <n v="0"/>
    <n v="0"/>
    <n v="0"/>
    <n v="98"/>
    <n v="0"/>
    <n v="12"/>
    <n v="1147"/>
    <n v="0"/>
    <n v="0"/>
    <n v="0"/>
    <n v="0"/>
    <n v="0"/>
    <n v="0"/>
    <n v="0"/>
    <n v="0"/>
    <n v="0"/>
    <n v="202"/>
    <n v="0"/>
    <n v="13"/>
    <n v="0"/>
    <n v="0"/>
    <n v="0"/>
    <n v="0"/>
    <n v="19"/>
    <n v="0"/>
    <n v="0"/>
    <n v="1775"/>
    <n v="66"/>
    <n v="0"/>
    <n v="0"/>
    <n v="51"/>
    <n v="0"/>
    <n v="0"/>
    <n v="0"/>
    <n v="330"/>
    <n v="182"/>
    <n v="0"/>
    <n v="0"/>
    <n v="0"/>
    <n v="0"/>
  </r>
  <r>
    <s v="HILLSDALE"/>
    <x v="5"/>
    <x v="11"/>
    <n v="11477"/>
    <n v="45762"/>
    <n v="7055"/>
    <n v="0"/>
    <n v="0"/>
    <n v="0"/>
    <n v="0"/>
    <n v="236"/>
    <n v="302"/>
    <n v="0"/>
    <n v="37"/>
    <n v="0"/>
    <n v="17"/>
    <n v="0"/>
    <n v="2040"/>
    <n v="483"/>
    <n v="0"/>
    <n v="77"/>
    <n v="0"/>
    <n v="0"/>
    <n v="0"/>
    <n v="0"/>
    <n v="0"/>
    <n v="0"/>
    <n v="0"/>
    <n v="0"/>
    <n v="0"/>
    <n v="0"/>
    <n v="0"/>
    <n v="0"/>
    <n v="0"/>
    <n v="0"/>
    <n v="98"/>
    <n v="0"/>
    <n v="12"/>
    <n v="1118"/>
    <n v="0"/>
    <n v="0"/>
    <n v="0"/>
    <n v="0"/>
    <n v="0"/>
    <n v="0"/>
    <n v="0"/>
    <n v="0"/>
    <n v="0"/>
    <n v="204"/>
    <n v="0"/>
    <n v="11"/>
    <n v="0"/>
    <n v="0"/>
    <n v="0"/>
    <n v="0"/>
    <n v="19"/>
    <n v="0"/>
    <n v="0"/>
    <n v="1770"/>
    <n v="65"/>
    <n v="0"/>
    <n v="0"/>
    <n v="52"/>
    <n v="0"/>
    <n v="0"/>
    <n v="0"/>
    <n v="333"/>
    <n v="181"/>
    <n v="0"/>
    <n v="0"/>
    <n v="0"/>
    <n v="0"/>
  </r>
  <r>
    <s v="HILLSDALE"/>
    <x v="6"/>
    <x v="1"/>
    <n v="11448"/>
    <n v="45762"/>
    <n v="7301"/>
    <n v="0"/>
    <n v="0"/>
    <n v="0"/>
    <n v="0"/>
    <n v="152"/>
    <n v="406"/>
    <n v="0"/>
    <n v="54"/>
    <n v="0"/>
    <n v="17"/>
    <n v="0"/>
    <n v="2119"/>
    <n v="661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11"/>
    <n v="1215"/>
    <n v="0"/>
    <n v="0"/>
    <n v="0"/>
    <n v="0"/>
    <n v="0"/>
    <n v="0"/>
    <n v="0"/>
    <n v="0"/>
    <n v="0"/>
    <n v="194"/>
    <n v="0"/>
    <n v="0"/>
    <n v="0"/>
    <n v="0"/>
    <n v="0"/>
    <n v="0"/>
    <n v="24"/>
    <n v="0"/>
    <n v="0"/>
    <n v="1609"/>
    <n v="49"/>
    <n v="0"/>
    <n v="0"/>
    <n v="105"/>
    <n v="0"/>
    <n v="0"/>
    <n v="0"/>
    <n v="395"/>
    <n v="176"/>
    <n v="0"/>
    <n v="0"/>
    <n v="0"/>
    <n v="0"/>
  </r>
  <r>
    <s v="HILLSDALE"/>
    <x v="6"/>
    <x v="2"/>
    <n v="11532"/>
    <n v="45762"/>
    <n v="7326"/>
    <n v="0"/>
    <n v="0"/>
    <n v="0"/>
    <n v="0"/>
    <n v="145"/>
    <n v="414"/>
    <n v="0"/>
    <n v="59"/>
    <n v="0"/>
    <n v="18"/>
    <n v="0"/>
    <n v="2112"/>
    <n v="697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226"/>
    <n v="0"/>
    <n v="0"/>
    <n v="0"/>
    <n v="0"/>
    <n v="0"/>
    <n v="0"/>
    <n v="0"/>
    <n v="0"/>
    <n v="0"/>
    <n v="190"/>
    <n v="0"/>
    <n v="0"/>
    <n v="0"/>
    <n v="0"/>
    <n v="0"/>
    <n v="0"/>
    <n v="24"/>
    <n v="0"/>
    <n v="0"/>
    <n v="1600"/>
    <n v="45"/>
    <n v="0"/>
    <n v="0"/>
    <n v="104"/>
    <n v="0"/>
    <n v="0"/>
    <n v="0"/>
    <n v="390"/>
    <n v="191"/>
    <n v="0"/>
    <n v="0"/>
    <n v="0"/>
    <n v="0"/>
  </r>
  <r>
    <s v="HILLSDALE"/>
    <x v="6"/>
    <x v="0"/>
    <n v="11575"/>
    <n v="45762"/>
    <n v="7360"/>
    <n v="0"/>
    <n v="0"/>
    <n v="0"/>
    <n v="0"/>
    <n v="133"/>
    <n v="427"/>
    <n v="0"/>
    <n v="69"/>
    <n v="0"/>
    <n v="19"/>
    <n v="0"/>
    <n v="2118"/>
    <n v="703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1207"/>
    <n v="0"/>
    <n v="0"/>
    <n v="0"/>
    <n v="0"/>
    <n v="0"/>
    <n v="0"/>
    <n v="0"/>
    <n v="0"/>
    <n v="0"/>
    <n v="183"/>
    <n v="0"/>
    <n v="0"/>
    <n v="0"/>
    <n v="0"/>
    <n v="0"/>
    <n v="0"/>
    <n v="26"/>
    <n v="0"/>
    <n v="0"/>
    <n v="1607"/>
    <n v="42"/>
    <n v="0"/>
    <n v="0"/>
    <n v="102"/>
    <n v="0"/>
    <n v="0"/>
    <n v="0"/>
    <n v="405"/>
    <n v="205"/>
    <n v="0"/>
    <n v="0"/>
    <n v="0"/>
    <n v="0"/>
  </r>
  <r>
    <s v="HILLSDALE"/>
    <x v="6"/>
    <x v="3"/>
    <n v="11439"/>
    <n v="45762"/>
    <n v="7294"/>
    <n v="0"/>
    <n v="0"/>
    <n v="0"/>
    <n v="0"/>
    <n v="171"/>
    <n v="400"/>
    <n v="0"/>
    <n v="50"/>
    <n v="0"/>
    <n v="18"/>
    <n v="0"/>
    <n v="2098"/>
    <n v="646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12"/>
    <n v="1206"/>
    <n v="0"/>
    <n v="0"/>
    <n v="0"/>
    <n v="0"/>
    <n v="0"/>
    <n v="0"/>
    <n v="0"/>
    <n v="0"/>
    <n v="0"/>
    <n v="200"/>
    <n v="0"/>
    <n v="0"/>
    <n v="0"/>
    <n v="0"/>
    <n v="0"/>
    <n v="0"/>
    <n v="23"/>
    <n v="0"/>
    <n v="0"/>
    <n v="1641"/>
    <n v="52"/>
    <n v="0"/>
    <n v="0"/>
    <n v="111"/>
    <n v="0"/>
    <n v="0"/>
    <n v="0"/>
    <n v="368"/>
    <n v="182"/>
    <n v="0"/>
    <n v="0"/>
    <n v="0"/>
    <n v="0"/>
  </r>
  <r>
    <s v="HILLSDALE"/>
    <x v="6"/>
    <x v="4"/>
    <n v="11439"/>
    <n v="45762"/>
    <n v="7270"/>
    <n v="0"/>
    <n v="0"/>
    <n v="0"/>
    <n v="0"/>
    <n v="178"/>
    <n v="384"/>
    <n v="0"/>
    <n v="50"/>
    <n v="0"/>
    <n v="18"/>
    <n v="0"/>
    <n v="2103"/>
    <n v="618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12"/>
    <n v="1197"/>
    <n v="0"/>
    <n v="0"/>
    <n v="0"/>
    <n v="0"/>
    <n v="0"/>
    <n v="0"/>
    <n v="0"/>
    <n v="0"/>
    <n v="0"/>
    <n v="205"/>
    <n v="0"/>
    <n v="0"/>
    <n v="0"/>
    <n v="0"/>
    <n v="0"/>
    <n v="0"/>
    <n v="17"/>
    <n v="0"/>
    <n v="0"/>
    <n v="1655"/>
    <n v="54"/>
    <n v="0"/>
    <n v="0"/>
    <n v="114"/>
    <n v="0"/>
    <n v="0"/>
    <n v="0"/>
    <n v="369"/>
    <n v="188"/>
    <n v="0"/>
    <n v="0"/>
    <n v="0"/>
    <n v="0"/>
  </r>
  <r>
    <s v="HILLSDALE"/>
    <x v="6"/>
    <x v="5"/>
    <n v="11521"/>
    <n v="45762"/>
    <n v="7326"/>
    <n v="0"/>
    <n v="0"/>
    <n v="0"/>
    <n v="0"/>
    <n v="147"/>
    <n v="408"/>
    <n v="0"/>
    <n v="58"/>
    <n v="0"/>
    <n v="17"/>
    <n v="0"/>
    <n v="2108"/>
    <n v="693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11"/>
    <n v="1230"/>
    <n v="0"/>
    <n v="0"/>
    <n v="0"/>
    <n v="0"/>
    <n v="0"/>
    <n v="0"/>
    <n v="0"/>
    <n v="0"/>
    <n v="0"/>
    <n v="191"/>
    <n v="0"/>
    <n v="0"/>
    <n v="0"/>
    <n v="0"/>
    <n v="0"/>
    <n v="0"/>
    <n v="24"/>
    <n v="0"/>
    <n v="0"/>
    <n v="1605"/>
    <n v="45"/>
    <n v="0"/>
    <n v="0"/>
    <n v="101"/>
    <n v="0"/>
    <n v="0"/>
    <n v="0"/>
    <n v="387"/>
    <n v="189"/>
    <n v="0"/>
    <n v="0"/>
    <n v="0"/>
    <n v="0"/>
  </r>
  <r>
    <s v="HILLSDALE"/>
    <x v="6"/>
    <x v="6"/>
    <n v="11448"/>
    <n v="45762"/>
    <n v="7332"/>
    <n v="0"/>
    <n v="0"/>
    <n v="0"/>
    <n v="0"/>
    <n v="147"/>
    <n v="407"/>
    <n v="0"/>
    <n v="56"/>
    <n v="0"/>
    <n v="17"/>
    <n v="0"/>
    <n v="2120"/>
    <n v="69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11"/>
    <n v="1235"/>
    <n v="0"/>
    <n v="0"/>
    <n v="0"/>
    <n v="0"/>
    <n v="0"/>
    <n v="0"/>
    <n v="0"/>
    <n v="0"/>
    <n v="0"/>
    <n v="194"/>
    <n v="0"/>
    <n v="0"/>
    <n v="0"/>
    <n v="0"/>
    <n v="0"/>
    <n v="0"/>
    <n v="24"/>
    <n v="0"/>
    <n v="0"/>
    <n v="1603"/>
    <n v="46"/>
    <n v="0"/>
    <n v="0"/>
    <n v="100"/>
    <n v="0"/>
    <n v="0"/>
    <n v="0"/>
    <n v="384"/>
    <n v="186"/>
    <n v="0"/>
    <n v="0"/>
    <n v="0"/>
    <n v="0"/>
  </r>
  <r>
    <s v="HILLSDALE"/>
    <x v="6"/>
    <x v="7"/>
    <n v="11448"/>
    <n v="45762"/>
    <n v="7303"/>
    <n v="0"/>
    <n v="0"/>
    <n v="0"/>
    <n v="0"/>
    <n v="155"/>
    <n v="405"/>
    <n v="0"/>
    <n v="53"/>
    <n v="0"/>
    <n v="17"/>
    <n v="0"/>
    <n v="2114"/>
    <n v="67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11"/>
    <n v="1201"/>
    <n v="0"/>
    <n v="0"/>
    <n v="0"/>
    <n v="0"/>
    <n v="0"/>
    <n v="0"/>
    <n v="0"/>
    <n v="0"/>
    <n v="0"/>
    <n v="200"/>
    <n v="0"/>
    <n v="0"/>
    <n v="0"/>
    <n v="0"/>
    <n v="0"/>
    <n v="0"/>
    <n v="24"/>
    <n v="0"/>
    <n v="0"/>
    <n v="1616"/>
    <n v="52"/>
    <n v="0"/>
    <n v="0"/>
    <n v="106"/>
    <n v="0"/>
    <n v="0"/>
    <n v="0"/>
    <n v="390"/>
    <n v="173"/>
    <n v="0"/>
    <n v="0"/>
    <n v="0"/>
    <n v="0"/>
  </r>
  <r>
    <s v="HILLSDALE"/>
    <x v="6"/>
    <x v="8"/>
    <n v="11448"/>
    <n v="45762"/>
    <n v="7307"/>
    <n v="0"/>
    <n v="0"/>
    <n v="0"/>
    <n v="0"/>
    <n v="146"/>
    <n v="405"/>
    <n v="0"/>
    <n v="58"/>
    <n v="0"/>
    <n v="17"/>
    <n v="0"/>
    <n v="2118"/>
    <n v="682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11"/>
    <n v="1219"/>
    <n v="0"/>
    <n v="0"/>
    <n v="0"/>
    <n v="0"/>
    <n v="0"/>
    <n v="0"/>
    <n v="0"/>
    <n v="0"/>
    <n v="0"/>
    <n v="195"/>
    <n v="0"/>
    <n v="0"/>
    <n v="0"/>
    <n v="0"/>
    <n v="0"/>
    <n v="0"/>
    <n v="24"/>
    <n v="0"/>
    <n v="0"/>
    <n v="1606"/>
    <n v="47"/>
    <n v="0"/>
    <n v="0"/>
    <n v="104"/>
    <n v="0"/>
    <n v="0"/>
    <n v="0"/>
    <n v="385"/>
    <n v="178"/>
    <n v="0"/>
    <n v="0"/>
    <n v="0"/>
    <n v="0"/>
  </r>
  <r>
    <s v="HILLSDALE"/>
    <x v="6"/>
    <x v="9"/>
    <n v="11575"/>
    <n v="45762"/>
    <n v="7351"/>
    <n v="0"/>
    <n v="0"/>
    <n v="0"/>
    <n v="0"/>
    <n v="130"/>
    <n v="426"/>
    <n v="0"/>
    <n v="66"/>
    <n v="0"/>
    <n v="19"/>
    <n v="0"/>
    <n v="2123"/>
    <n v="70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1212"/>
    <n v="0"/>
    <n v="0"/>
    <n v="0"/>
    <n v="0"/>
    <n v="0"/>
    <n v="0"/>
    <n v="0"/>
    <n v="0"/>
    <n v="0"/>
    <n v="186"/>
    <n v="0"/>
    <n v="0"/>
    <n v="0"/>
    <n v="0"/>
    <n v="0"/>
    <n v="0"/>
    <n v="24"/>
    <n v="0"/>
    <n v="0"/>
    <n v="1599"/>
    <n v="43"/>
    <n v="0"/>
    <n v="0"/>
    <n v="101"/>
    <n v="0"/>
    <n v="0"/>
    <n v="0"/>
    <n v="403"/>
    <n v="206"/>
    <n v="0"/>
    <n v="0"/>
    <n v="0"/>
    <n v="0"/>
  </r>
  <r>
    <s v="HILLSDALE"/>
    <x v="6"/>
    <x v="10"/>
    <n v="11551"/>
    <n v="45762"/>
    <n v="7354"/>
    <n v="0"/>
    <n v="0"/>
    <n v="0"/>
    <n v="0"/>
    <n v="135"/>
    <n v="429"/>
    <n v="0"/>
    <n v="64"/>
    <n v="0"/>
    <n v="18"/>
    <n v="0"/>
    <n v="2122"/>
    <n v="70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16"/>
    <n v="0"/>
    <n v="0"/>
    <n v="0"/>
    <n v="0"/>
    <n v="0"/>
    <n v="0"/>
    <n v="0"/>
    <n v="0"/>
    <n v="0"/>
    <n v="185"/>
    <n v="0"/>
    <n v="0"/>
    <n v="0"/>
    <n v="0"/>
    <n v="0"/>
    <n v="0"/>
    <n v="24"/>
    <n v="0"/>
    <n v="0"/>
    <n v="1597"/>
    <n v="43"/>
    <n v="0"/>
    <n v="0"/>
    <n v="104"/>
    <n v="0"/>
    <n v="0"/>
    <n v="0"/>
    <n v="402"/>
    <n v="203"/>
    <n v="0"/>
    <n v="0"/>
    <n v="0"/>
    <n v="0"/>
  </r>
  <r>
    <s v="HILLSDALE"/>
    <x v="6"/>
    <x v="11"/>
    <n v="11540"/>
    <n v="45762"/>
    <n v="7336"/>
    <n v="0"/>
    <n v="0"/>
    <n v="0"/>
    <n v="0"/>
    <n v="133"/>
    <n v="424"/>
    <n v="0"/>
    <n v="61"/>
    <n v="0"/>
    <n v="17"/>
    <n v="0"/>
    <n v="2117"/>
    <n v="698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225"/>
    <n v="0"/>
    <n v="0"/>
    <n v="0"/>
    <n v="0"/>
    <n v="0"/>
    <n v="0"/>
    <n v="0"/>
    <n v="0"/>
    <n v="0"/>
    <n v="190"/>
    <n v="0"/>
    <n v="0"/>
    <n v="0"/>
    <n v="0"/>
    <n v="0"/>
    <n v="0"/>
    <n v="24"/>
    <n v="0"/>
    <n v="0"/>
    <n v="1593"/>
    <n v="44"/>
    <n v="0"/>
    <n v="0"/>
    <n v="106"/>
    <n v="0"/>
    <n v="0"/>
    <n v="0"/>
    <n v="390"/>
    <n v="202"/>
    <n v="0"/>
    <n v="0"/>
    <n v="0"/>
    <n v="0"/>
  </r>
  <r>
    <s v="HILLSDALE"/>
    <x v="7"/>
    <x v="3"/>
    <n v="11575"/>
    <n v="45762"/>
    <n v="7541"/>
    <n v="0"/>
    <n v="0"/>
    <n v="0"/>
    <n v="0"/>
    <n v="179"/>
    <n v="452"/>
    <n v="0"/>
    <n v="254"/>
    <n v="0"/>
    <n v="18"/>
    <n v="0"/>
    <n v="2143"/>
    <n v="255"/>
    <n v="0"/>
    <n v="0"/>
    <n v="0"/>
    <n v="0"/>
    <n v="0"/>
    <n v="0"/>
    <n v="0"/>
    <n v="0"/>
    <n v="0"/>
    <n v="0"/>
    <n v="360"/>
    <n v="0"/>
    <n v="0"/>
    <n v="0"/>
    <n v="0"/>
    <n v="0"/>
    <n v="160"/>
    <n v="0"/>
    <n v="0"/>
    <n v="1060"/>
    <n v="0"/>
    <n v="0"/>
    <n v="0"/>
    <n v="0"/>
    <n v="0"/>
    <n v="0"/>
    <n v="0"/>
    <n v="0"/>
    <n v="0"/>
    <n v="190"/>
    <n v="0"/>
    <n v="0"/>
    <n v="0"/>
    <n v="0"/>
    <n v="0"/>
    <n v="0"/>
    <n v="24"/>
    <n v="11"/>
    <n v="0"/>
    <n v="1750"/>
    <n v="41"/>
    <n v="0"/>
    <n v="0"/>
    <n v="86"/>
    <n v="11"/>
    <n v="0"/>
    <n v="0"/>
    <n v="382"/>
    <n v="165"/>
    <n v="0"/>
    <n v="0"/>
    <n v="0"/>
    <n v="0"/>
  </r>
  <r>
    <s v="HILLSDALE"/>
    <x v="7"/>
    <x v="4"/>
    <n v="11575"/>
    <n v="45762"/>
    <n v="7489"/>
    <n v="0"/>
    <n v="0"/>
    <n v="0"/>
    <n v="0"/>
    <n v="171"/>
    <n v="448"/>
    <n v="0"/>
    <n v="232"/>
    <n v="0"/>
    <n v="19"/>
    <n v="0"/>
    <n v="2135"/>
    <n v="318"/>
    <n v="0"/>
    <n v="0"/>
    <n v="0"/>
    <n v="0"/>
    <n v="0"/>
    <n v="0"/>
    <n v="0"/>
    <n v="0"/>
    <n v="0"/>
    <n v="0"/>
    <n v="299"/>
    <n v="0"/>
    <n v="0"/>
    <n v="0"/>
    <n v="0"/>
    <n v="0"/>
    <n v="143"/>
    <n v="0"/>
    <n v="0"/>
    <n v="1069"/>
    <n v="0"/>
    <n v="0"/>
    <n v="0"/>
    <n v="0"/>
    <n v="0"/>
    <n v="0"/>
    <n v="0"/>
    <n v="0"/>
    <n v="0"/>
    <n v="198"/>
    <n v="0"/>
    <n v="0"/>
    <n v="0"/>
    <n v="0"/>
    <n v="0"/>
    <n v="0"/>
    <n v="24"/>
    <n v="0"/>
    <n v="0"/>
    <n v="1749"/>
    <n v="42"/>
    <n v="0"/>
    <n v="0"/>
    <n v="85"/>
    <n v="0"/>
    <n v="0"/>
    <n v="0"/>
    <n v="387"/>
    <n v="170"/>
    <n v="0"/>
    <n v="0"/>
    <n v="0"/>
    <n v="0"/>
  </r>
  <r>
    <s v="HOUGHTON"/>
    <x v="0"/>
    <x v="0"/>
    <n v="8030"/>
    <n v="37035"/>
    <n v="2836"/>
    <n v="0"/>
    <n v="0"/>
    <n v="0"/>
    <n v="0"/>
    <n v="0"/>
    <n v="26"/>
    <n v="0"/>
    <n v="0"/>
    <n v="0"/>
    <n v="0"/>
    <n v="0"/>
    <n v="1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573"/>
    <n v="0"/>
    <n v="0"/>
  </r>
  <r>
    <s v="HOUGHTON"/>
    <x v="1"/>
    <x v="0"/>
    <n v="7574"/>
    <n v="37035"/>
    <n v="3271"/>
    <n v="0"/>
    <n v="0"/>
    <n v="0"/>
    <n v="0"/>
    <n v="0"/>
    <n v="23"/>
    <n v="0"/>
    <n v="0"/>
    <n v="0"/>
    <n v="0"/>
    <n v="0"/>
    <n v="2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0"/>
    <n v="0"/>
    <n v="0"/>
    <n v="0"/>
    <n v="588"/>
    <n v="0"/>
    <n v="0"/>
  </r>
  <r>
    <s v="HOUGHTON"/>
    <x v="2"/>
    <x v="0"/>
    <n v="7693"/>
    <n v="37035"/>
    <n v="3541"/>
    <n v="0"/>
    <n v="0"/>
    <n v="0"/>
    <n v="0"/>
    <n v="0"/>
    <n v="139"/>
    <n v="0"/>
    <n v="0"/>
    <n v="0"/>
    <n v="0"/>
    <n v="0"/>
    <n v="2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n v="0"/>
    <n v="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99"/>
    <n v="0"/>
    <n v="0"/>
  </r>
  <r>
    <s v="HOUGHTON"/>
    <x v="3"/>
    <x v="0"/>
    <n v="7751"/>
    <n v="37035"/>
    <n v="3733"/>
    <n v="0"/>
    <n v="0"/>
    <n v="0"/>
    <n v="0"/>
    <n v="0"/>
    <n v="157"/>
    <n v="0"/>
    <n v="0"/>
    <n v="0"/>
    <n v="0"/>
    <n v="0"/>
    <n v="2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605"/>
    <n v="0"/>
    <n v="0"/>
  </r>
  <r>
    <s v="HOUGHTON"/>
    <x v="4"/>
    <x v="1"/>
    <n v="7753"/>
    <n v="37035"/>
    <n v="3957"/>
    <n v="0"/>
    <n v="0"/>
    <n v="0"/>
    <n v="0"/>
    <n v="0"/>
    <n v="179"/>
    <n v="0"/>
    <n v="0"/>
    <n v="0"/>
    <n v="16"/>
    <n v="0"/>
    <n v="2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74"/>
    <n v="0"/>
    <n v="0"/>
  </r>
  <r>
    <s v="HOUGHTON"/>
    <x v="4"/>
    <x v="2"/>
    <n v="7837"/>
    <n v="37035"/>
    <n v="3979"/>
    <n v="0"/>
    <n v="0"/>
    <n v="0"/>
    <n v="0"/>
    <n v="0"/>
    <n v="170"/>
    <n v="0"/>
    <n v="0"/>
    <n v="0"/>
    <n v="16"/>
    <n v="0"/>
    <n v="23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0"/>
    <n v="0"/>
    <n v="0"/>
    <n v="5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556"/>
    <n v="0"/>
    <n v="0"/>
  </r>
  <r>
    <s v="HOUGHTON"/>
    <x v="4"/>
    <x v="0"/>
    <n v="7879"/>
    <n v="37035"/>
    <n v="4001"/>
    <n v="0"/>
    <n v="0"/>
    <n v="0"/>
    <n v="0"/>
    <n v="0"/>
    <n v="166"/>
    <n v="0"/>
    <n v="0"/>
    <n v="0"/>
    <n v="18"/>
    <n v="0"/>
    <n v="2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44"/>
    <n v="0"/>
    <n v="0"/>
  </r>
  <r>
    <s v="HOUGHTON"/>
    <x v="4"/>
    <x v="3"/>
    <n v="7733"/>
    <n v="37035"/>
    <n v="3945"/>
    <n v="0"/>
    <n v="0"/>
    <n v="0"/>
    <n v="0"/>
    <n v="0"/>
    <n v="184"/>
    <n v="0"/>
    <n v="0"/>
    <n v="0"/>
    <n v="17"/>
    <n v="0"/>
    <n v="2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0"/>
    <n v="0"/>
    <n v="0"/>
    <n v="0"/>
    <n v="549"/>
    <n v="0"/>
    <n v="0"/>
  </r>
  <r>
    <s v="HOUGHTON"/>
    <x v="4"/>
    <x v="4"/>
    <n v="7733"/>
    <n v="37035"/>
    <n v="3883"/>
    <n v="0"/>
    <n v="0"/>
    <n v="0"/>
    <n v="0"/>
    <n v="0"/>
    <n v="163"/>
    <n v="0"/>
    <n v="0"/>
    <n v="0"/>
    <n v="17"/>
    <n v="0"/>
    <n v="2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n v="0"/>
    <n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56"/>
    <n v="0"/>
    <n v="0"/>
  </r>
  <r>
    <s v="HOUGHTON"/>
    <x v="4"/>
    <x v="5"/>
    <n v="7829"/>
    <n v="37035"/>
    <n v="3982"/>
    <n v="0"/>
    <n v="0"/>
    <n v="0"/>
    <n v="0"/>
    <n v="0"/>
    <n v="175"/>
    <n v="0"/>
    <n v="0"/>
    <n v="0"/>
    <n v="15"/>
    <n v="0"/>
    <n v="2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"/>
    <n v="0"/>
    <n v="0"/>
    <n v="0"/>
    <n v="5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58"/>
    <n v="0"/>
    <n v="0"/>
  </r>
  <r>
    <s v="HOUGHTON"/>
    <x v="4"/>
    <x v="6"/>
    <n v="7783"/>
    <n v="37035"/>
    <n v="3967"/>
    <n v="0"/>
    <n v="0"/>
    <n v="0"/>
    <n v="0"/>
    <n v="0"/>
    <n v="177"/>
    <n v="0"/>
    <n v="0"/>
    <n v="0"/>
    <n v="15"/>
    <n v="0"/>
    <n v="2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569"/>
    <n v="0"/>
    <n v="0"/>
  </r>
  <r>
    <s v="HOUGHTON"/>
    <x v="4"/>
    <x v="7"/>
    <n v="7733"/>
    <n v="37035"/>
    <n v="3930"/>
    <n v="0"/>
    <n v="0"/>
    <n v="0"/>
    <n v="0"/>
    <n v="0"/>
    <n v="182"/>
    <n v="0"/>
    <n v="0"/>
    <n v="0"/>
    <n v="16"/>
    <n v="0"/>
    <n v="2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"/>
    <n v="0"/>
    <n v="0"/>
    <n v="0"/>
    <n v="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38"/>
    <n v="0"/>
    <n v="0"/>
  </r>
  <r>
    <s v="HOUGHTON"/>
    <x v="4"/>
    <x v="8"/>
    <n v="7783"/>
    <n v="37035"/>
    <n v="3952"/>
    <n v="0"/>
    <n v="0"/>
    <n v="0"/>
    <n v="0"/>
    <n v="0"/>
    <n v="179"/>
    <n v="0"/>
    <n v="0"/>
    <n v="0"/>
    <n v="15"/>
    <n v="0"/>
    <n v="2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59"/>
    <n v="0"/>
    <n v="0"/>
  </r>
  <r>
    <s v="HOUGHTON"/>
    <x v="4"/>
    <x v="9"/>
    <n v="7873"/>
    <n v="37035"/>
    <n v="3999"/>
    <n v="0"/>
    <n v="0"/>
    <n v="0"/>
    <n v="0"/>
    <n v="0"/>
    <n v="165"/>
    <n v="0"/>
    <n v="0"/>
    <n v="0"/>
    <n v="17"/>
    <n v="0"/>
    <n v="2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48"/>
    <n v="0"/>
    <n v="0"/>
  </r>
  <r>
    <s v="HOUGHTON"/>
    <x v="4"/>
    <x v="10"/>
    <n v="7841"/>
    <n v="37035"/>
    <n v="3991"/>
    <n v="0"/>
    <n v="0"/>
    <n v="0"/>
    <n v="0"/>
    <n v="0"/>
    <n v="165"/>
    <n v="0"/>
    <n v="0"/>
    <n v="0"/>
    <n v="17"/>
    <n v="0"/>
    <n v="2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53"/>
    <n v="0"/>
    <n v="0"/>
  </r>
  <r>
    <s v="HOUGHTON"/>
    <x v="4"/>
    <x v="11"/>
    <n v="7841"/>
    <n v="37035"/>
    <n v="3988"/>
    <n v="0"/>
    <n v="0"/>
    <n v="0"/>
    <n v="0"/>
    <n v="0"/>
    <n v="167"/>
    <n v="0"/>
    <n v="0"/>
    <n v="0"/>
    <n v="16"/>
    <n v="0"/>
    <n v="2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65"/>
    <n v="0"/>
    <n v="0"/>
  </r>
  <r>
    <s v="HOUGHTON"/>
    <x v="5"/>
    <x v="1"/>
    <n v="7902"/>
    <n v="37035"/>
    <n v="4172"/>
    <n v="0"/>
    <n v="0"/>
    <n v="0"/>
    <n v="0"/>
    <n v="0"/>
    <n v="173"/>
    <n v="0"/>
    <n v="0"/>
    <n v="0"/>
    <n v="18"/>
    <n v="0"/>
    <n v="2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n v="0"/>
    <n v="0"/>
    <n v="0"/>
    <n v="0"/>
    <n v="0"/>
    <n v="546"/>
    <n v="0"/>
    <n v="0"/>
  </r>
  <r>
    <s v="HOUGHTON"/>
    <x v="5"/>
    <x v="2"/>
    <n v="7930"/>
    <n v="37035"/>
    <n v="4174"/>
    <n v="0"/>
    <n v="0"/>
    <n v="0"/>
    <n v="0"/>
    <n v="0"/>
    <n v="175"/>
    <n v="0"/>
    <n v="0"/>
    <n v="0"/>
    <n v="18"/>
    <n v="0"/>
    <n v="2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7"/>
    <n v="0"/>
    <n v="0"/>
  </r>
  <r>
    <s v="HOUGHTON"/>
    <x v="5"/>
    <x v="0"/>
    <n v="8009"/>
    <n v="37035"/>
    <n v="4192"/>
    <n v="0"/>
    <n v="0"/>
    <n v="0"/>
    <n v="0"/>
    <n v="0"/>
    <n v="171"/>
    <n v="0"/>
    <n v="0"/>
    <n v="0"/>
    <n v="17"/>
    <n v="0"/>
    <n v="2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489"/>
    <n v="0"/>
    <n v="0"/>
  </r>
  <r>
    <s v="HOUGHTON"/>
    <x v="5"/>
    <x v="3"/>
    <n v="7873"/>
    <n v="37035"/>
    <n v="4169"/>
    <n v="0"/>
    <n v="0"/>
    <n v="0"/>
    <n v="0"/>
    <n v="0"/>
    <n v="176"/>
    <n v="0"/>
    <n v="0"/>
    <n v="0"/>
    <n v="18"/>
    <n v="0"/>
    <n v="2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44"/>
    <n v="0"/>
    <n v="0"/>
  </r>
  <r>
    <s v="HOUGHTON"/>
    <x v="5"/>
    <x v="4"/>
    <n v="7869"/>
    <n v="37035"/>
    <n v="4058"/>
    <n v="0"/>
    <n v="0"/>
    <n v="0"/>
    <n v="0"/>
    <n v="0"/>
    <n v="172"/>
    <n v="0"/>
    <n v="0"/>
    <n v="0"/>
    <n v="17"/>
    <n v="0"/>
    <n v="2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52"/>
    <n v="0"/>
    <n v="0"/>
  </r>
  <r>
    <s v="HOUGHTON"/>
    <x v="5"/>
    <x v="5"/>
    <n v="7930"/>
    <n v="37035"/>
    <n v="4177"/>
    <n v="0"/>
    <n v="0"/>
    <n v="0"/>
    <n v="0"/>
    <n v="0"/>
    <n v="175"/>
    <n v="0"/>
    <n v="0"/>
    <n v="0"/>
    <n v="18"/>
    <n v="0"/>
    <n v="2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517"/>
    <n v="0"/>
    <n v="0"/>
  </r>
  <r>
    <s v="HOUGHTON"/>
    <x v="5"/>
    <x v="6"/>
    <n v="7930"/>
    <n v="37035"/>
    <n v="4183"/>
    <n v="0"/>
    <n v="0"/>
    <n v="0"/>
    <n v="0"/>
    <n v="0"/>
    <n v="171"/>
    <n v="0"/>
    <n v="0"/>
    <n v="0"/>
    <n v="18"/>
    <n v="0"/>
    <n v="2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29"/>
    <n v="0"/>
    <n v="0"/>
  </r>
  <r>
    <s v="HOUGHTON"/>
    <x v="5"/>
    <x v="7"/>
    <n v="7892"/>
    <n v="37035"/>
    <n v="4162"/>
    <n v="0"/>
    <n v="0"/>
    <n v="0"/>
    <n v="0"/>
    <n v="0"/>
    <n v="176"/>
    <n v="0"/>
    <n v="0"/>
    <n v="0"/>
    <n v="18"/>
    <n v="0"/>
    <n v="2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532"/>
    <n v="0"/>
    <n v="0"/>
  </r>
  <r>
    <s v="HOUGHTON"/>
    <x v="5"/>
    <x v="8"/>
    <n v="7911"/>
    <n v="37035"/>
    <n v="4158"/>
    <n v="0"/>
    <n v="0"/>
    <n v="0"/>
    <n v="0"/>
    <n v="0"/>
    <n v="171"/>
    <n v="0"/>
    <n v="0"/>
    <n v="0"/>
    <n v="18"/>
    <n v="0"/>
    <n v="2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n v="0"/>
    <n v="0"/>
    <n v="0"/>
    <n v="0"/>
    <n v="539"/>
    <n v="0"/>
    <n v="0"/>
  </r>
  <r>
    <s v="HOUGHTON"/>
    <x v="5"/>
    <x v="9"/>
    <n v="7954"/>
    <n v="37035"/>
    <n v="4188"/>
    <n v="0"/>
    <n v="0"/>
    <n v="0"/>
    <n v="0"/>
    <n v="0"/>
    <n v="173"/>
    <n v="0"/>
    <n v="0"/>
    <n v="0"/>
    <n v="17"/>
    <n v="0"/>
    <n v="2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494"/>
    <n v="0"/>
    <n v="0"/>
  </r>
  <r>
    <s v="HOUGHTON"/>
    <x v="5"/>
    <x v="10"/>
    <n v="7954"/>
    <n v="37035"/>
    <n v="4179"/>
    <n v="0"/>
    <n v="0"/>
    <n v="0"/>
    <n v="0"/>
    <n v="0"/>
    <n v="177"/>
    <n v="0"/>
    <n v="0"/>
    <n v="0"/>
    <n v="17"/>
    <n v="0"/>
    <n v="2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1"/>
    <n v="0"/>
    <n v="0"/>
  </r>
  <r>
    <s v="HOUGHTON"/>
    <x v="5"/>
    <x v="11"/>
    <n v="7930"/>
    <n v="37035"/>
    <n v="4170"/>
    <n v="0"/>
    <n v="0"/>
    <n v="0"/>
    <n v="0"/>
    <n v="0"/>
    <n v="174"/>
    <n v="0"/>
    <n v="0"/>
    <n v="0"/>
    <n v="18"/>
    <n v="0"/>
    <n v="2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4"/>
    <n v="0"/>
    <n v="0"/>
  </r>
  <r>
    <s v="HOUGHTON"/>
    <x v="6"/>
    <x v="1"/>
    <n v="7996"/>
    <n v="37035"/>
    <n v="4344"/>
    <n v="0"/>
    <n v="0"/>
    <n v="0"/>
    <n v="0"/>
    <n v="0"/>
    <n v="230"/>
    <n v="0"/>
    <n v="0"/>
    <n v="0"/>
    <n v="22"/>
    <n v="0"/>
    <n v="2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6"/>
    <n v="0"/>
    <n v="0"/>
  </r>
  <r>
    <s v="HOUGHTON"/>
    <x v="6"/>
    <x v="2"/>
    <n v="8047"/>
    <n v="37035"/>
    <n v="4364"/>
    <n v="0"/>
    <n v="0"/>
    <n v="0"/>
    <n v="0"/>
    <n v="0"/>
    <n v="235"/>
    <n v="0"/>
    <n v="0"/>
    <n v="0"/>
    <n v="22"/>
    <n v="0"/>
    <n v="2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1"/>
    <n v="0"/>
    <n v="0"/>
  </r>
  <r>
    <s v="HOUGHTON"/>
    <x v="6"/>
    <x v="0"/>
    <n v="8055"/>
    <n v="37035"/>
    <n v="4358"/>
    <n v="0"/>
    <n v="0"/>
    <n v="0"/>
    <n v="0"/>
    <n v="0"/>
    <n v="244"/>
    <n v="0"/>
    <n v="0"/>
    <n v="0"/>
    <n v="22"/>
    <n v="0"/>
    <n v="25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63"/>
    <n v="0"/>
    <n v="0"/>
  </r>
  <r>
    <s v="HOUGHTON"/>
    <x v="6"/>
    <x v="3"/>
    <n v="7996"/>
    <n v="37035"/>
    <n v="4366"/>
    <n v="0"/>
    <n v="0"/>
    <n v="0"/>
    <n v="0"/>
    <n v="0"/>
    <n v="231"/>
    <n v="0"/>
    <n v="0"/>
    <n v="0"/>
    <n v="22"/>
    <n v="0"/>
    <n v="25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7"/>
    <n v="0"/>
    <n v="0"/>
  </r>
  <r>
    <s v="HOUGHTON"/>
    <x v="6"/>
    <x v="4"/>
    <n v="7996"/>
    <n v="37035"/>
    <n v="4239"/>
    <n v="0"/>
    <n v="0"/>
    <n v="0"/>
    <n v="0"/>
    <n v="0"/>
    <n v="229"/>
    <n v="0"/>
    <n v="0"/>
    <n v="0"/>
    <n v="22"/>
    <n v="0"/>
    <n v="25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n v="0"/>
    <n v="0"/>
    <n v="0"/>
    <n v="0"/>
    <n v="0"/>
    <n v="509"/>
    <n v="0"/>
    <n v="0"/>
  </r>
  <r>
    <s v="HOUGHTON"/>
    <x v="6"/>
    <x v="5"/>
    <n v="8035"/>
    <n v="37035"/>
    <n v="4357"/>
    <n v="0"/>
    <n v="0"/>
    <n v="0"/>
    <n v="0"/>
    <n v="0"/>
    <n v="231"/>
    <n v="0"/>
    <n v="0"/>
    <n v="0"/>
    <n v="22"/>
    <n v="0"/>
    <n v="2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7"/>
    <n v="0"/>
    <n v="0"/>
  </r>
  <r>
    <s v="HOUGHTON"/>
    <x v="6"/>
    <x v="6"/>
    <n v="7996"/>
    <n v="37035"/>
    <n v="4353"/>
    <n v="0"/>
    <n v="0"/>
    <n v="0"/>
    <n v="0"/>
    <n v="0"/>
    <n v="230"/>
    <n v="0"/>
    <n v="0"/>
    <n v="0"/>
    <n v="22"/>
    <n v="0"/>
    <n v="2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3"/>
    <n v="0"/>
    <n v="0"/>
  </r>
  <r>
    <s v="HOUGHTON"/>
    <x v="6"/>
    <x v="7"/>
    <n v="7996"/>
    <n v="37035"/>
    <n v="4354"/>
    <n v="0"/>
    <n v="0"/>
    <n v="0"/>
    <n v="0"/>
    <n v="0"/>
    <n v="229"/>
    <n v="0"/>
    <n v="0"/>
    <n v="0"/>
    <n v="22"/>
    <n v="0"/>
    <n v="25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9"/>
    <n v="0"/>
    <n v="0"/>
  </r>
  <r>
    <s v="HOUGHTON"/>
    <x v="6"/>
    <x v="8"/>
    <n v="7996"/>
    <n v="37035"/>
    <n v="4362"/>
    <n v="0"/>
    <n v="0"/>
    <n v="0"/>
    <n v="0"/>
    <n v="0"/>
    <n v="229"/>
    <n v="0"/>
    <n v="0"/>
    <n v="0"/>
    <n v="22"/>
    <n v="0"/>
    <n v="2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8"/>
    <n v="0"/>
    <n v="0"/>
  </r>
  <r>
    <s v="HOUGHTON"/>
    <x v="6"/>
    <x v="9"/>
    <n v="8055"/>
    <n v="37035"/>
    <n v="4363"/>
    <n v="0"/>
    <n v="0"/>
    <n v="0"/>
    <n v="0"/>
    <n v="0"/>
    <n v="241"/>
    <n v="0"/>
    <n v="0"/>
    <n v="0"/>
    <n v="22"/>
    <n v="0"/>
    <n v="25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473"/>
    <n v="0"/>
    <n v="0"/>
  </r>
  <r>
    <s v="HOUGHTON"/>
    <x v="6"/>
    <x v="10"/>
    <n v="8048"/>
    <n v="37035"/>
    <n v="4364"/>
    <n v="0"/>
    <n v="0"/>
    <n v="0"/>
    <n v="0"/>
    <n v="0"/>
    <n v="240"/>
    <n v="0"/>
    <n v="0"/>
    <n v="0"/>
    <n v="22"/>
    <n v="0"/>
    <n v="2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81"/>
    <n v="0"/>
    <n v="0"/>
  </r>
  <r>
    <s v="HOUGHTON"/>
    <x v="6"/>
    <x v="11"/>
    <n v="8047"/>
    <n v="37035"/>
    <n v="4360"/>
    <n v="0"/>
    <n v="0"/>
    <n v="0"/>
    <n v="0"/>
    <n v="0"/>
    <n v="237"/>
    <n v="0"/>
    <n v="0"/>
    <n v="0"/>
    <n v="22"/>
    <n v="0"/>
    <n v="2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88"/>
    <n v="0"/>
    <n v="0"/>
  </r>
  <r>
    <s v="HOUGHTON"/>
    <x v="7"/>
    <x v="3"/>
    <n v="8055"/>
    <n v="37035"/>
    <n v="4308"/>
    <n v="0"/>
    <n v="0"/>
    <n v="0"/>
    <n v="0"/>
    <n v="0"/>
    <n v="283"/>
    <n v="0"/>
    <n v="0"/>
    <n v="0"/>
    <n v="22"/>
    <n v="0"/>
    <n v="2172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80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87"/>
    <n v="0"/>
    <n v="0"/>
  </r>
  <r>
    <s v="HOUGHTON"/>
    <x v="7"/>
    <x v="4"/>
    <n v="8055"/>
    <n v="37035"/>
    <n v="4103"/>
    <n v="0"/>
    <n v="0"/>
    <n v="0"/>
    <n v="0"/>
    <n v="0"/>
    <n v="289"/>
    <n v="0"/>
    <n v="0"/>
    <n v="0"/>
    <n v="22"/>
    <n v="0"/>
    <n v="2040"/>
    <n v="0"/>
    <n v="0"/>
    <n v="0"/>
    <n v="0"/>
    <n v="0"/>
    <n v="0"/>
    <n v="0"/>
    <n v="0"/>
    <n v="0"/>
    <n v="0"/>
    <n v="0"/>
    <n v="414"/>
    <n v="0"/>
    <n v="0"/>
    <n v="0"/>
    <n v="0"/>
    <n v="0"/>
    <n v="0"/>
    <n v="0"/>
    <n v="0"/>
    <n v="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485"/>
    <n v="0"/>
    <n v="0"/>
  </r>
  <r>
    <s v="HURON"/>
    <x v="0"/>
    <x v="0"/>
    <n v="10158"/>
    <n v="31248"/>
    <n v="2792"/>
    <n v="0"/>
    <n v="0"/>
    <n v="0"/>
    <n v="0"/>
    <n v="0"/>
    <n v="73"/>
    <n v="0"/>
    <n v="14"/>
    <n v="0"/>
    <n v="0"/>
    <n v="0"/>
    <n v="1830"/>
    <n v="174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290"/>
    <n v="0"/>
    <n v="0"/>
    <n v="0"/>
    <n v="147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31"/>
    <n v="0"/>
    <n v="0"/>
    <n v="0"/>
    <n v="0"/>
    <n v="0"/>
    <n v="0"/>
    <n v="0"/>
    <n v="0"/>
    <n v="0"/>
  </r>
  <r>
    <s v="HURON"/>
    <x v="1"/>
    <x v="0"/>
    <n v="9539"/>
    <n v="31248"/>
    <n v="3316"/>
    <n v="0"/>
    <n v="0"/>
    <n v="0"/>
    <n v="0"/>
    <n v="0"/>
    <n v="56"/>
    <n v="0"/>
    <n v="48"/>
    <n v="0"/>
    <n v="0"/>
    <n v="0"/>
    <n v="2021"/>
    <n v="187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267"/>
    <n v="0"/>
    <n v="0"/>
    <n v="0"/>
    <n v="312"/>
    <n v="0"/>
    <n v="0"/>
    <n v="0"/>
    <n v="0"/>
    <n v="0"/>
    <n v="0"/>
    <n v="0"/>
    <n v="22"/>
    <n v="0"/>
    <n v="0"/>
    <n v="0"/>
    <n v="0"/>
    <n v="0"/>
    <n v="0"/>
    <n v="0"/>
    <n v="199"/>
    <n v="0"/>
    <n v="0"/>
    <n v="0"/>
    <n v="20"/>
    <n v="0"/>
    <n v="0"/>
    <n v="0"/>
    <n v="0"/>
    <n v="0"/>
    <n v="0"/>
    <n v="0"/>
    <n v="0"/>
    <n v="0"/>
  </r>
  <r>
    <s v="HURON"/>
    <x v="2"/>
    <x v="0"/>
    <n v="9663"/>
    <n v="31248"/>
    <n v="3796"/>
    <n v="0"/>
    <n v="0"/>
    <n v="0"/>
    <n v="0"/>
    <n v="0"/>
    <n v="67"/>
    <n v="0"/>
    <n v="96"/>
    <n v="0"/>
    <n v="0"/>
    <n v="0"/>
    <n v="2164"/>
    <n v="208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262"/>
    <n v="0"/>
    <n v="0"/>
    <n v="0"/>
    <n v="443"/>
    <n v="0"/>
    <n v="0"/>
    <n v="0"/>
    <n v="0"/>
    <n v="0"/>
    <n v="0"/>
    <n v="0"/>
    <n v="24"/>
    <n v="0"/>
    <n v="0"/>
    <n v="0"/>
    <n v="0"/>
    <n v="0"/>
    <n v="0"/>
    <n v="0"/>
    <n v="247"/>
    <n v="14"/>
    <n v="0"/>
    <n v="0"/>
    <n v="23"/>
    <n v="0"/>
    <n v="0"/>
    <n v="0"/>
    <n v="0"/>
    <n v="0"/>
    <n v="0"/>
    <n v="0"/>
    <n v="0"/>
    <n v="0"/>
  </r>
  <r>
    <s v="HURON"/>
    <x v="3"/>
    <x v="0"/>
    <n v="9769"/>
    <n v="31248"/>
    <n v="4275"/>
    <n v="0"/>
    <n v="0"/>
    <n v="0"/>
    <n v="0"/>
    <n v="0"/>
    <n v="150"/>
    <n v="0"/>
    <n v="144"/>
    <n v="0"/>
    <n v="0"/>
    <n v="0"/>
    <n v="2247"/>
    <n v="240"/>
    <n v="0"/>
    <n v="21"/>
    <n v="0"/>
    <n v="0"/>
    <n v="0"/>
    <n v="0"/>
    <n v="0"/>
    <n v="0"/>
    <n v="0"/>
    <n v="0"/>
    <n v="0"/>
    <n v="0"/>
    <n v="0"/>
    <n v="0"/>
    <n v="0"/>
    <n v="0"/>
    <n v="285"/>
    <n v="0"/>
    <n v="0"/>
    <n v="238"/>
    <n v="0"/>
    <n v="0"/>
    <n v="0"/>
    <n v="569"/>
    <n v="0"/>
    <n v="0"/>
    <n v="0"/>
    <n v="0"/>
    <n v="0"/>
    <n v="0"/>
    <n v="0"/>
    <n v="24"/>
    <n v="0"/>
    <n v="0"/>
    <n v="0"/>
    <n v="0"/>
    <n v="0"/>
    <n v="0"/>
    <n v="0"/>
    <n v="277"/>
    <n v="14"/>
    <n v="0"/>
    <n v="0"/>
    <n v="22"/>
    <n v="0"/>
    <n v="0"/>
    <n v="0"/>
    <n v="44"/>
    <n v="0"/>
    <n v="0"/>
    <n v="0"/>
    <n v="0"/>
    <n v="0"/>
  </r>
  <r>
    <s v="HURON"/>
    <x v="4"/>
    <x v="1"/>
    <n v="9835"/>
    <n v="31248"/>
    <n v="4661"/>
    <n v="0"/>
    <n v="0"/>
    <n v="0"/>
    <n v="0"/>
    <n v="38"/>
    <n v="171"/>
    <n v="0"/>
    <n v="168"/>
    <n v="0"/>
    <n v="0"/>
    <n v="0"/>
    <n v="2341"/>
    <n v="235"/>
    <n v="0"/>
    <n v="37"/>
    <n v="0"/>
    <n v="0"/>
    <n v="0"/>
    <n v="0"/>
    <n v="0"/>
    <n v="0"/>
    <n v="0"/>
    <n v="0"/>
    <n v="0"/>
    <n v="0"/>
    <n v="0"/>
    <n v="0"/>
    <n v="0"/>
    <n v="0"/>
    <n v="313"/>
    <n v="0"/>
    <n v="0"/>
    <n v="328"/>
    <n v="0"/>
    <n v="0"/>
    <n v="0"/>
    <n v="617"/>
    <n v="0"/>
    <n v="0"/>
    <n v="0"/>
    <n v="0"/>
    <n v="0"/>
    <n v="12"/>
    <n v="0"/>
    <n v="22"/>
    <n v="0"/>
    <n v="0"/>
    <n v="0"/>
    <n v="0"/>
    <n v="0"/>
    <n v="0"/>
    <n v="0"/>
    <n v="284"/>
    <n v="15"/>
    <n v="0"/>
    <n v="0"/>
    <n v="22"/>
    <n v="0"/>
    <n v="0"/>
    <n v="0"/>
    <n v="58"/>
    <n v="0"/>
    <n v="0"/>
    <n v="0"/>
    <n v="0"/>
    <n v="0"/>
  </r>
  <r>
    <s v="HURON"/>
    <x v="4"/>
    <x v="2"/>
    <n v="9891"/>
    <n v="31248"/>
    <n v="4753"/>
    <n v="0"/>
    <n v="0"/>
    <n v="0"/>
    <n v="0"/>
    <n v="44"/>
    <n v="174"/>
    <n v="0"/>
    <n v="175"/>
    <n v="0"/>
    <n v="0"/>
    <n v="0"/>
    <n v="2340"/>
    <n v="240"/>
    <n v="0"/>
    <n v="33"/>
    <n v="0"/>
    <n v="0"/>
    <n v="0"/>
    <n v="0"/>
    <n v="0"/>
    <n v="0"/>
    <n v="0"/>
    <n v="0"/>
    <n v="0"/>
    <n v="0"/>
    <n v="0"/>
    <n v="0"/>
    <n v="0"/>
    <n v="0"/>
    <n v="325"/>
    <n v="0"/>
    <n v="0"/>
    <n v="327"/>
    <n v="0"/>
    <n v="0"/>
    <n v="0"/>
    <n v="646"/>
    <n v="0"/>
    <n v="0"/>
    <n v="0"/>
    <n v="0"/>
    <n v="0"/>
    <n v="12"/>
    <n v="0"/>
    <n v="22"/>
    <n v="0"/>
    <n v="0"/>
    <n v="0"/>
    <n v="0"/>
    <n v="0"/>
    <n v="0"/>
    <n v="0"/>
    <n v="295"/>
    <n v="20"/>
    <n v="0"/>
    <n v="0"/>
    <n v="24"/>
    <n v="0"/>
    <n v="0"/>
    <n v="0"/>
    <n v="76"/>
    <n v="0"/>
    <n v="0"/>
    <n v="0"/>
    <n v="0"/>
    <n v="0"/>
  </r>
  <r>
    <s v="HURON"/>
    <x v="4"/>
    <x v="0"/>
    <n v="9948"/>
    <n v="31248"/>
    <n v="4820"/>
    <n v="0"/>
    <n v="0"/>
    <n v="0"/>
    <n v="0"/>
    <n v="46"/>
    <n v="179"/>
    <n v="0"/>
    <n v="176"/>
    <n v="0"/>
    <n v="0"/>
    <n v="0"/>
    <n v="2345"/>
    <n v="241"/>
    <n v="0"/>
    <n v="36"/>
    <n v="0"/>
    <n v="0"/>
    <n v="0"/>
    <n v="0"/>
    <n v="0"/>
    <n v="0"/>
    <n v="0"/>
    <n v="0"/>
    <n v="0"/>
    <n v="0"/>
    <n v="0"/>
    <n v="0"/>
    <n v="0"/>
    <n v="0"/>
    <n v="335"/>
    <n v="0"/>
    <n v="0"/>
    <n v="326"/>
    <n v="0"/>
    <n v="0"/>
    <n v="0"/>
    <n v="657"/>
    <n v="0"/>
    <n v="0"/>
    <n v="0"/>
    <n v="0"/>
    <n v="0"/>
    <n v="14"/>
    <n v="0"/>
    <n v="20"/>
    <n v="0"/>
    <n v="0"/>
    <n v="0"/>
    <n v="0"/>
    <n v="0"/>
    <n v="0"/>
    <n v="11"/>
    <n v="318"/>
    <n v="20"/>
    <n v="0"/>
    <n v="0"/>
    <n v="25"/>
    <n v="0"/>
    <n v="0"/>
    <n v="0"/>
    <n v="71"/>
    <n v="0"/>
    <n v="0"/>
    <n v="0"/>
    <n v="0"/>
    <n v="0"/>
  </r>
  <r>
    <s v="HURON"/>
    <x v="4"/>
    <x v="3"/>
    <n v="9799"/>
    <n v="31248"/>
    <n v="4591"/>
    <n v="0"/>
    <n v="0"/>
    <n v="0"/>
    <n v="0"/>
    <n v="32"/>
    <n v="167"/>
    <n v="0"/>
    <n v="166"/>
    <n v="0"/>
    <n v="0"/>
    <n v="0"/>
    <n v="2335"/>
    <n v="236"/>
    <n v="0"/>
    <n v="32"/>
    <n v="0"/>
    <n v="0"/>
    <n v="0"/>
    <n v="0"/>
    <n v="0"/>
    <n v="0"/>
    <n v="0"/>
    <n v="0"/>
    <n v="0"/>
    <n v="0"/>
    <n v="0"/>
    <n v="0"/>
    <n v="0"/>
    <n v="0"/>
    <n v="305"/>
    <n v="0"/>
    <n v="0"/>
    <n v="309"/>
    <n v="0"/>
    <n v="0"/>
    <n v="0"/>
    <n v="601"/>
    <n v="0"/>
    <n v="0"/>
    <n v="0"/>
    <n v="0"/>
    <n v="0"/>
    <n v="13"/>
    <n v="0"/>
    <n v="22"/>
    <n v="0"/>
    <n v="0"/>
    <n v="0"/>
    <n v="0"/>
    <n v="0"/>
    <n v="0"/>
    <n v="0"/>
    <n v="276"/>
    <n v="15"/>
    <n v="0"/>
    <n v="0"/>
    <n v="28"/>
    <n v="0"/>
    <n v="0"/>
    <n v="0"/>
    <n v="54"/>
    <n v="0"/>
    <n v="0"/>
    <n v="0"/>
    <n v="0"/>
    <n v="0"/>
  </r>
  <r>
    <s v="HURON"/>
    <x v="4"/>
    <x v="4"/>
    <n v="9772"/>
    <n v="31248"/>
    <n v="4466"/>
    <n v="0"/>
    <n v="0"/>
    <n v="0"/>
    <n v="0"/>
    <n v="22"/>
    <n v="142"/>
    <n v="0"/>
    <n v="155"/>
    <n v="0"/>
    <n v="0"/>
    <n v="0"/>
    <n v="2294"/>
    <n v="235"/>
    <n v="0"/>
    <n v="33"/>
    <n v="0"/>
    <n v="0"/>
    <n v="0"/>
    <n v="0"/>
    <n v="0"/>
    <n v="0"/>
    <n v="0"/>
    <n v="0"/>
    <n v="0"/>
    <n v="0"/>
    <n v="0"/>
    <n v="0"/>
    <n v="0"/>
    <n v="0"/>
    <n v="308"/>
    <n v="0"/>
    <n v="0"/>
    <n v="292"/>
    <n v="0"/>
    <n v="0"/>
    <n v="0"/>
    <n v="584"/>
    <n v="0"/>
    <n v="0"/>
    <n v="0"/>
    <n v="0"/>
    <n v="0"/>
    <n v="12"/>
    <n v="0"/>
    <n v="24"/>
    <n v="0"/>
    <n v="0"/>
    <n v="0"/>
    <n v="0"/>
    <n v="0"/>
    <n v="0"/>
    <n v="0"/>
    <n v="269"/>
    <n v="15"/>
    <n v="0"/>
    <n v="0"/>
    <n v="27"/>
    <n v="0"/>
    <n v="0"/>
    <n v="0"/>
    <n v="54"/>
    <n v="0"/>
    <n v="0"/>
    <n v="0"/>
    <n v="0"/>
    <n v="0"/>
  </r>
  <r>
    <s v="HURON"/>
    <x v="4"/>
    <x v="5"/>
    <n v="9888"/>
    <n v="31248"/>
    <n v="4752"/>
    <n v="0"/>
    <n v="0"/>
    <n v="0"/>
    <n v="0"/>
    <n v="42"/>
    <n v="169"/>
    <n v="0"/>
    <n v="175"/>
    <n v="0"/>
    <n v="0"/>
    <n v="0"/>
    <n v="2345"/>
    <n v="239"/>
    <n v="0"/>
    <n v="36"/>
    <n v="0"/>
    <n v="0"/>
    <n v="0"/>
    <n v="0"/>
    <n v="0"/>
    <n v="0"/>
    <n v="0"/>
    <n v="0"/>
    <n v="0"/>
    <n v="0"/>
    <n v="0"/>
    <n v="0"/>
    <n v="0"/>
    <n v="0"/>
    <n v="323"/>
    <n v="0"/>
    <n v="0"/>
    <n v="329"/>
    <n v="0"/>
    <n v="0"/>
    <n v="0"/>
    <n v="651"/>
    <n v="0"/>
    <n v="0"/>
    <n v="0"/>
    <n v="0"/>
    <n v="0"/>
    <n v="13"/>
    <n v="0"/>
    <n v="23"/>
    <n v="0"/>
    <n v="0"/>
    <n v="0"/>
    <n v="0"/>
    <n v="0"/>
    <n v="0"/>
    <n v="0"/>
    <n v="294"/>
    <n v="22"/>
    <n v="0"/>
    <n v="0"/>
    <n v="23"/>
    <n v="0"/>
    <n v="0"/>
    <n v="0"/>
    <n v="68"/>
    <n v="0"/>
    <n v="0"/>
    <n v="0"/>
    <n v="0"/>
    <n v="0"/>
  </r>
  <r>
    <s v="HURON"/>
    <x v="4"/>
    <x v="6"/>
    <n v="9858"/>
    <n v="31248"/>
    <n v="4723"/>
    <n v="0"/>
    <n v="0"/>
    <n v="0"/>
    <n v="0"/>
    <n v="41"/>
    <n v="169"/>
    <n v="0"/>
    <n v="172"/>
    <n v="0"/>
    <n v="0"/>
    <n v="0"/>
    <n v="2347"/>
    <n v="237"/>
    <n v="0"/>
    <n v="35"/>
    <n v="0"/>
    <n v="0"/>
    <n v="0"/>
    <n v="0"/>
    <n v="0"/>
    <n v="0"/>
    <n v="0"/>
    <n v="0"/>
    <n v="0"/>
    <n v="0"/>
    <n v="0"/>
    <n v="0"/>
    <n v="0"/>
    <n v="0"/>
    <n v="320"/>
    <n v="0"/>
    <n v="0"/>
    <n v="329"/>
    <n v="0"/>
    <n v="0"/>
    <n v="0"/>
    <n v="646"/>
    <n v="0"/>
    <n v="0"/>
    <n v="0"/>
    <n v="0"/>
    <n v="0"/>
    <n v="13"/>
    <n v="0"/>
    <n v="23"/>
    <n v="0"/>
    <n v="0"/>
    <n v="0"/>
    <n v="0"/>
    <n v="0"/>
    <n v="0"/>
    <n v="0"/>
    <n v="283"/>
    <n v="20"/>
    <n v="0"/>
    <n v="0"/>
    <n v="23"/>
    <n v="0"/>
    <n v="0"/>
    <n v="0"/>
    <n v="65"/>
    <n v="0"/>
    <n v="0"/>
    <n v="0"/>
    <n v="0"/>
    <n v="0"/>
  </r>
  <r>
    <s v="HURON"/>
    <x v="4"/>
    <x v="7"/>
    <n v="9799"/>
    <n v="31248"/>
    <n v="4623"/>
    <n v="0"/>
    <n v="0"/>
    <n v="0"/>
    <n v="0"/>
    <n v="33"/>
    <n v="168"/>
    <n v="0"/>
    <n v="168"/>
    <n v="0"/>
    <n v="0"/>
    <n v="0"/>
    <n v="2333"/>
    <n v="233"/>
    <n v="0"/>
    <n v="35"/>
    <n v="0"/>
    <n v="0"/>
    <n v="0"/>
    <n v="0"/>
    <n v="0"/>
    <n v="0"/>
    <n v="0"/>
    <n v="0"/>
    <n v="0"/>
    <n v="0"/>
    <n v="0"/>
    <n v="0"/>
    <n v="0"/>
    <n v="0"/>
    <n v="311"/>
    <n v="0"/>
    <n v="0"/>
    <n v="321"/>
    <n v="0"/>
    <n v="0"/>
    <n v="0"/>
    <n v="610"/>
    <n v="0"/>
    <n v="0"/>
    <n v="0"/>
    <n v="0"/>
    <n v="0"/>
    <n v="13"/>
    <n v="0"/>
    <n v="22"/>
    <n v="0"/>
    <n v="0"/>
    <n v="0"/>
    <n v="0"/>
    <n v="0"/>
    <n v="0"/>
    <n v="0"/>
    <n v="278"/>
    <n v="18"/>
    <n v="0"/>
    <n v="0"/>
    <n v="26"/>
    <n v="0"/>
    <n v="0"/>
    <n v="0"/>
    <n v="54"/>
    <n v="0"/>
    <n v="0"/>
    <n v="0"/>
    <n v="0"/>
    <n v="0"/>
  </r>
  <r>
    <s v="HURON"/>
    <x v="4"/>
    <x v="8"/>
    <n v="9858"/>
    <n v="31248"/>
    <n v="4692"/>
    <n v="0"/>
    <n v="0"/>
    <n v="0"/>
    <n v="0"/>
    <n v="41"/>
    <n v="170"/>
    <n v="0"/>
    <n v="168"/>
    <n v="0"/>
    <n v="0"/>
    <n v="0"/>
    <n v="2348"/>
    <n v="236"/>
    <n v="0"/>
    <n v="40"/>
    <n v="0"/>
    <n v="0"/>
    <n v="0"/>
    <n v="0"/>
    <n v="0"/>
    <n v="0"/>
    <n v="0"/>
    <n v="0"/>
    <n v="0"/>
    <n v="0"/>
    <n v="0"/>
    <n v="0"/>
    <n v="0"/>
    <n v="0"/>
    <n v="315"/>
    <n v="0"/>
    <n v="0"/>
    <n v="329"/>
    <n v="0"/>
    <n v="0"/>
    <n v="0"/>
    <n v="630"/>
    <n v="0"/>
    <n v="0"/>
    <n v="0"/>
    <n v="0"/>
    <n v="0"/>
    <n v="12"/>
    <n v="0"/>
    <n v="23"/>
    <n v="0"/>
    <n v="0"/>
    <n v="0"/>
    <n v="0"/>
    <n v="0"/>
    <n v="0"/>
    <n v="0"/>
    <n v="283"/>
    <n v="16"/>
    <n v="0"/>
    <n v="0"/>
    <n v="23"/>
    <n v="0"/>
    <n v="0"/>
    <n v="0"/>
    <n v="58"/>
    <n v="0"/>
    <n v="0"/>
    <n v="0"/>
    <n v="0"/>
    <n v="0"/>
  </r>
  <r>
    <s v="HURON"/>
    <x v="4"/>
    <x v="9"/>
    <n v="9924"/>
    <n v="31248"/>
    <n v="4807"/>
    <n v="0"/>
    <n v="0"/>
    <n v="0"/>
    <n v="0"/>
    <n v="45"/>
    <n v="178"/>
    <n v="0"/>
    <n v="176"/>
    <n v="0"/>
    <n v="0"/>
    <n v="0"/>
    <n v="2348"/>
    <n v="241"/>
    <n v="0"/>
    <n v="35"/>
    <n v="0"/>
    <n v="0"/>
    <n v="0"/>
    <n v="0"/>
    <n v="0"/>
    <n v="0"/>
    <n v="0"/>
    <n v="0"/>
    <n v="0"/>
    <n v="0"/>
    <n v="0"/>
    <n v="0"/>
    <n v="0"/>
    <n v="0"/>
    <n v="330"/>
    <n v="0"/>
    <n v="0"/>
    <n v="323"/>
    <n v="0"/>
    <n v="0"/>
    <n v="0"/>
    <n v="657"/>
    <n v="0"/>
    <n v="0"/>
    <n v="0"/>
    <n v="0"/>
    <n v="0"/>
    <n v="25"/>
    <n v="0"/>
    <n v="21"/>
    <n v="0"/>
    <n v="0"/>
    <n v="0"/>
    <n v="0"/>
    <n v="0"/>
    <n v="0"/>
    <n v="0"/>
    <n v="315"/>
    <n v="20"/>
    <n v="0"/>
    <n v="0"/>
    <n v="22"/>
    <n v="0"/>
    <n v="0"/>
    <n v="0"/>
    <n v="71"/>
    <n v="0"/>
    <n v="0"/>
    <n v="0"/>
    <n v="0"/>
    <n v="0"/>
  </r>
  <r>
    <s v="HURON"/>
    <x v="4"/>
    <x v="10"/>
    <n v="9914"/>
    <n v="31248"/>
    <n v="4785"/>
    <n v="0"/>
    <n v="0"/>
    <n v="0"/>
    <n v="0"/>
    <n v="44"/>
    <n v="178"/>
    <n v="0"/>
    <n v="176"/>
    <n v="0"/>
    <n v="0"/>
    <n v="0"/>
    <n v="2341"/>
    <n v="238"/>
    <n v="0"/>
    <n v="38"/>
    <n v="0"/>
    <n v="0"/>
    <n v="0"/>
    <n v="0"/>
    <n v="0"/>
    <n v="0"/>
    <n v="0"/>
    <n v="0"/>
    <n v="0"/>
    <n v="0"/>
    <n v="0"/>
    <n v="0"/>
    <n v="0"/>
    <n v="0"/>
    <n v="329"/>
    <n v="0"/>
    <n v="0"/>
    <n v="330"/>
    <n v="0"/>
    <n v="0"/>
    <n v="0"/>
    <n v="653"/>
    <n v="0"/>
    <n v="0"/>
    <n v="0"/>
    <n v="0"/>
    <n v="0"/>
    <n v="12"/>
    <n v="0"/>
    <n v="21"/>
    <n v="0"/>
    <n v="0"/>
    <n v="0"/>
    <n v="0"/>
    <n v="0"/>
    <n v="0"/>
    <n v="0"/>
    <n v="309"/>
    <n v="21"/>
    <n v="0"/>
    <n v="0"/>
    <n v="23"/>
    <n v="0"/>
    <n v="0"/>
    <n v="0"/>
    <n v="72"/>
    <n v="0"/>
    <n v="0"/>
    <n v="0"/>
    <n v="0"/>
    <n v="0"/>
  </r>
  <r>
    <s v="HURON"/>
    <x v="4"/>
    <x v="11"/>
    <n v="9914"/>
    <n v="31248"/>
    <n v="4776"/>
    <n v="0"/>
    <n v="0"/>
    <n v="0"/>
    <n v="0"/>
    <n v="43"/>
    <n v="175"/>
    <n v="0"/>
    <n v="176"/>
    <n v="0"/>
    <n v="0"/>
    <n v="0"/>
    <n v="2340"/>
    <n v="241"/>
    <n v="0"/>
    <n v="38"/>
    <n v="0"/>
    <n v="0"/>
    <n v="0"/>
    <n v="0"/>
    <n v="0"/>
    <n v="0"/>
    <n v="0"/>
    <n v="0"/>
    <n v="0"/>
    <n v="0"/>
    <n v="0"/>
    <n v="0"/>
    <n v="0"/>
    <n v="0"/>
    <n v="328"/>
    <n v="0"/>
    <n v="0"/>
    <n v="325"/>
    <n v="0"/>
    <n v="0"/>
    <n v="0"/>
    <n v="646"/>
    <n v="0"/>
    <n v="0"/>
    <n v="0"/>
    <n v="0"/>
    <n v="0"/>
    <n v="24"/>
    <n v="0"/>
    <n v="22"/>
    <n v="0"/>
    <n v="0"/>
    <n v="0"/>
    <n v="0"/>
    <n v="0"/>
    <n v="0"/>
    <n v="0"/>
    <n v="301"/>
    <n v="21"/>
    <n v="0"/>
    <n v="0"/>
    <n v="23"/>
    <n v="0"/>
    <n v="0"/>
    <n v="0"/>
    <n v="73"/>
    <n v="0"/>
    <n v="0"/>
    <n v="0"/>
    <n v="0"/>
    <n v="0"/>
  </r>
  <r>
    <s v="HURON"/>
    <x v="5"/>
    <x v="1"/>
    <n v="10010"/>
    <n v="31248"/>
    <n v="5014"/>
    <n v="0"/>
    <n v="0"/>
    <n v="0"/>
    <n v="0"/>
    <n v="66"/>
    <n v="194"/>
    <n v="0"/>
    <n v="188"/>
    <n v="0"/>
    <n v="0"/>
    <n v="0"/>
    <n v="2347"/>
    <n v="230"/>
    <n v="0"/>
    <n v="32"/>
    <n v="0"/>
    <n v="0"/>
    <n v="0"/>
    <n v="0"/>
    <n v="0"/>
    <n v="0"/>
    <n v="0"/>
    <n v="0"/>
    <n v="0"/>
    <n v="0"/>
    <n v="0"/>
    <n v="0"/>
    <n v="0"/>
    <n v="0"/>
    <n v="346"/>
    <n v="0"/>
    <n v="0"/>
    <n v="1069"/>
    <n v="0"/>
    <n v="0"/>
    <n v="0"/>
    <n v="0"/>
    <n v="0"/>
    <n v="0"/>
    <n v="0"/>
    <n v="0"/>
    <n v="21"/>
    <n v="19"/>
    <n v="0"/>
    <n v="18"/>
    <n v="0"/>
    <n v="0"/>
    <n v="0"/>
    <n v="0"/>
    <n v="0"/>
    <n v="0"/>
    <n v="16"/>
    <n v="337"/>
    <n v="25"/>
    <n v="0"/>
    <n v="0"/>
    <n v="46"/>
    <n v="0"/>
    <n v="0"/>
    <n v="0"/>
    <n v="60"/>
    <n v="0"/>
    <n v="0"/>
    <n v="0"/>
    <n v="0"/>
    <n v="0"/>
  </r>
  <r>
    <s v="HURON"/>
    <x v="5"/>
    <x v="2"/>
    <n v="10054"/>
    <n v="31248"/>
    <n v="5117"/>
    <n v="0"/>
    <n v="0"/>
    <n v="0"/>
    <n v="0"/>
    <n v="74"/>
    <n v="195"/>
    <n v="0"/>
    <n v="189"/>
    <n v="0"/>
    <n v="0"/>
    <n v="0"/>
    <n v="2387"/>
    <n v="226"/>
    <n v="0"/>
    <n v="30"/>
    <n v="0"/>
    <n v="0"/>
    <n v="0"/>
    <n v="0"/>
    <n v="0"/>
    <n v="0"/>
    <n v="0"/>
    <n v="0"/>
    <n v="0"/>
    <n v="0"/>
    <n v="0"/>
    <n v="0"/>
    <n v="0"/>
    <n v="0"/>
    <n v="349"/>
    <n v="0"/>
    <n v="0"/>
    <n v="1105"/>
    <n v="0"/>
    <n v="0"/>
    <n v="0"/>
    <n v="0"/>
    <n v="0"/>
    <n v="0"/>
    <n v="0"/>
    <n v="0"/>
    <n v="21"/>
    <n v="21"/>
    <n v="0"/>
    <n v="17"/>
    <n v="0"/>
    <n v="0"/>
    <n v="0"/>
    <n v="0"/>
    <n v="0"/>
    <n v="0"/>
    <n v="0"/>
    <n v="349"/>
    <n v="30"/>
    <n v="0"/>
    <n v="0"/>
    <n v="45"/>
    <n v="0"/>
    <n v="0"/>
    <n v="0"/>
    <n v="63"/>
    <n v="0"/>
    <n v="16"/>
    <n v="0"/>
    <n v="0"/>
    <n v="0"/>
  </r>
  <r>
    <s v="HURON"/>
    <x v="5"/>
    <x v="0"/>
    <n v="10107"/>
    <n v="31248"/>
    <n v="5159"/>
    <n v="0"/>
    <n v="0"/>
    <n v="0"/>
    <n v="0"/>
    <n v="71"/>
    <n v="191"/>
    <n v="0"/>
    <n v="190"/>
    <n v="0"/>
    <n v="0"/>
    <n v="0"/>
    <n v="2412"/>
    <n v="226"/>
    <n v="0"/>
    <n v="31"/>
    <n v="0"/>
    <n v="0"/>
    <n v="0"/>
    <n v="0"/>
    <n v="0"/>
    <n v="0"/>
    <n v="0"/>
    <n v="0"/>
    <n v="0"/>
    <n v="0"/>
    <n v="0"/>
    <n v="0"/>
    <n v="0"/>
    <n v="0"/>
    <n v="365"/>
    <n v="0"/>
    <n v="0"/>
    <n v="1118"/>
    <n v="0"/>
    <n v="0"/>
    <n v="0"/>
    <n v="0"/>
    <n v="0"/>
    <n v="0"/>
    <n v="0"/>
    <n v="0"/>
    <n v="19"/>
    <n v="20"/>
    <n v="0"/>
    <n v="16"/>
    <n v="0"/>
    <n v="0"/>
    <n v="0"/>
    <n v="0"/>
    <n v="0"/>
    <n v="0"/>
    <n v="0"/>
    <n v="348"/>
    <n v="29"/>
    <n v="0"/>
    <n v="0"/>
    <n v="43"/>
    <n v="0"/>
    <n v="0"/>
    <n v="0"/>
    <n v="61"/>
    <n v="0"/>
    <n v="19"/>
    <n v="0"/>
    <n v="0"/>
    <n v="0"/>
  </r>
  <r>
    <s v="HURON"/>
    <x v="5"/>
    <x v="3"/>
    <n v="9947"/>
    <n v="31248"/>
    <n v="4982"/>
    <n v="0"/>
    <n v="0"/>
    <n v="0"/>
    <n v="0"/>
    <n v="60"/>
    <n v="191"/>
    <n v="0"/>
    <n v="188"/>
    <n v="0"/>
    <n v="0"/>
    <n v="0"/>
    <n v="2337"/>
    <n v="232"/>
    <n v="0"/>
    <n v="34"/>
    <n v="0"/>
    <n v="0"/>
    <n v="0"/>
    <n v="0"/>
    <n v="0"/>
    <n v="0"/>
    <n v="0"/>
    <n v="0"/>
    <n v="0"/>
    <n v="0"/>
    <n v="0"/>
    <n v="0"/>
    <n v="0"/>
    <n v="0"/>
    <n v="343"/>
    <n v="0"/>
    <n v="0"/>
    <n v="1058"/>
    <n v="0"/>
    <n v="0"/>
    <n v="0"/>
    <n v="0"/>
    <n v="0"/>
    <n v="0"/>
    <n v="0"/>
    <n v="0"/>
    <n v="19"/>
    <n v="17"/>
    <n v="0"/>
    <n v="19"/>
    <n v="0"/>
    <n v="0"/>
    <n v="0"/>
    <n v="0"/>
    <n v="0"/>
    <n v="0"/>
    <n v="16"/>
    <n v="341"/>
    <n v="21"/>
    <n v="0"/>
    <n v="0"/>
    <n v="46"/>
    <n v="0"/>
    <n v="0"/>
    <n v="0"/>
    <n v="60"/>
    <n v="0"/>
    <n v="0"/>
    <n v="0"/>
    <n v="0"/>
    <n v="0"/>
  </r>
  <r>
    <s v="HURON"/>
    <x v="5"/>
    <x v="4"/>
    <n v="9939"/>
    <n v="31248"/>
    <n v="4940"/>
    <n v="0"/>
    <n v="0"/>
    <n v="0"/>
    <n v="0"/>
    <n v="60"/>
    <n v="190"/>
    <n v="0"/>
    <n v="184"/>
    <n v="0"/>
    <n v="0"/>
    <n v="0"/>
    <n v="2310"/>
    <n v="228"/>
    <n v="0"/>
    <n v="33"/>
    <n v="0"/>
    <n v="0"/>
    <n v="0"/>
    <n v="0"/>
    <n v="0"/>
    <n v="0"/>
    <n v="0"/>
    <n v="0"/>
    <n v="0"/>
    <n v="0"/>
    <n v="0"/>
    <n v="0"/>
    <n v="0"/>
    <n v="0"/>
    <n v="343"/>
    <n v="0"/>
    <n v="0"/>
    <n v="1046"/>
    <n v="0"/>
    <n v="0"/>
    <n v="0"/>
    <n v="0"/>
    <n v="0"/>
    <n v="0"/>
    <n v="0"/>
    <n v="0"/>
    <n v="19"/>
    <n v="15"/>
    <n v="0"/>
    <n v="20"/>
    <n v="0"/>
    <n v="0"/>
    <n v="0"/>
    <n v="0"/>
    <n v="0"/>
    <n v="0"/>
    <n v="17"/>
    <n v="342"/>
    <n v="21"/>
    <n v="0"/>
    <n v="0"/>
    <n v="46"/>
    <n v="0"/>
    <n v="0"/>
    <n v="0"/>
    <n v="66"/>
    <n v="0"/>
    <n v="0"/>
    <n v="0"/>
    <n v="0"/>
    <n v="0"/>
  </r>
  <r>
    <s v="HURON"/>
    <x v="5"/>
    <x v="5"/>
    <n v="10054"/>
    <n v="31248"/>
    <n v="5104"/>
    <n v="0"/>
    <n v="0"/>
    <n v="0"/>
    <n v="0"/>
    <n v="75"/>
    <n v="192"/>
    <n v="0"/>
    <n v="189"/>
    <n v="0"/>
    <n v="0"/>
    <n v="0"/>
    <n v="2379"/>
    <n v="227"/>
    <n v="0"/>
    <n v="29"/>
    <n v="0"/>
    <n v="0"/>
    <n v="0"/>
    <n v="0"/>
    <n v="0"/>
    <n v="0"/>
    <n v="0"/>
    <n v="0"/>
    <n v="0"/>
    <n v="0"/>
    <n v="0"/>
    <n v="0"/>
    <n v="0"/>
    <n v="0"/>
    <n v="353"/>
    <n v="0"/>
    <n v="0"/>
    <n v="1101"/>
    <n v="0"/>
    <n v="0"/>
    <n v="0"/>
    <n v="0"/>
    <n v="0"/>
    <n v="0"/>
    <n v="0"/>
    <n v="0"/>
    <n v="21"/>
    <n v="19"/>
    <n v="0"/>
    <n v="18"/>
    <n v="0"/>
    <n v="0"/>
    <n v="0"/>
    <n v="0"/>
    <n v="0"/>
    <n v="0"/>
    <n v="16"/>
    <n v="346"/>
    <n v="31"/>
    <n v="0"/>
    <n v="0"/>
    <n v="45"/>
    <n v="0"/>
    <n v="0"/>
    <n v="0"/>
    <n v="63"/>
    <n v="0"/>
    <n v="0"/>
    <n v="0"/>
    <n v="0"/>
    <n v="0"/>
  </r>
  <r>
    <s v="HURON"/>
    <x v="5"/>
    <x v="6"/>
    <n v="10054"/>
    <n v="31248"/>
    <n v="5093"/>
    <n v="0"/>
    <n v="0"/>
    <n v="0"/>
    <n v="0"/>
    <n v="74"/>
    <n v="195"/>
    <n v="0"/>
    <n v="189"/>
    <n v="0"/>
    <n v="0"/>
    <n v="0"/>
    <n v="2371"/>
    <n v="228"/>
    <n v="0"/>
    <n v="32"/>
    <n v="0"/>
    <n v="0"/>
    <n v="0"/>
    <n v="0"/>
    <n v="0"/>
    <n v="0"/>
    <n v="0"/>
    <n v="0"/>
    <n v="0"/>
    <n v="0"/>
    <n v="0"/>
    <n v="0"/>
    <n v="0"/>
    <n v="0"/>
    <n v="352"/>
    <n v="0"/>
    <n v="0"/>
    <n v="1096"/>
    <n v="0"/>
    <n v="0"/>
    <n v="0"/>
    <n v="0"/>
    <n v="0"/>
    <n v="0"/>
    <n v="0"/>
    <n v="0"/>
    <n v="21"/>
    <n v="18"/>
    <n v="0"/>
    <n v="19"/>
    <n v="0"/>
    <n v="0"/>
    <n v="0"/>
    <n v="0"/>
    <n v="0"/>
    <n v="0"/>
    <n v="15"/>
    <n v="343"/>
    <n v="32"/>
    <n v="0"/>
    <n v="0"/>
    <n v="45"/>
    <n v="0"/>
    <n v="0"/>
    <n v="0"/>
    <n v="63"/>
    <n v="0"/>
    <n v="0"/>
    <n v="0"/>
    <n v="0"/>
    <n v="0"/>
  </r>
  <r>
    <s v="HURON"/>
    <x v="5"/>
    <x v="7"/>
    <n v="9988"/>
    <n v="31248"/>
    <n v="4992"/>
    <n v="0"/>
    <n v="0"/>
    <n v="0"/>
    <n v="0"/>
    <n v="62"/>
    <n v="191"/>
    <n v="0"/>
    <n v="188"/>
    <n v="0"/>
    <n v="0"/>
    <n v="0"/>
    <n v="2342"/>
    <n v="232"/>
    <n v="0"/>
    <n v="35"/>
    <n v="0"/>
    <n v="0"/>
    <n v="0"/>
    <n v="0"/>
    <n v="0"/>
    <n v="0"/>
    <n v="0"/>
    <n v="0"/>
    <n v="0"/>
    <n v="0"/>
    <n v="0"/>
    <n v="0"/>
    <n v="0"/>
    <n v="0"/>
    <n v="344"/>
    <n v="0"/>
    <n v="0"/>
    <n v="1058"/>
    <n v="0"/>
    <n v="0"/>
    <n v="0"/>
    <n v="0"/>
    <n v="0"/>
    <n v="0"/>
    <n v="0"/>
    <n v="0"/>
    <n v="20"/>
    <n v="19"/>
    <n v="0"/>
    <n v="18"/>
    <n v="0"/>
    <n v="0"/>
    <n v="0"/>
    <n v="0"/>
    <n v="0"/>
    <n v="0"/>
    <n v="16"/>
    <n v="336"/>
    <n v="23"/>
    <n v="0"/>
    <n v="0"/>
    <n v="46"/>
    <n v="0"/>
    <n v="0"/>
    <n v="0"/>
    <n v="62"/>
    <n v="0"/>
    <n v="0"/>
    <n v="0"/>
    <n v="0"/>
    <n v="0"/>
  </r>
  <r>
    <s v="HURON"/>
    <x v="5"/>
    <x v="8"/>
    <n v="10047"/>
    <n v="31248"/>
    <n v="5077"/>
    <n v="0"/>
    <n v="0"/>
    <n v="0"/>
    <n v="0"/>
    <n v="71"/>
    <n v="193"/>
    <n v="0"/>
    <n v="189"/>
    <n v="0"/>
    <n v="0"/>
    <n v="0"/>
    <n v="2357"/>
    <n v="228"/>
    <n v="0"/>
    <n v="32"/>
    <n v="0"/>
    <n v="0"/>
    <n v="0"/>
    <n v="0"/>
    <n v="0"/>
    <n v="0"/>
    <n v="0"/>
    <n v="0"/>
    <n v="0"/>
    <n v="0"/>
    <n v="0"/>
    <n v="0"/>
    <n v="0"/>
    <n v="0"/>
    <n v="349"/>
    <n v="0"/>
    <n v="0"/>
    <n v="1090"/>
    <n v="0"/>
    <n v="0"/>
    <n v="0"/>
    <n v="0"/>
    <n v="0"/>
    <n v="0"/>
    <n v="0"/>
    <n v="0"/>
    <n v="20"/>
    <n v="30"/>
    <n v="0"/>
    <n v="19"/>
    <n v="0"/>
    <n v="0"/>
    <n v="0"/>
    <n v="0"/>
    <n v="0"/>
    <n v="0"/>
    <n v="16"/>
    <n v="342"/>
    <n v="30"/>
    <n v="0"/>
    <n v="0"/>
    <n v="43"/>
    <n v="0"/>
    <n v="0"/>
    <n v="0"/>
    <n v="68"/>
    <n v="0"/>
    <n v="0"/>
    <n v="0"/>
    <n v="0"/>
    <n v="0"/>
  </r>
  <r>
    <s v="HURON"/>
    <x v="5"/>
    <x v="9"/>
    <n v="10101"/>
    <n v="31248"/>
    <n v="5151"/>
    <n v="0"/>
    <n v="0"/>
    <n v="0"/>
    <n v="0"/>
    <n v="72"/>
    <n v="191"/>
    <n v="0"/>
    <n v="190"/>
    <n v="0"/>
    <n v="0"/>
    <n v="0"/>
    <n v="2404"/>
    <n v="226"/>
    <n v="0"/>
    <n v="32"/>
    <n v="0"/>
    <n v="0"/>
    <n v="0"/>
    <n v="0"/>
    <n v="0"/>
    <n v="0"/>
    <n v="0"/>
    <n v="0"/>
    <n v="0"/>
    <n v="0"/>
    <n v="0"/>
    <n v="0"/>
    <n v="0"/>
    <n v="0"/>
    <n v="363"/>
    <n v="0"/>
    <n v="0"/>
    <n v="1113"/>
    <n v="0"/>
    <n v="0"/>
    <n v="0"/>
    <n v="0"/>
    <n v="0"/>
    <n v="0"/>
    <n v="0"/>
    <n v="0"/>
    <n v="20"/>
    <n v="19"/>
    <n v="0"/>
    <n v="16"/>
    <n v="0"/>
    <n v="0"/>
    <n v="0"/>
    <n v="0"/>
    <n v="0"/>
    <n v="0"/>
    <n v="0"/>
    <n v="350"/>
    <n v="28"/>
    <n v="0"/>
    <n v="0"/>
    <n v="44"/>
    <n v="0"/>
    <n v="0"/>
    <n v="0"/>
    <n v="64"/>
    <n v="0"/>
    <n v="19"/>
    <n v="0"/>
    <n v="0"/>
    <n v="0"/>
  </r>
  <r>
    <s v="HURON"/>
    <x v="5"/>
    <x v="10"/>
    <n v="10101"/>
    <n v="31248"/>
    <n v="5143"/>
    <n v="0"/>
    <n v="0"/>
    <n v="0"/>
    <n v="0"/>
    <n v="71"/>
    <n v="191"/>
    <n v="0"/>
    <n v="189"/>
    <n v="0"/>
    <n v="0"/>
    <n v="0"/>
    <n v="2412"/>
    <n v="227"/>
    <n v="0"/>
    <n v="31"/>
    <n v="0"/>
    <n v="0"/>
    <n v="0"/>
    <n v="0"/>
    <n v="0"/>
    <n v="0"/>
    <n v="0"/>
    <n v="0"/>
    <n v="0"/>
    <n v="0"/>
    <n v="0"/>
    <n v="0"/>
    <n v="0"/>
    <n v="0"/>
    <n v="361"/>
    <n v="0"/>
    <n v="0"/>
    <n v="1104"/>
    <n v="0"/>
    <n v="0"/>
    <n v="0"/>
    <n v="0"/>
    <n v="0"/>
    <n v="0"/>
    <n v="0"/>
    <n v="0"/>
    <n v="20"/>
    <n v="19"/>
    <n v="0"/>
    <n v="15"/>
    <n v="0"/>
    <n v="0"/>
    <n v="0"/>
    <n v="0"/>
    <n v="0"/>
    <n v="0"/>
    <n v="0"/>
    <n v="350"/>
    <n v="28"/>
    <n v="0"/>
    <n v="0"/>
    <n v="45"/>
    <n v="0"/>
    <n v="0"/>
    <n v="0"/>
    <n v="62"/>
    <n v="0"/>
    <n v="18"/>
    <n v="0"/>
    <n v="0"/>
    <n v="0"/>
  </r>
  <r>
    <s v="HURON"/>
    <x v="5"/>
    <x v="11"/>
    <n v="10054"/>
    <n v="31248"/>
    <n v="5123"/>
    <n v="0"/>
    <n v="0"/>
    <n v="0"/>
    <n v="0"/>
    <n v="73"/>
    <n v="192"/>
    <n v="0"/>
    <n v="189"/>
    <n v="0"/>
    <n v="0"/>
    <n v="0"/>
    <n v="2396"/>
    <n v="227"/>
    <n v="0"/>
    <n v="30"/>
    <n v="0"/>
    <n v="0"/>
    <n v="0"/>
    <n v="0"/>
    <n v="0"/>
    <n v="0"/>
    <n v="0"/>
    <n v="0"/>
    <n v="0"/>
    <n v="0"/>
    <n v="0"/>
    <n v="0"/>
    <n v="0"/>
    <n v="0"/>
    <n v="358"/>
    <n v="0"/>
    <n v="0"/>
    <n v="1096"/>
    <n v="0"/>
    <n v="0"/>
    <n v="0"/>
    <n v="0"/>
    <n v="0"/>
    <n v="0"/>
    <n v="0"/>
    <n v="0"/>
    <n v="21"/>
    <n v="20"/>
    <n v="0"/>
    <n v="16"/>
    <n v="0"/>
    <n v="0"/>
    <n v="0"/>
    <n v="0"/>
    <n v="0"/>
    <n v="0"/>
    <n v="0"/>
    <n v="351"/>
    <n v="30"/>
    <n v="0"/>
    <n v="0"/>
    <n v="46"/>
    <n v="0"/>
    <n v="0"/>
    <n v="0"/>
    <n v="61"/>
    <n v="0"/>
    <n v="17"/>
    <n v="0"/>
    <n v="0"/>
    <n v="0"/>
  </r>
  <r>
    <s v="HURON"/>
    <x v="6"/>
    <x v="1"/>
    <n v="10106"/>
    <n v="31248"/>
    <n v="5377"/>
    <n v="0"/>
    <n v="0"/>
    <n v="0"/>
    <n v="0"/>
    <n v="30"/>
    <n v="126"/>
    <n v="0"/>
    <n v="227"/>
    <n v="0"/>
    <n v="0"/>
    <n v="0"/>
    <n v="2523"/>
    <n v="292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1185"/>
    <n v="0"/>
    <n v="0"/>
    <n v="0"/>
    <n v="0"/>
    <n v="0"/>
    <n v="0"/>
    <n v="0"/>
    <n v="0"/>
    <n v="21"/>
    <n v="44"/>
    <n v="0"/>
    <n v="14"/>
    <n v="0"/>
    <n v="0"/>
    <n v="0"/>
    <n v="0"/>
    <n v="0"/>
    <n v="0"/>
    <n v="0"/>
    <n v="349"/>
    <n v="31"/>
    <n v="0"/>
    <n v="0"/>
    <n v="75"/>
    <n v="0"/>
    <n v="0"/>
    <n v="0"/>
    <n v="66"/>
    <n v="26"/>
    <n v="15"/>
    <n v="0"/>
    <n v="0"/>
    <n v="0"/>
  </r>
  <r>
    <s v="HURON"/>
    <x v="6"/>
    <x v="2"/>
    <n v="10188"/>
    <n v="31248"/>
    <n v="5439"/>
    <n v="0"/>
    <n v="0"/>
    <n v="0"/>
    <n v="0"/>
    <n v="42"/>
    <n v="124"/>
    <n v="0"/>
    <n v="231"/>
    <n v="0"/>
    <n v="0"/>
    <n v="0"/>
    <n v="2540"/>
    <n v="305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0"/>
    <n v="1183"/>
    <n v="0"/>
    <n v="0"/>
    <n v="0"/>
    <n v="0"/>
    <n v="0"/>
    <n v="0"/>
    <n v="0"/>
    <n v="0"/>
    <n v="19"/>
    <n v="39"/>
    <n v="0"/>
    <n v="12"/>
    <n v="0"/>
    <n v="0"/>
    <n v="0"/>
    <n v="0"/>
    <n v="0"/>
    <n v="0"/>
    <n v="0"/>
    <n v="347"/>
    <n v="30"/>
    <n v="0"/>
    <n v="0"/>
    <n v="74"/>
    <n v="0"/>
    <n v="0"/>
    <n v="0"/>
    <n v="83"/>
    <n v="33"/>
    <n v="14"/>
    <n v="0"/>
    <n v="0"/>
    <n v="0"/>
  </r>
  <r>
    <s v="HURON"/>
    <x v="6"/>
    <x v="0"/>
    <n v="10189"/>
    <n v="31248"/>
    <n v="5434"/>
    <n v="0"/>
    <n v="0"/>
    <n v="0"/>
    <n v="0"/>
    <n v="41"/>
    <n v="122"/>
    <n v="0"/>
    <n v="233"/>
    <n v="0"/>
    <n v="0"/>
    <n v="0"/>
    <n v="2532"/>
    <n v="306"/>
    <n v="0"/>
    <n v="0"/>
    <n v="0"/>
    <n v="0"/>
    <n v="0"/>
    <n v="0"/>
    <n v="0"/>
    <n v="0"/>
    <n v="0"/>
    <n v="0"/>
    <n v="0"/>
    <n v="0"/>
    <n v="0"/>
    <n v="0"/>
    <n v="0"/>
    <n v="0"/>
    <n v="366"/>
    <n v="0"/>
    <n v="0"/>
    <n v="1183"/>
    <n v="0"/>
    <n v="0"/>
    <n v="0"/>
    <n v="0"/>
    <n v="0"/>
    <n v="0"/>
    <n v="0"/>
    <n v="0"/>
    <n v="20"/>
    <n v="37"/>
    <n v="0"/>
    <n v="11"/>
    <n v="0"/>
    <n v="0"/>
    <n v="0"/>
    <n v="0"/>
    <n v="0"/>
    <n v="0"/>
    <n v="0"/>
    <n v="343"/>
    <n v="30"/>
    <n v="0"/>
    <n v="0"/>
    <n v="76"/>
    <n v="0"/>
    <n v="0"/>
    <n v="0"/>
    <n v="87"/>
    <n v="34"/>
    <n v="13"/>
    <n v="0"/>
    <n v="0"/>
    <n v="0"/>
  </r>
  <r>
    <s v="HURON"/>
    <x v="6"/>
    <x v="3"/>
    <n v="10112"/>
    <n v="31248"/>
    <n v="5369"/>
    <n v="0"/>
    <n v="0"/>
    <n v="0"/>
    <n v="0"/>
    <n v="29"/>
    <n v="126"/>
    <n v="0"/>
    <n v="213"/>
    <n v="0"/>
    <n v="0"/>
    <n v="0"/>
    <n v="2521"/>
    <n v="300"/>
    <n v="0"/>
    <n v="0"/>
    <n v="0"/>
    <n v="0"/>
    <n v="0"/>
    <n v="0"/>
    <n v="0"/>
    <n v="0"/>
    <n v="0"/>
    <n v="0"/>
    <n v="0"/>
    <n v="0"/>
    <n v="0"/>
    <n v="0"/>
    <n v="0"/>
    <n v="0"/>
    <n v="361"/>
    <n v="0"/>
    <n v="0"/>
    <n v="1166"/>
    <n v="0"/>
    <n v="0"/>
    <n v="0"/>
    <n v="0"/>
    <n v="0"/>
    <n v="0"/>
    <n v="0"/>
    <n v="0"/>
    <n v="23"/>
    <n v="43"/>
    <n v="0"/>
    <n v="12"/>
    <n v="0"/>
    <n v="0"/>
    <n v="0"/>
    <n v="0"/>
    <n v="0"/>
    <n v="0"/>
    <n v="0"/>
    <n v="356"/>
    <n v="32"/>
    <n v="0"/>
    <n v="0"/>
    <n v="80"/>
    <n v="0"/>
    <n v="0"/>
    <n v="0"/>
    <n v="66"/>
    <n v="22"/>
    <n v="19"/>
    <n v="0"/>
    <n v="0"/>
    <n v="0"/>
  </r>
  <r>
    <s v="HURON"/>
    <x v="6"/>
    <x v="4"/>
    <n v="10112"/>
    <n v="31248"/>
    <n v="5299"/>
    <n v="0"/>
    <n v="0"/>
    <n v="0"/>
    <n v="0"/>
    <n v="27"/>
    <n v="120"/>
    <n v="0"/>
    <n v="209"/>
    <n v="0"/>
    <n v="0"/>
    <n v="0"/>
    <n v="2509"/>
    <n v="284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1150"/>
    <n v="0"/>
    <n v="0"/>
    <n v="0"/>
    <n v="0"/>
    <n v="0"/>
    <n v="0"/>
    <n v="0"/>
    <n v="0"/>
    <n v="22"/>
    <n v="39"/>
    <n v="0"/>
    <n v="14"/>
    <n v="0"/>
    <n v="0"/>
    <n v="0"/>
    <n v="0"/>
    <n v="0"/>
    <n v="0"/>
    <n v="0"/>
    <n v="352"/>
    <n v="31"/>
    <n v="0"/>
    <n v="0"/>
    <n v="83"/>
    <n v="0"/>
    <n v="0"/>
    <n v="0"/>
    <n v="63"/>
    <n v="22"/>
    <n v="21"/>
    <n v="0"/>
    <n v="0"/>
    <n v="0"/>
  </r>
  <r>
    <s v="HURON"/>
    <x v="6"/>
    <x v="5"/>
    <n v="10179"/>
    <n v="31248"/>
    <n v="5432"/>
    <n v="0"/>
    <n v="0"/>
    <n v="0"/>
    <n v="0"/>
    <n v="42"/>
    <n v="122"/>
    <n v="0"/>
    <n v="231"/>
    <n v="0"/>
    <n v="0"/>
    <n v="0"/>
    <n v="2538"/>
    <n v="303"/>
    <n v="0"/>
    <n v="0"/>
    <n v="0"/>
    <n v="0"/>
    <n v="0"/>
    <n v="0"/>
    <n v="0"/>
    <n v="0"/>
    <n v="0"/>
    <n v="0"/>
    <n v="0"/>
    <n v="0"/>
    <n v="0"/>
    <n v="0"/>
    <n v="0"/>
    <n v="0"/>
    <n v="362"/>
    <n v="0"/>
    <n v="0"/>
    <n v="1183"/>
    <n v="0"/>
    <n v="0"/>
    <n v="0"/>
    <n v="0"/>
    <n v="0"/>
    <n v="0"/>
    <n v="0"/>
    <n v="0"/>
    <n v="19"/>
    <n v="41"/>
    <n v="0"/>
    <n v="12"/>
    <n v="0"/>
    <n v="0"/>
    <n v="0"/>
    <n v="0"/>
    <n v="0"/>
    <n v="0"/>
    <n v="0"/>
    <n v="346"/>
    <n v="30"/>
    <n v="0"/>
    <n v="0"/>
    <n v="77"/>
    <n v="0"/>
    <n v="0"/>
    <n v="0"/>
    <n v="81"/>
    <n v="31"/>
    <n v="14"/>
    <n v="0"/>
    <n v="0"/>
    <n v="0"/>
  </r>
  <r>
    <s v="HURON"/>
    <x v="6"/>
    <x v="6"/>
    <n v="10106"/>
    <n v="31248"/>
    <n v="5416"/>
    <n v="0"/>
    <n v="0"/>
    <n v="0"/>
    <n v="0"/>
    <n v="37"/>
    <n v="124"/>
    <n v="0"/>
    <n v="229"/>
    <n v="0"/>
    <n v="0"/>
    <n v="0"/>
    <n v="2540"/>
    <n v="297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1178"/>
    <n v="0"/>
    <n v="0"/>
    <n v="0"/>
    <n v="0"/>
    <n v="0"/>
    <n v="0"/>
    <n v="0"/>
    <n v="0"/>
    <n v="20"/>
    <n v="43"/>
    <n v="0"/>
    <n v="12"/>
    <n v="0"/>
    <n v="0"/>
    <n v="0"/>
    <n v="0"/>
    <n v="0"/>
    <n v="0"/>
    <n v="0"/>
    <n v="351"/>
    <n v="29"/>
    <n v="0"/>
    <n v="0"/>
    <n v="75"/>
    <n v="0"/>
    <n v="0"/>
    <n v="0"/>
    <n v="76"/>
    <n v="31"/>
    <n v="14"/>
    <n v="0"/>
    <n v="0"/>
    <n v="0"/>
  </r>
  <r>
    <s v="HURON"/>
    <x v="6"/>
    <x v="7"/>
    <n v="10106"/>
    <n v="31248"/>
    <n v="5387"/>
    <n v="0"/>
    <n v="0"/>
    <n v="0"/>
    <n v="0"/>
    <n v="30"/>
    <n v="127"/>
    <n v="0"/>
    <n v="224"/>
    <n v="0"/>
    <n v="0"/>
    <n v="0"/>
    <n v="2523"/>
    <n v="294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1182"/>
    <n v="0"/>
    <n v="0"/>
    <n v="0"/>
    <n v="0"/>
    <n v="0"/>
    <n v="0"/>
    <n v="0"/>
    <n v="0"/>
    <n v="22"/>
    <n v="44"/>
    <n v="0"/>
    <n v="12"/>
    <n v="0"/>
    <n v="0"/>
    <n v="0"/>
    <n v="0"/>
    <n v="0"/>
    <n v="0"/>
    <n v="0"/>
    <n v="351"/>
    <n v="32"/>
    <n v="0"/>
    <n v="0"/>
    <n v="78"/>
    <n v="0"/>
    <n v="0"/>
    <n v="0"/>
    <n v="63"/>
    <n v="30"/>
    <n v="15"/>
    <n v="0"/>
    <n v="0"/>
    <n v="0"/>
  </r>
  <r>
    <s v="HURON"/>
    <x v="6"/>
    <x v="8"/>
    <n v="10106"/>
    <n v="31248"/>
    <n v="5388"/>
    <n v="0"/>
    <n v="0"/>
    <n v="0"/>
    <n v="0"/>
    <n v="37"/>
    <n v="122"/>
    <n v="0"/>
    <n v="229"/>
    <n v="0"/>
    <n v="0"/>
    <n v="0"/>
    <n v="2521"/>
    <n v="293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n v="1178"/>
    <n v="0"/>
    <n v="0"/>
    <n v="0"/>
    <n v="0"/>
    <n v="0"/>
    <n v="0"/>
    <n v="0"/>
    <n v="0"/>
    <n v="20"/>
    <n v="46"/>
    <n v="0"/>
    <n v="14"/>
    <n v="0"/>
    <n v="0"/>
    <n v="0"/>
    <n v="0"/>
    <n v="0"/>
    <n v="0"/>
    <n v="0"/>
    <n v="351"/>
    <n v="31"/>
    <n v="0"/>
    <n v="0"/>
    <n v="76"/>
    <n v="0"/>
    <n v="0"/>
    <n v="0"/>
    <n v="69"/>
    <n v="28"/>
    <n v="14"/>
    <n v="0"/>
    <n v="0"/>
    <n v="0"/>
  </r>
  <r>
    <s v="HURON"/>
    <x v="6"/>
    <x v="9"/>
    <n v="10189"/>
    <n v="31248"/>
    <n v="5437"/>
    <n v="0"/>
    <n v="0"/>
    <n v="0"/>
    <n v="0"/>
    <n v="46"/>
    <n v="122"/>
    <n v="0"/>
    <n v="231"/>
    <n v="0"/>
    <n v="0"/>
    <n v="0"/>
    <n v="2532"/>
    <n v="309"/>
    <n v="0"/>
    <n v="0"/>
    <n v="0"/>
    <n v="0"/>
    <n v="0"/>
    <n v="0"/>
    <n v="0"/>
    <n v="0"/>
    <n v="0"/>
    <n v="0"/>
    <n v="0"/>
    <n v="0"/>
    <n v="0"/>
    <n v="0"/>
    <n v="0"/>
    <n v="0"/>
    <n v="365"/>
    <n v="0"/>
    <n v="0"/>
    <n v="1181"/>
    <n v="0"/>
    <n v="0"/>
    <n v="0"/>
    <n v="0"/>
    <n v="0"/>
    <n v="0"/>
    <n v="0"/>
    <n v="0"/>
    <n v="20"/>
    <n v="41"/>
    <n v="0"/>
    <n v="11"/>
    <n v="0"/>
    <n v="0"/>
    <n v="0"/>
    <n v="0"/>
    <n v="0"/>
    <n v="0"/>
    <n v="0"/>
    <n v="343"/>
    <n v="28"/>
    <n v="0"/>
    <n v="0"/>
    <n v="74"/>
    <n v="0"/>
    <n v="0"/>
    <n v="0"/>
    <n v="85"/>
    <n v="35"/>
    <n v="14"/>
    <n v="0"/>
    <n v="0"/>
    <n v="0"/>
  </r>
  <r>
    <s v="HURON"/>
    <x v="6"/>
    <x v="10"/>
    <n v="10177"/>
    <n v="31248"/>
    <n v="5445"/>
    <n v="0"/>
    <n v="0"/>
    <n v="0"/>
    <n v="0"/>
    <n v="44"/>
    <n v="123"/>
    <n v="0"/>
    <n v="231"/>
    <n v="0"/>
    <n v="0"/>
    <n v="0"/>
    <n v="2535"/>
    <n v="309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0"/>
    <n v="1187"/>
    <n v="0"/>
    <n v="0"/>
    <n v="0"/>
    <n v="0"/>
    <n v="0"/>
    <n v="0"/>
    <n v="0"/>
    <n v="0"/>
    <n v="19"/>
    <n v="40"/>
    <n v="0"/>
    <n v="11"/>
    <n v="0"/>
    <n v="0"/>
    <n v="0"/>
    <n v="0"/>
    <n v="0"/>
    <n v="0"/>
    <n v="0"/>
    <n v="345"/>
    <n v="28"/>
    <n v="0"/>
    <n v="0"/>
    <n v="74"/>
    <n v="0"/>
    <n v="0"/>
    <n v="0"/>
    <n v="86"/>
    <n v="36"/>
    <n v="14"/>
    <n v="0"/>
    <n v="0"/>
    <n v="0"/>
  </r>
  <r>
    <s v="HURON"/>
    <x v="6"/>
    <x v="11"/>
    <n v="10190"/>
    <n v="31248"/>
    <n v="5435"/>
    <n v="0"/>
    <n v="0"/>
    <n v="0"/>
    <n v="0"/>
    <n v="41"/>
    <n v="124"/>
    <n v="0"/>
    <n v="229"/>
    <n v="0"/>
    <n v="0"/>
    <n v="0"/>
    <n v="2539"/>
    <n v="308"/>
    <n v="0"/>
    <n v="0"/>
    <n v="0"/>
    <n v="0"/>
    <n v="0"/>
    <n v="0"/>
    <n v="0"/>
    <n v="0"/>
    <n v="0"/>
    <n v="0"/>
    <n v="0"/>
    <n v="0"/>
    <n v="0"/>
    <n v="0"/>
    <n v="0"/>
    <n v="0"/>
    <n v="364"/>
    <n v="0"/>
    <n v="0"/>
    <n v="1181"/>
    <n v="0"/>
    <n v="0"/>
    <n v="0"/>
    <n v="0"/>
    <n v="0"/>
    <n v="0"/>
    <n v="0"/>
    <n v="0"/>
    <n v="19"/>
    <n v="41"/>
    <n v="0"/>
    <n v="12"/>
    <n v="0"/>
    <n v="0"/>
    <n v="0"/>
    <n v="0"/>
    <n v="0"/>
    <n v="0"/>
    <n v="0"/>
    <n v="344"/>
    <n v="29"/>
    <n v="0"/>
    <n v="0"/>
    <n v="72"/>
    <n v="0"/>
    <n v="0"/>
    <n v="0"/>
    <n v="83"/>
    <n v="35"/>
    <n v="14"/>
    <n v="0"/>
    <n v="0"/>
    <n v="0"/>
  </r>
  <r>
    <s v="HURON"/>
    <x v="7"/>
    <x v="3"/>
    <n v="10189"/>
    <n v="31248"/>
    <n v="5511"/>
    <n v="0"/>
    <n v="0"/>
    <n v="0"/>
    <n v="0"/>
    <n v="45"/>
    <n v="84"/>
    <n v="0"/>
    <n v="581"/>
    <n v="0"/>
    <n v="0"/>
    <n v="0"/>
    <n v="1816"/>
    <n v="65"/>
    <n v="0"/>
    <n v="0"/>
    <n v="0"/>
    <n v="0"/>
    <n v="0"/>
    <n v="0"/>
    <n v="0"/>
    <n v="0"/>
    <n v="0"/>
    <n v="0"/>
    <n v="374"/>
    <n v="0"/>
    <n v="0"/>
    <n v="0"/>
    <n v="0"/>
    <n v="0"/>
    <n v="560"/>
    <n v="0"/>
    <n v="0"/>
    <n v="875"/>
    <n v="0"/>
    <n v="39"/>
    <n v="0"/>
    <n v="0"/>
    <n v="0"/>
    <n v="0"/>
    <n v="0"/>
    <n v="0"/>
    <n v="16"/>
    <n v="53"/>
    <n v="0"/>
    <n v="13"/>
    <n v="0"/>
    <n v="0"/>
    <n v="0"/>
    <n v="0"/>
    <n v="0"/>
    <n v="0"/>
    <n v="0"/>
    <n v="787"/>
    <n v="27"/>
    <n v="0"/>
    <n v="0"/>
    <n v="66"/>
    <n v="0"/>
    <n v="0"/>
    <n v="0"/>
    <n v="80"/>
    <n v="30"/>
    <n v="0"/>
    <n v="0"/>
    <n v="0"/>
    <n v="0"/>
  </r>
  <r>
    <s v="HURON"/>
    <x v="7"/>
    <x v="4"/>
    <n v="10189"/>
    <n v="31248"/>
    <n v="5342"/>
    <n v="0"/>
    <n v="0"/>
    <n v="0"/>
    <n v="0"/>
    <n v="46"/>
    <n v="84"/>
    <n v="0"/>
    <n v="555"/>
    <n v="0"/>
    <n v="0"/>
    <n v="0"/>
    <n v="1792"/>
    <n v="62"/>
    <n v="0"/>
    <n v="0"/>
    <n v="0"/>
    <n v="0"/>
    <n v="0"/>
    <n v="0"/>
    <n v="0"/>
    <n v="0"/>
    <n v="0"/>
    <n v="0"/>
    <n v="338"/>
    <n v="0"/>
    <n v="0"/>
    <n v="0"/>
    <n v="0"/>
    <n v="0"/>
    <n v="541"/>
    <n v="0"/>
    <n v="0"/>
    <n v="879"/>
    <n v="0"/>
    <n v="38"/>
    <n v="0"/>
    <n v="0"/>
    <n v="0"/>
    <n v="0"/>
    <n v="0"/>
    <n v="0"/>
    <n v="17"/>
    <n v="54"/>
    <n v="0"/>
    <n v="13"/>
    <n v="0"/>
    <n v="0"/>
    <n v="0"/>
    <n v="0"/>
    <n v="0"/>
    <n v="0"/>
    <n v="0"/>
    <n v="715"/>
    <n v="32"/>
    <n v="0"/>
    <n v="0"/>
    <n v="68"/>
    <n v="0"/>
    <n v="0"/>
    <n v="0"/>
    <n v="77"/>
    <n v="31"/>
    <n v="0"/>
    <n v="0"/>
    <n v="0"/>
    <n v="0"/>
  </r>
  <r>
    <s v="INGHAM"/>
    <x v="0"/>
    <x v="0"/>
    <n v="52735"/>
    <n v="284108"/>
    <n v="15160"/>
    <n v="0"/>
    <n v="0"/>
    <n v="0"/>
    <n v="0"/>
    <n v="0"/>
    <n v="83"/>
    <n v="0"/>
    <n v="19"/>
    <n v="0"/>
    <n v="0"/>
    <n v="0"/>
    <n v="7490"/>
    <n v="3729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2050"/>
    <n v="0"/>
    <n v="236"/>
    <n v="0"/>
    <n v="432"/>
    <n v="0"/>
    <n v="0"/>
    <n v="0"/>
    <n v="0"/>
    <n v="0"/>
    <n v="0"/>
    <n v="0"/>
    <n v="0"/>
    <n v="0"/>
    <n v="0"/>
    <n v="0"/>
    <n v="0"/>
    <n v="0"/>
    <n v="0"/>
    <n v="0"/>
    <n v="754"/>
    <n v="0"/>
    <n v="0"/>
    <n v="0"/>
    <n v="191"/>
    <n v="0"/>
    <n v="0"/>
    <n v="0"/>
    <n v="0"/>
    <n v="0"/>
    <n v="0"/>
    <n v="0"/>
    <n v="104"/>
    <n v="0"/>
  </r>
  <r>
    <s v="INGHAM"/>
    <x v="1"/>
    <x v="0"/>
    <n v="49126"/>
    <n v="284108"/>
    <n v="23281"/>
    <n v="0"/>
    <n v="0"/>
    <n v="0"/>
    <n v="0"/>
    <n v="0"/>
    <n v="79"/>
    <n v="0"/>
    <n v="23"/>
    <n v="0"/>
    <n v="0"/>
    <n v="0"/>
    <n v="13328"/>
    <n v="3614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814"/>
    <n v="0"/>
    <n v="1173"/>
    <n v="0"/>
    <n v="485"/>
    <n v="0"/>
    <n v="0"/>
    <n v="0"/>
    <n v="0"/>
    <n v="0"/>
    <n v="0"/>
    <n v="0"/>
    <n v="0"/>
    <n v="0"/>
    <n v="0"/>
    <n v="0"/>
    <n v="0"/>
    <n v="0"/>
    <n v="0"/>
    <n v="1149"/>
    <n v="1079"/>
    <n v="187"/>
    <n v="0"/>
    <n v="0"/>
    <n v="168"/>
    <n v="0"/>
    <n v="0"/>
    <n v="0"/>
    <n v="0"/>
    <n v="0"/>
    <n v="0"/>
    <n v="0"/>
    <n v="103"/>
    <n v="0"/>
  </r>
  <r>
    <s v="INGHAM"/>
    <x v="2"/>
    <x v="0"/>
    <n v="49602"/>
    <n v="284108"/>
    <n v="28635"/>
    <n v="0"/>
    <n v="0"/>
    <n v="0"/>
    <n v="0"/>
    <n v="0"/>
    <n v="97"/>
    <n v="0"/>
    <n v="32"/>
    <n v="0"/>
    <n v="0"/>
    <n v="0"/>
    <n v="13438"/>
    <n v="3671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4929"/>
    <n v="0"/>
    <n v="2028"/>
    <n v="0"/>
    <n v="754"/>
    <n v="0"/>
    <n v="0"/>
    <n v="0"/>
    <n v="0"/>
    <n v="0"/>
    <n v="0"/>
    <n v="0"/>
    <n v="0"/>
    <n v="0"/>
    <n v="0"/>
    <n v="0"/>
    <n v="0"/>
    <n v="0"/>
    <n v="0"/>
    <n v="1711"/>
    <n v="1283"/>
    <n v="317"/>
    <n v="0"/>
    <n v="0"/>
    <n v="180"/>
    <n v="0"/>
    <n v="0"/>
    <n v="0"/>
    <n v="0"/>
    <n v="0"/>
    <n v="0"/>
    <n v="0"/>
    <n v="105"/>
    <n v="0"/>
  </r>
  <r>
    <s v="INGHAM"/>
    <x v="3"/>
    <x v="0"/>
    <n v="50444"/>
    <n v="284108"/>
    <n v="30616"/>
    <n v="0"/>
    <n v="0"/>
    <n v="0"/>
    <n v="0"/>
    <n v="0"/>
    <n v="459"/>
    <n v="0"/>
    <n v="50"/>
    <n v="0"/>
    <n v="0"/>
    <n v="0"/>
    <n v="13574"/>
    <n v="3896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4795"/>
    <n v="0"/>
    <n v="2137"/>
    <n v="0"/>
    <n v="1329"/>
    <n v="0"/>
    <n v="0"/>
    <n v="0"/>
    <n v="0"/>
    <n v="84"/>
    <n v="0"/>
    <n v="0"/>
    <n v="0"/>
    <n v="0"/>
    <n v="0"/>
    <n v="0"/>
    <n v="0"/>
    <n v="0"/>
    <n v="0"/>
    <n v="2086"/>
    <n v="1360"/>
    <n v="432"/>
    <n v="0"/>
    <n v="0"/>
    <n v="186"/>
    <n v="0"/>
    <n v="0"/>
    <n v="0"/>
    <n v="0"/>
    <n v="0"/>
    <n v="0"/>
    <n v="0"/>
    <n v="111"/>
    <n v="0"/>
  </r>
  <r>
    <s v="INGHAM"/>
    <x v="4"/>
    <x v="1"/>
    <n v="50474"/>
    <n v="284108"/>
    <n v="31944"/>
    <n v="0"/>
    <n v="0"/>
    <n v="0"/>
    <n v="0"/>
    <n v="285"/>
    <n v="370"/>
    <n v="0"/>
    <n v="51"/>
    <n v="0"/>
    <n v="0"/>
    <n v="0"/>
    <n v="13795"/>
    <n v="3852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5118"/>
    <n v="0"/>
    <n v="2269"/>
    <n v="0"/>
    <n v="1333"/>
    <n v="0"/>
    <n v="0"/>
    <n v="0"/>
    <n v="0"/>
    <n v="166"/>
    <n v="186"/>
    <n v="0"/>
    <n v="0"/>
    <n v="0"/>
    <n v="0"/>
    <n v="0"/>
    <n v="0"/>
    <n v="0"/>
    <n v="0"/>
    <n v="2233"/>
    <n v="1399"/>
    <n v="429"/>
    <n v="0"/>
    <n v="0"/>
    <n v="198"/>
    <n v="0"/>
    <n v="0"/>
    <n v="0"/>
    <n v="0"/>
    <n v="0"/>
    <n v="0"/>
    <n v="0"/>
    <n v="117"/>
    <n v="0"/>
  </r>
  <r>
    <s v="INGHAM"/>
    <x v="4"/>
    <x v="2"/>
    <n v="50681"/>
    <n v="284108"/>
    <n v="32258"/>
    <n v="0"/>
    <n v="0"/>
    <n v="0"/>
    <n v="0"/>
    <n v="366"/>
    <n v="349"/>
    <n v="0"/>
    <n v="51"/>
    <n v="0"/>
    <n v="0"/>
    <n v="0"/>
    <n v="13750"/>
    <n v="3834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5203"/>
    <n v="0"/>
    <n v="2416"/>
    <n v="0"/>
    <n v="1305"/>
    <n v="0"/>
    <n v="0"/>
    <n v="0"/>
    <n v="0"/>
    <n v="173"/>
    <n v="233"/>
    <n v="0"/>
    <n v="0"/>
    <n v="0"/>
    <n v="0"/>
    <n v="0"/>
    <n v="0"/>
    <n v="0"/>
    <n v="0"/>
    <n v="2256"/>
    <n v="1426"/>
    <n v="424"/>
    <n v="0"/>
    <n v="0"/>
    <n v="194"/>
    <n v="0"/>
    <n v="0"/>
    <n v="0"/>
    <n v="0"/>
    <n v="0"/>
    <n v="0"/>
    <n v="0"/>
    <n v="131"/>
    <n v="0"/>
  </r>
  <r>
    <s v="INGHAM"/>
    <x v="4"/>
    <x v="0"/>
    <n v="51153"/>
    <n v="284108"/>
    <n v="32517"/>
    <n v="0"/>
    <n v="0"/>
    <n v="0"/>
    <n v="0"/>
    <n v="414"/>
    <n v="342"/>
    <n v="0"/>
    <n v="49"/>
    <n v="0"/>
    <n v="0"/>
    <n v="0"/>
    <n v="13741"/>
    <n v="383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5267"/>
    <n v="0"/>
    <n v="2517"/>
    <n v="0"/>
    <n v="1312"/>
    <n v="0"/>
    <n v="0"/>
    <n v="0"/>
    <n v="0"/>
    <n v="180"/>
    <n v="269"/>
    <n v="0"/>
    <n v="0"/>
    <n v="0"/>
    <n v="0"/>
    <n v="0"/>
    <n v="0"/>
    <n v="0"/>
    <n v="0"/>
    <n v="2267"/>
    <n v="1440"/>
    <n v="422"/>
    <n v="0"/>
    <n v="0"/>
    <n v="193"/>
    <n v="0"/>
    <n v="0"/>
    <n v="0"/>
    <n v="0"/>
    <n v="0"/>
    <n v="0"/>
    <n v="0"/>
    <n v="125"/>
    <n v="0"/>
  </r>
  <r>
    <s v="INGHAM"/>
    <x v="4"/>
    <x v="3"/>
    <n v="50304"/>
    <n v="284108"/>
    <n v="31734"/>
    <n v="0"/>
    <n v="0"/>
    <n v="0"/>
    <n v="0"/>
    <n v="256"/>
    <n v="382"/>
    <n v="0"/>
    <n v="50"/>
    <n v="0"/>
    <n v="0"/>
    <n v="0"/>
    <n v="13784"/>
    <n v="3861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5056"/>
    <n v="0"/>
    <n v="2182"/>
    <n v="0"/>
    <n v="1341"/>
    <n v="0"/>
    <n v="0"/>
    <n v="0"/>
    <n v="0"/>
    <n v="158"/>
    <n v="160"/>
    <n v="0"/>
    <n v="0"/>
    <n v="0"/>
    <n v="0"/>
    <n v="0"/>
    <n v="0"/>
    <n v="0"/>
    <n v="0"/>
    <n v="2220"/>
    <n v="1395"/>
    <n v="438"/>
    <n v="0"/>
    <n v="0"/>
    <n v="199"/>
    <n v="0"/>
    <n v="0"/>
    <n v="0"/>
    <n v="0"/>
    <n v="0"/>
    <n v="0"/>
    <n v="0"/>
    <n v="112"/>
    <n v="0"/>
  </r>
  <r>
    <s v="INGHAM"/>
    <x v="4"/>
    <x v="4"/>
    <n v="50272"/>
    <n v="284108"/>
    <n v="31325"/>
    <n v="0"/>
    <n v="0"/>
    <n v="0"/>
    <n v="0"/>
    <n v="236"/>
    <n v="376"/>
    <n v="0"/>
    <n v="49"/>
    <n v="0"/>
    <n v="13"/>
    <n v="0"/>
    <n v="13606"/>
    <n v="3873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002"/>
    <n v="0"/>
    <n v="2151"/>
    <n v="0"/>
    <n v="1326"/>
    <n v="0"/>
    <n v="0"/>
    <n v="0"/>
    <n v="0"/>
    <n v="125"/>
    <n v="124"/>
    <n v="0"/>
    <n v="0"/>
    <n v="0"/>
    <n v="0"/>
    <n v="0"/>
    <n v="0"/>
    <n v="0"/>
    <n v="0"/>
    <n v="2190"/>
    <n v="1377"/>
    <n v="430"/>
    <n v="0"/>
    <n v="0"/>
    <n v="200"/>
    <n v="0"/>
    <n v="0"/>
    <n v="0"/>
    <n v="0"/>
    <n v="0"/>
    <n v="0"/>
    <n v="0"/>
    <n v="110"/>
    <n v="0"/>
  </r>
  <r>
    <s v="INGHAM"/>
    <x v="4"/>
    <x v="5"/>
    <n v="50634"/>
    <n v="284108"/>
    <n v="32211"/>
    <n v="0"/>
    <n v="0"/>
    <n v="0"/>
    <n v="0"/>
    <n v="343"/>
    <n v="353"/>
    <n v="0"/>
    <n v="50"/>
    <n v="0"/>
    <n v="0"/>
    <n v="0"/>
    <n v="13786"/>
    <n v="3826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5185"/>
    <n v="0"/>
    <n v="2385"/>
    <n v="0"/>
    <n v="1311"/>
    <n v="0"/>
    <n v="0"/>
    <n v="0"/>
    <n v="0"/>
    <n v="168"/>
    <n v="222"/>
    <n v="0"/>
    <n v="11"/>
    <n v="0"/>
    <n v="0"/>
    <n v="0"/>
    <n v="0"/>
    <n v="0"/>
    <n v="0"/>
    <n v="2261"/>
    <n v="1416"/>
    <n v="430"/>
    <n v="0"/>
    <n v="0"/>
    <n v="194"/>
    <n v="0"/>
    <n v="0"/>
    <n v="0"/>
    <n v="0"/>
    <n v="0"/>
    <n v="0"/>
    <n v="0"/>
    <n v="127"/>
    <n v="0"/>
  </r>
  <r>
    <s v="INGHAM"/>
    <x v="4"/>
    <x v="6"/>
    <n v="50519"/>
    <n v="284108"/>
    <n v="32116"/>
    <n v="0"/>
    <n v="0"/>
    <n v="0"/>
    <n v="0"/>
    <n v="324"/>
    <n v="356"/>
    <n v="0"/>
    <n v="51"/>
    <n v="0"/>
    <n v="0"/>
    <n v="0"/>
    <n v="13790"/>
    <n v="3821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5158"/>
    <n v="0"/>
    <n v="2355"/>
    <n v="0"/>
    <n v="1318"/>
    <n v="0"/>
    <n v="0"/>
    <n v="0"/>
    <n v="0"/>
    <n v="167"/>
    <n v="203"/>
    <n v="0"/>
    <n v="12"/>
    <n v="0"/>
    <n v="0"/>
    <n v="0"/>
    <n v="0"/>
    <n v="0"/>
    <n v="0"/>
    <n v="2260"/>
    <n v="1403"/>
    <n v="431"/>
    <n v="0"/>
    <n v="0"/>
    <n v="196"/>
    <n v="0"/>
    <n v="0"/>
    <n v="0"/>
    <n v="0"/>
    <n v="0"/>
    <n v="0"/>
    <n v="0"/>
    <n v="129"/>
    <n v="0"/>
  </r>
  <r>
    <s v="INGHAM"/>
    <x v="4"/>
    <x v="7"/>
    <n v="50304"/>
    <n v="284108"/>
    <n v="31856"/>
    <n v="0"/>
    <n v="0"/>
    <n v="0"/>
    <n v="0"/>
    <n v="270"/>
    <n v="375"/>
    <n v="0"/>
    <n v="52"/>
    <n v="0"/>
    <n v="0"/>
    <n v="0"/>
    <n v="13790"/>
    <n v="3864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5072"/>
    <n v="0"/>
    <n v="2250"/>
    <n v="0"/>
    <n v="1346"/>
    <n v="0"/>
    <n v="0"/>
    <n v="0"/>
    <n v="0"/>
    <n v="162"/>
    <n v="178"/>
    <n v="0"/>
    <n v="0"/>
    <n v="0"/>
    <n v="0"/>
    <n v="0"/>
    <n v="0"/>
    <n v="0"/>
    <n v="0"/>
    <n v="2225"/>
    <n v="1394"/>
    <n v="426"/>
    <n v="0"/>
    <n v="0"/>
    <n v="197"/>
    <n v="0"/>
    <n v="0"/>
    <n v="0"/>
    <n v="0"/>
    <n v="0"/>
    <n v="0"/>
    <n v="0"/>
    <n v="114"/>
    <n v="0"/>
  </r>
  <r>
    <s v="INGHAM"/>
    <x v="4"/>
    <x v="8"/>
    <n v="50519"/>
    <n v="284108"/>
    <n v="32050"/>
    <n v="0"/>
    <n v="0"/>
    <n v="0"/>
    <n v="0"/>
    <n v="310"/>
    <n v="362"/>
    <n v="0"/>
    <n v="53"/>
    <n v="0"/>
    <n v="0"/>
    <n v="0"/>
    <n v="13786"/>
    <n v="3835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5140"/>
    <n v="0"/>
    <n v="2323"/>
    <n v="0"/>
    <n v="1320"/>
    <n v="0"/>
    <n v="0"/>
    <n v="0"/>
    <n v="0"/>
    <n v="169"/>
    <n v="200"/>
    <n v="0"/>
    <n v="12"/>
    <n v="0"/>
    <n v="0"/>
    <n v="0"/>
    <n v="0"/>
    <n v="0"/>
    <n v="0"/>
    <n v="2247"/>
    <n v="1397"/>
    <n v="431"/>
    <n v="0"/>
    <n v="0"/>
    <n v="198"/>
    <n v="0"/>
    <n v="0"/>
    <n v="0"/>
    <n v="0"/>
    <n v="0"/>
    <n v="0"/>
    <n v="0"/>
    <n v="125"/>
    <n v="0"/>
  </r>
  <r>
    <s v="INGHAM"/>
    <x v="4"/>
    <x v="9"/>
    <n v="51004"/>
    <n v="284108"/>
    <n v="32538"/>
    <n v="0"/>
    <n v="0"/>
    <n v="0"/>
    <n v="0"/>
    <n v="410"/>
    <n v="345"/>
    <n v="0"/>
    <n v="50"/>
    <n v="0"/>
    <n v="0"/>
    <n v="0"/>
    <n v="13736"/>
    <n v="3847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5254"/>
    <n v="0"/>
    <n v="2520"/>
    <n v="0"/>
    <n v="1305"/>
    <n v="0"/>
    <n v="0"/>
    <n v="25"/>
    <n v="0"/>
    <n v="178"/>
    <n v="272"/>
    <n v="0"/>
    <n v="0"/>
    <n v="0"/>
    <n v="0"/>
    <n v="0"/>
    <n v="0"/>
    <n v="0"/>
    <n v="0"/>
    <n v="2270"/>
    <n v="1438"/>
    <n v="423"/>
    <n v="0"/>
    <n v="0"/>
    <n v="191"/>
    <n v="0"/>
    <n v="0"/>
    <n v="0"/>
    <n v="0"/>
    <n v="0"/>
    <n v="0"/>
    <n v="0"/>
    <n v="124"/>
    <n v="0"/>
  </r>
  <r>
    <s v="INGHAM"/>
    <x v="4"/>
    <x v="10"/>
    <n v="50807"/>
    <n v="284108"/>
    <n v="32456"/>
    <n v="0"/>
    <n v="0"/>
    <n v="0"/>
    <n v="0"/>
    <n v="404"/>
    <n v="347"/>
    <n v="0"/>
    <n v="50"/>
    <n v="0"/>
    <n v="0"/>
    <n v="0"/>
    <n v="13735"/>
    <n v="3859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5238"/>
    <n v="0"/>
    <n v="2475"/>
    <n v="0"/>
    <n v="1311"/>
    <n v="0"/>
    <n v="0"/>
    <n v="0"/>
    <n v="0"/>
    <n v="181"/>
    <n v="257"/>
    <n v="0"/>
    <n v="0"/>
    <n v="0"/>
    <n v="0"/>
    <n v="0"/>
    <n v="0"/>
    <n v="0"/>
    <n v="0"/>
    <n v="2269"/>
    <n v="1429"/>
    <n v="431"/>
    <n v="0"/>
    <n v="0"/>
    <n v="191"/>
    <n v="0"/>
    <n v="0"/>
    <n v="0"/>
    <n v="0"/>
    <n v="0"/>
    <n v="0"/>
    <n v="0"/>
    <n v="131"/>
    <n v="0"/>
  </r>
  <r>
    <s v="INGHAM"/>
    <x v="4"/>
    <x v="11"/>
    <n v="50807"/>
    <n v="284108"/>
    <n v="32369"/>
    <n v="0"/>
    <n v="0"/>
    <n v="0"/>
    <n v="0"/>
    <n v="379"/>
    <n v="345"/>
    <n v="0"/>
    <n v="52"/>
    <n v="0"/>
    <n v="0"/>
    <n v="0"/>
    <n v="13742"/>
    <n v="3843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5223"/>
    <n v="0"/>
    <n v="2455"/>
    <n v="0"/>
    <n v="1304"/>
    <n v="0"/>
    <n v="0"/>
    <n v="0"/>
    <n v="0"/>
    <n v="184"/>
    <n v="242"/>
    <n v="0"/>
    <n v="0"/>
    <n v="0"/>
    <n v="0"/>
    <n v="0"/>
    <n v="0"/>
    <n v="0"/>
    <n v="0"/>
    <n v="2266"/>
    <n v="1431"/>
    <n v="431"/>
    <n v="0"/>
    <n v="0"/>
    <n v="192"/>
    <n v="0"/>
    <n v="0"/>
    <n v="0"/>
    <n v="0"/>
    <n v="0"/>
    <n v="0"/>
    <n v="0"/>
    <n v="133"/>
    <n v="0"/>
  </r>
  <r>
    <s v="INGHAM"/>
    <x v="5"/>
    <x v="1"/>
    <n v="51402"/>
    <n v="284108"/>
    <n v="33695"/>
    <n v="0"/>
    <n v="0"/>
    <n v="0"/>
    <n v="0"/>
    <n v="807"/>
    <n v="591"/>
    <n v="0"/>
    <n v="51"/>
    <n v="0"/>
    <n v="0"/>
    <n v="0"/>
    <n v="13991"/>
    <n v="3720"/>
    <n v="0"/>
    <n v="0"/>
    <n v="0"/>
    <n v="0"/>
    <n v="0"/>
    <n v="0"/>
    <n v="0"/>
    <n v="0"/>
    <n v="0"/>
    <n v="0"/>
    <n v="17"/>
    <n v="0"/>
    <n v="0"/>
    <n v="0"/>
    <n v="0"/>
    <n v="0"/>
    <n v="159"/>
    <n v="0"/>
    <n v="0"/>
    <n v="7006"/>
    <n v="20"/>
    <n v="2091"/>
    <n v="0"/>
    <n v="0"/>
    <n v="0"/>
    <n v="0"/>
    <n v="0"/>
    <n v="21"/>
    <n v="265"/>
    <n v="288"/>
    <n v="0"/>
    <n v="11"/>
    <n v="0"/>
    <n v="0"/>
    <n v="0"/>
    <n v="0"/>
    <n v="0"/>
    <n v="0"/>
    <n v="2416"/>
    <n v="1448"/>
    <n v="394"/>
    <n v="0"/>
    <n v="0"/>
    <n v="265"/>
    <n v="0"/>
    <n v="0"/>
    <n v="0"/>
    <n v="0"/>
    <n v="0"/>
    <n v="0"/>
    <n v="0"/>
    <n v="134"/>
    <n v="0"/>
  </r>
  <r>
    <s v="INGHAM"/>
    <x v="5"/>
    <x v="2"/>
    <n v="51623"/>
    <n v="284108"/>
    <n v="34118"/>
    <n v="0"/>
    <n v="0"/>
    <n v="0"/>
    <n v="0"/>
    <n v="1041"/>
    <n v="666"/>
    <n v="0"/>
    <n v="54"/>
    <n v="0"/>
    <n v="0"/>
    <n v="0"/>
    <n v="14046"/>
    <n v="3717"/>
    <n v="0"/>
    <n v="0"/>
    <n v="0"/>
    <n v="0"/>
    <n v="0"/>
    <n v="0"/>
    <n v="0"/>
    <n v="0"/>
    <n v="0"/>
    <n v="0"/>
    <n v="18"/>
    <n v="0"/>
    <n v="0"/>
    <n v="0"/>
    <n v="0"/>
    <n v="0"/>
    <n v="161"/>
    <n v="0"/>
    <n v="0"/>
    <n v="7238"/>
    <n v="28"/>
    <n v="1924"/>
    <n v="0"/>
    <n v="0"/>
    <n v="0"/>
    <n v="0"/>
    <n v="0"/>
    <n v="23"/>
    <n v="263"/>
    <n v="290"/>
    <n v="0"/>
    <n v="0"/>
    <n v="0"/>
    <n v="0"/>
    <n v="0"/>
    <n v="0"/>
    <n v="0"/>
    <n v="0"/>
    <n v="0"/>
    <n v="1450"/>
    <n v="358"/>
    <n v="0"/>
    <n v="0"/>
    <n v="268"/>
    <n v="0"/>
    <n v="0"/>
    <n v="0"/>
    <n v="0"/>
    <n v="0"/>
    <n v="2447"/>
    <n v="0"/>
    <n v="126"/>
    <n v="0"/>
  </r>
  <r>
    <s v="INGHAM"/>
    <x v="5"/>
    <x v="0"/>
    <n v="52269"/>
    <n v="284108"/>
    <n v="34379"/>
    <n v="0"/>
    <n v="0"/>
    <n v="0"/>
    <n v="0"/>
    <n v="1201"/>
    <n v="736"/>
    <n v="0"/>
    <n v="56"/>
    <n v="0"/>
    <n v="0"/>
    <n v="0"/>
    <n v="14021"/>
    <n v="3707"/>
    <n v="0"/>
    <n v="0"/>
    <n v="0"/>
    <n v="0"/>
    <n v="0"/>
    <n v="0"/>
    <n v="0"/>
    <n v="0"/>
    <n v="0"/>
    <n v="0"/>
    <n v="18"/>
    <n v="0"/>
    <n v="0"/>
    <n v="0"/>
    <n v="0"/>
    <n v="0"/>
    <n v="172"/>
    <n v="0"/>
    <n v="0"/>
    <n v="7377"/>
    <n v="17"/>
    <n v="1760"/>
    <n v="0"/>
    <n v="0"/>
    <n v="0"/>
    <n v="0"/>
    <n v="0"/>
    <n v="50"/>
    <n v="281"/>
    <n v="296"/>
    <n v="0"/>
    <n v="0"/>
    <n v="0"/>
    <n v="0"/>
    <n v="0"/>
    <n v="0"/>
    <n v="0"/>
    <n v="0"/>
    <n v="0"/>
    <n v="1457"/>
    <n v="328"/>
    <n v="0"/>
    <n v="0"/>
    <n v="271"/>
    <n v="0"/>
    <n v="0"/>
    <n v="0"/>
    <n v="0"/>
    <n v="0"/>
    <n v="2497"/>
    <n v="0"/>
    <n v="134"/>
    <n v="0"/>
  </r>
  <r>
    <s v="INGHAM"/>
    <x v="5"/>
    <x v="3"/>
    <n v="51209"/>
    <n v="284108"/>
    <n v="33600"/>
    <n v="0"/>
    <n v="0"/>
    <n v="0"/>
    <n v="0"/>
    <n v="707"/>
    <n v="533"/>
    <n v="0"/>
    <n v="50"/>
    <n v="0"/>
    <n v="0"/>
    <n v="0"/>
    <n v="14024"/>
    <n v="3743"/>
    <n v="0"/>
    <n v="0"/>
    <n v="0"/>
    <n v="0"/>
    <n v="0"/>
    <n v="0"/>
    <n v="0"/>
    <n v="0"/>
    <n v="0"/>
    <n v="0"/>
    <n v="17"/>
    <n v="0"/>
    <n v="0"/>
    <n v="0"/>
    <n v="0"/>
    <n v="0"/>
    <n v="162"/>
    <n v="0"/>
    <n v="0"/>
    <n v="6885"/>
    <n v="0"/>
    <n v="2224"/>
    <n v="0"/>
    <n v="0"/>
    <n v="0"/>
    <n v="0"/>
    <n v="21"/>
    <n v="22"/>
    <n v="258"/>
    <n v="287"/>
    <n v="0"/>
    <n v="11"/>
    <n v="0"/>
    <n v="0"/>
    <n v="0"/>
    <n v="0"/>
    <n v="0"/>
    <n v="0"/>
    <n v="2398"/>
    <n v="1449"/>
    <n v="414"/>
    <n v="0"/>
    <n v="0"/>
    <n v="271"/>
    <n v="0"/>
    <n v="0"/>
    <n v="0"/>
    <n v="0"/>
    <n v="0"/>
    <n v="0"/>
    <n v="0"/>
    <n v="124"/>
    <n v="0"/>
  </r>
  <r>
    <s v="INGHAM"/>
    <x v="5"/>
    <x v="4"/>
    <n v="51235"/>
    <n v="284108"/>
    <n v="33426"/>
    <n v="0"/>
    <n v="0"/>
    <n v="0"/>
    <n v="0"/>
    <n v="658"/>
    <n v="509"/>
    <n v="0"/>
    <n v="47"/>
    <n v="0"/>
    <n v="0"/>
    <n v="0"/>
    <n v="13921"/>
    <n v="3748"/>
    <n v="0"/>
    <n v="0"/>
    <n v="0"/>
    <n v="0"/>
    <n v="0"/>
    <n v="0"/>
    <n v="0"/>
    <n v="0"/>
    <n v="0"/>
    <n v="0"/>
    <n v="17"/>
    <n v="0"/>
    <n v="0"/>
    <n v="0"/>
    <n v="0"/>
    <n v="0"/>
    <n v="155"/>
    <n v="0"/>
    <n v="0"/>
    <n v="6846"/>
    <n v="0"/>
    <n v="2262"/>
    <n v="0"/>
    <n v="0"/>
    <n v="0"/>
    <n v="0"/>
    <n v="20"/>
    <n v="22"/>
    <n v="254"/>
    <n v="295"/>
    <n v="0"/>
    <n v="0"/>
    <n v="0"/>
    <n v="0"/>
    <n v="0"/>
    <n v="0"/>
    <n v="0"/>
    <n v="0"/>
    <n v="2419"/>
    <n v="1449"/>
    <n v="407"/>
    <n v="0"/>
    <n v="0"/>
    <n v="275"/>
    <n v="0"/>
    <n v="0"/>
    <n v="0"/>
    <n v="0"/>
    <n v="0"/>
    <n v="0"/>
    <n v="0"/>
    <n v="122"/>
    <n v="0"/>
  </r>
  <r>
    <s v="INGHAM"/>
    <x v="5"/>
    <x v="5"/>
    <n v="51623"/>
    <n v="284108"/>
    <n v="34055"/>
    <n v="0"/>
    <n v="0"/>
    <n v="0"/>
    <n v="0"/>
    <n v="1008"/>
    <n v="645"/>
    <n v="0"/>
    <n v="50"/>
    <n v="0"/>
    <n v="0"/>
    <n v="0"/>
    <n v="14019"/>
    <n v="3719"/>
    <n v="0"/>
    <n v="0"/>
    <n v="0"/>
    <n v="0"/>
    <n v="0"/>
    <n v="0"/>
    <n v="0"/>
    <n v="0"/>
    <n v="0"/>
    <n v="0"/>
    <n v="18"/>
    <n v="0"/>
    <n v="0"/>
    <n v="0"/>
    <n v="0"/>
    <n v="0"/>
    <n v="159"/>
    <n v="0"/>
    <n v="0"/>
    <n v="7198"/>
    <n v="56"/>
    <n v="1951"/>
    <n v="0"/>
    <n v="0"/>
    <n v="0"/>
    <n v="0"/>
    <n v="0"/>
    <n v="24"/>
    <n v="258"/>
    <n v="288"/>
    <n v="0"/>
    <n v="0"/>
    <n v="0"/>
    <n v="0"/>
    <n v="0"/>
    <n v="0"/>
    <n v="0"/>
    <n v="0"/>
    <n v="2446"/>
    <n v="1452"/>
    <n v="372"/>
    <n v="0"/>
    <n v="0"/>
    <n v="268"/>
    <n v="0"/>
    <n v="0"/>
    <n v="0"/>
    <n v="0"/>
    <n v="0"/>
    <n v="0"/>
    <n v="0"/>
    <n v="124"/>
    <n v="0"/>
  </r>
  <r>
    <s v="INGHAM"/>
    <x v="5"/>
    <x v="6"/>
    <n v="51623"/>
    <n v="284108"/>
    <n v="33939"/>
    <n v="0"/>
    <n v="0"/>
    <n v="0"/>
    <n v="0"/>
    <n v="966"/>
    <n v="625"/>
    <n v="0"/>
    <n v="51"/>
    <n v="0"/>
    <n v="0"/>
    <n v="0"/>
    <n v="13996"/>
    <n v="3713"/>
    <n v="0"/>
    <n v="0"/>
    <n v="0"/>
    <n v="0"/>
    <n v="0"/>
    <n v="0"/>
    <n v="0"/>
    <n v="0"/>
    <n v="0"/>
    <n v="0"/>
    <n v="18"/>
    <n v="0"/>
    <n v="0"/>
    <n v="0"/>
    <n v="0"/>
    <n v="0"/>
    <n v="159"/>
    <n v="0"/>
    <n v="0"/>
    <n v="7146"/>
    <n v="51"/>
    <n v="1978"/>
    <n v="0"/>
    <n v="0"/>
    <n v="0"/>
    <n v="0"/>
    <n v="0"/>
    <n v="23"/>
    <n v="261"/>
    <n v="298"/>
    <n v="0"/>
    <n v="0"/>
    <n v="0"/>
    <n v="0"/>
    <n v="0"/>
    <n v="0"/>
    <n v="0"/>
    <n v="0"/>
    <n v="2436"/>
    <n v="1440"/>
    <n v="382"/>
    <n v="0"/>
    <n v="0"/>
    <n v="268"/>
    <n v="0"/>
    <n v="0"/>
    <n v="0"/>
    <n v="0"/>
    <n v="0"/>
    <n v="0"/>
    <n v="0"/>
    <n v="128"/>
    <n v="0"/>
  </r>
  <r>
    <s v="INGHAM"/>
    <x v="5"/>
    <x v="7"/>
    <n v="51288"/>
    <n v="284108"/>
    <n v="33671"/>
    <n v="0"/>
    <n v="0"/>
    <n v="0"/>
    <n v="0"/>
    <n v="779"/>
    <n v="553"/>
    <n v="0"/>
    <n v="50"/>
    <n v="0"/>
    <n v="0"/>
    <n v="0"/>
    <n v="14022"/>
    <n v="3727"/>
    <n v="0"/>
    <n v="0"/>
    <n v="0"/>
    <n v="0"/>
    <n v="0"/>
    <n v="0"/>
    <n v="0"/>
    <n v="0"/>
    <n v="0"/>
    <n v="0"/>
    <n v="17"/>
    <n v="0"/>
    <n v="0"/>
    <n v="0"/>
    <n v="0"/>
    <n v="0"/>
    <n v="162"/>
    <n v="0"/>
    <n v="0"/>
    <n v="6950"/>
    <n v="0"/>
    <n v="2146"/>
    <n v="0"/>
    <n v="0"/>
    <n v="0"/>
    <n v="0"/>
    <n v="17"/>
    <n v="24"/>
    <n v="265"/>
    <n v="297"/>
    <n v="0"/>
    <n v="0"/>
    <n v="0"/>
    <n v="0"/>
    <n v="0"/>
    <n v="0"/>
    <n v="0"/>
    <n v="0"/>
    <n v="2417"/>
    <n v="1450"/>
    <n v="400"/>
    <n v="0"/>
    <n v="0"/>
    <n v="269"/>
    <n v="0"/>
    <n v="0"/>
    <n v="0"/>
    <n v="0"/>
    <n v="0"/>
    <n v="0"/>
    <n v="0"/>
    <n v="126"/>
    <n v="0"/>
  </r>
  <r>
    <s v="INGHAM"/>
    <x v="5"/>
    <x v="8"/>
    <n v="51506"/>
    <n v="284108"/>
    <n v="33813"/>
    <n v="0"/>
    <n v="0"/>
    <n v="0"/>
    <n v="0"/>
    <n v="894"/>
    <n v="610"/>
    <n v="0"/>
    <n v="51"/>
    <n v="0"/>
    <n v="0"/>
    <n v="0"/>
    <n v="14009"/>
    <n v="3726"/>
    <n v="0"/>
    <n v="0"/>
    <n v="0"/>
    <n v="0"/>
    <n v="0"/>
    <n v="0"/>
    <n v="0"/>
    <n v="0"/>
    <n v="0"/>
    <n v="0"/>
    <n v="17"/>
    <n v="0"/>
    <n v="0"/>
    <n v="0"/>
    <n v="0"/>
    <n v="0"/>
    <n v="158"/>
    <n v="0"/>
    <n v="0"/>
    <n v="7068"/>
    <n v="20"/>
    <n v="2034"/>
    <n v="0"/>
    <n v="0"/>
    <n v="0"/>
    <n v="0"/>
    <n v="0"/>
    <n v="20"/>
    <n v="265"/>
    <n v="294"/>
    <n v="0"/>
    <n v="0"/>
    <n v="0"/>
    <n v="0"/>
    <n v="0"/>
    <n v="0"/>
    <n v="0"/>
    <n v="0"/>
    <n v="2422"/>
    <n v="1444"/>
    <n v="385"/>
    <n v="0"/>
    <n v="0"/>
    <n v="266"/>
    <n v="0"/>
    <n v="0"/>
    <n v="0"/>
    <n v="0"/>
    <n v="0"/>
    <n v="0"/>
    <n v="0"/>
    <n v="130"/>
    <n v="0"/>
  </r>
  <r>
    <s v="INGHAM"/>
    <x v="5"/>
    <x v="9"/>
    <n v="51959"/>
    <n v="284108"/>
    <n v="34402"/>
    <n v="0"/>
    <n v="0"/>
    <n v="0"/>
    <n v="0"/>
    <n v="1208"/>
    <n v="725"/>
    <n v="0"/>
    <n v="56"/>
    <n v="0"/>
    <n v="0"/>
    <n v="0"/>
    <n v="14035"/>
    <n v="3715"/>
    <n v="0"/>
    <n v="0"/>
    <n v="0"/>
    <n v="0"/>
    <n v="0"/>
    <n v="0"/>
    <n v="0"/>
    <n v="0"/>
    <n v="0"/>
    <n v="0"/>
    <n v="19"/>
    <n v="0"/>
    <n v="0"/>
    <n v="0"/>
    <n v="0"/>
    <n v="0"/>
    <n v="170"/>
    <n v="0"/>
    <n v="0"/>
    <n v="7379"/>
    <n v="22"/>
    <n v="1780"/>
    <n v="0"/>
    <n v="0"/>
    <n v="0"/>
    <n v="0"/>
    <n v="0"/>
    <n v="30"/>
    <n v="274"/>
    <n v="303"/>
    <n v="0"/>
    <n v="0"/>
    <n v="0"/>
    <n v="0"/>
    <n v="0"/>
    <n v="0"/>
    <n v="0"/>
    <n v="0"/>
    <n v="0"/>
    <n v="1463"/>
    <n v="333"/>
    <n v="0"/>
    <n v="0"/>
    <n v="270"/>
    <n v="0"/>
    <n v="0"/>
    <n v="0"/>
    <n v="0"/>
    <n v="0"/>
    <n v="2488"/>
    <n v="0"/>
    <n v="132"/>
    <n v="0"/>
  </r>
  <r>
    <s v="INGHAM"/>
    <x v="5"/>
    <x v="10"/>
    <n v="51959"/>
    <n v="284108"/>
    <n v="34391"/>
    <n v="0"/>
    <n v="0"/>
    <n v="0"/>
    <n v="0"/>
    <n v="1171"/>
    <n v="720"/>
    <n v="0"/>
    <n v="54"/>
    <n v="0"/>
    <n v="0"/>
    <n v="0"/>
    <n v="14054"/>
    <n v="3724"/>
    <n v="0"/>
    <n v="0"/>
    <n v="0"/>
    <n v="0"/>
    <n v="0"/>
    <n v="0"/>
    <n v="0"/>
    <n v="0"/>
    <n v="0"/>
    <n v="0"/>
    <n v="19"/>
    <n v="0"/>
    <n v="0"/>
    <n v="0"/>
    <n v="0"/>
    <n v="0"/>
    <n v="162"/>
    <n v="0"/>
    <n v="0"/>
    <n v="7337"/>
    <n v="70"/>
    <n v="1798"/>
    <n v="0"/>
    <n v="0"/>
    <n v="0"/>
    <n v="0"/>
    <n v="0"/>
    <n v="33"/>
    <n v="276"/>
    <n v="298"/>
    <n v="0"/>
    <n v="0"/>
    <n v="0"/>
    <n v="0"/>
    <n v="0"/>
    <n v="0"/>
    <n v="0"/>
    <n v="0"/>
    <n v="0"/>
    <n v="1452"/>
    <n v="343"/>
    <n v="0"/>
    <n v="0"/>
    <n v="271"/>
    <n v="0"/>
    <n v="0"/>
    <n v="0"/>
    <n v="0"/>
    <n v="0"/>
    <n v="2482"/>
    <n v="0"/>
    <n v="127"/>
    <n v="0"/>
  </r>
  <r>
    <s v="INGHAM"/>
    <x v="5"/>
    <x v="11"/>
    <n v="51623"/>
    <n v="284108"/>
    <n v="34208"/>
    <n v="0"/>
    <n v="0"/>
    <n v="0"/>
    <n v="0"/>
    <n v="1116"/>
    <n v="704"/>
    <n v="0"/>
    <n v="55"/>
    <n v="0"/>
    <n v="0"/>
    <n v="0"/>
    <n v="14043"/>
    <n v="3713"/>
    <n v="0"/>
    <n v="0"/>
    <n v="0"/>
    <n v="0"/>
    <n v="0"/>
    <n v="0"/>
    <n v="0"/>
    <n v="0"/>
    <n v="0"/>
    <n v="0"/>
    <n v="19"/>
    <n v="0"/>
    <n v="0"/>
    <n v="0"/>
    <n v="0"/>
    <n v="0"/>
    <n v="164"/>
    <n v="0"/>
    <n v="0"/>
    <n v="7288"/>
    <n v="29"/>
    <n v="1807"/>
    <n v="0"/>
    <n v="0"/>
    <n v="0"/>
    <n v="0"/>
    <n v="0"/>
    <n v="24"/>
    <n v="276"/>
    <n v="300"/>
    <n v="0"/>
    <n v="0"/>
    <n v="0"/>
    <n v="0"/>
    <n v="0"/>
    <n v="0"/>
    <n v="0"/>
    <n v="0"/>
    <n v="0"/>
    <n v="1446"/>
    <n v="351"/>
    <n v="0"/>
    <n v="0"/>
    <n v="274"/>
    <n v="0"/>
    <n v="0"/>
    <n v="0"/>
    <n v="0"/>
    <n v="0"/>
    <n v="2471"/>
    <n v="0"/>
    <n v="128"/>
    <n v="0"/>
  </r>
  <r>
    <s v="INGHAM"/>
    <x v="6"/>
    <x v="1"/>
    <n v="52505"/>
    <n v="284108"/>
    <n v="35011"/>
    <n v="0"/>
    <n v="0"/>
    <n v="0"/>
    <n v="0"/>
    <n v="1065"/>
    <n v="1006"/>
    <n v="0"/>
    <n v="121"/>
    <n v="0"/>
    <n v="0"/>
    <n v="0"/>
    <n v="14147"/>
    <n v="3866"/>
    <n v="0"/>
    <n v="0"/>
    <n v="0"/>
    <n v="0"/>
    <n v="0"/>
    <n v="0"/>
    <n v="0"/>
    <n v="0"/>
    <n v="0"/>
    <n v="0"/>
    <n v="42"/>
    <n v="0"/>
    <n v="0"/>
    <n v="0"/>
    <n v="0"/>
    <n v="0"/>
    <n v="214"/>
    <n v="0"/>
    <n v="0"/>
    <n v="7745"/>
    <n v="20"/>
    <n v="1754"/>
    <n v="0"/>
    <n v="0"/>
    <n v="0"/>
    <n v="0"/>
    <n v="0"/>
    <n v="0"/>
    <n v="414"/>
    <n v="151"/>
    <n v="0"/>
    <n v="0"/>
    <n v="0"/>
    <n v="0"/>
    <n v="0"/>
    <n v="0"/>
    <n v="0"/>
    <n v="0"/>
    <n v="0"/>
    <n v="1503"/>
    <n v="267"/>
    <n v="0"/>
    <n v="0"/>
    <n v="279"/>
    <n v="0"/>
    <n v="0"/>
    <n v="0"/>
    <n v="0"/>
    <n v="0"/>
    <n v="2289"/>
    <n v="0"/>
    <n v="128"/>
    <n v="0"/>
  </r>
  <r>
    <s v="INGHAM"/>
    <x v="6"/>
    <x v="2"/>
    <n v="53043"/>
    <n v="284108"/>
    <n v="35319"/>
    <n v="0"/>
    <n v="0"/>
    <n v="0"/>
    <n v="0"/>
    <n v="1071"/>
    <n v="1047"/>
    <n v="0"/>
    <n v="127"/>
    <n v="0"/>
    <n v="0"/>
    <n v="0"/>
    <n v="14178"/>
    <n v="3874"/>
    <n v="0"/>
    <n v="0"/>
    <n v="0"/>
    <n v="0"/>
    <n v="0"/>
    <n v="0"/>
    <n v="0"/>
    <n v="0"/>
    <n v="0"/>
    <n v="0"/>
    <n v="43"/>
    <n v="0"/>
    <n v="0"/>
    <n v="0"/>
    <n v="0"/>
    <n v="0"/>
    <n v="214"/>
    <n v="0"/>
    <n v="0"/>
    <n v="7884"/>
    <n v="19"/>
    <n v="1765"/>
    <n v="0"/>
    <n v="0"/>
    <n v="0"/>
    <n v="0"/>
    <n v="0"/>
    <n v="59"/>
    <n v="442"/>
    <n v="162"/>
    <n v="0"/>
    <n v="0"/>
    <n v="0"/>
    <n v="0"/>
    <n v="0"/>
    <n v="0"/>
    <n v="0"/>
    <n v="0"/>
    <n v="0"/>
    <n v="1527"/>
    <n v="262"/>
    <n v="0"/>
    <n v="0"/>
    <n v="280"/>
    <n v="0"/>
    <n v="0"/>
    <n v="0"/>
    <n v="0"/>
    <n v="0"/>
    <n v="2233"/>
    <n v="0"/>
    <n v="132"/>
    <n v="0"/>
  </r>
  <r>
    <s v="INGHAM"/>
    <x v="6"/>
    <x v="0"/>
    <n v="53184"/>
    <n v="284108"/>
    <n v="35405"/>
    <n v="0"/>
    <n v="0"/>
    <n v="0"/>
    <n v="0"/>
    <n v="1027"/>
    <n v="1152"/>
    <n v="0"/>
    <n v="136"/>
    <n v="0"/>
    <n v="0"/>
    <n v="0"/>
    <n v="14176"/>
    <n v="3825"/>
    <n v="0"/>
    <n v="0"/>
    <n v="0"/>
    <n v="0"/>
    <n v="0"/>
    <n v="0"/>
    <n v="0"/>
    <n v="0"/>
    <n v="0"/>
    <n v="0"/>
    <n v="43"/>
    <n v="0"/>
    <n v="0"/>
    <n v="0"/>
    <n v="0"/>
    <n v="0"/>
    <n v="221"/>
    <n v="0"/>
    <n v="0"/>
    <n v="7938"/>
    <n v="43"/>
    <n v="1744"/>
    <n v="0"/>
    <n v="0"/>
    <n v="0"/>
    <n v="0"/>
    <n v="0"/>
    <n v="62"/>
    <n v="448"/>
    <n v="157"/>
    <n v="0"/>
    <n v="0"/>
    <n v="0"/>
    <n v="0"/>
    <n v="0"/>
    <n v="0"/>
    <n v="0"/>
    <n v="0"/>
    <n v="0"/>
    <n v="1562"/>
    <n v="255"/>
    <n v="0"/>
    <n v="0"/>
    <n v="277"/>
    <n v="0"/>
    <n v="0"/>
    <n v="0"/>
    <n v="0"/>
    <n v="0"/>
    <n v="2202"/>
    <n v="0"/>
    <n v="137"/>
    <n v="0"/>
  </r>
  <r>
    <s v="INGHAM"/>
    <x v="6"/>
    <x v="3"/>
    <n v="52450"/>
    <n v="284108"/>
    <n v="35032"/>
    <n v="0"/>
    <n v="0"/>
    <n v="0"/>
    <n v="0"/>
    <n v="1071"/>
    <n v="967"/>
    <n v="0"/>
    <n v="104"/>
    <n v="0"/>
    <n v="0"/>
    <n v="0"/>
    <n v="14148"/>
    <n v="3846"/>
    <n v="0"/>
    <n v="0"/>
    <n v="0"/>
    <n v="0"/>
    <n v="0"/>
    <n v="0"/>
    <n v="0"/>
    <n v="0"/>
    <n v="0"/>
    <n v="0"/>
    <n v="43"/>
    <n v="0"/>
    <n v="0"/>
    <n v="0"/>
    <n v="0"/>
    <n v="0"/>
    <n v="202"/>
    <n v="0"/>
    <n v="0"/>
    <n v="7663"/>
    <n v="18"/>
    <n v="1815"/>
    <n v="0"/>
    <n v="0"/>
    <n v="0"/>
    <n v="0"/>
    <n v="0"/>
    <n v="54"/>
    <n v="358"/>
    <n v="156"/>
    <n v="0"/>
    <n v="0"/>
    <n v="0"/>
    <n v="0"/>
    <n v="0"/>
    <n v="0"/>
    <n v="0"/>
    <n v="0"/>
    <n v="0"/>
    <n v="1480"/>
    <n v="281"/>
    <n v="0"/>
    <n v="0"/>
    <n v="291"/>
    <n v="0"/>
    <n v="0"/>
    <n v="0"/>
    <n v="0"/>
    <n v="0"/>
    <n v="2397"/>
    <n v="0"/>
    <n v="138"/>
    <n v="0"/>
  </r>
  <r>
    <s v="INGHAM"/>
    <x v="6"/>
    <x v="4"/>
    <n v="52450"/>
    <n v="284108"/>
    <n v="34794"/>
    <n v="0"/>
    <n v="0"/>
    <n v="0"/>
    <n v="0"/>
    <n v="1078"/>
    <n v="898"/>
    <n v="0"/>
    <n v="93"/>
    <n v="0"/>
    <n v="0"/>
    <n v="0"/>
    <n v="14116"/>
    <n v="3787"/>
    <n v="0"/>
    <n v="0"/>
    <n v="0"/>
    <n v="0"/>
    <n v="0"/>
    <n v="0"/>
    <n v="0"/>
    <n v="0"/>
    <n v="0"/>
    <n v="0"/>
    <n v="43"/>
    <n v="0"/>
    <n v="0"/>
    <n v="0"/>
    <n v="0"/>
    <n v="0"/>
    <n v="193"/>
    <n v="0"/>
    <n v="0"/>
    <n v="7587"/>
    <n v="28"/>
    <n v="1816"/>
    <n v="0"/>
    <n v="0"/>
    <n v="0"/>
    <n v="0"/>
    <n v="0"/>
    <n v="47"/>
    <n v="331"/>
    <n v="138"/>
    <n v="0"/>
    <n v="0"/>
    <n v="0"/>
    <n v="0"/>
    <n v="0"/>
    <n v="0"/>
    <n v="0"/>
    <n v="0"/>
    <n v="0"/>
    <n v="1466"/>
    <n v="297"/>
    <n v="0"/>
    <n v="0"/>
    <n v="293"/>
    <n v="0"/>
    <n v="0"/>
    <n v="0"/>
    <n v="0"/>
    <n v="0"/>
    <n v="2446"/>
    <n v="0"/>
    <n v="137"/>
    <n v="0"/>
  </r>
  <r>
    <s v="INGHAM"/>
    <x v="6"/>
    <x v="5"/>
    <n v="52982"/>
    <n v="284108"/>
    <n v="35184"/>
    <n v="0"/>
    <n v="0"/>
    <n v="0"/>
    <n v="0"/>
    <n v="1057"/>
    <n v="1030"/>
    <n v="0"/>
    <n v="125"/>
    <n v="0"/>
    <n v="0"/>
    <n v="0"/>
    <n v="14143"/>
    <n v="3874"/>
    <n v="0"/>
    <n v="0"/>
    <n v="0"/>
    <n v="0"/>
    <n v="0"/>
    <n v="0"/>
    <n v="0"/>
    <n v="0"/>
    <n v="0"/>
    <n v="0"/>
    <n v="43"/>
    <n v="0"/>
    <n v="0"/>
    <n v="0"/>
    <n v="0"/>
    <n v="0"/>
    <n v="216"/>
    <n v="0"/>
    <n v="0"/>
    <n v="7834"/>
    <n v="21"/>
    <n v="1758"/>
    <n v="0"/>
    <n v="0"/>
    <n v="0"/>
    <n v="0"/>
    <n v="0"/>
    <n v="57"/>
    <n v="437"/>
    <n v="159"/>
    <n v="0"/>
    <n v="0"/>
    <n v="0"/>
    <n v="0"/>
    <n v="0"/>
    <n v="0"/>
    <n v="0"/>
    <n v="0"/>
    <n v="0"/>
    <n v="1523"/>
    <n v="259"/>
    <n v="0"/>
    <n v="0"/>
    <n v="276"/>
    <n v="0"/>
    <n v="0"/>
    <n v="0"/>
    <n v="0"/>
    <n v="0"/>
    <n v="2239"/>
    <n v="0"/>
    <n v="133"/>
    <n v="0"/>
  </r>
  <r>
    <s v="INGHAM"/>
    <x v="6"/>
    <x v="6"/>
    <n v="52505"/>
    <n v="284108"/>
    <n v="35119"/>
    <n v="0"/>
    <n v="0"/>
    <n v="0"/>
    <n v="0"/>
    <n v="1057"/>
    <n v="1016"/>
    <n v="0"/>
    <n v="125"/>
    <n v="0"/>
    <n v="0"/>
    <n v="0"/>
    <n v="14127"/>
    <n v="3885"/>
    <n v="0"/>
    <n v="0"/>
    <n v="0"/>
    <n v="0"/>
    <n v="0"/>
    <n v="0"/>
    <n v="0"/>
    <n v="0"/>
    <n v="0"/>
    <n v="0"/>
    <n v="42"/>
    <n v="0"/>
    <n v="0"/>
    <n v="0"/>
    <n v="0"/>
    <n v="0"/>
    <n v="216"/>
    <n v="0"/>
    <n v="0"/>
    <n v="7804"/>
    <n v="12"/>
    <n v="1759"/>
    <n v="0"/>
    <n v="0"/>
    <n v="0"/>
    <n v="0"/>
    <n v="0"/>
    <n v="55"/>
    <n v="428"/>
    <n v="156"/>
    <n v="0"/>
    <n v="0"/>
    <n v="0"/>
    <n v="0"/>
    <n v="0"/>
    <n v="0"/>
    <n v="0"/>
    <n v="0"/>
    <n v="0"/>
    <n v="1522"/>
    <n v="263"/>
    <n v="0"/>
    <n v="0"/>
    <n v="277"/>
    <n v="0"/>
    <n v="0"/>
    <n v="0"/>
    <n v="0"/>
    <n v="0"/>
    <n v="2244"/>
    <n v="0"/>
    <n v="131"/>
    <n v="0"/>
  </r>
  <r>
    <s v="INGHAM"/>
    <x v="6"/>
    <x v="7"/>
    <n v="52505"/>
    <n v="284108"/>
    <n v="35021"/>
    <n v="0"/>
    <n v="0"/>
    <n v="0"/>
    <n v="0"/>
    <n v="1066"/>
    <n v="986"/>
    <n v="0"/>
    <n v="117"/>
    <n v="0"/>
    <n v="0"/>
    <n v="0"/>
    <n v="14132"/>
    <n v="3866"/>
    <n v="0"/>
    <n v="0"/>
    <n v="0"/>
    <n v="0"/>
    <n v="0"/>
    <n v="0"/>
    <n v="0"/>
    <n v="0"/>
    <n v="0"/>
    <n v="0"/>
    <n v="43"/>
    <n v="0"/>
    <n v="0"/>
    <n v="0"/>
    <n v="0"/>
    <n v="0"/>
    <n v="204"/>
    <n v="0"/>
    <n v="0"/>
    <n v="7717"/>
    <n v="23"/>
    <n v="1752"/>
    <n v="0"/>
    <n v="0"/>
    <n v="0"/>
    <n v="0"/>
    <n v="0"/>
    <n v="56"/>
    <n v="396"/>
    <n v="164"/>
    <n v="0"/>
    <n v="0"/>
    <n v="0"/>
    <n v="0"/>
    <n v="0"/>
    <n v="0"/>
    <n v="0"/>
    <n v="0"/>
    <n v="0"/>
    <n v="1495"/>
    <n v="269"/>
    <n v="0"/>
    <n v="0"/>
    <n v="281"/>
    <n v="0"/>
    <n v="0"/>
    <n v="0"/>
    <n v="0"/>
    <n v="0"/>
    <n v="2319"/>
    <n v="0"/>
    <n v="135"/>
    <n v="0"/>
  </r>
  <r>
    <s v="INGHAM"/>
    <x v="6"/>
    <x v="8"/>
    <n v="52505"/>
    <n v="284108"/>
    <n v="35124"/>
    <n v="0"/>
    <n v="0"/>
    <n v="0"/>
    <n v="0"/>
    <n v="1053"/>
    <n v="1008"/>
    <n v="0"/>
    <n v="124"/>
    <n v="0"/>
    <n v="11"/>
    <n v="0"/>
    <n v="14152"/>
    <n v="3875"/>
    <n v="0"/>
    <n v="0"/>
    <n v="0"/>
    <n v="0"/>
    <n v="0"/>
    <n v="0"/>
    <n v="0"/>
    <n v="0"/>
    <n v="0"/>
    <n v="0"/>
    <n v="41"/>
    <n v="0"/>
    <n v="0"/>
    <n v="0"/>
    <n v="0"/>
    <n v="0"/>
    <n v="215"/>
    <n v="0"/>
    <n v="0"/>
    <n v="7790"/>
    <n v="24"/>
    <n v="1757"/>
    <n v="0"/>
    <n v="0"/>
    <n v="0"/>
    <n v="0"/>
    <n v="0"/>
    <n v="58"/>
    <n v="427"/>
    <n v="151"/>
    <n v="0"/>
    <n v="0"/>
    <n v="0"/>
    <n v="0"/>
    <n v="0"/>
    <n v="0"/>
    <n v="0"/>
    <n v="0"/>
    <n v="0"/>
    <n v="1516"/>
    <n v="262"/>
    <n v="0"/>
    <n v="0"/>
    <n v="276"/>
    <n v="0"/>
    <n v="0"/>
    <n v="0"/>
    <n v="0"/>
    <n v="0"/>
    <n v="2253"/>
    <n v="0"/>
    <n v="131"/>
    <n v="0"/>
  </r>
  <r>
    <s v="INGHAM"/>
    <x v="6"/>
    <x v="9"/>
    <n v="53184"/>
    <n v="284108"/>
    <n v="35383"/>
    <n v="0"/>
    <n v="0"/>
    <n v="0"/>
    <n v="0"/>
    <n v="1018"/>
    <n v="1151"/>
    <n v="0"/>
    <n v="131"/>
    <n v="0"/>
    <n v="0"/>
    <n v="0"/>
    <n v="14188"/>
    <n v="3859"/>
    <n v="0"/>
    <n v="0"/>
    <n v="0"/>
    <n v="0"/>
    <n v="0"/>
    <n v="0"/>
    <n v="0"/>
    <n v="0"/>
    <n v="0"/>
    <n v="0"/>
    <n v="43"/>
    <n v="0"/>
    <n v="0"/>
    <n v="0"/>
    <n v="0"/>
    <n v="0"/>
    <n v="215"/>
    <n v="0"/>
    <n v="0"/>
    <n v="7921"/>
    <n v="26"/>
    <n v="1759"/>
    <n v="0"/>
    <n v="0"/>
    <n v="0"/>
    <n v="0"/>
    <n v="0"/>
    <n v="61"/>
    <n v="446"/>
    <n v="154"/>
    <n v="0"/>
    <n v="0"/>
    <n v="0"/>
    <n v="0"/>
    <n v="0"/>
    <n v="0"/>
    <n v="0"/>
    <n v="0"/>
    <n v="0"/>
    <n v="1535"/>
    <n v="250"/>
    <n v="0"/>
    <n v="0"/>
    <n v="282"/>
    <n v="0"/>
    <n v="0"/>
    <n v="0"/>
    <n v="0"/>
    <n v="0"/>
    <n v="2210"/>
    <n v="0"/>
    <n v="134"/>
    <n v="0"/>
  </r>
  <r>
    <s v="INGHAM"/>
    <x v="6"/>
    <x v="10"/>
    <n v="53129"/>
    <n v="284108"/>
    <n v="35358"/>
    <n v="0"/>
    <n v="0"/>
    <n v="0"/>
    <n v="0"/>
    <n v="1018"/>
    <n v="1116"/>
    <n v="0"/>
    <n v="130"/>
    <n v="0"/>
    <n v="0"/>
    <n v="0"/>
    <n v="14184"/>
    <n v="3864"/>
    <n v="0"/>
    <n v="0"/>
    <n v="0"/>
    <n v="0"/>
    <n v="0"/>
    <n v="0"/>
    <n v="0"/>
    <n v="0"/>
    <n v="0"/>
    <n v="0"/>
    <n v="43"/>
    <n v="0"/>
    <n v="0"/>
    <n v="0"/>
    <n v="0"/>
    <n v="0"/>
    <n v="217"/>
    <n v="0"/>
    <n v="0"/>
    <n v="7917"/>
    <n v="35"/>
    <n v="1753"/>
    <n v="0"/>
    <n v="0"/>
    <n v="0"/>
    <n v="0"/>
    <n v="0"/>
    <n v="61"/>
    <n v="443"/>
    <n v="157"/>
    <n v="0"/>
    <n v="0"/>
    <n v="0"/>
    <n v="0"/>
    <n v="0"/>
    <n v="0"/>
    <n v="0"/>
    <n v="0"/>
    <n v="0"/>
    <n v="1531"/>
    <n v="255"/>
    <n v="0"/>
    <n v="0"/>
    <n v="283"/>
    <n v="0"/>
    <n v="0"/>
    <n v="0"/>
    <n v="0"/>
    <n v="0"/>
    <n v="2215"/>
    <n v="0"/>
    <n v="136"/>
    <n v="0"/>
  </r>
  <r>
    <s v="INGHAM"/>
    <x v="6"/>
    <x v="11"/>
    <n v="53085"/>
    <n v="284108"/>
    <n v="35306"/>
    <n v="0"/>
    <n v="0"/>
    <n v="0"/>
    <n v="0"/>
    <n v="1027"/>
    <n v="1086"/>
    <n v="0"/>
    <n v="129"/>
    <n v="0"/>
    <n v="0"/>
    <n v="0"/>
    <n v="14182"/>
    <n v="3872"/>
    <n v="0"/>
    <n v="0"/>
    <n v="0"/>
    <n v="0"/>
    <n v="0"/>
    <n v="0"/>
    <n v="0"/>
    <n v="0"/>
    <n v="0"/>
    <n v="0"/>
    <n v="43"/>
    <n v="0"/>
    <n v="0"/>
    <n v="0"/>
    <n v="0"/>
    <n v="0"/>
    <n v="214"/>
    <n v="0"/>
    <n v="0"/>
    <n v="7884"/>
    <n v="23"/>
    <n v="1745"/>
    <n v="0"/>
    <n v="0"/>
    <n v="0"/>
    <n v="0"/>
    <n v="0"/>
    <n v="60"/>
    <n v="445"/>
    <n v="163"/>
    <n v="0"/>
    <n v="0"/>
    <n v="0"/>
    <n v="0"/>
    <n v="0"/>
    <n v="0"/>
    <n v="0"/>
    <n v="0"/>
    <n v="0"/>
    <n v="1532"/>
    <n v="257"/>
    <n v="0"/>
    <n v="0"/>
    <n v="280"/>
    <n v="0"/>
    <n v="0"/>
    <n v="0"/>
    <n v="0"/>
    <n v="0"/>
    <n v="2226"/>
    <n v="0"/>
    <n v="138"/>
    <n v="0"/>
  </r>
  <r>
    <s v="INGHAM"/>
    <x v="7"/>
    <x v="3"/>
    <n v="53184"/>
    <n v="284108"/>
    <n v="35625"/>
    <n v="0"/>
    <n v="0"/>
    <n v="0"/>
    <n v="0"/>
    <n v="1185"/>
    <n v="1341"/>
    <n v="0"/>
    <n v="520"/>
    <n v="0"/>
    <n v="0"/>
    <n v="0"/>
    <n v="14277"/>
    <n v="2170"/>
    <n v="0"/>
    <n v="0"/>
    <n v="0"/>
    <n v="0"/>
    <n v="0"/>
    <n v="0"/>
    <n v="0"/>
    <n v="0"/>
    <n v="0"/>
    <n v="0"/>
    <n v="1636"/>
    <n v="0"/>
    <n v="0"/>
    <n v="0"/>
    <n v="0"/>
    <n v="0"/>
    <n v="754"/>
    <n v="0"/>
    <n v="0"/>
    <n v="7559"/>
    <n v="26"/>
    <n v="1918"/>
    <n v="0"/>
    <n v="0"/>
    <n v="0"/>
    <n v="0"/>
    <n v="0"/>
    <n v="59"/>
    <n v="490"/>
    <n v="200"/>
    <n v="0"/>
    <n v="0"/>
    <n v="0"/>
    <n v="0"/>
    <n v="0"/>
    <n v="0"/>
    <n v="0"/>
    <n v="0"/>
    <n v="0"/>
    <n v="2541"/>
    <n v="244"/>
    <n v="0"/>
    <n v="0"/>
    <n v="274"/>
    <n v="0"/>
    <n v="0"/>
    <n v="155"/>
    <n v="99"/>
    <n v="48"/>
    <n v="0"/>
    <n v="0"/>
    <n v="129"/>
    <n v="0"/>
  </r>
  <r>
    <s v="INGHAM"/>
    <x v="7"/>
    <x v="4"/>
    <n v="53184"/>
    <n v="284108"/>
    <n v="34679"/>
    <n v="0"/>
    <n v="0"/>
    <n v="0"/>
    <n v="0"/>
    <n v="1132"/>
    <n v="1289"/>
    <n v="0"/>
    <n v="471"/>
    <n v="0"/>
    <n v="0"/>
    <n v="0"/>
    <n v="14042"/>
    <n v="2170"/>
    <n v="0"/>
    <n v="0"/>
    <n v="0"/>
    <n v="0"/>
    <n v="0"/>
    <n v="0"/>
    <n v="0"/>
    <n v="0"/>
    <n v="0"/>
    <n v="0"/>
    <n v="1328"/>
    <n v="0"/>
    <n v="0"/>
    <n v="0"/>
    <n v="0"/>
    <n v="0"/>
    <n v="653"/>
    <n v="0"/>
    <n v="0"/>
    <n v="7577"/>
    <n v="50"/>
    <n v="1889"/>
    <n v="0"/>
    <n v="0"/>
    <n v="0"/>
    <n v="0"/>
    <n v="0"/>
    <n v="62"/>
    <n v="468"/>
    <n v="207"/>
    <n v="0"/>
    <n v="0"/>
    <n v="0"/>
    <n v="0"/>
    <n v="0"/>
    <n v="0"/>
    <n v="0"/>
    <n v="0"/>
    <n v="0"/>
    <n v="2398"/>
    <n v="249"/>
    <n v="0"/>
    <n v="0"/>
    <n v="276"/>
    <n v="0"/>
    <n v="0"/>
    <n v="139"/>
    <n v="105"/>
    <n v="42"/>
    <n v="0"/>
    <n v="0"/>
    <n v="132"/>
    <n v="0"/>
  </r>
  <r>
    <s v="IONIA"/>
    <x v="0"/>
    <x v="0"/>
    <n v="13316"/>
    <n v="66809"/>
    <n v="4965"/>
    <n v="0"/>
    <n v="0"/>
    <n v="0"/>
    <n v="0"/>
    <n v="0"/>
    <n v="14"/>
    <n v="0"/>
    <n v="0"/>
    <n v="0"/>
    <n v="0"/>
    <n v="0"/>
    <n v="1766"/>
    <n v="839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5"/>
    <n v="0"/>
    <n v="0"/>
    <n v="0"/>
    <n v="188"/>
    <n v="0"/>
    <n v="0"/>
    <n v="0"/>
    <n v="0"/>
    <n v="0"/>
    <n v="0"/>
    <n v="0"/>
    <n v="0"/>
    <n v="0"/>
    <n v="0"/>
    <n v="0"/>
    <n v="0"/>
    <n v="0"/>
    <n v="0"/>
    <n v="0"/>
    <n v="2003"/>
    <n v="0"/>
    <n v="0"/>
    <n v="0"/>
    <n v="18"/>
    <n v="0"/>
    <n v="0"/>
    <n v="0"/>
    <n v="0"/>
    <n v="0"/>
    <n v="0"/>
    <n v="0"/>
    <n v="0"/>
    <n v="0"/>
  </r>
  <r>
    <s v="IONIA"/>
    <x v="1"/>
    <x v="0"/>
    <n v="11962"/>
    <n v="66809"/>
    <n v="6796"/>
    <n v="0"/>
    <n v="0"/>
    <n v="0"/>
    <n v="0"/>
    <n v="0"/>
    <n v="20"/>
    <n v="0"/>
    <n v="0"/>
    <n v="0"/>
    <n v="0"/>
    <n v="0"/>
    <n v="3002"/>
    <n v="822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134"/>
    <n v="0"/>
    <n v="0"/>
    <n v="0"/>
    <n v="377"/>
    <n v="0"/>
    <n v="0"/>
    <n v="0"/>
    <n v="0"/>
    <n v="0"/>
    <n v="0"/>
    <n v="0"/>
    <n v="0"/>
    <n v="0"/>
    <n v="0"/>
    <n v="0"/>
    <n v="0"/>
    <n v="0"/>
    <n v="0"/>
    <n v="127"/>
    <n v="2220"/>
    <n v="66"/>
    <n v="0"/>
    <n v="0"/>
    <n v="13"/>
    <n v="0"/>
    <n v="0"/>
    <n v="0"/>
    <n v="0"/>
    <n v="0"/>
    <n v="0"/>
    <n v="0"/>
    <n v="0"/>
    <n v="0"/>
  </r>
  <r>
    <s v="IONIA"/>
    <x v="2"/>
    <x v="0"/>
    <n v="12231"/>
    <n v="66809"/>
    <n v="7537"/>
    <n v="0"/>
    <n v="0"/>
    <n v="0"/>
    <n v="0"/>
    <n v="0"/>
    <n v="26"/>
    <n v="0"/>
    <n v="0"/>
    <n v="0"/>
    <n v="0"/>
    <n v="0"/>
    <n v="3093"/>
    <n v="875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206"/>
    <n v="0"/>
    <n v="0"/>
    <n v="0"/>
    <n v="604"/>
    <n v="0"/>
    <n v="0"/>
    <n v="0"/>
    <n v="0"/>
    <n v="0"/>
    <n v="0"/>
    <n v="0"/>
    <n v="0"/>
    <n v="0"/>
    <n v="0"/>
    <n v="0"/>
    <n v="0"/>
    <n v="0"/>
    <n v="0"/>
    <n v="199"/>
    <n v="2377"/>
    <n v="129"/>
    <n v="0"/>
    <n v="0"/>
    <n v="11"/>
    <n v="0"/>
    <n v="0"/>
    <n v="0"/>
    <n v="0"/>
    <n v="0"/>
    <n v="0"/>
    <n v="0"/>
    <n v="0"/>
    <n v="0"/>
  </r>
  <r>
    <s v="IONIA"/>
    <x v="3"/>
    <x v="0"/>
    <n v="12496"/>
    <n v="66809"/>
    <n v="8161"/>
    <n v="0"/>
    <n v="0"/>
    <n v="0"/>
    <n v="0"/>
    <n v="0"/>
    <n v="27"/>
    <n v="0"/>
    <n v="0"/>
    <n v="0"/>
    <n v="0"/>
    <n v="0"/>
    <n v="3135"/>
    <n v="94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222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248"/>
    <n v="2514"/>
    <n v="160"/>
    <n v="0"/>
    <n v="0"/>
    <n v="14"/>
    <n v="0"/>
    <n v="0"/>
    <n v="0"/>
    <n v="0"/>
    <n v="0"/>
    <n v="0"/>
    <n v="0"/>
    <n v="0"/>
    <n v="0"/>
  </r>
  <r>
    <s v="IONIA"/>
    <x v="4"/>
    <x v="1"/>
    <n v="12533"/>
    <n v="66809"/>
    <n v="8566"/>
    <n v="0"/>
    <n v="0"/>
    <n v="0"/>
    <n v="0"/>
    <n v="0"/>
    <n v="31"/>
    <n v="0"/>
    <n v="0"/>
    <n v="0"/>
    <n v="0"/>
    <n v="0"/>
    <n v="3178"/>
    <n v="967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56"/>
    <n v="0"/>
    <n v="0"/>
    <n v="0"/>
    <n v="935"/>
    <n v="0"/>
    <n v="0"/>
    <n v="0"/>
    <n v="0"/>
    <n v="0"/>
    <n v="0"/>
    <n v="0"/>
    <n v="0"/>
    <n v="0"/>
    <n v="0"/>
    <n v="0"/>
    <n v="0"/>
    <n v="0"/>
    <n v="0"/>
    <n v="277"/>
    <n v="2616"/>
    <n v="168"/>
    <n v="0"/>
    <n v="0"/>
    <n v="16"/>
    <n v="0"/>
    <n v="0"/>
    <n v="0"/>
    <n v="0"/>
    <n v="0"/>
    <n v="0"/>
    <n v="0"/>
    <n v="0"/>
    <n v="0"/>
  </r>
  <r>
    <s v="IONIA"/>
    <x v="4"/>
    <x v="2"/>
    <n v="12642"/>
    <n v="66809"/>
    <n v="8651"/>
    <n v="0"/>
    <n v="0"/>
    <n v="0"/>
    <n v="0"/>
    <n v="0"/>
    <n v="29"/>
    <n v="0"/>
    <n v="0"/>
    <n v="0"/>
    <n v="0"/>
    <n v="0"/>
    <n v="3185"/>
    <n v="966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1"/>
    <n v="0"/>
    <n v="0"/>
    <n v="0"/>
    <n v="965"/>
    <n v="0"/>
    <n v="0"/>
    <n v="0"/>
    <n v="0"/>
    <n v="0"/>
    <n v="0"/>
    <n v="0"/>
    <n v="0"/>
    <n v="0"/>
    <n v="0"/>
    <n v="0"/>
    <n v="0"/>
    <n v="0"/>
    <n v="0"/>
    <n v="284"/>
    <n v="2642"/>
    <n v="180"/>
    <n v="0"/>
    <n v="0"/>
    <n v="16"/>
    <n v="0"/>
    <n v="0"/>
    <n v="0"/>
    <n v="0"/>
    <n v="0"/>
    <n v="0"/>
    <n v="0"/>
    <n v="0"/>
    <n v="0"/>
  </r>
  <r>
    <s v="IONIA"/>
    <x v="4"/>
    <x v="0"/>
    <n v="12784"/>
    <n v="66809"/>
    <n v="8804"/>
    <n v="0"/>
    <n v="0"/>
    <n v="0"/>
    <n v="0"/>
    <n v="0"/>
    <n v="30"/>
    <n v="0"/>
    <n v="0"/>
    <n v="0"/>
    <n v="0"/>
    <n v="0"/>
    <n v="3182"/>
    <n v="97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85"/>
    <n v="0"/>
    <n v="0"/>
    <n v="0"/>
    <n v="1012"/>
    <n v="0"/>
    <n v="0"/>
    <n v="0"/>
    <n v="0"/>
    <n v="15"/>
    <n v="0"/>
    <n v="0"/>
    <n v="0"/>
    <n v="0"/>
    <n v="0"/>
    <n v="0"/>
    <n v="0"/>
    <n v="0"/>
    <n v="0"/>
    <n v="289"/>
    <n v="2710"/>
    <n v="173"/>
    <n v="0"/>
    <n v="0"/>
    <n v="15"/>
    <n v="0"/>
    <n v="0"/>
    <n v="0"/>
    <n v="0"/>
    <n v="0"/>
    <n v="0"/>
    <n v="0"/>
    <n v="0"/>
    <n v="0"/>
  </r>
  <r>
    <s v="IONIA"/>
    <x v="4"/>
    <x v="3"/>
    <n v="12487"/>
    <n v="66809"/>
    <n v="8487"/>
    <n v="0"/>
    <n v="0"/>
    <n v="0"/>
    <n v="0"/>
    <n v="0"/>
    <n v="31"/>
    <n v="0"/>
    <n v="0"/>
    <n v="0"/>
    <n v="0"/>
    <n v="0"/>
    <n v="3189"/>
    <n v="96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35"/>
    <n v="0"/>
    <n v="0"/>
    <n v="0"/>
    <n v="902"/>
    <n v="0"/>
    <n v="0"/>
    <n v="0"/>
    <n v="0"/>
    <n v="0"/>
    <n v="0"/>
    <n v="0"/>
    <n v="0"/>
    <n v="0"/>
    <n v="0"/>
    <n v="0"/>
    <n v="0"/>
    <n v="0"/>
    <n v="0"/>
    <n v="278"/>
    <n v="2586"/>
    <n v="169"/>
    <n v="0"/>
    <n v="0"/>
    <n v="15"/>
    <n v="0"/>
    <n v="0"/>
    <n v="0"/>
    <n v="0"/>
    <n v="0"/>
    <n v="0"/>
    <n v="0"/>
    <n v="0"/>
    <n v="0"/>
  </r>
  <r>
    <s v="IONIA"/>
    <x v="4"/>
    <x v="4"/>
    <n v="12487"/>
    <n v="66809"/>
    <n v="8378"/>
    <n v="0"/>
    <n v="0"/>
    <n v="0"/>
    <n v="0"/>
    <n v="0"/>
    <n v="26"/>
    <n v="0"/>
    <n v="0"/>
    <n v="0"/>
    <n v="0"/>
    <n v="0"/>
    <n v="3150"/>
    <n v="953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312"/>
    <n v="0"/>
    <n v="0"/>
    <n v="0"/>
    <n v="896"/>
    <n v="0"/>
    <n v="0"/>
    <n v="0"/>
    <n v="0"/>
    <n v="0"/>
    <n v="0"/>
    <n v="0"/>
    <n v="0"/>
    <n v="0"/>
    <n v="0"/>
    <n v="0"/>
    <n v="0"/>
    <n v="0"/>
    <n v="0"/>
    <n v="277"/>
    <n v="2561"/>
    <n v="168"/>
    <n v="0"/>
    <n v="0"/>
    <n v="15"/>
    <n v="0"/>
    <n v="0"/>
    <n v="0"/>
    <n v="0"/>
    <n v="0"/>
    <n v="0"/>
    <n v="0"/>
    <n v="0"/>
    <n v="0"/>
  </r>
  <r>
    <s v="IONIA"/>
    <x v="4"/>
    <x v="5"/>
    <n v="12630"/>
    <n v="66809"/>
    <n v="8632"/>
    <n v="0"/>
    <n v="0"/>
    <n v="0"/>
    <n v="0"/>
    <n v="0"/>
    <n v="30"/>
    <n v="0"/>
    <n v="0"/>
    <n v="0"/>
    <n v="0"/>
    <n v="0"/>
    <n v="3183"/>
    <n v="959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3"/>
    <n v="0"/>
    <n v="0"/>
    <n v="0"/>
    <n v="955"/>
    <n v="0"/>
    <n v="0"/>
    <n v="0"/>
    <n v="0"/>
    <n v="0"/>
    <n v="0"/>
    <n v="0"/>
    <n v="0"/>
    <n v="0"/>
    <n v="0"/>
    <n v="0"/>
    <n v="0"/>
    <n v="0"/>
    <n v="0"/>
    <n v="283"/>
    <n v="2645"/>
    <n v="175"/>
    <n v="0"/>
    <n v="0"/>
    <n v="16"/>
    <n v="0"/>
    <n v="0"/>
    <n v="0"/>
    <n v="0"/>
    <n v="0"/>
    <n v="0"/>
    <n v="0"/>
    <n v="0"/>
    <n v="0"/>
  </r>
  <r>
    <s v="IONIA"/>
    <x v="4"/>
    <x v="6"/>
    <n v="12553"/>
    <n v="66809"/>
    <n v="8600"/>
    <n v="0"/>
    <n v="0"/>
    <n v="0"/>
    <n v="0"/>
    <n v="0"/>
    <n v="31"/>
    <n v="0"/>
    <n v="0"/>
    <n v="0"/>
    <n v="0"/>
    <n v="0"/>
    <n v="3176"/>
    <n v="958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57"/>
    <n v="0"/>
    <n v="0"/>
    <n v="0"/>
    <n v="945"/>
    <n v="0"/>
    <n v="0"/>
    <n v="0"/>
    <n v="0"/>
    <n v="0"/>
    <n v="0"/>
    <n v="0"/>
    <n v="0"/>
    <n v="0"/>
    <n v="0"/>
    <n v="0"/>
    <n v="0"/>
    <n v="0"/>
    <n v="0"/>
    <n v="281"/>
    <n v="2642"/>
    <n v="172"/>
    <n v="0"/>
    <n v="0"/>
    <n v="16"/>
    <n v="0"/>
    <n v="0"/>
    <n v="0"/>
    <n v="0"/>
    <n v="0"/>
    <n v="0"/>
    <n v="0"/>
    <n v="0"/>
    <n v="0"/>
  </r>
  <r>
    <s v="IONIA"/>
    <x v="4"/>
    <x v="7"/>
    <n v="12487"/>
    <n v="66809"/>
    <n v="8532"/>
    <n v="0"/>
    <n v="0"/>
    <n v="0"/>
    <n v="0"/>
    <n v="0"/>
    <n v="31"/>
    <n v="0"/>
    <n v="0"/>
    <n v="0"/>
    <n v="0"/>
    <n v="0"/>
    <n v="3180"/>
    <n v="96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47"/>
    <n v="0"/>
    <n v="0"/>
    <n v="0"/>
    <n v="919"/>
    <n v="0"/>
    <n v="0"/>
    <n v="0"/>
    <n v="0"/>
    <n v="0"/>
    <n v="0"/>
    <n v="0"/>
    <n v="0"/>
    <n v="0"/>
    <n v="0"/>
    <n v="0"/>
    <n v="0"/>
    <n v="0"/>
    <n v="0"/>
    <n v="277"/>
    <n v="2610"/>
    <n v="168"/>
    <n v="0"/>
    <n v="0"/>
    <n v="16"/>
    <n v="0"/>
    <n v="0"/>
    <n v="0"/>
    <n v="0"/>
    <n v="0"/>
    <n v="0"/>
    <n v="0"/>
    <n v="0"/>
    <n v="0"/>
  </r>
  <r>
    <s v="IONIA"/>
    <x v="4"/>
    <x v="8"/>
    <n v="12553"/>
    <n v="66809"/>
    <n v="8584"/>
    <n v="0"/>
    <n v="0"/>
    <n v="0"/>
    <n v="0"/>
    <n v="0"/>
    <n v="31"/>
    <n v="0"/>
    <n v="0"/>
    <n v="0"/>
    <n v="0"/>
    <n v="0"/>
    <n v="3170"/>
    <n v="961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1"/>
    <n v="0"/>
    <n v="0"/>
    <n v="0"/>
    <n v="943"/>
    <n v="0"/>
    <n v="0"/>
    <n v="0"/>
    <n v="0"/>
    <n v="0"/>
    <n v="0"/>
    <n v="0"/>
    <n v="0"/>
    <n v="0"/>
    <n v="0"/>
    <n v="0"/>
    <n v="0"/>
    <n v="0"/>
    <n v="0"/>
    <n v="280"/>
    <n v="2630"/>
    <n v="169"/>
    <n v="0"/>
    <n v="0"/>
    <n v="16"/>
    <n v="0"/>
    <n v="0"/>
    <n v="0"/>
    <n v="0"/>
    <n v="0"/>
    <n v="0"/>
    <n v="0"/>
    <n v="0"/>
    <n v="0"/>
  </r>
  <r>
    <s v="IONIA"/>
    <x v="4"/>
    <x v="9"/>
    <n v="12751"/>
    <n v="66809"/>
    <n v="8792"/>
    <n v="0"/>
    <n v="0"/>
    <n v="0"/>
    <n v="0"/>
    <n v="0"/>
    <n v="30"/>
    <n v="0"/>
    <n v="0"/>
    <n v="0"/>
    <n v="0"/>
    <n v="0"/>
    <n v="3189"/>
    <n v="972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384"/>
    <n v="0"/>
    <n v="0"/>
    <n v="0"/>
    <n v="1011"/>
    <n v="0"/>
    <n v="0"/>
    <n v="0"/>
    <n v="0"/>
    <n v="15"/>
    <n v="0"/>
    <n v="0"/>
    <n v="0"/>
    <n v="0"/>
    <n v="0"/>
    <n v="0"/>
    <n v="0"/>
    <n v="0"/>
    <n v="0"/>
    <n v="289"/>
    <n v="2684"/>
    <n v="179"/>
    <n v="0"/>
    <n v="0"/>
    <n v="15"/>
    <n v="0"/>
    <n v="0"/>
    <n v="0"/>
    <n v="0"/>
    <n v="0"/>
    <n v="0"/>
    <n v="0"/>
    <n v="0"/>
    <n v="0"/>
  </r>
  <r>
    <s v="IONIA"/>
    <x v="4"/>
    <x v="10"/>
    <n v="12679"/>
    <n v="66809"/>
    <n v="8752"/>
    <n v="0"/>
    <n v="0"/>
    <n v="0"/>
    <n v="0"/>
    <n v="0"/>
    <n v="29"/>
    <n v="0"/>
    <n v="0"/>
    <n v="0"/>
    <n v="0"/>
    <n v="0"/>
    <n v="3196"/>
    <n v="973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74"/>
    <n v="0"/>
    <n v="0"/>
    <n v="0"/>
    <n v="998"/>
    <n v="0"/>
    <n v="0"/>
    <n v="0"/>
    <n v="0"/>
    <n v="11"/>
    <n v="0"/>
    <n v="0"/>
    <n v="0"/>
    <n v="0"/>
    <n v="0"/>
    <n v="0"/>
    <n v="0"/>
    <n v="0"/>
    <n v="0"/>
    <n v="287"/>
    <n v="2667"/>
    <n v="178"/>
    <n v="0"/>
    <n v="0"/>
    <n v="16"/>
    <n v="0"/>
    <n v="0"/>
    <n v="0"/>
    <n v="0"/>
    <n v="0"/>
    <n v="0"/>
    <n v="0"/>
    <n v="0"/>
    <n v="0"/>
  </r>
  <r>
    <s v="IONIA"/>
    <x v="4"/>
    <x v="11"/>
    <n v="12679"/>
    <n v="66809"/>
    <n v="8702"/>
    <n v="0"/>
    <n v="0"/>
    <n v="0"/>
    <n v="0"/>
    <n v="0"/>
    <n v="28"/>
    <n v="0"/>
    <n v="0"/>
    <n v="0"/>
    <n v="0"/>
    <n v="0"/>
    <n v="3188"/>
    <n v="97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66"/>
    <n v="0"/>
    <n v="0"/>
    <n v="0"/>
    <n v="985"/>
    <n v="0"/>
    <n v="0"/>
    <n v="0"/>
    <n v="0"/>
    <n v="0"/>
    <n v="0"/>
    <n v="0"/>
    <n v="0"/>
    <n v="0"/>
    <n v="0"/>
    <n v="0"/>
    <n v="0"/>
    <n v="0"/>
    <n v="0"/>
    <n v="286"/>
    <n v="2660"/>
    <n v="180"/>
    <n v="0"/>
    <n v="0"/>
    <n v="16"/>
    <n v="0"/>
    <n v="0"/>
    <n v="0"/>
    <n v="0"/>
    <n v="0"/>
    <n v="0"/>
    <n v="0"/>
    <n v="0"/>
    <n v="0"/>
  </r>
  <r>
    <s v="IONIA"/>
    <x v="5"/>
    <x v="1"/>
    <n v="12881"/>
    <n v="66809"/>
    <n v="9129"/>
    <n v="0"/>
    <n v="0"/>
    <n v="0"/>
    <n v="0"/>
    <n v="0"/>
    <n v="29"/>
    <n v="0"/>
    <n v="0"/>
    <n v="0"/>
    <n v="0"/>
    <n v="0"/>
    <n v="3278"/>
    <n v="951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486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34"/>
    <n v="2811"/>
    <n v="178"/>
    <n v="0"/>
    <n v="0"/>
    <n v="22"/>
    <n v="0"/>
    <n v="0"/>
    <n v="0"/>
    <n v="0"/>
    <n v="0"/>
    <n v="0"/>
    <n v="0"/>
    <n v="0"/>
    <n v="0"/>
  </r>
  <r>
    <s v="IONIA"/>
    <x v="5"/>
    <x v="2"/>
    <n v="12964"/>
    <n v="66809"/>
    <n v="9266"/>
    <n v="0"/>
    <n v="0"/>
    <n v="0"/>
    <n v="0"/>
    <n v="0"/>
    <n v="29"/>
    <n v="0"/>
    <n v="0"/>
    <n v="0"/>
    <n v="0"/>
    <n v="0"/>
    <n v="3315"/>
    <n v="94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548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0"/>
    <n v="2855"/>
    <n v="171"/>
    <n v="0"/>
    <n v="0"/>
    <n v="22"/>
    <n v="0"/>
    <n v="0"/>
    <n v="0"/>
    <n v="0"/>
    <n v="0"/>
    <n v="341"/>
    <n v="0"/>
    <n v="0"/>
    <n v="0"/>
  </r>
  <r>
    <s v="IONIA"/>
    <x v="5"/>
    <x v="0"/>
    <n v="13133"/>
    <n v="66809"/>
    <n v="9354"/>
    <n v="0"/>
    <n v="0"/>
    <n v="0"/>
    <n v="0"/>
    <n v="0"/>
    <n v="30"/>
    <n v="0"/>
    <n v="0"/>
    <n v="0"/>
    <n v="0"/>
    <n v="0"/>
    <n v="3351"/>
    <n v="93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92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77"/>
    <n v="154"/>
    <n v="0"/>
    <n v="0"/>
    <n v="22"/>
    <n v="0"/>
    <n v="0"/>
    <n v="0"/>
    <n v="0"/>
    <n v="0"/>
    <n v="348"/>
    <n v="0"/>
    <n v="0"/>
    <n v="0"/>
  </r>
  <r>
    <s v="IONIA"/>
    <x v="5"/>
    <x v="3"/>
    <n v="12828"/>
    <n v="66809"/>
    <n v="9089"/>
    <n v="0"/>
    <n v="0"/>
    <n v="0"/>
    <n v="0"/>
    <n v="0"/>
    <n v="29"/>
    <n v="0"/>
    <n v="0"/>
    <n v="0"/>
    <n v="0"/>
    <n v="0"/>
    <n v="3264"/>
    <n v="95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457"/>
    <n v="0"/>
    <n v="0"/>
    <n v="0"/>
    <n v="0"/>
    <n v="0"/>
    <n v="0"/>
    <n v="0"/>
    <n v="0"/>
    <n v="22"/>
    <n v="0"/>
    <n v="0"/>
    <n v="0"/>
    <n v="0"/>
    <n v="0"/>
    <n v="0"/>
    <n v="0"/>
    <n v="0"/>
    <n v="0"/>
    <n v="330"/>
    <n v="2798"/>
    <n v="183"/>
    <n v="0"/>
    <n v="0"/>
    <n v="26"/>
    <n v="0"/>
    <n v="0"/>
    <n v="0"/>
    <n v="0"/>
    <n v="0"/>
    <n v="0"/>
    <n v="0"/>
    <n v="0"/>
    <n v="0"/>
  </r>
  <r>
    <s v="IONIA"/>
    <x v="5"/>
    <x v="4"/>
    <n v="12800"/>
    <n v="66809"/>
    <n v="9011"/>
    <n v="0"/>
    <n v="0"/>
    <n v="0"/>
    <n v="0"/>
    <n v="0"/>
    <n v="27"/>
    <n v="0"/>
    <n v="0"/>
    <n v="0"/>
    <n v="0"/>
    <n v="0"/>
    <n v="3242"/>
    <n v="97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413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325"/>
    <n v="2778"/>
    <n v="186"/>
    <n v="0"/>
    <n v="0"/>
    <n v="27"/>
    <n v="0"/>
    <n v="0"/>
    <n v="0"/>
    <n v="0"/>
    <n v="0"/>
    <n v="0"/>
    <n v="0"/>
    <n v="0"/>
    <n v="0"/>
  </r>
  <r>
    <s v="IONIA"/>
    <x v="5"/>
    <x v="5"/>
    <n v="12964"/>
    <n v="66809"/>
    <n v="9236"/>
    <n v="0"/>
    <n v="0"/>
    <n v="0"/>
    <n v="0"/>
    <n v="0"/>
    <n v="30"/>
    <n v="0"/>
    <n v="0"/>
    <n v="0"/>
    <n v="0"/>
    <n v="0"/>
    <n v="3300"/>
    <n v="94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38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40"/>
    <n v="2845"/>
    <n v="173"/>
    <n v="0"/>
    <n v="0"/>
    <n v="22"/>
    <n v="0"/>
    <n v="0"/>
    <n v="0"/>
    <n v="0"/>
    <n v="0"/>
    <n v="0"/>
    <n v="0"/>
    <n v="0"/>
    <n v="0"/>
  </r>
  <r>
    <s v="IONIA"/>
    <x v="5"/>
    <x v="6"/>
    <n v="12964"/>
    <n v="66809"/>
    <n v="9212"/>
    <n v="0"/>
    <n v="0"/>
    <n v="0"/>
    <n v="0"/>
    <n v="0"/>
    <n v="30"/>
    <n v="0"/>
    <n v="0"/>
    <n v="0"/>
    <n v="0"/>
    <n v="0"/>
    <n v="3292"/>
    <n v="94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25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41"/>
    <n v="2832"/>
    <n v="182"/>
    <n v="0"/>
    <n v="0"/>
    <n v="22"/>
    <n v="0"/>
    <n v="0"/>
    <n v="0"/>
    <n v="0"/>
    <n v="0"/>
    <n v="0"/>
    <n v="0"/>
    <n v="0"/>
    <n v="0"/>
  </r>
  <r>
    <s v="IONIA"/>
    <x v="5"/>
    <x v="7"/>
    <n v="12850"/>
    <n v="66809"/>
    <n v="9114"/>
    <n v="0"/>
    <n v="0"/>
    <n v="0"/>
    <n v="0"/>
    <n v="0"/>
    <n v="29"/>
    <n v="0"/>
    <n v="0"/>
    <n v="0"/>
    <n v="0"/>
    <n v="0"/>
    <n v="3271"/>
    <n v="957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1466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333"/>
    <n v="2809"/>
    <n v="181"/>
    <n v="0"/>
    <n v="0"/>
    <n v="26"/>
    <n v="0"/>
    <n v="0"/>
    <n v="0"/>
    <n v="0"/>
    <n v="0"/>
    <n v="0"/>
    <n v="0"/>
    <n v="0"/>
    <n v="0"/>
  </r>
  <r>
    <s v="IONIA"/>
    <x v="5"/>
    <x v="8"/>
    <n v="12925"/>
    <n v="66809"/>
    <n v="9174"/>
    <n v="0"/>
    <n v="0"/>
    <n v="0"/>
    <n v="0"/>
    <n v="0"/>
    <n v="29"/>
    <n v="0"/>
    <n v="0"/>
    <n v="0"/>
    <n v="0"/>
    <n v="0"/>
    <n v="3283"/>
    <n v="951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504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334"/>
    <n v="2827"/>
    <n v="184"/>
    <n v="0"/>
    <n v="0"/>
    <n v="22"/>
    <n v="0"/>
    <n v="0"/>
    <n v="0"/>
    <n v="0"/>
    <n v="0"/>
    <n v="0"/>
    <n v="0"/>
    <n v="0"/>
    <n v="0"/>
  </r>
  <r>
    <s v="IONIA"/>
    <x v="5"/>
    <x v="9"/>
    <n v="13055"/>
    <n v="66809"/>
    <n v="9349"/>
    <n v="0"/>
    <n v="0"/>
    <n v="0"/>
    <n v="0"/>
    <n v="0"/>
    <n v="30"/>
    <n v="0"/>
    <n v="0"/>
    <n v="0"/>
    <n v="0"/>
    <n v="0"/>
    <n v="3336"/>
    <n v="943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606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66"/>
    <n v="161"/>
    <n v="0"/>
    <n v="0"/>
    <n v="22"/>
    <n v="0"/>
    <n v="0"/>
    <n v="0"/>
    <n v="0"/>
    <n v="0"/>
    <n v="343"/>
    <n v="0"/>
    <n v="0"/>
    <n v="0"/>
  </r>
  <r>
    <s v="IONIA"/>
    <x v="5"/>
    <x v="10"/>
    <n v="13055"/>
    <n v="66809"/>
    <n v="9315"/>
    <n v="0"/>
    <n v="0"/>
    <n v="0"/>
    <n v="0"/>
    <n v="0"/>
    <n v="30"/>
    <n v="0"/>
    <n v="0"/>
    <n v="0"/>
    <n v="0"/>
    <n v="0"/>
    <n v="3334"/>
    <n v="94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573"/>
    <n v="11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55"/>
    <n v="164"/>
    <n v="0"/>
    <n v="0"/>
    <n v="22"/>
    <n v="0"/>
    <n v="0"/>
    <n v="0"/>
    <n v="0"/>
    <n v="0"/>
    <n v="342"/>
    <n v="0"/>
    <n v="0"/>
    <n v="0"/>
  </r>
  <r>
    <s v="IONIA"/>
    <x v="5"/>
    <x v="11"/>
    <n v="12964"/>
    <n v="66809"/>
    <n v="9257"/>
    <n v="0"/>
    <n v="0"/>
    <n v="0"/>
    <n v="0"/>
    <n v="0"/>
    <n v="30"/>
    <n v="0"/>
    <n v="0"/>
    <n v="0"/>
    <n v="0"/>
    <n v="0"/>
    <n v="3316"/>
    <n v="94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541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53"/>
    <n v="165"/>
    <n v="0"/>
    <n v="0"/>
    <n v="22"/>
    <n v="0"/>
    <n v="0"/>
    <n v="0"/>
    <n v="0"/>
    <n v="0"/>
    <n v="342"/>
    <n v="0"/>
    <n v="0"/>
    <n v="0"/>
  </r>
  <r>
    <s v="IONIA"/>
    <x v="6"/>
    <x v="1"/>
    <n v="13236"/>
    <n v="66809"/>
    <n v="9628"/>
    <n v="0"/>
    <n v="0"/>
    <n v="0"/>
    <n v="0"/>
    <n v="93"/>
    <n v="167"/>
    <n v="0"/>
    <n v="25"/>
    <n v="0"/>
    <n v="0"/>
    <n v="0"/>
    <n v="3430"/>
    <n v="1054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1505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2831"/>
    <n v="135"/>
    <n v="0"/>
    <n v="0"/>
    <n v="23"/>
    <n v="0"/>
    <n v="0"/>
    <n v="0"/>
    <n v="0"/>
    <n v="0"/>
    <n v="312"/>
    <n v="0"/>
    <n v="0"/>
    <n v="0"/>
  </r>
  <r>
    <s v="IONIA"/>
    <x v="6"/>
    <x v="2"/>
    <n v="13383"/>
    <n v="66809"/>
    <n v="9734"/>
    <n v="0"/>
    <n v="0"/>
    <n v="0"/>
    <n v="0"/>
    <n v="106"/>
    <n v="181"/>
    <n v="0"/>
    <n v="26"/>
    <n v="0"/>
    <n v="0"/>
    <n v="0"/>
    <n v="3467"/>
    <n v="1067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37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36"/>
    <n v="131"/>
    <n v="0"/>
    <n v="0"/>
    <n v="24"/>
    <n v="0"/>
    <n v="0"/>
    <n v="0"/>
    <n v="0"/>
    <n v="0"/>
    <n v="304"/>
    <n v="0"/>
    <n v="0"/>
    <n v="0"/>
  </r>
  <r>
    <s v="IONIA"/>
    <x v="6"/>
    <x v="0"/>
    <n v="13442"/>
    <n v="66809"/>
    <n v="9781"/>
    <n v="0"/>
    <n v="0"/>
    <n v="0"/>
    <n v="0"/>
    <n v="123"/>
    <n v="207"/>
    <n v="0"/>
    <n v="28"/>
    <n v="0"/>
    <n v="0"/>
    <n v="0"/>
    <n v="3467"/>
    <n v="1059"/>
    <n v="0"/>
    <n v="0"/>
    <n v="0"/>
    <n v="16"/>
    <n v="0"/>
    <n v="0"/>
    <n v="0"/>
    <n v="0"/>
    <n v="0"/>
    <n v="0"/>
    <n v="0"/>
    <n v="0"/>
    <n v="0"/>
    <n v="0"/>
    <n v="0"/>
    <n v="0"/>
    <n v="26"/>
    <n v="0"/>
    <n v="0"/>
    <n v="1518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2862"/>
    <n v="117"/>
    <n v="0"/>
    <n v="0"/>
    <n v="26"/>
    <n v="0"/>
    <n v="0"/>
    <n v="0"/>
    <n v="0"/>
    <n v="0"/>
    <n v="300"/>
    <n v="0"/>
    <n v="0"/>
    <n v="0"/>
  </r>
  <r>
    <s v="IONIA"/>
    <x v="6"/>
    <x v="3"/>
    <n v="13213"/>
    <n v="66809"/>
    <n v="9622"/>
    <n v="0"/>
    <n v="0"/>
    <n v="0"/>
    <n v="0"/>
    <n v="75"/>
    <n v="148"/>
    <n v="0"/>
    <n v="21"/>
    <n v="0"/>
    <n v="0"/>
    <n v="0"/>
    <n v="3427"/>
    <n v="1024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1514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2851"/>
    <n v="141"/>
    <n v="0"/>
    <n v="0"/>
    <n v="25"/>
    <n v="0"/>
    <n v="0"/>
    <n v="0"/>
    <n v="0"/>
    <n v="0"/>
    <n v="345"/>
    <n v="0"/>
    <n v="0"/>
    <n v="0"/>
  </r>
  <r>
    <s v="IONIA"/>
    <x v="6"/>
    <x v="4"/>
    <n v="13213"/>
    <n v="66809"/>
    <n v="9563"/>
    <n v="0"/>
    <n v="0"/>
    <n v="0"/>
    <n v="0"/>
    <n v="71"/>
    <n v="129"/>
    <n v="0"/>
    <n v="20"/>
    <n v="0"/>
    <n v="0"/>
    <n v="0"/>
    <n v="3408"/>
    <n v="1002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1517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842"/>
    <n v="149"/>
    <n v="0"/>
    <n v="0"/>
    <n v="25"/>
    <n v="0"/>
    <n v="0"/>
    <n v="0"/>
    <n v="0"/>
    <n v="0"/>
    <n v="355"/>
    <n v="0"/>
    <n v="0"/>
    <n v="0"/>
  </r>
  <r>
    <s v="IONIA"/>
    <x v="6"/>
    <x v="5"/>
    <n v="13384"/>
    <n v="66809"/>
    <n v="9714"/>
    <n v="0"/>
    <n v="0"/>
    <n v="0"/>
    <n v="0"/>
    <n v="105"/>
    <n v="179"/>
    <n v="0"/>
    <n v="26"/>
    <n v="0"/>
    <n v="0"/>
    <n v="0"/>
    <n v="3470"/>
    <n v="1059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37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30"/>
    <n v="127"/>
    <n v="0"/>
    <n v="0"/>
    <n v="23"/>
    <n v="0"/>
    <n v="0"/>
    <n v="0"/>
    <n v="0"/>
    <n v="0"/>
    <n v="303"/>
    <n v="0"/>
    <n v="0"/>
    <n v="0"/>
  </r>
  <r>
    <s v="IONIA"/>
    <x v="6"/>
    <x v="6"/>
    <n v="13236"/>
    <n v="66809"/>
    <n v="9668"/>
    <n v="0"/>
    <n v="0"/>
    <n v="0"/>
    <n v="0"/>
    <n v="99"/>
    <n v="177"/>
    <n v="0"/>
    <n v="22"/>
    <n v="0"/>
    <n v="0"/>
    <n v="0"/>
    <n v="3445"/>
    <n v="1058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27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2831"/>
    <n v="129"/>
    <n v="0"/>
    <n v="0"/>
    <n v="23"/>
    <n v="0"/>
    <n v="0"/>
    <n v="0"/>
    <n v="0"/>
    <n v="0"/>
    <n v="303"/>
    <n v="0"/>
    <n v="0"/>
    <n v="0"/>
  </r>
  <r>
    <s v="IONIA"/>
    <x v="6"/>
    <x v="7"/>
    <n v="13236"/>
    <n v="66809"/>
    <n v="9625"/>
    <n v="0"/>
    <n v="0"/>
    <n v="0"/>
    <n v="0"/>
    <n v="88"/>
    <n v="166"/>
    <n v="0"/>
    <n v="24"/>
    <n v="0"/>
    <n v="0"/>
    <n v="0"/>
    <n v="3431"/>
    <n v="1045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08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2835"/>
    <n v="135"/>
    <n v="0"/>
    <n v="0"/>
    <n v="23"/>
    <n v="0"/>
    <n v="0"/>
    <n v="0"/>
    <n v="0"/>
    <n v="0"/>
    <n v="317"/>
    <n v="0"/>
    <n v="0"/>
    <n v="0"/>
  </r>
  <r>
    <s v="IONIA"/>
    <x v="6"/>
    <x v="8"/>
    <n v="13236"/>
    <n v="66809"/>
    <n v="9653"/>
    <n v="0"/>
    <n v="0"/>
    <n v="0"/>
    <n v="0"/>
    <n v="102"/>
    <n v="174"/>
    <n v="0"/>
    <n v="23"/>
    <n v="0"/>
    <n v="0"/>
    <n v="0"/>
    <n v="3443"/>
    <n v="1057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1511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26"/>
    <n v="131"/>
    <n v="0"/>
    <n v="0"/>
    <n v="23"/>
    <n v="0"/>
    <n v="0"/>
    <n v="0"/>
    <n v="0"/>
    <n v="0"/>
    <n v="308"/>
    <n v="0"/>
    <n v="0"/>
    <n v="0"/>
  </r>
  <r>
    <s v="IONIA"/>
    <x v="6"/>
    <x v="9"/>
    <n v="13442"/>
    <n v="66809"/>
    <n v="9774"/>
    <n v="0"/>
    <n v="0"/>
    <n v="0"/>
    <n v="0"/>
    <n v="121"/>
    <n v="203"/>
    <n v="0"/>
    <n v="28"/>
    <n v="0"/>
    <n v="0"/>
    <n v="0"/>
    <n v="3467"/>
    <n v="1064"/>
    <n v="0"/>
    <n v="0"/>
    <n v="0"/>
    <n v="14"/>
    <n v="0"/>
    <n v="0"/>
    <n v="0"/>
    <n v="0"/>
    <n v="0"/>
    <n v="0"/>
    <n v="0"/>
    <n v="0"/>
    <n v="0"/>
    <n v="0"/>
    <n v="0"/>
    <n v="0"/>
    <n v="27"/>
    <n v="0"/>
    <n v="0"/>
    <n v="1509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2861"/>
    <n v="118"/>
    <n v="0"/>
    <n v="0"/>
    <n v="27"/>
    <n v="0"/>
    <n v="0"/>
    <n v="0"/>
    <n v="0"/>
    <n v="0"/>
    <n v="303"/>
    <n v="0"/>
    <n v="0"/>
    <n v="0"/>
  </r>
  <r>
    <s v="IONIA"/>
    <x v="6"/>
    <x v="10"/>
    <n v="13422"/>
    <n v="66809"/>
    <n v="9756"/>
    <n v="0"/>
    <n v="0"/>
    <n v="0"/>
    <n v="0"/>
    <n v="116"/>
    <n v="198"/>
    <n v="0"/>
    <n v="28"/>
    <n v="0"/>
    <n v="0"/>
    <n v="0"/>
    <n v="3466"/>
    <n v="1066"/>
    <n v="0"/>
    <n v="0"/>
    <n v="0"/>
    <n v="13"/>
    <n v="0"/>
    <n v="0"/>
    <n v="0"/>
    <n v="0"/>
    <n v="0"/>
    <n v="0"/>
    <n v="0"/>
    <n v="0"/>
    <n v="0"/>
    <n v="0"/>
    <n v="0"/>
    <n v="0"/>
    <n v="25"/>
    <n v="0"/>
    <n v="0"/>
    <n v="1516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2846"/>
    <n v="122"/>
    <n v="0"/>
    <n v="0"/>
    <n v="26"/>
    <n v="0"/>
    <n v="0"/>
    <n v="0"/>
    <n v="0"/>
    <n v="0"/>
    <n v="303"/>
    <n v="0"/>
    <n v="0"/>
    <n v="0"/>
  </r>
  <r>
    <s v="IONIA"/>
    <x v="6"/>
    <x v="11"/>
    <n v="13414"/>
    <n v="66809"/>
    <n v="9725"/>
    <n v="0"/>
    <n v="0"/>
    <n v="0"/>
    <n v="0"/>
    <n v="106"/>
    <n v="193"/>
    <n v="0"/>
    <n v="27"/>
    <n v="0"/>
    <n v="0"/>
    <n v="0"/>
    <n v="3458"/>
    <n v="107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1521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2838"/>
    <n v="126"/>
    <n v="0"/>
    <n v="0"/>
    <n v="28"/>
    <n v="0"/>
    <n v="0"/>
    <n v="0"/>
    <n v="0"/>
    <n v="0"/>
    <n v="303"/>
    <n v="0"/>
    <n v="0"/>
    <n v="0"/>
  </r>
  <r>
    <s v="IONIA"/>
    <x v="7"/>
    <x v="3"/>
    <n v="13442"/>
    <n v="66809"/>
    <n v="10000"/>
    <n v="0"/>
    <n v="0"/>
    <n v="0"/>
    <n v="0"/>
    <n v="156"/>
    <n v="232"/>
    <n v="0"/>
    <n v="77"/>
    <n v="0"/>
    <n v="0"/>
    <n v="0"/>
    <n v="3572"/>
    <n v="562"/>
    <n v="0"/>
    <n v="0"/>
    <n v="0"/>
    <n v="18"/>
    <n v="0"/>
    <n v="0"/>
    <n v="0"/>
    <n v="0"/>
    <n v="0"/>
    <n v="0"/>
    <n v="378"/>
    <n v="0"/>
    <n v="0"/>
    <n v="0"/>
    <n v="0"/>
    <n v="0"/>
    <n v="122"/>
    <n v="0"/>
    <n v="0"/>
    <n v="1336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3323"/>
    <n v="122"/>
    <n v="0"/>
    <n v="0"/>
    <n v="19"/>
    <n v="0"/>
    <n v="0"/>
    <n v="64"/>
    <n v="0"/>
    <n v="0"/>
    <n v="0"/>
    <n v="0"/>
    <n v="0"/>
    <n v="0"/>
  </r>
  <r>
    <s v="IONIA"/>
    <x v="7"/>
    <x v="4"/>
    <n v="13442"/>
    <n v="66809"/>
    <n v="9905"/>
    <n v="0"/>
    <n v="0"/>
    <n v="0"/>
    <n v="0"/>
    <n v="158"/>
    <n v="220"/>
    <n v="0"/>
    <n v="76"/>
    <n v="0"/>
    <n v="0"/>
    <n v="0"/>
    <n v="3562"/>
    <n v="612"/>
    <n v="0"/>
    <n v="0"/>
    <n v="0"/>
    <n v="17"/>
    <n v="0"/>
    <n v="0"/>
    <n v="0"/>
    <n v="0"/>
    <n v="0"/>
    <n v="0"/>
    <n v="325"/>
    <n v="0"/>
    <n v="0"/>
    <n v="0"/>
    <n v="0"/>
    <n v="0"/>
    <n v="94"/>
    <n v="0"/>
    <n v="0"/>
    <n v="1358"/>
    <n v="0"/>
    <n v="0"/>
    <n v="0"/>
    <n v="0"/>
    <n v="0"/>
    <n v="0"/>
    <n v="0"/>
    <n v="0"/>
    <n v="21"/>
    <n v="0"/>
    <n v="0"/>
    <n v="0"/>
    <n v="0"/>
    <n v="0"/>
    <n v="0"/>
    <n v="0"/>
    <n v="0"/>
    <n v="0"/>
    <n v="0"/>
    <n v="3269"/>
    <n v="122"/>
    <n v="0"/>
    <n v="0"/>
    <n v="18"/>
    <n v="0"/>
    <n v="0"/>
    <n v="53"/>
    <n v="0"/>
    <n v="0"/>
    <n v="0"/>
    <n v="0"/>
    <n v="0"/>
    <n v="0"/>
  </r>
  <r>
    <s v="IOSCO"/>
    <x v="0"/>
    <x v="0"/>
    <n v="9589"/>
    <n v="25521"/>
    <n v="3224"/>
    <n v="0"/>
    <n v="0"/>
    <n v="0"/>
    <n v="0"/>
    <n v="0"/>
    <n v="31"/>
    <n v="0"/>
    <n v="0"/>
    <n v="0"/>
    <n v="0"/>
    <n v="0"/>
    <n v="1993"/>
    <n v="309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187"/>
    <n v="0"/>
    <n v="0"/>
    <n v="0"/>
    <n v="194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0"/>
    <n v="40"/>
    <n v="0"/>
    <n v="0"/>
    <n v="0"/>
    <n v="0"/>
    <n v="0"/>
    <n v="0"/>
    <n v="0"/>
    <n v="0"/>
    <n v="0"/>
  </r>
  <r>
    <s v="IOSCO"/>
    <x v="1"/>
    <x v="0"/>
    <n v="9036"/>
    <n v="25521"/>
    <n v="3722"/>
    <n v="0"/>
    <n v="0"/>
    <n v="0"/>
    <n v="0"/>
    <n v="0"/>
    <n v="20"/>
    <n v="0"/>
    <n v="25"/>
    <n v="0"/>
    <n v="0"/>
    <n v="0"/>
    <n v="2145"/>
    <n v="313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n v="200"/>
    <n v="0"/>
    <n v="0"/>
    <n v="0"/>
    <n v="336"/>
    <n v="0"/>
    <n v="0"/>
    <n v="0"/>
    <n v="0"/>
    <n v="0"/>
    <n v="0"/>
    <n v="0"/>
    <n v="0"/>
    <n v="0"/>
    <n v="0"/>
    <n v="0"/>
    <n v="0"/>
    <n v="0"/>
    <n v="0"/>
    <n v="0"/>
    <n v="387"/>
    <n v="31"/>
    <n v="0"/>
    <n v="0"/>
    <n v="35"/>
    <n v="0"/>
    <n v="0"/>
    <n v="0"/>
    <n v="0"/>
    <n v="0"/>
    <n v="0"/>
    <n v="0"/>
    <n v="0"/>
    <n v="0"/>
  </r>
  <r>
    <s v="IOSCO"/>
    <x v="2"/>
    <x v="0"/>
    <n v="9128"/>
    <n v="25521"/>
    <n v="4138"/>
    <n v="0"/>
    <n v="0"/>
    <n v="0"/>
    <n v="0"/>
    <n v="0"/>
    <n v="142"/>
    <n v="0"/>
    <n v="34"/>
    <n v="0"/>
    <n v="0"/>
    <n v="0"/>
    <n v="2123"/>
    <n v="324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188"/>
    <n v="0"/>
    <n v="0"/>
    <n v="0"/>
    <n v="523"/>
    <n v="0"/>
    <n v="0"/>
    <n v="0"/>
    <n v="0"/>
    <n v="0"/>
    <n v="0"/>
    <n v="0"/>
    <n v="0"/>
    <n v="0"/>
    <n v="0"/>
    <n v="0"/>
    <n v="0"/>
    <n v="0"/>
    <n v="0"/>
    <n v="0"/>
    <n v="475"/>
    <n v="50"/>
    <n v="0"/>
    <n v="0"/>
    <n v="30"/>
    <n v="0"/>
    <n v="0"/>
    <n v="0"/>
    <n v="0"/>
    <n v="0"/>
    <n v="0"/>
    <n v="0"/>
    <n v="0"/>
    <n v="0"/>
  </r>
  <r>
    <s v="IOSCO"/>
    <x v="3"/>
    <x v="0"/>
    <n v="9272"/>
    <n v="25521"/>
    <n v="4689"/>
    <n v="0"/>
    <n v="0"/>
    <n v="0"/>
    <n v="0"/>
    <n v="0"/>
    <n v="205"/>
    <n v="0"/>
    <n v="53"/>
    <n v="0"/>
    <n v="0"/>
    <n v="0"/>
    <n v="2156"/>
    <n v="318"/>
    <n v="0"/>
    <n v="40"/>
    <n v="0"/>
    <n v="0"/>
    <n v="0"/>
    <n v="175"/>
    <n v="0"/>
    <n v="0"/>
    <n v="0"/>
    <n v="0"/>
    <n v="0"/>
    <n v="0"/>
    <n v="0"/>
    <n v="0"/>
    <n v="0"/>
    <n v="0"/>
    <n v="250"/>
    <n v="0"/>
    <n v="0"/>
    <n v="202"/>
    <n v="0"/>
    <n v="0"/>
    <n v="0"/>
    <n v="560"/>
    <n v="0"/>
    <n v="0"/>
    <n v="0"/>
    <n v="0"/>
    <n v="0"/>
    <n v="0"/>
    <n v="0"/>
    <n v="27"/>
    <n v="0"/>
    <n v="0"/>
    <n v="0"/>
    <n v="0"/>
    <n v="0"/>
    <n v="0"/>
    <n v="0"/>
    <n v="542"/>
    <n v="52"/>
    <n v="0"/>
    <n v="0"/>
    <n v="28"/>
    <n v="0"/>
    <n v="0"/>
    <n v="0"/>
    <n v="81"/>
    <n v="0"/>
    <n v="0"/>
    <n v="0"/>
    <n v="0"/>
    <n v="0"/>
  </r>
  <r>
    <s v="IOSCO"/>
    <x v="4"/>
    <x v="1"/>
    <n v="9310"/>
    <n v="25521"/>
    <n v="5028"/>
    <n v="0"/>
    <n v="0"/>
    <n v="0"/>
    <n v="0"/>
    <n v="34"/>
    <n v="192"/>
    <n v="0"/>
    <n v="54"/>
    <n v="0"/>
    <n v="0"/>
    <n v="0"/>
    <n v="2237"/>
    <n v="308"/>
    <n v="0"/>
    <n v="61"/>
    <n v="0"/>
    <n v="0"/>
    <n v="0"/>
    <n v="159"/>
    <n v="0"/>
    <n v="0"/>
    <n v="0"/>
    <n v="0"/>
    <n v="0"/>
    <n v="0"/>
    <n v="0"/>
    <n v="0"/>
    <n v="0"/>
    <n v="0"/>
    <n v="260"/>
    <n v="0"/>
    <n v="0"/>
    <n v="322"/>
    <n v="0"/>
    <n v="0"/>
    <n v="0"/>
    <n v="565"/>
    <n v="0"/>
    <n v="0"/>
    <n v="0"/>
    <n v="0"/>
    <n v="12"/>
    <n v="11"/>
    <n v="0"/>
    <n v="27"/>
    <n v="0"/>
    <n v="0"/>
    <n v="0"/>
    <n v="0"/>
    <n v="0"/>
    <n v="0"/>
    <n v="0"/>
    <n v="570"/>
    <n v="48"/>
    <n v="0"/>
    <n v="0"/>
    <n v="34"/>
    <n v="0"/>
    <n v="0"/>
    <n v="0"/>
    <n v="134"/>
    <n v="0"/>
    <n v="0"/>
    <n v="0"/>
    <n v="0"/>
    <n v="0"/>
  </r>
  <r>
    <s v="IOSCO"/>
    <x v="4"/>
    <x v="2"/>
    <n v="9388"/>
    <n v="25521"/>
    <n v="5150"/>
    <n v="0"/>
    <n v="0"/>
    <n v="0"/>
    <n v="0"/>
    <n v="41"/>
    <n v="187"/>
    <n v="0"/>
    <n v="55"/>
    <n v="0"/>
    <n v="0"/>
    <n v="0"/>
    <n v="2271"/>
    <n v="308"/>
    <n v="0"/>
    <n v="67"/>
    <n v="0"/>
    <n v="0"/>
    <n v="0"/>
    <n v="144"/>
    <n v="0"/>
    <n v="0"/>
    <n v="0"/>
    <n v="0"/>
    <n v="0"/>
    <n v="0"/>
    <n v="0"/>
    <n v="0"/>
    <n v="0"/>
    <n v="0"/>
    <n v="256"/>
    <n v="0"/>
    <n v="0"/>
    <n v="334"/>
    <n v="0"/>
    <n v="0"/>
    <n v="0"/>
    <n v="577"/>
    <n v="0"/>
    <n v="0"/>
    <n v="0"/>
    <n v="0"/>
    <n v="12"/>
    <n v="22"/>
    <n v="0"/>
    <n v="33"/>
    <n v="0"/>
    <n v="0"/>
    <n v="0"/>
    <n v="0"/>
    <n v="0"/>
    <n v="0"/>
    <n v="0"/>
    <n v="594"/>
    <n v="46"/>
    <n v="0"/>
    <n v="0"/>
    <n v="33"/>
    <n v="0"/>
    <n v="0"/>
    <n v="0"/>
    <n v="170"/>
    <n v="0"/>
    <n v="0"/>
    <n v="0"/>
    <n v="0"/>
    <n v="0"/>
  </r>
  <r>
    <s v="IOSCO"/>
    <x v="4"/>
    <x v="0"/>
    <n v="9395"/>
    <n v="25521"/>
    <n v="5179"/>
    <n v="0"/>
    <n v="0"/>
    <n v="0"/>
    <n v="0"/>
    <n v="46"/>
    <n v="184"/>
    <n v="0"/>
    <n v="54"/>
    <n v="0"/>
    <n v="0"/>
    <n v="0"/>
    <n v="2256"/>
    <n v="306"/>
    <n v="0"/>
    <n v="68"/>
    <n v="0"/>
    <n v="0"/>
    <n v="0"/>
    <n v="142"/>
    <n v="0"/>
    <n v="0"/>
    <n v="0"/>
    <n v="0"/>
    <n v="0"/>
    <n v="0"/>
    <n v="0"/>
    <n v="0"/>
    <n v="0"/>
    <n v="0"/>
    <n v="246"/>
    <n v="0"/>
    <n v="0"/>
    <n v="347"/>
    <n v="0"/>
    <n v="0"/>
    <n v="0"/>
    <n v="588"/>
    <n v="0"/>
    <n v="0"/>
    <n v="0"/>
    <n v="0"/>
    <n v="12"/>
    <n v="40"/>
    <n v="0"/>
    <n v="33"/>
    <n v="0"/>
    <n v="0"/>
    <n v="0"/>
    <n v="0"/>
    <n v="0"/>
    <n v="0"/>
    <n v="0"/>
    <n v="605"/>
    <n v="39"/>
    <n v="0"/>
    <n v="0"/>
    <n v="29"/>
    <n v="0"/>
    <n v="0"/>
    <n v="0"/>
    <n v="184"/>
    <n v="0"/>
    <n v="0"/>
    <n v="0"/>
    <n v="0"/>
    <n v="0"/>
  </r>
  <r>
    <s v="IOSCO"/>
    <x v="4"/>
    <x v="3"/>
    <n v="9264"/>
    <n v="25521"/>
    <n v="4996"/>
    <n v="0"/>
    <n v="0"/>
    <n v="0"/>
    <n v="0"/>
    <n v="25"/>
    <n v="200"/>
    <n v="0"/>
    <n v="55"/>
    <n v="0"/>
    <n v="0"/>
    <n v="0"/>
    <n v="2234"/>
    <n v="306"/>
    <n v="0"/>
    <n v="61"/>
    <n v="0"/>
    <n v="0"/>
    <n v="0"/>
    <n v="166"/>
    <n v="0"/>
    <n v="0"/>
    <n v="0"/>
    <n v="0"/>
    <n v="0"/>
    <n v="0"/>
    <n v="0"/>
    <n v="0"/>
    <n v="0"/>
    <n v="0"/>
    <n v="261"/>
    <n v="0"/>
    <n v="0"/>
    <n v="313"/>
    <n v="0"/>
    <n v="0"/>
    <n v="0"/>
    <n v="567"/>
    <n v="0"/>
    <n v="0"/>
    <n v="0"/>
    <n v="0"/>
    <n v="14"/>
    <n v="12"/>
    <n v="0"/>
    <n v="28"/>
    <n v="0"/>
    <n v="0"/>
    <n v="0"/>
    <n v="0"/>
    <n v="0"/>
    <n v="0"/>
    <n v="0"/>
    <n v="560"/>
    <n v="48"/>
    <n v="0"/>
    <n v="0"/>
    <n v="36"/>
    <n v="0"/>
    <n v="0"/>
    <n v="0"/>
    <n v="110"/>
    <n v="0"/>
    <n v="0"/>
    <n v="0"/>
    <n v="0"/>
    <n v="0"/>
  </r>
  <r>
    <s v="IOSCO"/>
    <x v="4"/>
    <x v="4"/>
    <n v="9260"/>
    <n v="25521"/>
    <n v="4863"/>
    <n v="0"/>
    <n v="0"/>
    <n v="0"/>
    <n v="0"/>
    <n v="20"/>
    <n v="199"/>
    <n v="0"/>
    <n v="57"/>
    <n v="0"/>
    <n v="0"/>
    <n v="0"/>
    <n v="2192"/>
    <n v="317"/>
    <n v="0"/>
    <n v="53"/>
    <n v="0"/>
    <n v="0"/>
    <n v="0"/>
    <n v="167"/>
    <n v="0"/>
    <n v="0"/>
    <n v="0"/>
    <n v="0"/>
    <n v="0"/>
    <n v="0"/>
    <n v="0"/>
    <n v="0"/>
    <n v="0"/>
    <n v="0"/>
    <n v="263"/>
    <n v="0"/>
    <n v="0"/>
    <n v="279"/>
    <n v="0"/>
    <n v="0"/>
    <n v="0"/>
    <n v="559"/>
    <n v="0"/>
    <n v="0"/>
    <n v="0"/>
    <n v="0"/>
    <n v="0"/>
    <n v="0"/>
    <n v="0"/>
    <n v="29"/>
    <n v="0"/>
    <n v="0"/>
    <n v="0"/>
    <n v="0"/>
    <n v="0"/>
    <n v="0"/>
    <n v="0"/>
    <n v="541"/>
    <n v="51"/>
    <n v="0"/>
    <n v="0"/>
    <n v="36"/>
    <n v="0"/>
    <n v="0"/>
    <n v="0"/>
    <n v="100"/>
    <n v="0"/>
    <n v="0"/>
    <n v="0"/>
    <n v="0"/>
    <n v="0"/>
  </r>
  <r>
    <s v="IOSCO"/>
    <x v="4"/>
    <x v="5"/>
    <n v="9380"/>
    <n v="25521"/>
    <n v="5126"/>
    <n v="0"/>
    <n v="0"/>
    <n v="0"/>
    <n v="0"/>
    <n v="39"/>
    <n v="187"/>
    <n v="0"/>
    <n v="55"/>
    <n v="0"/>
    <n v="0"/>
    <n v="0"/>
    <n v="2269"/>
    <n v="312"/>
    <n v="0"/>
    <n v="70"/>
    <n v="0"/>
    <n v="0"/>
    <n v="0"/>
    <n v="149"/>
    <n v="0"/>
    <n v="0"/>
    <n v="0"/>
    <n v="0"/>
    <n v="0"/>
    <n v="0"/>
    <n v="0"/>
    <n v="0"/>
    <n v="0"/>
    <n v="0"/>
    <n v="256"/>
    <n v="0"/>
    <n v="0"/>
    <n v="336"/>
    <n v="0"/>
    <n v="0"/>
    <n v="0"/>
    <n v="570"/>
    <n v="0"/>
    <n v="0"/>
    <n v="0"/>
    <n v="0"/>
    <n v="11"/>
    <n v="19"/>
    <n v="0"/>
    <n v="32"/>
    <n v="0"/>
    <n v="0"/>
    <n v="0"/>
    <n v="0"/>
    <n v="0"/>
    <n v="0"/>
    <n v="0"/>
    <n v="584"/>
    <n v="45"/>
    <n v="0"/>
    <n v="0"/>
    <n v="33"/>
    <n v="0"/>
    <n v="0"/>
    <n v="0"/>
    <n v="159"/>
    <n v="0"/>
    <n v="0"/>
    <n v="0"/>
    <n v="0"/>
    <n v="0"/>
  </r>
  <r>
    <s v="IOSCO"/>
    <x v="4"/>
    <x v="6"/>
    <n v="9325"/>
    <n v="25521"/>
    <n v="5098"/>
    <n v="0"/>
    <n v="0"/>
    <n v="0"/>
    <n v="0"/>
    <n v="40"/>
    <n v="189"/>
    <n v="0"/>
    <n v="55"/>
    <n v="0"/>
    <n v="0"/>
    <n v="0"/>
    <n v="2268"/>
    <n v="309"/>
    <n v="0"/>
    <n v="67"/>
    <n v="0"/>
    <n v="0"/>
    <n v="0"/>
    <n v="153"/>
    <n v="0"/>
    <n v="0"/>
    <n v="0"/>
    <n v="0"/>
    <n v="0"/>
    <n v="0"/>
    <n v="0"/>
    <n v="0"/>
    <n v="0"/>
    <n v="0"/>
    <n v="260"/>
    <n v="0"/>
    <n v="0"/>
    <n v="334"/>
    <n v="0"/>
    <n v="0"/>
    <n v="0"/>
    <n v="569"/>
    <n v="0"/>
    <n v="0"/>
    <n v="0"/>
    <n v="0"/>
    <n v="0"/>
    <n v="19"/>
    <n v="0"/>
    <n v="31"/>
    <n v="0"/>
    <n v="0"/>
    <n v="0"/>
    <n v="0"/>
    <n v="0"/>
    <n v="0"/>
    <n v="0"/>
    <n v="576"/>
    <n v="45"/>
    <n v="0"/>
    <n v="0"/>
    <n v="33"/>
    <n v="0"/>
    <n v="0"/>
    <n v="0"/>
    <n v="150"/>
    <n v="0"/>
    <n v="0"/>
    <n v="0"/>
    <n v="0"/>
    <n v="0"/>
  </r>
  <r>
    <s v="IOSCO"/>
    <x v="4"/>
    <x v="7"/>
    <n v="9264"/>
    <n v="25521"/>
    <n v="5013"/>
    <n v="0"/>
    <n v="0"/>
    <n v="0"/>
    <n v="0"/>
    <n v="31"/>
    <n v="195"/>
    <n v="0"/>
    <n v="54"/>
    <n v="0"/>
    <n v="0"/>
    <n v="0"/>
    <n v="2235"/>
    <n v="308"/>
    <n v="0"/>
    <n v="60"/>
    <n v="0"/>
    <n v="0"/>
    <n v="0"/>
    <n v="167"/>
    <n v="0"/>
    <n v="0"/>
    <n v="0"/>
    <n v="0"/>
    <n v="0"/>
    <n v="0"/>
    <n v="0"/>
    <n v="0"/>
    <n v="0"/>
    <n v="0"/>
    <n v="259"/>
    <n v="0"/>
    <n v="0"/>
    <n v="315"/>
    <n v="0"/>
    <n v="0"/>
    <n v="0"/>
    <n v="564"/>
    <n v="0"/>
    <n v="0"/>
    <n v="0"/>
    <n v="0"/>
    <n v="13"/>
    <n v="13"/>
    <n v="0"/>
    <n v="28"/>
    <n v="0"/>
    <n v="0"/>
    <n v="0"/>
    <n v="0"/>
    <n v="0"/>
    <n v="0"/>
    <n v="0"/>
    <n v="565"/>
    <n v="49"/>
    <n v="0"/>
    <n v="0"/>
    <n v="35"/>
    <n v="0"/>
    <n v="0"/>
    <n v="0"/>
    <n v="122"/>
    <n v="0"/>
    <n v="0"/>
    <n v="0"/>
    <n v="0"/>
    <n v="0"/>
  </r>
  <r>
    <s v="IOSCO"/>
    <x v="4"/>
    <x v="8"/>
    <n v="9325"/>
    <n v="25521"/>
    <n v="5080"/>
    <n v="0"/>
    <n v="0"/>
    <n v="0"/>
    <n v="0"/>
    <n v="37"/>
    <n v="195"/>
    <n v="0"/>
    <n v="54"/>
    <n v="0"/>
    <n v="0"/>
    <n v="0"/>
    <n v="2266"/>
    <n v="307"/>
    <n v="0"/>
    <n v="65"/>
    <n v="0"/>
    <n v="0"/>
    <n v="0"/>
    <n v="152"/>
    <n v="0"/>
    <n v="0"/>
    <n v="0"/>
    <n v="0"/>
    <n v="0"/>
    <n v="0"/>
    <n v="0"/>
    <n v="0"/>
    <n v="0"/>
    <n v="0"/>
    <n v="259"/>
    <n v="0"/>
    <n v="0"/>
    <n v="337"/>
    <n v="0"/>
    <n v="0"/>
    <n v="0"/>
    <n v="564"/>
    <n v="0"/>
    <n v="0"/>
    <n v="0"/>
    <n v="0"/>
    <n v="0"/>
    <n v="16"/>
    <n v="0"/>
    <n v="28"/>
    <n v="0"/>
    <n v="0"/>
    <n v="0"/>
    <n v="0"/>
    <n v="0"/>
    <n v="0"/>
    <n v="0"/>
    <n v="576"/>
    <n v="45"/>
    <n v="0"/>
    <n v="0"/>
    <n v="33"/>
    <n v="0"/>
    <n v="0"/>
    <n v="0"/>
    <n v="146"/>
    <n v="0"/>
    <n v="0"/>
    <n v="0"/>
    <n v="0"/>
    <n v="0"/>
  </r>
  <r>
    <s v="IOSCO"/>
    <x v="4"/>
    <x v="9"/>
    <n v="9384"/>
    <n v="25521"/>
    <n v="5188"/>
    <n v="0"/>
    <n v="0"/>
    <n v="0"/>
    <n v="0"/>
    <n v="45"/>
    <n v="184"/>
    <n v="0"/>
    <n v="54"/>
    <n v="0"/>
    <n v="0"/>
    <n v="0"/>
    <n v="2261"/>
    <n v="305"/>
    <n v="0"/>
    <n v="68"/>
    <n v="0"/>
    <n v="0"/>
    <n v="0"/>
    <n v="143"/>
    <n v="0"/>
    <n v="0"/>
    <n v="0"/>
    <n v="0"/>
    <n v="0"/>
    <n v="0"/>
    <n v="0"/>
    <n v="0"/>
    <n v="0"/>
    <n v="0"/>
    <n v="250"/>
    <n v="0"/>
    <n v="0"/>
    <n v="346"/>
    <n v="0"/>
    <n v="0"/>
    <n v="0"/>
    <n v="585"/>
    <n v="0"/>
    <n v="0"/>
    <n v="0"/>
    <n v="0"/>
    <n v="12"/>
    <n v="40"/>
    <n v="0"/>
    <n v="34"/>
    <n v="0"/>
    <n v="0"/>
    <n v="0"/>
    <n v="0"/>
    <n v="0"/>
    <n v="0"/>
    <n v="0"/>
    <n v="607"/>
    <n v="40"/>
    <n v="0"/>
    <n v="0"/>
    <n v="30"/>
    <n v="0"/>
    <n v="0"/>
    <n v="0"/>
    <n v="184"/>
    <n v="0"/>
    <n v="0"/>
    <n v="0"/>
    <n v="0"/>
    <n v="0"/>
  </r>
  <r>
    <s v="IOSCO"/>
    <x v="4"/>
    <x v="10"/>
    <n v="9377"/>
    <n v="25521"/>
    <n v="5175"/>
    <n v="0"/>
    <n v="0"/>
    <n v="0"/>
    <n v="0"/>
    <n v="45"/>
    <n v="183"/>
    <n v="0"/>
    <n v="54"/>
    <n v="0"/>
    <n v="0"/>
    <n v="0"/>
    <n v="2268"/>
    <n v="305"/>
    <n v="0"/>
    <n v="67"/>
    <n v="0"/>
    <n v="0"/>
    <n v="0"/>
    <n v="144"/>
    <n v="0"/>
    <n v="0"/>
    <n v="0"/>
    <n v="0"/>
    <n v="0"/>
    <n v="0"/>
    <n v="0"/>
    <n v="0"/>
    <n v="0"/>
    <n v="0"/>
    <n v="256"/>
    <n v="0"/>
    <n v="0"/>
    <n v="342"/>
    <n v="0"/>
    <n v="0"/>
    <n v="0"/>
    <n v="579"/>
    <n v="0"/>
    <n v="0"/>
    <n v="0"/>
    <n v="0"/>
    <n v="12"/>
    <n v="28"/>
    <n v="0"/>
    <n v="32"/>
    <n v="0"/>
    <n v="0"/>
    <n v="0"/>
    <n v="0"/>
    <n v="0"/>
    <n v="0"/>
    <n v="0"/>
    <n v="606"/>
    <n v="42"/>
    <n v="0"/>
    <n v="0"/>
    <n v="30"/>
    <n v="0"/>
    <n v="0"/>
    <n v="0"/>
    <n v="182"/>
    <n v="0"/>
    <n v="0"/>
    <n v="0"/>
    <n v="0"/>
    <n v="0"/>
  </r>
  <r>
    <s v="IOSCO"/>
    <x v="4"/>
    <x v="11"/>
    <n v="9377"/>
    <n v="25521"/>
    <n v="5151"/>
    <n v="0"/>
    <n v="0"/>
    <n v="0"/>
    <n v="0"/>
    <n v="42"/>
    <n v="184"/>
    <n v="0"/>
    <n v="56"/>
    <n v="0"/>
    <n v="0"/>
    <n v="0"/>
    <n v="2267"/>
    <n v="305"/>
    <n v="0"/>
    <n v="68"/>
    <n v="0"/>
    <n v="0"/>
    <n v="0"/>
    <n v="142"/>
    <n v="0"/>
    <n v="0"/>
    <n v="0"/>
    <n v="0"/>
    <n v="0"/>
    <n v="0"/>
    <n v="0"/>
    <n v="0"/>
    <n v="0"/>
    <n v="0"/>
    <n v="255"/>
    <n v="0"/>
    <n v="0"/>
    <n v="338"/>
    <n v="0"/>
    <n v="0"/>
    <n v="0"/>
    <n v="574"/>
    <n v="0"/>
    <n v="0"/>
    <n v="0"/>
    <n v="0"/>
    <n v="12"/>
    <n v="26"/>
    <n v="0"/>
    <n v="31"/>
    <n v="0"/>
    <n v="0"/>
    <n v="0"/>
    <n v="0"/>
    <n v="0"/>
    <n v="0"/>
    <n v="0"/>
    <n v="595"/>
    <n v="44"/>
    <n v="0"/>
    <n v="0"/>
    <n v="33"/>
    <n v="0"/>
    <n v="0"/>
    <n v="0"/>
    <n v="179"/>
    <n v="0"/>
    <n v="0"/>
    <n v="0"/>
    <n v="0"/>
    <n v="0"/>
  </r>
  <r>
    <s v="IOSCO"/>
    <x v="5"/>
    <x v="1"/>
    <n v="9407"/>
    <n v="25521"/>
    <n v="5387"/>
    <n v="0"/>
    <n v="0"/>
    <n v="0"/>
    <n v="0"/>
    <n v="102"/>
    <n v="217"/>
    <n v="0"/>
    <n v="62"/>
    <n v="0"/>
    <n v="0"/>
    <n v="0"/>
    <n v="2325"/>
    <n v="318"/>
    <n v="0"/>
    <n v="62"/>
    <n v="0"/>
    <n v="0"/>
    <n v="0"/>
    <n v="92"/>
    <n v="0"/>
    <n v="0"/>
    <n v="0"/>
    <n v="0"/>
    <n v="0"/>
    <n v="0"/>
    <n v="0"/>
    <n v="0"/>
    <n v="0"/>
    <n v="0"/>
    <n v="240"/>
    <n v="0"/>
    <n v="0"/>
    <n v="1003"/>
    <n v="0"/>
    <n v="0"/>
    <n v="0"/>
    <n v="0"/>
    <n v="0"/>
    <n v="0"/>
    <n v="0"/>
    <n v="0"/>
    <n v="17"/>
    <n v="47"/>
    <n v="0"/>
    <n v="29"/>
    <n v="0"/>
    <n v="0"/>
    <n v="0"/>
    <n v="0"/>
    <n v="0"/>
    <n v="0"/>
    <n v="0"/>
    <n v="615"/>
    <n v="33"/>
    <n v="0"/>
    <n v="0"/>
    <n v="53"/>
    <n v="0"/>
    <n v="0"/>
    <n v="0"/>
    <n v="172"/>
    <n v="0"/>
    <n v="0"/>
    <n v="0"/>
    <n v="0"/>
    <n v="0"/>
  </r>
  <r>
    <s v="IOSCO"/>
    <x v="5"/>
    <x v="2"/>
    <n v="9444"/>
    <n v="25521"/>
    <n v="5422"/>
    <n v="0"/>
    <n v="0"/>
    <n v="0"/>
    <n v="0"/>
    <n v="124"/>
    <n v="227"/>
    <n v="0"/>
    <n v="62"/>
    <n v="0"/>
    <n v="0"/>
    <n v="0"/>
    <n v="2329"/>
    <n v="320"/>
    <n v="0"/>
    <n v="62"/>
    <n v="0"/>
    <n v="0"/>
    <n v="0"/>
    <n v="89"/>
    <n v="0"/>
    <n v="0"/>
    <n v="0"/>
    <n v="0"/>
    <n v="0"/>
    <n v="0"/>
    <n v="0"/>
    <n v="0"/>
    <n v="0"/>
    <n v="0"/>
    <n v="235"/>
    <n v="0"/>
    <n v="0"/>
    <n v="1018"/>
    <n v="0"/>
    <n v="0"/>
    <n v="0"/>
    <n v="0"/>
    <n v="0"/>
    <n v="0"/>
    <n v="0"/>
    <n v="0"/>
    <n v="20"/>
    <n v="43"/>
    <n v="0"/>
    <n v="28"/>
    <n v="0"/>
    <n v="0"/>
    <n v="0"/>
    <n v="0"/>
    <n v="0"/>
    <n v="0"/>
    <n v="0"/>
    <n v="621"/>
    <n v="30"/>
    <n v="0"/>
    <n v="0"/>
    <n v="53"/>
    <n v="0"/>
    <n v="0"/>
    <n v="0"/>
    <n v="161"/>
    <n v="0"/>
    <n v="0"/>
    <n v="0"/>
    <n v="0"/>
    <n v="0"/>
  </r>
  <r>
    <s v="IOSCO"/>
    <x v="5"/>
    <x v="0"/>
    <n v="9567"/>
    <n v="25521"/>
    <n v="5474"/>
    <n v="0"/>
    <n v="0"/>
    <n v="0"/>
    <n v="0"/>
    <n v="136"/>
    <n v="229"/>
    <n v="0"/>
    <n v="64"/>
    <n v="0"/>
    <n v="0"/>
    <n v="0"/>
    <n v="2349"/>
    <n v="321"/>
    <n v="0"/>
    <n v="54"/>
    <n v="0"/>
    <n v="0"/>
    <n v="0"/>
    <n v="86"/>
    <n v="0"/>
    <n v="0"/>
    <n v="0"/>
    <n v="0"/>
    <n v="0"/>
    <n v="0"/>
    <n v="0"/>
    <n v="0"/>
    <n v="0"/>
    <n v="0"/>
    <n v="238"/>
    <n v="0"/>
    <n v="0"/>
    <n v="1041"/>
    <n v="0"/>
    <n v="0"/>
    <n v="0"/>
    <n v="0"/>
    <n v="0"/>
    <n v="0"/>
    <n v="0"/>
    <n v="0"/>
    <n v="22"/>
    <n v="45"/>
    <n v="0"/>
    <n v="36"/>
    <n v="0"/>
    <n v="0"/>
    <n v="0"/>
    <n v="0"/>
    <n v="0"/>
    <n v="0"/>
    <n v="0"/>
    <n v="625"/>
    <n v="26"/>
    <n v="0"/>
    <n v="0"/>
    <n v="55"/>
    <n v="0"/>
    <n v="0"/>
    <n v="0"/>
    <n v="147"/>
    <n v="0"/>
    <n v="0"/>
    <n v="0"/>
    <n v="0"/>
    <n v="0"/>
  </r>
  <r>
    <s v="IOSCO"/>
    <x v="5"/>
    <x v="3"/>
    <n v="9365"/>
    <n v="25521"/>
    <n v="5383"/>
    <n v="0"/>
    <n v="0"/>
    <n v="0"/>
    <n v="0"/>
    <n v="90"/>
    <n v="208"/>
    <n v="0"/>
    <n v="64"/>
    <n v="0"/>
    <n v="0"/>
    <n v="0"/>
    <n v="2329"/>
    <n v="316"/>
    <n v="0"/>
    <n v="65"/>
    <n v="0"/>
    <n v="0"/>
    <n v="0"/>
    <n v="95"/>
    <n v="0"/>
    <n v="0"/>
    <n v="0"/>
    <n v="0"/>
    <n v="0"/>
    <n v="0"/>
    <n v="0"/>
    <n v="0"/>
    <n v="0"/>
    <n v="0"/>
    <n v="242"/>
    <n v="0"/>
    <n v="0"/>
    <n v="987"/>
    <n v="0"/>
    <n v="0"/>
    <n v="0"/>
    <n v="0"/>
    <n v="0"/>
    <n v="0"/>
    <n v="0"/>
    <n v="0"/>
    <n v="20"/>
    <n v="55"/>
    <n v="0"/>
    <n v="29"/>
    <n v="0"/>
    <n v="0"/>
    <n v="0"/>
    <n v="0"/>
    <n v="0"/>
    <n v="0"/>
    <n v="0"/>
    <n v="614"/>
    <n v="34"/>
    <n v="0"/>
    <n v="0"/>
    <n v="55"/>
    <n v="0"/>
    <n v="0"/>
    <n v="0"/>
    <n v="180"/>
    <n v="0"/>
    <n v="0"/>
    <n v="0"/>
    <n v="0"/>
    <n v="0"/>
  </r>
  <r>
    <s v="IOSCO"/>
    <x v="5"/>
    <x v="4"/>
    <n v="9383"/>
    <n v="25521"/>
    <n v="5337"/>
    <n v="0"/>
    <n v="0"/>
    <n v="0"/>
    <n v="0"/>
    <n v="81"/>
    <n v="213"/>
    <n v="0"/>
    <n v="62"/>
    <n v="0"/>
    <n v="0"/>
    <n v="0"/>
    <n v="2304"/>
    <n v="315"/>
    <n v="0"/>
    <n v="65"/>
    <n v="0"/>
    <n v="0"/>
    <n v="0"/>
    <n v="95"/>
    <n v="0"/>
    <n v="0"/>
    <n v="0"/>
    <n v="0"/>
    <n v="0"/>
    <n v="0"/>
    <n v="0"/>
    <n v="0"/>
    <n v="0"/>
    <n v="0"/>
    <n v="238"/>
    <n v="0"/>
    <n v="0"/>
    <n v="980"/>
    <n v="0"/>
    <n v="0"/>
    <n v="0"/>
    <n v="0"/>
    <n v="0"/>
    <n v="0"/>
    <n v="0"/>
    <n v="0"/>
    <n v="21"/>
    <n v="50"/>
    <n v="0"/>
    <n v="29"/>
    <n v="0"/>
    <n v="0"/>
    <n v="0"/>
    <n v="0"/>
    <n v="0"/>
    <n v="0"/>
    <n v="0"/>
    <n v="613"/>
    <n v="33"/>
    <n v="0"/>
    <n v="0"/>
    <n v="56"/>
    <n v="0"/>
    <n v="0"/>
    <n v="0"/>
    <n v="182"/>
    <n v="0"/>
    <n v="0"/>
    <n v="0"/>
    <n v="0"/>
    <n v="0"/>
  </r>
  <r>
    <s v="IOSCO"/>
    <x v="5"/>
    <x v="5"/>
    <n v="9444"/>
    <n v="25521"/>
    <n v="5407"/>
    <n v="0"/>
    <n v="0"/>
    <n v="0"/>
    <n v="0"/>
    <n v="124"/>
    <n v="223"/>
    <n v="0"/>
    <n v="62"/>
    <n v="0"/>
    <n v="0"/>
    <n v="0"/>
    <n v="2327"/>
    <n v="323"/>
    <n v="0"/>
    <n v="61"/>
    <n v="0"/>
    <n v="0"/>
    <n v="0"/>
    <n v="90"/>
    <n v="0"/>
    <n v="0"/>
    <n v="0"/>
    <n v="0"/>
    <n v="0"/>
    <n v="0"/>
    <n v="0"/>
    <n v="0"/>
    <n v="0"/>
    <n v="0"/>
    <n v="236"/>
    <n v="0"/>
    <n v="0"/>
    <n v="1013"/>
    <n v="0"/>
    <n v="0"/>
    <n v="0"/>
    <n v="0"/>
    <n v="0"/>
    <n v="0"/>
    <n v="0"/>
    <n v="0"/>
    <n v="19"/>
    <n v="40"/>
    <n v="0"/>
    <n v="28"/>
    <n v="0"/>
    <n v="0"/>
    <n v="0"/>
    <n v="0"/>
    <n v="0"/>
    <n v="0"/>
    <n v="0"/>
    <n v="620"/>
    <n v="29"/>
    <n v="0"/>
    <n v="0"/>
    <n v="52"/>
    <n v="0"/>
    <n v="0"/>
    <n v="0"/>
    <n v="160"/>
    <n v="0"/>
    <n v="0"/>
    <n v="0"/>
    <n v="0"/>
    <n v="0"/>
  </r>
  <r>
    <s v="IOSCO"/>
    <x v="5"/>
    <x v="6"/>
    <n v="9444"/>
    <n v="25521"/>
    <n v="5397"/>
    <n v="0"/>
    <n v="0"/>
    <n v="0"/>
    <n v="0"/>
    <n v="121"/>
    <n v="222"/>
    <n v="0"/>
    <n v="62"/>
    <n v="0"/>
    <n v="0"/>
    <n v="0"/>
    <n v="2325"/>
    <n v="322"/>
    <n v="0"/>
    <n v="58"/>
    <n v="0"/>
    <n v="0"/>
    <n v="0"/>
    <n v="88"/>
    <n v="0"/>
    <n v="0"/>
    <n v="0"/>
    <n v="0"/>
    <n v="0"/>
    <n v="0"/>
    <n v="0"/>
    <n v="0"/>
    <n v="0"/>
    <n v="0"/>
    <n v="239"/>
    <n v="0"/>
    <n v="0"/>
    <n v="1009"/>
    <n v="0"/>
    <n v="0"/>
    <n v="0"/>
    <n v="0"/>
    <n v="0"/>
    <n v="0"/>
    <n v="0"/>
    <n v="0"/>
    <n v="19"/>
    <n v="43"/>
    <n v="0"/>
    <n v="27"/>
    <n v="0"/>
    <n v="0"/>
    <n v="0"/>
    <n v="0"/>
    <n v="0"/>
    <n v="0"/>
    <n v="0"/>
    <n v="615"/>
    <n v="30"/>
    <n v="0"/>
    <n v="0"/>
    <n v="52"/>
    <n v="0"/>
    <n v="0"/>
    <n v="0"/>
    <n v="165"/>
    <n v="0"/>
    <n v="0"/>
    <n v="0"/>
    <n v="0"/>
    <n v="0"/>
  </r>
  <r>
    <s v="IOSCO"/>
    <x v="5"/>
    <x v="7"/>
    <n v="9406"/>
    <n v="25521"/>
    <n v="5382"/>
    <n v="0"/>
    <n v="0"/>
    <n v="0"/>
    <n v="0"/>
    <n v="98"/>
    <n v="206"/>
    <n v="0"/>
    <n v="62"/>
    <n v="0"/>
    <n v="0"/>
    <n v="0"/>
    <n v="2327"/>
    <n v="315"/>
    <n v="0"/>
    <n v="65"/>
    <n v="0"/>
    <n v="0"/>
    <n v="0"/>
    <n v="93"/>
    <n v="0"/>
    <n v="0"/>
    <n v="0"/>
    <n v="0"/>
    <n v="0"/>
    <n v="0"/>
    <n v="0"/>
    <n v="0"/>
    <n v="0"/>
    <n v="0"/>
    <n v="243"/>
    <n v="0"/>
    <n v="0"/>
    <n v="998"/>
    <n v="0"/>
    <n v="0"/>
    <n v="0"/>
    <n v="0"/>
    <n v="0"/>
    <n v="0"/>
    <n v="0"/>
    <n v="0"/>
    <n v="19"/>
    <n v="53"/>
    <n v="0"/>
    <n v="29"/>
    <n v="0"/>
    <n v="0"/>
    <n v="0"/>
    <n v="0"/>
    <n v="0"/>
    <n v="0"/>
    <n v="0"/>
    <n v="611"/>
    <n v="34"/>
    <n v="0"/>
    <n v="0"/>
    <n v="55"/>
    <n v="0"/>
    <n v="0"/>
    <n v="0"/>
    <n v="174"/>
    <n v="0"/>
    <n v="0"/>
    <n v="0"/>
    <n v="0"/>
    <n v="0"/>
  </r>
  <r>
    <s v="IOSCO"/>
    <x v="5"/>
    <x v="8"/>
    <n v="9425"/>
    <n v="25521"/>
    <n v="5398"/>
    <n v="0"/>
    <n v="0"/>
    <n v="0"/>
    <n v="0"/>
    <n v="116"/>
    <n v="222"/>
    <n v="0"/>
    <n v="62"/>
    <n v="0"/>
    <n v="0"/>
    <n v="0"/>
    <n v="2334"/>
    <n v="321"/>
    <n v="0"/>
    <n v="61"/>
    <n v="0"/>
    <n v="0"/>
    <n v="0"/>
    <n v="88"/>
    <n v="0"/>
    <n v="0"/>
    <n v="0"/>
    <n v="0"/>
    <n v="0"/>
    <n v="0"/>
    <n v="0"/>
    <n v="0"/>
    <n v="0"/>
    <n v="0"/>
    <n v="238"/>
    <n v="0"/>
    <n v="0"/>
    <n v="996"/>
    <n v="0"/>
    <n v="0"/>
    <n v="0"/>
    <n v="0"/>
    <n v="0"/>
    <n v="0"/>
    <n v="0"/>
    <n v="0"/>
    <n v="19"/>
    <n v="46"/>
    <n v="0"/>
    <n v="28"/>
    <n v="0"/>
    <n v="0"/>
    <n v="0"/>
    <n v="0"/>
    <n v="0"/>
    <n v="0"/>
    <n v="0"/>
    <n v="617"/>
    <n v="32"/>
    <n v="0"/>
    <n v="0"/>
    <n v="51"/>
    <n v="0"/>
    <n v="0"/>
    <n v="0"/>
    <n v="167"/>
    <n v="0"/>
    <n v="0"/>
    <n v="0"/>
    <n v="0"/>
    <n v="0"/>
  </r>
  <r>
    <s v="IOSCO"/>
    <x v="5"/>
    <x v="9"/>
    <n v="9513"/>
    <n v="25521"/>
    <n v="5453"/>
    <n v="0"/>
    <n v="0"/>
    <n v="0"/>
    <n v="0"/>
    <n v="138"/>
    <n v="226"/>
    <n v="0"/>
    <n v="64"/>
    <n v="0"/>
    <n v="0"/>
    <n v="0"/>
    <n v="2333"/>
    <n v="322"/>
    <n v="0"/>
    <n v="56"/>
    <n v="0"/>
    <n v="0"/>
    <n v="0"/>
    <n v="86"/>
    <n v="0"/>
    <n v="0"/>
    <n v="0"/>
    <n v="0"/>
    <n v="0"/>
    <n v="0"/>
    <n v="0"/>
    <n v="0"/>
    <n v="0"/>
    <n v="0"/>
    <n v="236"/>
    <n v="0"/>
    <n v="0"/>
    <n v="1045"/>
    <n v="0"/>
    <n v="0"/>
    <n v="0"/>
    <n v="0"/>
    <n v="0"/>
    <n v="0"/>
    <n v="0"/>
    <n v="0"/>
    <n v="22"/>
    <n v="45"/>
    <n v="0"/>
    <n v="34"/>
    <n v="0"/>
    <n v="0"/>
    <n v="0"/>
    <n v="0"/>
    <n v="0"/>
    <n v="0"/>
    <n v="0"/>
    <n v="621"/>
    <n v="26"/>
    <n v="0"/>
    <n v="0"/>
    <n v="54"/>
    <n v="0"/>
    <n v="0"/>
    <n v="0"/>
    <n v="145"/>
    <n v="0"/>
    <n v="0"/>
    <n v="0"/>
    <n v="0"/>
    <n v="0"/>
  </r>
  <r>
    <s v="IOSCO"/>
    <x v="5"/>
    <x v="10"/>
    <n v="9513"/>
    <n v="25521"/>
    <n v="5447"/>
    <n v="0"/>
    <n v="0"/>
    <n v="0"/>
    <n v="0"/>
    <n v="137"/>
    <n v="226"/>
    <n v="0"/>
    <n v="64"/>
    <n v="0"/>
    <n v="0"/>
    <n v="0"/>
    <n v="2333"/>
    <n v="324"/>
    <n v="0"/>
    <n v="56"/>
    <n v="0"/>
    <n v="0"/>
    <n v="0"/>
    <n v="86"/>
    <n v="0"/>
    <n v="0"/>
    <n v="0"/>
    <n v="0"/>
    <n v="0"/>
    <n v="0"/>
    <n v="0"/>
    <n v="0"/>
    <n v="0"/>
    <n v="0"/>
    <n v="234"/>
    <n v="0"/>
    <n v="0"/>
    <n v="1031"/>
    <n v="0"/>
    <n v="0"/>
    <n v="0"/>
    <n v="0"/>
    <n v="0"/>
    <n v="0"/>
    <n v="0"/>
    <n v="0"/>
    <n v="24"/>
    <n v="46"/>
    <n v="0"/>
    <n v="35"/>
    <n v="0"/>
    <n v="0"/>
    <n v="0"/>
    <n v="0"/>
    <n v="0"/>
    <n v="0"/>
    <n v="0"/>
    <n v="619"/>
    <n v="28"/>
    <n v="0"/>
    <n v="0"/>
    <n v="54"/>
    <n v="0"/>
    <n v="0"/>
    <n v="0"/>
    <n v="150"/>
    <n v="0"/>
    <n v="0"/>
    <n v="0"/>
    <n v="0"/>
    <n v="0"/>
  </r>
  <r>
    <s v="IOSCO"/>
    <x v="5"/>
    <x v="11"/>
    <n v="9444"/>
    <n v="25521"/>
    <n v="5430"/>
    <n v="0"/>
    <n v="0"/>
    <n v="0"/>
    <n v="0"/>
    <n v="131"/>
    <n v="228"/>
    <n v="0"/>
    <n v="63"/>
    <n v="0"/>
    <n v="0"/>
    <n v="0"/>
    <n v="2332"/>
    <n v="321"/>
    <n v="0"/>
    <n v="60"/>
    <n v="0"/>
    <n v="0"/>
    <n v="0"/>
    <n v="86"/>
    <n v="0"/>
    <n v="0"/>
    <n v="0"/>
    <n v="0"/>
    <n v="0"/>
    <n v="0"/>
    <n v="0"/>
    <n v="0"/>
    <n v="0"/>
    <n v="0"/>
    <n v="236"/>
    <n v="0"/>
    <n v="0"/>
    <n v="1020"/>
    <n v="0"/>
    <n v="0"/>
    <n v="0"/>
    <n v="0"/>
    <n v="0"/>
    <n v="0"/>
    <n v="0"/>
    <n v="0"/>
    <n v="21"/>
    <n v="42"/>
    <n v="0"/>
    <n v="31"/>
    <n v="0"/>
    <n v="0"/>
    <n v="0"/>
    <n v="0"/>
    <n v="0"/>
    <n v="0"/>
    <n v="0"/>
    <n v="620"/>
    <n v="30"/>
    <n v="0"/>
    <n v="0"/>
    <n v="54"/>
    <n v="0"/>
    <n v="0"/>
    <n v="0"/>
    <n v="155"/>
    <n v="0"/>
    <n v="0"/>
    <n v="0"/>
    <n v="0"/>
    <n v="0"/>
  </r>
  <r>
    <s v="IOSCO"/>
    <x v="6"/>
    <x v="1"/>
    <n v="9544"/>
    <n v="25521"/>
    <n v="5511"/>
    <n v="0"/>
    <n v="0"/>
    <n v="0"/>
    <n v="0"/>
    <n v="65"/>
    <n v="148"/>
    <n v="0"/>
    <n v="109"/>
    <n v="0"/>
    <n v="0"/>
    <n v="0"/>
    <n v="2542"/>
    <n v="47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537"/>
    <n v="0"/>
    <n v="0"/>
    <n v="0"/>
    <n v="0"/>
    <n v="0"/>
    <n v="0"/>
    <n v="0"/>
    <n v="0"/>
    <n v="35"/>
    <n v="59"/>
    <n v="0"/>
    <n v="27"/>
    <n v="0"/>
    <n v="0"/>
    <n v="0"/>
    <n v="0"/>
    <n v="0"/>
    <n v="0"/>
    <n v="0"/>
    <n v="684"/>
    <n v="40"/>
    <n v="0"/>
    <n v="0"/>
    <n v="116"/>
    <n v="0"/>
    <n v="0"/>
    <n v="0"/>
    <n v="246"/>
    <n v="138"/>
    <n v="0"/>
    <n v="0"/>
    <n v="0"/>
    <n v="0"/>
  </r>
  <r>
    <s v="IOSCO"/>
    <x v="6"/>
    <x v="2"/>
    <n v="9640"/>
    <n v="25521"/>
    <n v="5573"/>
    <n v="0"/>
    <n v="0"/>
    <n v="0"/>
    <n v="0"/>
    <n v="63"/>
    <n v="143"/>
    <n v="0"/>
    <n v="116"/>
    <n v="0"/>
    <n v="0"/>
    <n v="0"/>
    <n v="2552"/>
    <n v="482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534"/>
    <n v="0"/>
    <n v="0"/>
    <n v="0"/>
    <n v="0"/>
    <n v="0"/>
    <n v="0"/>
    <n v="0"/>
    <n v="0"/>
    <n v="38"/>
    <n v="58"/>
    <n v="0"/>
    <n v="32"/>
    <n v="0"/>
    <n v="0"/>
    <n v="0"/>
    <n v="0"/>
    <n v="0"/>
    <n v="0"/>
    <n v="0"/>
    <n v="701"/>
    <n v="36"/>
    <n v="0"/>
    <n v="0"/>
    <n v="107"/>
    <n v="0"/>
    <n v="0"/>
    <n v="0"/>
    <n v="268"/>
    <n v="154"/>
    <n v="0"/>
    <n v="0"/>
    <n v="0"/>
    <n v="0"/>
  </r>
  <r>
    <s v="IOSCO"/>
    <x v="6"/>
    <x v="0"/>
    <n v="9635"/>
    <n v="25521"/>
    <n v="5568"/>
    <n v="0"/>
    <n v="0"/>
    <n v="0"/>
    <n v="0"/>
    <n v="56"/>
    <n v="141"/>
    <n v="0"/>
    <n v="118"/>
    <n v="0"/>
    <n v="0"/>
    <n v="0"/>
    <n v="2549"/>
    <n v="479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522"/>
    <n v="0"/>
    <n v="0"/>
    <n v="0"/>
    <n v="0"/>
    <n v="0"/>
    <n v="0"/>
    <n v="0"/>
    <n v="0"/>
    <n v="35"/>
    <n v="54"/>
    <n v="0"/>
    <n v="31"/>
    <n v="0"/>
    <n v="0"/>
    <n v="0"/>
    <n v="0"/>
    <n v="0"/>
    <n v="0"/>
    <n v="0"/>
    <n v="709"/>
    <n v="32"/>
    <n v="0"/>
    <n v="0"/>
    <n v="112"/>
    <n v="0"/>
    <n v="0"/>
    <n v="0"/>
    <n v="278"/>
    <n v="176"/>
    <n v="0"/>
    <n v="0"/>
    <n v="0"/>
    <n v="0"/>
  </r>
  <r>
    <s v="IOSCO"/>
    <x v="6"/>
    <x v="3"/>
    <n v="9537"/>
    <n v="25521"/>
    <n v="5497"/>
    <n v="0"/>
    <n v="0"/>
    <n v="0"/>
    <n v="0"/>
    <n v="77"/>
    <n v="153"/>
    <n v="0"/>
    <n v="98"/>
    <n v="0"/>
    <n v="0"/>
    <n v="0"/>
    <n v="2533"/>
    <n v="471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599"/>
    <n v="0"/>
    <n v="0"/>
    <n v="0"/>
    <n v="0"/>
    <n v="0"/>
    <n v="0"/>
    <n v="0"/>
    <n v="0"/>
    <n v="34"/>
    <n v="60"/>
    <n v="0"/>
    <n v="30"/>
    <n v="0"/>
    <n v="0"/>
    <n v="0"/>
    <n v="0"/>
    <n v="0"/>
    <n v="0"/>
    <n v="0"/>
    <n v="686"/>
    <n v="35"/>
    <n v="0"/>
    <n v="0"/>
    <n v="113"/>
    <n v="0"/>
    <n v="0"/>
    <n v="0"/>
    <n v="209"/>
    <n v="114"/>
    <n v="0"/>
    <n v="0"/>
    <n v="0"/>
    <n v="0"/>
  </r>
  <r>
    <s v="IOSCO"/>
    <x v="6"/>
    <x v="4"/>
    <n v="9537"/>
    <n v="25521"/>
    <n v="5386"/>
    <n v="0"/>
    <n v="0"/>
    <n v="0"/>
    <n v="0"/>
    <n v="83"/>
    <n v="150"/>
    <n v="0"/>
    <n v="90"/>
    <n v="0"/>
    <n v="0"/>
    <n v="0"/>
    <n v="2508"/>
    <n v="438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593"/>
    <n v="0"/>
    <n v="0"/>
    <n v="0"/>
    <n v="0"/>
    <n v="0"/>
    <n v="0"/>
    <n v="0"/>
    <n v="0"/>
    <n v="30"/>
    <n v="53"/>
    <n v="0"/>
    <n v="29"/>
    <n v="0"/>
    <n v="0"/>
    <n v="0"/>
    <n v="0"/>
    <n v="0"/>
    <n v="0"/>
    <n v="0"/>
    <n v="681"/>
    <n v="31"/>
    <n v="0"/>
    <n v="0"/>
    <n v="118"/>
    <n v="0"/>
    <n v="0"/>
    <n v="0"/>
    <n v="208"/>
    <n v="104"/>
    <n v="0"/>
    <n v="0"/>
    <n v="0"/>
    <n v="0"/>
  </r>
  <r>
    <s v="IOSCO"/>
    <x v="6"/>
    <x v="5"/>
    <n v="9642"/>
    <n v="25521"/>
    <n v="5561"/>
    <n v="0"/>
    <n v="0"/>
    <n v="0"/>
    <n v="0"/>
    <n v="63"/>
    <n v="140"/>
    <n v="0"/>
    <n v="114"/>
    <n v="0"/>
    <n v="0"/>
    <n v="0"/>
    <n v="2559"/>
    <n v="48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531"/>
    <n v="0"/>
    <n v="0"/>
    <n v="0"/>
    <n v="0"/>
    <n v="0"/>
    <n v="0"/>
    <n v="0"/>
    <n v="0"/>
    <n v="38"/>
    <n v="56"/>
    <n v="0"/>
    <n v="32"/>
    <n v="0"/>
    <n v="0"/>
    <n v="0"/>
    <n v="0"/>
    <n v="0"/>
    <n v="0"/>
    <n v="0"/>
    <n v="697"/>
    <n v="38"/>
    <n v="0"/>
    <n v="0"/>
    <n v="108"/>
    <n v="0"/>
    <n v="0"/>
    <n v="0"/>
    <n v="260"/>
    <n v="156"/>
    <n v="0"/>
    <n v="0"/>
    <n v="0"/>
    <n v="0"/>
  </r>
  <r>
    <s v="IOSCO"/>
    <x v="6"/>
    <x v="6"/>
    <n v="9544"/>
    <n v="25521"/>
    <n v="5539"/>
    <n v="0"/>
    <n v="0"/>
    <n v="0"/>
    <n v="0"/>
    <n v="65"/>
    <n v="143"/>
    <n v="0"/>
    <n v="113"/>
    <n v="0"/>
    <n v="0"/>
    <n v="0"/>
    <n v="2550"/>
    <n v="477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n v="0"/>
    <n v="532"/>
    <n v="0"/>
    <n v="0"/>
    <n v="0"/>
    <n v="0"/>
    <n v="0"/>
    <n v="0"/>
    <n v="0"/>
    <n v="0"/>
    <n v="37"/>
    <n v="54"/>
    <n v="0"/>
    <n v="31"/>
    <n v="0"/>
    <n v="0"/>
    <n v="0"/>
    <n v="0"/>
    <n v="0"/>
    <n v="0"/>
    <n v="0"/>
    <n v="692"/>
    <n v="38"/>
    <n v="0"/>
    <n v="0"/>
    <n v="110"/>
    <n v="0"/>
    <n v="0"/>
    <n v="0"/>
    <n v="255"/>
    <n v="151"/>
    <n v="0"/>
    <n v="0"/>
    <n v="0"/>
    <n v="0"/>
  </r>
  <r>
    <s v="IOSCO"/>
    <x v="6"/>
    <x v="7"/>
    <n v="9544"/>
    <n v="25521"/>
    <n v="5505"/>
    <n v="0"/>
    <n v="0"/>
    <n v="0"/>
    <n v="0"/>
    <n v="68"/>
    <n v="153"/>
    <n v="0"/>
    <n v="107"/>
    <n v="0"/>
    <n v="0"/>
    <n v="0"/>
    <n v="2536"/>
    <n v="474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548"/>
    <n v="0"/>
    <n v="0"/>
    <n v="0"/>
    <n v="0"/>
    <n v="0"/>
    <n v="0"/>
    <n v="0"/>
    <n v="0"/>
    <n v="37"/>
    <n v="58"/>
    <n v="0"/>
    <n v="26"/>
    <n v="0"/>
    <n v="0"/>
    <n v="0"/>
    <n v="0"/>
    <n v="0"/>
    <n v="0"/>
    <n v="0"/>
    <n v="688"/>
    <n v="39"/>
    <n v="0"/>
    <n v="0"/>
    <n v="114"/>
    <n v="0"/>
    <n v="0"/>
    <n v="0"/>
    <n v="234"/>
    <n v="130"/>
    <n v="0"/>
    <n v="0"/>
    <n v="0"/>
    <n v="0"/>
  </r>
  <r>
    <s v="IOSCO"/>
    <x v="6"/>
    <x v="8"/>
    <n v="9544"/>
    <n v="25521"/>
    <n v="5533"/>
    <n v="0"/>
    <n v="0"/>
    <n v="0"/>
    <n v="0"/>
    <n v="67"/>
    <n v="148"/>
    <n v="0"/>
    <n v="111"/>
    <n v="0"/>
    <n v="0"/>
    <n v="0"/>
    <n v="2553"/>
    <n v="476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520"/>
    <n v="0"/>
    <n v="0"/>
    <n v="0"/>
    <n v="0"/>
    <n v="0"/>
    <n v="0"/>
    <n v="0"/>
    <n v="0"/>
    <n v="38"/>
    <n v="59"/>
    <n v="0"/>
    <n v="31"/>
    <n v="0"/>
    <n v="0"/>
    <n v="0"/>
    <n v="0"/>
    <n v="0"/>
    <n v="0"/>
    <n v="0"/>
    <n v="689"/>
    <n v="37"/>
    <n v="0"/>
    <n v="0"/>
    <n v="110"/>
    <n v="0"/>
    <n v="0"/>
    <n v="0"/>
    <n v="263"/>
    <n v="139"/>
    <n v="0"/>
    <n v="0"/>
    <n v="0"/>
    <n v="0"/>
  </r>
  <r>
    <s v="IOSCO"/>
    <x v="6"/>
    <x v="9"/>
    <n v="9635"/>
    <n v="25521"/>
    <n v="5569"/>
    <n v="0"/>
    <n v="0"/>
    <n v="0"/>
    <n v="0"/>
    <n v="57"/>
    <n v="142"/>
    <n v="0"/>
    <n v="115"/>
    <n v="0"/>
    <n v="0"/>
    <n v="0"/>
    <n v="2552"/>
    <n v="48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523"/>
    <n v="0"/>
    <n v="0"/>
    <n v="0"/>
    <n v="0"/>
    <n v="0"/>
    <n v="0"/>
    <n v="0"/>
    <n v="0"/>
    <n v="37"/>
    <n v="55"/>
    <n v="0"/>
    <n v="33"/>
    <n v="0"/>
    <n v="0"/>
    <n v="0"/>
    <n v="0"/>
    <n v="0"/>
    <n v="0"/>
    <n v="0"/>
    <n v="703"/>
    <n v="33"/>
    <n v="0"/>
    <n v="0"/>
    <n v="108"/>
    <n v="0"/>
    <n v="0"/>
    <n v="0"/>
    <n v="273"/>
    <n v="176"/>
    <n v="0"/>
    <n v="0"/>
    <n v="0"/>
    <n v="0"/>
  </r>
  <r>
    <s v="IOSCO"/>
    <x v="6"/>
    <x v="10"/>
    <n v="9642"/>
    <n v="25521"/>
    <n v="5565"/>
    <n v="0"/>
    <n v="0"/>
    <n v="0"/>
    <n v="0"/>
    <n v="54"/>
    <n v="147"/>
    <n v="0"/>
    <n v="116"/>
    <n v="0"/>
    <n v="0"/>
    <n v="0"/>
    <n v="2545"/>
    <n v="48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531"/>
    <n v="0"/>
    <n v="0"/>
    <n v="0"/>
    <n v="0"/>
    <n v="0"/>
    <n v="0"/>
    <n v="0"/>
    <n v="0"/>
    <n v="37"/>
    <n v="56"/>
    <n v="0"/>
    <n v="33"/>
    <n v="0"/>
    <n v="0"/>
    <n v="0"/>
    <n v="0"/>
    <n v="0"/>
    <n v="0"/>
    <n v="0"/>
    <n v="699"/>
    <n v="33"/>
    <n v="0"/>
    <n v="0"/>
    <n v="110"/>
    <n v="0"/>
    <n v="0"/>
    <n v="0"/>
    <n v="275"/>
    <n v="167"/>
    <n v="0"/>
    <n v="0"/>
    <n v="0"/>
    <n v="0"/>
  </r>
  <r>
    <s v="IOSCO"/>
    <x v="6"/>
    <x v="11"/>
    <n v="9646"/>
    <n v="25521"/>
    <n v="5553"/>
    <n v="0"/>
    <n v="0"/>
    <n v="0"/>
    <n v="0"/>
    <n v="55"/>
    <n v="145"/>
    <n v="0"/>
    <n v="116"/>
    <n v="0"/>
    <n v="0"/>
    <n v="0"/>
    <n v="2544"/>
    <n v="478"/>
    <n v="0"/>
    <n v="0"/>
    <n v="0"/>
    <n v="0"/>
    <n v="0"/>
    <n v="0"/>
    <n v="0"/>
    <n v="0"/>
    <n v="0"/>
    <n v="0"/>
    <n v="0"/>
    <n v="0"/>
    <n v="0"/>
    <n v="0"/>
    <n v="0"/>
    <n v="0"/>
    <n v="283"/>
    <n v="0"/>
    <n v="0"/>
    <n v="530"/>
    <n v="0"/>
    <n v="0"/>
    <n v="0"/>
    <n v="0"/>
    <n v="0"/>
    <n v="0"/>
    <n v="0"/>
    <n v="0"/>
    <n v="37"/>
    <n v="57"/>
    <n v="0"/>
    <n v="33"/>
    <n v="0"/>
    <n v="0"/>
    <n v="0"/>
    <n v="0"/>
    <n v="0"/>
    <n v="0"/>
    <n v="0"/>
    <n v="698"/>
    <n v="35"/>
    <n v="0"/>
    <n v="0"/>
    <n v="109"/>
    <n v="0"/>
    <n v="0"/>
    <n v="0"/>
    <n v="272"/>
    <n v="161"/>
    <n v="0"/>
    <n v="0"/>
    <n v="0"/>
    <n v="0"/>
  </r>
  <r>
    <s v="IOSCO"/>
    <x v="7"/>
    <x v="3"/>
    <n v="9635"/>
    <n v="25521"/>
    <n v="5590"/>
    <n v="0"/>
    <n v="0"/>
    <n v="0"/>
    <n v="0"/>
    <n v="0"/>
    <n v="41"/>
    <n v="0"/>
    <n v="356"/>
    <n v="0"/>
    <n v="0"/>
    <n v="0"/>
    <n v="2239"/>
    <n v="178"/>
    <n v="0"/>
    <n v="0"/>
    <n v="0"/>
    <n v="0"/>
    <n v="0"/>
    <n v="0"/>
    <n v="0"/>
    <n v="0"/>
    <n v="0"/>
    <n v="0"/>
    <n v="142"/>
    <n v="0"/>
    <n v="0"/>
    <n v="0"/>
    <n v="0"/>
    <n v="0"/>
    <n v="471"/>
    <n v="0"/>
    <n v="0"/>
    <n v="519"/>
    <n v="0"/>
    <n v="0"/>
    <n v="0"/>
    <n v="0"/>
    <n v="0"/>
    <n v="0"/>
    <n v="0"/>
    <n v="0"/>
    <n v="26"/>
    <n v="75"/>
    <n v="0"/>
    <n v="34"/>
    <n v="0"/>
    <n v="0"/>
    <n v="0"/>
    <n v="0"/>
    <n v="0"/>
    <n v="0"/>
    <n v="0"/>
    <n v="981"/>
    <n v="52"/>
    <n v="0"/>
    <n v="0"/>
    <n v="82"/>
    <n v="0"/>
    <n v="0"/>
    <n v="0"/>
    <n v="239"/>
    <n v="155"/>
    <n v="0"/>
    <n v="0"/>
    <n v="0"/>
    <n v="0"/>
  </r>
  <r>
    <s v="IOSCO"/>
    <x v="7"/>
    <x v="4"/>
    <n v="9635"/>
    <n v="25521"/>
    <n v="5392"/>
    <n v="0"/>
    <n v="0"/>
    <n v="0"/>
    <n v="0"/>
    <n v="0"/>
    <n v="41"/>
    <n v="0"/>
    <n v="308"/>
    <n v="0"/>
    <n v="0"/>
    <n v="0"/>
    <n v="2169"/>
    <n v="160"/>
    <n v="0"/>
    <n v="0"/>
    <n v="0"/>
    <n v="0"/>
    <n v="0"/>
    <n v="0"/>
    <n v="0"/>
    <n v="0"/>
    <n v="0"/>
    <n v="0"/>
    <n v="123"/>
    <n v="0"/>
    <n v="0"/>
    <n v="0"/>
    <n v="0"/>
    <n v="0"/>
    <n v="435"/>
    <n v="0"/>
    <n v="0"/>
    <n v="522"/>
    <n v="0"/>
    <n v="0"/>
    <n v="0"/>
    <n v="0"/>
    <n v="0"/>
    <n v="0"/>
    <n v="0"/>
    <n v="0"/>
    <n v="32"/>
    <n v="76"/>
    <n v="0"/>
    <n v="34"/>
    <n v="0"/>
    <n v="0"/>
    <n v="0"/>
    <n v="0"/>
    <n v="0"/>
    <n v="0"/>
    <n v="0"/>
    <n v="938"/>
    <n v="49"/>
    <n v="0"/>
    <n v="0"/>
    <n v="90"/>
    <n v="0"/>
    <n v="0"/>
    <n v="0"/>
    <n v="259"/>
    <n v="156"/>
    <n v="0"/>
    <n v="0"/>
    <n v="0"/>
    <n v="0"/>
  </r>
  <r>
    <s v="IRON"/>
    <x v="0"/>
    <x v="0"/>
    <n v="4300"/>
    <n v="11622"/>
    <n v="1187"/>
    <n v="0"/>
    <n v="0"/>
    <n v="0"/>
    <n v="0"/>
    <n v="0"/>
    <n v="23"/>
    <n v="0"/>
    <n v="0"/>
    <n v="0"/>
    <n v="0"/>
    <n v="0"/>
    <n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250"/>
    <n v="0"/>
    <n v="0"/>
  </r>
  <r>
    <s v="IRON"/>
    <x v="1"/>
    <x v="0"/>
    <n v="3918"/>
    <n v="11622"/>
    <n v="1473"/>
    <n v="0"/>
    <n v="0"/>
    <n v="0"/>
    <n v="0"/>
    <n v="0"/>
    <n v="25"/>
    <n v="0"/>
    <n v="0"/>
    <n v="0"/>
    <n v="0"/>
    <n v="0"/>
    <n v="8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252"/>
    <n v="0"/>
    <n v="0"/>
  </r>
  <r>
    <s v="IRON"/>
    <x v="2"/>
    <x v="0"/>
    <n v="4002"/>
    <n v="11622"/>
    <n v="1677"/>
    <n v="0"/>
    <n v="0"/>
    <n v="0"/>
    <n v="0"/>
    <n v="0"/>
    <n v="112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64"/>
    <n v="0"/>
    <n v="0"/>
  </r>
  <r>
    <s v="IRON"/>
    <x v="3"/>
    <x v="0"/>
    <n v="4068"/>
    <n v="11622"/>
    <n v="1966"/>
    <n v="0"/>
    <n v="0"/>
    <n v="0"/>
    <n v="0"/>
    <n v="0"/>
    <n v="101"/>
    <n v="0"/>
    <n v="0"/>
    <n v="0"/>
    <n v="0"/>
    <n v="0"/>
    <n v="862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37"/>
    <n v="316"/>
    <n v="0"/>
    <n v="259"/>
    <n v="0"/>
    <n v="0"/>
  </r>
  <r>
    <s v="IRON"/>
    <x v="4"/>
    <x v="1"/>
    <n v="4100"/>
    <n v="11622"/>
    <n v="2083"/>
    <n v="0"/>
    <n v="0"/>
    <n v="0"/>
    <n v="0"/>
    <n v="0"/>
    <n v="94"/>
    <n v="0"/>
    <n v="0"/>
    <n v="0"/>
    <n v="40"/>
    <n v="0"/>
    <n v="87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0"/>
    <n v="352"/>
    <n v="0"/>
    <n v="228"/>
    <n v="0"/>
    <n v="0"/>
  </r>
  <r>
    <s v="IRON"/>
    <x v="4"/>
    <x v="2"/>
    <n v="4143"/>
    <n v="11622"/>
    <n v="2130"/>
    <n v="0"/>
    <n v="0"/>
    <n v="0"/>
    <n v="0"/>
    <n v="0"/>
    <n v="97"/>
    <n v="0"/>
    <n v="0"/>
    <n v="0"/>
    <n v="42"/>
    <n v="0"/>
    <n v="876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70"/>
    <n v="357"/>
    <n v="0"/>
    <n v="224"/>
    <n v="0"/>
    <n v="0"/>
  </r>
  <r>
    <s v="IRON"/>
    <x v="4"/>
    <x v="0"/>
    <n v="4174"/>
    <n v="11622"/>
    <n v="2164"/>
    <n v="0"/>
    <n v="0"/>
    <n v="0"/>
    <n v="0"/>
    <n v="0"/>
    <n v="99"/>
    <n v="0"/>
    <n v="0"/>
    <n v="0"/>
    <n v="40"/>
    <n v="0"/>
    <n v="876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n v="0"/>
    <n v="0"/>
    <n v="84"/>
    <n v="377"/>
    <n v="0"/>
    <n v="222"/>
    <n v="0"/>
    <n v="0"/>
  </r>
  <r>
    <s v="IRON"/>
    <x v="4"/>
    <x v="3"/>
    <n v="4075"/>
    <n v="11622"/>
    <n v="2077"/>
    <n v="0"/>
    <n v="0"/>
    <n v="0"/>
    <n v="0"/>
    <n v="0"/>
    <n v="93"/>
    <n v="0"/>
    <n v="0"/>
    <n v="0"/>
    <n v="40"/>
    <n v="0"/>
    <n v="873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0"/>
    <n v="359"/>
    <n v="0"/>
    <n v="222"/>
    <n v="0"/>
    <n v="0"/>
  </r>
  <r>
    <s v="IRON"/>
    <x v="4"/>
    <x v="4"/>
    <n v="4058"/>
    <n v="11622"/>
    <n v="2041"/>
    <n v="0"/>
    <n v="0"/>
    <n v="0"/>
    <n v="0"/>
    <n v="0"/>
    <n v="86"/>
    <n v="0"/>
    <n v="0"/>
    <n v="0"/>
    <n v="38"/>
    <n v="0"/>
    <n v="874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43"/>
    <n v="347"/>
    <n v="0"/>
    <n v="227"/>
    <n v="0"/>
    <n v="0"/>
  </r>
  <r>
    <s v="IRON"/>
    <x v="4"/>
    <x v="5"/>
    <n v="4133"/>
    <n v="11622"/>
    <n v="2123"/>
    <n v="0"/>
    <n v="0"/>
    <n v="0"/>
    <n v="0"/>
    <n v="0"/>
    <n v="96"/>
    <n v="0"/>
    <n v="0"/>
    <n v="0"/>
    <n v="41"/>
    <n v="0"/>
    <n v="878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7"/>
    <n v="352"/>
    <n v="0"/>
    <n v="227"/>
    <n v="0"/>
    <n v="0"/>
  </r>
  <r>
    <s v="IRON"/>
    <x v="4"/>
    <x v="6"/>
    <n v="4105"/>
    <n v="11622"/>
    <n v="2114"/>
    <n v="0"/>
    <n v="0"/>
    <n v="0"/>
    <n v="0"/>
    <n v="0"/>
    <n v="95"/>
    <n v="0"/>
    <n v="0"/>
    <n v="0"/>
    <n v="41"/>
    <n v="0"/>
    <n v="875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5"/>
    <n v="357"/>
    <n v="0"/>
    <n v="225"/>
    <n v="0"/>
    <n v="0"/>
  </r>
  <r>
    <s v="IRON"/>
    <x v="4"/>
    <x v="7"/>
    <n v="4075"/>
    <n v="11622"/>
    <n v="2075"/>
    <n v="0"/>
    <n v="0"/>
    <n v="0"/>
    <n v="0"/>
    <n v="0"/>
    <n v="93"/>
    <n v="0"/>
    <n v="0"/>
    <n v="0"/>
    <n v="40"/>
    <n v="0"/>
    <n v="875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5"/>
    <n v="355"/>
    <n v="0"/>
    <n v="214"/>
    <n v="0"/>
    <n v="0"/>
  </r>
  <r>
    <s v="IRON"/>
    <x v="4"/>
    <x v="8"/>
    <n v="4105"/>
    <n v="11622"/>
    <n v="2095"/>
    <n v="0"/>
    <n v="0"/>
    <n v="0"/>
    <n v="0"/>
    <n v="0"/>
    <n v="95"/>
    <n v="0"/>
    <n v="0"/>
    <n v="0"/>
    <n v="41"/>
    <n v="0"/>
    <n v="873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1"/>
    <n v="354"/>
    <n v="0"/>
    <n v="222"/>
    <n v="0"/>
    <n v="0"/>
  </r>
  <r>
    <s v="IRON"/>
    <x v="4"/>
    <x v="9"/>
    <n v="4165"/>
    <n v="11622"/>
    <n v="2165"/>
    <n v="0"/>
    <n v="0"/>
    <n v="0"/>
    <n v="0"/>
    <n v="0"/>
    <n v="99"/>
    <n v="0"/>
    <n v="0"/>
    <n v="0"/>
    <n v="40"/>
    <n v="0"/>
    <n v="874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85"/>
    <n v="370"/>
    <n v="0"/>
    <n v="223"/>
    <n v="0"/>
    <n v="0"/>
  </r>
  <r>
    <s v="IRON"/>
    <x v="4"/>
    <x v="10"/>
    <n v="4163"/>
    <n v="11622"/>
    <n v="2158"/>
    <n v="0"/>
    <n v="0"/>
    <n v="0"/>
    <n v="0"/>
    <n v="0"/>
    <n v="97"/>
    <n v="0"/>
    <n v="0"/>
    <n v="0"/>
    <n v="41"/>
    <n v="0"/>
    <n v="878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80"/>
    <n v="367"/>
    <n v="0"/>
    <n v="223"/>
    <n v="0"/>
    <n v="0"/>
  </r>
  <r>
    <s v="IRON"/>
    <x v="4"/>
    <x v="11"/>
    <n v="4163"/>
    <n v="11622"/>
    <n v="2143"/>
    <n v="0"/>
    <n v="0"/>
    <n v="0"/>
    <n v="0"/>
    <n v="0"/>
    <n v="97"/>
    <n v="0"/>
    <n v="0"/>
    <n v="0"/>
    <n v="42"/>
    <n v="0"/>
    <n v="879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73"/>
    <n v="358"/>
    <n v="0"/>
    <n v="225"/>
    <n v="0"/>
    <n v="0"/>
  </r>
  <r>
    <s v="IRON"/>
    <x v="5"/>
    <x v="1"/>
    <n v="4198"/>
    <n v="11622"/>
    <n v="2304"/>
    <n v="0"/>
    <n v="0"/>
    <n v="0"/>
    <n v="0"/>
    <n v="0"/>
    <n v="105"/>
    <n v="0"/>
    <n v="0"/>
    <n v="0"/>
    <n v="47"/>
    <n v="0"/>
    <n v="1044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1"/>
    <n v="251"/>
    <n v="0"/>
    <n v="242"/>
    <n v="0"/>
    <n v="0"/>
  </r>
  <r>
    <s v="IRON"/>
    <x v="5"/>
    <x v="2"/>
    <n v="4220"/>
    <n v="11622"/>
    <n v="2327"/>
    <n v="0"/>
    <n v="0"/>
    <n v="0"/>
    <n v="0"/>
    <n v="0"/>
    <n v="109"/>
    <n v="0"/>
    <n v="0"/>
    <n v="0"/>
    <n v="45"/>
    <n v="0"/>
    <n v="106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4"/>
    <n v="261"/>
    <n v="0"/>
    <n v="210"/>
    <n v="0"/>
    <n v="0"/>
  </r>
  <r>
    <s v="IRON"/>
    <x v="5"/>
    <x v="0"/>
    <n v="4293"/>
    <n v="11622"/>
    <n v="2345"/>
    <n v="0"/>
    <n v="0"/>
    <n v="0"/>
    <n v="0"/>
    <n v="0"/>
    <n v="117"/>
    <n v="0"/>
    <n v="0"/>
    <n v="0"/>
    <n v="43"/>
    <n v="0"/>
    <n v="106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79"/>
    <n v="264"/>
    <n v="0"/>
    <n v="200"/>
    <n v="0"/>
    <n v="0"/>
  </r>
  <r>
    <s v="IRON"/>
    <x v="5"/>
    <x v="3"/>
    <n v="4181"/>
    <n v="11622"/>
    <n v="2284"/>
    <n v="0"/>
    <n v="0"/>
    <n v="0"/>
    <n v="0"/>
    <n v="0"/>
    <n v="106"/>
    <n v="0"/>
    <n v="0"/>
    <n v="0"/>
    <n v="46"/>
    <n v="0"/>
    <n v="1042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72"/>
    <n v="251"/>
    <n v="0"/>
    <n v="227"/>
    <n v="0"/>
    <n v="0"/>
  </r>
  <r>
    <s v="IRON"/>
    <x v="5"/>
    <x v="4"/>
    <n v="4180"/>
    <n v="11622"/>
    <n v="2262"/>
    <n v="0"/>
    <n v="0"/>
    <n v="0"/>
    <n v="0"/>
    <n v="0"/>
    <n v="108"/>
    <n v="0"/>
    <n v="0"/>
    <n v="0"/>
    <n v="46"/>
    <n v="0"/>
    <n v="997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81"/>
    <n v="279"/>
    <n v="0"/>
    <n v="223"/>
    <n v="0"/>
    <n v="0"/>
  </r>
  <r>
    <s v="IRON"/>
    <x v="5"/>
    <x v="5"/>
    <n v="4220"/>
    <n v="11622"/>
    <n v="2320"/>
    <n v="0"/>
    <n v="0"/>
    <n v="0"/>
    <n v="0"/>
    <n v="0"/>
    <n v="109"/>
    <n v="0"/>
    <n v="0"/>
    <n v="0"/>
    <n v="47"/>
    <n v="0"/>
    <n v="1053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6"/>
    <n v="260"/>
    <n v="0"/>
    <n v="212"/>
    <n v="0"/>
    <n v="0"/>
  </r>
  <r>
    <s v="IRON"/>
    <x v="5"/>
    <x v="6"/>
    <n v="4220"/>
    <n v="11622"/>
    <n v="2321"/>
    <n v="0"/>
    <n v="0"/>
    <n v="0"/>
    <n v="0"/>
    <n v="0"/>
    <n v="108"/>
    <n v="0"/>
    <n v="0"/>
    <n v="0"/>
    <n v="46"/>
    <n v="0"/>
    <n v="1057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6"/>
    <n v="253"/>
    <n v="0"/>
    <n v="224"/>
    <n v="0"/>
    <n v="0"/>
  </r>
  <r>
    <s v="IRON"/>
    <x v="5"/>
    <x v="7"/>
    <n v="4192"/>
    <n v="11622"/>
    <n v="2299"/>
    <n v="0"/>
    <n v="0"/>
    <n v="0"/>
    <n v="0"/>
    <n v="0"/>
    <n v="102"/>
    <n v="0"/>
    <n v="0"/>
    <n v="0"/>
    <n v="46"/>
    <n v="0"/>
    <n v="1047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77"/>
    <n v="250"/>
    <n v="0"/>
    <n v="226"/>
    <n v="0"/>
    <n v="0"/>
  </r>
  <r>
    <s v="IRON"/>
    <x v="5"/>
    <x v="8"/>
    <n v="4219"/>
    <n v="11622"/>
    <n v="2301"/>
    <n v="0"/>
    <n v="0"/>
    <n v="0"/>
    <n v="0"/>
    <n v="0"/>
    <n v="107"/>
    <n v="0"/>
    <n v="0"/>
    <n v="0"/>
    <n v="46"/>
    <n v="0"/>
    <n v="1044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2"/>
    <n v="247"/>
    <n v="0"/>
    <n v="241"/>
    <n v="0"/>
    <n v="0"/>
  </r>
  <r>
    <s v="IRON"/>
    <x v="5"/>
    <x v="9"/>
    <n v="4275"/>
    <n v="11622"/>
    <n v="2338"/>
    <n v="0"/>
    <n v="0"/>
    <n v="0"/>
    <n v="0"/>
    <n v="0"/>
    <n v="115"/>
    <n v="0"/>
    <n v="0"/>
    <n v="0"/>
    <n v="45"/>
    <n v="0"/>
    <n v="1056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77"/>
    <n v="263"/>
    <n v="0"/>
    <n v="205"/>
    <n v="0"/>
    <n v="0"/>
  </r>
  <r>
    <s v="IRON"/>
    <x v="5"/>
    <x v="10"/>
    <n v="4275"/>
    <n v="11622"/>
    <n v="2332"/>
    <n v="0"/>
    <n v="0"/>
    <n v="0"/>
    <n v="0"/>
    <n v="0"/>
    <n v="112"/>
    <n v="0"/>
    <n v="0"/>
    <n v="0"/>
    <n v="45"/>
    <n v="0"/>
    <n v="1054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4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7"/>
    <n v="261"/>
    <n v="0"/>
    <n v="212"/>
    <n v="0"/>
    <n v="0"/>
  </r>
  <r>
    <s v="IRON"/>
    <x v="5"/>
    <x v="11"/>
    <n v="4220"/>
    <n v="11622"/>
    <n v="2327"/>
    <n v="0"/>
    <n v="0"/>
    <n v="0"/>
    <n v="0"/>
    <n v="0"/>
    <n v="113"/>
    <n v="0"/>
    <n v="0"/>
    <n v="0"/>
    <n v="45"/>
    <n v="0"/>
    <n v="1058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7"/>
    <n v="262"/>
    <n v="0"/>
    <n v="213"/>
    <n v="0"/>
    <n v="0"/>
  </r>
  <r>
    <s v="IRON"/>
    <x v="6"/>
    <x v="1"/>
    <n v="4285"/>
    <n v="11622"/>
    <n v="2433"/>
    <n v="0"/>
    <n v="0"/>
    <n v="0"/>
    <n v="0"/>
    <n v="0"/>
    <n v="134"/>
    <n v="0"/>
    <n v="0"/>
    <n v="0"/>
    <n v="46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01"/>
    <n v="278"/>
    <n v="0"/>
    <n v="217"/>
    <n v="0"/>
    <n v="0"/>
  </r>
  <r>
    <s v="IRON"/>
    <x v="6"/>
    <x v="2"/>
    <n v="4324"/>
    <n v="11622"/>
    <n v="2452"/>
    <n v="0"/>
    <n v="0"/>
    <n v="0"/>
    <n v="0"/>
    <n v="0"/>
    <n v="137"/>
    <n v="0"/>
    <n v="0"/>
    <n v="0"/>
    <n v="47"/>
    <n v="0"/>
    <n v="1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11"/>
    <n v="286"/>
    <n v="0"/>
    <n v="209"/>
    <n v="0"/>
    <n v="0"/>
  </r>
  <r>
    <s v="IRON"/>
    <x v="6"/>
    <x v="0"/>
    <n v="4358"/>
    <n v="11622"/>
    <n v="2455"/>
    <n v="0"/>
    <n v="0"/>
    <n v="0"/>
    <n v="0"/>
    <n v="0"/>
    <n v="147"/>
    <n v="0"/>
    <n v="0"/>
    <n v="0"/>
    <n v="45"/>
    <n v="0"/>
    <n v="1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6"/>
    <n v="281"/>
    <n v="0"/>
    <n v="193"/>
    <n v="0"/>
    <n v="0"/>
  </r>
  <r>
    <s v="IRON"/>
    <x v="6"/>
    <x v="3"/>
    <n v="4280"/>
    <n v="11622"/>
    <n v="2414"/>
    <n v="0"/>
    <n v="0"/>
    <n v="0"/>
    <n v="0"/>
    <n v="0"/>
    <n v="139"/>
    <n v="0"/>
    <n v="0"/>
    <n v="0"/>
    <n v="46"/>
    <n v="0"/>
    <n v="1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94"/>
    <n v="282"/>
    <n v="0"/>
    <n v="215"/>
    <n v="0"/>
    <n v="0"/>
  </r>
  <r>
    <s v="IRON"/>
    <x v="6"/>
    <x v="4"/>
    <n v="4280"/>
    <n v="11622"/>
    <n v="2367"/>
    <n v="0"/>
    <n v="0"/>
    <n v="0"/>
    <n v="0"/>
    <n v="0"/>
    <n v="133"/>
    <n v="0"/>
    <n v="0"/>
    <n v="0"/>
    <n v="46"/>
    <n v="0"/>
    <n v="10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92"/>
    <n v="280"/>
    <n v="0"/>
    <n v="214"/>
    <n v="0"/>
    <n v="0"/>
  </r>
  <r>
    <s v="IRON"/>
    <x v="6"/>
    <x v="5"/>
    <n v="4318"/>
    <n v="11622"/>
    <n v="2447"/>
    <n v="0"/>
    <n v="0"/>
    <n v="0"/>
    <n v="0"/>
    <n v="0"/>
    <n v="137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110"/>
    <n v="284"/>
    <n v="0"/>
    <n v="211"/>
    <n v="0"/>
    <n v="0"/>
  </r>
  <r>
    <s v="IRON"/>
    <x v="6"/>
    <x v="6"/>
    <n v="4285"/>
    <n v="11622"/>
    <n v="2448"/>
    <n v="0"/>
    <n v="0"/>
    <n v="0"/>
    <n v="0"/>
    <n v="0"/>
    <n v="141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106"/>
    <n v="278"/>
    <n v="0"/>
    <n v="213"/>
    <n v="0"/>
    <n v="0"/>
  </r>
  <r>
    <s v="IRON"/>
    <x v="6"/>
    <x v="7"/>
    <n v="4285"/>
    <n v="11622"/>
    <n v="2425"/>
    <n v="0"/>
    <n v="0"/>
    <n v="0"/>
    <n v="0"/>
    <n v="0"/>
    <n v="135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02"/>
    <n v="276"/>
    <n v="0"/>
    <n v="211"/>
    <n v="0"/>
    <n v="0"/>
  </r>
  <r>
    <s v="IRON"/>
    <x v="6"/>
    <x v="8"/>
    <n v="4285"/>
    <n v="11622"/>
    <n v="2438"/>
    <n v="0"/>
    <n v="0"/>
    <n v="0"/>
    <n v="0"/>
    <n v="0"/>
    <n v="139"/>
    <n v="0"/>
    <n v="0"/>
    <n v="0"/>
    <n v="48"/>
    <n v="0"/>
    <n v="1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3"/>
    <n v="278"/>
    <n v="0"/>
    <n v="215"/>
    <n v="0"/>
    <n v="0"/>
  </r>
  <r>
    <s v="IRON"/>
    <x v="6"/>
    <x v="9"/>
    <n v="4358"/>
    <n v="11622"/>
    <n v="2454"/>
    <n v="0"/>
    <n v="0"/>
    <n v="0"/>
    <n v="0"/>
    <n v="0"/>
    <n v="144"/>
    <n v="0"/>
    <n v="0"/>
    <n v="0"/>
    <n v="45"/>
    <n v="0"/>
    <n v="1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6"/>
    <n v="283"/>
    <n v="0"/>
    <n v="195"/>
    <n v="0"/>
    <n v="0"/>
  </r>
  <r>
    <s v="IRON"/>
    <x v="6"/>
    <x v="10"/>
    <n v="4342"/>
    <n v="11622"/>
    <n v="2448"/>
    <n v="0"/>
    <n v="0"/>
    <n v="0"/>
    <n v="0"/>
    <n v="0"/>
    <n v="144"/>
    <n v="0"/>
    <n v="0"/>
    <n v="0"/>
    <n v="46"/>
    <n v="0"/>
    <n v="1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107"/>
    <n v="283"/>
    <n v="0"/>
    <n v="199"/>
    <n v="0"/>
    <n v="0"/>
  </r>
  <r>
    <s v="IRON"/>
    <x v="6"/>
    <x v="11"/>
    <n v="4332"/>
    <n v="11622"/>
    <n v="2452"/>
    <n v="0"/>
    <n v="0"/>
    <n v="0"/>
    <n v="0"/>
    <n v="0"/>
    <n v="138"/>
    <n v="0"/>
    <n v="0"/>
    <n v="0"/>
    <n v="45"/>
    <n v="0"/>
    <n v="1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10"/>
    <n v="283"/>
    <n v="0"/>
    <n v="208"/>
    <n v="0"/>
    <n v="0"/>
  </r>
  <r>
    <s v="IRON"/>
    <x v="7"/>
    <x v="3"/>
    <n v="4358"/>
    <n v="11622"/>
    <n v="2399"/>
    <n v="0"/>
    <n v="0"/>
    <n v="0"/>
    <n v="0"/>
    <n v="0"/>
    <n v="194"/>
    <n v="0"/>
    <n v="0"/>
    <n v="0"/>
    <n v="43"/>
    <n v="0"/>
    <n v="733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0"/>
    <n v="0"/>
    <n v="0"/>
    <n v="221"/>
    <n v="0"/>
    <n v="0"/>
  </r>
  <r>
    <s v="IRON"/>
    <x v="7"/>
    <x v="4"/>
    <n v="4358"/>
    <n v="11622"/>
    <n v="2326"/>
    <n v="0"/>
    <n v="0"/>
    <n v="0"/>
    <n v="0"/>
    <n v="0"/>
    <n v="192"/>
    <n v="0"/>
    <n v="0"/>
    <n v="0"/>
    <n v="43"/>
    <n v="0"/>
    <n v="711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10"/>
    <n v="0"/>
    <n v="0"/>
  </r>
  <r>
    <s v="ISABELLA"/>
    <x v="0"/>
    <x v="0"/>
    <n v="12116"/>
    <n v="64447"/>
    <n v="3669"/>
    <n v="0"/>
    <n v="0"/>
    <n v="0"/>
    <n v="0"/>
    <n v="0"/>
    <n v="152"/>
    <n v="0"/>
    <n v="0"/>
    <n v="0"/>
    <n v="0"/>
    <n v="0"/>
    <n v="2418"/>
    <n v="211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323"/>
    <n v="0"/>
    <n v="0"/>
    <n v="0"/>
    <n v="157"/>
    <n v="0"/>
    <n v="0"/>
    <n v="0"/>
    <n v="0"/>
    <n v="0"/>
    <n v="0"/>
    <n v="0"/>
    <n v="0"/>
    <n v="16"/>
    <n v="0"/>
    <n v="0"/>
    <n v="0"/>
    <n v="0"/>
    <n v="0"/>
    <n v="0"/>
    <n v="310"/>
    <n v="0"/>
    <n v="0"/>
    <n v="0"/>
    <n v="53"/>
    <n v="0"/>
    <n v="0"/>
    <n v="0"/>
    <n v="0"/>
    <n v="0"/>
    <n v="0"/>
    <n v="0"/>
    <n v="0"/>
    <n v="0"/>
  </r>
  <r>
    <s v="ISABELLA"/>
    <x v="1"/>
    <x v="0"/>
    <n v="11342"/>
    <n v="64447"/>
    <n v="4747"/>
    <n v="0"/>
    <n v="0"/>
    <n v="0"/>
    <n v="0"/>
    <n v="0"/>
    <n v="180"/>
    <n v="0"/>
    <n v="22"/>
    <n v="0"/>
    <n v="0"/>
    <n v="0"/>
    <n v="3083"/>
    <n v="231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291"/>
    <n v="0"/>
    <n v="0"/>
    <n v="0"/>
    <n v="417"/>
    <n v="0"/>
    <n v="0"/>
    <n v="0"/>
    <n v="0"/>
    <n v="0"/>
    <n v="0"/>
    <n v="0"/>
    <n v="0"/>
    <n v="25"/>
    <n v="0"/>
    <n v="0"/>
    <n v="0"/>
    <n v="0"/>
    <n v="0"/>
    <n v="0"/>
    <n v="404"/>
    <n v="27"/>
    <n v="0"/>
    <n v="0"/>
    <n v="22"/>
    <n v="0"/>
    <n v="0"/>
    <n v="0"/>
    <n v="0"/>
    <n v="0"/>
    <n v="0"/>
    <n v="0"/>
    <n v="0"/>
    <n v="0"/>
  </r>
  <r>
    <s v="ISABELLA"/>
    <x v="2"/>
    <x v="0"/>
    <n v="11543"/>
    <n v="64447"/>
    <n v="5328"/>
    <n v="0"/>
    <n v="0"/>
    <n v="0"/>
    <n v="0"/>
    <n v="0"/>
    <n v="186"/>
    <n v="0"/>
    <n v="32"/>
    <n v="0"/>
    <n v="0"/>
    <n v="0"/>
    <n v="3183"/>
    <n v="254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261"/>
    <n v="0"/>
    <n v="0"/>
    <n v="0"/>
    <n v="679"/>
    <n v="0"/>
    <n v="0"/>
    <n v="0"/>
    <n v="0"/>
    <n v="0"/>
    <n v="0"/>
    <n v="0"/>
    <n v="0"/>
    <n v="42"/>
    <n v="0"/>
    <n v="0"/>
    <n v="0"/>
    <n v="0"/>
    <n v="0"/>
    <n v="0"/>
    <n v="537"/>
    <n v="54"/>
    <n v="0"/>
    <n v="0"/>
    <n v="24"/>
    <n v="0"/>
    <n v="0"/>
    <n v="0"/>
    <n v="0"/>
    <n v="0"/>
    <n v="0"/>
    <n v="0"/>
    <n v="0"/>
    <n v="0"/>
  </r>
  <r>
    <s v="ISABELLA"/>
    <x v="3"/>
    <x v="0"/>
    <n v="11852"/>
    <n v="64447"/>
    <n v="5962"/>
    <n v="0"/>
    <n v="0"/>
    <n v="0"/>
    <n v="0"/>
    <n v="136"/>
    <n v="235"/>
    <n v="0"/>
    <n v="35"/>
    <n v="0"/>
    <n v="0"/>
    <n v="0"/>
    <n v="3248"/>
    <n v="307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243"/>
    <n v="0"/>
    <n v="0"/>
    <n v="0"/>
    <n v="931"/>
    <n v="0"/>
    <n v="0"/>
    <n v="0"/>
    <n v="0"/>
    <n v="18"/>
    <n v="0"/>
    <n v="0"/>
    <n v="0"/>
    <n v="56"/>
    <n v="0"/>
    <n v="0"/>
    <n v="0"/>
    <n v="0"/>
    <n v="0"/>
    <n v="0"/>
    <n v="577"/>
    <n v="73"/>
    <n v="0"/>
    <n v="0"/>
    <n v="29"/>
    <n v="0"/>
    <n v="0"/>
    <n v="0"/>
    <n v="0"/>
    <n v="0"/>
    <n v="0"/>
    <n v="0"/>
    <n v="0"/>
    <n v="0"/>
  </r>
  <r>
    <s v="ISABELLA"/>
    <x v="4"/>
    <x v="1"/>
    <n v="11936"/>
    <n v="64447"/>
    <n v="6406"/>
    <n v="0"/>
    <n v="0"/>
    <n v="0"/>
    <n v="0"/>
    <n v="137"/>
    <n v="342"/>
    <n v="0"/>
    <n v="45"/>
    <n v="0"/>
    <n v="0"/>
    <n v="0"/>
    <n v="3304"/>
    <n v="318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333"/>
    <n v="0"/>
    <n v="0"/>
    <n v="0"/>
    <n v="1025"/>
    <n v="0"/>
    <n v="0"/>
    <n v="0"/>
    <n v="0"/>
    <n v="33"/>
    <n v="0"/>
    <n v="0"/>
    <n v="12"/>
    <n v="66"/>
    <n v="0"/>
    <n v="0"/>
    <n v="0"/>
    <n v="0"/>
    <n v="0"/>
    <n v="0"/>
    <n v="604"/>
    <n v="77"/>
    <n v="0"/>
    <n v="0"/>
    <n v="28"/>
    <n v="0"/>
    <n v="0"/>
    <n v="0"/>
    <n v="0"/>
    <n v="0"/>
    <n v="0"/>
    <n v="0"/>
    <n v="0"/>
    <n v="0"/>
  </r>
  <r>
    <s v="ISABELLA"/>
    <x v="4"/>
    <x v="2"/>
    <n v="11999"/>
    <n v="64447"/>
    <n v="6534"/>
    <n v="0"/>
    <n v="0"/>
    <n v="0"/>
    <n v="0"/>
    <n v="139"/>
    <n v="340"/>
    <n v="0"/>
    <n v="46"/>
    <n v="0"/>
    <n v="0"/>
    <n v="0"/>
    <n v="3316"/>
    <n v="316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356"/>
    <n v="0"/>
    <n v="0"/>
    <n v="0"/>
    <n v="1077"/>
    <n v="0"/>
    <n v="0"/>
    <n v="0"/>
    <n v="0"/>
    <n v="34"/>
    <n v="0"/>
    <n v="0"/>
    <n v="12"/>
    <n v="78"/>
    <n v="0"/>
    <n v="0"/>
    <n v="0"/>
    <n v="0"/>
    <n v="0"/>
    <n v="0"/>
    <n v="638"/>
    <n v="72"/>
    <n v="0"/>
    <n v="0"/>
    <n v="28"/>
    <n v="0"/>
    <n v="0"/>
    <n v="0"/>
    <n v="0"/>
    <n v="0"/>
    <n v="0"/>
    <n v="0"/>
    <n v="0"/>
    <n v="0"/>
  </r>
  <r>
    <s v="ISABELLA"/>
    <x v="4"/>
    <x v="0"/>
    <n v="12036"/>
    <n v="64447"/>
    <n v="6607"/>
    <n v="0"/>
    <n v="0"/>
    <n v="0"/>
    <n v="0"/>
    <n v="137"/>
    <n v="328"/>
    <n v="0"/>
    <n v="42"/>
    <n v="0"/>
    <n v="0"/>
    <n v="0"/>
    <n v="3318"/>
    <n v="314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60"/>
    <n v="0"/>
    <n v="0"/>
    <n v="0"/>
    <n v="1129"/>
    <n v="0"/>
    <n v="0"/>
    <n v="0"/>
    <n v="0"/>
    <n v="33"/>
    <n v="0"/>
    <n v="0"/>
    <n v="16"/>
    <n v="86"/>
    <n v="0"/>
    <n v="0"/>
    <n v="0"/>
    <n v="0"/>
    <n v="0"/>
    <n v="0"/>
    <n v="673"/>
    <n v="64"/>
    <n v="0"/>
    <n v="0"/>
    <n v="26"/>
    <n v="0"/>
    <n v="0"/>
    <n v="0"/>
    <n v="0"/>
    <n v="0"/>
    <n v="0"/>
    <n v="0"/>
    <n v="0"/>
    <n v="0"/>
  </r>
  <r>
    <s v="ISABELLA"/>
    <x v="4"/>
    <x v="3"/>
    <n v="11885"/>
    <n v="64447"/>
    <n v="6341"/>
    <n v="0"/>
    <n v="0"/>
    <n v="0"/>
    <n v="0"/>
    <n v="143"/>
    <n v="342"/>
    <n v="0"/>
    <n v="46"/>
    <n v="0"/>
    <n v="0"/>
    <n v="0"/>
    <n v="3295"/>
    <n v="314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322"/>
    <n v="0"/>
    <n v="0"/>
    <n v="0"/>
    <n v="996"/>
    <n v="0"/>
    <n v="0"/>
    <n v="0"/>
    <n v="0"/>
    <n v="33"/>
    <n v="0"/>
    <n v="0"/>
    <n v="0"/>
    <n v="60"/>
    <n v="0"/>
    <n v="0"/>
    <n v="0"/>
    <n v="0"/>
    <n v="0"/>
    <n v="0"/>
    <n v="595"/>
    <n v="80"/>
    <n v="0"/>
    <n v="0"/>
    <n v="27"/>
    <n v="0"/>
    <n v="0"/>
    <n v="0"/>
    <n v="0"/>
    <n v="0"/>
    <n v="0"/>
    <n v="0"/>
    <n v="0"/>
    <n v="0"/>
  </r>
  <r>
    <s v="ISABELLA"/>
    <x v="4"/>
    <x v="4"/>
    <n v="11865"/>
    <n v="64447"/>
    <n v="6144"/>
    <n v="0"/>
    <n v="0"/>
    <n v="0"/>
    <n v="0"/>
    <n v="146"/>
    <n v="233"/>
    <n v="0"/>
    <n v="42"/>
    <n v="0"/>
    <n v="0"/>
    <n v="0"/>
    <n v="3290"/>
    <n v="314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304"/>
    <n v="0"/>
    <n v="0"/>
    <n v="0"/>
    <n v="979"/>
    <n v="0"/>
    <n v="0"/>
    <n v="0"/>
    <n v="0"/>
    <n v="27"/>
    <n v="0"/>
    <n v="0"/>
    <n v="0"/>
    <n v="55"/>
    <n v="0"/>
    <n v="0"/>
    <n v="0"/>
    <n v="0"/>
    <n v="0"/>
    <n v="0"/>
    <n v="578"/>
    <n v="71"/>
    <n v="0"/>
    <n v="0"/>
    <n v="27"/>
    <n v="0"/>
    <n v="0"/>
    <n v="0"/>
    <n v="0"/>
    <n v="0"/>
    <n v="0"/>
    <n v="0"/>
    <n v="0"/>
    <n v="0"/>
  </r>
  <r>
    <s v="ISABELLA"/>
    <x v="4"/>
    <x v="5"/>
    <n v="11967"/>
    <n v="64447"/>
    <n v="6507"/>
    <n v="0"/>
    <n v="0"/>
    <n v="0"/>
    <n v="0"/>
    <n v="135"/>
    <n v="343"/>
    <n v="0"/>
    <n v="45"/>
    <n v="0"/>
    <n v="0"/>
    <n v="0"/>
    <n v="3317"/>
    <n v="319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57"/>
    <n v="0"/>
    <n v="0"/>
    <n v="0"/>
    <n v="1070"/>
    <n v="0"/>
    <n v="0"/>
    <n v="0"/>
    <n v="0"/>
    <n v="32"/>
    <n v="0"/>
    <n v="0"/>
    <n v="0"/>
    <n v="74"/>
    <n v="0"/>
    <n v="0"/>
    <n v="0"/>
    <n v="0"/>
    <n v="0"/>
    <n v="0"/>
    <n v="628"/>
    <n v="78"/>
    <n v="0"/>
    <n v="0"/>
    <n v="28"/>
    <n v="0"/>
    <n v="0"/>
    <n v="0"/>
    <n v="0"/>
    <n v="0"/>
    <n v="0"/>
    <n v="0"/>
    <n v="0"/>
    <n v="0"/>
  </r>
  <r>
    <s v="ISABELLA"/>
    <x v="4"/>
    <x v="6"/>
    <n v="11939"/>
    <n v="64447"/>
    <n v="6479"/>
    <n v="0"/>
    <n v="0"/>
    <n v="0"/>
    <n v="0"/>
    <n v="131"/>
    <n v="345"/>
    <n v="0"/>
    <n v="45"/>
    <n v="0"/>
    <n v="0"/>
    <n v="0"/>
    <n v="3317"/>
    <n v="322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352"/>
    <n v="0"/>
    <n v="0"/>
    <n v="0"/>
    <n v="1060"/>
    <n v="0"/>
    <n v="0"/>
    <n v="0"/>
    <n v="0"/>
    <n v="30"/>
    <n v="0"/>
    <n v="0"/>
    <n v="0"/>
    <n v="70"/>
    <n v="0"/>
    <n v="0"/>
    <n v="0"/>
    <n v="0"/>
    <n v="0"/>
    <n v="0"/>
    <n v="619"/>
    <n v="80"/>
    <n v="0"/>
    <n v="0"/>
    <n v="28"/>
    <n v="0"/>
    <n v="0"/>
    <n v="0"/>
    <n v="0"/>
    <n v="0"/>
    <n v="0"/>
    <n v="0"/>
    <n v="0"/>
    <n v="0"/>
  </r>
  <r>
    <s v="ISABELLA"/>
    <x v="4"/>
    <x v="7"/>
    <n v="11885"/>
    <n v="64447"/>
    <n v="6406"/>
    <n v="0"/>
    <n v="0"/>
    <n v="0"/>
    <n v="0"/>
    <n v="136"/>
    <n v="347"/>
    <n v="0"/>
    <n v="46"/>
    <n v="0"/>
    <n v="0"/>
    <n v="0"/>
    <n v="3318"/>
    <n v="319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323"/>
    <n v="0"/>
    <n v="0"/>
    <n v="0"/>
    <n v="1021"/>
    <n v="0"/>
    <n v="0"/>
    <n v="0"/>
    <n v="0"/>
    <n v="32"/>
    <n v="0"/>
    <n v="0"/>
    <n v="12"/>
    <n v="65"/>
    <n v="0"/>
    <n v="0"/>
    <n v="0"/>
    <n v="0"/>
    <n v="0"/>
    <n v="0"/>
    <n v="600"/>
    <n v="76"/>
    <n v="0"/>
    <n v="0"/>
    <n v="27"/>
    <n v="0"/>
    <n v="0"/>
    <n v="0"/>
    <n v="0"/>
    <n v="0"/>
    <n v="0"/>
    <n v="0"/>
    <n v="0"/>
    <n v="0"/>
  </r>
  <r>
    <s v="ISABELLA"/>
    <x v="4"/>
    <x v="8"/>
    <n v="11939"/>
    <n v="64447"/>
    <n v="6438"/>
    <n v="0"/>
    <n v="0"/>
    <n v="0"/>
    <n v="0"/>
    <n v="134"/>
    <n v="346"/>
    <n v="0"/>
    <n v="45"/>
    <n v="0"/>
    <n v="0"/>
    <n v="0"/>
    <n v="3309"/>
    <n v="319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46"/>
    <n v="0"/>
    <n v="0"/>
    <n v="0"/>
    <n v="1041"/>
    <n v="0"/>
    <n v="0"/>
    <n v="0"/>
    <n v="0"/>
    <n v="32"/>
    <n v="0"/>
    <n v="0"/>
    <n v="0"/>
    <n v="68"/>
    <n v="0"/>
    <n v="0"/>
    <n v="0"/>
    <n v="0"/>
    <n v="0"/>
    <n v="0"/>
    <n v="612"/>
    <n v="77"/>
    <n v="0"/>
    <n v="0"/>
    <n v="28"/>
    <n v="0"/>
    <n v="0"/>
    <n v="0"/>
    <n v="0"/>
    <n v="0"/>
    <n v="0"/>
    <n v="0"/>
    <n v="0"/>
    <n v="0"/>
  </r>
  <r>
    <s v="ISABELLA"/>
    <x v="4"/>
    <x v="9"/>
    <n v="12037"/>
    <n v="64447"/>
    <n v="6611"/>
    <n v="0"/>
    <n v="0"/>
    <n v="0"/>
    <n v="0"/>
    <n v="137"/>
    <n v="329"/>
    <n v="0"/>
    <n v="44"/>
    <n v="0"/>
    <n v="0"/>
    <n v="0"/>
    <n v="3331"/>
    <n v="314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362"/>
    <n v="0"/>
    <n v="0"/>
    <n v="0"/>
    <n v="1120"/>
    <n v="0"/>
    <n v="0"/>
    <n v="0"/>
    <n v="0"/>
    <n v="35"/>
    <n v="0"/>
    <n v="0"/>
    <n v="16"/>
    <n v="87"/>
    <n v="0"/>
    <n v="0"/>
    <n v="0"/>
    <n v="0"/>
    <n v="0"/>
    <n v="0"/>
    <n v="663"/>
    <n v="66"/>
    <n v="0"/>
    <n v="0"/>
    <n v="26"/>
    <n v="0"/>
    <n v="0"/>
    <n v="0"/>
    <n v="0"/>
    <n v="0"/>
    <n v="0"/>
    <n v="0"/>
    <n v="0"/>
    <n v="0"/>
  </r>
  <r>
    <s v="ISABELLA"/>
    <x v="4"/>
    <x v="10"/>
    <n v="12013"/>
    <n v="64447"/>
    <n v="6596"/>
    <n v="0"/>
    <n v="0"/>
    <n v="0"/>
    <n v="0"/>
    <n v="134"/>
    <n v="331"/>
    <n v="0"/>
    <n v="44"/>
    <n v="0"/>
    <n v="0"/>
    <n v="0"/>
    <n v="3327"/>
    <n v="318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364"/>
    <n v="0"/>
    <n v="0"/>
    <n v="0"/>
    <n v="1118"/>
    <n v="0"/>
    <n v="0"/>
    <n v="0"/>
    <n v="0"/>
    <n v="34"/>
    <n v="0"/>
    <n v="0"/>
    <n v="13"/>
    <n v="81"/>
    <n v="0"/>
    <n v="0"/>
    <n v="0"/>
    <n v="0"/>
    <n v="0"/>
    <n v="0"/>
    <n v="654"/>
    <n v="70"/>
    <n v="0"/>
    <n v="0"/>
    <n v="29"/>
    <n v="0"/>
    <n v="0"/>
    <n v="0"/>
    <n v="0"/>
    <n v="0"/>
    <n v="0"/>
    <n v="0"/>
    <n v="0"/>
    <n v="0"/>
  </r>
  <r>
    <s v="ISABELLA"/>
    <x v="4"/>
    <x v="11"/>
    <n v="12013"/>
    <n v="64447"/>
    <n v="6576"/>
    <n v="0"/>
    <n v="0"/>
    <n v="0"/>
    <n v="0"/>
    <n v="141"/>
    <n v="336"/>
    <n v="0"/>
    <n v="44"/>
    <n v="0"/>
    <n v="0"/>
    <n v="0"/>
    <n v="3326"/>
    <n v="318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366"/>
    <n v="0"/>
    <n v="0"/>
    <n v="0"/>
    <n v="1096"/>
    <n v="0"/>
    <n v="0"/>
    <n v="0"/>
    <n v="0"/>
    <n v="33"/>
    <n v="0"/>
    <n v="0"/>
    <n v="12"/>
    <n v="77"/>
    <n v="0"/>
    <n v="0"/>
    <n v="0"/>
    <n v="0"/>
    <n v="0"/>
    <n v="0"/>
    <n v="645"/>
    <n v="71"/>
    <n v="0"/>
    <n v="0"/>
    <n v="29"/>
    <n v="0"/>
    <n v="0"/>
    <n v="0"/>
    <n v="0"/>
    <n v="0"/>
    <n v="0"/>
    <n v="0"/>
    <n v="0"/>
    <n v="0"/>
  </r>
  <r>
    <s v="ISABELLA"/>
    <x v="5"/>
    <x v="1"/>
    <n v="12011"/>
    <n v="64447"/>
    <n v="6899"/>
    <n v="0"/>
    <n v="0"/>
    <n v="0"/>
    <n v="0"/>
    <n v="150"/>
    <n v="342"/>
    <n v="0"/>
    <n v="40"/>
    <n v="0"/>
    <n v="0"/>
    <n v="0"/>
    <n v="3393"/>
    <n v="317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635"/>
    <n v="0"/>
    <n v="0"/>
    <n v="0"/>
    <n v="0"/>
    <n v="0"/>
    <n v="0"/>
    <n v="0"/>
    <n v="0"/>
    <n v="45"/>
    <n v="0"/>
    <n v="0"/>
    <n v="13"/>
    <n v="89"/>
    <n v="0"/>
    <n v="0"/>
    <n v="0"/>
    <n v="0"/>
    <n v="0"/>
    <n v="0"/>
    <n v="701"/>
    <n v="60"/>
    <n v="0"/>
    <n v="0"/>
    <n v="34"/>
    <n v="0"/>
    <n v="0"/>
    <n v="0"/>
    <n v="0"/>
    <n v="0"/>
    <n v="0"/>
    <n v="0"/>
    <n v="0"/>
    <n v="0"/>
  </r>
  <r>
    <s v="ISABELLA"/>
    <x v="5"/>
    <x v="2"/>
    <n v="12047"/>
    <n v="64447"/>
    <n v="6990"/>
    <n v="0"/>
    <n v="0"/>
    <n v="0"/>
    <n v="0"/>
    <n v="157"/>
    <n v="351"/>
    <n v="0"/>
    <n v="41"/>
    <n v="0"/>
    <n v="0"/>
    <n v="0"/>
    <n v="3415"/>
    <n v="32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684"/>
    <n v="0"/>
    <n v="0"/>
    <n v="0"/>
    <n v="0"/>
    <n v="0"/>
    <n v="0"/>
    <n v="0"/>
    <n v="0"/>
    <n v="44"/>
    <n v="0"/>
    <n v="0"/>
    <n v="14"/>
    <n v="90"/>
    <n v="0"/>
    <n v="0"/>
    <n v="0"/>
    <n v="0"/>
    <n v="0"/>
    <n v="0"/>
    <n v="701"/>
    <n v="52"/>
    <n v="0"/>
    <n v="0"/>
    <n v="35"/>
    <n v="0"/>
    <n v="0"/>
    <n v="0"/>
    <n v="0"/>
    <n v="0"/>
    <n v="0"/>
    <n v="0"/>
    <n v="0"/>
    <n v="0"/>
  </r>
  <r>
    <s v="ISABELLA"/>
    <x v="5"/>
    <x v="0"/>
    <n v="12073"/>
    <n v="64447"/>
    <n v="7017"/>
    <n v="0"/>
    <n v="0"/>
    <n v="0"/>
    <n v="0"/>
    <n v="143"/>
    <n v="335"/>
    <n v="0"/>
    <n v="42"/>
    <n v="0"/>
    <n v="0"/>
    <n v="0"/>
    <n v="3425"/>
    <n v="333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1714"/>
    <n v="0"/>
    <n v="0"/>
    <n v="0"/>
    <n v="0"/>
    <n v="0"/>
    <n v="0"/>
    <n v="0"/>
    <n v="0"/>
    <n v="43"/>
    <n v="0"/>
    <n v="0"/>
    <n v="0"/>
    <n v="93"/>
    <n v="0"/>
    <n v="0"/>
    <n v="0"/>
    <n v="0"/>
    <n v="0"/>
    <n v="0"/>
    <n v="719"/>
    <n v="50"/>
    <n v="0"/>
    <n v="0"/>
    <n v="33"/>
    <n v="0"/>
    <n v="0"/>
    <n v="0"/>
    <n v="0"/>
    <n v="0"/>
    <n v="0"/>
    <n v="0"/>
    <n v="0"/>
    <n v="0"/>
  </r>
  <r>
    <s v="ISABELLA"/>
    <x v="5"/>
    <x v="3"/>
    <n v="12001"/>
    <n v="64447"/>
    <n v="6829"/>
    <n v="0"/>
    <n v="0"/>
    <n v="0"/>
    <n v="0"/>
    <n v="148"/>
    <n v="344"/>
    <n v="0"/>
    <n v="40"/>
    <n v="0"/>
    <n v="0"/>
    <n v="0"/>
    <n v="3383"/>
    <n v="313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1600"/>
    <n v="0"/>
    <n v="0"/>
    <n v="0"/>
    <n v="0"/>
    <n v="0"/>
    <n v="0"/>
    <n v="0"/>
    <n v="0"/>
    <n v="43"/>
    <n v="0"/>
    <n v="0"/>
    <n v="12"/>
    <n v="85"/>
    <n v="0"/>
    <n v="0"/>
    <n v="0"/>
    <n v="0"/>
    <n v="0"/>
    <n v="0"/>
    <n v="690"/>
    <n v="60"/>
    <n v="0"/>
    <n v="0"/>
    <n v="34"/>
    <n v="0"/>
    <n v="0"/>
    <n v="0"/>
    <n v="0"/>
    <n v="0"/>
    <n v="0"/>
    <n v="0"/>
    <n v="0"/>
    <n v="0"/>
  </r>
  <r>
    <s v="ISABELLA"/>
    <x v="5"/>
    <x v="4"/>
    <n v="12015"/>
    <n v="64447"/>
    <n v="6790"/>
    <n v="0"/>
    <n v="0"/>
    <n v="0"/>
    <n v="0"/>
    <n v="146"/>
    <n v="346"/>
    <n v="0"/>
    <n v="40"/>
    <n v="0"/>
    <n v="0"/>
    <n v="0"/>
    <n v="3356"/>
    <n v="316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590"/>
    <n v="0"/>
    <n v="0"/>
    <n v="0"/>
    <n v="0"/>
    <n v="0"/>
    <n v="0"/>
    <n v="0"/>
    <n v="0"/>
    <n v="38"/>
    <n v="0"/>
    <n v="0"/>
    <n v="13"/>
    <n v="84"/>
    <n v="0"/>
    <n v="0"/>
    <n v="0"/>
    <n v="0"/>
    <n v="0"/>
    <n v="0"/>
    <n v="686"/>
    <n v="61"/>
    <n v="0"/>
    <n v="0"/>
    <n v="36"/>
    <n v="0"/>
    <n v="0"/>
    <n v="0"/>
    <n v="0"/>
    <n v="0"/>
    <n v="0"/>
    <n v="0"/>
    <n v="0"/>
    <n v="0"/>
  </r>
  <r>
    <s v="ISABELLA"/>
    <x v="5"/>
    <x v="5"/>
    <n v="12047"/>
    <n v="64447"/>
    <n v="7003"/>
    <n v="0"/>
    <n v="0"/>
    <n v="0"/>
    <n v="0"/>
    <n v="161"/>
    <n v="349"/>
    <n v="0"/>
    <n v="41"/>
    <n v="0"/>
    <n v="0"/>
    <n v="0"/>
    <n v="3421"/>
    <n v="319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1672"/>
    <n v="18"/>
    <n v="0"/>
    <n v="0"/>
    <n v="0"/>
    <n v="0"/>
    <n v="0"/>
    <n v="0"/>
    <n v="0"/>
    <n v="44"/>
    <n v="0"/>
    <n v="0"/>
    <n v="15"/>
    <n v="90"/>
    <n v="0"/>
    <n v="0"/>
    <n v="0"/>
    <n v="0"/>
    <n v="0"/>
    <n v="0"/>
    <n v="702"/>
    <n v="55"/>
    <n v="0"/>
    <n v="0"/>
    <n v="34"/>
    <n v="0"/>
    <n v="0"/>
    <n v="0"/>
    <n v="0"/>
    <n v="0"/>
    <n v="0"/>
    <n v="0"/>
    <n v="0"/>
    <n v="0"/>
  </r>
  <r>
    <s v="ISABELLA"/>
    <x v="5"/>
    <x v="6"/>
    <n v="12047"/>
    <n v="64447"/>
    <n v="6950"/>
    <n v="0"/>
    <n v="0"/>
    <n v="0"/>
    <n v="0"/>
    <n v="156"/>
    <n v="350"/>
    <n v="0"/>
    <n v="41"/>
    <n v="0"/>
    <n v="0"/>
    <n v="0"/>
    <n v="3404"/>
    <n v="319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662"/>
    <n v="0"/>
    <n v="0"/>
    <n v="0"/>
    <n v="0"/>
    <n v="0"/>
    <n v="0"/>
    <n v="0"/>
    <n v="0"/>
    <n v="45"/>
    <n v="0"/>
    <n v="0"/>
    <n v="15"/>
    <n v="87"/>
    <n v="0"/>
    <n v="0"/>
    <n v="0"/>
    <n v="0"/>
    <n v="0"/>
    <n v="0"/>
    <n v="704"/>
    <n v="54"/>
    <n v="0"/>
    <n v="0"/>
    <n v="34"/>
    <n v="0"/>
    <n v="0"/>
    <n v="0"/>
    <n v="0"/>
    <n v="0"/>
    <n v="0"/>
    <n v="0"/>
    <n v="0"/>
    <n v="0"/>
  </r>
  <r>
    <s v="ISABELLA"/>
    <x v="5"/>
    <x v="7"/>
    <n v="12018"/>
    <n v="64447"/>
    <n v="6859"/>
    <n v="0"/>
    <n v="0"/>
    <n v="0"/>
    <n v="0"/>
    <n v="148"/>
    <n v="344"/>
    <n v="0"/>
    <n v="40"/>
    <n v="0"/>
    <n v="0"/>
    <n v="0"/>
    <n v="3389"/>
    <n v="314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614"/>
    <n v="0"/>
    <n v="0"/>
    <n v="0"/>
    <n v="0"/>
    <n v="0"/>
    <n v="0"/>
    <n v="0"/>
    <n v="0"/>
    <n v="43"/>
    <n v="0"/>
    <n v="0"/>
    <n v="13"/>
    <n v="83"/>
    <n v="0"/>
    <n v="0"/>
    <n v="0"/>
    <n v="0"/>
    <n v="0"/>
    <n v="0"/>
    <n v="696"/>
    <n v="62"/>
    <n v="0"/>
    <n v="0"/>
    <n v="35"/>
    <n v="0"/>
    <n v="0"/>
    <n v="0"/>
    <n v="0"/>
    <n v="0"/>
    <n v="0"/>
    <n v="0"/>
    <n v="0"/>
    <n v="0"/>
  </r>
  <r>
    <s v="ISABELLA"/>
    <x v="5"/>
    <x v="8"/>
    <n v="12034"/>
    <n v="64447"/>
    <n v="6923"/>
    <n v="0"/>
    <n v="0"/>
    <n v="0"/>
    <n v="0"/>
    <n v="150"/>
    <n v="346"/>
    <n v="0"/>
    <n v="40"/>
    <n v="0"/>
    <n v="0"/>
    <n v="0"/>
    <n v="3392"/>
    <n v="317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653"/>
    <n v="0"/>
    <n v="0"/>
    <n v="0"/>
    <n v="0"/>
    <n v="0"/>
    <n v="0"/>
    <n v="0"/>
    <n v="0"/>
    <n v="45"/>
    <n v="0"/>
    <n v="0"/>
    <n v="15"/>
    <n v="85"/>
    <n v="0"/>
    <n v="0"/>
    <n v="0"/>
    <n v="0"/>
    <n v="0"/>
    <n v="0"/>
    <n v="707"/>
    <n v="59"/>
    <n v="0"/>
    <n v="0"/>
    <n v="34"/>
    <n v="0"/>
    <n v="0"/>
    <n v="0"/>
    <n v="0"/>
    <n v="0"/>
    <n v="0"/>
    <n v="0"/>
    <n v="0"/>
    <n v="0"/>
  </r>
  <r>
    <s v="ISABELLA"/>
    <x v="5"/>
    <x v="9"/>
    <n v="12079"/>
    <n v="64447"/>
    <n v="7005"/>
    <n v="0"/>
    <n v="0"/>
    <n v="0"/>
    <n v="0"/>
    <n v="144"/>
    <n v="338"/>
    <n v="0"/>
    <n v="42"/>
    <n v="0"/>
    <n v="0"/>
    <n v="0"/>
    <n v="3425"/>
    <n v="331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710"/>
    <n v="0"/>
    <n v="0"/>
    <n v="0"/>
    <n v="0"/>
    <n v="0"/>
    <n v="0"/>
    <n v="0"/>
    <n v="0"/>
    <n v="41"/>
    <n v="0"/>
    <n v="0"/>
    <n v="0"/>
    <n v="93"/>
    <n v="0"/>
    <n v="0"/>
    <n v="0"/>
    <n v="0"/>
    <n v="0"/>
    <n v="0"/>
    <n v="712"/>
    <n v="50"/>
    <n v="0"/>
    <n v="0"/>
    <n v="33"/>
    <n v="0"/>
    <n v="0"/>
    <n v="0"/>
    <n v="0"/>
    <n v="0"/>
    <n v="0"/>
    <n v="0"/>
    <n v="0"/>
    <n v="0"/>
  </r>
  <r>
    <s v="ISABELLA"/>
    <x v="5"/>
    <x v="10"/>
    <n v="12079"/>
    <n v="64447"/>
    <n v="7028"/>
    <n v="0"/>
    <n v="0"/>
    <n v="0"/>
    <n v="0"/>
    <n v="152"/>
    <n v="346"/>
    <n v="0"/>
    <n v="42"/>
    <n v="0"/>
    <n v="0"/>
    <n v="0"/>
    <n v="3420"/>
    <n v="324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1698"/>
    <n v="18"/>
    <n v="0"/>
    <n v="0"/>
    <n v="0"/>
    <n v="0"/>
    <n v="0"/>
    <n v="0"/>
    <n v="0"/>
    <n v="42"/>
    <n v="0"/>
    <n v="0"/>
    <n v="11"/>
    <n v="92"/>
    <n v="0"/>
    <n v="0"/>
    <n v="0"/>
    <n v="0"/>
    <n v="0"/>
    <n v="0"/>
    <n v="712"/>
    <n v="52"/>
    <n v="0"/>
    <n v="0"/>
    <n v="34"/>
    <n v="0"/>
    <n v="0"/>
    <n v="0"/>
    <n v="0"/>
    <n v="0"/>
    <n v="0"/>
    <n v="0"/>
    <n v="0"/>
    <n v="0"/>
  </r>
  <r>
    <s v="ISABELLA"/>
    <x v="5"/>
    <x v="11"/>
    <n v="12047"/>
    <n v="64447"/>
    <n v="6985"/>
    <n v="0"/>
    <n v="0"/>
    <n v="0"/>
    <n v="0"/>
    <n v="154"/>
    <n v="349"/>
    <n v="0"/>
    <n v="42"/>
    <n v="0"/>
    <n v="0"/>
    <n v="0"/>
    <n v="3412"/>
    <n v="325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674"/>
    <n v="0"/>
    <n v="0"/>
    <n v="0"/>
    <n v="0"/>
    <n v="0"/>
    <n v="0"/>
    <n v="0"/>
    <n v="0"/>
    <n v="42"/>
    <n v="0"/>
    <n v="0"/>
    <n v="11"/>
    <n v="92"/>
    <n v="0"/>
    <n v="0"/>
    <n v="0"/>
    <n v="0"/>
    <n v="0"/>
    <n v="0"/>
    <n v="710"/>
    <n v="53"/>
    <n v="0"/>
    <n v="0"/>
    <n v="35"/>
    <n v="0"/>
    <n v="0"/>
    <n v="0"/>
    <n v="0"/>
    <n v="0"/>
    <n v="0"/>
    <n v="0"/>
    <n v="0"/>
    <n v="0"/>
  </r>
  <r>
    <s v="ISABELLA"/>
    <x v="6"/>
    <x v="1"/>
    <n v="12092"/>
    <n v="64447"/>
    <n v="7130"/>
    <n v="0"/>
    <n v="0"/>
    <n v="0"/>
    <n v="0"/>
    <n v="0"/>
    <n v="236"/>
    <n v="0"/>
    <n v="96"/>
    <n v="0"/>
    <n v="0"/>
    <n v="0"/>
    <n v="3709"/>
    <n v="468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395"/>
    <n v="0"/>
    <n v="0"/>
    <n v="0"/>
    <n v="0"/>
    <n v="0"/>
    <n v="0"/>
    <n v="0"/>
    <n v="0"/>
    <n v="0"/>
    <n v="0"/>
    <n v="0"/>
    <n v="21"/>
    <n v="93"/>
    <n v="0"/>
    <n v="0"/>
    <n v="0"/>
    <n v="0"/>
    <n v="0"/>
    <n v="0"/>
    <n v="872"/>
    <n v="73"/>
    <n v="0"/>
    <n v="0"/>
    <n v="45"/>
    <n v="0"/>
    <n v="0"/>
    <n v="0"/>
    <n v="11"/>
    <n v="0"/>
    <n v="0"/>
    <n v="0"/>
    <n v="0"/>
    <n v="0"/>
  </r>
  <r>
    <s v="ISABELLA"/>
    <x v="6"/>
    <x v="2"/>
    <n v="12222"/>
    <n v="64447"/>
    <n v="7226"/>
    <n v="0"/>
    <n v="0"/>
    <n v="0"/>
    <n v="0"/>
    <n v="0"/>
    <n v="229"/>
    <n v="0"/>
    <n v="101"/>
    <n v="0"/>
    <n v="0"/>
    <n v="0"/>
    <n v="3728"/>
    <n v="482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1"/>
    <n v="0"/>
    <n v="0"/>
    <n v="0"/>
    <n v="0"/>
    <n v="0"/>
    <n v="0"/>
    <n v="0"/>
    <n v="0"/>
    <n v="0"/>
    <n v="0"/>
    <n v="0"/>
    <n v="24"/>
    <n v="100"/>
    <n v="0"/>
    <n v="0"/>
    <n v="0"/>
    <n v="0"/>
    <n v="0"/>
    <n v="0"/>
    <n v="894"/>
    <n v="73"/>
    <n v="0"/>
    <n v="0"/>
    <n v="42"/>
    <n v="0"/>
    <n v="0"/>
    <n v="0"/>
    <n v="0"/>
    <n v="0"/>
    <n v="0"/>
    <n v="0"/>
    <n v="0"/>
    <n v="0"/>
  </r>
  <r>
    <s v="ISABELLA"/>
    <x v="6"/>
    <x v="0"/>
    <n v="12286"/>
    <n v="64447"/>
    <n v="7308"/>
    <n v="0"/>
    <n v="0"/>
    <n v="0"/>
    <n v="0"/>
    <n v="0"/>
    <n v="223"/>
    <n v="0"/>
    <n v="113"/>
    <n v="0"/>
    <n v="0"/>
    <n v="0"/>
    <n v="3741"/>
    <n v="487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1464"/>
    <n v="0"/>
    <n v="0"/>
    <n v="0"/>
    <n v="0"/>
    <n v="0"/>
    <n v="0"/>
    <n v="0"/>
    <n v="0"/>
    <n v="0"/>
    <n v="0"/>
    <n v="0"/>
    <n v="21"/>
    <n v="100"/>
    <n v="0"/>
    <n v="0"/>
    <n v="0"/>
    <n v="0"/>
    <n v="0"/>
    <n v="0"/>
    <n v="925"/>
    <n v="74"/>
    <n v="0"/>
    <n v="0"/>
    <n v="41"/>
    <n v="0"/>
    <n v="0"/>
    <n v="0"/>
    <n v="0"/>
    <n v="0"/>
    <n v="0"/>
    <n v="0"/>
    <n v="0"/>
    <n v="0"/>
  </r>
  <r>
    <s v="ISABELLA"/>
    <x v="6"/>
    <x v="3"/>
    <n v="12077"/>
    <n v="64447"/>
    <n v="7081"/>
    <n v="0"/>
    <n v="0"/>
    <n v="0"/>
    <n v="0"/>
    <n v="0"/>
    <n v="238"/>
    <n v="0"/>
    <n v="93"/>
    <n v="0"/>
    <n v="0"/>
    <n v="0"/>
    <n v="3684"/>
    <n v="445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6"/>
    <n v="0"/>
    <n v="0"/>
    <n v="0"/>
    <n v="0"/>
    <n v="0"/>
    <n v="0"/>
    <n v="0"/>
    <n v="0"/>
    <n v="0"/>
    <n v="0"/>
    <n v="0"/>
    <n v="14"/>
    <n v="91"/>
    <n v="0"/>
    <n v="0"/>
    <n v="0"/>
    <n v="0"/>
    <n v="0"/>
    <n v="0"/>
    <n v="837"/>
    <n v="64"/>
    <n v="0"/>
    <n v="0"/>
    <n v="44"/>
    <n v="0"/>
    <n v="0"/>
    <n v="0"/>
    <n v="13"/>
    <n v="0"/>
    <n v="0"/>
    <n v="0"/>
    <n v="0"/>
    <n v="0"/>
  </r>
  <r>
    <s v="ISABELLA"/>
    <x v="6"/>
    <x v="4"/>
    <n v="12077"/>
    <n v="64447"/>
    <n v="7028"/>
    <n v="0"/>
    <n v="0"/>
    <n v="0"/>
    <n v="0"/>
    <n v="0"/>
    <n v="242"/>
    <n v="0"/>
    <n v="85"/>
    <n v="0"/>
    <n v="0"/>
    <n v="0"/>
    <n v="3669"/>
    <n v="439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3"/>
    <n v="0"/>
    <n v="0"/>
    <n v="0"/>
    <n v="0"/>
    <n v="0"/>
    <n v="0"/>
    <n v="0"/>
    <n v="0"/>
    <n v="0"/>
    <n v="0"/>
    <n v="0"/>
    <n v="12"/>
    <n v="90"/>
    <n v="0"/>
    <n v="0"/>
    <n v="0"/>
    <n v="0"/>
    <n v="0"/>
    <n v="0"/>
    <n v="824"/>
    <n v="59"/>
    <n v="0"/>
    <n v="0"/>
    <n v="42"/>
    <n v="0"/>
    <n v="0"/>
    <n v="0"/>
    <n v="11"/>
    <n v="0"/>
    <n v="0"/>
    <n v="0"/>
    <n v="0"/>
    <n v="0"/>
  </r>
  <r>
    <s v="ISABELLA"/>
    <x v="6"/>
    <x v="5"/>
    <n v="12186"/>
    <n v="64447"/>
    <n v="7202"/>
    <n v="0"/>
    <n v="0"/>
    <n v="0"/>
    <n v="0"/>
    <n v="0"/>
    <n v="229"/>
    <n v="0"/>
    <n v="100"/>
    <n v="0"/>
    <n v="0"/>
    <n v="0"/>
    <n v="3718"/>
    <n v="484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1441"/>
    <n v="0"/>
    <n v="0"/>
    <n v="0"/>
    <n v="0"/>
    <n v="0"/>
    <n v="0"/>
    <n v="0"/>
    <n v="0"/>
    <n v="0"/>
    <n v="0"/>
    <n v="0"/>
    <n v="23"/>
    <n v="98"/>
    <n v="0"/>
    <n v="0"/>
    <n v="0"/>
    <n v="0"/>
    <n v="0"/>
    <n v="0"/>
    <n v="882"/>
    <n v="75"/>
    <n v="0"/>
    <n v="0"/>
    <n v="40"/>
    <n v="0"/>
    <n v="0"/>
    <n v="0"/>
    <n v="0"/>
    <n v="0"/>
    <n v="0"/>
    <n v="0"/>
    <n v="0"/>
    <n v="0"/>
  </r>
  <r>
    <s v="ISABELLA"/>
    <x v="6"/>
    <x v="6"/>
    <n v="12092"/>
    <n v="64447"/>
    <n v="7179"/>
    <n v="0"/>
    <n v="0"/>
    <n v="0"/>
    <n v="0"/>
    <n v="0"/>
    <n v="228"/>
    <n v="0"/>
    <n v="99"/>
    <n v="0"/>
    <n v="0"/>
    <n v="0"/>
    <n v="3715"/>
    <n v="476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437"/>
    <n v="0"/>
    <n v="0"/>
    <n v="0"/>
    <n v="0"/>
    <n v="0"/>
    <n v="0"/>
    <n v="0"/>
    <n v="0"/>
    <n v="0"/>
    <n v="0"/>
    <n v="0"/>
    <n v="23"/>
    <n v="100"/>
    <n v="0"/>
    <n v="0"/>
    <n v="0"/>
    <n v="0"/>
    <n v="0"/>
    <n v="0"/>
    <n v="877"/>
    <n v="72"/>
    <n v="0"/>
    <n v="0"/>
    <n v="41"/>
    <n v="0"/>
    <n v="0"/>
    <n v="0"/>
    <n v="0"/>
    <n v="0"/>
    <n v="0"/>
    <n v="0"/>
    <n v="0"/>
    <n v="0"/>
  </r>
  <r>
    <s v="ISABELLA"/>
    <x v="6"/>
    <x v="7"/>
    <n v="12092"/>
    <n v="64447"/>
    <n v="7120"/>
    <n v="0"/>
    <n v="0"/>
    <n v="0"/>
    <n v="0"/>
    <n v="0"/>
    <n v="236"/>
    <n v="0"/>
    <n v="98"/>
    <n v="0"/>
    <n v="0"/>
    <n v="0"/>
    <n v="3685"/>
    <n v="468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434"/>
    <n v="0"/>
    <n v="0"/>
    <n v="0"/>
    <n v="0"/>
    <n v="0"/>
    <n v="0"/>
    <n v="0"/>
    <n v="0"/>
    <n v="0"/>
    <n v="0"/>
    <n v="0"/>
    <n v="18"/>
    <n v="93"/>
    <n v="0"/>
    <n v="0"/>
    <n v="0"/>
    <n v="0"/>
    <n v="0"/>
    <n v="0"/>
    <n v="864"/>
    <n v="69"/>
    <n v="0"/>
    <n v="0"/>
    <n v="44"/>
    <n v="0"/>
    <n v="0"/>
    <n v="0"/>
    <n v="0"/>
    <n v="0"/>
    <n v="0"/>
    <n v="0"/>
    <n v="0"/>
    <n v="0"/>
  </r>
  <r>
    <s v="ISABELLA"/>
    <x v="6"/>
    <x v="8"/>
    <n v="12092"/>
    <n v="64447"/>
    <n v="7169"/>
    <n v="0"/>
    <n v="0"/>
    <n v="0"/>
    <n v="0"/>
    <n v="0"/>
    <n v="233"/>
    <n v="0"/>
    <n v="100"/>
    <n v="0"/>
    <n v="0"/>
    <n v="0"/>
    <n v="3725"/>
    <n v="472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419"/>
    <n v="0"/>
    <n v="0"/>
    <n v="0"/>
    <n v="0"/>
    <n v="0"/>
    <n v="0"/>
    <n v="0"/>
    <n v="0"/>
    <n v="0"/>
    <n v="0"/>
    <n v="0"/>
    <n v="21"/>
    <n v="97"/>
    <n v="0"/>
    <n v="0"/>
    <n v="0"/>
    <n v="0"/>
    <n v="0"/>
    <n v="0"/>
    <n v="875"/>
    <n v="73"/>
    <n v="0"/>
    <n v="0"/>
    <n v="43"/>
    <n v="0"/>
    <n v="0"/>
    <n v="0"/>
    <n v="0"/>
    <n v="0"/>
    <n v="0"/>
    <n v="0"/>
    <n v="0"/>
    <n v="0"/>
  </r>
  <r>
    <s v="ISABELLA"/>
    <x v="6"/>
    <x v="9"/>
    <n v="12286"/>
    <n v="64447"/>
    <n v="7296"/>
    <n v="0"/>
    <n v="0"/>
    <n v="0"/>
    <n v="0"/>
    <n v="0"/>
    <n v="226"/>
    <n v="0"/>
    <n v="111"/>
    <n v="0"/>
    <n v="0"/>
    <n v="0"/>
    <n v="3745"/>
    <n v="491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1457"/>
    <n v="0"/>
    <n v="0"/>
    <n v="0"/>
    <n v="0"/>
    <n v="0"/>
    <n v="0"/>
    <n v="0"/>
    <n v="0"/>
    <n v="0"/>
    <n v="0"/>
    <n v="0"/>
    <n v="22"/>
    <n v="98"/>
    <n v="0"/>
    <n v="0"/>
    <n v="0"/>
    <n v="0"/>
    <n v="0"/>
    <n v="0"/>
    <n v="915"/>
    <n v="71"/>
    <n v="0"/>
    <n v="0"/>
    <n v="42"/>
    <n v="0"/>
    <n v="0"/>
    <n v="0"/>
    <n v="0"/>
    <n v="0"/>
    <n v="0"/>
    <n v="0"/>
    <n v="0"/>
    <n v="0"/>
  </r>
  <r>
    <s v="ISABELLA"/>
    <x v="6"/>
    <x v="10"/>
    <n v="12255"/>
    <n v="64447"/>
    <n v="7281"/>
    <n v="0"/>
    <n v="0"/>
    <n v="0"/>
    <n v="0"/>
    <n v="0"/>
    <n v="226"/>
    <n v="0"/>
    <n v="108"/>
    <n v="0"/>
    <n v="0"/>
    <n v="0"/>
    <n v="3749"/>
    <n v="49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1454"/>
    <n v="0"/>
    <n v="0"/>
    <n v="0"/>
    <n v="0"/>
    <n v="0"/>
    <n v="0"/>
    <n v="0"/>
    <n v="0"/>
    <n v="0"/>
    <n v="0"/>
    <n v="0"/>
    <n v="25"/>
    <n v="96"/>
    <n v="0"/>
    <n v="0"/>
    <n v="0"/>
    <n v="0"/>
    <n v="0"/>
    <n v="0"/>
    <n v="905"/>
    <n v="70"/>
    <n v="0"/>
    <n v="0"/>
    <n v="42"/>
    <n v="0"/>
    <n v="0"/>
    <n v="0"/>
    <n v="0"/>
    <n v="0"/>
    <n v="0"/>
    <n v="0"/>
    <n v="0"/>
    <n v="0"/>
  </r>
  <r>
    <s v="ISABELLA"/>
    <x v="6"/>
    <x v="11"/>
    <n v="12228"/>
    <n v="64447"/>
    <n v="7271"/>
    <n v="0"/>
    <n v="0"/>
    <n v="0"/>
    <n v="0"/>
    <n v="0"/>
    <n v="228"/>
    <n v="0"/>
    <n v="104"/>
    <n v="0"/>
    <n v="0"/>
    <n v="0"/>
    <n v="3743"/>
    <n v="489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1454"/>
    <n v="0"/>
    <n v="0"/>
    <n v="0"/>
    <n v="0"/>
    <n v="0"/>
    <n v="0"/>
    <n v="0"/>
    <n v="0"/>
    <n v="0"/>
    <n v="0"/>
    <n v="0"/>
    <n v="24"/>
    <n v="100"/>
    <n v="0"/>
    <n v="0"/>
    <n v="0"/>
    <n v="0"/>
    <n v="0"/>
    <n v="0"/>
    <n v="901"/>
    <n v="71"/>
    <n v="0"/>
    <n v="0"/>
    <n v="41"/>
    <n v="0"/>
    <n v="0"/>
    <n v="0"/>
    <n v="0"/>
    <n v="0"/>
    <n v="0"/>
    <n v="0"/>
    <n v="0"/>
    <n v="0"/>
  </r>
  <r>
    <s v="ISABELLA"/>
    <x v="7"/>
    <x v="3"/>
    <n v="12286"/>
    <n v="64447"/>
    <n v="7418"/>
    <n v="0"/>
    <n v="0"/>
    <n v="0"/>
    <n v="0"/>
    <n v="0"/>
    <n v="222"/>
    <n v="0"/>
    <n v="285"/>
    <n v="0"/>
    <n v="0"/>
    <n v="0"/>
    <n v="3385"/>
    <n v="115"/>
    <n v="0"/>
    <n v="0"/>
    <n v="0"/>
    <n v="0"/>
    <n v="0"/>
    <n v="0"/>
    <n v="0"/>
    <n v="0"/>
    <n v="0"/>
    <n v="0"/>
    <n v="317"/>
    <n v="0"/>
    <n v="0"/>
    <n v="0"/>
    <n v="0"/>
    <n v="0"/>
    <n v="212"/>
    <n v="0"/>
    <n v="0"/>
    <n v="1244"/>
    <n v="0"/>
    <n v="0"/>
    <n v="0"/>
    <n v="0"/>
    <n v="0"/>
    <n v="0"/>
    <n v="0"/>
    <n v="0"/>
    <n v="0"/>
    <n v="0"/>
    <n v="0"/>
    <n v="22"/>
    <n v="95"/>
    <n v="0"/>
    <n v="0"/>
    <n v="0"/>
    <n v="0"/>
    <n v="0"/>
    <n v="0"/>
    <n v="1301"/>
    <n v="79"/>
    <n v="0"/>
    <n v="0"/>
    <n v="51"/>
    <n v="0"/>
    <n v="0"/>
    <n v="0"/>
    <n v="90"/>
    <n v="0"/>
    <n v="0"/>
    <n v="0"/>
    <n v="0"/>
    <n v="0"/>
  </r>
  <r>
    <s v="ISABELLA"/>
    <x v="7"/>
    <x v="4"/>
    <n v="12286"/>
    <n v="64447"/>
    <n v="7244"/>
    <n v="0"/>
    <n v="0"/>
    <n v="0"/>
    <n v="0"/>
    <n v="0"/>
    <n v="223"/>
    <n v="0"/>
    <n v="257"/>
    <n v="0"/>
    <n v="0"/>
    <n v="0"/>
    <n v="3342"/>
    <n v="115"/>
    <n v="0"/>
    <n v="0"/>
    <n v="0"/>
    <n v="0"/>
    <n v="0"/>
    <n v="0"/>
    <n v="0"/>
    <n v="0"/>
    <n v="0"/>
    <n v="0"/>
    <n v="251"/>
    <n v="0"/>
    <n v="0"/>
    <n v="0"/>
    <n v="0"/>
    <n v="0"/>
    <n v="199"/>
    <n v="0"/>
    <n v="0"/>
    <n v="1260"/>
    <n v="0"/>
    <n v="0"/>
    <n v="0"/>
    <n v="0"/>
    <n v="0"/>
    <n v="0"/>
    <n v="0"/>
    <n v="0"/>
    <n v="0"/>
    <n v="0"/>
    <n v="0"/>
    <n v="21"/>
    <n v="97"/>
    <n v="0"/>
    <n v="0"/>
    <n v="0"/>
    <n v="0"/>
    <n v="0"/>
    <n v="0"/>
    <n v="1264"/>
    <n v="80"/>
    <n v="0"/>
    <n v="0"/>
    <n v="46"/>
    <n v="0"/>
    <n v="0"/>
    <n v="0"/>
    <n v="89"/>
    <n v="0"/>
    <n v="0"/>
    <n v="0"/>
    <n v="0"/>
    <n v="0"/>
  </r>
  <r>
    <s v="JACKSON"/>
    <x v="0"/>
    <x v="0"/>
    <n v="38061"/>
    <n v="160066"/>
    <n v="10876"/>
    <n v="0"/>
    <n v="0"/>
    <n v="0"/>
    <n v="0"/>
    <n v="0"/>
    <n v="338"/>
    <n v="0"/>
    <n v="29"/>
    <n v="0"/>
    <n v="0"/>
    <n v="0"/>
    <n v="4689"/>
    <n v="1724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210"/>
    <n v="880"/>
    <n v="0"/>
    <n v="0"/>
    <n v="0"/>
    <n v="520"/>
    <n v="0"/>
    <n v="0"/>
    <n v="0"/>
    <n v="0"/>
    <n v="0"/>
    <n v="0"/>
    <n v="0"/>
    <n v="0"/>
    <n v="0"/>
    <n v="0"/>
    <n v="0"/>
    <n v="0"/>
    <n v="0"/>
    <n v="0"/>
    <n v="0"/>
    <n v="1871"/>
    <n v="0"/>
    <n v="0"/>
    <n v="0"/>
    <n v="264"/>
    <n v="132"/>
    <n v="0"/>
    <n v="0"/>
    <n v="0"/>
    <n v="0"/>
    <n v="0"/>
    <n v="0"/>
    <n v="0"/>
    <n v="0"/>
  </r>
  <r>
    <s v="JACKSON"/>
    <x v="1"/>
    <x v="0"/>
    <n v="35256"/>
    <n v="160066"/>
    <n v="14222"/>
    <n v="0"/>
    <n v="0"/>
    <n v="12"/>
    <n v="0"/>
    <n v="0"/>
    <n v="528"/>
    <n v="0"/>
    <n v="77"/>
    <n v="0"/>
    <n v="0"/>
    <n v="0"/>
    <n v="6524"/>
    <n v="1789"/>
    <n v="0"/>
    <n v="0"/>
    <n v="0"/>
    <n v="0"/>
    <n v="0"/>
    <n v="0"/>
    <n v="0"/>
    <n v="0"/>
    <n v="0"/>
    <n v="0"/>
    <n v="0"/>
    <n v="0"/>
    <n v="0"/>
    <n v="0"/>
    <n v="0"/>
    <n v="0"/>
    <n v="374"/>
    <n v="0"/>
    <n v="193"/>
    <n v="843"/>
    <n v="0"/>
    <n v="0"/>
    <n v="0"/>
    <n v="1243"/>
    <n v="0"/>
    <n v="0"/>
    <n v="0"/>
    <n v="0"/>
    <n v="0"/>
    <n v="0"/>
    <n v="0"/>
    <n v="0"/>
    <n v="0"/>
    <n v="0"/>
    <n v="0"/>
    <n v="0"/>
    <n v="0"/>
    <n v="0"/>
    <n v="0"/>
    <n v="2166"/>
    <n v="75"/>
    <n v="0"/>
    <n v="0"/>
    <n v="241"/>
    <n v="157"/>
    <n v="0"/>
    <n v="0"/>
    <n v="0"/>
    <n v="0"/>
    <n v="0"/>
    <n v="0"/>
    <n v="0"/>
    <n v="0"/>
  </r>
  <r>
    <s v="JACKSON"/>
    <x v="2"/>
    <x v="0"/>
    <n v="35735"/>
    <n v="160066"/>
    <n v="16323"/>
    <n v="0"/>
    <n v="0"/>
    <n v="11"/>
    <n v="0"/>
    <n v="295"/>
    <n v="534"/>
    <n v="0"/>
    <n v="124"/>
    <n v="0"/>
    <n v="0"/>
    <n v="0"/>
    <n v="6702"/>
    <n v="1966"/>
    <n v="0"/>
    <n v="0"/>
    <n v="0"/>
    <n v="0"/>
    <n v="0"/>
    <n v="0"/>
    <n v="0"/>
    <n v="0"/>
    <n v="0"/>
    <n v="0"/>
    <n v="0"/>
    <n v="0"/>
    <n v="0"/>
    <n v="0"/>
    <n v="0"/>
    <n v="0"/>
    <n v="561"/>
    <n v="0"/>
    <n v="168"/>
    <n v="974"/>
    <n v="0"/>
    <n v="0"/>
    <n v="0"/>
    <n v="1969"/>
    <n v="0"/>
    <n v="0"/>
    <n v="0"/>
    <n v="0"/>
    <n v="0"/>
    <n v="0"/>
    <n v="0"/>
    <n v="0"/>
    <n v="0"/>
    <n v="0"/>
    <n v="0"/>
    <n v="0"/>
    <n v="0"/>
    <n v="0"/>
    <n v="0"/>
    <n v="2370"/>
    <n v="159"/>
    <n v="0"/>
    <n v="0"/>
    <n v="317"/>
    <n v="173"/>
    <n v="0"/>
    <n v="0"/>
    <n v="0"/>
    <n v="0"/>
    <n v="0"/>
    <n v="0"/>
    <n v="0"/>
    <n v="0"/>
  </r>
  <r>
    <s v="JACKSON"/>
    <x v="3"/>
    <x v="0"/>
    <n v="36427"/>
    <n v="160066"/>
    <n v="18197"/>
    <n v="0"/>
    <n v="0"/>
    <n v="14"/>
    <n v="0"/>
    <n v="585"/>
    <n v="504"/>
    <n v="0"/>
    <n v="164"/>
    <n v="0"/>
    <n v="0"/>
    <n v="0"/>
    <n v="6835"/>
    <n v="2298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153"/>
    <n v="905"/>
    <n v="0"/>
    <n v="0"/>
    <n v="0"/>
    <n v="2707"/>
    <n v="0"/>
    <n v="0"/>
    <n v="0"/>
    <n v="0"/>
    <n v="0"/>
    <n v="0"/>
    <n v="0"/>
    <n v="0"/>
    <n v="0"/>
    <n v="0"/>
    <n v="0"/>
    <n v="0"/>
    <n v="0"/>
    <n v="0"/>
    <n v="80"/>
    <n v="2478"/>
    <n v="235"/>
    <n v="0"/>
    <n v="0"/>
    <n v="329"/>
    <n v="176"/>
    <n v="0"/>
    <n v="0"/>
    <n v="0"/>
    <n v="0"/>
    <n v="0"/>
    <n v="0"/>
    <n v="0"/>
    <n v="0"/>
  </r>
  <r>
    <s v="JACKSON"/>
    <x v="4"/>
    <x v="1"/>
    <n v="36447"/>
    <n v="160066"/>
    <n v="19310"/>
    <n v="0"/>
    <n v="0"/>
    <n v="14"/>
    <n v="0"/>
    <n v="686"/>
    <n v="478"/>
    <n v="0"/>
    <n v="152"/>
    <n v="0"/>
    <n v="0"/>
    <n v="0"/>
    <n v="7001"/>
    <n v="2279"/>
    <n v="0"/>
    <n v="0"/>
    <n v="0"/>
    <n v="0"/>
    <n v="0"/>
    <n v="0"/>
    <n v="0"/>
    <n v="0"/>
    <n v="0"/>
    <n v="0"/>
    <n v="0"/>
    <n v="0"/>
    <n v="0"/>
    <n v="0"/>
    <n v="0"/>
    <n v="0"/>
    <n v="819"/>
    <n v="0"/>
    <n v="143"/>
    <n v="1249"/>
    <n v="0"/>
    <n v="0"/>
    <n v="0"/>
    <n v="2857"/>
    <n v="0"/>
    <n v="0"/>
    <n v="0"/>
    <n v="0"/>
    <n v="0"/>
    <n v="177"/>
    <n v="0"/>
    <n v="13"/>
    <n v="0"/>
    <n v="0"/>
    <n v="0"/>
    <n v="0"/>
    <n v="0"/>
    <n v="0"/>
    <n v="148"/>
    <n v="2574"/>
    <n v="212"/>
    <n v="0"/>
    <n v="0"/>
    <n v="332"/>
    <n v="176"/>
    <n v="0"/>
    <n v="0"/>
    <n v="0"/>
    <n v="0"/>
    <n v="0"/>
    <n v="0"/>
    <n v="0"/>
    <n v="0"/>
  </r>
  <r>
    <s v="JACKSON"/>
    <x v="4"/>
    <x v="2"/>
    <n v="36740"/>
    <n v="160066"/>
    <n v="19643"/>
    <n v="0"/>
    <n v="0"/>
    <n v="11"/>
    <n v="0"/>
    <n v="704"/>
    <n v="460"/>
    <n v="0"/>
    <n v="150"/>
    <n v="0"/>
    <n v="0"/>
    <n v="0"/>
    <n v="7036"/>
    <n v="2253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141"/>
    <n v="1321"/>
    <n v="0"/>
    <n v="0"/>
    <n v="0"/>
    <n v="3007"/>
    <n v="0"/>
    <n v="0"/>
    <n v="0"/>
    <n v="0"/>
    <n v="0"/>
    <n v="211"/>
    <n v="0"/>
    <n v="17"/>
    <n v="0"/>
    <n v="0"/>
    <n v="0"/>
    <n v="0"/>
    <n v="0"/>
    <n v="0"/>
    <n v="151"/>
    <n v="2630"/>
    <n v="213"/>
    <n v="0"/>
    <n v="0"/>
    <n v="333"/>
    <n v="184"/>
    <n v="0"/>
    <n v="0"/>
    <n v="0"/>
    <n v="0"/>
    <n v="0"/>
    <n v="0"/>
    <n v="0"/>
    <n v="0"/>
  </r>
  <r>
    <s v="JACKSON"/>
    <x v="4"/>
    <x v="0"/>
    <n v="37065"/>
    <n v="160066"/>
    <n v="19906"/>
    <n v="0"/>
    <n v="0"/>
    <n v="12"/>
    <n v="0"/>
    <n v="723"/>
    <n v="460"/>
    <n v="0"/>
    <n v="149"/>
    <n v="0"/>
    <n v="0"/>
    <n v="0"/>
    <n v="7063"/>
    <n v="2280"/>
    <n v="0"/>
    <n v="0"/>
    <n v="0"/>
    <n v="0"/>
    <n v="0"/>
    <n v="0"/>
    <n v="0"/>
    <n v="0"/>
    <n v="0"/>
    <n v="0"/>
    <n v="0"/>
    <n v="0"/>
    <n v="0"/>
    <n v="0"/>
    <n v="0"/>
    <n v="0"/>
    <n v="817"/>
    <n v="0"/>
    <n v="136"/>
    <n v="1373"/>
    <n v="0"/>
    <n v="0"/>
    <n v="0"/>
    <n v="3094"/>
    <n v="0"/>
    <n v="0"/>
    <n v="0"/>
    <n v="0"/>
    <n v="0"/>
    <n v="229"/>
    <n v="0"/>
    <n v="25"/>
    <n v="0"/>
    <n v="0"/>
    <n v="0"/>
    <n v="0"/>
    <n v="0"/>
    <n v="0"/>
    <n v="154"/>
    <n v="2673"/>
    <n v="198"/>
    <n v="0"/>
    <n v="0"/>
    <n v="324"/>
    <n v="196"/>
    <n v="0"/>
    <n v="0"/>
    <n v="0"/>
    <n v="0"/>
    <n v="0"/>
    <n v="0"/>
    <n v="0"/>
    <n v="0"/>
  </r>
  <r>
    <s v="JACKSON"/>
    <x v="4"/>
    <x v="3"/>
    <n v="36368"/>
    <n v="160066"/>
    <n v="19155"/>
    <n v="0"/>
    <n v="0"/>
    <n v="14"/>
    <n v="0"/>
    <n v="692"/>
    <n v="479"/>
    <n v="0"/>
    <n v="153"/>
    <n v="0"/>
    <n v="0"/>
    <n v="0"/>
    <n v="6984"/>
    <n v="2279"/>
    <n v="0"/>
    <n v="0"/>
    <n v="0"/>
    <n v="0"/>
    <n v="0"/>
    <n v="0"/>
    <n v="0"/>
    <n v="0"/>
    <n v="0"/>
    <n v="0"/>
    <n v="0"/>
    <n v="0"/>
    <n v="0"/>
    <n v="0"/>
    <n v="0"/>
    <n v="0"/>
    <n v="834"/>
    <n v="0"/>
    <n v="147"/>
    <n v="1198"/>
    <n v="0"/>
    <n v="0"/>
    <n v="0"/>
    <n v="2762"/>
    <n v="0"/>
    <n v="0"/>
    <n v="0"/>
    <n v="0"/>
    <n v="0"/>
    <n v="166"/>
    <n v="0"/>
    <n v="13"/>
    <n v="0"/>
    <n v="0"/>
    <n v="0"/>
    <n v="0"/>
    <n v="0"/>
    <n v="0"/>
    <n v="143"/>
    <n v="2557"/>
    <n v="226"/>
    <n v="0"/>
    <n v="0"/>
    <n v="332"/>
    <n v="176"/>
    <n v="0"/>
    <n v="0"/>
    <n v="0"/>
    <n v="0"/>
    <n v="0"/>
    <n v="0"/>
    <n v="0"/>
    <n v="0"/>
  </r>
  <r>
    <s v="JACKSON"/>
    <x v="4"/>
    <x v="4"/>
    <n v="36334"/>
    <n v="160066"/>
    <n v="18847"/>
    <n v="0"/>
    <n v="0"/>
    <n v="12"/>
    <n v="0"/>
    <n v="695"/>
    <n v="476"/>
    <n v="0"/>
    <n v="153"/>
    <n v="0"/>
    <n v="0"/>
    <n v="0"/>
    <n v="6910"/>
    <n v="2296"/>
    <n v="0"/>
    <n v="0"/>
    <n v="0"/>
    <n v="0"/>
    <n v="0"/>
    <n v="0"/>
    <n v="0"/>
    <n v="0"/>
    <n v="0"/>
    <n v="0"/>
    <n v="0"/>
    <n v="0"/>
    <n v="0"/>
    <n v="0"/>
    <n v="0"/>
    <n v="0"/>
    <n v="807"/>
    <n v="0"/>
    <n v="149"/>
    <n v="1126"/>
    <n v="0"/>
    <n v="0"/>
    <n v="0"/>
    <n v="2686"/>
    <n v="0"/>
    <n v="0"/>
    <n v="0"/>
    <n v="0"/>
    <n v="0"/>
    <n v="134"/>
    <n v="0"/>
    <n v="12"/>
    <n v="0"/>
    <n v="0"/>
    <n v="0"/>
    <n v="0"/>
    <n v="0"/>
    <n v="0"/>
    <n v="127"/>
    <n v="2520"/>
    <n v="231"/>
    <n v="0"/>
    <n v="0"/>
    <n v="339"/>
    <n v="174"/>
    <n v="0"/>
    <n v="0"/>
    <n v="0"/>
    <n v="0"/>
    <n v="0"/>
    <n v="0"/>
    <n v="0"/>
    <n v="0"/>
  </r>
  <r>
    <s v="JACKSON"/>
    <x v="4"/>
    <x v="5"/>
    <n v="36693"/>
    <n v="160066"/>
    <n v="19554"/>
    <n v="0"/>
    <n v="0"/>
    <n v="11"/>
    <n v="0"/>
    <n v="705"/>
    <n v="456"/>
    <n v="0"/>
    <n v="151"/>
    <n v="0"/>
    <n v="0"/>
    <n v="0"/>
    <n v="7031"/>
    <n v="2247"/>
    <n v="0"/>
    <n v="0"/>
    <n v="0"/>
    <n v="0"/>
    <n v="0"/>
    <n v="0"/>
    <n v="0"/>
    <n v="0"/>
    <n v="0"/>
    <n v="0"/>
    <n v="0"/>
    <n v="0"/>
    <n v="0"/>
    <n v="0"/>
    <n v="0"/>
    <n v="0"/>
    <n v="818"/>
    <n v="0"/>
    <n v="138"/>
    <n v="1307"/>
    <n v="0"/>
    <n v="0"/>
    <n v="0"/>
    <n v="2965"/>
    <n v="0"/>
    <n v="0"/>
    <n v="0"/>
    <n v="0"/>
    <n v="0"/>
    <n v="217"/>
    <n v="0"/>
    <n v="17"/>
    <n v="0"/>
    <n v="0"/>
    <n v="0"/>
    <n v="0"/>
    <n v="0"/>
    <n v="0"/>
    <n v="146"/>
    <n v="2613"/>
    <n v="211"/>
    <n v="0"/>
    <n v="0"/>
    <n v="335"/>
    <n v="186"/>
    <n v="0"/>
    <n v="0"/>
    <n v="0"/>
    <n v="0"/>
    <n v="0"/>
    <n v="0"/>
    <n v="0"/>
    <n v="0"/>
  </r>
  <r>
    <s v="JACKSON"/>
    <x v="4"/>
    <x v="6"/>
    <n v="36525"/>
    <n v="160066"/>
    <n v="19491"/>
    <n v="0"/>
    <n v="0"/>
    <n v="0"/>
    <n v="0"/>
    <n v="699"/>
    <n v="459"/>
    <n v="0"/>
    <n v="151"/>
    <n v="0"/>
    <n v="0"/>
    <n v="0"/>
    <n v="7018"/>
    <n v="2257"/>
    <n v="0"/>
    <n v="0"/>
    <n v="0"/>
    <n v="0"/>
    <n v="0"/>
    <n v="0"/>
    <n v="0"/>
    <n v="0"/>
    <n v="0"/>
    <n v="0"/>
    <n v="0"/>
    <n v="0"/>
    <n v="0"/>
    <n v="0"/>
    <n v="0"/>
    <n v="0"/>
    <n v="814"/>
    <n v="0"/>
    <n v="139"/>
    <n v="1293"/>
    <n v="0"/>
    <n v="0"/>
    <n v="0"/>
    <n v="2958"/>
    <n v="0"/>
    <n v="0"/>
    <n v="0"/>
    <n v="0"/>
    <n v="0"/>
    <n v="211"/>
    <n v="0"/>
    <n v="16"/>
    <n v="0"/>
    <n v="0"/>
    <n v="0"/>
    <n v="0"/>
    <n v="0"/>
    <n v="0"/>
    <n v="148"/>
    <n v="2599"/>
    <n v="211"/>
    <n v="0"/>
    <n v="0"/>
    <n v="334"/>
    <n v="184"/>
    <n v="0"/>
    <n v="0"/>
    <n v="0"/>
    <n v="0"/>
    <n v="0"/>
    <n v="0"/>
    <n v="0"/>
    <n v="0"/>
  </r>
  <r>
    <s v="JACKSON"/>
    <x v="4"/>
    <x v="7"/>
    <n v="36368"/>
    <n v="160066"/>
    <n v="19222"/>
    <n v="0"/>
    <n v="0"/>
    <n v="13"/>
    <n v="0"/>
    <n v="685"/>
    <n v="472"/>
    <n v="0"/>
    <n v="152"/>
    <n v="0"/>
    <n v="0"/>
    <n v="0"/>
    <n v="6986"/>
    <n v="2284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147"/>
    <n v="1230"/>
    <n v="0"/>
    <n v="0"/>
    <n v="0"/>
    <n v="2820"/>
    <n v="0"/>
    <n v="0"/>
    <n v="0"/>
    <n v="0"/>
    <n v="0"/>
    <n v="152"/>
    <n v="0"/>
    <n v="12"/>
    <n v="0"/>
    <n v="0"/>
    <n v="0"/>
    <n v="0"/>
    <n v="0"/>
    <n v="0"/>
    <n v="147"/>
    <n v="2572"/>
    <n v="221"/>
    <n v="0"/>
    <n v="0"/>
    <n v="333"/>
    <n v="175"/>
    <n v="0"/>
    <n v="0"/>
    <n v="0"/>
    <n v="0"/>
    <n v="0"/>
    <n v="0"/>
    <n v="0"/>
    <n v="0"/>
  </r>
  <r>
    <s v="JACKSON"/>
    <x v="4"/>
    <x v="8"/>
    <n v="36525"/>
    <n v="160066"/>
    <n v="19409"/>
    <n v="0"/>
    <n v="0"/>
    <n v="14"/>
    <n v="0"/>
    <n v="704"/>
    <n v="468"/>
    <n v="0"/>
    <n v="152"/>
    <n v="0"/>
    <n v="0"/>
    <n v="0"/>
    <n v="7001"/>
    <n v="2264"/>
    <n v="0"/>
    <n v="0"/>
    <n v="0"/>
    <n v="0"/>
    <n v="0"/>
    <n v="0"/>
    <n v="0"/>
    <n v="0"/>
    <n v="0"/>
    <n v="0"/>
    <n v="0"/>
    <n v="0"/>
    <n v="0"/>
    <n v="0"/>
    <n v="0"/>
    <n v="0"/>
    <n v="813"/>
    <n v="0"/>
    <n v="139"/>
    <n v="1289"/>
    <n v="0"/>
    <n v="0"/>
    <n v="0"/>
    <n v="2899"/>
    <n v="0"/>
    <n v="0"/>
    <n v="0"/>
    <n v="0"/>
    <n v="0"/>
    <n v="192"/>
    <n v="0"/>
    <n v="14"/>
    <n v="0"/>
    <n v="0"/>
    <n v="0"/>
    <n v="0"/>
    <n v="0"/>
    <n v="0"/>
    <n v="146"/>
    <n v="2586"/>
    <n v="215"/>
    <n v="0"/>
    <n v="0"/>
    <n v="333"/>
    <n v="180"/>
    <n v="0"/>
    <n v="0"/>
    <n v="0"/>
    <n v="0"/>
    <n v="0"/>
    <n v="0"/>
    <n v="0"/>
    <n v="0"/>
  </r>
  <r>
    <s v="JACKSON"/>
    <x v="4"/>
    <x v="9"/>
    <n v="36933"/>
    <n v="160066"/>
    <n v="19857"/>
    <n v="0"/>
    <n v="0"/>
    <n v="0"/>
    <n v="0"/>
    <n v="712"/>
    <n v="460"/>
    <n v="0"/>
    <n v="151"/>
    <n v="0"/>
    <n v="0"/>
    <n v="0"/>
    <n v="7071"/>
    <n v="2275"/>
    <n v="0"/>
    <n v="0"/>
    <n v="0"/>
    <n v="0"/>
    <n v="0"/>
    <n v="0"/>
    <n v="0"/>
    <n v="0"/>
    <n v="0"/>
    <n v="0"/>
    <n v="0"/>
    <n v="0"/>
    <n v="0"/>
    <n v="0"/>
    <n v="0"/>
    <n v="0"/>
    <n v="815"/>
    <n v="0"/>
    <n v="136"/>
    <n v="1365"/>
    <n v="0"/>
    <n v="0"/>
    <n v="0"/>
    <n v="3096"/>
    <n v="0"/>
    <n v="0"/>
    <n v="0"/>
    <n v="0"/>
    <n v="0"/>
    <n v="229"/>
    <n v="0"/>
    <n v="24"/>
    <n v="0"/>
    <n v="0"/>
    <n v="0"/>
    <n v="0"/>
    <n v="0"/>
    <n v="0"/>
    <n v="155"/>
    <n v="2649"/>
    <n v="200"/>
    <n v="0"/>
    <n v="0"/>
    <n v="327"/>
    <n v="192"/>
    <n v="0"/>
    <n v="0"/>
    <n v="0"/>
    <n v="0"/>
    <n v="0"/>
    <n v="0"/>
    <n v="0"/>
    <n v="0"/>
  </r>
  <r>
    <s v="JACKSON"/>
    <x v="4"/>
    <x v="10"/>
    <n v="36800"/>
    <n v="160066"/>
    <n v="19788"/>
    <n v="0"/>
    <n v="0"/>
    <n v="0"/>
    <n v="0"/>
    <n v="709"/>
    <n v="461"/>
    <n v="0"/>
    <n v="151"/>
    <n v="0"/>
    <n v="0"/>
    <n v="0"/>
    <n v="7048"/>
    <n v="2269"/>
    <n v="0"/>
    <n v="0"/>
    <n v="0"/>
    <n v="0"/>
    <n v="0"/>
    <n v="0"/>
    <n v="0"/>
    <n v="0"/>
    <n v="0"/>
    <n v="0"/>
    <n v="0"/>
    <n v="0"/>
    <n v="0"/>
    <n v="0"/>
    <n v="0"/>
    <n v="0"/>
    <n v="821"/>
    <n v="0"/>
    <n v="137"/>
    <n v="1350"/>
    <n v="0"/>
    <n v="0"/>
    <n v="0"/>
    <n v="3062"/>
    <n v="0"/>
    <n v="0"/>
    <n v="0"/>
    <n v="0"/>
    <n v="0"/>
    <n v="224"/>
    <n v="0"/>
    <n v="22"/>
    <n v="0"/>
    <n v="0"/>
    <n v="0"/>
    <n v="0"/>
    <n v="0"/>
    <n v="0"/>
    <n v="153"/>
    <n v="2649"/>
    <n v="211"/>
    <n v="0"/>
    <n v="0"/>
    <n v="332"/>
    <n v="189"/>
    <n v="0"/>
    <n v="0"/>
    <n v="0"/>
    <n v="0"/>
    <n v="0"/>
    <n v="0"/>
    <n v="0"/>
    <n v="0"/>
  </r>
  <r>
    <s v="JACKSON"/>
    <x v="4"/>
    <x v="11"/>
    <n v="36800"/>
    <n v="160066"/>
    <n v="19717"/>
    <n v="0"/>
    <n v="0"/>
    <n v="11"/>
    <n v="0"/>
    <n v="709"/>
    <n v="461"/>
    <n v="0"/>
    <n v="151"/>
    <n v="0"/>
    <n v="0"/>
    <n v="0"/>
    <n v="7041"/>
    <n v="2256"/>
    <n v="0"/>
    <n v="0"/>
    <n v="0"/>
    <n v="0"/>
    <n v="0"/>
    <n v="0"/>
    <n v="0"/>
    <n v="0"/>
    <n v="0"/>
    <n v="0"/>
    <n v="0"/>
    <n v="0"/>
    <n v="0"/>
    <n v="0"/>
    <n v="0"/>
    <n v="0"/>
    <n v="819"/>
    <n v="0"/>
    <n v="138"/>
    <n v="1330"/>
    <n v="0"/>
    <n v="0"/>
    <n v="0"/>
    <n v="3048"/>
    <n v="0"/>
    <n v="0"/>
    <n v="0"/>
    <n v="0"/>
    <n v="0"/>
    <n v="207"/>
    <n v="0"/>
    <n v="17"/>
    <n v="0"/>
    <n v="0"/>
    <n v="0"/>
    <n v="0"/>
    <n v="0"/>
    <n v="0"/>
    <n v="152"/>
    <n v="2646"/>
    <n v="213"/>
    <n v="0"/>
    <n v="0"/>
    <n v="331"/>
    <n v="187"/>
    <n v="0"/>
    <n v="0"/>
    <n v="0"/>
    <n v="0"/>
    <n v="0"/>
    <n v="0"/>
    <n v="0"/>
    <n v="0"/>
  </r>
  <r>
    <s v="JACKSON"/>
    <x v="5"/>
    <x v="1"/>
    <n v="37214"/>
    <n v="160066"/>
    <n v="21238"/>
    <n v="0"/>
    <n v="0"/>
    <n v="0"/>
    <n v="0"/>
    <n v="786"/>
    <n v="727"/>
    <n v="0"/>
    <n v="160"/>
    <n v="0"/>
    <n v="0"/>
    <n v="0"/>
    <n v="7409"/>
    <n v="2570"/>
    <n v="0"/>
    <n v="0"/>
    <n v="0"/>
    <n v="0"/>
    <n v="0"/>
    <n v="0"/>
    <n v="0"/>
    <n v="0"/>
    <n v="0"/>
    <n v="0"/>
    <n v="42"/>
    <n v="0"/>
    <n v="0"/>
    <n v="0"/>
    <n v="0"/>
    <n v="0"/>
    <n v="819"/>
    <n v="0"/>
    <n v="131"/>
    <n v="4682"/>
    <n v="0"/>
    <n v="0"/>
    <n v="0"/>
    <n v="0"/>
    <n v="0"/>
    <n v="0"/>
    <n v="0"/>
    <n v="0"/>
    <n v="0"/>
    <n v="265"/>
    <n v="0"/>
    <n v="33"/>
    <n v="0"/>
    <n v="0"/>
    <n v="0"/>
    <n v="0"/>
    <n v="0"/>
    <n v="0"/>
    <n v="201"/>
    <n v="2661"/>
    <n v="169"/>
    <n v="0"/>
    <n v="0"/>
    <n v="393"/>
    <n v="190"/>
    <n v="0"/>
    <n v="0"/>
    <n v="0"/>
    <n v="0"/>
    <n v="0"/>
    <n v="0"/>
    <n v="0"/>
    <n v="0"/>
  </r>
  <r>
    <s v="JACKSON"/>
    <x v="5"/>
    <x v="2"/>
    <n v="37320"/>
    <n v="160066"/>
    <n v="21522"/>
    <n v="0"/>
    <n v="0"/>
    <n v="0"/>
    <n v="0"/>
    <n v="846"/>
    <n v="781"/>
    <n v="0"/>
    <n v="164"/>
    <n v="0"/>
    <n v="0"/>
    <n v="0"/>
    <n v="7485"/>
    <n v="2577"/>
    <n v="0"/>
    <n v="0"/>
    <n v="0"/>
    <n v="0"/>
    <n v="0"/>
    <n v="0"/>
    <n v="0"/>
    <n v="0"/>
    <n v="0"/>
    <n v="0"/>
    <n v="42"/>
    <n v="0"/>
    <n v="0"/>
    <n v="0"/>
    <n v="0"/>
    <n v="0"/>
    <n v="813"/>
    <n v="0"/>
    <n v="129"/>
    <n v="4772"/>
    <n v="0"/>
    <n v="0"/>
    <n v="0"/>
    <n v="0"/>
    <n v="0"/>
    <n v="0"/>
    <n v="0"/>
    <n v="0"/>
    <n v="0"/>
    <n v="257"/>
    <n v="0"/>
    <n v="30"/>
    <n v="0"/>
    <n v="0"/>
    <n v="0"/>
    <n v="0"/>
    <n v="0"/>
    <n v="0"/>
    <n v="0"/>
    <n v="2670"/>
    <n v="155"/>
    <n v="0"/>
    <n v="0"/>
    <n v="382"/>
    <n v="205"/>
    <n v="0"/>
    <n v="0"/>
    <n v="0"/>
    <n v="0"/>
    <n v="214"/>
    <n v="0"/>
    <n v="0"/>
    <n v="0"/>
  </r>
  <r>
    <s v="JACKSON"/>
    <x v="5"/>
    <x v="0"/>
    <n v="37709"/>
    <n v="160066"/>
    <n v="21636"/>
    <n v="0"/>
    <n v="0"/>
    <n v="0"/>
    <n v="0"/>
    <n v="894"/>
    <n v="818"/>
    <n v="0"/>
    <n v="171"/>
    <n v="0"/>
    <n v="0"/>
    <n v="0"/>
    <n v="7473"/>
    <n v="2575"/>
    <n v="0"/>
    <n v="0"/>
    <n v="0"/>
    <n v="0"/>
    <n v="0"/>
    <n v="0"/>
    <n v="0"/>
    <n v="0"/>
    <n v="0"/>
    <n v="0"/>
    <n v="42"/>
    <n v="0"/>
    <n v="0"/>
    <n v="0"/>
    <n v="0"/>
    <n v="0"/>
    <n v="806"/>
    <n v="0"/>
    <n v="125"/>
    <n v="4844"/>
    <n v="0"/>
    <n v="0"/>
    <n v="0"/>
    <n v="0"/>
    <n v="0"/>
    <n v="0"/>
    <n v="0"/>
    <n v="0"/>
    <n v="0"/>
    <n v="250"/>
    <n v="0"/>
    <n v="25"/>
    <n v="0"/>
    <n v="0"/>
    <n v="0"/>
    <n v="0"/>
    <n v="0"/>
    <n v="0"/>
    <n v="0"/>
    <n v="2665"/>
    <n v="133"/>
    <n v="0"/>
    <n v="0"/>
    <n v="382"/>
    <n v="211"/>
    <n v="0"/>
    <n v="0"/>
    <n v="0"/>
    <n v="0"/>
    <n v="222"/>
    <n v="0"/>
    <n v="0"/>
    <n v="0"/>
  </r>
  <r>
    <s v="JACKSON"/>
    <x v="5"/>
    <x v="3"/>
    <n v="37075"/>
    <n v="160066"/>
    <n v="21057"/>
    <n v="0"/>
    <n v="0"/>
    <n v="0"/>
    <n v="0"/>
    <n v="771"/>
    <n v="667"/>
    <n v="0"/>
    <n v="158"/>
    <n v="0"/>
    <n v="0"/>
    <n v="0"/>
    <n v="7400"/>
    <n v="2554"/>
    <n v="0"/>
    <n v="0"/>
    <n v="0"/>
    <n v="0"/>
    <n v="0"/>
    <n v="0"/>
    <n v="0"/>
    <n v="0"/>
    <n v="0"/>
    <n v="0"/>
    <n v="43"/>
    <n v="0"/>
    <n v="0"/>
    <n v="0"/>
    <n v="0"/>
    <n v="0"/>
    <n v="819"/>
    <n v="0"/>
    <n v="136"/>
    <n v="4611"/>
    <n v="0"/>
    <n v="0"/>
    <n v="0"/>
    <n v="0"/>
    <n v="0"/>
    <n v="0"/>
    <n v="14"/>
    <n v="0"/>
    <n v="0"/>
    <n v="250"/>
    <n v="0"/>
    <n v="28"/>
    <n v="0"/>
    <n v="0"/>
    <n v="0"/>
    <n v="0"/>
    <n v="0"/>
    <n v="0"/>
    <n v="196"/>
    <n v="2652"/>
    <n v="172"/>
    <n v="0"/>
    <n v="0"/>
    <n v="395"/>
    <n v="191"/>
    <n v="0"/>
    <n v="0"/>
    <n v="0"/>
    <n v="0"/>
    <n v="0"/>
    <n v="0"/>
    <n v="0"/>
    <n v="0"/>
  </r>
  <r>
    <s v="JACKSON"/>
    <x v="5"/>
    <x v="4"/>
    <n v="37114"/>
    <n v="160066"/>
    <n v="20637"/>
    <n v="0"/>
    <n v="0"/>
    <n v="0"/>
    <n v="0"/>
    <n v="770"/>
    <n v="629"/>
    <n v="0"/>
    <n v="157"/>
    <n v="0"/>
    <n v="0"/>
    <n v="0"/>
    <n v="7290"/>
    <n v="2296"/>
    <n v="0"/>
    <n v="0"/>
    <n v="0"/>
    <n v="0"/>
    <n v="0"/>
    <n v="0"/>
    <n v="0"/>
    <n v="0"/>
    <n v="0"/>
    <n v="0"/>
    <n v="43"/>
    <n v="0"/>
    <n v="0"/>
    <n v="0"/>
    <n v="0"/>
    <n v="0"/>
    <n v="822"/>
    <n v="0"/>
    <n v="135"/>
    <n v="4593"/>
    <n v="0"/>
    <n v="0"/>
    <n v="0"/>
    <n v="0"/>
    <n v="0"/>
    <n v="0"/>
    <n v="0"/>
    <n v="0"/>
    <n v="0"/>
    <n v="255"/>
    <n v="0"/>
    <n v="27"/>
    <n v="0"/>
    <n v="0"/>
    <n v="0"/>
    <n v="0"/>
    <n v="0"/>
    <n v="0"/>
    <n v="192"/>
    <n v="2662"/>
    <n v="180"/>
    <n v="0"/>
    <n v="0"/>
    <n v="393"/>
    <n v="193"/>
    <n v="0"/>
    <n v="0"/>
    <n v="0"/>
    <n v="0"/>
    <n v="0"/>
    <n v="0"/>
    <n v="0"/>
    <n v="0"/>
  </r>
  <r>
    <s v="JACKSON"/>
    <x v="5"/>
    <x v="5"/>
    <n v="37320"/>
    <n v="160066"/>
    <n v="21488"/>
    <n v="0"/>
    <n v="0"/>
    <n v="0"/>
    <n v="0"/>
    <n v="837"/>
    <n v="771"/>
    <n v="0"/>
    <n v="163"/>
    <n v="0"/>
    <n v="0"/>
    <n v="0"/>
    <n v="7465"/>
    <n v="2578"/>
    <n v="0"/>
    <n v="0"/>
    <n v="0"/>
    <n v="0"/>
    <n v="0"/>
    <n v="0"/>
    <n v="0"/>
    <n v="0"/>
    <n v="0"/>
    <n v="0"/>
    <n v="42"/>
    <n v="0"/>
    <n v="0"/>
    <n v="0"/>
    <n v="0"/>
    <n v="0"/>
    <n v="815"/>
    <n v="0"/>
    <n v="129"/>
    <n v="4751"/>
    <n v="18"/>
    <n v="0"/>
    <n v="0"/>
    <n v="0"/>
    <n v="0"/>
    <n v="0"/>
    <n v="0"/>
    <n v="0"/>
    <n v="0"/>
    <n v="257"/>
    <n v="0"/>
    <n v="30"/>
    <n v="0"/>
    <n v="0"/>
    <n v="0"/>
    <n v="0"/>
    <n v="0"/>
    <n v="0"/>
    <n v="211"/>
    <n v="2679"/>
    <n v="159"/>
    <n v="0"/>
    <n v="0"/>
    <n v="382"/>
    <n v="201"/>
    <n v="0"/>
    <n v="0"/>
    <n v="0"/>
    <n v="0"/>
    <n v="0"/>
    <n v="0"/>
    <n v="0"/>
    <n v="0"/>
  </r>
  <r>
    <s v="JACKSON"/>
    <x v="5"/>
    <x v="6"/>
    <n v="37320"/>
    <n v="160066"/>
    <n v="21412"/>
    <n v="0"/>
    <n v="0"/>
    <n v="0"/>
    <n v="0"/>
    <n v="826"/>
    <n v="753"/>
    <n v="0"/>
    <n v="163"/>
    <n v="0"/>
    <n v="0"/>
    <n v="0"/>
    <n v="7460"/>
    <n v="2570"/>
    <n v="0"/>
    <n v="0"/>
    <n v="0"/>
    <n v="0"/>
    <n v="0"/>
    <n v="0"/>
    <n v="0"/>
    <n v="0"/>
    <n v="0"/>
    <n v="0"/>
    <n v="42"/>
    <n v="0"/>
    <n v="0"/>
    <n v="0"/>
    <n v="0"/>
    <n v="0"/>
    <n v="815"/>
    <n v="0"/>
    <n v="130"/>
    <n v="4724"/>
    <n v="25"/>
    <n v="0"/>
    <n v="0"/>
    <n v="0"/>
    <n v="0"/>
    <n v="0"/>
    <n v="0"/>
    <n v="0"/>
    <n v="0"/>
    <n v="260"/>
    <n v="0"/>
    <n v="31"/>
    <n v="0"/>
    <n v="0"/>
    <n v="0"/>
    <n v="0"/>
    <n v="0"/>
    <n v="0"/>
    <n v="207"/>
    <n v="2667"/>
    <n v="160"/>
    <n v="0"/>
    <n v="0"/>
    <n v="383"/>
    <n v="196"/>
    <n v="0"/>
    <n v="0"/>
    <n v="0"/>
    <n v="0"/>
    <n v="0"/>
    <n v="0"/>
    <n v="0"/>
    <n v="0"/>
  </r>
  <r>
    <s v="JACKSON"/>
    <x v="5"/>
    <x v="7"/>
    <n v="37177"/>
    <n v="160066"/>
    <n v="21137"/>
    <n v="0"/>
    <n v="0"/>
    <n v="0"/>
    <n v="0"/>
    <n v="787"/>
    <n v="688"/>
    <n v="0"/>
    <n v="159"/>
    <n v="0"/>
    <n v="0"/>
    <n v="0"/>
    <n v="7396"/>
    <n v="2553"/>
    <n v="0"/>
    <n v="0"/>
    <n v="0"/>
    <n v="0"/>
    <n v="0"/>
    <n v="0"/>
    <n v="0"/>
    <n v="0"/>
    <n v="0"/>
    <n v="0"/>
    <n v="42"/>
    <n v="0"/>
    <n v="0"/>
    <n v="0"/>
    <n v="0"/>
    <n v="0"/>
    <n v="815"/>
    <n v="0"/>
    <n v="135"/>
    <n v="4667"/>
    <n v="0"/>
    <n v="0"/>
    <n v="0"/>
    <n v="0"/>
    <n v="0"/>
    <n v="0"/>
    <n v="11"/>
    <n v="0"/>
    <n v="0"/>
    <n v="245"/>
    <n v="0"/>
    <n v="31"/>
    <n v="0"/>
    <n v="0"/>
    <n v="0"/>
    <n v="0"/>
    <n v="0"/>
    <n v="0"/>
    <n v="197"/>
    <n v="2657"/>
    <n v="173"/>
    <n v="0"/>
    <n v="0"/>
    <n v="393"/>
    <n v="188"/>
    <n v="0"/>
    <n v="0"/>
    <n v="0"/>
    <n v="0"/>
    <n v="0"/>
    <n v="0"/>
    <n v="0"/>
    <n v="0"/>
  </r>
  <r>
    <s v="JACKSON"/>
    <x v="5"/>
    <x v="8"/>
    <n v="37273"/>
    <n v="160066"/>
    <n v="21328"/>
    <n v="0"/>
    <n v="0"/>
    <n v="0"/>
    <n v="0"/>
    <n v="806"/>
    <n v="739"/>
    <n v="0"/>
    <n v="160"/>
    <n v="0"/>
    <n v="0"/>
    <n v="0"/>
    <n v="7433"/>
    <n v="2566"/>
    <n v="0"/>
    <n v="0"/>
    <n v="0"/>
    <n v="0"/>
    <n v="0"/>
    <n v="0"/>
    <n v="0"/>
    <n v="0"/>
    <n v="0"/>
    <n v="0"/>
    <n v="42"/>
    <n v="0"/>
    <n v="0"/>
    <n v="0"/>
    <n v="0"/>
    <n v="0"/>
    <n v="818"/>
    <n v="0"/>
    <n v="129"/>
    <n v="4711"/>
    <n v="14"/>
    <n v="0"/>
    <n v="0"/>
    <n v="0"/>
    <n v="0"/>
    <n v="0"/>
    <n v="0"/>
    <n v="0"/>
    <n v="0"/>
    <n v="263"/>
    <n v="0"/>
    <n v="32"/>
    <n v="0"/>
    <n v="0"/>
    <n v="0"/>
    <n v="0"/>
    <n v="0"/>
    <n v="0"/>
    <n v="205"/>
    <n v="2664"/>
    <n v="166"/>
    <n v="0"/>
    <n v="0"/>
    <n v="383"/>
    <n v="197"/>
    <n v="0"/>
    <n v="0"/>
    <n v="0"/>
    <n v="0"/>
    <n v="0"/>
    <n v="0"/>
    <n v="0"/>
    <n v="0"/>
  </r>
  <r>
    <s v="JACKSON"/>
    <x v="5"/>
    <x v="9"/>
    <n v="37538"/>
    <n v="160066"/>
    <n v="21678"/>
    <n v="0"/>
    <n v="0"/>
    <n v="0"/>
    <n v="0"/>
    <n v="898"/>
    <n v="813"/>
    <n v="0"/>
    <n v="168"/>
    <n v="0"/>
    <n v="0"/>
    <n v="0"/>
    <n v="7494"/>
    <n v="2574"/>
    <n v="0"/>
    <n v="0"/>
    <n v="0"/>
    <n v="0"/>
    <n v="0"/>
    <n v="0"/>
    <n v="0"/>
    <n v="0"/>
    <n v="0"/>
    <n v="0"/>
    <n v="42"/>
    <n v="0"/>
    <n v="0"/>
    <n v="0"/>
    <n v="0"/>
    <n v="0"/>
    <n v="810"/>
    <n v="0"/>
    <n v="128"/>
    <n v="4844"/>
    <n v="12"/>
    <n v="0"/>
    <n v="0"/>
    <n v="0"/>
    <n v="0"/>
    <n v="0"/>
    <n v="0"/>
    <n v="0"/>
    <n v="0"/>
    <n v="255"/>
    <n v="0"/>
    <n v="26"/>
    <n v="0"/>
    <n v="0"/>
    <n v="0"/>
    <n v="0"/>
    <n v="0"/>
    <n v="0"/>
    <n v="0"/>
    <n v="2665"/>
    <n v="136"/>
    <n v="0"/>
    <n v="0"/>
    <n v="383"/>
    <n v="211"/>
    <n v="0"/>
    <n v="0"/>
    <n v="0"/>
    <n v="0"/>
    <n v="219"/>
    <n v="0"/>
    <n v="0"/>
    <n v="0"/>
  </r>
  <r>
    <s v="JACKSON"/>
    <x v="5"/>
    <x v="10"/>
    <n v="37538"/>
    <n v="160066"/>
    <n v="21646"/>
    <n v="0"/>
    <n v="0"/>
    <n v="0"/>
    <n v="0"/>
    <n v="886"/>
    <n v="808"/>
    <n v="0"/>
    <n v="169"/>
    <n v="0"/>
    <n v="0"/>
    <n v="0"/>
    <n v="7479"/>
    <n v="2582"/>
    <n v="0"/>
    <n v="0"/>
    <n v="0"/>
    <n v="0"/>
    <n v="0"/>
    <n v="0"/>
    <n v="0"/>
    <n v="0"/>
    <n v="0"/>
    <n v="0"/>
    <n v="42"/>
    <n v="0"/>
    <n v="0"/>
    <n v="0"/>
    <n v="0"/>
    <n v="0"/>
    <n v="809"/>
    <n v="0"/>
    <n v="127"/>
    <n v="4791"/>
    <n v="44"/>
    <n v="0"/>
    <n v="0"/>
    <n v="0"/>
    <n v="0"/>
    <n v="0"/>
    <n v="0"/>
    <n v="0"/>
    <n v="0"/>
    <n v="254"/>
    <n v="0"/>
    <n v="29"/>
    <n v="0"/>
    <n v="0"/>
    <n v="0"/>
    <n v="0"/>
    <n v="0"/>
    <n v="0"/>
    <n v="0"/>
    <n v="2665"/>
    <n v="143"/>
    <n v="0"/>
    <n v="0"/>
    <n v="388"/>
    <n v="212"/>
    <n v="0"/>
    <n v="0"/>
    <n v="0"/>
    <n v="0"/>
    <n v="218"/>
    <n v="0"/>
    <n v="0"/>
    <n v="0"/>
  </r>
  <r>
    <s v="JACKSON"/>
    <x v="5"/>
    <x v="11"/>
    <n v="37320"/>
    <n v="160066"/>
    <n v="21514"/>
    <n v="0"/>
    <n v="0"/>
    <n v="0"/>
    <n v="0"/>
    <n v="866"/>
    <n v="794"/>
    <n v="0"/>
    <n v="168"/>
    <n v="0"/>
    <n v="0"/>
    <n v="0"/>
    <n v="7465"/>
    <n v="2582"/>
    <n v="0"/>
    <n v="0"/>
    <n v="0"/>
    <n v="0"/>
    <n v="0"/>
    <n v="0"/>
    <n v="0"/>
    <n v="0"/>
    <n v="0"/>
    <n v="0"/>
    <n v="42"/>
    <n v="0"/>
    <n v="0"/>
    <n v="0"/>
    <n v="0"/>
    <n v="0"/>
    <n v="810"/>
    <n v="0"/>
    <n v="127"/>
    <n v="4744"/>
    <n v="12"/>
    <n v="0"/>
    <n v="0"/>
    <n v="0"/>
    <n v="0"/>
    <n v="0"/>
    <n v="0"/>
    <n v="0"/>
    <n v="0"/>
    <n v="250"/>
    <n v="0"/>
    <n v="29"/>
    <n v="0"/>
    <n v="0"/>
    <n v="0"/>
    <n v="0"/>
    <n v="0"/>
    <n v="0"/>
    <n v="0"/>
    <n v="2670"/>
    <n v="148"/>
    <n v="0"/>
    <n v="0"/>
    <n v="384"/>
    <n v="206"/>
    <n v="0"/>
    <n v="0"/>
    <n v="0"/>
    <n v="0"/>
    <n v="217"/>
    <n v="0"/>
    <n v="0"/>
    <n v="0"/>
  </r>
  <r>
    <s v="JACKSON"/>
    <x v="6"/>
    <x v="1"/>
    <n v="37870"/>
    <n v="160066"/>
    <n v="22815"/>
    <n v="0"/>
    <n v="0"/>
    <n v="0"/>
    <n v="0"/>
    <n v="673"/>
    <n v="932"/>
    <n v="0"/>
    <n v="241"/>
    <n v="0"/>
    <n v="0"/>
    <n v="0"/>
    <n v="7633"/>
    <n v="2790"/>
    <n v="0"/>
    <n v="0"/>
    <n v="0"/>
    <n v="0"/>
    <n v="0"/>
    <n v="0"/>
    <n v="0"/>
    <n v="0"/>
    <n v="0"/>
    <n v="0"/>
    <n v="43"/>
    <n v="0"/>
    <n v="0"/>
    <n v="0"/>
    <n v="0"/>
    <n v="0"/>
    <n v="1031"/>
    <n v="0"/>
    <n v="119"/>
    <n v="5191"/>
    <n v="16"/>
    <n v="0"/>
    <n v="0"/>
    <n v="0"/>
    <n v="0"/>
    <n v="0"/>
    <n v="0"/>
    <n v="0"/>
    <n v="16"/>
    <n v="312"/>
    <n v="0"/>
    <n v="0"/>
    <n v="0"/>
    <n v="0"/>
    <n v="0"/>
    <n v="0"/>
    <n v="0"/>
    <n v="0"/>
    <n v="0"/>
    <n v="2605"/>
    <n v="102"/>
    <n v="0"/>
    <n v="0"/>
    <n v="414"/>
    <n v="216"/>
    <n v="0"/>
    <n v="0"/>
    <n v="246"/>
    <n v="0"/>
    <n v="235"/>
    <n v="0"/>
    <n v="0"/>
    <n v="0"/>
  </r>
  <r>
    <s v="JACKSON"/>
    <x v="6"/>
    <x v="2"/>
    <n v="38255"/>
    <n v="160066"/>
    <n v="23071"/>
    <n v="0"/>
    <n v="0"/>
    <n v="0"/>
    <n v="0"/>
    <n v="683"/>
    <n v="970"/>
    <n v="0"/>
    <n v="253"/>
    <n v="0"/>
    <n v="0"/>
    <n v="0"/>
    <n v="7642"/>
    <n v="2826"/>
    <n v="0"/>
    <n v="0"/>
    <n v="0"/>
    <n v="0"/>
    <n v="0"/>
    <n v="0"/>
    <n v="0"/>
    <n v="0"/>
    <n v="0"/>
    <n v="0"/>
    <n v="45"/>
    <n v="0"/>
    <n v="0"/>
    <n v="0"/>
    <n v="0"/>
    <n v="0"/>
    <n v="1046"/>
    <n v="0"/>
    <n v="114"/>
    <n v="5272"/>
    <n v="13"/>
    <n v="0"/>
    <n v="0"/>
    <n v="0"/>
    <n v="0"/>
    <n v="0"/>
    <n v="0"/>
    <n v="0"/>
    <n v="19"/>
    <n v="314"/>
    <n v="0"/>
    <n v="0"/>
    <n v="0"/>
    <n v="0"/>
    <n v="0"/>
    <n v="0"/>
    <n v="0"/>
    <n v="0"/>
    <n v="0"/>
    <n v="2584"/>
    <n v="102"/>
    <n v="0"/>
    <n v="0"/>
    <n v="425"/>
    <n v="217"/>
    <n v="0"/>
    <n v="0"/>
    <n v="315"/>
    <n v="0"/>
    <n v="231"/>
    <n v="0"/>
    <n v="0"/>
    <n v="0"/>
  </r>
  <r>
    <s v="JACKSON"/>
    <x v="6"/>
    <x v="0"/>
    <n v="38361"/>
    <n v="160066"/>
    <n v="23137"/>
    <n v="0"/>
    <n v="0"/>
    <n v="0"/>
    <n v="0"/>
    <n v="648"/>
    <n v="1020"/>
    <n v="0"/>
    <n v="266"/>
    <n v="0"/>
    <n v="0"/>
    <n v="0"/>
    <n v="7643"/>
    <n v="2828"/>
    <n v="0"/>
    <n v="0"/>
    <n v="0"/>
    <n v="0"/>
    <n v="0"/>
    <n v="0"/>
    <n v="0"/>
    <n v="0"/>
    <n v="0"/>
    <n v="0"/>
    <n v="44"/>
    <n v="0"/>
    <n v="0"/>
    <n v="0"/>
    <n v="0"/>
    <n v="0"/>
    <n v="1064"/>
    <n v="0"/>
    <n v="108"/>
    <n v="5259"/>
    <n v="11"/>
    <n v="0"/>
    <n v="0"/>
    <n v="0"/>
    <n v="0"/>
    <n v="0"/>
    <n v="0"/>
    <n v="0"/>
    <n v="19"/>
    <n v="307"/>
    <n v="0"/>
    <n v="0"/>
    <n v="0"/>
    <n v="0"/>
    <n v="0"/>
    <n v="0"/>
    <n v="0"/>
    <n v="0"/>
    <n v="0"/>
    <n v="2608"/>
    <n v="102"/>
    <n v="0"/>
    <n v="0"/>
    <n v="421"/>
    <n v="219"/>
    <n v="0"/>
    <n v="0"/>
    <n v="343"/>
    <n v="0"/>
    <n v="227"/>
    <n v="0"/>
    <n v="0"/>
    <n v="0"/>
  </r>
  <r>
    <s v="JACKSON"/>
    <x v="6"/>
    <x v="3"/>
    <n v="37835"/>
    <n v="160066"/>
    <n v="22812"/>
    <n v="0"/>
    <n v="0"/>
    <n v="0"/>
    <n v="0"/>
    <n v="694"/>
    <n v="889"/>
    <n v="0"/>
    <n v="239"/>
    <n v="0"/>
    <n v="0"/>
    <n v="0"/>
    <n v="7647"/>
    <n v="2741"/>
    <n v="0"/>
    <n v="0"/>
    <n v="0"/>
    <n v="0"/>
    <n v="0"/>
    <n v="0"/>
    <n v="0"/>
    <n v="0"/>
    <n v="0"/>
    <n v="0"/>
    <n v="44"/>
    <n v="0"/>
    <n v="0"/>
    <n v="0"/>
    <n v="0"/>
    <n v="0"/>
    <n v="1006"/>
    <n v="0"/>
    <n v="125"/>
    <n v="5303"/>
    <n v="0"/>
    <n v="0"/>
    <n v="0"/>
    <n v="0"/>
    <n v="0"/>
    <n v="0"/>
    <n v="0"/>
    <n v="0"/>
    <n v="17"/>
    <n v="315"/>
    <n v="0"/>
    <n v="0"/>
    <n v="0"/>
    <n v="0"/>
    <n v="0"/>
    <n v="0"/>
    <n v="0"/>
    <n v="0"/>
    <n v="0"/>
    <n v="2621"/>
    <n v="107"/>
    <n v="0"/>
    <n v="0"/>
    <n v="411"/>
    <n v="216"/>
    <n v="0"/>
    <n v="0"/>
    <n v="196"/>
    <n v="0"/>
    <n v="241"/>
    <n v="0"/>
    <n v="0"/>
    <n v="0"/>
  </r>
  <r>
    <s v="JACKSON"/>
    <x v="6"/>
    <x v="4"/>
    <n v="37835"/>
    <n v="160066"/>
    <n v="22168"/>
    <n v="0"/>
    <n v="0"/>
    <n v="0"/>
    <n v="0"/>
    <n v="712"/>
    <n v="860"/>
    <n v="0"/>
    <n v="223"/>
    <n v="0"/>
    <n v="0"/>
    <n v="0"/>
    <n v="7574"/>
    <n v="2699"/>
    <n v="0"/>
    <n v="0"/>
    <n v="0"/>
    <n v="0"/>
    <n v="0"/>
    <n v="0"/>
    <n v="0"/>
    <n v="0"/>
    <n v="0"/>
    <n v="0"/>
    <n v="44"/>
    <n v="0"/>
    <n v="0"/>
    <n v="0"/>
    <n v="0"/>
    <n v="0"/>
    <n v="956"/>
    <n v="0"/>
    <n v="124"/>
    <n v="4890"/>
    <n v="0"/>
    <n v="0"/>
    <n v="0"/>
    <n v="0"/>
    <n v="0"/>
    <n v="0"/>
    <n v="0"/>
    <n v="0"/>
    <n v="0"/>
    <n v="304"/>
    <n v="0"/>
    <n v="11"/>
    <n v="0"/>
    <n v="0"/>
    <n v="0"/>
    <n v="0"/>
    <n v="0"/>
    <n v="0"/>
    <n v="0"/>
    <n v="2605"/>
    <n v="111"/>
    <n v="0"/>
    <n v="0"/>
    <n v="414"/>
    <n v="215"/>
    <n v="0"/>
    <n v="0"/>
    <n v="181"/>
    <n v="0"/>
    <n v="245"/>
    <n v="0"/>
    <n v="0"/>
    <n v="0"/>
  </r>
  <r>
    <s v="JACKSON"/>
    <x v="6"/>
    <x v="5"/>
    <n v="38208"/>
    <n v="160066"/>
    <n v="22985"/>
    <n v="0"/>
    <n v="0"/>
    <n v="0"/>
    <n v="0"/>
    <n v="682"/>
    <n v="966"/>
    <n v="0"/>
    <n v="251"/>
    <n v="0"/>
    <n v="0"/>
    <n v="0"/>
    <n v="7639"/>
    <n v="2816"/>
    <n v="0"/>
    <n v="0"/>
    <n v="0"/>
    <n v="0"/>
    <n v="0"/>
    <n v="0"/>
    <n v="0"/>
    <n v="0"/>
    <n v="0"/>
    <n v="0"/>
    <n v="44"/>
    <n v="0"/>
    <n v="0"/>
    <n v="0"/>
    <n v="0"/>
    <n v="0"/>
    <n v="1044"/>
    <n v="0"/>
    <n v="113"/>
    <n v="5239"/>
    <n v="0"/>
    <n v="0"/>
    <n v="0"/>
    <n v="0"/>
    <n v="0"/>
    <n v="0"/>
    <n v="0"/>
    <n v="0"/>
    <n v="20"/>
    <n v="314"/>
    <n v="0"/>
    <n v="0"/>
    <n v="0"/>
    <n v="0"/>
    <n v="0"/>
    <n v="0"/>
    <n v="0"/>
    <n v="0"/>
    <n v="0"/>
    <n v="2583"/>
    <n v="103"/>
    <n v="0"/>
    <n v="0"/>
    <n v="418"/>
    <n v="212"/>
    <n v="0"/>
    <n v="0"/>
    <n v="307"/>
    <n v="0"/>
    <n v="234"/>
    <n v="0"/>
    <n v="0"/>
    <n v="0"/>
  </r>
  <r>
    <s v="JACKSON"/>
    <x v="6"/>
    <x v="6"/>
    <n v="37870"/>
    <n v="160066"/>
    <n v="22952"/>
    <n v="0"/>
    <n v="0"/>
    <n v="0"/>
    <n v="0"/>
    <n v="678"/>
    <n v="964"/>
    <n v="0"/>
    <n v="251"/>
    <n v="0"/>
    <n v="0"/>
    <n v="0"/>
    <n v="7628"/>
    <n v="2803"/>
    <n v="0"/>
    <n v="0"/>
    <n v="0"/>
    <n v="0"/>
    <n v="0"/>
    <n v="0"/>
    <n v="0"/>
    <n v="0"/>
    <n v="0"/>
    <n v="0"/>
    <n v="45"/>
    <n v="0"/>
    <n v="0"/>
    <n v="0"/>
    <n v="0"/>
    <n v="0"/>
    <n v="1034"/>
    <n v="0"/>
    <n v="113"/>
    <n v="5240"/>
    <n v="19"/>
    <n v="0"/>
    <n v="0"/>
    <n v="0"/>
    <n v="0"/>
    <n v="0"/>
    <n v="0"/>
    <n v="0"/>
    <n v="19"/>
    <n v="308"/>
    <n v="0"/>
    <n v="0"/>
    <n v="0"/>
    <n v="0"/>
    <n v="0"/>
    <n v="0"/>
    <n v="0"/>
    <n v="0"/>
    <n v="0"/>
    <n v="2594"/>
    <n v="105"/>
    <n v="0"/>
    <n v="0"/>
    <n v="419"/>
    <n v="212"/>
    <n v="0"/>
    <n v="0"/>
    <n v="285"/>
    <n v="0"/>
    <n v="235"/>
    <n v="0"/>
    <n v="0"/>
    <n v="0"/>
  </r>
  <r>
    <s v="JACKSON"/>
    <x v="6"/>
    <x v="7"/>
    <n v="37870"/>
    <n v="160066"/>
    <n v="22813"/>
    <n v="0"/>
    <n v="0"/>
    <n v="0"/>
    <n v="0"/>
    <n v="679"/>
    <n v="909"/>
    <n v="0"/>
    <n v="237"/>
    <n v="0"/>
    <n v="0"/>
    <n v="0"/>
    <n v="7634"/>
    <n v="2775"/>
    <n v="0"/>
    <n v="0"/>
    <n v="0"/>
    <n v="0"/>
    <n v="0"/>
    <n v="0"/>
    <n v="0"/>
    <n v="0"/>
    <n v="0"/>
    <n v="0"/>
    <n v="44"/>
    <n v="0"/>
    <n v="0"/>
    <n v="0"/>
    <n v="0"/>
    <n v="0"/>
    <n v="1019"/>
    <n v="0"/>
    <n v="122"/>
    <n v="5244"/>
    <n v="11"/>
    <n v="0"/>
    <n v="0"/>
    <n v="0"/>
    <n v="0"/>
    <n v="0"/>
    <n v="0"/>
    <n v="0"/>
    <n v="17"/>
    <n v="317"/>
    <n v="0"/>
    <n v="0"/>
    <n v="0"/>
    <n v="0"/>
    <n v="0"/>
    <n v="0"/>
    <n v="0"/>
    <n v="0"/>
    <n v="0"/>
    <n v="2616"/>
    <n v="108"/>
    <n v="0"/>
    <n v="0"/>
    <n v="415"/>
    <n v="213"/>
    <n v="0"/>
    <n v="0"/>
    <n v="213"/>
    <n v="0"/>
    <n v="240"/>
    <n v="0"/>
    <n v="0"/>
    <n v="0"/>
  </r>
  <r>
    <s v="JACKSON"/>
    <x v="6"/>
    <x v="8"/>
    <n v="37870"/>
    <n v="160066"/>
    <n v="22908"/>
    <n v="0"/>
    <n v="0"/>
    <n v="0"/>
    <n v="0"/>
    <n v="674"/>
    <n v="962"/>
    <n v="0"/>
    <n v="249"/>
    <n v="0"/>
    <n v="0"/>
    <n v="0"/>
    <n v="7637"/>
    <n v="2801"/>
    <n v="0"/>
    <n v="0"/>
    <n v="0"/>
    <n v="0"/>
    <n v="0"/>
    <n v="0"/>
    <n v="0"/>
    <n v="0"/>
    <n v="0"/>
    <n v="0"/>
    <n v="43"/>
    <n v="0"/>
    <n v="0"/>
    <n v="0"/>
    <n v="0"/>
    <n v="0"/>
    <n v="1036"/>
    <n v="0"/>
    <n v="115"/>
    <n v="5206"/>
    <n v="14"/>
    <n v="0"/>
    <n v="0"/>
    <n v="0"/>
    <n v="0"/>
    <n v="0"/>
    <n v="0"/>
    <n v="0"/>
    <n v="19"/>
    <n v="308"/>
    <n v="0"/>
    <n v="0"/>
    <n v="0"/>
    <n v="0"/>
    <n v="0"/>
    <n v="0"/>
    <n v="0"/>
    <n v="0"/>
    <n v="0"/>
    <n v="2603"/>
    <n v="102"/>
    <n v="0"/>
    <n v="0"/>
    <n v="414"/>
    <n v="215"/>
    <n v="0"/>
    <n v="0"/>
    <n v="275"/>
    <n v="0"/>
    <n v="235"/>
    <n v="0"/>
    <n v="0"/>
    <n v="0"/>
  </r>
  <r>
    <s v="JACKSON"/>
    <x v="6"/>
    <x v="9"/>
    <n v="38361"/>
    <n v="160066"/>
    <n v="23129"/>
    <n v="0"/>
    <n v="0"/>
    <n v="0"/>
    <n v="0"/>
    <n v="647"/>
    <n v="1026"/>
    <n v="0"/>
    <n v="256"/>
    <n v="0"/>
    <n v="0"/>
    <n v="0"/>
    <n v="7640"/>
    <n v="2834"/>
    <n v="0"/>
    <n v="0"/>
    <n v="0"/>
    <n v="0"/>
    <n v="0"/>
    <n v="0"/>
    <n v="0"/>
    <n v="0"/>
    <n v="0"/>
    <n v="0"/>
    <n v="45"/>
    <n v="0"/>
    <n v="0"/>
    <n v="0"/>
    <n v="0"/>
    <n v="0"/>
    <n v="1056"/>
    <n v="0"/>
    <n v="112"/>
    <n v="5266"/>
    <n v="11"/>
    <n v="0"/>
    <n v="0"/>
    <n v="0"/>
    <n v="0"/>
    <n v="0"/>
    <n v="0"/>
    <n v="0"/>
    <n v="19"/>
    <n v="303"/>
    <n v="0"/>
    <n v="0"/>
    <n v="0"/>
    <n v="0"/>
    <n v="0"/>
    <n v="0"/>
    <n v="0"/>
    <n v="0"/>
    <n v="0"/>
    <n v="2602"/>
    <n v="102"/>
    <n v="0"/>
    <n v="0"/>
    <n v="419"/>
    <n v="222"/>
    <n v="0"/>
    <n v="0"/>
    <n v="341"/>
    <n v="0"/>
    <n v="228"/>
    <n v="0"/>
    <n v="0"/>
    <n v="0"/>
  </r>
  <r>
    <s v="JACKSON"/>
    <x v="6"/>
    <x v="10"/>
    <n v="38318"/>
    <n v="160066"/>
    <n v="23147"/>
    <n v="0"/>
    <n v="0"/>
    <n v="0"/>
    <n v="0"/>
    <n v="647"/>
    <n v="1006"/>
    <n v="0"/>
    <n v="255"/>
    <n v="0"/>
    <n v="0"/>
    <n v="0"/>
    <n v="7648"/>
    <n v="2837"/>
    <n v="0"/>
    <n v="0"/>
    <n v="0"/>
    <n v="0"/>
    <n v="0"/>
    <n v="0"/>
    <n v="0"/>
    <n v="0"/>
    <n v="0"/>
    <n v="0"/>
    <n v="45"/>
    <n v="0"/>
    <n v="0"/>
    <n v="0"/>
    <n v="0"/>
    <n v="0"/>
    <n v="1052"/>
    <n v="0"/>
    <n v="115"/>
    <n v="5291"/>
    <n v="20"/>
    <n v="0"/>
    <n v="0"/>
    <n v="0"/>
    <n v="0"/>
    <n v="0"/>
    <n v="0"/>
    <n v="0"/>
    <n v="19"/>
    <n v="312"/>
    <n v="0"/>
    <n v="0"/>
    <n v="0"/>
    <n v="0"/>
    <n v="0"/>
    <n v="0"/>
    <n v="0"/>
    <n v="0"/>
    <n v="0"/>
    <n v="2595"/>
    <n v="101"/>
    <n v="0"/>
    <n v="0"/>
    <n v="423"/>
    <n v="222"/>
    <n v="0"/>
    <n v="0"/>
    <n v="331"/>
    <n v="0"/>
    <n v="228"/>
    <n v="0"/>
    <n v="0"/>
    <n v="0"/>
  </r>
  <r>
    <s v="JACKSON"/>
    <x v="6"/>
    <x v="11"/>
    <n v="38300"/>
    <n v="160066"/>
    <n v="23082"/>
    <n v="0"/>
    <n v="0"/>
    <n v="0"/>
    <n v="0"/>
    <n v="649"/>
    <n v="978"/>
    <n v="0"/>
    <n v="252"/>
    <n v="0"/>
    <n v="0"/>
    <n v="0"/>
    <n v="7639"/>
    <n v="2835"/>
    <n v="0"/>
    <n v="0"/>
    <n v="0"/>
    <n v="0"/>
    <n v="0"/>
    <n v="0"/>
    <n v="0"/>
    <n v="0"/>
    <n v="0"/>
    <n v="0"/>
    <n v="45"/>
    <n v="0"/>
    <n v="0"/>
    <n v="0"/>
    <n v="0"/>
    <n v="0"/>
    <n v="1052"/>
    <n v="0"/>
    <n v="114"/>
    <n v="5293"/>
    <n v="12"/>
    <n v="0"/>
    <n v="0"/>
    <n v="0"/>
    <n v="0"/>
    <n v="0"/>
    <n v="0"/>
    <n v="0"/>
    <n v="21"/>
    <n v="313"/>
    <n v="0"/>
    <n v="0"/>
    <n v="0"/>
    <n v="0"/>
    <n v="0"/>
    <n v="0"/>
    <n v="0"/>
    <n v="0"/>
    <n v="0"/>
    <n v="2592"/>
    <n v="101"/>
    <n v="0"/>
    <n v="0"/>
    <n v="421"/>
    <n v="217"/>
    <n v="0"/>
    <n v="0"/>
    <n v="317"/>
    <n v="0"/>
    <n v="231"/>
    <n v="0"/>
    <n v="0"/>
    <n v="0"/>
  </r>
  <r>
    <s v="JACKSON"/>
    <x v="7"/>
    <x v="3"/>
    <n v="38361"/>
    <n v="160066"/>
    <n v="23627"/>
    <n v="0"/>
    <n v="0"/>
    <n v="0"/>
    <n v="0"/>
    <n v="744"/>
    <n v="1467"/>
    <n v="11"/>
    <n v="471"/>
    <n v="0"/>
    <n v="0"/>
    <n v="0"/>
    <n v="7786"/>
    <n v="1827"/>
    <n v="0"/>
    <n v="0"/>
    <n v="0"/>
    <n v="0"/>
    <n v="0"/>
    <n v="0"/>
    <n v="0"/>
    <n v="0"/>
    <n v="0"/>
    <n v="0"/>
    <n v="941"/>
    <n v="0"/>
    <n v="0"/>
    <n v="0"/>
    <n v="0"/>
    <n v="0"/>
    <n v="1595"/>
    <n v="0"/>
    <n v="104"/>
    <n v="4367"/>
    <n v="11"/>
    <n v="0"/>
    <n v="0"/>
    <n v="0"/>
    <n v="0"/>
    <n v="0"/>
    <n v="0"/>
    <n v="0"/>
    <n v="19"/>
    <n v="363"/>
    <n v="0"/>
    <n v="0"/>
    <n v="0"/>
    <n v="0"/>
    <n v="0"/>
    <n v="0"/>
    <n v="0"/>
    <n v="0"/>
    <n v="0"/>
    <n v="2877"/>
    <n v="102"/>
    <n v="0"/>
    <n v="0"/>
    <n v="383"/>
    <n v="218"/>
    <n v="0"/>
    <n v="0"/>
    <n v="341"/>
    <n v="0"/>
    <n v="0"/>
    <n v="0"/>
    <n v="0"/>
    <n v="0"/>
  </r>
  <r>
    <s v="JACKSON"/>
    <x v="7"/>
    <x v="4"/>
    <n v="38361"/>
    <n v="160066"/>
    <n v="23436"/>
    <n v="0"/>
    <n v="0"/>
    <n v="0"/>
    <n v="0"/>
    <n v="743"/>
    <n v="1436"/>
    <n v="12"/>
    <n v="447"/>
    <n v="0"/>
    <n v="0"/>
    <n v="0"/>
    <n v="7713"/>
    <n v="1989"/>
    <n v="0"/>
    <n v="0"/>
    <n v="0"/>
    <n v="0"/>
    <n v="0"/>
    <n v="0"/>
    <n v="0"/>
    <n v="0"/>
    <n v="0"/>
    <n v="0"/>
    <n v="802"/>
    <n v="0"/>
    <n v="0"/>
    <n v="0"/>
    <n v="0"/>
    <n v="0"/>
    <n v="1485"/>
    <n v="0"/>
    <n v="105"/>
    <n v="4401"/>
    <n v="29"/>
    <n v="0"/>
    <n v="0"/>
    <n v="0"/>
    <n v="0"/>
    <n v="0"/>
    <n v="0"/>
    <n v="0"/>
    <n v="20"/>
    <n v="360"/>
    <n v="0"/>
    <n v="0"/>
    <n v="0"/>
    <n v="0"/>
    <n v="0"/>
    <n v="0"/>
    <n v="0"/>
    <n v="0"/>
    <n v="0"/>
    <n v="2845"/>
    <n v="104"/>
    <n v="0"/>
    <n v="0"/>
    <n v="390"/>
    <n v="217"/>
    <n v="0"/>
    <n v="0"/>
    <n v="338"/>
    <n v="0"/>
    <n v="0"/>
    <n v="0"/>
    <n v="0"/>
    <n v="0"/>
  </r>
  <r>
    <s v="KALAMAZOO"/>
    <x v="0"/>
    <x v="0"/>
    <n v="53778"/>
    <n v="261173"/>
    <n v="23010"/>
    <n v="0"/>
    <n v="0"/>
    <n v="812"/>
    <n v="0"/>
    <n v="0"/>
    <n v="417"/>
    <n v="0"/>
    <n v="0"/>
    <n v="0"/>
    <n v="0"/>
    <n v="0"/>
    <n v="6338"/>
    <n v="1947"/>
    <n v="0"/>
    <n v="0"/>
    <n v="0"/>
    <n v="0"/>
    <n v="0"/>
    <n v="0"/>
    <n v="0"/>
    <n v="0"/>
    <n v="211"/>
    <n v="0"/>
    <n v="0"/>
    <n v="0"/>
    <n v="0"/>
    <n v="0"/>
    <n v="0"/>
    <n v="0"/>
    <n v="0"/>
    <n v="0"/>
    <n v="0"/>
    <n v="1058"/>
    <n v="0"/>
    <n v="0"/>
    <n v="0"/>
    <n v="383"/>
    <n v="0"/>
    <n v="0"/>
    <n v="0"/>
    <n v="0"/>
    <n v="0"/>
    <n v="2064"/>
    <n v="0"/>
    <n v="0"/>
    <n v="0"/>
    <n v="0"/>
    <n v="0"/>
    <n v="0"/>
    <n v="0"/>
    <n v="0"/>
    <n v="0"/>
    <n v="6935"/>
    <n v="0"/>
    <n v="0"/>
    <n v="0"/>
    <n v="2597"/>
    <n v="0"/>
    <n v="0"/>
    <n v="0"/>
    <n v="248"/>
    <n v="0"/>
    <n v="0"/>
    <n v="0"/>
    <n v="0"/>
    <n v="0"/>
  </r>
  <r>
    <s v="KALAMAZOO"/>
    <x v="1"/>
    <x v="0"/>
    <n v="50161"/>
    <n v="261173"/>
    <n v="26215"/>
    <n v="0"/>
    <n v="0"/>
    <n v="736"/>
    <n v="0"/>
    <n v="0"/>
    <n v="608"/>
    <n v="0"/>
    <n v="0"/>
    <n v="0"/>
    <n v="0"/>
    <n v="0"/>
    <n v="7545"/>
    <n v="1896"/>
    <n v="0"/>
    <n v="0"/>
    <n v="0"/>
    <n v="0"/>
    <n v="0"/>
    <n v="0"/>
    <n v="0"/>
    <n v="0"/>
    <n v="262"/>
    <n v="0"/>
    <n v="0"/>
    <n v="0"/>
    <n v="0"/>
    <n v="0"/>
    <n v="0"/>
    <n v="0"/>
    <n v="0"/>
    <n v="0"/>
    <n v="0"/>
    <n v="958"/>
    <n v="0"/>
    <n v="0"/>
    <n v="0"/>
    <n v="690"/>
    <n v="0"/>
    <n v="0"/>
    <n v="0"/>
    <n v="0"/>
    <n v="0"/>
    <n v="2348"/>
    <n v="0"/>
    <n v="0"/>
    <n v="0"/>
    <n v="0"/>
    <n v="0"/>
    <n v="0"/>
    <n v="0"/>
    <n v="0"/>
    <n v="28"/>
    <n v="8068"/>
    <n v="74"/>
    <n v="0"/>
    <n v="0"/>
    <n v="2512"/>
    <n v="0"/>
    <n v="0"/>
    <n v="0"/>
    <n v="490"/>
    <n v="0"/>
    <n v="0"/>
    <n v="0"/>
    <n v="0"/>
    <n v="0"/>
  </r>
  <r>
    <s v="KALAMAZOO"/>
    <x v="2"/>
    <x v="0"/>
    <n v="50893"/>
    <n v="261173"/>
    <n v="29186"/>
    <n v="0"/>
    <n v="0"/>
    <n v="704"/>
    <n v="0"/>
    <n v="0"/>
    <n v="689"/>
    <n v="0"/>
    <n v="0"/>
    <n v="0"/>
    <n v="0"/>
    <n v="0"/>
    <n v="8050"/>
    <n v="1884"/>
    <n v="0"/>
    <n v="0"/>
    <n v="0"/>
    <n v="0"/>
    <n v="0"/>
    <n v="193"/>
    <n v="0"/>
    <n v="0"/>
    <n v="264"/>
    <n v="0"/>
    <n v="0"/>
    <n v="0"/>
    <n v="0"/>
    <n v="0"/>
    <n v="0"/>
    <n v="0"/>
    <n v="20"/>
    <n v="0"/>
    <n v="0"/>
    <n v="883"/>
    <n v="0"/>
    <n v="0"/>
    <n v="0"/>
    <n v="909"/>
    <n v="0"/>
    <n v="0"/>
    <n v="0"/>
    <n v="0"/>
    <n v="0"/>
    <n v="2777"/>
    <n v="0"/>
    <n v="0"/>
    <n v="0"/>
    <n v="0"/>
    <n v="0"/>
    <n v="0"/>
    <n v="0"/>
    <n v="0"/>
    <n v="60"/>
    <n v="9315"/>
    <n v="123"/>
    <n v="0"/>
    <n v="0"/>
    <n v="2549"/>
    <n v="0"/>
    <n v="0"/>
    <n v="0"/>
    <n v="766"/>
    <n v="0"/>
    <n v="0"/>
    <n v="0"/>
    <n v="0"/>
    <n v="0"/>
  </r>
  <r>
    <s v="KALAMAZOO"/>
    <x v="3"/>
    <x v="0"/>
    <n v="51869"/>
    <n v="261173"/>
    <n v="31771"/>
    <n v="0"/>
    <n v="0"/>
    <n v="798"/>
    <n v="0"/>
    <n v="0"/>
    <n v="632"/>
    <n v="0"/>
    <n v="0"/>
    <n v="0"/>
    <n v="0"/>
    <n v="0"/>
    <n v="8139"/>
    <n v="1994"/>
    <n v="0"/>
    <n v="134"/>
    <n v="0"/>
    <n v="0"/>
    <n v="0"/>
    <n v="337"/>
    <n v="0"/>
    <n v="0"/>
    <n v="264"/>
    <n v="0"/>
    <n v="0"/>
    <n v="0"/>
    <n v="0"/>
    <n v="0"/>
    <n v="0"/>
    <n v="0"/>
    <n v="27"/>
    <n v="0"/>
    <n v="0"/>
    <n v="748"/>
    <n v="0"/>
    <n v="0"/>
    <n v="0"/>
    <n v="1041"/>
    <n v="0"/>
    <n v="0"/>
    <n v="0"/>
    <n v="0"/>
    <n v="0"/>
    <n v="3088"/>
    <n v="0"/>
    <n v="0"/>
    <n v="0"/>
    <n v="0"/>
    <n v="0"/>
    <n v="0"/>
    <n v="0"/>
    <n v="0"/>
    <n v="75"/>
    <n v="10144"/>
    <n v="203"/>
    <n v="0"/>
    <n v="0"/>
    <n v="2532"/>
    <n v="0"/>
    <n v="0"/>
    <n v="0"/>
    <n v="1053"/>
    <n v="562"/>
    <n v="0"/>
    <n v="0"/>
    <n v="0"/>
    <n v="0"/>
  </r>
  <r>
    <s v="KALAMAZOO"/>
    <x v="4"/>
    <x v="1"/>
    <n v="51944"/>
    <n v="261173"/>
    <n v="33094"/>
    <n v="0"/>
    <n v="0"/>
    <n v="801"/>
    <n v="0"/>
    <n v="0"/>
    <n v="632"/>
    <n v="0"/>
    <n v="0"/>
    <n v="0"/>
    <n v="13"/>
    <n v="0"/>
    <n v="8235"/>
    <n v="1967"/>
    <n v="0"/>
    <n v="227"/>
    <n v="0"/>
    <n v="0"/>
    <n v="0"/>
    <n v="318"/>
    <n v="0"/>
    <n v="0"/>
    <n v="270"/>
    <n v="0"/>
    <n v="0"/>
    <n v="0"/>
    <n v="0"/>
    <n v="0"/>
    <n v="0"/>
    <n v="0"/>
    <n v="38"/>
    <n v="0"/>
    <n v="0"/>
    <n v="1016"/>
    <n v="0"/>
    <n v="0"/>
    <n v="0"/>
    <n v="1187"/>
    <n v="0"/>
    <n v="0"/>
    <n v="0"/>
    <n v="0"/>
    <n v="0"/>
    <n v="2833"/>
    <n v="0"/>
    <n v="11"/>
    <n v="0"/>
    <n v="0"/>
    <n v="0"/>
    <n v="0"/>
    <n v="0"/>
    <n v="0"/>
    <n v="90"/>
    <n v="10791"/>
    <n v="212"/>
    <n v="0"/>
    <n v="0"/>
    <n v="2504"/>
    <n v="0"/>
    <n v="0"/>
    <n v="0"/>
    <n v="1314"/>
    <n v="635"/>
    <n v="0"/>
    <n v="0"/>
    <n v="0"/>
    <n v="0"/>
  </r>
  <r>
    <s v="KALAMAZOO"/>
    <x v="4"/>
    <x v="2"/>
    <n v="52230"/>
    <n v="261173"/>
    <n v="33416"/>
    <n v="0"/>
    <n v="0"/>
    <n v="696"/>
    <n v="0"/>
    <n v="0"/>
    <n v="629"/>
    <n v="0"/>
    <n v="0"/>
    <n v="0"/>
    <n v="16"/>
    <n v="0"/>
    <n v="8234"/>
    <n v="1945"/>
    <n v="0"/>
    <n v="252"/>
    <n v="0"/>
    <n v="0"/>
    <n v="0"/>
    <n v="297"/>
    <n v="0"/>
    <n v="0"/>
    <n v="272"/>
    <n v="0"/>
    <n v="0"/>
    <n v="0"/>
    <n v="0"/>
    <n v="0"/>
    <n v="0"/>
    <n v="0"/>
    <n v="37"/>
    <n v="0"/>
    <n v="0"/>
    <n v="1071"/>
    <n v="0"/>
    <n v="0"/>
    <n v="0"/>
    <n v="1273"/>
    <n v="0"/>
    <n v="0"/>
    <n v="0"/>
    <n v="0"/>
    <n v="0"/>
    <n v="2635"/>
    <n v="0"/>
    <n v="13"/>
    <n v="0"/>
    <n v="0"/>
    <n v="0"/>
    <n v="0"/>
    <n v="0"/>
    <n v="0"/>
    <n v="85"/>
    <n v="10960"/>
    <n v="239"/>
    <n v="0"/>
    <n v="0"/>
    <n v="2498"/>
    <n v="0"/>
    <n v="0"/>
    <n v="0"/>
    <n v="1608"/>
    <n v="656"/>
    <n v="0"/>
    <n v="0"/>
    <n v="0"/>
    <n v="0"/>
  </r>
  <r>
    <s v="KALAMAZOO"/>
    <x v="4"/>
    <x v="0"/>
    <n v="52615"/>
    <n v="261173"/>
    <n v="33616"/>
    <n v="0"/>
    <n v="0"/>
    <n v="688"/>
    <n v="0"/>
    <n v="0"/>
    <n v="644"/>
    <n v="0"/>
    <n v="0"/>
    <n v="0"/>
    <n v="17"/>
    <n v="0"/>
    <n v="8253"/>
    <n v="1927"/>
    <n v="0"/>
    <n v="299"/>
    <n v="0"/>
    <n v="0"/>
    <n v="0"/>
    <n v="300"/>
    <n v="0"/>
    <n v="0"/>
    <n v="278"/>
    <n v="0"/>
    <n v="0"/>
    <n v="0"/>
    <n v="0"/>
    <n v="0"/>
    <n v="0"/>
    <n v="0"/>
    <n v="39"/>
    <n v="0"/>
    <n v="0"/>
    <n v="1101"/>
    <n v="0"/>
    <n v="0"/>
    <n v="0"/>
    <n v="1284"/>
    <n v="0"/>
    <n v="0"/>
    <n v="0"/>
    <n v="0"/>
    <n v="0"/>
    <n v="2323"/>
    <n v="0"/>
    <n v="16"/>
    <n v="0"/>
    <n v="0"/>
    <n v="0"/>
    <n v="0"/>
    <n v="0"/>
    <n v="0"/>
    <n v="89"/>
    <n v="11143"/>
    <n v="240"/>
    <n v="0"/>
    <n v="0"/>
    <n v="2481"/>
    <n v="0"/>
    <n v="0"/>
    <n v="0"/>
    <n v="1791"/>
    <n v="703"/>
    <n v="0"/>
    <n v="0"/>
    <n v="0"/>
    <n v="0"/>
  </r>
  <r>
    <s v="KALAMAZOO"/>
    <x v="4"/>
    <x v="3"/>
    <n v="51769"/>
    <n v="261173"/>
    <n v="32929"/>
    <n v="0"/>
    <n v="0"/>
    <n v="735"/>
    <n v="0"/>
    <n v="0"/>
    <n v="642"/>
    <n v="0"/>
    <n v="0"/>
    <n v="0"/>
    <n v="13"/>
    <n v="0"/>
    <n v="8264"/>
    <n v="1987"/>
    <n v="0"/>
    <n v="235"/>
    <n v="0"/>
    <n v="0"/>
    <n v="0"/>
    <n v="327"/>
    <n v="0"/>
    <n v="0"/>
    <n v="259"/>
    <n v="0"/>
    <n v="0"/>
    <n v="0"/>
    <n v="0"/>
    <n v="0"/>
    <n v="0"/>
    <n v="0"/>
    <n v="40"/>
    <n v="0"/>
    <n v="0"/>
    <n v="984"/>
    <n v="0"/>
    <n v="0"/>
    <n v="0"/>
    <n v="1192"/>
    <n v="0"/>
    <n v="0"/>
    <n v="0"/>
    <n v="0"/>
    <n v="0"/>
    <n v="2843"/>
    <n v="0"/>
    <n v="12"/>
    <n v="0"/>
    <n v="0"/>
    <n v="0"/>
    <n v="0"/>
    <n v="0"/>
    <n v="0"/>
    <n v="95"/>
    <n v="10699"/>
    <n v="229"/>
    <n v="0"/>
    <n v="0"/>
    <n v="2512"/>
    <n v="0"/>
    <n v="0"/>
    <n v="0"/>
    <n v="1244"/>
    <n v="617"/>
    <n v="0"/>
    <n v="0"/>
    <n v="0"/>
    <n v="0"/>
  </r>
  <r>
    <s v="KALAMAZOO"/>
    <x v="4"/>
    <x v="4"/>
    <n v="51709"/>
    <n v="261173"/>
    <n v="32514"/>
    <n v="0"/>
    <n v="0"/>
    <n v="744"/>
    <n v="0"/>
    <n v="0"/>
    <n v="604"/>
    <n v="0"/>
    <n v="0"/>
    <n v="0"/>
    <n v="13"/>
    <n v="0"/>
    <n v="8182"/>
    <n v="1987"/>
    <n v="0"/>
    <n v="227"/>
    <n v="0"/>
    <n v="0"/>
    <n v="0"/>
    <n v="318"/>
    <n v="0"/>
    <n v="0"/>
    <n v="260"/>
    <n v="0"/>
    <n v="0"/>
    <n v="0"/>
    <n v="0"/>
    <n v="0"/>
    <n v="0"/>
    <n v="0"/>
    <n v="33"/>
    <n v="0"/>
    <n v="0"/>
    <n v="934"/>
    <n v="0"/>
    <n v="0"/>
    <n v="0"/>
    <n v="1146"/>
    <n v="0"/>
    <n v="0"/>
    <n v="0"/>
    <n v="0"/>
    <n v="0"/>
    <n v="2907"/>
    <n v="0"/>
    <n v="12"/>
    <n v="0"/>
    <n v="0"/>
    <n v="0"/>
    <n v="0"/>
    <n v="0"/>
    <n v="0"/>
    <n v="87"/>
    <n v="10545"/>
    <n v="227"/>
    <n v="0"/>
    <n v="0"/>
    <n v="2509"/>
    <n v="0"/>
    <n v="0"/>
    <n v="0"/>
    <n v="1191"/>
    <n v="588"/>
    <n v="0"/>
    <n v="0"/>
    <n v="0"/>
    <n v="0"/>
  </r>
  <r>
    <s v="KALAMAZOO"/>
    <x v="4"/>
    <x v="5"/>
    <n v="52211"/>
    <n v="261173"/>
    <n v="33360"/>
    <n v="0"/>
    <n v="0"/>
    <n v="722"/>
    <n v="0"/>
    <n v="0"/>
    <n v="623"/>
    <n v="0"/>
    <n v="0"/>
    <n v="0"/>
    <n v="14"/>
    <n v="0"/>
    <n v="8246"/>
    <n v="1949"/>
    <n v="0"/>
    <n v="250"/>
    <n v="0"/>
    <n v="0"/>
    <n v="0"/>
    <n v="295"/>
    <n v="0"/>
    <n v="0"/>
    <n v="269"/>
    <n v="0"/>
    <n v="0"/>
    <n v="0"/>
    <n v="0"/>
    <n v="0"/>
    <n v="0"/>
    <n v="0"/>
    <n v="39"/>
    <n v="0"/>
    <n v="0"/>
    <n v="1056"/>
    <n v="0"/>
    <n v="0"/>
    <n v="0"/>
    <n v="1253"/>
    <n v="0"/>
    <n v="0"/>
    <n v="0"/>
    <n v="0"/>
    <n v="0"/>
    <n v="2680"/>
    <n v="0"/>
    <n v="11"/>
    <n v="0"/>
    <n v="0"/>
    <n v="0"/>
    <n v="0"/>
    <n v="0"/>
    <n v="0"/>
    <n v="87"/>
    <n v="10929"/>
    <n v="235"/>
    <n v="0"/>
    <n v="0"/>
    <n v="2501"/>
    <n v="0"/>
    <n v="0"/>
    <n v="0"/>
    <n v="1546"/>
    <n v="655"/>
    <n v="0"/>
    <n v="0"/>
    <n v="0"/>
    <n v="0"/>
  </r>
  <r>
    <s v="KALAMAZOO"/>
    <x v="4"/>
    <x v="6"/>
    <n v="52008"/>
    <n v="261173"/>
    <n v="33279"/>
    <n v="0"/>
    <n v="0"/>
    <n v="739"/>
    <n v="0"/>
    <n v="0"/>
    <n v="625"/>
    <n v="0"/>
    <n v="0"/>
    <n v="0"/>
    <n v="14"/>
    <n v="0"/>
    <n v="8238"/>
    <n v="1952"/>
    <n v="0"/>
    <n v="229"/>
    <n v="0"/>
    <n v="0"/>
    <n v="0"/>
    <n v="301"/>
    <n v="0"/>
    <n v="0"/>
    <n v="270"/>
    <n v="0"/>
    <n v="0"/>
    <n v="0"/>
    <n v="0"/>
    <n v="0"/>
    <n v="0"/>
    <n v="0"/>
    <n v="38"/>
    <n v="0"/>
    <n v="0"/>
    <n v="1052"/>
    <n v="0"/>
    <n v="0"/>
    <n v="0"/>
    <n v="1257"/>
    <n v="0"/>
    <n v="0"/>
    <n v="0"/>
    <n v="0"/>
    <n v="0"/>
    <n v="2699"/>
    <n v="0"/>
    <n v="0"/>
    <n v="0"/>
    <n v="0"/>
    <n v="0"/>
    <n v="0"/>
    <n v="0"/>
    <n v="0"/>
    <n v="87"/>
    <n v="10893"/>
    <n v="235"/>
    <n v="0"/>
    <n v="0"/>
    <n v="2509"/>
    <n v="0"/>
    <n v="0"/>
    <n v="0"/>
    <n v="1489"/>
    <n v="652"/>
    <n v="0"/>
    <n v="0"/>
    <n v="0"/>
    <n v="0"/>
  </r>
  <r>
    <s v="KALAMAZOO"/>
    <x v="4"/>
    <x v="7"/>
    <n v="51769"/>
    <n v="261173"/>
    <n v="32977"/>
    <n v="0"/>
    <n v="0"/>
    <n v="710"/>
    <n v="0"/>
    <n v="0"/>
    <n v="639"/>
    <n v="0"/>
    <n v="0"/>
    <n v="0"/>
    <n v="13"/>
    <n v="0"/>
    <n v="8241"/>
    <n v="1978"/>
    <n v="0"/>
    <n v="236"/>
    <n v="0"/>
    <n v="0"/>
    <n v="0"/>
    <n v="317"/>
    <n v="0"/>
    <n v="0"/>
    <n v="266"/>
    <n v="0"/>
    <n v="0"/>
    <n v="0"/>
    <n v="0"/>
    <n v="0"/>
    <n v="0"/>
    <n v="0"/>
    <n v="40"/>
    <n v="0"/>
    <n v="0"/>
    <n v="999"/>
    <n v="0"/>
    <n v="0"/>
    <n v="0"/>
    <n v="1217"/>
    <n v="0"/>
    <n v="0"/>
    <n v="0"/>
    <n v="0"/>
    <n v="0"/>
    <n v="2775"/>
    <n v="0"/>
    <n v="11"/>
    <n v="0"/>
    <n v="0"/>
    <n v="0"/>
    <n v="0"/>
    <n v="0"/>
    <n v="0"/>
    <n v="93"/>
    <n v="10749"/>
    <n v="231"/>
    <n v="0"/>
    <n v="0"/>
    <n v="2511"/>
    <n v="0"/>
    <n v="0"/>
    <n v="0"/>
    <n v="1325"/>
    <n v="626"/>
    <n v="0"/>
    <n v="0"/>
    <n v="0"/>
    <n v="0"/>
  </r>
  <r>
    <s v="KALAMAZOO"/>
    <x v="4"/>
    <x v="8"/>
    <n v="52008"/>
    <n v="261173"/>
    <n v="33149"/>
    <n v="0"/>
    <n v="0"/>
    <n v="756"/>
    <n v="0"/>
    <n v="0"/>
    <n v="626"/>
    <n v="0"/>
    <n v="0"/>
    <n v="0"/>
    <n v="14"/>
    <n v="0"/>
    <n v="8219"/>
    <n v="1953"/>
    <n v="0"/>
    <n v="222"/>
    <n v="0"/>
    <n v="0"/>
    <n v="0"/>
    <n v="311"/>
    <n v="0"/>
    <n v="0"/>
    <n v="273"/>
    <n v="0"/>
    <n v="0"/>
    <n v="0"/>
    <n v="0"/>
    <n v="0"/>
    <n v="0"/>
    <n v="0"/>
    <n v="36"/>
    <n v="0"/>
    <n v="0"/>
    <n v="1041"/>
    <n v="0"/>
    <n v="0"/>
    <n v="0"/>
    <n v="1216"/>
    <n v="0"/>
    <n v="0"/>
    <n v="0"/>
    <n v="0"/>
    <n v="0"/>
    <n v="2745"/>
    <n v="0"/>
    <n v="0"/>
    <n v="0"/>
    <n v="0"/>
    <n v="0"/>
    <n v="0"/>
    <n v="0"/>
    <n v="0"/>
    <n v="89"/>
    <n v="10847"/>
    <n v="225"/>
    <n v="0"/>
    <n v="0"/>
    <n v="2497"/>
    <n v="0"/>
    <n v="0"/>
    <n v="0"/>
    <n v="1431"/>
    <n v="648"/>
    <n v="0"/>
    <n v="0"/>
    <n v="0"/>
    <n v="0"/>
  </r>
  <r>
    <s v="KALAMAZOO"/>
    <x v="4"/>
    <x v="9"/>
    <n v="52477"/>
    <n v="261173"/>
    <n v="33659"/>
    <n v="0"/>
    <n v="0"/>
    <n v="664"/>
    <n v="0"/>
    <n v="0"/>
    <n v="632"/>
    <n v="0"/>
    <n v="0"/>
    <n v="0"/>
    <n v="17"/>
    <n v="0"/>
    <n v="8257"/>
    <n v="1933"/>
    <n v="0"/>
    <n v="305"/>
    <n v="0"/>
    <n v="0"/>
    <n v="0"/>
    <n v="307"/>
    <n v="0"/>
    <n v="0"/>
    <n v="276"/>
    <n v="0"/>
    <n v="0"/>
    <n v="0"/>
    <n v="0"/>
    <n v="0"/>
    <n v="0"/>
    <n v="0"/>
    <n v="36"/>
    <n v="0"/>
    <n v="0"/>
    <n v="1103"/>
    <n v="0"/>
    <n v="0"/>
    <n v="0"/>
    <n v="1281"/>
    <n v="0"/>
    <n v="0"/>
    <n v="47"/>
    <n v="0"/>
    <n v="0"/>
    <n v="2365"/>
    <n v="0"/>
    <n v="17"/>
    <n v="0"/>
    <n v="0"/>
    <n v="0"/>
    <n v="0"/>
    <n v="0"/>
    <n v="0"/>
    <n v="87"/>
    <n v="11094"/>
    <n v="245"/>
    <n v="0"/>
    <n v="0"/>
    <n v="2487"/>
    <n v="0"/>
    <n v="0"/>
    <n v="0"/>
    <n v="1808"/>
    <n v="698"/>
    <n v="0"/>
    <n v="0"/>
    <n v="0"/>
    <n v="0"/>
  </r>
  <r>
    <s v="KALAMAZOO"/>
    <x v="4"/>
    <x v="10"/>
    <n v="52325"/>
    <n v="261173"/>
    <n v="33564"/>
    <n v="0"/>
    <n v="0"/>
    <n v="684"/>
    <n v="0"/>
    <n v="0"/>
    <n v="635"/>
    <n v="0"/>
    <n v="0"/>
    <n v="0"/>
    <n v="17"/>
    <n v="0"/>
    <n v="8253"/>
    <n v="1931"/>
    <n v="0"/>
    <n v="275"/>
    <n v="0"/>
    <n v="0"/>
    <n v="0"/>
    <n v="303"/>
    <n v="0"/>
    <n v="0"/>
    <n v="274"/>
    <n v="0"/>
    <n v="0"/>
    <n v="0"/>
    <n v="0"/>
    <n v="0"/>
    <n v="0"/>
    <n v="0"/>
    <n v="36"/>
    <n v="0"/>
    <n v="0"/>
    <n v="1096"/>
    <n v="0"/>
    <n v="0"/>
    <n v="0"/>
    <n v="1279"/>
    <n v="0"/>
    <n v="0"/>
    <n v="0"/>
    <n v="0"/>
    <n v="0"/>
    <n v="2490"/>
    <n v="0"/>
    <n v="18"/>
    <n v="0"/>
    <n v="0"/>
    <n v="0"/>
    <n v="0"/>
    <n v="0"/>
    <n v="0"/>
    <n v="86"/>
    <n v="11035"/>
    <n v="240"/>
    <n v="0"/>
    <n v="0"/>
    <n v="2504"/>
    <n v="0"/>
    <n v="0"/>
    <n v="0"/>
    <n v="1720"/>
    <n v="688"/>
    <n v="0"/>
    <n v="0"/>
    <n v="0"/>
    <n v="0"/>
  </r>
  <r>
    <s v="KALAMAZOO"/>
    <x v="4"/>
    <x v="11"/>
    <n v="52325"/>
    <n v="261173"/>
    <n v="33494"/>
    <n v="0"/>
    <n v="0"/>
    <n v="687"/>
    <n v="0"/>
    <n v="0"/>
    <n v="631"/>
    <n v="0"/>
    <n v="0"/>
    <n v="0"/>
    <n v="17"/>
    <n v="0"/>
    <n v="8244"/>
    <n v="1938"/>
    <n v="0"/>
    <n v="260"/>
    <n v="0"/>
    <n v="0"/>
    <n v="0"/>
    <n v="293"/>
    <n v="0"/>
    <n v="0"/>
    <n v="268"/>
    <n v="0"/>
    <n v="0"/>
    <n v="0"/>
    <n v="0"/>
    <n v="0"/>
    <n v="0"/>
    <n v="0"/>
    <n v="37"/>
    <n v="0"/>
    <n v="0"/>
    <n v="1085"/>
    <n v="0"/>
    <n v="0"/>
    <n v="0"/>
    <n v="1278"/>
    <n v="0"/>
    <n v="0"/>
    <n v="0"/>
    <n v="0"/>
    <n v="0"/>
    <n v="2595"/>
    <n v="0"/>
    <n v="15"/>
    <n v="0"/>
    <n v="0"/>
    <n v="0"/>
    <n v="0"/>
    <n v="0"/>
    <n v="0"/>
    <n v="84"/>
    <n v="11009"/>
    <n v="239"/>
    <n v="0"/>
    <n v="0"/>
    <n v="2493"/>
    <n v="0"/>
    <n v="0"/>
    <n v="0"/>
    <n v="1656"/>
    <n v="665"/>
    <n v="0"/>
    <n v="0"/>
    <n v="0"/>
    <n v="0"/>
  </r>
  <r>
    <s v="KALAMAZOO"/>
    <x v="5"/>
    <x v="1"/>
    <n v="52734"/>
    <n v="261173"/>
    <n v="34649"/>
    <n v="0"/>
    <n v="0"/>
    <n v="816"/>
    <n v="0"/>
    <n v="0"/>
    <n v="1141"/>
    <n v="0"/>
    <n v="0"/>
    <n v="0"/>
    <n v="23"/>
    <n v="0"/>
    <n v="8381"/>
    <n v="1913"/>
    <n v="0"/>
    <n v="307"/>
    <n v="0"/>
    <n v="0"/>
    <n v="0"/>
    <n v="220"/>
    <n v="0"/>
    <n v="0"/>
    <n v="290"/>
    <n v="0"/>
    <n v="90"/>
    <n v="0"/>
    <n v="0"/>
    <n v="0"/>
    <n v="0"/>
    <n v="0"/>
    <n v="37"/>
    <n v="0"/>
    <n v="0"/>
    <n v="2544"/>
    <n v="29"/>
    <n v="0"/>
    <n v="0"/>
    <n v="0"/>
    <n v="0"/>
    <n v="0"/>
    <n v="0"/>
    <n v="0"/>
    <n v="0"/>
    <n v="1626"/>
    <n v="0"/>
    <n v="17"/>
    <n v="0"/>
    <n v="0"/>
    <n v="0"/>
    <n v="0"/>
    <n v="0"/>
    <n v="0"/>
    <n v="113"/>
    <n v="11454"/>
    <n v="255"/>
    <n v="0"/>
    <n v="0"/>
    <n v="2640"/>
    <n v="0"/>
    <n v="0"/>
    <n v="0"/>
    <n v="1929"/>
    <n v="824"/>
    <n v="0"/>
    <n v="0"/>
    <n v="0"/>
    <n v="0"/>
  </r>
  <r>
    <s v="KALAMAZOO"/>
    <x v="5"/>
    <x v="2"/>
    <n v="52849"/>
    <n v="261173"/>
    <n v="34883"/>
    <n v="0"/>
    <n v="0"/>
    <n v="685"/>
    <n v="0"/>
    <n v="0"/>
    <n v="1209"/>
    <n v="12"/>
    <n v="0"/>
    <n v="0"/>
    <n v="24"/>
    <n v="0"/>
    <n v="8434"/>
    <n v="1909"/>
    <n v="0"/>
    <n v="306"/>
    <n v="0"/>
    <n v="0"/>
    <n v="0"/>
    <n v="207"/>
    <n v="0"/>
    <n v="0"/>
    <n v="298"/>
    <n v="0"/>
    <n v="91"/>
    <n v="0"/>
    <n v="0"/>
    <n v="0"/>
    <n v="0"/>
    <n v="0"/>
    <n v="36"/>
    <n v="0"/>
    <n v="0"/>
    <n v="2795"/>
    <n v="55"/>
    <n v="0"/>
    <n v="0"/>
    <n v="0"/>
    <n v="0"/>
    <n v="0"/>
    <n v="0"/>
    <n v="0"/>
    <n v="0"/>
    <n v="1415"/>
    <n v="0"/>
    <n v="15"/>
    <n v="0"/>
    <n v="0"/>
    <n v="0"/>
    <n v="0"/>
    <n v="0"/>
    <n v="0"/>
    <n v="0"/>
    <n v="11534"/>
    <n v="217"/>
    <n v="0"/>
    <n v="0"/>
    <n v="2651"/>
    <n v="0"/>
    <n v="0"/>
    <n v="0"/>
    <n v="1995"/>
    <n v="877"/>
    <n v="118"/>
    <n v="0"/>
    <n v="0"/>
    <n v="0"/>
  </r>
  <r>
    <s v="KALAMAZOO"/>
    <x v="5"/>
    <x v="0"/>
    <n v="53359"/>
    <n v="261173"/>
    <n v="34966"/>
    <n v="0"/>
    <n v="0"/>
    <n v="670"/>
    <n v="0"/>
    <n v="0"/>
    <n v="1242"/>
    <n v="16"/>
    <n v="0"/>
    <n v="0"/>
    <n v="23"/>
    <n v="0"/>
    <n v="8449"/>
    <n v="1910"/>
    <n v="0"/>
    <n v="294"/>
    <n v="0"/>
    <n v="0"/>
    <n v="0"/>
    <n v="195"/>
    <n v="0"/>
    <n v="0"/>
    <n v="310"/>
    <n v="0"/>
    <n v="92"/>
    <n v="0"/>
    <n v="0"/>
    <n v="0"/>
    <n v="0"/>
    <n v="0"/>
    <n v="39"/>
    <n v="0"/>
    <n v="0"/>
    <n v="2924"/>
    <n v="18"/>
    <n v="0"/>
    <n v="0"/>
    <n v="0"/>
    <n v="0"/>
    <n v="0"/>
    <n v="0"/>
    <n v="0"/>
    <n v="0"/>
    <n v="1355"/>
    <n v="0"/>
    <n v="15"/>
    <n v="0"/>
    <n v="0"/>
    <n v="0"/>
    <n v="0"/>
    <n v="0"/>
    <n v="0"/>
    <n v="0"/>
    <n v="11586"/>
    <n v="199"/>
    <n v="0"/>
    <n v="0"/>
    <n v="2636"/>
    <n v="0"/>
    <n v="0"/>
    <n v="0"/>
    <n v="1958"/>
    <n v="912"/>
    <n v="123"/>
    <n v="0"/>
    <n v="0"/>
    <n v="0"/>
  </r>
  <r>
    <s v="KALAMAZOO"/>
    <x v="5"/>
    <x v="3"/>
    <n v="52558"/>
    <n v="261173"/>
    <n v="34597"/>
    <n v="0"/>
    <n v="0"/>
    <n v="799"/>
    <n v="0"/>
    <n v="0"/>
    <n v="1044"/>
    <n v="0"/>
    <n v="0"/>
    <n v="0"/>
    <n v="20"/>
    <n v="0"/>
    <n v="8389"/>
    <n v="1930"/>
    <n v="0"/>
    <n v="338"/>
    <n v="0"/>
    <n v="0"/>
    <n v="0"/>
    <n v="243"/>
    <n v="0"/>
    <n v="0"/>
    <n v="278"/>
    <n v="0"/>
    <n v="89"/>
    <n v="0"/>
    <n v="0"/>
    <n v="0"/>
    <n v="0"/>
    <n v="0"/>
    <n v="36"/>
    <n v="0"/>
    <n v="0"/>
    <n v="2514"/>
    <n v="0"/>
    <n v="0"/>
    <n v="0"/>
    <n v="0"/>
    <n v="0"/>
    <n v="0"/>
    <n v="37"/>
    <n v="0"/>
    <n v="0"/>
    <n v="1607"/>
    <n v="0"/>
    <n v="19"/>
    <n v="0"/>
    <n v="0"/>
    <n v="0"/>
    <n v="0"/>
    <n v="0"/>
    <n v="0"/>
    <n v="110"/>
    <n v="11423"/>
    <n v="274"/>
    <n v="0"/>
    <n v="0"/>
    <n v="2653"/>
    <n v="0"/>
    <n v="0"/>
    <n v="0"/>
    <n v="1976"/>
    <n v="818"/>
    <n v="0"/>
    <n v="0"/>
    <n v="0"/>
    <n v="0"/>
  </r>
  <r>
    <s v="KALAMAZOO"/>
    <x v="5"/>
    <x v="4"/>
    <n v="52582"/>
    <n v="261173"/>
    <n v="34548"/>
    <n v="0"/>
    <n v="0"/>
    <n v="788"/>
    <n v="0"/>
    <n v="0"/>
    <n v="987"/>
    <n v="0"/>
    <n v="0"/>
    <n v="0"/>
    <n v="20"/>
    <n v="0"/>
    <n v="8320"/>
    <n v="1944"/>
    <n v="0"/>
    <n v="346"/>
    <n v="0"/>
    <n v="0"/>
    <n v="0"/>
    <n v="247"/>
    <n v="0"/>
    <n v="0"/>
    <n v="280"/>
    <n v="0"/>
    <n v="89"/>
    <n v="0"/>
    <n v="0"/>
    <n v="0"/>
    <n v="0"/>
    <n v="0"/>
    <n v="36"/>
    <n v="0"/>
    <n v="0"/>
    <n v="2497"/>
    <n v="0"/>
    <n v="0"/>
    <n v="0"/>
    <n v="0"/>
    <n v="0"/>
    <n v="0"/>
    <n v="26"/>
    <n v="0"/>
    <n v="0"/>
    <n v="1703"/>
    <n v="0"/>
    <n v="20"/>
    <n v="0"/>
    <n v="0"/>
    <n v="0"/>
    <n v="0"/>
    <n v="0"/>
    <n v="0"/>
    <n v="112"/>
    <n v="11408"/>
    <n v="270"/>
    <n v="0"/>
    <n v="0"/>
    <n v="2651"/>
    <n v="0"/>
    <n v="0"/>
    <n v="0"/>
    <n v="1984"/>
    <n v="820"/>
    <n v="0"/>
    <n v="0"/>
    <n v="0"/>
    <n v="0"/>
  </r>
  <r>
    <s v="KALAMAZOO"/>
    <x v="5"/>
    <x v="5"/>
    <n v="52849"/>
    <n v="261173"/>
    <n v="34827"/>
    <n v="0"/>
    <n v="0"/>
    <n v="706"/>
    <n v="0"/>
    <n v="0"/>
    <n v="1194"/>
    <n v="0"/>
    <n v="0"/>
    <n v="0"/>
    <n v="23"/>
    <n v="0"/>
    <n v="8422"/>
    <n v="1907"/>
    <n v="0"/>
    <n v="309"/>
    <n v="0"/>
    <n v="0"/>
    <n v="0"/>
    <n v="211"/>
    <n v="0"/>
    <n v="0"/>
    <n v="301"/>
    <n v="0"/>
    <n v="91"/>
    <n v="0"/>
    <n v="0"/>
    <n v="0"/>
    <n v="0"/>
    <n v="0"/>
    <n v="36"/>
    <n v="0"/>
    <n v="0"/>
    <n v="2756"/>
    <n v="51"/>
    <n v="0"/>
    <n v="0"/>
    <n v="0"/>
    <n v="0"/>
    <n v="0"/>
    <n v="0"/>
    <n v="0"/>
    <n v="0"/>
    <n v="1455"/>
    <n v="0"/>
    <n v="15"/>
    <n v="0"/>
    <n v="0"/>
    <n v="0"/>
    <n v="0"/>
    <n v="0"/>
    <n v="0"/>
    <n v="116"/>
    <n v="11504"/>
    <n v="228"/>
    <n v="0"/>
    <n v="0"/>
    <n v="2641"/>
    <n v="0"/>
    <n v="0"/>
    <n v="0"/>
    <n v="1995"/>
    <n v="866"/>
    <n v="0"/>
    <n v="0"/>
    <n v="0"/>
    <n v="0"/>
  </r>
  <r>
    <s v="KALAMAZOO"/>
    <x v="5"/>
    <x v="6"/>
    <n v="52849"/>
    <n v="261173"/>
    <n v="34785"/>
    <n v="0"/>
    <n v="0"/>
    <n v="735"/>
    <n v="0"/>
    <n v="0"/>
    <n v="1187"/>
    <n v="0"/>
    <n v="0"/>
    <n v="0"/>
    <n v="23"/>
    <n v="0"/>
    <n v="8391"/>
    <n v="1903"/>
    <n v="0"/>
    <n v="301"/>
    <n v="0"/>
    <n v="0"/>
    <n v="0"/>
    <n v="211"/>
    <n v="0"/>
    <n v="0"/>
    <n v="294"/>
    <n v="0"/>
    <n v="90"/>
    <n v="0"/>
    <n v="0"/>
    <n v="0"/>
    <n v="0"/>
    <n v="0"/>
    <n v="36"/>
    <n v="0"/>
    <n v="0"/>
    <n v="2696"/>
    <n v="74"/>
    <n v="0"/>
    <n v="0"/>
    <n v="0"/>
    <n v="0"/>
    <n v="0"/>
    <n v="0"/>
    <n v="0"/>
    <n v="0"/>
    <n v="1513"/>
    <n v="0"/>
    <n v="16"/>
    <n v="0"/>
    <n v="0"/>
    <n v="0"/>
    <n v="0"/>
    <n v="0"/>
    <n v="0"/>
    <n v="115"/>
    <n v="11482"/>
    <n v="239"/>
    <n v="0"/>
    <n v="0"/>
    <n v="2638"/>
    <n v="0"/>
    <n v="0"/>
    <n v="0"/>
    <n v="1977"/>
    <n v="864"/>
    <n v="0"/>
    <n v="0"/>
    <n v="0"/>
    <n v="0"/>
  </r>
  <r>
    <s v="KALAMAZOO"/>
    <x v="5"/>
    <x v="7"/>
    <n v="52658"/>
    <n v="261173"/>
    <n v="34689"/>
    <n v="0"/>
    <n v="0"/>
    <n v="759"/>
    <n v="0"/>
    <n v="0"/>
    <n v="1088"/>
    <n v="0"/>
    <n v="0"/>
    <n v="0"/>
    <n v="23"/>
    <n v="0"/>
    <n v="8395"/>
    <n v="1930"/>
    <n v="0"/>
    <n v="329"/>
    <n v="0"/>
    <n v="0"/>
    <n v="0"/>
    <n v="226"/>
    <n v="0"/>
    <n v="0"/>
    <n v="285"/>
    <n v="0"/>
    <n v="89"/>
    <n v="0"/>
    <n v="0"/>
    <n v="0"/>
    <n v="0"/>
    <n v="0"/>
    <n v="38"/>
    <n v="0"/>
    <n v="0"/>
    <n v="2555"/>
    <n v="0"/>
    <n v="0"/>
    <n v="0"/>
    <n v="0"/>
    <n v="0"/>
    <n v="0"/>
    <n v="56"/>
    <n v="0"/>
    <n v="0"/>
    <n v="1552"/>
    <n v="0"/>
    <n v="17"/>
    <n v="0"/>
    <n v="0"/>
    <n v="0"/>
    <n v="0"/>
    <n v="0"/>
    <n v="0"/>
    <n v="115"/>
    <n v="11443"/>
    <n v="276"/>
    <n v="0"/>
    <n v="0"/>
    <n v="2647"/>
    <n v="0"/>
    <n v="0"/>
    <n v="0"/>
    <n v="2043"/>
    <n v="823"/>
    <n v="0"/>
    <n v="0"/>
    <n v="0"/>
    <n v="0"/>
  </r>
  <r>
    <s v="KALAMAZOO"/>
    <x v="5"/>
    <x v="8"/>
    <n v="52824"/>
    <n v="261173"/>
    <n v="34708"/>
    <n v="0"/>
    <n v="0"/>
    <n v="796"/>
    <n v="0"/>
    <n v="0"/>
    <n v="1170"/>
    <n v="0"/>
    <n v="0"/>
    <n v="0"/>
    <n v="23"/>
    <n v="0"/>
    <n v="8389"/>
    <n v="1908"/>
    <n v="0"/>
    <n v="301"/>
    <n v="0"/>
    <n v="0"/>
    <n v="0"/>
    <n v="213"/>
    <n v="0"/>
    <n v="0"/>
    <n v="290"/>
    <n v="0"/>
    <n v="90"/>
    <n v="0"/>
    <n v="0"/>
    <n v="0"/>
    <n v="0"/>
    <n v="0"/>
    <n v="36"/>
    <n v="0"/>
    <n v="0"/>
    <n v="2616"/>
    <n v="34"/>
    <n v="0"/>
    <n v="0"/>
    <n v="0"/>
    <n v="0"/>
    <n v="0"/>
    <n v="0"/>
    <n v="0"/>
    <n v="0"/>
    <n v="1583"/>
    <n v="0"/>
    <n v="17"/>
    <n v="0"/>
    <n v="0"/>
    <n v="0"/>
    <n v="0"/>
    <n v="0"/>
    <n v="0"/>
    <n v="114"/>
    <n v="11477"/>
    <n v="249"/>
    <n v="0"/>
    <n v="0"/>
    <n v="2639"/>
    <n v="0"/>
    <n v="0"/>
    <n v="0"/>
    <n v="1924"/>
    <n v="839"/>
    <n v="0"/>
    <n v="0"/>
    <n v="0"/>
    <n v="0"/>
  </r>
  <r>
    <s v="KALAMAZOO"/>
    <x v="5"/>
    <x v="9"/>
    <n v="53139"/>
    <n v="261173"/>
    <n v="34960"/>
    <n v="0"/>
    <n v="0"/>
    <n v="670"/>
    <n v="0"/>
    <n v="0"/>
    <n v="1250"/>
    <n v="15"/>
    <n v="0"/>
    <n v="0"/>
    <n v="23"/>
    <n v="0"/>
    <n v="8459"/>
    <n v="1905"/>
    <n v="0"/>
    <n v="287"/>
    <n v="0"/>
    <n v="0"/>
    <n v="0"/>
    <n v="198"/>
    <n v="0"/>
    <n v="0"/>
    <n v="314"/>
    <n v="0"/>
    <n v="92"/>
    <n v="0"/>
    <n v="0"/>
    <n v="0"/>
    <n v="0"/>
    <n v="0"/>
    <n v="38"/>
    <n v="0"/>
    <n v="0"/>
    <n v="2907"/>
    <n v="26"/>
    <n v="0"/>
    <n v="0"/>
    <n v="0"/>
    <n v="0"/>
    <n v="0"/>
    <n v="0"/>
    <n v="0"/>
    <n v="0"/>
    <n v="1358"/>
    <n v="0"/>
    <n v="14"/>
    <n v="0"/>
    <n v="0"/>
    <n v="0"/>
    <n v="0"/>
    <n v="0"/>
    <n v="0"/>
    <n v="0"/>
    <n v="11559"/>
    <n v="204"/>
    <n v="0"/>
    <n v="0"/>
    <n v="2653"/>
    <n v="0"/>
    <n v="0"/>
    <n v="0"/>
    <n v="1951"/>
    <n v="916"/>
    <n v="121"/>
    <n v="0"/>
    <n v="0"/>
    <n v="0"/>
  </r>
  <r>
    <s v="KALAMAZOO"/>
    <x v="5"/>
    <x v="10"/>
    <n v="53139"/>
    <n v="261173"/>
    <n v="34956"/>
    <n v="0"/>
    <n v="0"/>
    <n v="686"/>
    <n v="0"/>
    <n v="0"/>
    <n v="1239"/>
    <n v="16"/>
    <n v="0"/>
    <n v="0"/>
    <n v="23"/>
    <n v="0"/>
    <n v="8460"/>
    <n v="1912"/>
    <n v="0"/>
    <n v="292"/>
    <n v="0"/>
    <n v="0"/>
    <n v="0"/>
    <n v="198"/>
    <n v="0"/>
    <n v="0"/>
    <n v="304"/>
    <n v="0"/>
    <n v="90"/>
    <n v="0"/>
    <n v="0"/>
    <n v="0"/>
    <n v="0"/>
    <n v="0"/>
    <n v="36"/>
    <n v="0"/>
    <n v="0"/>
    <n v="2865"/>
    <n v="74"/>
    <n v="0"/>
    <n v="0"/>
    <n v="0"/>
    <n v="0"/>
    <n v="0"/>
    <n v="0"/>
    <n v="0"/>
    <n v="0"/>
    <n v="1365"/>
    <n v="0"/>
    <n v="13"/>
    <n v="0"/>
    <n v="0"/>
    <n v="0"/>
    <n v="0"/>
    <n v="0"/>
    <n v="0"/>
    <n v="0"/>
    <n v="11552"/>
    <n v="207"/>
    <n v="0"/>
    <n v="0"/>
    <n v="2658"/>
    <n v="0"/>
    <n v="0"/>
    <n v="0"/>
    <n v="1935"/>
    <n v="913"/>
    <n v="118"/>
    <n v="0"/>
    <n v="0"/>
    <n v="0"/>
  </r>
  <r>
    <s v="KALAMAZOO"/>
    <x v="5"/>
    <x v="11"/>
    <n v="52849"/>
    <n v="261173"/>
    <n v="34891"/>
    <n v="0"/>
    <n v="0"/>
    <n v="686"/>
    <n v="0"/>
    <n v="0"/>
    <n v="1230"/>
    <n v="15"/>
    <n v="0"/>
    <n v="0"/>
    <n v="23"/>
    <n v="0"/>
    <n v="8434"/>
    <n v="1907"/>
    <n v="0"/>
    <n v="307"/>
    <n v="0"/>
    <n v="0"/>
    <n v="0"/>
    <n v="202"/>
    <n v="0"/>
    <n v="0"/>
    <n v="307"/>
    <n v="0"/>
    <n v="91"/>
    <n v="0"/>
    <n v="0"/>
    <n v="0"/>
    <n v="0"/>
    <n v="0"/>
    <n v="36"/>
    <n v="0"/>
    <n v="0"/>
    <n v="2834"/>
    <n v="59"/>
    <n v="0"/>
    <n v="0"/>
    <n v="0"/>
    <n v="0"/>
    <n v="0"/>
    <n v="0"/>
    <n v="0"/>
    <n v="0"/>
    <n v="1394"/>
    <n v="0"/>
    <n v="15"/>
    <n v="0"/>
    <n v="0"/>
    <n v="0"/>
    <n v="0"/>
    <n v="0"/>
    <n v="0"/>
    <n v="0"/>
    <n v="11540"/>
    <n v="216"/>
    <n v="0"/>
    <n v="0"/>
    <n v="2645"/>
    <n v="0"/>
    <n v="0"/>
    <n v="0"/>
    <n v="1940"/>
    <n v="894"/>
    <n v="116"/>
    <n v="0"/>
    <n v="0"/>
    <n v="0"/>
  </r>
  <r>
    <s v="KALAMAZOO"/>
    <x v="6"/>
    <x v="1"/>
    <n v="53503"/>
    <n v="261173"/>
    <n v="35829"/>
    <n v="0"/>
    <n v="0"/>
    <n v="757"/>
    <n v="0"/>
    <n v="81"/>
    <n v="1404"/>
    <n v="15"/>
    <n v="35"/>
    <n v="0"/>
    <n v="24"/>
    <n v="0"/>
    <n v="8608"/>
    <n v="2130"/>
    <n v="0"/>
    <n v="0"/>
    <n v="0"/>
    <n v="0"/>
    <n v="0"/>
    <n v="0"/>
    <n v="0"/>
    <n v="0"/>
    <n v="317"/>
    <n v="0"/>
    <n v="97"/>
    <n v="0"/>
    <n v="0"/>
    <n v="0"/>
    <n v="0"/>
    <n v="0"/>
    <n v="55"/>
    <n v="0"/>
    <n v="0"/>
    <n v="3003"/>
    <n v="35"/>
    <n v="0"/>
    <n v="0"/>
    <n v="0"/>
    <n v="0"/>
    <n v="0"/>
    <n v="0"/>
    <n v="0"/>
    <n v="0"/>
    <n v="1310"/>
    <n v="0"/>
    <n v="0"/>
    <n v="0"/>
    <n v="0"/>
    <n v="0"/>
    <n v="0"/>
    <n v="0"/>
    <n v="0"/>
    <n v="0"/>
    <n v="11706"/>
    <n v="174"/>
    <n v="0"/>
    <n v="0"/>
    <n v="2748"/>
    <n v="0"/>
    <n v="0"/>
    <n v="0"/>
    <n v="2189"/>
    <n v="1026"/>
    <n v="115"/>
    <n v="0"/>
    <n v="0"/>
    <n v="0"/>
  </r>
  <r>
    <s v="KALAMAZOO"/>
    <x v="6"/>
    <x v="2"/>
    <n v="54147"/>
    <n v="261173"/>
    <n v="36041"/>
    <n v="0"/>
    <n v="0"/>
    <n v="686"/>
    <n v="0"/>
    <n v="123"/>
    <n v="1436"/>
    <n v="28"/>
    <n v="39"/>
    <n v="0"/>
    <n v="24"/>
    <n v="0"/>
    <n v="8621"/>
    <n v="2132"/>
    <n v="0"/>
    <n v="0"/>
    <n v="0"/>
    <n v="0"/>
    <n v="0"/>
    <n v="0"/>
    <n v="0"/>
    <n v="0"/>
    <n v="334"/>
    <n v="0"/>
    <n v="97"/>
    <n v="0"/>
    <n v="0"/>
    <n v="0"/>
    <n v="0"/>
    <n v="0"/>
    <n v="57"/>
    <n v="0"/>
    <n v="0"/>
    <n v="3111"/>
    <n v="53"/>
    <n v="0"/>
    <n v="0"/>
    <n v="0"/>
    <n v="0"/>
    <n v="0"/>
    <n v="0"/>
    <n v="0"/>
    <n v="0"/>
    <n v="1239"/>
    <n v="0"/>
    <n v="0"/>
    <n v="0"/>
    <n v="0"/>
    <n v="0"/>
    <n v="0"/>
    <n v="0"/>
    <n v="0"/>
    <n v="0"/>
    <n v="11807"/>
    <n v="174"/>
    <n v="0"/>
    <n v="0"/>
    <n v="2691"/>
    <n v="0"/>
    <n v="0"/>
    <n v="0"/>
    <n v="2184"/>
    <n v="1093"/>
    <n v="112"/>
    <n v="0"/>
    <n v="0"/>
    <n v="0"/>
  </r>
  <r>
    <s v="KALAMAZOO"/>
    <x v="6"/>
    <x v="0"/>
    <n v="54357"/>
    <n v="261173"/>
    <n v="36078"/>
    <n v="0"/>
    <n v="0"/>
    <n v="594"/>
    <n v="0"/>
    <n v="144"/>
    <n v="1504"/>
    <n v="29"/>
    <n v="42"/>
    <n v="0"/>
    <n v="24"/>
    <n v="0"/>
    <n v="8662"/>
    <n v="2115"/>
    <n v="0"/>
    <n v="0"/>
    <n v="0"/>
    <n v="0"/>
    <n v="0"/>
    <n v="0"/>
    <n v="0"/>
    <n v="0"/>
    <n v="343"/>
    <n v="0"/>
    <n v="99"/>
    <n v="0"/>
    <n v="0"/>
    <n v="0"/>
    <n v="0"/>
    <n v="0"/>
    <n v="63"/>
    <n v="0"/>
    <n v="0"/>
    <n v="3110"/>
    <n v="44"/>
    <n v="0"/>
    <n v="0"/>
    <n v="0"/>
    <n v="0"/>
    <n v="0"/>
    <n v="0"/>
    <n v="0"/>
    <n v="0"/>
    <n v="1196"/>
    <n v="0"/>
    <n v="0"/>
    <n v="0"/>
    <n v="0"/>
    <n v="0"/>
    <n v="0"/>
    <n v="0"/>
    <n v="0"/>
    <n v="0"/>
    <n v="11827"/>
    <n v="174"/>
    <n v="0"/>
    <n v="0"/>
    <n v="2645"/>
    <n v="0"/>
    <n v="0"/>
    <n v="0"/>
    <n v="2201"/>
    <n v="1149"/>
    <n v="113"/>
    <n v="0"/>
    <n v="0"/>
    <n v="0"/>
  </r>
  <r>
    <s v="KALAMAZOO"/>
    <x v="6"/>
    <x v="3"/>
    <n v="53429"/>
    <n v="261173"/>
    <n v="35753"/>
    <n v="0"/>
    <n v="0"/>
    <n v="759"/>
    <n v="0"/>
    <n v="65"/>
    <n v="1402"/>
    <n v="16"/>
    <n v="28"/>
    <n v="0"/>
    <n v="27"/>
    <n v="0"/>
    <n v="8618"/>
    <n v="2127"/>
    <n v="0"/>
    <n v="0"/>
    <n v="0"/>
    <n v="0"/>
    <n v="0"/>
    <n v="0"/>
    <n v="0"/>
    <n v="0"/>
    <n v="311"/>
    <n v="0"/>
    <n v="93"/>
    <n v="0"/>
    <n v="0"/>
    <n v="0"/>
    <n v="0"/>
    <n v="0"/>
    <n v="61"/>
    <n v="0"/>
    <n v="0"/>
    <n v="3029"/>
    <n v="25"/>
    <n v="0"/>
    <n v="0"/>
    <n v="0"/>
    <n v="0"/>
    <n v="0"/>
    <n v="0"/>
    <n v="0"/>
    <n v="0"/>
    <n v="1346"/>
    <n v="0"/>
    <n v="0"/>
    <n v="0"/>
    <n v="0"/>
    <n v="0"/>
    <n v="0"/>
    <n v="0"/>
    <n v="0"/>
    <n v="0"/>
    <n v="11691"/>
    <n v="176"/>
    <n v="0"/>
    <n v="0"/>
    <n v="2759"/>
    <n v="0"/>
    <n v="0"/>
    <n v="0"/>
    <n v="2108"/>
    <n v="993"/>
    <n v="119"/>
    <n v="0"/>
    <n v="0"/>
    <n v="0"/>
  </r>
  <r>
    <s v="KALAMAZOO"/>
    <x v="6"/>
    <x v="4"/>
    <n v="53429"/>
    <n v="261173"/>
    <n v="35565"/>
    <n v="0"/>
    <n v="0"/>
    <n v="757"/>
    <n v="0"/>
    <n v="55"/>
    <n v="1332"/>
    <n v="18"/>
    <n v="25"/>
    <n v="0"/>
    <n v="27"/>
    <n v="0"/>
    <n v="8581"/>
    <n v="2084"/>
    <n v="0"/>
    <n v="0"/>
    <n v="0"/>
    <n v="0"/>
    <n v="0"/>
    <n v="0"/>
    <n v="0"/>
    <n v="0"/>
    <n v="311"/>
    <n v="0"/>
    <n v="93"/>
    <n v="0"/>
    <n v="0"/>
    <n v="0"/>
    <n v="0"/>
    <n v="0"/>
    <n v="52"/>
    <n v="0"/>
    <n v="0"/>
    <n v="3036"/>
    <n v="40"/>
    <n v="0"/>
    <n v="0"/>
    <n v="0"/>
    <n v="0"/>
    <n v="0"/>
    <n v="0"/>
    <n v="0"/>
    <n v="0"/>
    <n v="1351"/>
    <n v="0"/>
    <n v="0"/>
    <n v="0"/>
    <n v="0"/>
    <n v="0"/>
    <n v="0"/>
    <n v="0"/>
    <n v="0"/>
    <n v="0"/>
    <n v="11643"/>
    <n v="183"/>
    <n v="0"/>
    <n v="0"/>
    <n v="2777"/>
    <n v="0"/>
    <n v="0"/>
    <n v="0"/>
    <n v="2107"/>
    <n v="974"/>
    <n v="119"/>
    <n v="0"/>
    <n v="0"/>
    <n v="0"/>
  </r>
  <r>
    <s v="KALAMAZOO"/>
    <x v="6"/>
    <x v="5"/>
    <n v="54077"/>
    <n v="261173"/>
    <n v="35924"/>
    <n v="0"/>
    <n v="0"/>
    <n v="697"/>
    <n v="0"/>
    <n v="113"/>
    <n v="1423"/>
    <n v="24"/>
    <n v="39"/>
    <n v="0"/>
    <n v="24"/>
    <n v="0"/>
    <n v="8616"/>
    <n v="2129"/>
    <n v="0"/>
    <n v="0"/>
    <n v="0"/>
    <n v="0"/>
    <n v="0"/>
    <n v="0"/>
    <n v="0"/>
    <n v="0"/>
    <n v="333"/>
    <n v="0"/>
    <n v="97"/>
    <n v="0"/>
    <n v="0"/>
    <n v="0"/>
    <n v="0"/>
    <n v="0"/>
    <n v="56"/>
    <n v="0"/>
    <n v="0"/>
    <n v="3110"/>
    <n v="24"/>
    <n v="0"/>
    <n v="0"/>
    <n v="0"/>
    <n v="0"/>
    <n v="0"/>
    <n v="0"/>
    <n v="0"/>
    <n v="0"/>
    <n v="1248"/>
    <n v="0"/>
    <n v="0"/>
    <n v="0"/>
    <n v="0"/>
    <n v="0"/>
    <n v="0"/>
    <n v="0"/>
    <n v="0"/>
    <n v="0"/>
    <n v="11767"/>
    <n v="171"/>
    <n v="0"/>
    <n v="0"/>
    <n v="2696"/>
    <n v="0"/>
    <n v="0"/>
    <n v="0"/>
    <n v="2172"/>
    <n v="1074"/>
    <n v="111"/>
    <n v="0"/>
    <n v="0"/>
    <n v="0"/>
  </r>
  <r>
    <s v="KALAMAZOO"/>
    <x v="6"/>
    <x v="6"/>
    <n v="53503"/>
    <n v="261173"/>
    <n v="35889"/>
    <n v="0"/>
    <n v="0"/>
    <n v="720"/>
    <n v="0"/>
    <n v="101"/>
    <n v="1417"/>
    <n v="16"/>
    <n v="39"/>
    <n v="0"/>
    <n v="24"/>
    <n v="0"/>
    <n v="8625"/>
    <n v="2124"/>
    <n v="0"/>
    <n v="0"/>
    <n v="0"/>
    <n v="0"/>
    <n v="0"/>
    <n v="0"/>
    <n v="0"/>
    <n v="0"/>
    <n v="332"/>
    <n v="0"/>
    <n v="97"/>
    <n v="0"/>
    <n v="0"/>
    <n v="0"/>
    <n v="0"/>
    <n v="0"/>
    <n v="53"/>
    <n v="0"/>
    <n v="0"/>
    <n v="3096"/>
    <n v="27"/>
    <n v="0"/>
    <n v="0"/>
    <n v="0"/>
    <n v="0"/>
    <n v="0"/>
    <n v="0"/>
    <n v="0"/>
    <n v="0"/>
    <n v="1257"/>
    <n v="0"/>
    <n v="0"/>
    <n v="0"/>
    <n v="0"/>
    <n v="0"/>
    <n v="0"/>
    <n v="0"/>
    <n v="0"/>
    <n v="0"/>
    <n v="11746"/>
    <n v="175"/>
    <n v="0"/>
    <n v="0"/>
    <n v="2707"/>
    <n v="0"/>
    <n v="0"/>
    <n v="0"/>
    <n v="2164"/>
    <n v="1059"/>
    <n v="110"/>
    <n v="0"/>
    <n v="0"/>
    <n v="0"/>
  </r>
  <r>
    <s v="KALAMAZOO"/>
    <x v="6"/>
    <x v="7"/>
    <n v="53503"/>
    <n v="261173"/>
    <n v="35806"/>
    <n v="0"/>
    <n v="0"/>
    <n v="714"/>
    <n v="0"/>
    <n v="81"/>
    <n v="1399"/>
    <n v="18"/>
    <n v="31"/>
    <n v="0"/>
    <n v="25"/>
    <n v="0"/>
    <n v="8611"/>
    <n v="2134"/>
    <n v="0"/>
    <n v="0"/>
    <n v="0"/>
    <n v="0"/>
    <n v="0"/>
    <n v="0"/>
    <n v="0"/>
    <n v="0"/>
    <n v="310"/>
    <n v="0"/>
    <n v="97"/>
    <n v="0"/>
    <n v="0"/>
    <n v="0"/>
    <n v="0"/>
    <n v="0"/>
    <n v="56"/>
    <n v="0"/>
    <n v="0"/>
    <n v="3035"/>
    <n v="35"/>
    <n v="0"/>
    <n v="0"/>
    <n v="0"/>
    <n v="0"/>
    <n v="0"/>
    <n v="0"/>
    <n v="0"/>
    <n v="0"/>
    <n v="1322"/>
    <n v="0"/>
    <n v="0"/>
    <n v="0"/>
    <n v="0"/>
    <n v="0"/>
    <n v="0"/>
    <n v="0"/>
    <n v="0"/>
    <n v="0"/>
    <n v="11699"/>
    <n v="176"/>
    <n v="0"/>
    <n v="0"/>
    <n v="2767"/>
    <n v="0"/>
    <n v="0"/>
    <n v="0"/>
    <n v="2160"/>
    <n v="1020"/>
    <n v="116"/>
    <n v="0"/>
    <n v="0"/>
    <n v="0"/>
  </r>
  <r>
    <s v="KALAMAZOO"/>
    <x v="6"/>
    <x v="8"/>
    <n v="53503"/>
    <n v="261173"/>
    <n v="35811"/>
    <n v="0"/>
    <n v="0"/>
    <n v="744"/>
    <n v="0"/>
    <n v="95"/>
    <n v="1421"/>
    <n v="15"/>
    <n v="36"/>
    <n v="0"/>
    <n v="24"/>
    <n v="0"/>
    <n v="8619"/>
    <n v="2124"/>
    <n v="0"/>
    <n v="0"/>
    <n v="0"/>
    <n v="0"/>
    <n v="0"/>
    <n v="0"/>
    <n v="0"/>
    <n v="0"/>
    <n v="324"/>
    <n v="0"/>
    <n v="97"/>
    <n v="0"/>
    <n v="0"/>
    <n v="0"/>
    <n v="0"/>
    <n v="0"/>
    <n v="55"/>
    <n v="0"/>
    <n v="0"/>
    <n v="3046"/>
    <n v="21"/>
    <n v="0"/>
    <n v="0"/>
    <n v="0"/>
    <n v="0"/>
    <n v="0"/>
    <n v="0"/>
    <n v="0"/>
    <n v="0"/>
    <n v="1271"/>
    <n v="0"/>
    <n v="0"/>
    <n v="0"/>
    <n v="0"/>
    <n v="0"/>
    <n v="0"/>
    <n v="0"/>
    <n v="0"/>
    <n v="0"/>
    <n v="11736"/>
    <n v="173"/>
    <n v="0"/>
    <n v="0"/>
    <n v="2720"/>
    <n v="0"/>
    <n v="0"/>
    <n v="0"/>
    <n v="2136"/>
    <n v="1042"/>
    <n v="112"/>
    <n v="0"/>
    <n v="0"/>
    <n v="0"/>
  </r>
  <r>
    <s v="KALAMAZOO"/>
    <x v="6"/>
    <x v="9"/>
    <n v="54357"/>
    <n v="261173"/>
    <n v="36105"/>
    <n v="0"/>
    <n v="0"/>
    <n v="603"/>
    <n v="0"/>
    <n v="141"/>
    <n v="1491"/>
    <n v="30"/>
    <n v="40"/>
    <n v="0"/>
    <n v="24"/>
    <n v="0"/>
    <n v="8659"/>
    <n v="2130"/>
    <n v="0"/>
    <n v="0"/>
    <n v="0"/>
    <n v="0"/>
    <n v="0"/>
    <n v="0"/>
    <n v="0"/>
    <n v="0"/>
    <n v="338"/>
    <n v="0"/>
    <n v="102"/>
    <n v="0"/>
    <n v="0"/>
    <n v="0"/>
    <n v="0"/>
    <n v="0"/>
    <n v="62"/>
    <n v="0"/>
    <n v="0"/>
    <n v="3116"/>
    <n v="57"/>
    <n v="0"/>
    <n v="0"/>
    <n v="0"/>
    <n v="0"/>
    <n v="0"/>
    <n v="0"/>
    <n v="0"/>
    <n v="0"/>
    <n v="1198"/>
    <n v="0"/>
    <n v="0"/>
    <n v="0"/>
    <n v="0"/>
    <n v="0"/>
    <n v="0"/>
    <n v="0"/>
    <n v="0"/>
    <n v="0"/>
    <n v="11825"/>
    <n v="172"/>
    <n v="0"/>
    <n v="0"/>
    <n v="2659"/>
    <n v="0"/>
    <n v="0"/>
    <n v="0"/>
    <n v="2199"/>
    <n v="1146"/>
    <n v="113"/>
    <n v="0"/>
    <n v="0"/>
    <n v="0"/>
  </r>
  <r>
    <s v="KALAMAZOO"/>
    <x v="6"/>
    <x v="10"/>
    <n v="54283"/>
    <n v="261173"/>
    <n v="36106"/>
    <n v="0"/>
    <n v="0"/>
    <n v="633"/>
    <n v="0"/>
    <n v="139"/>
    <n v="1473"/>
    <n v="31"/>
    <n v="39"/>
    <n v="0"/>
    <n v="24"/>
    <n v="0"/>
    <n v="8649"/>
    <n v="2138"/>
    <n v="0"/>
    <n v="0"/>
    <n v="0"/>
    <n v="0"/>
    <n v="0"/>
    <n v="0"/>
    <n v="0"/>
    <n v="0"/>
    <n v="339"/>
    <n v="0"/>
    <n v="100"/>
    <n v="0"/>
    <n v="0"/>
    <n v="0"/>
    <n v="0"/>
    <n v="0"/>
    <n v="60"/>
    <n v="0"/>
    <n v="0"/>
    <n v="3126"/>
    <n v="40"/>
    <n v="0"/>
    <n v="0"/>
    <n v="0"/>
    <n v="0"/>
    <n v="0"/>
    <n v="0"/>
    <n v="0"/>
    <n v="0"/>
    <n v="1227"/>
    <n v="0"/>
    <n v="0"/>
    <n v="0"/>
    <n v="0"/>
    <n v="0"/>
    <n v="0"/>
    <n v="0"/>
    <n v="0"/>
    <n v="0"/>
    <n v="11820"/>
    <n v="171"/>
    <n v="0"/>
    <n v="0"/>
    <n v="2666"/>
    <n v="0"/>
    <n v="0"/>
    <n v="0"/>
    <n v="2192"/>
    <n v="1126"/>
    <n v="113"/>
    <n v="0"/>
    <n v="0"/>
    <n v="0"/>
  </r>
  <r>
    <s v="KALAMAZOO"/>
    <x v="6"/>
    <x v="11"/>
    <n v="54205"/>
    <n v="261173"/>
    <n v="36070"/>
    <n v="0"/>
    <n v="0"/>
    <n v="663"/>
    <n v="0"/>
    <n v="135"/>
    <n v="1464"/>
    <n v="31"/>
    <n v="39"/>
    <n v="0"/>
    <n v="24"/>
    <n v="0"/>
    <n v="8642"/>
    <n v="2137"/>
    <n v="0"/>
    <n v="0"/>
    <n v="0"/>
    <n v="0"/>
    <n v="0"/>
    <n v="0"/>
    <n v="0"/>
    <n v="0"/>
    <n v="337"/>
    <n v="0"/>
    <n v="98"/>
    <n v="0"/>
    <n v="0"/>
    <n v="0"/>
    <n v="0"/>
    <n v="0"/>
    <n v="59"/>
    <n v="0"/>
    <n v="0"/>
    <n v="3131"/>
    <n v="20"/>
    <n v="0"/>
    <n v="0"/>
    <n v="0"/>
    <n v="0"/>
    <n v="0"/>
    <n v="0"/>
    <n v="0"/>
    <n v="0"/>
    <n v="1237"/>
    <n v="0"/>
    <n v="0"/>
    <n v="0"/>
    <n v="0"/>
    <n v="0"/>
    <n v="0"/>
    <n v="0"/>
    <n v="0"/>
    <n v="0"/>
    <n v="11816"/>
    <n v="172"/>
    <n v="0"/>
    <n v="0"/>
    <n v="2671"/>
    <n v="0"/>
    <n v="0"/>
    <n v="0"/>
    <n v="2168"/>
    <n v="1114"/>
    <n v="112"/>
    <n v="0"/>
    <n v="0"/>
    <n v="0"/>
  </r>
  <r>
    <s v="KALAMAZOO"/>
    <x v="7"/>
    <x v="3"/>
    <n v="54357"/>
    <n v="261173"/>
    <n v="36207"/>
    <n v="0"/>
    <n v="0"/>
    <n v="1086"/>
    <n v="0"/>
    <n v="12"/>
    <n v="1463"/>
    <n v="28"/>
    <n v="130"/>
    <n v="0"/>
    <n v="26"/>
    <n v="0"/>
    <n v="8967"/>
    <n v="1081"/>
    <n v="0"/>
    <n v="0"/>
    <n v="0"/>
    <n v="0"/>
    <n v="0"/>
    <n v="0"/>
    <n v="0"/>
    <n v="0"/>
    <n v="345"/>
    <n v="0"/>
    <n v="1920"/>
    <n v="0"/>
    <n v="0"/>
    <n v="0"/>
    <n v="0"/>
    <n v="0"/>
    <n v="196"/>
    <n v="0"/>
    <n v="0"/>
    <n v="2977"/>
    <n v="45"/>
    <n v="0"/>
    <n v="0"/>
    <n v="0"/>
    <n v="0"/>
    <n v="0"/>
    <n v="0"/>
    <n v="0"/>
    <n v="0"/>
    <n v="1338"/>
    <n v="0"/>
    <n v="0"/>
    <n v="0"/>
    <n v="0"/>
    <n v="0"/>
    <n v="0"/>
    <n v="0"/>
    <n v="0"/>
    <n v="0"/>
    <n v="12906"/>
    <n v="190"/>
    <n v="0"/>
    <n v="0"/>
    <n v="519"/>
    <n v="0"/>
    <n v="0"/>
    <n v="0"/>
    <n v="1923"/>
    <n v="1055"/>
    <n v="0"/>
    <n v="0"/>
    <n v="0"/>
    <n v="0"/>
  </r>
  <r>
    <s v="KALAMAZOO"/>
    <x v="7"/>
    <x v="4"/>
    <n v="54357"/>
    <n v="261173"/>
    <n v="35877"/>
    <n v="0"/>
    <n v="0"/>
    <n v="997"/>
    <n v="0"/>
    <n v="17"/>
    <n v="1464"/>
    <n v="26"/>
    <n v="110"/>
    <n v="0"/>
    <n v="24"/>
    <n v="0"/>
    <n v="8901"/>
    <n v="1193"/>
    <n v="0"/>
    <n v="0"/>
    <n v="0"/>
    <n v="0"/>
    <n v="0"/>
    <n v="0"/>
    <n v="0"/>
    <n v="0"/>
    <n v="343"/>
    <n v="0"/>
    <n v="1922"/>
    <n v="0"/>
    <n v="0"/>
    <n v="0"/>
    <n v="0"/>
    <n v="0"/>
    <n v="161"/>
    <n v="0"/>
    <n v="0"/>
    <n v="2860"/>
    <n v="105"/>
    <n v="0"/>
    <n v="0"/>
    <n v="0"/>
    <n v="0"/>
    <n v="0"/>
    <n v="0"/>
    <n v="0"/>
    <n v="0"/>
    <n v="1324"/>
    <n v="0"/>
    <n v="0"/>
    <n v="0"/>
    <n v="0"/>
    <n v="0"/>
    <n v="0"/>
    <n v="0"/>
    <n v="0"/>
    <n v="0"/>
    <n v="12734"/>
    <n v="191"/>
    <n v="0"/>
    <n v="0"/>
    <n v="521"/>
    <n v="0"/>
    <n v="0"/>
    <n v="0"/>
    <n v="1925"/>
    <n v="1059"/>
    <n v="0"/>
    <n v="0"/>
    <n v="0"/>
    <n v="0"/>
  </r>
  <r>
    <s v="KALKASKA"/>
    <x v="0"/>
    <x v="0"/>
    <n v="5313"/>
    <n v="18182"/>
    <n v="1672"/>
    <n v="0"/>
    <n v="0"/>
    <n v="0"/>
    <n v="0"/>
    <n v="0"/>
    <n v="36"/>
    <n v="0"/>
    <n v="0"/>
    <n v="0"/>
    <n v="0"/>
    <n v="0"/>
    <n v="711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103"/>
    <n v="0"/>
    <n v="0"/>
    <n v="0"/>
    <n v="0"/>
    <n v="0"/>
    <n v="0"/>
    <n v="0"/>
    <n v="0"/>
    <n v="0"/>
    <n v="0"/>
    <n v="0"/>
    <n v="0"/>
    <n v="0"/>
    <n v="0"/>
    <n v="0"/>
    <n v="532"/>
    <n v="0"/>
    <n v="0"/>
    <n v="0"/>
    <n v="47"/>
    <n v="0"/>
    <n v="0"/>
    <n v="0"/>
    <n v="0"/>
    <n v="0"/>
    <n v="0"/>
    <n v="0"/>
    <n v="0"/>
    <n v="0"/>
  </r>
  <r>
    <s v="KALKASKA"/>
    <x v="1"/>
    <x v="0"/>
    <n v="4789"/>
    <n v="18182"/>
    <n v="2095"/>
    <n v="0"/>
    <n v="0"/>
    <n v="0"/>
    <n v="0"/>
    <n v="0"/>
    <n v="70"/>
    <n v="0"/>
    <n v="0"/>
    <n v="0"/>
    <n v="0"/>
    <n v="0"/>
    <n v="871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621"/>
    <n v="15"/>
    <n v="0"/>
    <n v="0"/>
    <n v="45"/>
    <n v="0"/>
    <n v="0"/>
    <n v="0"/>
    <n v="49"/>
    <n v="0"/>
    <n v="0"/>
    <n v="0"/>
    <n v="0"/>
    <n v="0"/>
  </r>
  <r>
    <s v="KALKASKA"/>
    <x v="2"/>
    <x v="0"/>
    <n v="4920"/>
    <n v="18182"/>
    <n v="2396"/>
    <n v="0"/>
    <n v="0"/>
    <n v="0"/>
    <n v="0"/>
    <n v="0"/>
    <n v="128"/>
    <n v="0"/>
    <n v="0"/>
    <n v="0"/>
    <n v="0"/>
    <n v="0"/>
    <n v="869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681"/>
    <n v="39"/>
    <n v="0"/>
    <n v="0"/>
    <n v="53"/>
    <n v="0"/>
    <n v="0"/>
    <n v="0"/>
    <n v="90"/>
    <n v="0"/>
    <n v="0"/>
    <n v="0"/>
    <n v="0"/>
    <n v="0"/>
  </r>
  <r>
    <s v="KALKASKA"/>
    <x v="3"/>
    <x v="0"/>
    <n v="4974"/>
    <n v="18182"/>
    <n v="2675"/>
    <n v="0"/>
    <n v="0"/>
    <n v="0"/>
    <n v="0"/>
    <n v="0"/>
    <n v="156"/>
    <n v="0"/>
    <n v="0"/>
    <n v="0"/>
    <n v="0"/>
    <n v="0"/>
    <n v="867"/>
    <n v="14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313"/>
    <n v="0"/>
    <n v="0"/>
    <n v="0"/>
    <n v="0"/>
    <n v="0"/>
    <n v="0"/>
    <n v="0"/>
    <n v="11"/>
    <n v="0"/>
    <n v="0"/>
    <n v="0"/>
    <n v="0"/>
    <n v="0"/>
    <n v="0"/>
    <n v="0"/>
    <n v="780"/>
    <n v="43"/>
    <n v="0"/>
    <n v="0"/>
    <n v="55"/>
    <n v="0"/>
    <n v="0"/>
    <n v="0"/>
    <n v="125"/>
    <n v="0"/>
    <n v="0"/>
    <n v="0"/>
    <n v="0"/>
    <n v="0"/>
  </r>
  <r>
    <s v="KALKASKA"/>
    <x v="4"/>
    <x v="1"/>
    <n v="4985"/>
    <n v="18182"/>
    <n v="2850"/>
    <n v="0"/>
    <n v="0"/>
    <n v="0"/>
    <n v="0"/>
    <n v="17"/>
    <n v="145"/>
    <n v="0"/>
    <n v="0"/>
    <n v="0"/>
    <n v="0"/>
    <n v="0"/>
    <n v="892"/>
    <n v="18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329"/>
    <n v="0"/>
    <n v="0"/>
    <n v="0"/>
    <n v="0"/>
    <n v="0"/>
    <n v="13"/>
    <n v="0"/>
    <n v="11"/>
    <n v="0"/>
    <n v="0"/>
    <n v="0"/>
    <n v="0"/>
    <n v="0"/>
    <n v="0"/>
    <n v="0"/>
    <n v="783"/>
    <n v="40"/>
    <n v="0"/>
    <n v="0"/>
    <n v="56"/>
    <n v="0"/>
    <n v="0"/>
    <n v="0"/>
    <n v="144"/>
    <n v="0"/>
    <n v="0"/>
    <n v="0"/>
    <n v="0"/>
    <n v="0"/>
  </r>
  <r>
    <s v="KALKASKA"/>
    <x v="4"/>
    <x v="2"/>
    <n v="5049"/>
    <n v="18182"/>
    <n v="2930"/>
    <n v="0"/>
    <n v="0"/>
    <n v="0"/>
    <n v="0"/>
    <n v="21"/>
    <n v="140"/>
    <n v="0"/>
    <n v="0"/>
    <n v="0"/>
    <n v="0"/>
    <n v="0"/>
    <n v="905"/>
    <n v="18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344"/>
    <n v="0"/>
    <n v="0"/>
    <n v="0"/>
    <n v="0"/>
    <n v="0"/>
    <n v="24"/>
    <n v="0"/>
    <n v="0"/>
    <n v="0"/>
    <n v="11"/>
    <n v="0"/>
    <n v="0"/>
    <n v="0"/>
    <n v="0"/>
    <n v="0"/>
    <n v="790"/>
    <n v="38"/>
    <n v="0"/>
    <n v="0"/>
    <n v="58"/>
    <n v="0"/>
    <n v="0"/>
    <n v="0"/>
    <n v="158"/>
    <n v="0"/>
    <n v="0"/>
    <n v="0"/>
    <n v="0"/>
    <n v="0"/>
  </r>
  <r>
    <s v="KALKASKA"/>
    <x v="4"/>
    <x v="0"/>
    <n v="5101"/>
    <n v="18182"/>
    <n v="2960"/>
    <n v="0"/>
    <n v="0"/>
    <n v="0"/>
    <n v="0"/>
    <n v="25"/>
    <n v="134"/>
    <n v="0"/>
    <n v="0"/>
    <n v="0"/>
    <n v="0"/>
    <n v="0"/>
    <n v="903"/>
    <n v="185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355"/>
    <n v="0"/>
    <n v="0"/>
    <n v="0"/>
    <n v="0"/>
    <n v="0"/>
    <n v="28"/>
    <n v="0"/>
    <n v="15"/>
    <n v="0"/>
    <n v="0"/>
    <n v="0"/>
    <n v="0"/>
    <n v="0"/>
    <n v="0"/>
    <n v="0"/>
    <n v="798"/>
    <n v="36"/>
    <n v="0"/>
    <n v="0"/>
    <n v="56"/>
    <n v="0"/>
    <n v="0"/>
    <n v="0"/>
    <n v="167"/>
    <n v="0"/>
    <n v="0"/>
    <n v="0"/>
    <n v="0"/>
    <n v="0"/>
  </r>
  <r>
    <s v="KALKASKA"/>
    <x v="4"/>
    <x v="3"/>
    <n v="4969"/>
    <n v="18182"/>
    <n v="2815"/>
    <n v="0"/>
    <n v="0"/>
    <n v="0"/>
    <n v="0"/>
    <n v="13"/>
    <n v="151"/>
    <n v="0"/>
    <n v="0"/>
    <n v="0"/>
    <n v="0"/>
    <n v="0"/>
    <n v="897"/>
    <n v="17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328"/>
    <n v="0"/>
    <n v="0"/>
    <n v="0"/>
    <n v="0"/>
    <n v="0"/>
    <n v="0"/>
    <n v="0"/>
    <n v="11"/>
    <n v="0"/>
    <n v="0"/>
    <n v="0"/>
    <n v="0"/>
    <n v="0"/>
    <n v="0"/>
    <n v="0"/>
    <n v="781"/>
    <n v="38"/>
    <n v="0"/>
    <n v="0"/>
    <n v="54"/>
    <n v="0"/>
    <n v="0"/>
    <n v="0"/>
    <n v="135"/>
    <n v="0"/>
    <n v="0"/>
    <n v="0"/>
    <n v="0"/>
    <n v="0"/>
  </r>
  <r>
    <s v="KALKASKA"/>
    <x v="4"/>
    <x v="4"/>
    <n v="4975"/>
    <n v="18182"/>
    <n v="2765"/>
    <n v="0"/>
    <n v="0"/>
    <n v="0"/>
    <n v="0"/>
    <n v="0"/>
    <n v="151"/>
    <n v="0"/>
    <n v="0"/>
    <n v="0"/>
    <n v="0"/>
    <n v="0"/>
    <n v="877"/>
    <n v="17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320"/>
    <n v="0"/>
    <n v="0"/>
    <n v="0"/>
    <n v="0"/>
    <n v="0"/>
    <n v="0"/>
    <n v="0"/>
    <n v="12"/>
    <n v="0"/>
    <n v="0"/>
    <n v="0"/>
    <n v="0"/>
    <n v="0"/>
    <n v="0"/>
    <n v="0"/>
    <n v="784"/>
    <n v="38"/>
    <n v="0"/>
    <n v="0"/>
    <n v="52"/>
    <n v="0"/>
    <n v="0"/>
    <n v="0"/>
    <n v="134"/>
    <n v="0"/>
    <n v="0"/>
    <n v="0"/>
    <n v="0"/>
    <n v="0"/>
  </r>
  <r>
    <s v="KALKASKA"/>
    <x v="4"/>
    <x v="5"/>
    <n v="5044"/>
    <n v="18182"/>
    <n v="2916"/>
    <n v="0"/>
    <n v="0"/>
    <n v="0"/>
    <n v="0"/>
    <n v="21"/>
    <n v="142"/>
    <n v="0"/>
    <n v="0"/>
    <n v="0"/>
    <n v="0"/>
    <n v="0"/>
    <n v="904"/>
    <n v="18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343"/>
    <n v="0"/>
    <n v="0"/>
    <n v="0"/>
    <n v="0"/>
    <n v="0"/>
    <n v="12"/>
    <n v="0"/>
    <n v="11"/>
    <n v="0"/>
    <n v="11"/>
    <n v="0"/>
    <n v="0"/>
    <n v="0"/>
    <n v="0"/>
    <n v="0"/>
    <n v="785"/>
    <n v="38"/>
    <n v="0"/>
    <n v="0"/>
    <n v="57"/>
    <n v="0"/>
    <n v="0"/>
    <n v="0"/>
    <n v="154"/>
    <n v="0"/>
    <n v="0"/>
    <n v="0"/>
    <n v="0"/>
    <n v="0"/>
  </r>
  <r>
    <s v="KALKASKA"/>
    <x v="4"/>
    <x v="6"/>
    <n v="4999"/>
    <n v="18182"/>
    <n v="2893"/>
    <n v="0"/>
    <n v="0"/>
    <n v="0"/>
    <n v="0"/>
    <n v="23"/>
    <n v="143"/>
    <n v="0"/>
    <n v="0"/>
    <n v="0"/>
    <n v="0"/>
    <n v="0"/>
    <n v="901"/>
    <n v="18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333"/>
    <n v="0"/>
    <n v="0"/>
    <n v="0"/>
    <n v="0"/>
    <n v="0"/>
    <n v="11"/>
    <n v="0"/>
    <n v="12"/>
    <n v="0"/>
    <n v="0"/>
    <n v="0"/>
    <n v="0"/>
    <n v="0"/>
    <n v="0"/>
    <n v="0"/>
    <n v="784"/>
    <n v="38"/>
    <n v="0"/>
    <n v="0"/>
    <n v="56"/>
    <n v="0"/>
    <n v="0"/>
    <n v="0"/>
    <n v="155"/>
    <n v="0"/>
    <n v="0"/>
    <n v="0"/>
    <n v="0"/>
    <n v="0"/>
  </r>
  <r>
    <s v="KALKASKA"/>
    <x v="4"/>
    <x v="7"/>
    <n v="4969"/>
    <n v="18182"/>
    <n v="2826"/>
    <n v="0"/>
    <n v="0"/>
    <n v="0"/>
    <n v="0"/>
    <n v="14"/>
    <n v="148"/>
    <n v="0"/>
    <n v="0"/>
    <n v="0"/>
    <n v="0"/>
    <n v="0"/>
    <n v="896"/>
    <n v="18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334"/>
    <n v="0"/>
    <n v="0"/>
    <n v="0"/>
    <n v="0"/>
    <n v="0"/>
    <n v="0"/>
    <n v="0"/>
    <n v="11"/>
    <n v="0"/>
    <n v="0"/>
    <n v="0"/>
    <n v="0"/>
    <n v="0"/>
    <n v="0"/>
    <n v="0"/>
    <n v="779"/>
    <n v="39"/>
    <n v="0"/>
    <n v="0"/>
    <n v="56"/>
    <n v="0"/>
    <n v="0"/>
    <n v="0"/>
    <n v="139"/>
    <n v="0"/>
    <n v="0"/>
    <n v="0"/>
    <n v="0"/>
    <n v="0"/>
  </r>
  <r>
    <s v="KALKASKA"/>
    <x v="4"/>
    <x v="8"/>
    <n v="4999"/>
    <n v="18182"/>
    <n v="2872"/>
    <n v="0"/>
    <n v="0"/>
    <n v="0"/>
    <n v="0"/>
    <n v="23"/>
    <n v="145"/>
    <n v="0"/>
    <n v="0"/>
    <n v="0"/>
    <n v="0"/>
    <n v="0"/>
    <n v="896"/>
    <n v="18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30"/>
    <n v="0"/>
    <n v="0"/>
    <n v="0"/>
    <n v="0"/>
    <n v="0"/>
    <n v="11"/>
    <n v="0"/>
    <n v="11"/>
    <n v="0"/>
    <n v="0"/>
    <n v="0"/>
    <n v="0"/>
    <n v="0"/>
    <n v="0"/>
    <n v="0"/>
    <n v="780"/>
    <n v="38"/>
    <n v="0"/>
    <n v="0"/>
    <n v="56"/>
    <n v="0"/>
    <n v="0"/>
    <n v="0"/>
    <n v="153"/>
    <n v="0"/>
    <n v="0"/>
    <n v="0"/>
    <n v="0"/>
    <n v="0"/>
  </r>
  <r>
    <s v="KALKASKA"/>
    <x v="4"/>
    <x v="9"/>
    <n v="5078"/>
    <n v="18182"/>
    <n v="2961"/>
    <n v="0"/>
    <n v="0"/>
    <n v="0"/>
    <n v="0"/>
    <n v="24"/>
    <n v="136"/>
    <n v="0"/>
    <n v="0"/>
    <n v="0"/>
    <n v="0"/>
    <n v="0"/>
    <n v="903"/>
    <n v="18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354"/>
    <n v="0"/>
    <n v="0"/>
    <n v="0"/>
    <n v="0"/>
    <n v="0"/>
    <n v="28"/>
    <n v="0"/>
    <n v="13"/>
    <n v="0"/>
    <n v="0"/>
    <n v="0"/>
    <n v="0"/>
    <n v="0"/>
    <n v="0"/>
    <n v="0"/>
    <n v="801"/>
    <n v="37"/>
    <n v="0"/>
    <n v="0"/>
    <n v="56"/>
    <n v="0"/>
    <n v="0"/>
    <n v="0"/>
    <n v="165"/>
    <n v="0"/>
    <n v="0"/>
    <n v="0"/>
    <n v="0"/>
    <n v="0"/>
  </r>
  <r>
    <s v="KALKASKA"/>
    <x v="4"/>
    <x v="10"/>
    <n v="5050"/>
    <n v="18182"/>
    <n v="2953"/>
    <n v="0"/>
    <n v="0"/>
    <n v="0"/>
    <n v="0"/>
    <n v="25"/>
    <n v="135"/>
    <n v="0"/>
    <n v="0"/>
    <n v="0"/>
    <n v="0"/>
    <n v="0"/>
    <n v="906"/>
    <n v="18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351"/>
    <n v="0"/>
    <n v="0"/>
    <n v="0"/>
    <n v="0"/>
    <n v="0"/>
    <n v="24"/>
    <n v="0"/>
    <n v="11"/>
    <n v="0"/>
    <n v="0"/>
    <n v="0"/>
    <n v="0"/>
    <n v="0"/>
    <n v="0"/>
    <n v="0"/>
    <n v="800"/>
    <n v="37"/>
    <n v="0"/>
    <n v="0"/>
    <n v="56"/>
    <n v="0"/>
    <n v="0"/>
    <n v="0"/>
    <n v="165"/>
    <n v="0"/>
    <n v="0"/>
    <n v="0"/>
    <n v="0"/>
    <n v="0"/>
  </r>
  <r>
    <s v="KALKASKA"/>
    <x v="4"/>
    <x v="11"/>
    <n v="5050"/>
    <n v="18182"/>
    <n v="2931"/>
    <n v="0"/>
    <n v="0"/>
    <n v="0"/>
    <n v="0"/>
    <n v="22"/>
    <n v="137"/>
    <n v="0"/>
    <n v="0"/>
    <n v="0"/>
    <n v="0"/>
    <n v="0"/>
    <n v="909"/>
    <n v="18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351"/>
    <n v="0"/>
    <n v="0"/>
    <n v="0"/>
    <n v="0"/>
    <n v="0"/>
    <n v="25"/>
    <n v="0"/>
    <n v="0"/>
    <n v="0"/>
    <n v="0"/>
    <n v="0"/>
    <n v="0"/>
    <n v="0"/>
    <n v="0"/>
    <n v="0"/>
    <n v="795"/>
    <n v="38"/>
    <n v="0"/>
    <n v="0"/>
    <n v="58"/>
    <n v="0"/>
    <n v="0"/>
    <n v="0"/>
    <n v="160"/>
    <n v="0"/>
    <n v="0"/>
    <n v="0"/>
    <n v="0"/>
    <n v="0"/>
  </r>
  <r>
    <s v="KALKASKA"/>
    <x v="5"/>
    <x v="1"/>
    <n v="5113"/>
    <n v="18182"/>
    <n v="3119"/>
    <n v="0"/>
    <n v="0"/>
    <n v="0"/>
    <n v="0"/>
    <n v="52"/>
    <n v="145"/>
    <n v="0"/>
    <n v="0"/>
    <n v="0"/>
    <n v="0"/>
    <n v="0"/>
    <n v="947"/>
    <n v="18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0"/>
    <n v="26"/>
    <n v="0"/>
    <n v="13"/>
    <n v="0"/>
    <n v="0"/>
    <n v="0"/>
    <n v="0"/>
    <n v="0"/>
    <n v="0"/>
    <n v="0"/>
    <n v="797"/>
    <n v="32"/>
    <n v="0"/>
    <n v="0"/>
    <n v="71"/>
    <n v="0"/>
    <n v="0"/>
    <n v="0"/>
    <n v="167"/>
    <n v="24"/>
    <n v="0"/>
    <n v="0"/>
    <n v="0"/>
    <n v="0"/>
  </r>
  <r>
    <s v="KALKASKA"/>
    <x v="5"/>
    <x v="2"/>
    <n v="5151"/>
    <n v="18182"/>
    <n v="3149"/>
    <n v="0"/>
    <n v="0"/>
    <n v="0"/>
    <n v="0"/>
    <n v="64"/>
    <n v="153"/>
    <n v="0"/>
    <n v="0"/>
    <n v="0"/>
    <n v="0"/>
    <n v="0"/>
    <n v="950"/>
    <n v="19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632"/>
    <n v="0"/>
    <n v="0"/>
    <n v="0"/>
    <n v="0"/>
    <n v="0"/>
    <n v="0"/>
    <n v="0"/>
    <n v="0"/>
    <n v="0"/>
    <n v="17"/>
    <n v="0"/>
    <n v="12"/>
    <n v="0"/>
    <n v="0"/>
    <n v="0"/>
    <n v="0"/>
    <n v="0"/>
    <n v="0"/>
    <n v="0"/>
    <n v="818"/>
    <n v="30"/>
    <n v="0"/>
    <n v="0"/>
    <n v="70"/>
    <n v="0"/>
    <n v="0"/>
    <n v="0"/>
    <n v="149"/>
    <n v="34"/>
    <n v="0"/>
    <n v="0"/>
    <n v="0"/>
    <n v="0"/>
  </r>
  <r>
    <s v="KALKASKA"/>
    <x v="5"/>
    <x v="0"/>
    <n v="5254"/>
    <n v="18182"/>
    <n v="3166"/>
    <n v="0"/>
    <n v="0"/>
    <n v="0"/>
    <n v="0"/>
    <n v="85"/>
    <n v="150"/>
    <n v="0"/>
    <n v="0"/>
    <n v="0"/>
    <n v="0"/>
    <n v="0"/>
    <n v="956"/>
    <n v="20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630"/>
    <n v="0"/>
    <n v="0"/>
    <n v="0"/>
    <n v="0"/>
    <n v="0"/>
    <n v="0"/>
    <n v="0"/>
    <n v="0"/>
    <n v="0"/>
    <n v="15"/>
    <n v="0"/>
    <n v="11"/>
    <n v="0"/>
    <n v="0"/>
    <n v="0"/>
    <n v="0"/>
    <n v="0"/>
    <n v="0"/>
    <n v="0"/>
    <n v="819"/>
    <n v="31"/>
    <n v="0"/>
    <n v="0"/>
    <n v="69"/>
    <n v="0"/>
    <n v="0"/>
    <n v="0"/>
    <n v="132"/>
    <n v="41"/>
    <n v="0"/>
    <n v="0"/>
    <n v="0"/>
    <n v="0"/>
  </r>
  <r>
    <s v="KALKASKA"/>
    <x v="5"/>
    <x v="3"/>
    <n v="5093"/>
    <n v="18182"/>
    <n v="3089"/>
    <n v="0"/>
    <n v="0"/>
    <n v="0"/>
    <n v="0"/>
    <n v="52"/>
    <n v="143"/>
    <n v="0"/>
    <n v="0"/>
    <n v="0"/>
    <n v="0"/>
    <n v="0"/>
    <n v="936"/>
    <n v="18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14"/>
    <n v="0"/>
    <n v="0"/>
    <n v="0"/>
    <n v="0"/>
    <n v="0"/>
    <n v="0"/>
    <n v="0"/>
    <n v="0"/>
    <n v="0"/>
    <n v="26"/>
    <n v="0"/>
    <n v="14"/>
    <n v="0"/>
    <n v="0"/>
    <n v="0"/>
    <n v="0"/>
    <n v="0"/>
    <n v="0"/>
    <n v="0"/>
    <n v="794"/>
    <n v="34"/>
    <n v="0"/>
    <n v="0"/>
    <n v="71"/>
    <n v="0"/>
    <n v="0"/>
    <n v="0"/>
    <n v="163"/>
    <n v="20"/>
    <n v="0"/>
    <n v="0"/>
    <n v="0"/>
    <n v="0"/>
  </r>
  <r>
    <s v="KALKASKA"/>
    <x v="5"/>
    <x v="4"/>
    <n v="5091"/>
    <n v="18182"/>
    <n v="3066"/>
    <n v="0"/>
    <n v="0"/>
    <n v="0"/>
    <n v="0"/>
    <n v="49"/>
    <n v="140"/>
    <n v="0"/>
    <n v="0"/>
    <n v="0"/>
    <n v="0"/>
    <n v="0"/>
    <n v="906"/>
    <n v="189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0"/>
    <n v="29"/>
    <n v="0"/>
    <n v="14"/>
    <n v="0"/>
    <n v="0"/>
    <n v="0"/>
    <n v="0"/>
    <n v="0"/>
    <n v="0"/>
    <n v="0"/>
    <n v="808"/>
    <n v="36"/>
    <n v="0"/>
    <n v="0"/>
    <n v="71"/>
    <n v="0"/>
    <n v="0"/>
    <n v="0"/>
    <n v="163"/>
    <n v="20"/>
    <n v="0"/>
    <n v="0"/>
    <n v="0"/>
    <n v="0"/>
  </r>
  <r>
    <s v="KALKASKA"/>
    <x v="5"/>
    <x v="5"/>
    <n v="5151"/>
    <n v="18182"/>
    <n v="3146"/>
    <n v="0"/>
    <n v="0"/>
    <n v="0"/>
    <n v="0"/>
    <n v="63"/>
    <n v="152"/>
    <n v="0"/>
    <n v="0"/>
    <n v="0"/>
    <n v="0"/>
    <n v="0"/>
    <n v="957"/>
    <n v="19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629"/>
    <n v="0"/>
    <n v="0"/>
    <n v="0"/>
    <n v="0"/>
    <n v="0"/>
    <n v="0"/>
    <n v="0"/>
    <n v="0"/>
    <n v="0"/>
    <n v="16"/>
    <n v="0"/>
    <n v="12"/>
    <n v="0"/>
    <n v="0"/>
    <n v="0"/>
    <n v="0"/>
    <n v="0"/>
    <n v="0"/>
    <n v="0"/>
    <n v="816"/>
    <n v="30"/>
    <n v="0"/>
    <n v="0"/>
    <n v="70"/>
    <n v="0"/>
    <n v="0"/>
    <n v="0"/>
    <n v="148"/>
    <n v="31"/>
    <n v="0"/>
    <n v="0"/>
    <n v="0"/>
    <n v="0"/>
  </r>
  <r>
    <s v="KALKASKA"/>
    <x v="5"/>
    <x v="6"/>
    <n v="5151"/>
    <n v="18182"/>
    <n v="3141"/>
    <n v="0"/>
    <n v="0"/>
    <n v="0"/>
    <n v="0"/>
    <n v="65"/>
    <n v="151"/>
    <n v="0"/>
    <n v="0"/>
    <n v="0"/>
    <n v="0"/>
    <n v="0"/>
    <n v="961"/>
    <n v="18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26"/>
    <n v="0"/>
    <n v="0"/>
    <n v="0"/>
    <n v="0"/>
    <n v="0"/>
    <n v="0"/>
    <n v="0"/>
    <n v="0"/>
    <n v="0"/>
    <n v="17"/>
    <n v="0"/>
    <n v="13"/>
    <n v="0"/>
    <n v="0"/>
    <n v="0"/>
    <n v="0"/>
    <n v="0"/>
    <n v="0"/>
    <n v="0"/>
    <n v="810"/>
    <n v="30"/>
    <n v="0"/>
    <n v="0"/>
    <n v="70"/>
    <n v="0"/>
    <n v="0"/>
    <n v="0"/>
    <n v="148"/>
    <n v="29"/>
    <n v="0"/>
    <n v="0"/>
    <n v="0"/>
    <n v="0"/>
  </r>
  <r>
    <s v="KALKASKA"/>
    <x v="5"/>
    <x v="7"/>
    <n v="5102"/>
    <n v="18182"/>
    <n v="3110"/>
    <n v="0"/>
    <n v="0"/>
    <n v="0"/>
    <n v="0"/>
    <n v="55"/>
    <n v="144"/>
    <n v="0"/>
    <n v="0"/>
    <n v="0"/>
    <n v="0"/>
    <n v="0"/>
    <n v="945"/>
    <n v="18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0"/>
    <n v="26"/>
    <n v="0"/>
    <n v="14"/>
    <n v="0"/>
    <n v="0"/>
    <n v="0"/>
    <n v="0"/>
    <n v="0"/>
    <n v="0"/>
    <n v="0"/>
    <n v="792"/>
    <n v="35"/>
    <n v="0"/>
    <n v="0"/>
    <n v="69"/>
    <n v="0"/>
    <n v="0"/>
    <n v="0"/>
    <n v="168"/>
    <n v="20"/>
    <n v="0"/>
    <n v="0"/>
    <n v="0"/>
    <n v="0"/>
  </r>
  <r>
    <s v="KALKASKA"/>
    <x v="5"/>
    <x v="8"/>
    <n v="5133"/>
    <n v="18182"/>
    <n v="3144"/>
    <n v="0"/>
    <n v="0"/>
    <n v="0"/>
    <n v="0"/>
    <n v="63"/>
    <n v="148"/>
    <n v="0"/>
    <n v="0"/>
    <n v="0"/>
    <n v="0"/>
    <n v="0"/>
    <n v="956"/>
    <n v="19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0"/>
    <n v="28"/>
    <n v="0"/>
    <n v="15"/>
    <n v="0"/>
    <n v="0"/>
    <n v="0"/>
    <n v="0"/>
    <n v="0"/>
    <n v="0"/>
    <n v="0"/>
    <n v="803"/>
    <n v="29"/>
    <n v="0"/>
    <n v="0"/>
    <n v="71"/>
    <n v="0"/>
    <n v="0"/>
    <n v="0"/>
    <n v="156"/>
    <n v="26"/>
    <n v="0"/>
    <n v="0"/>
    <n v="0"/>
    <n v="0"/>
  </r>
  <r>
    <s v="KALKASKA"/>
    <x v="5"/>
    <x v="9"/>
    <n v="5206"/>
    <n v="18182"/>
    <n v="3172"/>
    <n v="0"/>
    <n v="0"/>
    <n v="0"/>
    <n v="0"/>
    <n v="84"/>
    <n v="150"/>
    <n v="0"/>
    <n v="0"/>
    <n v="0"/>
    <n v="0"/>
    <n v="0"/>
    <n v="960"/>
    <n v="20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635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823"/>
    <n v="29"/>
    <n v="0"/>
    <n v="0"/>
    <n v="70"/>
    <n v="0"/>
    <n v="0"/>
    <n v="0"/>
    <n v="136"/>
    <n v="41"/>
    <n v="0"/>
    <n v="0"/>
    <n v="0"/>
    <n v="0"/>
  </r>
  <r>
    <s v="KALKASKA"/>
    <x v="5"/>
    <x v="10"/>
    <n v="5206"/>
    <n v="18182"/>
    <n v="3156"/>
    <n v="0"/>
    <n v="0"/>
    <n v="0"/>
    <n v="0"/>
    <n v="76"/>
    <n v="150"/>
    <n v="0"/>
    <n v="0"/>
    <n v="0"/>
    <n v="0"/>
    <n v="0"/>
    <n v="965"/>
    <n v="19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631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818"/>
    <n v="30"/>
    <n v="0"/>
    <n v="0"/>
    <n v="69"/>
    <n v="0"/>
    <n v="0"/>
    <n v="0"/>
    <n v="137"/>
    <n v="40"/>
    <n v="0"/>
    <n v="0"/>
    <n v="0"/>
    <n v="0"/>
  </r>
  <r>
    <s v="KALKASKA"/>
    <x v="5"/>
    <x v="11"/>
    <n v="5151"/>
    <n v="18182"/>
    <n v="3158"/>
    <n v="0"/>
    <n v="0"/>
    <n v="0"/>
    <n v="0"/>
    <n v="70"/>
    <n v="151"/>
    <n v="0"/>
    <n v="0"/>
    <n v="0"/>
    <n v="0"/>
    <n v="0"/>
    <n v="963"/>
    <n v="19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629"/>
    <n v="0"/>
    <n v="0"/>
    <n v="0"/>
    <n v="0"/>
    <n v="0"/>
    <n v="0"/>
    <n v="0"/>
    <n v="0"/>
    <n v="0"/>
    <n v="17"/>
    <n v="0"/>
    <n v="11"/>
    <n v="0"/>
    <n v="0"/>
    <n v="0"/>
    <n v="0"/>
    <n v="0"/>
    <n v="0"/>
    <n v="0"/>
    <n v="818"/>
    <n v="28"/>
    <n v="0"/>
    <n v="0"/>
    <n v="70"/>
    <n v="0"/>
    <n v="0"/>
    <n v="0"/>
    <n v="143"/>
    <n v="39"/>
    <n v="0"/>
    <n v="0"/>
    <n v="0"/>
    <n v="0"/>
  </r>
  <r>
    <s v="KALKASKA"/>
    <x v="6"/>
    <x v="1"/>
    <n v="5280"/>
    <n v="18182"/>
    <n v="3269"/>
    <n v="0"/>
    <n v="0"/>
    <n v="0"/>
    <n v="0"/>
    <n v="63"/>
    <n v="151"/>
    <n v="0"/>
    <n v="0"/>
    <n v="0"/>
    <n v="0"/>
    <n v="0"/>
    <n v="982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29"/>
    <n v="0"/>
    <n v="0"/>
    <n v="90"/>
    <n v="0"/>
    <n v="0"/>
    <n v="0"/>
    <n v="172"/>
    <n v="66"/>
    <n v="0"/>
    <n v="0"/>
    <n v="0"/>
    <n v="0"/>
  </r>
  <r>
    <s v="KALKASKA"/>
    <x v="6"/>
    <x v="2"/>
    <n v="5292"/>
    <n v="18182"/>
    <n v="3293"/>
    <n v="0"/>
    <n v="0"/>
    <n v="0"/>
    <n v="0"/>
    <n v="66"/>
    <n v="150"/>
    <n v="0"/>
    <n v="0"/>
    <n v="0"/>
    <n v="0"/>
    <n v="0"/>
    <n v="972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"/>
    <n v="28"/>
    <n v="0"/>
    <n v="0"/>
    <n v="86"/>
    <n v="0"/>
    <n v="0"/>
    <n v="0"/>
    <n v="183"/>
    <n v="75"/>
    <n v="0"/>
    <n v="0"/>
    <n v="0"/>
    <n v="0"/>
  </r>
  <r>
    <s v="KALKASKA"/>
    <x v="6"/>
    <x v="0"/>
    <n v="5327"/>
    <n v="18182"/>
    <n v="3291"/>
    <n v="0"/>
    <n v="0"/>
    <n v="0"/>
    <n v="0"/>
    <n v="62"/>
    <n v="148"/>
    <n v="0"/>
    <n v="0"/>
    <n v="0"/>
    <n v="0"/>
    <n v="0"/>
    <n v="964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"/>
    <n v="28"/>
    <n v="0"/>
    <n v="0"/>
    <n v="84"/>
    <n v="0"/>
    <n v="0"/>
    <n v="0"/>
    <n v="193"/>
    <n v="78"/>
    <n v="0"/>
    <n v="0"/>
    <n v="0"/>
    <n v="0"/>
  </r>
  <r>
    <s v="KALKASKA"/>
    <x v="6"/>
    <x v="3"/>
    <n v="5273"/>
    <n v="18182"/>
    <n v="3260"/>
    <n v="0"/>
    <n v="0"/>
    <n v="0"/>
    <n v="0"/>
    <n v="70"/>
    <n v="149"/>
    <n v="0"/>
    <n v="0"/>
    <n v="0"/>
    <n v="0"/>
    <n v="0"/>
    <n v="991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"/>
    <n v="30"/>
    <n v="0"/>
    <n v="0"/>
    <n v="91"/>
    <n v="0"/>
    <n v="0"/>
    <n v="0"/>
    <n v="151"/>
    <n v="58"/>
    <n v="0"/>
    <n v="0"/>
    <n v="0"/>
    <n v="0"/>
  </r>
  <r>
    <s v="KALKASKA"/>
    <x v="6"/>
    <x v="4"/>
    <n v="5273"/>
    <n v="18182"/>
    <n v="3219"/>
    <n v="0"/>
    <n v="0"/>
    <n v="0"/>
    <n v="0"/>
    <n v="71"/>
    <n v="146"/>
    <n v="0"/>
    <n v="0"/>
    <n v="0"/>
    <n v="0"/>
    <n v="0"/>
    <n v="975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"/>
    <n v="31"/>
    <n v="0"/>
    <n v="0"/>
    <n v="91"/>
    <n v="0"/>
    <n v="0"/>
    <n v="0"/>
    <n v="148"/>
    <n v="54"/>
    <n v="0"/>
    <n v="0"/>
    <n v="0"/>
    <n v="0"/>
  </r>
  <r>
    <s v="KALKASKA"/>
    <x v="6"/>
    <x v="5"/>
    <n v="5285"/>
    <n v="18182"/>
    <n v="3287"/>
    <n v="0"/>
    <n v="0"/>
    <n v="0"/>
    <n v="0"/>
    <n v="63"/>
    <n v="151"/>
    <n v="0"/>
    <n v="0"/>
    <n v="0"/>
    <n v="0"/>
    <n v="0"/>
    <n v="975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"/>
    <n v="28"/>
    <n v="0"/>
    <n v="0"/>
    <n v="86"/>
    <n v="0"/>
    <n v="0"/>
    <n v="0"/>
    <n v="182"/>
    <n v="74"/>
    <n v="0"/>
    <n v="0"/>
    <n v="0"/>
    <n v="0"/>
  </r>
  <r>
    <s v="KALKASKA"/>
    <x v="6"/>
    <x v="6"/>
    <n v="5280"/>
    <n v="18182"/>
    <n v="3283"/>
    <n v="0"/>
    <n v="0"/>
    <n v="0"/>
    <n v="0"/>
    <n v="62"/>
    <n v="151"/>
    <n v="0"/>
    <n v="0"/>
    <n v="0"/>
    <n v="0"/>
    <n v="0"/>
    <n v="978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"/>
    <n v="28"/>
    <n v="0"/>
    <n v="0"/>
    <n v="87"/>
    <n v="0"/>
    <n v="0"/>
    <n v="0"/>
    <n v="182"/>
    <n v="72"/>
    <n v="0"/>
    <n v="0"/>
    <n v="0"/>
    <n v="0"/>
  </r>
  <r>
    <s v="KALKASKA"/>
    <x v="6"/>
    <x v="7"/>
    <n v="5280"/>
    <n v="18182"/>
    <n v="3269"/>
    <n v="0"/>
    <n v="0"/>
    <n v="0"/>
    <n v="0"/>
    <n v="66"/>
    <n v="153"/>
    <n v="0"/>
    <n v="0"/>
    <n v="0"/>
    <n v="0"/>
    <n v="0"/>
    <n v="982"/>
    <n v="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"/>
    <n v="29"/>
    <n v="0"/>
    <n v="0"/>
    <n v="91"/>
    <n v="0"/>
    <n v="0"/>
    <n v="0"/>
    <n v="167"/>
    <n v="65"/>
    <n v="0"/>
    <n v="0"/>
    <n v="0"/>
    <n v="0"/>
  </r>
  <r>
    <s v="KALKASKA"/>
    <x v="6"/>
    <x v="8"/>
    <n v="5280"/>
    <n v="18182"/>
    <n v="3285"/>
    <n v="0"/>
    <n v="0"/>
    <n v="0"/>
    <n v="0"/>
    <n v="63"/>
    <n v="150"/>
    <n v="0"/>
    <n v="0"/>
    <n v="0"/>
    <n v="0"/>
    <n v="0"/>
    <n v="982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3"/>
    <n v="28"/>
    <n v="0"/>
    <n v="0"/>
    <n v="87"/>
    <n v="0"/>
    <n v="0"/>
    <n v="0"/>
    <n v="177"/>
    <n v="70"/>
    <n v="0"/>
    <n v="0"/>
    <n v="0"/>
    <n v="0"/>
  </r>
  <r>
    <s v="KALKASKA"/>
    <x v="6"/>
    <x v="9"/>
    <n v="5327"/>
    <n v="18182"/>
    <n v="3283"/>
    <n v="0"/>
    <n v="0"/>
    <n v="0"/>
    <n v="0"/>
    <n v="62"/>
    <n v="148"/>
    <n v="0"/>
    <n v="0"/>
    <n v="0"/>
    <n v="0"/>
    <n v="0"/>
    <n v="96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"/>
    <n v="28"/>
    <n v="0"/>
    <n v="0"/>
    <n v="81"/>
    <n v="0"/>
    <n v="0"/>
    <n v="0"/>
    <n v="193"/>
    <n v="79"/>
    <n v="0"/>
    <n v="0"/>
    <n v="0"/>
    <n v="0"/>
  </r>
  <r>
    <s v="KALKASKA"/>
    <x v="6"/>
    <x v="10"/>
    <n v="5324"/>
    <n v="18182"/>
    <n v="3287"/>
    <n v="0"/>
    <n v="0"/>
    <n v="0"/>
    <n v="0"/>
    <n v="62"/>
    <n v="151"/>
    <n v="0"/>
    <n v="0"/>
    <n v="0"/>
    <n v="0"/>
    <n v="0"/>
    <n v="964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"/>
    <n v="28"/>
    <n v="0"/>
    <n v="0"/>
    <n v="83"/>
    <n v="0"/>
    <n v="0"/>
    <n v="0"/>
    <n v="190"/>
    <n v="80"/>
    <n v="0"/>
    <n v="0"/>
    <n v="0"/>
    <n v="0"/>
  </r>
  <r>
    <s v="KALKASKA"/>
    <x v="6"/>
    <x v="11"/>
    <n v="5313"/>
    <n v="18182"/>
    <n v="3304"/>
    <n v="0"/>
    <n v="0"/>
    <n v="0"/>
    <n v="0"/>
    <n v="61"/>
    <n v="154"/>
    <n v="0"/>
    <n v="0"/>
    <n v="0"/>
    <n v="0"/>
    <n v="0"/>
    <n v="967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"/>
    <n v="28"/>
    <n v="0"/>
    <n v="0"/>
    <n v="86"/>
    <n v="0"/>
    <n v="0"/>
    <n v="0"/>
    <n v="188"/>
    <n v="81"/>
    <n v="0"/>
    <n v="0"/>
    <n v="0"/>
    <n v="0"/>
  </r>
  <r>
    <s v="KALKASKA"/>
    <x v="7"/>
    <x v="3"/>
    <n v="5327"/>
    <n v="18182"/>
    <n v="3283"/>
    <n v="0"/>
    <n v="0"/>
    <n v="0"/>
    <n v="0"/>
    <n v="79"/>
    <n v="121"/>
    <n v="0"/>
    <n v="50"/>
    <n v="0"/>
    <n v="0"/>
    <n v="0"/>
    <n v="865"/>
    <n v="44"/>
    <n v="0"/>
    <n v="0"/>
    <n v="0"/>
    <n v="0"/>
    <n v="0"/>
    <n v="0"/>
    <n v="0"/>
    <n v="0"/>
    <n v="0"/>
    <n v="0"/>
    <n v="252"/>
    <n v="0"/>
    <n v="0"/>
    <n v="0"/>
    <n v="0"/>
    <n v="0"/>
    <n v="28"/>
    <n v="0"/>
    <n v="0"/>
    <n v="529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953"/>
    <n v="27"/>
    <n v="0"/>
    <n v="0"/>
    <n v="74"/>
    <n v="0"/>
    <n v="0"/>
    <n v="0"/>
    <n v="181"/>
    <n v="65"/>
    <n v="0"/>
    <n v="0"/>
    <n v="0"/>
    <n v="0"/>
  </r>
  <r>
    <s v="KALKASKA"/>
    <x v="7"/>
    <x v="4"/>
    <n v="5327"/>
    <n v="18182"/>
    <n v="3188"/>
    <n v="0"/>
    <n v="0"/>
    <n v="0"/>
    <n v="0"/>
    <n v="81"/>
    <n v="121"/>
    <n v="0"/>
    <n v="42"/>
    <n v="0"/>
    <n v="0"/>
    <n v="0"/>
    <n v="838"/>
    <n v="44"/>
    <n v="0"/>
    <n v="0"/>
    <n v="0"/>
    <n v="0"/>
    <n v="0"/>
    <n v="0"/>
    <n v="0"/>
    <n v="0"/>
    <n v="0"/>
    <n v="0"/>
    <n v="221"/>
    <n v="0"/>
    <n v="0"/>
    <n v="0"/>
    <n v="0"/>
    <n v="0"/>
    <n v="26"/>
    <n v="0"/>
    <n v="0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"/>
    <n v="27"/>
    <n v="0"/>
    <n v="0"/>
    <n v="79"/>
    <n v="0"/>
    <n v="0"/>
    <n v="0"/>
    <n v="182"/>
    <n v="68"/>
    <n v="0"/>
    <n v="0"/>
    <n v="0"/>
    <n v="0"/>
  </r>
  <r>
    <s v="KENT"/>
    <x v="0"/>
    <x v="0"/>
    <n v="123281"/>
    <n v="659083"/>
    <n v="61530"/>
    <n v="0"/>
    <n v="0"/>
    <n v="0"/>
    <n v="0"/>
    <n v="0"/>
    <n v="757"/>
    <n v="0"/>
    <n v="0"/>
    <n v="0"/>
    <n v="19"/>
    <n v="0"/>
    <n v="8389"/>
    <n v="5676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1356"/>
    <n v="0"/>
    <n v="1043"/>
    <n v="0"/>
    <n v="285"/>
    <n v="0"/>
    <n v="0"/>
    <n v="0"/>
    <n v="0"/>
    <n v="0"/>
    <n v="1022"/>
    <n v="0"/>
    <n v="1565"/>
    <n v="0"/>
    <n v="0"/>
    <n v="0"/>
    <n v="0"/>
    <n v="0"/>
    <n v="0"/>
    <n v="0"/>
    <n v="40104"/>
    <n v="0"/>
    <n v="0"/>
    <n v="0"/>
    <n v="812"/>
    <n v="0"/>
    <n v="0"/>
    <n v="0"/>
    <n v="278"/>
    <n v="0"/>
    <n v="0"/>
    <n v="0"/>
    <n v="0"/>
    <n v="0"/>
  </r>
  <r>
    <s v="KENT"/>
    <x v="1"/>
    <x v="0"/>
    <n v="110972"/>
    <n v="659083"/>
    <n v="68475"/>
    <n v="0"/>
    <n v="0"/>
    <n v="0"/>
    <n v="0"/>
    <n v="0"/>
    <n v="1154"/>
    <n v="35"/>
    <n v="0"/>
    <n v="0"/>
    <n v="20"/>
    <n v="0"/>
    <n v="10119"/>
    <n v="5420"/>
    <n v="0"/>
    <n v="0"/>
    <n v="0"/>
    <n v="224"/>
    <n v="0"/>
    <n v="0"/>
    <n v="0"/>
    <n v="0"/>
    <n v="0"/>
    <n v="0"/>
    <n v="0"/>
    <n v="0"/>
    <n v="0"/>
    <n v="0"/>
    <n v="0"/>
    <n v="0"/>
    <n v="232"/>
    <n v="0"/>
    <n v="0"/>
    <n v="1390"/>
    <n v="0"/>
    <n v="1131"/>
    <n v="0"/>
    <n v="1002"/>
    <n v="0"/>
    <n v="0"/>
    <n v="0"/>
    <n v="0"/>
    <n v="0"/>
    <n v="1302"/>
    <n v="0"/>
    <n v="1594"/>
    <n v="0"/>
    <n v="0"/>
    <n v="0"/>
    <n v="0"/>
    <n v="0"/>
    <n v="0"/>
    <n v="0"/>
    <n v="43075"/>
    <n v="578"/>
    <n v="0"/>
    <n v="0"/>
    <n v="736"/>
    <n v="0"/>
    <n v="0"/>
    <n v="0"/>
    <n v="463"/>
    <n v="0"/>
    <n v="0"/>
    <n v="0"/>
    <n v="0"/>
    <n v="0"/>
  </r>
  <r>
    <s v="KENT"/>
    <x v="2"/>
    <x v="0"/>
    <n v="113124"/>
    <n v="659083"/>
    <n v="73548"/>
    <n v="0"/>
    <n v="0"/>
    <n v="0"/>
    <n v="0"/>
    <n v="0"/>
    <n v="1489"/>
    <n v="32"/>
    <n v="0"/>
    <n v="0"/>
    <n v="29"/>
    <n v="0"/>
    <n v="10366"/>
    <n v="5443"/>
    <n v="0"/>
    <n v="0"/>
    <n v="0"/>
    <n v="257"/>
    <n v="0"/>
    <n v="0"/>
    <n v="0"/>
    <n v="0"/>
    <n v="0"/>
    <n v="0"/>
    <n v="0"/>
    <n v="0"/>
    <n v="0"/>
    <n v="0"/>
    <n v="0"/>
    <n v="0"/>
    <n v="281"/>
    <n v="0"/>
    <n v="0"/>
    <n v="1408"/>
    <n v="0"/>
    <n v="1107"/>
    <n v="0"/>
    <n v="1660"/>
    <n v="0"/>
    <n v="0"/>
    <n v="0"/>
    <n v="0"/>
    <n v="0"/>
    <n v="1848"/>
    <n v="0"/>
    <n v="1561"/>
    <n v="0"/>
    <n v="0"/>
    <n v="0"/>
    <n v="0"/>
    <n v="0"/>
    <n v="0"/>
    <n v="0"/>
    <n v="45276"/>
    <n v="1132"/>
    <n v="0"/>
    <n v="0"/>
    <n v="748"/>
    <n v="0"/>
    <n v="0"/>
    <n v="0"/>
    <n v="911"/>
    <n v="0"/>
    <n v="0"/>
    <n v="0"/>
    <n v="0"/>
    <n v="0"/>
  </r>
  <r>
    <s v="KENT"/>
    <x v="3"/>
    <x v="0"/>
    <n v="115575"/>
    <n v="659083"/>
    <n v="78286"/>
    <n v="0"/>
    <n v="0"/>
    <n v="11"/>
    <n v="0"/>
    <n v="0"/>
    <n v="1525"/>
    <n v="54"/>
    <n v="0"/>
    <n v="0"/>
    <n v="16"/>
    <n v="0"/>
    <n v="10752"/>
    <n v="5856"/>
    <n v="0"/>
    <n v="284"/>
    <n v="0"/>
    <n v="293"/>
    <n v="0"/>
    <n v="0"/>
    <n v="0"/>
    <n v="0"/>
    <n v="0"/>
    <n v="0"/>
    <n v="0"/>
    <n v="0"/>
    <n v="0"/>
    <n v="0"/>
    <n v="0"/>
    <n v="0"/>
    <n v="307"/>
    <n v="0"/>
    <n v="0"/>
    <n v="1246"/>
    <n v="0"/>
    <n v="752"/>
    <n v="0"/>
    <n v="2455"/>
    <n v="0"/>
    <n v="0"/>
    <n v="0"/>
    <n v="0"/>
    <n v="0"/>
    <n v="1848"/>
    <n v="0"/>
    <n v="1636"/>
    <n v="0"/>
    <n v="0"/>
    <n v="0"/>
    <n v="0"/>
    <n v="0"/>
    <n v="0"/>
    <n v="0"/>
    <n v="47385"/>
    <n v="1828"/>
    <n v="0"/>
    <n v="0"/>
    <n v="775"/>
    <n v="0"/>
    <n v="0"/>
    <n v="0"/>
    <n v="1263"/>
    <n v="0"/>
    <n v="0"/>
    <n v="0"/>
    <n v="0"/>
    <n v="0"/>
  </r>
  <r>
    <s v="KENT"/>
    <x v="4"/>
    <x v="1"/>
    <n v="115856"/>
    <n v="659083"/>
    <n v="81337"/>
    <n v="0"/>
    <n v="0"/>
    <n v="11"/>
    <n v="0"/>
    <n v="0"/>
    <n v="1659"/>
    <n v="84"/>
    <n v="0"/>
    <n v="0"/>
    <n v="20"/>
    <n v="0"/>
    <n v="11095"/>
    <n v="5824"/>
    <n v="0"/>
    <n v="622"/>
    <n v="0"/>
    <n v="288"/>
    <n v="0"/>
    <n v="0"/>
    <n v="0"/>
    <n v="0"/>
    <n v="0"/>
    <n v="0"/>
    <n v="0"/>
    <n v="0"/>
    <n v="0"/>
    <n v="0"/>
    <n v="0"/>
    <n v="0"/>
    <n v="379"/>
    <n v="0"/>
    <n v="0"/>
    <n v="1801"/>
    <n v="0"/>
    <n v="630"/>
    <n v="0"/>
    <n v="2877"/>
    <n v="0"/>
    <n v="0"/>
    <n v="0"/>
    <n v="0"/>
    <n v="0"/>
    <n v="1173"/>
    <n v="0"/>
    <n v="1549"/>
    <n v="0"/>
    <n v="0"/>
    <n v="0"/>
    <n v="0"/>
    <n v="0"/>
    <n v="0"/>
    <n v="0"/>
    <n v="48814"/>
    <n v="2155"/>
    <n v="0"/>
    <n v="0"/>
    <n v="737"/>
    <n v="0"/>
    <n v="0"/>
    <n v="0"/>
    <n v="1619"/>
    <n v="0"/>
    <n v="0"/>
    <n v="0"/>
    <n v="0"/>
    <n v="0"/>
  </r>
  <r>
    <s v="KENT"/>
    <x v="4"/>
    <x v="2"/>
    <n v="116995"/>
    <n v="659083"/>
    <n v="82510"/>
    <n v="0"/>
    <n v="0"/>
    <n v="0"/>
    <n v="0"/>
    <n v="0"/>
    <n v="1682"/>
    <n v="71"/>
    <n v="0"/>
    <n v="0"/>
    <n v="22"/>
    <n v="0"/>
    <n v="11218"/>
    <n v="5740"/>
    <n v="0"/>
    <n v="748"/>
    <n v="0"/>
    <n v="307"/>
    <n v="0"/>
    <n v="0"/>
    <n v="0"/>
    <n v="0"/>
    <n v="0"/>
    <n v="0"/>
    <n v="0"/>
    <n v="0"/>
    <n v="0"/>
    <n v="0"/>
    <n v="0"/>
    <n v="0"/>
    <n v="370"/>
    <n v="0"/>
    <n v="0"/>
    <n v="1946"/>
    <n v="0"/>
    <n v="586"/>
    <n v="0"/>
    <n v="3115"/>
    <n v="0"/>
    <n v="0"/>
    <n v="0"/>
    <n v="0"/>
    <n v="0"/>
    <n v="989"/>
    <n v="0"/>
    <n v="1489"/>
    <n v="0"/>
    <n v="0"/>
    <n v="0"/>
    <n v="0"/>
    <n v="0"/>
    <n v="0"/>
    <n v="0"/>
    <n v="49348"/>
    <n v="2197"/>
    <n v="0"/>
    <n v="0"/>
    <n v="730"/>
    <n v="0"/>
    <n v="0"/>
    <n v="0"/>
    <n v="1952"/>
    <n v="0"/>
    <n v="0"/>
    <n v="0"/>
    <n v="0"/>
    <n v="0"/>
  </r>
  <r>
    <s v="KENT"/>
    <x v="4"/>
    <x v="0"/>
    <n v="118343"/>
    <n v="659083"/>
    <n v="83312"/>
    <n v="0"/>
    <n v="0"/>
    <n v="0"/>
    <n v="0"/>
    <n v="0"/>
    <n v="1693"/>
    <n v="64"/>
    <n v="0"/>
    <n v="0"/>
    <n v="21"/>
    <n v="0"/>
    <n v="11315"/>
    <n v="5716"/>
    <n v="0"/>
    <n v="840"/>
    <n v="0"/>
    <n v="314"/>
    <n v="0"/>
    <n v="0"/>
    <n v="0"/>
    <n v="0"/>
    <n v="0"/>
    <n v="0"/>
    <n v="0"/>
    <n v="0"/>
    <n v="0"/>
    <n v="0"/>
    <n v="0"/>
    <n v="0"/>
    <n v="371"/>
    <n v="0"/>
    <n v="0"/>
    <n v="2017"/>
    <n v="0"/>
    <n v="564"/>
    <n v="0"/>
    <n v="3204"/>
    <n v="0"/>
    <n v="0"/>
    <n v="23"/>
    <n v="0"/>
    <n v="0"/>
    <n v="882"/>
    <n v="0"/>
    <n v="1420"/>
    <n v="0"/>
    <n v="0"/>
    <n v="0"/>
    <n v="0"/>
    <n v="0"/>
    <n v="0"/>
    <n v="0"/>
    <n v="49839"/>
    <n v="2219"/>
    <n v="0"/>
    <n v="0"/>
    <n v="734"/>
    <n v="0"/>
    <n v="0"/>
    <n v="0"/>
    <n v="2076"/>
    <n v="0"/>
    <n v="0"/>
    <n v="0"/>
    <n v="0"/>
    <n v="0"/>
  </r>
  <r>
    <s v="KENT"/>
    <x v="4"/>
    <x v="3"/>
    <n v="115378"/>
    <n v="659083"/>
    <n v="80853"/>
    <n v="0"/>
    <n v="0"/>
    <n v="0"/>
    <n v="0"/>
    <n v="0"/>
    <n v="1656"/>
    <n v="87"/>
    <n v="0"/>
    <n v="0"/>
    <n v="19"/>
    <n v="0"/>
    <n v="11085"/>
    <n v="5823"/>
    <n v="0"/>
    <n v="526"/>
    <n v="0"/>
    <n v="288"/>
    <n v="0"/>
    <n v="0"/>
    <n v="0"/>
    <n v="0"/>
    <n v="0"/>
    <n v="0"/>
    <n v="0"/>
    <n v="0"/>
    <n v="0"/>
    <n v="0"/>
    <n v="0"/>
    <n v="0"/>
    <n v="385"/>
    <n v="0"/>
    <n v="0"/>
    <n v="1737"/>
    <n v="0"/>
    <n v="648"/>
    <n v="0"/>
    <n v="2742"/>
    <n v="0"/>
    <n v="0"/>
    <n v="0"/>
    <n v="0"/>
    <n v="0"/>
    <n v="1368"/>
    <n v="0"/>
    <n v="1564"/>
    <n v="0"/>
    <n v="0"/>
    <n v="0"/>
    <n v="0"/>
    <n v="0"/>
    <n v="0"/>
    <n v="0"/>
    <n v="48606"/>
    <n v="2079"/>
    <n v="0"/>
    <n v="0"/>
    <n v="757"/>
    <n v="0"/>
    <n v="0"/>
    <n v="0"/>
    <n v="1483"/>
    <n v="0"/>
    <n v="0"/>
    <n v="0"/>
    <n v="0"/>
    <n v="0"/>
  </r>
  <r>
    <s v="KENT"/>
    <x v="4"/>
    <x v="4"/>
    <n v="115181"/>
    <n v="659083"/>
    <n v="79869"/>
    <n v="0"/>
    <n v="0"/>
    <n v="0"/>
    <n v="0"/>
    <n v="0"/>
    <n v="1544"/>
    <n v="83"/>
    <n v="0"/>
    <n v="0"/>
    <n v="19"/>
    <n v="0"/>
    <n v="10855"/>
    <n v="5830"/>
    <n v="0"/>
    <n v="461"/>
    <n v="0"/>
    <n v="296"/>
    <n v="0"/>
    <n v="0"/>
    <n v="0"/>
    <n v="0"/>
    <n v="0"/>
    <n v="0"/>
    <n v="0"/>
    <n v="0"/>
    <n v="0"/>
    <n v="0"/>
    <n v="0"/>
    <n v="0"/>
    <n v="355"/>
    <n v="0"/>
    <n v="0"/>
    <n v="1648"/>
    <n v="0"/>
    <n v="673"/>
    <n v="0"/>
    <n v="2656"/>
    <n v="0"/>
    <n v="0"/>
    <n v="0"/>
    <n v="0"/>
    <n v="0"/>
    <n v="1530"/>
    <n v="0"/>
    <n v="1578"/>
    <n v="0"/>
    <n v="0"/>
    <n v="0"/>
    <n v="0"/>
    <n v="0"/>
    <n v="0"/>
    <n v="0"/>
    <n v="48150"/>
    <n v="1972"/>
    <n v="0"/>
    <n v="0"/>
    <n v="770"/>
    <n v="0"/>
    <n v="0"/>
    <n v="0"/>
    <n v="1449"/>
    <n v="0"/>
    <n v="0"/>
    <n v="0"/>
    <n v="0"/>
    <n v="0"/>
  </r>
  <r>
    <s v="KENT"/>
    <x v="4"/>
    <x v="5"/>
    <n v="116833"/>
    <n v="659083"/>
    <n v="82175"/>
    <n v="0"/>
    <n v="0"/>
    <n v="0"/>
    <n v="0"/>
    <n v="0"/>
    <n v="1663"/>
    <n v="73"/>
    <n v="0"/>
    <n v="0"/>
    <n v="20"/>
    <n v="0"/>
    <n v="11174"/>
    <n v="5759"/>
    <n v="0"/>
    <n v="716"/>
    <n v="0"/>
    <n v="304"/>
    <n v="0"/>
    <n v="0"/>
    <n v="0"/>
    <n v="0"/>
    <n v="0"/>
    <n v="0"/>
    <n v="0"/>
    <n v="0"/>
    <n v="0"/>
    <n v="0"/>
    <n v="0"/>
    <n v="0"/>
    <n v="369"/>
    <n v="0"/>
    <n v="0"/>
    <n v="1922"/>
    <n v="0"/>
    <n v="593"/>
    <n v="0"/>
    <n v="3058"/>
    <n v="0"/>
    <n v="0"/>
    <n v="0"/>
    <n v="0"/>
    <n v="0"/>
    <n v="1025"/>
    <n v="0"/>
    <n v="1511"/>
    <n v="0"/>
    <n v="0"/>
    <n v="0"/>
    <n v="0"/>
    <n v="0"/>
    <n v="0"/>
    <n v="0"/>
    <n v="49217"/>
    <n v="2195"/>
    <n v="0"/>
    <n v="0"/>
    <n v="734"/>
    <n v="0"/>
    <n v="0"/>
    <n v="0"/>
    <n v="1842"/>
    <n v="0"/>
    <n v="0"/>
    <n v="0"/>
    <n v="0"/>
    <n v="0"/>
  </r>
  <r>
    <s v="KENT"/>
    <x v="4"/>
    <x v="6"/>
    <n v="116164"/>
    <n v="659083"/>
    <n v="81915"/>
    <n v="0"/>
    <n v="0"/>
    <n v="11"/>
    <n v="0"/>
    <n v="0"/>
    <n v="1667"/>
    <n v="77"/>
    <n v="0"/>
    <n v="0"/>
    <n v="20"/>
    <n v="0"/>
    <n v="11146"/>
    <n v="5767"/>
    <n v="0"/>
    <n v="685"/>
    <n v="0"/>
    <n v="301"/>
    <n v="0"/>
    <n v="0"/>
    <n v="0"/>
    <n v="0"/>
    <n v="0"/>
    <n v="0"/>
    <n v="0"/>
    <n v="0"/>
    <n v="0"/>
    <n v="0"/>
    <n v="0"/>
    <n v="0"/>
    <n v="371"/>
    <n v="0"/>
    <n v="0"/>
    <n v="1898"/>
    <n v="0"/>
    <n v="600"/>
    <n v="0"/>
    <n v="3023"/>
    <n v="0"/>
    <n v="0"/>
    <n v="0"/>
    <n v="0"/>
    <n v="0"/>
    <n v="1062"/>
    <n v="0"/>
    <n v="1519"/>
    <n v="0"/>
    <n v="0"/>
    <n v="0"/>
    <n v="0"/>
    <n v="0"/>
    <n v="0"/>
    <n v="0"/>
    <n v="49076"/>
    <n v="2189"/>
    <n v="0"/>
    <n v="0"/>
    <n v="734"/>
    <n v="0"/>
    <n v="0"/>
    <n v="0"/>
    <n v="1769"/>
    <n v="0"/>
    <n v="0"/>
    <n v="0"/>
    <n v="0"/>
    <n v="0"/>
  </r>
  <r>
    <s v="KENT"/>
    <x v="4"/>
    <x v="7"/>
    <n v="115378"/>
    <n v="659083"/>
    <n v="81077"/>
    <n v="0"/>
    <n v="0"/>
    <n v="0"/>
    <n v="0"/>
    <n v="0"/>
    <n v="1654"/>
    <n v="86"/>
    <n v="0"/>
    <n v="0"/>
    <n v="20"/>
    <n v="0"/>
    <n v="11088"/>
    <n v="5816"/>
    <n v="0"/>
    <n v="575"/>
    <n v="0"/>
    <n v="283"/>
    <n v="0"/>
    <n v="0"/>
    <n v="0"/>
    <n v="0"/>
    <n v="0"/>
    <n v="0"/>
    <n v="0"/>
    <n v="0"/>
    <n v="0"/>
    <n v="0"/>
    <n v="0"/>
    <n v="0"/>
    <n v="380"/>
    <n v="0"/>
    <n v="0"/>
    <n v="1778"/>
    <n v="0"/>
    <n v="634"/>
    <n v="0"/>
    <n v="2829"/>
    <n v="0"/>
    <n v="0"/>
    <n v="0"/>
    <n v="0"/>
    <n v="0"/>
    <n v="1243"/>
    <n v="0"/>
    <n v="1568"/>
    <n v="0"/>
    <n v="0"/>
    <n v="0"/>
    <n v="0"/>
    <n v="0"/>
    <n v="0"/>
    <n v="0"/>
    <n v="48684"/>
    <n v="2143"/>
    <n v="0"/>
    <n v="0"/>
    <n v="751"/>
    <n v="0"/>
    <n v="0"/>
    <n v="0"/>
    <n v="1545"/>
    <n v="0"/>
    <n v="0"/>
    <n v="0"/>
    <n v="0"/>
    <n v="0"/>
  </r>
  <r>
    <s v="KENT"/>
    <x v="4"/>
    <x v="8"/>
    <n v="116164"/>
    <n v="659083"/>
    <n v="81638"/>
    <n v="0"/>
    <n v="0"/>
    <n v="11"/>
    <n v="0"/>
    <n v="0"/>
    <n v="1685"/>
    <n v="80"/>
    <n v="0"/>
    <n v="0"/>
    <n v="21"/>
    <n v="0"/>
    <n v="11119"/>
    <n v="5779"/>
    <n v="0"/>
    <n v="658"/>
    <n v="0"/>
    <n v="294"/>
    <n v="0"/>
    <n v="0"/>
    <n v="0"/>
    <n v="0"/>
    <n v="0"/>
    <n v="0"/>
    <n v="0"/>
    <n v="0"/>
    <n v="0"/>
    <n v="0"/>
    <n v="0"/>
    <n v="0"/>
    <n v="373"/>
    <n v="0"/>
    <n v="0"/>
    <n v="1870"/>
    <n v="0"/>
    <n v="603"/>
    <n v="0"/>
    <n v="2950"/>
    <n v="0"/>
    <n v="0"/>
    <n v="0"/>
    <n v="0"/>
    <n v="0"/>
    <n v="1102"/>
    <n v="0"/>
    <n v="1532"/>
    <n v="0"/>
    <n v="0"/>
    <n v="0"/>
    <n v="0"/>
    <n v="0"/>
    <n v="0"/>
    <n v="0"/>
    <n v="48922"/>
    <n v="2182"/>
    <n v="0"/>
    <n v="0"/>
    <n v="740"/>
    <n v="0"/>
    <n v="0"/>
    <n v="0"/>
    <n v="1717"/>
    <n v="0"/>
    <n v="0"/>
    <n v="0"/>
    <n v="0"/>
    <n v="0"/>
  </r>
  <r>
    <s v="KENT"/>
    <x v="4"/>
    <x v="9"/>
    <n v="117943"/>
    <n v="659083"/>
    <n v="83203"/>
    <n v="0"/>
    <n v="0"/>
    <n v="0"/>
    <n v="0"/>
    <n v="0"/>
    <n v="1680"/>
    <n v="68"/>
    <n v="0"/>
    <n v="0"/>
    <n v="20"/>
    <n v="0"/>
    <n v="11307"/>
    <n v="5722"/>
    <n v="0"/>
    <n v="830"/>
    <n v="0"/>
    <n v="313"/>
    <n v="0"/>
    <n v="0"/>
    <n v="0"/>
    <n v="0"/>
    <n v="0"/>
    <n v="0"/>
    <n v="0"/>
    <n v="0"/>
    <n v="0"/>
    <n v="0"/>
    <n v="0"/>
    <n v="0"/>
    <n v="374"/>
    <n v="0"/>
    <n v="0"/>
    <n v="2023"/>
    <n v="0"/>
    <n v="567"/>
    <n v="0"/>
    <n v="3202"/>
    <n v="0"/>
    <n v="0"/>
    <n v="36"/>
    <n v="0"/>
    <n v="0"/>
    <n v="896"/>
    <n v="0"/>
    <n v="1430"/>
    <n v="0"/>
    <n v="0"/>
    <n v="0"/>
    <n v="0"/>
    <n v="0"/>
    <n v="0"/>
    <n v="0"/>
    <n v="49680"/>
    <n v="2233"/>
    <n v="0"/>
    <n v="0"/>
    <n v="734"/>
    <n v="0"/>
    <n v="0"/>
    <n v="0"/>
    <n v="2088"/>
    <n v="0"/>
    <n v="0"/>
    <n v="0"/>
    <n v="0"/>
    <n v="0"/>
  </r>
  <r>
    <s v="KENT"/>
    <x v="4"/>
    <x v="10"/>
    <n v="117281"/>
    <n v="659083"/>
    <n v="83010"/>
    <n v="0"/>
    <n v="0"/>
    <n v="0"/>
    <n v="0"/>
    <n v="0"/>
    <n v="1685"/>
    <n v="69"/>
    <n v="0"/>
    <n v="0"/>
    <n v="21"/>
    <n v="0"/>
    <n v="11284"/>
    <n v="5736"/>
    <n v="0"/>
    <n v="812"/>
    <n v="0"/>
    <n v="310"/>
    <n v="0"/>
    <n v="0"/>
    <n v="0"/>
    <n v="0"/>
    <n v="0"/>
    <n v="0"/>
    <n v="0"/>
    <n v="0"/>
    <n v="0"/>
    <n v="0"/>
    <n v="0"/>
    <n v="0"/>
    <n v="373"/>
    <n v="0"/>
    <n v="0"/>
    <n v="1992"/>
    <n v="0"/>
    <n v="572"/>
    <n v="0"/>
    <n v="3170"/>
    <n v="0"/>
    <n v="0"/>
    <n v="0"/>
    <n v="0"/>
    <n v="11"/>
    <n v="923"/>
    <n v="0"/>
    <n v="1453"/>
    <n v="0"/>
    <n v="0"/>
    <n v="0"/>
    <n v="0"/>
    <n v="0"/>
    <n v="0"/>
    <n v="0"/>
    <n v="49579"/>
    <n v="2235"/>
    <n v="0"/>
    <n v="0"/>
    <n v="732"/>
    <n v="0"/>
    <n v="0"/>
    <n v="0"/>
    <n v="2053"/>
    <n v="0"/>
    <n v="0"/>
    <n v="0"/>
    <n v="0"/>
    <n v="0"/>
  </r>
  <r>
    <s v="KENT"/>
    <x v="4"/>
    <x v="11"/>
    <n v="117281"/>
    <n v="659083"/>
    <n v="82827"/>
    <n v="0"/>
    <n v="0"/>
    <n v="0"/>
    <n v="0"/>
    <n v="0"/>
    <n v="1687"/>
    <n v="71"/>
    <n v="0"/>
    <n v="0"/>
    <n v="21"/>
    <n v="0"/>
    <n v="11273"/>
    <n v="5734"/>
    <n v="0"/>
    <n v="781"/>
    <n v="0"/>
    <n v="312"/>
    <n v="0"/>
    <n v="0"/>
    <n v="0"/>
    <n v="0"/>
    <n v="0"/>
    <n v="0"/>
    <n v="0"/>
    <n v="0"/>
    <n v="0"/>
    <n v="0"/>
    <n v="0"/>
    <n v="0"/>
    <n v="368"/>
    <n v="0"/>
    <n v="0"/>
    <n v="1966"/>
    <n v="0"/>
    <n v="583"/>
    <n v="0"/>
    <n v="3127"/>
    <n v="0"/>
    <n v="0"/>
    <n v="0"/>
    <n v="0"/>
    <n v="0"/>
    <n v="963"/>
    <n v="0"/>
    <n v="1486"/>
    <n v="0"/>
    <n v="0"/>
    <n v="0"/>
    <n v="0"/>
    <n v="0"/>
    <n v="0"/>
    <n v="0"/>
    <n v="49493"/>
    <n v="2239"/>
    <n v="0"/>
    <n v="0"/>
    <n v="731"/>
    <n v="0"/>
    <n v="0"/>
    <n v="0"/>
    <n v="1992"/>
    <n v="0"/>
    <n v="0"/>
    <n v="0"/>
    <n v="0"/>
    <n v="0"/>
  </r>
  <r>
    <s v="KENT"/>
    <x v="5"/>
    <x v="1"/>
    <n v="119046"/>
    <n v="659083"/>
    <n v="85784"/>
    <n v="0"/>
    <n v="0"/>
    <n v="11"/>
    <n v="0"/>
    <n v="0"/>
    <n v="2382"/>
    <n v="66"/>
    <n v="0"/>
    <n v="0"/>
    <n v="22"/>
    <n v="0"/>
    <n v="11785"/>
    <n v="5482"/>
    <n v="0"/>
    <n v="799"/>
    <n v="0"/>
    <n v="318"/>
    <n v="0"/>
    <n v="0"/>
    <n v="0"/>
    <n v="0"/>
    <n v="0"/>
    <n v="0"/>
    <n v="0"/>
    <n v="0"/>
    <n v="0"/>
    <n v="0"/>
    <n v="0"/>
    <n v="0"/>
    <n v="313"/>
    <n v="0"/>
    <n v="0"/>
    <n v="5636"/>
    <n v="25"/>
    <n v="423"/>
    <n v="0"/>
    <n v="0"/>
    <n v="0"/>
    <n v="0"/>
    <n v="0"/>
    <n v="35"/>
    <n v="11"/>
    <n v="681"/>
    <n v="0"/>
    <n v="1250"/>
    <n v="0"/>
    <n v="0"/>
    <n v="0"/>
    <n v="0"/>
    <n v="0"/>
    <n v="0"/>
    <n v="0"/>
    <n v="50589"/>
    <n v="2234"/>
    <n v="0"/>
    <n v="0"/>
    <n v="1020"/>
    <n v="0"/>
    <n v="0"/>
    <n v="356"/>
    <n v="2135"/>
    <n v="211"/>
    <n v="0"/>
    <n v="0"/>
    <n v="0"/>
    <n v="0"/>
  </r>
  <r>
    <s v="KENT"/>
    <x v="5"/>
    <x v="2"/>
    <n v="119701"/>
    <n v="659083"/>
    <n v="86850"/>
    <n v="0"/>
    <n v="0"/>
    <n v="0"/>
    <n v="0"/>
    <n v="0"/>
    <n v="2478"/>
    <n v="88"/>
    <n v="0"/>
    <n v="0"/>
    <n v="20"/>
    <n v="0"/>
    <n v="11915"/>
    <n v="5477"/>
    <n v="0"/>
    <n v="763"/>
    <n v="0"/>
    <n v="332"/>
    <n v="0"/>
    <n v="0"/>
    <n v="0"/>
    <n v="0"/>
    <n v="0"/>
    <n v="0"/>
    <n v="0"/>
    <n v="0"/>
    <n v="0"/>
    <n v="0"/>
    <n v="0"/>
    <n v="0"/>
    <n v="308"/>
    <n v="0"/>
    <n v="0"/>
    <n v="6087"/>
    <n v="67"/>
    <n v="370"/>
    <n v="0"/>
    <n v="0"/>
    <n v="0"/>
    <n v="0"/>
    <n v="0"/>
    <n v="62"/>
    <n v="13"/>
    <n v="646"/>
    <n v="0"/>
    <n v="1147"/>
    <n v="0"/>
    <n v="0"/>
    <n v="0"/>
    <n v="0"/>
    <n v="0"/>
    <n v="0"/>
    <n v="0"/>
    <n v="51163"/>
    <n v="2088"/>
    <n v="0"/>
    <n v="0"/>
    <n v="1030"/>
    <n v="0"/>
    <n v="0"/>
    <n v="396"/>
    <n v="2087"/>
    <n v="313"/>
    <n v="0"/>
    <n v="0"/>
    <n v="0"/>
    <n v="0"/>
  </r>
  <r>
    <s v="KENT"/>
    <x v="5"/>
    <x v="0"/>
    <n v="121813"/>
    <n v="659083"/>
    <n v="87448"/>
    <n v="0"/>
    <n v="0"/>
    <n v="0"/>
    <n v="0"/>
    <n v="0"/>
    <n v="2565"/>
    <n v="72"/>
    <n v="13"/>
    <n v="0"/>
    <n v="21"/>
    <n v="0"/>
    <n v="11933"/>
    <n v="5482"/>
    <n v="0"/>
    <n v="723"/>
    <n v="0"/>
    <n v="340"/>
    <n v="0"/>
    <n v="0"/>
    <n v="0"/>
    <n v="0"/>
    <n v="0"/>
    <n v="0"/>
    <n v="0"/>
    <n v="0"/>
    <n v="0"/>
    <n v="0"/>
    <n v="0"/>
    <n v="0"/>
    <n v="315"/>
    <n v="0"/>
    <n v="0"/>
    <n v="6244"/>
    <n v="17"/>
    <n v="353"/>
    <n v="0"/>
    <n v="0"/>
    <n v="0"/>
    <n v="0"/>
    <n v="0"/>
    <n v="69"/>
    <n v="14"/>
    <n v="621"/>
    <n v="0"/>
    <n v="1112"/>
    <n v="0"/>
    <n v="0"/>
    <n v="0"/>
    <n v="0"/>
    <n v="0"/>
    <n v="0"/>
    <n v="0"/>
    <n v="51639"/>
    <n v="1944"/>
    <n v="0"/>
    <n v="0"/>
    <n v="1016"/>
    <n v="0"/>
    <n v="0"/>
    <n v="433"/>
    <n v="2120"/>
    <n v="402"/>
    <n v="0"/>
    <n v="0"/>
    <n v="0"/>
    <n v="0"/>
  </r>
  <r>
    <s v="KENT"/>
    <x v="5"/>
    <x v="3"/>
    <n v="118486"/>
    <n v="659083"/>
    <n v="85454"/>
    <n v="0"/>
    <n v="0"/>
    <n v="12"/>
    <n v="0"/>
    <n v="0"/>
    <n v="2302"/>
    <n v="73"/>
    <n v="0"/>
    <n v="0"/>
    <n v="25"/>
    <n v="0"/>
    <n v="11725"/>
    <n v="5530"/>
    <n v="0"/>
    <n v="815"/>
    <n v="0"/>
    <n v="314"/>
    <n v="0"/>
    <n v="0"/>
    <n v="0"/>
    <n v="0"/>
    <n v="0"/>
    <n v="0"/>
    <n v="0"/>
    <n v="0"/>
    <n v="0"/>
    <n v="0"/>
    <n v="0"/>
    <n v="0"/>
    <n v="311"/>
    <n v="0"/>
    <n v="0"/>
    <n v="5382"/>
    <n v="0"/>
    <n v="453"/>
    <n v="0"/>
    <n v="0"/>
    <n v="0"/>
    <n v="0"/>
    <n v="29"/>
    <n v="15"/>
    <n v="11"/>
    <n v="699"/>
    <n v="0"/>
    <n v="1299"/>
    <n v="0"/>
    <n v="0"/>
    <n v="0"/>
    <n v="0"/>
    <n v="0"/>
    <n v="0"/>
    <n v="0"/>
    <n v="50495"/>
    <n v="2278"/>
    <n v="0"/>
    <n v="0"/>
    <n v="1016"/>
    <n v="0"/>
    <n v="0"/>
    <n v="340"/>
    <n v="2152"/>
    <n v="178"/>
    <n v="0"/>
    <n v="0"/>
    <n v="0"/>
    <n v="0"/>
  </r>
  <r>
    <s v="KENT"/>
    <x v="5"/>
    <x v="4"/>
    <n v="118465"/>
    <n v="659083"/>
    <n v="85065"/>
    <n v="0"/>
    <n v="0"/>
    <n v="13"/>
    <n v="0"/>
    <n v="0"/>
    <n v="2212"/>
    <n v="64"/>
    <n v="0"/>
    <n v="0"/>
    <n v="24"/>
    <n v="0"/>
    <n v="11561"/>
    <n v="5554"/>
    <n v="0"/>
    <n v="831"/>
    <n v="0"/>
    <n v="312"/>
    <n v="0"/>
    <n v="0"/>
    <n v="0"/>
    <n v="0"/>
    <n v="0"/>
    <n v="0"/>
    <n v="0"/>
    <n v="0"/>
    <n v="0"/>
    <n v="0"/>
    <n v="0"/>
    <n v="0"/>
    <n v="314"/>
    <n v="0"/>
    <n v="0"/>
    <n v="5297"/>
    <n v="0"/>
    <n v="467"/>
    <n v="0"/>
    <n v="0"/>
    <n v="0"/>
    <n v="0"/>
    <n v="31"/>
    <n v="0"/>
    <n v="12"/>
    <n v="741"/>
    <n v="0"/>
    <n v="1313"/>
    <n v="0"/>
    <n v="0"/>
    <n v="0"/>
    <n v="0"/>
    <n v="0"/>
    <n v="0"/>
    <n v="0"/>
    <n v="50373"/>
    <n v="2288"/>
    <n v="0"/>
    <n v="0"/>
    <n v="1031"/>
    <n v="0"/>
    <n v="0"/>
    <n v="300"/>
    <n v="2155"/>
    <n v="172"/>
    <n v="0"/>
    <n v="0"/>
    <n v="0"/>
    <n v="0"/>
  </r>
  <r>
    <s v="KENT"/>
    <x v="5"/>
    <x v="5"/>
    <n v="119701"/>
    <n v="659083"/>
    <n v="86585"/>
    <n v="0"/>
    <n v="0"/>
    <n v="0"/>
    <n v="0"/>
    <n v="0"/>
    <n v="2471"/>
    <n v="88"/>
    <n v="0"/>
    <n v="0"/>
    <n v="21"/>
    <n v="0"/>
    <n v="11866"/>
    <n v="5473"/>
    <n v="0"/>
    <n v="768"/>
    <n v="0"/>
    <n v="328"/>
    <n v="0"/>
    <n v="0"/>
    <n v="0"/>
    <n v="0"/>
    <n v="0"/>
    <n v="0"/>
    <n v="0"/>
    <n v="0"/>
    <n v="0"/>
    <n v="0"/>
    <n v="0"/>
    <n v="0"/>
    <n v="306"/>
    <n v="0"/>
    <n v="0"/>
    <n v="5989"/>
    <n v="86"/>
    <n v="382"/>
    <n v="0"/>
    <n v="0"/>
    <n v="0"/>
    <n v="0"/>
    <n v="0"/>
    <n v="61"/>
    <n v="0"/>
    <n v="669"/>
    <n v="0"/>
    <n v="1162"/>
    <n v="0"/>
    <n v="0"/>
    <n v="0"/>
    <n v="0"/>
    <n v="0"/>
    <n v="0"/>
    <n v="0"/>
    <n v="50991"/>
    <n v="2146"/>
    <n v="0"/>
    <n v="0"/>
    <n v="1023"/>
    <n v="0"/>
    <n v="0"/>
    <n v="387"/>
    <n v="2088"/>
    <n v="280"/>
    <n v="0"/>
    <n v="0"/>
    <n v="0"/>
    <n v="0"/>
  </r>
  <r>
    <s v="KENT"/>
    <x v="5"/>
    <x v="6"/>
    <n v="119701"/>
    <n v="659083"/>
    <n v="86374"/>
    <n v="0"/>
    <n v="0"/>
    <n v="0"/>
    <n v="0"/>
    <n v="0"/>
    <n v="2447"/>
    <n v="85"/>
    <n v="0"/>
    <n v="0"/>
    <n v="21"/>
    <n v="0"/>
    <n v="11828"/>
    <n v="5480"/>
    <n v="0"/>
    <n v="786"/>
    <n v="0"/>
    <n v="323"/>
    <n v="0"/>
    <n v="0"/>
    <n v="0"/>
    <n v="0"/>
    <n v="0"/>
    <n v="0"/>
    <n v="0"/>
    <n v="0"/>
    <n v="0"/>
    <n v="0"/>
    <n v="0"/>
    <n v="0"/>
    <n v="307"/>
    <n v="0"/>
    <n v="0"/>
    <n v="5906"/>
    <n v="84"/>
    <n v="388"/>
    <n v="0"/>
    <n v="0"/>
    <n v="0"/>
    <n v="0"/>
    <n v="0"/>
    <n v="63"/>
    <n v="0"/>
    <n v="658"/>
    <n v="0"/>
    <n v="1208"/>
    <n v="0"/>
    <n v="0"/>
    <n v="0"/>
    <n v="0"/>
    <n v="0"/>
    <n v="0"/>
    <n v="0"/>
    <n v="50880"/>
    <n v="2156"/>
    <n v="0"/>
    <n v="0"/>
    <n v="1022"/>
    <n v="0"/>
    <n v="0"/>
    <n v="375"/>
    <n v="2099"/>
    <n v="258"/>
    <n v="0"/>
    <n v="0"/>
    <n v="0"/>
    <n v="0"/>
  </r>
  <r>
    <s v="KENT"/>
    <x v="5"/>
    <x v="7"/>
    <n v="118757"/>
    <n v="659083"/>
    <n v="85567"/>
    <n v="0"/>
    <n v="0"/>
    <n v="0"/>
    <n v="0"/>
    <n v="0"/>
    <n v="2315"/>
    <n v="69"/>
    <n v="0"/>
    <n v="0"/>
    <n v="22"/>
    <n v="0"/>
    <n v="11737"/>
    <n v="5487"/>
    <n v="0"/>
    <n v="804"/>
    <n v="0"/>
    <n v="315"/>
    <n v="0"/>
    <n v="0"/>
    <n v="0"/>
    <n v="0"/>
    <n v="0"/>
    <n v="0"/>
    <n v="0"/>
    <n v="0"/>
    <n v="0"/>
    <n v="0"/>
    <n v="0"/>
    <n v="0"/>
    <n v="310"/>
    <n v="0"/>
    <n v="0"/>
    <n v="5516"/>
    <n v="0"/>
    <n v="442"/>
    <n v="0"/>
    <n v="0"/>
    <n v="0"/>
    <n v="0"/>
    <n v="32"/>
    <n v="17"/>
    <n v="11"/>
    <n v="676"/>
    <n v="0"/>
    <n v="1262"/>
    <n v="0"/>
    <n v="0"/>
    <n v="0"/>
    <n v="0"/>
    <n v="0"/>
    <n v="0"/>
    <n v="0"/>
    <n v="50558"/>
    <n v="2285"/>
    <n v="0"/>
    <n v="0"/>
    <n v="1012"/>
    <n v="0"/>
    <n v="0"/>
    <n v="348"/>
    <n v="2159"/>
    <n v="190"/>
    <n v="0"/>
    <n v="0"/>
    <n v="0"/>
    <n v="0"/>
  </r>
  <r>
    <s v="KENT"/>
    <x v="5"/>
    <x v="8"/>
    <n v="119444"/>
    <n v="659083"/>
    <n v="86045"/>
    <n v="0"/>
    <n v="0"/>
    <n v="0"/>
    <n v="0"/>
    <n v="0"/>
    <n v="2435"/>
    <n v="67"/>
    <n v="0"/>
    <n v="0"/>
    <n v="21"/>
    <n v="0"/>
    <n v="11808"/>
    <n v="5468"/>
    <n v="0"/>
    <n v="782"/>
    <n v="0"/>
    <n v="317"/>
    <n v="0"/>
    <n v="0"/>
    <n v="0"/>
    <n v="0"/>
    <n v="0"/>
    <n v="0"/>
    <n v="0"/>
    <n v="0"/>
    <n v="0"/>
    <n v="0"/>
    <n v="0"/>
    <n v="0"/>
    <n v="305"/>
    <n v="0"/>
    <n v="0"/>
    <n v="5783"/>
    <n v="44"/>
    <n v="404"/>
    <n v="0"/>
    <n v="0"/>
    <n v="0"/>
    <n v="0"/>
    <n v="0"/>
    <n v="54"/>
    <n v="0"/>
    <n v="661"/>
    <n v="0"/>
    <n v="1235"/>
    <n v="0"/>
    <n v="0"/>
    <n v="0"/>
    <n v="0"/>
    <n v="0"/>
    <n v="0"/>
    <n v="0"/>
    <n v="50718"/>
    <n v="2190"/>
    <n v="0"/>
    <n v="0"/>
    <n v="1021"/>
    <n v="0"/>
    <n v="0"/>
    <n v="370"/>
    <n v="2129"/>
    <n v="233"/>
    <n v="0"/>
    <n v="0"/>
    <n v="0"/>
    <n v="0"/>
  </r>
  <r>
    <s v="KENT"/>
    <x v="5"/>
    <x v="9"/>
    <n v="120781"/>
    <n v="659083"/>
    <n v="87440"/>
    <n v="0"/>
    <n v="0"/>
    <n v="0"/>
    <n v="0"/>
    <n v="0"/>
    <n v="2557"/>
    <n v="88"/>
    <n v="13"/>
    <n v="0"/>
    <n v="21"/>
    <n v="0"/>
    <n v="11950"/>
    <n v="5486"/>
    <n v="0"/>
    <n v="726"/>
    <n v="0"/>
    <n v="339"/>
    <n v="0"/>
    <n v="0"/>
    <n v="0"/>
    <n v="0"/>
    <n v="0"/>
    <n v="0"/>
    <n v="0"/>
    <n v="0"/>
    <n v="0"/>
    <n v="0"/>
    <n v="0"/>
    <n v="0"/>
    <n v="316"/>
    <n v="0"/>
    <n v="0"/>
    <n v="6236"/>
    <n v="59"/>
    <n v="354"/>
    <n v="0"/>
    <n v="0"/>
    <n v="0"/>
    <n v="0"/>
    <n v="0"/>
    <n v="61"/>
    <n v="13"/>
    <n v="626"/>
    <n v="0"/>
    <n v="1112"/>
    <n v="0"/>
    <n v="0"/>
    <n v="0"/>
    <n v="0"/>
    <n v="0"/>
    <n v="0"/>
    <n v="0"/>
    <n v="51562"/>
    <n v="1967"/>
    <n v="0"/>
    <n v="0"/>
    <n v="1020"/>
    <n v="0"/>
    <n v="0"/>
    <n v="424"/>
    <n v="2120"/>
    <n v="390"/>
    <n v="0"/>
    <n v="0"/>
    <n v="0"/>
    <n v="0"/>
  </r>
  <r>
    <s v="KENT"/>
    <x v="5"/>
    <x v="10"/>
    <n v="120781"/>
    <n v="659083"/>
    <n v="87251"/>
    <n v="0"/>
    <n v="0"/>
    <n v="0"/>
    <n v="0"/>
    <n v="0"/>
    <n v="2542"/>
    <n v="94"/>
    <n v="0"/>
    <n v="0"/>
    <n v="21"/>
    <n v="0"/>
    <n v="11942"/>
    <n v="5486"/>
    <n v="0"/>
    <n v="734"/>
    <n v="0"/>
    <n v="333"/>
    <n v="0"/>
    <n v="0"/>
    <n v="0"/>
    <n v="0"/>
    <n v="0"/>
    <n v="0"/>
    <n v="0"/>
    <n v="0"/>
    <n v="0"/>
    <n v="0"/>
    <n v="0"/>
    <n v="0"/>
    <n v="313"/>
    <n v="0"/>
    <n v="0"/>
    <n v="6128"/>
    <n v="116"/>
    <n v="359"/>
    <n v="0"/>
    <n v="0"/>
    <n v="0"/>
    <n v="0"/>
    <n v="0"/>
    <n v="63"/>
    <n v="13"/>
    <n v="628"/>
    <n v="0"/>
    <n v="1126"/>
    <n v="0"/>
    <n v="0"/>
    <n v="0"/>
    <n v="0"/>
    <n v="0"/>
    <n v="0"/>
    <n v="0"/>
    <n v="51462"/>
    <n v="1998"/>
    <n v="0"/>
    <n v="0"/>
    <n v="1016"/>
    <n v="0"/>
    <n v="0"/>
    <n v="416"/>
    <n v="2080"/>
    <n v="381"/>
    <n v="0"/>
    <n v="0"/>
    <n v="0"/>
    <n v="0"/>
  </r>
  <r>
    <s v="KENT"/>
    <x v="5"/>
    <x v="11"/>
    <n v="119701"/>
    <n v="659083"/>
    <n v="87013"/>
    <n v="0"/>
    <n v="0"/>
    <n v="0"/>
    <n v="0"/>
    <n v="0"/>
    <n v="2506"/>
    <n v="91"/>
    <n v="0"/>
    <n v="0"/>
    <n v="21"/>
    <n v="0"/>
    <n v="11927"/>
    <n v="5484"/>
    <n v="0"/>
    <n v="746"/>
    <n v="0"/>
    <n v="333"/>
    <n v="0"/>
    <n v="0"/>
    <n v="0"/>
    <n v="0"/>
    <n v="0"/>
    <n v="0"/>
    <n v="0"/>
    <n v="0"/>
    <n v="0"/>
    <n v="0"/>
    <n v="0"/>
    <n v="0"/>
    <n v="311"/>
    <n v="0"/>
    <n v="0"/>
    <n v="6053"/>
    <n v="106"/>
    <n v="363"/>
    <n v="0"/>
    <n v="0"/>
    <n v="0"/>
    <n v="0"/>
    <n v="0"/>
    <n v="64"/>
    <n v="13"/>
    <n v="640"/>
    <n v="0"/>
    <n v="1134"/>
    <n v="0"/>
    <n v="0"/>
    <n v="0"/>
    <n v="0"/>
    <n v="0"/>
    <n v="0"/>
    <n v="0"/>
    <n v="51327"/>
    <n v="2045"/>
    <n v="0"/>
    <n v="0"/>
    <n v="1022"/>
    <n v="0"/>
    <n v="0"/>
    <n v="405"/>
    <n v="2066"/>
    <n v="356"/>
    <n v="0"/>
    <n v="0"/>
    <n v="0"/>
    <n v="0"/>
  </r>
  <r>
    <s v="KENT"/>
    <x v="6"/>
    <x v="1"/>
    <n v="122482"/>
    <n v="659083"/>
    <n v="89655"/>
    <n v="0"/>
    <n v="0"/>
    <n v="12"/>
    <n v="0"/>
    <n v="287"/>
    <n v="2531"/>
    <n v="75"/>
    <n v="116"/>
    <n v="0"/>
    <n v="24"/>
    <n v="0"/>
    <n v="12347"/>
    <n v="6214"/>
    <n v="0"/>
    <n v="0"/>
    <n v="0"/>
    <n v="344"/>
    <n v="0"/>
    <n v="0"/>
    <n v="0"/>
    <n v="0"/>
    <n v="0"/>
    <n v="0"/>
    <n v="0"/>
    <n v="0"/>
    <n v="0"/>
    <n v="0"/>
    <n v="0"/>
    <n v="0"/>
    <n v="429"/>
    <n v="0"/>
    <n v="0"/>
    <n v="5279"/>
    <n v="48"/>
    <n v="213"/>
    <n v="0"/>
    <n v="0"/>
    <n v="0"/>
    <n v="0"/>
    <n v="0"/>
    <n v="0"/>
    <n v="23"/>
    <n v="656"/>
    <n v="0"/>
    <n v="913"/>
    <n v="0"/>
    <n v="0"/>
    <n v="0"/>
    <n v="0"/>
    <n v="0"/>
    <n v="0"/>
    <n v="0"/>
    <n v="52101"/>
    <n v="1958"/>
    <n v="0"/>
    <n v="0"/>
    <n v="1785"/>
    <n v="0"/>
    <n v="0"/>
    <n v="1170"/>
    <n v="2465"/>
    <n v="665"/>
    <n v="0"/>
    <n v="0"/>
    <n v="0"/>
    <n v="0"/>
  </r>
  <r>
    <s v="KENT"/>
    <x v="6"/>
    <x v="2"/>
    <n v="124076"/>
    <n v="659083"/>
    <n v="90322"/>
    <n v="0"/>
    <n v="0"/>
    <n v="0"/>
    <n v="0"/>
    <n v="359"/>
    <n v="2618"/>
    <n v="72"/>
    <n v="124"/>
    <n v="0"/>
    <n v="26"/>
    <n v="0"/>
    <n v="12437"/>
    <n v="6224"/>
    <n v="0"/>
    <n v="0"/>
    <n v="0"/>
    <n v="360"/>
    <n v="0"/>
    <n v="0"/>
    <n v="0"/>
    <n v="0"/>
    <n v="0"/>
    <n v="0"/>
    <n v="0"/>
    <n v="0"/>
    <n v="0"/>
    <n v="0"/>
    <n v="0"/>
    <n v="0"/>
    <n v="427"/>
    <n v="0"/>
    <n v="0"/>
    <n v="5277"/>
    <n v="51"/>
    <n v="187"/>
    <n v="0"/>
    <n v="0"/>
    <n v="0"/>
    <n v="0"/>
    <n v="0"/>
    <n v="0"/>
    <n v="25"/>
    <n v="668"/>
    <n v="0"/>
    <n v="894"/>
    <n v="0"/>
    <n v="0"/>
    <n v="0"/>
    <n v="0"/>
    <n v="0"/>
    <n v="0"/>
    <n v="0"/>
    <n v="52390"/>
    <n v="1907"/>
    <n v="0"/>
    <n v="0"/>
    <n v="1759"/>
    <n v="0"/>
    <n v="0"/>
    <n v="1216"/>
    <n v="2513"/>
    <n v="788"/>
    <n v="0"/>
    <n v="0"/>
    <n v="0"/>
    <n v="0"/>
  </r>
  <r>
    <s v="KENT"/>
    <x v="6"/>
    <x v="0"/>
    <n v="124587"/>
    <n v="659083"/>
    <n v="90868"/>
    <n v="0"/>
    <n v="0"/>
    <n v="0"/>
    <n v="0"/>
    <n v="403"/>
    <n v="2634"/>
    <n v="118"/>
    <n v="142"/>
    <n v="0"/>
    <n v="29"/>
    <n v="0"/>
    <n v="12467"/>
    <n v="6148"/>
    <n v="0"/>
    <n v="0"/>
    <n v="0"/>
    <n v="359"/>
    <n v="0"/>
    <n v="0"/>
    <n v="0"/>
    <n v="0"/>
    <n v="0"/>
    <n v="0"/>
    <n v="0"/>
    <n v="0"/>
    <n v="0"/>
    <n v="0"/>
    <n v="0"/>
    <n v="0"/>
    <n v="435"/>
    <n v="0"/>
    <n v="0"/>
    <n v="5238"/>
    <n v="50"/>
    <n v="177"/>
    <n v="0"/>
    <n v="0"/>
    <n v="0"/>
    <n v="0"/>
    <n v="0"/>
    <n v="0"/>
    <n v="27"/>
    <n v="665"/>
    <n v="0"/>
    <n v="870"/>
    <n v="0"/>
    <n v="0"/>
    <n v="0"/>
    <n v="0"/>
    <n v="0"/>
    <n v="0"/>
    <n v="0"/>
    <n v="52735"/>
    <n v="1874"/>
    <n v="0"/>
    <n v="0"/>
    <n v="1687"/>
    <n v="0"/>
    <n v="0"/>
    <n v="1272"/>
    <n v="2664"/>
    <n v="874"/>
    <n v="0"/>
    <n v="0"/>
    <n v="0"/>
    <n v="0"/>
  </r>
  <r>
    <s v="KENT"/>
    <x v="6"/>
    <x v="3"/>
    <n v="122200"/>
    <n v="659083"/>
    <n v="89507"/>
    <n v="0"/>
    <n v="0"/>
    <n v="0"/>
    <n v="0"/>
    <n v="170"/>
    <n v="2427"/>
    <n v="71"/>
    <n v="99"/>
    <n v="0"/>
    <n v="24"/>
    <n v="0"/>
    <n v="12272"/>
    <n v="6191"/>
    <n v="0"/>
    <n v="0"/>
    <n v="0"/>
    <n v="343"/>
    <n v="0"/>
    <n v="0"/>
    <n v="0"/>
    <n v="0"/>
    <n v="0"/>
    <n v="0"/>
    <n v="0"/>
    <n v="0"/>
    <n v="0"/>
    <n v="0"/>
    <n v="0"/>
    <n v="0"/>
    <n v="438"/>
    <n v="0"/>
    <n v="0"/>
    <n v="5727"/>
    <n v="30"/>
    <n v="250"/>
    <n v="0"/>
    <n v="0"/>
    <n v="0"/>
    <n v="0"/>
    <n v="0"/>
    <n v="66"/>
    <n v="24"/>
    <n v="644"/>
    <n v="0"/>
    <n v="931"/>
    <n v="0"/>
    <n v="0"/>
    <n v="0"/>
    <n v="0"/>
    <n v="0"/>
    <n v="0"/>
    <n v="0"/>
    <n v="52009"/>
    <n v="1970"/>
    <n v="0"/>
    <n v="0"/>
    <n v="1779"/>
    <n v="0"/>
    <n v="0"/>
    <n v="1097"/>
    <n v="2321"/>
    <n v="624"/>
    <n v="0"/>
    <n v="0"/>
    <n v="0"/>
    <n v="0"/>
  </r>
  <r>
    <s v="KENT"/>
    <x v="6"/>
    <x v="4"/>
    <n v="122200"/>
    <n v="659083"/>
    <n v="88744"/>
    <n v="0"/>
    <n v="0"/>
    <n v="0"/>
    <n v="0"/>
    <n v="150"/>
    <n v="2412"/>
    <n v="68"/>
    <n v="78"/>
    <n v="0"/>
    <n v="23"/>
    <n v="0"/>
    <n v="12163"/>
    <n v="6037"/>
    <n v="0"/>
    <n v="0"/>
    <n v="0"/>
    <n v="339"/>
    <n v="0"/>
    <n v="0"/>
    <n v="0"/>
    <n v="0"/>
    <n v="0"/>
    <n v="0"/>
    <n v="0"/>
    <n v="0"/>
    <n v="0"/>
    <n v="0"/>
    <n v="0"/>
    <n v="0"/>
    <n v="408"/>
    <n v="0"/>
    <n v="0"/>
    <n v="5747"/>
    <n v="39"/>
    <n v="265"/>
    <n v="0"/>
    <n v="0"/>
    <n v="0"/>
    <n v="0"/>
    <n v="0"/>
    <n v="66"/>
    <n v="23"/>
    <n v="642"/>
    <n v="0"/>
    <n v="977"/>
    <n v="0"/>
    <n v="0"/>
    <n v="0"/>
    <n v="0"/>
    <n v="0"/>
    <n v="0"/>
    <n v="0"/>
    <n v="51719"/>
    <n v="1962"/>
    <n v="0"/>
    <n v="0"/>
    <n v="1767"/>
    <n v="0"/>
    <n v="0"/>
    <n v="949"/>
    <n v="2321"/>
    <n v="589"/>
    <n v="0"/>
    <n v="0"/>
    <n v="0"/>
    <n v="0"/>
  </r>
  <r>
    <s v="KENT"/>
    <x v="6"/>
    <x v="5"/>
    <n v="123865"/>
    <n v="659083"/>
    <n v="90144"/>
    <n v="0"/>
    <n v="0"/>
    <n v="0"/>
    <n v="0"/>
    <n v="349"/>
    <n v="2590"/>
    <n v="73"/>
    <n v="122"/>
    <n v="0"/>
    <n v="26"/>
    <n v="0"/>
    <n v="12436"/>
    <n v="6210"/>
    <n v="0"/>
    <n v="0"/>
    <n v="0"/>
    <n v="356"/>
    <n v="0"/>
    <n v="0"/>
    <n v="0"/>
    <n v="0"/>
    <n v="0"/>
    <n v="0"/>
    <n v="0"/>
    <n v="0"/>
    <n v="0"/>
    <n v="0"/>
    <n v="0"/>
    <n v="0"/>
    <n v="425"/>
    <n v="0"/>
    <n v="0"/>
    <n v="5287"/>
    <n v="35"/>
    <n v="189"/>
    <n v="0"/>
    <n v="0"/>
    <n v="0"/>
    <n v="0"/>
    <n v="0"/>
    <n v="58"/>
    <n v="24"/>
    <n v="666"/>
    <n v="0"/>
    <n v="898"/>
    <n v="0"/>
    <n v="0"/>
    <n v="0"/>
    <n v="0"/>
    <n v="0"/>
    <n v="0"/>
    <n v="0"/>
    <n v="52242"/>
    <n v="1931"/>
    <n v="0"/>
    <n v="0"/>
    <n v="1765"/>
    <n v="0"/>
    <n v="0"/>
    <n v="1211"/>
    <n v="2472"/>
    <n v="779"/>
    <n v="0"/>
    <n v="0"/>
    <n v="0"/>
    <n v="0"/>
  </r>
  <r>
    <s v="KENT"/>
    <x v="6"/>
    <x v="6"/>
    <n v="122482"/>
    <n v="659083"/>
    <n v="90022"/>
    <n v="0"/>
    <n v="0"/>
    <n v="0"/>
    <n v="0"/>
    <n v="333"/>
    <n v="2569"/>
    <n v="76"/>
    <n v="121"/>
    <n v="0"/>
    <n v="26"/>
    <n v="0"/>
    <n v="12384"/>
    <n v="6197"/>
    <n v="0"/>
    <n v="0"/>
    <n v="0"/>
    <n v="346"/>
    <n v="0"/>
    <n v="0"/>
    <n v="0"/>
    <n v="0"/>
    <n v="0"/>
    <n v="0"/>
    <n v="0"/>
    <n v="0"/>
    <n v="0"/>
    <n v="0"/>
    <n v="0"/>
    <n v="0"/>
    <n v="426"/>
    <n v="0"/>
    <n v="0"/>
    <n v="5287"/>
    <n v="51"/>
    <n v="193"/>
    <n v="0"/>
    <n v="0"/>
    <n v="0"/>
    <n v="0"/>
    <n v="0"/>
    <n v="64"/>
    <n v="26"/>
    <n v="661"/>
    <n v="0"/>
    <n v="906"/>
    <n v="0"/>
    <n v="0"/>
    <n v="0"/>
    <n v="0"/>
    <n v="0"/>
    <n v="0"/>
    <n v="0"/>
    <n v="52223"/>
    <n v="1948"/>
    <n v="0"/>
    <n v="0"/>
    <n v="1763"/>
    <n v="0"/>
    <n v="0"/>
    <n v="1202"/>
    <n v="2458"/>
    <n v="762"/>
    <n v="0"/>
    <n v="0"/>
    <n v="0"/>
    <n v="0"/>
  </r>
  <r>
    <s v="KENT"/>
    <x v="6"/>
    <x v="7"/>
    <n v="122482"/>
    <n v="659083"/>
    <n v="89606"/>
    <n v="0"/>
    <n v="0"/>
    <n v="0"/>
    <n v="0"/>
    <n v="236"/>
    <n v="2536"/>
    <n v="74"/>
    <n v="111"/>
    <n v="0"/>
    <n v="24"/>
    <n v="0"/>
    <n v="12327"/>
    <n v="6198"/>
    <n v="0"/>
    <n v="0"/>
    <n v="0"/>
    <n v="337"/>
    <n v="0"/>
    <n v="0"/>
    <n v="0"/>
    <n v="0"/>
    <n v="0"/>
    <n v="0"/>
    <n v="0"/>
    <n v="0"/>
    <n v="0"/>
    <n v="0"/>
    <n v="0"/>
    <n v="0"/>
    <n v="432"/>
    <n v="0"/>
    <n v="0"/>
    <n v="5343"/>
    <n v="45"/>
    <n v="231"/>
    <n v="0"/>
    <n v="0"/>
    <n v="0"/>
    <n v="0"/>
    <n v="0"/>
    <n v="65"/>
    <n v="25"/>
    <n v="668"/>
    <n v="0"/>
    <n v="919"/>
    <n v="0"/>
    <n v="0"/>
    <n v="0"/>
    <n v="0"/>
    <n v="0"/>
    <n v="0"/>
    <n v="0"/>
    <n v="52084"/>
    <n v="1960"/>
    <n v="0"/>
    <n v="0"/>
    <n v="1793"/>
    <n v="0"/>
    <n v="0"/>
    <n v="1147"/>
    <n v="2398"/>
    <n v="653"/>
    <n v="0"/>
    <n v="0"/>
    <n v="0"/>
    <n v="0"/>
  </r>
  <r>
    <s v="KENT"/>
    <x v="6"/>
    <x v="8"/>
    <n v="122482"/>
    <n v="659083"/>
    <n v="89863"/>
    <n v="0"/>
    <n v="0"/>
    <n v="11"/>
    <n v="0"/>
    <n v="307"/>
    <n v="2566"/>
    <n v="79"/>
    <n v="118"/>
    <n v="0"/>
    <n v="26"/>
    <n v="0"/>
    <n v="12371"/>
    <n v="6226"/>
    <n v="0"/>
    <n v="0"/>
    <n v="0"/>
    <n v="340"/>
    <n v="0"/>
    <n v="0"/>
    <n v="0"/>
    <n v="0"/>
    <n v="0"/>
    <n v="0"/>
    <n v="0"/>
    <n v="0"/>
    <n v="0"/>
    <n v="0"/>
    <n v="0"/>
    <n v="0"/>
    <n v="429"/>
    <n v="0"/>
    <n v="0"/>
    <n v="5246"/>
    <n v="30"/>
    <n v="199"/>
    <n v="0"/>
    <n v="0"/>
    <n v="0"/>
    <n v="0"/>
    <n v="0"/>
    <n v="65"/>
    <n v="25"/>
    <n v="662"/>
    <n v="0"/>
    <n v="913"/>
    <n v="0"/>
    <n v="0"/>
    <n v="0"/>
    <n v="0"/>
    <n v="0"/>
    <n v="0"/>
    <n v="0"/>
    <n v="52186"/>
    <n v="1977"/>
    <n v="0"/>
    <n v="0"/>
    <n v="1754"/>
    <n v="0"/>
    <n v="0"/>
    <n v="1188"/>
    <n v="2427"/>
    <n v="718"/>
    <n v="0"/>
    <n v="0"/>
    <n v="0"/>
    <n v="0"/>
  </r>
  <r>
    <s v="KENT"/>
    <x v="6"/>
    <x v="9"/>
    <n v="124587"/>
    <n v="659083"/>
    <n v="90809"/>
    <n v="0"/>
    <n v="0"/>
    <n v="0"/>
    <n v="0"/>
    <n v="396"/>
    <n v="2653"/>
    <n v="78"/>
    <n v="132"/>
    <n v="0"/>
    <n v="28"/>
    <n v="0"/>
    <n v="12465"/>
    <n v="6190"/>
    <n v="0"/>
    <n v="0"/>
    <n v="0"/>
    <n v="358"/>
    <n v="0"/>
    <n v="0"/>
    <n v="0"/>
    <n v="0"/>
    <n v="0"/>
    <n v="0"/>
    <n v="0"/>
    <n v="0"/>
    <n v="0"/>
    <n v="0"/>
    <n v="0"/>
    <n v="0"/>
    <n v="429"/>
    <n v="0"/>
    <n v="0"/>
    <n v="5256"/>
    <n v="73"/>
    <n v="179"/>
    <n v="0"/>
    <n v="0"/>
    <n v="0"/>
    <n v="0"/>
    <n v="0"/>
    <n v="0"/>
    <n v="25"/>
    <n v="659"/>
    <n v="0"/>
    <n v="876"/>
    <n v="0"/>
    <n v="0"/>
    <n v="0"/>
    <n v="0"/>
    <n v="0"/>
    <n v="0"/>
    <n v="0"/>
    <n v="52648"/>
    <n v="1888"/>
    <n v="0"/>
    <n v="0"/>
    <n v="1699"/>
    <n v="0"/>
    <n v="0"/>
    <n v="1250"/>
    <n v="2659"/>
    <n v="868"/>
    <n v="0"/>
    <n v="0"/>
    <n v="0"/>
    <n v="0"/>
  </r>
  <r>
    <s v="KENT"/>
    <x v="6"/>
    <x v="10"/>
    <n v="124411"/>
    <n v="659083"/>
    <n v="90670"/>
    <n v="0"/>
    <n v="0"/>
    <n v="0"/>
    <n v="0"/>
    <n v="383"/>
    <n v="2632"/>
    <n v="75"/>
    <n v="129"/>
    <n v="0"/>
    <n v="29"/>
    <n v="0"/>
    <n v="12473"/>
    <n v="6209"/>
    <n v="0"/>
    <n v="0"/>
    <n v="0"/>
    <n v="361"/>
    <n v="0"/>
    <n v="0"/>
    <n v="0"/>
    <n v="0"/>
    <n v="0"/>
    <n v="0"/>
    <n v="0"/>
    <n v="0"/>
    <n v="0"/>
    <n v="0"/>
    <n v="0"/>
    <n v="0"/>
    <n v="428"/>
    <n v="0"/>
    <n v="0"/>
    <n v="5287"/>
    <n v="37"/>
    <n v="178"/>
    <n v="0"/>
    <n v="0"/>
    <n v="0"/>
    <n v="0"/>
    <n v="0"/>
    <n v="0"/>
    <n v="25"/>
    <n v="662"/>
    <n v="0"/>
    <n v="879"/>
    <n v="0"/>
    <n v="0"/>
    <n v="0"/>
    <n v="0"/>
    <n v="0"/>
    <n v="0"/>
    <n v="0"/>
    <n v="52559"/>
    <n v="1894"/>
    <n v="0"/>
    <n v="0"/>
    <n v="1719"/>
    <n v="0"/>
    <n v="0"/>
    <n v="1239"/>
    <n v="2617"/>
    <n v="855"/>
    <n v="0"/>
    <n v="0"/>
    <n v="0"/>
    <n v="0"/>
  </r>
  <r>
    <s v="KENT"/>
    <x v="6"/>
    <x v="11"/>
    <n v="124288"/>
    <n v="659083"/>
    <n v="90520"/>
    <n v="0"/>
    <n v="0"/>
    <n v="0"/>
    <n v="0"/>
    <n v="365"/>
    <n v="2618"/>
    <n v="73"/>
    <n v="125"/>
    <n v="0"/>
    <n v="26"/>
    <n v="0"/>
    <n v="12430"/>
    <n v="6214"/>
    <n v="0"/>
    <n v="0"/>
    <n v="0"/>
    <n v="362"/>
    <n v="0"/>
    <n v="0"/>
    <n v="0"/>
    <n v="0"/>
    <n v="0"/>
    <n v="0"/>
    <n v="0"/>
    <n v="0"/>
    <n v="0"/>
    <n v="0"/>
    <n v="0"/>
    <n v="0"/>
    <n v="426"/>
    <n v="0"/>
    <n v="0"/>
    <n v="5290"/>
    <n v="76"/>
    <n v="180"/>
    <n v="0"/>
    <n v="0"/>
    <n v="0"/>
    <n v="0"/>
    <n v="0"/>
    <n v="0"/>
    <n v="25"/>
    <n v="658"/>
    <n v="0"/>
    <n v="883"/>
    <n v="0"/>
    <n v="0"/>
    <n v="0"/>
    <n v="0"/>
    <n v="0"/>
    <n v="0"/>
    <n v="0"/>
    <n v="52476"/>
    <n v="1904"/>
    <n v="0"/>
    <n v="0"/>
    <n v="1739"/>
    <n v="0"/>
    <n v="0"/>
    <n v="1223"/>
    <n v="2591"/>
    <n v="836"/>
    <n v="0"/>
    <n v="0"/>
    <n v="0"/>
    <n v="0"/>
  </r>
  <r>
    <s v="KENT"/>
    <x v="7"/>
    <x v="3"/>
    <n v="124587"/>
    <n v="659083"/>
    <n v="92297"/>
    <n v="0"/>
    <n v="0"/>
    <n v="0"/>
    <n v="0"/>
    <n v="574"/>
    <n v="2468"/>
    <n v="117"/>
    <n v="432"/>
    <n v="0"/>
    <n v="33"/>
    <n v="0"/>
    <n v="13256"/>
    <n v="3211"/>
    <n v="0"/>
    <n v="0"/>
    <n v="0"/>
    <n v="369"/>
    <n v="0"/>
    <n v="0"/>
    <n v="0"/>
    <n v="0"/>
    <n v="0"/>
    <n v="0"/>
    <n v="1324"/>
    <n v="0"/>
    <n v="0"/>
    <n v="0"/>
    <n v="0"/>
    <n v="0"/>
    <n v="758"/>
    <n v="0"/>
    <n v="0"/>
    <n v="4569"/>
    <n v="52"/>
    <n v="0"/>
    <n v="0"/>
    <n v="0"/>
    <n v="0"/>
    <n v="0"/>
    <n v="0"/>
    <n v="0"/>
    <n v="18"/>
    <n v="789"/>
    <n v="0"/>
    <n v="748"/>
    <n v="0"/>
    <n v="0"/>
    <n v="0"/>
    <n v="0"/>
    <n v="0"/>
    <n v="0"/>
    <n v="0"/>
    <n v="54651"/>
    <n v="1940"/>
    <n v="0"/>
    <n v="0"/>
    <n v="1505"/>
    <n v="0"/>
    <n v="0"/>
    <n v="1925"/>
    <n v="2794"/>
    <n v="764"/>
    <n v="0"/>
    <n v="0"/>
    <n v="0"/>
    <n v="0"/>
  </r>
  <r>
    <s v="KENT"/>
    <x v="7"/>
    <x v="4"/>
    <n v="124587"/>
    <n v="659083"/>
    <n v="91833"/>
    <n v="0"/>
    <n v="0"/>
    <n v="0"/>
    <n v="0"/>
    <n v="568"/>
    <n v="2496"/>
    <n v="118"/>
    <n v="357"/>
    <n v="0"/>
    <n v="28"/>
    <n v="0"/>
    <n v="13055"/>
    <n v="3516"/>
    <n v="0"/>
    <n v="0"/>
    <n v="0"/>
    <n v="362"/>
    <n v="0"/>
    <n v="0"/>
    <n v="0"/>
    <n v="0"/>
    <n v="0"/>
    <n v="0"/>
    <n v="1090"/>
    <n v="0"/>
    <n v="0"/>
    <n v="0"/>
    <n v="0"/>
    <n v="0"/>
    <n v="686"/>
    <n v="0"/>
    <n v="0"/>
    <n v="4613"/>
    <n v="71"/>
    <n v="0"/>
    <n v="0"/>
    <n v="0"/>
    <n v="0"/>
    <n v="0"/>
    <n v="0"/>
    <n v="0"/>
    <n v="19"/>
    <n v="796"/>
    <n v="0"/>
    <n v="756"/>
    <n v="0"/>
    <n v="0"/>
    <n v="0"/>
    <n v="0"/>
    <n v="0"/>
    <n v="0"/>
    <n v="0"/>
    <n v="54472"/>
    <n v="1937"/>
    <n v="0"/>
    <n v="0"/>
    <n v="1528"/>
    <n v="0"/>
    <n v="0"/>
    <n v="1812"/>
    <n v="2773"/>
    <n v="780"/>
    <n v="0"/>
    <n v="0"/>
    <n v="0"/>
    <n v="0"/>
  </r>
  <r>
    <s v="KEWEENAW"/>
    <x v="0"/>
    <x v="0"/>
    <n v="827"/>
    <n v="2180"/>
    <n v="219"/>
    <n v="0"/>
    <n v="0"/>
    <n v="0"/>
    <n v="0"/>
    <n v="0"/>
    <n v="0"/>
    <n v="0"/>
    <n v="0"/>
    <n v="0"/>
    <n v="0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</r>
  <r>
    <s v="KEWEENAW"/>
    <x v="1"/>
    <x v="0"/>
    <n v="801"/>
    <n v="2180"/>
    <n v="257"/>
    <n v="0"/>
    <n v="0"/>
    <n v="0"/>
    <n v="0"/>
    <n v="0"/>
    <n v="0"/>
    <n v="0"/>
    <n v="0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</r>
  <r>
    <s v="KEWEENAW"/>
    <x v="2"/>
    <x v="0"/>
    <n v="804"/>
    <n v="2180"/>
    <n v="308"/>
    <n v="0"/>
    <n v="0"/>
    <n v="0"/>
    <n v="0"/>
    <n v="0"/>
    <n v="11"/>
    <n v="0"/>
    <n v="0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</r>
  <r>
    <s v="KEWEENAW"/>
    <x v="3"/>
    <x v="0"/>
    <n v="829"/>
    <n v="2180"/>
    <n v="333"/>
    <n v="0"/>
    <n v="0"/>
    <n v="0"/>
    <n v="0"/>
    <n v="0"/>
    <n v="20"/>
    <n v="0"/>
    <n v="0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</r>
  <r>
    <s v="KEWEENAW"/>
    <x v="4"/>
    <x v="1"/>
    <n v="830"/>
    <n v="2180"/>
    <n v="363"/>
    <n v="0"/>
    <n v="0"/>
    <n v="0"/>
    <n v="0"/>
    <n v="0"/>
    <n v="17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4"/>
    <x v="2"/>
    <n v="841"/>
    <n v="2180"/>
    <n v="366"/>
    <n v="0"/>
    <n v="0"/>
    <n v="0"/>
    <n v="0"/>
    <n v="0"/>
    <n v="16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</r>
  <r>
    <s v="KEWEENAW"/>
    <x v="4"/>
    <x v="0"/>
    <n v="838"/>
    <n v="2180"/>
    <n v="374"/>
    <n v="0"/>
    <n v="0"/>
    <n v="0"/>
    <n v="0"/>
    <n v="0"/>
    <n v="19"/>
    <n v="0"/>
    <n v="0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4"/>
    <x v="3"/>
    <n v="829"/>
    <n v="2180"/>
    <n v="361"/>
    <n v="0"/>
    <n v="0"/>
    <n v="0"/>
    <n v="0"/>
    <n v="0"/>
    <n v="18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4"/>
    <x v="4"/>
    <n v="824"/>
    <n v="2180"/>
    <n v="357"/>
    <n v="0"/>
    <n v="0"/>
    <n v="0"/>
    <n v="0"/>
    <n v="0"/>
    <n v="18"/>
    <n v="0"/>
    <n v="0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s v="KEWEENAW"/>
    <x v="4"/>
    <x v="5"/>
    <n v="838"/>
    <n v="2180"/>
    <n v="368"/>
    <n v="0"/>
    <n v="0"/>
    <n v="0"/>
    <n v="0"/>
    <n v="0"/>
    <n v="16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4"/>
    <x v="6"/>
    <n v="838"/>
    <n v="2180"/>
    <n v="368"/>
    <n v="0"/>
    <n v="0"/>
    <n v="0"/>
    <n v="0"/>
    <n v="0"/>
    <n v="17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4"/>
    <x v="7"/>
    <n v="829"/>
    <n v="2180"/>
    <n v="363"/>
    <n v="0"/>
    <n v="0"/>
    <n v="0"/>
    <n v="0"/>
    <n v="0"/>
    <n v="18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</r>
  <r>
    <s v="KEWEENAW"/>
    <x v="4"/>
    <x v="8"/>
    <n v="838"/>
    <n v="2180"/>
    <n v="366"/>
    <n v="0"/>
    <n v="0"/>
    <n v="0"/>
    <n v="0"/>
    <n v="0"/>
    <n v="17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4"/>
    <x v="9"/>
    <n v="837"/>
    <n v="2180"/>
    <n v="374"/>
    <n v="0"/>
    <n v="0"/>
    <n v="0"/>
    <n v="0"/>
    <n v="0"/>
    <n v="19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4"/>
    <x v="10"/>
    <n v="844"/>
    <n v="2180"/>
    <n v="373"/>
    <n v="0"/>
    <n v="0"/>
    <n v="0"/>
    <n v="0"/>
    <n v="0"/>
    <n v="18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4"/>
    <x v="11"/>
    <n v="844"/>
    <n v="2180"/>
    <n v="369"/>
    <n v="0"/>
    <n v="0"/>
    <n v="0"/>
    <n v="0"/>
    <n v="0"/>
    <n v="16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</r>
  <r>
    <s v="KEWEENAW"/>
    <x v="5"/>
    <x v="1"/>
    <n v="844"/>
    <n v="2180"/>
    <n v="382"/>
    <n v="0"/>
    <n v="0"/>
    <n v="0"/>
    <n v="0"/>
    <n v="0"/>
    <n v="16"/>
    <n v="0"/>
    <n v="0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</r>
  <r>
    <s v="KEWEENAW"/>
    <x v="5"/>
    <x v="2"/>
    <n v="846"/>
    <n v="2180"/>
    <n v="386"/>
    <n v="0"/>
    <n v="0"/>
    <n v="0"/>
    <n v="0"/>
    <n v="0"/>
    <n v="15"/>
    <n v="0"/>
    <n v="0"/>
    <n v="0"/>
    <n v="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</r>
  <r>
    <s v="KEWEENAW"/>
    <x v="5"/>
    <x v="0"/>
    <n v="829"/>
    <n v="2180"/>
    <n v="378"/>
    <n v="0"/>
    <n v="0"/>
    <n v="0"/>
    <n v="0"/>
    <n v="0"/>
    <n v="16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</r>
  <r>
    <s v="KEWEENAW"/>
    <x v="5"/>
    <x v="3"/>
    <n v="846"/>
    <n v="2180"/>
    <n v="382"/>
    <n v="0"/>
    <n v="0"/>
    <n v="0"/>
    <n v="0"/>
    <n v="0"/>
    <n v="16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5"/>
    <x v="4"/>
    <n v="846"/>
    <n v="2180"/>
    <n v="377"/>
    <n v="0"/>
    <n v="0"/>
    <n v="0"/>
    <n v="0"/>
    <n v="0"/>
    <n v="18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5"/>
    <x v="5"/>
    <n v="846"/>
    <n v="2180"/>
    <n v="385"/>
    <n v="0"/>
    <n v="0"/>
    <n v="0"/>
    <n v="0"/>
    <n v="0"/>
    <n v="15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s v="KEWEENAW"/>
    <x v="5"/>
    <x v="6"/>
    <n v="846"/>
    <n v="2180"/>
    <n v="382"/>
    <n v="0"/>
    <n v="0"/>
    <n v="0"/>
    <n v="0"/>
    <n v="0"/>
    <n v="15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s v="KEWEENAW"/>
    <x v="5"/>
    <x v="7"/>
    <n v="844"/>
    <n v="2180"/>
    <n v="381"/>
    <n v="0"/>
    <n v="0"/>
    <n v="0"/>
    <n v="0"/>
    <n v="0"/>
    <n v="16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s v="KEWEENAW"/>
    <x v="5"/>
    <x v="8"/>
    <n v="848"/>
    <n v="2180"/>
    <n v="381"/>
    <n v="0"/>
    <n v="0"/>
    <n v="0"/>
    <n v="0"/>
    <n v="0"/>
    <n v="16"/>
    <n v="0"/>
    <n v="0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</r>
  <r>
    <s v="KEWEENAW"/>
    <x v="5"/>
    <x v="9"/>
    <n v="841"/>
    <n v="2180"/>
    <n v="379"/>
    <n v="0"/>
    <n v="0"/>
    <n v="0"/>
    <n v="0"/>
    <n v="0"/>
    <n v="16"/>
    <n v="0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</r>
  <r>
    <s v="KEWEENAW"/>
    <x v="5"/>
    <x v="10"/>
    <n v="841"/>
    <n v="2180"/>
    <n v="381"/>
    <n v="0"/>
    <n v="0"/>
    <n v="0"/>
    <n v="0"/>
    <n v="0"/>
    <n v="16"/>
    <n v="0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s v="KEWEENAW"/>
    <x v="5"/>
    <x v="11"/>
    <n v="846"/>
    <n v="2180"/>
    <n v="386"/>
    <n v="0"/>
    <n v="0"/>
    <n v="0"/>
    <n v="0"/>
    <n v="0"/>
    <n v="16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</r>
  <r>
    <s v="KEWEENAW"/>
    <x v="6"/>
    <x v="1"/>
    <n v="827"/>
    <n v="2180"/>
    <n v="399"/>
    <n v="0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6"/>
    <n v="0"/>
    <n v="0"/>
  </r>
  <r>
    <s v="KEWEENAW"/>
    <x v="6"/>
    <x v="2"/>
    <n v="842"/>
    <n v="2180"/>
    <n v="392"/>
    <n v="0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2"/>
    <n v="0"/>
    <n v="0"/>
  </r>
  <r>
    <s v="KEWEENAW"/>
    <x v="6"/>
    <x v="0"/>
    <n v="838"/>
    <n v="2180"/>
    <n v="394"/>
    <n v="0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2"/>
    <n v="0"/>
    <n v="0"/>
  </r>
  <r>
    <s v="KEWEENAW"/>
    <x v="6"/>
    <x v="3"/>
    <n v="826"/>
    <n v="2180"/>
    <n v="397"/>
    <n v="0"/>
    <n v="0"/>
    <n v="0"/>
    <n v="0"/>
    <n v="0"/>
    <n v="29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7"/>
    <n v="0"/>
    <n v="0"/>
  </r>
  <r>
    <s v="KEWEENAW"/>
    <x v="6"/>
    <x v="4"/>
    <n v="826"/>
    <n v="2180"/>
    <n v="378"/>
    <n v="0"/>
    <n v="0"/>
    <n v="0"/>
    <n v="0"/>
    <n v="0"/>
    <n v="26"/>
    <n v="0"/>
    <n v="0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s v="KEWEENAW"/>
    <x v="6"/>
    <x v="5"/>
    <n v="839"/>
    <n v="2180"/>
    <n v="396"/>
    <n v="0"/>
    <n v="0"/>
    <n v="0"/>
    <n v="0"/>
    <n v="0"/>
    <n v="27"/>
    <n v="0"/>
    <n v="0"/>
    <n v="0"/>
    <n v="0"/>
    <n v="0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2"/>
    <n v="0"/>
    <n v="0"/>
  </r>
  <r>
    <s v="KEWEENAW"/>
    <x v="6"/>
    <x v="6"/>
    <n v="827"/>
    <n v="2180"/>
    <n v="395"/>
    <n v="0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2"/>
    <n v="0"/>
    <n v="0"/>
  </r>
  <r>
    <s v="KEWEENAW"/>
    <x v="6"/>
    <x v="7"/>
    <n v="827"/>
    <n v="2180"/>
    <n v="398"/>
    <n v="0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6"/>
    <n v="0"/>
    <n v="0"/>
  </r>
  <r>
    <s v="KEWEENAW"/>
    <x v="6"/>
    <x v="8"/>
    <n v="827"/>
    <n v="2180"/>
    <n v="396"/>
    <n v="0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5"/>
    <n v="0"/>
    <n v="0"/>
  </r>
  <r>
    <s v="KEWEENAW"/>
    <x v="6"/>
    <x v="9"/>
    <n v="838"/>
    <n v="2180"/>
    <n v="394"/>
    <n v="0"/>
    <n v="0"/>
    <n v="0"/>
    <n v="0"/>
    <n v="0"/>
    <n v="26"/>
    <n v="0"/>
    <n v="0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2"/>
    <n v="0"/>
    <n v="0"/>
  </r>
  <r>
    <s v="KEWEENAW"/>
    <x v="6"/>
    <x v="10"/>
    <n v="843"/>
    <n v="2180"/>
    <n v="393"/>
    <n v="0"/>
    <n v="0"/>
    <n v="0"/>
    <n v="0"/>
    <n v="0"/>
    <n v="27"/>
    <n v="0"/>
    <n v="0"/>
    <n v="0"/>
    <n v="0"/>
    <n v="0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32"/>
    <n v="0"/>
    <n v="0"/>
  </r>
  <r>
    <s v="KEWEENAW"/>
    <x v="6"/>
    <x v="11"/>
    <n v="845"/>
    <n v="2180"/>
    <n v="393"/>
    <n v="0"/>
    <n v="0"/>
    <n v="0"/>
    <n v="0"/>
    <n v="0"/>
    <n v="26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32"/>
    <n v="0"/>
    <n v="0"/>
  </r>
  <r>
    <s v="KEWEENAW"/>
    <x v="7"/>
    <x v="3"/>
    <n v="838"/>
    <n v="2180"/>
    <n v="381"/>
    <n v="0"/>
    <n v="0"/>
    <n v="0"/>
    <n v="0"/>
    <n v="0"/>
    <n v="26"/>
    <n v="0"/>
    <n v="0"/>
    <n v="0"/>
    <n v="0"/>
    <n v="0"/>
    <n v="186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31"/>
    <n v="0"/>
    <n v="0"/>
  </r>
  <r>
    <s v="KEWEENAW"/>
    <x v="7"/>
    <x v="4"/>
    <n v="838"/>
    <n v="2180"/>
    <n v="377"/>
    <n v="0"/>
    <n v="0"/>
    <n v="0"/>
    <n v="0"/>
    <n v="0"/>
    <n v="25"/>
    <n v="0"/>
    <n v="0"/>
    <n v="0"/>
    <n v="0"/>
    <n v="0"/>
    <n v="184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33"/>
    <n v="0"/>
    <n v="0"/>
  </r>
  <r>
    <s v="LAKE"/>
    <x v="0"/>
    <x v="0"/>
    <n v="4260"/>
    <n v="12594"/>
    <n v="1365"/>
    <n v="0"/>
    <n v="0"/>
    <n v="0"/>
    <n v="0"/>
    <n v="0"/>
    <n v="0"/>
    <n v="0"/>
    <n v="0"/>
    <n v="0"/>
    <n v="0"/>
    <n v="0"/>
    <n v="515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521"/>
    <n v="0"/>
    <n v="0"/>
    <n v="0"/>
    <n v="22"/>
    <n v="0"/>
    <n v="0"/>
    <n v="0"/>
    <n v="0"/>
    <n v="0"/>
    <n v="0"/>
    <n v="0"/>
    <n v="0"/>
    <n v="0"/>
  </r>
  <r>
    <s v="LAKE"/>
    <x v="1"/>
    <x v="0"/>
    <n v="3987"/>
    <n v="12594"/>
    <n v="1750"/>
    <n v="0"/>
    <n v="0"/>
    <n v="0"/>
    <n v="0"/>
    <n v="0"/>
    <n v="11"/>
    <n v="0"/>
    <n v="0"/>
    <n v="0"/>
    <n v="0"/>
    <n v="0"/>
    <n v="623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172"/>
    <n v="0"/>
    <n v="0"/>
    <n v="0"/>
    <n v="0"/>
    <n v="0"/>
    <n v="0"/>
    <n v="0"/>
    <n v="0"/>
    <n v="0"/>
    <n v="0"/>
    <n v="0"/>
    <n v="0"/>
    <n v="0"/>
    <n v="0"/>
    <n v="0"/>
    <n v="623"/>
    <n v="31"/>
    <n v="0"/>
    <n v="0"/>
    <n v="21"/>
    <n v="0"/>
    <n v="0"/>
    <n v="0"/>
    <n v="49"/>
    <n v="0"/>
    <n v="0"/>
    <n v="0"/>
    <n v="0"/>
    <n v="0"/>
  </r>
  <r>
    <s v="LAKE"/>
    <x v="2"/>
    <x v="0"/>
    <n v="4094"/>
    <n v="12594"/>
    <n v="2065"/>
    <n v="0"/>
    <n v="0"/>
    <n v="0"/>
    <n v="0"/>
    <n v="0"/>
    <n v="13"/>
    <n v="0"/>
    <n v="0"/>
    <n v="0"/>
    <n v="0"/>
    <n v="0"/>
    <n v="642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252"/>
    <n v="0"/>
    <n v="0"/>
    <n v="0"/>
    <n v="0"/>
    <n v="0"/>
    <n v="0"/>
    <n v="0"/>
    <n v="23"/>
    <n v="0"/>
    <n v="0"/>
    <n v="0"/>
    <n v="0"/>
    <n v="0"/>
    <n v="0"/>
    <n v="0"/>
    <n v="699"/>
    <n v="33"/>
    <n v="0"/>
    <n v="0"/>
    <n v="19"/>
    <n v="0"/>
    <n v="0"/>
    <n v="0"/>
    <n v="97"/>
    <n v="0"/>
    <n v="0"/>
    <n v="0"/>
    <n v="0"/>
    <n v="0"/>
  </r>
  <r>
    <s v="LAKE"/>
    <x v="3"/>
    <x v="0"/>
    <n v="4190"/>
    <n v="12594"/>
    <n v="2357"/>
    <n v="0"/>
    <n v="0"/>
    <n v="0"/>
    <n v="0"/>
    <n v="0"/>
    <n v="15"/>
    <n v="0"/>
    <n v="0"/>
    <n v="0"/>
    <n v="0"/>
    <n v="0"/>
    <n v="641"/>
    <n v="20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325"/>
    <n v="0"/>
    <n v="0"/>
    <n v="0"/>
    <n v="0"/>
    <n v="0"/>
    <n v="0"/>
    <n v="0"/>
    <n v="35"/>
    <n v="0"/>
    <n v="0"/>
    <n v="0"/>
    <n v="0"/>
    <n v="0"/>
    <n v="0"/>
    <n v="0"/>
    <n v="772"/>
    <n v="41"/>
    <n v="0"/>
    <n v="0"/>
    <n v="19"/>
    <n v="0"/>
    <n v="0"/>
    <n v="0"/>
    <n v="143"/>
    <n v="0"/>
    <n v="0"/>
    <n v="0"/>
    <n v="0"/>
    <n v="0"/>
  </r>
  <r>
    <s v="LAKE"/>
    <x v="4"/>
    <x v="1"/>
    <n v="4192"/>
    <n v="12594"/>
    <n v="2572"/>
    <n v="0"/>
    <n v="0"/>
    <n v="0"/>
    <n v="0"/>
    <n v="0"/>
    <n v="32"/>
    <n v="0"/>
    <n v="0"/>
    <n v="0"/>
    <n v="0"/>
    <n v="0"/>
    <n v="644"/>
    <n v="22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27"/>
    <n v="0"/>
    <n v="0"/>
    <n v="0"/>
    <n v="0"/>
    <n v="0"/>
    <n v="31"/>
    <n v="0"/>
    <n v="30"/>
    <n v="0"/>
    <n v="0"/>
    <n v="0"/>
    <n v="0"/>
    <n v="0"/>
    <n v="0"/>
    <n v="0"/>
    <n v="797"/>
    <n v="79"/>
    <n v="0"/>
    <n v="0"/>
    <n v="16"/>
    <n v="0"/>
    <n v="0"/>
    <n v="0"/>
    <n v="166"/>
    <n v="0"/>
    <n v="0"/>
    <n v="0"/>
    <n v="0"/>
    <n v="0"/>
  </r>
  <r>
    <s v="LAKE"/>
    <x v="4"/>
    <x v="2"/>
    <n v="4230"/>
    <n v="12594"/>
    <n v="2626"/>
    <n v="0"/>
    <n v="0"/>
    <n v="0"/>
    <n v="0"/>
    <n v="0"/>
    <n v="33"/>
    <n v="0"/>
    <n v="0"/>
    <n v="0"/>
    <n v="0"/>
    <n v="0"/>
    <n v="645"/>
    <n v="223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327"/>
    <n v="0"/>
    <n v="0"/>
    <n v="0"/>
    <n v="0"/>
    <n v="0"/>
    <n v="35"/>
    <n v="0"/>
    <n v="32"/>
    <n v="0"/>
    <n v="0"/>
    <n v="0"/>
    <n v="0"/>
    <n v="0"/>
    <n v="0"/>
    <n v="0"/>
    <n v="807"/>
    <n v="75"/>
    <n v="0"/>
    <n v="0"/>
    <n v="16"/>
    <n v="0"/>
    <n v="0"/>
    <n v="0"/>
    <n v="194"/>
    <n v="0"/>
    <n v="0"/>
    <n v="0"/>
    <n v="0"/>
    <n v="0"/>
  </r>
  <r>
    <s v="LAKE"/>
    <x v="4"/>
    <x v="0"/>
    <n v="4243"/>
    <n v="12594"/>
    <n v="2694"/>
    <n v="0"/>
    <n v="0"/>
    <n v="0"/>
    <n v="0"/>
    <n v="0"/>
    <n v="39"/>
    <n v="0"/>
    <n v="0"/>
    <n v="0"/>
    <n v="0"/>
    <n v="0"/>
    <n v="651"/>
    <n v="229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331"/>
    <n v="0"/>
    <n v="0"/>
    <n v="0"/>
    <n v="0"/>
    <n v="0"/>
    <n v="41"/>
    <n v="0"/>
    <n v="32"/>
    <n v="0"/>
    <n v="0"/>
    <n v="0"/>
    <n v="0"/>
    <n v="0"/>
    <n v="0"/>
    <n v="0"/>
    <n v="819"/>
    <n v="78"/>
    <n v="0"/>
    <n v="0"/>
    <n v="19"/>
    <n v="0"/>
    <n v="0"/>
    <n v="0"/>
    <n v="210"/>
    <n v="0"/>
    <n v="0"/>
    <n v="0"/>
    <n v="0"/>
    <n v="0"/>
  </r>
  <r>
    <s v="LAKE"/>
    <x v="4"/>
    <x v="3"/>
    <n v="4177"/>
    <n v="12594"/>
    <n v="2530"/>
    <n v="0"/>
    <n v="0"/>
    <n v="0"/>
    <n v="0"/>
    <n v="0"/>
    <n v="30"/>
    <n v="0"/>
    <n v="0"/>
    <n v="0"/>
    <n v="0"/>
    <n v="0"/>
    <n v="647"/>
    <n v="22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0"/>
    <n v="0"/>
    <n v="316"/>
    <n v="0"/>
    <n v="0"/>
    <n v="0"/>
    <n v="0"/>
    <n v="0"/>
    <n v="19"/>
    <n v="0"/>
    <n v="31"/>
    <n v="0"/>
    <n v="0"/>
    <n v="0"/>
    <n v="0"/>
    <n v="0"/>
    <n v="0"/>
    <n v="0"/>
    <n v="794"/>
    <n v="76"/>
    <n v="0"/>
    <n v="0"/>
    <n v="17"/>
    <n v="0"/>
    <n v="0"/>
    <n v="0"/>
    <n v="161"/>
    <n v="0"/>
    <n v="0"/>
    <n v="0"/>
    <n v="0"/>
    <n v="0"/>
  </r>
  <r>
    <s v="LAKE"/>
    <x v="4"/>
    <x v="4"/>
    <n v="4184"/>
    <n v="12594"/>
    <n v="2461"/>
    <n v="0"/>
    <n v="0"/>
    <n v="0"/>
    <n v="0"/>
    <n v="0"/>
    <n v="24"/>
    <n v="0"/>
    <n v="0"/>
    <n v="0"/>
    <n v="0"/>
    <n v="0"/>
    <n v="645"/>
    <n v="209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313"/>
    <n v="0"/>
    <n v="0"/>
    <n v="0"/>
    <n v="0"/>
    <n v="0"/>
    <n v="18"/>
    <n v="0"/>
    <n v="36"/>
    <n v="0"/>
    <n v="0"/>
    <n v="0"/>
    <n v="0"/>
    <n v="0"/>
    <n v="0"/>
    <n v="0"/>
    <n v="789"/>
    <n v="56"/>
    <n v="0"/>
    <n v="0"/>
    <n v="17"/>
    <n v="0"/>
    <n v="0"/>
    <n v="0"/>
    <n v="154"/>
    <n v="0"/>
    <n v="0"/>
    <n v="0"/>
    <n v="0"/>
    <n v="0"/>
  </r>
  <r>
    <s v="LAKE"/>
    <x v="4"/>
    <x v="5"/>
    <n v="4222"/>
    <n v="12594"/>
    <n v="2616"/>
    <n v="0"/>
    <n v="0"/>
    <n v="0"/>
    <n v="0"/>
    <n v="0"/>
    <n v="33"/>
    <n v="0"/>
    <n v="0"/>
    <n v="0"/>
    <n v="0"/>
    <n v="0"/>
    <n v="649"/>
    <n v="221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n v="0"/>
    <n v="327"/>
    <n v="0"/>
    <n v="0"/>
    <n v="0"/>
    <n v="0"/>
    <n v="0"/>
    <n v="36"/>
    <n v="0"/>
    <n v="31"/>
    <n v="0"/>
    <n v="0"/>
    <n v="0"/>
    <n v="0"/>
    <n v="0"/>
    <n v="0"/>
    <n v="0"/>
    <n v="807"/>
    <n v="75"/>
    <n v="0"/>
    <n v="0"/>
    <n v="17"/>
    <n v="0"/>
    <n v="0"/>
    <n v="0"/>
    <n v="186"/>
    <n v="0"/>
    <n v="0"/>
    <n v="0"/>
    <n v="0"/>
    <n v="0"/>
  </r>
  <r>
    <s v="LAKE"/>
    <x v="4"/>
    <x v="6"/>
    <n v="4187"/>
    <n v="12594"/>
    <n v="2600"/>
    <n v="0"/>
    <n v="0"/>
    <n v="0"/>
    <n v="0"/>
    <n v="0"/>
    <n v="33"/>
    <n v="0"/>
    <n v="0"/>
    <n v="0"/>
    <n v="0"/>
    <n v="0"/>
    <n v="649"/>
    <n v="21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n v="0"/>
    <n v="0"/>
    <n v="329"/>
    <n v="0"/>
    <n v="0"/>
    <n v="0"/>
    <n v="0"/>
    <n v="0"/>
    <n v="35"/>
    <n v="0"/>
    <n v="32"/>
    <n v="0"/>
    <n v="0"/>
    <n v="0"/>
    <n v="0"/>
    <n v="0"/>
    <n v="0"/>
    <n v="0"/>
    <n v="802"/>
    <n v="77"/>
    <n v="0"/>
    <n v="0"/>
    <n v="16"/>
    <n v="0"/>
    <n v="0"/>
    <n v="0"/>
    <n v="181"/>
    <n v="0"/>
    <n v="0"/>
    <n v="0"/>
    <n v="0"/>
    <n v="0"/>
  </r>
  <r>
    <s v="LAKE"/>
    <x v="4"/>
    <x v="7"/>
    <n v="4177"/>
    <n v="12594"/>
    <n v="2552"/>
    <n v="0"/>
    <n v="0"/>
    <n v="0"/>
    <n v="0"/>
    <n v="0"/>
    <n v="33"/>
    <n v="0"/>
    <n v="0"/>
    <n v="0"/>
    <n v="0"/>
    <n v="0"/>
    <n v="646"/>
    <n v="21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n v="0"/>
    <n v="0"/>
    <n v="326"/>
    <n v="0"/>
    <n v="0"/>
    <n v="0"/>
    <n v="0"/>
    <n v="0"/>
    <n v="19"/>
    <n v="0"/>
    <n v="28"/>
    <n v="0"/>
    <n v="0"/>
    <n v="0"/>
    <n v="0"/>
    <n v="0"/>
    <n v="0"/>
    <n v="0"/>
    <n v="802"/>
    <n v="80"/>
    <n v="0"/>
    <n v="0"/>
    <n v="16"/>
    <n v="0"/>
    <n v="0"/>
    <n v="0"/>
    <n v="161"/>
    <n v="0"/>
    <n v="0"/>
    <n v="0"/>
    <n v="0"/>
    <n v="0"/>
  </r>
  <r>
    <s v="LAKE"/>
    <x v="4"/>
    <x v="8"/>
    <n v="4187"/>
    <n v="12594"/>
    <n v="2590"/>
    <n v="0"/>
    <n v="0"/>
    <n v="0"/>
    <n v="0"/>
    <n v="0"/>
    <n v="31"/>
    <n v="0"/>
    <n v="0"/>
    <n v="0"/>
    <n v="0"/>
    <n v="0"/>
    <n v="645"/>
    <n v="22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22"/>
    <n v="0"/>
    <n v="0"/>
    <n v="0"/>
    <n v="0"/>
    <n v="0"/>
    <n v="34"/>
    <n v="0"/>
    <n v="33"/>
    <n v="0"/>
    <n v="0"/>
    <n v="0"/>
    <n v="0"/>
    <n v="0"/>
    <n v="0"/>
    <n v="0"/>
    <n v="800"/>
    <n v="80"/>
    <n v="0"/>
    <n v="0"/>
    <n v="17"/>
    <n v="0"/>
    <n v="0"/>
    <n v="0"/>
    <n v="178"/>
    <n v="0"/>
    <n v="0"/>
    <n v="0"/>
    <n v="0"/>
    <n v="0"/>
  </r>
  <r>
    <s v="LAKE"/>
    <x v="4"/>
    <x v="9"/>
    <n v="4236"/>
    <n v="12594"/>
    <n v="2681"/>
    <n v="0"/>
    <n v="0"/>
    <n v="0"/>
    <n v="0"/>
    <n v="0"/>
    <n v="38"/>
    <n v="0"/>
    <n v="0"/>
    <n v="0"/>
    <n v="0"/>
    <n v="0"/>
    <n v="653"/>
    <n v="229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331"/>
    <n v="0"/>
    <n v="0"/>
    <n v="0"/>
    <n v="0"/>
    <n v="0"/>
    <n v="39"/>
    <n v="0"/>
    <n v="32"/>
    <n v="0"/>
    <n v="0"/>
    <n v="0"/>
    <n v="0"/>
    <n v="0"/>
    <n v="0"/>
    <n v="0"/>
    <n v="809"/>
    <n v="76"/>
    <n v="0"/>
    <n v="0"/>
    <n v="16"/>
    <n v="0"/>
    <n v="0"/>
    <n v="0"/>
    <n v="212"/>
    <n v="0"/>
    <n v="0"/>
    <n v="0"/>
    <n v="0"/>
    <n v="0"/>
  </r>
  <r>
    <s v="LAKE"/>
    <x v="4"/>
    <x v="10"/>
    <n v="4234"/>
    <n v="12594"/>
    <n v="2672"/>
    <n v="0"/>
    <n v="0"/>
    <n v="0"/>
    <n v="0"/>
    <n v="0"/>
    <n v="36"/>
    <n v="0"/>
    <n v="0"/>
    <n v="0"/>
    <n v="0"/>
    <n v="0"/>
    <n v="650"/>
    <n v="23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328"/>
    <n v="0"/>
    <n v="0"/>
    <n v="0"/>
    <n v="0"/>
    <n v="0"/>
    <n v="41"/>
    <n v="0"/>
    <n v="34"/>
    <n v="0"/>
    <n v="0"/>
    <n v="0"/>
    <n v="0"/>
    <n v="0"/>
    <n v="0"/>
    <n v="0"/>
    <n v="812"/>
    <n v="77"/>
    <n v="0"/>
    <n v="0"/>
    <n v="16"/>
    <n v="0"/>
    <n v="0"/>
    <n v="0"/>
    <n v="205"/>
    <n v="0"/>
    <n v="0"/>
    <n v="0"/>
    <n v="0"/>
    <n v="0"/>
  </r>
  <r>
    <s v="LAKE"/>
    <x v="4"/>
    <x v="11"/>
    <n v="4234"/>
    <n v="12594"/>
    <n v="2646"/>
    <n v="0"/>
    <n v="0"/>
    <n v="0"/>
    <n v="0"/>
    <n v="0"/>
    <n v="33"/>
    <n v="0"/>
    <n v="0"/>
    <n v="0"/>
    <n v="0"/>
    <n v="0"/>
    <n v="646"/>
    <n v="225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n v="0"/>
    <n v="0"/>
    <n v="327"/>
    <n v="0"/>
    <n v="0"/>
    <n v="0"/>
    <n v="0"/>
    <n v="0"/>
    <n v="36"/>
    <n v="0"/>
    <n v="34"/>
    <n v="0"/>
    <n v="0"/>
    <n v="0"/>
    <n v="0"/>
    <n v="0"/>
    <n v="0"/>
    <n v="0"/>
    <n v="802"/>
    <n v="76"/>
    <n v="0"/>
    <n v="0"/>
    <n v="16"/>
    <n v="0"/>
    <n v="0"/>
    <n v="0"/>
    <n v="203"/>
    <n v="0"/>
    <n v="0"/>
    <n v="0"/>
    <n v="0"/>
    <n v="0"/>
  </r>
  <r>
    <s v="LAKE"/>
    <x v="5"/>
    <x v="1"/>
    <n v="4237"/>
    <n v="12594"/>
    <n v="2778"/>
    <n v="0"/>
    <n v="0"/>
    <n v="0"/>
    <n v="0"/>
    <n v="0"/>
    <n v="84"/>
    <n v="0"/>
    <n v="0"/>
    <n v="0"/>
    <n v="0"/>
    <n v="0"/>
    <n v="668"/>
    <n v="21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17"/>
    <n v="0"/>
    <n v="0"/>
    <n v="0"/>
    <n v="0"/>
    <n v="0"/>
    <n v="0"/>
    <n v="0"/>
    <n v="0"/>
    <n v="0"/>
    <n v="42"/>
    <n v="0"/>
    <n v="30"/>
    <n v="0"/>
    <n v="0"/>
    <n v="0"/>
    <n v="0"/>
    <n v="0"/>
    <n v="0"/>
    <n v="0"/>
    <n v="846"/>
    <n v="48"/>
    <n v="0"/>
    <n v="0"/>
    <n v="21"/>
    <n v="0"/>
    <n v="0"/>
    <n v="0"/>
    <n v="243"/>
    <n v="12"/>
    <n v="0"/>
    <n v="0"/>
    <n v="0"/>
    <n v="0"/>
  </r>
  <r>
    <s v="LAKE"/>
    <x v="5"/>
    <x v="2"/>
    <n v="4259"/>
    <n v="12594"/>
    <n v="2830"/>
    <n v="0"/>
    <n v="0"/>
    <n v="0"/>
    <n v="0"/>
    <n v="0"/>
    <n v="95"/>
    <n v="0"/>
    <n v="0"/>
    <n v="0"/>
    <n v="0"/>
    <n v="0"/>
    <n v="670"/>
    <n v="21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0"/>
    <n v="0"/>
    <n v="0"/>
    <n v="0"/>
    <n v="0"/>
    <n v="0"/>
    <n v="0"/>
    <n v="0"/>
    <n v="0"/>
    <n v="46"/>
    <n v="0"/>
    <n v="33"/>
    <n v="0"/>
    <n v="0"/>
    <n v="0"/>
    <n v="0"/>
    <n v="0"/>
    <n v="0"/>
    <n v="0"/>
    <n v="872"/>
    <n v="37"/>
    <n v="0"/>
    <n v="0"/>
    <n v="21"/>
    <n v="0"/>
    <n v="0"/>
    <n v="0"/>
    <n v="241"/>
    <n v="19"/>
    <n v="0"/>
    <n v="0"/>
    <n v="0"/>
    <n v="0"/>
  </r>
  <r>
    <s v="LAKE"/>
    <x v="5"/>
    <x v="0"/>
    <n v="4268"/>
    <n v="12594"/>
    <n v="2858"/>
    <n v="0"/>
    <n v="0"/>
    <n v="0"/>
    <n v="0"/>
    <n v="0"/>
    <n v="99"/>
    <n v="0"/>
    <n v="0"/>
    <n v="0"/>
    <n v="0"/>
    <n v="0"/>
    <n v="670"/>
    <n v="21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550"/>
    <n v="0"/>
    <n v="0"/>
    <n v="0"/>
    <n v="0"/>
    <n v="0"/>
    <n v="0"/>
    <n v="0"/>
    <n v="0"/>
    <n v="0"/>
    <n v="43"/>
    <n v="0"/>
    <n v="31"/>
    <n v="0"/>
    <n v="0"/>
    <n v="0"/>
    <n v="0"/>
    <n v="0"/>
    <n v="0"/>
    <n v="0"/>
    <n v="876"/>
    <n v="30"/>
    <n v="0"/>
    <n v="0"/>
    <n v="20"/>
    <n v="0"/>
    <n v="0"/>
    <n v="0"/>
    <n v="243"/>
    <n v="31"/>
    <n v="0"/>
    <n v="0"/>
    <n v="0"/>
    <n v="0"/>
  </r>
  <r>
    <s v="LAKE"/>
    <x v="5"/>
    <x v="3"/>
    <n v="4235"/>
    <n v="12594"/>
    <n v="2778"/>
    <n v="0"/>
    <n v="0"/>
    <n v="0"/>
    <n v="0"/>
    <n v="0"/>
    <n v="80"/>
    <n v="0"/>
    <n v="0"/>
    <n v="0"/>
    <n v="0"/>
    <n v="0"/>
    <n v="670"/>
    <n v="225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517"/>
    <n v="0"/>
    <n v="0"/>
    <n v="0"/>
    <n v="0"/>
    <n v="0"/>
    <n v="0"/>
    <n v="0"/>
    <n v="0"/>
    <n v="0"/>
    <n v="42"/>
    <n v="0"/>
    <n v="31"/>
    <n v="0"/>
    <n v="0"/>
    <n v="0"/>
    <n v="0"/>
    <n v="0"/>
    <n v="0"/>
    <n v="0"/>
    <n v="834"/>
    <n v="52"/>
    <n v="0"/>
    <n v="0"/>
    <n v="21"/>
    <n v="0"/>
    <n v="0"/>
    <n v="0"/>
    <n v="238"/>
    <n v="11"/>
    <n v="0"/>
    <n v="0"/>
    <n v="0"/>
    <n v="0"/>
  </r>
  <r>
    <s v="LAKE"/>
    <x v="5"/>
    <x v="4"/>
    <n v="4236"/>
    <n v="12594"/>
    <n v="2747"/>
    <n v="0"/>
    <n v="0"/>
    <n v="0"/>
    <n v="0"/>
    <n v="0"/>
    <n v="71"/>
    <n v="0"/>
    <n v="0"/>
    <n v="0"/>
    <n v="0"/>
    <n v="0"/>
    <n v="655"/>
    <n v="226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0"/>
    <n v="0"/>
    <n v="0"/>
    <n v="0"/>
    <n v="0"/>
    <n v="0"/>
    <n v="41"/>
    <n v="0"/>
    <n v="31"/>
    <n v="0"/>
    <n v="0"/>
    <n v="0"/>
    <n v="0"/>
    <n v="0"/>
    <n v="0"/>
    <n v="0"/>
    <n v="828"/>
    <n v="57"/>
    <n v="0"/>
    <n v="0"/>
    <n v="21"/>
    <n v="0"/>
    <n v="0"/>
    <n v="0"/>
    <n v="238"/>
    <n v="0"/>
    <n v="0"/>
    <n v="0"/>
    <n v="0"/>
    <n v="0"/>
  </r>
  <r>
    <s v="LAKE"/>
    <x v="5"/>
    <x v="5"/>
    <n v="4259"/>
    <n v="12594"/>
    <n v="2823"/>
    <n v="0"/>
    <n v="0"/>
    <n v="0"/>
    <n v="0"/>
    <n v="0"/>
    <n v="95"/>
    <n v="0"/>
    <n v="0"/>
    <n v="0"/>
    <n v="0"/>
    <n v="0"/>
    <n v="669"/>
    <n v="213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0"/>
    <n v="45"/>
    <n v="0"/>
    <n v="35"/>
    <n v="0"/>
    <n v="0"/>
    <n v="0"/>
    <n v="0"/>
    <n v="0"/>
    <n v="0"/>
    <n v="0"/>
    <n v="866"/>
    <n v="41"/>
    <n v="0"/>
    <n v="0"/>
    <n v="21"/>
    <n v="0"/>
    <n v="0"/>
    <n v="0"/>
    <n v="242"/>
    <n v="18"/>
    <n v="0"/>
    <n v="0"/>
    <n v="0"/>
    <n v="0"/>
  </r>
  <r>
    <s v="LAKE"/>
    <x v="5"/>
    <x v="6"/>
    <n v="4259"/>
    <n v="12594"/>
    <n v="2815"/>
    <n v="0"/>
    <n v="0"/>
    <n v="0"/>
    <n v="0"/>
    <n v="0"/>
    <n v="93"/>
    <n v="0"/>
    <n v="0"/>
    <n v="0"/>
    <n v="0"/>
    <n v="0"/>
    <n v="672"/>
    <n v="21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0"/>
    <n v="45"/>
    <n v="0"/>
    <n v="34"/>
    <n v="0"/>
    <n v="0"/>
    <n v="0"/>
    <n v="0"/>
    <n v="0"/>
    <n v="0"/>
    <n v="0"/>
    <n v="857"/>
    <n v="41"/>
    <n v="0"/>
    <n v="0"/>
    <n v="21"/>
    <n v="0"/>
    <n v="0"/>
    <n v="0"/>
    <n v="243"/>
    <n v="18"/>
    <n v="0"/>
    <n v="0"/>
    <n v="0"/>
    <n v="0"/>
  </r>
  <r>
    <s v="LAKE"/>
    <x v="5"/>
    <x v="7"/>
    <n v="4240"/>
    <n v="12594"/>
    <n v="2783"/>
    <n v="0"/>
    <n v="0"/>
    <n v="0"/>
    <n v="0"/>
    <n v="0"/>
    <n v="77"/>
    <n v="0"/>
    <n v="0"/>
    <n v="0"/>
    <n v="0"/>
    <n v="0"/>
    <n v="668"/>
    <n v="22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41"/>
    <n v="0"/>
    <n v="30"/>
    <n v="0"/>
    <n v="0"/>
    <n v="0"/>
    <n v="0"/>
    <n v="0"/>
    <n v="0"/>
    <n v="0"/>
    <n v="845"/>
    <n v="54"/>
    <n v="0"/>
    <n v="0"/>
    <n v="21"/>
    <n v="0"/>
    <n v="0"/>
    <n v="0"/>
    <n v="234"/>
    <n v="11"/>
    <n v="0"/>
    <n v="0"/>
    <n v="0"/>
    <n v="0"/>
  </r>
  <r>
    <s v="LAKE"/>
    <x v="5"/>
    <x v="8"/>
    <n v="4244"/>
    <n v="12594"/>
    <n v="2807"/>
    <n v="0"/>
    <n v="0"/>
    <n v="0"/>
    <n v="0"/>
    <n v="0"/>
    <n v="87"/>
    <n v="0"/>
    <n v="0"/>
    <n v="0"/>
    <n v="0"/>
    <n v="0"/>
    <n v="670"/>
    <n v="21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0"/>
    <n v="0"/>
    <n v="0"/>
    <n v="0"/>
    <n v="0"/>
    <n v="0"/>
    <n v="0"/>
    <n v="0"/>
    <n v="0"/>
    <n v="44"/>
    <n v="0"/>
    <n v="31"/>
    <n v="0"/>
    <n v="0"/>
    <n v="0"/>
    <n v="0"/>
    <n v="0"/>
    <n v="0"/>
    <n v="0"/>
    <n v="854"/>
    <n v="43"/>
    <n v="0"/>
    <n v="0"/>
    <n v="22"/>
    <n v="0"/>
    <n v="0"/>
    <n v="0"/>
    <n v="243"/>
    <n v="15"/>
    <n v="0"/>
    <n v="0"/>
    <n v="0"/>
    <n v="0"/>
  </r>
  <r>
    <s v="LAKE"/>
    <x v="5"/>
    <x v="9"/>
    <n v="4264"/>
    <n v="12594"/>
    <n v="2853"/>
    <n v="0"/>
    <n v="0"/>
    <n v="0"/>
    <n v="0"/>
    <n v="0"/>
    <n v="98"/>
    <n v="0"/>
    <n v="0"/>
    <n v="0"/>
    <n v="0"/>
    <n v="0"/>
    <n v="670"/>
    <n v="21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549"/>
    <n v="0"/>
    <n v="0"/>
    <n v="0"/>
    <n v="0"/>
    <n v="0"/>
    <n v="0"/>
    <n v="0"/>
    <n v="0"/>
    <n v="0"/>
    <n v="42"/>
    <n v="0"/>
    <n v="32"/>
    <n v="0"/>
    <n v="0"/>
    <n v="0"/>
    <n v="0"/>
    <n v="0"/>
    <n v="0"/>
    <n v="0"/>
    <n v="876"/>
    <n v="34"/>
    <n v="0"/>
    <n v="0"/>
    <n v="20"/>
    <n v="0"/>
    <n v="0"/>
    <n v="0"/>
    <n v="242"/>
    <n v="28"/>
    <n v="0"/>
    <n v="0"/>
    <n v="0"/>
    <n v="0"/>
  </r>
  <r>
    <s v="LAKE"/>
    <x v="5"/>
    <x v="10"/>
    <n v="4264"/>
    <n v="12594"/>
    <n v="2841"/>
    <n v="0"/>
    <n v="0"/>
    <n v="0"/>
    <n v="0"/>
    <n v="0"/>
    <n v="99"/>
    <n v="0"/>
    <n v="0"/>
    <n v="0"/>
    <n v="0"/>
    <n v="0"/>
    <n v="667"/>
    <n v="215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n v="0"/>
    <n v="0"/>
    <n v="0"/>
    <n v="0"/>
    <n v="0"/>
    <n v="0"/>
    <n v="0"/>
    <n v="45"/>
    <n v="0"/>
    <n v="32"/>
    <n v="0"/>
    <n v="0"/>
    <n v="0"/>
    <n v="0"/>
    <n v="0"/>
    <n v="0"/>
    <n v="0"/>
    <n v="876"/>
    <n v="35"/>
    <n v="0"/>
    <n v="0"/>
    <n v="20"/>
    <n v="0"/>
    <n v="0"/>
    <n v="0"/>
    <n v="237"/>
    <n v="27"/>
    <n v="0"/>
    <n v="0"/>
    <n v="0"/>
    <n v="0"/>
  </r>
  <r>
    <s v="LAKE"/>
    <x v="5"/>
    <x v="11"/>
    <n v="4259"/>
    <n v="12594"/>
    <n v="2836"/>
    <n v="0"/>
    <n v="0"/>
    <n v="0"/>
    <n v="0"/>
    <n v="0"/>
    <n v="102"/>
    <n v="0"/>
    <n v="0"/>
    <n v="0"/>
    <n v="0"/>
    <n v="0"/>
    <n v="669"/>
    <n v="216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0"/>
    <n v="44"/>
    <n v="0"/>
    <n v="33"/>
    <n v="0"/>
    <n v="0"/>
    <n v="0"/>
    <n v="0"/>
    <n v="0"/>
    <n v="0"/>
    <n v="0"/>
    <n v="879"/>
    <n v="35"/>
    <n v="0"/>
    <n v="0"/>
    <n v="20"/>
    <n v="0"/>
    <n v="0"/>
    <n v="0"/>
    <n v="236"/>
    <n v="23"/>
    <n v="0"/>
    <n v="0"/>
    <n v="0"/>
    <n v="0"/>
  </r>
  <r>
    <s v="LAKE"/>
    <x v="6"/>
    <x v="1"/>
    <n v="4261"/>
    <n v="12594"/>
    <n v="2909"/>
    <n v="0"/>
    <n v="0"/>
    <n v="0"/>
    <n v="0"/>
    <n v="0"/>
    <n v="104"/>
    <n v="0"/>
    <n v="0"/>
    <n v="0"/>
    <n v="0"/>
    <n v="0"/>
    <n v="684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21"/>
    <n v="46"/>
    <n v="0"/>
    <n v="26"/>
    <n v="0"/>
    <n v="0"/>
    <n v="0"/>
    <n v="0"/>
    <n v="0"/>
    <n v="0"/>
    <n v="0"/>
    <n v="870"/>
    <n v="28"/>
    <n v="0"/>
    <n v="0"/>
    <n v="60"/>
    <n v="0"/>
    <n v="0"/>
    <n v="0"/>
    <n v="259"/>
    <n v="63"/>
    <n v="0"/>
    <n v="0"/>
    <n v="0"/>
    <n v="0"/>
  </r>
  <r>
    <s v="LAKE"/>
    <x v="6"/>
    <x v="2"/>
    <n v="4276"/>
    <n v="12594"/>
    <n v="2956"/>
    <n v="0"/>
    <n v="0"/>
    <n v="0"/>
    <n v="0"/>
    <n v="13"/>
    <n v="119"/>
    <n v="0"/>
    <n v="0"/>
    <n v="0"/>
    <n v="0"/>
    <n v="0"/>
    <n v="678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"/>
    <n v="0"/>
    <n v="0"/>
    <n v="0"/>
    <n v="0"/>
    <n v="0"/>
    <n v="0"/>
    <n v="0"/>
    <n v="0"/>
    <n v="22"/>
    <n v="43"/>
    <n v="0"/>
    <n v="28"/>
    <n v="0"/>
    <n v="0"/>
    <n v="0"/>
    <n v="0"/>
    <n v="0"/>
    <n v="0"/>
    <n v="0"/>
    <n v="879"/>
    <n v="26"/>
    <n v="0"/>
    <n v="0"/>
    <n v="50"/>
    <n v="0"/>
    <n v="0"/>
    <n v="11"/>
    <n v="264"/>
    <n v="69"/>
    <n v="0"/>
    <n v="0"/>
    <n v="0"/>
    <n v="0"/>
  </r>
  <r>
    <s v="LAKE"/>
    <x v="6"/>
    <x v="0"/>
    <n v="4300"/>
    <n v="12594"/>
    <n v="2998"/>
    <n v="0"/>
    <n v="0"/>
    <n v="0"/>
    <n v="0"/>
    <n v="16"/>
    <n v="131"/>
    <n v="0"/>
    <n v="0"/>
    <n v="0"/>
    <n v="0"/>
    <n v="0"/>
    <n v="677"/>
    <n v="239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21"/>
    <n v="39"/>
    <n v="0"/>
    <n v="26"/>
    <n v="0"/>
    <n v="0"/>
    <n v="0"/>
    <n v="0"/>
    <n v="0"/>
    <n v="0"/>
    <n v="0"/>
    <n v="898"/>
    <n v="27"/>
    <n v="0"/>
    <n v="0"/>
    <n v="44"/>
    <n v="0"/>
    <n v="0"/>
    <n v="11"/>
    <n v="267"/>
    <n v="67"/>
    <n v="0"/>
    <n v="0"/>
    <n v="0"/>
    <n v="0"/>
  </r>
  <r>
    <s v="LAKE"/>
    <x v="6"/>
    <x v="3"/>
    <n v="4246"/>
    <n v="12594"/>
    <n v="2888"/>
    <n v="0"/>
    <n v="0"/>
    <n v="0"/>
    <n v="0"/>
    <n v="0"/>
    <n v="103"/>
    <n v="0"/>
    <n v="0"/>
    <n v="0"/>
    <n v="0"/>
    <n v="0"/>
    <n v="688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0"/>
    <n v="0"/>
    <n v="0"/>
    <n v="0"/>
    <n v="0"/>
    <n v="23"/>
    <n v="50"/>
    <n v="0"/>
    <n v="25"/>
    <n v="0"/>
    <n v="0"/>
    <n v="0"/>
    <n v="0"/>
    <n v="0"/>
    <n v="0"/>
    <n v="0"/>
    <n v="873"/>
    <n v="24"/>
    <n v="0"/>
    <n v="0"/>
    <n v="71"/>
    <n v="0"/>
    <n v="0"/>
    <n v="0"/>
    <n v="250"/>
    <n v="53"/>
    <n v="0"/>
    <n v="0"/>
    <n v="0"/>
    <n v="0"/>
  </r>
  <r>
    <s v="LAKE"/>
    <x v="6"/>
    <x v="4"/>
    <n v="4246"/>
    <n v="12594"/>
    <n v="2904"/>
    <n v="0"/>
    <n v="0"/>
    <n v="0"/>
    <n v="0"/>
    <n v="0"/>
    <n v="101"/>
    <n v="0"/>
    <n v="0"/>
    <n v="0"/>
    <n v="0"/>
    <n v="0"/>
    <n v="690"/>
    <n v="232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04"/>
    <n v="0"/>
    <n v="0"/>
    <n v="0"/>
    <n v="0"/>
    <n v="0"/>
    <n v="0"/>
    <n v="0"/>
    <n v="0"/>
    <n v="22"/>
    <n v="52"/>
    <n v="0"/>
    <n v="25"/>
    <n v="0"/>
    <n v="0"/>
    <n v="0"/>
    <n v="0"/>
    <n v="0"/>
    <n v="0"/>
    <n v="0"/>
    <n v="859"/>
    <n v="25"/>
    <n v="0"/>
    <n v="0"/>
    <n v="69"/>
    <n v="0"/>
    <n v="0"/>
    <n v="0"/>
    <n v="264"/>
    <n v="50"/>
    <n v="0"/>
    <n v="0"/>
    <n v="0"/>
    <n v="0"/>
  </r>
  <r>
    <s v="LAKE"/>
    <x v="6"/>
    <x v="5"/>
    <n v="4267"/>
    <n v="12594"/>
    <n v="2939"/>
    <n v="0"/>
    <n v="0"/>
    <n v="0"/>
    <n v="0"/>
    <n v="11"/>
    <n v="117"/>
    <n v="0"/>
    <n v="0"/>
    <n v="0"/>
    <n v="0"/>
    <n v="0"/>
    <n v="680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0"/>
    <n v="22"/>
    <n v="45"/>
    <n v="0"/>
    <n v="28"/>
    <n v="0"/>
    <n v="0"/>
    <n v="0"/>
    <n v="0"/>
    <n v="0"/>
    <n v="0"/>
    <n v="0"/>
    <n v="874"/>
    <n v="28"/>
    <n v="0"/>
    <n v="0"/>
    <n v="53"/>
    <n v="0"/>
    <n v="0"/>
    <n v="11"/>
    <n v="259"/>
    <n v="67"/>
    <n v="0"/>
    <n v="0"/>
    <n v="0"/>
    <n v="0"/>
  </r>
  <r>
    <s v="LAKE"/>
    <x v="6"/>
    <x v="6"/>
    <n v="4261"/>
    <n v="12594"/>
    <n v="2918"/>
    <n v="0"/>
    <n v="0"/>
    <n v="0"/>
    <n v="0"/>
    <n v="0"/>
    <n v="115"/>
    <n v="0"/>
    <n v="0"/>
    <n v="0"/>
    <n v="0"/>
    <n v="0"/>
    <n v="68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22"/>
    <n v="49"/>
    <n v="0"/>
    <n v="28"/>
    <n v="0"/>
    <n v="0"/>
    <n v="0"/>
    <n v="0"/>
    <n v="0"/>
    <n v="0"/>
    <n v="0"/>
    <n v="874"/>
    <n v="28"/>
    <n v="0"/>
    <n v="0"/>
    <n v="54"/>
    <n v="0"/>
    <n v="0"/>
    <n v="0"/>
    <n v="262"/>
    <n v="63"/>
    <n v="0"/>
    <n v="0"/>
    <n v="0"/>
    <n v="0"/>
  </r>
  <r>
    <s v="LAKE"/>
    <x v="6"/>
    <x v="7"/>
    <n v="4261"/>
    <n v="12594"/>
    <n v="2897"/>
    <n v="0"/>
    <n v="0"/>
    <n v="0"/>
    <n v="0"/>
    <n v="0"/>
    <n v="106"/>
    <n v="0"/>
    <n v="0"/>
    <n v="0"/>
    <n v="0"/>
    <n v="0"/>
    <n v="688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21"/>
    <n v="49"/>
    <n v="0"/>
    <n v="25"/>
    <n v="0"/>
    <n v="0"/>
    <n v="0"/>
    <n v="0"/>
    <n v="0"/>
    <n v="0"/>
    <n v="0"/>
    <n v="869"/>
    <n v="27"/>
    <n v="0"/>
    <n v="0"/>
    <n v="60"/>
    <n v="0"/>
    <n v="0"/>
    <n v="0"/>
    <n v="256"/>
    <n v="57"/>
    <n v="0"/>
    <n v="0"/>
    <n v="0"/>
    <n v="0"/>
  </r>
  <r>
    <s v="LAKE"/>
    <x v="6"/>
    <x v="8"/>
    <n v="4261"/>
    <n v="12594"/>
    <n v="2913"/>
    <n v="0"/>
    <n v="0"/>
    <n v="0"/>
    <n v="0"/>
    <n v="0"/>
    <n v="111"/>
    <n v="0"/>
    <n v="0"/>
    <n v="0"/>
    <n v="0"/>
    <n v="0"/>
    <n v="682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21"/>
    <n v="47"/>
    <n v="0"/>
    <n v="27"/>
    <n v="0"/>
    <n v="0"/>
    <n v="0"/>
    <n v="0"/>
    <n v="0"/>
    <n v="0"/>
    <n v="0"/>
    <n v="869"/>
    <n v="28"/>
    <n v="0"/>
    <n v="0"/>
    <n v="56"/>
    <n v="0"/>
    <n v="0"/>
    <n v="0"/>
    <n v="258"/>
    <n v="63"/>
    <n v="0"/>
    <n v="0"/>
    <n v="0"/>
    <n v="0"/>
  </r>
  <r>
    <s v="LAKE"/>
    <x v="6"/>
    <x v="9"/>
    <n v="4300"/>
    <n v="12594"/>
    <n v="2974"/>
    <n v="0"/>
    <n v="0"/>
    <n v="0"/>
    <n v="0"/>
    <n v="15"/>
    <n v="125"/>
    <n v="0"/>
    <n v="0"/>
    <n v="0"/>
    <n v="0"/>
    <n v="0"/>
    <n v="678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22"/>
    <n v="40"/>
    <n v="0"/>
    <n v="28"/>
    <n v="0"/>
    <n v="0"/>
    <n v="0"/>
    <n v="0"/>
    <n v="0"/>
    <n v="0"/>
    <n v="0"/>
    <n v="891"/>
    <n v="26"/>
    <n v="0"/>
    <n v="0"/>
    <n v="43"/>
    <n v="0"/>
    <n v="0"/>
    <n v="11"/>
    <n v="262"/>
    <n v="69"/>
    <n v="0"/>
    <n v="0"/>
    <n v="0"/>
    <n v="0"/>
  </r>
  <r>
    <s v="LAKE"/>
    <x v="6"/>
    <x v="10"/>
    <n v="4293"/>
    <n v="12594"/>
    <n v="2969"/>
    <n v="0"/>
    <n v="0"/>
    <n v="0"/>
    <n v="0"/>
    <n v="14"/>
    <n v="122"/>
    <n v="0"/>
    <n v="0"/>
    <n v="0"/>
    <n v="0"/>
    <n v="0"/>
    <n v="680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"/>
    <n v="0"/>
    <n v="0"/>
    <n v="0"/>
    <n v="0"/>
    <n v="0"/>
    <n v="0"/>
    <n v="0"/>
    <n v="0"/>
    <n v="22"/>
    <n v="41"/>
    <n v="0"/>
    <n v="28"/>
    <n v="0"/>
    <n v="0"/>
    <n v="0"/>
    <n v="0"/>
    <n v="0"/>
    <n v="0"/>
    <n v="0"/>
    <n v="888"/>
    <n v="25"/>
    <n v="0"/>
    <n v="0"/>
    <n v="48"/>
    <n v="0"/>
    <n v="0"/>
    <n v="11"/>
    <n v="261"/>
    <n v="68"/>
    <n v="0"/>
    <n v="0"/>
    <n v="0"/>
    <n v="0"/>
  </r>
  <r>
    <s v="LAKE"/>
    <x v="6"/>
    <x v="11"/>
    <n v="4283"/>
    <n v="12594"/>
    <n v="2961"/>
    <n v="0"/>
    <n v="0"/>
    <n v="0"/>
    <n v="0"/>
    <n v="13"/>
    <n v="120"/>
    <n v="0"/>
    <n v="0"/>
    <n v="0"/>
    <n v="0"/>
    <n v="0"/>
    <n v="674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"/>
    <n v="0"/>
    <n v="0"/>
    <n v="0"/>
    <n v="0"/>
    <n v="0"/>
    <n v="0"/>
    <n v="0"/>
    <n v="0"/>
    <n v="22"/>
    <n v="41"/>
    <n v="0"/>
    <n v="29"/>
    <n v="0"/>
    <n v="0"/>
    <n v="0"/>
    <n v="0"/>
    <n v="0"/>
    <n v="0"/>
    <n v="0"/>
    <n v="886"/>
    <n v="25"/>
    <n v="0"/>
    <n v="0"/>
    <n v="50"/>
    <n v="0"/>
    <n v="0"/>
    <n v="11"/>
    <n v="259"/>
    <n v="70"/>
    <n v="0"/>
    <n v="0"/>
    <n v="0"/>
    <n v="0"/>
  </r>
  <r>
    <s v="LAKE"/>
    <x v="7"/>
    <x v="3"/>
    <n v="4300"/>
    <n v="12594"/>
    <n v="2997"/>
    <n v="0"/>
    <n v="0"/>
    <n v="0"/>
    <n v="0"/>
    <n v="20"/>
    <n v="133"/>
    <n v="0"/>
    <n v="34"/>
    <n v="0"/>
    <n v="0"/>
    <n v="0"/>
    <n v="574"/>
    <n v="37"/>
    <n v="0"/>
    <n v="0"/>
    <n v="0"/>
    <n v="0"/>
    <n v="0"/>
    <n v="0"/>
    <n v="11"/>
    <n v="0"/>
    <n v="0"/>
    <n v="0"/>
    <n v="173"/>
    <n v="0"/>
    <n v="0"/>
    <n v="0"/>
    <n v="0"/>
    <n v="0"/>
    <n v="31"/>
    <n v="0"/>
    <n v="0"/>
    <n v="426"/>
    <n v="0"/>
    <n v="0"/>
    <n v="0"/>
    <n v="0"/>
    <n v="0"/>
    <n v="0"/>
    <n v="0"/>
    <n v="0"/>
    <n v="12"/>
    <n v="57"/>
    <n v="0"/>
    <n v="23"/>
    <n v="0"/>
    <n v="0"/>
    <n v="0"/>
    <n v="0"/>
    <n v="0"/>
    <n v="0"/>
    <n v="0"/>
    <n v="1038"/>
    <n v="29"/>
    <n v="0"/>
    <n v="0"/>
    <n v="38"/>
    <n v="0"/>
    <n v="0"/>
    <n v="28"/>
    <n v="264"/>
    <n v="69"/>
    <n v="0"/>
    <n v="0"/>
    <n v="0"/>
    <n v="0"/>
  </r>
  <r>
    <s v="LAKE"/>
    <x v="7"/>
    <x v="4"/>
    <n v="4300"/>
    <n v="12594"/>
    <n v="2930"/>
    <n v="0"/>
    <n v="0"/>
    <n v="0"/>
    <n v="0"/>
    <n v="21"/>
    <n v="136"/>
    <n v="0"/>
    <n v="30"/>
    <n v="0"/>
    <n v="0"/>
    <n v="0"/>
    <n v="566"/>
    <n v="36"/>
    <n v="0"/>
    <n v="0"/>
    <n v="0"/>
    <n v="0"/>
    <n v="0"/>
    <n v="0"/>
    <n v="11"/>
    <n v="0"/>
    <n v="0"/>
    <n v="0"/>
    <n v="138"/>
    <n v="0"/>
    <n v="0"/>
    <n v="0"/>
    <n v="0"/>
    <n v="0"/>
    <n v="23"/>
    <n v="0"/>
    <n v="0"/>
    <n v="432"/>
    <n v="0"/>
    <n v="0"/>
    <n v="0"/>
    <n v="0"/>
    <n v="0"/>
    <n v="0"/>
    <n v="0"/>
    <n v="0"/>
    <n v="13"/>
    <n v="54"/>
    <n v="0"/>
    <n v="27"/>
    <n v="0"/>
    <n v="0"/>
    <n v="0"/>
    <n v="0"/>
    <n v="0"/>
    <n v="0"/>
    <n v="0"/>
    <n v="1027"/>
    <n v="29"/>
    <n v="0"/>
    <n v="0"/>
    <n v="37"/>
    <n v="0"/>
    <n v="0"/>
    <n v="26"/>
    <n v="260"/>
    <n v="64"/>
    <n v="0"/>
    <n v="0"/>
    <n v="0"/>
    <n v="0"/>
  </r>
  <r>
    <s v="LAPEER"/>
    <x v="0"/>
    <x v="0"/>
    <n v="22122"/>
    <n v="88780"/>
    <n v="8694"/>
    <n v="0"/>
    <n v="0"/>
    <n v="0"/>
    <n v="0"/>
    <n v="0"/>
    <n v="77"/>
    <n v="0"/>
    <n v="91"/>
    <n v="0"/>
    <n v="0"/>
    <n v="0"/>
    <n v="4820"/>
    <n v="1335"/>
    <n v="0"/>
    <n v="0"/>
    <n v="0"/>
    <n v="0"/>
    <n v="0"/>
    <n v="0"/>
    <n v="0"/>
    <n v="0"/>
    <n v="0"/>
    <n v="0"/>
    <n v="0"/>
    <n v="0"/>
    <n v="0"/>
    <n v="0"/>
    <n v="0"/>
    <n v="0"/>
    <n v="1120"/>
    <n v="0"/>
    <n v="0"/>
    <n v="435"/>
    <n v="0"/>
    <n v="0"/>
    <n v="0"/>
    <n v="229"/>
    <n v="0"/>
    <n v="0"/>
    <n v="0"/>
    <n v="0"/>
    <n v="0"/>
    <n v="0"/>
    <n v="0"/>
    <n v="120"/>
    <n v="0"/>
    <n v="0"/>
    <n v="0"/>
    <n v="0"/>
    <n v="0"/>
    <n v="0"/>
    <n v="0"/>
    <n v="392"/>
    <n v="0"/>
    <n v="0"/>
    <n v="0"/>
    <n v="75"/>
    <n v="0"/>
    <n v="0"/>
    <n v="0"/>
    <n v="0"/>
    <n v="0"/>
    <n v="0"/>
    <n v="0"/>
    <n v="0"/>
    <n v="0"/>
  </r>
  <r>
    <s v="LAPEER"/>
    <x v="1"/>
    <x v="0"/>
    <n v="20125"/>
    <n v="88780"/>
    <n v="10073"/>
    <n v="0"/>
    <n v="0"/>
    <n v="0"/>
    <n v="0"/>
    <n v="0"/>
    <n v="71"/>
    <n v="0"/>
    <n v="159"/>
    <n v="0"/>
    <n v="0"/>
    <n v="0"/>
    <n v="5567"/>
    <n v="1336"/>
    <n v="0"/>
    <n v="0"/>
    <n v="0"/>
    <n v="0"/>
    <n v="0"/>
    <n v="0"/>
    <n v="0"/>
    <n v="0"/>
    <n v="0"/>
    <n v="0"/>
    <n v="0"/>
    <n v="0"/>
    <n v="0"/>
    <n v="0"/>
    <n v="0"/>
    <n v="0"/>
    <n v="1315"/>
    <n v="0"/>
    <n v="0"/>
    <n v="404"/>
    <n v="0"/>
    <n v="0"/>
    <n v="0"/>
    <n v="459"/>
    <n v="0"/>
    <n v="0"/>
    <n v="0"/>
    <n v="0"/>
    <n v="0"/>
    <n v="0"/>
    <n v="0"/>
    <n v="140"/>
    <n v="0"/>
    <n v="0"/>
    <n v="0"/>
    <n v="0"/>
    <n v="0"/>
    <n v="0"/>
    <n v="0"/>
    <n v="552"/>
    <n v="19"/>
    <n v="0"/>
    <n v="0"/>
    <n v="51"/>
    <n v="0"/>
    <n v="0"/>
    <n v="0"/>
    <n v="0"/>
    <n v="0"/>
    <n v="0"/>
    <n v="0"/>
    <n v="0"/>
    <n v="0"/>
  </r>
  <r>
    <s v="LAPEER"/>
    <x v="2"/>
    <x v="0"/>
    <n v="20542"/>
    <n v="88780"/>
    <n v="10854"/>
    <n v="0"/>
    <n v="0"/>
    <n v="0"/>
    <n v="0"/>
    <n v="0"/>
    <n v="78"/>
    <n v="0"/>
    <n v="219"/>
    <n v="0"/>
    <n v="0"/>
    <n v="0"/>
    <n v="5802"/>
    <n v="1388"/>
    <n v="0"/>
    <n v="0"/>
    <n v="0"/>
    <n v="0"/>
    <n v="0"/>
    <n v="0"/>
    <n v="0"/>
    <n v="0"/>
    <n v="0"/>
    <n v="0"/>
    <n v="0"/>
    <n v="0"/>
    <n v="0"/>
    <n v="0"/>
    <n v="0"/>
    <n v="0"/>
    <n v="1386"/>
    <n v="0"/>
    <n v="0"/>
    <n v="394"/>
    <n v="0"/>
    <n v="0"/>
    <n v="0"/>
    <n v="712"/>
    <n v="0"/>
    <n v="0"/>
    <n v="0"/>
    <n v="0"/>
    <n v="0"/>
    <n v="0"/>
    <n v="0"/>
    <n v="154"/>
    <n v="0"/>
    <n v="0"/>
    <n v="0"/>
    <n v="0"/>
    <n v="0"/>
    <n v="0"/>
    <n v="0"/>
    <n v="618"/>
    <n v="47"/>
    <n v="0"/>
    <n v="0"/>
    <n v="56"/>
    <n v="0"/>
    <n v="0"/>
    <n v="0"/>
    <n v="0"/>
    <n v="0"/>
    <n v="0"/>
    <n v="0"/>
    <n v="0"/>
    <n v="0"/>
  </r>
  <r>
    <s v="LAPEER"/>
    <x v="3"/>
    <x v="0"/>
    <n v="20945"/>
    <n v="88780"/>
    <n v="11768"/>
    <n v="0"/>
    <n v="0"/>
    <n v="0"/>
    <n v="0"/>
    <n v="129"/>
    <n v="168"/>
    <n v="0"/>
    <n v="288"/>
    <n v="0"/>
    <n v="0"/>
    <n v="0"/>
    <n v="5933"/>
    <n v="1477"/>
    <n v="0"/>
    <n v="0"/>
    <n v="0"/>
    <n v="0"/>
    <n v="14"/>
    <n v="110"/>
    <n v="0"/>
    <n v="0"/>
    <n v="0"/>
    <n v="0"/>
    <n v="0"/>
    <n v="0"/>
    <n v="0"/>
    <n v="0"/>
    <n v="0"/>
    <n v="0"/>
    <n v="1428"/>
    <n v="0"/>
    <n v="0"/>
    <n v="366"/>
    <n v="0"/>
    <n v="174"/>
    <n v="0"/>
    <n v="723"/>
    <n v="0"/>
    <n v="0"/>
    <n v="0"/>
    <n v="0"/>
    <n v="19"/>
    <n v="0"/>
    <n v="0"/>
    <n v="175"/>
    <n v="0"/>
    <n v="0"/>
    <n v="0"/>
    <n v="0"/>
    <n v="0"/>
    <n v="0"/>
    <n v="0"/>
    <n v="659"/>
    <n v="55"/>
    <n v="0"/>
    <n v="0"/>
    <n v="50"/>
    <n v="0"/>
    <n v="0"/>
    <n v="0"/>
    <n v="0"/>
    <n v="0"/>
    <n v="0"/>
    <n v="0"/>
    <n v="0"/>
    <n v="0"/>
  </r>
  <r>
    <s v="LAPEER"/>
    <x v="4"/>
    <x v="1"/>
    <n v="21068"/>
    <n v="88780"/>
    <n v="12374"/>
    <n v="0"/>
    <n v="0"/>
    <n v="0"/>
    <n v="0"/>
    <n v="167"/>
    <n v="143"/>
    <n v="0"/>
    <n v="304"/>
    <n v="0"/>
    <n v="0"/>
    <n v="0"/>
    <n v="6189"/>
    <n v="1471"/>
    <n v="0"/>
    <n v="0"/>
    <n v="0"/>
    <n v="0"/>
    <n v="17"/>
    <n v="118"/>
    <n v="0"/>
    <n v="0"/>
    <n v="0"/>
    <n v="0"/>
    <n v="0"/>
    <n v="0"/>
    <n v="0"/>
    <n v="0"/>
    <n v="0"/>
    <n v="0"/>
    <n v="1426"/>
    <n v="0"/>
    <n v="0"/>
    <n v="478"/>
    <n v="0"/>
    <n v="313"/>
    <n v="0"/>
    <n v="683"/>
    <n v="0"/>
    <n v="0"/>
    <n v="0"/>
    <n v="0"/>
    <n v="61"/>
    <n v="47"/>
    <n v="0"/>
    <n v="167"/>
    <n v="0"/>
    <n v="0"/>
    <n v="0"/>
    <n v="0"/>
    <n v="0"/>
    <n v="0"/>
    <n v="0"/>
    <n v="672"/>
    <n v="62"/>
    <n v="0"/>
    <n v="0"/>
    <n v="56"/>
    <n v="0"/>
    <n v="0"/>
    <n v="0"/>
    <n v="0"/>
    <n v="0"/>
    <n v="0"/>
    <n v="0"/>
    <n v="0"/>
    <n v="0"/>
  </r>
  <r>
    <s v="LAPEER"/>
    <x v="4"/>
    <x v="2"/>
    <n v="21269"/>
    <n v="88780"/>
    <n v="12642"/>
    <n v="0"/>
    <n v="0"/>
    <n v="0"/>
    <n v="0"/>
    <n v="182"/>
    <n v="151"/>
    <n v="0"/>
    <n v="303"/>
    <n v="0"/>
    <n v="0"/>
    <n v="0"/>
    <n v="6251"/>
    <n v="1460"/>
    <n v="0"/>
    <n v="0"/>
    <n v="0"/>
    <n v="0"/>
    <n v="17"/>
    <n v="113"/>
    <n v="0"/>
    <n v="0"/>
    <n v="0"/>
    <n v="0"/>
    <n v="0"/>
    <n v="0"/>
    <n v="0"/>
    <n v="0"/>
    <n v="0"/>
    <n v="0"/>
    <n v="1456"/>
    <n v="0"/>
    <n v="0"/>
    <n v="518"/>
    <n v="0"/>
    <n v="367"/>
    <n v="0"/>
    <n v="706"/>
    <n v="0"/>
    <n v="0"/>
    <n v="0"/>
    <n v="0"/>
    <n v="62"/>
    <n v="67"/>
    <n v="0"/>
    <n v="164"/>
    <n v="0"/>
    <n v="0"/>
    <n v="0"/>
    <n v="0"/>
    <n v="0"/>
    <n v="0"/>
    <n v="0"/>
    <n v="708"/>
    <n v="61"/>
    <n v="0"/>
    <n v="0"/>
    <n v="56"/>
    <n v="0"/>
    <n v="0"/>
    <n v="0"/>
    <n v="0"/>
    <n v="0"/>
    <n v="0"/>
    <n v="0"/>
    <n v="0"/>
    <n v="0"/>
  </r>
  <r>
    <s v="LAPEER"/>
    <x v="4"/>
    <x v="0"/>
    <n v="21496"/>
    <n v="88780"/>
    <n v="12779"/>
    <n v="0"/>
    <n v="0"/>
    <n v="0"/>
    <n v="0"/>
    <n v="189"/>
    <n v="162"/>
    <n v="0"/>
    <n v="303"/>
    <n v="0"/>
    <n v="0"/>
    <n v="0"/>
    <n v="6290"/>
    <n v="1474"/>
    <n v="0"/>
    <n v="0"/>
    <n v="0"/>
    <n v="0"/>
    <n v="18"/>
    <n v="113"/>
    <n v="0"/>
    <n v="0"/>
    <n v="0"/>
    <n v="0"/>
    <n v="0"/>
    <n v="0"/>
    <n v="0"/>
    <n v="0"/>
    <n v="0"/>
    <n v="0"/>
    <n v="1452"/>
    <n v="0"/>
    <n v="0"/>
    <n v="537"/>
    <n v="0"/>
    <n v="400"/>
    <n v="0"/>
    <n v="718"/>
    <n v="0"/>
    <n v="0"/>
    <n v="0"/>
    <n v="0"/>
    <n v="60"/>
    <n v="80"/>
    <n v="0"/>
    <n v="151"/>
    <n v="0"/>
    <n v="0"/>
    <n v="0"/>
    <n v="0"/>
    <n v="0"/>
    <n v="0"/>
    <n v="0"/>
    <n v="713"/>
    <n v="59"/>
    <n v="0"/>
    <n v="0"/>
    <n v="60"/>
    <n v="0"/>
    <n v="0"/>
    <n v="0"/>
    <n v="0"/>
    <n v="0"/>
    <n v="0"/>
    <n v="0"/>
    <n v="0"/>
    <n v="0"/>
  </r>
  <r>
    <s v="LAPEER"/>
    <x v="4"/>
    <x v="3"/>
    <n v="20972"/>
    <n v="88780"/>
    <n v="12295"/>
    <n v="0"/>
    <n v="0"/>
    <n v="0"/>
    <n v="0"/>
    <n v="147"/>
    <n v="128"/>
    <n v="0"/>
    <n v="304"/>
    <n v="0"/>
    <n v="0"/>
    <n v="0"/>
    <n v="6187"/>
    <n v="1484"/>
    <n v="0"/>
    <n v="0"/>
    <n v="0"/>
    <n v="0"/>
    <n v="19"/>
    <n v="118"/>
    <n v="0"/>
    <n v="0"/>
    <n v="0"/>
    <n v="0"/>
    <n v="0"/>
    <n v="0"/>
    <n v="0"/>
    <n v="0"/>
    <n v="0"/>
    <n v="0"/>
    <n v="1434"/>
    <n v="0"/>
    <n v="0"/>
    <n v="468"/>
    <n v="0"/>
    <n v="263"/>
    <n v="0"/>
    <n v="702"/>
    <n v="0"/>
    <n v="0"/>
    <n v="0"/>
    <n v="0"/>
    <n v="56"/>
    <n v="40"/>
    <n v="0"/>
    <n v="174"/>
    <n v="0"/>
    <n v="0"/>
    <n v="0"/>
    <n v="0"/>
    <n v="0"/>
    <n v="0"/>
    <n v="0"/>
    <n v="655"/>
    <n v="60"/>
    <n v="0"/>
    <n v="0"/>
    <n v="56"/>
    <n v="0"/>
    <n v="0"/>
    <n v="0"/>
    <n v="0"/>
    <n v="0"/>
    <n v="0"/>
    <n v="0"/>
    <n v="0"/>
    <n v="0"/>
  </r>
  <r>
    <s v="LAPEER"/>
    <x v="4"/>
    <x v="4"/>
    <n v="20920"/>
    <n v="88780"/>
    <n v="11961"/>
    <n v="0"/>
    <n v="0"/>
    <n v="0"/>
    <n v="0"/>
    <n v="105"/>
    <n v="123"/>
    <n v="0"/>
    <n v="300"/>
    <n v="0"/>
    <n v="0"/>
    <n v="0"/>
    <n v="6005"/>
    <n v="1481"/>
    <n v="0"/>
    <n v="0"/>
    <n v="0"/>
    <n v="0"/>
    <n v="19"/>
    <n v="120"/>
    <n v="0"/>
    <n v="0"/>
    <n v="0"/>
    <n v="0"/>
    <n v="0"/>
    <n v="0"/>
    <n v="0"/>
    <n v="0"/>
    <n v="0"/>
    <n v="0"/>
    <n v="1444"/>
    <n v="0"/>
    <n v="0"/>
    <n v="416"/>
    <n v="0"/>
    <n v="239"/>
    <n v="0"/>
    <n v="714"/>
    <n v="0"/>
    <n v="0"/>
    <n v="0"/>
    <n v="0"/>
    <n v="41"/>
    <n v="12"/>
    <n v="0"/>
    <n v="173"/>
    <n v="0"/>
    <n v="0"/>
    <n v="0"/>
    <n v="0"/>
    <n v="0"/>
    <n v="0"/>
    <n v="0"/>
    <n v="652"/>
    <n v="55"/>
    <n v="0"/>
    <n v="0"/>
    <n v="62"/>
    <n v="0"/>
    <n v="0"/>
    <n v="0"/>
    <n v="0"/>
    <n v="0"/>
    <n v="0"/>
    <n v="0"/>
    <n v="0"/>
    <n v="0"/>
  </r>
  <r>
    <s v="LAPEER"/>
    <x v="4"/>
    <x v="5"/>
    <n v="21240"/>
    <n v="88780"/>
    <n v="12553"/>
    <n v="0"/>
    <n v="0"/>
    <n v="0"/>
    <n v="0"/>
    <n v="182"/>
    <n v="150"/>
    <n v="0"/>
    <n v="302"/>
    <n v="0"/>
    <n v="0"/>
    <n v="0"/>
    <n v="6217"/>
    <n v="1459"/>
    <n v="0"/>
    <n v="0"/>
    <n v="0"/>
    <n v="0"/>
    <n v="17"/>
    <n v="115"/>
    <n v="0"/>
    <n v="0"/>
    <n v="0"/>
    <n v="0"/>
    <n v="0"/>
    <n v="0"/>
    <n v="0"/>
    <n v="0"/>
    <n v="0"/>
    <n v="0"/>
    <n v="1450"/>
    <n v="0"/>
    <n v="0"/>
    <n v="506"/>
    <n v="0"/>
    <n v="348"/>
    <n v="0"/>
    <n v="706"/>
    <n v="0"/>
    <n v="0"/>
    <n v="0"/>
    <n v="0"/>
    <n v="61"/>
    <n v="64"/>
    <n v="0"/>
    <n v="164"/>
    <n v="0"/>
    <n v="0"/>
    <n v="0"/>
    <n v="0"/>
    <n v="0"/>
    <n v="0"/>
    <n v="0"/>
    <n v="697"/>
    <n v="58"/>
    <n v="0"/>
    <n v="0"/>
    <n v="57"/>
    <n v="0"/>
    <n v="0"/>
    <n v="0"/>
    <n v="0"/>
    <n v="0"/>
    <n v="0"/>
    <n v="0"/>
    <n v="0"/>
    <n v="0"/>
  </r>
  <r>
    <s v="LAPEER"/>
    <x v="4"/>
    <x v="6"/>
    <n v="21137"/>
    <n v="88780"/>
    <n v="12514"/>
    <n v="0"/>
    <n v="0"/>
    <n v="0"/>
    <n v="0"/>
    <n v="181"/>
    <n v="145"/>
    <n v="0"/>
    <n v="304"/>
    <n v="0"/>
    <n v="0"/>
    <n v="0"/>
    <n v="6221"/>
    <n v="1464"/>
    <n v="0"/>
    <n v="0"/>
    <n v="0"/>
    <n v="0"/>
    <n v="17"/>
    <n v="115"/>
    <n v="0"/>
    <n v="0"/>
    <n v="0"/>
    <n v="0"/>
    <n v="0"/>
    <n v="0"/>
    <n v="0"/>
    <n v="0"/>
    <n v="0"/>
    <n v="0"/>
    <n v="1441"/>
    <n v="0"/>
    <n v="0"/>
    <n v="492"/>
    <n v="0"/>
    <n v="339"/>
    <n v="0"/>
    <n v="701"/>
    <n v="0"/>
    <n v="0"/>
    <n v="0"/>
    <n v="0"/>
    <n v="62"/>
    <n v="60"/>
    <n v="0"/>
    <n v="166"/>
    <n v="0"/>
    <n v="0"/>
    <n v="0"/>
    <n v="0"/>
    <n v="0"/>
    <n v="0"/>
    <n v="0"/>
    <n v="690"/>
    <n v="59"/>
    <n v="0"/>
    <n v="0"/>
    <n v="57"/>
    <n v="0"/>
    <n v="0"/>
    <n v="0"/>
    <n v="0"/>
    <n v="0"/>
    <n v="0"/>
    <n v="0"/>
    <n v="0"/>
    <n v="0"/>
  </r>
  <r>
    <s v="LAPEER"/>
    <x v="4"/>
    <x v="7"/>
    <n v="20972"/>
    <n v="88780"/>
    <n v="12349"/>
    <n v="0"/>
    <n v="0"/>
    <n v="0"/>
    <n v="0"/>
    <n v="163"/>
    <n v="138"/>
    <n v="0"/>
    <n v="305"/>
    <n v="0"/>
    <n v="0"/>
    <n v="0"/>
    <n v="6192"/>
    <n v="1481"/>
    <n v="0"/>
    <n v="0"/>
    <n v="0"/>
    <n v="0"/>
    <n v="17"/>
    <n v="117"/>
    <n v="0"/>
    <n v="0"/>
    <n v="0"/>
    <n v="0"/>
    <n v="0"/>
    <n v="0"/>
    <n v="0"/>
    <n v="0"/>
    <n v="0"/>
    <n v="0"/>
    <n v="1428"/>
    <n v="0"/>
    <n v="0"/>
    <n v="476"/>
    <n v="0"/>
    <n v="299"/>
    <n v="0"/>
    <n v="691"/>
    <n v="0"/>
    <n v="0"/>
    <n v="0"/>
    <n v="0"/>
    <n v="59"/>
    <n v="41"/>
    <n v="0"/>
    <n v="168"/>
    <n v="0"/>
    <n v="0"/>
    <n v="0"/>
    <n v="0"/>
    <n v="0"/>
    <n v="0"/>
    <n v="0"/>
    <n v="656"/>
    <n v="61"/>
    <n v="0"/>
    <n v="0"/>
    <n v="57"/>
    <n v="0"/>
    <n v="0"/>
    <n v="0"/>
    <n v="0"/>
    <n v="0"/>
    <n v="0"/>
    <n v="0"/>
    <n v="0"/>
    <n v="0"/>
  </r>
  <r>
    <s v="LAPEER"/>
    <x v="4"/>
    <x v="8"/>
    <n v="21137"/>
    <n v="88780"/>
    <n v="12443"/>
    <n v="0"/>
    <n v="0"/>
    <n v="0"/>
    <n v="0"/>
    <n v="176"/>
    <n v="143"/>
    <n v="0"/>
    <n v="304"/>
    <n v="0"/>
    <n v="0"/>
    <n v="0"/>
    <n v="6203"/>
    <n v="1462"/>
    <n v="0"/>
    <n v="0"/>
    <n v="0"/>
    <n v="0"/>
    <n v="17"/>
    <n v="115"/>
    <n v="0"/>
    <n v="0"/>
    <n v="0"/>
    <n v="0"/>
    <n v="0"/>
    <n v="0"/>
    <n v="0"/>
    <n v="0"/>
    <n v="0"/>
    <n v="0"/>
    <n v="1433"/>
    <n v="0"/>
    <n v="0"/>
    <n v="492"/>
    <n v="0"/>
    <n v="323"/>
    <n v="0"/>
    <n v="692"/>
    <n v="0"/>
    <n v="0"/>
    <n v="0"/>
    <n v="0"/>
    <n v="61"/>
    <n v="56"/>
    <n v="0"/>
    <n v="166"/>
    <n v="0"/>
    <n v="0"/>
    <n v="0"/>
    <n v="0"/>
    <n v="0"/>
    <n v="0"/>
    <n v="0"/>
    <n v="680"/>
    <n v="63"/>
    <n v="0"/>
    <n v="0"/>
    <n v="57"/>
    <n v="0"/>
    <n v="0"/>
    <n v="0"/>
    <n v="0"/>
    <n v="0"/>
    <n v="0"/>
    <n v="0"/>
    <n v="0"/>
    <n v="0"/>
  </r>
  <r>
    <s v="LAPEER"/>
    <x v="4"/>
    <x v="9"/>
    <n v="21422"/>
    <n v="88780"/>
    <n v="12757"/>
    <n v="0"/>
    <n v="0"/>
    <n v="0"/>
    <n v="0"/>
    <n v="189"/>
    <n v="156"/>
    <n v="0"/>
    <n v="300"/>
    <n v="0"/>
    <n v="0"/>
    <n v="0"/>
    <n v="6281"/>
    <n v="1472"/>
    <n v="0"/>
    <n v="0"/>
    <n v="0"/>
    <n v="0"/>
    <n v="18"/>
    <n v="113"/>
    <n v="0"/>
    <n v="0"/>
    <n v="0"/>
    <n v="0"/>
    <n v="0"/>
    <n v="0"/>
    <n v="0"/>
    <n v="0"/>
    <n v="0"/>
    <n v="0"/>
    <n v="1457"/>
    <n v="0"/>
    <n v="0"/>
    <n v="533"/>
    <n v="0"/>
    <n v="403"/>
    <n v="0"/>
    <n v="714"/>
    <n v="0"/>
    <n v="0"/>
    <n v="0"/>
    <n v="0"/>
    <n v="60"/>
    <n v="78"/>
    <n v="0"/>
    <n v="151"/>
    <n v="0"/>
    <n v="0"/>
    <n v="0"/>
    <n v="0"/>
    <n v="0"/>
    <n v="0"/>
    <n v="0"/>
    <n v="714"/>
    <n v="61"/>
    <n v="0"/>
    <n v="0"/>
    <n v="57"/>
    <n v="0"/>
    <n v="0"/>
    <n v="0"/>
    <n v="0"/>
    <n v="0"/>
    <n v="0"/>
    <n v="0"/>
    <n v="0"/>
    <n v="0"/>
  </r>
  <r>
    <s v="LAPEER"/>
    <x v="4"/>
    <x v="10"/>
    <n v="21323"/>
    <n v="88780"/>
    <n v="12735"/>
    <n v="0"/>
    <n v="0"/>
    <n v="0"/>
    <n v="0"/>
    <n v="188"/>
    <n v="150"/>
    <n v="0"/>
    <n v="300"/>
    <n v="0"/>
    <n v="0"/>
    <n v="0"/>
    <n v="6285"/>
    <n v="1468"/>
    <n v="0"/>
    <n v="0"/>
    <n v="0"/>
    <n v="0"/>
    <n v="18"/>
    <n v="114"/>
    <n v="0"/>
    <n v="0"/>
    <n v="0"/>
    <n v="0"/>
    <n v="0"/>
    <n v="0"/>
    <n v="0"/>
    <n v="0"/>
    <n v="0"/>
    <n v="0"/>
    <n v="1455"/>
    <n v="0"/>
    <n v="0"/>
    <n v="526"/>
    <n v="0"/>
    <n v="408"/>
    <n v="0"/>
    <n v="706"/>
    <n v="0"/>
    <n v="0"/>
    <n v="0"/>
    <n v="0"/>
    <n v="61"/>
    <n v="72"/>
    <n v="0"/>
    <n v="152"/>
    <n v="0"/>
    <n v="0"/>
    <n v="0"/>
    <n v="0"/>
    <n v="0"/>
    <n v="0"/>
    <n v="0"/>
    <n v="712"/>
    <n v="64"/>
    <n v="0"/>
    <n v="0"/>
    <n v="56"/>
    <n v="0"/>
    <n v="0"/>
    <n v="0"/>
    <n v="0"/>
    <n v="0"/>
    <n v="0"/>
    <n v="0"/>
    <n v="0"/>
    <n v="0"/>
  </r>
  <r>
    <s v="LAPEER"/>
    <x v="4"/>
    <x v="11"/>
    <n v="21323"/>
    <n v="88780"/>
    <n v="12667"/>
    <n v="0"/>
    <n v="0"/>
    <n v="0"/>
    <n v="0"/>
    <n v="185"/>
    <n v="152"/>
    <n v="0"/>
    <n v="302"/>
    <n v="0"/>
    <n v="0"/>
    <n v="0"/>
    <n v="6258"/>
    <n v="1457"/>
    <n v="0"/>
    <n v="0"/>
    <n v="0"/>
    <n v="0"/>
    <n v="17"/>
    <n v="115"/>
    <n v="0"/>
    <n v="0"/>
    <n v="0"/>
    <n v="0"/>
    <n v="0"/>
    <n v="0"/>
    <n v="0"/>
    <n v="0"/>
    <n v="0"/>
    <n v="0"/>
    <n v="1455"/>
    <n v="0"/>
    <n v="0"/>
    <n v="521"/>
    <n v="0"/>
    <n v="385"/>
    <n v="0"/>
    <n v="703"/>
    <n v="0"/>
    <n v="0"/>
    <n v="0"/>
    <n v="0"/>
    <n v="60"/>
    <n v="69"/>
    <n v="0"/>
    <n v="157"/>
    <n v="0"/>
    <n v="0"/>
    <n v="0"/>
    <n v="0"/>
    <n v="0"/>
    <n v="0"/>
    <n v="0"/>
    <n v="711"/>
    <n v="64"/>
    <n v="0"/>
    <n v="0"/>
    <n v="56"/>
    <n v="0"/>
    <n v="0"/>
    <n v="0"/>
    <n v="0"/>
    <n v="0"/>
    <n v="0"/>
    <n v="0"/>
    <n v="0"/>
    <n v="0"/>
  </r>
  <r>
    <s v="LAPEER"/>
    <x v="5"/>
    <x v="1"/>
    <n v="21625"/>
    <n v="88780"/>
    <n v="13305"/>
    <n v="0"/>
    <n v="0"/>
    <n v="0"/>
    <n v="0"/>
    <n v="305"/>
    <n v="314"/>
    <n v="0"/>
    <n v="317"/>
    <n v="0"/>
    <n v="0"/>
    <n v="0"/>
    <n v="6568"/>
    <n v="1429"/>
    <n v="0"/>
    <n v="0"/>
    <n v="0"/>
    <n v="0"/>
    <n v="31"/>
    <n v="83"/>
    <n v="0"/>
    <n v="0"/>
    <n v="0"/>
    <n v="0"/>
    <n v="0"/>
    <n v="0"/>
    <n v="0"/>
    <n v="0"/>
    <n v="0"/>
    <n v="0"/>
    <n v="1375"/>
    <n v="0"/>
    <n v="0"/>
    <n v="1291"/>
    <n v="0"/>
    <n v="384"/>
    <n v="0"/>
    <n v="0"/>
    <n v="0"/>
    <n v="0"/>
    <n v="0"/>
    <n v="0"/>
    <n v="77"/>
    <n v="80"/>
    <n v="0"/>
    <n v="133"/>
    <n v="0"/>
    <n v="0"/>
    <n v="0"/>
    <n v="0"/>
    <n v="0"/>
    <n v="0"/>
    <n v="0"/>
    <n v="725"/>
    <n v="55"/>
    <n v="0"/>
    <n v="0"/>
    <n v="111"/>
    <n v="0"/>
    <n v="0"/>
    <n v="0"/>
    <n v="27"/>
    <n v="0"/>
    <n v="0"/>
    <n v="0"/>
    <n v="0"/>
    <n v="0"/>
  </r>
  <r>
    <s v="LAPEER"/>
    <x v="5"/>
    <x v="2"/>
    <n v="21667"/>
    <n v="88780"/>
    <n v="13438"/>
    <n v="0"/>
    <n v="0"/>
    <n v="0"/>
    <n v="0"/>
    <n v="338"/>
    <n v="342"/>
    <n v="0"/>
    <n v="322"/>
    <n v="0"/>
    <n v="0"/>
    <n v="0"/>
    <n v="6593"/>
    <n v="1430"/>
    <n v="0"/>
    <n v="14"/>
    <n v="0"/>
    <n v="0"/>
    <n v="32"/>
    <n v="81"/>
    <n v="0"/>
    <n v="0"/>
    <n v="0"/>
    <n v="0"/>
    <n v="0"/>
    <n v="0"/>
    <n v="0"/>
    <n v="0"/>
    <n v="0"/>
    <n v="0"/>
    <n v="1377"/>
    <n v="0"/>
    <n v="0"/>
    <n v="1318"/>
    <n v="0"/>
    <n v="391"/>
    <n v="0"/>
    <n v="0"/>
    <n v="0"/>
    <n v="0"/>
    <n v="0"/>
    <n v="0"/>
    <n v="81"/>
    <n v="83"/>
    <n v="0"/>
    <n v="125"/>
    <n v="0"/>
    <n v="0"/>
    <n v="0"/>
    <n v="0"/>
    <n v="0"/>
    <n v="0"/>
    <n v="0"/>
    <n v="731"/>
    <n v="40"/>
    <n v="0"/>
    <n v="0"/>
    <n v="110"/>
    <n v="0"/>
    <n v="0"/>
    <n v="0"/>
    <n v="30"/>
    <n v="0"/>
    <n v="0"/>
    <n v="0"/>
    <n v="0"/>
    <n v="0"/>
  </r>
  <r>
    <s v="LAPEER"/>
    <x v="5"/>
    <x v="0"/>
    <n v="21891"/>
    <n v="88780"/>
    <n v="13513"/>
    <n v="0"/>
    <n v="0"/>
    <n v="0"/>
    <n v="0"/>
    <n v="344"/>
    <n v="367"/>
    <n v="0"/>
    <n v="323"/>
    <n v="0"/>
    <n v="0"/>
    <n v="0"/>
    <n v="6611"/>
    <n v="1431"/>
    <n v="0"/>
    <n v="20"/>
    <n v="0"/>
    <n v="0"/>
    <n v="31"/>
    <n v="75"/>
    <n v="0"/>
    <n v="0"/>
    <n v="0"/>
    <n v="0"/>
    <n v="0"/>
    <n v="0"/>
    <n v="0"/>
    <n v="0"/>
    <n v="0"/>
    <n v="0"/>
    <n v="1379"/>
    <n v="0"/>
    <n v="0"/>
    <n v="1341"/>
    <n v="0"/>
    <n v="386"/>
    <n v="0"/>
    <n v="0"/>
    <n v="0"/>
    <n v="0"/>
    <n v="0"/>
    <n v="0"/>
    <n v="86"/>
    <n v="83"/>
    <n v="0"/>
    <n v="116"/>
    <n v="0"/>
    <n v="0"/>
    <n v="0"/>
    <n v="0"/>
    <n v="0"/>
    <n v="0"/>
    <n v="0"/>
    <n v="736"/>
    <n v="41"/>
    <n v="0"/>
    <n v="0"/>
    <n v="105"/>
    <n v="0"/>
    <n v="0"/>
    <n v="0"/>
    <n v="38"/>
    <n v="0"/>
    <n v="0"/>
    <n v="0"/>
    <n v="0"/>
    <n v="0"/>
  </r>
  <r>
    <s v="LAPEER"/>
    <x v="5"/>
    <x v="3"/>
    <n v="21518"/>
    <n v="88780"/>
    <n v="13238"/>
    <n v="0"/>
    <n v="0"/>
    <n v="0"/>
    <n v="0"/>
    <n v="278"/>
    <n v="282"/>
    <n v="0"/>
    <n v="317"/>
    <n v="0"/>
    <n v="0"/>
    <n v="0"/>
    <n v="6557"/>
    <n v="1429"/>
    <n v="0"/>
    <n v="0"/>
    <n v="0"/>
    <n v="0"/>
    <n v="30"/>
    <n v="71"/>
    <n v="0"/>
    <n v="0"/>
    <n v="0"/>
    <n v="0"/>
    <n v="0"/>
    <n v="0"/>
    <n v="0"/>
    <n v="0"/>
    <n v="0"/>
    <n v="0"/>
    <n v="1380"/>
    <n v="0"/>
    <n v="0"/>
    <n v="1292"/>
    <n v="0"/>
    <n v="396"/>
    <n v="0"/>
    <n v="0"/>
    <n v="0"/>
    <n v="0"/>
    <n v="0"/>
    <n v="0"/>
    <n v="79"/>
    <n v="78"/>
    <n v="0"/>
    <n v="138"/>
    <n v="0"/>
    <n v="0"/>
    <n v="0"/>
    <n v="0"/>
    <n v="0"/>
    <n v="0"/>
    <n v="0"/>
    <n v="716"/>
    <n v="58"/>
    <n v="0"/>
    <n v="0"/>
    <n v="115"/>
    <n v="0"/>
    <n v="0"/>
    <n v="0"/>
    <n v="22"/>
    <n v="0"/>
    <n v="0"/>
    <n v="0"/>
    <n v="0"/>
    <n v="0"/>
  </r>
  <r>
    <s v="LAPEER"/>
    <x v="5"/>
    <x v="4"/>
    <n v="21489"/>
    <n v="88780"/>
    <n v="13174"/>
    <n v="0"/>
    <n v="0"/>
    <n v="0"/>
    <n v="0"/>
    <n v="274"/>
    <n v="254"/>
    <n v="0"/>
    <n v="317"/>
    <n v="0"/>
    <n v="0"/>
    <n v="0"/>
    <n v="6480"/>
    <n v="1445"/>
    <n v="0"/>
    <n v="0"/>
    <n v="0"/>
    <n v="0"/>
    <n v="28"/>
    <n v="73"/>
    <n v="0"/>
    <n v="0"/>
    <n v="0"/>
    <n v="0"/>
    <n v="0"/>
    <n v="0"/>
    <n v="0"/>
    <n v="0"/>
    <n v="0"/>
    <n v="0"/>
    <n v="1404"/>
    <n v="0"/>
    <n v="0"/>
    <n v="1298"/>
    <n v="0"/>
    <n v="390"/>
    <n v="0"/>
    <n v="0"/>
    <n v="0"/>
    <n v="0"/>
    <n v="0"/>
    <n v="0"/>
    <n v="79"/>
    <n v="77"/>
    <n v="0"/>
    <n v="139"/>
    <n v="0"/>
    <n v="0"/>
    <n v="0"/>
    <n v="0"/>
    <n v="0"/>
    <n v="0"/>
    <n v="0"/>
    <n v="724"/>
    <n v="59"/>
    <n v="0"/>
    <n v="0"/>
    <n v="114"/>
    <n v="0"/>
    <n v="0"/>
    <n v="0"/>
    <n v="19"/>
    <n v="0"/>
    <n v="0"/>
    <n v="0"/>
    <n v="0"/>
    <n v="0"/>
  </r>
  <r>
    <s v="LAPEER"/>
    <x v="5"/>
    <x v="5"/>
    <n v="21667"/>
    <n v="88780"/>
    <n v="13416"/>
    <n v="0"/>
    <n v="0"/>
    <n v="0"/>
    <n v="0"/>
    <n v="338"/>
    <n v="333"/>
    <n v="0"/>
    <n v="318"/>
    <n v="0"/>
    <n v="0"/>
    <n v="0"/>
    <n v="6590"/>
    <n v="1434"/>
    <n v="0"/>
    <n v="17"/>
    <n v="0"/>
    <n v="0"/>
    <n v="32"/>
    <n v="79"/>
    <n v="0"/>
    <n v="0"/>
    <n v="0"/>
    <n v="0"/>
    <n v="0"/>
    <n v="0"/>
    <n v="0"/>
    <n v="0"/>
    <n v="0"/>
    <n v="0"/>
    <n v="1376"/>
    <n v="0"/>
    <n v="0"/>
    <n v="1307"/>
    <n v="0"/>
    <n v="388"/>
    <n v="0"/>
    <n v="0"/>
    <n v="0"/>
    <n v="0"/>
    <n v="0"/>
    <n v="0"/>
    <n v="82"/>
    <n v="84"/>
    <n v="0"/>
    <n v="125"/>
    <n v="0"/>
    <n v="0"/>
    <n v="0"/>
    <n v="0"/>
    <n v="0"/>
    <n v="0"/>
    <n v="0"/>
    <n v="731"/>
    <n v="43"/>
    <n v="0"/>
    <n v="0"/>
    <n v="111"/>
    <n v="0"/>
    <n v="0"/>
    <n v="0"/>
    <n v="28"/>
    <n v="0"/>
    <n v="0"/>
    <n v="0"/>
    <n v="0"/>
    <n v="0"/>
  </r>
  <r>
    <s v="LAPEER"/>
    <x v="5"/>
    <x v="6"/>
    <n v="21667"/>
    <n v="88780"/>
    <n v="13386"/>
    <n v="0"/>
    <n v="0"/>
    <n v="0"/>
    <n v="0"/>
    <n v="333"/>
    <n v="323"/>
    <n v="0"/>
    <n v="317"/>
    <n v="0"/>
    <n v="0"/>
    <n v="0"/>
    <n v="6578"/>
    <n v="1440"/>
    <n v="0"/>
    <n v="15"/>
    <n v="0"/>
    <n v="0"/>
    <n v="32"/>
    <n v="80"/>
    <n v="0"/>
    <n v="0"/>
    <n v="0"/>
    <n v="0"/>
    <n v="0"/>
    <n v="0"/>
    <n v="0"/>
    <n v="0"/>
    <n v="0"/>
    <n v="0"/>
    <n v="1378"/>
    <n v="0"/>
    <n v="0"/>
    <n v="1313"/>
    <n v="0"/>
    <n v="382"/>
    <n v="0"/>
    <n v="0"/>
    <n v="0"/>
    <n v="0"/>
    <n v="0"/>
    <n v="0"/>
    <n v="77"/>
    <n v="80"/>
    <n v="0"/>
    <n v="128"/>
    <n v="0"/>
    <n v="0"/>
    <n v="0"/>
    <n v="0"/>
    <n v="0"/>
    <n v="0"/>
    <n v="0"/>
    <n v="728"/>
    <n v="44"/>
    <n v="0"/>
    <n v="0"/>
    <n v="112"/>
    <n v="0"/>
    <n v="0"/>
    <n v="0"/>
    <n v="26"/>
    <n v="0"/>
    <n v="0"/>
    <n v="0"/>
    <n v="0"/>
    <n v="0"/>
  </r>
  <r>
    <s v="LAPEER"/>
    <x v="5"/>
    <x v="7"/>
    <n v="21579"/>
    <n v="88780"/>
    <n v="13279"/>
    <n v="0"/>
    <n v="0"/>
    <n v="0"/>
    <n v="0"/>
    <n v="295"/>
    <n v="300"/>
    <n v="0"/>
    <n v="318"/>
    <n v="0"/>
    <n v="0"/>
    <n v="0"/>
    <n v="6552"/>
    <n v="1430"/>
    <n v="0"/>
    <n v="0"/>
    <n v="0"/>
    <n v="0"/>
    <n v="33"/>
    <n v="74"/>
    <n v="0"/>
    <n v="0"/>
    <n v="0"/>
    <n v="0"/>
    <n v="0"/>
    <n v="0"/>
    <n v="0"/>
    <n v="0"/>
    <n v="0"/>
    <n v="0"/>
    <n v="1382"/>
    <n v="0"/>
    <n v="0"/>
    <n v="1299"/>
    <n v="0"/>
    <n v="391"/>
    <n v="0"/>
    <n v="0"/>
    <n v="0"/>
    <n v="0"/>
    <n v="0"/>
    <n v="0"/>
    <n v="77"/>
    <n v="72"/>
    <n v="0"/>
    <n v="138"/>
    <n v="0"/>
    <n v="0"/>
    <n v="0"/>
    <n v="0"/>
    <n v="0"/>
    <n v="0"/>
    <n v="0"/>
    <n v="726"/>
    <n v="57"/>
    <n v="0"/>
    <n v="0"/>
    <n v="112"/>
    <n v="0"/>
    <n v="0"/>
    <n v="0"/>
    <n v="23"/>
    <n v="0"/>
    <n v="0"/>
    <n v="0"/>
    <n v="0"/>
    <n v="0"/>
  </r>
  <r>
    <s v="LAPEER"/>
    <x v="5"/>
    <x v="8"/>
    <n v="21625"/>
    <n v="88780"/>
    <n v="13363"/>
    <n v="0"/>
    <n v="0"/>
    <n v="0"/>
    <n v="0"/>
    <n v="321"/>
    <n v="316"/>
    <n v="0"/>
    <n v="318"/>
    <n v="0"/>
    <n v="0"/>
    <n v="0"/>
    <n v="6580"/>
    <n v="1439"/>
    <n v="0"/>
    <n v="12"/>
    <n v="0"/>
    <n v="0"/>
    <n v="31"/>
    <n v="84"/>
    <n v="0"/>
    <n v="0"/>
    <n v="0"/>
    <n v="0"/>
    <n v="0"/>
    <n v="0"/>
    <n v="0"/>
    <n v="0"/>
    <n v="0"/>
    <n v="0"/>
    <n v="1375"/>
    <n v="0"/>
    <n v="0"/>
    <n v="1307"/>
    <n v="0"/>
    <n v="384"/>
    <n v="0"/>
    <n v="0"/>
    <n v="0"/>
    <n v="0"/>
    <n v="0"/>
    <n v="0"/>
    <n v="78"/>
    <n v="77"/>
    <n v="0"/>
    <n v="131"/>
    <n v="0"/>
    <n v="0"/>
    <n v="0"/>
    <n v="0"/>
    <n v="0"/>
    <n v="0"/>
    <n v="0"/>
    <n v="725"/>
    <n v="48"/>
    <n v="0"/>
    <n v="0"/>
    <n v="112"/>
    <n v="0"/>
    <n v="0"/>
    <n v="0"/>
    <n v="25"/>
    <n v="0"/>
    <n v="0"/>
    <n v="0"/>
    <n v="0"/>
    <n v="0"/>
  </r>
  <r>
    <s v="LAPEER"/>
    <x v="5"/>
    <x v="9"/>
    <n v="21786"/>
    <n v="88780"/>
    <n v="13499"/>
    <n v="0"/>
    <n v="0"/>
    <n v="0"/>
    <n v="0"/>
    <n v="343"/>
    <n v="367"/>
    <n v="0"/>
    <n v="321"/>
    <n v="0"/>
    <n v="0"/>
    <n v="0"/>
    <n v="6615"/>
    <n v="1432"/>
    <n v="0"/>
    <n v="20"/>
    <n v="0"/>
    <n v="0"/>
    <n v="31"/>
    <n v="77"/>
    <n v="0"/>
    <n v="0"/>
    <n v="0"/>
    <n v="0"/>
    <n v="0"/>
    <n v="0"/>
    <n v="0"/>
    <n v="0"/>
    <n v="0"/>
    <n v="0"/>
    <n v="1377"/>
    <n v="0"/>
    <n v="0"/>
    <n v="1336"/>
    <n v="0"/>
    <n v="381"/>
    <n v="0"/>
    <n v="0"/>
    <n v="0"/>
    <n v="0"/>
    <n v="0"/>
    <n v="0"/>
    <n v="84"/>
    <n v="81"/>
    <n v="0"/>
    <n v="115"/>
    <n v="0"/>
    <n v="0"/>
    <n v="0"/>
    <n v="0"/>
    <n v="0"/>
    <n v="0"/>
    <n v="0"/>
    <n v="734"/>
    <n v="41"/>
    <n v="0"/>
    <n v="0"/>
    <n v="110"/>
    <n v="0"/>
    <n v="0"/>
    <n v="0"/>
    <n v="34"/>
    <n v="0"/>
    <n v="0"/>
    <n v="0"/>
    <n v="0"/>
    <n v="0"/>
  </r>
  <r>
    <s v="LAPEER"/>
    <x v="5"/>
    <x v="10"/>
    <n v="21786"/>
    <n v="88780"/>
    <n v="13497"/>
    <n v="0"/>
    <n v="0"/>
    <n v="0"/>
    <n v="0"/>
    <n v="341"/>
    <n v="360"/>
    <n v="0"/>
    <n v="321"/>
    <n v="0"/>
    <n v="0"/>
    <n v="0"/>
    <n v="6611"/>
    <n v="1437"/>
    <n v="0"/>
    <n v="20"/>
    <n v="0"/>
    <n v="0"/>
    <n v="31"/>
    <n v="79"/>
    <n v="0"/>
    <n v="0"/>
    <n v="0"/>
    <n v="0"/>
    <n v="0"/>
    <n v="0"/>
    <n v="0"/>
    <n v="0"/>
    <n v="0"/>
    <n v="0"/>
    <n v="1378"/>
    <n v="0"/>
    <n v="0"/>
    <n v="1332"/>
    <n v="17"/>
    <n v="379"/>
    <n v="0"/>
    <n v="0"/>
    <n v="0"/>
    <n v="0"/>
    <n v="0"/>
    <n v="0"/>
    <n v="80"/>
    <n v="80"/>
    <n v="0"/>
    <n v="114"/>
    <n v="0"/>
    <n v="0"/>
    <n v="0"/>
    <n v="0"/>
    <n v="0"/>
    <n v="0"/>
    <n v="0"/>
    <n v="736"/>
    <n v="37"/>
    <n v="0"/>
    <n v="0"/>
    <n v="111"/>
    <n v="0"/>
    <n v="0"/>
    <n v="0"/>
    <n v="33"/>
    <n v="0"/>
    <n v="0"/>
    <n v="0"/>
    <n v="0"/>
    <n v="0"/>
  </r>
  <r>
    <s v="LAPEER"/>
    <x v="5"/>
    <x v="11"/>
    <n v="21667"/>
    <n v="88780"/>
    <n v="13437"/>
    <n v="0"/>
    <n v="0"/>
    <n v="0"/>
    <n v="0"/>
    <n v="343"/>
    <n v="349"/>
    <n v="0"/>
    <n v="324"/>
    <n v="0"/>
    <n v="0"/>
    <n v="0"/>
    <n v="6601"/>
    <n v="1435"/>
    <n v="0"/>
    <n v="17"/>
    <n v="0"/>
    <n v="0"/>
    <n v="32"/>
    <n v="80"/>
    <n v="0"/>
    <n v="0"/>
    <n v="0"/>
    <n v="0"/>
    <n v="0"/>
    <n v="0"/>
    <n v="0"/>
    <n v="0"/>
    <n v="0"/>
    <n v="0"/>
    <n v="1375"/>
    <n v="0"/>
    <n v="0"/>
    <n v="1316"/>
    <n v="0"/>
    <n v="372"/>
    <n v="0"/>
    <n v="0"/>
    <n v="0"/>
    <n v="0"/>
    <n v="0"/>
    <n v="0"/>
    <n v="79"/>
    <n v="83"/>
    <n v="0"/>
    <n v="118"/>
    <n v="0"/>
    <n v="0"/>
    <n v="0"/>
    <n v="0"/>
    <n v="0"/>
    <n v="0"/>
    <n v="0"/>
    <n v="733"/>
    <n v="38"/>
    <n v="0"/>
    <n v="0"/>
    <n v="111"/>
    <n v="0"/>
    <n v="0"/>
    <n v="0"/>
    <n v="31"/>
    <n v="0"/>
    <n v="0"/>
    <n v="0"/>
    <n v="0"/>
    <n v="0"/>
  </r>
  <r>
    <s v="LAPEER"/>
    <x v="6"/>
    <x v="1"/>
    <n v="21995"/>
    <n v="88780"/>
    <n v="13888"/>
    <n v="0"/>
    <n v="0"/>
    <n v="0"/>
    <n v="0"/>
    <n v="254"/>
    <n v="474"/>
    <n v="0"/>
    <n v="396"/>
    <n v="0"/>
    <n v="0"/>
    <n v="0"/>
    <n v="6789"/>
    <n v="1558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1442"/>
    <n v="0"/>
    <n v="376"/>
    <n v="0"/>
    <n v="0"/>
    <n v="0"/>
    <n v="0"/>
    <n v="0"/>
    <n v="0"/>
    <n v="113"/>
    <n v="107"/>
    <n v="0"/>
    <n v="84"/>
    <n v="0"/>
    <n v="0"/>
    <n v="0"/>
    <n v="0"/>
    <n v="0"/>
    <n v="0"/>
    <n v="0"/>
    <n v="702"/>
    <n v="30"/>
    <n v="0"/>
    <n v="0"/>
    <n v="131"/>
    <n v="0"/>
    <n v="0"/>
    <n v="0"/>
    <n v="67"/>
    <n v="0"/>
    <n v="0"/>
    <n v="0"/>
    <n v="0"/>
    <n v="0"/>
  </r>
  <r>
    <s v="LAPEER"/>
    <x v="6"/>
    <x v="2"/>
    <n v="22266"/>
    <n v="88780"/>
    <n v="13994"/>
    <n v="0"/>
    <n v="0"/>
    <n v="0"/>
    <n v="0"/>
    <n v="243"/>
    <n v="505"/>
    <n v="0"/>
    <n v="408"/>
    <n v="0"/>
    <n v="0"/>
    <n v="0"/>
    <n v="6775"/>
    <n v="1582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1510"/>
    <n v="0"/>
    <n v="370"/>
    <n v="0"/>
    <n v="0"/>
    <n v="0"/>
    <n v="0"/>
    <n v="0"/>
    <n v="0"/>
    <n v="115"/>
    <n v="100"/>
    <n v="0"/>
    <n v="87"/>
    <n v="0"/>
    <n v="0"/>
    <n v="0"/>
    <n v="0"/>
    <n v="0"/>
    <n v="0"/>
    <n v="0"/>
    <n v="697"/>
    <n v="30"/>
    <n v="0"/>
    <n v="0"/>
    <n v="129"/>
    <n v="0"/>
    <n v="0"/>
    <n v="0"/>
    <n v="78"/>
    <n v="0"/>
    <n v="0"/>
    <n v="0"/>
    <n v="0"/>
    <n v="0"/>
  </r>
  <r>
    <s v="LAPEER"/>
    <x v="6"/>
    <x v="0"/>
    <n v="22417"/>
    <n v="88780"/>
    <n v="14059"/>
    <n v="0"/>
    <n v="0"/>
    <n v="0"/>
    <n v="0"/>
    <n v="224"/>
    <n v="535"/>
    <n v="0"/>
    <n v="419"/>
    <n v="0"/>
    <n v="0"/>
    <n v="0"/>
    <n v="6755"/>
    <n v="1574"/>
    <n v="0"/>
    <n v="0"/>
    <n v="0"/>
    <n v="0"/>
    <n v="0"/>
    <n v="0"/>
    <n v="0"/>
    <n v="0"/>
    <n v="0"/>
    <n v="0"/>
    <n v="0"/>
    <n v="0"/>
    <n v="0"/>
    <n v="0"/>
    <n v="0"/>
    <n v="0"/>
    <n v="1374"/>
    <n v="0"/>
    <n v="0"/>
    <n v="1539"/>
    <n v="0"/>
    <n v="368"/>
    <n v="0"/>
    <n v="0"/>
    <n v="0"/>
    <n v="0"/>
    <n v="0"/>
    <n v="0"/>
    <n v="113"/>
    <n v="107"/>
    <n v="0"/>
    <n v="81"/>
    <n v="0"/>
    <n v="0"/>
    <n v="0"/>
    <n v="0"/>
    <n v="0"/>
    <n v="0"/>
    <n v="0"/>
    <n v="719"/>
    <n v="29"/>
    <n v="0"/>
    <n v="0"/>
    <n v="142"/>
    <n v="0"/>
    <n v="0"/>
    <n v="0"/>
    <n v="80"/>
    <n v="0"/>
    <n v="0"/>
    <n v="0"/>
    <n v="0"/>
    <n v="0"/>
  </r>
  <r>
    <s v="LAPEER"/>
    <x v="6"/>
    <x v="3"/>
    <n v="21962"/>
    <n v="88780"/>
    <n v="13831"/>
    <n v="0"/>
    <n v="0"/>
    <n v="0"/>
    <n v="0"/>
    <n v="277"/>
    <n v="459"/>
    <n v="0"/>
    <n v="380"/>
    <n v="0"/>
    <n v="0"/>
    <n v="0"/>
    <n v="6788"/>
    <n v="1536"/>
    <n v="0"/>
    <n v="0"/>
    <n v="0"/>
    <n v="0"/>
    <n v="0"/>
    <n v="0"/>
    <n v="0"/>
    <n v="0"/>
    <n v="0"/>
    <n v="0"/>
    <n v="0"/>
    <n v="0"/>
    <n v="0"/>
    <n v="0"/>
    <n v="0"/>
    <n v="0"/>
    <n v="1385"/>
    <n v="0"/>
    <n v="0"/>
    <n v="1413"/>
    <n v="0"/>
    <n v="382"/>
    <n v="0"/>
    <n v="0"/>
    <n v="0"/>
    <n v="0"/>
    <n v="0"/>
    <n v="0"/>
    <n v="109"/>
    <n v="114"/>
    <n v="0"/>
    <n v="83"/>
    <n v="0"/>
    <n v="0"/>
    <n v="0"/>
    <n v="0"/>
    <n v="0"/>
    <n v="0"/>
    <n v="0"/>
    <n v="697"/>
    <n v="32"/>
    <n v="0"/>
    <n v="0"/>
    <n v="125"/>
    <n v="0"/>
    <n v="0"/>
    <n v="0"/>
    <n v="51"/>
    <n v="0"/>
    <n v="0"/>
    <n v="0"/>
    <n v="0"/>
    <n v="0"/>
  </r>
  <r>
    <s v="LAPEER"/>
    <x v="6"/>
    <x v="4"/>
    <n v="21962"/>
    <n v="88780"/>
    <n v="13751"/>
    <n v="0"/>
    <n v="0"/>
    <n v="0"/>
    <n v="0"/>
    <n v="286"/>
    <n v="430"/>
    <n v="0"/>
    <n v="366"/>
    <n v="0"/>
    <n v="0"/>
    <n v="0"/>
    <n v="6777"/>
    <n v="1504"/>
    <n v="0"/>
    <n v="0"/>
    <n v="0"/>
    <n v="0"/>
    <n v="0"/>
    <n v="0"/>
    <n v="0"/>
    <n v="0"/>
    <n v="0"/>
    <n v="0"/>
    <n v="0"/>
    <n v="0"/>
    <n v="0"/>
    <n v="0"/>
    <n v="0"/>
    <n v="0"/>
    <n v="1374"/>
    <n v="0"/>
    <n v="0"/>
    <n v="1405"/>
    <n v="0"/>
    <n v="388"/>
    <n v="0"/>
    <n v="0"/>
    <n v="0"/>
    <n v="0"/>
    <n v="0"/>
    <n v="0"/>
    <n v="106"/>
    <n v="111"/>
    <n v="0"/>
    <n v="95"/>
    <n v="0"/>
    <n v="0"/>
    <n v="0"/>
    <n v="0"/>
    <n v="0"/>
    <n v="0"/>
    <n v="0"/>
    <n v="692"/>
    <n v="36"/>
    <n v="0"/>
    <n v="0"/>
    <n v="127"/>
    <n v="0"/>
    <n v="0"/>
    <n v="0"/>
    <n v="54"/>
    <n v="0"/>
    <n v="0"/>
    <n v="0"/>
    <n v="0"/>
    <n v="0"/>
  </r>
  <r>
    <s v="LAPEER"/>
    <x v="6"/>
    <x v="5"/>
    <n v="22247"/>
    <n v="88780"/>
    <n v="13984"/>
    <n v="0"/>
    <n v="0"/>
    <n v="0"/>
    <n v="0"/>
    <n v="246"/>
    <n v="494"/>
    <n v="0"/>
    <n v="406"/>
    <n v="0"/>
    <n v="0"/>
    <n v="0"/>
    <n v="6793"/>
    <n v="1580"/>
    <n v="0"/>
    <n v="0"/>
    <n v="0"/>
    <n v="0"/>
    <n v="0"/>
    <n v="0"/>
    <n v="0"/>
    <n v="0"/>
    <n v="0"/>
    <n v="0"/>
    <n v="0"/>
    <n v="0"/>
    <n v="0"/>
    <n v="0"/>
    <n v="0"/>
    <n v="0"/>
    <n v="1360"/>
    <n v="0"/>
    <n v="0"/>
    <n v="1501"/>
    <n v="0"/>
    <n v="371"/>
    <n v="0"/>
    <n v="0"/>
    <n v="0"/>
    <n v="0"/>
    <n v="0"/>
    <n v="0"/>
    <n v="115"/>
    <n v="102"/>
    <n v="0"/>
    <n v="86"/>
    <n v="0"/>
    <n v="0"/>
    <n v="0"/>
    <n v="0"/>
    <n v="0"/>
    <n v="0"/>
    <n v="0"/>
    <n v="700"/>
    <n v="29"/>
    <n v="0"/>
    <n v="0"/>
    <n v="126"/>
    <n v="0"/>
    <n v="0"/>
    <n v="0"/>
    <n v="75"/>
    <n v="0"/>
    <n v="0"/>
    <n v="0"/>
    <n v="0"/>
    <n v="0"/>
  </r>
  <r>
    <s v="LAPEER"/>
    <x v="6"/>
    <x v="6"/>
    <n v="21995"/>
    <n v="88780"/>
    <n v="13953"/>
    <n v="0"/>
    <n v="0"/>
    <n v="0"/>
    <n v="0"/>
    <n v="250"/>
    <n v="498"/>
    <n v="0"/>
    <n v="399"/>
    <n v="0"/>
    <n v="0"/>
    <n v="0"/>
    <n v="6778"/>
    <n v="1572"/>
    <n v="0"/>
    <n v="0"/>
    <n v="0"/>
    <n v="0"/>
    <n v="0"/>
    <n v="0"/>
    <n v="0"/>
    <n v="0"/>
    <n v="0"/>
    <n v="0"/>
    <n v="0"/>
    <n v="0"/>
    <n v="0"/>
    <n v="0"/>
    <n v="0"/>
    <n v="0"/>
    <n v="1364"/>
    <n v="0"/>
    <n v="0"/>
    <n v="1489"/>
    <n v="0"/>
    <n v="370"/>
    <n v="0"/>
    <n v="0"/>
    <n v="0"/>
    <n v="0"/>
    <n v="0"/>
    <n v="0"/>
    <n v="115"/>
    <n v="105"/>
    <n v="0"/>
    <n v="84"/>
    <n v="0"/>
    <n v="0"/>
    <n v="0"/>
    <n v="0"/>
    <n v="0"/>
    <n v="0"/>
    <n v="0"/>
    <n v="699"/>
    <n v="28"/>
    <n v="0"/>
    <n v="0"/>
    <n v="126"/>
    <n v="0"/>
    <n v="0"/>
    <n v="0"/>
    <n v="76"/>
    <n v="0"/>
    <n v="0"/>
    <n v="0"/>
    <n v="0"/>
    <n v="0"/>
  </r>
  <r>
    <s v="LAPEER"/>
    <x v="6"/>
    <x v="7"/>
    <n v="21995"/>
    <n v="88780"/>
    <n v="13863"/>
    <n v="0"/>
    <n v="0"/>
    <n v="0"/>
    <n v="0"/>
    <n v="256"/>
    <n v="469"/>
    <n v="0"/>
    <n v="389"/>
    <n v="0"/>
    <n v="0"/>
    <n v="0"/>
    <n v="6786"/>
    <n v="1550"/>
    <n v="0"/>
    <n v="0"/>
    <n v="0"/>
    <n v="0"/>
    <n v="0"/>
    <n v="0"/>
    <n v="0"/>
    <n v="0"/>
    <n v="0"/>
    <n v="0"/>
    <n v="0"/>
    <n v="0"/>
    <n v="0"/>
    <n v="0"/>
    <n v="0"/>
    <n v="0"/>
    <n v="1375"/>
    <n v="0"/>
    <n v="0"/>
    <n v="1435"/>
    <n v="0"/>
    <n v="367"/>
    <n v="0"/>
    <n v="0"/>
    <n v="0"/>
    <n v="0"/>
    <n v="0"/>
    <n v="0"/>
    <n v="114"/>
    <n v="112"/>
    <n v="0"/>
    <n v="84"/>
    <n v="0"/>
    <n v="0"/>
    <n v="0"/>
    <n v="0"/>
    <n v="0"/>
    <n v="0"/>
    <n v="0"/>
    <n v="703"/>
    <n v="30"/>
    <n v="0"/>
    <n v="0"/>
    <n v="129"/>
    <n v="0"/>
    <n v="0"/>
    <n v="0"/>
    <n v="64"/>
    <n v="0"/>
    <n v="0"/>
    <n v="0"/>
    <n v="0"/>
    <n v="0"/>
  </r>
  <r>
    <s v="LAPEER"/>
    <x v="6"/>
    <x v="8"/>
    <n v="21995"/>
    <n v="88780"/>
    <n v="13939"/>
    <n v="0"/>
    <n v="0"/>
    <n v="0"/>
    <n v="0"/>
    <n v="250"/>
    <n v="485"/>
    <n v="0"/>
    <n v="398"/>
    <n v="0"/>
    <n v="0"/>
    <n v="0"/>
    <n v="6788"/>
    <n v="1576"/>
    <n v="0"/>
    <n v="0"/>
    <n v="0"/>
    <n v="0"/>
    <n v="0"/>
    <n v="0"/>
    <n v="0"/>
    <n v="0"/>
    <n v="0"/>
    <n v="0"/>
    <n v="0"/>
    <n v="0"/>
    <n v="0"/>
    <n v="0"/>
    <n v="0"/>
    <n v="0"/>
    <n v="1365"/>
    <n v="0"/>
    <n v="0"/>
    <n v="1471"/>
    <n v="0"/>
    <n v="376"/>
    <n v="0"/>
    <n v="0"/>
    <n v="0"/>
    <n v="0"/>
    <n v="0"/>
    <n v="0"/>
    <n v="113"/>
    <n v="104"/>
    <n v="0"/>
    <n v="84"/>
    <n v="0"/>
    <n v="0"/>
    <n v="0"/>
    <n v="0"/>
    <n v="0"/>
    <n v="0"/>
    <n v="0"/>
    <n v="702"/>
    <n v="29"/>
    <n v="0"/>
    <n v="0"/>
    <n v="125"/>
    <n v="0"/>
    <n v="0"/>
    <n v="0"/>
    <n v="73"/>
    <n v="0"/>
    <n v="0"/>
    <n v="0"/>
    <n v="0"/>
    <n v="0"/>
  </r>
  <r>
    <s v="LAPEER"/>
    <x v="6"/>
    <x v="9"/>
    <n v="22417"/>
    <n v="88780"/>
    <n v="14046"/>
    <n v="0"/>
    <n v="0"/>
    <n v="0"/>
    <n v="0"/>
    <n v="224"/>
    <n v="539"/>
    <n v="0"/>
    <n v="415"/>
    <n v="0"/>
    <n v="0"/>
    <n v="0"/>
    <n v="6764"/>
    <n v="1572"/>
    <n v="0"/>
    <n v="0"/>
    <n v="0"/>
    <n v="0"/>
    <n v="0"/>
    <n v="0"/>
    <n v="0"/>
    <n v="0"/>
    <n v="0"/>
    <n v="0"/>
    <n v="0"/>
    <n v="0"/>
    <n v="0"/>
    <n v="0"/>
    <n v="0"/>
    <n v="0"/>
    <n v="1372"/>
    <n v="0"/>
    <n v="0"/>
    <n v="1535"/>
    <n v="0"/>
    <n v="370"/>
    <n v="0"/>
    <n v="0"/>
    <n v="0"/>
    <n v="0"/>
    <n v="0"/>
    <n v="0"/>
    <n v="115"/>
    <n v="104"/>
    <n v="0"/>
    <n v="82"/>
    <n v="0"/>
    <n v="0"/>
    <n v="0"/>
    <n v="0"/>
    <n v="0"/>
    <n v="0"/>
    <n v="0"/>
    <n v="705"/>
    <n v="30"/>
    <n v="0"/>
    <n v="0"/>
    <n v="140"/>
    <n v="0"/>
    <n v="0"/>
    <n v="0"/>
    <n v="79"/>
    <n v="0"/>
    <n v="0"/>
    <n v="0"/>
    <n v="0"/>
    <n v="0"/>
  </r>
  <r>
    <s v="LAPEER"/>
    <x v="6"/>
    <x v="10"/>
    <n v="22351"/>
    <n v="88780"/>
    <n v="14043"/>
    <n v="0"/>
    <n v="0"/>
    <n v="0"/>
    <n v="0"/>
    <n v="222"/>
    <n v="537"/>
    <n v="0"/>
    <n v="412"/>
    <n v="0"/>
    <n v="0"/>
    <n v="0"/>
    <n v="6776"/>
    <n v="1583"/>
    <n v="0"/>
    <n v="0"/>
    <n v="0"/>
    <n v="0"/>
    <n v="0"/>
    <n v="0"/>
    <n v="0"/>
    <n v="0"/>
    <n v="0"/>
    <n v="0"/>
    <n v="0"/>
    <n v="0"/>
    <n v="0"/>
    <n v="0"/>
    <n v="0"/>
    <n v="0"/>
    <n v="1364"/>
    <n v="0"/>
    <n v="0"/>
    <n v="1530"/>
    <n v="0"/>
    <n v="372"/>
    <n v="0"/>
    <n v="0"/>
    <n v="0"/>
    <n v="0"/>
    <n v="0"/>
    <n v="0"/>
    <n v="115"/>
    <n v="103"/>
    <n v="0"/>
    <n v="85"/>
    <n v="0"/>
    <n v="0"/>
    <n v="0"/>
    <n v="0"/>
    <n v="0"/>
    <n v="0"/>
    <n v="0"/>
    <n v="700"/>
    <n v="30"/>
    <n v="0"/>
    <n v="0"/>
    <n v="138"/>
    <n v="0"/>
    <n v="0"/>
    <n v="0"/>
    <n v="76"/>
    <n v="0"/>
    <n v="0"/>
    <n v="0"/>
    <n v="0"/>
    <n v="0"/>
  </r>
  <r>
    <s v="LAPEER"/>
    <x v="6"/>
    <x v="11"/>
    <n v="22319"/>
    <n v="88780"/>
    <n v="14002"/>
    <n v="0"/>
    <n v="0"/>
    <n v="0"/>
    <n v="0"/>
    <n v="226"/>
    <n v="520"/>
    <n v="0"/>
    <n v="410"/>
    <n v="0"/>
    <n v="0"/>
    <n v="0"/>
    <n v="6764"/>
    <n v="1583"/>
    <n v="0"/>
    <n v="0"/>
    <n v="0"/>
    <n v="0"/>
    <n v="0"/>
    <n v="0"/>
    <n v="0"/>
    <n v="0"/>
    <n v="0"/>
    <n v="0"/>
    <n v="0"/>
    <n v="0"/>
    <n v="0"/>
    <n v="0"/>
    <n v="0"/>
    <n v="0"/>
    <n v="1362"/>
    <n v="0"/>
    <n v="0"/>
    <n v="1527"/>
    <n v="0"/>
    <n v="368"/>
    <n v="0"/>
    <n v="0"/>
    <n v="0"/>
    <n v="0"/>
    <n v="0"/>
    <n v="0"/>
    <n v="118"/>
    <n v="102"/>
    <n v="0"/>
    <n v="86"/>
    <n v="0"/>
    <n v="0"/>
    <n v="0"/>
    <n v="0"/>
    <n v="0"/>
    <n v="0"/>
    <n v="0"/>
    <n v="698"/>
    <n v="30"/>
    <n v="0"/>
    <n v="0"/>
    <n v="135"/>
    <n v="0"/>
    <n v="0"/>
    <n v="0"/>
    <n v="73"/>
    <n v="0"/>
    <n v="0"/>
    <n v="0"/>
    <n v="0"/>
    <n v="0"/>
  </r>
  <r>
    <s v="LAPEER"/>
    <x v="7"/>
    <x v="3"/>
    <n v="22417"/>
    <n v="88780"/>
    <n v="14269"/>
    <n v="0"/>
    <n v="0"/>
    <n v="0"/>
    <n v="0"/>
    <n v="348"/>
    <n v="78"/>
    <n v="0"/>
    <n v="1100"/>
    <n v="0"/>
    <n v="0"/>
    <n v="0"/>
    <n v="6170"/>
    <n v="827"/>
    <n v="0"/>
    <n v="0"/>
    <n v="0"/>
    <n v="0"/>
    <n v="0"/>
    <n v="0"/>
    <n v="0"/>
    <n v="0"/>
    <n v="0"/>
    <n v="0"/>
    <n v="608"/>
    <n v="0"/>
    <n v="0"/>
    <n v="0"/>
    <n v="0"/>
    <n v="0"/>
    <n v="1776"/>
    <n v="0"/>
    <n v="0"/>
    <n v="1344"/>
    <n v="0"/>
    <n v="450"/>
    <n v="0"/>
    <n v="0"/>
    <n v="0"/>
    <n v="0"/>
    <n v="0"/>
    <n v="0"/>
    <n v="87"/>
    <n v="146"/>
    <n v="0"/>
    <n v="72"/>
    <n v="0"/>
    <n v="0"/>
    <n v="0"/>
    <n v="0"/>
    <n v="0"/>
    <n v="0"/>
    <n v="0"/>
    <n v="920"/>
    <n v="28"/>
    <n v="0"/>
    <n v="0"/>
    <n v="133"/>
    <n v="0"/>
    <n v="0"/>
    <n v="25"/>
    <n v="87"/>
    <n v="33"/>
    <n v="0"/>
    <n v="0"/>
    <n v="0"/>
    <n v="0"/>
  </r>
  <r>
    <s v="LAPEER"/>
    <x v="7"/>
    <x v="4"/>
    <n v="22417"/>
    <n v="88780"/>
    <n v="13946"/>
    <n v="0"/>
    <n v="0"/>
    <n v="0"/>
    <n v="0"/>
    <n v="318"/>
    <n v="77"/>
    <n v="0"/>
    <n v="1034"/>
    <n v="0"/>
    <n v="0"/>
    <n v="0"/>
    <n v="6083"/>
    <n v="830"/>
    <n v="0"/>
    <n v="0"/>
    <n v="0"/>
    <n v="0"/>
    <n v="0"/>
    <n v="0"/>
    <n v="0"/>
    <n v="0"/>
    <n v="0"/>
    <n v="0"/>
    <n v="531"/>
    <n v="0"/>
    <n v="0"/>
    <n v="0"/>
    <n v="0"/>
    <n v="0"/>
    <n v="1733"/>
    <n v="0"/>
    <n v="0"/>
    <n v="1375"/>
    <n v="0"/>
    <n v="433"/>
    <n v="0"/>
    <n v="0"/>
    <n v="0"/>
    <n v="0"/>
    <n v="0"/>
    <n v="0"/>
    <n v="94"/>
    <n v="140"/>
    <n v="0"/>
    <n v="75"/>
    <n v="0"/>
    <n v="0"/>
    <n v="0"/>
    <n v="0"/>
    <n v="0"/>
    <n v="0"/>
    <n v="0"/>
    <n v="899"/>
    <n v="29"/>
    <n v="0"/>
    <n v="0"/>
    <n v="136"/>
    <n v="0"/>
    <n v="0"/>
    <n v="21"/>
    <n v="89"/>
    <n v="24"/>
    <n v="0"/>
    <n v="0"/>
    <n v="0"/>
    <n v="0"/>
  </r>
  <r>
    <s v="LEELANAU"/>
    <x v="0"/>
    <x v="0"/>
    <n v="8023"/>
    <n v="22870"/>
    <n v="3145"/>
    <n v="0"/>
    <n v="0"/>
    <n v="0"/>
    <n v="0"/>
    <n v="0"/>
    <n v="72"/>
    <n v="0"/>
    <n v="0"/>
    <n v="0"/>
    <n v="0"/>
    <n v="0"/>
    <n v="1318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1317"/>
    <n v="0"/>
    <n v="0"/>
    <n v="0"/>
    <n v="99"/>
    <n v="0"/>
    <n v="0"/>
    <n v="0"/>
    <n v="0"/>
    <n v="0"/>
    <n v="0"/>
    <n v="0"/>
    <n v="0"/>
    <n v="0"/>
  </r>
  <r>
    <s v="LEELANAU"/>
    <x v="1"/>
    <x v="0"/>
    <n v="7689"/>
    <n v="22870"/>
    <n v="3714"/>
    <n v="0"/>
    <n v="0"/>
    <n v="0"/>
    <n v="0"/>
    <n v="0"/>
    <n v="131"/>
    <n v="0"/>
    <n v="0"/>
    <n v="0"/>
    <n v="0"/>
    <n v="0"/>
    <n v="1625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1468"/>
    <n v="11"/>
    <n v="0"/>
    <n v="0"/>
    <n v="92"/>
    <n v="0"/>
    <n v="0"/>
    <n v="0"/>
    <n v="0"/>
    <n v="0"/>
    <n v="0"/>
    <n v="0"/>
    <n v="0"/>
    <n v="0"/>
  </r>
  <r>
    <s v="LEELANAU"/>
    <x v="2"/>
    <x v="0"/>
    <n v="7918"/>
    <n v="22870"/>
    <n v="4142"/>
    <n v="0"/>
    <n v="0"/>
    <n v="0"/>
    <n v="0"/>
    <n v="0"/>
    <n v="190"/>
    <n v="0"/>
    <n v="0"/>
    <n v="0"/>
    <n v="0"/>
    <n v="0"/>
    <n v="168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155"/>
    <n v="0"/>
    <n v="0"/>
    <n v="0"/>
    <n v="0"/>
    <n v="0"/>
    <n v="0"/>
    <n v="0"/>
    <n v="0"/>
    <n v="0"/>
    <n v="0"/>
    <n v="0"/>
    <n v="0"/>
    <n v="0"/>
    <n v="0"/>
    <n v="0"/>
    <n v="1634"/>
    <n v="22"/>
    <n v="0"/>
    <n v="0"/>
    <n v="96"/>
    <n v="0"/>
    <n v="0"/>
    <n v="0"/>
    <n v="17"/>
    <n v="0"/>
    <n v="0"/>
    <n v="0"/>
    <n v="0"/>
    <n v="0"/>
  </r>
  <r>
    <s v="LEELANAU"/>
    <x v="3"/>
    <x v="0"/>
    <n v="8127"/>
    <n v="22870"/>
    <n v="4451"/>
    <n v="0"/>
    <n v="0"/>
    <n v="0"/>
    <n v="0"/>
    <n v="0"/>
    <n v="205"/>
    <n v="0"/>
    <n v="0"/>
    <n v="0"/>
    <n v="0"/>
    <n v="0"/>
    <n v="1698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1779"/>
    <n v="26"/>
    <n v="0"/>
    <n v="0"/>
    <n v="117"/>
    <n v="0"/>
    <n v="0"/>
    <n v="0"/>
    <n v="26"/>
    <n v="0"/>
    <n v="0"/>
    <n v="0"/>
    <n v="0"/>
    <n v="0"/>
  </r>
  <r>
    <s v="LEELANAU"/>
    <x v="4"/>
    <x v="1"/>
    <n v="8152"/>
    <n v="22870"/>
    <n v="4631"/>
    <n v="0"/>
    <n v="0"/>
    <n v="0"/>
    <n v="0"/>
    <n v="0"/>
    <n v="235"/>
    <n v="0"/>
    <n v="0"/>
    <n v="0"/>
    <n v="0"/>
    <n v="0"/>
    <n v="1725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1872"/>
    <n v="29"/>
    <n v="0"/>
    <n v="0"/>
    <n v="109"/>
    <n v="0"/>
    <n v="0"/>
    <n v="0"/>
    <n v="38"/>
    <n v="0"/>
    <n v="0"/>
    <n v="0"/>
    <n v="0"/>
    <n v="0"/>
  </r>
  <r>
    <s v="LEELANAU"/>
    <x v="4"/>
    <x v="2"/>
    <n v="8197"/>
    <n v="22870"/>
    <n v="4701"/>
    <n v="0"/>
    <n v="0"/>
    <n v="0"/>
    <n v="0"/>
    <n v="0"/>
    <n v="234"/>
    <n v="0"/>
    <n v="0"/>
    <n v="0"/>
    <n v="0"/>
    <n v="0"/>
    <n v="1723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206"/>
    <n v="0"/>
    <n v="0"/>
    <n v="0"/>
    <n v="0"/>
    <n v="0"/>
    <n v="0"/>
    <n v="0"/>
    <n v="0"/>
    <n v="0"/>
    <n v="0"/>
    <n v="0"/>
    <n v="0"/>
    <n v="0"/>
    <n v="0"/>
    <n v="0"/>
    <n v="1926"/>
    <n v="31"/>
    <n v="0"/>
    <n v="0"/>
    <n v="110"/>
    <n v="0"/>
    <n v="0"/>
    <n v="0"/>
    <n v="41"/>
    <n v="0"/>
    <n v="0"/>
    <n v="0"/>
    <n v="0"/>
    <n v="0"/>
  </r>
  <r>
    <s v="LEELANAU"/>
    <x v="4"/>
    <x v="0"/>
    <n v="8163"/>
    <n v="22870"/>
    <n v="4726"/>
    <n v="0"/>
    <n v="0"/>
    <n v="0"/>
    <n v="0"/>
    <n v="0"/>
    <n v="228"/>
    <n v="0"/>
    <n v="0"/>
    <n v="0"/>
    <n v="0"/>
    <n v="0"/>
    <n v="1719"/>
    <n v="23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0"/>
    <n v="0"/>
    <n v="0"/>
    <n v="0"/>
    <n v="0"/>
    <n v="0"/>
    <n v="0"/>
    <n v="0"/>
    <n v="0"/>
    <n v="0"/>
    <n v="11"/>
    <n v="0"/>
    <n v="0"/>
    <n v="0"/>
    <n v="0"/>
    <n v="0"/>
    <n v="1946"/>
    <n v="31"/>
    <n v="0"/>
    <n v="0"/>
    <n v="110"/>
    <n v="0"/>
    <n v="0"/>
    <n v="0"/>
    <n v="43"/>
    <n v="0"/>
    <n v="0"/>
    <n v="0"/>
    <n v="0"/>
    <n v="0"/>
  </r>
  <r>
    <s v="LEELANAU"/>
    <x v="4"/>
    <x v="3"/>
    <n v="8120"/>
    <n v="22870"/>
    <n v="4618"/>
    <n v="0"/>
    <n v="0"/>
    <n v="0"/>
    <n v="0"/>
    <n v="0"/>
    <n v="237"/>
    <n v="0"/>
    <n v="0"/>
    <n v="0"/>
    <n v="0"/>
    <n v="0"/>
    <n v="1724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1856"/>
    <n v="29"/>
    <n v="0"/>
    <n v="0"/>
    <n v="112"/>
    <n v="0"/>
    <n v="0"/>
    <n v="0"/>
    <n v="35"/>
    <n v="0"/>
    <n v="0"/>
    <n v="0"/>
    <n v="0"/>
    <n v="0"/>
  </r>
  <r>
    <s v="LEELANAU"/>
    <x v="4"/>
    <x v="4"/>
    <n v="8109"/>
    <n v="22870"/>
    <n v="4545"/>
    <n v="0"/>
    <n v="0"/>
    <n v="0"/>
    <n v="0"/>
    <n v="0"/>
    <n v="206"/>
    <n v="0"/>
    <n v="0"/>
    <n v="0"/>
    <n v="0"/>
    <n v="0"/>
    <n v="1705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1837"/>
    <n v="28"/>
    <n v="0"/>
    <n v="0"/>
    <n v="112"/>
    <n v="0"/>
    <n v="0"/>
    <n v="0"/>
    <n v="32"/>
    <n v="0"/>
    <n v="0"/>
    <n v="0"/>
    <n v="0"/>
    <n v="0"/>
  </r>
  <r>
    <s v="LEELANAU"/>
    <x v="4"/>
    <x v="5"/>
    <n v="8182"/>
    <n v="22870"/>
    <n v="4692"/>
    <n v="0"/>
    <n v="0"/>
    <n v="0"/>
    <n v="0"/>
    <n v="0"/>
    <n v="233"/>
    <n v="0"/>
    <n v="0"/>
    <n v="0"/>
    <n v="0"/>
    <n v="0"/>
    <n v="1728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1915"/>
    <n v="31"/>
    <n v="0"/>
    <n v="0"/>
    <n v="109"/>
    <n v="0"/>
    <n v="0"/>
    <n v="0"/>
    <n v="41"/>
    <n v="0"/>
    <n v="0"/>
    <n v="0"/>
    <n v="0"/>
    <n v="0"/>
  </r>
  <r>
    <s v="LEELANAU"/>
    <x v="4"/>
    <x v="6"/>
    <n v="8195"/>
    <n v="22870"/>
    <n v="4679"/>
    <n v="0"/>
    <n v="0"/>
    <n v="0"/>
    <n v="0"/>
    <n v="0"/>
    <n v="230"/>
    <n v="0"/>
    <n v="0"/>
    <n v="0"/>
    <n v="0"/>
    <n v="0"/>
    <n v="1727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1899"/>
    <n v="29"/>
    <n v="0"/>
    <n v="0"/>
    <n v="109"/>
    <n v="0"/>
    <n v="0"/>
    <n v="0"/>
    <n v="40"/>
    <n v="0"/>
    <n v="0"/>
    <n v="0"/>
    <n v="0"/>
    <n v="0"/>
  </r>
  <r>
    <s v="LEELANAU"/>
    <x v="4"/>
    <x v="7"/>
    <n v="8120"/>
    <n v="22870"/>
    <n v="4620"/>
    <n v="0"/>
    <n v="0"/>
    <n v="0"/>
    <n v="0"/>
    <n v="0"/>
    <n v="234"/>
    <n v="0"/>
    <n v="0"/>
    <n v="0"/>
    <n v="0"/>
    <n v="0"/>
    <n v="172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1871"/>
    <n v="29"/>
    <n v="0"/>
    <n v="0"/>
    <n v="110"/>
    <n v="0"/>
    <n v="0"/>
    <n v="0"/>
    <n v="37"/>
    <n v="0"/>
    <n v="0"/>
    <n v="0"/>
    <n v="0"/>
    <n v="0"/>
  </r>
  <r>
    <s v="LEELANAU"/>
    <x v="4"/>
    <x v="8"/>
    <n v="8195"/>
    <n v="22870"/>
    <n v="4659"/>
    <n v="0"/>
    <n v="0"/>
    <n v="0"/>
    <n v="0"/>
    <n v="0"/>
    <n v="232"/>
    <n v="0"/>
    <n v="0"/>
    <n v="0"/>
    <n v="0"/>
    <n v="0"/>
    <n v="1723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1883"/>
    <n v="31"/>
    <n v="0"/>
    <n v="0"/>
    <n v="108"/>
    <n v="0"/>
    <n v="0"/>
    <n v="0"/>
    <n v="38"/>
    <n v="0"/>
    <n v="0"/>
    <n v="0"/>
    <n v="0"/>
    <n v="0"/>
  </r>
  <r>
    <s v="LEELANAU"/>
    <x v="4"/>
    <x v="9"/>
    <n v="8156"/>
    <n v="22870"/>
    <n v="4717"/>
    <n v="0"/>
    <n v="0"/>
    <n v="0"/>
    <n v="0"/>
    <n v="0"/>
    <n v="230"/>
    <n v="0"/>
    <n v="0"/>
    <n v="0"/>
    <n v="0"/>
    <n v="0"/>
    <n v="1719"/>
    <n v="239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1937"/>
    <n v="29"/>
    <n v="0"/>
    <n v="0"/>
    <n v="111"/>
    <n v="0"/>
    <n v="0"/>
    <n v="0"/>
    <n v="42"/>
    <n v="0"/>
    <n v="0"/>
    <n v="0"/>
    <n v="0"/>
    <n v="0"/>
  </r>
  <r>
    <s v="LEELANAU"/>
    <x v="4"/>
    <x v="10"/>
    <n v="8200"/>
    <n v="22870"/>
    <n v="4717"/>
    <n v="0"/>
    <n v="0"/>
    <n v="0"/>
    <n v="0"/>
    <n v="0"/>
    <n v="231"/>
    <n v="0"/>
    <n v="0"/>
    <n v="0"/>
    <n v="0"/>
    <n v="0"/>
    <n v="1722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1937"/>
    <n v="30"/>
    <n v="0"/>
    <n v="0"/>
    <n v="111"/>
    <n v="0"/>
    <n v="0"/>
    <n v="0"/>
    <n v="43"/>
    <n v="0"/>
    <n v="0"/>
    <n v="0"/>
    <n v="0"/>
    <n v="0"/>
  </r>
  <r>
    <s v="LEELANAU"/>
    <x v="4"/>
    <x v="11"/>
    <n v="8200"/>
    <n v="22870"/>
    <n v="4709"/>
    <n v="0"/>
    <n v="0"/>
    <n v="0"/>
    <n v="0"/>
    <n v="0"/>
    <n v="232"/>
    <n v="0"/>
    <n v="0"/>
    <n v="0"/>
    <n v="0"/>
    <n v="0"/>
    <n v="1724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1933"/>
    <n v="30"/>
    <n v="0"/>
    <n v="0"/>
    <n v="111"/>
    <n v="0"/>
    <n v="0"/>
    <n v="0"/>
    <n v="43"/>
    <n v="0"/>
    <n v="0"/>
    <n v="0"/>
    <n v="0"/>
    <n v="0"/>
  </r>
  <r>
    <s v="LEELANAU"/>
    <x v="5"/>
    <x v="1"/>
    <n v="8114"/>
    <n v="22870"/>
    <n v="4892"/>
    <n v="0"/>
    <n v="0"/>
    <n v="0"/>
    <n v="0"/>
    <n v="18"/>
    <n v="257"/>
    <n v="0"/>
    <n v="0"/>
    <n v="0"/>
    <n v="0"/>
    <n v="0"/>
    <n v="1723"/>
    <n v="23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405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2001"/>
    <n v="26"/>
    <n v="0"/>
    <n v="0"/>
    <n v="147"/>
    <n v="0"/>
    <n v="0"/>
    <n v="0"/>
    <n v="40"/>
    <n v="17"/>
    <n v="0"/>
    <n v="0"/>
    <n v="0"/>
    <n v="0"/>
  </r>
  <r>
    <s v="LEELANAU"/>
    <x v="5"/>
    <x v="2"/>
    <n v="8106"/>
    <n v="22870"/>
    <n v="4875"/>
    <n v="0"/>
    <n v="0"/>
    <n v="0"/>
    <n v="0"/>
    <n v="17"/>
    <n v="256"/>
    <n v="0"/>
    <n v="0"/>
    <n v="0"/>
    <n v="0"/>
    <n v="0"/>
    <n v="1724"/>
    <n v="23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4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6"/>
    <n v="23"/>
    <n v="0"/>
    <n v="0"/>
    <n v="148"/>
    <n v="0"/>
    <n v="0"/>
    <n v="0"/>
    <n v="37"/>
    <n v="20"/>
    <n v="0"/>
    <n v="0"/>
    <n v="0"/>
    <n v="0"/>
  </r>
  <r>
    <s v="LEELANAU"/>
    <x v="5"/>
    <x v="0"/>
    <n v="8054"/>
    <n v="22870"/>
    <n v="4876"/>
    <n v="0"/>
    <n v="0"/>
    <n v="0"/>
    <n v="0"/>
    <n v="25"/>
    <n v="251"/>
    <n v="0"/>
    <n v="0"/>
    <n v="0"/>
    <n v="0"/>
    <n v="0"/>
    <n v="1725"/>
    <n v="23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7"/>
    <n v="28"/>
    <n v="0"/>
    <n v="0"/>
    <n v="143"/>
    <n v="0"/>
    <n v="0"/>
    <n v="0"/>
    <n v="30"/>
    <n v="23"/>
    <n v="0"/>
    <n v="0"/>
    <n v="0"/>
    <n v="0"/>
  </r>
  <r>
    <s v="LEELANAU"/>
    <x v="5"/>
    <x v="3"/>
    <n v="8132"/>
    <n v="22870"/>
    <n v="4879"/>
    <n v="0"/>
    <n v="0"/>
    <n v="0"/>
    <n v="0"/>
    <n v="15"/>
    <n v="258"/>
    <n v="0"/>
    <n v="0"/>
    <n v="0"/>
    <n v="0"/>
    <n v="0"/>
    <n v="1734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0"/>
    <n v="29"/>
    <n v="0"/>
    <n v="0"/>
    <n v="150"/>
    <n v="0"/>
    <n v="0"/>
    <n v="0"/>
    <n v="41"/>
    <n v="16"/>
    <n v="0"/>
    <n v="0"/>
    <n v="0"/>
    <n v="0"/>
  </r>
  <r>
    <s v="LEELANAU"/>
    <x v="5"/>
    <x v="4"/>
    <n v="8135"/>
    <n v="22870"/>
    <n v="4875"/>
    <n v="0"/>
    <n v="0"/>
    <n v="0"/>
    <n v="0"/>
    <n v="14"/>
    <n v="248"/>
    <n v="0"/>
    <n v="0"/>
    <n v="0"/>
    <n v="0"/>
    <n v="0"/>
    <n v="1726"/>
    <n v="227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414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80"/>
    <n v="30"/>
    <n v="0"/>
    <n v="0"/>
    <n v="154"/>
    <n v="0"/>
    <n v="0"/>
    <n v="0"/>
    <n v="41"/>
    <n v="17"/>
    <n v="0"/>
    <n v="0"/>
    <n v="0"/>
    <n v="0"/>
  </r>
  <r>
    <s v="LEELANAU"/>
    <x v="5"/>
    <x v="5"/>
    <n v="8106"/>
    <n v="22870"/>
    <n v="4872"/>
    <n v="0"/>
    <n v="0"/>
    <n v="0"/>
    <n v="0"/>
    <n v="17"/>
    <n v="255"/>
    <n v="0"/>
    <n v="0"/>
    <n v="0"/>
    <n v="0"/>
    <n v="0"/>
    <n v="1722"/>
    <n v="23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98"/>
    <n v="23"/>
    <n v="0"/>
    <n v="0"/>
    <n v="147"/>
    <n v="0"/>
    <n v="0"/>
    <n v="0"/>
    <n v="37"/>
    <n v="21"/>
    <n v="0"/>
    <n v="0"/>
    <n v="0"/>
    <n v="0"/>
  </r>
  <r>
    <s v="LEELANAU"/>
    <x v="5"/>
    <x v="6"/>
    <n v="8106"/>
    <n v="22870"/>
    <n v="4864"/>
    <n v="0"/>
    <n v="0"/>
    <n v="0"/>
    <n v="0"/>
    <n v="17"/>
    <n v="253"/>
    <n v="0"/>
    <n v="0"/>
    <n v="0"/>
    <n v="0"/>
    <n v="0"/>
    <n v="1715"/>
    <n v="23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1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000"/>
    <n v="24"/>
    <n v="0"/>
    <n v="0"/>
    <n v="149"/>
    <n v="0"/>
    <n v="0"/>
    <n v="0"/>
    <n v="39"/>
    <n v="18"/>
    <n v="0"/>
    <n v="0"/>
    <n v="0"/>
    <n v="0"/>
  </r>
  <r>
    <s v="LEELANAU"/>
    <x v="5"/>
    <x v="7"/>
    <n v="8135"/>
    <n v="22870"/>
    <n v="4875"/>
    <n v="0"/>
    <n v="0"/>
    <n v="0"/>
    <n v="0"/>
    <n v="17"/>
    <n v="255"/>
    <n v="0"/>
    <n v="0"/>
    <n v="0"/>
    <n v="0"/>
    <n v="0"/>
    <n v="1731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0"/>
    <n v="29"/>
    <n v="0"/>
    <n v="0"/>
    <n v="150"/>
    <n v="0"/>
    <n v="0"/>
    <n v="0"/>
    <n v="40"/>
    <n v="16"/>
    <n v="0"/>
    <n v="0"/>
    <n v="0"/>
    <n v="0"/>
  </r>
  <r>
    <s v="LEELANAU"/>
    <x v="5"/>
    <x v="8"/>
    <n v="8114"/>
    <n v="22870"/>
    <n v="4879"/>
    <n v="0"/>
    <n v="0"/>
    <n v="0"/>
    <n v="0"/>
    <n v="18"/>
    <n v="255"/>
    <n v="0"/>
    <n v="0"/>
    <n v="0"/>
    <n v="0"/>
    <n v="0"/>
    <n v="1720"/>
    <n v="23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9"/>
    <n v="24"/>
    <n v="0"/>
    <n v="0"/>
    <n v="150"/>
    <n v="0"/>
    <n v="0"/>
    <n v="0"/>
    <n v="41"/>
    <n v="17"/>
    <n v="0"/>
    <n v="0"/>
    <n v="0"/>
    <n v="0"/>
  </r>
  <r>
    <s v="LEELANAU"/>
    <x v="5"/>
    <x v="9"/>
    <n v="8120"/>
    <n v="22870"/>
    <n v="4897"/>
    <n v="0"/>
    <n v="0"/>
    <n v="0"/>
    <n v="0"/>
    <n v="24"/>
    <n v="252"/>
    <n v="0"/>
    <n v="0"/>
    <n v="0"/>
    <n v="0"/>
    <n v="0"/>
    <n v="1737"/>
    <n v="237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98"/>
    <n v="27"/>
    <n v="0"/>
    <n v="0"/>
    <n v="145"/>
    <n v="0"/>
    <n v="0"/>
    <n v="0"/>
    <n v="31"/>
    <n v="22"/>
    <n v="0"/>
    <n v="0"/>
    <n v="0"/>
    <n v="0"/>
  </r>
  <r>
    <s v="LEELANAU"/>
    <x v="5"/>
    <x v="10"/>
    <n v="8120"/>
    <n v="22870"/>
    <n v="4900"/>
    <n v="0"/>
    <n v="0"/>
    <n v="0"/>
    <n v="0"/>
    <n v="22"/>
    <n v="256"/>
    <n v="0"/>
    <n v="0"/>
    <n v="0"/>
    <n v="0"/>
    <n v="0"/>
    <n v="1735"/>
    <n v="23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2009"/>
    <n v="26"/>
    <n v="0"/>
    <n v="0"/>
    <n v="146"/>
    <n v="0"/>
    <n v="0"/>
    <n v="0"/>
    <n v="32"/>
    <n v="22"/>
    <n v="0"/>
    <n v="0"/>
    <n v="0"/>
    <n v="0"/>
  </r>
  <r>
    <s v="LEELANAU"/>
    <x v="5"/>
    <x v="11"/>
    <n v="8106"/>
    <n v="22870"/>
    <n v="4876"/>
    <n v="0"/>
    <n v="0"/>
    <n v="0"/>
    <n v="0"/>
    <n v="18"/>
    <n v="256"/>
    <n v="0"/>
    <n v="0"/>
    <n v="0"/>
    <n v="0"/>
    <n v="0"/>
    <n v="1728"/>
    <n v="23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97"/>
    <n v="25"/>
    <n v="0"/>
    <n v="0"/>
    <n v="147"/>
    <n v="0"/>
    <n v="0"/>
    <n v="0"/>
    <n v="36"/>
    <n v="21"/>
    <n v="0"/>
    <n v="0"/>
    <n v="0"/>
    <n v="0"/>
  </r>
  <r>
    <s v="LEELANAU"/>
    <x v="6"/>
    <x v="1"/>
    <n v="7997"/>
    <n v="22870"/>
    <n v="4911"/>
    <n v="0"/>
    <n v="0"/>
    <n v="0"/>
    <n v="0"/>
    <n v="23"/>
    <n v="241"/>
    <n v="0"/>
    <n v="0"/>
    <n v="0"/>
    <n v="0"/>
    <n v="0"/>
    <n v="1738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996"/>
    <n v="24"/>
    <n v="0"/>
    <n v="0"/>
    <n v="155"/>
    <n v="0"/>
    <n v="0"/>
    <n v="0"/>
    <n v="32"/>
    <n v="37"/>
    <n v="0"/>
    <n v="0"/>
    <n v="0"/>
    <n v="0"/>
  </r>
  <r>
    <s v="LEELANAU"/>
    <x v="6"/>
    <x v="2"/>
    <n v="8048"/>
    <n v="22870"/>
    <n v="4931"/>
    <n v="0"/>
    <n v="0"/>
    <n v="0"/>
    <n v="0"/>
    <n v="26"/>
    <n v="242"/>
    <n v="0"/>
    <n v="0"/>
    <n v="0"/>
    <n v="0"/>
    <n v="0"/>
    <n v="1742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994"/>
    <n v="22"/>
    <n v="0"/>
    <n v="0"/>
    <n v="149"/>
    <n v="0"/>
    <n v="0"/>
    <n v="0"/>
    <n v="34"/>
    <n v="43"/>
    <n v="0"/>
    <n v="0"/>
    <n v="0"/>
    <n v="0"/>
  </r>
  <r>
    <s v="LEELANAU"/>
    <x v="6"/>
    <x v="0"/>
    <n v="8110"/>
    <n v="22870"/>
    <n v="4921"/>
    <n v="0"/>
    <n v="0"/>
    <n v="0"/>
    <n v="0"/>
    <n v="25"/>
    <n v="233"/>
    <n v="0"/>
    <n v="0"/>
    <n v="0"/>
    <n v="0"/>
    <n v="0"/>
    <n v="1745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9"/>
    <n v="23"/>
    <n v="0"/>
    <n v="0"/>
    <n v="145"/>
    <n v="0"/>
    <n v="0"/>
    <n v="0"/>
    <n v="43"/>
    <n v="41"/>
    <n v="0"/>
    <n v="0"/>
    <n v="0"/>
    <n v="0"/>
  </r>
  <r>
    <s v="LEELANAU"/>
    <x v="6"/>
    <x v="3"/>
    <n v="8006"/>
    <n v="22870"/>
    <n v="4915"/>
    <n v="0"/>
    <n v="0"/>
    <n v="0"/>
    <n v="0"/>
    <n v="25"/>
    <n v="242"/>
    <n v="0"/>
    <n v="0"/>
    <n v="0"/>
    <n v="0"/>
    <n v="0"/>
    <n v="1745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2001"/>
    <n v="24"/>
    <n v="0"/>
    <n v="0"/>
    <n v="154"/>
    <n v="0"/>
    <n v="0"/>
    <n v="0"/>
    <n v="31"/>
    <n v="29"/>
    <n v="0"/>
    <n v="0"/>
    <n v="0"/>
    <n v="0"/>
  </r>
  <r>
    <s v="LEELANAU"/>
    <x v="6"/>
    <x v="4"/>
    <n v="8006"/>
    <n v="22870"/>
    <n v="4974"/>
    <n v="0"/>
    <n v="0"/>
    <n v="0"/>
    <n v="0"/>
    <n v="26"/>
    <n v="242"/>
    <n v="0"/>
    <n v="0"/>
    <n v="0"/>
    <n v="0"/>
    <n v="0"/>
    <n v="1779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1996"/>
    <n v="25"/>
    <n v="0"/>
    <n v="0"/>
    <n v="157"/>
    <n v="0"/>
    <n v="0"/>
    <n v="0"/>
    <n v="31"/>
    <n v="31"/>
    <n v="0"/>
    <n v="0"/>
    <n v="0"/>
    <n v="0"/>
  </r>
  <r>
    <s v="LEELANAU"/>
    <x v="6"/>
    <x v="5"/>
    <n v="8039"/>
    <n v="22870"/>
    <n v="4923"/>
    <n v="0"/>
    <n v="0"/>
    <n v="0"/>
    <n v="0"/>
    <n v="25"/>
    <n v="243"/>
    <n v="0"/>
    <n v="0"/>
    <n v="0"/>
    <n v="0"/>
    <n v="0"/>
    <n v="1729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995"/>
    <n v="21"/>
    <n v="0"/>
    <n v="0"/>
    <n v="153"/>
    <n v="0"/>
    <n v="0"/>
    <n v="0"/>
    <n v="33"/>
    <n v="42"/>
    <n v="0"/>
    <n v="0"/>
    <n v="0"/>
    <n v="0"/>
  </r>
  <r>
    <s v="LEELANAU"/>
    <x v="6"/>
    <x v="6"/>
    <n v="7997"/>
    <n v="22870"/>
    <n v="4923"/>
    <n v="0"/>
    <n v="0"/>
    <n v="0"/>
    <n v="0"/>
    <n v="24"/>
    <n v="240"/>
    <n v="0"/>
    <n v="0"/>
    <n v="0"/>
    <n v="0"/>
    <n v="0"/>
    <n v="1728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2003"/>
    <n v="22"/>
    <n v="0"/>
    <n v="0"/>
    <n v="153"/>
    <n v="0"/>
    <n v="0"/>
    <n v="0"/>
    <n v="33"/>
    <n v="39"/>
    <n v="0"/>
    <n v="0"/>
    <n v="0"/>
    <n v="0"/>
  </r>
  <r>
    <s v="LEELANAU"/>
    <x v="6"/>
    <x v="7"/>
    <n v="7997"/>
    <n v="22870"/>
    <n v="4911"/>
    <n v="0"/>
    <n v="0"/>
    <n v="0"/>
    <n v="0"/>
    <n v="23"/>
    <n v="243"/>
    <n v="0"/>
    <n v="0"/>
    <n v="0"/>
    <n v="0"/>
    <n v="0"/>
    <n v="1740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1998"/>
    <n v="24"/>
    <n v="0"/>
    <n v="0"/>
    <n v="155"/>
    <n v="0"/>
    <n v="0"/>
    <n v="0"/>
    <n v="33"/>
    <n v="35"/>
    <n v="0"/>
    <n v="0"/>
    <n v="0"/>
    <n v="0"/>
  </r>
  <r>
    <s v="LEELANAU"/>
    <x v="6"/>
    <x v="8"/>
    <n v="7997"/>
    <n v="22870"/>
    <n v="4914"/>
    <n v="0"/>
    <n v="0"/>
    <n v="0"/>
    <n v="0"/>
    <n v="23"/>
    <n v="243"/>
    <n v="0"/>
    <n v="0"/>
    <n v="0"/>
    <n v="0"/>
    <n v="0"/>
    <n v="1728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1999"/>
    <n v="23"/>
    <n v="0"/>
    <n v="0"/>
    <n v="154"/>
    <n v="0"/>
    <n v="0"/>
    <n v="0"/>
    <n v="33"/>
    <n v="36"/>
    <n v="0"/>
    <n v="0"/>
    <n v="0"/>
    <n v="0"/>
  </r>
  <r>
    <s v="LEELANAU"/>
    <x v="6"/>
    <x v="9"/>
    <n v="8110"/>
    <n v="22870"/>
    <n v="4936"/>
    <n v="0"/>
    <n v="0"/>
    <n v="0"/>
    <n v="0"/>
    <n v="25"/>
    <n v="235"/>
    <n v="0"/>
    <n v="0"/>
    <n v="0"/>
    <n v="0"/>
    <n v="0"/>
    <n v="1754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8"/>
    <n v="23"/>
    <n v="0"/>
    <n v="0"/>
    <n v="147"/>
    <n v="0"/>
    <n v="0"/>
    <n v="0"/>
    <n v="43"/>
    <n v="41"/>
    <n v="0"/>
    <n v="0"/>
    <n v="0"/>
    <n v="0"/>
  </r>
  <r>
    <s v="LEELANAU"/>
    <x v="6"/>
    <x v="10"/>
    <n v="8077"/>
    <n v="22870"/>
    <n v="4933"/>
    <n v="0"/>
    <n v="0"/>
    <n v="0"/>
    <n v="0"/>
    <n v="26"/>
    <n v="235"/>
    <n v="0"/>
    <n v="0"/>
    <n v="0"/>
    <n v="0"/>
    <n v="0"/>
    <n v="1749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1988"/>
    <n v="22"/>
    <n v="0"/>
    <n v="0"/>
    <n v="148"/>
    <n v="0"/>
    <n v="0"/>
    <n v="0"/>
    <n v="42"/>
    <n v="41"/>
    <n v="0"/>
    <n v="0"/>
    <n v="0"/>
    <n v="0"/>
  </r>
  <r>
    <s v="LEELANAU"/>
    <x v="6"/>
    <x v="11"/>
    <n v="8073"/>
    <n v="22870"/>
    <n v="4928"/>
    <n v="0"/>
    <n v="0"/>
    <n v="0"/>
    <n v="0"/>
    <n v="25"/>
    <n v="238"/>
    <n v="0"/>
    <n v="0"/>
    <n v="0"/>
    <n v="0"/>
    <n v="0"/>
    <n v="1745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985"/>
    <n v="22"/>
    <n v="0"/>
    <n v="0"/>
    <n v="148"/>
    <n v="0"/>
    <n v="0"/>
    <n v="0"/>
    <n v="39"/>
    <n v="44"/>
    <n v="0"/>
    <n v="0"/>
    <n v="0"/>
    <n v="0"/>
  </r>
  <r>
    <s v="LEELANAU"/>
    <x v="7"/>
    <x v="3"/>
    <n v="8110"/>
    <n v="22870"/>
    <n v="4956"/>
    <n v="0"/>
    <n v="0"/>
    <n v="0"/>
    <n v="0"/>
    <n v="34"/>
    <n v="220"/>
    <n v="0"/>
    <n v="28"/>
    <n v="0"/>
    <n v="0"/>
    <n v="0"/>
    <n v="1589"/>
    <n v="33"/>
    <n v="0"/>
    <n v="0"/>
    <n v="0"/>
    <n v="0"/>
    <n v="0"/>
    <n v="0"/>
    <n v="0"/>
    <n v="0"/>
    <n v="0"/>
    <n v="0"/>
    <n v="212"/>
    <n v="0"/>
    <n v="0"/>
    <n v="0"/>
    <n v="0"/>
    <n v="0"/>
    <n v="0"/>
    <n v="0"/>
    <n v="0"/>
    <n v="376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217"/>
    <n v="21"/>
    <n v="0"/>
    <n v="0"/>
    <n v="130"/>
    <n v="0"/>
    <n v="0"/>
    <n v="0"/>
    <n v="43"/>
    <n v="39"/>
    <n v="0"/>
    <n v="0"/>
    <n v="0"/>
    <n v="0"/>
  </r>
  <r>
    <s v="LEELANAU"/>
    <x v="7"/>
    <x v="4"/>
    <n v="8110"/>
    <n v="22870"/>
    <n v="4876"/>
    <n v="0"/>
    <n v="0"/>
    <n v="0"/>
    <n v="0"/>
    <n v="33"/>
    <n v="223"/>
    <n v="0"/>
    <n v="22"/>
    <n v="0"/>
    <n v="0"/>
    <n v="0"/>
    <n v="1564"/>
    <n v="32"/>
    <n v="0"/>
    <n v="0"/>
    <n v="0"/>
    <n v="0"/>
    <n v="0"/>
    <n v="0"/>
    <n v="0"/>
    <n v="0"/>
    <n v="0"/>
    <n v="0"/>
    <n v="188"/>
    <n v="0"/>
    <n v="0"/>
    <n v="0"/>
    <n v="0"/>
    <n v="0"/>
    <n v="0"/>
    <n v="0"/>
    <n v="0"/>
    <n v="381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2187"/>
    <n v="22"/>
    <n v="0"/>
    <n v="0"/>
    <n v="129"/>
    <n v="0"/>
    <n v="0"/>
    <n v="0"/>
    <n v="42"/>
    <n v="39"/>
    <n v="0"/>
    <n v="0"/>
    <n v="0"/>
    <n v="0"/>
  </r>
  <r>
    <s v="LENAWEE"/>
    <x v="0"/>
    <x v="0"/>
    <n v="25137"/>
    <n v="98567"/>
    <n v="8953"/>
    <n v="0"/>
    <n v="0"/>
    <n v="0"/>
    <n v="0"/>
    <n v="0"/>
    <n v="104"/>
    <n v="0"/>
    <n v="0"/>
    <n v="0"/>
    <n v="0"/>
    <n v="0"/>
    <n v="5107"/>
    <n v="341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1368"/>
    <n v="0"/>
    <n v="0"/>
    <n v="0"/>
    <n v="286"/>
    <n v="0"/>
    <n v="0"/>
    <n v="0"/>
    <n v="0"/>
    <n v="0"/>
    <n v="0"/>
    <n v="0"/>
    <n v="0"/>
    <n v="0"/>
    <n v="0"/>
    <n v="0"/>
    <n v="0"/>
    <n v="418"/>
    <n v="0"/>
    <n v="0"/>
    <n v="1184"/>
    <n v="0"/>
    <n v="0"/>
    <n v="0"/>
    <n v="109"/>
    <n v="0"/>
    <n v="0"/>
    <n v="0"/>
    <n v="0"/>
    <n v="0"/>
    <n v="0"/>
    <n v="0"/>
    <n v="0"/>
    <n v="0"/>
  </r>
  <r>
    <s v="LENAWEE"/>
    <x v="1"/>
    <x v="0"/>
    <n v="23356"/>
    <n v="98567"/>
    <n v="10236"/>
    <n v="0"/>
    <n v="0"/>
    <n v="0"/>
    <n v="0"/>
    <n v="0"/>
    <n v="161"/>
    <n v="0"/>
    <n v="18"/>
    <n v="0"/>
    <n v="0"/>
    <n v="0"/>
    <n v="5710"/>
    <n v="379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1268"/>
    <n v="0"/>
    <n v="0"/>
    <n v="0"/>
    <n v="638"/>
    <n v="0"/>
    <n v="0"/>
    <n v="0"/>
    <n v="0"/>
    <n v="0"/>
    <n v="0"/>
    <n v="0"/>
    <n v="0"/>
    <n v="0"/>
    <n v="0"/>
    <n v="0"/>
    <n v="0"/>
    <n v="457"/>
    <n v="0"/>
    <n v="0"/>
    <n v="1420"/>
    <n v="49"/>
    <n v="0"/>
    <n v="0"/>
    <n v="51"/>
    <n v="0"/>
    <n v="0"/>
    <n v="0"/>
    <n v="0"/>
    <n v="0"/>
    <n v="0"/>
    <n v="0"/>
    <n v="0"/>
    <n v="0"/>
  </r>
  <r>
    <s v="LENAWEE"/>
    <x v="2"/>
    <x v="0"/>
    <n v="23561"/>
    <n v="98567"/>
    <n v="11283"/>
    <n v="0"/>
    <n v="0"/>
    <n v="0"/>
    <n v="0"/>
    <n v="0"/>
    <n v="177"/>
    <n v="0"/>
    <n v="35"/>
    <n v="0"/>
    <n v="18"/>
    <n v="0"/>
    <n v="5905"/>
    <n v="446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1020"/>
    <n v="0"/>
    <n v="0"/>
    <n v="0"/>
    <n v="1283"/>
    <n v="0"/>
    <n v="0"/>
    <n v="0"/>
    <n v="0"/>
    <n v="0"/>
    <n v="0"/>
    <n v="0"/>
    <n v="0"/>
    <n v="0"/>
    <n v="0"/>
    <n v="0"/>
    <n v="0"/>
    <n v="457"/>
    <n v="0"/>
    <n v="0"/>
    <n v="1628"/>
    <n v="88"/>
    <n v="0"/>
    <n v="0"/>
    <n v="75"/>
    <n v="0"/>
    <n v="0"/>
    <n v="0"/>
    <n v="0"/>
    <n v="0"/>
    <n v="0"/>
    <n v="0"/>
    <n v="0"/>
    <n v="0"/>
  </r>
  <r>
    <s v="LENAWEE"/>
    <x v="3"/>
    <x v="0"/>
    <n v="23826"/>
    <n v="98567"/>
    <n v="12187"/>
    <n v="0"/>
    <n v="0"/>
    <n v="0"/>
    <n v="0"/>
    <n v="0"/>
    <n v="414"/>
    <n v="0"/>
    <n v="100"/>
    <n v="0"/>
    <n v="17"/>
    <n v="0"/>
    <n v="5983"/>
    <n v="533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n v="910"/>
    <n v="0"/>
    <n v="0"/>
    <n v="0"/>
    <n v="1586"/>
    <n v="0"/>
    <n v="0"/>
    <n v="0"/>
    <n v="0"/>
    <n v="0"/>
    <n v="0"/>
    <n v="0"/>
    <n v="42"/>
    <n v="0"/>
    <n v="0"/>
    <n v="0"/>
    <n v="0"/>
    <n v="431"/>
    <n v="0"/>
    <n v="0"/>
    <n v="1746"/>
    <n v="117"/>
    <n v="0"/>
    <n v="0"/>
    <n v="82"/>
    <n v="0"/>
    <n v="0"/>
    <n v="0"/>
    <n v="0"/>
    <n v="0"/>
    <n v="0"/>
    <n v="0"/>
    <n v="0"/>
    <n v="0"/>
  </r>
  <r>
    <s v="LENAWEE"/>
    <x v="4"/>
    <x v="1"/>
    <n v="23889"/>
    <n v="98567"/>
    <n v="12932"/>
    <n v="0"/>
    <n v="0"/>
    <n v="0"/>
    <n v="0"/>
    <n v="80"/>
    <n v="385"/>
    <n v="0"/>
    <n v="113"/>
    <n v="0"/>
    <n v="18"/>
    <n v="0"/>
    <n v="6182"/>
    <n v="556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n v="1093"/>
    <n v="0"/>
    <n v="0"/>
    <n v="0"/>
    <n v="1744"/>
    <n v="0"/>
    <n v="0"/>
    <n v="0"/>
    <n v="0"/>
    <n v="0"/>
    <n v="0"/>
    <n v="0"/>
    <n v="40"/>
    <n v="0"/>
    <n v="0"/>
    <n v="0"/>
    <n v="0"/>
    <n v="433"/>
    <n v="0"/>
    <n v="0"/>
    <n v="1854"/>
    <n v="130"/>
    <n v="0"/>
    <n v="0"/>
    <n v="74"/>
    <n v="0"/>
    <n v="0"/>
    <n v="0"/>
    <n v="0"/>
    <n v="0"/>
    <n v="0"/>
    <n v="0"/>
    <n v="0"/>
    <n v="0"/>
  </r>
  <r>
    <s v="LENAWEE"/>
    <x v="4"/>
    <x v="2"/>
    <n v="24127"/>
    <n v="98567"/>
    <n v="13113"/>
    <n v="0"/>
    <n v="0"/>
    <n v="0"/>
    <n v="0"/>
    <n v="99"/>
    <n v="375"/>
    <n v="0"/>
    <n v="111"/>
    <n v="0"/>
    <n v="18"/>
    <n v="0"/>
    <n v="6210"/>
    <n v="552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1113"/>
    <n v="0"/>
    <n v="0"/>
    <n v="0"/>
    <n v="1820"/>
    <n v="0"/>
    <n v="0"/>
    <n v="0"/>
    <n v="0"/>
    <n v="0"/>
    <n v="0"/>
    <n v="0"/>
    <n v="42"/>
    <n v="0"/>
    <n v="0"/>
    <n v="0"/>
    <n v="0"/>
    <n v="427"/>
    <n v="0"/>
    <n v="0"/>
    <n v="1912"/>
    <n v="132"/>
    <n v="0"/>
    <n v="0"/>
    <n v="78"/>
    <n v="0"/>
    <n v="0"/>
    <n v="0"/>
    <n v="0"/>
    <n v="0"/>
    <n v="0"/>
    <n v="0"/>
    <n v="0"/>
    <n v="0"/>
  </r>
  <r>
    <s v="LENAWEE"/>
    <x v="4"/>
    <x v="0"/>
    <n v="24309"/>
    <n v="98567"/>
    <n v="13212"/>
    <n v="0"/>
    <n v="0"/>
    <n v="0"/>
    <n v="0"/>
    <n v="97"/>
    <n v="377"/>
    <n v="0"/>
    <n v="111"/>
    <n v="0"/>
    <n v="17"/>
    <n v="0"/>
    <n v="6209"/>
    <n v="547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1137"/>
    <n v="0"/>
    <n v="0"/>
    <n v="0"/>
    <n v="1875"/>
    <n v="0"/>
    <n v="0"/>
    <n v="0"/>
    <n v="0"/>
    <n v="0"/>
    <n v="0"/>
    <n v="0"/>
    <n v="36"/>
    <n v="0"/>
    <n v="0"/>
    <n v="0"/>
    <n v="0"/>
    <n v="419"/>
    <n v="0"/>
    <n v="0"/>
    <n v="1960"/>
    <n v="119"/>
    <n v="0"/>
    <n v="0"/>
    <n v="80"/>
    <n v="0"/>
    <n v="0"/>
    <n v="0"/>
    <n v="0"/>
    <n v="0"/>
    <n v="0"/>
    <n v="0"/>
    <n v="0"/>
    <n v="0"/>
  </r>
  <r>
    <s v="LENAWEE"/>
    <x v="4"/>
    <x v="3"/>
    <n v="23775"/>
    <n v="98567"/>
    <n v="12817"/>
    <n v="0"/>
    <n v="0"/>
    <n v="0"/>
    <n v="0"/>
    <n v="67"/>
    <n v="397"/>
    <n v="0"/>
    <n v="109"/>
    <n v="0"/>
    <n v="20"/>
    <n v="0"/>
    <n v="6167"/>
    <n v="555"/>
    <n v="0"/>
    <n v="0"/>
    <n v="0"/>
    <n v="0"/>
    <n v="0"/>
    <n v="0"/>
    <n v="0"/>
    <n v="0"/>
    <n v="0"/>
    <n v="0"/>
    <n v="0"/>
    <n v="0"/>
    <n v="0"/>
    <n v="0"/>
    <n v="0"/>
    <n v="0"/>
    <n v="231"/>
    <n v="0"/>
    <n v="0"/>
    <n v="1083"/>
    <n v="0"/>
    <n v="0"/>
    <n v="0"/>
    <n v="1698"/>
    <n v="0"/>
    <n v="0"/>
    <n v="0"/>
    <n v="0"/>
    <n v="0"/>
    <n v="0"/>
    <n v="0"/>
    <n v="43"/>
    <n v="0"/>
    <n v="0"/>
    <n v="0"/>
    <n v="0"/>
    <n v="430"/>
    <n v="0"/>
    <n v="0"/>
    <n v="1818"/>
    <n v="122"/>
    <n v="0"/>
    <n v="0"/>
    <n v="77"/>
    <n v="0"/>
    <n v="0"/>
    <n v="0"/>
    <n v="0"/>
    <n v="0"/>
    <n v="0"/>
    <n v="0"/>
    <n v="0"/>
    <n v="0"/>
  </r>
  <r>
    <s v="LENAWEE"/>
    <x v="4"/>
    <x v="4"/>
    <n v="23757"/>
    <n v="98567"/>
    <n v="12529"/>
    <n v="0"/>
    <n v="0"/>
    <n v="0"/>
    <n v="0"/>
    <n v="64"/>
    <n v="383"/>
    <n v="0"/>
    <n v="104"/>
    <n v="0"/>
    <n v="19"/>
    <n v="0"/>
    <n v="6031"/>
    <n v="544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1042"/>
    <n v="0"/>
    <n v="0"/>
    <n v="0"/>
    <n v="1659"/>
    <n v="0"/>
    <n v="0"/>
    <n v="0"/>
    <n v="0"/>
    <n v="0"/>
    <n v="0"/>
    <n v="0"/>
    <n v="44"/>
    <n v="0"/>
    <n v="0"/>
    <n v="0"/>
    <n v="0"/>
    <n v="421"/>
    <n v="0"/>
    <n v="0"/>
    <n v="1791"/>
    <n v="120"/>
    <n v="0"/>
    <n v="0"/>
    <n v="78"/>
    <n v="0"/>
    <n v="0"/>
    <n v="0"/>
    <n v="0"/>
    <n v="0"/>
    <n v="0"/>
    <n v="0"/>
    <n v="0"/>
    <n v="0"/>
  </r>
  <r>
    <s v="LENAWEE"/>
    <x v="4"/>
    <x v="5"/>
    <n v="24101"/>
    <n v="98567"/>
    <n v="13067"/>
    <n v="0"/>
    <n v="0"/>
    <n v="0"/>
    <n v="0"/>
    <n v="99"/>
    <n v="377"/>
    <n v="0"/>
    <n v="112"/>
    <n v="0"/>
    <n v="18"/>
    <n v="0"/>
    <n v="6184"/>
    <n v="550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n v="1123"/>
    <n v="0"/>
    <n v="0"/>
    <n v="0"/>
    <n v="1804"/>
    <n v="0"/>
    <n v="0"/>
    <n v="0"/>
    <n v="0"/>
    <n v="0"/>
    <n v="0"/>
    <n v="0"/>
    <n v="39"/>
    <n v="0"/>
    <n v="0"/>
    <n v="0"/>
    <n v="0"/>
    <n v="431"/>
    <n v="0"/>
    <n v="0"/>
    <n v="1897"/>
    <n v="130"/>
    <n v="0"/>
    <n v="0"/>
    <n v="77"/>
    <n v="0"/>
    <n v="0"/>
    <n v="0"/>
    <n v="0"/>
    <n v="0"/>
    <n v="0"/>
    <n v="0"/>
    <n v="0"/>
    <n v="0"/>
  </r>
  <r>
    <s v="LENAWEE"/>
    <x v="4"/>
    <x v="6"/>
    <n v="23954"/>
    <n v="98567"/>
    <n v="13021"/>
    <n v="0"/>
    <n v="0"/>
    <n v="0"/>
    <n v="0"/>
    <n v="101"/>
    <n v="383"/>
    <n v="0"/>
    <n v="114"/>
    <n v="0"/>
    <n v="18"/>
    <n v="0"/>
    <n v="6185"/>
    <n v="547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n v="1116"/>
    <n v="0"/>
    <n v="0"/>
    <n v="0"/>
    <n v="1779"/>
    <n v="0"/>
    <n v="0"/>
    <n v="0"/>
    <n v="0"/>
    <n v="0"/>
    <n v="0"/>
    <n v="0"/>
    <n v="39"/>
    <n v="0"/>
    <n v="0"/>
    <n v="0"/>
    <n v="0"/>
    <n v="429"/>
    <n v="0"/>
    <n v="0"/>
    <n v="1876"/>
    <n v="130"/>
    <n v="0"/>
    <n v="0"/>
    <n v="77"/>
    <n v="0"/>
    <n v="0"/>
    <n v="0"/>
    <n v="0"/>
    <n v="0"/>
    <n v="0"/>
    <n v="0"/>
    <n v="0"/>
    <n v="0"/>
  </r>
  <r>
    <s v="LENAWEE"/>
    <x v="4"/>
    <x v="7"/>
    <n v="23775"/>
    <n v="98567"/>
    <n v="12874"/>
    <n v="0"/>
    <n v="0"/>
    <n v="0"/>
    <n v="0"/>
    <n v="70"/>
    <n v="389"/>
    <n v="0"/>
    <n v="112"/>
    <n v="0"/>
    <n v="18"/>
    <n v="0"/>
    <n v="6182"/>
    <n v="555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n v="1094"/>
    <n v="0"/>
    <n v="0"/>
    <n v="0"/>
    <n v="1726"/>
    <n v="0"/>
    <n v="0"/>
    <n v="0"/>
    <n v="0"/>
    <n v="0"/>
    <n v="0"/>
    <n v="0"/>
    <n v="39"/>
    <n v="0"/>
    <n v="0"/>
    <n v="0"/>
    <n v="0"/>
    <n v="426"/>
    <n v="0"/>
    <n v="0"/>
    <n v="1829"/>
    <n v="128"/>
    <n v="0"/>
    <n v="0"/>
    <n v="76"/>
    <n v="0"/>
    <n v="0"/>
    <n v="0"/>
    <n v="0"/>
    <n v="0"/>
    <n v="0"/>
    <n v="0"/>
    <n v="0"/>
    <n v="0"/>
  </r>
  <r>
    <s v="LENAWEE"/>
    <x v="4"/>
    <x v="8"/>
    <n v="23954"/>
    <n v="98567"/>
    <n v="12984"/>
    <n v="0"/>
    <n v="0"/>
    <n v="0"/>
    <n v="0"/>
    <n v="96"/>
    <n v="379"/>
    <n v="0"/>
    <n v="114"/>
    <n v="0"/>
    <n v="17"/>
    <n v="0"/>
    <n v="6181"/>
    <n v="554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1111"/>
    <n v="0"/>
    <n v="0"/>
    <n v="0"/>
    <n v="1762"/>
    <n v="0"/>
    <n v="0"/>
    <n v="0"/>
    <n v="0"/>
    <n v="0"/>
    <n v="0"/>
    <n v="0"/>
    <n v="40"/>
    <n v="0"/>
    <n v="0"/>
    <n v="0"/>
    <n v="0"/>
    <n v="427"/>
    <n v="0"/>
    <n v="0"/>
    <n v="1872"/>
    <n v="128"/>
    <n v="0"/>
    <n v="0"/>
    <n v="74"/>
    <n v="0"/>
    <n v="0"/>
    <n v="0"/>
    <n v="0"/>
    <n v="0"/>
    <n v="0"/>
    <n v="0"/>
    <n v="0"/>
    <n v="0"/>
  </r>
  <r>
    <s v="LENAWEE"/>
    <x v="4"/>
    <x v="9"/>
    <n v="24236"/>
    <n v="98567"/>
    <n v="13205"/>
    <n v="0"/>
    <n v="0"/>
    <n v="0"/>
    <n v="0"/>
    <n v="100"/>
    <n v="374"/>
    <n v="0"/>
    <n v="111"/>
    <n v="0"/>
    <n v="17"/>
    <n v="0"/>
    <n v="6213"/>
    <n v="551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1131"/>
    <n v="0"/>
    <n v="0"/>
    <n v="0"/>
    <n v="1875"/>
    <n v="0"/>
    <n v="0"/>
    <n v="0"/>
    <n v="0"/>
    <n v="0"/>
    <n v="0"/>
    <n v="0"/>
    <n v="35"/>
    <n v="0"/>
    <n v="0"/>
    <n v="0"/>
    <n v="0"/>
    <n v="420"/>
    <n v="0"/>
    <n v="0"/>
    <n v="1949"/>
    <n v="126"/>
    <n v="0"/>
    <n v="0"/>
    <n v="78"/>
    <n v="0"/>
    <n v="0"/>
    <n v="0"/>
    <n v="0"/>
    <n v="0"/>
    <n v="0"/>
    <n v="0"/>
    <n v="0"/>
    <n v="0"/>
  </r>
  <r>
    <s v="LENAWEE"/>
    <x v="4"/>
    <x v="10"/>
    <n v="24171"/>
    <n v="98567"/>
    <n v="13182"/>
    <n v="0"/>
    <n v="0"/>
    <n v="0"/>
    <n v="0"/>
    <n v="99"/>
    <n v="373"/>
    <n v="0"/>
    <n v="110"/>
    <n v="0"/>
    <n v="17"/>
    <n v="0"/>
    <n v="6207"/>
    <n v="552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n v="1124"/>
    <n v="0"/>
    <n v="0"/>
    <n v="0"/>
    <n v="1868"/>
    <n v="0"/>
    <n v="0"/>
    <n v="0"/>
    <n v="0"/>
    <n v="0"/>
    <n v="0"/>
    <n v="0"/>
    <n v="37"/>
    <n v="0"/>
    <n v="0"/>
    <n v="0"/>
    <n v="0"/>
    <n v="423"/>
    <n v="0"/>
    <n v="0"/>
    <n v="1939"/>
    <n v="128"/>
    <n v="0"/>
    <n v="0"/>
    <n v="79"/>
    <n v="0"/>
    <n v="0"/>
    <n v="0"/>
    <n v="0"/>
    <n v="0"/>
    <n v="0"/>
    <n v="0"/>
    <n v="0"/>
    <n v="0"/>
  </r>
  <r>
    <s v="LENAWEE"/>
    <x v="4"/>
    <x v="11"/>
    <n v="24171"/>
    <n v="98567"/>
    <n v="13139"/>
    <n v="0"/>
    <n v="0"/>
    <n v="0"/>
    <n v="0"/>
    <n v="99"/>
    <n v="377"/>
    <n v="0"/>
    <n v="111"/>
    <n v="0"/>
    <n v="17"/>
    <n v="0"/>
    <n v="6209"/>
    <n v="551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1120"/>
    <n v="0"/>
    <n v="0"/>
    <n v="0"/>
    <n v="1831"/>
    <n v="0"/>
    <n v="0"/>
    <n v="0"/>
    <n v="0"/>
    <n v="0"/>
    <n v="0"/>
    <n v="0"/>
    <n v="38"/>
    <n v="0"/>
    <n v="0"/>
    <n v="0"/>
    <n v="0"/>
    <n v="426"/>
    <n v="0"/>
    <n v="0"/>
    <n v="1927"/>
    <n v="128"/>
    <n v="0"/>
    <n v="0"/>
    <n v="81"/>
    <n v="0"/>
    <n v="0"/>
    <n v="0"/>
    <n v="0"/>
    <n v="0"/>
    <n v="0"/>
    <n v="0"/>
    <n v="0"/>
    <n v="0"/>
  </r>
  <r>
    <s v="LENAWEE"/>
    <x v="5"/>
    <x v="1"/>
    <n v="24427"/>
    <n v="98567"/>
    <n v="14123"/>
    <n v="0"/>
    <n v="0"/>
    <n v="0"/>
    <n v="0"/>
    <n v="105"/>
    <n v="608"/>
    <n v="0"/>
    <n v="110"/>
    <n v="0"/>
    <n v="24"/>
    <n v="0"/>
    <n v="6560"/>
    <n v="661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3234"/>
    <n v="0"/>
    <n v="0"/>
    <n v="0"/>
    <n v="0"/>
    <n v="0"/>
    <n v="0"/>
    <n v="0"/>
    <n v="0"/>
    <n v="0"/>
    <n v="0"/>
    <n v="0"/>
    <n v="36"/>
    <n v="0"/>
    <n v="0"/>
    <n v="0"/>
    <n v="0"/>
    <n v="423"/>
    <n v="0"/>
    <n v="0"/>
    <n v="1956"/>
    <n v="107"/>
    <n v="0"/>
    <n v="0"/>
    <n v="101"/>
    <n v="0"/>
    <n v="0"/>
    <n v="0"/>
    <n v="0"/>
    <n v="0"/>
    <n v="0"/>
    <n v="0"/>
    <n v="0"/>
    <n v="0"/>
  </r>
  <r>
    <s v="LENAWEE"/>
    <x v="5"/>
    <x v="2"/>
    <n v="24529"/>
    <n v="98567"/>
    <n v="14304"/>
    <n v="0"/>
    <n v="0"/>
    <n v="0"/>
    <n v="0"/>
    <n v="97"/>
    <n v="637"/>
    <n v="0"/>
    <n v="116"/>
    <n v="0"/>
    <n v="25"/>
    <n v="0"/>
    <n v="6600"/>
    <n v="674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3299"/>
    <n v="0"/>
    <n v="0"/>
    <n v="0"/>
    <n v="0"/>
    <n v="0"/>
    <n v="0"/>
    <n v="0"/>
    <n v="0"/>
    <n v="0"/>
    <n v="0"/>
    <n v="0"/>
    <n v="35"/>
    <n v="0"/>
    <n v="0"/>
    <n v="0"/>
    <n v="0"/>
    <n v="423"/>
    <n v="0"/>
    <n v="0"/>
    <n v="2010"/>
    <n v="87"/>
    <n v="0"/>
    <n v="0"/>
    <n v="100"/>
    <n v="0"/>
    <n v="0"/>
    <n v="0"/>
    <n v="0"/>
    <n v="0"/>
    <n v="0"/>
    <n v="0"/>
    <n v="0"/>
    <n v="0"/>
  </r>
  <r>
    <s v="LENAWEE"/>
    <x v="5"/>
    <x v="0"/>
    <n v="24909"/>
    <n v="98567"/>
    <n v="14412"/>
    <n v="0"/>
    <n v="0"/>
    <n v="0"/>
    <n v="0"/>
    <n v="101"/>
    <n v="635"/>
    <n v="0"/>
    <n v="123"/>
    <n v="0"/>
    <n v="26"/>
    <n v="0"/>
    <n v="6615"/>
    <n v="697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3329"/>
    <n v="0"/>
    <n v="0"/>
    <n v="0"/>
    <n v="0"/>
    <n v="0"/>
    <n v="0"/>
    <n v="0"/>
    <n v="0"/>
    <n v="0"/>
    <n v="0"/>
    <n v="0"/>
    <n v="33"/>
    <n v="0"/>
    <n v="0"/>
    <n v="0"/>
    <n v="0"/>
    <n v="423"/>
    <n v="0"/>
    <n v="0"/>
    <n v="2027"/>
    <n v="84"/>
    <n v="0"/>
    <n v="0"/>
    <n v="105"/>
    <n v="0"/>
    <n v="0"/>
    <n v="0"/>
    <n v="0"/>
    <n v="0"/>
    <n v="0"/>
    <n v="0"/>
    <n v="0"/>
    <n v="0"/>
  </r>
  <r>
    <s v="LENAWEE"/>
    <x v="5"/>
    <x v="3"/>
    <n v="24315"/>
    <n v="98567"/>
    <n v="14040"/>
    <n v="0"/>
    <n v="0"/>
    <n v="0"/>
    <n v="0"/>
    <n v="104"/>
    <n v="580"/>
    <n v="0"/>
    <n v="111"/>
    <n v="0"/>
    <n v="24"/>
    <n v="0"/>
    <n v="6563"/>
    <n v="665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3177"/>
    <n v="0"/>
    <n v="0"/>
    <n v="0"/>
    <n v="0"/>
    <n v="0"/>
    <n v="0"/>
    <n v="0"/>
    <n v="0"/>
    <n v="0"/>
    <n v="0"/>
    <n v="0"/>
    <n v="34"/>
    <n v="0"/>
    <n v="0"/>
    <n v="0"/>
    <n v="0"/>
    <n v="423"/>
    <n v="0"/>
    <n v="0"/>
    <n v="1945"/>
    <n v="108"/>
    <n v="0"/>
    <n v="0"/>
    <n v="102"/>
    <n v="0"/>
    <n v="0"/>
    <n v="0"/>
    <n v="0"/>
    <n v="0"/>
    <n v="0"/>
    <n v="0"/>
    <n v="0"/>
    <n v="0"/>
  </r>
  <r>
    <s v="LENAWEE"/>
    <x v="5"/>
    <x v="4"/>
    <n v="24354"/>
    <n v="98567"/>
    <n v="13848"/>
    <n v="0"/>
    <n v="0"/>
    <n v="0"/>
    <n v="0"/>
    <n v="107"/>
    <n v="578"/>
    <n v="0"/>
    <n v="106"/>
    <n v="0"/>
    <n v="24"/>
    <n v="0"/>
    <n v="6519"/>
    <n v="538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3145"/>
    <n v="0"/>
    <n v="0"/>
    <n v="0"/>
    <n v="0"/>
    <n v="0"/>
    <n v="0"/>
    <n v="0"/>
    <n v="0"/>
    <n v="0"/>
    <n v="0"/>
    <n v="0"/>
    <n v="34"/>
    <n v="0"/>
    <n v="0"/>
    <n v="0"/>
    <n v="0"/>
    <n v="422"/>
    <n v="0"/>
    <n v="0"/>
    <n v="1954"/>
    <n v="109"/>
    <n v="0"/>
    <n v="0"/>
    <n v="105"/>
    <n v="0"/>
    <n v="0"/>
    <n v="0"/>
    <n v="0"/>
    <n v="0"/>
    <n v="0"/>
    <n v="0"/>
    <n v="0"/>
    <n v="0"/>
  </r>
  <r>
    <s v="LENAWEE"/>
    <x v="5"/>
    <x v="5"/>
    <n v="24529"/>
    <n v="98567"/>
    <n v="14300"/>
    <n v="0"/>
    <n v="0"/>
    <n v="0"/>
    <n v="0"/>
    <n v="102"/>
    <n v="635"/>
    <n v="0"/>
    <n v="114"/>
    <n v="0"/>
    <n v="25"/>
    <n v="0"/>
    <n v="6599"/>
    <n v="676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3274"/>
    <n v="15"/>
    <n v="0"/>
    <n v="0"/>
    <n v="0"/>
    <n v="0"/>
    <n v="0"/>
    <n v="0"/>
    <n v="0"/>
    <n v="0"/>
    <n v="0"/>
    <n v="0"/>
    <n v="36"/>
    <n v="0"/>
    <n v="0"/>
    <n v="0"/>
    <n v="0"/>
    <n v="422"/>
    <n v="0"/>
    <n v="0"/>
    <n v="2009"/>
    <n v="90"/>
    <n v="0"/>
    <n v="0"/>
    <n v="105"/>
    <n v="0"/>
    <n v="0"/>
    <n v="0"/>
    <n v="0"/>
    <n v="0"/>
    <n v="0"/>
    <n v="0"/>
    <n v="0"/>
    <n v="0"/>
  </r>
  <r>
    <s v="LENAWEE"/>
    <x v="5"/>
    <x v="6"/>
    <n v="24529"/>
    <n v="98567"/>
    <n v="14253"/>
    <n v="0"/>
    <n v="0"/>
    <n v="0"/>
    <n v="0"/>
    <n v="103"/>
    <n v="636"/>
    <n v="0"/>
    <n v="110"/>
    <n v="0"/>
    <n v="24"/>
    <n v="0"/>
    <n v="6588"/>
    <n v="676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3267"/>
    <n v="14"/>
    <n v="0"/>
    <n v="0"/>
    <n v="0"/>
    <n v="0"/>
    <n v="0"/>
    <n v="0"/>
    <n v="0"/>
    <n v="0"/>
    <n v="0"/>
    <n v="0"/>
    <n v="34"/>
    <n v="0"/>
    <n v="0"/>
    <n v="0"/>
    <n v="0"/>
    <n v="425"/>
    <n v="0"/>
    <n v="0"/>
    <n v="1983"/>
    <n v="95"/>
    <n v="0"/>
    <n v="0"/>
    <n v="102"/>
    <n v="0"/>
    <n v="0"/>
    <n v="0"/>
    <n v="0"/>
    <n v="0"/>
    <n v="0"/>
    <n v="0"/>
    <n v="0"/>
    <n v="0"/>
  </r>
  <r>
    <s v="LENAWEE"/>
    <x v="5"/>
    <x v="7"/>
    <n v="24375"/>
    <n v="98567"/>
    <n v="14057"/>
    <n v="0"/>
    <n v="0"/>
    <n v="0"/>
    <n v="0"/>
    <n v="106"/>
    <n v="592"/>
    <n v="0"/>
    <n v="114"/>
    <n v="0"/>
    <n v="24"/>
    <n v="0"/>
    <n v="6552"/>
    <n v="655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3197"/>
    <n v="0"/>
    <n v="0"/>
    <n v="0"/>
    <n v="0"/>
    <n v="0"/>
    <n v="0"/>
    <n v="0"/>
    <n v="0"/>
    <n v="0"/>
    <n v="0"/>
    <n v="0"/>
    <n v="35"/>
    <n v="0"/>
    <n v="0"/>
    <n v="0"/>
    <n v="0"/>
    <n v="421"/>
    <n v="0"/>
    <n v="0"/>
    <n v="1952"/>
    <n v="106"/>
    <n v="0"/>
    <n v="0"/>
    <n v="102"/>
    <n v="0"/>
    <n v="0"/>
    <n v="0"/>
    <n v="0"/>
    <n v="0"/>
    <n v="0"/>
    <n v="0"/>
    <n v="0"/>
    <n v="0"/>
  </r>
  <r>
    <s v="LENAWEE"/>
    <x v="5"/>
    <x v="8"/>
    <n v="24488"/>
    <n v="98567"/>
    <n v="14179"/>
    <n v="0"/>
    <n v="0"/>
    <n v="0"/>
    <n v="0"/>
    <n v="104"/>
    <n v="621"/>
    <n v="0"/>
    <n v="107"/>
    <n v="0"/>
    <n v="24"/>
    <n v="0"/>
    <n v="6572"/>
    <n v="667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3259"/>
    <n v="0"/>
    <n v="0"/>
    <n v="0"/>
    <n v="0"/>
    <n v="0"/>
    <n v="0"/>
    <n v="0"/>
    <n v="0"/>
    <n v="0"/>
    <n v="0"/>
    <n v="0"/>
    <n v="34"/>
    <n v="0"/>
    <n v="0"/>
    <n v="0"/>
    <n v="0"/>
    <n v="423"/>
    <n v="0"/>
    <n v="0"/>
    <n v="1969"/>
    <n v="100"/>
    <n v="0"/>
    <n v="0"/>
    <n v="103"/>
    <n v="0"/>
    <n v="0"/>
    <n v="0"/>
    <n v="0"/>
    <n v="0"/>
    <n v="0"/>
    <n v="0"/>
    <n v="0"/>
    <n v="0"/>
  </r>
  <r>
    <s v="LENAWEE"/>
    <x v="5"/>
    <x v="9"/>
    <n v="24727"/>
    <n v="98567"/>
    <n v="14418"/>
    <n v="0"/>
    <n v="0"/>
    <n v="0"/>
    <n v="0"/>
    <n v="99"/>
    <n v="634"/>
    <n v="0"/>
    <n v="117"/>
    <n v="0"/>
    <n v="25"/>
    <n v="0"/>
    <n v="6621"/>
    <n v="69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3342"/>
    <n v="0"/>
    <n v="0"/>
    <n v="0"/>
    <n v="0"/>
    <n v="0"/>
    <n v="0"/>
    <n v="0"/>
    <n v="0"/>
    <n v="0"/>
    <n v="0"/>
    <n v="0"/>
    <n v="36"/>
    <n v="0"/>
    <n v="0"/>
    <n v="0"/>
    <n v="0"/>
    <n v="426"/>
    <n v="0"/>
    <n v="0"/>
    <n v="2030"/>
    <n v="87"/>
    <n v="0"/>
    <n v="0"/>
    <n v="104"/>
    <n v="0"/>
    <n v="0"/>
    <n v="0"/>
    <n v="0"/>
    <n v="0"/>
    <n v="0"/>
    <n v="0"/>
    <n v="0"/>
    <n v="0"/>
  </r>
  <r>
    <s v="LENAWEE"/>
    <x v="5"/>
    <x v="10"/>
    <n v="24727"/>
    <n v="98567"/>
    <n v="14389"/>
    <n v="0"/>
    <n v="0"/>
    <n v="0"/>
    <n v="0"/>
    <n v="97"/>
    <n v="638"/>
    <n v="0"/>
    <n v="117"/>
    <n v="0"/>
    <n v="25"/>
    <n v="0"/>
    <n v="6625"/>
    <n v="686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n v="3303"/>
    <n v="16"/>
    <n v="0"/>
    <n v="0"/>
    <n v="0"/>
    <n v="0"/>
    <n v="0"/>
    <n v="0"/>
    <n v="0"/>
    <n v="0"/>
    <n v="0"/>
    <n v="0"/>
    <n v="38"/>
    <n v="0"/>
    <n v="0"/>
    <n v="0"/>
    <n v="0"/>
    <n v="426"/>
    <n v="0"/>
    <n v="0"/>
    <n v="2024"/>
    <n v="87"/>
    <n v="0"/>
    <n v="0"/>
    <n v="102"/>
    <n v="0"/>
    <n v="0"/>
    <n v="0"/>
    <n v="0"/>
    <n v="0"/>
    <n v="0"/>
    <n v="0"/>
    <n v="0"/>
    <n v="0"/>
  </r>
  <r>
    <s v="LENAWEE"/>
    <x v="5"/>
    <x v="11"/>
    <n v="24529"/>
    <n v="98567"/>
    <n v="14345"/>
    <n v="0"/>
    <n v="0"/>
    <n v="0"/>
    <n v="0"/>
    <n v="98"/>
    <n v="639"/>
    <n v="0"/>
    <n v="117"/>
    <n v="0"/>
    <n v="25"/>
    <n v="0"/>
    <n v="6625"/>
    <n v="68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3278"/>
    <n v="12"/>
    <n v="0"/>
    <n v="0"/>
    <n v="0"/>
    <n v="0"/>
    <n v="0"/>
    <n v="0"/>
    <n v="0"/>
    <n v="0"/>
    <n v="0"/>
    <n v="0"/>
    <n v="37"/>
    <n v="0"/>
    <n v="0"/>
    <n v="0"/>
    <n v="0"/>
    <n v="426"/>
    <n v="0"/>
    <n v="0"/>
    <n v="2017"/>
    <n v="87"/>
    <n v="0"/>
    <n v="0"/>
    <n v="101"/>
    <n v="0"/>
    <n v="0"/>
    <n v="0"/>
    <n v="0"/>
    <n v="0"/>
    <n v="0"/>
    <n v="0"/>
    <n v="0"/>
    <n v="0"/>
  </r>
  <r>
    <s v="LENAWEE"/>
    <x v="6"/>
    <x v="1"/>
    <n v="24991"/>
    <n v="98567"/>
    <n v="14872"/>
    <n v="0"/>
    <n v="0"/>
    <n v="0"/>
    <n v="0"/>
    <n v="150"/>
    <n v="689"/>
    <n v="0"/>
    <n v="213"/>
    <n v="0"/>
    <n v="27"/>
    <n v="0"/>
    <n v="6899"/>
    <n v="814"/>
    <n v="0"/>
    <n v="0"/>
    <n v="0"/>
    <n v="0"/>
    <n v="0"/>
    <n v="0"/>
    <n v="0"/>
    <n v="0"/>
    <n v="0"/>
    <n v="0"/>
    <n v="195"/>
    <n v="0"/>
    <n v="0"/>
    <n v="0"/>
    <n v="0"/>
    <n v="0"/>
    <n v="192"/>
    <n v="0"/>
    <n v="0"/>
    <n v="2914"/>
    <n v="0"/>
    <n v="0"/>
    <n v="0"/>
    <n v="0"/>
    <n v="0"/>
    <n v="0"/>
    <n v="0"/>
    <n v="0"/>
    <n v="0"/>
    <n v="0"/>
    <n v="0"/>
    <n v="15"/>
    <n v="0"/>
    <n v="0"/>
    <n v="0"/>
    <n v="0"/>
    <n v="476"/>
    <n v="67"/>
    <n v="0"/>
    <n v="2017"/>
    <n v="80"/>
    <n v="0"/>
    <n v="0"/>
    <n v="113"/>
    <n v="11"/>
    <n v="0"/>
    <n v="0"/>
    <n v="0"/>
    <n v="0"/>
    <n v="0"/>
    <n v="0"/>
    <n v="0"/>
    <n v="0"/>
  </r>
  <r>
    <s v="LENAWEE"/>
    <x v="6"/>
    <x v="2"/>
    <n v="25310"/>
    <n v="98567"/>
    <n v="14993"/>
    <n v="0"/>
    <n v="0"/>
    <n v="0"/>
    <n v="0"/>
    <n v="185"/>
    <n v="707"/>
    <n v="0"/>
    <n v="222"/>
    <n v="0"/>
    <n v="28"/>
    <n v="0"/>
    <n v="6932"/>
    <n v="819"/>
    <n v="0"/>
    <n v="0"/>
    <n v="0"/>
    <n v="0"/>
    <n v="0"/>
    <n v="0"/>
    <n v="0"/>
    <n v="0"/>
    <n v="0"/>
    <n v="0"/>
    <n v="188"/>
    <n v="0"/>
    <n v="0"/>
    <n v="0"/>
    <n v="0"/>
    <n v="0"/>
    <n v="189"/>
    <n v="0"/>
    <n v="0"/>
    <n v="2927"/>
    <n v="0"/>
    <n v="0"/>
    <n v="0"/>
    <n v="0"/>
    <n v="0"/>
    <n v="0"/>
    <n v="0"/>
    <n v="0"/>
    <n v="0"/>
    <n v="0"/>
    <n v="0"/>
    <n v="15"/>
    <n v="0"/>
    <n v="0"/>
    <n v="0"/>
    <n v="0"/>
    <n v="490"/>
    <n v="80"/>
    <n v="0"/>
    <n v="2015"/>
    <n v="74"/>
    <n v="0"/>
    <n v="0"/>
    <n v="111"/>
    <n v="11"/>
    <n v="0"/>
    <n v="0"/>
    <n v="0"/>
    <n v="0"/>
    <n v="0"/>
    <n v="0"/>
    <n v="0"/>
    <n v="0"/>
  </r>
  <r>
    <s v="LENAWEE"/>
    <x v="6"/>
    <x v="0"/>
    <n v="25325"/>
    <n v="98567"/>
    <n v="15059"/>
    <n v="0"/>
    <n v="0"/>
    <n v="0"/>
    <n v="0"/>
    <n v="202"/>
    <n v="739"/>
    <n v="0"/>
    <n v="242"/>
    <n v="0"/>
    <n v="31"/>
    <n v="0"/>
    <n v="6908"/>
    <n v="830"/>
    <n v="0"/>
    <n v="0"/>
    <n v="0"/>
    <n v="0"/>
    <n v="0"/>
    <n v="0"/>
    <n v="0"/>
    <n v="0"/>
    <n v="0"/>
    <n v="0"/>
    <n v="183"/>
    <n v="0"/>
    <n v="0"/>
    <n v="0"/>
    <n v="0"/>
    <n v="0"/>
    <n v="186"/>
    <n v="0"/>
    <n v="0"/>
    <n v="2935"/>
    <n v="0"/>
    <n v="0"/>
    <n v="0"/>
    <n v="0"/>
    <n v="0"/>
    <n v="0"/>
    <n v="0"/>
    <n v="0"/>
    <n v="0"/>
    <n v="0"/>
    <n v="0"/>
    <n v="16"/>
    <n v="0"/>
    <n v="0"/>
    <n v="0"/>
    <n v="0"/>
    <n v="488"/>
    <n v="91"/>
    <n v="0"/>
    <n v="2006"/>
    <n v="76"/>
    <n v="0"/>
    <n v="0"/>
    <n v="114"/>
    <n v="12"/>
    <n v="0"/>
    <n v="0"/>
    <n v="0"/>
    <n v="0"/>
    <n v="0"/>
    <n v="0"/>
    <n v="0"/>
    <n v="0"/>
  </r>
  <r>
    <s v="LENAWEE"/>
    <x v="6"/>
    <x v="3"/>
    <n v="24958"/>
    <n v="98567"/>
    <n v="14902"/>
    <n v="0"/>
    <n v="0"/>
    <n v="0"/>
    <n v="0"/>
    <n v="133"/>
    <n v="664"/>
    <n v="0"/>
    <n v="200"/>
    <n v="0"/>
    <n v="27"/>
    <n v="0"/>
    <n v="6890"/>
    <n v="786"/>
    <n v="0"/>
    <n v="0"/>
    <n v="0"/>
    <n v="0"/>
    <n v="0"/>
    <n v="0"/>
    <n v="0"/>
    <n v="0"/>
    <n v="0"/>
    <n v="0"/>
    <n v="198"/>
    <n v="0"/>
    <n v="0"/>
    <n v="0"/>
    <n v="0"/>
    <n v="0"/>
    <n v="203"/>
    <n v="0"/>
    <n v="0"/>
    <n v="3035"/>
    <n v="0"/>
    <n v="0"/>
    <n v="0"/>
    <n v="0"/>
    <n v="0"/>
    <n v="0"/>
    <n v="0"/>
    <n v="0"/>
    <n v="0"/>
    <n v="0"/>
    <n v="0"/>
    <n v="17"/>
    <n v="0"/>
    <n v="0"/>
    <n v="0"/>
    <n v="0"/>
    <n v="468"/>
    <n v="63"/>
    <n v="0"/>
    <n v="2027"/>
    <n v="78"/>
    <n v="0"/>
    <n v="0"/>
    <n v="113"/>
    <n v="0"/>
    <n v="0"/>
    <n v="0"/>
    <n v="0"/>
    <n v="0"/>
    <n v="0"/>
    <n v="0"/>
    <n v="0"/>
    <n v="0"/>
  </r>
  <r>
    <s v="LENAWEE"/>
    <x v="6"/>
    <x v="4"/>
    <n v="24958"/>
    <n v="98567"/>
    <n v="14739"/>
    <n v="0"/>
    <n v="0"/>
    <n v="0"/>
    <n v="0"/>
    <n v="134"/>
    <n v="643"/>
    <n v="0"/>
    <n v="189"/>
    <n v="0"/>
    <n v="28"/>
    <n v="0"/>
    <n v="6837"/>
    <n v="743"/>
    <n v="0"/>
    <n v="0"/>
    <n v="0"/>
    <n v="0"/>
    <n v="0"/>
    <n v="0"/>
    <n v="0"/>
    <n v="0"/>
    <n v="0"/>
    <n v="0"/>
    <n v="201"/>
    <n v="0"/>
    <n v="0"/>
    <n v="0"/>
    <n v="0"/>
    <n v="0"/>
    <n v="196"/>
    <n v="0"/>
    <n v="0"/>
    <n v="3015"/>
    <n v="0"/>
    <n v="0"/>
    <n v="0"/>
    <n v="0"/>
    <n v="0"/>
    <n v="0"/>
    <n v="0"/>
    <n v="0"/>
    <n v="0"/>
    <n v="0"/>
    <n v="0"/>
    <n v="17"/>
    <n v="0"/>
    <n v="0"/>
    <n v="0"/>
    <n v="0"/>
    <n v="454"/>
    <n v="52"/>
    <n v="0"/>
    <n v="2033"/>
    <n v="82"/>
    <n v="0"/>
    <n v="0"/>
    <n v="115"/>
    <n v="0"/>
    <n v="0"/>
    <n v="0"/>
    <n v="0"/>
    <n v="0"/>
    <n v="0"/>
    <n v="0"/>
    <n v="0"/>
    <n v="0"/>
  </r>
  <r>
    <s v="LENAWEE"/>
    <x v="6"/>
    <x v="5"/>
    <n v="25276"/>
    <n v="98567"/>
    <n v="14954"/>
    <n v="0"/>
    <n v="0"/>
    <n v="0"/>
    <n v="0"/>
    <n v="171"/>
    <n v="705"/>
    <n v="0"/>
    <n v="224"/>
    <n v="0"/>
    <n v="28"/>
    <n v="0"/>
    <n v="6920"/>
    <n v="812"/>
    <n v="0"/>
    <n v="0"/>
    <n v="0"/>
    <n v="0"/>
    <n v="0"/>
    <n v="0"/>
    <n v="0"/>
    <n v="0"/>
    <n v="0"/>
    <n v="0"/>
    <n v="190"/>
    <n v="0"/>
    <n v="0"/>
    <n v="0"/>
    <n v="0"/>
    <n v="0"/>
    <n v="190"/>
    <n v="0"/>
    <n v="0"/>
    <n v="2928"/>
    <n v="0"/>
    <n v="0"/>
    <n v="0"/>
    <n v="0"/>
    <n v="0"/>
    <n v="0"/>
    <n v="0"/>
    <n v="0"/>
    <n v="0"/>
    <n v="0"/>
    <n v="0"/>
    <n v="16"/>
    <n v="0"/>
    <n v="0"/>
    <n v="0"/>
    <n v="0"/>
    <n v="489"/>
    <n v="78"/>
    <n v="0"/>
    <n v="2001"/>
    <n v="78"/>
    <n v="0"/>
    <n v="0"/>
    <n v="113"/>
    <n v="11"/>
    <n v="0"/>
    <n v="0"/>
    <n v="0"/>
    <n v="0"/>
    <n v="0"/>
    <n v="0"/>
    <n v="0"/>
    <n v="0"/>
  </r>
  <r>
    <s v="LENAWEE"/>
    <x v="6"/>
    <x v="6"/>
    <n v="24991"/>
    <n v="98567"/>
    <n v="14936"/>
    <n v="0"/>
    <n v="0"/>
    <n v="0"/>
    <n v="0"/>
    <n v="160"/>
    <n v="701"/>
    <n v="0"/>
    <n v="222"/>
    <n v="0"/>
    <n v="27"/>
    <n v="0"/>
    <n v="6905"/>
    <n v="808"/>
    <n v="0"/>
    <n v="0"/>
    <n v="0"/>
    <n v="0"/>
    <n v="0"/>
    <n v="0"/>
    <n v="0"/>
    <n v="0"/>
    <n v="0"/>
    <n v="0"/>
    <n v="191"/>
    <n v="0"/>
    <n v="0"/>
    <n v="0"/>
    <n v="0"/>
    <n v="0"/>
    <n v="190"/>
    <n v="0"/>
    <n v="0"/>
    <n v="2941"/>
    <n v="0"/>
    <n v="0"/>
    <n v="0"/>
    <n v="0"/>
    <n v="0"/>
    <n v="0"/>
    <n v="0"/>
    <n v="0"/>
    <n v="0"/>
    <n v="0"/>
    <n v="0"/>
    <n v="16"/>
    <n v="0"/>
    <n v="0"/>
    <n v="0"/>
    <n v="0"/>
    <n v="491"/>
    <n v="77"/>
    <n v="0"/>
    <n v="2003"/>
    <n v="79"/>
    <n v="0"/>
    <n v="0"/>
    <n v="113"/>
    <n v="12"/>
    <n v="0"/>
    <n v="0"/>
    <n v="0"/>
    <n v="0"/>
    <n v="0"/>
    <n v="0"/>
    <n v="0"/>
    <n v="0"/>
  </r>
  <r>
    <s v="LENAWEE"/>
    <x v="6"/>
    <x v="7"/>
    <n v="24991"/>
    <n v="98567"/>
    <n v="14881"/>
    <n v="0"/>
    <n v="0"/>
    <n v="0"/>
    <n v="0"/>
    <n v="138"/>
    <n v="695"/>
    <n v="0"/>
    <n v="212"/>
    <n v="0"/>
    <n v="27"/>
    <n v="0"/>
    <n v="6910"/>
    <n v="802"/>
    <n v="0"/>
    <n v="0"/>
    <n v="0"/>
    <n v="0"/>
    <n v="0"/>
    <n v="0"/>
    <n v="0"/>
    <n v="0"/>
    <n v="0"/>
    <n v="0"/>
    <n v="195"/>
    <n v="0"/>
    <n v="0"/>
    <n v="0"/>
    <n v="0"/>
    <n v="0"/>
    <n v="191"/>
    <n v="0"/>
    <n v="0"/>
    <n v="2943"/>
    <n v="0"/>
    <n v="0"/>
    <n v="0"/>
    <n v="0"/>
    <n v="0"/>
    <n v="0"/>
    <n v="0"/>
    <n v="0"/>
    <n v="0"/>
    <n v="0"/>
    <n v="0"/>
    <n v="16"/>
    <n v="0"/>
    <n v="0"/>
    <n v="0"/>
    <n v="0"/>
    <n v="479"/>
    <n v="66"/>
    <n v="0"/>
    <n v="2017"/>
    <n v="79"/>
    <n v="0"/>
    <n v="0"/>
    <n v="111"/>
    <n v="0"/>
    <n v="0"/>
    <n v="0"/>
    <n v="0"/>
    <n v="0"/>
    <n v="0"/>
    <n v="0"/>
    <n v="0"/>
    <n v="0"/>
  </r>
  <r>
    <s v="LENAWEE"/>
    <x v="6"/>
    <x v="8"/>
    <n v="24991"/>
    <n v="98567"/>
    <n v="14933"/>
    <n v="0"/>
    <n v="0"/>
    <n v="0"/>
    <n v="0"/>
    <n v="160"/>
    <n v="697"/>
    <n v="0"/>
    <n v="217"/>
    <n v="0"/>
    <n v="27"/>
    <n v="0"/>
    <n v="6919"/>
    <n v="806"/>
    <n v="0"/>
    <n v="0"/>
    <n v="0"/>
    <n v="0"/>
    <n v="0"/>
    <n v="0"/>
    <n v="0"/>
    <n v="0"/>
    <n v="0"/>
    <n v="0"/>
    <n v="196"/>
    <n v="0"/>
    <n v="0"/>
    <n v="0"/>
    <n v="0"/>
    <n v="0"/>
    <n v="189"/>
    <n v="0"/>
    <n v="0"/>
    <n v="2937"/>
    <n v="0"/>
    <n v="0"/>
    <n v="0"/>
    <n v="0"/>
    <n v="0"/>
    <n v="0"/>
    <n v="0"/>
    <n v="0"/>
    <n v="0"/>
    <n v="0"/>
    <n v="0"/>
    <n v="14"/>
    <n v="0"/>
    <n v="0"/>
    <n v="0"/>
    <n v="0"/>
    <n v="488"/>
    <n v="71"/>
    <n v="0"/>
    <n v="2011"/>
    <n v="79"/>
    <n v="0"/>
    <n v="0"/>
    <n v="110"/>
    <n v="12"/>
    <n v="0"/>
    <n v="0"/>
    <n v="0"/>
    <n v="0"/>
    <n v="0"/>
    <n v="0"/>
    <n v="0"/>
    <n v="0"/>
  </r>
  <r>
    <s v="LENAWEE"/>
    <x v="6"/>
    <x v="9"/>
    <n v="25325"/>
    <n v="98567"/>
    <n v="15075"/>
    <n v="0"/>
    <n v="0"/>
    <n v="0"/>
    <n v="0"/>
    <n v="209"/>
    <n v="736"/>
    <n v="0"/>
    <n v="238"/>
    <n v="0"/>
    <n v="30"/>
    <n v="0"/>
    <n v="6921"/>
    <n v="830"/>
    <n v="0"/>
    <n v="0"/>
    <n v="0"/>
    <n v="0"/>
    <n v="0"/>
    <n v="0"/>
    <n v="0"/>
    <n v="0"/>
    <n v="0"/>
    <n v="0"/>
    <n v="182"/>
    <n v="0"/>
    <n v="0"/>
    <n v="0"/>
    <n v="0"/>
    <n v="0"/>
    <n v="187"/>
    <n v="0"/>
    <n v="0"/>
    <n v="2930"/>
    <n v="0"/>
    <n v="0"/>
    <n v="0"/>
    <n v="0"/>
    <n v="0"/>
    <n v="0"/>
    <n v="0"/>
    <n v="0"/>
    <n v="0"/>
    <n v="0"/>
    <n v="0"/>
    <n v="16"/>
    <n v="0"/>
    <n v="0"/>
    <n v="0"/>
    <n v="0"/>
    <n v="493"/>
    <n v="86"/>
    <n v="0"/>
    <n v="2013"/>
    <n v="77"/>
    <n v="0"/>
    <n v="0"/>
    <n v="116"/>
    <n v="11"/>
    <n v="0"/>
    <n v="0"/>
    <n v="0"/>
    <n v="0"/>
    <n v="0"/>
    <n v="0"/>
    <n v="0"/>
    <n v="0"/>
  </r>
  <r>
    <s v="LENAWEE"/>
    <x v="6"/>
    <x v="10"/>
    <n v="25312"/>
    <n v="98567"/>
    <n v="15051"/>
    <n v="0"/>
    <n v="0"/>
    <n v="0"/>
    <n v="0"/>
    <n v="198"/>
    <n v="725"/>
    <n v="0"/>
    <n v="232"/>
    <n v="0"/>
    <n v="30"/>
    <n v="0"/>
    <n v="6932"/>
    <n v="828"/>
    <n v="0"/>
    <n v="0"/>
    <n v="0"/>
    <n v="0"/>
    <n v="0"/>
    <n v="0"/>
    <n v="0"/>
    <n v="0"/>
    <n v="0"/>
    <n v="0"/>
    <n v="183"/>
    <n v="0"/>
    <n v="0"/>
    <n v="0"/>
    <n v="0"/>
    <n v="0"/>
    <n v="187"/>
    <n v="0"/>
    <n v="0"/>
    <n v="2924"/>
    <n v="0"/>
    <n v="0"/>
    <n v="0"/>
    <n v="0"/>
    <n v="0"/>
    <n v="0"/>
    <n v="0"/>
    <n v="0"/>
    <n v="0"/>
    <n v="0"/>
    <n v="0"/>
    <n v="16"/>
    <n v="0"/>
    <n v="0"/>
    <n v="0"/>
    <n v="0"/>
    <n v="496"/>
    <n v="86"/>
    <n v="0"/>
    <n v="2013"/>
    <n v="75"/>
    <n v="0"/>
    <n v="0"/>
    <n v="115"/>
    <n v="11"/>
    <n v="0"/>
    <n v="0"/>
    <n v="0"/>
    <n v="0"/>
    <n v="0"/>
    <n v="0"/>
    <n v="0"/>
    <n v="0"/>
  </r>
  <r>
    <s v="LENAWEE"/>
    <x v="6"/>
    <x v="11"/>
    <n v="25305"/>
    <n v="98567"/>
    <n v="15009"/>
    <n v="0"/>
    <n v="0"/>
    <n v="0"/>
    <n v="0"/>
    <n v="189"/>
    <n v="714"/>
    <n v="0"/>
    <n v="229"/>
    <n v="0"/>
    <n v="30"/>
    <n v="0"/>
    <n v="6931"/>
    <n v="820"/>
    <n v="0"/>
    <n v="0"/>
    <n v="0"/>
    <n v="0"/>
    <n v="0"/>
    <n v="0"/>
    <n v="0"/>
    <n v="0"/>
    <n v="0"/>
    <n v="0"/>
    <n v="185"/>
    <n v="0"/>
    <n v="0"/>
    <n v="0"/>
    <n v="0"/>
    <n v="0"/>
    <n v="188"/>
    <n v="0"/>
    <n v="0"/>
    <n v="2927"/>
    <n v="0"/>
    <n v="0"/>
    <n v="0"/>
    <n v="0"/>
    <n v="0"/>
    <n v="0"/>
    <n v="0"/>
    <n v="0"/>
    <n v="0"/>
    <n v="0"/>
    <n v="0"/>
    <n v="15"/>
    <n v="0"/>
    <n v="0"/>
    <n v="0"/>
    <n v="0"/>
    <n v="492"/>
    <n v="81"/>
    <n v="0"/>
    <n v="2010"/>
    <n v="74"/>
    <n v="0"/>
    <n v="0"/>
    <n v="113"/>
    <n v="11"/>
    <n v="0"/>
    <n v="0"/>
    <n v="0"/>
    <n v="0"/>
    <n v="0"/>
    <n v="0"/>
    <n v="0"/>
    <n v="0"/>
  </r>
  <r>
    <s v="LENAWEE"/>
    <x v="7"/>
    <x v="3"/>
    <n v="25325"/>
    <n v="98567"/>
    <n v="15329"/>
    <n v="0"/>
    <n v="0"/>
    <n v="0"/>
    <n v="0"/>
    <n v="256"/>
    <n v="764"/>
    <n v="0"/>
    <n v="370"/>
    <n v="0"/>
    <n v="31"/>
    <n v="0"/>
    <n v="6809"/>
    <n v="562"/>
    <n v="0"/>
    <n v="0"/>
    <n v="0"/>
    <n v="0"/>
    <n v="0"/>
    <n v="0"/>
    <n v="0"/>
    <n v="0"/>
    <n v="0"/>
    <n v="0"/>
    <n v="696"/>
    <n v="0"/>
    <n v="0"/>
    <n v="0"/>
    <n v="0"/>
    <n v="0"/>
    <n v="295"/>
    <n v="0"/>
    <n v="0"/>
    <n v="2636"/>
    <n v="0"/>
    <n v="0"/>
    <n v="0"/>
    <n v="0"/>
    <n v="0"/>
    <n v="0"/>
    <n v="0"/>
    <n v="0"/>
    <n v="0"/>
    <n v="0"/>
    <n v="0"/>
    <n v="13"/>
    <n v="0"/>
    <n v="0"/>
    <n v="0"/>
    <n v="0"/>
    <n v="409"/>
    <n v="80"/>
    <n v="0"/>
    <n v="2218"/>
    <n v="81"/>
    <n v="0"/>
    <n v="0"/>
    <n v="96"/>
    <n v="13"/>
    <n v="0"/>
    <n v="0"/>
    <n v="0"/>
    <n v="0"/>
    <n v="0"/>
    <n v="0"/>
    <n v="0"/>
    <n v="0"/>
  </r>
  <r>
    <s v="LENAWEE"/>
    <x v="7"/>
    <x v="4"/>
    <n v="25325"/>
    <n v="98567"/>
    <n v="15264"/>
    <n v="0"/>
    <n v="0"/>
    <n v="0"/>
    <n v="0"/>
    <n v="263"/>
    <n v="749"/>
    <n v="0"/>
    <n v="352"/>
    <n v="0"/>
    <n v="29"/>
    <n v="0"/>
    <n v="6811"/>
    <n v="614"/>
    <n v="0"/>
    <n v="0"/>
    <n v="0"/>
    <n v="0"/>
    <n v="0"/>
    <n v="0"/>
    <n v="0"/>
    <n v="0"/>
    <n v="0"/>
    <n v="0"/>
    <n v="626"/>
    <n v="0"/>
    <n v="0"/>
    <n v="0"/>
    <n v="0"/>
    <n v="0"/>
    <n v="266"/>
    <n v="0"/>
    <n v="0"/>
    <n v="2676"/>
    <n v="14"/>
    <n v="0"/>
    <n v="0"/>
    <n v="0"/>
    <n v="0"/>
    <n v="0"/>
    <n v="0"/>
    <n v="0"/>
    <n v="0"/>
    <n v="0"/>
    <n v="0"/>
    <n v="11"/>
    <n v="0"/>
    <n v="0"/>
    <n v="0"/>
    <n v="0"/>
    <n v="405"/>
    <n v="81"/>
    <n v="0"/>
    <n v="2179"/>
    <n v="79"/>
    <n v="0"/>
    <n v="0"/>
    <n v="97"/>
    <n v="12"/>
    <n v="0"/>
    <n v="0"/>
    <n v="0"/>
    <n v="0"/>
    <n v="0"/>
    <n v="0"/>
    <n v="0"/>
    <n v="0"/>
  </r>
  <r>
    <s v="LIVINGSTON"/>
    <x v="0"/>
    <x v="0"/>
    <n v="43967"/>
    <n v="196161"/>
    <n v="15606"/>
    <n v="0"/>
    <n v="0"/>
    <n v="0"/>
    <n v="0"/>
    <n v="0"/>
    <n v="612"/>
    <n v="0"/>
    <n v="142"/>
    <n v="0"/>
    <n v="0"/>
    <n v="0"/>
    <n v="7937"/>
    <n v="2972"/>
    <n v="0"/>
    <n v="0"/>
    <n v="0"/>
    <n v="0"/>
    <n v="0"/>
    <n v="0"/>
    <n v="0"/>
    <n v="0"/>
    <n v="0"/>
    <n v="0"/>
    <n v="0"/>
    <n v="0"/>
    <n v="0"/>
    <n v="0"/>
    <n v="0"/>
    <n v="0"/>
    <n v="1053"/>
    <n v="0"/>
    <n v="0"/>
    <n v="931"/>
    <n v="0"/>
    <n v="0"/>
    <n v="0"/>
    <n v="195"/>
    <n v="0"/>
    <n v="0"/>
    <n v="0"/>
    <n v="0"/>
    <n v="0"/>
    <n v="159"/>
    <n v="0"/>
    <n v="0"/>
    <n v="0"/>
    <n v="0"/>
    <n v="0"/>
    <n v="0"/>
    <n v="0"/>
    <n v="0"/>
    <n v="0"/>
    <n v="1383"/>
    <n v="0"/>
    <n v="0"/>
    <n v="0"/>
    <n v="222"/>
    <n v="0"/>
    <n v="0"/>
    <n v="0"/>
    <n v="0"/>
    <n v="0"/>
    <n v="0"/>
    <n v="0"/>
    <n v="0"/>
    <n v="0"/>
  </r>
  <r>
    <s v="LIVINGSTON"/>
    <x v="1"/>
    <x v="0"/>
    <n v="39929"/>
    <n v="196161"/>
    <n v="17958"/>
    <n v="0"/>
    <n v="0"/>
    <n v="0"/>
    <n v="0"/>
    <n v="104"/>
    <n v="593"/>
    <n v="0"/>
    <n v="159"/>
    <n v="0"/>
    <n v="0"/>
    <n v="0"/>
    <n v="9042"/>
    <n v="2864"/>
    <n v="0"/>
    <n v="0"/>
    <n v="0"/>
    <n v="0"/>
    <n v="0"/>
    <n v="0"/>
    <n v="0"/>
    <n v="0"/>
    <n v="0"/>
    <n v="0"/>
    <n v="0"/>
    <n v="0"/>
    <n v="0"/>
    <n v="0"/>
    <n v="0"/>
    <n v="0"/>
    <n v="1215"/>
    <n v="0"/>
    <n v="0"/>
    <n v="932"/>
    <n v="0"/>
    <n v="290"/>
    <n v="0"/>
    <n v="237"/>
    <n v="0"/>
    <n v="0"/>
    <n v="0"/>
    <n v="0"/>
    <n v="0"/>
    <n v="213"/>
    <n v="0"/>
    <n v="36"/>
    <n v="0"/>
    <n v="0"/>
    <n v="0"/>
    <n v="0"/>
    <n v="0"/>
    <n v="0"/>
    <n v="0"/>
    <n v="1974"/>
    <n v="18"/>
    <n v="0"/>
    <n v="0"/>
    <n v="216"/>
    <n v="0"/>
    <n v="0"/>
    <n v="0"/>
    <n v="65"/>
    <n v="0"/>
    <n v="0"/>
    <n v="0"/>
    <n v="0"/>
    <n v="0"/>
  </r>
  <r>
    <s v="LIVINGSTON"/>
    <x v="2"/>
    <x v="0"/>
    <n v="41286"/>
    <n v="196161"/>
    <n v="19762"/>
    <n v="0"/>
    <n v="0"/>
    <n v="0"/>
    <n v="0"/>
    <n v="237"/>
    <n v="737"/>
    <n v="0"/>
    <n v="208"/>
    <n v="0"/>
    <n v="15"/>
    <n v="0"/>
    <n v="9512"/>
    <n v="2927"/>
    <n v="0"/>
    <n v="0"/>
    <n v="0"/>
    <n v="0"/>
    <n v="0"/>
    <n v="0"/>
    <n v="0"/>
    <n v="0"/>
    <n v="0"/>
    <n v="0"/>
    <n v="0"/>
    <n v="0"/>
    <n v="0"/>
    <n v="0"/>
    <n v="0"/>
    <n v="0"/>
    <n v="1299"/>
    <n v="0"/>
    <n v="0"/>
    <n v="920"/>
    <n v="0"/>
    <n v="481"/>
    <n v="0"/>
    <n v="270"/>
    <n v="0"/>
    <n v="0"/>
    <n v="0"/>
    <n v="0"/>
    <n v="0"/>
    <n v="384"/>
    <n v="0"/>
    <n v="46"/>
    <n v="0"/>
    <n v="0"/>
    <n v="0"/>
    <n v="0"/>
    <n v="0"/>
    <n v="0"/>
    <n v="0"/>
    <n v="2291"/>
    <n v="41"/>
    <n v="0"/>
    <n v="0"/>
    <n v="264"/>
    <n v="0"/>
    <n v="12"/>
    <n v="0"/>
    <n v="118"/>
    <n v="0"/>
    <n v="0"/>
    <n v="0"/>
    <n v="0"/>
    <n v="0"/>
  </r>
  <r>
    <s v="LIVINGSTON"/>
    <x v="3"/>
    <x v="0"/>
    <n v="42746"/>
    <n v="196161"/>
    <n v="21528"/>
    <n v="0"/>
    <n v="0"/>
    <n v="0"/>
    <n v="0"/>
    <n v="389"/>
    <n v="650"/>
    <n v="0"/>
    <n v="245"/>
    <n v="0"/>
    <n v="12"/>
    <n v="0"/>
    <n v="9874"/>
    <n v="3003"/>
    <n v="0"/>
    <n v="40"/>
    <n v="0"/>
    <n v="0"/>
    <n v="0"/>
    <n v="110"/>
    <n v="0"/>
    <n v="0"/>
    <n v="0"/>
    <n v="0"/>
    <n v="0"/>
    <n v="0"/>
    <n v="0"/>
    <n v="0"/>
    <n v="0"/>
    <n v="0"/>
    <n v="1326"/>
    <n v="0"/>
    <n v="0"/>
    <n v="825"/>
    <n v="0"/>
    <n v="456"/>
    <n v="0"/>
    <n v="395"/>
    <n v="0"/>
    <n v="0"/>
    <n v="0"/>
    <n v="0"/>
    <n v="0"/>
    <n v="487"/>
    <n v="0"/>
    <n v="53"/>
    <n v="0"/>
    <n v="0"/>
    <n v="0"/>
    <n v="0"/>
    <n v="0"/>
    <n v="0"/>
    <n v="227"/>
    <n v="2537"/>
    <n v="50"/>
    <n v="0"/>
    <n v="0"/>
    <n v="276"/>
    <n v="0"/>
    <n v="14"/>
    <n v="0"/>
    <n v="195"/>
    <n v="364"/>
    <n v="0"/>
    <n v="0"/>
    <n v="0"/>
    <n v="0"/>
  </r>
  <r>
    <s v="LIVINGSTON"/>
    <x v="4"/>
    <x v="1"/>
    <n v="43022"/>
    <n v="196161"/>
    <n v="22701"/>
    <n v="0"/>
    <n v="0"/>
    <n v="0"/>
    <n v="0"/>
    <n v="439"/>
    <n v="651"/>
    <n v="0"/>
    <n v="251"/>
    <n v="0"/>
    <n v="23"/>
    <n v="0"/>
    <n v="10226"/>
    <n v="3010"/>
    <n v="0"/>
    <n v="75"/>
    <n v="0"/>
    <n v="0"/>
    <n v="0"/>
    <n v="116"/>
    <n v="0"/>
    <n v="0"/>
    <n v="0"/>
    <n v="0"/>
    <n v="0"/>
    <n v="0"/>
    <n v="0"/>
    <n v="0"/>
    <n v="0"/>
    <n v="0"/>
    <n v="1348"/>
    <n v="0"/>
    <n v="0"/>
    <n v="1137"/>
    <n v="0"/>
    <n v="589"/>
    <n v="0"/>
    <n v="409"/>
    <n v="0"/>
    <n v="0"/>
    <n v="0"/>
    <n v="0"/>
    <n v="0"/>
    <n v="401"/>
    <n v="0"/>
    <n v="55"/>
    <n v="0"/>
    <n v="0"/>
    <n v="0"/>
    <n v="0"/>
    <n v="0"/>
    <n v="0"/>
    <n v="246"/>
    <n v="2652"/>
    <n v="60"/>
    <n v="0"/>
    <n v="0"/>
    <n v="296"/>
    <n v="0"/>
    <n v="16"/>
    <n v="0"/>
    <n v="220"/>
    <n v="481"/>
    <n v="0"/>
    <n v="0"/>
    <n v="0"/>
    <n v="0"/>
  </r>
  <r>
    <s v="LIVINGSTON"/>
    <x v="4"/>
    <x v="2"/>
    <n v="43442"/>
    <n v="196161"/>
    <n v="23037"/>
    <n v="0"/>
    <n v="0"/>
    <n v="0"/>
    <n v="0"/>
    <n v="452"/>
    <n v="648"/>
    <n v="0"/>
    <n v="252"/>
    <n v="0"/>
    <n v="25"/>
    <n v="0"/>
    <n v="10309"/>
    <n v="3022"/>
    <n v="0"/>
    <n v="95"/>
    <n v="0"/>
    <n v="0"/>
    <n v="0"/>
    <n v="113"/>
    <n v="0"/>
    <n v="0"/>
    <n v="0"/>
    <n v="0"/>
    <n v="0"/>
    <n v="0"/>
    <n v="0"/>
    <n v="0"/>
    <n v="0"/>
    <n v="0"/>
    <n v="1361"/>
    <n v="0"/>
    <n v="0"/>
    <n v="1173"/>
    <n v="0"/>
    <n v="648"/>
    <n v="0"/>
    <n v="417"/>
    <n v="0"/>
    <n v="0"/>
    <n v="0"/>
    <n v="0"/>
    <n v="0"/>
    <n v="392"/>
    <n v="0"/>
    <n v="55"/>
    <n v="0"/>
    <n v="0"/>
    <n v="0"/>
    <n v="0"/>
    <n v="0"/>
    <n v="0"/>
    <n v="258"/>
    <n v="2704"/>
    <n v="61"/>
    <n v="0"/>
    <n v="0"/>
    <n v="304"/>
    <n v="0"/>
    <n v="13"/>
    <n v="0"/>
    <n v="230"/>
    <n v="505"/>
    <n v="0"/>
    <n v="0"/>
    <n v="0"/>
    <n v="0"/>
  </r>
  <r>
    <s v="LIVINGSTON"/>
    <x v="4"/>
    <x v="0"/>
    <n v="43739"/>
    <n v="196161"/>
    <n v="23144"/>
    <n v="0"/>
    <n v="0"/>
    <n v="0"/>
    <n v="0"/>
    <n v="458"/>
    <n v="646"/>
    <n v="0"/>
    <n v="256"/>
    <n v="0"/>
    <n v="24"/>
    <n v="0"/>
    <n v="10335"/>
    <n v="3002"/>
    <n v="0"/>
    <n v="99"/>
    <n v="0"/>
    <n v="0"/>
    <n v="0"/>
    <n v="118"/>
    <n v="0"/>
    <n v="0"/>
    <n v="0"/>
    <n v="0"/>
    <n v="0"/>
    <n v="0"/>
    <n v="0"/>
    <n v="0"/>
    <n v="0"/>
    <n v="0"/>
    <n v="1351"/>
    <n v="0"/>
    <n v="0"/>
    <n v="1193"/>
    <n v="0"/>
    <n v="660"/>
    <n v="0"/>
    <n v="403"/>
    <n v="0"/>
    <n v="0"/>
    <n v="0"/>
    <n v="0"/>
    <n v="0"/>
    <n v="369"/>
    <n v="0"/>
    <n v="53"/>
    <n v="0"/>
    <n v="0"/>
    <n v="0"/>
    <n v="0"/>
    <n v="0"/>
    <n v="0"/>
    <n v="265"/>
    <n v="2761"/>
    <n v="63"/>
    <n v="0"/>
    <n v="0"/>
    <n v="304"/>
    <n v="0"/>
    <n v="14"/>
    <n v="0"/>
    <n v="246"/>
    <n v="524"/>
    <n v="0"/>
    <n v="0"/>
    <n v="0"/>
    <n v="0"/>
  </r>
  <r>
    <s v="LIVINGSTON"/>
    <x v="4"/>
    <x v="3"/>
    <n v="42795"/>
    <n v="196161"/>
    <n v="22602"/>
    <n v="0"/>
    <n v="0"/>
    <n v="0"/>
    <n v="0"/>
    <n v="436"/>
    <n v="650"/>
    <n v="0"/>
    <n v="251"/>
    <n v="0"/>
    <n v="21"/>
    <n v="0"/>
    <n v="10174"/>
    <n v="3014"/>
    <n v="0"/>
    <n v="66"/>
    <n v="0"/>
    <n v="0"/>
    <n v="0"/>
    <n v="123"/>
    <n v="0"/>
    <n v="0"/>
    <n v="0"/>
    <n v="0"/>
    <n v="0"/>
    <n v="0"/>
    <n v="0"/>
    <n v="0"/>
    <n v="0"/>
    <n v="0"/>
    <n v="1349"/>
    <n v="0"/>
    <n v="0"/>
    <n v="1114"/>
    <n v="0"/>
    <n v="559"/>
    <n v="0"/>
    <n v="415"/>
    <n v="0"/>
    <n v="0"/>
    <n v="0"/>
    <n v="0"/>
    <n v="0"/>
    <n v="424"/>
    <n v="0"/>
    <n v="54"/>
    <n v="0"/>
    <n v="0"/>
    <n v="0"/>
    <n v="0"/>
    <n v="0"/>
    <n v="0"/>
    <n v="243"/>
    <n v="2637"/>
    <n v="58"/>
    <n v="0"/>
    <n v="0"/>
    <n v="302"/>
    <n v="0"/>
    <n v="15"/>
    <n v="0"/>
    <n v="217"/>
    <n v="480"/>
    <n v="0"/>
    <n v="0"/>
    <n v="0"/>
    <n v="0"/>
  </r>
  <r>
    <s v="LIVINGSTON"/>
    <x v="4"/>
    <x v="4"/>
    <n v="42672"/>
    <n v="196161"/>
    <n v="22103"/>
    <n v="0"/>
    <n v="0"/>
    <n v="0"/>
    <n v="0"/>
    <n v="417"/>
    <n v="636"/>
    <n v="0"/>
    <n v="251"/>
    <n v="0"/>
    <n v="22"/>
    <n v="0"/>
    <n v="10000"/>
    <n v="3023"/>
    <n v="0"/>
    <n v="53"/>
    <n v="0"/>
    <n v="0"/>
    <n v="0"/>
    <n v="119"/>
    <n v="0"/>
    <n v="0"/>
    <n v="0"/>
    <n v="0"/>
    <n v="0"/>
    <n v="0"/>
    <n v="0"/>
    <n v="0"/>
    <n v="0"/>
    <n v="0"/>
    <n v="1352"/>
    <n v="0"/>
    <n v="0"/>
    <n v="925"/>
    <n v="0"/>
    <n v="521"/>
    <n v="0"/>
    <n v="406"/>
    <n v="0"/>
    <n v="0"/>
    <n v="0"/>
    <n v="0"/>
    <n v="0"/>
    <n v="435"/>
    <n v="0"/>
    <n v="55"/>
    <n v="0"/>
    <n v="0"/>
    <n v="0"/>
    <n v="0"/>
    <n v="0"/>
    <n v="0"/>
    <n v="244"/>
    <n v="2601"/>
    <n v="58"/>
    <n v="0"/>
    <n v="0"/>
    <n v="299"/>
    <n v="0"/>
    <n v="14"/>
    <n v="0"/>
    <n v="218"/>
    <n v="454"/>
    <n v="0"/>
    <n v="0"/>
    <n v="0"/>
    <n v="0"/>
  </r>
  <r>
    <s v="LIVINGSTON"/>
    <x v="4"/>
    <x v="5"/>
    <n v="43361"/>
    <n v="196161"/>
    <n v="22953"/>
    <n v="0"/>
    <n v="0"/>
    <n v="0"/>
    <n v="0"/>
    <n v="446"/>
    <n v="652"/>
    <n v="0"/>
    <n v="251"/>
    <n v="0"/>
    <n v="23"/>
    <n v="0"/>
    <n v="10271"/>
    <n v="3022"/>
    <n v="0"/>
    <n v="91"/>
    <n v="0"/>
    <n v="0"/>
    <n v="0"/>
    <n v="114"/>
    <n v="0"/>
    <n v="0"/>
    <n v="0"/>
    <n v="0"/>
    <n v="0"/>
    <n v="0"/>
    <n v="0"/>
    <n v="0"/>
    <n v="0"/>
    <n v="0"/>
    <n v="1352"/>
    <n v="0"/>
    <n v="0"/>
    <n v="1163"/>
    <n v="0"/>
    <n v="640"/>
    <n v="0"/>
    <n v="416"/>
    <n v="0"/>
    <n v="0"/>
    <n v="0"/>
    <n v="0"/>
    <n v="0"/>
    <n v="395"/>
    <n v="0"/>
    <n v="55"/>
    <n v="0"/>
    <n v="0"/>
    <n v="0"/>
    <n v="0"/>
    <n v="0"/>
    <n v="0"/>
    <n v="255"/>
    <n v="2694"/>
    <n v="63"/>
    <n v="0"/>
    <n v="0"/>
    <n v="303"/>
    <n v="0"/>
    <n v="16"/>
    <n v="0"/>
    <n v="230"/>
    <n v="501"/>
    <n v="0"/>
    <n v="0"/>
    <n v="0"/>
    <n v="0"/>
  </r>
  <r>
    <s v="LIVINGSTON"/>
    <x v="4"/>
    <x v="6"/>
    <n v="43186"/>
    <n v="196161"/>
    <n v="22840"/>
    <n v="0"/>
    <n v="0"/>
    <n v="0"/>
    <n v="0"/>
    <n v="441"/>
    <n v="653"/>
    <n v="0"/>
    <n v="250"/>
    <n v="0"/>
    <n v="23"/>
    <n v="0"/>
    <n v="10241"/>
    <n v="3012"/>
    <n v="0"/>
    <n v="91"/>
    <n v="0"/>
    <n v="0"/>
    <n v="0"/>
    <n v="115"/>
    <n v="0"/>
    <n v="0"/>
    <n v="0"/>
    <n v="0"/>
    <n v="0"/>
    <n v="0"/>
    <n v="0"/>
    <n v="0"/>
    <n v="0"/>
    <n v="0"/>
    <n v="1343"/>
    <n v="0"/>
    <n v="0"/>
    <n v="1159"/>
    <n v="0"/>
    <n v="626"/>
    <n v="0"/>
    <n v="410"/>
    <n v="0"/>
    <n v="0"/>
    <n v="0"/>
    <n v="0"/>
    <n v="0"/>
    <n v="398"/>
    <n v="0"/>
    <n v="56"/>
    <n v="0"/>
    <n v="0"/>
    <n v="0"/>
    <n v="0"/>
    <n v="0"/>
    <n v="0"/>
    <n v="250"/>
    <n v="2672"/>
    <n v="62"/>
    <n v="0"/>
    <n v="0"/>
    <n v="299"/>
    <n v="0"/>
    <n v="16"/>
    <n v="0"/>
    <n v="230"/>
    <n v="493"/>
    <n v="0"/>
    <n v="0"/>
    <n v="0"/>
    <n v="0"/>
  </r>
  <r>
    <s v="LIVINGSTON"/>
    <x v="4"/>
    <x v="7"/>
    <n v="42795"/>
    <n v="196161"/>
    <n v="22655"/>
    <n v="0"/>
    <n v="0"/>
    <n v="0"/>
    <n v="0"/>
    <n v="436"/>
    <n v="646"/>
    <n v="0"/>
    <n v="249"/>
    <n v="0"/>
    <n v="22"/>
    <n v="0"/>
    <n v="10211"/>
    <n v="3017"/>
    <n v="0"/>
    <n v="69"/>
    <n v="0"/>
    <n v="0"/>
    <n v="0"/>
    <n v="119"/>
    <n v="0"/>
    <n v="0"/>
    <n v="0"/>
    <n v="0"/>
    <n v="0"/>
    <n v="0"/>
    <n v="0"/>
    <n v="0"/>
    <n v="0"/>
    <n v="0"/>
    <n v="1344"/>
    <n v="0"/>
    <n v="0"/>
    <n v="1129"/>
    <n v="0"/>
    <n v="574"/>
    <n v="0"/>
    <n v="412"/>
    <n v="0"/>
    <n v="0"/>
    <n v="0"/>
    <n v="0"/>
    <n v="0"/>
    <n v="415"/>
    <n v="0"/>
    <n v="54"/>
    <n v="0"/>
    <n v="0"/>
    <n v="0"/>
    <n v="0"/>
    <n v="0"/>
    <n v="0"/>
    <n v="245"/>
    <n v="2650"/>
    <n v="56"/>
    <n v="0"/>
    <n v="0"/>
    <n v="299"/>
    <n v="0"/>
    <n v="16"/>
    <n v="0"/>
    <n v="217"/>
    <n v="475"/>
    <n v="0"/>
    <n v="0"/>
    <n v="0"/>
    <n v="0"/>
  </r>
  <r>
    <s v="LIVINGSTON"/>
    <x v="4"/>
    <x v="8"/>
    <n v="43186"/>
    <n v="196161"/>
    <n v="22765"/>
    <n v="0"/>
    <n v="0"/>
    <n v="0"/>
    <n v="0"/>
    <n v="437"/>
    <n v="648"/>
    <n v="0"/>
    <n v="253"/>
    <n v="0"/>
    <n v="23"/>
    <n v="0"/>
    <n v="10225"/>
    <n v="3015"/>
    <n v="0"/>
    <n v="79"/>
    <n v="0"/>
    <n v="0"/>
    <n v="0"/>
    <n v="115"/>
    <n v="0"/>
    <n v="0"/>
    <n v="0"/>
    <n v="0"/>
    <n v="0"/>
    <n v="0"/>
    <n v="0"/>
    <n v="0"/>
    <n v="0"/>
    <n v="0"/>
    <n v="1345"/>
    <n v="0"/>
    <n v="0"/>
    <n v="1150"/>
    <n v="0"/>
    <n v="613"/>
    <n v="0"/>
    <n v="414"/>
    <n v="0"/>
    <n v="0"/>
    <n v="0"/>
    <n v="0"/>
    <n v="0"/>
    <n v="400"/>
    <n v="0"/>
    <n v="54"/>
    <n v="0"/>
    <n v="0"/>
    <n v="0"/>
    <n v="0"/>
    <n v="0"/>
    <n v="0"/>
    <n v="248"/>
    <n v="2662"/>
    <n v="61"/>
    <n v="0"/>
    <n v="0"/>
    <n v="295"/>
    <n v="0"/>
    <n v="16"/>
    <n v="0"/>
    <n v="225"/>
    <n v="487"/>
    <n v="0"/>
    <n v="0"/>
    <n v="0"/>
    <n v="0"/>
  </r>
  <r>
    <s v="LIVINGSTON"/>
    <x v="4"/>
    <x v="9"/>
    <n v="43565"/>
    <n v="196161"/>
    <n v="23110"/>
    <n v="0"/>
    <n v="0"/>
    <n v="0"/>
    <n v="0"/>
    <n v="455"/>
    <n v="645"/>
    <n v="0"/>
    <n v="254"/>
    <n v="0"/>
    <n v="24"/>
    <n v="0"/>
    <n v="10322"/>
    <n v="3004"/>
    <n v="0"/>
    <n v="99"/>
    <n v="0"/>
    <n v="0"/>
    <n v="0"/>
    <n v="118"/>
    <n v="0"/>
    <n v="0"/>
    <n v="0"/>
    <n v="0"/>
    <n v="0"/>
    <n v="0"/>
    <n v="0"/>
    <n v="0"/>
    <n v="0"/>
    <n v="0"/>
    <n v="1360"/>
    <n v="0"/>
    <n v="0"/>
    <n v="1190"/>
    <n v="0"/>
    <n v="659"/>
    <n v="0"/>
    <n v="406"/>
    <n v="0"/>
    <n v="0"/>
    <n v="0"/>
    <n v="0"/>
    <n v="0"/>
    <n v="370"/>
    <n v="0"/>
    <n v="53"/>
    <n v="0"/>
    <n v="0"/>
    <n v="0"/>
    <n v="0"/>
    <n v="0"/>
    <n v="0"/>
    <n v="264"/>
    <n v="2749"/>
    <n v="61"/>
    <n v="0"/>
    <n v="0"/>
    <n v="302"/>
    <n v="0"/>
    <n v="14"/>
    <n v="0"/>
    <n v="246"/>
    <n v="515"/>
    <n v="0"/>
    <n v="0"/>
    <n v="0"/>
    <n v="0"/>
  </r>
  <r>
    <s v="LIVINGSTON"/>
    <x v="4"/>
    <x v="10"/>
    <n v="43487"/>
    <n v="196161"/>
    <n v="23061"/>
    <n v="0"/>
    <n v="0"/>
    <n v="0"/>
    <n v="0"/>
    <n v="458"/>
    <n v="651"/>
    <n v="0"/>
    <n v="250"/>
    <n v="0"/>
    <n v="24"/>
    <n v="0"/>
    <n v="10312"/>
    <n v="3010"/>
    <n v="0"/>
    <n v="100"/>
    <n v="0"/>
    <n v="0"/>
    <n v="0"/>
    <n v="116"/>
    <n v="0"/>
    <n v="0"/>
    <n v="0"/>
    <n v="0"/>
    <n v="0"/>
    <n v="0"/>
    <n v="0"/>
    <n v="0"/>
    <n v="0"/>
    <n v="0"/>
    <n v="1359"/>
    <n v="0"/>
    <n v="0"/>
    <n v="1175"/>
    <n v="0"/>
    <n v="655"/>
    <n v="0"/>
    <n v="410"/>
    <n v="0"/>
    <n v="0"/>
    <n v="0"/>
    <n v="0"/>
    <n v="0"/>
    <n v="376"/>
    <n v="0"/>
    <n v="54"/>
    <n v="0"/>
    <n v="0"/>
    <n v="0"/>
    <n v="0"/>
    <n v="0"/>
    <n v="0"/>
    <n v="260"/>
    <n v="2725"/>
    <n v="61"/>
    <n v="0"/>
    <n v="0"/>
    <n v="302"/>
    <n v="0"/>
    <n v="14"/>
    <n v="0"/>
    <n v="239"/>
    <n v="510"/>
    <n v="0"/>
    <n v="0"/>
    <n v="0"/>
    <n v="0"/>
  </r>
  <r>
    <s v="LIVINGSTON"/>
    <x v="4"/>
    <x v="11"/>
    <n v="43487"/>
    <n v="196161"/>
    <n v="23045"/>
    <n v="0"/>
    <n v="0"/>
    <n v="0"/>
    <n v="0"/>
    <n v="457"/>
    <n v="649"/>
    <n v="0"/>
    <n v="253"/>
    <n v="0"/>
    <n v="24"/>
    <n v="0"/>
    <n v="10316"/>
    <n v="3012"/>
    <n v="0"/>
    <n v="96"/>
    <n v="0"/>
    <n v="0"/>
    <n v="0"/>
    <n v="115"/>
    <n v="0"/>
    <n v="0"/>
    <n v="0"/>
    <n v="0"/>
    <n v="0"/>
    <n v="0"/>
    <n v="0"/>
    <n v="0"/>
    <n v="0"/>
    <n v="0"/>
    <n v="1362"/>
    <n v="0"/>
    <n v="0"/>
    <n v="1167"/>
    <n v="0"/>
    <n v="652"/>
    <n v="0"/>
    <n v="415"/>
    <n v="0"/>
    <n v="0"/>
    <n v="0"/>
    <n v="0"/>
    <n v="0"/>
    <n v="379"/>
    <n v="0"/>
    <n v="56"/>
    <n v="0"/>
    <n v="0"/>
    <n v="0"/>
    <n v="0"/>
    <n v="0"/>
    <n v="0"/>
    <n v="261"/>
    <n v="2713"/>
    <n v="60"/>
    <n v="0"/>
    <n v="0"/>
    <n v="303"/>
    <n v="0"/>
    <n v="13"/>
    <n v="0"/>
    <n v="232"/>
    <n v="510"/>
    <n v="0"/>
    <n v="0"/>
    <n v="0"/>
    <n v="0"/>
  </r>
  <r>
    <s v="LIVINGSTON"/>
    <x v="5"/>
    <x v="1"/>
    <n v="43557"/>
    <n v="196161"/>
    <n v="25106"/>
    <n v="0"/>
    <n v="0"/>
    <n v="0"/>
    <n v="0"/>
    <n v="522"/>
    <n v="874"/>
    <n v="0"/>
    <n v="258"/>
    <n v="0"/>
    <n v="23"/>
    <n v="0"/>
    <n v="11199"/>
    <n v="3586"/>
    <n v="0"/>
    <n v="84"/>
    <n v="0"/>
    <n v="0"/>
    <n v="0"/>
    <n v="86"/>
    <n v="0"/>
    <n v="0"/>
    <n v="0"/>
    <n v="0"/>
    <n v="20"/>
    <n v="0"/>
    <n v="0"/>
    <n v="0"/>
    <n v="0"/>
    <n v="0"/>
    <n v="1290"/>
    <n v="0"/>
    <n v="0"/>
    <n v="1692"/>
    <n v="0"/>
    <n v="617"/>
    <n v="0"/>
    <n v="0"/>
    <n v="0"/>
    <n v="0"/>
    <n v="0"/>
    <n v="0"/>
    <n v="0"/>
    <n v="294"/>
    <n v="0"/>
    <n v="51"/>
    <n v="0"/>
    <n v="0"/>
    <n v="0"/>
    <n v="0"/>
    <n v="0"/>
    <n v="0"/>
    <n v="325"/>
    <n v="2808"/>
    <n v="58"/>
    <n v="0"/>
    <n v="0"/>
    <n v="455"/>
    <n v="0"/>
    <n v="15"/>
    <n v="83"/>
    <n v="240"/>
    <n v="526"/>
    <n v="0"/>
    <n v="0"/>
    <n v="0"/>
    <n v="0"/>
  </r>
  <r>
    <s v="LIVINGSTON"/>
    <x v="5"/>
    <x v="2"/>
    <n v="43687"/>
    <n v="196161"/>
    <n v="25328"/>
    <n v="0"/>
    <n v="0"/>
    <n v="0"/>
    <n v="0"/>
    <n v="560"/>
    <n v="917"/>
    <n v="0"/>
    <n v="266"/>
    <n v="0"/>
    <n v="23"/>
    <n v="0"/>
    <n v="11266"/>
    <n v="3610"/>
    <n v="0"/>
    <n v="81"/>
    <n v="0"/>
    <n v="0"/>
    <n v="0"/>
    <n v="88"/>
    <n v="0"/>
    <n v="0"/>
    <n v="0"/>
    <n v="0"/>
    <n v="20"/>
    <n v="0"/>
    <n v="0"/>
    <n v="0"/>
    <n v="0"/>
    <n v="0"/>
    <n v="1281"/>
    <n v="0"/>
    <n v="0"/>
    <n v="1761"/>
    <n v="0"/>
    <n v="572"/>
    <n v="0"/>
    <n v="0"/>
    <n v="0"/>
    <n v="0"/>
    <n v="0"/>
    <n v="29"/>
    <n v="0"/>
    <n v="281"/>
    <n v="0"/>
    <n v="44"/>
    <n v="0"/>
    <n v="0"/>
    <n v="0"/>
    <n v="0"/>
    <n v="0"/>
    <n v="0"/>
    <n v="0"/>
    <n v="2821"/>
    <n v="53"/>
    <n v="0"/>
    <n v="0"/>
    <n v="446"/>
    <n v="0"/>
    <n v="18"/>
    <n v="103"/>
    <n v="213"/>
    <n v="546"/>
    <n v="329"/>
    <n v="0"/>
    <n v="0"/>
    <n v="0"/>
  </r>
  <r>
    <s v="LIVINGSTON"/>
    <x v="5"/>
    <x v="0"/>
    <n v="43713"/>
    <n v="196161"/>
    <n v="25486"/>
    <n v="0"/>
    <n v="0"/>
    <n v="0"/>
    <n v="0"/>
    <n v="556"/>
    <n v="966"/>
    <n v="0"/>
    <n v="266"/>
    <n v="0"/>
    <n v="23"/>
    <n v="0"/>
    <n v="11311"/>
    <n v="3625"/>
    <n v="0"/>
    <n v="69"/>
    <n v="0"/>
    <n v="0"/>
    <n v="0"/>
    <n v="91"/>
    <n v="0"/>
    <n v="0"/>
    <n v="0"/>
    <n v="0"/>
    <n v="21"/>
    <n v="0"/>
    <n v="0"/>
    <n v="0"/>
    <n v="0"/>
    <n v="0"/>
    <n v="1301"/>
    <n v="0"/>
    <n v="0"/>
    <n v="1805"/>
    <n v="0"/>
    <n v="547"/>
    <n v="0"/>
    <n v="0"/>
    <n v="0"/>
    <n v="0"/>
    <n v="0"/>
    <n v="32"/>
    <n v="0"/>
    <n v="283"/>
    <n v="0"/>
    <n v="38"/>
    <n v="0"/>
    <n v="0"/>
    <n v="0"/>
    <n v="0"/>
    <n v="0"/>
    <n v="0"/>
    <n v="0"/>
    <n v="2834"/>
    <n v="44"/>
    <n v="0"/>
    <n v="0"/>
    <n v="442"/>
    <n v="0"/>
    <n v="19"/>
    <n v="108"/>
    <n v="215"/>
    <n v="562"/>
    <n v="328"/>
    <n v="0"/>
    <n v="0"/>
    <n v="0"/>
  </r>
  <r>
    <s v="LIVINGSTON"/>
    <x v="5"/>
    <x v="3"/>
    <n v="43612"/>
    <n v="196161"/>
    <n v="25033"/>
    <n v="0"/>
    <n v="0"/>
    <n v="0"/>
    <n v="0"/>
    <n v="502"/>
    <n v="825"/>
    <n v="0"/>
    <n v="263"/>
    <n v="0"/>
    <n v="24"/>
    <n v="0"/>
    <n v="11151"/>
    <n v="3580"/>
    <n v="0"/>
    <n v="89"/>
    <n v="0"/>
    <n v="0"/>
    <n v="0"/>
    <n v="73"/>
    <n v="0"/>
    <n v="0"/>
    <n v="0"/>
    <n v="0"/>
    <n v="20"/>
    <n v="0"/>
    <n v="0"/>
    <n v="0"/>
    <n v="0"/>
    <n v="0"/>
    <n v="1297"/>
    <n v="0"/>
    <n v="0"/>
    <n v="1672"/>
    <n v="0"/>
    <n v="652"/>
    <n v="0"/>
    <n v="0"/>
    <n v="0"/>
    <n v="0"/>
    <n v="0"/>
    <n v="0"/>
    <n v="0"/>
    <n v="309"/>
    <n v="0"/>
    <n v="51"/>
    <n v="0"/>
    <n v="0"/>
    <n v="0"/>
    <n v="0"/>
    <n v="0"/>
    <n v="0"/>
    <n v="323"/>
    <n v="2807"/>
    <n v="61"/>
    <n v="0"/>
    <n v="0"/>
    <n v="465"/>
    <n v="0"/>
    <n v="14"/>
    <n v="83"/>
    <n v="246"/>
    <n v="526"/>
    <n v="0"/>
    <n v="0"/>
    <n v="0"/>
    <n v="0"/>
  </r>
  <r>
    <s v="LIVINGSTON"/>
    <x v="5"/>
    <x v="4"/>
    <n v="43593"/>
    <n v="196161"/>
    <n v="24285"/>
    <n v="0"/>
    <n v="0"/>
    <n v="0"/>
    <n v="0"/>
    <n v="492"/>
    <n v="796"/>
    <n v="0"/>
    <n v="264"/>
    <n v="0"/>
    <n v="24"/>
    <n v="0"/>
    <n v="11007"/>
    <n v="2962"/>
    <n v="0"/>
    <n v="92"/>
    <n v="0"/>
    <n v="0"/>
    <n v="0"/>
    <n v="75"/>
    <n v="0"/>
    <n v="0"/>
    <n v="0"/>
    <n v="0"/>
    <n v="20"/>
    <n v="0"/>
    <n v="0"/>
    <n v="0"/>
    <n v="0"/>
    <n v="0"/>
    <n v="1303"/>
    <n v="0"/>
    <n v="0"/>
    <n v="1663"/>
    <n v="0"/>
    <n v="650"/>
    <n v="0"/>
    <n v="0"/>
    <n v="0"/>
    <n v="0"/>
    <n v="0"/>
    <n v="0"/>
    <n v="0"/>
    <n v="318"/>
    <n v="0"/>
    <n v="52"/>
    <n v="0"/>
    <n v="0"/>
    <n v="0"/>
    <n v="0"/>
    <n v="0"/>
    <n v="0"/>
    <n v="327"/>
    <n v="2831"/>
    <n v="61"/>
    <n v="0"/>
    <n v="0"/>
    <n v="471"/>
    <n v="0"/>
    <n v="14"/>
    <n v="79"/>
    <n v="248"/>
    <n v="536"/>
    <n v="0"/>
    <n v="0"/>
    <n v="0"/>
    <n v="0"/>
  </r>
  <r>
    <s v="LIVINGSTON"/>
    <x v="5"/>
    <x v="5"/>
    <n v="43687"/>
    <n v="196161"/>
    <n v="25278"/>
    <n v="0"/>
    <n v="0"/>
    <n v="0"/>
    <n v="0"/>
    <n v="557"/>
    <n v="906"/>
    <n v="0"/>
    <n v="264"/>
    <n v="0"/>
    <n v="23"/>
    <n v="0"/>
    <n v="11249"/>
    <n v="3606"/>
    <n v="0"/>
    <n v="83"/>
    <n v="0"/>
    <n v="0"/>
    <n v="0"/>
    <n v="88"/>
    <n v="0"/>
    <n v="0"/>
    <n v="0"/>
    <n v="0"/>
    <n v="20"/>
    <n v="0"/>
    <n v="0"/>
    <n v="0"/>
    <n v="0"/>
    <n v="0"/>
    <n v="1286"/>
    <n v="0"/>
    <n v="0"/>
    <n v="1738"/>
    <n v="0"/>
    <n v="571"/>
    <n v="0"/>
    <n v="0"/>
    <n v="0"/>
    <n v="0"/>
    <n v="0"/>
    <n v="28"/>
    <n v="0"/>
    <n v="280"/>
    <n v="0"/>
    <n v="44"/>
    <n v="0"/>
    <n v="0"/>
    <n v="0"/>
    <n v="0"/>
    <n v="0"/>
    <n v="0"/>
    <n v="327"/>
    <n v="2823"/>
    <n v="55"/>
    <n v="0"/>
    <n v="0"/>
    <n v="450"/>
    <n v="0"/>
    <n v="18"/>
    <n v="98"/>
    <n v="214"/>
    <n v="550"/>
    <n v="0"/>
    <n v="0"/>
    <n v="0"/>
    <n v="0"/>
  </r>
  <r>
    <s v="LIVINGSTON"/>
    <x v="5"/>
    <x v="6"/>
    <n v="43687"/>
    <n v="196161"/>
    <n v="25198"/>
    <n v="0"/>
    <n v="0"/>
    <n v="0"/>
    <n v="0"/>
    <n v="553"/>
    <n v="902"/>
    <n v="0"/>
    <n v="260"/>
    <n v="0"/>
    <n v="23"/>
    <n v="0"/>
    <n v="11219"/>
    <n v="3591"/>
    <n v="0"/>
    <n v="83"/>
    <n v="0"/>
    <n v="0"/>
    <n v="0"/>
    <n v="83"/>
    <n v="0"/>
    <n v="0"/>
    <n v="0"/>
    <n v="0"/>
    <n v="20"/>
    <n v="0"/>
    <n v="0"/>
    <n v="0"/>
    <n v="0"/>
    <n v="0"/>
    <n v="1291"/>
    <n v="0"/>
    <n v="0"/>
    <n v="1719"/>
    <n v="11"/>
    <n v="581"/>
    <n v="0"/>
    <n v="0"/>
    <n v="0"/>
    <n v="0"/>
    <n v="0"/>
    <n v="24"/>
    <n v="0"/>
    <n v="282"/>
    <n v="0"/>
    <n v="46"/>
    <n v="0"/>
    <n v="0"/>
    <n v="0"/>
    <n v="0"/>
    <n v="0"/>
    <n v="0"/>
    <n v="326"/>
    <n v="2815"/>
    <n v="57"/>
    <n v="0"/>
    <n v="0"/>
    <n v="447"/>
    <n v="0"/>
    <n v="16"/>
    <n v="90"/>
    <n v="224"/>
    <n v="535"/>
    <n v="0"/>
    <n v="0"/>
    <n v="0"/>
    <n v="0"/>
  </r>
  <r>
    <s v="LIVINGSTON"/>
    <x v="5"/>
    <x v="7"/>
    <n v="43640"/>
    <n v="196161"/>
    <n v="25082"/>
    <n v="0"/>
    <n v="0"/>
    <n v="0"/>
    <n v="0"/>
    <n v="511"/>
    <n v="860"/>
    <n v="0"/>
    <n v="261"/>
    <n v="0"/>
    <n v="24"/>
    <n v="0"/>
    <n v="11186"/>
    <n v="3581"/>
    <n v="0"/>
    <n v="89"/>
    <n v="0"/>
    <n v="0"/>
    <n v="0"/>
    <n v="77"/>
    <n v="0"/>
    <n v="0"/>
    <n v="0"/>
    <n v="0"/>
    <n v="20"/>
    <n v="0"/>
    <n v="0"/>
    <n v="0"/>
    <n v="0"/>
    <n v="0"/>
    <n v="1295"/>
    <n v="0"/>
    <n v="0"/>
    <n v="1667"/>
    <n v="0"/>
    <n v="644"/>
    <n v="0"/>
    <n v="0"/>
    <n v="0"/>
    <n v="0"/>
    <n v="0"/>
    <n v="0"/>
    <n v="0"/>
    <n v="302"/>
    <n v="0"/>
    <n v="51"/>
    <n v="0"/>
    <n v="0"/>
    <n v="0"/>
    <n v="0"/>
    <n v="0"/>
    <n v="0"/>
    <n v="323"/>
    <n v="2798"/>
    <n v="62"/>
    <n v="0"/>
    <n v="0"/>
    <n v="458"/>
    <n v="0"/>
    <n v="14"/>
    <n v="86"/>
    <n v="248"/>
    <n v="525"/>
    <n v="0"/>
    <n v="0"/>
    <n v="0"/>
    <n v="0"/>
  </r>
  <r>
    <s v="LIVINGSTON"/>
    <x v="5"/>
    <x v="8"/>
    <n v="43641"/>
    <n v="196161"/>
    <n v="25180"/>
    <n v="0"/>
    <n v="0"/>
    <n v="0"/>
    <n v="0"/>
    <n v="543"/>
    <n v="894"/>
    <n v="0"/>
    <n v="258"/>
    <n v="0"/>
    <n v="24"/>
    <n v="0"/>
    <n v="11222"/>
    <n v="3591"/>
    <n v="0"/>
    <n v="85"/>
    <n v="0"/>
    <n v="0"/>
    <n v="0"/>
    <n v="88"/>
    <n v="0"/>
    <n v="0"/>
    <n v="0"/>
    <n v="0"/>
    <n v="20"/>
    <n v="0"/>
    <n v="0"/>
    <n v="0"/>
    <n v="0"/>
    <n v="0"/>
    <n v="1289"/>
    <n v="0"/>
    <n v="0"/>
    <n v="1712"/>
    <n v="11"/>
    <n v="594"/>
    <n v="0"/>
    <n v="0"/>
    <n v="0"/>
    <n v="0"/>
    <n v="0"/>
    <n v="0"/>
    <n v="0"/>
    <n v="284"/>
    <n v="0"/>
    <n v="50"/>
    <n v="0"/>
    <n v="0"/>
    <n v="0"/>
    <n v="0"/>
    <n v="0"/>
    <n v="0"/>
    <n v="323"/>
    <n v="2822"/>
    <n v="57"/>
    <n v="0"/>
    <n v="0"/>
    <n v="448"/>
    <n v="0"/>
    <n v="16"/>
    <n v="85"/>
    <n v="226"/>
    <n v="538"/>
    <n v="0"/>
    <n v="0"/>
    <n v="0"/>
    <n v="0"/>
  </r>
  <r>
    <s v="LIVINGSTON"/>
    <x v="5"/>
    <x v="9"/>
    <n v="43908"/>
    <n v="196161"/>
    <n v="25477"/>
    <n v="0"/>
    <n v="0"/>
    <n v="0"/>
    <n v="0"/>
    <n v="559"/>
    <n v="960"/>
    <n v="0"/>
    <n v="265"/>
    <n v="0"/>
    <n v="23"/>
    <n v="0"/>
    <n v="11298"/>
    <n v="3628"/>
    <n v="0"/>
    <n v="68"/>
    <n v="0"/>
    <n v="0"/>
    <n v="0"/>
    <n v="93"/>
    <n v="0"/>
    <n v="0"/>
    <n v="0"/>
    <n v="0"/>
    <n v="21"/>
    <n v="0"/>
    <n v="0"/>
    <n v="0"/>
    <n v="0"/>
    <n v="0"/>
    <n v="1294"/>
    <n v="0"/>
    <n v="0"/>
    <n v="1807"/>
    <n v="0"/>
    <n v="551"/>
    <n v="0"/>
    <n v="0"/>
    <n v="0"/>
    <n v="0"/>
    <n v="0"/>
    <n v="31"/>
    <n v="0"/>
    <n v="284"/>
    <n v="0"/>
    <n v="38"/>
    <n v="0"/>
    <n v="0"/>
    <n v="0"/>
    <n v="0"/>
    <n v="0"/>
    <n v="0"/>
    <n v="0"/>
    <n v="2840"/>
    <n v="44"/>
    <n v="0"/>
    <n v="0"/>
    <n v="443"/>
    <n v="0"/>
    <n v="20"/>
    <n v="105"/>
    <n v="216"/>
    <n v="560"/>
    <n v="329"/>
    <n v="0"/>
    <n v="0"/>
    <n v="0"/>
  </r>
  <r>
    <s v="LIVINGSTON"/>
    <x v="5"/>
    <x v="10"/>
    <n v="43908"/>
    <n v="196161"/>
    <n v="25476"/>
    <n v="0"/>
    <n v="0"/>
    <n v="0"/>
    <n v="0"/>
    <n v="559"/>
    <n v="952"/>
    <n v="0"/>
    <n v="266"/>
    <n v="0"/>
    <n v="22"/>
    <n v="0"/>
    <n v="11299"/>
    <n v="3633"/>
    <n v="0"/>
    <n v="66"/>
    <n v="0"/>
    <n v="0"/>
    <n v="0"/>
    <n v="92"/>
    <n v="0"/>
    <n v="0"/>
    <n v="0"/>
    <n v="0"/>
    <n v="21"/>
    <n v="0"/>
    <n v="0"/>
    <n v="0"/>
    <n v="0"/>
    <n v="0"/>
    <n v="1288"/>
    <n v="0"/>
    <n v="0"/>
    <n v="1807"/>
    <n v="19"/>
    <n v="557"/>
    <n v="0"/>
    <n v="0"/>
    <n v="0"/>
    <n v="0"/>
    <n v="0"/>
    <n v="30"/>
    <n v="0"/>
    <n v="275"/>
    <n v="0"/>
    <n v="41"/>
    <n v="0"/>
    <n v="0"/>
    <n v="0"/>
    <n v="0"/>
    <n v="0"/>
    <n v="0"/>
    <n v="0"/>
    <n v="2837"/>
    <n v="43"/>
    <n v="0"/>
    <n v="0"/>
    <n v="448"/>
    <n v="0"/>
    <n v="17"/>
    <n v="106"/>
    <n v="212"/>
    <n v="558"/>
    <n v="328"/>
    <n v="0"/>
    <n v="0"/>
    <n v="0"/>
  </r>
  <r>
    <s v="LIVINGSTON"/>
    <x v="5"/>
    <x v="11"/>
    <n v="43687"/>
    <n v="196161"/>
    <n v="25363"/>
    <n v="0"/>
    <n v="0"/>
    <n v="0"/>
    <n v="0"/>
    <n v="556"/>
    <n v="941"/>
    <n v="0"/>
    <n v="267"/>
    <n v="0"/>
    <n v="22"/>
    <n v="0"/>
    <n v="11279"/>
    <n v="3614"/>
    <n v="0"/>
    <n v="73"/>
    <n v="0"/>
    <n v="0"/>
    <n v="0"/>
    <n v="88"/>
    <n v="0"/>
    <n v="0"/>
    <n v="0"/>
    <n v="0"/>
    <n v="21"/>
    <n v="0"/>
    <n v="0"/>
    <n v="0"/>
    <n v="0"/>
    <n v="0"/>
    <n v="1284"/>
    <n v="0"/>
    <n v="0"/>
    <n v="1773"/>
    <n v="0"/>
    <n v="550"/>
    <n v="0"/>
    <n v="0"/>
    <n v="0"/>
    <n v="0"/>
    <n v="0"/>
    <n v="29"/>
    <n v="0"/>
    <n v="277"/>
    <n v="0"/>
    <n v="42"/>
    <n v="0"/>
    <n v="0"/>
    <n v="0"/>
    <n v="0"/>
    <n v="0"/>
    <n v="0"/>
    <n v="0"/>
    <n v="2836"/>
    <n v="48"/>
    <n v="0"/>
    <n v="0"/>
    <n v="445"/>
    <n v="0"/>
    <n v="17"/>
    <n v="105"/>
    <n v="213"/>
    <n v="554"/>
    <n v="329"/>
    <n v="0"/>
    <n v="0"/>
    <n v="0"/>
  </r>
  <r>
    <s v="LIVINGSTON"/>
    <x v="6"/>
    <x v="1"/>
    <n v="43749"/>
    <n v="196161"/>
    <n v="25791"/>
    <n v="0"/>
    <n v="0"/>
    <n v="0"/>
    <n v="0"/>
    <n v="322"/>
    <n v="985"/>
    <n v="0"/>
    <n v="373"/>
    <n v="0"/>
    <n v="27"/>
    <n v="0"/>
    <n v="11540"/>
    <n v="3892"/>
    <n v="0"/>
    <n v="0"/>
    <n v="0"/>
    <n v="0"/>
    <n v="0"/>
    <n v="0"/>
    <n v="0"/>
    <n v="0"/>
    <n v="0"/>
    <n v="0"/>
    <n v="21"/>
    <n v="0"/>
    <n v="0"/>
    <n v="0"/>
    <n v="0"/>
    <n v="0"/>
    <n v="1295"/>
    <n v="0"/>
    <n v="0"/>
    <n v="1638"/>
    <n v="0"/>
    <n v="332"/>
    <n v="0"/>
    <n v="0"/>
    <n v="0"/>
    <n v="0"/>
    <n v="0"/>
    <n v="0"/>
    <n v="11"/>
    <n v="337"/>
    <n v="0"/>
    <n v="22"/>
    <n v="0"/>
    <n v="0"/>
    <n v="0"/>
    <n v="0"/>
    <n v="0"/>
    <n v="0"/>
    <n v="0"/>
    <n v="2855"/>
    <n v="45"/>
    <n v="0"/>
    <n v="0"/>
    <n v="501"/>
    <n v="0"/>
    <n v="19"/>
    <n v="359"/>
    <n v="235"/>
    <n v="555"/>
    <n v="343"/>
    <n v="0"/>
    <n v="0"/>
    <n v="0"/>
  </r>
  <r>
    <s v="LIVINGSTON"/>
    <x v="6"/>
    <x v="2"/>
    <n v="44294"/>
    <n v="196161"/>
    <n v="25999"/>
    <n v="0"/>
    <n v="0"/>
    <n v="0"/>
    <n v="0"/>
    <n v="321"/>
    <n v="1028"/>
    <n v="0"/>
    <n v="386"/>
    <n v="0"/>
    <n v="28"/>
    <n v="0"/>
    <n v="11572"/>
    <n v="3902"/>
    <n v="0"/>
    <n v="0"/>
    <n v="0"/>
    <n v="0"/>
    <n v="0"/>
    <n v="0"/>
    <n v="0"/>
    <n v="0"/>
    <n v="0"/>
    <n v="0"/>
    <n v="21"/>
    <n v="0"/>
    <n v="0"/>
    <n v="0"/>
    <n v="0"/>
    <n v="0"/>
    <n v="1293"/>
    <n v="0"/>
    <n v="0"/>
    <n v="1663"/>
    <n v="0"/>
    <n v="325"/>
    <n v="0"/>
    <n v="0"/>
    <n v="0"/>
    <n v="0"/>
    <n v="0"/>
    <n v="42"/>
    <n v="11"/>
    <n v="331"/>
    <n v="0"/>
    <n v="23"/>
    <n v="0"/>
    <n v="0"/>
    <n v="0"/>
    <n v="0"/>
    <n v="0"/>
    <n v="0"/>
    <n v="0"/>
    <n v="2871"/>
    <n v="42"/>
    <n v="0"/>
    <n v="0"/>
    <n v="493"/>
    <n v="0"/>
    <n v="18"/>
    <n v="371"/>
    <n v="238"/>
    <n v="576"/>
    <n v="342"/>
    <n v="0"/>
    <n v="0"/>
    <n v="0"/>
  </r>
  <r>
    <s v="LIVINGSTON"/>
    <x v="6"/>
    <x v="0"/>
    <n v="44564"/>
    <n v="196161"/>
    <n v="26117"/>
    <n v="0"/>
    <n v="0"/>
    <n v="0"/>
    <n v="0"/>
    <n v="314"/>
    <n v="1046"/>
    <n v="0"/>
    <n v="394"/>
    <n v="0"/>
    <n v="27"/>
    <n v="0"/>
    <n v="11607"/>
    <n v="3917"/>
    <n v="0"/>
    <n v="0"/>
    <n v="0"/>
    <n v="0"/>
    <n v="0"/>
    <n v="0"/>
    <n v="0"/>
    <n v="0"/>
    <n v="0"/>
    <n v="0"/>
    <n v="21"/>
    <n v="0"/>
    <n v="0"/>
    <n v="0"/>
    <n v="0"/>
    <n v="0"/>
    <n v="1283"/>
    <n v="0"/>
    <n v="0"/>
    <n v="1681"/>
    <n v="0"/>
    <n v="332"/>
    <n v="0"/>
    <n v="0"/>
    <n v="0"/>
    <n v="0"/>
    <n v="0"/>
    <n v="55"/>
    <n v="12"/>
    <n v="312"/>
    <n v="0"/>
    <n v="22"/>
    <n v="0"/>
    <n v="0"/>
    <n v="0"/>
    <n v="0"/>
    <n v="0"/>
    <n v="0"/>
    <n v="0"/>
    <n v="2874"/>
    <n v="39"/>
    <n v="0"/>
    <n v="0"/>
    <n v="492"/>
    <n v="0"/>
    <n v="16"/>
    <n v="378"/>
    <n v="256"/>
    <n v="588"/>
    <n v="336"/>
    <n v="0"/>
    <n v="0"/>
    <n v="0"/>
  </r>
  <r>
    <s v="LIVINGSTON"/>
    <x v="6"/>
    <x v="3"/>
    <n v="43715"/>
    <n v="196161"/>
    <n v="25750"/>
    <n v="0"/>
    <n v="0"/>
    <n v="0"/>
    <n v="0"/>
    <n v="328"/>
    <n v="899"/>
    <n v="0"/>
    <n v="361"/>
    <n v="0"/>
    <n v="26"/>
    <n v="0"/>
    <n v="11492"/>
    <n v="3821"/>
    <n v="0"/>
    <n v="0"/>
    <n v="0"/>
    <n v="0"/>
    <n v="0"/>
    <n v="0"/>
    <n v="0"/>
    <n v="0"/>
    <n v="0"/>
    <n v="0"/>
    <n v="22"/>
    <n v="0"/>
    <n v="0"/>
    <n v="0"/>
    <n v="0"/>
    <n v="0"/>
    <n v="1322"/>
    <n v="0"/>
    <n v="0"/>
    <n v="1696"/>
    <n v="0"/>
    <n v="399"/>
    <n v="0"/>
    <n v="0"/>
    <n v="0"/>
    <n v="0"/>
    <n v="0"/>
    <n v="33"/>
    <n v="12"/>
    <n v="337"/>
    <n v="0"/>
    <n v="23"/>
    <n v="0"/>
    <n v="0"/>
    <n v="0"/>
    <n v="0"/>
    <n v="0"/>
    <n v="0"/>
    <n v="0"/>
    <n v="2866"/>
    <n v="47"/>
    <n v="0"/>
    <n v="0"/>
    <n v="522"/>
    <n v="0"/>
    <n v="20"/>
    <n v="338"/>
    <n v="229"/>
    <n v="551"/>
    <n v="337"/>
    <n v="0"/>
    <n v="0"/>
    <n v="0"/>
  </r>
  <r>
    <s v="LIVINGSTON"/>
    <x v="6"/>
    <x v="4"/>
    <n v="43715"/>
    <n v="196161"/>
    <n v="25886"/>
    <n v="0"/>
    <n v="0"/>
    <n v="0"/>
    <n v="0"/>
    <n v="373"/>
    <n v="902"/>
    <n v="0"/>
    <n v="342"/>
    <n v="0"/>
    <n v="23"/>
    <n v="0"/>
    <n v="11564"/>
    <n v="3851"/>
    <n v="0"/>
    <n v="0"/>
    <n v="0"/>
    <n v="0"/>
    <n v="0"/>
    <n v="0"/>
    <n v="0"/>
    <n v="0"/>
    <n v="0"/>
    <n v="0"/>
    <n v="22"/>
    <n v="0"/>
    <n v="0"/>
    <n v="0"/>
    <n v="0"/>
    <n v="0"/>
    <n v="1315"/>
    <n v="0"/>
    <n v="0"/>
    <n v="1727"/>
    <n v="0"/>
    <n v="446"/>
    <n v="0"/>
    <n v="0"/>
    <n v="0"/>
    <n v="0"/>
    <n v="0"/>
    <n v="33"/>
    <n v="13"/>
    <n v="325"/>
    <n v="0"/>
    <n v="24"/>
    <n v="0"/>
    <n v="0"/>
    <n v="0"/>
    <n v="0"/>
    <n v="0"/>
    <n v="0"/>
    <n v="0"/>
    <n v="2867"/>
    <n v="43"/>
    <n v="0"/>
    <n v="0"/>
    <n v="527"/>
    <n v="0"/>
    <n v="20"/>
    <n v="305"/>
    <n v="234"/>
    <n v="552"/>
    <n v="321"/>
    <n v="0"/>
    <n v="0"/>
    <n v="0"/>
  </r>
  <r>
    <s v="LIVINGSTON"/>
    <x v="6"/>
    <x v="5"/>
    <n v="44215"/>
    <n v="196161"/>
    <n v="25934"/>
    <n v="0"/>
    <n v="0"/>
    <n v="0"/>
    <n v="0"/>
    <n v="315"/>
    <n v="1028"/>
    <n v="0"/>
    <n v="381"/>
    <n v="0"/>
    <n v="28"/>
    <n v="0"/>
    <n v="11540"/>
    <n v="3910"/>
    <n v="0"/>
    <n v="0"/>
    <n v="0"/>
    <n v="0"/>
    <n v="0"/>
    <n v="0"/>
    <n v="0"/>
    <n v="0"/>
    <n v="0"/>
    <n v="0"/>
    <n v="21"/>
    <n v="0"/>
    <n v="0"/>
    <n v="0"/>
    <n v="0"/>
    <n v="0"/>
    <n v="1291"/>
    <n v="0"/>
    <n v="0"/>
    <n v="1658"/>
    <n v="0"/>
    <n v="326"/>
    <n v="0"/>
    <n v="0"/>
    <n v="0"/>
    <n v="0"/>
    <n v="0"/>
    <n v="41"/>
    <n v="11"/>
    <n v="331"/>
    <n v="0"/>
    <n v="22"/>
    <n v="0"/>
    <n v="0"/>
    <n v="0"/>
    <n v="0"/>
    <n v="0"/>
    <n v="0"/>
    <n v="0"/>
    <n v="2863"/>
    <n v="42"/>
    <n v="0"/>
    <n v="0"/>
    <n v="495"/>
    <n v="0"/>
    <n v="17"/>
    <n v="367"/>
    <n v="234"/>
    <n v="571"/>
    <n v="342"/>
    <n v="0"/>
    <n v="0"/>
    <n v="0"/>
  </r>
  <r>
    <s v="LIVINGSTON"/>
    <x v="6"/>
    <x v="6"/>
    <n v="43749"/>
    <n v="196161"/>
    <n v="25896"/>
    <n v="0"/>
    <n v="0"/>
    <n v="0"/>
    <n v="0"/>
    <n v="314"/>
    <n v="1025"/>
    <n v="0"/>
    <n v="383"/>
    <n v="0"/>
    <n v="28"/>
    <n v="0"/>
    <n v="11532"/>
    <n v="3907"/>
    <n v="0"/>
    <n v="0"/>
    <n v="0"/>
    <n v="0"/>
    <n v="0"/>
    <n v="0"/>
    <n v="0"/>
    <n v="0"/>
    <n v="0"/>
    <n v="0"/>
    <n v="21"/>
    <n v="0"/>
    <n v="0"/>
    <n v="0"/>
    <n v="0"/>
    <n v="0"/>
    <n v="1289"/>
    <n v="0"/>
    <n v="0"/>
    <n v="1641"/>
    <n v="0"/>
    <n v="328"/>
    <n v="0"/>
    <n v="0"/>
    <n v="0"/>
    <n v="0"/>
    <n v="0"/>
    <n v="33"/>
    <n v="11"/>
    <n v="331"/>
    <n v="0"/>
    <n v="21"/>
    <n v="0"/>
    <n v="0"/>
    <n v="0"/>
    <n v="0"/>
    <n v="0"/>
    <n v="0"/>
    <n v="0"/>
    <n v="2864"/>
    <n v="45"/>
    <n v="0"/>
    <n v="0"/>
    <n v="499"/>
    <n v="0"/>
    <n v="18"/>
    <n v="368"/>
    <n v="228"/>
    <n v="567"/>
    <n v="342"/>
    <n v="0"/>
    <n v="0"/>
    <n v="0"/>
  </r>
  <r>
    <s v="LIVINGSTON"/>
    <x v="6"/>
    <x v="7"/>
    <n v="43749"/>
    <n v="196161"/>
    <n v="25782"/>
    <n v="0"/>
    <n v="0"/>
    <n v="0"/>
    <n v="0"/>
    <n v="325"/>
    <n v="951"/>
    <n v="0"/>
    <n v="370"/>
    <n v="0"/>
    <n v="27"/>
    <n v="0"/>
    <n v="11546"/>
    <n v="3857"/>
    <n v="0"/>
    <n v="0"/>
    <n v="0"/>
    <n v="0"/>
    <n v="0"/>
    <n v="0"/>
    <n v="0"/>
    <n v="0"/>
    <n v="0"/>
    <n v="0"/>
    <n v="22"/>
    <n v="0"/>
    <n v="0"/>
    <n v="0"/>
    <n v="0"/>
    <n v="0"/>
    <n v="1310"/>
    <n v="0"/>
    <n v="0"/>
    <n v="1622"/>
    <n v="0"/>
    <n v="345"/>
    <n v="0"/>
    <n v="0"/>
    <n v="0"/>
    <n v="0"/>
    <n v="0"/>
    <n v="33"/>
    <n v="14"/>
    <n v="334"/>
    <n v="0"/>
    <n v="24"/>
    <n v="0"/>
    <n v="0"/>
    <n v="0"/>
    <n v="0"/>
    <n v="0"/>
    <n v="0"/>
    <n v="0"/>
    <n v="2861"/>
    <n v="47"/>
    <n v="0"/>
    <n v="0"/>
    <n v="512"/>
    <n v="0"/>
    <n v="19"/>
    <n v="351"/>
    <n v="237"/>
    <n v="552"/>
    <n v="342"/>
    <n v="0"/>
    <n v="0"/>
    <n v="0"/>
  </r>
  <r>
    <s v="LIVINGSTON"/>
    <x v="6"/>
    <x v="8"/>
    <n v="43749"/>
    <n v="196161"/>
    <n v="25853"/>
    <n v="0"/>
    <n v="0"/>
    <n v="0"/>
    <n v="0"/>
    <n v="319"/>
    <n v="1018"/>
    <n v="0"/>
    <n v="377"/>
    <n v="0"/>
    <n v="27"/>
    <n v="0"/>
    <n v="11546"/>
    <n v="3896"/>
    <n v="0"/>
    <n v="0"/>
    <n v="0"/>
    <n v="0"/>
    <n v="0"/>
    <n v="0"/>
    <n v="0"/>
    <n v="0"/>
    <n v="0"/>
    <n v="0"/>
    <n v="21"/>
    <n v="0"/>
    <n v="0"/>
    <n v="0"/>
    <n v="0"/>
    <n v="0"/>
    <n v="1291"/>
    <n v="0"/>
    <n v="0"/>
    <n v="1642"/>
    <n v="0"/>
    <n v="330"/>
    <n v="0"/>
    <n v="0"/>
    <n v="0"/>
    <n v="0"/>
    <n v="0"/>
    <n v="34"/>
    <n v="11"/>
    <n v="323"/>
    <n v="0"/>
    <n v="22"/>
    <n v="0"/>
    <n v="0"/>
    <n v="0"/>
    <n v="0"/>
    <n v="0"/>
    <n v="0"/>
    <n v="0"/>
    <n v="2855"/>
    <n v="47"/>
    <n v="0"/>
    <n v="0"/>
    <n v="502"/>
    <n v="0"/>
    <n v="18"/>
    <n v="364"/>
    <n v="223"/>
    <n v="557"/>
    <n v="340"/>
    <n v="0"/>
    <n v="0"/>
    <n v="0"/>
  </r>
  <r>
    <s v="LIVINGSTON"/>
    <x v="6"/>
    <x v="9"/>
    <n v="44564"/>
    <n v="196161"/>
    <n v="26097"/>
    <n v="0"/>
    <n v="0"/>
    <n v="0"/>
    <n v="0"/>
    <n v="311"/>
    <n v="1048"/>
    <n v="0"/>
    <n v="391"/>
    <n v="0"/>
    <n v="29"/>
    <n v="0"/>
    <n v="11593"/>
    <n v="3929"/>
    <n v="0"/>
    <n v="0"/>
    <n v="0"/>
    <n v="0"/>
    <n v="0"/>
    <n v="0"/>
    <n v="0"/>
    <n v="0"/>
    <n v="0"/>
    <n v="0"/>
    <n v="21"/>
    <n v="0"/>
    <n v="0"/>
    <n v="0"/>
    <n v="0"/>
    <n v="0"/>
    <n v="1295"/>
    <n v="0"/>
    <n v="0"/>
    <n v="1664"/>
    <n v="0"/>
    <n v="330"/>
    <n v="0"/>
    <n v="0"/>
    <n v="0"/>
    <n v="0"/>
    <n v="0"/>
    <n v="56"/>
    <n v="12"/>
    <n v="309"/>
    <n v="0"/>
    <n v="23"/>
    <n v="0"/>
    <n v="0"/>
    <n v="0"/>
    <n v="0"/>
    <n v="0"/>
    <n v="0"/>
    <n v="0"/>
    <n v="2868"/>
    <n v="38"/>
    <n v="0"/>
    <n v="0"/>
    <n v="490"/>
    <n v="0"/>
    <n v="16"/>
    <n v="373"/>
    <n v="259"/>
    <n v="589"/>
    <n v="337"/>
    <n v="0"/>
    <n v="0"/>
    <n v="0"/>
  </r>
  <r>
    <s v="LIVINGSTON"/>
    <x v="6"/>
    <x v="10"/>
    <n v="44441"/>
    <n v="196161"/>
    <n v="26109"/>
    <n v="0"/>
    <n v="0"/>
    <n v="0"/>
    <n v="0"/>
    <n v="313"/>
    <n v="1037"/>
    <n v="0"/>
    <n v="385"/>
    <n v="0"/>
    <n v="29"/>
    <n v="0"/>
    <n v="11599"/>
    <n v="3929"/>
    <n v="0"/>
    <n v="0"/>
    <n v="0"/>
    <n v="0"/>
    <n v="0"/>
    <n v="0"/>
    <n v="0"/>
    <n v="0"/>
    <n v="0"/>
    <n v="0"/>
    <n v="21"/>
    <n v="0"/>
    <n v="0"/>
    <n v="0"/>
    <n v="0"/>
    <n v="0"/>
    <n v="1300"/>
    <n v="0"/>
    <n v="0"/>
    <n v="1666"/>
    <n v="12"/>
    <n v="330"/>
    <n v="0"/>
    <n v="0"/>
    <n v="0"/>
    <n v="0"/>
    <n v="0"/>
    <n v="58"/>
    <n v="11"/>
    <n v="313"/>
    <n v="0"/>
    <n v="24"/>
    <n v="0"/>
    <n v="0"/>
    <n v="0"/>
    <n v="0"/>
    <n v="0"/>
    <n v="0"/>
    <n v="0"/>
    <n v="2873"/>
    <n v="40"/>
    <n v="0"/>
    <n v="0"/>
    <n v="489"/>
    <n v="0"/>
    <n v="15"/>
    <n v="373"/>
    <n v="251"/>
    <n v="586"/>
    <n v="338"/>
    <n v="0"/>
    <n v="0"/>
    <n v="0"/>
  </r>
  <r>
    <s v="LIVINGSTON"/>
    <x v="6"/>
    <x v="11"/>
    <n v="44374"/>
    <n v="196161"/>
    <n v="26072"/>
    <n v="0"/>
    <n v="0"/>
    <n v="0"/>
    <n v="0"/>
    <n v="312"/>
    <n v="1033"/>
    <n v="0"/>
    <n v="383"/>
    <n v="0"/>
    <n v="28"/>
    <n v="0"/>
    <n v="11585"/>
    <n v="3920"/>
    <n v="0"/>
    <n v="0"/>
    <n v="0"/>
    <n v="0"/>
    <n v="0"/>
    <n v="0"/>
    <n v="0"/>
    <n v="0"/>
    <n v="0"/>
    <n v="0"/>
    <n v="21"/>
    <n v="0"/>
    <n v="0"/>
    <n v="0"/>
    <n v="0"/>
    <n v="0"/>
    <n v="1301"/>
    <n v="0"/>
    <n v="0"/>
    <n v="1672"/>
    <n v="0"/>
    <n v="333"/>
    <n v="0"/>
    <n v="0"/>
    <n v="0"/>
    <n v="0"/>
    <n v="0"/>
    <n v="53"/>
    <n v="11"/>
    <n v="325"/>
    <n v="0"/>
    <n v="24"/>
    <n v="0"/>
    <n v="0"/>
    <n v="0"/>
    <n v="0"/>
    <n v="0"/>
    <n v="0"/>
    <n v="0"/>
    <n v="2875"/>
    <n v="42"/>
    <n v="0"/>
    <n v="0"/>
    <n v="493"/>
    <n v="0"/>
    <n v="16"/>
    <n v="373"/>
    <n v="247"/>
    <n v="573"/>
    <n v="340"/>
    <n v="0"/>
    <n v="0"/>
    <n v="0"/>
  </r>
  <r>
    <s v="LIVINGSTON"/>
    <x v="7"/>
    <x v="3"/>
    <n v="44564"/>
    <n v="196161"/>
    <n v="26501"/>
    <n v="0"/>
    <n v="0"/>
    <n v="0"/>
    <n v="0"/>
    <n v="326"/>
    <n v="1162"/>
    <n v="0"/>
    <n v="817"/>
    <n v="0"/>
    <n v="29"/>
    <n v="0"/>
    <n v="11826"/>
    <n v="2865"/>
    <n v="0"/>
    <n v="0"/>
    <n v="0"/>
    <n v="0"/>
    <n v="0"/>
    <n v="0"/>
    <n v="0"/>
    <n v="0"/>
    <n v="0"/>
    <n v="0"/>
    <n v="535"/>
    <n v="0"/>
    <n v="0"/>
    <n v="0"/>
    <n v="0"/>
    <n v="0"/>
    <n v="1507"/>
    <n v="0"/>
    <n v="0"/>
    <n v="1508"/>
    <n v="17"/>
    <n v="340"/>
    <n v="0"/>
    <n v="0"/>
    <n v="0"/>
    <n v="0"/>
    <n v="0"/>
    <n v="58"/>
    <n v="0"/>
    <n v="330"/>
    <n v="0"/>
    <n v="17"/>
    <n v="0"/>
    <n v="0"/>
    <n v="0"/>
    <n v="0"/>
    <n v="0"/>
    <n v="0"/>
    <n v="0"/>
    <n v="3085"/>
    <n v="42"/>
    <n v="0"/>
    <n v="0"/>
    <n v="439"/>
    <n v="0"/>
    <n v="16"/>
    <n v="753"/>
    <n v="248"/>
    <n v="454"/>
    <n v="0"/>
    <n v="0"/>
    <n v="0"/>
    <n v="0"/>
  </r>
  <r>
    <s v="LIVINGSTON"/>
    <x v="7"/>
    <x v="4"/>
    <n v="44564"/>
    <n v="196161"/>
    <n v="26304"/>
    <n v="0"/>
    <n v="0"/>
    <n v="0"/>
    <n v="0"/>
    <n v="316"/>
    <n v="1122"/>
    <n v="0"/>
    <n v="769"/>
    <n v="0"/>
    <n v="28"/>
    <n v="0"/>
    <n v="11728"/>
    <n v="2985"/>
    <n v="0"/>
    <n v="0"/>
    <n v="0"/>
    <n v="0"/>
    <n v="0"/>
    <n v="0"/>
    <n v="0"/>
    <n v="0"/>
    <n v="0"/>
    <n v="0"/>
    <n v="457"/>
    <n v="0"/>
    <n v="0"/>
    <n v="0"/>
    <n v="0"/>
    <n v="0"/>
    <n v="1468"/>
    <n v="0"/>
    <n v="0"/>
    <n v="1552"/>
    <n v="18"/>
    <n v="340"/>
    <n v="0"/>
    <n v="0"/>
    <n v="0"/>
    <n v="0"/>
    <n v="0"/>
    <n v="58"/>
    <n v="0"/>
    <n v="320"/>
    <n v="0"/>
    <n v="18"/>
    <n v="0"/>
    <n v="0"/>
    <n v="0"/>
    <n v="0"/>
    <n v="0"/>
    <n v="0"/>
    <n v="0"/>
    <n v="3045"/>
    <n v="40"/>
    <n v="0"/>
    <n v="0"/>
    <n v="436"/>
    <n v="0"/>
    <n v="16"/>
    <n v="716"/>
    <n v="261"/>
    <n v="486"/>
    <n v="0"/>
    <n v="0"/>
    <n v="0"/>
    <n v="0"/>
  </r>
  <r>
    <s v="LUCE"/>
    <x v="0"/>
    <x v="0"/>
    <n v="1701"/>
    <n v="5330"/>
    <n v="487"/>
    <n v="0"/>
    <n v="0"/>
    <n v="0"/>
    <n v="0"/>
    <n v="0"/>
    <n v="0"/>
    <n v="0"/>
    <n v="0"/>
    <n v="0"/>
    <n v="0"/>
    <n v="0"/>
    <n v="277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</r>
  <r>
    <s v="LUCE"/>
    <x v="1"/>
    <x v="0"/>
    <n v="1659"/>
    <n v="5330"/>
    <n v="820"/>
    <n v="0"/>
    <n v="0"/>
    <n v="0"/>
    <n v="0"/>
    <n v="0"/>
    <n v="0"/>
    <n v="0"/>
    <n v="0"/>
    <n v="0"/>
    <n v="0"/>
    <n v="0"/>
    <n v="58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</r>
  <r>
    <s v="LUCE"/>
    <x v="2"/>
    <x v="0"/>
    <n v="1690"/>
    <n v="5330"/>
    <n v="930"/>
    <n v="0"/>
    <n v="0"/>
    <n v="0"/>
    <n v="0"/>
    <n v="0"/>
    <n v="42"/>
    <n v="0"/>
    <n v="0"/>
    <n v="0"/>
    <n v="0"/>
    <n v="0"/>
    <n v="606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</r>
  <r>
    <s v="LUCE"/>
    <x v="3"/>
    <x v="0"/>
    <n v="1685"/>
    <n v="5330"/>
    <n v="986"/>
    <n v="0"/>
    <n v="0"/>
    <n v="0"/>
    <n v="0"/>
    <n v="0"/>
    <n v="52"/>
    <n v="0"/>
    <n v="0"/>
    <n v="0"/>
    <n v="0"/>
    <n v="0"/>
    <n v="60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</r>
  <r>
    <s v="LUCE"/>
    <x v="4"/>
    <x v="1"/>
    <n v="1677"/>
    <n v="5330"/>
    <n v="1015"/>
    <n v="0"/>
    <n v="0"/>
    <n v="0"/>
    <n v="0"/>
    <n v="0"/>
    <n v="54"/>
    <n v="0"/>
    <n v="0"/>
    <n v="0"/>
    <n v="0"/>
    <n v="0"/>
    <n v="60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</r>
  <r>
    <s v="LUCE"/>
    <x v="4"/>
    <x v="2"/>
    <n v="1689"/>
    <n v="5330"/>
    <n v="1017"/>
    <n v="0"/>
    <n v="0"/>
    <n v="0"/>
    <n v="0"/>
    <n v="0"/>
    <n v="51"/>
    <n v="0"/>
    <n v="0"/>
    <n v="0"/>
    <n v="0"/>
    <n v="0"/>
    <n v="607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</r>
  <r>
    <s v="LUCE"/>
    <x v="4"/>
    <x v="0"/>
    <n v="1696"/>
    <n v="5330"/>
    <n v="1029"/>
    <n v="0"/>
    <n v="0"/>
    <n v="0"/>
    <n v="0"/>
    <n v="0"/>
    <n v="52"/>
    <n v="0"/>
    <n v="0"/>
    <n v="0"/>
    <n v="0"/>
    <n v="0"/>
    <n v="605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</r>
  <r>
    <s v="LUCE"/>
    <x v="4"/>
    <x v="3"/>
    <n v="1685"/>
    <n v="5330"/>
    <n v="1006"/>
    <n v="0"/>
    <n v="0"/>
    <n v="0"/>
    <n v="0"/>
    <n v="0"/>
    <n v="53"/>
    <n v="0"/>
    <n v="0"/>
    <n v="0"/>
    <n v="0"/>
    <n v="0"/>
    <n v="61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</r>
  <r>
    <s v="LUCE"/>
    <x v="4"/>
    <x v="4"/>
    <n v="1681"/>
    <n v="5330"/>
    <n v="998"/>
    <n v="0"/>
    <n v="0"/>
    <n v="0"/>
    <n v="0"/>
    <n v="0"/>
    <n v="52"/>
    <n v="0"/>
    <n v="0"/>
    <n v="0"/>
    <n v="0"/>
    <n v="0"/>
    <n v="611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</r>
  <r>
    <s v="LUCE"/>
    <x v="4"/>
    <x v="5"/>
    <n v="1688"/>
    <n v="5330"/>
    <n v="1018"/>
    <n v="0"/>
    <n v="0"/>
    <n v="0"/>
    <n v="0"/>
    <n v="0"/>
    <n v="51"/>
    <n v="0"/>
    <n v="0"/>
    <n v="0"/>
    <n v="0"/>
    <n v="0"/>
    <n v="606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</r>
  <r>
    <s v="LUCE"/>
    <x v="4"/>
    <x v="6"/>
    <n v="1681"/>
    <n v="5330"/>
    <n v="1015"/>
    <n v="0"/>
    <n v="0"/>
    <n v="0"/>
    <n v="0"/>
    <n v="0"/>
    <n v="52"/>
    <n v="0"/>
    <n v="0"/>
    <n v="0"/>
    <n v="0"/>
    <n v="0"/>
    <n v="605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</r>
  <r>
    <s v="LUCE"/>
    <x v="4"/>
    <x v="7"/>
    <n v="1685"/>
    <n v="5330"/>
    <n v="1013"/>
    <n v="0"/>
    <n v="0"/>
    <n v="0"/>
    <n v="0"/>
    <n v="0"/>
    <n v="54"/>
    <n v="0"/>
    <n v="0"/>
    <n v="0"/>
    <n v="0"/>
    <n v="0"/>
    <n v="611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</r>
  <r>
    <s v="LUCE"/>
    <x v="4"/>
    <x v="8"/>
    <n v="1681"/>
    <n v="5330"/>
    <n v="1008"/>
    <n v="0"/>
    <n v="0"/>
    <n v="0"/>
    <n v="0"/>
    <n v="0"/>
    <n v="52"/>
    <n v="0"/>
    <n v="0"/>
    <n v="0"/>
    <n v="0"/>
    <n v="0"/>
    <n v="60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</r>
  <r>
    <s v="LUCE"/>
    <x v="4"/>
    <x v="9"/>
    <n v="1686"/>
    <n v="5330"/>
    <n v="1027"/>
    <n v="0"/>
    <n v="0"/>
    <n v="0"/>
    <n v="0"/>
    <n v="0"/>
    <n v="53"/>
    <n v="0"/>
    <n v="0"/>
    <n v="0"/>
    <n v="0"/>
    <n v="0"/>
    <n v="605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</r>
  <r>
    <s v="LUCE"/>
    <x v="4"/>
    <x v="10"/>
    <n v="1689"/>
    <n v="5330"/>
    <n v="1020"/>
    <n v="0"/>
    <n v="0"/>
    <n v="0"/>
    <n v="0"/>
    <n v="0"/>
    <n v="49"/>
    <n v="0"/>
    <n v="0"/>
    <n v="0"/>
    <n v="0"/>
    <n v="0"/>
    <n v="603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</r>
  <r>
    <s v="LUCE"/>
    <x v="4"/>
    <x v="11"/>
    <n v="1689"/>
    <n v="5330"/>
    <n v="1016"/>
    <n v="0"/>
    <n v="0"/>
    <n v="0"/>
    <n v="0"/>
    <n v="0"/>
    <n v="49"/>
    <n v="0"/>
    <n v="0"/>
    <n v="0"/>
    <n v="0"/>
    <n v="0"/>
    <n v="602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</r>
  <r>
    <s v="LUCE"/>
    <x v="5"/>
    <x v="1"/>
    <n v="1695"/>
    <n v="5330"/>
    <n v="1079"/>
    <n v="0"/>
    <n v="0"/>
    <n v="0"/>
    <n v="0"/>
    <n v="0"/>
    <n v="48"/>
    <n v="0"/>
    <n v="0"/>
    <n v="0"/>
    <n v="0"/>
    <n v="0"/>
    <n v="61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0"/>
  </r>
  <r>
    <s v="LUCE"/>
    <x v="5"/>
    <x v="2"/>
    <n v="1698"/>
    <n v="5330"/>
    <n v="1073"/>
    <n v="0"/>
    <n v="0"/>
    <n v="0"/>
    <n v="0"/>
    <n v="0"/>
    <n v="47"/>
    <n v="0"/>
    <n v="0"/>
    <n v="0"/>
    <n v="0"/>
    <n v="0"/>
    <n v="615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</r>
  <r>
    <s v="LUCE"/>
    <x v="5"/>
    <x v="0"/>
    <n v="1707"/>
    <n v="5330"/>
    <n v="1090"/>
    <n v="0"/>
    <n v="0"/>
    <n v="0"/>
    <n v="0"/>
    <n v="0"/>
    <n v="48"/>
    <n v="0"/>
    <n v="0"/>
    <n v="0"/>
    <n v="0"/>
    <n v="0"/>
    <n v="628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</r>
  <r>
    <s v="LUCE"/>
    <x v="5"/>
    <x v="3"/>
    <n v="1706"/>
    <n v="5330"/>
    <n v="1074"/>
    <n v="0"/>
    <n v="0"/>
    <n v="0"/>
    <n v="0"/>
    <n v="0"/>
    <n v="45"/>
    <n v="0"/>
    <n v="0"/>
    <n v="0"/>
    <n v="0"/>
    <n v="0"/>
    <n v="616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</r>
  <r>
    <s v="LUCE"/>
    <x v="5"/>
    <x v="4"/>
    <n v="1703"/>
    <n v="5330"/>
    <n v="1061"/>
    <n v="0"/>
    <n v="0"/>
    <n v="0"/>
    <n v="0"/>
    <n v="0"/>
    <n v="49"/>
    <n v="0"/>
    <n v="0"/>
    <n v="0"/>
    <n v="0"/>
    <n v="0"/>
    <n v="609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</r>
  <r>
    <s v="LUCE"/>
    <x v="5"/>
    <x v="5"/>
    <n v="1698"/>
    <n v="5330"/>
    <n v="1076"/>
    <n v="0"/>
    <n v="0"/>
    <n v="0"/>
    <n v="0"/>
    <n v="0"/>
    <n v="48"/>
    <n v="0"/>
    <n v="0"/>
    <n v="0"/>
    <n v="0"/>
    <n v="0"/>
    <n v="61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</r>
  <r>
    <s v="LUCE"/>
    <x v="5"/>
    <x v="6"/>
    <n v="1698"/>
    <n v="5330"/>
    <n v="1079"/>
    <n v="0"/>
    <n v="0"/>
    <n v="0"/>
    <n v="0"/>
    <n v="0"/>
    <n v="47"/>
    <n v="0"/>
    <n v="0"/>
    <n v="0"/>
    <n v="0"/>
    <n v="0"/>
    <n v="61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</r>
  <r>
    <s v="LUCE"/>
    <x v="5"/>
    <x v="7"/>
    <n v="1693"/>
    <n v="5330"/>
    <n v="1076"/>
    <n v="0"/>
    <n v="0"/>
    <n v="0"/>
    <n v="0"/>
    <n v="0"/>
    <n v="45"/>
    <n v="0"/>
    <n v="0"/>
    <n v="0"/>
    <n v="0"/>
    <n v="0"/>
    <n v="61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</r>
  <r>
    <s v="LUCE"/>
    <x v="5"/>
    <x v="8"/>
    <n v="1693"/>
    <n v="5330"/>
    <n v="1081"/>
    <n v="0"/>
    <n v="0"/>
    <n v="0"/>
    <n v="0"/>
    <n v="0"/>
    <n v="49"/>
    <n v="0"/>
    <n v="0"/>
    <n v="0"/>
    <n v="0"/>
    <n v="0"/>
    <n v="61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</r>
  <r>
    <s v="LUCE"/>
    <x v="5"/>
    <x v="9"/>
    <n v="1695"/>
    <n v="5330"/>
    <n v="1084"/>
    <n v="0"/>
    <n v="0"/>
    <n v="0"/>
    <n v="0"/>
    <n v="0"/>
    <n v="47"/>
    <n v="0"/>
    <n v="0"/>
    <n v="0"/>
    <n v="0"/>
    <n v="0"/>
    <n v="62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</r>
  <r>
    <s v="LUCE"/>
    <x v="5"/>
    <x v="10"/>
    <n v="1695"/>
    <n v="5330"/>
    <n v="1079"/>
    <n v="0"/>
    <n v="0"/>
    <n v="0"/>
    <n v="0"/>
    <n v="0"/>
    <n v="46"/>
    <n v="0"/>
    <n v="0"/>
    <n v="0"/>
    <n v="0"/>
    <n v="0"/>
    <n v="621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</r>
  <r>
    <s v="LUCE"/>
    <x v="5"/>
    <x v="11"/>
    <n v="1698"/>
    <n v="5330"/>
    <n v="1076"/>
    <n v="0"/>
    <n v="0"/>
    <n v="0"/>
    <n v="0"/>
    <n v="0"/>
    <n v="47"/>
    <n v="0"/>
    <n v="0"/>
    <n v="0"/>
    <n v="0"/>
    <n v="0"/>
    <n v="61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</r>
  <r>
    <s v="LUCE"/>
    <x v="6"/>
    <x v="1"/>
    <n v="1709"/>
    <n v="5330"/>
    <n v="1128"/>
    <n v="0"/>
    <n v="0"/>
    <n v="0"/>
    <n v="0"/>
    <n v="0"/>
    <n v="65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</r>
  <r>
    <s v="LUCE"/>
    <x v="6"/>
    <x v="2"/>
    <n v="1699"/>
    <n v="5330"/>
    <n v="1122"/>
    <n v="0"/>
    <n v="0"/>
    <n v="0"/>
    <n v="0"/>
    <n v="0"/>
    <n v="63"/>
    <n v="0"/>
    <n v="0"/>
    <n v="0"/>
    <n v="0"/>
    <n v="0"/>
    <n v="684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</r>
  <r>
    <s v="LUCE"/>
    <x v="6"/>
    <x v="0"/>
    <n v="1700"/>
    <n v="5330"/>
    <n v="1117"/>
    <n v="0"/>
    <n v="0"/>
    <n v="0"/>
    <n v="0"/>
    <n v="0"/>
    <n v="67"/>
    <n v="0"/>
    <n v="0"/>
    <n v="0"/>
    <n v="0"/>
    <n v="0"/>
    <n v="68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</r>
  <r>
    <s v="LUCE"/>
    <x v="6"/>
    <x v="3"/>
    <n v="1706"/>
    <n v="5330"/>
    <n v="1100"/>
    <n v="0"/>
    <n v="0"/>
    <n v="0"/>
    <n v="0"/>
    <n v="0"/>
    <n v="65"/>
    <n v="0"/>
    <n v="0"/>
    <n v="0"/>
    <n v="0"/>
    <n v="0"/>
    <n v="679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</r>
  <r>
    <s v="LUCE"/>
    <x v="6"/>
    <x v="4"/>
    <n v="1706"/>
    <n v="5330"/>
    <n v="1080"/>
    <n v="0"/>
    <n v="0"/>
    <n v="0"/>
    <n v="0"/>
    <n v="0"/>
    <n v="63"/>
    <n v="0"/>
    <n v="0"/>
    <n v="0"/>
    <n v="0"/>
    <n v="0"/>
    <n v="673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</r>
  <r>
    <s v="LUCE"/>
    <x v="6"/>
    <x v="5"/>
    <n v="1695"/>
    <n v="5330"/>
    <n v="1123"/>
    <n v="0"/>
    <n v="0"/>
    <n v="0"/>
    <n v="0"/>
    <n v="0"/>
    <n v="61"/>
    <n v="0"/>
    <n v="0"/>
    <n v="0"/>
    <n v="0"/>
    <n v="0"/>
    <n v="684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</r>
  <r>
    <s v="LUCE"/>
    <x v="6"/>
    <x v="6"/>
    <n v="1709"/>
    <n v="5330"/>
    <n v="1123"/>
    <n v="0"/>
    <n v="0"/>
    <n v="0"/>
    <n v="0"/>
    <n v="0"/>
    <n v="61"/>
    <n v="0"/>
    <n v="0"/>
    <n v="0"/>
    <n v="0"/>
    <n v="0"/>
    <n v="683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</r>
  <r>
    <s v="LUCE"/>
    <x v="6"/>
    <x v="7"/>
    <n v="1709"/>
    <n v="5330"/>
    <n v="1123"/>
    <n v="0"/>
    <n v="0"/>
    <n v="0"/>
    <n v="0"/>
    <n v="0"/>
    <n v="66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</r>
  <r>
    <s v="LUCE"/>
    <x v="6"/>
    <x v="8"/>
    <n v="1709"/>
    <n v="5330"/>
    <n v="1138"/>
    <n v="0"/>
    <n v="0"/>
    <n v="0"/>
    <n v="0"/>
    <n v="0"/>
    <n v="64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31"/>
    <n v="0"/>
    <n v="0"/>
  </r>
  <r>
    <s v="LUCE"/>
    <x v="6"/>
    <x v="9"/>
    <n v="1700"/>
    <n v="5330"/>
    <n v="1122"/>
    <n v="0"/>
    <n v="0"/>
    <n v="0"/>
    <n v="0"/>
    <n v="0"/>
    <n v="67"/>
    <n v="0"/>
    <n v="0"/>
    <n v="0"/>
    <n v="0"/>
    <n v="0"/>
    <n v="687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</r>
  <r>
    <s v="LUCE"/>
    <x v="6"/>
    <x v="10"/>
    <n v="1700"/>
    <n v="5330"/>
    <n v="1120"/>
    <n v="0"/>
    <n v="0"/>
    <n v="0"/>
    <n v="0"/>
    <n v="0"/>
    <n v="65"/>
    <n v="0"/>
    <n v="0"/>
    <n v="0"/>
    <n v="0"/>
    <n v="0"/>
    <n v="686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</r>
  <r>
    <s v="LUCE"/>
    <x v="6"/>
    <x v="11"/>
    <n v="1697"/>
    <n v="5330"/>
    <n v="1126"/>
    <n v="0"/>
    <n v="0"/>
    <n v="0"/>
    <n v="0"/>
    <n v="0"/>
    <n v="63"/>
    <n v="0"/>
    <n v="0"/>
    <n v="0"/>
    <n v="0"/>
    <n v="0"/>
    <n v="688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</r>
  <r>
    <s v="LUCE"/>
    <x v="7"/>
    <x v="3"/>
    <n v="1700"/>
    <n v="5330"/>
    <n v="1082"/>
    <n v="0"/>
    <n v="0"/>
    <n v="0"/>
    <n v="0"/>
    <n v="0"/>
    <n v="86"/>
    <n v="0"/>
    <n v="0"/>
    <n v="0"/>
    <n v="0"/>
    <n v="0"/>
    <n v="587"/>
    <n v="0"/>
    <n v="0"/>
    <n v="0"/>
    <n v="0"/>
    <n v="0"/>
    <n v="0"/>
    <n v="0"/>
    <n v="0"/>
    <n v="0"/>
    <n v="0"/>
    <n v="0"/>
    <n v="121"/>
    <n v="0"/>
    <n v="0"/>
    <n v="0"/>
    <n v="0"/>
    <n v="0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</r>
  <r>
    <s v="LUCE"/>
    <x v="7"/>
    <x v="4"/>
    <n v="1700"/>
    <n v="5330"/>
    <n v="1057"/>
    <n v="0"/>
    <n v="0"/>
    <n v="0"/>
    <n v="0"/>
    <n v="0"/>
    <n v="80"/>
    <n v="0"/>
    <n v="0"/>
    <n v="0"/>
    <n v="0"/>
    <n v="0"/>
    <n v="580"/>
    <n v="0"/>
    <n v="0"/>
    <n v="0"/>
    <n v="0"/>
    <n v="0"/>
    <n v="0"/>
    <n v="0"/>
    <n v="0"/>
    <n v="0"/>
    <n v="0"/>
    <n v="0"/>
    <n v="101"/>
    <n v="0"/>
    <n v="0"/>
    <n v="0"/>
    <n v="0"/>
    <n v="0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</r>
  <r>
    <s v="MACKINAC"/>
    <x v="0"/>
    <x v="0"/>
    <n v="3851"/>
    <n v="10941"/>
    <n v="1257"/>
    <n v="0"/>
    <n v="0"/>
    <n v="0"/>
    <n v="0"/>
    <n v="0"/>
    <n v="37"/>
    <n v="0"/>
    <n v="0"/>
    <n v="0"/>
    <n v="0"/>
    <n v="0"/>
    <n v="81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78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8"/>
    <n v="0"/>
    <n v="0"/>
  </r>
  <r>
    <s v="MACKINAC"/>
    <x v="1"/>
    <x v="0"/>
    <n v="3674"/>
    <n v="10941"/>
    <n v="1685"/>
    <n v="0"/>
    <n v="0"/>
    <n v="0"/>
    <n v="0"/>
    <n v="0"/>
    <n v="37"/>
    <n v="0"/>
    <n v="0"/>
    <n v="0"/>
    <n v="0"/>
    <n v="0"/>
    <n v="1207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74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31"/>
    <n v="0"/>
    <n v="0"/>
  </r>
  <r>
    <s v="MACKINAC"/>
    <x v="2"/>
    <x v="0"/>
    <n v="3736"/>
    <n v="10941"/>
    <n v="1845"/>
    <n v="0"/>
    <n v="0"/>
    <n v="0"/>
    <n v="0"/>
    <n v="0"/>
    <n v="39"/>
    <n v="0"/>
    <n v="0"/>
    <n v="0"/>
    <n v="0"/>
    <n v="0"/>
    <n v="1234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05"/>
    <n v="0"/>
    <n v="0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45"/>
    <n v="0"/>
    <n v="0"/>
  </r>
  <r>
    <s v="MACKINAC"/>
    <x v="3"/>
    <x v="0"/>
    <n v="3775"/>
    <n v="10941"/>
    <n v="2000"/>
    <n v="0"/>
    <n v="0"/>
    <n v="0"/>
    <n v="0"/>
    <n v="0"/>
    <n v="92"/>
    <n v="0"/>
    <n v="0"/>
    <n v="0"/>
    <n v="0"/>
    <n v="0"/>
    <n v="1243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08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54"/>
    <n v="0"/>
    <n v="0"/>
  </r>
  <r>
    <s v="MACKINAC"/>
    <x v="4"/>
    <x v="1"/>
    <n v="3781"/>
    <n v="10941"/>
    <n v="2080"/>
    <n v="0"/>
    <n v="0"/>
    <n v="0"/>
    <n v="0"/>
    <n v="0"/>
    <n v="96"/>
    <n v="0"/>
    <n v="0"/>
    <n v="0"/>
    <n v="0"/>
    <n v="0"/>
    <n v="1258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1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6"/>
    <n v="0"/>
    <n v="0"/>
  </r>
  <r>
    <s v="MACKINAC"/>
    <x v="4"/>
    <x v="2"/>
    <n v="3812"/>
    <n v="10941"/>
    <n v="2107"/>
    <n v="0"/>
    <n v="0"/>
    <n v="0"/>
    <n v="0"/>
    <n v="0"/>
    <n v="98"/>
    <n v="0"/>
    <n v="0"/>
    <n v="0"/>
    <n v="0"/>
    <n v="0"/>
    <n v="1273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2"/>
    <n v="0"/>
    <n v="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4"/>
    <n v="0"/>
    <n v="0"/>
  </r>
  <r>
    <s v="MACKINAC"/>
    <x v="4"/>
    <x v="0"/>
    <n v="3843"/>
    <n v="10941"/>
    <n v="2105"/>
    <n v="0"/>
    <n v="0"/>
    <n v="0"/>
    <n v="0"/>
    <n v="0"/>
    <n v="99"/>
    <n v="0"/>
    <n v="0"/>
    <n v="0"/>
    <n v="0"/>
    <n v="0"/>
    <n v="1269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2"/>
    <n v="0"/>
    <n v="0"/>
    <n v="0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39"/>
    <n v="0"/>
    <n v="0"/>
  </r>
  <r>
    <s v="MACKINAC"/>
    <x v="4"/>
    <x v="3"/>
    <n v="3777"/>
    <n v="10941"/>
    <n v="2087"/>
    <n v="0"/>
    <n v="0"/>
    <n v="0"/>
    <n v="0"/>
    <n v="0"/>
    <n v="100"/>
    <n v="0"/>
    <n v="0"/>
    <n v="0"/>
    <n v="0"/>
    <n v="0"/>
    <n v="1264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3"/>
    <n v="0"/>
    <n v="0"/>
  </r>
  <r>
    <s v="MACKINAC"/>
    <x v="4"/>
    <x v="4"/>
    <n v="3767"/>
    <n v="10941"/>
    <n v="2047"/>
    <n v="0"/>
    <n v="0"/>
    <n v="0"/>
    <n v="0"/>
    <n v="0"/>
    <n v="97"/>
    <n v="0"/>
    <n v="0"/>
    <n v="0"/>
    <n v="0"/>
    <n v="0"/>
    <n v="1251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46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4"/>
    <n v="0"/>
    <n v="0"/>
  </r>
  <r>
    <s v="MACKINAC"/>
    <x v="4"/>
    <x v="5"/>
    <n v="3806"/>
    <n v="10941"/>
    <n v="2106"/>
    <n v="0"/>
    <n v="0"/>
    <n v="0"/>
    <n v="0"/>
    <n v="0"/>
    <n v="100"/>
    <n v="0"/>
    <n v="0"/>
    <n v="0"/>
    <n v="0"/>
    <n v="0"/>
    <n v="127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0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4"/>
    <n v="0"/>
    <n v="0"/>
  </r>
  <r>
    <s v="MACKINAC"/>
    <x v="4"/>
    <x v="6"/>
    <n v="3786"/>
    <n v="10941"/>
    <n v="2101"/>
    <n v="0"/>
    <n v="0"/>
    <n v="0"/>
    <n v="0"/>
    <n v="0"/>
    <n v="99"/>
    <n v="0"/>
    <n v="0"/>
    <n v="0"/>
    <n v="0"/>
    <n v="0"/>
    <n v="1267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58"/>
    <n v="0"/>
    <n v="0"/>
    <n v="0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4"/>
    <n v="0"/>
    <n v="0"/>
  </r>
  <r>
    <s v="MACKINAC"/>
    <x v="4"/>
    <x v="7"/>
    <n v="3777"/>
    <n v="10941"/>
    <n v="2081"/>
    <n v="0"/>
    <n v="0"/>
    <n v="0"/>
    <n v="0"/>
    <n v="0"/>
    <n v="96"/>
    <n v="0"/>
    <n v="0"/>
    <n v="0"/>
    <n v="0"/>
    <n v="0"/>
    <n v="1263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1"/>
    <n v="0"/>
    <n v="0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2"/>
    <n v="0"/>
    <n v="0"/>
  </r>
  <r>
    <s v="MACKINAC"/>
    <x v="4"/>
    <x v="8"/>
    <n v="3786"/>
    <n v="10941"/>
    <n v="2090"/>
    <n v="0"/>
    <n v="0"/>
    <n v="0"/>
    <n v="0"/>
    <n v="0"/>
    <n v="98"/>
    <n v="0"/>
    <n v="0"/>
    <n v="0"/>
    <n v="0"/>
    <n v="0"/>
    <n v="1263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58"/>
    <n v="0"/>
    <n v="0"/>
    <n v="0"/>
    <n v="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0"/>
    <n v="0"/>
    <n v="0"/>
  </r>
  <r>
    <s v="MACKINAC"/>
    <x v="4"/>
    <x v="9"/>
    <n v="3828"/>
    <n v="10941"/>
    <n v="2106"/>
    <n v="0"/>
    <n v="0"/>
    <n v="0"/>
    <n v="0"/>
    <n v="0"/>
    <n v="97"/>
    <n v="0"/>
    <n v="0"/>
    <n v="0"/>
    <n v="0"/>
    <n v="0"/>
    <n v="1271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4"/>
    <n v="0"/>
    <n v="0"/>
    <n v="0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0"/>
    <n v="0"/>
    <n v="0"/>
  </r>
  <r>
    <s v="MACKINAC"/>
    <x v="4"/>
    <x v="10"/>
    <n v="3820"/>
    <n v="10941"/>
    <n v="2107"/>
    <n v="0"/>
    <n v="0"/>
    <n v="0"/>
    <n v="0"/>
    <n v="0"/>
    <n v="95"/>
    <n v="0"/>
    <n v="0"/>
    <n v="0"/>
    <n v="0"/>
    <n v="0"/>
    <n v="1271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64"/>
    <n v="0"/>
    <n v="0"/>
    <n v="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2"/>
    <n v="0"/>
    <n v="0"/>
  </r>
  <r>
    <s v="MACKINAC"/>
    <x v="4"/>
    <x v="11"/>
    <n v="3820"/>
    <n v="10941"/>
    <n v="2106"/>
    <n v="0"/>
    <n v="0"/>
    <n v="0"/>
    <n v="0"/>
    <n v="0"/>
    <n v="95"/>
    <n v="0"/>
    <n v="0"/>
    <n v="0"/>
    <n v="0"/>
    <n v="0"/>
    <n v="1274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2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5"/>
    <n v="0"/>
    <n v="0"/>
  </r>
  <r>
    <s v="MACKINAC"/>
    <x v="5"/>
    <x v="1"/>
    <n v="3836"/>
    <n v="10941"/>
    <n v="2212"/>
    <n v="0"/>
    <n v="0"/>
    <n v="0"/>
    <n v="0"/>
    <n v="0"/>
    <n v="99"/>
    <n v="0"/>
    <n v="0"/>
    <n v="0"/>
    <n v="0"/>
    <n v="0"/>
    <n v="130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43"/>
    <n v="0"/>
    <n v="0"/>
  </r>
  <r>
    <s v="MACKINAC"/>
    <x v="5"/>
    <x v="2"/>
    <n v="3848"/>
    <n v="10941"/>
    <n v="2216"/>
    <n v="0"/>
    <n v="0"/>
    <n v="0"/>
    <n v="0"/>
    <n v="0"/>
    <n v="98"/>
    <n v="0"/>
    <n v="0"/>
    <n v="0"/>
    <n v="0"/>
    <n v="0"/>
    <n v="1303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4"/>
    <n v="0"/>
    <n v="0"/>
  </r>
  <r>
    <s v="MACKINAC"/>
    <x v="5"/>
    <x v="0"/>
    <n v="3840"/>
    <n v="10941"/>
    <n v="2219"/>
    <n v="0"/>
    <n v="0"/>
    <n v="0"/>
    <n v="0"/>
    <n v="0"/>
    <n v="104"/>
    <n v="0"/>
    <n v="0"/>
    <n v="0"/>
    <n v="0"/>
    <n v="0"/>
    <n v="1303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17"/>
    <n v="0"/>
    <n v="0"/>
  </r>
  <r>
    <s v="MACKINAC"/>
    <x v="5"/>
    <x v="3"/>
    <n v="3840"/>
    <n v="10941"/>
    <n v="2215"/>
    <n v="0"/>
    <n v="0"/>
    <n v="0"/>
    <n v="0"/>
    <n v="0"/>
    <n v="99"/>
    <n v="0"/>
    <n v="0"/>
    <n v="0"/>
    <n v="0"/>
    <n v="0"/>
    <n v="1306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139"/>
    <n v="0"/>
    <n v="0"/>
  </r>
  <r>
    <s v="MACKINAC"/>
    <x v="5"/>
    <x v="4"/>
    <n v="3842"/>
    <n v="10941"/>
    <n v="2201"/>
    <n v="0"/>
    <n v="0"/>
    <n v="0"/>
    <n v="0"/>
    <n v="0"/>
    <n v="103"/>
    <n v="0"/>
    <n v="0"/>
    <n v="0"/>
    <n v="0"/>
    <n v="0"/>
    <n v="1298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141"/>
    <n v="0"/>
    <n v="0"/>
  </r>
  <r>
    <s v="MACKINAC"/>
    <x v="5"/>
    <x v="5"/>
    <n v="3848"/>
    <n v="10941"/>
    <n v="2222"/>
    <n v="0"/>
    <n v="0"/>
    <n v="0"/>
    <n v="0"/>
    <n v="0"/>
    <n v="97"/>
    <n v="0"/>
    <n v="0"/>
    <n v="0"/>
    <n v="0"/>
    <n v="0"/>
    <n v="1306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9"/>
    <n v="0"/>
    <n v="0"/>
  </r>
  <r>
    <s v="MACKINAC"/>
    <x v="5"/>
    <x v="6"/>
    <n v="3848"/>
    <n v="10941"/>
    <n v="2211"/>
    <n v="0"/>
    <n v="0"/>
    <n v="0"/>
    <n v="0"/>
    <n v="0"/>
    <n v="97"/>
    <n v="0"/>
    <n v="0"/>
    <n v="0"/>
    <n v="0"/>
    <n v="0"/>
    <n v="1302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32"/>
    <n v="0"/>
    <n v="0"/>
  </r>
  <r>
    <s v="MACKINAC"/>
    <x v="5"/>
    <x v="7"/>
    <n v="3843"/>
    <n v="10941"/>
    <n v="2220"/>
    <n v="0"/>
    <n v="0"/>
    <n v="0"/>
    <n v="0"/>
    <n v="0"/>
    <n v="100"/>
    <n v="0"/>
    <n v="0"/>
    <n v="0"/>
    <n v="0"/>
    <n v="0"/>
    <n v="1308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0"/>
    <n v="0"/>
    <n v="0"/>
    <n v="135"/>
    <n v="0"/>
    <n v="0"/>
  </r>
  <r>
    <s v="MACKINAC"/>
    <x v="5"/>
    <x v="8"/>
    <n v="3841"/>
    <n v="10941"/>
    <n v="2203"/>
    <n v="0"/>
    <n v="0"/>
    <n v="0"/>
    <n v="0"/>
    <n v="0"/>
    <n v="98"/>
    <n v="0"/>
    <n v="0"/>
    <n v="0"/>
    <n v="0"/>
    <n v="0"/>
    <n v="130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38"/>
    <n v="0"/>
    <n v="0"/>
  </r>
  <r>
    <s v="MACKINAC"/>
    <x v="5"/>
    <x v="9"/>
    <n v="3870"/>
    <n v="10941"/>
    <n v="2225"/>
    <n v="0"/>
    <n v="0"/>
    <n v="0"/>
    <n v="0"/>
    <n v="0"/>
    <n v="103"/>
    <n v="0"/>
    <n v="0"/>
    <n v="0"/>
    <n v="0"/>
    <n v="0"/>
    <n v="1309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1"/>
    <n v="0"/>
    <n v="0"/>
  </r>
  <r>
    <s v="MACKINAC"/>
    <x v="5"/>
    <x v="10"/>
    <n v="3870"/>
    <n v="10941"/>
    <n v="2228"/>
    <n v="0"/>
    <n v="0"/>
    <n v="0"/>
    <n v="0"/>
    <n v="0"/>
    <n v="104"/>
    <n v="0"/>
    <n v="0"/>
    <n v="0"/>
    <n v="0"/>
    <n v="0"/>
    <n v="1307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1"/>
    <n v="0"/>
    <n v="0"/>
  </r>
  <r>
    <s v="MACKINAC"/>
    <x v="5"/>
    <x v="11"/>
    <n v="3848"/>
    <n v="10941"/>
    <n v="2224"/>
    <n v="0"/>
    <n v="0"/>
    <n v="0"/>
    <n v="0"/>
    <n v="0"/>
    <n v="101"/>
    <n v="0"/>
    <n v="0"/>
    <n v="0"/>
    <n v="0"/>
    <n v="0"/>
    <n v="1308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2"/>
    <n v="0"/>
    <n v="0"/>
  </r>
  <r>
    <s v="MACKINAC"/>
    <x v="6"/>
    <x v="1"/>
    <n v="3836"/>
    <n v="10941"/>
    <n v="2231"/>
    <n v="0"/>
    <n v="0"/>
    <n v="0"/>
    <n v="0"/>
    <n v="0"/>
    <n v="30"/>
    <n v="0"/>
    <n v="0"/>
    <n v="0"/>
    <n v="0"/>
    <n v="0"/>
    <n v="1439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4"/>
    <n v="0"/>
    <n v="0"/>
  </r>
  <r>
    <s v="MACKINAC"/>
    <x v="6"/>
    <x v="2"/>
    <n v="3873"/>
    <n v="10941"/>
    <n v="2237"/>
    <n v="0"/>
    <n v="0"/>
    <n v="0"/>
    <n v="0"/>
    <n v="0"/>
    <n v="30"/>
    <n v="0"/>
    <n v="0"/>
    <n v="0"/>
    <n v="0"/>
    <n v="0"/>
    <n v="1439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0"/>
    <n v="0"/>
    <n v="0"/>
  </r>
  <r>
    <s v="MACKINAC"/>
    <x v="6"/>
    <x v="0"/>
    <n v="3879"/>
    <n v="10941"/>
    <n v="2219"/>
    <n v="0"/>
    <n v="0"/>
    <n v="0"/>
    <n v="0"/>
    <n v="0"/>
    <n v="30"/>
    <n v="0"/>
    <n v="0"/>
    <n v="0"/>
    <n v="0"/>
    <n v="0"/>
    <n v="1432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104"/>
    <n v="0"/>
    <n v="0"/>
  </r>
  <r>
    <s v="MACKINAC"/>
    <x v="6"/>
    <x v="3"/>
    <n v="3839"/>
    <n v="10941"/>
    <n v="2180"/>
    <n v="0"/>
    <n v="0"/>
    <n v="0"/>
    <n v="0"/>
    <n v="0"/>
    <n v="30"/>
    <n v="0"/>
    <n v="0"/>
    <n v="0"/>
    <n v="0"/>
    <n v="0"/>
    <n v="1424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</r>
  <r>
    <s v="MACKINAC"/>
    <x v="6"/>
    <x v="4"/>
    <n v="3839"/>
    <n v="10941"/>
    <n v="2141"/>
    <n v="0"/>
    <n v="0"/>
    <n v="0"/>
    <n v="0"/>
    <n v="0"/>
    <n v="30"/>
    <n v="0"/>
    <n v="0"/>
    <n v="0"/>
    <n v="0"/>
    <n v="0"/>
    <n v="1411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</r>
  <r>
    <s v="MACKINAC"/>
    <x v="6"/>
    <x v="5"/>
    <n v="3860"/>
    <n v="10941"/>
    <n v="2228"/>
    <n v="0"/>
    <n v="0"/>
    <n v="0"/>
    <n v="0"/>
    <n v="0"/>
    <n v="30"/>
    <n v="0"/>
    <n v="0"/>
    <n v="0"/>
    <n v="0"/>
    <n v="0"/>
    <n v="1433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2"/>
    <n v="0"/>
    <n v="0"/>
  </r>
  <r>
    <s v="MACKINAC"/>
    <x v="6"/>
    <x v="6"/>
    <n v="3836"/>
    <n v="10941"/>
    <n v="2224"/>
    <n v="0"/>
    <n v="0"/>
    <n v="0"/>
    <n v="0"/>
    <n v="0"/>
    <n v="30"/>
    <n v="0"/>
    <n v="0"/>
    <n v="0"/>
    <n v="0"/>
    <n v="0"/>
    <n v="1433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5"/>
    <n v="0"/>
    <n v="0"/>
  </r>
  <r>
    <s v="MACKINAC"/>
    <x v="6"/>
    <x v="7"/>
    <n v="3836"/>
    <n v="10941"/>
    <n v="2217"/>
    <n v="0"/>
    <n v="0"/>
    <n v="0"/>
    <n v="0"/>
    <n v="0"/>
    <n v="30"/>
    <n v="0"/>
    <n v="0"/>
    <n v="0"/>
    <n v="0"/>
    <n v="0"/>
    <n v="1439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3"/>
    <n v="0"/>
    <n v="0"/>
  </r>
  <r>
    <s v="MACKINAC"/>
    <x v="6"/>
    <x v="8"/>
    <n v="3836"/>
    <n v="10941"/>
    <n v="2229"/>
    <n v="0"/>
    <n v="0"/>
    <n v="0"/>
    <n v="0"/>
    <n v="0"/>
    <n v="30"/>
    <n v="0"/>
    <n v="0"/>
    <n v="0"/>
    <n v="0"/>
    <n v="0"/>
    <n v="1439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</r>
  <r>
    <s v="MACKINAC"/>
    <x v="6"/>
    <x v="9"/>
    <n v="3879"/>
    <n v="10941"/>
    <n v="2239"/>
    <n v="0"/>
    <n v="0"/>
    <n v="0"/>
    <n v="0"/>
    <n v="0"/>
    <n v="30"/>
    <n v="0"/>
    <n v="0"/>
    <n v="0"/>
    <n v="0"/>
    <n v="0"/>
    <n v="1434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04"/>
    <n v="0"/>
    <n v="0"/>
  </r>
  <r>
    <s v="MACKINAC"/>
    <x v="6"/>
    <x v="10"/>
    <n v="3878"/>
    <n v="10941"/>
    <n v="2244"/>
    <n v="0"/>
    <n v="0"/>
    <n v="0"/>
    <n v="0"/>
    <n v="0"/>
    <n v="30"/>
    <n v="0"/>
    <n v="0"/>
    <n v="0"/>
    <n v="0"/>
    <n v="0"/>
    <n v="1439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07"/>
    <n v="0"/>
    <n v="0"/>
  </r>
  <r>
    <s v="MACKINAC"/>
    <x v="6"/>
    <x v="11"/>
    <n v="3875"/>
    <n v="10941"/>
    <n v="2241"/>
    <n v="0"/>
    <n v="0"/>
    <n v="0"/>
    <n v="0"/>
    <n v="0"/>
    <n v="31"/>
    <n v="0"/>
    <n v="0"/>
    <n v="0"/>
    <n v="0"/>
    <n v="0"/>
    <n v="144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09"/>
    <n v="0"/>
    <n v="0"/>
  </r>
  <r>
    <s v="MACKINAC"/>
    <x v="7"/>
    <x v="3"/>
    <n v="3879"/>
    <n v="10941"/>
    <n v="2190"/>
    <n v="0"/>
    <n v="0"/>
    <n v="0"/>
    <n v="0"/>
    <n v="0"/>
    <n v="30"/>
    <n v="0"/>
    <n v="0"/>
    <n v="0"/>
    <n v="0"/>
    <n v="0"/>
    <n v="1312"/>
    <n v="29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16"/>
    <n v="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97"/>
    <n v="0"/>
    <n v="0"/>
  </r>
  <r>
    <s v="MACKINAC"/>
    <x v="7"/>
    <x v="4"/>
    <n v="3879"/>
    <n v="10941"/>
    <n v="2122"/>
    <n v="0"/>
    <n v="0"/>
    <n v="0"/>
    <n v="0"/>
    <n v="0"/>
    <n v="30"/>
    <n v="0"/>
    <n v="0"/>
    <n v="0"/>
    <n v="0"/>
    <n v="0"/>
    <n v="1275"/>
    <n v="29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16"/>
    <n v="61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99"/>
    <n v="0"/>
    <n v="0"/>
  </r>
  <r>
    <s v="MACOMB"/>
    <x v="0"/>
    <x v="0"/>
    <n v="195296"/>
    <n v="874195"/>
    <n v="74893"/>
    <n v="0"/>
    <n v="0"/>
    <n v="926"/>
    <n v="0"/>
    <n v="0"/>
    <n v="2829"/>
    <n v="0"/>
    <n v="954"/>
    <n v="660"/>
    <n v="0"/>
    <n v="0"/>
    <n v="35730"/>
    <n v="6614"/>
    <n v="0"/>
    <n v="0"/>
    <n v="0"/>
    <n v="0"/>
    <n v="0"/>
    <n v="0"/>
    <n v="0"/>
    <n v="0"/>
    <n v="0"/>
    <n v="0"/>
    <n v="0"/>
    <n v="0"/>
    <n v="0"/>
    <n v="0"/>
    <n v="0"/>
    <n v="999"/>
    <n v="9242"/>
    <n v="0"/>
    <n v="0"/>
    <n v="5467"/>
    <n v="0"/>
    <n v="2173"/>
    <n v="0"/>
    <n v="0"/>
    <n v="0"/>
    <n v="0"/>
    <n v="0"/>
    <n v="0"/>
    <n v="0"/>
    <n v="1526"/>
    <n v="550"/>
    <n v="2587"/>
    <n v="0"/>
    <n v="0"/>
    <n v="0"/>
    <n v="297"/>
    <n v="0"/>
    <n v="0"/>
    <n v="0"/>
    <n v="3491"/>
    <n v="0"/>
    <n v="0"/>
    <n v="0"/>
    <n v="848"/>
    <n v="0"/>
    <n v="0"/>
    <n v="0"/>
    <n v="0"/>
    <n v="0"/>
    <n v="0"/>
    <n v="0"/>
    <n v="0"/>
    <n v="0"/>
  </r>
  <r>
    <s v="MACOMB"/>
    <x v="1"/>
    <x v="0"/>
    <n v="180401"/>
    <n v="874195"/>
    <n v="83033"/>
    <n v="0"/>
    <n v="0"/>
    <n v="978"/>
    <n v="0"/>
    <n v="438"/>
    <n v="2694"/>
    <n v="27"/>
    <n v="1212"/>
    <n v="677"/>
    <n v="15"/>
    <n v="0"/>
    <n v="37911"/>
    <n v="6418"/>
    <n v="0"/>
    <n v="0"/>
    <n v="0"/>
    <n v="0"/>
    <n v="0"/>
    <n v="0"/>
    <n v="0"/>
    <n v="0"/>
    <n v="0"/>
    <n v="0"/>
    <n v="0"/>
    <n v="0"/>
    <n v="0"/>
    <n v="0"/>
    <n v="1004"/>
    <n v="0"/>
    <n v="10036"/>
    <n v="0"/>
    <n v="0"/>
    <n v="5577"/>
    <n v="0"/>
    <n v="3246"/>
    <n v="0"/>
    <n v="0"/>
    <n v="0"/>
    <n v="0"/>
    <n v="0"/>
    <n v="0"/>
    <n v="0"/>
    <n v="2551"/>
    <n v="672"/>
    <n v="2918"/>
    <n v="0"/>
    <n v="0"/>
    <n v="0"/>
    <n v="348"/>
    <n v="0"/>
    <n v="0"/>
    <n v="0"/>
    <n v="5435"/>
    <n v="103"/>
    <n v="0"/>
    <n v="34"/>
    <n v="739"/>
    <n v="0"/>
    <n v="0"/>
    <n v="0"/>
    <n v="0"/>
    <n v="0"/>
    <n v="0"/>
    <n v="0"/>
    <n v="0"/>
    <n v="0"/>
  </r>
  <r>
    <s v="MACOMB"/>
    <x v="2"/>
    <x v="0"/>
    <n v="182589"/>
    <n v="874195"/>
    <n v="90274"/>
    <n v="0"/>
    <n v="0"/>
    <n v="1032"/>
    <n v="0"/>
    <n v="1466"/>
    <n v="3044"/>
    <n v="19"/>
    <n v="1528"/>
    <n v="695"/>
    <n v="23"/>
    <n v="0"/>
    <n v="39223"/>
    <n v="6562"/>
    <n v="0"/>
    <n v="0"/>
    <n v="0"/>
    <n v="0"/>
    <n v="0"/>
    <n v="0"/>
    <n v="0"/>
    <n v="0"/>
    <n v="0"/>
    <n v="0"/>
    <n v="0"/>
    <n v="0"/>
    <n v="0"/>
    <n v="0"/>
    <n v="1042"/>
    <n v="0"/>
    <n v="10172"/>
    <n v="0"/>
    <n v="0"/>
    <n v="5324"/>
    <n v="0"/>
    <n v="3942"/>
    <n v="0"/>
    <n v="16"/>
    <n v="0"/>
    <n v="0"/>
    <n v="0"/>
    <n v="46"/>
    <n v="0"/>
    <n v="4344"/>
    <n v="968"/>
    <n v="2982"/>
    <n v="0"/>
    <n v="0"/>
    <n v="0"/>
    <n v="404"/>
    <n v="0"/>
    <n v="0"/>
    <n v="0"/>
    <n v="6323"/>
    <n v="195"/>
    <n v="0"/>
    <n v="90"/>
    <n v="834"/>
    <n v="0"/>
    <n v="0"/>
    <n v="0"/>
    <n v="0"/>
    <n v="0"/>
    <n v="0"/>
    <n v="0"/>
    <n v="0"/>
    <n v="0"/>
  </r>
  <r>
    <s v="MACOMB"/>
    <x v="3"/>
    <x v="0"/>
    <n v="185923"/>
    <n v="874195"/>
    <n v="98215"/>
    <n v="0"/>
    <n v="0"/>
    <n v="1535"/>
    <n v="0"/>
    <n v="3095"/>
    <n v="2909"/>
    <n v="47"/>
    <n v="1854"/>
    <n v="810"/>
    <n v="24"/>
    <n v="0"/>
    <n v="39909"/>
    <n v="7316"/>
    <n v="0"/>
    <n v="686"/>
    <n v="0"/>
    <n v="0"/>
    <n v="90"/>
    <n v="499"/>
    <n v="0"/>
    <n v="0"/>
    <n v="0"/>
    <n v="0"/>
    <n v="0"/>
    <n v="0"/>
    <n v="0"/>
    <n v="0"/>
    <n v="1147"/>
    <n v="0"/>
    <n v="10279"/>
    <n v="0"/>
    <n v="0"/>
    <n v="5665"/>
    <n v="0"/>
    <n v="3460"/>
    <n v="0"/>
    <n v="21"/>
    <n v="0"/>
    <n v="0"/>
    <n v="0"/>
    <n v="104"/>
    <n v="22"/>
    <n v="6251"/>
    <n v="0"/>
    <n v="3143"/>
    <n v="0"/>
    <n v="0"/>
    <n v="0"/>
    <n v="451"/>
    <n v="0"/>
    <n v="0"/>
    <n v="0"/>
    <n v="6980"/>
    <n v="298"/>
    <n v="0"/>
    <n v="0"/>
    <n v="800"/>
    <n v="0"/>
    <n v="0"/>
    <n v="0"/>
    <n v="820"/>
    <n v="0"/>
    <n v="0"/>
    <n v="0"/>
    <n v="0"/>
    <n v="0"/>
  </r>
  <r>
    <s v="MACOMB"/>
    <x v="4"/>
    <x v="1"/>
    <n v="186266"/>
    <n v="874195"/>
    <n v="103306"/>
    <n v="0"/>
    <n v="0"/>
    <n v="1718"/>
    <n v="0"/>
    <n v="3507"/>
    <n v="2901"/>
    <n v="66"/>
    <n v="2046"/>
    <n v="872"/>
    <n v="48"/>
    <n v="0"/>
    <n v="41344"/>
    <n v="7229"/>
    <n v="0"/>
    <n v="0"/>
    <n v="0"/>
    <n v="0"/>
    <n v="171"/>
    <n v="642"/>
    <n v="0"/>
    <n v="0"/>
    <n v="0"/>
    <n v="0"/>
    <n v="0"/>
    <n v="0"/>
    <n v="0"/>
    <n v="0"/>
    <n v="1171"/>
    <n v="0"/>
    <n v="10377"/>
    <n v="0"/>
    <n v="0"/>
    <n v="7131"/>
    <n v="0"/>
    <n v="5971"/>
    <n v="0"/>
    <n v="0"/>
    <n v="0"/>
    <n v="0"/>
    <n v="0"/>
    <n v="79"/>
    <n v="59"/>
    <n v="5616"/>
    <n v="0"/>
    <n v="3160"/>
    <n v="0"/>
    <n v="0"/>
    <n v="0"/>
    <n v="469"/>
    <n v="0"/>
    <n v="0"/>
    <n v="0"/>
    <n v="7447"/>
    <n v="381"/>
    <n v="0"/>
    <n v="0"/>
    <n v="901"/>
    <n v="0"/>
    <n v="0"/>
    <n v="0"/>
    <n v="0"/>
    <n v="0"/>
    <n v="0"/>
    <n v="0"/>
    <n v="0"/>
    <n v="0"/>
  </r>
  <r>
    <s v="MACOMB"/>
    <x v="4"/>
    <x v="2"/>
    <n v="188044"/>
    <n v="874195"/>
    <n v="104908"/>
    <n v="0"/>
    <n v="0"/>
    <n v="1537"/>
    <n v="0"/>
    <n v="3688"/>
    <n v="2892"/>
    <n v="72"/>
    <n v="2062"/>
    <n v="747"/>
    <n v="47"/>
    <n v="0"/>
    <n v="41614"/>
    <n v="7214"/>
    <n v="0"/>
    <n v="0"/>
    <n v="0"/>
    <n v="0"/>
    <n v="184"/>
    <n v="601"/>
    <n v="0"/>
    <n v="0"/>
    <n v="0"/>
    <n v="0"/>
    <n v="0"/>
    <n v="0"/>
    <n v="0"/>
    <n v="0"/>
    <n v="1086"/>
    <n v="0"/>
    <n v="10374"/>
    <n v="0"/>
    <n v="0"/>
    <n v="7330"/>
    <n v="0"/>
    <n v="7259"/>
    <n v="0"/>
    <n v="14"/>
    <n v="0"/>
    <n v="0"/>
    <n v="0"/>
    <n v="117"/>
    <n v="67"/>
    <n v="5396"/>
    <n v="0"/>
    <n v="3030"/>
    <n v="0"/>
    <n v="0"/>
    <n v="0"/>
    <n v="512"/>
    <n v="0"/>
    <n v="0"/>
    <n v="0"/>
    <n v="7743"/>
    <n v="411"/>
    <n v="0"/>
    <n v="0"/>
    <n v="900"/>
    <n v="0"/>
    <n v="0"/>
    <n v="0"/>
    <n v="11"/>
    <n v="0"/>
    <n v="0"/>
    <n v="0"/>
    <n v="0"/>
    <n v="0"/>
  </r>
  <r>
    <s v="MACOMB"/>
    <x v="4"/>
    <x v="0"/>
    <n v="189970"/>
    <n v="874195"/>
    <n v="105845"/>
    <n v="0"/>
    <n v="0"/>
    <n v="1459"/>
    <n v="0"/>
    <n v="3817"/>
    <n v="2858"/>
    <n v="71"/>
    <n v="2083"/>
    <n v="702"/>
    <n v="49"/>
    <n v="0"/>
    <n v="41704"/>
    <n v="7214"/>
    <n v="0"/>
    <n v="0"/>
    <n v="0"/>
    <n v="0"/>
    <n v="195"/>
    <n v="624"/>
    <n v="0"/>
    <n v="0"/>
    <n v="0"/>
    <n v="0"/>
    <n v="0"/>
    <n v="0"/>
    <n v="0"/>
    <n v="0"/>
    <n v="1056"/>
    <n v="0"/>
    <n v="10404"/>
    <n v="0"/>
    <n v="0"/>
    <n v="7489"/>
    <n v="0"/>
    <n v="7890"/>
    <n v="0"/>
    <n v="14"/>
    <n v="0"/>
    <n v="0"/>
    <n v="32"/>
    <n v="117"/>
    <n v="74"/>
    <n v="5224"/>
    <n v="0"/>
    <n v="2951"/>
    <n v="0"/>
    <n v="0"/>
    <n v="0"/>
    <n v="526"/>
    <n v="0"/>
    <n v="0"/>
    <n v="0"/>
    <n v="7953"/>
    <n v="418"/>
    <n v="0"/>
    <n v="0"/>
    <n v="906"/>
    <n v="0"/>
    <n v="0"/>
    <n v="0"/>
    <n v="15"/>
    <n v="0"/>
    <n v="0"/>
    <n v="0"/>
    <n v="0"/>
    <n v="0"/>
  </r>
  <r>
    <s v="MACOMB"/>
    <x v="4"/>
    <x v="3"/>
    <n v="185632"/>
    <n v="874195"/>
    <n v="102341"/>
    <n v="0"/>
    <n v="0"/>
    <n v="1463"/>
    <n v="0"/>
    <n v="3521"/>
    <n v="2910"/>
    <n v="78"/>
    <n v="2028"/>
    <n v="776"/>
    <n v="50"/>
    <n v="0"/>
    <n v="41363"/>
    <n v="7280"/>
    <n v="0"/>
    <n v="0"/>
    <n v="0"/>
    <n v="0"/>
    <n v="153"/>
    <n v="648"/>
    <n v="0"/>
    <n v="0"/>
    <n v="0"/>
    <n v="0"/>
    <n v="0"/>
    <n v="0"/>
    <n v="0"/>
    <n v="0"/>
    <n v="1129"/>
    <n v="0"/>
    <n v="10365"/>
    <n v="0"/>
    <n v="0"/>
    <n v="6978"/>
    <n v="0"/>
    <n v="5459"/>
    <n v="0"/>
    <n v="19"/>
    <n v="0"/>
    <n v="0"/>
    <n v="0"/>
    <n v="100"/>
    <n v="58"/>
    <n v="5717"/>
    <n v="0"/>
    <n v="3094"/>
    <n v="0"/>
    <n v="0"/>
    <n v="0"/>
    <n v="456"/>
    <n v="0"/>
    <n v="0"/>
    <n v="0"/>
    <n v="7384"/>
    <n v="392"/>
    <n v="0"/>
    <n v="0"/>
    <n v="902"/>
    <n v="0"/>
    <n v="0"/>
    <n v="0"/>
    <n v="18"/>
    <n v="0"/>
    <n v="0"/>
    <n v="0"/>
    <n v="0"/>
    <n v="0"/>
  </r>
  <r>
    <s v="MACOMB"/>
    <x v="4"/>
    <x v="4"/>
    <n v="185377"/>
    <n v="874195"/>
    <n v="99909"/>
    <n v="0"/>
    <n v="0"/>
    <n v="1463"/>
    <n v="0"/>
    <n v="3468"/>
    <n v="2857"/>
    <n v="76"/>
    <n v="1986"/>
    <n v="789"/>
    <n v="51"/>
    <n v="0"/>
    <n v="40456"/>
    <n v="7320"/>
    <n v="0"/>
    <n v="11"/>
    <n v="0"/>
    <n v="0"/>
    <n v="134"/>
    <n v="628"/>
    <n v="0"/>
    <n v="0"/>
    <n v="0"/>
    <n v="0"/>
    <n v="0"/>
    <n v="0"/>
    <n v="0"/>
    <n v="0"/>
    <n v="1128"/>
    <n v="0"/>
    <n v="10373"/>
    <n v="0"/>
    <n v="0"/>
    <n v="6187"/>
    <n v="0"/>
    <n v="4956"/>
    <n v="0"/>
    <n v="22"/>
    <n v="0"/>
    <n v="0"/>
    <n v="0"/>
    <n v="97"/>
    <n v="36"/>
    <n v="5840"/>
    <n v="0"/>
    <n v="3100"/>
    <n v="0"/>
    <n v="0"/>
    <n v="0"/>
    <n v="452"/>
    <n v="0"/>
    <n v="0"/>
    <n v="0"/>
    <n v="7198"/>
    <n v="359"/>
    <n v="0"/>
    <n v="0"/>
    <n v="910"/>
    <n v="0"/>
    <n v="0"/>
    <n v="0"/>
    <n v="12"/>
    <n v="0"/>
    <n v="0"/>
    <n v="0"/>
    <n v="0"/>
    <n v="0"/>
  </r>
  <r>
    <s v="MACOMB"/>
    <x v="4"/>
    <x v="5"/>
    <n v="187805"/>
    <n v="874195"/>
    <n v="104388"/>
    <n v="0"/>
    <n v="0"/>
    <n v="1571"/>
    <n v="0"/>
    <n v="3624"/>
    <n v="2894"/>
    <n v="73"/>
    <n v="2059"/>
    <n v="787"/>
    <n v="45"/>
    <n v="0"/>
    <n v="41449"/>
    <n v="7217"/>
    <n v="0"/>
    <n v="0"/>
    <n v="0"/>
    <n v="0"/>
    <n v="187"/>
    <n v="612"/>
    <n v="0"/>
    <n v="0"/>
    <n v="0"/>
    <n v="0"/>
    <n v="0"/>
    <n v="0"/>
    <n v="0"/>
    <n v="0"/>
    <n v="1111"/>
    <n v="0"/>
    <n v="10362"/>
    <n v="0"/>
    <n v="0"/>
    <n v="7294"/>
    <n v="0"/>
    <n v="6975"/>
    <n v="0"/>
    <n v="13"/>
    <n v="0"/>
    <n v="0"/>
    <n v="0"/>
    <n v="111"/>
    <n v="63"/>
    <n v="5435"/>
    <n v="0"/>
    <n v="3044"/>
    <n v="0"/>
    <n v="0"/>
    <n v="0"/>
    <n v="496"/>
    <n v="0"/>
    <n v="0"/>
    <n v="0"/>
    <n v="7659"/>
    <n v="412"/>
    <n v="0"/>
    <n v="0"/>
    <n v="895"/>
    <n v="0"/>
    <n v="0"/>
    <n v="0"/>
    <n v="0"/>
    <n v="0"/>
    <n v="0"/>
    <n v="0"/>
    <n v="0"/>
    <n v="0"/>
  </r>
  <r>
    <s v="MACOMB"/>
    <x v="4"/>
    <x v="6"/>
    <n v="186675"/>
    <n v="874195"/>
    <n v="104025"/>
    <n v="0"/>
    <n v="0"/>
    <n v="1613"/>
    <n v="0"/>
    <n v="3584"/>
    <n v="2895"/>
    <n v="71"/>
    <n v="2056"/>
    <n v="798"/>
    <n v="45"/>
    <n v="0"/>
    <n v="41412"/>
    <n v="7220"/>
    <n v="0"/>
    <n v="0"/>
    <n v="0"/>
    <n v="0"/>
    <n v="186"/>
    <n v="616"/>
    <n v="0"/>
    <n v="0"/>
    <n v="0"/>
    <n v="0"/>
    <n v="0"/>
    <n v="0"/>
    <n v="0"/>
    <n v="0"/>
    <n v="1124"/>
    <n v="0"/>
    <n v="10348"/>
    <n v="0"/>
    <n v="0"/>
    <n v="7253"/>
    <n v="0"/>
    <n v="6732"/>
    <n v="0"/>
    <n v="12"/>
    <n v="0"/>
    <n v="0"/>
    <n v="0"/>
    <n v="105"/>
    <n v="62"/>
    <n v="5466"/>
    <n v="0"/>
    <n v="3065"/>
    <n v="0"/>
    <n v="0"/>
    <n v="0"/>
    <n v="485"/>
    <n v="0"/>
    <n v="0"/>
    <n v="0"/>
    <n v="7582"/>
    <n v="400"/>
    <n v="0"/>
    <n v="0"/>
    <n v="895"/>
    <n v="0"/>
    <n v="0"/>
    <n v="0"/>
    <n v="0"/>
    <n v="0"/>
    <n v="0"/>
    <n v="0"/>
    <n v="0"/>
    <n v="0"/>
  </r>
  <r>
    <s v="MACOMB"/>
    <x v="4"/>
    <x v="7"/>
    <n v="185632"/>
    <n v="874195"/>
    <n v="102700"/>
    <n v="0"/>
    <n v="0"/>
    <n v="1424"/>
    <n v="0"/>
    <n v="3591"/>
    <n v="2905"/>
    <n v="80"/>
    <n v="2040"/>
    <n v="754"/>
    <n v="49"/>
    <n v="0"/>
    <n v="41374"/>
    <n v="7252"/>
    <n v="0"/>
    <n v="0"/>
    <n v="0"/>
    <n v="0"/>
    <n v="159"/>
    <n v="653"/>
    <n v="0"/>
    <n v="0"/>
    <n v="0"/>
    <n v="0"/>
    <n v="0"/>
    <n v="0"/>
    <n v="0"/>
    <n v="0"/>
    <n v="1097"/>
    <n v="0"/>
    <n v="10384"/>
    <n v="0"/>
    <n v="0"/>
    <n v="7068"/>
    <n v="0"/>
    <n v="5823"/>
    <n v="0"/>
    <n v="15"/>
    <n v="0"/>
    <n v="0"/>
    <n v="0"/>
    <n v="103"/>
    <n v="59"/>
    <n v="5646"/>
    <n v="0"/>
    <n v="3029"/>
    <n v="0"/>
    <n v="0"/>
    <n v="0"/>
    <n v="461"/>
    <n v="0"/>
    <n v="0"/>
    <n v="0"/>
    <n v="7423"/>
    <n v="402"/>
    <n v="0"/>
    <n v="0"/>
    <n v="896"/>
    <n v="0"/>
    <n v="0"/>
    <n v="0"/>
    <n v="13"/>
    <n v="0"/>
    <n v="0"/>
    <n v="0"/>
    <n v="0"/>
    <n v="0"/>
  </r>
  <r>
    <s v="MACOMB"/>
    <x v="4"/>
    <x v="8"/>
    <n v="186675"/>
    <n v="874195"/>
    <n v="103756"/>
    <n v="0"/>
    <n v="0"/>
    <n v="1687"/>
    <n v="0"/>
    <n v="3543"/>
    <n v="2887"/>
    <n v="71"/>
    <n v="2056"/>
    <n v="813"/>
    <n v="45"/>
    <n v="0"/>
    <n v="41374"/>
    <n v="7219"/>
    <n v="0"/>
    <n v="0"/>
    <n v="0"/>
    <n v="0"/>
    <n v="174"/>
    <n v="634"/>
    <n v="0"/>
    <n v="0"/>
    <n v="0"/>
    <n v="0"/>
    <n v="0"/>
    <n v="0"/>
    <n v="0"/>
    <n v="0"/>
    <n v="1164"/>
    <n v="0"/>
    <n v="10344"/>
    <n v="0"/>
    <n v="0"/>
    <n v="7214"/>
    <n v="0"/>
    <n v="6446"/>
    <n v="0"/>
    <n v="12"/>
    <n v="0"/>
    <n v="0"/>
    <n v="0"/>
    <n v="100"/>
    <n v="62"/>
    <n v="5526"/>
    <n v="0"/>
    <n v="3118"/>
    <n v="0"/>
    <n v="0"/>
    <n v="0"/>
    <n v="478"/>
    <n v="0"/>
    <n v="0"/>
    <n v="0"/>
    <n v="7503"/>
    <n v="393"/>
    <n v="0"/>
    <n v="0"/>
    <n v="893"/>
    <n v="0"/>
    <n v="0"/>
    <n v="0"/>
    <n v="0"/>
    <n v="0"/>
    <n v="0"/>
    <n v="0"/>
    <n v="0"/>
    <n v="0"/>
  </r>
  <r>
    <s v="MACOMB"/>
    <x v="4"/>
    <x v="9"/>
    <n v="189298"/>
    <n v="874195"/>
    <n v="105863"/>
    <n v="0"/>
    <n v="0"/>
    <n v="1435"/>
    <n v="0"/>
    <n v="3799"/>
    <n v="2871"/>
    <n v="63"/>
    <n v="2079"/>
    <n v="683"/>
    <n v="47"/>
    <n v="0"/>
    <n v="41700"/>
    <n v="7222"/>
    <n v="0"/>
    <n v="0"/>
    <n v="0"/>
    <n v="0"/>
    <n v="192"/>
    <n v="623"/>
    <n v="0"/>
    <n v="0"/>
    <n v="0"/>
    <n v="0"/>
    <n v="0"/>
    <n v="0"/>
    <n v="0"/>
    <n v="0"/>
    <n v="1049"/>
    <n v="0"/>
    <n v="10416"/>
    <n v="0"/>
    <n v="0"/>
    <n v="7469"/>
    <n v="0"/>
    <n v="7910"/>
    <n v="0"/>
    <n v="16"/>
    <n v="0"/>
    <n v="0"/>
    <n v="162"/>
    <n v="116"/>
    <n v="71"/>
    <n v="5237"/>
    <n v="0"/>
    <n v="2945"/>
    <n v="0"/>
    <n v="0"/>
    <n v="0"/>
    <n v="513"/>
    <n v="0"/>
    <n v="0"/>
    <n v="0"/>
    <n v="7901"/>
    <n v="416"/>
    <n v="0"/>
    <n v="0"/>
    <n v="909"/>
    <n v="0"/>
    <n v="0"/>
    <n v="0"/>
    <n v="19"/>
    <n v="0"/>
    <n v="0"/>
    <n v="0"/>
    <n v="0"/>
    <n v="0"/>
  </r>
  <r>
    <s v="MACOMB"/>
    <x v="4"/>
    <x v="10"/>
    <n v="188426"/>
    <n v="874195"/>
    <n v="105472"/>
    <n v="0"/>
    <n v="0"/>
    <n v="1472"/>
    <n v="0"/>
    <n v="3755"/>
    <n v="2870"/>
    <n v="67"/>
    <n v="2074"/>
    <n v="705"/>
    <n v="47"/>
    <n v="0"/>
    <n v="41693"/>
    <n v="7234"/>
    <n v="0"/>
    <n v="11"/>
    <n v="0"/>
    <n v="0"/>
    <n v="198"/>
    <n v="619"/>
    <n v="0"/>
    <n v="0"/>
    <n v="0"/>
    <n v="0"/>
    <n v="0"/>
    <n v="0"/>
    <n v="0"/>
    <n v="0"/>
    <n v="1055"/>
    <n v="0"/>
    <n v="10376"/>
    <n v="0"/>
    <n v="0"/>
    <n v="7423"/>
    <n v="0"/>
    <n v="7728"/>
    <n v="0"/>
    <n v="14"/>
    <n v="0"/>
    <n v="0"/>
    <n v="0"/>
    <n v="117"/>
    <n v="72"/>
    <n v="5280"/>
    <n v="0"/>
    <n v="2943"/>
    <n v="0"/>
    <n v="0"/>
    <n v="0"/>
    <n v="519"/>
    <n v="0"/>
    <n v="0"/>
    <n v="0"/>
    <n v="7861"/>
    <n v="421"/>
    <n v="0"/>
    <n v="0"/>
    <n v="905"/>
    <n v="0"/>
    <n v="0"/>
    <n v="0"/>
    <n v="13"/>
    <n v="0"/>
    <n v="0"/>
    <n v="0"/>
    <n v="0"/>
    <n v="0"/>
  </r>
  <r>
    <s v="MACOMB"/>
    <x v="4"/>
    <x v="11"/>
    <n v="188426"/>
    <n v="874195"/>
    <n v="105177"/>
    <n v="0"/>
    <n v="0"/>
    <n v="1509"/>
    <n v="0"/>
    <n v="3725"/>
    <n v="2881"/>
    <n v="71"/>
    <n v="2062"/>
    <n v="733"/>
    <n v="47"/>
    <n v="0"/>
    <n v="41636"/>
    <n v="7220"/>
    <n v="0"/>
    <n v="0"/>
    <n v="0"/>
    <n v="0"/>
    <n v="181"/>
    <n v="610"/>
    <n v="0"/>
    <n v="0"/>
    <n v="0"/>
    <n v="0"/>
    <n v="0"/>
    <n v="0"/>
    <n v="0"/>
    <n v="0"/>
    <n v="1076"/>
    <n v="0"/>
    <n v="10382"/>
    <n v="0"/>
    <n v="0"/>
    <n v="7372"/>
    <n v="0"/>
    <n v="7486"/>
    <n v="0"/>
    <n v="15"/>
    <n v="0"/>
    <n v="0"/>
    <n v="0"/>
    <n v="117"/>
    <n v="67"/>
    <n v="5350"/>
    <n v="0"/>
    <n v="2997"/>
    <n v="0"/>
    <n v="0"/>
    <n v="0"/>
    <n v="507"/>
    <n v="0"/>
    <n v="0"/>
    <n v="0"/>
    <n v="7791"/>
    <n v="423"/>
    <n v="0"/>
    <n v="0"/>
    <n v="907"/>
    <n v="0"/>
    <n v="0"/>
    <n v="0"/>
    <n v="12"/>
    <n v="0"/>
    <n v="0"/>
    <n v="0"/>
    <n v="0"/>
    <n v="0"/>
  </r>
  <r>
    <s v="MACOMB"/>
    <x v="5"/>
    <x v="1"/>
    <n v="190569"/>
    <n v="874195"/>
    <n v="110298"/>
    <n v="0"/>
    <n v="0"/>
    <n v="1802"/>
    <n v="0"/>
    <n v="5089"/>
    <n v="4294"/>
    <n v="108"/>
    <n v="2069"/>
    <n v="818"/>
    <n v="51"/>
    <n v="0"/>
    <n v="43083"/>
    <n v="7126"/>
    <n v="0"/>
    <n v="0"/>
    <n v="0"/>
    <n v="0"/>
    <n v="220"/>
    <n v="649"/>
    <n v="0"/>
    <n v="0"/>
    <n v="0"/>
    <n v="0"/>
    <n v="60"/>
    <n v="0"/>
    <n v="0"/>
    <n v="1140"/>
    <n v="0"/>
    <n v="0"/>
    <n v="10065"/>
    <n v="0"/>
    <n v="0"/>
    <n v="8556"/>
    <n v="124"/>
    <n v="7003"/>
    <n v="0"/>
    <n v="0"/>
    <n v="0"/>
    <n v="0"/>
    <n v="0"/>
    <n v="117"/>
    <n v="103"/>
    <n v="4625"/>
    <n v="0"/>
    <n v="2871"/>
    <n v="0"/>
    <n v="0"/>
    <n v="0"/>
    <n v="533"/>
    <n v="0"/>
    <n v="0"/>
    <n v="0"/>
    <n v="7910"/>
    <n v="396"/>
    <n v="0"/>
    <n v="0"/>
    <n v="1475"/>
    <n v="0"/>
    <n v="0"/>
    <n v="0"/>
    <n v="11"/>
    <n v="0"/>
    <n v="0"/>
    <n v="0"/>
    <n v="0"/>
    <n v="0"/>
  </r>
  <r>
    <s v="MACOMB"/>
    <x v="5"/>
    <x v="2"/>
    <n v="191446"/>
    <n v="874195"/>
    <n v="111619"/>
    <n v="0"/>
    <n v="0"/>
    <n v="1472"/>
    <n v="0"/>
    <n v="5874"/>
    <n v="4636"/>
    <n v="140"/>
    <n v="2070"/>
    <n v="660"/>
    <n v="53"/>
    <n v="0"/>
    <n v="43339"/>
    <n v="7086"/>
    <n v="0"/>
    <n v="0"/>
    <n v="0"/>
    <n v="0"/>
    <n v="240"/>
    <n v="675"/>
    <n v="0"/>
    <n v="0"/>
    <n v="0"/>
    <n v="0"/>
    <n v="62"/>
    <n v="0"/>
    <n v="0"/>
    <n v="963"/>
    <n v="0"/>
    <n v="0"/>
    <n v="10022"/>
    <n v="0"/>
    <n v="0"/>
    <n v="9149"/>
    <n v="158"/>
    <n v="7258"/>
    <n v="0"/>
    <n v="0"/>
    <n v="0"/>
    <n v="0"/>
    <n v="0"/>
    <n v="181"/>
    <n v="107"/>
    <n v="4443"/>
    <n v="0"/>
    <n v="2622"/>
    <n v="0"/>
    <n v="0"/>
    <n v="0"/>
    <n v="566"/>
    <n v="0"/>
    <n v="0"/>
    <n v="0"/>
    <n v="8012"/>
    <n v="358"/>
    <n v="0"/>
    <n v="0"/>
    <n v="1473"/>
    <n v="0"/>
    <n v="0"/>
    <n v="0"/>
    <n v="0"/>
    <n v="0"/>
    <n v="0"/>
    <n v="0"/>
    <n v="0"/>
    <n v="0"/>
  </r>
  <r>
    <s v="MACOMB"/>
    <x v="5"/>
    <x v="0"/>
    <n v="193622"/>
    <n v="874195"/>
    <n v="112382"/>
    <n v="0"/>
    <n v="0"/>
    <n v="1402"/>
    <n v="0"/>
    <n v="6304"/>
    <n v="4866"/>
    <n v="124"/>
    <n v="2082"/>
    <n v="637"/>
    <n v="51"/>
    <n v="0"/>
    <n v="43409"/>
    <n v="7123"/>
    <n v="0"/>
    <n v="0"/>
    <n v="0"/>
    <n v="0"/>
    <n v="216"/>
    <n v="666"/>
    <n v="0"/>
    <n v="0"/>
    <n v="0"/>
    <n v="0"/>
    <n v="62"/>
    <n v="0"/>
    <n v="0"/>
    <n v="941"/>
    <n v="0"/>
    <n v="0"/>
    <n v="10112"/>
    <n v="0"/>
    <n v="0"/>
    <n v="9568"/>
    <n v="86"/>
    <n v="6988"/>
    <n v="0"/>
    <n v="0"/>
    <n v="0"/>
    <n v="0"/>
    <n v="0"/>
    <n v="216"/>
    <n v="107"/>
    <n v="4348"/>
    <n v="0"/>
    <n v="2559"/>
    <n v="0"/>
    <n v="0"/>
    <n v="0"/>
    <n v="603"/>
    <n v="0"/>
    <n v="0"/>
    <n v="0"/>
    <n v="8114"/>
    <n v="326"/>
    <n v="0"/>
    <n v="0"/>
    <n v="1461"/>
    <n v="0"/>
    <n v="0"/>
    <n v="0"/>
    <n v="0"/>
    <n v="11"/>
    <n v="0"/>
    <n v="0"/>
    <n v="0"/>
    <n v="0"/>
  </r>
  <r>
    <s v="MACOMB"/>
    <x v="5"/>
    <x v="3"/>
    <n v="189962"/>
    <n v="874195"/>
    <n v="109884"/>
    <n v="0"/>
    <n v="0"/>
    <n v="1667"/>
    <n v="0"/>
    <n v="4954"/>
    <n v="3992"/>
    <n v="75"/>
    <n v="2057"/>
    <n v="736"/>
    <n v="50"/>
    <n v="0"/>
    <n v="43060"/>
    <n v="7168"/>
    <n v="0"/>
    <n v="0"/>
    <n v="0"/>
    <n v="0"/>
    <n v="233"/>
    <n v="617"/>
    <n v="0"/>
    <n v="0"/>
    <n v="0"/>
    <n v="0"/>
    <n v="57"/>
    <n v="0"/>
    <n v="0"/>
    <n v="0"/>
    <n v="1068"/>
    <n v="0"/>
    <n v="10144"/>
    <n v="0"/>
    <n v="0"/>
    <n v="8282"/>
    <n v="0"/>
    <n v="7516"/>
    <n v="0"/>
    <n v="0"/>
    <n v="0"/>
    <n v="0"/>
    <n v="177"/>
    <n v="102"/>
    <n v="105"/>
    <n v="4627"/>
    <n v="0"/>
    <n v="2829"/>
    <n v="0"/>
    <n v="0"/>
    <n v="0"/>
    <n v="530"/>
    <n v="0"/>
    <n v="0"/>
    <n v="0"/>
    <n v="7920"/>
    <n v="420"/>
    <n v="0"/>
    <n v="0"/>
    <n v="1485"/>
    <n v="0"/>
    <n v="0"/>
    <n v="0"/>
    <n v="13"/>
    <n v="0"/>
    <n v="0"/>
    <n v="0"/>
    <n v="0"/>
    <n v="0"/>
  </r>
  <r>
    <s v="MACOMB"/>
    <x v="5"/>
    <x v="4"/>
    <n v="189983"/>
    <n v="874195"/>
    <n v="109384"/>
    <n v="0"/>
    <n v="0"/>
    <n v="1773"/>
    <n v="0"/>
    <n v="4821"/>
    <n v="3780"/>
    <n v="76"/>
    <n v="2049"/>
    <n v="810"/>
    <n v="51"/>
    <n v="0"/>
    <n v="42498"/>
    <n v="7190"/>
    <n v="0"/>
    <n v="0"/>
    <n v="0"/>
    <n v="0"/>
    <n v="241"/>
    <n v="607"/>
    <n v="0"/>
    <n v="0"/>
    <n v="0"/>
    <n v="0"/>
    <n v="57"/>
    <n v="0"/>
    <n v="0"/>
    <n v="0"/>
    <n v="1093"/>
    <n v="0"/>
    <n v="10192"/>
    <n v="0"/>
    <n v="0"/>
    <n v="8257"/>
    <n v="0"/>
    <n v="7526"/>
    <n v="0"/>
    <n v="0"/>
    <n v="0"/>
    <n v="0"/>
    <n v="90"/>
    <n v="99"/>
    <n v="99"/>
    <n v="4744"/>
    <n v="0"/>
    <n v="2938"/>
    <n v="0"/>
    <n v="0"/>
    <n v="0"/>
    <n v="520"/>
    <n v="0"/>
    <n v="0"/>
    <n v="0"/>
    <n v="7942"/>
    <n v="431"/>
    <n v="0"/>
    <n v="0"/>
    <n v="1487"/>
    <n v="0"/>
    <n v="0"/>
    <n v="0"/>
    <n v="13"/>
    <n v="0"/>
    <n v="0"/>
    <n v="0"/>
    <n v="0"/>
    <n v="0"/>
  </r>
  <r>
    <s v="MACOMB"/>
    <x v="5"/>
    <x v="5"/>
    <n v="191446"/>
    <n v="874195"/>
    <n v="111473"/>
    <n v="0"/>
    <n v="0"/>
    <n v="1502"/>
    <n v="0"/>
    <n v="5777"/>
    <n v="4559"/>
    <n v="139"/>
    <n v="2061"/>
    <n v="665"/>
    <n v="53"/>
    <n v="0"/>
    <n v="43290"/>
    <n v="7107"/>
    <n v="0"/>
    <n v="0"/>
    <n v="0"/>
    <n v="0"/>
    <n v="238"/>
    <n v="672"/>
    <n v="0"/>
    <n v="0"/>
    <n v="0"/>
    <n v="0"/>
    <n v="62"/>
    <n v="0"/>
    <n v="0"/>
    <n v="970"/>
    <n v="0"/>
    <n v="0"/>
    <n v="10051"/>
    <n v="0"/>
    <n v="0"/>
    <n v="9034"/>
    <n v="235"/>
    <n v="7254"/>
    <n v="0"/>
    <n v="0"/>
    <n v="0"/>
    <n v="0"/>
    <n v="0"/>
    <n v="183"/>
    <n v="107"/>
    <n v="4476"/>
    <n v="0"/>
    <n v="2641"/>
    <n v="0"/>
    <n v="0"/>
    <n v="0"/>
    <n v="555"/>
    <n v="0"/>
    <n v="0"/>
    <n v="0"/>
    <n v="8001"/>
    <n v="371"/>
    <n v="0"/>
    <n v="0"/>
    <n v="1470"/>
    <n v="0"/>
    <n v="0"/>
    <n v="0"/>
    <n v="0"/>
    <n v="0"/>
    <n v="0"/>
    <n v="0"/>
    <n v="0"/>
    <n v="0"/>
  </r>
  <r>
    <s v="MACOMB"/>
    <x v="5"/>
    <x v="6"/>
    <n v="191446"/>
    <n v="874195"/>
    <n v="111149"/>
    <n v="0"/>
    <n v="0"/>
    <n v="1571"/>
    <n v="0"/>
    <n v="5624"/>
    <n v="4483"/>
    <n v="125"/>
    <n v="2059"/>
    <n v="694"/>
    <n v="50"/>
    <n v="0"/>
    <n v="43181"/>
    <n v="7110"/>
    <n v="0"/>
    <n v="0"/>
    <n v="0"/>
    <n v="0"/>
    <n v="229"/>
    <n v="657"/>
    <n v="0"/>
    <n v="0"/>
    <n v="0"/>
    <n v="0"/>
    <n v="62"/>
    <n v="0"/>
    <n v="0"/>
    <n v="1018"/>
    <n v="0"/>
    <n v="0"/>
    <n v="10029"/>
    <n v="0"/>
    <n v="0"/>
    <n v="8913"/>
    <n v="236"/>
    <n v="7254"/>
    <n v="0"/>
    <n v="0"/>
    <n v="0"/>
    <n v="0"/>
    <n v="0"/>
    <n v="165"/>
    <n v="106"/>
    <n v="4525"/>
    <n v="0"/>
    <n v="2696"/>
    <n v="0"/>
    <n v="0"/>
    <n v="0"/>
    <n v="546"/>
    <n v="0"/>
    <n v="0"/>
    <n v="0"/>
    <n v="7958"/>
    <n v="379"/>
    <n v="0"/>
    <n v="0"/>
    <n v="1468"/>
    <n v="0"/>
    <n v="0"/>
    <n v="0"/>
    <n v="11"/>
    <n v="0"/>
    <n v="0"/>
    <n v="0"/>
    <n v="0"/>
    <n v="0"/>
  </r>
  <r>
    <s v="MACOMB"/>
    <x v="5"/>
    <x v="7"/>
    <n v="190261"/>
    <n v="874195"/>
    <n v="110163"/>
    <n v="0"/>
    <n v="0"/>
    <n v="1534"/>
    <n v="0"/>
    <n v="5198"/>
    <n v="4131"/>
    <n v="91"/>
    <n v="2070"/>
    <n v="690"/>
    <n v="50"/>
    <n v="0"/>
    <n v="43054"/>
    <n v="7149"/>
    <n v="0"/>
    <n v="0"/>
    <n v="0"/>
    <n v="0"/>
    <n v="236"/>
    <n v="647"/>
    <n v="0"/>
    <n v="0"/>
    <n v="0"/>
    <n v="0"/>
    <n v="57"/>
    <n v="0"/>
    <n v="0"/>
    <n v="0"/>
    <n v="1049"/>
    <n v="0"/>
    <n v="10123"/>
    <n v="0"/>
    <n v="0"/>
    <n v="8421"/>
    <n v="0"/>
    <n v="7458"/>
    <n v="0"/>
    <n v="0"/>
    <n v="0"/>
    <n v="0"/>
    <n v="259"/>
    <n v="117"/>
    <n v="103"/>
    <n v="4558"/>
    <n v="0"/>
    <n v="2776"/>
    <n v="0"/>
    <n v="0"/>
    <n v="0"/>
    <n v="533"/>
    <n v="0"/>
    <n v="0"/>
    <n v="0"/>
    <n v="7940"/>
    <n v="432"/>
    <n v="0"/>
    <n v="0"/>
    <n v="1473"/>
    <n v="0"/>
    <n v="0"/>
    <n v="0"/>
    <n v="14"/>
    <n v="0"/>
    <n v="0"/>
    <n v="0"/>
    <n v="0"/>
    <n v="0"/>
  </r>
  <r>
    <s v="MACOMB"/>
    <x v="5"/>
    <x v="8"/>
    <n v="191030"/>
    <n v="874195"/>
    <n v="110672"/>
    <n v="0"/>
    <n v="0"/>
    <n v="1708"/>
    <n v="0"/>
    <n v="5348"/>
    <n v="4399"/>
    <n v="109"/>
    <n v="2060"/>
    <n v="767"/>
    <n v="51"/>
    <n v="0"/>
    <n v="43154"/>
    <n v="7114"/>
    <n v="0"/>
    <n v="0"/>
    <n v="0"/>
    <n v="0"/>
    <n v="220"/>
    <n v="663"/>
    <n v="0"/>
    <n v="0"/>
    <n v="0"/>
    <n v="0"/>
    <n v="61"/>
    <n v="0"/>
    <n v="0"/>
    <n v="1068"/>
    <n v="0"/>
    <n v="0"/>
    <n v="10034"/>
    <n v="0"/>
    <n v="0"/>
    <n v="8724"/>
    <n v="142"/>
    <n v="7127"/>
    <n v="0"/>
    <n v="0"/>
    <n v="0"/>
    <n v="0"/>
    <n v="0"/>
    <n v="140"/>
    <n v="104"/>
    <n v="4557"/>
    <n v="0"/>
    <n v="2800"/>
    <n v="0"/>
    <n v="0"/>
    <n v="0"/>
    <n v="536"/>
    <n v="0"/>
    <n v="0"/>
    <n v="0"/>
    <n v="7921"/>
    <n v="382"/>
    <n v="0"/>
    <n v="0"/>
    <n v="1471"/>
    <n v="0"/>
    <n v="0"/>
    <n v="0"/>
    <n v="12"/>
    <n v="0"/>
    <n v="0"/>
    <n v="0"/>
    <n v="0"/>
    <n v="0"/>
  </r>
  <r>
    <s v="MACOMB"/>
    <x v="5"/>
    <x v="9"/>
    <n v="192694"/>
    <n v="874195"/>
    <n v="112346"/>
    <n v="0"/>
    <n v="0"/>
    <n v="1393"/>
    <n v="0"/>
    <n v="6297"/>
    <n v="4834"/>
    <n v="142"/>
    <n v="2077"/>
    <n v="626"/>
    <n v="50"/>
    <n v="0"/>
    <n v="43448"/>
    <n v="7100"/>
    <n v="0"/>
    <n v="0"/>
    <n v="0"/>
    <n v="0"/>
    <n v="224"/>
    <n v="676"/>
    <n v="0"/>
    <n v="0"/>
    <n v="0"/>
    <n v="0"/>
    <n v="62"/>
    <n v="0"/>
    <n v="0"/>
    <n v="936"/>
    <n v="0"/>
    <n v="0"/>
    <n v="10101"/>
    <n v="0"/>
    <n v="0"/>
    <n v="9552"/>
    <n v="114"/>
    <n v="6978"/>
    <n v="0"/>
    <n v="0"/>
    <n v="0"/>
    <n v="0"/>
    <n v="0"/>
    <n v="213"/>
    <n v="107"/>
    <n v="4368"/>
    <n v="0"/>
    <n v="2577"/>
    <n v="0"/>
    <n v="0"/>
    <n v="0"/>
    <n v="591"/>
    <n v="0"/>
    <n v="0"/>
    <n v="0"/>
    <n v="8084"/>
    <n v="332"/>
    <n v="0"/>
    <n v="0"/>
    <n v="1464"/>
    <n v="0"/>
    <n v="0"/>
    <n v="0"/>
    <n v="0"/>
    <n v="0"/>
    <n v="0"/>
    <n v="0"/>
    <n v="0"/>
    <n v="0"/>
  </r>
  <r>
    <s v="MACOMB"/>
    <x v="5"/>
    <x v="10"/>
    <n v="192694"/>
    <n v="874195"/>
    <n v="112351"/>
    <n v="0"/>
    <n v="0"/>
    <n v="1399"/>
    <n v="0"/>
    <n v="6180"/>
    <n v="4792"/>
    <n v="147"/>
    <n v="2076"/>
    <n v="635"/>
    <n v="50"/>
    <n v="0"/>
    <n v="43463"/>
    <n v="7097"/>
    <n v="0"/>
    <n v="0"/>
    <n v="0"/>
    <n v="0"/>
    <n v="229"/>
    <n v="675"/>
    <n v="0"/>
    <n v="0"/>
    <n v="0"/>
    <n v="0"/>
    <n v="62"/>
    <n v="0"/>
    <n v="0"/>
    <n v="951"/>
    <n v="0"/>
    <n v="0"/>
    <n v="10063"/>
    <n v="0"/>
    <n v="0"/>
    <n v="9477"/>
    <n v="329"/>
    <n v="6975"/>
    <n v="0"/>
    <n v="0"/>
    <n v="0"/>
    <n v="0"/>
    <n v="0"/>
    <n v="203"/>
    <n v="110"/>
    <n v="4384"/>
    <n v="0"/>
    <n v="2594"/>
    <n v="0"/>
    <n v="0"/>
    <n v="0"/>
    <n v="591"/>
    <n v="0"/>
    <n v="0"/>
    <n v="0"/>
    <n v="8063"/>
    <n v="337"/>
    <n v="0"/>
    <n v="0"/>
    <n v="1469"/>
    <n v="0"/>
    <n v="0"/>
    <n v="0"/>
    <n v="0"/>
    <n v="0"/>
    <n v="0"/>
    <n v="0"/>
    <n v="0"/>
    <n v="0"/>
  </r>
  <r>
    <s v="MACOMB"/>
    <x v="5"/>
    <x v="11"/>
    <n v="191446"/>
    <n v="874195"/>
    <n v="111843"/>
    <n v="0"/>
    <n v="0"/>
    <n v="1441"/>
    <n v="0"/>
    <n v="6070"/>
    <n v="4731"/>
    <n v="142"/>
    <n v="2071"/>
    <n v="653"/>
    <n v="53"/>
    <n v="0"/>
    <n v="43400"/>
    <n v="7093"/>
    <n v="0"/>
    <n v="0"/>
    <n v="0"/>
    <n v="0"/>
    <n v="237"/>
    <n v="678"/>
    <n v="0"/>
    <n v="0"/>
    <n v="0"/>
    <n v="0"/>
    <n v="63"/>
    <n v="0"/>
    <n v="0"/>
    <n v="970"/>
    <n v="0"/>
    <n v="0"/>
    <n v="10038"/>
    <n v="0"/>
    <n v="0"/>
    <n v="9316"/>
    <n v="123"/>
    <n v="7007"/>
    <n v="0"/>
    <n v="0"/>
    <n v="0"/>
    <n v="0"/>
    <n v="0"/>
    <n v="190"/>
    <n v="110"/>
    <n v="4413"/>
    <n v="0"/>
    <n v="2619"/>
    <n v="0"/>
    <n v="0"/>
    <n v="0"/>
    <n v="576"/>
    <n v="0"/>
    <n v="0"/>
    <n v="0"/>
    <n v="8032"/>
    <n v="353"/>
    <n v="0"/>
    <n v="0"/>
    <n v="1464"/>
    <n v="0"/>
    <n v="0"/>
    <n v="0"/>
    <n v="0"/>
    <n v="0"/>
    <n v="0"/>
    <n v="0"/>
    <n v="0"/>
    <n v="0"/>
  </r>
  <r>
    <s v="MACOMB"/>
    <x v="6"/>
    <x v="1"/>
    <n v="194346"/>
    <n v="874195"/>
    <n v="116054"/>
    <n v="0"/>
    <n v="0"/>
    <n v="1645"/>
    <n v="0"/>
    <n v="5069"/>
    <n v="5993"/>
    <n v="106"/>
    <n v="2599"/>
    <n v="746"/>
    <n v="49"/>
    <n v="0"/>
    <n v="44333"/>
    <n v="8030"/>
    <n v="0"/>
    <n v="0"/>
    <n v="0"/>
    <n v="0"/>
    <n v="0"/>
    <n v="0"/>
    <n v="0"/>
    <n v="0"/>
    <n v="0"/>
    <n v="0"/>
    <n v="58"/>
    <n v="0"/>
    <n v="0"/>
    <n v="989"/>
    <n v="0"/>
    <n v="0"/>
    <n v="10580"/>
    <n v="0"/>
    <n v="0"/>
    <n v="11130"/>
    <n v="130"/>
    <n v="6851"/>
    <n v="0"/>
    <n v="0"/>
    <n v="0"/>
    <n v="0"/>
    <n v="0"/>
    <n v="21"/>
    <n v="159"/>
    <n v="4308"/>
    <n v="0"/>
    <n v="2366"/>
    <n v="0"/>
    <n v="0"/>
    <n v="0"/>
    <n v="650"/>
    <n v="0"/>
    <n v="0"/>
    <n v="0"/>
    <n v="7747"/>
    <n v="274"/>
    <n v="0"/>
    <n v="0"/>
    <n v="1456"/>
    <n v="0"/>
    <n v="0"/>
    <n v="0"/>
    <n v="19"/>
    <n v="0"/>
    <n v="0"/>
    <n v="0"/>
    <n v="0"/>
    <n v="0"/>
  </r>
  <r>
    <s v="MACOMB"/>
    <x v="6"/>
    <x v="2"/>
    <n v="196297"/>
    <n v="874195"/>
    <n v="117210"/>
    <n v="0"/>
    <n v="0"/>
    <n v="1299"/>
    <n v="0"/>
    <n v="5374"/>
    <n v="6191"/>
    <n v="127"/>
    <n v="2724"/>
    <n v="672"/>
    <n v="51"/>
    <n v="0"/>
    <n v="44415"/>
    <n v="8107"/>
    <n v="0"/>
    <n v="0"/>
    <n v="0"/>
    <n v="0"/>
    <n v="0"/>
    <n v="0"/>
    <n v="0"/>
    <n v="0"/>
    <n v="0"/>
    <n v="0"/>
    <n v="58"/>
    <n v="0"/>
    <n v="0"/>
    <n v="932"/>
    <n v="0"/>
    <n v="0"/>
    <n v="10608"/>
    <n v="0"/>
    <n v="0"/>
    <n v="11519"/>
    <n v="137"/>
    <n v="7033"/>
    <n v="0"/>
    <n v="0"/>
    <n v="0"/>
    <n v="0"/>
    <n v="0"/>
    <n v="231"/>
    <n v="166"/>
    <n v="4147"/>
    <n v="0"/>
    <n v="2268"/>
    <n v="0"/>
    <n v="0"/>
    <n v="0"/>
    <n v="682"/>
    <n v="0"/>
    <n v="0"/>
    <n v="0"/>
    <n v="7773"/>
    <n v="264"/>
    <n v="0"/>
    <n v="0"/>
    <n v="1443"/>
    <n v="0"/>
    <n v="0"/>
    <n v="0"/>
    <n v="19"/>
    <n v="0"/>
    <n v="0"/>
    <n v="0"/>
    <n v="0"/>
    <n v="0"/>
  </r>
  <r>
    <s v="MACOMB"/>
    <x v="6"/>
    <x v="0"/>
    <n v="196999"/>
    <n v="874195"/>
    <n v="117530"/>
    <n v="0"/>
    <n v="0"/>
    <n v="1188"/>
    <n v="0"/>
    <n v="5307"/>
    <n v="6421"/>
    <n v="141"/>
    <n v="2883"/>
    <n v="601"/>
    <n v="53"/>
    <n v="0"/>
    <n v="44368"/>
    <n v="8086"/>
    <n v="0"/>
    <n v="0"/>
    <n v="0"/>
    <n v="0"/>
    <n v="0"/>
    <n v="0"/>
    <n v="0"/>
    <n v="0"/>
    <n v="0"/>
    <n v="0"/>
    <n v="59"/>
    <n v="0"/>
    <n v="0"/>
    <n v="850"/>
    <n v="0"/>
    <n v="0"/>
    <n v="10612"/>
    <n v="0"/>
    <n v="0"/>
    <n v="11695"/>
    <n v="162"/>
    <n v="7166"/>
    <n v="0"/>
    <n v="0"/>
    <n v="0"/>
    <n v="0"/>
    <n v="0"/>
    <n v="230"/>
    <n v="168"/>
    <n v="3968"/>
    <n v="0"/>
    <n v="2198"/>
    <n v="0"/>
    <n v="0"/>
    <n v="0"/>
    <n v="743"/>
    <n v="0"/>
    <n v="0"/>
    <n v="0"/>
    <n v="7810"/>
    <n v="253"/>
    <n v="0"/>
    <n v="0"/>
    <n v="1426"/>
    <n v="0"/>
    <n v="0"/>
    <n v="0"/>
    <n v="16"/>
    <n v="0"/>
    <n v="0"/>
    <n v="0"/>
    <n v="0"/>
    <n v="0"/>
  </r>
  <r>
    <s v="MACOMB"/>
    <x v="6"/>
    <x v="3"/>
    <n v="194064"/>
    <n v="874195"/>
    <n v="115923"/>
    <n v="0"/>
    <n v="0"/>
    <n v="1470"/>
    <n v="0"/>
    <n v="5383"/>
    <n v="5814"/>
    <n v="122"/>
    <n v="2535"/>
    <n v="783"/>
    <n v="50"/>
    <n v="0"/>
    <n v="44303"/>
    <n v="7926"/>
    <n v="0"/>
    <n v="0"/>
    <n v="0"/>
    <n v="0"/>
    <n v="0"/>
    <n v="0"/>
    <n v="0"/>
    <n v="0"/>
    <n v="0"/>
    <n v="0"/>
    <n v="59"/>
    <n v="0"/>
    <n v="0"/>
    <n v="991"/>
    <n v="0"/>
    <n v="0"/>
    <n v="10635"/>
    <n v="0"/>
    <n v="0"/>
    <n v="10728"/>
    <n v="114"/>
    <n v="7044"/>
    <n v="0"/>
    <n v="0"/>
    <n v="0"/>
    <n v="0"/>
    <n v="0"/>
    <n v="228"/>
    <n v="156"/>
    <n v="4411"/>
    <n v="0"/>
    <n v="2430"/>
    <n v="0"/>
    <n v="0"/>
    <n v="0"/>
    <n v="633"/>
    <n v="0"/>
    <n v="0"/>
    <n v="0"/>
    <n v="7802"/>
    <n v="296"/>
    <n v="0"/>
    <n v="0"/>
    <n v="1460"/>
    <n v="0"/>
    <n v="0"/>
    <n v="0"/>
    <n v="17"/>
    <n v="0"/>
    <n v="0"/>
    <n v="0"/>
    <n v="0"/>
    <n v="0"/>
  </r>
  <r>
    <s v="MACOMB"/>
    <x v="6"/>
    <x v="4"/>
    <n v="194064"/>
    <n v="874195"/>
    <n v="115042"/>
    <n v="0"/>
    <n v="0"/>
    <n v="1462"/>
    <n v="0"/>
    <n v="5490"/>
    <n v="5593"/>
    <n v="121"/>
    <n v="2431"/>
    <n v="792"/>
    <n v="52"/>
    <n v="0"/>
    <n v="44193"/>
    <n v="7767"/>
    <n v="0"/>
    <n v="0"/>
    <n v="0"/>
    <n v="0"/>
    <n v="0"/>
    <n v="0"/>
    <n v="0"/>
    <n v="0"/>
    <n v="0"/>
    <n v="0"/>
    <n v="59"/>
    <n v="0"/>
    <n v="0"/>
    <n v="981"/>
    <n v="0"/>
    <n v="0"/>
    <n v="10502"/>
    <n v="0"/>
    <n v="0"/>
    <n v="10436"/>
    <n v="155"/>
    <n v="7086"/>
    <n v="0"/>
    <n v="0"/>
    <n v="0"/>
    <n v="0"/>
    <n v="0"/>
    <n v="221"/>
    <n v="143"/>
    <n v="4378"/>
    <n v="0"/>
    <n v="2497"/>
    <n v="0"/>
    <n v="0"/>
    <n v="0"/>
    <n v="614"/>
    <n v="0"/>
    <n v="0"/>
    <n v="0"/>
    <n v="7809"/>
    <n v="295"/>
    <n v="0"/>
    <n v="0"/>
    <n v="1470"/>
    <n v="0"/>
    <n v="0"/>
    <n v="0"/>
    <n v="21"/>
    <n v="0"/>
    <n v="0"/>
    <n v="0"/>
    <n v="0"/>
    <n v="0"/>
  </r>
  <r>
    <s v="MACOMB"/>
    <x v="6"/>
    <x v="5"/>
    <n v="196030"/>
    <n v="874195"/>
    <n v="116868"/>
    <n v="0"/>
    <n v="0"/>
    <n v="1333"/>
    <n v="0"/>
    <n v="5319"/>
    <n v="6155"/>
    <n v="122"/>
    <n v="2699"/>
    <n v="685"/>
    <n v="50"/>
    <n v="0"/>
    <n v="44336"/>
    <n v="8082"/>
    <n v="0"/>
    <n v="0"/>
    <n v="0"/>
    <n v="0"/>
    <n v="0"/>
    <n v="0"/>
    <n v="0"/>
    <n v="0"/>
    <n v="0"/>
    <n v="0"/>
    <n v="56"/>
    <n v="0"/>
    <n v="0"/>
    <n v="939"/>
    <n v="0"/>
    <n v="0"/>
    <n v="10593"/>
    <n v="0"/>
    <n v="0"/>
    <n v="11424"/>
    <n v="115"/>
    <n v="6989"/>
    <n v="0"/>
    <n v="0"/>
    <n v="0"/>
    <n v="0"/>
    <n v="0"/>
    <n v="227"/>
    <n v="169"/>
    <n v="4171"/>
    <n v="0"/>
    <n v="2299"/>
    <n v="0"/>
    <n v="0"/>
    <n v="0"/>
    <n v="679"/>
    <n v="0"/>
    <n v="0"/>
    <n v="0"/>
    <n v="7761"/>
    <n v="268"/>
    <n v="0"/>
    <n v="0"/>
    <n v="1445"/>
    <n v="0"/>
    <n v="0"/>
    <n v="0"/>
    <n v="18"/>
    <n v="0"/>
    <n v="0"/>
    <n v="0"/>
    <n v="0"/>
    <n v="0"/>
  </r>
  <r>
    <s v="MACOMB"/>
    <x v="6"/>
    <x v="6"/>
    <n v="194346"/>
    <n v="874195"/>
    <n v="116715"/>
    <n v="0"/>
    <n v="0"/>
    <n v="1419"/>
    <n v="0"/>
    <n v="5262"/>
    <n v="6105"/>
    <n v="112"/>
    <n v="2667"/>
    <n v="703"/>
    <n v="50"/>
    <n v="0"/>
    <n v="44303"/>
    <n v="8048"/>
    <n v="0"/>
    <n v="0"/>
    <n v="0"/>
    <n v="0"/>
    <n v="0"/>
    <n v="0"/>
    <n v="0"/>
    <n v="0"/>
    <n v="0"/>
    <n v="0"/>
    <n v="56"/>
    <n v="0"/>
    <n v="0"/>
    <n v="959"/>
    <n v="0"/>
    <n v="0"/>
    <n v="10584"/>
    <n v="0"/>
    <n v="0"/>
    <n v="11340"/>
    <n v="163"/>
    <n v="6992"/>
    <n v="0"/>
    <n v="0"/>
    <n v="0"/>
    <n v="0"/>
    <n v="0"/>
    <n v="222"/>
    <n v="169"/>
    <n v="4214"/>
    <n v="0"/>
    <n v="2316"/>
    <n v="0"/>
    <n v="0"/>
    <n v="0"/>
    <n v="672"/>
    <n v="0"/>
    <n v="0"/>
    <n v="0"/>
    <n v="7745"/>
    <n v="269"/>
    <n v="0"/>
    <n v="0"/>
    <n v="1450"/>
    <n v="0"/>
    <n v="0"/>
    <n v="0"/>
    <n v="20"/>
    <n v="0"/>
    <n v="0"/>
    <n v="0"/>
    <n v="0"/>
    <n v="0"/>
  </r>
  <r>
    <s v="MACOMB"/>
    <x v="6"/>
    <x v="7"/>
    <n v="194346"/>
    <n v="874195"/>
    <n v="116087"/>
    <n v="0"/>
    <n v="0"/>
    <n v="1404"/>
    <n v="0"/>
    <n v="5292"/>
    <n v="5939"/>
    <n v="116"/>
    <n v="2578"/>
    <n v="734"/>
    <n v="48"/>
    <n v="0"/>
    <n v="44363"/>
    <n v="8013"/>
    <n v="0"/>
    <n v="0"/>
    <n v="0"/>
    <n v="0"/>
    <n v="0"/>
    <n v="0"/>
    <n v="0"/>
    <n v="0"/>
    <n v="0"/>
    <n v="0"/>
    <n v="59"/>
    <n v="0"/>
    <n v="0"/>
    <n v="972"/>
    <n v="0"/>
    <n v="0"/>
    <n v="10593"/>
    <n v="0"/>
    <n v="0"/>
    <n v="10995"/>
    <n v="156"/>
    <n v="6899"/>
    <n v="0"/>
    <n v="0"/>
    <n v="0"/>
    <n v="0"/>
    <n v="0"/>
    <n v="236"/>
    <n v="154"/>
    <n v="4362"/>
    <n v="0"/>
    <n v="2352"/>
    <n v="0"/>
    <n v="0"/>
    <n v="0"/>
    <n v="639"/>
    <n v="0"/>
    <n v="0"/>
    <n v="0"/>
    <n v="7779"/>
    <n v="274"/>
    <n v="0"/>
    <n v="0"/>
    <n v="1456"/>
    <n v="0"/>
    <n v="0"/>
    <n v="0"/>
    <n v="20"/>
    <n v="0"/>
    <n v="0"/>
    <n v="0"/>
    <n v="0"/>
    <n v="0"/>
  </r>
  <r>
    <s v="MACOMB"/>
    <x v="6"/>
    <x v="8"/>
    <n v="194346"/>
    <n v="874195"/>
    <n v="116531"/>
    <n v="0"/>
    <n v="0"/>
    <n v="1579"/>
    <n v="0"/>
    <n v="5143"/>
    <n v="6051"/>
    <n v="116"/>
    <n v="2638"/>
    <n v="733"/>
    <n v="50"/>
    <n v="0"/>
    <n v="44331"/>
    <n v="8050"/>
    <n v="0"/>
    <n v="0"/>
    <n v="0"/>
    <n v="0"/>
    <n v="0"/>
    <n v="0"/>
    <n v="0"/>
    <n v="0"/>
    <n v="0"/>
    <n v="0"/>
    <n v="56"/>
    <n v="0"/>
    <n v="0"/>
    <n v="988"/>
    <n v="0"/>
    <n v="0"/>
    <n v="10587"/>
    <n v="0"/>
    <n v="0"/>
    <n v="11279"/>
    <n v="118"/>
    <n v="6919"/>
    <n v="0"/>
    <n v="0"/>
    <n v="0"/>
    <n v="0"/>
    <n v="0"/>
    <n v="217"/>
    <n v="166"/>
    <n v="4232"/>
    <n v="0"/>
    <n v="2348"/>
    <n v="0"/>
    <n v="0"/>
    <n v="0"/>
    <n v="665"/>
    <n v="0"/>
    <n v="0"/>
    <n v="0"/>
    <n v="7749"/>
    <n v="271"/>
    <n v="0"/>
    <n v="0"/>
    <n v="1450"/>
    <n v="0"/>
    <n v="0"/>
    <n v="0"/>
    <n v="24"/>
    <n v="0"/>
    <n v="0"/>
    <n v="0"/>
    <n v="0"/>
    <n v="0"/>
  </r>
  <r>
    <s v="MACOMB"/>
    <x v="6"/>
    <x v="9"/>
    <n v="196999"/>
    <n v="874195"/>
    <n v="117466"/>
    <n v="0"/>
    <n v="0"/>
    <n v="1201"/>
    <n v="0"/>
    <n v="5317"/>
    <n v="6396"/>
    <n v="129"/>
    <n v="2835"/>
    <n v="605"/>
    <n v="53"/>
    <n v="0"/>
    <n v="44423"/>
    <n v="8153"/>
    <n v="0"/>
    <n v="0"/>
    <n v="0"/>
    <n v="0"/>
    <n v="0"/>
    <n v="0"/>
    <n v="0"/>
    <n v="0"/>
    <n v="0"/>
    <n v="0"/>
    <n v="58"/>
    <n v="0"/>
    <n v="0"/>
    <n v="858"/>
    <n v="0"/>
    <n v="0"/>
    <n v="10612"/>
    <n v="0"/>
    <n v="0"/>
    <n v="11645"/>
    <n v="181"/>
    <n v="7114"/>
    <n v="0"/>
    <n v="0"/>
    <n v="0"/>
    <n v="0"/>
    <n v="0"/>
    <n v="229"/>
    <n v="166"/>
    <n v="3965"/>
    <n v="0"/>
    <n v="2208"/>
    <n v="0"/>
    <n v="0"/>
    <n v="0"/>
    <n v="732"/>
    <n v="0"/>
    <n v="0"/>
    <n v="0"/>
    <n v="7795"/>
    <n v="250"/>
    <n v="0"/>
    <n v="0"/>
    <n v="1427"/>
    <n v="0"/>
    <n v="0"/>
    <n v="0"/>
    <n v="14"/>
    <n v="0"/>
    <n v="0"/>
    <n v="0"/>
    <n v="0"/>
    <n v="0"/>
  </r>
  <r>
    <s v="MACOMB"/>
    <x v="6"/>
    <x v="10"/>
    <n v="196726"/>
    <n v="874195"/>
    <n v="117377"/>
    <n v="0"/>
    <n v="0"/>
    <n v="1229"/>
    <n v="0"/>
    <n v="5303"/>
    <n v="6349"/>
    <n v="131"/>
    <n v="2795"/>
    <n v="618"/>
    <n v="52"/>
    <n v="0"/>
    <n v="44457"/>
    <n v="8156"/>
    <n v="0"/>
    <n v="0"/>
    <n v="0"/>
    <n v="0"/>
    <n v="0"/>
    <n v="0"/>
    <n v="0"/>
    <n v="0"/>
    <n v="0"/>
    <n v="0"/>
    <n v="58"/>
    <n v="0"/>
    <n v="0"/>
    <n v="882"/>
    <n v="0"/>
    <n v="0"/>
    <n v="10609"/>
    <n v="0"/>
    <n v="0"/>
    <n v="11621"/>
    <n v="161"/>
    <n v="7070"/>
    <n v="0"/>
    <n v="0"/>
    <n v="0"/>
    <n v="0"/>
    <n v="0"/>
    <n v="223"/>
    <n v="165"/>
    <n v="4016"/>
    <n v="0"/>
    <n v="2236"/>
    <n v="0"/>
    <n v="0"/>
    <n v="0"/>
    <n v="711"/>
    <n v="0"/>
    <n v="0"/>
    <n v="0"/>
    <n v="7773"/>
    <n v="249"/>
    <n v="0"/>
    <n v="0"/>
    <n v="1431"/>
    <n v="0"/>
    <n v="0"/>
    <n v="0"/>
    <n v="16"/>
    <n v="0"/>
    <n v="0"/>
    <n v="0"/>
    <n v="0"/>
    <n v="0"/>
  </r>
  <r>
    <s v="MACOMB"/>
    <x v="6"/>
    <x v="11"/>
    <n v="196533"/>
    <n v="874195"/>
    <n v="117247"/>
    <n v="0"/>
    <n v="0"/>
    <n v="1263"/>
    <n v="0"/>
    <n v="5267"/>
    <n v="6290"/>
    <n v="128"/>
    <n v="2752"/>
    <n v="640"/>
    <n v="51"/>
    <n v="0"/>
    <n v="44440"/>
    <n v="8138"/>
    <n v="0"/>
    <n v="0"/>
    <n v="0"/>
    <n v="0"/>
    <n v="0"/>
    <n v="0"/>
    <n v="0"/>
    <n v="0"/>
    <n v="0"/>
    <n v="0"/>
    <n v="58"/>
    <n v="0"/>
    <n v="0"/>
    <n v="899"/>
    <n v="0"/>
    <n v="0"/>
    <n v="10604"/>
    <n v="0"/>
    <n v="0"/>
    <n v="11564"/>
    <n v="111"/>
    <n v="7050"/>
    <n v="0"/>
    <n v="0"/>
    <n v="0"/>
    <n v="0"/>
    <n v="0"/>
    <n v="227"/>
    <n v="164"/>
    <n v="4112"/>
    <n v="0"/>
    <n v="2265"/>
    <n v="0"/>
    <n v="0"/>
    <n v="0"/>
    <n v="701"/>
    <n v="0"/>
    <n v="0"/>
    <n v="0"/>
    <n v="7780"/>
    <n v="258"/>
    <n v="0"/>
    <n v="0"/>
    <n v="1442"/>
    <n v="0"/>
    <n v="0"/>
    <n v="0"/>
    <n v="24"/>
    <n v="0"/>
    <n v="0"/>
    <n v="0"/>
    <n v="0"/>
    <n v="0"/>
  </r>
  <r>
    <s v="MACOMB"/>
    <x v="7"/>
    <x v="3"/>
    <n v="196999"/>
    <n v="874195"/>
    <n v="119541"/>
    <n v="0"/>
    <n v="0"/>
    <n v="4191"/>
    <n v="0"/>
    <n v="1519"/>
    <n v="6570"/>
    <n v="156"/>
    <n v="5644"/>
    <n v="565"/>
    <n v="52"/>
    <n v="0"/>
    <n v="42808"/>
    <n v="4882"/>
    <n v="0"/>
    <n v="0"/>
    <n v="0"/>
    <n v="0"/>
    <n v="0"/>
    <n v="0"/>
    <n v="0"/>
    <n v="0"/>
    <n v="0"/>
    <n v="0"/>
    <n v="3432"/>
    <n v="0"/>
    <n v="1142"/>
    <n v="0"/>
    <n v="0"/>
    <n v="0"/>
    <n v="12548"/>
    <n v="0"/>
    <n v="0"/>
    <n v="10001"/>
    <n v="174"/>
    <n v="7160"/>
    <n v="0"/>
    <n v="0"/>
    <n v="0"/>
    <n v="0"/>
    <n v="0"/>
    <n v="243"/>
    <n v="135"/>
    <n v="3863"/>
    <n v="0"/>
    <n v="1989"/>
    <n v="0"/>
    <n v="0"/>
    <n v="0"/>
    <n v="735"/>
    <n v="0"/>
    <n v="0"/>
    <n v="0"/>
    <n v="8324"/>
    <n v="251"/>
    <n v="0"/>
    <n v="0"/>
    <n v="1382"/>
    <n v="0"/>
    <n v="0"/>
    <n v="138"/>
    <n v="317"/>
    <n v="0"/>
    <n v="0"/>
    <n v="0"/>
    <n v="0"/>
    <n v="0"/>
  </r>
  <r>
    <s v="MACOMB"/>
    <x v="7"/>
    <x v="4"/>
    <n v="196999"/>
    <n v="874195"/>
    <n v="118505"/>
    <n v="0"/>
    <n v="0"/>
    <n v="4500"/>
    <n v="0"/>
    <n v="1630"/>
    <n v="6246"/>
    <n v="150"/>
    <n v="4972"/>
    <n v="576"/>
    <n v="53"/>
    <n v="0"/>
    <n v="42932"/>
    <n v="5318"/>
    <n v="0"/>
    <n v="0"/>
    <n v="0"/>
    <n v="0"/>
    <n v="0"/>
    <n v="0"/>
    <n v="0"/>
    <n v="0"/>
    <n v="0"/>
    <n v="0"/>
    <n v="2644"/>
    <n v="0"/>
    <n v="1162"/>
    <n v="0"/>
    <n v="0"/>
    <n v="0"/>
    <n v="11974"/>
    <n v="0"/>
    <n v="0"/>
    <n v="10212"/>
    <n v="128"/>
    <n v="7563"/>
    <n v="0"/>
    <n v="0"/>
    <n v="0"/>
    <n v="0"/>
    <n v="0"/>
    <n v="231"/>
    <n v="145"/>
    <n v="3807"/>
    <n v="0"/>
    <n v="2034"/>
    <n v="0"/>
    <n v="0"/>
    <n v="0"/>
    <n v="735"/>
    <n v="0"/>
    <n v="0"/>
    <n v="0"/>
    <n v="8213"/>
    <n v="264"/>
    <n v="0"/>
    <n v="0"/>
    <n v="1386"/>
    <n v="0"/>
    <n v="0"/>
    <n v="104"/>
    <n v="280"/>
    <n v="0"/>
    <n v="0"/>
    <n v="0"/>
    <n v="0"/>
    <n v="0"/>
  </r>
  <r>
    <s v="MANISTEE"/>
    <x v="0"/>
    <x v="0"/>
    <n v="8522"/>
    <n v="25287"/>
    <n v="2677"/>
    <n v="0"/>
    <n v="0"/>
    <n v="0"/>
    <n v="0"/>
    <n v="0"/>
    <n v="55"/>
    <n v="0"/>
    <n v="0"/>
    <n v="0"/>
    <n v="0"/>
    <n v="0"/>
    <n v="1013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1075"/>
    <n v="0"/>
    <n v="0"/>
    <n v="0"/>
    <n v="75"/>
    <n v="0"/>
    <n v="0"/>
    <n v="0"/>
    <n v="0"/>
    <n v="0"/>
    <n v="0"/>
    <n v="0"/>
    <n v="0"/>
    <n v="0"/>
  </r>
  <r>
    <s v="MANISTEE"/>
    <x v="1"/>
    <x v="0"/>
    <n v="7816"/>
    <n v="25287"/>
    <n v="3373"/>
    <n v="0"/>
    <n v="0"/>
    <n v="0"/>
    <n v="0"/>
    <n v="0"/>
    <n v="125"/>
    <n v="0"/>
    <n v="0"/>
    <n v="0"/>
    <n v="0"/>
    <n v="0"/>
    <n v="1304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1293"/>
    <n v="22"/>
    <n v="0"/>
    <n v="0"/>
    <n v="68"/>
    <n v="0"/>
    <n v="0"/>
    <n v="0"/>
    <n v="55"/>
    <n v="0"/>
    <n v="0"/>
    <n v="0"/>
    <n v="0"/>
    <n v="0"/>
  </r>
  <r>
    <s v="MANISTEE"/>
    <x v="2"/>
    <x v="0"/>
    <n v="7996"/>
    <n v="25287"/>
    <n v="3931"/>
    <n v="0"/>
    <n v="0"/>
    <n v="0"/>
    <n v="0"/>
    <n v="0"/>
    <n v="198"/>
    <n v="0"/>
    <n v="0"/>
    <n v="0"/>
    <n v="0"/>
    <n v="0"/>
    <n v="1358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267"/>
    <n v="0"/>
    <n v="0"/>
    <n v="0"/>
    <n v="0"/>
    <n v="0"/>
    <n v="0"/>
    <n v="0"/>
    <n v="18"/>
    <n v="0"/>
    <n v="0"/>
    <n v="0"/>
    <n v="0"/>
    <n v="0"/>
    <n v="0"/>
    <n v="0"/>
    <n v="1432"/>
    <n v="43"/>
    <n v="0"/>
    <n v="0"/>
    <n v="82"/>
    <n v="0"/>
    <n v="0"/>
    <n v="0"/>
    <n v="116"/>
    <n v="0"/>
    <n v="0"/>
    <n v="0"/>
    <n v="0"/>
    <n v="0"/>
  </r>
  <r>
    <s v="MANISTEE"/>
    <x v="3"/>
    <x v="0"/>
    <n v="8118"/>
    <n v="25287"/>
    <n v="4372"/>
    <n v="0"/>
    <n v="0"/>
    <n v="0"/>
    <n v="0"/>
    <n v="0"/>
    <n v="239"/>
    <n v="0"/>
    <n v="0"/>
    <n v="0"/>
    <n v="0"/>
    <n v="0"/>
    <n v="1400"/>
    <n v="29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0"/>
    <n v="331"/>
    <n v="0"/>
    <n v="0"/>
    <n v="0"/>
    <n v="0"/>
    <n v="0"/>
    <n v="0"/>
    <n v="0"/>
    <n v="34"/>
    <n v="0"/>
    <n v="0"/>
    <n v="0"/>
    <n v="0"/>
    <n v="0"/>
    <n v="0"/>
    <n v="0"/>
    <n v="1537"/>
    <n v="52"/>
    <n v="0"/>
    <n v="0"/>
    <n v="85"/>
    <n v="0"/>
    <n v="0"/>
    <n v="0"/>
    <n v="177"/>
    <n v="0"/>
    <n v="0"/>
    <n v="0"/>
    <n v="0"/>
    <n v="0"/>
  </r>
  <r>
    <s v="MANISTEE"/>
    <x v="4"/>
    <x v="1"/>
    <n v="8138"/>
    <n v="25287"/>
    <n v="4626"/>
    <n v="0"/>
    <n v="0"/>
    <n v="0"/>
    <n v="0"/>
    <n v="12"/>
    <n v="255"/>
    <n v="0"/>
    <n v="0"/>
    <n v="0"/>
    <n v="0"/>
    <n v="0"/>
    <n v="1445"/>
    <n v="30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350"/>
    <n v="0"/>
    <n v="0"/>
    <n v="0"/>
    <n v="0"/>
    <n v="0"/>
    <n v="0"/>
    <n v="0"/>
    <n v="30"/>
    <n v="0"/>
    <n v="0"/>
    <n v="0"/>
    <n v="0"/>
    <n v="0"/>
    <n v="0"/>
    <n v="0"/>
    <n v="1586"/>
    <n v="57"/>
    <n v="0"/>
    <n v="0"/>
    <n v="75"/>
    <n v="0"/>
    <n v="0"/>
    <n v="0"/>
    <n v="218"/>
    <n v="0"/>
    <n v="0"/>
    <n v="0"/>
    <n v="0"/>
    <n v="0"/>
  </r>
  <r>
    <s v="MANISTEE"/>
    <x v="4"/>
    <x v="2"/>
    <n v="8233"/>
    <n v="25287"/>
    <n v="4719"/>
    <n v="0"/>
    <n v="0"/>
    <n v="0"/>
    <n v="0"/>
    <n v="20"/>
    <n v="247"/>
    <n v="0"/>
    <n v="0"/>
    <n v="0"/>
    <n v="0"/>
    <n v="0"/>
    <n v="1459"/>
    <n v="29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0"/>
    <n v="0"/>
    <n v="349"/>
    <n v="0"/>
    <n v="0"/>
    <n v="0"/>
    <n v="0"/>
    <n v="0"/>
    <n v="0"/>
    <n v="0"/>
    <n v="31"/>
    <n v="0"/>
    <n v="0"/>
    <n v="0"/>
    <n v="0"/>
    <n v="0"/>
    <n v="0"/>
    <n v="0"/>
    <n v="1629"/>
    <n v="61"/>
    <n v="0"/>
    <n v="0"/>
    <n v="77"/>
    <n v="0"/>
    <n v="0"/>
    <n v="0"/>
    <n v="234"/>
    <n v="0"/>
    <n v="0"/>
    <n v="0"/>
    <n v="0"/>
    <n v="0"/>
  </r>
  <r>
    <s v="MANISTEE"/>
    <x v="4"/>
    <x v="0"/>
    <n v="8250"/>
    <n v="25287"/>
    <n v="4769"/>
    <n v="0"/>
    <n v="0"/>
    <n v="0"/>
    <n v="0"/>
    <n v="22"/>
    <n v="246"/>
    <n v="0"/>
    <n v="0"/>
    <n v="0"/>
    <n v="0"/>
    <n v="0"/>
    <n v="1459"/>
    <n v="29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354"/>
    <n v="0"/>
    <n v="0"/>
    <n v="0"/>
    <n v="0"/>
    <n v="0"/>
    <n v="0"/>
    <n v="0"/>
    <n v="32"/>
    <n v="0"/>
    <n v="0"/>
    <n v="0"/>
    <n v="0"/>
    <n v="0"/>
    <n v="0"/>
    <n v="0"/>
    <n v="1660"/>
    <n v="62"/>
    <n v="0"/>
    <n v="0"/>
    <n v="74"/>
    <n v="0"/>
    <n v="0"/>
    <n v="0"/>
    <n v="246"/>
    <n v="0"/>
    <n v="0"/>
    <n v="0"/>
    <n v="0"/>
    <n v="0"/>
  </r>
  <r>
    <s v="MANISTEE"/>
    <x v="4"/>
    <x v="3"/>
    <n v="8136"/>
    <n v="25287"/>
    <n v="4590"/>
    <n v="0"/>
    <n v="0"/>
    <n v="0"/>
    <n v="0"/>
    <n v="12"/>
    <n v="255"/>
    <n v="0"/>
    <n v="0"/>
    <n v="0"/>
    <n v="0"/>
    <n v="0"/>
    <n v="1442"/>
    <n v="30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49"/>
    <n v="0"/>
    <n v="0"/>
    <n v="0"/>
    <n v="0"/>
    <n v="0"/>
    <n v="0"/>
    <n v="0"/>
    <n v="31"/>
    <n v="0"/>
    <n v="0"/>
    <n v="0"/>
    <n v="0"/>
    <n v="0"/>
    <n v="0"/>
    <n v="0"/>
    <n v="1579"/>
    <n v="52"/>
    <n v="0"/>
    <n v="0"/>
    <n v="73"/>
    <n v="0"/>
    <n v="0"/>
    <n v="0"/>
    <n v="202"/>
    <n v="0"/>
    <n v="0"/>
    <n v="0"/>
    <n v="0"/>
    <n v="0"/>
  </r>
  <r>
    <s v="MANISTEE"/>
    <x v="4"/>
    <x v="4"/>
    <n v="8112"/>
    <n v="25287"/>
    <n v="4505"/>
    <n v="0"/>
    <n v="0"/>
    <n v="0"/>
    <n v="0"/>
    <n v="12"/>
    <n v="230"/>
    <n v="0"/>
    <n v="0"/>
    <n v="0"/>
    <n v="0"/>
    <n v="0"/>
    <n v="1420"/>
    <n v="31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339"/>
    <n v="0"/>
    <n v="0"/>
    <n v="0"/>
    <n v="0"/>
    <n v="0"/>
    <n v="0"/>
    <n v="0"/>
    <n v="31"/>
    <n v="0"/>
    <n v="0"/>
    <n v="0"/>
    <n v="0"/>
    <n v="0"/>
    <n v="0"/>
    <n v="0"/>
    <n v="1568"/>
    <n v="50"/>
    <n v="0"/>
    <n v="0"/>
    <n v="74"/>
    <n v="0"/>
    <n v="0"/>
    <n v="0"/>
    <n v="193"/>
    <n v="0"/>
    <n v="0"/>
    <n v="0"/>
    <n v="0"/>
    <n v="0"/>
  </r>
  <r>
    <s v="MANISTEE"/>
    <x v="4"/>
    <x v="5"/>
    <n v="8207"/>
    <n v="25287"/>
    <n v="4695"/>
    <n v="0"/>
    <n v="0"/>
    <n v="0"/>
    <n v="0"/>
    <n v="21"/>
    <n v="245"/>
    <n v="0"/>
    <n v="0"/>
    <n v="0"/>
    <n v="0"/>
    <n v="0"/>
    <n v="1461"/>
    <n v="30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356"/>
    <n v="0"/>
    <n v="0"/>
    <n v="0"/>
    <n v="0"/>
    <n v="0"/>
    <n v="0"/>
    <n v="0"/>
    <n v="31"/>
    <n v="0"/>
    <n v="0"/>
    <n v="0"/>
    <n v="0"/>
    <n v="0"/>
    <n v="0"/>
    <n v="0"/>
    <n v="1608"/>
    <n v="62"/>
    <n v="0"/>
    <n v="0"/>
    <n v="75"/>
    <n v="0"/>
    <n v="0"/>
    <n v="0"/>
    <n v="223"/>
    <n v="0"/>
    <n v="0"/>
    <n v="0"/>
    <n v="0"/>
    <n v="0"/>
  </r>
  <r>
    <s v="MANISTEE"/>
    <x v="4"/>
    <x v="6"/>
    <n v="8177"/>
    <n v="25287"/>
    <n v="4677"/>
    <n v="0"/>
    <n v="0"/>
    <n v="0"/>
    <n v="0"/>
    <n v="21"/>
    <n v="246"/>
    <n v="0"/>
    <n v="0"/>
    <n v="0"/>
    <n v="0"/>
    <n v="0"/>
    <n v="1459"/>
    <n v="30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n v="0"/>
    <n v="0"/>
    <n v="355"/>
    <n v="0"/>
    <n v="0"/>
    <n v="0"/>
    <n v="0"/>
    <n v="0"/>
    <n v="0"/>
    <n v="0"/>
    <n v="30"/>
    <n v="0"/>
    <n v="0"/>
    <n v="0"/>
    <n v="0"/>
    <n v="0"/>
    <n v="0"/>
    <n v="0"/>
    <n v="1601"/>
    <n v="62"/>
    <n v="0"/>
    <n v="0"/>
    <n v="75"/>
    <n v="0"/>
    <n v="0"/>
    <n v="0"/>
    <n v="218"/>
    <n v="0"/>
    <n v="0"/>
    <n v="0"/>
    <n v="0"/>
    <n v="0"/>
  </r>
  <r>
    <s v="MANISTEE"/>
    <x v="4"/>
    <x v="7"/>
    <n v="8136"/>
    <n v="25287"/>
    <n v="4606"/>
    <n v="0"/>
    <n v="0"/>
    <n v="0"/>
    <n v="0"/>
    <n v="12"/>
    <n v="258"/>
    <n v="0"/>
    <n v="0"/>
    <n v="0"/>
    <n v="0"/>
    <n v="0"/>
    <n v="1447"/>
    <n v="299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343"/>
    <n v="0"/>
    <n v="0"/>
    <n v="0"/>
    <n v="0"/>
    <n v="0"/>
    <n v="0"/>
    <n v="0"/>
    <n v="29"/>
    <n v="0"/>
    <n v="0"/>
    <n v="0"/>
    <n v="0"/>
    <n v="0"/>
    <n v="0"/>
    <n v="0"/>
    <n v="1584"/>
    <n v="56"/>
    <n v="0"/>
    <n v="0"/>
    <n v="76"/>
    <n v="0"/>
    <n v="0"/>
    <n v="0"/>
    <n v="210"/>
    <n v="0"/>
    <n v="0"/>
    <n v="0"/>
    <n v="0"/>
    <n v="0"/>
  </r>
  <r>
    <s v="MANISTEE"/>
    <x v="4"/>
    <x v="8"/>
    <n v="8177"/>
    <n v="25287"/>
    <n v="4643"/>
    <n v="0"/>
    <n v="0"/>
    <n v="0"/>
    <n v="0"/>
    <n v="19"/>
    <n v="250"/>
    <n v="0"/>
    <n v="0"/>
    <n v="0"/>
    <n v="0"/>
    <n v="0"/>
    <n v="1453"/>
    <n v="299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n v="0"/>
    <n v="358"/>
    <n v="0"/>
    <n v="0"/>
    <n v="0"/>
    <n v="0"/>
    <n v="0"/>
    <n v="0"/>
    <n v="0"/>
    <n v="31"/>
    <n v="0"/>
    <n v="0"/>
    <n v="0"/>
    <n v="0"/>
    <n v="0"/>
    <n v="0"/>
    <n v="0"/>
    <n v="1588"/>
    <n v="61"/>
    <n v="0"/>
    <n v="0"/>
    <n v="73"/>
    <n v="0"/>
    <n v="0"/>
    <n v="0"/>
    <n v="218"/>
    <n v="0"/>
    <n v="0"/>
    <n v="0"/>
    <n v="0"/>
    <n v="0"/>
  </r>
  <r>
    <s v="MANISTEE"/>
    <x v="4"/>
    <x v="9"/>
    <n v="8249"/>
    <n v="25287"/>
    <n v="4760"/>
    <n v="0"/>
    <n v="0"/>
    <n v="0"/>
    <n v="0"/>
    <n v="22"/>
    <n v="245"/>
    <n v="0"/>
    <n v="0"/>
    <n v="0"/>
    <n v="0"/>
    <n v="0"/>
    <n v="1465"/>
    <n v="29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349"/>
    <n v="0"/>
    <n v="0"/>
    <n v="0"/>
    <n v="0"/>
    <n v="0"/>
    <n v="0"/>
    <n v="0"/>
    <n v="32"/>
    <n v="0"/>
    <n v="0"/>
    <n v="0"/>
    <n v="0"/>
    <n v="0"/>
    <n v="0"/>
    <n v="0"/>
    <n v="1653"/>
    <n v="61"/>
    <n v="0"/>
    <n v="0"/>
    <n v="72"/>
    <n v="0"/>
    <n v="0"/>
    <n v="0"/>
    <n v="249"/>
    <n v="0"/>
    <n v="0"/>
    <n v="0"/>
    <n v="0"/>
    <n v="0"/>
  </r>
  <r>
    <s v="MANISTEE"/>
    <x v="4"/>
    <x v="10"/>
    <n v="8241"/>
    <n v="25287"/>
    <n v="4740"/>
    <n v="0"/>
    <n v="0"/>
    <n v="0"/>
    <n v="0"/>
    <n v="20"/>
    <n v="245"/>
    <n v="0"/>
    <n v="0"/>
    <n v="0"/>
    <n v="0"/>
    <n v="0"/>
    <n v="1460"/>
    <n v="29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0"/>
    <n v="352"/>
    <n v="0"/>
    <n v="0"/>
    <n v="0"/>
    <n v="0"/>
    <n v="0"/>
    <n v="0"/>
    <n v="0"/>
    <n v="31"/>
    <n v="0"/>
    <n v="0"/>
    <n v="0"/>
    <n v="0"/>
    <n v="0"/>
    <n v="0"/>
    <n v="0"/>
    <n v="1639"/>
    <n v="59"/>
    <n v="0"/>
    <n v="0"/>
    <n v="73"/>
    <n v="0"/>
    <n v="0"/>
    <n v="0"/>
    <n v="241"/>
    <n v="0"/>
    <n v="0"/>
    <n v="0"/>
    <n v="0"/>
    <n v="0"/>
  </r>
  <r>
    <s v="MANISTEE"/>
    <x v="4"/>
    <x v="11"/>
    <n v="8241"/>
    <n v="25287"/>
    <n v="4735"/>
    <n v="0"/>
    <n v="0"/>
    <n v="0"/>
    <n v="0"/>
    <n v="21"/>
    <n v="245"/>
    <n v="0"/>
    <n v="0"/>
    <n v="0"/>
    <n v="0"/>
    <n v="0"/>
    <n v="1464"/>
    <n v="29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351"/>
    <n v="0"/>
    <n v="0"/>
    <n v="0"/>
    <n v="0"/>
    <n v="0"/>
    <n v="0"/>
    <n v="0"/>
    <n v="31"/>
    <n v="0"/>
    <n v="0"/>
    <n v="0"/>
    <n v="0"/>
    <n v="0"/>
    <n v="0"/>
    <n v="0"/>
    <n v="1633"/>
    <n v="60"/>
    <n v="0"/>
    <n v="0"/>
    <n v="76"/>
    <n v="0"/>
    <n v="0"/>
    <n v="0"/>
    <n v="242"/>
    <n v="0"/>
    <n v="0"/>
    <n v="0"/>
    <n v="0"/>
    <n v="0"/>
  </r>
  <r>
    <s v="MANISTEE"/>
    <x v="5"/>
    <x v="1"/>
    <n v="8295"/>
    <n v="25287"/>
    <n v="4985"/>
    <n v="0"/>
    <n v="0"/>
    <n v="0"/>
    <n v="0"/>
    <n v="69"/>
    <n v="258"/>
    <n v="0"/>
    <n v="0"/>
    <n v="0"/>
    <n v="0"/>
    <n v="0"/>
    <n v="1525"/>
    <n v="30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1650"/>
    <n v="51"/>
    <n v="0"/>
    <n v="0"/>
    <n v="84"/>
    <n v="0"/>
    <n v="0"/>
    <n v="0"/>
    <n v="250"/>
    <n v="46"/>
    <n v="0"/>
    <n v="0"/>
    <n v="0"/>
    <n v="0"/>
  </r>
  <r>
    <s v="MANISTEE"/>
    <x v="5"/>
    <x v="2"/>
    <n v="8319"/>
    <n v="25287"/>
    <n v="5033"/>
    <n v="0"/>
    <n v="0"/>
    <n v="0"/>
    <n v="0"/>
    <n v="99"/>
    <n v="257"/>
    <n v="0"/>
    <n v="0"/>
    <n v="0"/>
    <n v="0"/>
    <n v="0"/>
    <n v="1536"/>
    <n v="30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693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670"/>
    <n v="44"/>
    <n v="0"/>
    <n v="0"/>
    <n v="84"/>
    <n v="0"/>
    <n v="0"/>
    <n v="0"/>
    <n v="229"/>
    <n v="54"/>
    <n v="0"/>
    <n v="0"/>
    <n v="0"/>
    <n v="0"/>
  </r>
  <r>
    <s v="MANISTEE"/>
    <x v="5"/>
    <x v="0"/>
    <n v="8454"/>
    <n v="25287"/>
    <n v="5109"/>
    <n v="0"/>
    <n v="0"/>
    <n v="0"/>
    <n v="0"/>
    <n v="109"/>
    <n v="260"/>
    <n v="0"/>
    <n v="0"/>
    <n v="0"/>
    <n v="0"/>
    <n v="0"/>
    <n v="1558"/>
    <n v="31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713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0"/>
    <n v="1701"/>
    <n v="40"/>
    <n v="0"/>
    <n v="0"/>
    <n v="82"/>
    <n v="0"/>
    <n v="0"/>
    <n v="0"/>
    <n v="193"/>
    <n v="65"/>
    <n v="0"/>
    <n v="0"/>
    <n v="0"/>
    <n v="0"/>
  </r>
  <r>
    <s v="MANISTEE"/>
    <x v="5"/>
    <x v="3"/>
    <n v="8268"/>
    <n v="25287"/>
    <n v="4920"/>
    <n v="0"/>
    <n v="0"/>
    <n v="0"/>
    <n v="0"/>
    <n v="56"/>
    <n v="256"/>
    <n v="0"/>
    <n v="0"/>
    <n v="0"/>
    <n v="0"/>
    <n v="0"/>
    <n v="1511"/>
    <n v="30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65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41"/>
    <n v="55"/>
    <n v="0"/>
    <n v="0"/>
    <n v="85"/>
    <n v="0"/>
    <n v="0"/>
    <n v="0"/>
    <n v="253"/>
    <n v="30"/>
    <n v="0"/>
    <n v="0"/>
    <n v="0"/>
    <n v="0"/>
  </r>
  <r>
    <s v="MANISTEE"/>
    <x v="5"/>
    <x v="4"/>
    <n v="8268"/>
    <n v="25287"/>
    <n v="4899"/>
    <n v="0"/>
    <n v="0"/>
    <n v="0"/>
    <n v="0"/>
    <n v="53"/>
    <n v="251"/>
    <n v="0"/>
    <n v="0"/>
    <n v="0"/>
    <n v="0"/>
    <n v="0"/>
    <n v="1489"/>
    <n v="31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45"/>
    <n v="58"/>
    <n v="0"/>
    <n v="0"/>
    <n v="83"/>
    <n v="0"/>
    <n v="0"/>
    <n v="0"/>
    <n v="251"/>
    <n v="31"/>
    <n v="0"/>
    <n v="0"/>
    <n v="0"/>
    <n v="0"/>
  </r>
  <r>
    <s v="MANISTEE"/>
    <x v="5"/>
    <x v="5"/>
    <n v="8319"/>
    <n v="25287"/>
    <n v="5014"/>
    <n v="0"/>
    <n v="0"/>
    <n v="0"/>
    <n v="0"/>
    <n v="91"/>
    <n v="256"/>
    <n v="0"/>
    <n v="0"/>
    <n v="0"/>
    <n v="0"/>
    <n v="0"/>
    <n v="1533"/>
    <n v="303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68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61"/>
    <n v="45"/>
    <n v="0"/>
    <n v="0"/>
    <n v="86"/>
    <n v="0"/>
    <n v="0"/>
    <n v="0"/>
    <n v="233"/>
    <n v="54"/>
    <n v="0"/>
    <n v="0"/>
    <n v="0"/>
    <n v="0"/>
  </r>
  <r>
    <s v="MANISTEE"/>
    <x v="5"/>
    <x v="6"/>
    <n v="8319"/>
    <n v="25287"/>
    <n v="4994"/>
    <n v="0"/>
    <n v="0"/>
    <n v="0"/>
    <n v="0"/>
    <n v="82"/>
    <n v="252"/>
    <n v="0"/>
    <n v="0"/>
    <n v="0"/>
    <n v="0"/>
    <n v="0"/>
    <n v="1532"/>
    <n v="30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57"/>
    <n v="47"/>
    <n v="0"/>
    <n v="0"/>
    <n v="83"/>
    <n v="0"/>
    <n v="0"/>
    <n v="0"/>
    <n v="241"/>
    <n v="54"/>
    <n v="0"/>
    <n v="0"/>
    <n v="0"/>
    <n v="0"/>
  </r>
  <r>
    <s v="MANISTEE"/>
    <x v="5"/>
    <x v="7"/>
    <n v="8277"/>
    <n v="25287"/>
    <n v="4948"/>
    <n v="0"/>
    <n v="0"/>
    <n v="0"/>
    <n v="0"/>
    <n v="59"/>
    <n v="253"/>
    <n v="0"/>
    <n v="0"/>
    <n v="0"/>
    <n v="0"/>
    <n v="0"/>
    <n v="1512"/>
    <n v="30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643"/>
    <n v="54"/>
    <n v="0"/>
    <n v="0"/>
    <n v="84"/>
    <n v="0"/>
    <n v="0"/>
    <n v="0"/>
    <n v="255"/>
    <n v="33"/>
    <n v="0"/>
    <n v="0"/>
    <n v="0"/>
    <n v="0"/>
  </r>
  <r>
    <s v="MANISTEE"/>
    <x v="5"/>
    <x v="8"/>
    <n v="8333"/>
    <n v="25287"/>
    <n v="4988"/>
    <n v="0"/>
    <n v="0"/>
    <n v="0"/>
    <n v="0"/>
    <n v="78"/>
    <n v="258"/>
    <n v="0"/>
    <n v="0"/>
    <n v="0"/>
    <n v="0"/>
    <n v="0"/>
    <n v="1529"/>
    <n v="30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1648"/>
    <n v="52"/>
    <n v="0"/>
    <n v="0"/>
    <n v="83"/>
    <n v="0"/>
    <n v="0"/>
    <n v="0"/>
    <n v="244"/>
    <n v="51"/>
    <n v="0"/>
    <n v="0"/>
    <n v="0"/>
    <n v="0"/>
  </r>
  <r>
    <s v="MANISTEE"/>
    <x v="5"/>
    <x v="9"/>
    <n v="8410"/>
    <n v="25287"/>
    <n v="5087"/>
    <n v="0"/>
    <n v="0"/>
    <n v="0"/>
    <n v="0"/>
    <n v="108"/>
    <n v="264"/>
    <n v="0"/>
    <n v="0"/>
    <n v="0"/>
    <n v="0"/>
    <n v="0"/>
    <n v="1547"/>
    <n v="31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709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0"/>
    <n v="1689"/>
    <n v="41"/>
    <n v="0"/>
    <n v="0"/>
    <n v="84"/>
    <n v="0"/>
    <n v="0"/>
    <n v="0"/>
    <n v="198"/>
    <n v="65"/>
    <n v="0"/>
    <n v="0"/>
    <n v="0"/>
    <n v="0"/>
  </r>
  <r>
    <s v="MANISTEE"/>
    <x v="5"/>
    <x v="10"/>
    <n v="8410"/>
    <n v="25287"/>
    <n v="5061"/>
    <n v="0"/>
    <n v="0"/>
    <n v="0"/>
    <n v="0"/>
    <n v="104"/>
    <n v="268"/>
    <n v="0"/>
    <n v="0"/>
    <n v="0"/>
    <n v="0"/>
    <n v="0"/>
    <n v="1542"/>
    <n v="306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701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1680"/>
    <n v="35"/>
    <n v="0"/>
    <n v="0"/>
    <n v="84"/>
    <n v="0"/>
    <n v="0"/>
    <n v="0"/>
    <n v="213"/>
    <n v="63"/>
    <n v="0"/>
    <n v="0"/>
    <n v="0"/>
    <n v="0"/>
  </r>
  <r>
    <s v="MANISTEE"/>
    <x v="5"/>
    <x v="11"/>
    <n v="8319"/>
    <n v="25287"/>
    <n v="5045"/>
    <n v="0"/>
    <n v="0"/>
    <n v="0"/>
    <n v="0"/>
    <n v="99"/>
    <n v="264"/>
    <n v="0"/>
    <n v="0"/>
    <n v="0"/>
    <n v="0"/>
    <n v="0"/>
    <n v="1541"/>
    <n v="307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689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673"/>
    <n v="40"/>
    <n v="0"/>
    <n v="0"/>
    <n v="85"/>
    <n v="0"/>
    <n v="0"/>
    <n v="0"/>
    <n v="226"/>
    <n v="59"/>
    <n v="0"/>
    <n v="0"/>
    <n v="0"/>
    <n v="0"/>
  </r>
  <r>
    <s v="MANISTEE"/>
    <x v="6"/>
    <x v="1"/>
    <n v="8476"/>
    <n v="25287"/>
    <n v="5251"/>
    <n v="0"/>
    <n v="0"/>
    <n v="0"/>
    <n v="0"/>
    <n v="83"/>
    <n v="276"/>
    <n v="0"/>
    <n v="0"/>
    <n v="0"/>
    <n v="0"/>
    <n v="0"/>
    <n v="1638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721"/>
    <n v="35"/>
    <n v="0"/>
    <n v="0"/>
    <n v="121"/>
    <n v="0"/>
    <n v="0"/>
    <n v="0"/>
    <n v="265"/>
    <n v="133"/>
    <n v="0"/>
    <n v="0"/>
    <n v="0"/>
    <n v="0"/>
  </r>
  <r>
    <s v="MANISTEE"/>
    <x v="6"/>
    <x v="2"/>
    <n v="8549"/>
    <n v="25287"/>
    <n v="5319"/>
    <n v="0"/>
    <n v="0"/>
    <n v="0"/>
    <n v="0"/>
    <n v="87"/>
    <n v="281"/>
    <n v="0"/>
    <n v="0"/>
    <n v="0"/>
    <n v="12"/>
    <n v="0"/>
    <n v="1645"/>
    <n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40"/>
    <n v="36"/>
    <n v="0"/>
    <n v="0"/>
    <n v="111"/>
    <n v="0"/>
    <n v="0"/>
    <n v="0"/>
    <n v="261"/>
    <n v="152"/>
    <n v="0"/>
    <n v="0"/>
    <n v="0"/>
    <n v="0"/>
  </r>
  <r>
    <s v="MANISTEE"/>
    <x v="6"/>
    <x v="0"/>
    <n v="8558"/>
    <n v="25287"/>
    <n v="5355"/>
    <n v="0"/>
    <n v="0"/>
    <n v="0"/>
    <n v="0"/>
    <n v="84"/>
    <n v="284"/>
    <n v="0"/>
    <n v="0"/>
    <n v="0"/>
    <n v="12"/>
    <n v="0"/>
    <n v="1635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55"/>
    <n v="36"/>
    <n v="0"/>
    <n v="0"/>
    <n v="113"/>
    <n v="0"/>
    <n v="0"/>
    <n v="0"/>
    <n v="276"/>
    <n v="159"/>
    <n v="0"/>
    <n v="0"/>
    <n v="0"/>
    <n v="0"/>
  </r>
  <r>
    <s v="MANISTEE"/>
    <x v="6"/>
    <x v="3"/>
    <n v="8469"/>
    <n v="25287"/>
    <n v="5183"/>
    <n v="0"/>
    <n v="0"/>
    <n v="0"/>
    <n v="0"/>
    <n v="86"/>
    <n v="282"/>
    <n v="0"/>
    <n v="0"/>
    <n v="0"/>
    <n v="0"/>
    <n v="0"/>
    <n v="1619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"/>
    <n v="0"/>
    <n v="0"/>
    <n v="0"/>
    <n v="0"/>
    <n v="0"/>
    <n v="0"/>
    <n v="0"/>
    <n v="0"/>
    <n v="0"/>
    <n v="0"/>
    <n v="0"/>
    <n v="27"/>
    <n v="0"/>
    <n v="0"/>
    <n v="0"/>
    <n v="0"/>
    <n v="0"/>
    <n v="0"/>
    <n v="0"/>
    <n v="1724"/>
    <n v="36"/>
    <n v="0"/>
    <n v="0"/>
    <n v="116"/>
    <n v="0"/>
    <n v="0"/>
    <n v="0"/>
    <n v="249"/>
    <n v="111"/>
    <n v="0"/>
    <n v="0"/>
    <n v="0"/>
    <n v="0"/>
  </r>
  <r>
    <s v="MANISTEE"/>
    <x v="6"/>
    <x v="4"/>
    <n v="8469"/>
    <n v="25287"/>
    <n v="5112"/>
    <n v="0"/>
    <n v="0"/>
    <n v="0"/>
    <n v="0"/>
    <n v="96"/>
    <n v="276"/>
    <n v="0"/>
    <n v="0"/>
    <n v="0"/>
    <n v="0"/>
    <n v="0"/>
    <n v="1612"/>
    <n v="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1714"/>
    <n v="39"/>
    <n v="0"/>
    <n v="0"/>
    <n v="120"/>
    <n v="0"/>
    <n v="0"/>
    <n v="0"/>
    <n v="241"/>
    <n v="110"/>
    <n v="0"/>
    <n v="0"/>
    <n v="0"/>
    <n v="0"/>
  </r>
  <r>
    <s v="MANISTEE"/>
    <x v="6"/>
    <x v="5"/>
    <n v="8546"/>
    <n v="25287"/>
    <n v="5303"/>
    <n v="0"/>
    <n v="0"/>
    <n v="0"/>
    <n v="0"/>
    <n v="89"/>
    <n v="279"/>
    <n v="0"/>
    <n v="0"/>
    <n v="0"/>
    <n v="11"/>
    <n v="0"/>
    <n v="1642"/>
    <n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1732"/>
    <n v="36"/>
    <n v="0"/>
    <n v="0"/>
    <n v="112"/>
    <n v="0"/>
    <n v="0"/>
    <n v="0"/>
    <n v="259"/>
    <n v="152"/>
    <n v="0"/>
    <n v="0"/>
    <n v="0"/>
    <n v="0"/>
  </r>
  <r>
    <s v="MANISTEE"/>
    <x v="6"/>
    <x v="6"/>
    <n v="8476"/>
    <n v="25287"/>
    <n v="5296"/>
    <n v="0"/>
    <n v="0"/>
    <n v="0"/>
    <n v="0"/>
    <n v="86"/>
    <n v="273"/>
    <n v="0"/>
    <n v="0"/>
    <n v="0"/>
    <n v="11"/>
    <n v="0"/>
    <n v="1647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28"/>
    <n v="36"/>
    <n v="0"/>
    <n v="0"/>
    <n v="114"/>
    <n v="0"/>
    <n v="0"/>
    <n v="0"/>
    <n v="256"/>
    <n v="153"/>
    <n v="0"/>
    <n v="0"/>
    <n v="0"/>
    <n v="0"/>
  </r>
  <r>
    <s v="MANISTEE"/>
    <x v="6"/>
    <x v="7"/>
    <n v="8476"/>
    <n v="25287"/>
    <n v="5225"/>
    <n v="0"/>
    <n v="0"/>
    <n v="0"/>
    <n v="0"/>
    <n v="81"/>
    <n v="276"/>
    <n v="0"/>
    <n v="0"/>
    <n v="0"/>
    <n v="0"/>
    <n v="0"/>
    <n v="1630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0"/>
    <n v="1724"/>
    <n v="37"/>
    <n v="0"/>
    <n v="0"/>
    <n v="122"/>
    <n v="0"/>
    <n v="0"/>
    <n v="0"/>
    <n v="261"/>
    <n v="127"/>
    <n v="0"/>
    <n v="0"/>
    <n v="0"/>
    <n v="0"/>
  </r>
  <r>
    <s v="MANISTEE"/>
    <x v="6"/>
    <x v="8"/>
    <n v="8476"/>
    <n v="25287"/>
    <n v="5277"/>
    <n v="0"/>
    <n v="0"/>
    <n v="0"/>
    <n v="0"/>
    <n v="85"/>
    <n v="276"/>
    <n v="0"/>
    <n v="0"/>
    <n v="0"/>
    <n v="11"/>
    <n v="0"/>
    <n v="1644"/>
    <n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23"/>
    <n v="37"/>
    <n v="0"/>
    <n v="0"/>
    <n v="116"/>
    <n v="0"/>
    <n v="0"/>
    <n v="0"/>
    <n v="249"/>
    <n v="143"/>
    <n v="0"/>
    <n v="0"/>
    <n v="0"/>
    <n v="0"/>
  </r>
  <r>
    <s v="MANISTEE"/>
    <x v="6"/>
    <x v="9"/>
    <n v="8558"/>
    <n v="25287"/>
    <n v="5341"/>
    <n v="0"/>
    <n v="0"/>
    <n v="0"/>
    <n v="0"/>
    <n v="85"/>
    <n v="282"/>
    <n v="0"/>
    <n v="0"/>
    <n v="0"/>
    <n v="12"/>
    <n v="0"/>
    <n v="1645"/>
    <n v="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1744"/>
    <n v="35"/>
    <n v="0"/>
    <n v="0"/>
    <n v="112"/>
    <n v="0"/>
    <n v="0"/>
    <n v="0"/>
    <n v="275"/>
    <n v="157"/>
    <n v="0"/>
    <n v="0"/>
    <n v="0"/>
    <n v="0"/>
  </r>
  <r>
    <s v="MANISTEE"/>
    <x v="6"/>
    <x v="10"/>
    <n v="8541"/>
    <n v="25287"/>
    <n v="5327"/>
    <n v="0"/>
    <n v="0"/>
    <n v="0"/>
    <n v="0"/>
    <n v="85"/>
    <n v="280"/>
    <n v="0"/>
    <n v="0"/>
    <n v="0"/>
    <n v="12"/>
    <n v="0"/>
    <n v="1647"/>
    <n v="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744"/>
    <n v="35"/>
    <n v="0"/>
    <n v="0"/>
    <n v="112"/>
    <n v="0"/>
    <n v="0"/>
    <n v="0"/>
    <n v="273"/>
    <n v="148"/>
    <n v="0"/>
    <n v="0"/>
    <n v="0"/>
    <n v="0"/>
  </r>
  <r>
    <s v="MANISTEE"/>
    <x v="6"/>
    <x v="11"/>
    <n v="8541"/>
    <n v="25287"/>
    <n v="5334"/>
    <n v="0"/>
    <n v="0"/>
    <n v="0"/>
    <n v="0"/>
    <n v="89"/>
    <n v="278"/>
    <n v="0"/>
    <n v="0"/>
    <n v="0"/>
    <n v="12"/>
    <n v="0"/>
    <n v="1649"/>
    <n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744"/>
    <n v="35"/>
    <n v="0"/>
    <n v="0"/>
    <n v="112"/>
    <n v="0"/>
    <n v="0"/>
    <n v="0"/>
    <n v="271"/>
    <n v="153"/>
    <n v="0"/>
    <n v="0"/>
    <n v="0"/>
    <n v="0"/>
  </r>
  <r>
    <s v="MANISTEE"/>
    <x v="7"/>
    <x v="3"/>
    <n v="8558"/>
    <n v="25287"/>
    <n v="5385"/>
    <n v="0"/>
    <n v="0"/>
    <n v="0"/>
    <n v="0"/>
    <n v="112"/>
    <n v="264"/>
    <n v="0"/>
    <n v="39"/>
    <n v="0"/>
    <n v="12"/>
    <n v="0"/>
    <n v="1512"/>
    <n v="73"/>
    <n v="0"/>
    <n v="0"/>
    <n v="0"/>
    <n v="0"/>
    <n v="0"/>
    <n v="0"/>
    <n v="0"/>
    <n v="0"/>
    <n v="0"/>
    <n v="0"/>
    <n v="204"/>
    <n v="0"/>
    <n v="0"/>
    <n v="0"/>
    <n v="0"/>
    <n v="0"/>
    <n v="26"/>
    <n v="0"/>
    <n v="0"/>
    <n v="546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995"/>
    <n v="39"/>
    <n v="0"/>
    <n v="0"/>
    <n v="113"/>
    <n v="0"/>
    <n v="0"/>
    <n v="0"/>
    <n v="287"/>
    <n v="144"/>
    <n v="0"/>
    <n v="0"/>
    <n v="0"/>
    <n v="0"/>
  </r>
  <r>
    <s v="MANISTEE"/>
    <x v="7"/>
    <x v="4"/>
    <n v="8558"/>
    <n v="25287"/>
    <n v="5293"/>
    <n v="0"/>
    <n v="0"/>
    <n v="0"/>
    <n v="0"/>
    <n v="109"/>
    <n v="257"/>
    <n v="0"/>
    <n v="35"/>
    <n v="0"/>
    <n v="12"/>
    <n v="0"/>
    <n v="1484"/>
    <n v="71"/>
    <n v="0"/>
    <n v="0"/>
    <n v="0"/>
    <n v="0"/>
    <n v="0"/>
    <n v="0"/>
    <n v="0"/>
    <n v="0"/>
    <n v="0"/>
    <n v="0"/>
    <n v="169"/>
    <n v="0"/>
    <n v="0"/>
    <n v="0"/>
    <n v="0"/>
    <n v="0"/>
    <n v="26"/>
    <n v="0"/>
    <n v="0"/>
    <n v="565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1968"/>
    <n v="36"/>
    <n v="0"/>
    <n v="0"/>
    <n v="112"/>
    <n v="0"/>
    <n v="0"/>
    <n v="0"/>
    <n v="284"/>
    <n v="146"/>
    <n v="0"/>
    <n v="0"/>
    <n v="0"/>
    <n v="0"/>
  </r>
  <r>
    <s v="MARQUETTE"/>
    <x v="0"/>
    <x v="0"/>
    <n v="16742"/>
    <n v="66661"/>
    <n v="5057"/>
    <n v="0"/>
    <n v="0"/>
    <n v="0"/>
    <n v="0"/>
    <n v="0"/>
    <n v="30"/>
    <n v="0"/>
    <n v="0"/>
    <n v="0"/>
    <n v="0"/>
    <n v="0"/>
    <n v="3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"/>
    <n v="0"/>
    <n v="0"/>
    <n v="0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0"/>
    <n v="0"/>
    <n v="0"/>
    <n v="950"/>
    <n v="0"/>
    <n v="0"/>
  </r>
  <r>
    <s v="MARQUETTE"/>
    <x v="1"/>
    <x v="0"/>
    <n v="15717"/>
    <n v="66661"/>
    <n v="6399"/>
    <n v="0"/>
    <n v="0"/>
    <n v="0"/>
    <n v="0"/>
    <n v="0"/>
    <n v="30"/>
    <n v="0"/>
    <n v="0"/>
    <n v="0"/>
    <n v="0"/>
    <n v="0"/>
    <n v="4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"/>
    <n v="0"/>
    <n v="0"/>
    <n v="0"/>
    <n v="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1016"/>
    <n v="0"/>
    <n v="0"/>
  </r>
  <r>
    <s v="MARQUETTE"/>
    <x v="2"/>
    <x v="0"/>
    <n v="15915"/>
    <n v="66661"/>
    <n v="7085"/>
    <n v="0"/>
    <n v="0"/>
    <n v="0"/>
    <n v="0"/>
    <n v="0"/>
    <n v="263"/>
    <n v="0"/>
    <n v="0"/>
    <n v="0"/>
    <n v="0"/>
    <n v="0"/>
    <n v="4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7"/>
    <n v="0"/>
    <n v="0"/>
    <n v="0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0"/>
    <n v="0"/>
    <n v="0"/>
    <n v="1055"/>
    <n v="0"/>
    <n v="0"/>
  </r>
  <r>
    <s v="MARQUETTE"/>
    <x v="3"/>
    <x v="0"/>
    <n v="16159"/>
    <n v="66661"/>
    <n v="7546"/>
    <n v="0"/>
    <n v="0"/>
    <n v="0"/>
    <n v="0"/>
    <n v="0"/>
    <n v="334"/>
    <n v="0"/>
    <n v="0"/>
    <n v="0"/>
    <n v="0"/>
    <n v="0"/>
    <n v="4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"/>
    <n v="0"/>
    <n v="0"/>
    <n v="0"/>
    <n v="8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1116"/>
    <n v="0"/>
    <n v="0"/>
  </r>
  <r>
    <s v="MARQUETTE"/>
    <x v="4"/>
    <x v="1"/>
    <n v="16172"/>
    <n v="66661"/>
    <n v="9405"/>
    <n v="0"/>
    <n v="0"/>
    <n v="0"/>
    <n v="0"/>
    <n v="0"/>
    <n v="354"/>
    <n v="0"/>
    <n v="0"/>
    <n v="0"/>
    <n v="1575"/>
    <n v="0"/>
    <n v="4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"/>
    <n v="0"/>
    <n v="0"/>
    <n v="0"/>
    <n v="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916"/>
    <n v="0"/>
    <n v="0"/>
  </r>
  <r>
    <s v="MARQUETTE"/>
    <x v="4"/>
    <x v="2"/>
    <n v="16292"/>
    <n v="66661"/>
    <n v="9459"/>
    <n v="0"/>
    <n v="0"/>
    <n v="0"/>
    <n v="0"/>
    <n v="0"/>
    <n v="348"/>
    <n v="0"/>
    <n v="0"/>
    <n v="0"/>
    <n v="1582"/>
    <n v="0"/>
    <n v="45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"/>
    <n v="0"/>
    <n v="0"/>
    <n v="0"/>
    <n v="10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0"/>
    <n v="0"/>
    <n v="0"/>
    <n v="892"/>
    <n v="0"/>
    <n v="0"/>
  </r>
  <r>
    <s v="MARQUETTE"/>
    <x v="4"/>
    <x v="0"/>
    <n v="16380"/>
    <n v="66661"/>
    <n v="9495"/>
    <n v="0"/>
    <n v="0"/>
    <n v="0"/>
    <n v="0"/>
    <n v="0"/>
    <n v="343"/>
    <n v="0"/>
    <n v="0"/>
    <n v="0"/>
    <n v="1585"/>
    <n v="0"/>
    <n v="4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0"/>
    <n v="1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0"/>
    <n v="0"/>
    <n v="0"/>
    <n v="854"/>
    <n v="0"/>
    <n v="0"/>
  </r>
  <r>
    <s v="MARQUETTE"/>
    <x v="4"/>
    <x v="3"/>
    <n v="16148"/>
    <n v="66661"/>
    <n v="9336"/>
    <n v="0"/>
    <n v="0"/>
    <n v="0"/>
    <n v="0"/>
    <n v="0"/>
    <n v="352"/>
    <n v="0"/>
    <n v="0"/>
    <n v="0"/>
    <n v="1549"/>
    <n v="0"/>
    <n v="45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"/>
    <n v="0"/>
    <n v="0"/>
    <n v="0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873"/>
    <n v="0"/>
    <n v="0"/>
  </r>
  <r>
    <s v="MARQUETTE"/>
    <x v="4"/>
    <x v="4"/>
    <n v="16146"/>
    <n v="66661"/>
    <n v="9136"/>
    <n v="0"/>
    <n v="0"/>
    <n v="0"/>
    <n v="0"/>
    <n v="0"/>
    <n v="338"/>
    <n v="0"/>
    <n v="0"/>
    <n v="0"/>
    <n v="1518"/>
    <n v="0"/>
    <n v="45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"/>
    <n v="0"/>
    <n v="0"/>
    <n v="0"/>
    <n v="9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0"/>
    <n v="0"/>
    <n v="0"/>
    <n v="875"/>
    <n v="0"/>
    <n v="0"/>
  </r>
  <r>
    <s v="MARQUETTE"/>
    <x v="4"/>
    <x v="5"/>
    <n v="16264"/>
    <n v="66661"/>
    <n v="9439"/>
    <n v="0"/>
    <n v="0"/>
    <n v="0"/>
    <n v="0"/>
    <n v="0"/>
    <n v="350"/>
    <n v="0"/>
    <n v="0"/>
    <n v="0"/>
    <n v="1580"/>
    <n v="0"/>
    <n v="45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"/>
    <n v="0"/>
    <n v="0"/>
    <n v="0"/>
    <n v="1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0"/>
    <n v="0"/>
    <n v="0"/>
    <n v="893"/>
    <n v="0"/>
    <n v="0"/>
  </r>
  <r>
    <s v="MARQUETTE"/>
    <x v="4"/>
    <x v="6"/>
    <n v="16181"/>
    <n v="66661"/>
    <n v="9425"/>
    <n v="0"/>
    <n v="0"/>
    <n v="0"/>
    <n v="0"/>
    <n v="0"/>
    <n v="348"/>
    <n v="0"/>
    <n v="0"/>
    <n v="0"/>
    <n v="1576"/>
    <n v="0"/>
    <n v="4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4"/>
    <n v="0"/>
    <n v="0"/>
    <n v="0"/>
    <n v="1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0"/>
    <n v="0"/>
    <n v="0"/>
    <n v="901"/>
    <n v="0"/>
    <n v="0"/>
  </r>
  <r>
    <s v="MARQUETTE"/>
    <x v="4"/>
    <x v="7"/>
    <n v="16148"/>
    <n v="66661"/>
    <n v="9364"/>
    <n v="0"/>
    <n v="0"/>
    <n v="0"/>
    <n v="0"/>
    <n v="0"/>
    <n v="354"/>
    <n v="0"/>
    <n v="0"/>
    <n v="0"/>
    <n v="1573"/>
    <n v="0"/>
    <n v="4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"/>
    <n v="0"/>
    <n v="0"/>
    <n v="0"/>
    <n v="1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864"/>
    <n v="0"/>
    <n v="0"/>
  </r>
  <r>
    <s v="MARQUETTE"/>
    <x v="4"/>
    <x v="8"/>
    <n v="16181"/>
    <n v="66661"/>
    <n v="9414"/>
    <n v="0"/>
    <n v="0"/>
    <n v="0"/>
    <n v="0"/>
    <n v="0"/>
    <n v="350"/>
    <n v="0"/>
    <n v="0"/>
    <n v="0"/>
    <n v="1578"/>
    <n v="0"/>
    <n v="4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1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0"/>
    <n v="0"/>
    <n v="0"/>
    <n v="895"/>
    <n v="0"/>
    <n v="0"/>
  </r>
  <r>
    <s v="MARQUETTE"/>
    <x v="4"/>
    <x v="9"/>
    <n v="16347"/>
    <n v="66661"/>
    <n v="9500"/>
    <n v="0"/>
    <n v="0"/>
    <n v="0"/>
    <n v="0"/>
    <n v="0"/>
    <n v="346"/>
    <n v="0"/>
    <n v="0"/>
    <n v="0"/>
    <n v="1587"/>
    <n v="0"/>
    <n v="4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"/>
    <n v="0"/>
    <n v="0"/>
    <n v="0"/>
    <n v="1078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0"/>
    <n v="0"/>
    <n v="0"/>
    <n v="852"/>
    <n v="0"/>
    <n v="0"/>
  </r>
  <r>
    <s v="MARQUETTE"/>
    <x v="4"/>
    <x v="10"/>
    <n v="16310"/>
    <n v="66661"/>
    <n v="9472"/>
    <n v="0"/>
    <n v="0"/>
    <n v="0"/>
    <n v="0"/>
    <n v="0"/>
    <n v="345"/>
    <n v="0"/>
    <n v="0"/>
    <n v="0"/>
    <n v="1584"/>
    <n v="0"/>
    <n v="4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"/>
    <n v="0"/>
    <n v="0"/>
    <n v="0"/>
    <n v="1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0"/>
    <n v="0"/>
    <n v="0"/>
    <n v="864"/>
    <n v="0"/>
    <n v="0"/>
  </r>
  <r>
    <s v="MARQUETTE"/>
    <x v="4"/>
    <x v="11"/>
    <n v="16310"/>
    <n v="66661"/>
    <n v="9450"/>
    <n v="0"/>
    <n v="0"/>
    <n v="0"/>
    <n v="0"/>
    <n v="0"/>
    <n v="343"/>
    <n v="0"/>
    <n v="0"/>
    <n v="0"/>
    <n v="1581"/>
    <n v="0"/>
    <n v="4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"/>
    <n v="0"/>
    <n v="0"/>
    <n v="0"/>
    <n v="10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0"/>
    <n v="0"/>
    <n v="0"/>
    <n v="884"/>
    <n v="0"/>
    <n v="0"/>
  </r>
  <r>
    <s v="MARQUETTE"/>
    <x v="5"/>
    <x v="1"/>
    <n v="16426"/>
    <n v="66661"/>
    <n v="9801"/>
    <n v="0"/>
    <n v="0"/>
    <n v="0"/>
    <n v="0"/>
    <n v="0"/>
    <n v="374"/>
    <n v="0"/>
    <n v="0"/>
    <n v="0"/>
    <n v="1592"/>
    <n v="0"/>
    <n v="476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98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852"/>
    <n v="0"/>
    <n v="0"/>
  </r>
  <r>
    <s v="MARQUETTE"/>
    <x v="5"/>
    <x v="2"/>
    <n v="16495"/>
    <n v="66661"/>
    <n v="9826"/>
    <n v="0"/>
    <n v="0"/>
    <n v="0"/>
    <n v="0"/>
    <n v="0"/>
    <n v="378"/>
    <n v="0"/>
    <n v="0"/>
    <n v="0"/>
    <n v="1598"/>
    <n v="0"/>
    <n v="4799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792"/>
    <n v="0"/>
    <n v="0"/>
  </r>
  <r>
    <s v="MARQUETTE"/>
    <x v="5"/>
    <x v="0"/>
    <n v="16643"/>
    <n v="66661"/>
    <n v="9809"/>
    <n v="0"/>
    <n v="0"/>
    <n v="0"/>
    <n v="0"/>
    <n v="0"/>
    <n v="395"/>
    <n v="0"/>
    <n v="0"/>
    <n v="0"/>
    <n v="1594"/>
    <n v="0"/>
    <n v="4798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753"/>
    <n v="0"/>
    <n v="0"/>
  </r>
  <r>
    <s v="MARQUETTE"/>
    <x v="5"/>
    <x v="3"/>
    <n v="16409"/>
    <n v="66661"/>
    <n v="9790"/>
    <n v="0"/>
    <n v="0"/>
    <n v="0"/>
    <n v="0"/>
    <n v="0"/>
    <n v="378"/>
    <n v="0"/>
    <n v="0"/>
    <n v="0"/>
    <n v="1595"/>
    <n v="0"/>
    <n v="4754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854"/>
    <n v="0"/>
    <n v="0"/>
  </r>
  <r>
    <s v="MARQUETTE"/>
    <x v="5"/>
    <x v="4"/>
    <n v="16391"/>
    <n v="66661"/>
    <n v="9670"/>
    <n v="0"/>
    <n v="0"/>
    <n v="0"/>
    <n v="0"/>
    <n v="0"/>
    <n v="369"/>
    <n v="0"/>
    <n v="0"/>
    <n v="0"/>
    <n v="1589"/>
    <n v="0"/>
    <n v="4637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0"/>
    <n v="0"/>
    <n v="0"/>
    <n v="876"/>
    <n v="0"/>
    <n v="0"/>
  </r>
  <r>
    <s v="MARQUETTE"/>
    <x v="5"/>
    <x v="5"/>
    <n v="16495"/>
    <n v="66661"/>
    <n v="9826"/>
    <n v="0"/>
    <n v="0"/>
    <n v="0"/>
    <n v="0"/>
    <n v="0"/>
    <n v="378"/>
    <n v="0"/>
    <n v="0"/>
    <n v="0"/>
    <n v="1595"/>
    <n v="0"/>
    <n v="4794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19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01"/>
    <n v="0"/>
    <n v="0"/>
  </r>
  <r>
    <s v="MARQUETTE"/>
    <x v="5"/>
    <x v="6"/>
    <n v="16495"/>
    <n v="66661"/>
    <n v="9836"/>
    <n v="0"/>
    <n v="0"/>
    <n v="0"/>
    <n v="0"/>
    <n v="0"/>
    <n v="379"/>
    <n v="0"/>
    <n v="0"/>
    <n v="0"/>
    <n v="1594"/>
    <n v="0"/>
    <n v="4779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17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0"/>
    <n v="0"/>
    <n v="0"/>
    <n v="812"/>
    <n v="0"/>
    <n v="0"/>
  </r>
  <r>
    <s v="MARQUETTE"/>
    <x v="5"/>
    <x v="7"/>
    <n v="16411"/>
    <n v="66661"/>
    <n v="9806"/>
    <n v="0"/>
    <n v="0"/>
    <n v="0"/>
    <n v="0"/>
    <n v="0"/>
    <n v="375"/>
    <n v="0"/>
    <n v="0"/>
    <n v="0"/>
    <n v="1587"/>
    <n v="0"/>
    <n v="4763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05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38"/>
    <n v="0"/>
    <n v="0"/>
  </r>
  <r>
    <s v="MARQUETTE"/>
    <x v="5"/>
    <x v="8"/>
    <n v="16475"/>
    <n v="66661"/>
    <n v="9812"/>
    <n v="0"/>
    <n v="0"/>
    <n v="0"/>
    <n v="0"/>
    <n v="0"/>
    <n v="373"/>
    <n v="0"/>
    <n v="0"/>
    <n v="0"/>
    <n v="1594"/>
    <n v="0"/>
    <n v="478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0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25"/>
    <n v="0"/>
    <n v="0"/>
  </r>
  <r>
    <s v="MARQUETTE"/>
    <x v="5"/>
    <x v="9"/>
    <n v="16580"/>
    <n v="66661"/>
    <n v="9815"/>
    <n v="0"/>
    <n v="0"/>
    <n v="0"/>
    <n v="0"/>
    <n v="0"/>
    <n v="393"/>
    <n v="0"/>
    <n v="0"/>
    <n v="0"/>
    <n v="1595"/>
    <n v="0"/>
    <n v="4805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n v="0"/>
    <n v="0"/>
    <n v="0"/>
    <n v="0"/>
    <n v="0"/>
    <n v="755"/>
    <n v="0"/>
    <n v="0"/>
  </r>
  <r>
    <s v="MARQUETTE"/>
    <x v="5"/>
    <x v="10"/>
    <n v="16580"/>
    <n v="66661"/>
    <n v="9846"/>
    <n v="0"/>
    <n v="0"/>
    <n v="0"/>
    <n v="0"/>
    <n v="0"/>
    <n v="391"/>
    <n v="0"/>
    <n v="0"/>
    <n v="0"/>
    <n v="1594"/>
    <n v="0"/>
    <n v="4811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3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n v="0"/>
    <n v="0"/>
    <n v="0"/>
    <n v="0"/>
    <n v="0"/>
    <n v="761"/>
    <n v="0"/>
    <n v="0"/>
  </r>
  <r>
    <s v="MARQUETTE"/>
    <x v="5"/>
    <x v="11"/>
    <n v="16495"/>
    <n v="66661"/>
    <n v="9843"/>
    <n v="0"/>
    <n v="0"/>
    <n v="0"/>
    <n v="0"/>
    <n v="0"/>
    <n v="384"/>
    <n v="0"/>
    <n v="0"/>
    <n v="0"/>
    <n v="1598"/>
    <n v="0"/>
    <n v="4802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202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87"/>
    <n v="0"/>
    <n v="0"/>
  </r>
  <r>
    <s v="MARQUETTE"/>
    <x v="6"/>
    <x v="1"/>
    <n v="16683"/>
    <n v="66661"/>
    <n v="10042"/>
    <n v="0"/>
    <n v="0"/>
    <n v="0"/>
    <n v="0"/>
    <n v="0"/>
    <n v="429"/>
    <n v="0"/>
    <n v="0"/>
    <n v="0"/>
    <n v="1597"/>
    <n v="0"/>
    <n v="4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80"/>
    <n v="0"/>
    <n v="0"/>
  </r>
  <r>
    <s v="MARQUETTE"/>
    <x v="6"/>
    <x v="2"/>
    <n v="16797"/>
    <n v="66661"/>
    <n v="10092"/>
    <n v="0"/>
    <n v="0"/>
    <n v="0"/>
    <n v="0"/>
    <n v="0"/>
    <n v="447"/>
    <n v="0"/>
    <n v="0"/>
    <n v="0"/>
    <n v="1588"/>
    <n v="0"/>
    <n v="4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52"/>
    <n v="0"/>
    <n v="0"/>
  </r>
  <r>
    <s v="MARQUETTE"/>
    <x v="6"/>
    <x v="0"/>
    <n v="16870"/>
    <n v="66661"/>
    <n v="10113"/>
    <n v="0"/>
    <n v="0"/>
    <n v="0"/>
    <n v="0"/>
    <n v="0"/>
    <n v="450"/>
    <n v="0"/>
    <n v="0"/>
    <n v="0"/>
    <n v="1585"/>
    <n v="0"/>
    <n v="4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19"/>
    <n v="0"/>
    <n v="0"/>
  </r>
  <r>
    <s v="MARQUETTE"/>
    <x v="6"/>
    <x v="3"/>
    <n v="16671"/>
    <n v="66661"/>
    <n v="10050"/>
    <n v="0"/>
    <n v="0"/>
    <n v="0"/>
    <n v="0"/>
    <n v="0"/>
    <n v="429"/>
    <n v="0"/>
    <n v="0"/>
    <n v="0"/>
    <n v="1603"/>
    <n v="0"/>
    <n v="49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7"/>
    <n v="0"/>
    <n v="0"/>
  </r>
  <r>
    <s v="MARQUETTE"/>
    <x v="6"/>
    <x v="4"/>
    <n v="16671"/>
    <n v="66661"/>
    <n v="10003"/>
    <n v="0"/>
    <n v="0"/>
    <n v="0"/>
    <n v="0"/>
    <n v="0"/>
    <n v="423"/>
    <n v="0"/>
    <n v="0"/>
    <n v="0"/>
    <n v="1599"/>
    <n v="0"/>
    <n v="48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0"/>
    <n v="0"/>
    <n v="0"/>
    <n v="792"/>
    <n v="0"/>
    <n v="0"/>
  </r>
  <r>
    <s v="MARQUETTE"/>
    <x v="6"/>
    <x v="5"/>
    <n v="16777"/>
    <n v="66661"/>
    <n v="10090"/>
    <n v="0"/>
    <n v="0"/>
    <n v="0"/>
    <n v="0"/>
    <n v="0"/>
    <n v="446"/>
    <n v="0"/>
    <n v="0"/>
    <n v="0"/>
    <n v="1591"/>
    <n v="0"/>
    <n v="4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68"/>
    <n v="0"/>
    <n v="0"/>
  </r>
  <r>
    <s v="MARQUETTE"/>
    <x v="6"/>
    <x v="6"/>
    <n v="16683"/>
    <n v="66661"/>
    <n v="10067"/>
    <n v="0"/>
    <n v="0"/>
    <n v="0"/>
    <n v="0"/>
    <n v="0"/>
    <n v="445"/>
    <n v="0"/>
    <n v="0"/>
    <n v="0"/>
    <n v="1593"/>
    <n v="0"/>
    <n v="4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75"/>
    <n v="0"/>
    <n v="0"/>
  </r>
  <r>
    <s v="MARQUETTE"/>
    <x v="6"/>
    <x v="7"/>
    <n v="16683"/>
    <n v="66661"/>
    <n v="10050"/>
    <n v="0"/>
    <n v="0"/>
    <n v="0"/>
    <n v="0"/>
    <n v="0"/>
    <n v="424"/>
    <n v="0"/>
    <n v="0"/>
    <n v="0"/>
    <n v="1602"/>
    <n v="0"/>
    <n v="4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1"/>
    <n v="0"/>
    <n v="0"/>
  </r>
  <r>
    <s v="MARQUETTE"/>
    <x v="6"/>
    <x v="8"/>
    <n v="16683"/>
    <n v="66661"/>
    <n v="10051"/>
    <n v="0"/>
    <n v="0"/>
    <n v="0"/>
    <n v="0"/>
    <n v="0"/>
    <n v="441"/>
    <n v="0"/>
    <n v="0"/>
    <n v="0"/>
    <n v="1591"/>
    <n v="0"/>
    <n v="49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9"/>
    <n v="0"/>
    <n v="0"/>
  </r>
  <r>
    <s v="MARQUETTE"/>
    <x v="6"/>
    <x v="9"/>
    <n v="16870"/>
    <n v="66661"/>
    <n v="10101"/>
    <n v="0"/>
    <n v="0"/>
    <n v="0"/>
    <n v="0"/>
    <n v="0"/>
    <n v="453"/>
    <n v="0"/>
    <n v="0"/>
    <n v="0"/>
    <n v="1585"/>
    <n v="0"/>
    <n v="4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21"/>
    <n v="0"/>
    <n v="0"/>
  </r>
  <r>
    <s v="MARQUETTE"/>
    <x v="6"/>
    <x v="10"/>
    <n v="16865"/>
    <n v="66661"/>
    <n v="10105"/>
    <n v="0"/>
    <n v="0"/>
    <n v="0"/>
    <n v="0"/>
    <n v="0"/>
    <n v="451"/>
    <n v="0"/>
    <n v="0"/>
    <n v="0"/>
    <n v="1589"/>
    <n v="0"/>
    <n v="4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0"/>
    <n v="0"/>
    <n v="0"/>
    <n v="738"/>
    <n v="0"/>
    <n v="0"/>
  </r>
  <r>
    <s v="MARQUETTE"/>
    <x v="6"/>
    <x v="11"/>
    <n v="16827"/>
    <n v="66661"/>
    <n v="10097"/>
    <n v="0"/>
    <n v="0"/>
    <n v="0"/>
    <n v="0"/>
    <n v="0"/>
    <n v="448"/>
    <n v="0"/>
    <n v="0"/>
    <n v="0"/>
    <n v="1588"/>
    <n v="0"/>
    <n v="4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44"/>
    <n v="0"/>
    <n v="0"/>
  </r>
  <r>
    <s v="MARQUETTE"/>
    <x v="7"/>
    <x v="3"/>
    <n v="16870"/>
    <n v="66661"/>
    <n v="10059"/>
    <n v="0"/>
    <n v="0"/>
    <n v="0"/>
    <n v="0"/>
    <n v="0"/>
    <n v="442"/>
    <n v="0"/>
    <n v="0"/>
    <n v="0"/>
    <n v="1566"/>
    <n v="0"/>
    <n v="4139"/>
    <n v="0"/>
    <n v="0"/>
    <n v="0"/>
    <n v="0"/>
    <n v="0"/>
    <n v="0"/>
    <n v="0"/>
    <n v="0"/>
    <n v="0"/>
    <n v="0"/>
    <n v="0"/>
    <n v="1150"/>
    <n v="0"/>
    <n v="0"/>
    <n v="0"/>
    <n v="0"/>
    <n v="0"/>
    <n v="0"/>
    <n v="0"/>
    <n v="0"/>
    <n v="1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0"/>
    <n v="0"/>
    <n v="0"/>
    <n v="764"/>
    <n v="0"/>
    <n v="0"/>
  </r>
  <r>
    <s v="MARQUETTE"/>
    <x v="7"/>
    <x v="4"/>
    <n v="16870"/>
    <n v="66661"/>
    <n v="9925"/>
    <n v="0"/>
    <n v="0"/>
    <n v="0"/>
    <n v="0"/>
    <n v="0"/>
    <n v="444"/>
    <n v="0"/>
    <n v="0"/>
    <n v="0"/>
    <n v="1571"/>
    <n v="0"/>
    <n v="4085"/>
    <n v="0"/>
    <n v="0"/>
    <n v="0"/>
    <n v="0"/>
    <n v="0"/>
    <n v="0"/>
    <n v="0"/>
    <n v="0"/>
    <n v="0"/>
    <n v="0"/>
    <n v="0"/>
    <n v="1035"/>
    <n v="0"/>
    <n v="0"/>
    <n v="0"/>
    <n v="0"/>
    <n v="0"/>
    <n v="0"/>
    <n v="0"/>
    <n v="0"/>
    <n v="1818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0"/>
    <n v="0"/>
    <n v="0"/>
    <n v="0"/>
    <n v="760"/>
    <n v="0"/>
    <n v="0"/>
  </r>
  <r>
    <s v="MASON"/>
    <x v="0"/>
    <x v="0"/>
    <n v="9268"/>
    <n v="29409"/>
    <n v="3195"/>
    <n v="0"/>
    <n v="0"/>
    <n v="0"/>
    <n v="0"/>
    <n v="0"/>
    <n v="197"/>
    <n v="0"/>
    <n v="0"/>
    <n v="0"/>
    <n v="0"/>
    <n v="0"/>
    <n v="122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1364"/>
    <n v="0"/>
    <n v="0"/>
    <n v="0"/>
    <n v="58"/>
    <n v="0"/>
    <n v="0"/>
    <n v="0"/>
    <n v="0"/>
    <n v="0"/>
    <n v="0"/>
    <n v="0"/>
    <n v="0"/>
    <n v="0"/>
  </r>
  <r>
    <s v="MASON"/>
    <x v="1"/>
    <x v="0"/>
    <n v="8569"/>
    <n v="29409"/>
    <n v="3948"/>
    <n v="0"/>
    <n v="0"/>
    <n v="0"/>
    <n v="0"/>
    <n v="0"/>
    <n v="215"/>
    <n v="0"/>
    <n v="0"/>
    <n v="0"/>
    <n v="0"/>
    <n v="0"/>
    <n v="1517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73"/>
    <n v="0"/>
    <n v="0"/>
    <n v="0"/>
    <n v="0"/>
    <n v="0"/>
    <n v="0"/>
    <n v="0"/>
    <n v="0"/>
    <n v="0"/>
    <n v="0"/>
    <n v="0"/>
    <n v="0"/>
    <n v="0"/>
    <n v="0"/>
    <n v="0"/>
    <n v="1681"/>
    <n v="46"/>
    <n v="0"/>
    <n v="0"/>
    <n v="41"/>
    <n v="0"/>
    <n v="0"/>
    <n v="0"/>
    <n v="0"/>
    <n v="0"/>
    <n v="0"/>
    <n v="0"/>
    <n v="0"/>
    <n v="0"/>
  </r>
  <r>
    <s v="MASON"/>
    <x v="2"/>
    <x v="0"/>
    <n v="8719"/>
    <n v="29409"/>
    <n v="4552"/>
    <n v="0"/>
    <n v="0"/>
    <n v="0"/>
    <n v="0"/>
    <n v="0"/>
    <n v="214"/>
    <n v="0"/>
    <n v="0"/>
    <n v="0"/>
    <n v="0"/>
    <n v="0"/>
    <n v="1557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76"/>
    <n v="0"/>
    <n v="0"/>
    <n v="0"/>
    <n v="0"/>
    <n v="0"/>
    <n v="0"/>
    <n v="0"/>
    <n v="11"/>
    <n v="0"/>
    <n v="0"/>
    <n v="0"/>
    <n v="0"/>
    <n v="0"/>
    <n v="0"/>
    <n v="0"/>
    <n v="1929"/>
    <n v="85"/>
    <n v="0"/>
    <n v="0"/>
    <n v="51"/>
    <n v="0"/>
    <n v="0"/>
    <n v="0"/>
    <n v="57"/>
    <n v="0"/>
    <n v="0"/>
    <n v="0"/>
    <n v="0"/>
    <n v="0"/>
  </r>
  <r>
    <s v="MASON"/>
    <x v="3"/>
    <x v="0"/>
    <n v="8883"/>
    <n v="29409"/>
    <n v="5071"/>
    <n v="0"/>
    <n v="0"/>
    <n v="0"/>
    <n v="0"/>
    <n v="0"/>
    <n v="210"/>
    <n v="0"/>
    <n v="0"/>
    <n v="0"/>
    <n v="0"/>
    <n v="0"/>
    <n v="1593"/>
    <n v="27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0"/>
    <n v="379"/>
    <n v="0"/>
    <n v="0"/>
    <n v="0"/>
    <n v="0"/>
    <n v="0"/>
    <n v="0"/>
    <n v="0"/>
    <n v="25"/>
    <n v="0"/>
    <n v="0"/>
    <n v="0"/>
    <n v="0"/>
    <n v="0"/>
    <n v="0"/>
    <n v="0"/>
    <n v="2135"/>
    <n v="98"/>
    <n v="0"/>
    <n v="0"/>
    <n v="56"/>
    <n v="0"/>
    <n v="0"/>
    <n v="0"/>
    <n v="123"/>
    <n v="0"/>
    <n v="0"/>
    <n v="0"/>
    <n v="0"/>
    <n v="0"/>
  </r>
  <r>
    <s v="MASON"/>
    <x v="4"/>
    <x v="1"/>
    <n v="8886"/>
    <n v="29409"/>
    <n v="5422"/>
    <n v="0"/>
    <n v="0"/>
    <n v="0"/>
    <n v="0"/>
    <n v="0"/>
    <n v="283"/>
    <n v="0"/>
    <n v="0"/>
    <n v="0"/>
    <n v="0"/>
    <n v="0"/>
    <n v="1618"/>
    <n v="27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n v="0"/>
    <n v="384"/>
    <n v="0"/>
    <n v="0"/>
    <n v="0"/>
    <n v="0"/>
    <n v="0"/>
    <n v="0"/>
    <n v="0"/>
    <n v="16"/>
    <n v="0"/>
    <n v="0"/>
    <n v="0"/>
    <n v="0"/>
    <n v="0"/>
    <n v="0"/>
    <n v="0"/>
    <n v="2242"/>
    <n v="117"/>
    <n v="0"/>
    <n v="0"/>
    <n v="47"/>
    <n v="0"/>
    <n v="0"/>
    <n v="0"/>
    <n v="157"/>
    <n v="0"/>
    <n v="0"/>
    <n v="0"/>
    <n v="0"/>
    <n v="0"/>
  </r>
  <r>
    <s v="MASON"/>
    <x v="4"/>
    <x v="2"/>
    <n v="8976"/>
    <n v="29409"/>
    <n v="5517"/>
    <n v="0"/>
    <n v="0"/>
    <n v="0"/>
    <n v="0"/>
    <n v="0"/>
    <n v="280"/>
    <n v="0"/>
    <n v="0"/>
    <n v="0"/>
    <n v="0"/>
    <n v="0"/>
    <n v="1616"/>
    <n v="273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0"/>
    <n v="378"/>
    <n v="0"/>
    <n v="0"/>
    <n v="0"/>
    <n v="0"/>
    <n v="0"/>
    <n v="0"/>
    <n v="0"/>
    <n v="19"/>
    <n v="0"/>
    <n v="0"/>
    <n v="0"/>
    <n v="0"/>
    <n v="0"/>
    <n v="0"/>
    <n v="0"/>
    <n v="2304"/>
    <n v="128"/>
    <n v="0"/>
    <n v="0"/>
    <n v="44"/>
    <n v="0"/>
    <n v="0"/>
    <n v="0"/>
    <n v="176"/>
    <n v="0"/>
    <n v="0"/>
    <n v="0"/>
    <n v="0"/>
    <n v="0"/>
  </r>
  <r>
    <s v="MASON"/>
    <x v="4"/>
    <x v="0"/>
    <n v="9045"/>
    <n v="29409"/>
    <n v="5625"/>
    <n v="0"/>
    <n v="0"/>
    <n v="0"/>
    <n v="0"/>
    <n v="0"/>
    <n v="270"/>
    <n v="0"/>
    <n v="0"/>
    <n v="0"/>
    <n v="0"/>
    <n v="0"/>
    <n v="1633"/>
    <n v="28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385"/>
    <n v="0"/>
    <n v="0"/>
    <n v="0"/>
    <n v="0"/>
    <n v="0"/>
    <n v="0"/>
    <n v="0"/>
    <n v="21"/>
    <n v="0"/>
    <n v="0"/>
    <n v="0"/>
    <n v="0"/>
    <n v="0"/>
    <n v="0"/>
    <n v="0"/>
    <n v="2365"/>
    <n v="124"/>
    <n v="0"/>
    <n v="0"/>
    <n v="44"/>
    <n v="0"/>
    <n v="0"/>
    <n v="0"/>
    <n v="190"/>
    <n v="0"/>
    <n v="0"/>
    <n v="0"/>
    <n v="0"/>
    <n v="0"/>
  </r>
  <r>
    <s v="MASON"/>
    <x v="4"/>
    <x v="3"/>
    <n v="8857"/>
    <n v="29409"/>
    <n v="5385"/>
    <n v="0"/>
    <n v="0"/>
    <n v="0"/>
    <n v="0"/>
    <n v="0"/>
    <n v="284"/>
    <n v="0"/>
    <n v="0"/>
    <n v="0"/>
    <n v="0"/>
    <n v="0"/>
    <n v="1624"/>
    <n v="273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377"/>
    <n v="0"/>
    <n v="0"/>
    <n v="0"/>
    <n v="0"/>
    <n v="0"/>
    <n v="0"/>
    <n v="0"/>
    <n v="17"/>
    <n v="0"/>
    <n v="0"/>
    <n v="0"/>
    <n v="0"/>
    <n v="0"/>
    <n v="0"/>
    <n v="0"/>
    <n v="2220"/>
    <n v="115"/>
    <n v="0"/>
    <n v="0"/>
    <n v="48"/>
    <n v="0"/>
    <n v="0"/>
    <n v="0"/>
    <n v="152"/>
    <n v="0"/>
    <n v="0"/>
    <n v="0"/>
    <n v="0"/>
    <n v="0"/>
  </r>
  <r>
    <s v="MASON"/>
    <x v="4"/>
    <x v="4"/>
    <n v="8872"/>
    <n v="29409"/>
    <n v="5234"/>
    <n v="0"/>
    <n v="0"/>
    <n v="0"/>
    <n v="0"/>
    <n v="0"/>
    <n v="202"/>
    <n v="0"/>
    <n v="0"/>
    <n v="0"/>
    <n v="0"/>
    <n v="0"/>
    <n v="1608"/>
    <n v="27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367"/>
    <n v="0"/>
    <n v="0"/>
    <n v="0"/>
    <n v="0"/>
    <n v="0"/>
    <n v="0"/>
    <n v="0"/>
    <n v="17"/>
    <n v="0"/>
    <n v="0"/>
    <n v="0"/>
    <n v="0"/>
    <n v="0"/>
    <n v="0"/>
    <n v="0"/>
    <n v="2210"/>
    <n v="105"/>
    <n v="0"/>
    <n v="0"/>
    <n v="50"/>
    <n v="0"/>
    <n v="0"/>
    <n v="0"/>
    <n v="150"/>
    <n v="0"/>
    <n v="0"/>
    <n v="0"/>
    <n v="0"/>
    <n v="0"/>
  </r>
  <r>
    <s v="MASON"/>
    <x v="4"/>
    <x v="5"/>
    <n v="8968"/>
    <n v="29409"/>
    <n v="5488"/>
    <n v="0"/>
    <n v="0"/>
    <n v="0"/>
    <n v="0"/>
    <n v="0"/>
    <n v="277"/>
    <n v="0"/>
    <n v="0"/>
    <n v="0"/>
    <n v="0"/>
    <n v="0"/>
    <n v="1618"/>
    <n v="274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n v="0"/>
    <n v="0"/>
    <n v="377"/>
    <n v="0"/>
    <n v="0"/>
    <n v="0"/>
    <n v="0"/>
    <n v="0"/>
    <n v="0"/>
    <n v="0"/>
    <n v="20"/>
    <n v="0"/>
    <n v="0"/>
    <n v="0"/>
    <n v="0"/>
    <n v="0"/>
    <n v="0"/>
    <n v="0"/>
    <n v="2286"/>
    <n v="127"/>
    <n v="0"/>
    <n v="0"/>
    <n v="45"/>
    <n v="0"/>
    <n v="0"/>
    <n v="0"/>
    <n v="167"/>
    <n v="0"/>
    <n v="0"/>
    <n v="0"/>
    <n v="0"/>
    <n v="0"/>
  </r>
  <r>
    <s v="MASON"/>
    <x v="4"/>
    <x v="6"/>
    <n v="8917"/>
    <n v="29409"/>
    <n v="5468"/>
    <n v="0"/>
    <n v="0"/>
    <n v="0"/>
    <n v="0"/>
    <n v="0"/>
    <n v="279"/>
    <n v="0"/>
    <n v="0"/>
    <n v="0"/>
    <n v="0"/>
    <n v="0"/>
    <n v="1613"/>
    <n v="27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380"/>
    <n v="0"/>
    <n v="0"/>
    <n v="0"/>
    <n v="0"/>
    <n v="0"/>
    <n v="0"/>
    <n v="0"/>
    <n v="18"/>
    <n v="0"/>
    <n v="0"/>
    <n v="0"/>
    <n v="0"/>
    <n v="0"/>
    <n v="0"/>
    <n v="0"/>
    <n v="2275"/>
    <n v="122"/>
    <n v="0"/>
    <n v="0"/>
    <n v="46"/>
    <n v="0"/>
    <n v="0"/>
    <n v="0"/>
    <n v="159"/>
    <n v="0"/>
    <n v="0"/>
    <n v="0"/>
    <n v="0"/>
    <n v="0"/>
  </r>
  <r>
    <s v="MASON"/>
    <x v="4"/>
    <x v="7"/>
    <n v="8857"/>
    <n v="29409"/>
    <n v="5406"/>
    <n v="0"/>
    <n v="0"/>
    <n v="0"/>
    <n v="0"/>
    <n v="0"/>
    <n v="285"/>
    <n v="0"/>
    <n v="0"/>
    <n v="0"/>
    <n v="0"/>
    <n v="0"/>
    <n v="1623"/>
    <n v="27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384"/>
    <n v="0"/>
    <n v="0"/>
    <n v="0"/>
    <n v="0"/>
    <n v="0"/>
    <n v="0"/>
    <n v="0"/>
    <n v="17"/>
    <n v="0"/>
    <n v="0"/>
    <n v="0"/>
    <n v="0"/>
    <n v="0"/>
    <n v="0"/>
    <n v="0"/>
    <n v="2229"/>
    <n v="119"/>
    <n v="0"/>
    <n v="0"/>
    <n v="45"/>
    <n v="0"/>
    <n v="0"/>
    <n v="0"/>
    <n v="153"/>
    <n v="0"/>
    <n v="0"/>
    <n v="0"/>
    <n v="0"/>
    <n v="0"/>
  </r>
  <r>
    <s v="MASON"/>
    <x v="4"/>
    <x v="8"/>
    <n v="8917"/>
    <n v="29409"/>
    <n v="5437"/>
    <n v="0"/>
    <n v="0"/>
    <n v="0"/>
    <n v="0"/>
    <n v="0"/>
    <n v="281"/>
    <n v="0"/>
    <n v="0"/>
    <n v="0"/>
    <n v="0"/>
    <n v="0"/>
    <n v="1611"/>
    <n v="279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378"/>
    <n v="0"/>
    <n v="0"/>
    <n v="0"/>
    <n v="0"/>
    <n v="0"/>
    <n v="0"/>
    <n v="0"/>
    <n v="19"/>
    <n v="0"/>
    <n v="0"/>
    <n v="0"/>
    <n v="0"/>
    <n v="0"/>
    <n v="0"/>
    <n v="0"/>
    <n v="2255"/>
    <n v="120"/>
    <n v="0"/>
    <n v="0"/>
    <n v="46"/>
    <n v="0"/>
    <n v="0"/>
    <n v="0"/>
    <n v="157"/>
    <n v="0"/>
    <n v="0"/>
    <n v="0"/>
    <n v="0"/>
    <n v="0"/>
  </r>
  <r>
    <s v="MASON"/>
    <x v="4"/>
    <x v="9"/>
    <n v="9022"/>
    <n v="29409"/>
    <n v="5615"/>
    <n v="0"/>
    <n v="0"/>
    <n v="0"/>
    <n v="0"/>
    <n v="0"/>
    <n v="274"/>
    <n v="0"/>
    <n v="0"/>
    <n v="0"/>
    <n v="0"/>
    <n v="0"/>
    <n v="1632"/>
    <n v="28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n v="0"/>
    <n v="0"/>
    <n v="388"/>
    <n v="0"/>
    <n v="0"/>
    <n v="0"/>
    <n v="0"/>
    <n v="0"/>
    <n v="0"/>
    <n v="0"/>
    <n v="21"/>
    <n v="0"/>
    <n v="0"/>
    <n v="0"/>
    <n v="0"/>
    <n v="0"/>
    <n v="0"/>
    <n v="0"/>
    <n v="2347"/>
    <n v="125"/>
    <n v="0"/>
    <n v="0"/>
    <n v="44"/>
    <n v="0"/>
    <n v="0"/>
    <n v="0"/>
    <n v="193"/>
    <n v="0"/>
    <n v="0"/>
    <n v="0"/>
    <n v="0"/>
    <n v="0"/>
  </r>
  <r>
    <s v="MASON"/>
    <x v="4"/>
    <x v="10"/>
    <n v="8995"/>
    <n v="29409"/>
    <n v="5594"/>
    <n v="0"/>
    <n v="0"/>
    <n v="0"/>
    <n v="0"/>
    <n v="0"/>
    <n v="277"/>
    <n v="0"/>
    <n v="0"/>
    <n v="0"/>
    <n v="0"/>
    <n v="0"/>
    <n v="1631"/>
    <n v="28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83"/>
    <n v="0"/>
    <n v="0"/>
    <n v="0"/>
    <n v="0"/>
    <n v="0"/>
    <n v="0"/>
    <n v="0"/>
    <n v="21"/>
    <n v="0"/>
    <n v="0"/>
    <n v="0"/>
    <n v="0"/>
    <n v="0"/>
    <n v="0"/>
    <n v="0"/>
    <n v="2329"/>
    <n v="125"/>
    <n v="0"/>
    <n v="0"/>
    <n v="44"/>
    <n v="0"/>
    <n v="0"/>
    <n v="0"/>
    <n v="195"/>
    <n v="0"/>
    <n v="0"/>
    <n v="0"/>
    <n v="0"/>
    <n v="0"/>
  </r>
  <r>
    <s v="MASON"/>
    <x v="4"/>
    <x v="11"/>
    <n v="8995"/>
    <n v="29409"/>
    <n v="5572"/>
    <n v="0"/>
    <n v="0"/>
    <n v="0"/>
    <n v="0"/>
    <n v="0"/>
    <n v="278"/>
    <n v="0"/>
    <n v="0"/>
    <n v="0"/>
    <n v="0"/>
    <n v="0"/>
    <n v="1630"/>
    <n v="27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380"/>
    <n v="0"/>
    <n v="0"/>
    <n v="0"/>
    <n v="0"/>
    <n v="0"/>
    <n v="0"/>
    <n v="0"/>
    <n v="21"/>
    <n v="0"/>
    <n v="0"/>
    <n v="0"/>
    <n v="0"/>
    <n v="0"/>
    <n v="0"/>
    <n v="0"/>
    <n v="2325"/>
    <n v="123"/>
    <n v="0"/>
    <n v="0"/>
    <n v="44"/>
    <n v="0"/>
    <n v="0"/>
    <n v="0"/>
    <n v="185"/>
    <n v="0"/>
    <n v="0"/>
    <n v="0"/>
    <n v="0"/>
    <n v="0"/>
  </r>
  <r>
    <s v="MASON"/>
    <x v="5"/>
    <x v="1"/>
    <n v="9093"/>
    <n v="29409"/>
    <n v="5845"/>
    <n v="0"/>
    <n v="0"/>
    <n v="0"/>
    <n v="0"/>
    <n v="0"/>
    <n v="267"/>
    <n v="0"/>
    <n v="0"/>
    <n v="0"/>
    <n v="0"/>
    <n v="0"/>
    <n v="1683"/>
    <n v="266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2462"/>
    <n v="121"/>
    <n v="0"/>
    <n v="0"/>
    <n v="55"/>
    <n v="0"/>
    <n v="0"/>
    <n v="0"/>
    <n v="192"/>
    <n v="0"/>
    <n v="0"/>
    <n v="0"/>
    <n v="0"/>
    <n v="0"/>
  </r>
  <r>
    <s v="MASON"/>
    <x v="5"/>
    <x v="2"/>
    <n v="9119"/>
    <n v="29409"/>
    <n v="5924"/>
    <n v="0"/>
    <n v="0"/>
    <n v="0"/>
    <n v="0"/>
    <n v="0"/>
    <n v="265"/>
    <n v="0"/>
    <n v="0"/>
    <n v="0"/>
    <n v="0"/>
    <n v="0"/>
    <n v="1700"/>
    <n v="26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781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2496"/>
    <n v="107"/>
    <n v="0"/>
    <n v="0"/>
    <n v="51"/>
    <n v="0"/>
    <n v="0"/>
    <n v="0"/>
    <n v="187"/>
    <n v="0"/>
    <n v="0"/>
    <n v="0"/>
    <n v="0"/>
    <n v="0"/>
  </r>
  <r>
    <s v="MASON"/>
    <x v="5"/>
    <x v="0"/>
    <n v="9200"/>
    <n v="29409"/>
    <n v="5960"/>
    <n v="0"/>
    <n v="0"/>
    <n v="0"/>
    <n v="0"/>
    <n v="0"/>
    <n v="261"/>
    <n v="0"/>
    <n v="0"/>
    <n v="0"/>
    <n v="0"/>
    <n v="0"/>
    <n v="1693"/>
    <n v="26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812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534"/>
    <n v="98"/>
    <n v="0"/>
    <n v="0"/>
    <n v="50"/>
    <n v="0"/>
    <n v="0"/>
    <n v="0"/>
    <n v="177"/>
    <n v="0"/>
    <n v="0"/>
    <n v="0"/>
    <n v="0"/>
    <n v="0"/>
  </r>
  <r>
    <s v="MASON"/>
    <x v="5"/>
    <x v="3"/>
    <n v="9060"/>
    <n v="29409"/>
    <n v="5842"/>
    <n v="0"/>
    <n v="0"/>
    <n v="0"/>
    <n v="0"/>
    <n v="0"/>
    <n v="269"/>
    <n v="0"/>
    <n v="0"/>
    <n v="0"/>
    <n v="0"/>
    <n v="0"/>
    <n v="1684"/>
    <n v="26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71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2451"/>
    <n v="127"/>
    <n v="0"/>
    <n v="0"/>
    <n v="57"/>
    <n v="0"/>
    <n v="0"/>
    <n v="0"/>
    <n v="204"/>
    <n v="0"/>
    <n v="0"/>
    <n v="0"/>
    <n v="0"/>
    <n v="0"/>
  </r>
  <r>
    <s v="MASON"/>
    <x v="5"/>
    <x v="4"/>
    <n v="9043"/>
    <n v="29409"/>
    <n v="5791"/>
    <n v="0"/>
    <n v="0"/>
    <n v="0"/>
    <n v="0"/>
    <n v="0"/>
    <n v="261"/>
    <n v="0"/>
    <n v="0"/>
    <n v="0"/>
    <n v="0"/>
    <n v="0"/>
    <n v="1656"/>
    <n v="271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707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2434"/>
    <n v="125"/>
    <n v="0"/>
    <n v="0"/>
    <n v="58"/>
    <n v="0"/>
    <n v="0"/>
    <n v="0"/>
    <n v="204"/>
    <n v="0"/>
    <n v="0"/>
    <n v="0"/>
    <n v="0"/>
    <n v="0"/>
  </r>
  <r>
    <s v="MASON"/>
    <x v="5"/>
    <x v="5"/>
    <n v="9119"/>
    <n v="29409"/>
    <n v="5902"/>
    <n v="0"/>
    <n v="0"/>
    <n v="0"/>
    <n v="0"/>
    <n v="0"/>
    <n v="268"/>
    <n v="0"/>
    <n v="0"/>
    <n v="0"/>
    <n v="0"/>
    <n v="0"/>
    <n v="1697"/>
    <n v="268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763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484"/>
    <n v="112"/>
    <n v="0"/>
    <n v="0"/>
    <n v="49"/>
    <n v="0"/>
    <n v="0"/>
    <n v="0"/>
    <n v="192"/>
    <n v="0"/>
    <n v="0"/>
    <n v="0"/>
    <n v="0"/>
    <n v="0"/>
  </r>
  <r>
    <s v="MASON"/>
    <x v="5"/>
    <x v="6"/>
    <n v="9119"/>
    <n v="29409"/>
    <n v="5888"/>
    <n v="0"/>
    <n v="0"/>
    <n v="0"/>
    <n v="0"/>
    <n v="0"/>
    <n v="268"/>
    <n v="0"/>
    <n v="0"/>
    <n v="0"/>
    <n v="0"/>
    <n v="0"/>
    <n v="1683"/>
    <n v="269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55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2483"/>
    <n v="113"/>
    <n v="0"/>
    <n v="0"/>
    <n v="49"/>
    <n v="0"/>
    <n v="0"/>
    <n v="0"/>
    <n v="195"/>
    <n v="0"/>
    <n v="0"/>
    <n v="0"/>
    <n v="0"/>
    <n v="0"/>
  </r>
  <r>
    <s v="MASON"/>
    <x v="5"/>
    <x v="7"/>
    <n v="9088"/>
    <n v="29409"/>
    <n v="5848"/>
    <n v="0"/>
    <n v="0"/>
    <n v="0"/>
    <n v="0"/>
    <n v="0"/>
    <n v="268"/>
    <n v="0"/>
    <n v="0"/>
    <n v="0"/>
    <n v="0"/>
    <n v="0"/>
    <n v="1686"/>
    <n v="26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14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2461"/>
    <n v="127"/>
    <n v="0"/>
    <n v="0"/>
    <n v="56"/>
    <n v="0"/>
    <n v="0"/>
    <n v="0"/>
    <n v="197"/>
    <n v="0"/>
    <n v="0"/>
    <n v="0"/>
    <n v="0"/>
    <n v="0"/>
  </r>
  <r>
    <s v="MASON"/>
    <x v="5"/>
    <x v="8"/>
    <n v="9111"/>
    <n v="29409"/>
    <n v="5869"/>
    <n v="0"/>
    <n v="0"/>
    <n v="0"/>
    <n v="0"/>
    <n v="0"/>
    <n v="266"/>
    <n v="0"/>
    <n v="0"/>
    <n v="0"/>
    <n v="0"/>
    <n v="0"/>
    <n v="1679"/>
    <n v="267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2475"/>
    <n v="116"/>
    <n v="0"/>
    <n v="0"/>
    <n v="53"/>
    <n v="0"/>
    <n v="0"/>
    <n v="0"/>
    <n v="200"/>
    <n v="0"/>
    <n v="0"/>
    <n v="0"/>
    <n v="0"/>
    <n v="0"/>
  </r>
  <r>
    <s v="MASON"/>
    <x v="5"/>
    <x v="9"/>
    <n v="9182"/>
    <n v="29409"/>
    <n v="5953"/>
    <n v="0"/>
    <n v="0"/>
    <n v="0"/>
    <n v="0"/>
    <n v="0"/>
    <n v="263"/>
    <n v="0"/>
    <n v="0"/>
    <n v="0"/>
    <n v="0"/>
    <n v="0"/>
    <n v="1693"/>
    <n v="267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807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2527"/>
    <n v="103"/>
    <n v="0"/>
    <n v="0"/>
    <n v="51"/>
    <n v="0"/>
    <n v="0"/>
    <n v="0"/>
    <n v="176"/>
    <n v="0"/>
    <n v="0"/>
    <n v="0"/>
    <n v="0"/>
    <n v="0"/>
  </r>
  <r>
    <s v="MASON"/>
    <x v="5"/>
    <x v="10"/>
    <n v="9182"/>
    <n v="29409"/>
    <n v="5946"/>
    <n v="0"/>
    <n v="0"/>
    <n v="0"/>
    <n v="0"/>
    <n v="0"/>
    <n v="266"/>
    <n v="0"/>
    <n v="0"/>
    <n v="0"/>
    <n v="0"/>
    <n v="0"/>
    <n v="1693"/>
    <n v="26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799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523"/>
    <n v="103"/>
    <n v="0"/>
    <n v="0"/>
    <n v="50"/>
    <n v="0"/>
    <n v="0"/>
    <n v="0"/>
    <n v="178"/>
    <n v="0"/>
    <n v="0"/>
    <n v="0"/>
    <n v="0"/>
    <n v="0"/>
  </r>
  <r>
    <s v="MASON"/>
    <x v="5"/>
    <x v="11"/>
    <n v="9119"/>
    <n v="29409"/>
    <n v="5921"/>
    <n v="0"/>
    <n v="0"/>
    <n v="0"/>
    <n v="0"/>
    <n v="0"/>
    <n v="266"/>
    <n v="0"/>
    <n v="0"/>
    <n v="0"/>
    <n v="0"/>
    <n v="0"/>
    <n v="1695"/>
    <n v="26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789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509"/>
    <n v="105"/>
    <n v="0"/>
    <n v="0"/>
    <n v="50"/>
    <n v="0"/>
    <n v="0"/>
    <n v="0"/>
    <n v="178"/>
    <n v="0"/>
    <n v="0"/>
    <n v="0"/>
    <n v="0"/>
    <n v="0"/>
  </r>
  <r>
    <s v="MASON"/>
    <x v="6"/>
    <x v="1"/>
    <n v="9209"/>
    <n v="29409"/>
    <n v="6091"/>
    <n v="0"/>
    <n v="0"/>
    <n v="0"/>
    <n v="0"/>
    <n v="22"/>
    <n v="351"/>
    <n v="0"/>
    <n v="0"/>
    <n v="0"/>
    <n v="0"/>
    <n v="0"/>
    <n v="1740"/>
    <n v="333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"/>
    <n v="103"/>
    <n v="0"/>
    <n v="0"/>
    <n v="101"/>
    <n v="0"/>
    <n v="0"/>
    <n v="44"/>
    <n v="205"/>
    <n v="0"/>
    <n v="0"/>
    <n v="0"/>
    <n v="0"/>
    <n v="0"/>
  </r>
  <r>
    <s v="MASON"/>
    <x v="6"/>
    <x v="2"/>
    <n v="9268"/>
    <n v="29409"/>
    <n v="6149"/>
    <n v="0"/>
    <n v="0"/>
    <n v="0"/>
    <n v="0"/>
    <n v="26"/>
    <n v="371"/>
    <n v="0"/>
    <n v="0"/>
    <n v="0"/>
    <n v="0"/>
    <n v="0"/>
    <n v="1745"/>
    <n v="337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41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656"/>
    <n v="98"/>
    <n v="0"/>
    <n v="0"/>
    <n v="100"/>
    <n v="0"/>
    <n v="0"/>
    <n v="47"/>
    <n v="204"/>
    <n v="0"/>
    <n v="0"/>
    <n v="0"/>
    <n v="0"/>
    <n v="0"/>
  </r>
  <r>
    <s v="MASON"/>
    <x v="6"/>
    <x v="0"/>
    <n v="9300"/>
    <n v="29409"/>
    <n v="6162"/>
    <n v="0"/>
    <n v="0"/>
    <n v="0"/>
    <n v="0"/>
    <n v="28"/>
    <n v="381"/>
    <n v="0"/>
    <n v="0"/>
    <n v="0"/>
    <n v="0"/>
    <n v="0"/>
    <n v="1722"/>
    <n v="34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8"/>
    <n v="101"/>
    <n v="0"/>
    <n v="0"/>
    <n v="99"/>
    <n v="0"/>
    <n v="0"/>
    <n v="50"/>
    <n v="218"/>
    <n v="0"/>
    <n v="0"/>
    <n v="0"/>
    <n v="0"/>
    <n v="0"/>
  </r>
  <r>
    <s v="MASON"/>
    <x v="6"/>
    <x v="3"/>
    <n v="9197"/>
    <n v="29409"/>
    <n v="6035"/>
    <n v="0"/>
    <n v="0"/>
    <n v="0"/>
    <n v="0"/>
    <n v="16"/>
    <n v="330"/>
    <n v="0"/>
    <n v="0"/>
    <n v="0"/>
    <n v="0"/>
    <n v="0"/>
    <n v="1728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3"/>
    <n v="101"/>
    <n v="0"/>
    <n v="0"/>
    <n v="104"/>
    <n v="0"/>
    <n v="0"/>
    <n v="38"/>
    <n v="197"/>
    <n v="0"/>
    <n v="0"/>
    <n v="0"/>
    <n v="0"/>
    <n v="0"/>
  </r>
  <r>
    <s v="MASON"/>
    <x v="6"/>
    <x v="4"/>
    <n v="9197"/>
    <n v="29409"/>
    <n v="6002"/>
    <n v="0"/>
    <n v="0"/>
    <n v="0"/>
    <n v="0"/>
    <n v="12"/>
    <n v="330"/>
    <n v="0"/>
    <n v="0"/>
    <n v="0"/>
    <n v="0"/>
    <n v="0"/>
    <n v="1724"/>
    <n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2604"/>
    <n v="99"/>
    <n v="0"/>
    <n v="0"/>
    <n v="104"/>
    <n v="0"/>
    <n v="0"/>
    <n v="32"/>
    <n v="201"/>
    <n v="0"/>
    <n v="0"/>
    <n v="0"/>
    <n v="0"/>
    <n v="0"/>
  </r>
  <r>
    <s v="MASON"/>
    <x v="6"/>
    <x v="5"/>
    <n v="9259"/>
    <n v="29409"/>
    <n v="6154"/>
    <n v="0"/>
    <n v="0"/>
    <n v="0"/>
    <n v="0"/>
    <n v="24"/>
    <n v="362"/>
    <n v="0"/>
    <n v="0"/>
    <n v="0"/>
    <n v="0"/>
    <n v="0"/>
    <n v="1746"/>
    <n v="33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557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652"/>
    <n v="99"/>
    <n v="0"/>
    <n v="0"/>
    <n v="102"/>
    <n v="0"/>
    <n v="0"/>
    <n v="47"/>
    <n v="202"/>
    <n v="0"/>
    <n v="0"/>
    <n v="0"/>
    <n v="0"/>
    <n v="0"/>
  </r>
  <r>
    <s v="MASON"/>
    <x v="6"/>
    <x v="6"/>
    <n v="9209"/>
    <n v="29409"/>
    <n v="6140"/>
    <n v="0"/>
    <n v="0"/>
    <n v="0"/>
    <n v="0"/>
    <n v="23"/>
    <n v="363"/>
    <n v="0"/>
    <n v="0"/>
    <n v="0"/>
    <n v="0"/>
    <n v="0"/>
    <n v="1733"/>
    <n v="33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56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2646"/>
    <n v="101"/>
    <n v="0"/>
    <n v="0"/>
    <n v="103"/>
    <n v="0"/>
    <n v="0"/>
    <n v="47"/>
    <n v="201"/>
    <n v="0"/>
    <n v="0"/>
    <n v="0"/>
    <n v="0"/>
    <n v="0"/>
  </r>
  <r>
    <s v="MASON"/>
    <x v="6"/>
    <x v="7"/>
    <n v="9209"/>
    <n v="29409"/>
    <n v="6080"/>
    <n v="0"/>
    <n v="0"/>
    <n v="0"/>
    <n v="0"/>
    <n v="22"/>
    <n v="345"/>
    <n v="0"/>
    <n v="0"/>
    <n v="0"/>
    <n v="0"/>
    <n v="0"/>
    <n v="1741"/>
    <n v="331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0"/>
    <n v="102"/>
    <n v="0"/>
    <n v="0"/>
    <n v="104"/>
    <n v="0"/>
    <n v="0"/>
    <n v="43"/>
    <n v="197"/>
    <n v="0"/>
    <n v="0"/>
    <n v="0"/>
    <n v="0"/>
    <n v="0"/>
  </r>
  <r>
    <s v="MASON"/>
    <x v="6"/>
    <x v="8"/>
    <n v="9209"/>
    <n v="29409"/>
    <n v="6121"/>
    <n v="0"/>
    <n v="0"/>
    <n v="0"/>
    <n v="0"/>
    <n v="23"/>
    <n v="360"/>
    <n v="0"/>
    <n v="0"/>
    <n v="0"/>
    <n v="0"/>
    <n v="0"/>
    <n v="1734"/>
    <n v="333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551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2641"/>
    <n v="102"/>
    <n v="0"/>
    <n v="0"/>
    <n v="102"/>
    <n v="0"/>
    <n v="0"/>
    <n v="45"/>
    <n v="205"/>
    <n v="0"/>
    <n v="0"/>
    <n v="0"/>
    <n v="0"/>
    <n v="0"/>
  </r>
  <r>
    <s v="MASON"/>
    <x v="6"/>
    <x v="9"/>
    <n v="9300"/>
    <n v="29409"/>
    <n v="6166"/>
    <n v="0"/>
    <n v="0"/>
    <n v="0"/>
    <n v="0"/>
    <n v="28"/>
    <n v="381"/>
    <n v="0"/>
    <n v="0"/>
    <n v="0"/>
    <n v="0"/>
    <n v="0"/>
    <n v="1735"/>
    <n v="343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"/>
    <n v="99"/>
    <n v="0"/>
    <n v="0"/>
    <n v="98"/>
    <n v="0"/>
    <n v="0"/>
    <n v="50"/>
    <n v="217"/>
    <n v="0"/>
    <n v="0"/>
    <n v="0"/>
    <n v="0"/>
    <n v="0"/>
  </r>
  <r>
    <s v="MASON"/>
    <x v="6"/>
    <x v="10"/>
    <n v="9290"/>
    <n v="29409"/>
    <n v="6154"/>
    <n v="0"/>
    <n v="0"/>
    <n v="0"/>
    <n v="0"/>
    <n v="27"/>
    <n v="377"/>
    <n v="0"/>
    <n v="0"/>
    <n v="0"/>
    <n v="0"/>
    <n v="0"/>
    <n v="1736"/>
    <n v="341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5"/>
    <n v="101"/>
    <n v="0"/>
    <n v="0"/>
    <n v="99"/>
    <n v="0"/>
    <n v="0"/>
    <n v="49"/>
    <n v="212"/>
    <n v="0"/>
    <n v="0"/>
    <n v="0"/>
    <n v="0"/>
    <n v="0"/>
  </r>
  <r>
    <s v="MASON"/>
    <x v="6"/>
    <x v="11"/>
    <n v="9284"/>
    <n v="29409"/>
    <n v="6150"/>
    <n v="0"/>
    <n v="0"/>
    <n v="0"/>
    <n v="0"/>
    <n v="28"/>
    <n v="373"/>
    <n v="0"/>
    <n v="0"/>
    <n v="0"/>
    <n v="0"/>
    <n v="0"/>
    <n v="1731"/>
    <n v="34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54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2663"/>
    <n v="99"/>
    <n v="0"/>
    <n v="0"/>
    <n v="100"/>
    <n v="0"/>
    <n v="0"/>
    <n v="48"/>
    <n v="205"/>
    <n v="0"/>
    <n v="0"/>
    <n v="0"/>
    <n v="0"/>
    <n v="0"/>
  </r>
  <r>
    <s v="MASON"/>
    <x v="7"/>
    <x v="3"/>
    <n v="9300"/>
    <n v="29409"/>
    <n v="6292"/>
    <n v="0"/>
    <n v="0"/>
    <n v="0"/>
    <n v="0"/>
    <n v="41"/>
    <n v="387"/>
    <n v="0"/>
    <n v="44"/>
    <n v="0"/>
    <n v="0"/>
    <n v="0"/>
    <n v="1638"/>
    <n v="64"/>
    <n v="0"/>
    <n v="0"/>
    <n v="0"/>
    <n v="0"/>
    <n v="0"/>
    <n v="0"/>
    <n v="0"/>
    <n v="0"/>
    <n v="0"/>
    <n v="0"/>
    <n v="23"/>
    <n v="0"/>
    <n v="0"/>
    <n v="0"/>
    <n v="0"/>
    <n v="0"/>
    <n v="53"/>
    <n v="0"/>
    <n v="0"/>
    <n v="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"/>
    <n v="113"/>
    <n v="0"/>
    <n v="0"/>
    <n v="95"/>
    <n v="0"/>
    <n v="0"/>
    <n v="117"/>
    <n v="221"/>
    <n v="0"/>
    <n v="0"/>
    <n v="0"/>
    <n v="0"/>
    <n v="0"/>
  </r>
  <r>
    <s v="MASON"/>
    <x v="7"/>
    <x v="4"/>
    <n v="9300"/>
    <n v="29409"/>
    <n v="6182"/>
    <n v="0"/>
    <n v="0"/>
    <n v="0"/>
    <n v="0"/>
    <n v="36"/>
    <n v="388"/>
    <n v="0"/>
    <n v="44"/>
    <n v="0"/>
    <n v="0"/>
    <n v="0"/>
    <n v="1614"/>
    <n v="67"/>
    <n v="0"/>
    <n v="0"/>
    <n v="0"/>
    <n v="0"/>
    <n v="0"/>
    <n v="0"/>
    <n v="0"/>
    <n v="0"/>
    <n v="0"/>
    <n v="0"/>
    <n v="14"/>
    <n v="0"/>
    <n v="0"/>
    <n v="0"/>
    <n v="0"/>
    <n v="0"/>
    <n v="46"/>
    <n v="0"/>
    <n v="0"/>
    <n v="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2"/>
    <n v="111"/>
    <n v="0"/>
    <n v="0"/>
    <n v="90"/>
    <n v="0"/>
    <n v="0"/>
    <n v="112"/>
    <n v="230"/>
    <n v="0"/>
    <n v="0"/>
    <n v="0"/>
    <n v="0"/>
    <n v="0"/>
  </r>
  <r>
    <s v="MECOSTA"/>
    <x v="0"/>
    <x v="0"/>
    <n v="10732"/>
    <n v="40720"/>
    <n v="4093"/>
    <n v="0"/>
    <n v="0"/>
    <n v="0"/>
    <n v="0"/>
    <n v="0"/>
    <n v="22"/>
    <n v="0"/>
    <n v="0"/>
    <n v="0"/>
    <n v="0"/>
    <n v="0"/>
    <n v="1630"/>
    <n v="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161"/>
    <n v="0"/>
    <n v="0"/>
    <n v="0"/>
    <n v="0"/>
    <n v="0"/>
    <n v="0"/>
    <n v="0"/>
    <n v="0"/>
    <n v="0"/>
    <n v="0"/>
    <n v="0"/>
    <n v="0"/>
    <n v="0"/>
    <n v="0"/>
    <n v="0"/>
    <n v="1711"/>
    <n v="0"/>
    <n v="0"/>
    <n v="0"/>
    <n v="40"/>
    <n v="0"/>
    <n v="0"/>
    <n v="0"/>
    <n v="50"/>
    <n v="0"/>
    <n v="0"/>
    <n v="0"/>
    <n v="0"/>
    <n v="0"/>
  </r>
  <r>
    <s v="MECOSTA"/>
    <x v="1"/>
    <x v="0"/>
    <n v="9705"/>
    <n v="40720"/>
    <n v="4823"/>
    <n v="0"/>
    <n v="0"/>
    <n v="0"/>
    <n v="0"/>
    <n v="0"/>
    <n v="23"/>
    <n v="0"/>
    <n v="0"/>
    <n v="0"/>
    <n v="0"/>
    <n v="0"/>
    <n v="188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310"/>
    <n v="0"/>
    <n v="0"/>
    <n v="0"/>
    <n v="0"/>
    <n v="0"/>
    <n v="0"/>
    <n v="0"/>
    <n v="0"/>
    <n v="0"/>
    <n v="0"/>
    <n v="0"/>
    <n v="0"/>
    <n v="0"/>
    <n v="0"/>
    <n v="0"/>
    <n v="1975"/>
    <n v="40"/>
    <n v="0"/>
    <n v="0"/>
    <n v="29"/>
    <n v="0"/>
    <n v="0"/>
    <n v="0"/>
    <n v="85"/>
    <n v="0"/>
    <n v="0"/>
    <n v="0"/>
    <n v="0"/>
    <n v="0"/>
  </r>
  <r>
    <s v="MECOSTA"/>
    <x v="2"/>
    <x v="0"/>
    <n v="9852"/>
    <n v="40720"/>
    <n v="5350"/>
    <n v="0"/>
    <n v="0"/>
    <n v="0"/>
    <n v="0"/>
    <n v="0"/>
    <n v="28"/>
    <n v="0"/>
    <n v="0"/>
    <n v="0"/>
    <n v="0"/>
    <n v="0"/>
    <n v="1916"/>
    <n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"/>
    <n v="0"/>
    <n v="0"/>
    <n v="0"/>
    <n v="451"/>
    <n v="0"/>
    <n v="0"/>
    <n v="0"/>
    <n v="0"/>
    <n v="0"/>
    <n v="0"/>
    <n v="0"/>
    <n v="20"/>
    <n v="0"/>
    <n v="0"/>
    <n v="0"/>
    <n v="0"/>
    <n v="0"/>
    <n v="0"/>
    <n v="0"/>
    <n v="2134"/>
    <n v="76"/>
    <n v="0"/>
    <n v="0"/>
    <n v="30"/>
    <n v="0"/>
    <n v="0"/>
    <n v="0"/>
    <n v="153"/>
    <n v="0"/>
    <n v="0"/>
    <n v="0"/>
    <n v="0"/>
    <n v="0"/>
  </r>
  <r>
    <s v="MECOSTA"/>
    <x v="3"/>
    <x v="0"/>
    <n v="10113"/>
    <n v="40720"/>
    <n v="5938"/>
    <n v="0"/>
    <n v="0"/>
    <n v="0"/>
    <n v="0"/>
    <n v="0"/>
    <n v="34"/>
    <n v="0"/>
    <n v="0"/>
    <n v="0"/>
    <n v="0"/>
    <n v="0"/>
    <n v="1930"/>
    <n v="38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598"/>
    <n v="0"/>
    <n v="0"/>
    <n v="0"/>
    <n v="0"/>
    <n v="0"/>
    <n v="0"/>
    <n v="0"/>
    <n v="46"/>
    <n v="0"/>
    <n v="0"/>
    <n v="0"/>
    <n v="0"/>
    <n v="0"/>
    <n v="0"/>
    <n v="0"/>
    <n v="2322"/>
    <n v="103"/>
    <n v="0"/>
    <n v="0"/>
    <n v="34"/>
    <n v="0"/>
    <n v="0"/>
    <n v="0"/>
    <n v="209"/>
    <n v="0"/>
    <n v="0"/>
    <n v="0"/>
    <n v="0"/>
    <n v="0"/>
  </r>
  <r>
    <s v="MECOSTA"/>
    <x v="4"/>
    <x v="1"/>
    <n v="10153"/>
    <n v="40720"/>
    <n v="6241"/>
    <n v="0"/>
    <n v="0"/>
    <n v="0"/>
    <n v="0"/>
    <n v="0"/>
    <n v="53"/>
    <n v="0"/>
    <n v="0"/>
    <n v="0"/>
    <n v="0"/>
    <n v="0"/>
    <n v="1981"/>
    <n v="38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551"/>
    <n v="0"/>
    <n v="0"/>
    <n v="0"/>
    <n v="0"/>
    <n v="0"/>
    <n v="32"/>
    <n v="0"/>
    <n v="41"/>
    <n v="0"/>
    <n v="0"/>
    <n v="0"/>
    <n v="0"/>
    <n v="0"/>
    <n v="0"/>
    <n v="0"/>
    <n v="2386"/>
    <n v="106"/>
    <n v="0"/>
    <n v="0"/>
    <n v="31"/>
    <n v="0"/>
    <n v="0"/>
    <n v="0"/>
    <n v="255"/>
    <n v="0"/>
    <n v="0"/>
    <n v="0"/>
    <n v="0"/>
    <n v="0"/>
  </r>
  <r>
    <s v="MECOSTA"/>
    <x v="4"/>
    <x v="2"/>
    <n v="10295"/>
    <n v="40720"/>
    <n v="6368"/>
    <n v="0"/>
    <n v="0"/>
    <n v="0"/>
    <n v="0"/>
    <n v="0"/>
    <n v="58"/>
    <n v="0"/>
    <n v="0"/>
    <n v="0"/>
    <n v="0"/>
    <n v="0"/>
    <n v="1970"/>
    <n v="39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0"/>
    <n v="0"/>
    <n v="573"/>
    <n v="0"/>
    <n v="0"/>
    <n v="0"/>
    <n v="0"/>
    <n v="0"/>
    <n v="44"/>
    <n v="0"/>
    <n v="44"/>
    <n v="0"/>
    <n v="0"/>
    <n v="0"/>
    <n v="0"/>
    <n v="0"/>
    <n v="0"/>
    <n v="0"/>
    <n v="2415"/>
    <n v="118"/>
    <n v="0"/>
    <n v="0"/>
    <n v="31"/>
    <n v="0"/>
    <n v="0"/>
    <n v="0"/>
    <n v="290"/>
    <n v="0"/>
    <n v="0"/>
    <n v="0"/>
    <n v="0"/>
    <n v="0"/>
  </r>
  <r>
    <s v="MECOSTA"/>
    <x v="4"/>
    <x v="0"/>
    <n v="10382"/>
    <n v="40720"/>
    <n v="6507"/>
    <n v="0"/>
    <n v="0"/>
    <n v="0"/>
    <n v="0"/>
    <n v="0"/>
    <n v="57"/>
    <n v="0"/>
    <n v="0"/>
    <n v="0"/>
    <n v="0"/>
    <n v="0"/>
    <n v="1967"/>
    <n v="398"/>
    <n v="0"/>
    <n v="82"/>
    <n v="0"/>
    <n v="0"/>
    <n v="0"/>
    <n v="0"/>
    <n v="0"/>
    <n v="0"/>
    <n v="0"/>
    <n v="0"/>
    <n v="0"/>
    <n v="0"/>
    <n v="0"/>
    <n v="0"/>
    <n v="0"/>
    <n v="0"/>
    <n v="11"/>
    <n v="0"/>
    <n v="0"/>
    <n v="377"/>
    <n v="0"/>
    <n v="0"/>
    <n v="0"/>
    <n v="580"/>
    <n v="0"/>
    <n v="0"/>
    <n v="0"/>
    <n v="0"/>
    <n v="0"/>
    <n v="50"/>
    <n v="0"/>
    <n v="40"/>
    <n v="0"/>
    <n v="0"/>
    <n v="0"/>
    <n v="0"/>
    <n v="0"/>
    <n v="0"/>
    <n v="0"/>
    <n v="2471"/>
    <n v="124"/>
    <n v="0"/>
    <n v="0"/>
    <n v="35"/>
    <n v="0"/>
    <n v="0"/>
    <n v="0"/>
    <n v="315"/>
    <n v="0"/>
    <n v="0"/>
    <n v="0"/>
    <n v="0"/>
    <n v="0"/>
  </r>
  <r>
    <s v="MECOSTA"/>
    <x v="4"/>
    <x v="3"/>
    <n v="10103"/>
    <n v="40720"/>
    <n v="6219"/>
    <n v="0"/>
    <n v="0"/>
    <n v="0"/>
    <n v="0"/>
    <n v="0"/>
    <n v="54"/>
    <n v="0"/>
    <n v="0"/>
    <n v="0"/>
    <n v="0"/>
    <n v="0"/>
    <n v="1989"/>
    <n v="39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0"/>
    <n v="0"/>
    <n v="0"/>
    <n v="551"/>
    <n v="0"/>
    <n v="0"/>
    <n v="0"/>
    <n v="0"/>
    <n v="0"/>
    <n v="29"/>
    <n v="0"/>
    <n v="44"/>
    <n v="0"/>
    <n v="0"/>
    <n v="0"/>
    <n v="0"/>
    <n v="0"/>
    <n v="0"/>
    <n v="0"/>
    <n v="2384"/>
    <n v="113"/>
    <n v="0"/>
    <n v="0"/>
    <n v="31"/>
    <n v="0"/>
    <n v="0"/>
    <n v="0"/>
    <n v="238"/>
    <n v="0"/>
    <n v="0"/>
    <n v="0"/>
    <n v="0"/>
    <n v="0"/>
  </r>
  <r>
    <s v="MECOSTA"/>
    <x v="4"/>
    <x v="4"/>
    <n v="10098"/>
    <n v="40720"/>
    <n v="6085"/>
    <n v="0"/>
    <n v="0"/>
    <n v="0"/>
    <n v="0"/>
    <n v="0"/>
    <n v="38"/>
    <n v="0"/>
    <n v="0"/>
    <n v="0"/>
    <n v="0"/>
    <n v="0"/>
    <n v="1951"/>
    <n v="38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548"/>
    <n v="0"/>
    <n v="0"/>
    <n v="0"/>
    <n v="0"/>
    <n v="0"/>
    <n v="25"/>
    <n v="0"/>
    <n v="45"/>
    <n v="0"/>
    <n v="0"/>
    <n v="0"/>
    <n v="0"/>
    <n v="0"/>
    <n v="0"/>
    <n v="0"/>
    <n v="2347"/>
    <n v="109"/>
    <n v="0"/>
    <n v="0"/>
    <n v="31"/>
    <n v="0"/>
    <n v="0"/>
    <n v="0"/>
    <n v="236"/>
    <n v="0"/>
    <n v="0"/>
    <n v="0"/>
    <n v="0"/>
    <n v="0"/>
  </r>
  <r>
    <s v="MECOSTA"/>
    <x v="4"/>
    <x v="5"/>
    <n v="10275"/>
    <n v="40720"/>
    <n v="6317"/>
    <n v="0"/>
    <n v="0"/>
    <n v="0"/>
    <n v="0"/>
    <n v="0"/>
    <n v="54"/>
    <n v="0"/>
    <n v="0"/>
    <n v="0"/>
    <n v="0"/>
    <n v="0"/>
    <n v="1975"/>
    <n v="389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562"/>
    <n v="0"/>
    <n v="0"/>
    <n v="0"/>
    <n v="0"/>
    <n v="0"/>
    <n v="38"/>
    <n v="0"/>
    <n v="43"/>
    <n v="0"/>
    <n v="0"/>
    <n v="0"/>
    <n v="0"/>
    <n v="0"/>
    <n v="0"/>
    <n v="0"/>
    <n v="2407"/>
    <n v="114"/>
    <n v="0"/>
    <n v="0"/>
    <n v="31"/>
    <n v="0"/>
    <n v="0"/>
    <n v="0"/>
    <n v="279"/>
    <n v="0"/>
    <n v="0"/>
    <n v="0"/>
    <n v="0"/>
    <n v="0"/>
  </r>
  <r>
    <s v="MECOSTA"/>
    <x v="4"/>
    <x v="6"/>
    <n v="10189"/>
    <n v="40720"/>
    <n v="6292"/>
    <n v="0"/>
    <n v="0"/>
    <n v="0"/>
    <n v="0"/>
    <n v="0"/>
    <n v="53"/>
    <n v="0"/>
    <n v="0"/>
    <n v="0"/>
    <n v="0"/>
    <n v="0"/>
    <n v="1977"/>
    <n v="388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n v="0"/>
    <n v="568"/>
    <n v="0"/>
    <n v="0"/>
    <n v="0"/>
    <n v="0"/>
    <n v="0"/>
    <n v="39"/>
    <n v="0"/>
    <n v="41"/>
    <n v="0"/>
    <n v="0"/>
    <n v="0"/>
    <n v="0"/>
    <n v="0"/>
    <n v="0"/>
    <n v="0"/>
    <n v="2392"/>
    <n v="111"/>
    <n v="0"/>
    <n v="0"/>
    <n v="31"/>
    <n v="0"/>
    <n v="0"/>
    <n v="0"/>
    <n v="269"/>
    <n v="0"/>
    <n v="0"/>
    <n v="0"/>
    <n v="0"/>
    <n v="0"/>
  </r>
  <r>
    <s v="MECOSTA"/>
    <x v="4"/>
    <x v="7"/>
    <n v="10103"/>
    <n v="40720"/>
    <n v="6226"/>
    <n v="0"/>
    <n v="0"/>
    <n v="0"/>
    <n v="0"/>
    <n v="0"/>
    <n v="54"/>
    <n v="0"/>
    <n v="0"/>
    <n v="0"/>
    <n v="0"/>
    <n v="0"/>
    <n v="1991"/>
    <n v="39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40"/>
    <n v="0"/>
    <n v="0"/>
    <n v="0"/>
    <n v="0"/>
    <n v="0"/>
    <n v="30"/>
    <n v="0"/>
    <n v="43"/>
    <n v="0"/>
    <n v="0"/>
    <n v="0"/>
    <n v="0"/>
    <n v="0"/>
    <n v="0"/>
    <n v="0"/>
    <n v="2385"/>
    <n v="107"/>
    <n v="0"/>
    <n v="0"/>
    <n v="29"/>
    <n v="0"/>
    <n v="0"/>
    <n v="0"/>
    <n v="261"/>
    <n v="0"/>
    <n v="0"/>
    <n v="0"/>
    <n v="0"/>
    <n v="0"/>
  </r>
  <r>
    <s v="MECOSTA"/>
    <x v="4"/>
    <x v="8"/>
    <n v="10189"/>
    <n v="40720"/>
    <n v="6269"/>
    <n v="0"/>
    <n v="0"/>
    <n v="0"/>
    <n v="0"/>
    <n v="0"/>
    <n v="53"/>
    <n v="0"/>
    <n v="0"/>
    <n v="0"/>
    <n v="0"/>
    <n v="0"/>
    <n v="1974"/>
    <n v="39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561"/>
    <n v="0"/>
    <n v="0"/>
    <n v="0"/>
    <n v="0"/>
    <n v="0"/>
    <n v="34"/>
    <n v="0"/>
    <n v="41"/>
    <n v="0"/>
    <n v="0"/>
    <n v="0"/>
    <n v="0"/>
    <n v="0"/>
    <n v="0"/>
    <n v="0"/>
    <n v="2391"/>
    <n v="108"/>
    <n v="0"/>
    <n v="0"/>
    <n v="32"/>
    <n v="0"/>
    <n v="0"/>
    <n v="0"/>
    <n v="261"/>
    <n v="0"/>
    <n v="0"/>
    <n v="0"/>
    <n v="0"/>
    <n v="0"/>
  </r>
  <r>
    <s v="MECOSTA"/>
    <x v="4"/>
    <x v="9"/>
    <n v="10361"/>
    <n v="40720"/>
    <n v="6467"/>
    <n v="0"/>
    <n v="0"/>
    <n v="0"/>
    <n v="0"/>
    <n v="0"/>
    <n v="57"/>
    <n v="0"/>
    <n v="0"/>
    <n v="0"/>
    <n v="0"/>
    <n v="0"/>
    <n v="1969"/>
    <n v="401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0"/>
    <n v="0"/>
    <n v="0"/>
    <n v="584"/>
    <n v="0"/>
    <n v="0"/>
    <n v="0"/>
    <n v="0"/>
    <n v="0"/>
    <n v="49"/>
    <n v="0"/>
    <n v="40"/>
    <n v="0"/>
    <n v="0"/>
    <n v="0"/>
    <n v="0"/>
    <n v="0"/>
    <n v="0"/>
    <n v="0"/>
    <n v="2448"/>
    <n v="119"/>
    <n v="0"/>
    <n v="0"/>
    <n v="31"/>
    <n v="0"/>
    <n v="0"/>
    <n v="0"/>
    <n v="310"/>
    <n v="0"/>
    <n v="0"/>
    <n v="0"/>
    <n v="0"/>
    <n v="0"/>
  </r>
  <r>
    <s v="MECOSTA"/>
    <x v="4"/>
    <x v="10"/>
    <n v="10313"/>
    <n v="40720"/>
    <n v="6436"/>
    <n v="0"/>
    <n v="0"/>
    <n v="0"/>
    <n v="0"/>
    <n v="0"/>
    <n v="59"/>
    <n v="0"/>
    <n v="0"/>
    <n v="0"/>
    <n v="0"/>
    <n v="0"/>
    <n v="1967"/>
    <n v="40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n v="0"/>
    <n v="584"/>
    <n v="0"/>
    <n v="0"/>
    <n v="0"/>
    <n v="0"/>
    <n v="0"/>
    <n v="45"/>
    <n v="0"/>
    <n v="42"/>
    <n v="0"/>
    <n v="0"/>
    <n v="0"/>
    <n v="0"/>
    <n v="0"/>
    <n v="0"/>
    <n v="0"/>
    <n v="2439"/>
    <n v="114"/>
    <n v="0"/>
    <n v="0"/>
    <n v="30"/>
    <n v="0"/>
    <n v="0"/>
    <n v="0"/>
    <n v="307"/>
    <n v="0"/>
    <n v="0"/>
    <n v="0"/>
    <n v="0"/>
    <n v="0"/>
  </r>
  <r>
    <s v="MECOSTA"/>
    <x v="4"/>
    <x v="11"/>
    <n v="10313"/>
    <n v="40720"/>
    <n v="6396"/>
    <n v="0"/>
    <n v="0"/>
    <n v="0"/>
    <n v="0"/>
    <n v="0"/>
    <n v="59"/>
    <n v="0"/>
    <n v="0"/>
    <n v="0"/>
    <n v="0"/>
    <n v="0"/>
    <n v="1973"/>
    <n v="39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364"/>
    <n v="0"/>
    <n v="0"/>
    <n v="0"/>
    <n v="574"/>
    <n v="0"/>
    <n v="0"/>
    <n v="0"/>
    <n v="0"/>
    <n v="0"/>
    <n v="46"/>
    <n v="0"/>
    <n v="42"/>
    <n v="0"/>
    <n v="0"/>
    <n v="0"/>
    <n v="0"/>
    <n v="0"/>
    <n v="0"/>
    <n v="0"/>
    <n v="2421"/>
    <n v="116"/>
    <n v="0"/>
    <n v="0"/>
    <n v="31"/>
    <n v="0"/>
    <n v="0"/>
    <n v="0"/>
    <n v="302"/>
    <n v="0"/>
    <n v="0"/>
    <n v="0"/>
    <n v="0"/>
    <n v="0"/>
  </r>
  <r>
    <s v="MECOSTA"/>
    <x v="5"/>
    <x v="1"/>
    <n v="10446"/>
    <n v="40720"/>
    <n v="6725"/>
    <n v="0"/>
    <n v="0"/>
    <n v="0"/>
    <n v="0"/>
    <n v="0"/>
    <n v="50"/>
    <n v="0"/>
    <n v="0"/>
    <n v="0"/>
    <n v="0"/>
    <n v="0"/>
    <n v="2018"/>
    <n v="396"/>
    <n v="0"/>
    <n v="78"/>
    <n v="0"/>
    <n v="0"/>
    <n v="0"/>
    <n v="0"/>
    <n v="0"/>
    <n v="0"/>
    <n v="0"/>
    <n v="0"/>
    <n v="0"/>
    <n v="0"/>
    <n v="0"/>
    <n v="0"/>
    <n v="0"/>
    <n v="0"/>
    <n v="12"/>
    <n v="0"/>
    <n v="0"/>
    <n v="1048"/>
    <n v="0"/>
    <n v="0"/>
    <n v="0"/>
    <n v="0"/>
    <n v="0"/>
    <n v="0"/>
    <n v="0"/>
    <n v="0"/>
    <n v="0"/>
    <n v="56"/>
    <n v="0"/>
    <n v="39"/>
    <n v="0"/>
    <n v="0"/>
    <n v="0"/>
    <n v="0"/>
    <n v="0"/>
    <n v="0"/>
    <n v="0"/>
    <n v="2523"/>
    <n v="121"/>
    <n v="0"/>
    <n v="0"/>
    <n v="68"/>
    <n v="0"/>
    <n v="0"/>
    <n v="0"/>
    <n v="316"/>
    <n v="0"/>
    <n v="0"/>
    <n v="0"/>
    <n v="0"/>
    <n v="0"/>
  </r>
  <r>
    <s v="MECOSTA"/>
    <x v="5"/>
    <x v="2"/>
    <n v="10499"/>
    <n v="40720"/>
    <n v="6825"/>
    <n v="0"/>
    <n v="0"/>
    <n v="0"/>
    <n v="0"/>
    <n v="0"/>
    <n v="50"/>
    <n v="0"/>
    <n v="0"/>
    <n v="0"/>
    <n v="0"/>
    <n v="0"/>
    <n v="2034"/>
    <n v="407"/>
    <n v="0"/>
    <n v="65"/>
    <n v="0"/>
    <n v="0"/>
    <n v="0"/>
    <n v="0"/>
    <n v="0"/>
    <n v="0"/>
    <n v="0"/>
    <n v="0"/>
    <n v="0"/>
    <n v="0"/>
    <n v="0"/>
    <n v="0"/>
    <n v="0"/>
    <n v="0"/>
    <n v="12"/>
    <n v="0"/>
    <n v="0"/>
    <n v="1118"/>
    <n v="0"/>
    <n v="0"/>
    <n v="0"/>
    <n v="0"/>
    <n v="0"/>
    <n v="0"/>
    <n v="0"/>
    <n v="0"/>
    <n v="0"/>
    <n v="62"/>
    <n v="0"/>
    <n v="44"/>
    <n v="0"/>
    <n v="0"/>
    <n v="0"/>
    <n v="0"/>
    <n v="0"/>
    <n v="0"/>
    <n v="0"/>
    <n v="2544"/>
    <n v="103"/>
    <n v="0"/>
    <n v="0"/>
    <n v="71"/>
    <n v="0"/>
    <n v="0"/>
    <n v="0"/>
    <n v="315"/>
    <n v="0"/>
    <n v="0"/>
    <n v="0"/>
    <n v="0"/>
    <n v="0"/>
  </r>
  <r>
    <s v="MECOSTA"/>
    <x v="5"/>
    <x v="0"/>
    <n v="10596"/>
    <n v="40720"/>
    <n v="6823"/>
    <n v="0"/>
    <n v="0"/>
    <n v="0"/>
    <n v="0"/>
    <n v="0"/>
    <n v="51"/>
    <n v="0"/>
    <n v="0"/>
    <n v="0"/>
    <n v="0"/>
    <n v="0"/>
    <n v="2026"/>
    <n v="412"/>
    <n v="0"/>
    <n v="57"/>
    <n v="0"/>
    <n v="0"/>
    <n v="0"/>
    <n v="0"/>
    <n v="0"/>
    <n v="0"/>
    <n v="0"/>
    <n v="0"/>
    <n v="0"/>
    <n v="0"/>
    <n v="0"/>
    <n v="0"/>
    <n v="0"/>
    <n v="0"/>
    <n v="12"/>
    <n v="0"/>
    <n v="0"/>
    <n v="1149"/>
    <n v="0"/>
    <n v="0"/>
    <n v="0"/>
    <n v="0"/>
    <n v="0"/>
    <n v="0"/>
    <n v="0"/>
    <n v="0"/>
    <n v="0"/>
    <n v="68"/>
    <n v="0"/>
    <n v="37"/>
    <n v="0"/>
    <n v="0"/>
    <n v="0"/>
    <n v="0"/>
    <n v="0"/>
    <n v="0"/>
    <n v="0"/>
    <n v="2544"/>
    <n v="84"/>
    <n v="0"/>
    <n v="0"/>
    <n v="68"/>
    <n v="0"/>
    <n v="0"/>
    <n v="0"/>
    <n v="315"/>
    <n v="0"/>
    <n v="0"/>
    <n v="0"/>
    <n v="0"/>
    <n v="0"/>
  </r>
  <r>
    <s v="MECOSTA"/>
    <x v="5"/>
    <x v="3"/>
    <n v="10396"/>
    <n v="40720"/>
    <n v="6704"/>
    <n v="0"/>
    <n v="0"/>
    <n v="0"/>
    <n v="0"/>
    <n v="0"/>
    <n v="50"/>
    <n v="0"/>
    <n v="0"/>
    <n v="0"/>
    <n v="0"/>
    <n v="0"/>
    <n v="2032"/>
    <n v="401"/>
    <n v="0"/>
    <n v="89"/>
    <n v="0"/>
    <n v="0"/>
    <n v="0"/>
    <n v="0"/>
    <n v="0"/>
    <n v="0"/>
    <n v="0"/>
    <n v="0"/>
    <n v="0"/>
    <n v="0"/>
    <n v="0"/>
    <n v="0"/>
    <n v="0"/>
    <n v="0"/>
    <n v="14"/>
    <n v="0"/>
    <n v="0"/>
    <n v="1020"/>
    <n v="0"/>
    <n v="0"/>
    <n v="0"/>
    <n v="0"/>
    <n v="0"/>
    <n v="0"/>
    <n v="0"/>
    <n v="0"/>
    <n v="0"/>
    <n v="50"/>
    <n v="0"/>
    <n v="40"/>
    <n v="0"/>
    <n v="0"/>
    <n v="0"/>
    <n v="0"/>
    <n v="0"/>
    <n v="0"/>
    <n v="0"/>
    <n v="2497"/>
    <n v="130"/>
    <n v="0"/>
    <n v="0"/>
    <n v="66"/>
    <n v="0"/>
    <n v="0"/>
    <n v="0"/>
    <n v="315"/>
    <n v="0"/>
    <n v="0"/>
    <n v="0"/>
    <n v="0"/>
    <n v="0"/>
  </r>
  <r>
    <s v="MECOSTA"/>
    <x v="5"/>
    <x v="4"/>
    <n v="10389"/>
    <n v="40720"/>
    <n v="6684"/>
    <n v="0"/>
    <n v="0"/>
    <n v="0"/>
    <n v="0"/>
    <n v="0"/>
    <n v="57"/>
    <n v="0"/>
    <n v="0"/>
    <n v="0"/>
    <n v="0"/>
    <n v="0"/>
    <n v="2004"/>
    <n v="401"/>
    <n v="0"/>
    <n v="90"/>
    <n v="0"/>
    <n v="0"/>
    <n v="0"/>
    <n v="0"/>
    <n v="0"/>
    <n v="0"/>
    <n v="0"/>
    <n v="0"/>
    <n v="0"/>
    <n v="0"/>
    <n v="0"/>
    <n v="0"/>
    <n v="0"/>
    <n v="0"/>
    <n v="13"/>
    <n v="0"/>
    <n v="0"/>
    <n v="1014"/>
    <n v="0"/>
    <n v="0"/>
    <n v="0"/>
    <n v="0"/>
    <n v="0"/>
    <n v="0"/>
    <n v="0"/>
    <n v="0"/>
    <n v="0"/>
    <n v="52"/>
    <n v="0"/>
    <n v="39"/>
    <n v="0"/>
    <n v="0"/>
    <n v="0"/>
    <n v="0"/>
    <n v="0"/>
    <n v="0"/>
    <n v="0"/>
    <n v="2502"/>
    <n v="132"/>
    <n v="0"/>
    <n v="0"/>
    <n v="67"/>
    <n v="0"/>
    <n v="0"/>
    <n v="0"/>
    <n v="313"/>
    <n v="0"/>
    <n v="0"/>
    <n v="0"/>
    <n v="0"/>
    <n v="0"/>
  </r>
  <r>
    <s v="MECOSTA"/>
    <x v="5"/>
    <x v="5"/>
    <n v="10499"/>
    <n v="40720"/>
    <n v="6826"/>
    <n v="0"/>
    <n v="0"/>
    <n v="0"/>
    <n v="0"/>
    <n v="0"/>
    <n v="50"/>
    <n v="0"/>
    <n v="0"/>
    <n v="0"/>
    <n v="0"/>
    <n v="0"/>
    <n v="2037"/>
    <n v="404"/>
    <n v="0"/>
    <n v="72"/>
    <n v="0"/>
    <n v="0"/>
    <n v="0"/>
    <n v="0"/>
    <n v="0"/>
    <n v="0"/>
    <n v="0"/>
    <n v="0"/>
    <n v="0"/>
    <n v="0"/>
    <n v="0"/>
    <n v="0"/>
    <n v="0"/>
    <n v="0"/>
    <n v="12"/>
    <n v="0"/>
    <n v="0"/>
    <n v="1110"/>
    <n v="0"/>
    <n v="0"/>
    <n v="0"/>
    <n v="0"/>
    <n v="0"/>
    <n v="0"/>
    <n v="0"/>
    <n v="0"/>
    <n v="0"/>
    <n v="62"/>
    <n v="0"/>
    <n v="42"/>
    <n v="0"/>
    <n v="0"/>
    <n v="0"/>
    <n v="0"/>
    <n v="0"/>
    <n v="0"/>
    <n v="0"/>
    <n v="2542"/>
    <n v="110"/>
    <n v="0"/>
    <n v="0"/>
    <n v="71"/>
    <n v="0"/>
    <n v="0"/>
    <n v="0"/>
    <n v="314"/>
    <n v="0"/>
    <n v="0"/>
    <n v="0"/>
    <n v="0"/>
    <n v="0"/>
  </r>
  <r>
    <s v="MECOSTA"/>
    <x v="5"/>
    <x v="6"/>
    <n v="10499"/>
    <n v="40720"/>
    <n v="6772"/>
    <n v="0"/>
    <n v="0"/>
    <n v="0"/>
    <n v="0"/>
    <n v="0"/>
    <n v="49"/>
    <n v="0"/>
    <n v="0"/>
    <n v="0"/>
    <n v="0"/>
    <n v="0"/>
    <n v="2025"/>
    <n v="403"/>
    <n v="0"/>
    <n v="71"/>
    <n v="0"/>
    <n v="0"/>
    <n v="0"/>
    <n v="0"/>
    <n v="0"/>
    <n v="0"/>
    <n v="0"/>
    <n v="0"/>
    <n v="0"/>
    <n v="0"/>
    <n v="0"/>
    <n v="0"/>
    <n v="0"/>
    <n v="0"/>
    <n v="13"/>
    <n v="0"/>
    <n v="0"/>
    <n v="1083"/>
    <n v="0"/>
    <n v="0"/>
    <n v="0"/>
    <n v="0"/>
    <n v="0"/>
    <n v="0"/>
    <n v="0"/>
    <n v="0"/>
    <n v="0"/>
    <n v="62"/>
    <n v="0"/>
    <n v="41"/>
    <n v="0"/>
    <n v="0"/>
    <n v="0"/>
    <n v="0"/>
    <n v="0"/>
    <n v="0"/>
    <n v="0"/>
    <n v="2528"/>
    <n v="111"/>
    <n v="0"/>
    <n v="0"/>
    <n v="69"/>
    <n v="0"/>
    <n v="0"/>
    <n v="0"/>
    <n v="317"/>
    <n v="0"/>
    <n v="0"/>
    <n v="0"/>
    <n v="0"/>
    <n v="0"/>
  </r>
  <r>
    <s v="MECOSTA"/>
    <x v="5"/>
    <x v="7"/>
    <n v="10414"/>
    <n v="40720"/>
    <n v="6709"/>
    <n v="0"/>
    <n v="0"/>
    <n v="0"/>
    <n v="0"/>
    <n v="0"/>
    <n v="50"/>
    <n v="0"/>
    <n v="0"/>
    <n v="0"/>
    <n v="0"/>
    <n v="0"/>
    <n v="2024"/>
    <n v="399"/>
    <n v="0"/>
    <n v="86"/>
    <n v="0"/>
    <n v="0"/>
    <n v="0"/>
    <n v="0"/>
    <n v="0"/>
    <n v="0"/>
    <n v="0"/>
    <n v="0"/>
    <n v="0"/>
    <n v="0"/>
    <n v="0"/>
    <n v="0"/>
    <n v="0"/>
    <n v="0"/>
    <n v="15"/>
    <n v="0"/>
    <n v="0"/>
    <n v="1029"/>
    <n v="0"/>
    <n v="0"/>
    <n v="0"/>
    <n v="0"/>
    <n v="0"/>
    <n v="0"/>
    <n v="0"/>
    <n v="0"/>
    <n v="0"/>
    <n v="54"/>
    <n v="0"/>
    <n v="39"/>
    <n v="0"/>
    <n v="0"/>
    <n v="0"/>
    <n v="0"/>
    <n v="0"/>
    <n v="0"/>
    <n v="0"/>
    <n v="2507"/>
    <n v="127"/>
    <n v="0"/>
    <n v="0"/>
    <n v="68"/>
    <n v="0"/>
    <n v="0"/>
    <n v="0"/>
    <n v="311"/>
    <n v="0"/>
    <n v="0"/>
    <n v="0"/>
    <n v="0"/>
    <n v="0"/>
  </r>
  <r>
    <s v="MECOSTA"/>
    <x v="5"/>
    <x v="8"/>
    <n v="10485"/>
    <n v="40720"/>
    <n v="6755"/>
    <n v="0"/>
    <n v="0"/>
    <n v="0"/>
    <n v="0"/>
    <n v="0"/>
    <n v="50"/>
    <n v="0"/>
    <n v="0"/>
    <n v="0"/>
    <n v="0"/>
    <n v="0"/>
    <n v="2022"/>
    <n v="398"/>
    <n v="0"/>
    <n v="72"/>
    <n v="0"/>
    <n v="0"/>
    <n v="0"/>
    <n v="0"/>
    <n v="0"/>
    <n v="0"/>
    <n v="0"/>
    <n v="0"/>
    <n v="0"/>
    <n v="0"/>
    <n v="0"/>
    <n v="0"/>
    <n v="0"/>
    <n v="0"/>
    <n v="12"/>
    <n v="0"/>
    <n v="0"/>
    <n v="1063"/>
    <n v="0"/>
    <n v="0"/>
    <n v="0"/>
    <n v="0"/>
    <n v="0"/>
    <n v="0"/>
    <n v="0"/>
    <n v="0"/>
    <n v="0"/>
    <n v="61"/>
    <n v="0"/>
    <n v="42"/>
    <n v="0"/>
    <n v="0"/>
    <n v="0"/>
    <n v="0"/>
    <n v="0"/>
    <n v="0"/>
    <n v="0"/>
    <n v="2532"/>
    <n v="118"/>
    <n v="0"/>
    <n v="0"/>
    <n v="69"/>
    <n v="0"/>
    <n v="0"/>
    <n v="0"/>
    <n v="316"/>
    <n v="0"/>
    <n v="0"/>
    <n v="0"/>
    <n v="0"/>
    <n v="0"/>
  </r>
  <r>
    <s v="MECOSTA"/>
    <x v="5"/>
    <x v="9"/>
    <n v="10563"/>
    <n v="40720"/>
    <n v="6822"/>
    <n v="0"/>
    <n v="0"/>
    <n v="0"/>
    <n v="0"/>
    <n v="0"/>
    <n v="50"/>
    <n v="0"/>
    <n v="0"/>
    <n v="0"/>
    <n v="0"/>
    <n v="0"/>
    <n v="2032"/>
    <n v="412"/>
    <n v="0"/>
    <n v="58"/>
    <n v="0"/>
    <n v="0"/>
    <n v="0"/>
    <n v="0"/>
    <n v="0"/>
    <n v="0"/>
    <n v="0"/>
    <n v="0"/>
    <n v="0"/>
    <n v="0"/>
    <n v="0"/>
    <n v="0"/>
    <n v="0"/>
    <n v="0"/>
    <n v="11"/>
    <n v="0"/>
    <n v="0"/>
    <n v="1141"/>
    <n v="0"/>
    <n v="0"/>
    <n v="0"/>
    <n v="0"/>
    <n v="0"/>
    <n v="0"/>
    <n v="0"/>
    <n v="0"/>
    <n v="0"/>
    <n v="66"/>
    <n v="0"/>
    <n v="37"/>
    <n v="0"/>
    <n v="0"/>
    <n v="0"/>
    <n v="0"/>
    <n v="0"/>
    <n v="0"/>
    <n v="0"/>
    <n v="2549"/>
    <n v="85"/>
    <n v="0"/>
    <n v="0"/>
    <n v="70"/>
    <n v="0"/>
    <n v="0"/>
    <n v="0"/>
    <n v="311"/>
    <n v="0"/>
    <n v="0"/>
    <n v="0"/>
    <n v="0"/>
    <n v="0"/>
  </r>
  <r>
    <s v="MECOSTA"/>
    <x v="5"/>
    <x v="10"/>
    <n v="10563"/>
    <n v="40720"/>
    <n v="6853"/>
    <n v="0"/>
    <n v="0"/>
    <n v="0"/>
    <n v="0"/>
    <n v="0"/>
    <n v="50"/>
    <n v="0"/>
    <n v="0"/>
    <n v="0"/>
    <n v="0"/>
    <n v="0"/>
    <n v="2040"/>
    <n v="411"/>
    <n v="0"/>
    <n v="62"/>
    <n v="0"/>
    <n v="0"/>
    <n v="0"/>
    <n v="0"/>
    <n v="0"/>
    <n v="0"/>
    <n v="0"/>
    <n v="0"/>
    <n v="0"/>
    <n v="0"/>
    <n v="0"/>
    <n v="0"/>
    <n v="0"/>
    <n v="0"/>
    <n v="12"/>
    <n v="0"/>
    <n v="0"/>
    <n v="1138"/>
    <n v="18"/>
    <n v="0"/>
    <n v="0"/>
    <n v="0"/>
    <n v="0"/>
    <n v="0"/>
    <n v="0"/>
    <n v="0"/>
    <n v="0"/>
    <n v="64"/>
    <n v="0"/>
    <n v="38"/>
    <n v="0"/>
    <n v="0"/>
    <n v="0"/>
    <n v="0"/>
    <n v="0"/>
    <n v="0"/>
    <n v="0"/>
    <n v="2555"/>
    <n v="90"/>
    <n v="0"/>
    <n v="0"/>
    <n v="70"/>
    <n v="0"/>
    <n v="0"/>
    <n v="0"/>
    <n v="305"/>
    <n v="0"/>
    <n v="0"/>
    <n v="0"/>
    <n v="0"/>
    <n v="0"/>
  </r>
  <r>
    <s v="MECOSTA"/>
    <x v="5"/>
    <x v="11"/>
    <n v="10499"/>
    <n v="40720"/>
    <n v="6816"/>
    <n v="0"/>
    <n v="0"/>
    <n v="0"/>
    <n v="0"/>
    <n v="0"/>
    <n v="50"/>
    <n v="0"/>
    <n v="0"/>
    <n v="0"/>
    <n v="0"/>
    <n v="0"/>
    <n v="2036"/>
    <n v="408"/>
    <n v="0"/>
    <n v="62"/>
    <n v="0"/>
    <n v="0"/>
    <n v="0"/>
    <n v="0"/>
    <n v="0"/>
    <n v="0"/>
    <n v="0"/>
    <n v="0"/>
    <n v="0"/>
    <n v="0"/>
    <n v="0"/>
    <n v="0"/>
    <n v="0"/>
    <n v="0"/>
    <n v="12"/>
    <n v="0"/>
    <n v="0"/>
    <n v="1124"/>
    <n v="0"/>
    <n v="0"/>
    <n v="0"/>
    <n v="0"/>
    <n v="0"/>
    <n v="0"/>
    <n v="0"/>
    <n v="0"/>
    <n v="0"/>
    <n v="61"/>
    <n v="0"/>
    <n v="40"/>
    <n v="0"/>
    <n v="0"/>
    <n v="0"/>
    <n v="0"/>
    <n v="0"/>
    <n v="0"/>
    <n v="0"/>
    <n v="2550"/>
    <n v="94"/>
    <n v="0"/>
    <n v="0"/>
    <n v="70"/>
    <n v="0"/>
    <n v="0"/>
    <n v="0"/>
    <n v="309"/>
    <n v="0"/>
    <n v="0"/>
    <n v="0"/>
    <n v="0"/>
    <n v="0"/>
  </r>
  <r>
    <s v="MECOSTA"/>
    <x v="6"/>
    <x v="1"/>
    <n v="10657"/>
    <n v="40720"/>
    <n v="7052"/>
    <n v="0"/>
    <n v="0"/>
    <n v="0"/>
    <n v="0"/>
    <n v="11"/>
    <n v="106"/>
    <n v="0"/>
    <n v="0"/>
    <n v="0"/>
    <n v="0"/>
    <n v="0"/>
    <n v="2108"/>
    <n v="475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1075"/>
    <n v="0"/>
    <n v="0"/>
    <n v="0"/>
    <n v="0"/>
    <n v="0"/>
    <n v="0"/>
    <n v="0"/>
    <n v="0"/>
    <n v="0"/>
    <n v="67"/>
    <n v="0"/>
    <n v="24"/>
    <n v="0"/>
    <n v="0"/>
    <n v="0"/>
    <n v="0"/>
    <n v="0"/>
    <n v="0"/>
    <n v="0"/>
    <n v="2503"/>
    <n v="91"/>
    <n v="0"/>
    <n v="0"/>
    <n v="134"/>
    <n v="0"/>
    <n v="0"/>
    <n v="29"/>
    <n v="368"/>
    <n v="38"/>
    <n v="0"/>
    <n v="0"/>
    <n v="0"/>
    <n v="0"/>
  </r>
  <r>
    <s v="MECOSTA"/>
    <x v="6"/>
    <x v="2"/>
    <n v="10806"/>
    <n v="40720"/>
    <n v="7124"/>
    <n v="0"/>
    <n v="0"/>
    <n v="0"/>
    <n v="0"/>
    <n v="17"/>
    <n v="121"/>
    <n v="0"/>
    <n v="0"/>
    <n v="0"/>
    <n v="0"/>
    <n v="0"/>
    <n v="2129"/>
    <n v="485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59"/>
    <n v="0"/>
    <n v="0"/>
    <n v="0"/>
    <n v="0"/>
    <n v="0"/>
    <n v="0"/>
    <n v="0"/>
    <n v="0"/>
    <n v="0"/>
    <n v="73"/>
    <n v="0"/>
    <n v="24"/>
    <n v="0"/>
    <n v="0"/>
    <n v="0"/>
    <n v="0"/>
    <n v="0"/>
    <n v="0"/>
    <n v="0"/>
    <n v="2511"/>
    <n v="91"/>
    <n v="0"/>
    <n v="0"/>
    <n v="127"/>
    <n v="0"/>
    <n v="0"/>
    <n v="27"/>
    <n v="374"/>
    <n v="65"/>
    <n v="0"/>
    <n v="0"/>
    <n v="0"/>
    <n v="0"/>
  </r>
  <r>
    <s v="MECOSTA"/>
    <x v="6"/>
    <x v="0"/>
    <n v="10859"/>
    <n v="40720"/>
    <n v="7187"/>
    <n v="0"/>
    <n v="0"/>
    <n v="0"/>
    <n v="0"/>
    <n v="21"/>
    <n v="138"/>
    <n v="0"/>
    <n v="0"/>
    <n v="0"/>
    <n v="0"/>
    <n v="0"/>
    <n v="2129"/>
    <n v="487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048"/>
    <n v="0"/>
    <n v="0"/>
    <n v="0"/>
    <n v="0"/>
    <n v="0"/>
    <n v="0"/>
    <n v="0"/>
    <n v="0"/>
    <n v="0"/>
    <n v="69"/>
    <n v="0"/>
    <n v="25"/>
    <n v="0"/>
    <n v="0"/>
    <n v="0"/>
    <n v="0"/>
    <n v="0"/>
    <n v="0"/>
    <n v="0"/>
    <n v="2539"/>
    <n v="86"/>
    <n v="0"/>
    <n v="0"/>
    <n v="126"/>
    <n v="0"/>
    <n v="0"/>
    <n v="30"/>
    <n v="404"/>
    <n v="63"/>
    <n v="0"/>
    <n v="0"/>
    <n v="0"/>
    <n v="0"/>
  </r>
  <r>
    <s v="MECOSTA"/>
    <x v="6"/>
    <x v="3"/>
    <n v="10634"/>
    <n v="40720"/>
    <n v="7012"/>
    <n v="0"/>
    <n v="0"/>
    <n v="0"/>
    <n v="0"/>
    <n v="0"/>
    <n v="95"/>
    <n v="0"/>
    <n v="0"/>
    <n v="0"/>
    <n v="0"/>
    <n v="0"/>
    <n v="2083"/>
    <n v="473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1103"/>
    <n v="0"/>
    <n v="0"/>
    <n v="0"/>
    <n v="0"/>
    <n v="0"/>
    <n v="0"/>
    <n v="0"/>
    <n v="0"/>
    <n v="0"/>
    <n v="74"/>
    <n v="0"/>
    <n v="27"/>
    <n v="0"/>
    <n v="0"/>
    <n v="0"/>
    <n v="0"/>
    <n v="0"/>
    <n v="0"/>
    <n v="0"/>
    <n v="2521"/>
    <n v="85"/>
    <n v="0"/>
    <n v="0"/>
    <n v="123"/>
    <n v="0"/>
    <n v="0"/>
    <n v="26"/>
    <n v="353"/>
    <n v="30"/>
    <n v="0"/>
    <n v="0"/>
    <n v="0"/>
    <n v="0"/>
  </r>
  <r>
    <s v="MECOSTA"/>
    <x v="6"/>
    <x v="4"/>
    <n v="10634"/>
    <n v="40720"/>
    <n v="6943"/>
    <n v="0"/>
    <n v="0"/>
    <n v="0"/>
    <n v="0"/>
    <n v="0"/>
    <n v="92"/>
    <n v="0"/>
    <n v="0"/>
    <n v="0"/>
    <n v="0"/>
    <n v="0"/>
    <n v="2065"/>
    <n v="465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081"/>
    <n v="0"/>
    <n v="0"/>
    <n v="0"/>
    <n v="0"/>
    <n v="0"/>
    <n v="0"/>
    <n v="0"/>
    <n v="0"/>
    <n v="0"/>
    <n v="70"/>
    <n v="0"/>
    <n v="27"/>
    <n v="0"/>
    <n v="0"/>
    <n v="0"/>
    <n v="0"/>
    <n v="0"/>
    <n v="0"/>
    <n v="0"/>
    <n v="2512"/>
    <n v="88"/>
    <n v="0"/>
    <n v="0"/>
    <n v="123"/>
    <n v="0"/>
    <n v="0"/>
    <n v="23"/>
    <n v="354"/>
    <n v="25"/>
    <n v="0"/>
    <n v="0"/>
    <n v="0"/>
    <n v="0"/>
  </r>
  <r>
    <s v="MECOSTA"/>
    <x v="6"/>
    <x v="5"/>
    <n v="10779"/>
    <n v="40720"/>
    <n v="7099"/>
    <n v="0"/>
    <n v="0"/>
    <n v="0"/>
    <n v="0"/>
    <n v="16"/>
    <n v="118"/>
    <n v="0"/>
    <n v="0"/>
    <n v="0"/>
    <n v="0"/>
    <n v="0"/>
    <n v="2123"/>
    <n v="483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65"/>
    <n v="0"/>
    <n v="0"/>
    <n v="0"/>
    <n v="0"/>
    <n v="0"/>
    <n v="0"/>
    <n v="0"/>
    <n v="0"/>
    <n v="0"/>
    <n v="68"/>
    <n v="0"/>
    <n v="24"/>
    <n v="0"/>
    <n v="0"/>
    <n v="0"/>
    <n v="0"/>
    <n v="0"/>
    <n v="0"/>
    <n v="0"/>
    <n v="2499"/>
    <n v="88"/>
    <n v="0"/>
    <n v="0"/>
    <n v="126"/>
    <n v="0"/>
    <n v="0"/>
    <n v="27"/>
    <n v="372"/>
    <n v="69"/>
    <n v="0"/>
    <n v="0"/>
    <n v="0"/>
    <n v="0"/>
  </r>
  <r>
    <s v="MECOSTA"/>
    <x v="6"/>
    <x v="6"/>
    <n v="10657"/>
    <n v="40720"/>
    <n v="7087"/>
    <n v="0"/>
    <n v="0"/>
    <n v="0"/>
    <n v="0"/>
    <n v="17"/>
    <n v="112"/>
    <n v="0"/>
    <n v="0"/>
    <n v="0"/>
    <n v="0"/>
    <n v="0"/>
    <n v="2116"/>
    <n v="482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68"/>
    <n v="0"/>
    <n v="0"/>
    <n v="0"/>
    <n v="0"/>
    <n v="0"/>
    <n v="0"/>
    <n v="0"/>
    <n v="0"/>
    <n v="0"/>
    <n v="69"/>
    <n v="0"/>
    <n v="24"/>
    <n v="0"/>
    <n v="0"/>
    <n v="0"/>
    <n v="0"/>
    <n v="0"/>
    <n v="0"/>
    <n v="0"/>
    <n v="2500"/>
    <n v="91"/>
    <n v="0"/>
    <n v="0"/>
    <n v="129"/>
    <n v="0"/>
    <n v="0"/>
    <n v="27"/>
    <n v="371"/>
    <n v="60"/>
    <n v="0"/>
    <n v="0"/>
    <n v="0"/>
    <n v="0"/>
  </r>
  <r>
    <s v="MECOSTA"/>
    <x v="6"/>
    <x v="7"/>
    <n v="10657"/>
    <n v="40720"/>
    <n v="7027"/>
    <n v="0"/>
    <n v="0"/>
    <n v="0"/>
    <n v="0"/>
    <n v="0"/>
    <n v="99"/>
    <n v="0"/>
    <n v="0"/>
    <n v="0"/>
    <n v="0"/>
    <n v="0"/>
    <n v="2107"/>
    <n v="479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1076"/>
    <n v="0"/>
    <n v="0"/>
    <n v="0"/>
    <n v="0"/>
    <n v="0"/>
    <n v="0"/>
    <n v="0"/>
    <n v="0"/>
    <n v="0"/>
    <n v="69"/>
    <n v="0"/>
    <n v="24"/>
    <n v="0"/>
    <n v="0"/>
    <n v="0"/>
    <n v="0"/>
    <n v="0"/>
    <n v="0"/>
    <n v="0"/>
    <n v="2509"/>
    <n v="87"/>
    <n v="0"/>
    <n v="0"/>
    <n v="131"/>
    <n v="0"/>
    <n v="0"/>
    <n v="27"/>
    <n v="363"/>
    <n v="33"/>
    <n v="0"/>
    <n v="0"/>
    <n v="0"/>
    <n v="0"/>
  </r>
  <r>
    <s v="MECOSTA"/>
    <x v="6"/>
    <x v="8"/>
    <n v="10657"/>
    <n v="40720"/>
    <n v="7059"/>
    <n v="0"/>
    <n v="0"/>
    <n v="0"/>
    <n v="0"/>
    <n v="13"/>
    <n v="107"/>
    <n v="0"/>
    <n v="0"/>
    <n v="0"/>
    <n v="0"/>
    <n v="0"/>
    <n v="2106"/>
    <n v="47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82"/>
    <n v="0"/>
    <n v="0"/>
    <n v="0"/>
    <n v="0"/>
    <n v="0"/>
    <n v="0"/>
    <n v="0"/>
    <n v="0"/>
    <n v="0"/>
    <n v="68"/>
    <n v="0"/>
    <n v="25"/>
    <n v="0"/>
    <n v="0"/>
    <n v="0"/>
    <n v="0"/>
    <n v="0"/>
    <n v="0"/>
    <n v="0"/>
    <n v="2504"/>
    <n v="88"/>
    <n v="0"/>
    <n v="0"/>
    <n v="133"/>
    <n v="0"/>
    <n v="0"/>
    <n v="26"/>
    <n v="356"/>
    <n v="51"/>
    <n v="0"/>
    <n v="0"/>
    <n v="0"/>
    <n v="0"/>
  </r>
  <r>
    <s v="MECOSTA"/>
    <x v="6"/>
    <x v="9"/>
    <n v="10859"/>
    <n v="40720"/>
    <n v="7172"/>
    <n v="0"/>
    <n v="0"/>
    <n v="0"/>
    <n v="0"/>
    <n v="19"/>
    <n v="133"/>
    <n v="0"/>
    <n v="0"/>
    <n v="0"/>
    <n v="0"/>
    <n v="0"/>
    <n v="2131"/>
    <n v="487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056"/>
    <n v="0"/>
    <n v="0"/>
    <n v="0"/>
    <n v="0"/>
    <n v="0"/>
    <n v="0"/>
    <n v="0"/>
    <n v="0"/>
    <n v="0"/>
    <n v="70"/>
    <n v="0"/>
    <n v="25"/>
    <n v="0"/>
    <n v="0"/>
    <n v="0"/>
    <n v="0"/>
    <n v="0"/>
    <n v="0"/>
    <n v="0"/>
    <n v="2524"/>
    <n v="91"/>
    <n v="0"/>
    <n v="0"/>
    <n v="124"/>
    <n v="0"/>
    <n v="0"/>
    <n v="29"/>
    <n v="398"/>
    <n v="63"/>
    <n v="0"/>
    <n v="0"/>
    <n v="0"/>
    <n v="0"/>
  </r>
  <r>
    <s v="MECOSTA"/>
    <x v="6"/>
    <x v="10"/>
    <n v="10846"/>
    <n v="40720"/>
    <n v="7157"/>
    <n v="0"/>
    <n v="0"/>
    <n v="0"/>
    <n v="0"/>
    <n v="18"/>
    <n v="133"/>
    <n v="0"/>
    <n v="0"/>
    <n v="0"/>
    <n v="0"/>
    <n v="0"/>
    <n v="2131"/>
    <n v="489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1053"/>
    <n v="0"/>
    <n v="0"/>
    <n v="0"/>
    <n v="0"/>
    <n v="0"/>
    <n v="0"/>
    <n v="0"/>
    <n v="0"/>
    <n v="0"/>
    <n v="70"/>
    <n v="0"/>
    <n v="25"/>
    <n v="0"/>
    <n v="0"/>
    <n v="0"/>
    <n v="0"/>
    <n v="0"/>
    <n v="0"/>
    <n v="0"/>
    <n v="2518"/>
    <n v="94"/>
    <n v="0"/>
    <n v="0"/>
    <n v="125"/>
    <n v="0"/>
    <n v="0"/>
    <n v="29"/>
    <n v="387"/>
    <n v="64"/>
    <n v="0"/>
    <n v="0"/>
    <n v="0"/>
    <n v="0"/>
  </r>
  <r>
    <s v="MECOSTA"/>
    <x v="6"/>
    <x v="11"/>
    <n v="10822"/>
    <n v="40720"/>
    <n v="7134"/>
    <n v="0"/>
    <n v="0"/>
    <n v="0"/>
    <n v="0"/>
    <n v="16"/>
    <n v="126"/>
    <n v="0"/>
    <n v="0"/>
    <n v="0"/>
    <n v="0"/>
    <n v="0"/>
    <n v="2129"/>
    <n v="486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054"/>
    <n v="0"/>
    <n v="0"/>
    <n v="0"/>
    <n v="0"/>
    <n v="0"/>
    <n v="0"/>
    <n v="0"/>
    <n v="0"/>
    <n v="0"/>
    <n v="72"/>
    <n v="0"/>
    <n v="24"/>
    <n v="0"/>
    <n v="0"/>
    <n v="0"/>
    <n v="0"/>
    <n v="0"/>
    <n v="0"/>
    <n v="0"/>
    <n v="2511"/>
    <n v="90"/>
    <n v="0"/>
    <n v="0"/>
    <n v="123"/>
    <n v="0"/>
    <n v="0"/>
    <n v="27"/>
    <n v="388"/>
    <n v="68"/>
    <n v="0"/>
    <n v="0"/>
    <n v="0"/>
    <n v="0"/>
  </r>
  <r>
    <s v="MECOSTA"/>
    <x v="7"/>
    <x v="3"/>
    <n v="10859"/>
    <n v="40720"/>
    <n v="7261"/>
    <n v="0"/>
    <n v="0"/>
    <n v="0"/>
    <n v="0"/>
    <n v="38"/>
    <n v="176"/>
    <n v="0"/>
    <n v="59"/>
    <n v="0"/>
    <n v="0"/>
    <n v="0"/>
    <n v="1959"/>
    <n v="81"/>
    <n v="0"/>
    <n v="0"/>
    <n v="0"/>
    <n v="0"/>
    <n v="0"/>
    <n v="0"/>
    <n v="0"/>
    <n v="0"/>
    <n v="0"/>
    <n v="0"/>
    <n v="306"/>
    <n v="0"/>
    <n v="0"/>
    <n v="0"/>
    <n v="0"/>
    <n v="0"/>
    <n v="51"/>
    <n v="0"/>
    <n v="0"/>
    <n v="921"/>
    <n v="0"/>
    <n v="0"/>
    <n v="0"/>
    <n v="0"/>
    <n v="0"/>
    <n v="0"/>
    <n v="0"/>
    <n v="0"/>
    <n v="0"/>
    <n v="73"/>
    <n v="0"/>
    <n v="23"/>
    <n v="0"/>
    <n v="0"/>
    <n v="0"/>
    <n v="0"/>
    <n v="0"/>
    <n v="0"/>
    <n v="0"/>
    <n v="2885"/>
    <n v="87"/>
    <n v="0"/>
    <n v="0"/>
    <n v="113"/>
    <n v="0"/>
    <n v="0"/>
    <n v="70"/>
    <n v="419"/>
    <n v="0"/>
    <n v="0"/>
    <n v="0"/>
    <n v="0"/>
    <n v="0"/>
  </r>
  <r>
    <s v="MECOSTA"/>
    <x v="7"/>
    <x v="4"/>
    <n v="10859"/>
    <n v="40720"/>
    <n v="7198"/>
    <n v="0"/>
    <n v="0"/>
    <n v="0"/>
    <n v="0"/>
    <n v="39"/>
    <n v="170"/>
    <n v="0"/>
    <n v="56"/>
    <n v="0"/>
    <n v="0"/>
    <n v="0"/>
    <n v="1948"/>
    <n v="83"/>
    <n v="0"/>
    <n v="0"/>
    <n v="0"/>
    <n v="0"/>
    <n v="0"/>
    <n v="0"/>
    <n v="0"/>
    <n v="0"/>
    <n v="0"/>
    <n v="0"/>
    <n v="262"/>
    <n v="0"/>
    <n v="0"/>
    <n v="0"/>
    <n v="0"/>
    <n v="0"/>
    <n v="46"/>
    <n v="0"/>
    <n v="0"/>
    <n v="946"/>
    <n v="0"/>
    <n v="0"/>
    <n v="0"/>
    <n v="0"/>
    <n v="0"/>
    <n v="0"/>
    <n v="0"/>
    <n v="0"/>
    <n v="0"/>
    <n v="73"/>
    <n v="0"/>
    <n v="23"/>
    <n v="0"/>
    <n v="0"/>
    <n v="0"/>
    <n v="0"/>
    <n v="0"/>
    <n v="0"/>
    <n v="0"/>
    <n v="2863"/>
    <n v="84"/>
    <n v="0"/>
    <n v="0"/>
    <n v="119"/>
    <n v="0"/>
    <n v="0"/>
    <n v="62"/>
    <n v="424"/>
    <n v="0"/>
    <n v="0"/>
    <n v="0"/>
    <n v="0"/>
    <n v="0"/>
  </r>
  <r>
    <s v="MENOMINEE"/>
    <x v="0"/>
    <x v="0"/>
    <n v="6948"/>
    <n v="23266"/>
    <n v="2393"/>
    <n v="0"/>
    <n v="0"/>
    <n v="0"/>
    <n v="0"/>
    <n v="0"/>
    <n v="16"/>
    <n v="0"/>
    <n v="0"/>
    <n v="0"/>
    <n v="0"/>
    <n v="0"/>
    <n v="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"/>
    <n v="0"/>
    <n v="0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0"/>
    <n v="0"/>
    <n v="0"/>
    <n v="274"/>
    <n v="0"/>
    <n v="0"/>
  </r>
  <r>
    <s v="MENOMINEE"/>
    <x v="1"/>
    <x v="0"/>
    <n v="6595"/>
    <n v="23266"/>
    <n v="2693"/>
    <n v="0"/>
    <n v="0"/>
    <n v="0"/>
    <n v="0"/>
    <n v="0"/>
    <n v="17"/>
    <n v="0"/>
    <n v="0"/>
    <n v="0"/>
    <n v="0"/>
    <n v="0"/>
    <n v="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"/>
    <n v="0"/>
    <n v="0"/>
    <n v="0"/>
    <n v="8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0"/>
    <n v="0"/>
    <n v="0"/>
    <n v="292"/>
    <n v="0"/>
    <n v="0"/>
  </r>
  <r>
    <s v="MENOMINEE"/>
    <x v="2"/>
    <x v="0"/>
    <n v="6682"/>
    <n v="23266"/>
    <n v="2899"/>
    <n v="0"/>
    <n v="0"/>
    <n v="0"/>
    <n v="0"/>
    <n v="0"/>
    <n v="123"/>
    <n v="0"/>
    <n v="0"/>
    <n v="0"/>
    <n v="0"/>
    <n v="0"/>
    <n v="1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9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0"/>
    <n v="0"/>
    <n v="0"/>
    <n v="288"/>
    <n v="0"/>
    <n v="0"/>
  </r>
  <r>
    <s v="MENOMINEE"/>
    <x v="3"/>
    <x v="0"/>
    <n v="6819"/>
    <n v="23266"/>
    <n v="3232"/>
    <n v="0"/>
    <n v="0"/>
    <n v="0"/>
    <n v="0"/>
    <n v="0"/>
    <n v="186"/>
    <n v="0"/>
    <n v="0"/>
    <n v="0"/>
    <n v="0"/>
    <n v="0"/>
    <n v="1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n v="0"/>
    <n v="1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0"/>
    <n v="0"/>
    <n v="0"/>
    <n v="0"/>
    <n v="295"/>
    <n v="0"/>
    <n v="0"/>
  </r>
  <r>
    <s v="MENOMINEE"/>
    <x v="4"/>
    <x v="1"/>
    <n v="6824"/>
    <n v="23266"/>
    <n v="3482"/>
    <n v="0"/>
    <n v="0"/>
    <n v="0"/>
    <n v="0"/>
    <n v="0"/>
    <n v="186"/>
    <n v="0"/>
    <n v="0"/>
    <n v="0"/>
    <n v="0"/>
    <n v="0"/>
    <n v="1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1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97"/>
    <n v="0"/>
    <n v="0"/>
  </r>
  <r>
    <s v="MENOMINEE"/>
    <x v="4"/>
    <x v="2"/>
    <n v="6839"/>
    <n v="23266"/>
    <n v="3516"/>
    <n v="0"/>
    <n v="0"/>
    <n v="0"/>
    <n v="0"/>
    <n v="0"/>
    <n v="177"/>
    <n v="0"/>
    <n v="0"/>
    <n v="0"/>
    <n v="11"/>
    <n v="0"/>
    <n v="1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1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n v="0"/>
    <n v="273"/>
    <n v="0"/>
    <n v="0"/>
  </r>
  <r>
    <s v="MENOMINEE"/>
    <x v="4"/>
    <x v="0"/>
    <n v="6870"/>
    <n v="23266"/>
    <n v="3558"/>
    <n v="0"/>
    <n v="0"/>
    <n v="0"/>
    <n v="0"/>
    <n v="0"/>
    <n v="180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1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53"/>
    <n v="0"/>
    <n v="0"/>
  </r>
  <r>
    <s v="MENOMINEE"/>
    <x v="4"/>
    <x v="3"/>
    <n v="6812"/>
    <n v="23266"/>
    <n v="3484"/>
    <n v="0"/>
    <n v="0"/>
    <n v="0"/>
    <n v="0"/>
    <n v="0"/>
    <n v="184"/>
    <n v="0"/>
    <n v="0"/>
    <n v="0"/>
    <n v="0"/>
    <n v="0"/>
    <n v="1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"/>
    <n v="0"/>
    <n v="0"/>
    <n v="0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0"/>
    <n v="0"/>
    <n v="0"/>
    <n v="279"/>
    <n v="0"/>
    <n v="0"/>
  </r>
  <r>
    <s v="MENOMINEE"/>
    <x v="4"/>
    <x v="4"/>
    <n v="6811"/>
    <n v="23266"/>
    <n v="3402"/>
    <n v="0"/>
    <n v="0"/>
    <n v="0"/>
    <n v="0"/>
    <n v="0"/>
    <n v="190"/>
    <n v="0"/>
    <n v="0"/>
    <n v="0"/>
    <n v="0"/>
    <n v="0"/>
    <n v="1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1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0"/>
    <n v="0"/>
    <n v="0"/>
    <n v="283"/>
    <n v="0"/>
    <n v="0"/>
  </r>
  <r>
    <s v="MENOMINEE"/>
    <x v="4"/>
    <x v="5"/>
    <n v="6834"/>
    <n v="23266"/>
    <n v="3517"/>
    <n v="0"/>
    <n v="0"/>
    <n v="0"/>
    <n v="0"/>
    <n v="0"/>
    <n v="178"/>
    <n v="0"/>
    <n v="0"/>
    <n v="0"/>
    <n v="11"/>
    <n v="0"/>
    <n v="1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"/>
    <n v="0"/>
    <n v="0"/>
    <n v="0"/>
    <n v="1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1"/>
    <n v="0"/>
    <n v="0"/>
  </r>
  <r>
    <s v="MENOMINEE"/>
    <x v="4"/>
    <x v="6"/>
    <n v="6827"/>
    <n v="23266"/>
    <n v="3507"/>
    <n v="0"/>
    <n v="0"/>
    <n v="0"/>
    <n v="0"/>
    <n v="0"/>
    <n v="180"/>
    <n v="0"/>
    <n v="0"/>
    <n v="0"/>
    <n v="11"/>
    <n v="0"/>
    <n v="1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"/>
    <n v="0"/>
    <n v="0"/>
    <n v="0"/>
    <n v="1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1"/>
    <n v="0"/>
    <n v="0"/>
  </r>
  <r>
    <s v="MENOMINEE"/>
    <x v="4"/>
    <x v="7"/>
    <n v="6812"/>
    <n v="23266"/>
    <n v="3480"/>
    <n v="0"/>
    <n v="0"/>
    <n v="0"/>
    <n v="0"/>
    <n v="0"/>
    <n v="186"/>
    <n v="0"/>
    <n v="0"/>
    <n v="0"/>
    <n v="0"/>
    <n v="0"/>
    <n v="1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78"/>
    <n v="0"/>
    <n v="0"/>
  </r>
  <r>
    <s v="MENOMINEE"/>
    <x v="4"/>
    <x v="8"/>
    <n v="6827"/>
    <n v="23266"/>
    <n v="3489"/>
    <n v="0"/>
    <n v="0"/>
    <n v="0"/>
    <n v="0"/>
    <n v="0"/>
    <n v="182"/>
    <n v="0"/>
    <n v="0"/>
    <n v="0"/>
    <n v="0"/>
    <n v="0"/>
    <n v="1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1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7"/>
    <n v="0"/>
    <n v="0"/>
  </r>
  <r>
    <s v="MENOMINEE"/>
    <x v="4"/>
    <x v="9"/>
    <n v="6861"/>
    <n v="23266"/>
    <n v="3555"/>
    <n v="0"/>
    <n v="0"/>
    <n v="0"/>
    <n v="0"/>
    <n v="0"/>
    <n v="179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1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n v="0"/>
    <n v="255"/>
    <n v="0"/>
    <n v="0"/>
  </r>
  <r>
    <s v="MENOMINEE"/>
    <x v="4"/>
    <x v="10"/>
    <n v="6847"/>
    <n v="23266"/>
    <n v="3537"/>
    <n v="0"/>
    <n v="0"/>
    <n v="0"/>
    <n v="0"/>
    <n v="0"/>
    <n v="181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1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63"/>
    <n v="0"/>
    <n v="0"/>
  </r>
  <r>
    <s v="MENOMINEE"/>
    <x v="4"/>
    <x v="11"/>
    <n v="6847"/>
    <n v="23266"/>
    <n v="3528"/>
    <n v="0"/>
    <n v="0"/>
    <n v="0"/>
    <n v="0"/>
    <n v="0"/>
    <n v="180"/>
    <n v="0"/>
    <n v="0"/>
    <n v="0"/>
    <n v="11"/>
    <n v="0"/>
    <n v="1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1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70"/>
    <n v="0"/>
    <n v="0"/>
  </r>
  <r>
    <s v="MENOMINEE"/>
    <x v="5"/>
    <x v="1"/>
    <n v="6887"/>
    <n v="23266"/>
    <n v="3792"/>
    <n v="0"/>
    <n v="0"/>
    <n v="0"/>
    <n v="0"/>
    <n v="0"/>
    <n v="191"/>
    <n v="0"/>
    <n v="0"/>
    <n v="0"/>
    <n v="18"/>
    <n v="0"/>
    <n v="1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61"/>
    <n v="0"/>
    <n v="0"/>
  </r>
  <r>
    <s v="MENOMINEE"/>
    <x v="5"/>
    <x v="2"/>
    <n v="6902"/>
    <n v="23266"/>
    <n v="3810"/>
    <n v="0"/>
    <n v="0"/>
    <n v="0"/>
    <n v="0"/>
    <n v="0"/>
    <n v="197"/>
    <n v="0"/>
    <n v="0"/>
    <n v="0"/>
    <n v="18"/>
    <n v="0"/>
    <n v="1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224"/>
    <n v="0"/>
    <n v="0"/>
  </r>
  <r>
    <s v="MENOMINEE"/>
    <x v="5"/>
    <x v="0"/>
    <n v="6909"/>
    <n v="23266"/>
    <n v="3808"/>
    <n v="0"/>
    <n v="0"/>
    <n v="0"/>
    <n v="0"/>
    <n v="0"/>
    <n v="205"/>
    <n v="0"/>
    <n v="0"/>
    <n v="0"/>
    <n v="18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1"/>
    <n v="0"/>
    <n v="0"/>
  </r>
  <r>
    <s v="MENOMINEE"/>
    <x v="5"/>
    <x v="3"/>
    <n v="6870"/>
    <n v="23266"/>
    <n v="3763"/>
    <n v="0"/>
    <n v="0"/>
    <n v="0"/>
    <n v="0"/>
    <n v="0"/>
    <n v="190"/>
    <n v="0"/>
    <n v="0"/>
    <n v="0"/>
    <n v="17"/>
    <n v="0"/>
    <n v="1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0"/>
    <n v="0"/>
    <n v="249"/>
    <n v="0"/>
    <n v="0"/>
  </r>
  <r>
    <s v="MENOMINEE"/>
    <x v="5"/>
    <x v="4"/>
    <n v="6871"/>
    <n v="23266"/>
    <n v="3736"/>
    <n v="0"/>
    <n v="0"/>
    <n v="0"/>
    <n v="0"/>
    <n v="0"/>
    <n v="193"/>
    <n v="0"/>
    <n v="0"/>
    <n v="0"/>
    <n v="18"/>
    <n v="0"/>
    <n v="1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54"/>
    <n v="0"/>
    <n v="0"/>
  </r>
  <r>
    <s v="MENOMINEE"/>
    <x v="5"/>
    <x v="5"/>
    <n v="6902"/>
    <n v="23266"/>
    <n v="3810"/>
    <n v="0"/>
    <n v="0"/>
    <n v="0"/>
    <n v="0"/>
    <n v="0"/>
    <n v="196"/>
    <n v="0"/>
    <n v="0"/>
    <n v="0"/>
    <n v="18"/>
    <n v="0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8"/>
    <n v="0"/>
    <n v="0"/>
  </r>
  <r>
    <s v="MENOMINEE"/>
    <x v="5"/>
    <x v="6"/>
    <n v="6902"/>
    <n v="23266"/>
    <n v="3812"/>
    <n v="0"/>
    <n v="0"/>
    <n v="0"/>
    <n v="0"/>
    <n v="0"/>
    <n v="195"/>
    <n v="0"/>
    <n v="0"/>
    <n v="0"/>
    <n v="18"/>
    <n v="0"/>
    <n v="1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38"/>
    <n v="0"/>
    <n v="0"/>
  </r>
  <r>
    <s v="MENOMINEE"/>
    <x v="5"/>
    <x v="7"/>
    <n v="6874"/>
    <n v="23266"/>
    <n v="3775"/>
    <n v="0"/>
    <n v="0"/>
    <n v="0"/>
    <n v="0"/>
    <n v="0"/>
    <n v="189"/>
    <n v="0"/>
    <n v="0"/>
    <n v="0"/>
    <n v="19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0"/>
    <n v="0"/>
    <n v="246"/>
    <n v="0"/>
    <n v="0"/>
  </r>
  <r>
    <s v="MENOMINEE"/>
    <x v="5"/>
    <x v="8"/>
    <n v="6888"/>
    <n v="23266"/>
    <n v="3790"/>
    <n v="0"/>
    <n v="0"/>
    <n v="0"/>
    <n v="0"/>
    <n v="0"/>
    <n v="194"/>
    <n v="0"/>
    <n v="0"/>
    <n v="0"/>
    <n v="18"/>
    <n v="0"/>
    <n v="1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53"/>
    <n v="0"/>
    <n v="0"/>
  </r>
  <r>
    <s v="MENOMINEE"/>
    <x v="5"/>
    <x v="9"/>
    <n v="6921"/>
    <n v="23266"/>
    <n v="3810"/>
    <n v="0"/>
    <n v="0"/>
    <n v="0"/>
    <n v="0"/>
    <n v="0"/>
    <n v="201"/>
    <n v="0"/>
    <n v="0"/>
    <n v="0"/>
    <n v="18"/>
    <n v="0"/>
    <n v="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4"/>
    <n v="0"/>
    <n v="0"/>
  </r>
  <r>
    <s v="MENOMINEE"/>
    <x v="5"/>
    <x v="10"/>
    <n v="6921"/>
    <n v="23266"/>
    <n v="3811"/>
    <n v="0"/>
    <n v="0"/>
    <n v="0"/>
    <n v="0"/>
    <n v="0"/>
    <n v="202"/>
    <n v="0"/>
    <n v="0"/>
    <n v="0"/>
    <n v="18"/>
    <n v="0"/>
    <n v="1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3"/>
    <n v="0"/>
    <n v="0"/>
  </r>
  <r>
    <s v="MENOMINEE"/>
    <x v="5"/>
    <x v="11"/>
    <n v="6902"/>
    <n v="23266"/>
    <n v="3812"/>
    <n v="0"/>
    <n v="0"/>
    <n v="0"/>
    <n v="0"/>
    <n v="0"/>
    <n v="202"/>
    <n v="0"/>
    <n v="0"/>
    <n v="0"/>
    <n v="18"/>
    <n v="0"/>
    <n v="1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226"/>
    <n v="0"/>
    <n v="0"/>
  </r>
  <r>
    <s v="MENOMINEE"/>
    <x v="6"/>
    <x v="1"/>
    <n v="6920"/>
    <n v="23266"/>
    <n v="3909"/>
    <n v="0"/>
    <n v="0"/>
    <n v="0"/>
    <n v="0"/>
    <n v="0"/>
    <n v="221"/>
    <n v="0"/>
    <n v="0"/>
    <n v="0"/>
    <n v="24"/>
    <n v="0"/>
    <n v="1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41"/>
    <n v="0"/>
    <n v="0"/>
  </r>
  <r>
    <s v="MENOMINEE"/>
    <x v="6"/>
    <x v="2"/>
    <n v="6979"/>
    <n v="23266"/>
    <n v="3941"/>
    <n v="0"/>
    <n v="0"/>
    <n v="0"/>
    <n v="0"/>
    <n v="0"/>
    <n v="218"/>
    <n v="0"/>
    <n v="0"/>
    <n v="0"/>
    <n v="24"/>
    <n v="0"/>
    <n v="1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25"/>
    <n v="0"/>
    <n v="0"/>
  </r>
  <r>
    <s v="MENOMINEE"/>
    <x v="6"/>
    <x v="0"/>
    <n v="6998"/>
    <n v="23266"/>
    <n v="3966"/>
    <n v="0"/>
    <n v="0"/>
    <n v="0"/>
    <n v="0"/>
    <n v="0"/>
    <n v="223"/>
    <n v="0"/>
    <n v="0"/>
    <n v="0"/>
    <n v="24"/>
    <n v="0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220"/>
    <n v="0"/>
    <n v="0"/>
  </r>
  <r>
    <s v="MENOMINEE"/>
    <x v="6"/>
    <x v="3"/>
    <n v="6916"/>
    <n v="23266"/>
    <n v="3913"/>
    <n v="0"/>
    <n v="0"/>
    <n v="0"/>
    <n v="0"/>
    <n v="0"/>
    <n v="219"/>
    <n v="0"/>
    <n v="0"/>
    <n v="0"/>
    <n v="25"/>
    <n v="0"/>
    <n v="1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37"/>
    <n v="0"/>
    <n v="0"/>
  </r>
  <r>
    <s v="MENOMINEE"/>
    <x v="6"/>
    <x v="4"/>
    <n v="6916"/>
    <n v="23266"/>
    <n v="3911"/>
    <n v="0"/>
    <n v="0"/>
    <n v="0"/>
    <n v="0"/>
    <n v="0"/>
    <n v="221"/>
    <n v="0"/>
    <n v="0"/>
    <n v="0"/>
    <n v="25"/>
    <n v="0"/>
    <n v="1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233"/>
    <n v="0"/>
    <n v="0"/>
  </r>
  <r>
    <s v="MENOMINEE"/>
    <x v="6"/>
    <x v="5"/>
    <n v="6965"/>
    <n v="23266"/>
    <n v="3941"/>
    <n v="0"/>
    <n v="0"/>
    <n v="0"/>
    <n v="0"/>
    <n v="0"/>
    <n v="217"/>
    <n v="0"/>
    <n v="0"/>
    <n v="0"/>
    <n v="24"/>
    <n v="0"/>
    <n v="1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28"/>
    <n v="0"/>
    <n v="0"/>
  </r>
  <r>
    <s v="MENOMINEE"/>
    <x v="6"/>
    <x v="6"/>
    <n v="6920"/>
    <n v="23266"/>
    <n v="3931"/>
    <n v="0"/>
    <n v="0"/>
    <n v="0"/>
    <n v="0"/>
    <n v="0"/>
    <n v="222"/>
    <n v="0"/>
    <n v="0"/>
    <n v="0"/>
    <n v="24"/>
    <n v="0"/>
    <n v="1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28"/>
    <n v="0"/>
    <n v="0"/>
  </r>
  <r>
    <s v="MENOMINEE"/>
    <x v="6"/>
    <x v="7"/>
    <n v="6920"/>
    <n v="23266"/>
    <n v="3915"/>
    <n v="0"/>
    <n v="0"/>
    <n v="0"/>
    <n v="0"/>
    <n v="0"/>
    <n v="222"/>
    <n v="0"/>
    <n v="0"/>
    <n v="0"/>
    <n v="24"/>
    <n v="0"/>
    <n v="1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30"/>
    <n v="0"/>
    <n v="0"/>
  </r>
  <r>
    <s v="MENOMINEE"/>
    <x v="6"/>
    <x v="8"/>
    <n v="6920"/>
    <n v="23266"/>
    <n v="3940"/>
    <n v="0"/>
    <n v="0"/>
    <n v="0"/>
    <n v="0"/>
    <n v="0"/>
    <n v="224"/>
    <n v="0"/>
    <n v="0"/>
    <n v="0"/>
    <n v="24"/>
    <n v="0"/>
    <n v="1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39"/>
    <n v="0"/>
    <n v="0"/>
  </r>
  <r>
    <s v="MENOMINEE"/>
    <x v="6"/>
    <x v="9"/>
    <n v="6998"/>
    <n v="23266"/>
    <n v="3952"/>
    <n v="0"/>
    <n v="0"/>
    <n v="0"/>
    <n v="0"/>
    <n v="0"/>
    <n v="222"/>
    <n v="0"/>
    <n v="0"/>
    <n v="0"/>
    <n v="24"/>
    <n v="0"/>
    <n v="1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220"/>
    <n v="0"/>
    <n v="0"/>
  </r>
  <r>
    <s v="MENOMINEE"/>
    <x v="6"/>
    <x v="10"/>
    <n v="6996"/>
    <n v="23266"/>
    <n v="3948"/>
    <n v="0"/>
    <n v="0"/>
    <n v="0"/>
    <n v="0"/>
    <n v="0"/>
    <n v="220"/>
    <n v="0"/>
    <n v="0"/>
    <n v="0"/>
    <n v="24"/>
    <n v="0"/>
    <n v="1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225"/>
    <n v="0"/>
    <n v="0"/>
  </r>
  <r>
    <s v="MENOMINEE"/>
    <x v="6"/>
    <x v="11"/>
    <n v="6985"/>
    <n v="23266"/>
    <n v="3945"/>
    <n v="0"/>
    <n v="0"/>
    <n v="0"/>
    <n v="0"/>
    <n v="0"/>
    <n v="215"/>
    <n v="0"/>
    <n v="0"/>
    <n v="0"/>
    <n v="24"/>
    <n v="0"/>
    <n v="1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226"/>
    <n v="0"/>
    <n v="0"/>
  </r>
  <r>
    <s v="MENOMINEE"/>
    <x v="7"/>
    <x v="3"/>
    <n v="6998"/>
    <n v="23266"/>
    <n v="3891"/>
    <n v="0"/>
    <n v="0"/>
    <n v="0"/>
    <n v="0"/>
    <n v="0"/>
    <n v="203"/>
    <n v="0"/>
    <n v="0"/>
    <n v="0"/>
    <n v="19"/>
    <n v="0"/>
    <n v="827"/>
    <n v="0"/>
    <n v="0"/>
    <n v="0"/>
    <n v="0"/>
    <n v="0"/>
    <n v="0"/>
    <n v="0"/>
    <n v="0"/>
    <n v="0"/>
    <n v="0"/>
    <n v="0"/>
    <n v="844"/>
    <n v="0"/>
    <n v="0"/>
    <n v="0"/>
    <n v="0"/>
    <n v="0"/>
    <n v="0"/>
    <n v="0"/>
    <n v="0"/>
    <n v="19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0"/>
    <n v="0"/>
    <n v="0"/>
  </r>
  <r>
    <s v="MENOMINEE"/>
    <x v="7"/>
    <x v="4"/>
    <n v="6998"/>
    <n v="23266"/>
    <n v="3792"/>
    <n v="0"/>
    <n v="0"/>
    <n v="0"/>
    <n v="0"/>
    <n v="0"/>
    <n v="205"/>
    <n v="0"/>
    <n v="0"/>
    <n v="0"/>
    <n v="19"/>
    <n v="0"/>
    <n v="819"/>
    <n v="0"/>
    <n v="0"/>
    <n v="0"/>
    <n v="0"/>
    <n v="0"/>
    <n v="0"/>
    <n v="0"/>
    <n v="0"/>
    <n v="0"/>
    <n v="0"/>
    <n v="0"/>
    <n v="715"/>
    <n v="0"/>
    <n v="0"/>
    <n v="0"/>
    <n v="0"/>
    <n v="0"/>
    <n v="0"/>
    <n v="0"/>
    <n v="0"/>
    <n v="193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0"/>
    <n v="0"/>
    <n v="0"/>
  </r>
  <r>
    <s v="MIDLAND"/>
    <x v="0"/>
    <x v="0"/>
    <n v="20275"/>
    <n v="83674"/>
    <n v="7705"/>
    <n v="0"/>
    <n v="0"/>
    <n v="0"/>
    <n v="0"/>
    <n v="0"/>
    <n v="2278"/>
    <n v="0"/>
    <n v="51"/>
    <n v="0"/>
    <n v="0"/>
    <n v="0"/>
    <n v="3210"/>
    <n v="563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616"/>
    <n v="0"/>
    <n v="0"/>
    <n v="0"/>
    <n v="286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54"/>
    <n v="0"/>
    <n v="0"/>
    <n v="0"/>
    <n v="0"/>
    <n v="0"/>
    <n v="0"/>
    <n v="0"/>
    <n v="0"/>
    <n v="0"/>
  </r>
  <r>
    <s v="MIDLAND"/>
    <x v="1"/>
    <x v="0"/>
    <n v="18771"/>
    <n v="83674"/>
    <n v="8744"/>
    <n v="0"/>
    <n v="0"/>
    <n v="0"/>
    <n v="0"/>
    <n v="192"/>
    <n v="2341"/>
    <n v="0"/>
    <n v="111"/>
    <n v="0"/>
    <n v="0"/>
    <n v="0"/>
    <n v="3595"/>
    <n v="553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63"/>
    <n v="0"/>
    <n v="0"/>
    <n v="0"/>
    <n v="538"/>
    <n v="0"/>
    <n v="0"/>
    <n v="0"/>
    <n v="0"/>
    <n v="0"/>
    <n v="0"/>
    <n v="0"/>
    <n v="0"/>
    <n v="0"/>
    <n v="0"/>
    <n v="0"/>
    <n v="0"/>
    <n v="0"/>
    <n v="0"/>
    <n v="0"/>
    <n v="643"/>
    <n v="25"/>
    <n v="0"/>
    <n v="0"/>
    <n v="46"/>
    <n v="0"/>
    <n v="0"/>
    <n v="0"/>
    <n v="0"/>
    <n v="0"/>
    <n v="0"/>
    <n v="0"/>
    <n v="0"/>
    <n v="0"/>
  </r>
  <r>
    <s v="MIDLAND"/>
    <x v="2"/>
    <x v="0"/>
    <n v="19245"/>
    <n v="83674"/>
    <n v="9607"/>
    <n v="0"/>
    <n v="0"/>
    <n v="0"/>
    <n v="0"/>
    <n v="289"/>
    <n v="2468"/>
    <n v="0"/>
    <n v="125"/>
    <n v="0"/>
    <n v="0"/>
    <n v="0"/>
    <n v="3808"/>
    <n v="577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  <n v="435"/>
    <n v="0"/>
    <n v="0"/>
    <n v="0"/>
    <n v="811"/>
    <n v="0"/>
    <n v="0"/>
    <n v="0"/>
    <n v="0"/>
    <n v="0"/>
    <n v="0"/>
    <n v="0"/>
    <n v="0"/>
    <n v="0"/>
    <n v="0"/>
    <n v="0"/>
    <n v="0"/>
    <n v="0"/>
    <n v="0"/>
    <n v="0"/>
    <n v="805"/>
    <n v="55"/>
    <n v="0"/>
    <n v="0"/>
    <n v="88"/>
    <n v="0"/>
    <n v="0"/>
    <n v="0"/>
    <n v="0"/>
    <n v="0"/>
    <n v="0"/>
    <n v="0"/>
    <n v="0"/>
    <n v="0"/>
  </r>
  <r>
    <s v="MIDLAND"/>
    <x v="3"/>
    <x v="0"/>
    <n v="19611"/>
    <n v="83674"/>
    <n v="10527"/>
    <n v="0"/>
    <n v="0"/>
    <n v="0"/>
    <n v="0"/>
    <n v="412"/>
    <n v="2517"/>
    <n v="0"/>
    <n v="127"/>
    <n v="0"/>
    <n v="0"/>
    <n v="0"/>
    <n v="3959"/>
    <n v="654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389"/>
    <n v="0"/>
    <n v="0"/>
    <n v="0"/>
    <n v="1217"/>
    <n v="0"/>
    <n v="0"/>
    <n v="0"/>
    <n v="0"/>
    <n v="0"/>
    <n v="0"/>
    <n v="0"/>
    <n v="11"/>
    <n v="0"/>
    <n v="0"/>
    <n v="0"/>
    <n v="0"/>
    <n v="0"/>
    <n v="0"/>
    <n v="0"/>
    <n v="893"/>
    <n v="78"/>
    <n v="0"/>
    <n v="0"/>
    <n v="90"/>
    <n v="0"/>
    <n v="0"/>
    <n v="0"/>
    <n v="0"/>
    <n v="0"/>
    <n v="0"/>
    <n v="0"/>
    <n v="0"/>
    <n v="0"/>
  </r>
  <r>
    <s v="MIDLAND"/>
    <x v="4"/>
    <x v="1"/>
    <n v="19636"/>
    <n v="83674"/>
    <n v="12003"/>
    <n v="0"/>
    <n v="0"/>
    <n v="0"/>
    <n v="0"/>
    <n v="485"/>
    <n v="3536"/>
    <n v="0"/>
    <n v="135"/>
    <n v="0"/>
    <n v="0"/>
    <n v="0"/>
    <n v="4087"/>
    <n v="631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534"/>
    <n v="0"/>
    <n v="0"/>
    <n v="0"/>
    <n v="1263"/>
    <n v="0"/>
    <n v="0"/>
    <n v="0"/>
    <n v="0"/>
    <n v="0"/>
    <n v="0"/>
    <n v="0"/>
    <n v="23"/>
    <n v="0"/>
    <n v="0"/>
    <n v="0"/>
    <n v="0"/>
    <n v="0"/>
    <n v="0"/>
    <n v="0"/>
    <n v="947"/>
    <n v="69"/>
    <n v="0"/>
    <n v="0"/>
    <n v="99"/>
    <n v="0"/>
    <n v="0"/>
    <n v="0"/>
    <n v="0"/>
    <n v="0"/>
    <n v="0"/>
    <n v="0"/>
    <n v="0"/>
    <n v="0"/>
  </r>
  <r>
    <s v="MIDLAND"/>
    <x v="4"/>
    <x v="2"/>
    <n v="19748"/>
    <n v="83674"/>
    <n v="12195"/>
    <n v="0"/>
    <n v="0"/>
    <n v="0"/>
    <n v="0"/>
    <n v="505"/>
    <n v="3504"/>
    <n v="0"/>
    <n v="136"/>
    <n v="0"/>
    <n v="0"/>
    <n v="0"/>
    <n v="4158"/>
    <n v="639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550"/>
    <n v="0"/>
    <n v="0"/>
    <n v="0"/>
    <n v="1320"/>
    <n v="0"/>
    <n v="0"/>
    <n v="0"/>
    <n v="0"/>
    <n v="0"/>
    <n v="0"/>
    <n v="0"/>
    <n v="38"/>
    <n v="0"/>
    <n v="0"/>
    <n v="0"/>
    <n v="0"/>
    <n v="0"/>
    <n v="0"/>
    <n v="0"/>
    <n v="985"/>
    <n v="64"/>
    <n v="0"/>
    <n v="0"/>
    <n v="104"/>
    <n v="0"/>
    <n v="0"/>
    <n v="0"/>
    <n v="0"/>
    <n v="0"/>
    <n v="0"/>
    <n v="0"/>
    <n v="0"/>
    <n v="0"/>
  </r>
  <r>
    <s v="MIDLAND"/>
    <x v="4"/>
    <x v="0"/>
    <n v="19914"/>
    <n v="83674"/>
    <n v="12295"/>
    <n v="0"/>
    <n v="0"/>
    <n v="0"/>
    <n v="0"/>
    <n v="519"/>
    <n v="3487"/>
    <n v="0"/>
    <n v="140"/>
    <n v="0"/>
    <n v="0"/>
    <n v="0"/>
    <n v="4164"/>
    <n v="639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558"/>
    <n v="0"/>
    <n v="0"/>
    <n v="0"/>
    <n v="1346"/>
    <n v="0"/>
    <n v="0"/>
    <n v="0"/>
    <n v="0"/>
    <n v="0"/>
    <n v="0"/>
    <n v="0"/>
    <n v="48"/>
    <n v="0"/>
    <n v="0"/>
    <n v="0"/>
    <n v="0"/>
    <n v="0"/>
    <n v="0"/>
    <n v="0"/>
    <n v="1035"/>
    <n v="62"/>
    <n v="0"/>
    <n v="0"/>
    <n v="101"/>
    <n v="0"/>
    <n v="0"/>
    <n v="0"/>
    <n v="0"/>
    <n v="0"/>
    <n v="0"/>
    <n v="0"/>
    <n v="0"/>
    <n v="0"/>
  </r>
  <r>
    <s v="MIDLAND"/>
    <x v="4"/>
    <x v="3"/>
    <n v="19579"/>
    <n v="83674"/>
    <n v="11936"/>
    <n v="0"/>
    <n v="0"/>
    <n v="0"/>
    <n v="0"/>
    <n v="471"/>
    <n v="3548"/>
    <n v="0"/>
    <n v="135"/>
    <n v="0"/>
    <n v="0"/>
    <n v="0"/>
    <n v="4071"/>
    <n v="629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n v="510"/>
    <n v="0"/>
    <n v="0"/>
    <n v="0"/>
    <n v="1257"/>
    <n v="0"/>
    <n v="0"/>
    <n v="0"/>
    <n v="0"/>
    <n v="0"/>
    <n v="0"/>
    <n v="0"/>
    <n v="21"/>
    <n v="0"/>
    <n v="0"/>
    <n v="0"/>
    <n v="0"/>
    <n v="0"/>
    <n v="0"/>
    <n v="0"/>
    <n v="928"/>
    <n v="72"/>
    <n v="0"/>
    <n v="0"/>
    <n v="99"/>
    <n v="0"/>
    <n v="0"/>
    <n v="0"/>
    <n v="0"/>
    <n v="0"/>
    <n v="0"/>
    <n v="0"/>
    <n v="0"/>
    <n v="0"/>
  </r>
  <r>
    <s v="MIDLAND"/>
    <x v="4"/>
    <x v="4"/>
    <n v="19587"/>
    <n v="83674"/>
    <n v="10794"/>
    <n v="0"/>
    <n v="0"/>
    <n v="0"/>
    <n v="0"/>
    <n v="471"/>
    <n v="2503"/>
    <n v="0"/>
    <n v="128"/>
    <n v="0"/>
    <n v="0"/>
    <n v="0"/>
    <n v="4020"/>
    <n v="641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483"/>
    <n v="0"/>
    <n v="0"/>
    <n v="0"/>
    <n v="1234"/>
    <n v="0"/>
    <n v="0"/>
    <n v="0"/>
    <n v="0"/>
    <n v="0"/>
    <n v="0"/>
    <n v="0"/>
    <n v="23"/>
    <n v="0"/>
    <n v="0"/>
    <n v="0"/>
    <n v="0"/>
    <n v="0"/>
    <n v="0"/>
    <n v="0"/>
    <n v="922"/>
    <n v="76"/>
    <n v="0"/>
    <n v="0"/>
    <n v="102"/>
    <n v="0"/>
    <n v="0"/>
    <n v="0"/>
    <n v="0"/>
    <n v="0"/>
    <n v="0"/>
    <n v="0"/>
    <n v="0"/>
    <n v="0"/>
  </r>
  <r>
    <s v="MIDLAND"/>
    <x v="4"/>
    <x v="5"/>
    <n v="19727"/>
    <n v="83674"/>
    <n v="12158"/>
    <n v="0"/>
    <n v="0"/>
    <n v="0"/>
    <n v="0"/>
    <n v="496"/>
    <n v="3518"/>
    <n v="0"/>
    <n v="139"/>
    <n v="0"/>
    <n v="0"/>
    <n v="0"/>
    <n v="4140"/>
    <n v="633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550"/>
    <n v="0"/>
    <n v="0"/>
    <n v="0"/>
    <n v="1308"/>
    <n v="0"/>
    <n v="0"/>
    <n v="0"/>
    <n v="0"/>
    <n v="0"/>
    <n v="0"/>
    <n v="0"/>
    <n v="36"/>
    <n v="0"/>
    <n v="0"/>
    <n v="0"/>
    <n v="0"/>
    <n v="0"/>
    <n v="0"/>
    <n v="0"/>
    <n v="981"/>
    <n v="64"/>
    <n v="0"/>
    <n v="0"/>
    <n v="103"/>
    <n v="0"/>
    <n v="0"/>
    <n v="0"/>
    <n v="0"/>
    <n v="0"/>
    <n v="0"/>
    <n v="0"/>
    <n v="0"/>
    <n v="0"/>
  </r>
  <r>
    <s v="MIDLAND"/>
    <x v="4"/>
    <x v="6"/>
    <n v="19698"/>
    <n v="83674"/>
    <n v="12113"/>
    <n v="0"/>
    <n v="0"/>
    <n v="0"/>
    <n v="0"/>
    <n v="480"/>
    <n v="3520"/>
    <n v="0"/>
    <n v="138"/>
    <n v="0"/>
    <n v="0"/>
    <n v="0"/>
    <n v="4115"/>
    <n v="633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550"/>
    <n v="0"/>
    <n v="0"/>
    <n v="0"/>
    <n v="1309"/>
    <n v="0"/>
    <n v="0"/>
    <n v="0"/>
    <n v="0"/>
    <n v="0"/>
    <n v="0"/>
    <n v="0"/>
    <n v="30"/>
    <n v="0"/>
    <n v="0"/>
    <n v="0"/>
    <n v="0"/>
    <n v="0"/>
    <n v="0"/>
    <n v="0"/>
    <n v="977"/>
    <n v="66"/>
    <n v="0"/>
    <n v="0"/>
    <n v="103"/>
    <n v="0"/>
    <n v="0"/>
    <n v="0"/>
    <n v="0"/>
    <n v="0"/>
    <n v="0"/>
    <n v="0"/>
    <n v="0"/>
    <n v="0"/>
  </r>
  <r>
    <s v="MIDLAND"/>
    <x v="4"/>
    <x v="7"/>
    <n v="19579"/>
    <n v="83674"/>
    <n v="11971"/>
    <n v="0"/>
    <n v="0"/>
    <n v="0"/>
    <n v="0"/>
    <n v="473"/>
    <n v="3541"/>
    <n v="0"/>
    <n v="134"/>
    <n v="0"/>
    <n v="0"/>
    <n v="0"/>
    <n v="4081"/>
    <n v="628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531"/>
    <n v="0"/>
    <n v="0"/>
    <n v="0"/>
    <n v="1258"/>
    <n v="0"/>
    <n v="0"/>
    <n v="0"/>
    <n v="0"/>
    <n v="0"/>
    <n v="0"/>
    <n v="0"/>
    <n v="21"/>
    <n v="0"/>
    <n v="0"/>
    <n v="0"/>
    <n v="0"/>
    <n v="0"/>
    <n v="0"/>
    <n v="0"/>
    <n v="940"/>
    <n v="71"/>
    <n v="0"/>
    <n v="0"/>
    <n v="99"/>
    <n v="0"/>
    <n v="0"/>
    <n v="0"/>
    <n v="0"/>
    <n v="0"/>
    <n v="0"/>
    <n v="0"/>
    <n v="0"/>
    <n v="0"/>
  </r>
  <r>
    <s v="MIDLAND"/>
    <x v="4"/>
    <x v="8"/>
    <n v="19698"/>
    <n v="83674"/>
    <n v="12057"/>
    <n v="0"/>
    <n v="0"/>
    <n v="0"/>
    <n v="0"/>
    <n v="481"/>
    <n v="3516"/>
    <n v="0"/>
    <n v="138"/>
    <n v="0"/>
    <n v="0"/>
    <n v="0"/>
    <n v="4095"/>
    <n v="634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n v="542"/>
    <n v="0"/>
    <n v="0"/>
    <n v="0"/>
    <n v="1292"/>
    <n v="0"/>
    <n v="0"/>
    <n v="0"/>
    <n v="0"/>
    <n v="0"/>
    <n v="0"/>
    <n v="0"/>
    <n v="27"/>
    <n v="0"/>
    <n v="0"/>
    <n v="0"/>
    <n v="0"/>
    <n v="0"/>
    <n v="0"/>
    <n v="0"/>
    <n v="970"/>
    <n v="65"/>
    <n v="0"/>
    <n v="0"/>
    <n v="101"/>
    <n v="0"/>
    <n v="0"/>
    <n v="0"/>
    <n v="0"/>
    <n v="0"/>
    <n v="0"/>
    <n v="0"/>
    <n v="0"/>
    <n v="0"/>
  </r>
  <r>
    <s v="MIDLAND"/>
    <x v="4"/>
    <x v="9"/>
    <n v="19864"/>
    <n v="83674"/>
    <n v="12288"/>
    <n v="0"/>
    <n v="0"/>
    <n v="0"/>
    <n v="0"/>
    <n v="519"/>
    <n v="3488"/>
    <n v="0"/>
    <n v="137"/>
    <n v="0"/>
    <n v="0"/>
    <n v="0"/>
    <n v="4164"/>
    <n v="639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561"/>
    <n v="0"/>
    <n v="0"/>
    <n v="0"/>
    <n v="1347"/>
    <n v="0"/>
    <n v="0"/>
    <n v="0"/>
    <n v="0"/>
    <n v="0"/>
    <n v="0"/>
    <n v="0"/>
    <n v="46"/>
    <n v="0"/>
    <n v="0"/>
    <n v="0"/>
    <n v="0"/>
    <n v="0"/>
    <n v="0"/>
    <n v="0"/>
    <n v="1028"/>
    <n v="61"/>
    <n v="0"/>
    <n v="0"/>
    <n v="104"/>
    <n v="0"/>
    <n v="0"/>
    <n v="0"/>
    <n v="0"/>
    <n v="0"/>
    <n v="0"/>
    <n v="0"/>
    <n v="0"/>
    <n v="0"/>
  </r>
  <r>
    <s v="MIDLAND"/>
    <x v="4"/>
    <x v="10"/>
    <n v="19808"/>
    <n v="83674"/>
    <n v="12279"/>
    <n v="0"/>
    <n v="0"/>
    <n v="0"/>
    <n v="0"/>
    <n v="518"/>
    <n v="3497"/>
    <n v="0"/>
    <n v="138"/>
    <n v="0"/>
    <n v="0"/>
    <n v="0"/>
    <n v="4175"/>
    <n v="64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562"/>
    <n v="0"/>
    <n v="0"/>
    <n v="0"/>
    <n v="1345"/>
    <n v="0"/>
    <n v="0"/>
    <n v="0"/>
    <n v="0"/>
    <n v="0"/>
    <n v="0"/>
    <n v="0"/>
    <n v="43"/>
    <n v="0"/>
    <n v="0"/>
    <n v="0"/>
    <n v="0"/>
    <n v="0"/>
    <n v="0"/>
    <n v="0"/>
    <n v="1005"/>
    <n v="61"/>
    <n v="0"/>
    <n v="0"/>
    <n v="102"/>
    <n v="0"/>
    <n v="0"/>
    <n v="0"/>
    <n v="0"/>
    <n v="0"/>
    <n v="0"/>
    <n v="0"/>
    <n v="0"/>
    <n v="0"/>
  </r>
  <r>
    <s v="MIDLAND"/>
    <x v="4"/>
    <x v="11"/>
    <n v="19808"/>
    <n v="83674"/>
    <n v="12243"/>
    <n v="0"/>
    <n v="0"/>
    <n v="0"/>
    <n v="0"/>
    <n v="513"/>
    <n v="3501"/>
    <n v="0"/>
    <n v="136"/>
    <n v="0"/>
    <n v="0"/>
    <n v="0"/>
    <n v="4164"/>
    <n v="639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0"/>
    <n v="553"/>
    <n v="0"/>
    <n v="0"/>
    <n v="0"/>
    <n v="1352"/>
    <n v="0"/>
    <n v="0"/>
    <n v="0"/>
    <n v="0"/>
    <n v="0"/>
    <n v="0"/>
    <n v="0"/>
    <n v="39"/>
    <n v="0"/>
    <n v="0"/>
    <n v="0"/>
    <n v="0"/>
    <n v="0"/>
    <n v="0"/>
    <n v="0"/>
    <n v="988"/>
    <n v="63"/>
    <n v="0"/>
    <n v="0"/>
    <n v="102"/>
    <n v="0"/>
    <n v="0"/>
    <n v="0"/>
    <n v="0"/>
    <n v="0"/>
    <n v="0"/>
    <n v="0"/>
    <n v="0"/>
    <n v="0"/>
  </r>
  <r>
    <s v="MIDLAND"/>
    <x v="5"/>
    <x v="1"/>
    <n v="19933"/>
    <n v="83674"/>
    <n v="12674"/>
    <n v="0"/>
    <n v="0"/>
    <n v="0"/>
    <n v="0"/>
    <n v="638"/>
    <n v="3498"/>
    <n v="0"/>
    <n v="142"/>
    <n v="0"/>
    <n v="25"/>
    <n v="0"/>
    <n v="4267"/>
    <n v="623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1953"/>
    <n v="0"/>
    <n v="0"/>
    <n v="0"/>
    <n v="0"/>
    <n v="0"/>
    <n v="0"/>
    <n v="0"/>
    <n v="0"/>
    <n v="12"/>
    <n v="0"/>
    <n v="0"/>
    <n v="47"/>
    <n v="0"/>
    <n v="0"/>
    <n v="0"/>
    <n v="0"/>
    <n v="0"/>
    <n v="0"/>
    <n v="0"/>
    <n v="1071"/>
    <n v="57"/>
    <n v="0"/>
    <n v="0"/>
    <n v="132"/>
    <n v="0"/>
    <n v="0"/>
    <n v="0"/>
    <n v="21"/>
    <n v="0"/>
    <n v="0"/>
    <n v="0"/>
    <n v="0"/>
    <n v="0"/>
  </r>
  <r>
    <s v="MIDLAND"/>
    <x v="5"/>
    <x v="2"/>
    <n v="20021"/>
    <n v="83674"/>
    <n v="12814"/>
    <n v="0"/>
    <n v="0"/>
    <n v="0"/>
    <n v="0"/>
    <n v="687"/>
    <n v="3474"/>
    <n v="0"/>
    <n v="145"/>
    <n v="0"/>
    <n v="25"/>
    <n v="0"/>
    <n v="4313"/>
    <n v="627"/>
    <n v="0"/>
    <n v="13"/>
    <n v="0"/>
    <n v="0"/>
    <n v="0"/>
    <n v="0"/>
    <n v="0"/>
    <n v="0"/>
    <n v="0"/>
    <n v="0"/>
    <n v="0"/>
    <n v="0"/>
    <n v="0"/>
    <n v="0"/>
    <n v="0"/>
    <n v="0"/>
    <n v="185"/>
    <n v="0"/>
    <n v="0"/>
    <n v="1981"/>
    <n v="0"/>
    <n v="0"/>
    <n v="0"/>
    <n v="0"/>
    <n v="0"/>
    <n v="0"/>
    <n v="0"/>
    <n v="0"/>
    <n v="12"/>
    <n v="0"/>
    <n v="0"/>
    <n v="52"/>
    <n v="0"/>
    <n v="0"/>
    <n v="0"/>
    <n v="0"/>
    <n v="0"/>
    <n v="0"/>
    <n v="0"/>
    <n v="1102"/>
    <n v="46"/>
    <n v="0"/>
    <n v="0"/>
    <n v="129"/>
    <n v="0"/>
    <n v="0"/>
    <n v="0"/>
    <n v="23"/>
    <n v="0"/>
    <n v="0"/>
    <n v="0"/>
    <n v="0"/>
    <n v="0"/>
  </r>
  <r>
    <s v="MIDLAND"/>
    <x v="5"/>
    <x v="0"/>
    <n v="20135"/>
    <n v="83674"/>
    <n v="12836"/>
    <n v="0"/>
    <n v="0"/>
    <n v="0"/>
    <n v="0"/>
    <n v="627"/>
    <n v="3403"/>
    <n v="0"/>
    <n v="148"/>
    <n v="0"/>
    <n v="24"/>
    <n v="0"/>
    <n v="4360"/>
    <n v="632"/>
    <n v="0"/>
    <n v="11"/>
    <n v="0"/>
    <n v="0"/>
    <n v="0"/>
    <n v="0"/>
    <n v="0"/>
    <n v="0"/>
    <n v="0"/>
    <n v="0"/>
    <n v="0"/>
    <n v="0"/>
    <n v="0"/>
    <n v="0"/>
    <n v="0"/>
    <n v="0"/>
    <n v="192"/>
    <n v="0"/>
    <n v="0"/>
    <n v="2021"/>
    <n v="0"/>
    <n v="0"/>
    <n v="0"/>
    <n v="0"/>
    <n v="0"/>
    <n v="0"/>
    <n v="0"/>
    <n v="0"/>
    <n v="16"/>
    <n v="0"/>
    <n v="0"/>
    <n v="60"/>
    <n v="0"/>
    <n v="0"/>
    <n v="0"/>
    <n v="0"/>
    <n v="0"/>
    <n v="0"/>
    <n v="0"/>
    <n v="1138"/>
    <n v="46"/>
    <n v="0"/>
    <n v="0"/>
    <n v="126"/>
    <n v="0"/>
    <n v="0"/>
    <n v="0"/>
    <n v="32"/>
    <n v="0"/>
    <n v="0"/>
    <n v="0"/>
    <n v="0"/>
    <n v="0"/>
  </r>
  <r>
    <s v="MIDLAND"/>
    <x v="5"/>
    <x v="3"/>
    <n v="19883"/>
    <n v="83674"/>
    <n v="12634"/>
    <n v="0"/>
    <n v="0"/>
    <n v="0"/>
    <n v="0"/>
    <n v="599"/>
    <n v="3511"/>
    <n v="0"/>
    <n v="140"/>
    <n v="0"/>
    <n v="26"/>
    <n v="0"/>
    <n v="4266"/>
    <n v="63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1934"/>
    <n v="0"/>
    <n v="0"/>
    <n v="0"/>
    <n v="0"/>
    <n v="0"/>
    <n v="0"/>
    <n v="0"/>
    <n v="0"/>
    <n v="12"/>
    <n v="0"/>
    <n v="0"/>
    <n v="44"/>
    <n v="0"/>
    <n v="0"/>
    <n v="0"/>
    <n v="0"/>
    <n v="0"/>
    <n v="0"/>
    <n v="0"/>
    <n v="1071"/>
    <n v="61"/>
    <n v="0"/>
    <n v="0"/>
    <n v="134"/>
    <n v="0"/>
    <n v="0"/>
    <n v="0"/>
    <n v="18"/>
    <n v="0"/>
    <n v="0"/>
    <n v="0"/>
    <n v="0"/>
    <n v="0"/>
  </r>
  <r>
    <s v="MIDLAND"/>
    <x v="5"/>
    <x v="4"/>
    <n v="19893"/>
    <n v="83674"/>
    <n v="12588"/>
    <n v="0"/>
    <n v="0"/>
    <n v="0"/>
    <n v="0"/>
    <n v="590"/>
    <n v="3541"/>
    <n v="0"/>
    <n v="138"/>
    <n v="0"/>
    <n v="27"/>
    <n v="0"/>
    <n v="4203"/>
    <n v="626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1935"/>
    <n v="0"/>
    <n v="0"/>
    <n v="0"/>
    <n v="0"/>
    <n v="0"/>
    <n v="0"/>
    <n v="0"/>
    <n v="0"/>
    <n v="12"/>
    <n v="0"/>
    <n v="0"/>
    <n v="43"/>
    <n v="0"/>
    <n v="0"/>
    <n v="0"/>
    <n v="0"/>
    <n v="0"/>
    <n v="0"/>
    <n v="0"/>
    <n v="1065"/>
    <n v="62"/>
    <n v="0"/>
    <n v="0"/>
    <n v="140"/>
    <n v="0"/>
    <n v="0"/>
    <n v="0"/>
    <n v="18"/>
    <n v="0"/>
    <n v="0"/>
    <n v="0"/>
    <n v="0"/>
    <n v="0"/>
  </r>
  <r>
    <s v="MIDLAND"/>
    <x v="5"/>
    <x v="5"/>
    <n v="20021"/>
    <n v="83674"/>
    <n v="12786"/>
    <n v="0"/>
    <n v="0"/>
    <n v="0"/>
    <n v="0"/>
    <n v="676"/>
    <n v="3469"/>
    <n v="0"/>
    <n v="143"/>
    <n v="0"/>
    <n v="25"/>
    <n v="0"/>
    <n v="4299"/>
    <n v="626"/>
    <n v="0"/>
    <n v="11"/>
    <n v="0"/>
    <n v="0"/>
    <n v="0"/>
    <n v="0"/>
    <n v="0"/>
    <n v="0"/>
    <n v="0"/>
    <n v="0"/>
    <n v="0"/>
    <n v="0"/>
    <n v="0"/>
    <n v="0"/>
    <n v="0"/>
    <n v="0"/>
    <n v="186"/>
    <n v="0"/>
    <n v="0"/>
    <n v="1978"/>
    <n v="20"/>
    <n v="0"/>
    <n v="0"/>
    <n v="0"/>
    <n v="0"/>
    <n v="0"/>
    <n v="0"/>
    <n v="0"/>
    <n v="13"/>
    <n v="0"/>
    <n v="0"/>
    <n v="52"/>
    <n v="0"/>
    <n v="0"/>
    <n v="0"/>
    <n v="0"/>
    <n v="0"/>
    <n v="0"/>
    <n v="0"/>
    <n v="1089"/>
    <n v="48"/>
    <n v="0"/>
    <n v="0"/>
    <n v="129"/>
    <n v="0"/>
    <n v="0"/>
    <n v="0"/>
    <n v="22"/>
    <n v="0"/>
    <n v="0"/>
    <n v="0"/>
    <n v="0"/>
    <n v="0"/>
  </r>
  <r>
    <s v="MIDLAND"/>
    <x v="5"/>
    <x v="6"/>
    <n v="20021"/>
    <n v="83674"/>
    <n v="12747"/>
    <n v="0"/>
    <n v="0"/>
    <n v="0"/>
    <n v="0"/>
    <n v="673"/>
    <n v="3475"/>
    <n v="0"/>
    <n v="143"/>
    <n v="0"/>
    <n v="25"/>
    <n v="0"/>
    <n v="4288"/>
    <n v="627"/>
    <n v="0"/>
    <n v="0"/>
    <n v="0"/>
    <n v="0"/>
    <n v="0"/>
    <n v="0"/>
    <n v="0"/>
    <n v="0"/>
    <n v="0"/>
    <n v="0"/>
    <n v="0"/>
    <n v="0"/>
    <n v="0"/>
    <n v="0"/>
    <n v="0"/>
    <n v="0"/>
    <n v="185"/>
    <n v="0"/>
    <n v="0"/>
    <n v="1965"/>
    <n v="14"/>
    <n v="0"/>
    <n v="0"/>
    <n v="0"/>
    <n v="0"/>
    <n v="0"/>
    <n v="0"/>
    <n v="0"/>
    <n v="13"/>
    <n v="0"/>
    <n v="0"/>
    <n v="52"/>
    <n v="0"/>
    <n v="0"/>
    <n v="0"/>
    <n v="0"/>
    <n v="0"/>
    <n v="0"/>
    <n v="0"/>
    <n v="1085"/>
    <n v="50"/>
    <n v="0"/>
    <n v="0"/>
    <n v="128"/>
    <n v="0"/>
    <n v="0"/>
    <n v="0"/>
    <n v="24"/>
    <n v="0"/>
    <n v="0"/>
    <n v="0"/>
    <n v="0"/>
    <n v="0"/>
  </r>
  <r>
    <s v="MIDLAND"/>
    <x v="5"/>
    <x v="7"/>
    <n v="19925"/>
    <n v="83674"/>
    <n v="12655"/>
    <n v="0"/>
    <n v="0"/>
    <n v="0"/>
    <n v="0"/>
    <n v="632"/>
    <n v="3494"/>
    <n v="0"/>
    <n v="143"/>
    <n v="0"/>
    <n v="26"/>
    <n v="0"/>
    <n v="4274"/>
    <n v="625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1933"/>
    <n v="0"/>
    <n v="0"/>
    <n v="0"/>
    <n v="0"/>
    <n v="0"/>
    <n v="0"/>
    <n v="0"/>
    <n v="0"/>
    <n v="11"/>
    <n v="0"/>
    <n v="0"/>
    <n v="47"/>
    <n v="0"/>
    <n v="0"/>
    <n v="0"/>
    <n v="0"/>
    <n v="0"/>
    <n v="0"/>
    <n v="0"/>
    <n v="1067"/>
    <n v="59"/>
    <n v="0"/>
    <n v="0"/>
    <n v="132"/>
    <n v="0"/>
    <n v="0"/>
    <n v="0"/>
    <n v="22"/>
    <n v="0"/>
    <n v="0"/>
    <n v="0"/>
    <n v="0"/>
    <n v="0"/>
  </r>
  <r>
    <s v="MIDLAND"/>
    <x v="5"/>
    <x v="8"/>
    <n v="19993"/>
    <n v="83674"/>
    <n v="12707"/>
    <n v="0"/>
    <n v="0"/>
    <n v="0"/>
    <n v="0"/>
    <n v="659"/>
    <n v="3482"/>
    <n v="0"/>
    <n v="142"/>
    <n v="0"/>
    <n v="26"/>
    <n v="0"/>
    <n v="4283"/>
    <n v="622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1960"/>
    <n v="0"/>
    <n v="0"/>
    <n v="0"/>
    <n v="0"/>
    <n v="0"/>
    <n v="0"/>
    <n v="0"/>
    <n v="0"/>
    <n v="12"/>
    <n v="0"/>
    <n v="0"/>
    <n v="49"/>
    <n v="0"/>
    <n v="0"/>
    <n v="0"/>
    <n v="0"/>
    <n v="0"/>
    <n v="0"/>
    <n v="0"/>
    <n v="1075"/>
    <n v="53"/>
    <n v="0"/>
    <n v="0"/>
    <n v="133"/>
    <n v="0"/>
    <n v="0"/>
    <n v="0"/>
    <n v="24"/>
    <n v="0"/>
    <n v="0"/>
    <n v="0"/>
    <n v="0"/>
    <n v="0"/>
  </r>
  <r>
    <s v="MIDLAND"/>
    <x v="5"/>
    <x v="9"/>
    <n v="20132"/>
    <n v="83674"/>
    <n v="12834"/>
    <n v="0"/>
    <n v="0"/>
    <n v="0"/>
    <n v="0"/>
    <n v="639"/>
    <n v="3433"/>
    <n v="0"/>
    <n v="147"/>
    <n v="0"/>
    <n v="25"/>
    <n v="0"/>
    <n v="4346"/>
    <n v="632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2009"/>
    <n v="0"/>
    <n v="0"/>
    <n v="0"/>
    <n v="0"/>
    <n v="0"/>
    <n v="0"/>
    <n v="0"/>
    <n v="0"/>
    <n v="15"/>
    <n v="0"/>
    <n v="0"/>
    <n v="57"/>
    <n v="0"/>
    <n v="0"/>
    <n v="0"/>
    <n v="0"/>
    <n v="0"/>
    <n v="0"/>
    <n v="0"/>
    <n v="1128"/>
    <n v="49"/>
    <n v="0"/>
    <n v="0"/>
    <n v="129"/>
    <n v="0"/>
    <n v="0"/>
    <n v="0"/>
    <n v="34"/>
    <n v="0"/>
    <n v="0"/>
    <n v="0"/>
    <n v="0"/>
    <n v="0"/>
  </r>
  <r>
    <s v="MIDLAND"/>
    <x v="5"/>
    <x v="10"/>
    <n v="20132"/>
    <n v="83674"/>
    <n v="12851"/>
    <n v="0"/>
    <n v="0"/>
    <n v="0"/>
    <n v="0"/>
    <n v="663"/>
    <n v="3446"/>
    <n v="0"/>
    <n v="147"/>
    <n v="0"/>
    <n v="25"/>
    <n v="0"/>
    <n v="4339"/>
    <n v="632"/>
    <n v="0"/>
    <n v="12"/>
    <n v="0"/>
    <n v="0"/>
    <n v="0"/>
    <n v="0"/>
    <n v="0"/>
    <n v="0"/>
    <n v="0"/>
    <n v="0"/>
    <n v="0"/>
    <n v="0"/>
    <n v="0"/>
    <n v="0"/>
    <n v="0"/>
    <n v="0"/>
    <n v="190"/>
    <n v="0"/>
    <n v="0"/>
    <n v="1988"/>
    <n v="15"/>
    <n v="0"/>
    <n v="0"/>
    <n v="0"/>
    <n v="0"/>
    <n v="0"/>
    <n v="0"/>
    <n v="0"/>
    <n v="15"/>
    <n v="0"/>
    <n v="0"/>
    <n v="52"/>
    <n v="0"/>
    <n v="0"/>
    <n v="0"/>
    <n v="0"/>
    <n v="0"/>
    <n v="0"/>
    <n v="0"/>
    <n v="1125"/>
    <n v="46"/>
    <n v="0"/>
    <n v="0"/>
    <n v="129"/>
    <n v="0"/>
    <n v="0"/>
    <n v="0"/>
    <n v="27"/>
    <n v="0"/>
    <n v="0"/>
    <n v="0"/>
    <n v="0"/>
    <n v="0"/>
  </r>
  <r>
    <s v="MIDLAND"/>
    <x v="5"/>
    <x v="11"/>
    <n v="20021"/>
    <n v="83674"/>
    <n v="12794"/>
    <n v="0"/>
    <n v="0"/>
    <n v="0"/>
    <n v="0"/>
    <n v="687"/>
    <n v="3453"/>
    <n v="0"/>
    <n v="146"/>
    <n v="0"/>
    <n v="25"/>
    <n v="0"/>
    <n v="4319"/>
    <n v="629"/>
    <n v="0"/>
    <n v="12"/>
    <n v="0"/>
    <n v="0"/>
    <n v="0"/>
    <n v="0"/>
    <n v="0"/>
    <n v="0"/>
    <n v="0"/>
    <n v="0"/>
    <n v="0"/>
    <n v="0"/>
    <n v="0"/>
    <n v="0"/>
    <n v="0"/>
    <n v="0"/>
    <n v="187"/>
    <n v="0"/>
    <n v="0"/>
    <n v="1952"/>
    <n v="0"/>
    <n v="0"/>
    <n v="0"/>
    <n v="0"/>
    <n v="0"/>
    <n v="0"/>
    <n v="0"/>
    <n v="0"/>
    <n v="12"/>
    <n v="0"/>
    <n v="0"/>
    <n v="53"/>
    <n v="0"/>
    <n v="0"/>
    <n v="0"/>
    <n v="0"/>
    <n v="0"/>
    <n v="0"/>
    <n v="0"/>
    <n v="1118"/>
    <n v="45"/>
    <n v="0"/>
    <n v="0"/>
    <n v="129"/>
    <n v="0"/>
    <n v="0"/>
    <n v="0"/>
    <n v="27"/>
    <n v="0"/>
    <n v="0"/>
    <n v="0"/>
    <n v="0"/>
    <n v="0"/>
  </r>
  <r>
    <s v="MIDLAND"/>
    <x v="6"/>
    <x v="1"/>
    <n v="20230"/>
    <n v="83674"/>
    <n v="13127"/>
    <n v="0"/>
    <n v="0"/>
    <n v="0"/>
    <n v="0"/>
    <n v="0"/>
    <n v="2675"/>
    <n v="0"/>
    <n v="351"/>
    <n v="0"/>
    <n v="27"/>
    <n v="0"/>
    <n v="5125"/>
    <n v="902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1477"/>
    <n v="0"/>
    <n v="0"/>
    <n v="0"/>
    <n v="0"/>
    <n v="0"/>
    <n v="0"/>
    <n v="0"/>
    <n v="0"/>
    <n v="11"/>
    <n v="0"/>
    <n v="0"/>
    <n v="65"/>
    <n v="0"/>
    <n v="0"/>
    <n v="0"/>
    <n v="0"/>
    <n v="0"/>
    <n v="0"/>
    <n v="0"/>
    <n v="1741"/>
    <n v="107"/>
    <n v="0"/>
    <n v="0"/>
    <n v="205"/>
    <n v="0"/>
    <n v="0"/>
    <n v="0"/>
    <n v="172"/>
    <n v="0"/>
    <n v="0"/>
    <n v="0"/>
    <n v="0"/>
    <n v="0"/>
  </r>
  <r>
    <s v="MIDLAND"/>
    <x v="6"/>
    <x v="2"/>
    <n v="20415"/>
    <n v="83674"/>
    <n v="13257"/>
    <n v="0"/>
    <n v="0"/>
    <n v="0"/>
    <n v="0"/>
    <n v="0"/>
    <n v="2652"/>
    <n v="0"/>
    <n v="378"/>
    <n v="0"/>
    <n v="25"/>
    <n v="0"/>
    <n v="5199"/>
    <n v="908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1460"/>
    <n v="0"/>
    <n v="0"/>
    <n v="0"/>
    <n v="0"/>
    <n v="0"/>
    <n v="0"/>
    <n v="0"/>
    <n v="0"/>
    <n v="13"/>
    <n v="0"/>
    <n v="0"/>
    <n v="75"/>
    <n v="0"/>
    <n v="0"/>
    <n v="0"/>
    <n v="0"/>
    <n v="0"/>
    <n v="0"/>
    <n v="0"/>
    <n v="1773"/>
    <n v="106"/>
    <n v="0"/>
    <n v="0"/>
    <n v="202"/>
    <n v="0"/>
    <n v="0"/>
    <n v="0"/>
    <n v="202"/>
    <n v="0"/>
    <n v="0"/>
    <n v="0"/>
    <n v="0"/>
    <n v="0"/>
  </r>
  <r>
    <s v="MIDLAND"/>
    <x v="6"/>
    <x v="0"/>
    <n v="20512"/>
    <n v="83674"/>
    <n v="13345"/>
    <n v="0"/>
    <n v="0"/>
    <n v="0"/>
    <n v="0"/>
    <n v="0"/>
    <n v="2637"/>
    <n v="0"/>
    <n v="396"/>
    <n v="0"/>
    <n v="27"/>
    <n v="0"/>
    <n v="5213"/>
    <n v="906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1455"/>
    <n v="0"/>
    <n v="0"/>
    <n v="0"/>
    <n v="0"/>
    <n v="0"/>
    <n v="0"/>
    <n v="0"/>
    <n v="0"/>
    <n v="15"/>
    <n v="0"/>
    <n v="0"/>
    <n v="86"/>
    <n v="0"/>
    <n v="0"/>
    <n v="0"/>
    <n v="0"/>
    <n v="0"/>
    <n v="0"/>
    <n v="0"/>
    <n v="1805"/>
    <n v="106"/>
    <n v="0"/>
    <n v="0"/>
    <n v="211"/>
    <n v="0"/>
    <n v="0"/>
    <n v="0"/>
    <n v="222"/>
    <n v="0"/>
    <n v="0"/>
    <n v="0"/>
    <n v="0"/>
    <n v="0"/>
  </r>
  <r>
    <s v="MIDLAND"/>
    <x v="6"/>
    <x v="3"/>
    <n v="20200"/>
    <n v="83674"/>
    <n v="13047"/>
    <n v="0"/>
    <n v="0"/>
    <n v="0"/>
    <n v="0"/>
    <n v="0"/>
    <n v="2686"/>
    <n v="0"/>
    <n v="345"/>
    <n v="0"/>
    <n v="27"/>
    <n v="0"/>
    <n v="5058"/>
    <n v="875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1581"/>
    <n v="0"/>
    <n v="0"/>
    <n v="0"/>
    <n v="0"/>
    <n v="0"/>
    <n v="0"/>
    <n v="0"/>
    <n v="0"/>
    <n v="13"/>
    <n v="0"/>
    <n v="0"/>
    <n v="69"/>
    <n v="0"/>
    <n v="0"/>
    <n v="0"/>
    <n v="0"/>
    <n v="0"/>
    <n v="0"/>
    <n v="0"/>
    <n v="1691"/>
    <n v="100"/>
    <n v="0"/>
    <n v="0"/>
    <n v="190"/>
    <n v="0"/>
    <n v="0"/>
    <n v="0"/>
    <n v="145"/>
    <n v="0"/>
    <n v="0"/>
    <n v="0"/>
    <n v="0"/>
    <n v="0"/>
  </r>
  <r>
    <s v="MIDLAND"/>
    <x v="6"/>
    <x v="4"/>
    <n v="20200"/>
    <n v="83674"/>
    <n v="12920"/>
    <n v="0"/>
    <n v="0"/>
    <n v="0"/>
    <n v="0"/>
    <n v="0"/>
    <n v="2708"/>
    <n v="0"/>
    <n v="311"/>
    <n v="0"/>
    <n v="26"/>
    <n v="0"/>
    <n v="4978"/>
    <n v="829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n v="1667"/>
    <n v="0"/>
    <n v="0"/>
    <n v="0"/>
    <n v="0"/>
    <n v="0"/>
    <n v="0"/>
    <n v="0"/>
    <n v="0"/>
    <n v="13"/>
    <n v="0"/>
    <n v="0"/>
    <n v="71"/>
    <n v="0"/>
    <n v="0"/>
    <n v="0"/>
    <n v="0"/>
    <n v="0"/>
    <n v="0"/>
    <n v="0"/>
    <n v="1637"/>
    <n v="95"/>
    <n v="0"/>
    <n v="0"/>
    <n v="184"/>
    <n v="0"/>
    <n v="0"/>
    <n v="0"/>
    <n v="145"/>
    <n v="0"/>
    <n v="0"/>
    <n v="0"/>
    <n v="0"/>
    <n v="0"/>
  </r>
  <r>
    <s v="MIDLAND"/>
    <x v="6"/>
    <x v="5"/>
    <n v="20383"/>
    <n v="83674"/>
    <n v="13239"/>
    <n v="0"/>
    <n v="0"/>
    <n v="0"/>
    <n v="0"/>
    <n v="0"/>
    <n v="2651"/>
    <n v="0"/>
    <n v="374"/>
    <n v="0"/>
    <n v="26"/>
    <n v="0"/>
    <n v="5185"/>
    <n v="902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1488"/>
    <n v="0"/>
    <n v="0"/>
    <n v="0"/>
    <n v="0"/>
    <n v="0"/>
    <n v="0"/>
    <n v="0"/>
    <n v="0"/>
    <n v="14"/>
    <n v="0"/>
    <n v="0"/>
    <n v="74"/>
    <n v="0"/>
    <n v="0"/>
    <n v="0"/>
    <n v="0"/>
    <n v="0"/>
    <n v="0"/>
    <n v="0"/>
    <n v="1767"/>
    <n v="103"/>
    <n v="0"/>
    <n v="0"/>
    <n v="198"/>
    <n v="0"/>
    <n v="0"/>
    <n v="0"/>
    <n v="193"/>
    <n v="0"/>
    <n v="0"/>
    <n v="0"/>
    <n v="0"/>
    <n v="0"/>
  </r>
  <r>
    <s v="MIDLAND"/>
    <x v="6"/>
    <x v="6"/>
    <n v="20230"/>
    <n v="83674"/>
    <n v="13228"/>
    <n v="0"/>
    <n v="0"/>
    <n v="0"/>
    <n v="0"/>
    <n v="0"/>
    <n v="2657"/>
    <n v="0"/>
    <n v="370"/>
    <n v="0"/>
    <n v="26"/>
    <n v="0"/>
    <n v="5166"/>
    <n v="908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1509"/>
    <n v="0"/>
    <n v="0"/>
    <n v="0"/>
    <n v="0"/>
    <n v="0"/>
    <n v="0"/>
    <n v="0"/>
    <n v="0"/>
    <n v="14"/>
    <n v="0"/>
    <n v="0"/>
    <n v="73"/>
    <n v="0"/>
    <n v="0"/>
    <n v="0"/>
    <n v="0"/>
    <n v="0"/>
    <n v="0"/>
    <n v="0"/>
    <n v="1756"/>
    <n v="104"/>
    <n v="0"/>
    <n v="0"/>
    <n v="197"/>
    <n v="0"/>
    <n v="0"/>
    <n v="0"/>
    <n v="181"/>
    <n v="0"/>
    <n v="0"/>
    <n v="0"/>
    <n v="0"/>
    <n v="0"/>
  </r>
  <r>
    <s v="MIDLAND"/>
    <x v="6"/>
    <x v="7"/>
    <n v="20230"/>
    <n v="83674"/>
    <n v="13121"/>
    <n v="0"/>
    <n v="0"/>
    <n v="0"/>
    <n v="0"/>
    <n v="0"/>
    <n v="2683"/>
    <n v="0"/>
    <n v="344"/>
    <n v="0"/>
    <n v="27"/>
    <n v="0"/>
    <n v="5111"/>
    <n v="902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1527"/>
    <n v="0"/>
    <n v="0"/>
    <n v="0"/>
    <n v="0"/>
    <n v="0"/>
    <n v="0"/>
    <n v="0"/>
    <n v="0"/>
    <n v="11"/>
    <n v="0"/>
    <n v="0"/>
    <n v="64"/>
    <n v="0"/>
    <n v="0"/>
    <n v="0"/>
    <n v="0"/>
    <n v="0"/>
    <n v="0"/>
    <n v="0"/>
    <n v="1721"/>
    <n v="105"/>
    <n v="0"/>
    <n v="0"/>
    <n v="206"/>
    <n v="0"/>
    <n v="0"/>
    <n v="0"/>
    <n v="151"/>
    <n v="0"/>
    <n v="0"/>
    <n v="0"/>
    <n v="0"/>
    <n v="0"/>
  </r>
  <r>
    <s v="MIDLAND"/>
    <x v="6"/>
    <x v="8"/>
    <n v="20230"/>
    <n v="83674"/>
    <n v="13180"/>
    <n v="0"/>
    <n v="0"/>
    <n v="0"/>
    <n v="0"/>
    <n v="0"/>
    <n v="2668"/>
    <n v="0"/>
    <n v="366"/>
    <n v="0"/>
    <n v="26"/>
    <n v="0"/>
    <n v="5146"/>
    <n v="912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1482"/>
    <n v="0"/>
    <n v="0"/>
    <n v="0"/>
    <n v="0"/>
    <n v="0"/>
    <n v="0"/>
    <n v="0"/>
    <n v="0"/>
    <n v="12"/>
    <n v="0"/>
    <n v="0"/>
    <n v="72"/>
    <n v="0"/>
    <n v="0"/>
    <n v="0"/>
    <n v="0"/>
    <n v="0"/>
    <n v="0"/>
    <n v="0"/>
    <n v="1749"/>
    <n v="104"/>
    <n v="0"/>
    <n v="0"/>
    <n v="201"/>
    <n v="0"/>
    <n v="0"/>
    <n v="0"/>
    <n v="175"/>
    <n v="0"/>
    <n v="0"/>
    <n v="0"/>
    <n v="0"/>
    <n v="0"/>
  </r>
  <r>
    <s v="MIDLAND"/>
    <x v="6"/>
    <x v="9"/>
    <n v="20512"/>
    <n v="83674"/>
    <n v="13346"/>
    <n v="0"/>
    <n v="0"/>
    <n v="0"/>
    <n v="0"/>
    <n v="0"/>
    <n v="2650"/>
    <n v="0"/>
    <n v="392"/>
    <n v="0"/>
    <n v="27"/>
    <n v="0"/>
    <n v="5212"/>
    <n v="906"/>
    <n v="0"/>
    <n v="0"/>
    <n v="0"/>
    <n v="0"/>
    <n v="0"/>
    <n v="0"/>
    <n v="0"/>
    <n v="0"/>
    <n v="0"/>
    <n v="0"/>
    <n v="0"/>
    <n v="0"/>
    <n v="0"/>
    <n v="0"/>
    <n v="0"/>
    <n v="0"/>
    <n v="263"/>
    <n v="0"/>
    <n v="0"/>
    <n v="1450"/>
    <n v="0"/>
    <n v="0"/>
    <n v="0"/>
    <n v="0"/>
    <n v="0"/>
    <n v="0"/>
    <n v="0"/>
    <n v="0"/>
    <n v="15"/>
    <n v="0"/>
    <n v="0"/>
    <n v="84"/>
    <n v="0"/>
    <n v="0"/>
    <n v="0"/>
    <n v="0"/>
    <n v="0"/>
    <n v="0"/>
    <n v="0"/>
    <n v="1802"/>
    <n v="105"/>
    <n v="0"/>
    <n v="0"/>
    <n v="214"/>
    <n v="0"/>
    <n v="0"/>
    <n v="0"/>
    <n v="226"/>
    <n v="0"/>
    <n v="0"/>
    <n v="0"/>
    <n v="0"/>
    <n v="0"/>
  </r>
  <r>
    <s v="MIDLAND"/>
    <x v="6"/>
    <x v="10"/>
    <n v="20467"/>
    <n v="83674"/>
    <n v="13317"/>
    <n v="0"/>
    <n v="0"/>
    <n v="0"/>
    <n v="0"/>
    <n v="0"/>
    <n v="2646"/>
    <n v="0"/>
    <n v="385"/>
    <n v="0"/>
    <n v="26"/>
    <n v="0"/>
    <n v="5211"/>
    <n v="902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1452"/>
    <n v="0"/>
    <n v="0"/>
    <n v="0"/>
    <n v="0"/>
    <n v="0"/>
    <n v="0"/>
    <n v="0"/>
    <n v="0"/>
    <n v="13"/>
    <n v="0"/>
    <n v="0"/>
    <n v="83"/>
    <n v="0"/>
    <n v="0"/>
    <n v="0"/>
    <n v="0"/>
    <n v="0"/>
    <n v="0"/>
    <n v="0"/>
    <n v="1799"/>
    <n v="105"/>
    <n v="0"/>
    <n v="0"/>
    <n v="208"/>
    <n v="0"/>
    <n v="0"/>
    <n v="0"/>
    <n v="222"/>
    <n v="0"/>
    <n v="0"/>
    <n v="0"/>
    <n v="0"/>
    <n v="0"/>
  </r>
  <r>
    <s v="MIDLAND"/>
    <x v="6"/>
    <x v="11"/>
    <n v="20445"/>
    <n v="83674"/>
    <n v="13300"/>
    <n v="0"/>
    <n v="0"/>
    <n v="0"/>
    <n v="0"/>
    <n v="0"/>
    <n v="2644"/>
    <n v="0"/>
    <n v="383"/>
    <n v="0"/>
    <n v="26"/>
    <n v="0"/>
    <n v="5217"/>
    <n v="906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1459"/>
    <n v="0"/>
    <n v="0"/>
    <n v="0"/>
    <n v="0"/>
    <n v="0"/>
    <n v="0"/>
    <n v="0"/>
    <n v="0"/>
    <n v="13"/>
    <n v="0"/>
    <n v="0"/>
    <n v="80"/>
    <n v="0"/>
    <n v="0"/>
    <n v="0"/>
    <n v="0"/>
    <n v="0"/>
    <n v="0"/>
    <n v="0"/>
    <n v="1785"/>
    <n v="105"/>
    <n v="0"/>
    <n v="0"/>
    <n v="204"/>
    <n v="0"/>
    <n v="0"/>
    <n v="0"/>
    <n v="213"/>
    <n v="0"/>
    <n v="0"/>
    <n v="0"/>
    <n v="0"/>
    <n v="0"/>
  </r>
  <r>
    <s v="MIDLAND"/>
    <x v="7"/>
    <x v="3"/>
    <n v="20512"/>
    <n v="83674"/>
    <n v="13431"/>
    <n v="0"/>
    <n v="0"/>
    <n v="0"/>
    <n v="0"/>
    <n v="0"/>
    <n v="2602"/>
    <n v="0"/>
    <n v="950"/>
    <n v="0"/>
    <n v="26"/>
    <n v="0"/>
    <n v="4472"/>
    <n v="360"/>
    <n v="0"/>
    <n v="0"/>
    <n v="0"/>
    <n v="0"/>
    <n v="0"/>
    <n v="0"/>
    <n v="0"/>
    <n v="0"/>
    <n v="0"/>
    <n v="0"/>
    <n v="415"/>
    <n v="0"/>
    <n v="0"/>
    <n v="0"/>
    <n v="0"/>
    <n v="0"/>
    <n v="502"/>
    <n v="0"/>
    <n v="0"/>
    <n v="1155"/>
    <n v="0"/>
    <n v="0"/>
    <n v="0"/>
    <n v="0"/>
    <n v="0"/>
    <n v="0"/>
    <n v="0"/>
    <n v="0"/>
    <n v="15"/>
    <n v="0"/>
    <n v="0"/>
    <n v="82"/>
    <n v="0"/>
    <n v="0"/>
    <n v="0"/>
    <n v="0"/>
    <n v="0"/>
    <n v="0"/>
    <n v="0"/>
    <n v="2342"/>
    <n v="154"/>
    <n v="0"/>
    <n v="0"/>
    <n v="126"/>
    <n v="0"/>
    <n v="0"/>
    <n v="0"/>
    <n v="230"/>
    <n v="0"/>
    <n v="0"/>
    <n v="0"/>
    <n v="0"/>
    <n v="0"/>
  </r>
  <r>
    <s v="MIDLAND"/>
    <x v="7"/>
    <x v="4"/>
    <n v="20512"/>
    <n v="83674"/>
    <n v="13074"/>
    <n v="0"/>
    <n v="0"/>
    <n v="0"/>
    <n v="0"/>
    <n v="0"/>
    <n v="2613"/>
    <n v="0"/>
    <n v="894"/>
    <n v="0"/>
    <n v="27"/>
    <n v="0"/>
    <n v="4362"/>
    <n v="362"/>
    <n v="0"/>
    <n v="0"/>
    <n v="0"/>
    <n v="0"/>
    <n v="0"/>
    <n v="0"/>
    <n v="0"/>
    <n v="0"/>
    <n v="0"/>
    <n v="0"/>
    <n v="286"/>
    <n v="0"/>
    <n v="0"/>
    <n v="0"/>
    <n v="0"/>
    <n v="0"/>
    <n v="473"/>
    <n v="0"/>
    <n v="0"/>
    <n v="1202"/>
    <n v="14"/>
    <n v="0"/>
    <n v="0"/>
    <n v="0"/>
    <n v="0"/>
    <n v="0"/>
    <n v="0"/>
    <n v="0"/>
    <n v="14"/>
    <n v="0"/>
    <n v="0"/>
    <n v="85"/>
    <n v="0"/>
    <n v="0"/>
    <n v="0"/>
    <n v="0"/>
    <n v="0"/>
    <n v="0"/>
    <n v="0"/>
    <n v="2228"/>
    <n v="143"/>
    <n v="0"/>
    <n v="0"/>
    <n v="143"/>
    <n v="0"/>
    <n v="0"/>
    <n v="0"/>
    <n v="228"/>
    <n v="0"/>
    <n v="0"/>
    <n v="0"/>
    <n v="0"/>
    <n v="0"/>
  </r>
  <r>
    <s v="MISSAUKEE"/>
    <x v="0"/>
    <x v="0"/>
    <n v="4082"/>
    <n v="15213"/>
    <n v="1337"/>
    <n v="0"/>
    <n v="0"/>
    <n v="0"/>
    <n v="0"/>
    <n v="0"/>
    <n v="12"/>
    <n v="0"/>
    <n v="0"/>
    <n v="0"/>
    <n v="0"/>
    <n v="0"/>
    <n v="597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15"/>
    <n v="0"/>
    <n v="0"/>
    <n v="0"/>
    <n v="0"/>
    <n v="0"/>
    <n v="0"/>
    <n v="0"/>
    <n v="0"/>
    <n v="0"/>
  </r>
  <r>
    <s v="MISSAUKEE"/>
    <x v="1"/>
    <x v="0"/>
    <n v="3879"/>
    <n v="15213"/>
    <n v="1629"/>
    <n v="0"/>
    <n v="0"/>
    <n v="0"/>
    <n v="0"/>
    <n v="0"/>
    <n v="47"/>
    <n v="0"/>
    <n v="0"/>
    <n v="0"/>
    <n v="0"/>
    <n v="0"/>
    <n v="72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93"/>
    <n v="0"/>
    <n v="0"/>
    <n v="0"/>
    <n v="0"/>
    <n v="0"/>
    <n v="0"/>
    <n v="0"/>
    <n v="0"/>
    <n v="0"/>
    <n v="0"/>
    <n v="0"/>
    <n v="0"/>
    <n v="0"/>
    <n v="0"/>
    <n v="0"/>
    <n v="587"/>
    <n v="0"/>
    <n v="0"/>
    <n v="0"/>
    <n v="0"/>
    <n v="0"/>
    <n v="0"/>
    <n v="0"/>
    <n v="16"/>
    <n v="0"/>
    <n v="0"/>
    <n v="0"/>
    <n v="0"/>
    <n v="0"/>
  </r>
  <r>
    <s v="MISSAUKEE"/>
    <x v="2"/>
    <x v="0"/>
    <n v="3982"/>
    <n v="15213"/>
    <n v="1921"/>
    <n v="0"/>
    <n v="0"/>
    <n v="0"/>
    <n v="0"/>
    <n v="0"/>
    <n v="89"/>
    <n v="0"/>
    <n v="0"/>
    <n v="0"/>
    <n v="0"/>
    <n v="0"/>
    <n v="749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153"/>
    <n v="0"/>
    <n v="0"/>
    <n v="0"/>
    <n v="0"/>
    <n v="0"/>
    <n v="0"/>
    <n v="0"/>
    <n v="17"/>
    <n v="0"/>
    <n v="0"/>
    <n v="0"/>
    <n v="0"/>
    <n v="0"/>
    <n v="0"/>
    <n v="0"/>
    <n v="658"/>
    <n v="25"/>
    <n v="0"/>
    <n v="0"/>
    <n v="0"/>
    <n v="0"/>
    <n v="0"/>
    <n v="0"/>
    <n v="26"/>
    <n v="0"/>
    <n v="0"/>
    <n v="0"/>
    <n v="0"/>
    <n v="0"/>
  </r>
  <r>
    <s v="MISSAUKEE"/>
    <x v="3"/>
    <x v="0"/>
    <n v="4080"/>
    <n v="15213"/>
    <n v="2182"/>
    <n v="0"/>
    <n v="0"/>
    <n v="0"/>
    <n v="0"/>
    <n v="0"/>
    <n v="119"/>
    <n v="0"/>
    <n v="0"/>
    <n v="0"/>
    <n v="0"/>
    <n v="0"/>
    <n v="790"/>
    <n v="11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164"/>
    <n v="0"/>
    <n v="0"/>
    <n v="0"/>
    <n v="0"/>
    <n v="0"/>
    <n v="0"/>
    <n v="0"/>
    <n v="23"/>
    <n v="0"/>
    <n v="0"/>
    <n v="0"/>
    <n v="0"/>
    <n v="0"/>
    <n v="0"/>
    <n v="0"/>
    <n v="761"/>
    <n v="29"/>
    <n v="0"/>
    <n v="0"/>
    <n v="0"/>
    <n v="0"/>
    <n v="0"/>
    <n v="0"/>
    <n v="72"/>
    <n v="0"/>
    <n v="0"/>
    <n v="0"/>
    <n v="0"/>
    <n v="0"/>
  </r>
  <r>
    <s v="MISSAUKEE"/>
    <x v="4"/>
    <x v="1"/>
    <n v="4124"/>
    <n v="15213"/>
    <n v="2365"/>
    <n v="0"/>
    <n v="0"/>
    <n v="0"/>
    <n v="0"/>
    <n v="12"/>
    <n v="111"/>
    <n v="0"/>
    <n v="0"/>
    <n v="0"/>
    <n v="0"/>
    <n v="0"/>
    <n v="815"/>
    <n v="14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73"/>
    <n v="0"/>
    <n v="0"/>
    <n v="0"/>
    <n v="0"/>
    <n v="0"/>
    <n v="16"/>
    <n v="0"/>
    <n v="25"/>
    <n v="0"/>
    <n v="0"/>
    <n v="0"/>
    <n v="0"/>
    <n v="0"/>
    <n v="0"/>
    <n v="0"/>
    <n v="818"/>
    <n v="30"/>
    <n v="0"/>
    <n v="0"/>
    <n v="0"/>
    <n v="0"/>
    <n v="0"/>
    <n v="0"/>
    <n v="90"/>
    <n v="0"/>
    <n v="0"/>
    <n v="0"/>
    <n v="0"/>
    <n v="0"/>
  </r>
  <r>
    <s v="MISSAUKEE"/>
    <x v="4"/>
    <x v="2"/>
    <n v="4154"/>
    <n v="15213"/>
    <n v="2438"/>
    <n v="0"/>
    <n v="0"/>
    <n v="0"/>
    <n v="0"/>
    <n v="15"/>
    <n v="113"/>
    <n v="0"/>
    <n v="0"/>
    <n v="0"/>
    <n v="0"/>
    <n v="0"/>
    <n v="816"/>
    <n v="14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175"/>
    <n v="0"/>
    <n v="0"/>
    <n v="0"/>
    <n v="0"/>
    <n v="0"/>
    <n v="14"/>
    <n v="0"/>
    <n v="25"/>
    <n v="0"/>
    <n v="0"/>
    <n v="0"/>
    <n v="0"/>
    <n v="0"/>
    <n v="0"/>
    <n v="0"/>
    <n v="839"/>
    <n v="29"/>
    <n v="0"/>
    <n v="0"/>
    <n v="0"/>
    <n v="0"/>
    <n v="0"/>
    <n v="0"/>
    <n v="121"/>
    <n v="0"/>
    <n v="0"/>
    <n v="0"/>
    <n v="0"/>
    <n v="0"/>
  </r>
  <r>
    <s v="MISSAUKEE"/>
    <x v="4"/>
    <x v="0"/>
    <n v="4149"/>
    <n v="15213"/>
    <n v="2427"/>
    <n v="0"/>
    <n v="0"/>
    <n v="0"/>
    <n v="0"/>
    <n v="17"/>
    <n v="112"/>
    <n v="0"/>
    <n v="0"/>
    <n v="0"/>
    <n v="0"/>
    <n v="0"/>
    <n v="803"/>
    <n v="15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68"/>
    <n v="0"/>
    <n v="0"/>
    <n v="0"/>
    <n v="0"/>
    <n v="0"/>
    <n v="13"/>
    <n v="0"/>
    <n v="26"/>
    <n v="0"/>
    <n v="0"/>
    <n v="0"/>
    <n v="0"/>
    <n v="0"/>
    <n v="0"/>
    <n v="0"/>
    <n v="830"/>
    <n v="28"/>
    <n v="0"/>
    <n v="0"/>
    <n v="0"/>
    <n v="0"/>
    <n v="0"/>
    <n v="0"/>
    <n v="131"/>
    <n v="0"/>
    <n v="0"/>
    <n v="0"/>
    <n v="0"/>
    <n v="0"/>
  </r>
  <r>
    <s v="MISSAUKEE"/>
    <x v="4"/>
    <x v="3"/>
    <n v="4102"/>
    <n v="15213"/>
    <n v="2315"/>
    <n v="0"/>
    <n v="0"/>
    <n v="0"/>
    <n v="0"/>
    <n v="0"/>
    <n v="116"/>
    <n v="0"/>
    <n v="0"/>
    <n v="0"/>
    <n v="0"/>
    <n v="0"/>
    <n v="812"/>
    <n v="13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n v="0"/>
    <n v="163"/>
    <n v="0"/>
    <n v="0"/>
    <n v="0"/>
    <n v="0"/>
    <n v="0"/>
    <n v="15"/>
    <n v="0"/>
    <n v="24"/>
    <n v="0"/>
    <n v="0"/>
    <n v="0"/>
    <n v="0"/>
    <n v="0"/>
    <n v="0"/>
    <n v="0"/>
    <n v="807"/>
    <n v="31"/>
    <n v="0"/>
    <n v="0"/>
    <n v="0"/>
    <n v="0"/>
    <n v="0"/>
    <n v="0"/>
    <n v="79"/>
    <n v="0"/>
    <n v="0"/>
    <n v="0"/>
    <n v="0"/>
    <n v="0"/>
  </r>
  <r>
    <s v="MISSAUKEE"/>
    <x v="4"/>
    <x v="4"/>
    <n v="4088"/>
    <n v="15213"/>
    <n v="2252"/>
    <n v="0"/>
    <n v="0"/>
    <n v="0"/>
    <n v="0"/>
    <n v="0"/>
    <n v="108"/>
    <n v="0"/>
    <n v="0"/>
    <n v="0"/>
    <n v="0"/>
    <n v="0"/>
    <n v="791"/>
    <n v="129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157"/>
    <n v="0"/>
    <n v="0"/>
    <n v="0"/>
    <n v="0"/>
    <n v="0"/>
    <n v="12"/>
    <n v="0"/>
    <n v="24"/>
    <n v="0"/>
    <n v="0"/>
    <n v="0"/>
    <n v="0"/>
    <n v="0"/>
    <n v="0"/>
    <n v="0"/>
    <n v="792"/>
    <n v="31"/>
    <n v="0"/>
    <n v="0"/>
    <n v="0"/>
    <n v="0"/>
    <n v="0"/>
    <n v="0"/>
    <n v="81"/>
    <n v="0"/>
    <n v="0"/>
    <n v="0"/>
    <n v="0"/>
    <n v="0"/>
  </r>
  <r>
    <s v="MISSAUKEE"/>
    <x v="4"/>
    <x v="5"/>
    <n v="4145"/>
    <n v="15213"/>
    <n v="2430"/>
    <n v="0"/>
    <n v="0"/>
    <n v="0"/>
    <n v="0"/>
    <n v="17"/>
    <n v="111"/>
    <n v="0"/>
    <n v="0"/>
    <n v="0"/>
    <n v="0"/>
    <n v="0"/>
    <n v="820"/>
    <n v="14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74"/>
    <n v="0"/>
    <n v="0"/>
    <n v="0"/>
    <n v="0"/>
    <n v="0"/>
    <n v="13"/>
    <n v="0"/>
    <n v="25"/>
    <n v="0"/>
    <n v="0"/>
    <n v="0"/>
    <n v="0"/>
    <n v="0"/>
    <n v="0"/>
    <n v="0"/>
    <n v="836"/>
    <n v="29"/>
    <n v="0"/>
    <n v="0"/>
    <n v="0"/>
    <n v="0"/>
    <n v="0"/>
    <n v="0"/>
    <n v="117"/>
    <n v="0"/>
    <n v="0"/>
    <n v="0"/>
    <n v="0"/>
    <n v="0"/>
  </r>
  <r>
    <s v="MISSAUKEE"/>
    <x v="4"/>
    <x v="6"/>
    <n v="4138"/>
    <n v="15213"/>
    <n v="2412"/>
    <n v="0"/>
    <n v="0"/>
    <n v="0"/>
    <n v="0"/>
    <n v="16"/>
    <n v="109"/>
    <n v="0"/>
    <n v="0"/>
    <n v="0"/>
    <n v="0"/>
    <n v="0"/>
    <n v="817"/>
    <n v="14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72"/>
    <n v="0"/>
    <n v="0"/>
    <n v="0"/>
    <n v="0"/>
    <n v="0"/>
    <n v="14"/>
    <n v="0"/>
    <n v="24"/>
    <n v="0"/>
    <n v="0"/>
    <n v="0"/>
    <n v="0"/>
    <n v="0"/>
    <n v="0"/>
    <n v="0"/>
    <n v="832"/>
    <n v="30"/>
    <n v="0"/>
    <n v="0"/>
    <n v="0"/>
    <n v="0"/>
    <n v="0"/>
    <n v="0"/>
    <n v="113"/>
    <n v="0"/>
    <n v="0"/>
    <n v="0"/>
    <n v="0"/>
    <n v="0"/>
  </r>
  <r>
    <s v="MISSAUKEE"/>
    <x v="4"/>
    <x v="7"/>
    <n v="4102"/>
    <n v="15213"/>
    <n v="2350"/>
    <n v="0"/>
    <n v="0"/>
    <n v="0"/>
    <n v="0"/>
    <n v="12"/>
    <n v="115"/>
    <n v="0"/>
    <n v="0"/>
    <n v="0"/>
    <n v="0"/>
    <n v="0"/>
    <n v="813"/>
    <n v="13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169"/>
    <n v="0"/>
    <n v="0"/>
    <n v="0"/>
    <n v="0"/>
    <n v="0"/>
    <n v="16"/>
    <n v="0"/>
    <n v="24"/>
    <n v="0"/>
    <n v="0"/>
    <n v="0"/>
    <n v="0"/>
    <n v="0"/>
    <n v="0"/>
    <n v="0"/>
    <n v="815"/>
    <n v="31"/>
    <n v="0"/>
    <n v="0"/>
    <n v="0"/>
    <n v="0"/>
    <n v="0"/>
    <n v="0"/>
    <n v="87"/>
    <n v="0"/>
    <n v="0"/>
    <n v="0"/>
    <n v="0"/>
    <n v="0"/>
  </r>
  <r>
    <s v="MISSAUKEE"/>
    <x v="4"/>
    <x v="8"/>
    <n v="4138"/>
    <n v="15213"/>
    <n v="2390"/>
    <n v="0"/>
    <n v="0"/>
    <n v="0"/>
    <n v="0"/>
    <n v="14"/>
    <n v="110"/>
    <n v="0"/>
    <n v="0"/>
    <n v="0"/>
    <n v="0"/>
    <n v="0"/>
    <n v="817"/>
    <n v="14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177"/>
    <n v="0"/>
    <n v="0"/>
    <n v="0"/>
    <n v="0"/>
    <n v="0"/>
    <n v="15"/>
    <n v="0"/>
    <n v="24"/>
    <n v="0"/>
    <n v="0"/>
    <n v="0"/>
    <n v="0"/>
    <n v="0"/>
    <n v="0"/>
    <n v="0"/>
    <n v="822"/>
    <n v="31"/>
    <n v="0"/>
    <n v="0"/>
    <n v="0"/>
    <n v="0"/>
    <n v="0"/>
    <n v="0"/>
    <n v="101"/>
    <n v="0"/>
    <n v="0"/>
    <n v="0"/>
    <n v="0"/>
    <n v="0"/>
  </r>
  <r>
    <s v="MISSAUKEE"/>
    <x v="4"/>
    <x v="9"/>
    <n v="4146"/>
    <n v="15213"/>
    <n v="2435"/>
    <n v="0"/>
    <n v="0"/>
    <n v="0"/>
    <n v="0"/>
    <n v="17"/>
    <n v="114"/>
    <n v="0"/>
    <n v="0"/>
    <n v="0"/>
    <n v="0"/>
    <n v="0"/>
    <n v="807"/>
    <n v="15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70"/>
    <n v="0"/>
    <n v="0"/>
    <n v="0"/>
    <n v="0"/>
    <n v="0"/>
    <n v="13"/>
    <n v="0"/>
    <n v="26"/>
    <n v="0"/>
    <n v="0"/>
    <n v="0"/>
    <n v="0"/>
    <n v="0"/>
    <n v="0"/>
    <n v="0"/>
    <n v="831"/>
    <n v="28"/>
    <n v="0"/>
    <n v="0"/>
    <n v="0"/>
    <n v="0"/>
    <n v="0"/>
    <n v="0"/>
    <n v="135"/>
    <n v="0"/>
    <n v="0"/>
    <n v="0"/>
    <n v="0"/>
    <n v="0"/>
  </r>
  <r>
    <s v="MISSAUKEE"/>
    <x v="4"/>
    <x v="10"/>
    <n v="4156"/>
    <n v="15213"/>
    <n v="2443"/>
    <n v="0"/>
    <n v="0"/>
    <n v="0"/>
    <n v="0"/>
    <n v="19"/>
    <n v="113"/>
    <n v="0"/>
    <n v="0"/>
    <n v="0"/>
    <n v="0"/>
    <n v="0"/>
    <n v="807"/>
    <n v="14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173"/>
    <n v="0"/>
    <n v="0"/>
    <n v="0"/>
    <n v="0"/>
    <n v="0"/>
    <n v="13"/>
    <n v="0"/>
    <n v="26"/>
    <n v="0"/>
    <n v="0"/>
    <n v="0"/>
    <n v="0"/>
    <n v="0"/>
    <n v="0"/>
    <n v="0"/>
    <n v="838"/>
    <n v="28"/>
    <n v="0"/>
    <n v="0"/>
    <n v="0"/>
    <n v="0"/>
    <n v="0"/>
    <n v="0"/>
    <n v="131"/>
    <n v="0"/>
    <n v="0"/>
    <n v="0"/>
    <n v="0"/>
    <n v="0"/>
  </r>
  <r>
    <s v="MISSAUKEE"/>
    <x v="4"/>
    <x v="11"/>
    <n v="4156"/>
    <n v="15213"/>
    <n v="2443"/>
    <n v="0"/>
    <n v="0"/>
    <n v="0"/>
    <n v="0"/>
    <n v="17"/>
    <n v="112"/>
    <n v="0"/>
    <n v="0"/>
    <n v="0"/>
    <n v="0"/>
    <n v="0"/>
    <n v="812"/>
    <n v="14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176"/>
    <n v="0"/>
    <n v="0"/>
    <n v="0"/>
    <n v="0"/>
    <n v="0"/>
    <n v="13"/>
    <n v="0"/>
    <n v="26"/>
    <n v="0"/>
    <n v="0"/>
    <n v="0"/>
    <n v="0"/>
    <n v="0"/>
    <n v="0"/>
    <n v="0"/>
    <n v="841"/>
    <n v="28"/>
    <n v="0"/>
    <n v="0"/>
    <n v="0"/>
    <n v="0"/>
    <n v="0"/>
    <n v="0"/>
    <n v="125"/>
    <n v="0"/>
    <n v="0"/>
    <n v="0"/>
    <n v="0"/>
    <n v="0"/>
  </r>
  <r>
    <s v="MISSAUKEE"/>
    <x v="5"/>
    <x v="1"/>
    <n v="4128"/>
    <n v="15213"/>
    <n v="2559"/>
    <n v="0"/>
    <n v="0"/>
    <n v="0"/>
    <n v="0"/>
    <n v="42"/>
    <n v="123"/>
    <n v="0"/>
    <n v="0"/>
    <n v="0"/>
    <n v="0"/>
    <n v="0"/>
    <n v="821"/>
    <n v="17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12"/>
    <n v="0"/>
    <n v="23"/>
    <n v="0"/>
    <n v="0"/>
    <n v="0"/>
    <n v="0"/>
    <n v="0"/>
    <n v="0"/>
    <n v="0"/>
    <n v="838"/>
    <n v="29"/>
    <n v="0"/>
    <n v="0"/>
    <n v="16"/>
    <n v="0"/>
    <n v="0"/>
    <n v="0"/>
    <n v="145"/>
    <n v="13"/>
    <n v="0"/>
    <n v="0"/>
    <n v="0"/>
    <n v="0"/>
  </r>
  <r>
    <s v="MISSAUKEE"/>
    <x v="5"/>
    <x v="2"/>
    <n v="4145"/>
    <n v="15213"/>
    <n v="2589"/>
    <n v="0"/>
    <n v="0"/>
    <n v="0"/>
    <n v="0"/>
    <n v="57"/>
    <n v="118"/>
    <n v="0"/>
    <n v="0"/>
    <n v="0"/>
    <n v="0"/>
    <n v="0"/>
    <n v="821"/>
    <n v="18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314"/>
    <n v="0"/>
    <n v="0"/>
    <n v="0"/>
    <n v="0"/>
    <n v="0"/>
    <n v="0"/>
    <n v="0"/>
    <n v="0"/>
    <n v="0"/>
    <n v="22"/>
    <n v="0"/>
    <n v="22"/>
    <n v="0"/>
    <n v="0"/>
    <n v="0"/>
    <n v="0"/>
    <n v="0"/>
    <n v="0"/>
    <n v="0"/>
    <n v="838"/>
    <n v="31"/>
    <n v="0"/>
    <n v="0"/>
    <n v="17"/>
    <n v="0"/>
    <n v="0"/>
    <n v="0"/>
    <n v="131"/>
    <n v="19"/>
    <n v="0"/>
    <n v="0"/>
    <n v="0"/>
    <n v="0"/>
  </r>
  <r>
    <s v="MISSAUKEE"/>
    <x v="5"/>
    <x v="0"/>
    <n v="4091"/>
    <n v="15213"/>
    <n v="2593"/>
    <n v="0"/>
    <n v="0"/>
    <n v="0"/>
    <n v="0"/>
    <n v="64"/>
    <n v="117"/>
    <n v="0"/>
    <n v="0"/>
    <n v="0"/>
    <n v="0"/>
    <n v="0"/>
    <n v="818"/>
    <n v="19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n v="0"/>
    <n v="0"/>
    <n v="0"/>
    <n v="0"/>
    <n v="0"/>
    <n v="0"/>
    <n v="0"/>
    <n v="0"/>
    <n v="11"/>
    <n v="0"/>
    <n v="22"/>
    <n v="0"/>
    <n v="0"/>
    <n v="0"/>
    <n v="0"/>
    <n v="0"/>
    <n v="0"/>
    <n v="0"/>
    <n v="835"/>
    <n v="32"/>
    <n v="0"/>
    <n v="0"/>
    <n v="16"/>
    <n v="0"/>
    <n v="0"/>
    <n v="0"/>
    <n v="125"/>
    <n v="20"/>
    <n v="0"/>
    <n v="0"/>
    <n v="0"/>
    <n v="0"/>
  </r>
  <r>
    <s v="MISSAUKEE"/>
    <x v="5"/>
    <x v="3"/>
    <n v="4132"/>
    <n v="15213"/>
    <n v="2534"/>
    <n v="0"/>
    <n v="0"/>
    <n v="0"/>
    <n v="0"/>
    <n v="39"/>
    <n v="122"/>
    <n v="0"/>
    <n v="0"/>
    <n v="0"/>
    <n v="0"/>
    <n v="0"/>
    <n v="808"/>
    <n v="17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15"/>
    <n v="0"/>
    <n v="23"/>
    <n v="0"/>
    <n v="0"/>
    <n v="0"/>
    <n v="0"/>
    <n v="0"/>
    <n v="0"/>
    <n v="0"/>
    <n v="840"/>
    <n v="27"/>
    <n v="0"/>
    <n v="0"/>
    <n v="16"/>
    <n v="0"/>
    <n v="0"/>
    <n v="0"/>
    <n v="132"/>
    <n v="12"/>
    <n v="0"/>
    <n v="0"/>
    <n v="0"/>
    <n v="0"/>
  </r>
  <r>
    <s v="MISSAUKEE"/>
    <x v="5"/>
    <x v="4"/>
    <n v="4132"/>
    <n v="15213"/>
    <n v="2536"/>
    <n v="0"/>
    <n v="0"/>
    <n v="0"/>
    <n v="0"/>
    <n v="41"/>
    <n v="121"/>
    <n v="0"/>
    <n v="0"/>
    <n v="0"/>
    <n v="0"/>
    <n v="0"/>
    <n v="810"/>
    <n v="17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296"/>
    <n v="0"/>
    <n v="0"/>
    <n v="0"/>
    <n v="0"/>
    <n v="0"/>
    <n v="0"/>
    <n v="0"/>
    <n v="0"/>
    <n v="0"/>
    <n v="14"/>
    <n v="0"/>
    <n v="23"/>
    <n v="0"/>
    <n v="0"/>
    <n v="0"/>
    <n v="0"/>
    <n v="0"/>
    <n v="0"/>
    <n v="0"/>
    <n v="841"/>
    <n v="29"/>
    <n v="0"/>
    <n v="0"/>
    <n v="16"/>
    <n v="0"/>
    <n v="0"/>
    <n v="0"/>
    <n v="132"/>
    <n v="13"/>
    <n v="0"/>
    <n v="0"/>
    <n v="0"/>
    <n v="0"/>
  </r>
  <r>
    <s v="MISSAUKEE"/>
    <x v="5"/>
    <x v="5"/>
    <n v="4145"/>
    <n v="15213"/>
    <n v="2569"/>
    <n v="0"/>
    <n v="0"/>
    <n v="0"/>
    <n v="0"/>
    <n v="51"/>
    <n v="118"/>
    <n v="0"/>
    <n v="0"/>
    <n v="0"/>
    <n v="0"/>
    <n v="0"/>
    <n v="823"/>
    <n v="17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n v="0"/>
    <n v="0"/>
    <n v="0"/>
    <n v="0"/>
    <n v="0"/>
    <n v="0"/>
    <n v="0"/>
    <n v="12"/>
    <n v="0"/>
    <n v="23"/>
    <n v="0"/>
    <n v="0"/>
    <n v="0"/>
    <n v="0"/>
    <n v="0"/>
    <n v="0"/>
    <n v="0"/>
    <n v="839"/>
    <n v="28"/>
    <n v="0"/>
    <n v="0"/>
    <n v="17"/>
    <n v="0"/>
    <n v="0"/>
    <n v="0"/>
    <n v="136"/>
    <n v="17"/>
    <n v="0"/>
    <n v="0"/>
    <n v="0"/>
    <n v="0"/>
  </r>
  <r>
    <s v="MISSAUKEE"/>
    <x v="5"/>
    <x v="6"/>
    <n v="4145"/>
    <n v="15213"/>
    <n v="2577"/>
    <n v="0"/>
    <n v="0"/>
    <n v="0"/>
    <n v="0"/>
    <n v="52"/>
    <n v="120"/>
    <n v="0"/>
    <n v="0"/>
    <n v="0"/>
    <n v="0"/>
    <n v="0"/>
    <n v="824"/>
    <n v="17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308"/>
    <n v="0"/>
    <n v="0"/>
    <n v="0"/>
    <n v="0"/>
    <n v="0"/>
    <n v="0"/>
    <n v="0"/>
    <n v="0"/>
    <n v="0"/>
    <n v="13"/>
    <n v="0"/>
    <n v="25"/>
    <n v="0"/>
    <n v="0"/>
    <n v="0"/>
    <n v="0"/>
    <n v="0"/>
    <n v="0"/>
    <n v="0"/>
    <n v="836"/>
    <n v="29"/>
    <n v="0"/>
    <n v="0"/>
    <n v="17"/>
    <n v="0"/>
    <n v="0"/>
    <n v="0"/>
    <n v="133"/>
    <n v="16"/>
    <n v="0"/>
    <n v="0"/>
    <n v="0"/>
    <n v="0"/>
  </r>
  <r>
    <s v="MISSAUKEE"/>
    <x v="5"/>
    <x v="7"/>
    <n v="4142"/>
    <n v="15213"/>
    <n v="2551"/>
    <n v="0"/>
    <n v="0"/>
    <n v="0"/>
    <n v="0"/>
    <n v="37"/>
    <n v="123"/>
    <n v="0"/>
    <n v="0"/>
    <n v="0"/>
    <n v="0"/>
    <n v="0"/>
    <n v="814"/>
    <n v="17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0"/>
    <n v="15"/>
    <n v="0"/>
    <n v="23"/>
    <n v="0"/>
    <n v="0"/>
    <n v="0"/>
    <n v="0"/>
    <n v="0"/>
    <n v="0"/>
    <n v="0"/>
    <n v="843"/>
    <n v="28"/>
    <n v="0"/>
    <n v="0"/>
    <n v="16"/>
    <n v="0"/>
    <n v="0"/>
    <n v="0"/>
    <n v="141"/>
    <n v="14"/>
    <n v="0"/>
    <n v="0"/>
    <n v="0"/>
    <n v="0"/>
  </r>
  <r>
    <s v="MISSAUKEE"/>
    <x v="5"/>
    <x v="8"/>
    <n v="4141"/>
    <n v="15213"/>
    <n v="2569"/>
    <n v="0"/>
    <n v="0"/>
    <n v="0"/>
    <n v="0"/>
    <n v="49"/>
    <n v="122"/>
    <n v="0"/>
    <n v="0"/>
    <n v="0"/>
    <n v="0"/>
    <n v="0"/>
    <n v="823"/>
    <n v="17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301"/>
    <n v="0"/>
    <n v="0"/>
    <n v="0"/>
    <n v="0"/>
    <n v="0"/>
    <n v="0"/>
    <n v="0"/>
    <n v="0"/>
    <n v="0"/>
    <n v="14"/>
    <n v="0"/>
    <n v="25"/>
    <n v="0"/>
    <n v="0"/>
    <n v="0"/>
    <n v="0"/>
    <n v="0"/>
    <n v="0"/>
    <n v="0"/>
    <n v="835"/>
    <n v="30"/>
    <n v="0"/>
    <n v="0"/>
    <n v="17"/>
    <n v="0"/>
    <n v="0"/>
    <n v="0"/>
    <n v="134"/>
    <n v="16"/>
    <n v="0"/>
    <n v="0"/>
    <n v="0"/>
    <n v="0"/>
  </r>
  <r>
    <s v="MISSAUKEE"/>
    <x v="5"/>
    <x v="9"/>
    <n v="4153"/>
    <n v="15213"/>
    <n v="2587"/>
    <n v="0"/>
    <n v="0"/>
    <n v="0"/>
    <n v="0"/>
    <n v="63"/>
    <n v="117"/>
    <n v="0"/>
    <n v="0"/>
    <n v="0"/>
    <n v="0"/>
    <n v="0"/>
    <n v="819"/>
    <n v="18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0"/>
    <n v="0"/>
    <n v="0"/>
    <n v="0"/>
    <n v="0"/>
    <n v="0"/>
    <n v="0"/>
    <n v="0"/>
    <n v="0"/>
    <n v="11"/>
    <n v="0"/>
    <n v="22"/>
    <n v="0"/>
    <n v="0"/>
    <n v="0"/>
    <n v="0"/>
    <n v="0"/>
    <n v="0"/>
    <n v="0"/>
    <n v="833"/>
    <n v="33"/>
    <n v="0"/>
    <n v="0"/>
    <n v="16"/>
    <n v="0"/>
    <n v="0"/>
    <n v="0"/>
    <n v="129"/>
    <n v="22"/>
    <n v="0"/>
    <n v="0"/>
    <n v="0"/>
    <n v="0"/>
  </r>
  <r>
    <s v="MISSAUKEE"/>
    <x v="5"/>
    <x v="10"/>
    <n v="4153"/>
    <n v="15213"/>
    <n v="2583"/>
    <n v="0"/>
    <n v="0"/>
    <n v="0"/>
    <n v="0"/>
    <n v="62"/>
    <n v="118"/>
    <n v="0"/>
    <n v="0"/>
    <n v="0"/>
    <n v="0"/>
    <n v="0"/>
    <n v="824"/>
    <n v="18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0"/>
    <n v="0"/>
    <n v="0"/>
    <n v="0"/>
    <n v="0"/>
    <n v="0"/>
    <n v="0"/>
    <n v="0"/>
    <n v="0"/>
    <n v="11"/>
    <n v="0"/>
    <n v="22"/>
    <n v="0"/>
    <n v="0"/>
    <n v="0"/>
    <n v="0"/>
    <n v="0"/>
    <n v="0"/>
    <n v="0"/>
    <n v="833"/>
    <n v="33"/>
    <n v="0"/>
    <n v="0"/>
    <n v="16"/>
    <n v="0"/>
    <n v="0"/>
    <n v="0"/>
    <n v="132"/>
    <n v="21"/>
    <n v="0"/>
    <n v="0"/>
    <n v="0"/>
    <n v="0"/>
  </r>
  <r>
    <s v="MISSAUKEE"/>
    <x v="5"/>
    <x v="11"/>
    <n v="4145"/>
    <n v="15213"/>
    <n v="2572"/>
    <n v="0"/>
    <n v="0"/>
    <n v="0"/>
    <n v="0"/>
    <n v="58"/>
    <n v="118"/>
    <n v="0"/>
    <n v="0"/>
    <n v="0"/>
    <n v="0"/>
    <n v="0"/>
    <n v="823"/>
    <n v="17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0"/>
    <n v="0"/>
    <n v="0"/>
    <n v="0"/>
    <n v="0"/>
    <n v="0"/>
    <n v="12"/>
    <n v="0"/>
    <n v="22"/>
    <n v="0"/>
    <n v="0"/>
    <n v="0"/>
    <n v="0"/>
    <n v="0"/>
    <n v="0"/>
    <n v="0"/>
    <n v="832"/>
    <n v="32"/>
    <n v="0"/>
    <n v="0"/>
    <n v="16"/>
    <n v="0"/>
    <n v="0"/>
    <n v="0"/>
    <n v="133"/>
    <n v="21"/>
    <n v="0"/>
    <n v="0"/>
    <n v="0"/>
    <n v="0"/>
  </r>
  <r>
    <s v="MISSAUKEE"/>
    <x v="6"/>
    <x v="1"/>
    <n v="4082"/>
    <n v="15213"/>
    <n v="2659"/>
    <n v="0"/>
    <n v="0"/>
    <n v="0"/>
    <n v="0"/>
    <n v="46"/>
    <n v="123"/>
    <n v="0"/>
    <n v="0"/>
    <n v="0"/>
    <n v="0"/>
    <n v="0"/>
    <n v="821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0"/>
    <n v="12"/>
    <n v="0"/>
    <n v="14"/>
    <n v="0"/>
    <n v="0"/>
    <n v="0"/>
    <n v="0"/>
    <n v="0"/>
    <n v="0"/>
    <n v="0"/>
    <n v="799"/>
    <n v="28"/>
    <n v="0"/>
    <n v="0"/>
    <n v="34"/>
    <n v="0"/>
    <n v="0"/>
    <n v="0"/>
    <n v="132"/>
    <n v="41"/>
    <n v="0"/>
    <n v="0"/>
    <n v="0"/>
    <n v="0"/>
  </r>
  <r>
    <s v="MISSAUKEE"/>
    <x v="6"/>
    <x v="2"/>
    <n v="4122"/>
    <n v="15213"/>
    <n v="2678"/>
    <n v="0"/>
    <n v="0"/>
    <n v="0"/>
    <n v="0"/>
    <n v="45"/>
    <n v="117"/>
    <n v="0"/>
    <n v="0"/>
    <n v="0"/>
    <n v="0"/>
    <n v="0"/>
    <n v="825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0"/>
    <n v="0"/>
    <n v="0"/>
    <n v="0"/>
    <n v="0"/>
    <n v="0"/>
    <n v="18"/>
    <n v="0"/>
    <n v="14"/>
    <n v="0"/>
    <n v="0"/>
    <n v="0"/>
    <n v="0"/>
    <n v="0"/>
    <n v="0"/>
    <n v="0"/>
    <n v="794"/>
    <n v="27"/>
    <n v="0"/>
    <n v="0"/>
    <n v="36"/>
    <n v="0"/>
    <n v="0"/>
    <n v="0"/>
    <n v="133"/>
    <n v="54"/>
    <n v="0"/>
    <n v="0"/>
    <n v="0"/>
    <n v="0"/>
  </r>
  <r>
    <s v="MISSAUKEE"/>
    <x v="6"/>
    <x v="0"/>
    <n v="4131"/>
    <n v="15213"/>
    <n v="2684"/>
    <n v="0"/>
    <n v="0"/>
    <n v="0"/>
    <n v="0"/>
    <n v="47"/>
    <n v="119"/>
    <n v="0"/>
    <n v="0"/>
    <n v="0"/>
    <n v="0"/>
    <n v="0"/>
    <n v="829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0"/>
    <n v="0"/>
    <n v="0"/>
    <n v="0"/>
    <n v="0"/>
    <n v="0"/>
    <n v="0"/>
    <n v="0"/>
    <n v="0"/>
    <n v="14"/>
    <n v="0"/>
    <n v="11"/>
    <n v="0"/>
    <n v="0"/>
    <n v="0"/>
    <n v="0"/>
    <n v="0"/>
    <n v="0"/>
    <n v="0"/>
    <n v="800"/>
    <n v="24"/>
    <n v="0"/>
    <n v="0"/>
    <n v="33"/>
    <n v="0"/>
    <n v="0"/>
    <n v="0"/>
    <n v="135"/>
    <n v="57"/>
    <n v="0"/>
    <n v="0"/>
    <n v="0"/>
    <n v="0"/>
  </r>
  <r>
    <s v="MISSAUKEE"/>
    <x v="6"/>
    <x v="3"/>
    <n v="4073"/>
    <n v="15213"/>
    <n v="2620"/>
    <n v="0"/>
    <n v="0"/>
    <n v="0"/>
    <n v="0"/>
    <n v="52"/>
    <n v="121"/>
    <n v="0"/>
    <n v="0"/>
    <n v="0"/>
    <n v="0"/>
    <n v="0"/>
    <n v="812"/>
    <n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0"/>
    <n v="0"/>
    <n v="0"/>
    <n v="0"/>
    <n v="0"/>
    <n v="0"/>
    <n v="12"/>
    <n v="0"/>
    <n v="13"/>
    <n v="0"/>
    <n v="0"/>
    <n v="0"/>
    <n v="0"/>
    <n v="0"/>
    <n v="0"/>
    <n v="0"/>
    <n v="801"/>
    <n v="31"/>
    <n v="0"/>
    <n v="0"/>
    <n v="31"/>
    <n v="0"/>
    <n v="0"/>
    <n v="0"/>
    <n v="128"/>
    <n v="33"/>
    <n v="0"/>
    <n v="0"/>
    <n v="0"/>
    <n v="0"/>
  </r>
  <r>
    <s v="MISSAUKEE"/>
    <x v="6"/>
    <x v="4"/>
    <n v="4073"/>
    <n v="15213"/>
    <n v="2653"/>
    <n v="0"/>
    <n v="0"/>
    <n v="0"/>
    <n v="0"/>
    <n v="54"/>
    <n v="119"/>
    <n v="0"/>
    <n v="0"/>
    <n v="0"/>
    <n v="0"/>
    <n v="0"/>
    <n v="822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0"/>
    <n v="0"/>
    <n v="0"/>
    <n v="0"/>
    <n v="0"/>
    <n v="0"/>
    <n v="11"/>
    <n v="0"/>
    <n v="16"/>
    <n v="0"/>
    <n v="0"/>
    <n v="0"/>
    <n v="0"/>
    <n v="0"/>
    <n v="0"/>
    <n v="0"/>
    <n v="806"/>
    <n v="30"/>
    <n v="0"/>
    <n v="0"/>
    <n v="35"/>
    <n v="0"/>
    <n v="0"/>
    <n v="0"/>
    <n v="139"/>
    <n v="32"/>
    <n v="0"/>
    <n v="0"/>
    <n v="0"/>
    <n v="0"/>
  </r>
  <r>
    <s v="MISSAUKEE"/>
    <x v="6"/>
    <x v="5"/>
    <n v="4109"/>
    <n v="15213"/>
    <n v="2672"/>
    <n v="0"/>
    <n v="0"/>
    <n v="0"/>
    <n v="0"/>
    <n v="45"/>
    <n v="117"/>
    <n v="0"/>
    <n v="0"/>
    <n v="0"/>
    <n v="0"/>
    <n v="0"/>
    <n v="821"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"/>
    <n v="0"/>
    <n v="0"/>
    <n v="0"/>
    <n v="0"/>
    <n v="0"/>
    <n v="0"/>
    <n v="0"/>
    <n v="0"/>
    <n v="0"/>
    <n v="18"/>
    <n v="0"/>
    <n v="13"/>
    <n v="0"/>
    <n v="0"/>
    <n v="0"/>
    <n v="0"/>
    <n v="0"/>
    <n v="0"/>
    <n v="0"/>
    <n v="789"/>
    <n v="27"/>
    <n v="0"/>
    <n v="0"/>
    <n v="36"/>
    <n v="0"/>
    <n v="0"/>
    <n v="0"/>
    <n v="133"/>
    <n v="55"/>
    <n v="0"/>
    <n v="0"/>
    <n v="0"/>
    <n v="0"/>
  </r>
  <r>
    <s v="MISSAUKEE"/>
    <x v="6"/>
    <x v="6"/>
    <n v="4082"/>
    <n v="15213"/>
    <n v="2666"/>
    <n v="0"/>
    <n v="0"/>
    <n v="0"/>
    <n v="0"/>
    <n v="44"/>
    <n v="119"/>
    <n v="0"/>
    <n v="0"/>
    <n v="0"/>
    <n v="0"/>
    <n v="0"/>
    <n v="817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0"/>
    <n v="0"/>
    <n v="0"/>
    <n v="0"/>
    <n v="0"/>
    <n v="0"/>
    <n v="0"/>
    <n v="0"/>
    <n v="0"/>
    <n v="20"/>
    <n v="0"/>
    <n v="12"/>
    <n v="0"/>
    <n v="0"/>
    <n v="0"/>
    <n v="0"/>
    <n v="0"/>
    <n v="0"/>
    <n v="0"/>
    <n v="790"/>
    <n v="30"/>
    <n v="0"/>
    <n v="0"/>
    <n v="36"/>
    <n v="0"/>
    <n v="0"/>
    <n v="0"/>
    <n v="129"/>
    <n v="51"/>
    <n v="0"/>
    <n v="0"/>
    <n v="0"/>
    <n v="0"/>
  </r>
  <r>
    <s v="MISSAUKEE"/>
    <x v="6"/>
    <x v="7"/>
    <n v="4082"/>
    <n v="15213"/>
    <n v="2652"/>
    <n v="0"/>
    <n v="0"/>
    <n v="0"/>
    <n v="0"/>
    <n v="50"/>
    <n v="122"/>
    <n v="0"/>
    <n v="0"/>
    <n v="0"/>
    <n v="0"/>
    <n v="0"/>
    <n v="819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0"/>
    <n v="0"/>
    <n v="0"/>
    <n v="0"/>
    <n v="0"/>
    <n v="0"/>
    <n v="12"/>
    <n v="0"/>
    <n v="14"/>
    <n v="0"/>
    <n v="0"/>
    <n v="0"/>
    <n v="0"/>
    <n v="0"/>
    <n v="0"/>
    <n v="0"/>
    <n v="806"/>
    <n v="29"/>
    <n v="0"/>
    <n v="0"/>
    <n v="38"/>
    <n v="0"/>
    <n v="0"/>
    <n v="0"/>
    <n v="127"/>
    <n v="38"/>
    <n v="0"/>
    <n v="0"/>
    <n v="0"/>
    <n v="0"/>
  </r>
  <r>
    <s v="MISSAUKEE"/>
    <x v="6"/>
    <x v="8"/>
    <n v="4082"/>
    <n v="15213"/>
    <n v="2659"/>
    <n v="0"/>
    <n v="0"/>
    <n v="0"/>
    <n v="0"/>
    <n v="44"/>
    <n v="118"/>
    <n v="0"/>
    <n v="0"/>
    <n v="0"/>
    <n v="0"/>
    <n v="0"/>
    <n v="816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"/>
    <n v="0"/>
    <n v="0"/>
    <n v="0"/>
    <n v="0"/>
    <n v="0"/>
    <n v="0"/>
    <n v="0"/>
    <n v="0"/>
    <n v="0"/>
    <n v="17"/>
    <n v="0"/>
    <n v="12"/>
    <n v="0"/>
    <n v="0"/>
    <n v="0"/>
    <n v="0"/>
    <n v="0"/>
    <n v="0"/>
    <n v="0"/>
    <n v="795"/>
    <n v="30"/>
    <n v="0"/>
    <n v="0"/>
    <n v="34"/>
    <n v="0"/>
    <n v="0"/>
    <n v="0"/>
    <n v="129"/>
    <n v="47"/>
    <n v="0"/>
    <n v="0"/>
    <n v="0"/>
    <n v="0"/>
  </r>
  <r>
    <s v="MISSAUKEE"/>
    <x v="6"/>
    <x v="9"/>
    <n v="4131"/>
    <n v="15213"/>
    <n v="2675"/>
    <n v="0"/>
    <n v="0"/>
    <n v="0"/>
    <n v="0"/>
    <n v="48"/>
    <n v="117"/>
    <n v="0"/>
    <n v="0"/>
    <n v="0"/>
    <n v="0"/>
    <n v="0"/>
    <n v="823"/>
    <n v="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0"/>
    <n v="0"/>
    <n v="0"/>
    <n v="0"/>
    <n v="0"/>
    <n v="0"/>
    <n v="0"/>
    <n v="0"/>
    <n v="0"/>
    <n v="14"/>
    <n v="0"/>
    <n v="13"/>
    <n v="0"/>
    <n v="0"/>
    <n v="0"/>
    <n v="0"/>
    <n v="0"/>
    <n v="0"/>
    <n v="0"/>
    <n v="794"/>
    <n v="25"/>
    <n v="0"/>
    <n v="0"/>
    <n v="35"/>
    <n v="0"/>
    <n v="0"/>
    <n v="0"/>
    <n v="135"/>
    <n v="60"/>
    <n v="0"/>
    <n v="0"/>
    <n v="0"/>
    <n v="0"/>
  </r>
  <r>
    <s v="MISSAUKEE"/>
    <x v="6"/>
    <x v="10"/>
    <n v="4127"/>
    <n v="15213"/>
    <n v="2679"/>
    <n v="0"/>
    <n v="0"/>
    <n v="0"/>
    <n v="0"/>
    <n v="45"/>
    <n v="118"/>
    <n v="0"/>
    <n v="0"/>
    <n v="0"/>
    <n v="0"/>
    <n v="0"/>
    <n v="82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0"/>
    <n v="0"/>
    <n v="0"/>
    <n v="0"/>
    <n v="0"/>
    <n v="0"/>
    <n v="0"/>
    <n v="0"/>
    <n v="0"/>
    <n v="17"/>
    <n v="0"/>
    <n v="13"/>
    <n v="0"/>
    <n v="0"/>
    <n v="0"/>
    <n v="0"/>
    <n v="0"/>
    <n v="0"/>
    <n v="0"/>
    <n v="795"/>
    <n v="26"/>
    <n v="0"/>
    <n v="0"/>
    <n v="35"/>
    <n v="0"/>
    <n v="0"/>
    <n v="0"/>
    <n v="136"/>
    <n v="57"/>
    <n v="0"/>
    <n v="0"/>
    <n v="0"/>
    <n v="0"/>
  </r>
  <r>
    <s v="MISSAUKEE"/>
    <x v="6"/>
    <x v="11"/>
    <n v="4123"/>
    <n v="15213"/>
    <n v="2680"/>
    <n v="0"/>
    <n v="0"/>
    <n v="0"/>
    <n v="0"/>
    <n v="44"/>
    <n v="118"/>
    <n v="0"/>
    <n v="0"/>
    <n v="0"/>
    <n v="0"/>
    <n v="0"/>
    <n v="826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0"/>
    <n v="0"/>
    <n v="0"/>
    <n v="0"/>
    <n v="0"/>
    <n v="0"/>
    <n v="0"/>
    <n v="0"/>
    <n v="0"/>
    <n v="18"/>
    <n v="0"/>
    <n v="14"/>
    <n v="0"/>
    <n v="0"/>
    <n v="0"/>
    <n v="0"/>
    <n v="0"/>
    <n v="0"/>
    <n v="0"/>
    <n v="794"/>
    <n v="27"/>
    <n v="0"/>
    <n v="0"/>
    <n v="34"/>
    <n v="0"/>
    <n v="0"/>
    <n v="0"/>
    <n v="133"/>
    <n v="57"/>
    <n v="0"/>
    <n v="0"/>
    <n v="0"/>
    <n v="0"/>
  </r>
  <r>
    <s v="MISSAUKEE"/>
    <x v="7"/>
    <x v="3"/>
    <n v="4131"/>
    <n v="15213"/>
    <n v="2727"/>
    <n v="0"/>
    <n v="0"/>
    <n v="0"/>
    <n v="0"/>
    <n v="51"/>
    <n v="88"/>
    <n v="0"/>
    <n v="18"/>
    <n v="0"/>
    <n v="0"/>
    <n v="0"/>
    <n v="760"/>
    <n v="29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296"/>
    <n v="0"/>
    <n v="0"/>
    <n v="0"/>
    <n v="0"/>
    <n v="0"/>
    <n v="0"/>
    <n v="0"/>
    <n v="0"/>
    <n v="0"/>
    <n v="21"/>
    <n v="0"/>
    <n v="13"/>
    <n v="0"/>
    <n v="0"/>
    <n v="0"/>
    <n v="0"/>
    <n v="0"/>
    <n v="0"/>
    <n v="0"/>
    <n v="1060"/>
    <n v="21"/>
    <n v="0"/>
    <n v="0"/>
    <n v="35"/>
    <n v="0"/>
    <n v="0"/>
    <n v="0"/>
    <n v="149"/>
    <n v="41"/>
    <n v="0"/>
    <n v="0"/>
    <n v="0"/>
    <n v="0"/>
  </r>
  <r>
    <s v="MISSAUKEE"/>
    <x v="7"/>
    <x v="4"/>
    <n v="4131"/>
    <n v="15213"/>
    <n v="2675"/>
    <n v="0"/>
    <n v="0"/>
    <n v="0"/>
    <n v="0"/>
    <n v="52"/>
    <n v="86"/>
    <n v="0"/>
    <n v="18"/>
    <n v="0"/>
    <n v="0"/>
    <n v="0"/>
    <n v="748"/>
    <n v="30"/>
    <n v="0"/>
    <n v="0"/>
    <n v="0"/>
    <n v="0"/>
    <n v="0"/>
    <n v="0"/>
    <n v="0"/>
    <n v="0"/>
    <n v="0"/>
    <n v="0"/>
    <n v="129"/>
    <n v="0"/>
    <n v="0"/>
    <n v="0"/>
    <n v="0"/>
    <n v="0"/>
    <n v="0"/>
    <n v="0"/>
    <n v="0"/>
    <n v="302"/>
    <n v="0"/>
    <n v="0"/>
    <n v="0"/>
    <n v="0"/>
    <n v="0"/>
    <n v="0"/>
    <n v="0"/>
    <n v="0"/>
    <n v="0"/>
    <n v="22"/>
    <n v="0"/>
    <n v="12"/>
    <n v="0"/>
    <n v="0"/>
    <n v="0"/>
    <n v="0"/>
    <n v="0"/>
    <n v="0"/>
    <n v="0"/>
    <n v="1040"/>
    <n v="23"/>
    <n v="0"/>
    <n v="0"/>
    <n v="32"/>
    <n v="0"/>
    <n v="0"/>
    <n v="0"/>
    <n v="140"/>
    <n v="41"/>
    <n v="0"/>
    <n v="0"/>
    <n v="0"/>
    <n v="0"/>
  </r>
  <r>
    <s v="MONROE"/>
    <x v="0"/>
    <x v="0"/>
    <n v="37793"/>
    <n v="155609"/>
    <n v="13879"/>
    <n v="0"/>
    <n v="0"/>
    <n v="0"/>
    <n v="14"/>
    <n v="0"/>
    <n v="583"/>
    <n v="0"/>
    <n v="62"/>
    <n v="0"/>
    <n v="0"/>
    <n v="0"/>
    <n v="6560"/>
    <n v="1057"/>
    <n v="0"/>
    <n v="0"/>
    <n v="0"/>
    <n v="0"/>
    <n v="0"/>
    <n v="0"/>
    <n v="0"/>
    <n v="0"/>
    <n v="0"/>
    <n v="0"/>
    <n v="0"/>
    <n v="0"/>
    <n v="0"/>
    <n v="0"/>
    <n v="0"/>
    <n v="0"/>
    <n v="1092"/>
    <n v="0"/>
    <n v="0"/>
    <n v="1606"/>
    <n v="0"/>
    <n v="0"/>
    <n v="0"/>
    <n v="264"/>
    <n v="0"/>
    <n v="0"/>
    <n v="0"/>
    <n v="0"/>
    <n v="0"/>
    <n v="265"/>
    <n v="0"/>
    <n v="13"/>
    <n v="0"/>
    <n v="0"/>
    <n v="0"/>
    <n v="0"/>
    <n v="1707"/>
    <n v="0"/>
    <n v="0"/>
    <n v="494"/>
    <n v="0"/>
    <n v="0"/>
    <n v="0"/>
    <n v="162"/>
    <n v="0"/>
    <n v="0"/>
    <n v="0"/>
    <n v="0"/>
    <n v="0"/>
    <n v="0"/>
    <n v="0"/>
    <n v="0"/>
    <n v="0"/>
  </r>
  <r>
    <s v="MONROE"/>
    <x v="1"/>
    <x v="0"/>
    <n v="34488"/>
    <n v="155609"/>
    <n v="15830"/>
    <n v="0"/>
    <n v="12"/>
    <n v="0"/>
    <n v="0"/>
    <n v="0"/>
    <n v="847"/>
    <n v="0"/>
    <n v="81"/>
    <n v="0"/>
    <n v="14"/>
    <n v="0"/>
    <n v="7257"/>
    <n v="1099"/>
    <n v="17"/>
    <n v="0"/>
    <n v="0"/>
    <n v="0"/>
    <n v="0"/>
    <n v="0"/>
    <n v="0"/>
    <n v="0"/>
    <n v="0"/>
    <n v="0"/>
    <n v="0"/>
    <n v="0"/>
    <n v="0"/>
    <n v="0"/>
    <n v="0"/>
    <n v="0"/>
    <n v="1235"/>
    <n v="0"/>
    <n v="0"/>
    <n v="1438"/>
    <n v="0"/>
    <n v="0"/>
    <n v="0"/>
    <n v="708"/>
    <n v="0"/>
    <n v="0"/>
    <n v="0"/>
    <n v="0"/>
    <n v="0"/>
    <n v="414"/>
    <n v="0"/>
    <n v="96"/>
    <n v="0"/>
    <n v="0"/>
    <n v="0"/>
    <n v="0"/>
    <n v="1826"/>
    <n v="0"/>
    <n v="0"/>
    <n v="576"/>
    <n v="27"/>
    <n v="0"/>
    <n v="13"/>
    <n v="170"/>
    <n v="0"/>
    <n v="0"/>
    <n v="0"/>
    <n v="0"/>
    <n v="0"/>
    <n v="0"/>
    <n v="0"/>
    <n v="0"/>
    <n v="0"/>
  </r>
  <r>
    <s v="MONROE"/>
    <x v="2"/>
    <x v="0"/>
    <n v="34991"/>
    <n v="155609"/>
    <n v="17301"/>
    <n v="0"/>
    <n v="0"/>
    <n v="0"/>
    <n v="0"/>
    <n v="193"/>
    <n v="980"/>
    <n v="0"/>
    <n v="117"/>
    <n v="0"/>
    <n v="64"/>
    <n v="0"/>
    <n v="7451"/>
    <n v="1177"/>
    <n v="13"/>
    <n v="0"/>
    <n v="0"/>
    <n v="0"/>
    <n v="0"/>
    <n v="0"/>
    <n v="0"/>
    <n v="0"/>
    <n v="0"/>
    <n v="0"/>
    <n v="0"/>
    <n v="0"/>
    <n v="0"/>
    <n v="0"/>
    <n v="0"/>
    <n v="0"/>
    <n v="1303"/>
    <n v="0"/>
    <n v="0"/>
    <n v="1235"/>
    <n v="0"/>
    <n v="0"/>
    <n v="0"/>
    <n v="1117"/>
    <n v="0"/>
    <n v="0"/>
    <n v="0"/>
    <n v="0"/>
    <n v="0"/>
    <n v="691"/>
    <n v="0"/>
    <n v="138"/>
    <n v="0"/>
    <n v="0"/>
    <n v="0"/>
    <n v="0"/>
    <n v="1824"/>
    <n v="0"/>
    <n v="0"/>
    <n v="650"/>
    <n v="48"/>
    <n v="0"/>
    <n v="0"/>
    <n v="300"/>
    <n v="0"/>
    <n v="0"/>
    <n v="0"/>
    <n v="0"/>
    <n v="0"/>
    <n v="0"/>
    <n v="0"/>
    <n v="0"/>
    <n v="0"/>
  </r>
  <r>
    <s v="MONROE"/>
    <x v="3"/>
    <x v="0"/>
    <n v="35736"/>
    <n v="155609"/>
    <n v="19096"/>
    <n v="0"/>
    <n v="13"/>
    <n v="0"/>
    <n v="0"/>
    <n v="494"/>
    <n v="984"/>
    <n v="0"/>
    <n v="150"/>
    <n v="0"/>
    <n v="62"/>
    <n v="0"/>
    <n v="7650"/>
    <n v="1302"/>
    <n v="16"/>
    <n v="63"/>
    <n v="0"/>
    <n v="0"/>
    <n v="0"/>
    <n v="0"/>
    <n v="0"/>
    <n v="0"/>
    <n v="0"/>
    <n v="0"/>
    <n v="0"/>
    <n v="0"/>
    <n v="0"/>
    <n v="0"/>
    <n v="0"/>
    <n v="0"/>
    <n v="1346"/>
    <n v="0"/>
    <n v="0"/>
    <n v="1396"/>
    <n v="0"/>
    <n v="0"/>
    <n v="0"/>
    <n v="1576"/>
    <n v="0"/>
    <n v="0"/>
    <n v="0"/>
    <n v="0"/>
    <n v="0"/>
    <n v="882"/>
    <n v="0"/>
    <n v="148"/>
    <n v="0"/>
    <n v="0"/>
    <n v="0"/>
    <n v="0"/>
    <n v="1808"/>
    <n v="0"/>
    <n v="0"/>
    <n v="681"/>
    <n v="54"/>
    <n v="0"/>
    <n v="0"/>
    <n v="324"/>
    <n v="0"/>
    <n v="13"/>
    <n v="0"/>
    <n v="134"/>
    <n v="0"/>
    <n v="0"/>
    <n v="0"/>
    <n v="0"/>
    <n v="0"/>
  </r>
  <r>
    <s v="MONROE"/>
    <x v="4"/>
    <x v="1"/>
    <n v="35776"/>
    <n v="155609"/>
    <n v="20117"/>
    <n v="0"/>
    <n v="11"/>
    <n v="0"/>
    <n v="0"/>
    <n v="716"/>
    <n v="986"/>
    <n v="0"/>
    <n v="157"/>
    <n v="0"/>
    <n v="63"/>
    <n v="0"/>
    <n v="7908"/>
    <n v="1268"/>
    <n v="17"/>
    <n v="120"/>
    <n v="0"/>
    <n v="0"/>
    <n v="0"/>
    <n v="0"/>
    <n v="0"/>
    <n v="0"/>
    <n v="0"/>
    <n v="0"/>
    <n v="0"/>
    <n v="0"/>
    <n v="0"/>
    <n v="0"/>
    <n v="0"/>
    <n v="0"/>
    <n v="1345"/>
    <n v="0"/>
    <n v="0"/>
    <n v="1601"/>
    <n v="0"/>
    <n v="17"/>
    <n v="0"/>
    <n v="1713"/>
    <n v="0"/>
    <n v="0"/>
    <n v="0"/>
    <n v="0"/>
    <n v="0"/>
    <n v="693"/>
    <n v="0"/>
    <n v="150"/>
    <n v="0"/>
    <n v="0"/>
    <n v="0"/>
    <n v="0"/>
    <n v="1814"/>
    <n v="0"/>
    <n v="0"/>
    <n v="692"/>
    <n v="56"/>
    <n v="0"/>
    <n v="0"/>
    <n v="323"/>
    <n v="0"/>
    <n v="12"/>
    <n v="0"/>
    <n v="223"/>
    <n v="232"/>
    <n v="0"/>
    <n v="0"/>
    <n v="0"/>
    <n v="0"/>
  </r>
  <r>
    <s v="MONROE"/>
    <x v="4"/>
    <x v="2"/>
    <n v="36147"/>
    <n v="155609"/>
    <n v="20294"/>
    <n v="0"/>
    <n v="12"/>
    <n v="0"/>
    <n v="0"/>
    <n v="752"/>
    <n v="969"/>
    <n v="0"/>
    <n v="159"/>
    <n v="0"/>
    <n v="59"/>
    <n v="0"/>
    <n v="7944"/>
    <n v="1259"/>
    <n v="17"/>
    <n v="136"/>
    <n v="0"/>
    <n v="0"/>
    <n v="0"/>
    <n v="0"/>
    <n v="0"/>
    <n v="0"/>
    <n v="0"/>
    <n v="0"/>
    <n v="0"/>
    <n v="0"/>
    <n v="0"/>
    <n v="0"/>
    <n v="0"/>
    <n v="0"/>
    <n v="1356"/>
    <n v="0"/>
    <n v="0"/>
    <n v="1622"/>
    <n v="0"/>
    <n v="21"/>
    <n v="0"/>
    <n v="1724"/>
    <n v="0"/>
    <n v="0"/>
    <n v="0"/>
    <n v="0"/>
    <n v="0"/>
    <n v="695"/>
    <n v="0"/>
    <n v="140"/>
    <n v="0"/>
    <n v="0"/>
    <n v="0"/>
    <n v="0"/>
    <n v="1794"/>
    <n v="0"/>
    <n v="0"/>
    <n v="704"/>
    <n v="57"/>
    <n v="0"/>
    <n v="0"/>
    <n v="324"/>
    <n v="0"/>
    <n v="12"/>
    <n v="0"/>
    <n v="265"/>
    <n v="273"/>
    <n v="0"/>
    <n v="0"/>
    <n v="0"/>
    <n v="0"/>
  </r>
  <r>
    <s v="MONROE"/>
    <x v="4"/>
    <x v="0"/>
    <n v="36539"/>
    <n v="155609"/>
    <n v="20455"/>
    <n v="0"/>
    <n v="15"/>
    <n v="0"/>
    <n v="0"/>
    <n v="788"/>
    <n v="979"/>
    <n v="0"/>
    <n v="162"/>
    <n v="0"/>
    <n v="59"/>
    <n v="0"/>
    <n v="7942"/>
    <n v="1265"/>
    <n v="12"/>
    <n v="149"/>
    <n v="0"/>
    <n v="0"/>
    <n v="0"/>
    <n v="0"/>
    <n v="0"/>
    <n v="0"/>
    <n v="0"/>
    <n v="0"/>
    <n v="0"/>
    <n v="0"/>
    <n v="0"/>
    <n v="0"/>
    <n v="0"/>
    <n v="0"/>
    <n v="1345"/>
    <n v="0"/>
    <n v="0"/>
    <n v="1626"/>
    <n v="0"/>
    <n v="23"/>
    <n v="0"/>
    <n v="1751"/>
    <n v="0"/>
    <n v="0"/>
    <n v="0"/>
    <n v="0"/>
    <n v="0"/>
    <n v="681"/>
    <n v="0"/>
    <n v="149"/>
    <n v="0"/>
    <n v="0"/>
    <n v="0"/>
    <n v="0"/>
    <n v="1787"/>
    <n v="0"/>
    <n v="0"/>
    <n v="720"/>
    <n v="56"/>
    <n v="0"/>
    <n v="0"/>
    <n v="323"/>
    <n v="0"/>
    <n v="12"/>
    <n v="0"/>
    <n v="305"/>
    <n v="306"/>
    <n v="0"/>
    <n v="0"/>
    <n v="0"/>
    <n v="0"/>
  </r>
  <r>
    <s v="MONROE"/>
    <x v="4"/>
    <x v="3"/>
    <n v="35689"/>
    <n v="155609"/>
    <n v="19990"/>
    <n v="0"/>
    <n v="12"/>
    <n v="0"/>
    <n v="0"/>
    <n v="711"/>
    <n v="996"/>
    <n v="0"/>
    <n v="156"/>
    <n v="0"/>
    <n v="65"/>
    <n v="0"/>
    <n v="7912"/>
    <n v="1267"/>
    <n v="15"/>
    <n v="112"/>
    <n v="0"/>
    <n v="0"/>
    <n v="0"/>
    <n v="0"/>
    <n v="0"/>
    <n v="0"/>
    <n v="0"/>
    <n v="0"/>
    <n v="0"/>
    <n v="0"/>
    <n v="0"/>
    <n v="0"/>
    <n v="0"/>
    <n v="0"/>
    <n v="1342"/>
    <n v="0"/>
    <n v="0"/>
    <n v="1578"/>
    <n v="0"/>
    <n v="14"/>
    <n v="0"/>
    <n v="1659"/>
    <n v="0"/>
    <n v="0"/>
    <n v="0"/>
    <n v="0"/>
    <n v="0"/>
    <n v="727"/>
    <n v="0"/>
    <n v="156"/>
    <n v="0"/>
    <n v="0"/>
    <n v="0"/>
    <n v="0"/>
    <n v="1816"/>
    <n v="0"/>
    <n v="0"/>
    <n v="666"/>
    <n v="58"/>
    <n v="0"/>
    <n v="0"/>
    <n v="323"/>
    <n v="0"/>
    <n v="13"/>
    <n v="0"/>
    <n v="186"/>
    <n v="206"/>
    <n v="0"/>
    <n v="0"/>
    <n v="0"/>
    <n v="0"/>
  </r>
  <r>
    <s v="MONROE"/>
    <x v="4"/>
    <x v="4"/>
    <n v="35661"/>
    <n v="155609"/>
    <n v="19628"/>
    <n v="0"/>
    <n v="11"/>
    <n v="0"/>
    <n v="0"/>
    <n v="673"/>
    <n v="980"/>
    <n v="0"/>
    <n v="151"/>
    <n v="0"/>
    <n v="61"/>
    <n v="0"/>
    <n v="7701"/>
    <n v="1287"/>
    <n v="16"/>
    <n v="105"/>
    <n v="0"/>
    <n v="0"/>
    <n v="0"/>
    <n v="0"/>
    <n v="0"/>
    <n v="0"/>
    <n v="0"/>
    <n v="0"/>
    <n v="0"/>
    <n v="0"/>
    <n v="0"/>
    <n v="0"/>
    <n v="0"/>
    <n v="0"/>
    <n v="1362"/>
    <n v="0"/>
    <n v="0"/>
    <n v="1518"/>
    <n v="0"/>
    <n v="14"/>
    <n v="0"/>
    <n v="1623"/>
    <n v="0"/>
    <n v="0"/>
    <n v="0"/>
    <n v="0"/>
    <n v="0"/>
    <n v="759"/>
    <n v="0"/>
    <n v="153"/>
    <n v="0"/>
    <n v="0"/>
    <n v="0"/>
    <n v="0"/>
    <n v="1813"/>
    <n v="0"/>
    <n v="0"/>
    <n v="664"/>
    <n v="59"/>
    <n v="0"/>
    <n v="0"/>
    <n v="334"/>
    <n v="0"/>
    <n v="13"/>
    <n v="0"/>
    <n v="182"/>
    <n v="149"/>
    <n v="0"/>
    <n v="0"/>
    <n v="0"/>
    <n v="0"/>
  </r>
  <r>
    <s v="MONROE"/>
    <x v="4"/>
    <x v="5"/>
    <n v="36098"/>
    <n v="155609"/>
    <n v="20235"/>
    <n v="0"/>
    <n v="11"/>
    <n v="0"/>
    <n v="0"/>
    <n v="732"/>
    <n v="969"/>
    <n v="0"/>
    <n v="160"/>
    <n v="0"/>
    <n v="61"/>
    <n v="0"/>
    <n v="7922"/>
    <n v="1261"/>
    <n v="18"/>
    <n v="135"/>
    <n v="0"/>
    <n v="0"/>
    <n v="0"/>
    <n v="0"/>
    <n v="0"/>
    <n v="0"/>
    <n v="0"/>
    <n v="0"/>
    <n v="0"/>
    <n v="0"/>
    <n v="0"/>
    <n v="0"/>
    <n v="0"/>
    <n v="0"/>
    <n v="1352"/>
    <n v="0"/>
    <n v="0"/>
    <n v="1624"/>
    <n v="0"/>
    <n v="18"/>
    <n v="0"/>
    <n v="1731"/>
    <n v="0"/>
    <n v="0"/>
    <n v="0"/>
    <n v="0"/>
    <n v="0"/>
    <n v="701"/>
    <n v="0"/>
    <n v="144"/>
    <n v="0"/>
    <n v="0"/>
    <n v="0"/>
    <n v="0"/>
    <n v="1799"/>
    <n v="0"/>
    <n v="0"/>
    <n v="699"/>
    <n v="56"/>
    <n v="0"/>
    <n v="0"/>
    <n v="319"/>
    <n v="0"/>
    <n v="0"/>
    <n v="0"/>
    <n v="258"/>
    <n v="265"/>
    <n v="0"/>
    <n v="0"/>
    <n v="0"/>
    <n v="0"/>
  </r>
  <r>
    <s v="MONROE"/>
    <x v="4"/>
    <x v="6"/>
    <n v="35875"/>
    <n v="155609"/>
    <n v="20218"/>
    <n v="0"/>
    <n v="0"/>
    <n v="0"/>
    <n v="0"/>
    <n v="731"/>
    <n v="967"/>
    <n v="0"/>
    <n v="158"/>
    <n v="0"/>
    <n v="63"/>
    <n v="0"/>
    <n v="7949"/>
    <n v="1260"/>
    <n v="18"/>
    <n v="128"/>
    <n v="0"/>
    <n v="0"/>
    <n v="0"/>
    <n v="0"/>
    <n v="0"/>
    <n v="0"/>
    <n v="0"/>
    <n v="0"/>
    <n v="0"/>
    <n v="0"/>
    <n v="0"/>
    <n v="0"/>
    <n v="0"/>
    <n v="0"/>
    <n v="1356"/>
    <n v="0"/>
    <n v="0"/>
    <n v="1604"/>
    <n v="0"/>
    <n v="18"/>
    <n v="0"/>
    <n v="1722"/>
    <n v="0"/>
    <n v="0"/>
    <n v="0"/>
    <n v="0"/>
    <n v="0"/>
    <n v="705"/>
    <n v="0"/>
    <n v="149"/>
    <n v="0"/>
    <n v="0"/>
    <n v="0"/>
    <n v="0"/>
    <n v="1804"/>
    <n v="0"/>
    <n v="0"/>
    <n v="701"/>
    <n v="56"/>
    <n v="0"/>
    <n v="0"/>
    <n v="321"/>
    <n v="0"/>
    <n v="0"/>
    <n v="0"/>
    <n v="254"/>
    <n v="254"/>
    <n v="0"/>
    <n v="0"/>
    <n v="0"/>
    <n v="0"/>
  </r>
  <r>
    <s v="MONROE"/>
    <x v="4"/>
    <x v="7"/>
    <n v="35689"/>
    <n v="155609"/>
    <n v="20059"/>
    <n v="0"/>
    <n v="0"/>
    <n v="0"/>
    <n v="0"/>
    <n v="709"/>
    <n v="989"/>
    <n v="0"/>
    <n v="157"/>
    <n v="0"/>
    <n v="64"/>
    <n v="0"/>
    <n v="7933"/>
    <n v="1270"/>
    <n v="17"/>
    <n v="112"/>
    <n v="0"/>
    <n v="0"/>
    <n v="0"/>
    <n v="0"/>
    <n v="0"/>
    <n v="0"/>
    <n v="0"/>
    <n v="0"/>
    <n v="0"/>
    <n v="0"/>
    <n v="0"/>
    <n v="0"/>
    <n v="0"/>
    <n v="0"/>
    <n v="1342"/>
    <n v="0"/>
    <n v="0"/>
    <n v="1590"/>
    <n v="0"/>
    <n v="16"/>
    <n v="0"/>
    <n v="1696"/>
    <n v="0"/>
    <n v="0"/>
    <n v="0"/>
    <n v="0"/>
    <n v="0"/>
    <n v="699"/>
    <n v="0"/>
    <n v="150"/>
    <n v="0"/>
    <n v="0"/>
    <n v="0"/>
    <n v="0"/>
    <n v="1812"/>
    <n v="0"/>
    <n v="0"/>
    <n v="686"/>
    <n v="58"/>
    <n v="0"/>
    <n v="0"/>
    <n v="322"/>
    <n v="0"/>
    <n v="12"/>
    <n v="0"/>
    <n v="205"/>
    <n v="220"/>
    <n v="0"/>
    <n v="0"/>
    <n v="0"/>
    <n v="0"/>
  </r>
  <r>
    <s v="MONROE"/>
    <x v="4"/>
    <x v="8"/>
    <n v="35875"/>
    <n v="155609"/>
    <n v="20151"/>
    <n v="0"/>
    <n v="11"/>
    <n v="0"/>
    <n v="0"/>
    <n v="712"/>
    <n v="972"/>
    <n v="0"/>
    <n v="158"/>
    <n v="0"/>
    <n v="62"/>
    <n v="0"/>
    <n v="7914"/>
    <n v="1269"/>
    <n v="17"/>
    <n v="122"/>
    <n v="0"/>
    <n v="0"/>
    <n v="0"/>
    <n v="0"/>
    <n v="0"/>
    <n v="0"/>
    <n v="0"/>
    <n v="0"/>
    <n v="0"/>
    <n v="0"/>
    <n v="0"/>
    <n v="0"/>
    <n v="0"/>
    <n v="0"/>
    <n v="1347"/>
    <n v="0"/>
    <n v="0"/>
    <n v="1602"/>
    <n v="0"/>
    <n v="18"/>
    <n v="0"/>
    <n v="1713"/>
    <n v="0"/>
    <n v="0"/>
    <n v="0"/>
    <n v="0"/>
    <n v="0"/>
    <n v="706"/>
    <n v="0"/>
    <n v="149"/>
    <n v="0"/>
    <n v="0"/>
    <n v="0"/>
    <n v="0"/>
    <n v="1810"/>
    <n v="0"/>
    <n v="0"/>
    <n v="692"/>
    <n v="55"/>
    <n v="0"/>
    <n v="0"/>
    <n v="321"/>
    <n v="0"/>
    <n v="11"/>
    <n v="0"/>
    <n v="250"/>
    <n v="240"/>
    <n v="0"/>
    <n v="0"/>
    <n v="0"/>
    <n v="0"/>
  </r>
  <r>
    <s v="MONROE"/>
    <x v="4"/>
    <x v="9"/>
    <n v="36427"/>
    <n v="155609"/>
    <n v="20463"/>
    <n v="0"/>
    <n v="16"/>
    <n v="0"/>
    <n v="0"/>
    <n v="786"/>
    <n v="980"/>
    <n v="0"/>
    <n v="161"/>
    <n v="0"/>
    <n v="60"/>
    <n v="0"/>
    <n v="7941"/>
    <n v="1265"/>
    <n v="14"/>
    <n v="147"/>
    <n v="0"/>
    <n v="0"/>
    <n v="0"/>
    <n v="0"/>
    <n v="0"/>
    <n v="0"/>
    <n v="0"/>
    <n v="0"/>
    <n v="0"/>
    <n v="0"/>
    <n v="0"/>
    <n v="0"/>
    <n v="0"/>
    <n v="0"/>
    <n v="1352"/>
    <n v="0"/>
    <n v="0"/>
    <n v="1629"/>
    <n v="0"/>
    <n v="23"/>
    <n v="0"/>
    <n v="1747"/>
    <n v="0"/>
    <n v="0"/>
    <n v="13"/>
    <n v="0"/>
    <n v="0"/>
    <n v="689"/>
    <n v="0"/>
    <n v="149"/>
    <n v="0"/>
    <n v="0"/>
    <n v="0"/>
    <n v="0"/>
    <n v="1790"/>
    <n v="0"/>
    <n v="0"/>
    <n v="715"/>
    <n v="56"/>
    <n v="0"/>
    <n v="0"/>
    <n v="320"/>
    <n v="0"/>
    <n v="11"/>
    <n v="0"/>
    <n v="304"/>
    <n v="295"/>
    <n v="0"/>
    <n v="0"/>
    <n v="0"/>
    <n v="0"/>
  </r>
  <r>
    <s v="MONROE"/>
    <x v="4"/>
    <x v="10"/>
    <n v="36222"/>
    <n v="155609"/>
    <n v="20416"/>
    <n v="0"/>
    <n v="14"/>
    <n v="0"/>
    <n v="0"/>
    <n v="780"/>
    <n v="981"/>
    <n v="0"/>
    <n v="159"/>
    <n v="0"/>
    <n v="61"/>
    <n v="0"/>
    <n v="7936"/>
    <n v="1262"/>
    <n v="14"/>
    <n v="134"/>
    <n v="0"/>
    <n v="0"/>
    <n v="0"/>
    <n v="0"/>
    <n v="0"/>
    <n v="0"/>
    <n v="0"/>
    <n v="0"/>
    <n v="0"/>
    <n v="0"/>
    <n v="0"/>
    <n v="0"/>
    <n v="0"/>
    <n v="0"/>
    <n v="1357"/>
    <n v="0"/>
    <n v="0"/>
    <n v="1641"/>
    <n v="0"/>
    <n v="21"/>
    <n v="0"/>
    <n v="1735"/>
    <n v="0"/>
    <n v="0"/>
    <n v="0"/>
    <n v="0"/>
    <n v="0"/>
    <n v="689"/>
    <n v="0"/>
    <n v="149"/>
    <n v="0"/>
    <n v="0"/>
    <n v="0"/>
    <n v="0"/>
    <n v="1787"/>
    <n v="0"/>
    <n v="0"/>
    <n v="715"/>
    <n v="55"/>
    <n v="0"/>
    <n v="0"/>
    <n v="325"/>
    <n v="0"/>
    <n v="12"/>
    <n v="0"/>
    <n v="299"/>
    <n v="290"/>
    <n v="0"/>
    <n v="0"/>
    <n v="0"/>
    <n v="0"/>
  </r>
  <r>
    <s v="MONROE"/>
    <x v="4"/>
    <x v="11"/>
    <n v="36222"/>
    <n v="155609"/>
    <n v="20367"/>
    <n v="0"/>
    <n v="13"/>
    <n v="0"/>
    <n v="0"/>
    <n v="765"/>
    <n v="974"/>
    <n v="0"/>
    <n v="159"/>
    <n v="0"/>
    <n v="60"/>
    <n v="0"/>
    <n v="7943"/>
    <n v="1260"/>
    <n v="16"/>
    <n v="130"/>
    <n v="0"/>
    <n v="0"/>
    <n v="0"/>
    <n v="0"/>
    <n v="0"/>
    <n v="0"/>
    <n v="0"/>
    <n v="0"/>
    <n v="0"/>
    <n v="0"/>
    <n v="0"/>
    <n v="0"/>
    <n v="0"/>
    <n v="0"/>
    <n v="1357"/>
    <n v="0"/>
    <n v="0"/>
    <n v="1640"/>
    <n v="0"/>
    <n v="22"/>
    <n v="0"/>
    <n v="1734"/>
    <n v="0"/>
    <n v="0"/>
    <n v="0"/>
    <n v="0"/>
    <n v="0"/>
    <n v="692"/>
    <n v="0"/>
    <n v="147"/>
    <n v="0"/>
    <n v="0"/>
    <n v="0"/>
    <n v="0"/>
    <n v="1795"/>
    <n v="0"/>
    <n v="0"/>
    <n v="712"/>
    <n v="58"/>
    <n v="0"/>
    <n v="0"/>
    <n v="322"/>
    <n v="0"/>
    <n v="12"/>
    <n v="0"/>
    <n v="276"/>
    <n v="280"/>
    <n v="0"/>
    <n v="0"/>
    <n v="0"/>
    <n v="0"/>
  </r>
  <r>
    <s v="MONROE"/>
    <x v="5"/>
    <x v="1"/>
    <n v="36720"/>
    <n v="155609"/>
    <n v="21599"/>
    <n v="0"/>
    <n v="15"/>
    <n v="0"/>
    <n v="0"/>
    <n v="914"/>
    <n v="1420"/>
    <n v="0"/>
    <n v="150"/>
    <n v="0"/>
    <n v="136"/>
    <n v="0"/>
    <n v="8275"/>
    <n v="1327"/>
    <n v="0"/>
    <n v="134"/>
    <n v="0"/>
    <n v="0"/>
    <n v="0"/>
    <n v="0"/>
    <n v="0"/>
    <n v="0"/>
    <n v="0"/>
    <n v="0"/>
    <n v="48"/>
    <n v="0"/>
    <n v="0"/>
    <n v="0"/>
    <n v="0"/>
    <n v="0"/>
    <n v="1293"/>
    <n v="0"/>
    <n v="0"/>
    <n v="3514"/>
    <n v="0"/>
    <n v="19"/>
    <n v="0"/>
    <n v="0"/>
    <n v="0"/>
    <n v="0"/>
    <n v="0"/>
    <n v="0"/>
    <n v="0"/>
    <n v="573"/>
    <n v="0"/>
    <n v="138"/>
    <n v="0"/>
    <n v="0"/>
    <n v="0"/>
    <n v="0"/>
    <n v="1845"/>
    <n v="0"/>
    <n v="0"/>
    <n v="698"/>
    <n v="52"/>
    <n v="0"/>
    <n v="0"/>
    <n v="401"/>
    <n v="0"/>
    <n v="14"/>
    <n v="0"/>
    <n v="285"/>
    <n v="348"/>
    <n v="0"/>
    <n v="0"/>
    <n v="0"/>
    <n v="0"/>
  </r>
  <r>
    <s v="MONROE"/>
    <x v="5"/>
    <x v="2"/>
    <n v="36830"/>
    <n v="155609"/>
    <n v="21870"/>
    <n v="0"/>
    <n v="12"/>
    <n v="0"/>
    <n v="0"/>
    <n v="960"/>
    <n v="1511"/>
    <n v="22"/>
    <n v="146"/>
    <n v="0"/>
    <n v="137"/>
    <n v="0"/>
    <n v="8328"/>
    <n v="1342"/>
    <n v="0"/>
    <n v="128"/>
    <n v="0"/>
    <n v="0"/>
    <n v="0"/>
    <n v="0"/>
    <n v="0"/>
    <n v="0"/>
    <n v="0"/>
    <n v="0"/>
    <n v="48"/>
    <n v="0"/>
    <n v="0"/>
    <n v="0"/>
    <n v="0"/>
    <n v="0"/>
    <n v="1316"/>
    <n v="0"/>
    <n v="0"/>
    <n v="3579"/>
    <n v="14"/>
    <n v="18"/>
    <n v="0"/>
    <n v="0"/>
    <n v="0"/>
    <n v="0"/>
    <n v="0"/>
    <n v="0"/>
    <n v="0"/>
    <n v="540"/>
    <n v="0"/>
    <n v="117"/>
    <n v="0"/>
    <n v="0"/>
    <n v="0"/>
    <n v="0"/>
    <n v="1857"/>
    <n v="0"/>
    <n v="0"/>
    <n v="705"/>
    <n v="43"/>
    <n v="0"/>
    <n v="0"/>
    <n v="401"/>
    <n v="0"/>
    <n v="16"/>
    <n v="0"/>
    <n v="261"/>
    <n v="369"/>
    <n v="0"/>
    <n v="0"/>
    <n v="0"/>
    <n v="0"/>
  </r>
  <r>
    <s v="MONROE"/>
    <x v="5"/>
    <x v="0"/>
    <n v="37387"/>
    <n v="155609"/>
    <n v="22015"/>
    <n v="0"/>
    <n v="11"/>
    <n v="0"/>
    <n v="0"/>
    <n v="981"/>
    <n v="1570"/>
    <n v="23"/>
    <n v="147"/>
    <n v="0"/>
    <n v="137"/>
    <n v="0"/>
    <n v="8334"/>
    <n v="1358"/>
    <n v="11"/>
    <n v="112"/>
    <n v="0"/>
    <n v="0"/>
    <n v="0"/>
    <n v="0"/>
    <n v="0"/>
    <n v="0"/>
    <n v="0"/>
    <n v="0"/>
    <n v="48"/>
    <n v="0"/>
    <n v="0"/>
    <n v="0"/>
    <n v="0"/>
    <n v="0"/>
    <n v="1312"/>
    <n v="0"/>
    <n v="0"/>
    <n v="3627"/>
    <n v="0"/>
    <n v="18"/>
    <n v="0"/>
    <n v="0"/>
    <n v="0"/>
    <n v="0"/>
    <n v="0"/>
    <n v="0"/>
    <n v="0"/>
    <n v="537"/>
    <n v="0"/>
    <n v="105"/>
    <n v="0"/>
    <n v="0"/>
    <n v="0"/>
    <n v="0"/>
    <n v="1885"/>
    <n v="0"/>
    <n v="0"/>
    <n v="703"/>
    <n v="43"/>
    <n v="0"/>
    <n v="0"/>
    <n v="397"/>
    <n v="0"/>
    <n v="12"/>
    <n v="0"/>
    <n v="234"/>
    <n v="410"/>
    <n v="0"/>
    <n v="0"/>
    <n v="0"/>
    <n v="0"/>
  </r>
  <r>
    <s v="MONROE"/>
    <x v="5"/>
    <x v="3"/>
    <n v="36565"/>
    <n v="155609"/>
    <n v="21529"/>
    <n v="0"/>
    <n v="15"/>
    <n v="0"/>
    <n v="0"/>
    <n v="885"/>
    <n v="1361"/>
    <n v="0"/>
    <n v="152"/>
    <n v="0"/>
    <n v="136"/>
    <n v="0"/>
    <n v="8283"/>
    <n v="1329"/>
    <n v="11"/>
    <n v="136"/>
    <n v="0"/>
    <n v="0"/>
    <n v="0"/>
    <n v="0"/>
    <n v="0"/>
    <n v="0"/>
    <n v="0"/>
    <n v="0"/>
    <n v="47"/>
    <n v="0"/>
    <n v="0"/>
    <n v="0"/>
    <n v="0"/>
    <n v="0"/>
    <n v="1303"/>
    <n v="0"/>
    <n v="0"/>
    <n v="3469"/>
    <n v="0"/>
    <n v="22"/>
    <n v="0"/>
    <n v="0"/>
    <n v="0"/>
    <n v="0"/>
    <n v="0"/>
    <n v="0"/>
    <n v="0"/>
    <n v="593"/>
    <n v="0"/>
    <n v="138"/>
    <n v="0"/>
    <n v="0"/>
    <n v="0"/>
    <n v="0"/>
    <n v="1835"/>
    <n v="0"/>
    <n v="0"/>
    <n v="697"/>
    <n v="53"/>
    <n v="0"/>
    <n v="0"/>
    <n v="402"/>
    <n v="0"/>
    <n v="14"/>
    <n v="0"/>
    <n v="309"/>
    <n v="339"/>
    <n v="0"/>
    <n v="0"/>
    <n v="0"/>
    <n v="0"/>
  </r>
  <r>
    <s v="MONROE"/>
    <x v="5"/>
    <x v="4"/>
    <n v="36580"/>
    <n v="155609"/>
    <n v="21333"/>
    <n v="0"/>
    <n v="16"/>
    <n v="0"/>
    <n v="0"/>
    <n v="882"/>
    <n v="1309"/>
    <n v="0"/>
    <n v="153"/>
    <n v="0"/>
    <n v="134"/>
    <n v="0"/>
    <n v="8237"/>
    <n v="1240"/>
    <n v="12"/>
    <n v="138"/>
    <n v="0"/>
    <n v="0"/>
    <n v="0"/>
    <n v="0"/>
    <n v="0"/>
    <n v="0"/>
    <n v="0"/>
    <n v="0"/>
    <n v="46"/>
    <n v="0"/>
    <n v="0"/>
    <n v="0"/>
    <n v="0"/>
    <n v="0"/>
    <n v="1307"/>
    <n v="0"/>
    <n v="0"/>
    <n v="3455"/>
    <n v="0"/>
    <n v="25"/>
    <n v="0"/>
    <n v="0"/>
    <n v="0"/>
    <n v="0"/>
    <n v="0"/>
    <n v="0"/>
    <n v="0"/>
    <n v="606"/>
    <n v="0"/>
    <n v="141"/>
    <n v="0"/>
    <n v="0"/>
    <n v="0"/>
    <n v="0"/>
    <n v="1816"/>
    <n v="0"/>
    <n v="0"/>
    <n v="701"/>
    <n v="52"/>
    <n v="0"/>
    <n v="0"/>
    <n v="398"/>
    <n v="0"/>
    <n v="13"/>
    <n v="0"/>
    <n v="312"/>
    <n v="340"/>
    <n v="0"/>
    <n v="0"/>
    <n v="0"/>
    <n v="0"/>
  </r>
  <r>
    <s v="MONROE"/>
    <x v="5"/>
    <x v="5"/>
    <n v="36830"/>
    <n v="155609"/>
    <n v="21837"/>
    <n v="0"/>
    <n v="12"/>
    <n v="0"/>
    <n v="0"/>
    <n v="954"/>
    <n v="1496"/>
    <n v="20"/>
    <n v="148"/>
    <n v="0"/>
    <n v="138"/>
    <n v="0"/>
    <n v="8317"/>
    <n v="1349"/>
    <n v="0"/>
    <n v="131"/>
    <n v="0"/>
    <n v="0"/>
    <n v="0"/>
    <n v="0"/>
    <n v="0"/>
    <n v="0"/>
    <n v="0"/>
    <n v="0"/>
    <n v="48"/>
    <n v="0"/>
    <n v="0"/>
    <n v="0"/>
    <n v="0"/>
    <n v="0"/>
    <n v="1314"/>
    <n v="0"/>
    <n v="0"/>
    <n v="3562"/>
    <n v="19"/>
    <n v="19"/>
    <n v="0"/>
    <n v="0"/>
    <n v="0"/>
    <n v="0"/>
    <n v="0"/>
    <n v="0"/>
    <n v="0"/>
    <n v="544"/>
    <n v="0"/>
    <n v="117"/>
    <n v="0"/>
    <n v="0"/>
    <n v="0"/>
    <n v="0"/>
    <n v="1860"/>
    <n v="0"/>
    <n v="0"/>
    <n v="705"/>
    <n v="42"/>
    <n v="0"/>
    <n v="0"/>
    <n v="401"/>
    <n v="0"/>
    <n v="15"/>
    <n v="0"/>
    <n v="261"/>
    <n v="365"/>
    <n v="0"/>
    <n v="0"/>
    <n v="0"/>
    <n v="0"/>
  </r>
  <r>
    <s v="MONROE"/>
    <x v="5"/>
    <x v="6"/>
    <n v="36830"/>
    <n v="155609"/>
    <n v="21722"/>
    <n v="0"/>
    <n v="13"/>
    <n v="0"/>
    <n v="0"/>
    <n v="940"/>
    <n v="1473"/>
    <n v="0"/>
    <n v="149"/>
    <n v="0"/>
    <n v="136"/>
    <n v="0"/>
    <n v="8297"/>
    <n v="1326"/>
    <n v="0"/>
    <n v="133"/>
    <n v="0"/>
    <n v="0"/>
    <n v="0"/>
    <n v="0"/>
    <n v="0"/>
    <n v="0"/>
    <n v="0"/>
    <n v="0"/>
    <n v="48"/>
    <n v="0"/>
    <n v="0"/>
    <n v="0"/>
    <n v="0"/>
    <n v="0"/>
    <n v="1309"/>
    <n v="0"/>
    <n v="0"/>
    <n v="3557"/>
    <n v="15"/>
    <n v="19"/>
    <n v="0"/>
    <n v="0"/>
    <n v="0"/>
    <n v="0"/>
    <n v="0"/>
    <n v="0"/>
    <n v="0"/>
    <n v="544"/>
    <n v="0"/>
    <n v="131"/>
    <n v="0"/>
    <n v="0"/>
    <n v="0"/>
    <n v="0"/>
    <n v="1856"/>
    <n v="0"/>
    <n v="0"/>
    <n v="702"/>
    <n v="45"/>
    <n v="0"/>
    <n v="0"/>
    <n v="400"/>
    <n v="0"/>
    <n v="15"/>
    <n v="0"/>
    <n v="262"/>
    <n v="352"/>
    <n v="0"/>
    <n v="0"/>
    <n v="0"/>
    <n v="0"/>
  </r>
  <r>
    <s v="MONROE"/>
    <x v="5"/>
    <x v="7"/>
    <n v="36654"/>
    <n v="155609"/>
    <n v="21579"/>
    <n v="0"/>
    <n v="18"/>
    <n v="0"/>
    <n v="0"/>
    <n v="908"/>
    <n v="1395"/>
    <n v="0"/>
    <n v="152"/>
    <n v="0"/>
    <n v="136"/>
    <n v="0"/>
    <n v="8271"/>
    <n v="1320"/>
    <n v="11"/>
    <n v="137"/>
    <n v="0"/>
    <n v="0"/>
    <n v="0"/>
    <n v="0"/>
    <n v="0"/>
    <n v="0"/>
    <n v="0"/>
    <n v="0"/>
    <n v="48"/>
    <n v="0"/>
    <n v="0"/>
    <n v="0"/>
    <n v="0"/>
    <n v="0"/>
    <n v="1292"/>
    <n v="0"/>
    <n v="0"/>
    <n v="3489"/>
    <n v="0"/>
    <n v="22"/>
    <n v="0"/>
    <n v="0"/>
    <n v="0"/>
    <n v="0"/>
    <n v="17"/>
    <n v="0"/>
    <n v="0"/>
    <n v="571"/>
    <n v="0"/>
    <n v="137"/>
    <n v="0"/>
    <n v="0"/>
    <n v="0"/>
    <n v="0"/>
    <n v="1839"/>
    <n v="0"/>
    <n v="0"/>
    <n v="697"/>
    <n v="54"/>
    <n v="0"/>
    <n v="0"/>
    <n v="404"/>
    <n v="0"/>
    <n v="14"/>
    <n v="0"/>
    <n v="301"/>
    <n v="346"/>
    <n v="0"/>
    <n v="0"/>
    <n v="0"/>
    <n v="0"/>
  </r>
  <r>
    <s v="MONROE"/>
    <x v="5"/>
    <x v="8"/>
    <n v="36772"/>
    <n v="155609"/>
    <n v="21668"/>
    <n v="0"/>
    <n v="12"/>
    <n v="0"/>
    <n v="0"/>
    <n v="920"/>
    <n v="1456"/>
    <n v="0"/>
    <n v="151"/>
    <n v="0"/>
    <n v="135"/>
    <n v="0"/>
    <n v="8302"/>
    <n v="1335"/>
    <n v="0"/>
    <n v="134"/>
    <n v="0"/>
    <n v="0"/>
    <n v="0"/>
    <n v="0"/>
    <n v="0"/>
    <n v="0"/>
    <n v="0"/>
    <n v="0"/>
    <n v="48"/>
    <n v="0"/>
    <n v="0"/>
    <n v="0"/>
    <n v="0"/>
    <n v="0"/>
    <n v="1296"/>
    <n v="0"/>
    <n v="0"/>
    <n v="3528"/>
    <n v="0"/>
    <n v="18"/>
    <n v="0"/>
    <n v="0"/>
    <n v="0"/>
    <n v="0"/>
    <n v="0"/>
    <n v="0"/>
    <n v="0"/>
    <n v="558"/>
    <n v="0"/>
    <n v="136"/>
    <n v="0"/>
    <n v="0"/>
    <n v="0"/>
    <n v="0"/>
    <n v="1848"/>
    <n v="0"/>
    <n v="0"/>
    <n v="696"/>
    <n v="46"/>
    <n v="0"/>
    <n v="0"/>
    <n v="400"/>
    <n v="0"/>
    <n v="14"/>
    <n v="0"/>
    <n v="276"/>
    <n v="359"/>
    <n v="0"/>
    <n v="0"/>
    <n v="0"/>
    <n v="0"/>
  </r>
  <r>
    <s v="MONROE"/>
    <x v="5"/>
    <x v="9"/>
    <n v="37112"/>
    <n v="155609"/>
    <n v="22013"/>
    <n v="0"/>
    <n v="11"/>
    <n v="0"/>
    <n v="0"/>
    <n v="985"/>
    <n v="1551"/>
    <n v="25"/>
    <n v="147"/>
    <n v="0"/>
    <n v="136"/>
    <n v="0"/>
    <n v="8333"/>
    <n v="1357"/>
    <n v="11"/>
    <n v="114"/>
    <n v="0"/>
    <n v="0"/>
    <n v="0"/>
    <n v="0"/>
    <n v="0"/>
    <n v="0"/>
    <n v="0"/>
    <n v="0"/>
    <n v="48"/>
    <n v="0"/>
    <n v="0"/>
    <n v="0"/>
    <n v="0"/>
    <n v="0"/>
    <n v="1312"/>
    <n v="0"/>
    <n v="0"/>
    <n v="3628"/>
    <n v="19"/>
    <n v="20"/>
    <n v="0"/>
    <n v="0"/>
    <n v="0"/>
    <n v="0"/>
    <n v="0"/>
    <n v="0"/>
    <n v="0"/>
    <n v="539"/>
    <n v="0"/>
    <n v="109"/>
    <n v="0"/>
    <n v="0"/>
    <n v="0"/>
    <n v="0"/>
    <n v="1875"/>
    <n v="0"/>
    <n v="0"/>
    <n v="708"/>
    <n v="41"/>
    <n v="0"/>
    <n v="0"/>
    <n v="398"/>
    <n v="0"/>
    <n v="13"/>
    <n v="0"/>
    <n v="230"/>
    <n v="403"/>
    <n v="0"/>
    <n v="0"/>
    <n v="0"/>
    <n v="0"/>
  </r>
  <r>
    <s v="MONROE"/>
    <x v="5"/>
    <x v="10"/>
    <n v="37112"/>
    <n v="155609"/>
    <n v="21986"/>
    <n v="0"/>
    <n v="0"/>
    <n v="0"/>
    <n v="0"/>
    <n v="987"/>
    <n v="1535"/>
    <n v="24"/>
    <n v="147"/>
    <n v="0"/>
    <n v="136"/>
    <n v="0"/>
    <n v="8341"/>
    <n v="1351"/>
    <n v="11"/>
    <n v="111"/>
    <n v="0"/>
    <n v="0"/>
    <n v="0"/>
    <n v="0"/>
    <n v="0"/>
    <n v="0"/>
    <n v="0"/>
    <n v="0"/>
    <n v="48"/>
    <n v="0"/>
    <n v="0"/>
    <n v="0"/>
    <n v="0"/>
    <n v="0"/>
    <n v="1315"/>
    <n v="0"/>
    <n v="0"/>
    <n v="3601"/>
    <n v="35"/>
    <n v="18"/>
    <n v="0"/>
    <n v="0"/>
    <n v="0"/>
    <n v="0"/>
    <n v="0"/>
    <n v="0"/>
    <n v="0"/>
    <n v="540"/>
    <n v="0"/>
    <n v="124"/>
    <n v="0"/>
    <n v="0"/>
    <n v="0"/>
    <n v="0"/>
    <n v="1870"/>
    <n v="0"/>
    <n v="0"/>
    <n v="706"/>
    <n v="43"/>
    <n v="0"/>
    <n v="0"/>
    <n v="402"/>
    <n v="0"/>
    <n v="14"/>
    <n v="0"/>
    <n v="228"/>
    <n v="399"/>
    <n v="0"/>
    <n v="0"/>
    <n v="0"/>
    <n v="0"/>
  </r>
  <r>
    <s v="MONROE"/>
    <x v="5"/>
    <x v="11"/>
    <n v="36830"/>
    <n v="155609"/>
    <n v="21859"/>
    <n v="0"/>
    <n v="12"/>
    <n v="0"/>
    <n v="0"/>
    <n v="977"/>
    <n v="1529"/>
    <n v="23"/>
    <n v="146"/>
    <n v="0"/>
    <n v="136"/>
    <n v="0"/>
    <n v="8314"/>
    <n v="1348"/>
    <n v="0"/>
    <n v="114"/>
    <n v="0"/>
    <n v="0"/>
    <n v="0"/>
    <n v="0"/>
    <n v="0"/>
    <n v="0"/>
    <n v="0"/>
    <n v="0"/>
    <n v="48"/>
    <n v="0"/>
    <n v="0"/>
    <n v="0"/>
    <n v="0"/>
    <n v="0"/>
    <n v="1315"/>
    <n v="0"/>
    <n v="0"/>
    <n v="3560"/>
    <n v="14"/>
    <n v="17"/>
    <n v="0"/>
    <n v="0"/>
    <n v="0"/>
    <n v="0"/>
    <n v="0"/>
    <n v="0"/>
    <n v="0"/>
    <n v="537"/>
    <n v="0"/>
    <n v="115"/>
    <n v="0"/>
    <n v="0"/>
    <n v="0"/>
    <n v="0"/>
    <n v="1861"/>
    <n v="0"/>
    <n v="0"/>
    <n v="710"/>
    <n v="44"/>
    <n v="0"/>
    <n v="0"/>
    <n v="403"/>
    <n v="0"/>
    <n v="16"/>
    <n v="0"/>
    <n v="239"/>
    <n v="381"/>
    <n v="0"/>
    <n v="0"/>
    <n v="0"/>
    <n v="0"/>
  </r>
  <r>
    <s v="MONROE"/>
    <x v="6"/>
    <x v="1"/>
    <n v="37612"/>
    <n v="155609"/>
    <n v="22734"/>
    <n v="0"/>
    <n v="11"/>
    <n v="0"/>
    <n v="0"/>
    <n v="339"/>
    <n v="2022"/>
    <n v="17"/>
    <n v="187"/>
    <n v="0"/>
    <n v="141"/>
    <n v="0"/>
    <n v="8570"/>
    <n v="1534"/>
    <n v="0"/>
    <n v="0"/>
    <n v="0"/>
    <n v="0"/>
    <n v="0"/>
    <n v="0"/>
    <n v="0"/>
    <n v="0"/>
    <n v="0"/>
    <n v="0"/>
    <n v="63"/>
    <n v="0"/>
    <n v="0"/>
    <n v="0"/>
    <n v="0"/>
    <n v="0"/>
    <n v="1261"/>
    <n v="0"/>
    <n v="0"/>
    <n v="3700"/>
    <n v="13"/>
    <n v="12"/>
    <n v="0"/>
    <n v="0"/>
    <n v="0"/>
    <n v="0"/>
    <n v="0"/>
    <n v="0"/>
    <n v="0"/>
    <n v="509"/>
    <n v="0"/>
    <n v="61"/>
    <n v="0"/>
    <n v="0"/>
    <n v="0"/>
    <n v="0"/>
    <n v="2081"/>
    <n v="116"/>
    <n v="0"/>
    <n v="668"/>
    <n v="41"/>
    <n v="0"/>
    <n v="0"/>
    <n v="519"/>
    <n v="0"/>
    <n v="11"/>
    <n v="86"/>
    <n v="328"/>
    <n v="444"/>
    <n v="0"/>
    <n v="0"/>
    <n v="0"/>
    <n v="0"/>
  </r>
  <r>
    <s v="MONROE"/>
    <x v="6"/>
    <x v="2"/>
    <n v="38096"/>
    <n v="155609"/>
    <n v="22885"/>
    <n v="0"/>
    <n v="0"/>
    <n v="0"/>
    <n v="0"/>
    <n v="347"/>
    <n v="2029"/>
    <n v="19"/>
    <n v="195"/>
    <n v="0"/>
    <n v="143"/>
    <n v="0"/>
    <n v="8557"/>
    <n v="1557"/>
    <n v="0"/>
    <n v="0"/>
    <n v="0"/>
    <n v="0"/>
    <n v="0"/>
    <n v="0"/>
    <n v="0"/>
    <n v="0"/>
    <n v="0"/>
    <n v="0"/>
    <n v="63"/>
    <n v="0"/>
    <n v="0"/>
    <n v="0"/>
    <n v="0"/>
    <n v="0"/>
    <n v="1272"/>
    <n v="0"/>
    <n v="0"/>
    <n v="3764"/>
    <n v="16"/>
    <n v="16"/>
    <n v="0"/>
    <n v="0"/>
    <n v="0"/>
    <n v="0"/>
    <n v="0"/>
    <n v="0"/>
    <n v="0"/>
    <n v="489"/>
    <n v="0"/>
    <n v="62"/>
    <n v="0"/>
    <n v="0"/>
    <n v="0"/>
    <n v="0"/>
    <n v="2085"/>
    <n v="133"/>
    <n v="0"/>
    <n v="676"/>
    <n v="39"/>
    <n v="0"/>
    <n v="0"/>
    <n v="500"/>
    <n v="0"/>
    <n v="13"/>
    <n v="81"/>
    <n v="347"/>
    <n v="482"/>
    <n v="0"/>
    <n v="0"/>
    <n v="0"/>
    <n v="0"/>
  </r>
  <r>
    <s v="MONROE"/>
    <x v="6"/>
    <x v="0"/>
    <n v="38335"/>
    <n v="155609"/>
    <n v="23025"/>
    <n v="0"/>
    <n v="0"/>
    <n v="0"/>
    <n v="0"/>
    <n v="328"/>
    <n v="2056"/>
    <n v="24"/>
    <n v="211"/>
    <n v="0"/>
    <n v="151"/>
    <n v="0"/>
    <n v="8583"/>
    <n v="1566"/>
    <n v="0"/>
    <n v="0"/>
    <n v="0"/>
    <n v="0"/>
    <n v="0"/>
    <n v="0"/>
    <n v="0"/>
    <n v="0"/>
    <n v="0"/>
    <n v="0"/>
    <n v="63"/>
    <n v="0"/>
    <n v="0"/>
    <n v="0"/>
    <n v="0"/>
    <n v="0"/>
    <n v="1287"/>
    <n v="0"/>
    <n v="0"/>
    <n v="3773"/>
    <n v="14"/>
    <n v="17"/>
    <n v="0"/>
    <n v="0"/>
    <n v="0"/>
    <n v="0"/>
    <n v="0"/>
    <n v="0"/>
    <n v="0"/>
    <n v="470"/>
    <n v="0"/>
    <n v="57"/>
    <n v="0"/>
    <n v="0"/>
    <n v="0"/>
    <n v="0"/>
    <n v="2086"/>
    <n v="152"/>
    <n v="0"/>
    <n v="690"/>
    <n v="33"/>
    <n v="0"/>
    <n v="0"/>
    <n v="499"/>
    <n v="0"/>
    <n v="15"/>
    <n v="84"/>
    <n v="366"/>
    <n v="500"/>
    <n v="0"/>
    <n v="0"/>
    <n v="0"/>
    <n v="0"/>
  </r>
  <r>
    <s v="MONROE"/>
    <x v="6"/>
    <x v="3"/>
    <n v="37553"/>
    <n v="155609"/>
    <n v="22635"/>
    <n v="0"/>
    <n v="13"/>
    <n v="0"/>
    <n v="0"/>
    <n v="356"/>
    <n v="1914"/>
    <n v="21"/>
    <n v="177"/>
    <n v="0"/>
    <n v="140"/>
    <n v="0"/>
    <n v="8575"/>
    <n v="1506"/>
    <n v="11"/>
    <n v="0"/>
    <n v="0"/>
    <n v="0"/>
    <n v="0"/>
    <n v="0"/>
    <n v="0"/>
    <n v="0"/>
    <n v="0"/>
    <n v="0"/>
    <n v="65"/>
    <n v="0"/>
    <n v="0"/>
    <n v="0"/>
    <n v="0"/>
    <n v="0"/>
    <n v="1271"/>
    <n v="0"/>
    <n v="0"/>
    <n v="3707"/>
    <n v="0"/>
    <n v="19"/>
    <n v="0"/>
    <n v="0"/>
    <n v="0"/>
    <n v="0"/>
    <n v="0"/>
    <n v="0"/>
    <n v="0"/>
    <n v="522"/>
    <n v="0"/>
    <n v="62"/>
    <n v="0"/>
    <n v="0"/>
    <n v="0"/>
    <n v="0"/>
    <n v="2085"/>
    <n v="103"/>
    <n v="0"/>
    <n v="680"/>
    <n v="44"/>
    <n v="0"/>
    <n v="0"/>
    <n v="523"/>
    <n v="0"/>
    <n v="13"/>
    <n v="81"/>
    <n v="313"/>
    <n v="434"/>
    <n v="0"/>
    <n v="0"/>
    <n v="0"/>
    <n v="0"/>
  </r>
  <r>
    <s v="MONROE"/>
    <x v="6"/>
    <x v="4"/>
    <n v="37553"/>
    <n v="155609"/>
    <n v="22374"/>
    <n v="0"/>
    <n v="11"/>
    <n v="0"/>
    <n v="0"/>
    <n v="352"/>
    <n v="1863"/>
    <n v="23"/>
    <n v="165"/>
    <n v="0"/>
    <n v="138"/>
    <n v="0"/>
    <n v="8543"/>
    <n v="1472"/>
    <n v="0"/>
    <n v="0"/>
    <n v="0"/>
    <n v="0"/>
    <n v="0"/>
    <n v="0"/>
    <n v="0"/>
    <n v="0"/>
    <n v="0"/>
    <n v="0"/>
    <n v="66"/>
    <n v="0"/>
    <n v="0"/>
    <n v="0"/>
    <n v="0"/>
    <n v="0"/>
    <n v="1278"/>
    <n v="0"/>
    <n v="0"/>
    <n v="3668"/>
    <n v="0"/>
    <n v="17"/>
    <n v="0"/>
    <n v="0"/>
    <n v="0"/>
    <n v="0"/>
    <n v="0"/>
    <n v="0"/>
    <n v="0"/>
    <n v="521"/>
    <n v="0"/>
    <n v="71"/>
    <n v="0"/>
    <n v="0"/>
    <n v="0"/>
    <n v="0"/>
    <n v="2041"/>
    <n v="73"/>
    <n v="0"/>
    <n v="681"/>
    <n v="43"/>
    <n v="0"/>
    <n v="0"/>
    <n v="531"/>
    <n v="0"/>
    <n v="12"/>
    <n v="61"/>
    <n v="313"/>
    <n v="431"/>
    <n v="0"/>
    <n v="0"/>
    <n v="0"/>
    <n v="0"/>
  </r>
  <r>
    <s v="MONROE"/>
    <x v="6"/>
    <x v="5"/>
    <n v="38038"/>
    <n v="155609"/>
    <n v="22844"/>
    <n v="0"/>
    <n v="0"/>
    <n v="0"/>
    <n v="0"/>
    <n v="341"/>
    <n v="2051"/>
    <n v="16"/>
    <n v="190"/>
    <n v="0"/>
    <n v="143"/>
    <n v="0"/>
    <n v="8549"/>
    <n v="1550"/>
    <n v="0"/>
    <n v="0"/>
    <n v="0"/>
    <n v="0"/>
    <n v="0"/>
    <n v="0"/>
    <n v="0"/>
    <n v="0"/>
    <n v="0"/>
    <n v="0"/>
    <n v="64"/>
    <n v="0"/>
    <n v="0"/>
    <n v="0"/>
    <n v="0"/>
    <n v="0"/>
    <n v="1269"/>
    <n v="0"/>
    <n v="0"/>
    <n v="3751"/>
    <n v="0"/>
    <n v="16"/>
    <n v="0"/>
    <n v="0"/>
    <n v="0"/>
    <n v="0"/>
    <n v="0"/>
    <n v="0"/>
    <n v="0"/>
    <n v="493"/>
    <n v="0"/>
    <n v="63"/>
    <n v="0"/>
    <n v="0"/>
    <n v="0"/>
    <n v="0"/>
    <n v="2086"/>
    <n v="129"/>
    <n v="0"/>
    <n v="670"/>
    <n v="40"/>
    <n v="0"/>
    <n v="0"/>
    <n v="507"/>
    <n v="0"/>
    <n v="11"/>
    <n v="81"/>
    <n v="351"/>
    <n v="473"/>
    <n v="0"/>
    <n v="0"/>
    <n v="0"/>
    <n v="0"/>
  </r>
  <r>
    <s v="MONROE"/>
    <x v="6"/>
    <x v="6"/>
    <n v="37612"/>
    <n v="155609"/>
    <n v="22791"/>
    <n v="0"/>
    <n v="0"/>
    <n v="0"/>
    <n v="0"/>
    <n v="349"/>
    <n v="2026"/>
    <n v="17"/>
    <n v="191"/>
    <n v="0"/>
    <n v="143"/>
    <n v="0"/>
    <n v="8533"/>
    <n v="1540"/>
    <n v="0"/>
    <n v="0"/>
    <n v="0"/>
    <n v="0"/>
    <n v="0"/>
    <n v="0"/>
    <n v="0"/>
    <n v="0"/>
    <n v="0"/>
    <n v="0"/>
    <n v="63"/>
    <n v="0"/>
    <n v="0"/>
    <n v="0"/>
    <n v="0"/>
    <n v="0"/>
    <n v="1270"/>
    <n v="0"/>
    <n v="0"/>
    <n v="3743"/>
    <n v="14"/>
    <n v="19"/>
    <n v="0"/>
    <n v="0"/>
    <n v="0"/>
    <n v="0"/>
    <n v="0"/>
    <n v="0"/>
    <n v="0"/>
    <n v="487"/>
    <n v="0"/>
    <n v="64"/>
    <n v="0"/>
    <n v="0"/>
    <n v="0"/>
    <n v="0"/>
    <n v="2087"/>
    <n v="121"/>
    <n v="0"/>
    <n v="670"/>
    <n v="41"/>
    <n v="0"/>
    <n v="0"/>
    <n v="509"/>
    <n v="0"/>
    <n v="11"/>
    <n v="81"/>
    <n v="344"/>
    <n v="468"/>
    <n v="0"/>
    <n v="0"/>
    <n v="0"/>
    <n v="0"/>
  </r>
  <r>
    <s v="MONROE"/>
    <x v="6"/>
    <x v="7"/>
    <n v="37612"/>
    <n v="155609"/>
    <n v="22701"/>
    <n v="0"/>
    <n v="12"/>
    <n v="0"/>
    <n v="0"/>
    <n v="344"/>
    <n v="1980"/>
    <n v="19"/>
    <n v="184"/>
    <n v="0"/>
    <n v="140"/>
    <n v="0"/>
    <n v="8568"/>
    <n v="1530"/>
    <n v="0"/>
    <n v="0"/>
    <n v="0"/>
    <n v="0"/>
    <n v="0"/>
    <n v="0"/>
    <n v="0"/>
    <n v="0"/>
    <n v="0"/>
    <n v="0"/>
    <n v="66"/>
    <n v="0"/>
    <n v="0"/>
    <n v="0"/>
    <n v="0"/>
    <n v="0"/>
    <n v="1265"/>
    <n v="0"/>
    <n v="0"/>
    <n v="3716"/>
    <n v="0"/>
    <n v="15"/>
    <n v="0"/>
    <n v="0"/>
    <n v="0"/>
    <n v="0"/>
    <n v="0"/>
    <n v="0"/>
    <n v="0"/>
    <n v="510"/>
    <n v="0"/>
    <n v="60"/>
    <n v="0"/>
    <n v="0"/>
    <n v="0"/>
    <n v="0"/>
    <n v="2076"/>
    <n v="110"/>
    <n v="0"/>
    <n v="673"/>
    <n v="43"/>
    <n v="0"/>
    <n v="0"/>
    <n v="528"/>
    <n v="0"/>
    <n v="12"/>
    <n v="88"/>
    <n v="317"/>
    <n v="445"/>
    <n v="0"/>
    <n v="0"/>
    <n v="0"/>
    <n v="0"/>
  </r>
  <r>
    <s v="MONROE"/>
    <x v="6"/>
    <x v="8"/>
    <n v="37612"/>
    <n v="155609"/>
    <n v="22752"/>
    <n v="0"/>
    <n v="11"/>
    <n v="0"/>
    <n v="0"/>
    <n v="340"/>
    <n v="2025"/>
    <n v="17"/>
    <n v="190"/>
    <n v="0"/>
    <n v="141"/>
    <n v="0"/>
    <n v="8553"/>
    <n v="1536"/>
    <n v="0"/>
    <n v="0"/>
    <n v="0"/>
    <n v="0"/>
    <n v="0"/>
    <n v="0"/>
    <n v="0"/>
    <n v="0"/>
    <n v="0"/>
    <n v="0"/>
    <n v="63"/>
    <n v="0"/>
    <n v="0"/>
    <n v="0"/>
    <n v="0"/>
    <n v="0"/>
    <n v="1266"/>
    <n v="0"/>
    <n v="0"/>
    <n v="3715"/>
    <n v="13"/>
    <n v="18"/>
    <n v="0"/>
    <n v="0"/>
    <n v="0"/>
    <n v="0"/>
    <n v="0"/>
    <n v="0"/>
    <n v="0"/>
    <n v="498"/>
    <n v="0"/>
    <n v="63"/>
    <n v="0"/>
    <n v="0"/>
    <n v="0"/>
    <n v="0"/>
    <n v="2086"/>
    <n v="121"/>
    <n v="0"/>
    <n v="670"/>
    <n v="39"/>
    <n v="0"/>
    <n v="0"/>
    <n v="505"/>
    <n v="0"/>
    <n v="11"/>
    <n v="84"/>
    <n v="336"/>
    <n v="451"/>
    <n v="0"/>
    <n v="0"/>
    <n v="0"/>
    <n v="0"/>
  </r>
  <r>
    <s v="MONROE"/>
    <x v="6"/>
    <x v="9"/>
    <n v="38335"/>
    <n v="155609"/>
    <n v="22999"/>
    <n v="0"/>
    <n v="0"/>
    <n v="0"/>
    <n v="0"/>
    <n v="323"/>
    <n v="2058"/>
    <n v="24"/>
    <n v="203"/>
    <n v="0"/>
    <n v="150"/>
    <n v="0"/>
    <n v="8571"/>
    <n v="1555"/>
    <n v="0"/>
    <n v="0"/>
    <n v="0"/>
    <n v="0"/>
    <n v="0"/>
    <n v="0"/>
    <n v="0"/>
    <n v="0"/>
    <n v="0"/>
    <n v="0"/>
    <n v="63"/>
    <n v="0"/>
    <n v="0"/>
    <n v="0"/>
    <n v="0"/>
    <n v="0"/>
    <n v="1282"/>
    <n v="0"/>
    <n v="0"/>
    <n v="3769"/>
    <n v="22"/>
    <n v="18"/>
    <n v="0"/>
    <n v="0"/>
    <n v="0"/>
    <n v="0"/>
    <n v="0"/>
    <n v="0"/>
    <n v="0"/>
    <n v="473"/>
    <n v="0"/>
    <n v="58"/>
    <n v="0"/>
    <n v="0"/>
    <n v="0"/>
    <n v="0"/>
    <n v="2097"/>
    <n v="150"/>
    <n v="0"/>
    <n v="684"/>
    <n v="34"/>
    <n v="0"/>
    <n v="0"/>
    <n v="500"/>
    <n v="0"/>
    <n v="16"/>
    <n v="83"/>
    <n v="370"/>
    <n v="496"/>
    <n v="0"/>
    <n v="0"/>
    <n v="0"/>
    <n v="0"/>
  </r>
  <r>
    <s v="MONROE"/>
    <x v="6"/>
    <x v="10"/>
    <n v="38212"/>
    <n v="155609"/>
    <n v="22990"/>
    <n v="0"/>
    <n v="0"/>
    <n v="0"/>
    <n v="0"/>
    <n v="328"/>
    <n v="2060"/>
    <n v="21"/>
    <n v="200"/>
    <n v="0"/>
    <n v="149"/>
    <n v="0"/>
    <n v="8566"/>
    <n v="1567"/>
    <n v="0"/>
    <n v="0"/>
    <n v="0"/>
    <n v="0"/>
    <n v="0"/>
    <n v="0"/>
    <n v="0"/>
    <n v="0"/>
    <n v="0"/>
    <n v="0"/>
    <n v="63"/>
    <n v="0"/>
    <n v="0"/>
    <n v="0"/>
    <n v="0"/>
    <n v="0"/>
    <n v="1282"/>
    <n v="0"/>
    <n v="0"/>
    <n v="3777"/>
    <n v="20"/>
    <n v="19"/>
    <n v="0"/>
    <n v="0"/>
    <n v="0"/>
    <n v="0"/>
    <n v="0"/>
    <n v="0"/>
    <n v="0"/>
    <n v="473"/>
    <n v="0"/>
    <n v="59"/>
    <n v="0"/>
    <n v="0"/>
    <n v="0"/>
    <n v="0"/>
    <n v="2089"/>
    <n v="146"/>
    <n v="0"/>
    <n v="679"/>
    <n v="38"/>
    <n v="0"/>
    <n v="0"/>
    <n v="501"/>
    <n v="0"/>
    <n v="16"/>
    <n v="83"/>
    <n v="362"/>
    <n v="492"/>
    <n v="0"/>
    <n v="0"/>
    <n v="0"/>
    <n v="0"/>
  </r>
  <r>
    <s v="MONROE"/>
    <x v="6"/>
    <x v="11"/>
    <n v="38144"/>
    <n v="155609"/>
    <n v="22938"/>
    <n v="0"/>
    <n v="0"/>
    <n v="0"/>
    <n v="0"/>
    <n v="321"/>
    <n v="2042"/>
    <n v="20"/>
    <n v="198"/>
    <n v="0"/>
    <n v="145"/>
    <n v="0"/>
    <n v="8569"/>
    <n v="1567"/>
    <n v="0"/>
    <n v="0"/>
    <n v="0"/>
    <n v="0"/>
    <n v="0"/>
    <n v="0"/>
    <n v="0"/>
    <n v="0"/>
    <n v="0"/>
    <n v="0"/>
    <n v="63"/>
    <n v="0"/>
    <n v="0"/>
    <n v="0"/>
    <n v="0"/>
    <n v="0"/>
    <n v="1280"/>
    <n v="0"/>
    <n v="0"/>
    <n v="3774"/>
    <n v="19"/>
    <n v="19"/>
    <n v="0"/>
    <n v="0"/>
    <n v="0"/>
    <n v="0"/>
    <n v="0"/>
    <n v="0"/>
    <n v="0"/>
    <n v="478"/>
    <n v="0"/>
    <n v="62"/>
    <n v="0"/>
    <n v="0"/>
    <n v="0"/>
    <n v="0"/>
    <n v="2087"/>
    <n v="141"/>
    <n v="0"/>
    <n v="676"/>
    <n v="40"/>
    <n v="0"/>
    <n v="0"/>
    <n v="499"/>
    <n v="0"/>
    <n v="13"/>
    <n v="82"/>
    <n v="353"/>
    <n v="490"/>
    <n v="0"/>
    <n v="0"/>
    <n v="0"/>
    <n v="0"/>
  </r>
  <r>
    <s v="MONROE"/>
    <x v="7"/>
    <x v="3"/>
    <n v="38335"/>
    <n v="155609"/>
    <n v="23352"/>
    <n v="0"/>
    <n v="0"/>
    <n v="12"/>
    <n v="0"/>
    <n v="968"/>
    <n v="475"/>
    <n v="21"/>
    <n v="635"/>
    <n v="0"/>
    <n v="151"/>
    <n v="0"/>
    <n v="8727"/>
    <n v="1197"/>
    <n v="0"/>
    <n v="0"/>
    <n v="0"/>
    <n v="0"/>
    <n v="0"/>
    <n v="0"/>
    <n v="0"/>
    <n v="0"/>
    <n v="0"/>
    <n v="0"/>
    <n v="1286"/>
    <n v="0"/>
    <n v="0"/>
    <n v="0"/>
    <n v="0"/>
    <n v="0"/>
    <n v="1410"/>
    <n v="0"/>
    <n v="0"/>
    <n v="3485"/>
    <n v="16"/>
    <n v="0"/>
    <n v="0"/>
    <n v="0"/>
    <n v="0"/>
    <n v="0"/>
    <n v="0"/>
    <n v="0"/>
    <n v="0"/>
    <n v="540"/>
    <n v="0"/>
    <n v="49"/>
    <n v="0"/>
    <n v="0"/>
    <n v="0"/>
    <n v="0"/>
    <n v="2023"/>
    <n v="227"/>
    <n v="0"/>
    <n v="789"/>
    <n v="38"/>
    <n v="0"/>
    <n v="0"/>
    <n v="364"/>
    <n v="0"/>
    <n v="15"/>
    <n v="147"/>
    <n v="369"/>
    <n v="408"/>
    <n v="0"/>
    <n v="0"/>
    <n v="0"/>
    <n v="0"/>
  </r>
  <r>
    <s v="MONROE"/>
    <x v="7"/>
    <x v="4"/>
    <n v="38335"/>
    <n v="155609"/>
    <n v="23098"/>
    <n v="0"/>
    <n v="0"/>
    <n v="12"/>
    <n v="0"/>
    <n v="872"/>
    <n v="475"/>
    <n v="21"/>
    <n v="574"/>
    <n v="0"/>
    <n v="151"/>
    <n v="0"/>
    <n v="8739"/>
    <n v="1233"/>
    <n v="0"/>
    <n v="0"/>
    <n v="0"/>
    <n v="0"/>
    <n v="0"/>
    <n v="0"/>
    <n v="0"/>
    <n v="0"/>
    <n v="0"/>
    <n v="0"/>
    <n v="1147"/>
    <n v="0"/>
    <n v="0"/>
    <n v="0"/>
    <n v="0"/>
    <n v="0"/>
    <n v="1376"/>
    <n v="0"/>
    <n v="0"/>
    <n v="3522"/>
    <n v="31"/>
    <n v="0"/>
    <n v="0"/>
    <n v="0"/>
    <n v="0"/>
    <n v="0"/>
    <n v="0"/>
    <n v="0"/>
    <n v="0"/>
    <n v="545"/>
    <n v="0"/>
    <n v="49"/>
    <n v="0"/>
    <n v="0"/>
    <n v="0"/>
    <n v="0"/>
    <n v="2021"/>
    <n v="205"/>
    <n v="0"/>
    <n v="771"/>
    <n v="38"/>
    <n v="0"/>
    <n v="0"/>
    <n v="377"/>
    <n v="0"/>
    <n v="15"/>
    <n v="132"/>
    <n v="371"/>
    <n v="421"/>
    <n v="0"/>
    <n v="0"/>
    <n v="0"/>
    <n v="0"/>
  </r>
  <r>
    <s v="MONTCALM"/>
    <x v="0"/>
    <x v="0"/>
    <n v="16021"/>
    <n v="67433"/>
    <n v="6098"/>
    <n v="0"/>
    <n v="0"/>
    <n v="0"/>
    <n v="0"/>
    <n v="0"/>
    <n v="15"/>
    <n v="0"/>
    <n v="0"/>
    <n v="0"/>
    <n v="0"/>
    <n v="0"/>
    <n v="1639"/>
    <n v="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"/>
    <n v="0"/>
    <n v="0"/>
    <n v="0"/>
    <n v="192"/>
    <n v="0"/>
    <n v="0"/>
    <n v="0"/>
    <n v="0"/>
    <n v="0"/>
    <n v="0"/>
    <n v="0"/>
    <n v="145"/>
    <n v="0"/>
    <n v="0"/>
    <n v="0"/>
    <n v="0"/>
    <n v="0"/>
    <n v="0"/>
    <n v="0"/>
    <n v="2968"/>
    <n v="0"/>
    <n v="0"/>
    <n v="0"/>
    <n v="59"/>
    <n v="0"/>
    <n v="0"/>
    <n v="0"/>
    <n v="69"/>
    <n v="0"/>
    <n v="0"/>
    <n v="0"/>
    <n v="0"/>
    <n v="0"/>
  </r>
  <r>
    <s v="MONTCALM"/>
    <x v="1"/>
    <x v="0"/>
    <n v="14713"/>
    <n v="67433"/>
    <n v="7395"/>
    <n v="0"/>
    <n v="0"/>
    <n v="0"/>
    <n v="0"/>
    <n v="0"/>
    <n v="158"/>
    <n v="0"/>
    <n v="0"/>
    <n v="0"/>
    <n v="0"/>
    <n v="0"/>
    <n v="2164"/>
    <n v="623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362"/>
    <n v="0"/>
    <n v="0"/>
    <n v="0"/>
    <n v="373"/>
    <n v="0"/>
    <n v="0"/>
    <n v="0"/>
    <n v="0"/>
    <n v="0"/>
    <n v="0"/>
    <n v="0"/>
    <n v="144"/>
    <n v="0"/>
    <n v="0"/>
    <n v="0"/>
    <n v="0"/>
    <n v="0"/>
    <n v="0"/>
    <n v="38"/>
    <n v="3309"/>
    <n v="78"/>
    <n v="0"/>
    <n v="0"/>
    <n v="30"/>
    <n v="0"/>
    <n v="0"/>
    <n v="0"/>
    <n v="99"/>
    <n v="0"/>
    <n v="0"/>
    <n v="0"/>
    <n v="0"/>
    <n v="0"/>
  </r>
  <r>
    <s v="MONTCALM"/>
    <x v="2"/>
    <x v="0"/>
    <n v="14819"/>
    <n v="67433"/>
    <n v="8270"/>
    <n v="0"/>
    <n v="0"/>
    <n v="0"/>
    <n v="0"/>
    <n v="0"/>
    <n v="281"/>
    <n v="0"/>
    <n v="0"/>
    <n v="0"/>
    <n v="0"/>
    <n v="0"/>
    <n v="2170"/>
    <n v="631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348"/>
    <n v="0"/>
    <n v="0"/>
    <n v="0"/>
    <n v="600"/>
    <n v="0"/>
    <n v="0"/>
    <n v="0"/>
    <n v="0"/>
    <n v="0"/>
    <n v="0"/>
    <n v="0"/>
    <n v="148"/>
    <n v="12"/>
    <n v="0"/>
    <n v="0"/>
    <n v="0"/>
    <n v="0"/>
    <n v="0"/>
    <n v="82"/>
    <n v="3602"/>
    <n v="157"/>
    <n v="0"/>
    <n v="0"/>
    <n v="26"/>
    <n v="0"/>
    <n v="0"/>
    <n v="0"/>
    <n v="188"/>
    <n v="0"/>
    <n v="0"/>
    <n v="0"/>
    <n v="0"/>
    <n v="0"/>
  </r>
  <r>
    <s v="MONTCALM"/>
    <x v="3"/>
    <x v="0"/>
    <n v="15171"/>
    <n v="67433"/>
    <n v="9230"/>
    <n v="0"/>
    <n v="0"/>
    <n v="0"/>
    <n v="0"/>
    <n v="0"/>
    <n v="284"/>
    <n v="0"/>
    <n v="0"/>
    <n v="0"/>
    <n v="0"/>
    <n v="0"/>
    <n v="2235"/>
    <n v="709"/>
    <n v="0"/>
    <n v="49"/>
    <n v="0"/>
    <n v="0"/>
    <n v="0"/>
    <n v="0"/>
    <n v="0"/>
    <n v="0"/>
    <n v="0"/>
    <n v="0"/>
    <n v="0"/>
    <n v="0"/>
    <n v="0"/>
    <n v="0"/>
    <n v="0"/>
    <n v="0"/>
    <n v="33"/>
    <n v="0"/>
    <n v="0"/>
    <n v="295"/>
    <n v="0"/>
    <n v="0"/>
    <n v="0"/>
    <n v="731"/>
    <n v="0"/>
    <n v="0"/>
    <n v="0"/>
    <n v="0"/>
    <n v="0"/>
    <n v="327"/>
    <n v="0"/>
    <n v="138"/>
    <n v="22"/>
    <n v="0"/>
    <n v="0"/>
    <n v="0"/>
    <n v="0"/>
    <n v="0"/>
    <n v="91"/>
    <n v="3822"/>
    <n v="194"/>
    <n v="0"/>
    <n v="0"/>
    <n v="25"/>
    <n v="0"/>
    <n v="0"/>
    <n v="0"/>
    <n v="275"/>
    <n v="0"/>
    <n v="0"/>
    <n v="0"/>
    <n v="0"/>
    <n v="0"/>
  </r>
  <r>
    <s v="MONTCALM"/>
    <x v="4"/>
    <x v="1"/>
    <n v="15180"/>
    <n v="67433"/>
    <n v="9753"/>
    <n v="0"/>
    <n v="0"/>
    <n v="0"/>
    <n v="0"/>
    <n v="0"/>
    <n v="291"/>
    <n v="0"/>
    <n v="0"/>
    <n v="0"/>
    <n v="0"/>
    <n v="0"/>
    <n v="2267"/>
    <n v="739"/>
    <n v="0"/>
    <n v="95"/>
    <n v="0"/>
    <n v="0"/>
    <n v="0"/>
    <n v="0"/>
    <n v="0"/>
    <n v="0"/>
    <n v="0"/>
    <n v="0"/>
    <n v="0"/>
    <n v="0"/>
    <n v="0"/>
    <n v="0"/>
    <n v="0"/>
    <n v="0"/>
    <n v="40"/>
    <n v="0"/>
    <n v="0"/>
    <n v="470"/>
    <n v="0"/>
    <n v="0"/>
    <n v="0"/>
    <n v="725"/>
    <n v="0"/>
    <n v="0"/>
    <n v="0"/>
    <n v="0"/>
    <n v="0"/>
    <n v="251"/>
    <n v="0"/>
    <n v="129"/>
    <n v="22"/>
    <n v="0"/>
    <n v="0"/>
    <n v="0"/>
    <n v="0"/>
    <n v="0"/>
    <n v="91"/>
    <n v="4023"/>
    <n v="234"/>
    <n v="0"/>
    <n v="0"/>
    <n v="30"/>
    <n v="0"/>
    <n v="0"/>
    <n v="0"/>
    <n v="346"/>
    <n v="0"/>
    <n v="0"/>
    <n v="0"/>
    <n v="0"/>
    <n v="0"/>
  </r>
  <r>
    <s v="MONTCALM"/>
    <x v="4"/>
    <x v="2"/>
    <n v="15319"/>
    <n v="67433"/>
    <n v="9909"/>
    <n v="0"/>
    <n v="0"/>
    <n v="0"/>
    <n v="0"/>
    <n v="0"/>
    <n v="297"/>
    <n v="0"/>
    <n v="0"/>
    <n v="0"/>
    <n v="0"/>
    <n v="0"/>
    <n v="2286"/>
    <n v="741"/>
    <n v="0"/>
    <n v="103"/>
    <n v="0"/>
    <n v="0"/>
    <n v="0"/>
    <n v="0"/>
    <n v="0"/>
    <n v="0"/>
    <n v="0"/>
    <n v="0"/>
    <n v="0"/>
    <n v="0"/>
    <n v="0"/>
    <n v="0"/>
    <n v="0"/>
    <n v="0"/>
    <n v="41"/>
    <n v="0"/>
    <n v="0"/>
    <n v="475"/>
    <n v="0"/>
    <n v="0"/>
    <n v="0"/>
    <n v="746"/>
    <n v="0"/>
    <n v="0"/>
    <n v="0"/>
    <n v="0"/>
    <n v="0"/>
    <n v="212"/>
    <n v="0"/>
    <n v="124"/>
    <n v="20"/>
    <n v="0"/>
    <n v="0"/>
    <n v="0"/>
    <n v="0"/>
    <n v="0"/>
    <n v="89"/>
    <n v="4094"/>
    <n v="241"/>
    <n v="0"/>
    <n v="0"/>
    <n v="31"/>
    <n v="0"/>
    <n v="0"/>
    <n v="0"/>
    <n v="409"/>
    <n v="0"/>
    <n v="0"/>
    <n v="0"/>
    <n v="0"/>
    <n v="0"/>
  </r>
  <r>
    <s v="MONTCALM"/>
    <x v="4"/>
    <x v="0"/>
    <n v="15499"/>
    <n v="67433"/>
    <n v="10056"/>
    <n v="0"/>
    <n v="0"/>
    <n v="0"/>
    <n v="0"/>
    <n v="0"/>
    <n v="297"/>
    <n v="0"/>
    <n v="0"/>
    <n v="0"/>
    <n v="0"/>
    <n v="0"/>
    <n v="2292"/>
    <n v="742"/>
    <n v="0"/>
    <n v="103"/>
    <n v="0"/>
    <n v="0"/>
    <n v="0"/>
    <n v="0"/>
    <n v="0"/>
    <n v="0"/>
    <n v="0"/>
    <n v="0"/>
    <n v="0"/>
    <n v="0"/>
    <n v="0"/>
    <n v="0"/>
    <n v="0"/>
    <n v="0"/>
    <n v="46"/>
    <n v="0"/>
    <n v="0"/>
    <n v="495"/>
    <n v="0"/>
    <n v="0"/>
    <n v="0"/>
    <n v="753"/>
    <n v="0"/>
    <n v="0"/>
    <n v="0"/>
    <n v="0"/>
    <n v="0"/>
    <n v="193"/>
    <n v="0"/>
    <n v="118"/>
    <n v="20"/>
    <n v="0"/>
    <n v="0"/>
    <n v="0"/>
    <n v="0"/>
    <n v="0"/>
    <n v="94"/>
    <n v="4194"/>
    <n v="242"/>
    <n v="0"/>
    <n v="0"/>
    <n v="32"/>
    <n v="0"/>
    <n v="0"/>
    <n v="0"/>
    <n v="435"/>
    <n v="0"/>
    <n v="0"/>
    <n v="0"/>
    <n v="0"/>
    <n v="0"/>
  </r>
  <r>
    <s v="MONTCALM"/>
    <x v="4"/>
    <x v="3"/>
    <n v="15116"/>
    <n v="67433"/>
    <n v="9707"/>
    <n v="0"/>
    <n v="0"/>
    <n v="0"/>
    <n v="0"/>
    <n v="0"/>
    <n v="298"/>
    <n v="0"/>
    <n v="0"/>
    <n v="0"/>
    <n v="0"/>
    <n v="0"/>
    <n v="2273"/>
    <n v="721"/>
    <n v="0"/>
    <n v="96"/>
    <n v="0"/>
    <n v="0"/>
    <n v="0"/>
    <n v="0"/>
    <n v="0"/>
    <n v="0"/>
    <n v="0"/>
    <n v="0"/>
    <n v="0"/>
    <n v="0"/>
    <n v="0"/>
    <n v="0"/>
    <n v="0"/>
    <n v="0"/>
    <n v="39"/>
    <n v="0"/>
    <n v="0"/>
    <n v="452"/>
    <n v="0"/>
    <n v="0"/>
    <n v="0"/>
    <n v="708"/>
    <n v="0"/>
    <n v="0"/>
    <n v="0"/>
    <n v="0"/>
    <n v="0"/>
    <n v="280"/>
    <n v="0"/>
    <n v="136"/>
    <n v="20"/>
    <n v="0"/>
    <n v="0"/>
    <n v="0"/>
    <n v="0"/>
    <n v="0"/>
    <n v="91"/>
    <n v="4013"/>
    <n v="232"/>
    <n v="0"/>
    <n v="0"/>
    <n v="29"/>
    <n v="0"/>
    <n v="0"/>
    <n v="0"/>
    <n v="319"/>
    <n v="0"/>
    <n v="0"/>
    <n v="0"/>
    <n v="0"/>
    <n v="0"/>
  </r>
  <r>
    <s v="MONTCALM"/>
    <x v="4"/>
    <x v="4"/>
    <n v="15112"/>
    <n v="67433"/>
    <n v="9568"/>
    <n v="0"/>
    <n v="0"/>
    <n v="0"/>
    <n v="0"/>
    <n v="0"/>
    <n v="297"/>
    <n v="0"/>
    <n v="0"/>
    <n v="0"/>
    <n v="0"/>
    <n v="0"/>
    <n v="2258"/>
    <n v="710"/>
    <n v="0"/>
    <n v="95"/>
    <n v="0"/>
    <n v="0"/>
    <n v="0"/>
    <n v="0"/>
    <n v="0"/>
    <n v="0"/>
    <n v="0"/>
    <n v="0"/>
    <n v="0"/>
    <n v="0"/>
    <n v="0"/>
    <n v="0"/>
    <n v="0"/>
    <n v="0"/>
    <n v="40"/>
    <n v="0"/>
    <n v="0"/>
    <n v="436"/>
    <n v="0"/>
    <n v="0"/>
    <n v="0"/>
    <n v="694"/>
    <n v="0"/>
    <n v="0"/>
    <n v="0"/>
    <n v="0"/>
    <n v="0"/>
    <n v="300"/>
    <n v="0"/>
    <n v="134"/>
    <n v="20"/>
    <n v="0"/>
    <n v="0"/>
    <n v="0"/>
    <n v="0"/>
    <n v="0"/>
    <n v="90"/>
    <n v="3958"/>
    <n v="219"/>
    <n v="0"/>
    <n v="0"/>
    <n v="28"/>
    <n v="0"/>
    <n v="0"/>
    <n v="0"/>
    <n v="289"/>
    <n v="0"/>
    <n v="0"/>
    <n v="0"/>
    <n v="0"/>
    <n v="0"/>
  </r>
  <r>
    <s v="MONTCALM"/>
    <x v="4"/>
    <x v="5"/>
    <n v="15325"/>
    <n v="67433"/>
    <n v="9873"/>
    <n v="0"/>
    <n v="0"/>
    <n v="0"/>
    <n v="0"/>
    <n v="0"/>
    <n v="294"/>
    <n v="0"/>
    <n v="0"/>
    <n v="0"/>
    <n v="0"/>
    <n v="0"/>
    <n v="2277"/>
    <n v="738"/>
    <n v="0"/>
    <n v="96"/>
    <n v="0"/>
    <n v="0"/>
    <n v="0"/>
    <n v="0"/>
    <n v="0"/>
    <n v="0"/>
    <n v="0"/>
    <n v="0"/>
    <n v="0"/>
    <n v="0"/>
    <n v="0"/>
    <n v="0"/>
    <n v="0"/>
    <n v="0"/>
    <n v="39"/>
    <n v="0"/>
    <n v="0"/>
    <n v="476"/>
    <n v="0"/>
    <n v="0"/>
    <n v="0"/>
    <n v="749"/>
    <n v="0"/>
    <n v="0"/>
    <n v="0"/>
    <n v="0"/>
    <n v="0"/>
    <n v="214"/>
    <n v="0"/>
    <n v="123"/>
    <n v="20"/>
    <n v="0"/>
    <n v="0"/>
    <n v="0"/>
    <n v="0"/>
    <n v="0"/>
    <n v="88"/>
    <n v="4088"/>
    <n v="241"/>
    <n v="0"/>
    <n v="0"/>
    <n v="31"/>
    <n v="0"/>
    <n v="0"/>
    <n v="0"/>
    <n v="399"/>
    <n v="0"/>
    <n v="0"/>
    <n v="0"/>
    <n v="0"/>
    <n v="0"/>
  </r>
  <r>
    <s v="MONTCALM"/>
    <x v="4"/>
    <x v="6"/>
    <n v="15212"/>
    <n v="67433"/>
    <n v="9844"/>
    <n v="0"/>
    <n v="0"/>
    <n v="0"/>
    <n v="0"/>
    <n v="0"/>
    <n v="298"/>
    <n v="0"/>
    <n v="0"/>
    <n v="0"/>
    <n v="0"/>
    <n v="0"/>
    <n v="2276"/>
    <n v="743"/>
    <n v="0"/>
    <n v="104"/>
    <n v="0"/>
    <n v="0"/>
    <n v="0"/>
    <n v="0"/>
    <n v="0"/>
    <n v="0"/>
    <n v="0"/>
    <n v="0"/>
    <n v="0"/>
    <n v="0"/>
    <n v="0"/>
    <n v="0"/>
    <n v="0"/>
    <n v="0"/>
    <n v="39"/>
    <n v="0"/>
    <n v="0"/>
    <n v="477"/>
    <n v="0"/>
    <n v="0"/>
    <n v="0"/>
    <n v="740"/>
    <n v="0"/>
    <n v="0"/>
    <n v="0"/>
    <n v="0"/>
    <n v="0"/>
    <n v="223"/>
    <n v="0"/>
    <n v="129"/>
    <n v="21"/>
    <n v="0"/>
    <n v="0"/>
    <n v="0"/>
    <n v="0"/>
    <n v="0"/>
    <n v="89"/>
    <n v="4055"/>
    <n v="235"/>
    <n v="0"/>
    <n v="0"/>
    <n v="31"/>
    <n v="0"/>
    <n v="0"/>
    <n v="0"/>
    <n v="384"/>
    <n v="0"/>
    <n v="0"/>
    <n v="0"/>
    <n v="0"/>
    <n v="0"/>
  </r>
  <r>
    <s v="MONTCALM"/>
    <x v="4"/>
    <x v="7"/>
    <n v="15116"/>
    <n v="67433"/>
    <n v="9724"/>
    <n v="0"/>
    <n v="0"/>
    <n v="0"/>
    <n v="0"/>
    <n v="0"/>
    <n v="297"/>
    <n v="0"/>
    <n v="0"/>
    <n v="0"/>
    <n v="0"/>
    <n v="0"/>
    <n v="2270"/>
    <n v="732"/>
    <n v="0"/>
    <n v="97"/>
    <n v="0"/>
    <n v="0"/>
    <n v="0"/>
    <n v="0"/>
    <n v="0"/>
    <n v="0"/>
    <n v="0"/>
    <n v="0"/>
    <n v="0"/>
    <n v="0"/>
    <n v="0"/>
    <n v="0"/>
    <n v="0"/>
    <n v="0"/>
    <n v="41"/>
    <n v="0"/>
    <n v="0"/>
    <n v="460"/>
    <n v="0"/>
    <n v="0"/>
    <n v="0"/>
    <n v="722"/>
    <n v="0"/>
    <n v="0"/>
    <n v="0"/>
    <n v="0"/>
    <n v="0"/>
    <n v="256"/>
    <n v="0"/>
    <n v="134"/>
    <n v="19"/>
    <n v="0"/>
    <n v="0"/>
    <n v="0"/>
    <n v="0"/>
    <n v="0"/>
    <n v="93"/>
    <n v="4016"/>
    <n v="232"/>
    <n v="0"/>
    <n v="0"/>
    <n v="29"/>
    <n v="0"/>
    <n v="0"/>
    <n v="0"/>
    <n v="326"/>
    <n v="0"/>
    <n v="0"/>
    <n v="0"/>
    <n v="0"/>
    <n v="0"/>
  </r>
  <r>
    <s v="MONTCALM"/>
    <x v="4"/>
    <x v="8"/>
    <n v="15212"/>
    <n v="67433"/>
    <n v="9815"/>
    <n v="0"/>
    <n v="0"/>
    <n v="0"/>
    <n v="0"/>
    <n v="0"/>
    <n v="296"/>
    <n v="0"/>
    <n v="0"/>
    <n v="0"/>
    <n v="0"/>
    <n v="0"/>
    <n v="2273"/>
    <n v="741"/>
    <n v="0"/>
    <n v="100"/>
    <n v="0"/>
    <n v="0"/>
    <n v="0"/>
    <n v="0"/>
    <n v="0"/>
    <n v="0"/>
    <n v="0"/>
    <n v="0"/>
    <n v="0"/>
    <n v="0"/>
    <n v="0"/>
    <n v="0"/>
    <n v="0"/>
    <n v="0"/>
    <n v="38"/>
    <n v="0"/>
    <n v="0"/>
    <n v="475"/>
    <n v="0"/>
    <n v="0"/>
    <n v="0"/>
    <n v="742"/>
    <n v="0"/>
    <n v="0"/>
    <n v="0"/>
    <n v="0"/>
    <n v="0"/>
    <n v="235"/>
    <n v="0"/>
    <n v="127"/>
    <n v="22"/>
    <n v="0"/>
    <n v="0"/>
    <n v="0"/>
    <n v="0"/>
    <n v="0"/>
    <n v="88"/>
    <n v="4043"/>
    <n v="232"/>
    <n v="0"/>
    <n v="0"/>
    <n v="31"/>
    <n v="0"/>
    <n v="0"/>
    <n v="0"/>
    <n v="372"/>
    <n v="0"/>
    <n v="0"/>
    <n v="0"/>
    <n v="0"/>
    <n v="0"/>
  </r>
  <r>
    <s v="MONTCALM"/>
    <x v="4"/>
    <x v="9"/>
    <n v="15452"/>
    <n v="67433"/>
    <n v="10035"/>
    <n v="0"/>
    <n v="0"/>
    <n v="0"/>
    <n v="0"/>
    <n v="0"/>
    <n v="296"/>
    <n v="0"/>
    <n v="0"/>
    <n v="0"/>
    <n v="0"/>
    <n v="0"/>
    <n v="2292"/>
    <n v="743"/>
    <n v="0"/>
    <n v="103"/>
    <n v="0"/>
    <n v="0"/>
    <n v="0"/>
    <n v="0"/>
    <n v="0"/>
    <n v="0"/>
    <n v="0"/>
    <n v="0"/>
    <n v="0"/>
    <n v="0"/>
    <n v="0"/>
    <n v="0"/>
    <n v="0"/>
    <n v="0"/>
    <n v="42"/>
    <n v="0"/>
    <n v="0"/>
    <n v="498"/>
    <n v="0"/>
    <n v="0"/>
    <n v="0"/>
    <n v="754"/>
    <n v="0"/>
    <n v="0"/>
    <n v="0"/>
    <n v="0"/>
    <n v="0"/>
    <n v="194"/>
    <n v="0"/>
    <n v="118"/>
    <n v="20"/>
    <n v="0"/>
    <n v="0"/>
    <n v="0"/>
    <n v="0"/>
    <n v="0"/>
    <n v="93"/>
    <n v="4167"/>
    <n v="245"/>
    <n v="0"/>
    <n v="0"/>
    <n v="32"/>
    <n v="0"/>
    <n v="0"/>
    <n v="0"/>
    <n v="438"/>
    <n v="0"/>
    <n v="0"/>
    <n v="0"/>
    <n v="0"/>
    <n v="0"/>
  </r>
  <r>
    <s v="MONTCALM"/>
    <x v="4"/>
    <x v="10"/>
    <n v="15339"/>
    <n v="67433"/>
    <n v="9997"/>
    <n v="0"/>
    <n v="0"/>
    <n v="0"/>
    <n v="0"/>
    <n v="0"/>
    <n v="299"/>
    <n v="0"/>
    <n v="0"/>
    <n v="0"/>
    <n v="0"/>
    <n v="0"/>
    <n v="2286"/>
    <n v="742"/>
    <n v="0"/>
    <n v="95"/>
    <n v="0"/>
    <n v="0"/>
    <n v="0"/>
    <n v="0"/>
    <n v="0"/>
    <n v="0"/>
    <n v="0"/>
    <n v="0"/>
    <n v="0"/>
    <n v="0"/>
    <n v="0"/>
    <n v="0"/>
    <n v="0"/>
    <n v="0"/>
    <n v="42"/>
    <n v="0"/>
    <n v="0"/>
    <n v="489"/>
    <n v="0"/>
    <n v="0"/>
    <n v="0"/>
    <n v="755"/>
    <n v="0"/>
    <n v="0"/>
    <n v="0"/>
    <n v="0"/>
    <n v="11"/>
    <n v="199"/>
    <n v="0"/>
    <n v="119"/>
    <n v="20"/>
    <n v="0"/>
    <n v="0"/>
    <n v="0"/>
    <n v="0"/>
    <n v="0"/>
    <n v="92"/>
    <n v="4141"/>
    <n v="240"/>
    <n v="0"/>
    <n v="0"/>
    <n v="31"/>
    <n v="0"/>
    <n v="0"/>
    <n v="0"/>
    <n v="436"/>
    <n v="0"/>
    <n v="0"/>
    <n v="0"/>
    <n v="0"/>
    <n v="0"/>
  </r>
  <r>
    <s v="MONTCALM"/>
    <x v="4"/>
    <x v="11"/>
    <n v="15339"/>
    <n v="67433"/>
    <n v="9944"/>
    <n v="0"/>
    <n v="0"/>
    <n v="0"/>
    <n v="0"/>
    <n v="0"/>
    <n v="298"/>
    <n v="0"/>
    <n v="0"/>
    <n v="0"/>
    <n v="0"/>
    <n v="0"/>
    <n v="2292"/>
    <n v="746"/>
    <n v="0"/>
    <n v="105"/>
    <n v="0"/>
    <n v="0"/>
    <n v="0"/>
    <n v="0"/>
    <n v="0"/>
    <n v="0"/>
    <n v="0"/>
    <n v="0"/>
    <n v="0"/>
    <n v="0"/>
    <n v="0"/>
    <n v="0"/>
    <n v="0"/>
    <n v="0"/>
    <n v="42"/>
    <n v="0"/>
    <n v="0"/>
    <n v="472"/>
    <n v="0"/>
    <n v="0"/>
    <n v="0"/>
    <n v="747"/>
    <n v="0"/>
    <n v="0"/>
    <n v="0"/>
    <n v="0"/>
    <n v="0"/>
    <n v="206"/>
    <n v="0"/>
    <n v="125"/>
    <n v="19"/>
    <n v="0"/>
    <n v="0"/>
    <n v="0"/>
    <n v="0"/>
    <n v="0"/>
    <n v="89"/>
    <n v="4107"/>
    <n v="243"/>
    <n v="0"/>
    <n v="0"/>
    <n v="31"/>
    <n v="0"/>
    <n v="0"/>
    <n v="0"/>
    <n v="422"/>
    <n v="0"/>
    <n v="0"/>
    <n v="0"/>
    <n v="0"/>
    <n v="0"/>
  </r>
  <r>
    <s v="MONTCALM"/>
    <x v="5"/>
    <x v="1"/>
    <n v="15603"/>
    <n v="67433"/>
    <n v="10522"/>
    <n v="0"/>
    <n v="0"/>
    <n v="0"/>
    <n v="0"/>
    <n v="0"/>
    <n v="476"/>
    <n v="0"/>
    <n v="11"/>
    <n v="0"/>
    <n v="0"/>
    <n v="0"/>
    <n v="2350"/>
    <n v="716"/>
    <n v="0"/>
    <n v="93"/>
    <n v="0"/>
    <n v="0"/>
    <n v="0"/>
    <n v="0"/>
    <n v="0"/>
    <n v="0"/>
    <n v="0"/>
    <n v="0"/>
    <n v="0"/>
    <n v="0"/>
    <n v="0"/>
    <n v="0"/>
    <n v="0"/>
    <n v="0"/>
    <n v="44"/>
    <n v="0"/>
    <n v="0"/>
    <n v="1322"/>
    <n v="0"/>
    <n v="0"/>
    <n v="0"/>
    <n v="0"/>
    <n v="0"/>
    <n v="0"/>
    <n v="0"/>
    <n v="0"/>
    <n v="0"/>
    <n v="153"/>
    <n v="0"/>
    <n v="110"/>
    <n v="17"/>
    <n v="0"/>
    <n v="0"/>
    <n v="0"/>
    <n v="0"/>
    <n v="0"/>
    <n v="117"/>
    <n v="4376"/>
    <n v="265"/>
    <n v="0"/>
    <n v="0"/>
    <n v="48"/>
    <n v="0"/>
    <n v="0"/>
    <n v="0"/>
    <n v="424"/>
    <n v="0"/>
    <n v="0"/>
    <n v="0"/>
    <n v="0"/>
    <n v="0"/>
  </r>
  <r>
    <s v="MONTCALM"/>
    <x v="5"/>
    <x v="2"/>
    <n v="15660"/>
    <n v="67433"/>
    <n v="10637"/>
    <n v="0"/>
    <n v="0"/>
    <n v="0"/>
    <n v="0"/>
    <n v="0"/>
    <n v="500"/>
    <n v="0"/>
    <n v="11"/>
    <n v="0"/>
    <n v="0"/>
    <n v="0"/>
    <n v="2366"/>
    <n v="714"/>
    <n v="0"/>
    <n v="87"/>
    <n v="0"/>
    <n v="0"/>
    <n v="0"/>
    <n v="0"/>
    <n v="0"/>
    <n v="0"/>
    <n v="0"/>
    <n v="0"/>
    <n v="0"/>
    <n v="0"/>
    <n v="0"/>
    <n v="0"/>
    <n v="0"/>
    <n v="0"/>
    <n v="44"/>
    <n v="0"/>
    <n v="0"/>
    <n v="1380"/>
    <n v="0"/>
    <n v="0"/>
    <n v="0"/>
    <n v="0"/>
    <n v="0"/>
    <n v="0"/>
    <n v="0"/>
    <n v="0"/>
    <n v="0"/>
    <n v="148"/>
    <n v="0"/>
    <n v="107"/>
    <n v="18"/>
    <n v="0"/>
    <n v="0"/>
    <n v="0"/>
    <n v="0"/>
    <n v="0"/>
    <n v="0"/>
    <n v="4437"/>
    <n v="239"/>
    <n v="0"/>
    <n v="0"/>
    <n v="46"/>
    <n v="0"/>
    <n v="0"/>
    <n v="0"/>
    <n v="418"/>
    <n v="0"/>
    <n v="122"/>
    <n v="0"/>
    <n v="0"/>
    <n v="0"/>
  </r>
  <r>
    <s v="MONTCALM"/>
    <x v="5"/>
    <x v="0"/>
    <n v="15884"/>
    <n v="67433"/>
    <n v="10705"/>
    <n v="0"/>
    <n v="0"/>
    <n v="0"/>
    <n v="0"/>
    <n v="0"/>
    <n v="515"/>
    <n v="0"/>
    <n v="0"/>
    <n v="0"/>
    <n v="0"/>
    <n v="0"/>
    <n v="2404"/>
    <n v="711"/>
    <n v="0"/>
    <n v="82"/>
    <n v="0"/>
    <n v="0"/>
    <n v="0"/>
    <n v="0"/>
    <n v="0"/>
    <n v="0"/>
    <n v="0"/>
    <n v="0"/>
    <n v="0"/>
    <n v="0"/>
    <n v="0"/>
    <n v="0"/>
    <n v="0"/>
    <n v="0"/>
    <n v="44"/>
    <n v="0"/>
    <n v="0"/>
    <n v="1413"/>
    <n v="0"/>
    <n v="0"/>
    <n v="0"/>
    <n v="0"/>
    <n v="0"/>
    <n v="0"/>
    <n v="0"/>
    <n v="0"/>
    <n v="0"/>
    <n v="143"/>
    <n v="0"/>
    <n v="103"/>
    <n v="18"/>
    <n v="0"/>
    <n v="0"/>
    <n v="0"/>
    <n v="0"/>
    <n v="0"/>
    <n v="0"/>
    <n v="4471"/>
    <n v="221"/>
    <n v="0"/>
    <n v="0"/>
    <n v="43"/>
    <n v="0"/>
    <n v="0"/>
    <n v="0"/>
    <n v="414"/>
    <n v="0"/>
    <n v="123"/>
    <n v="0"/>
    <n v="0"/>
    <n v="0"/>
  </r>
  <r>
    <s v="MONTCALM"/>
    <x v="5"/>
    <x v="3"/>
    <n v="15541"/>
    <n v="67433"/>
    <n v="10461"/>
    <n v="0"/>
    <n v="0"/>
    <n v="0"/>
    <n v="0"/>
    <n v="0"/>
    <n v="434"/>
    <n v="0"/>
    <n v="11"/>
    <n v="0"/>
    <n v="0"/>
    <n v="0"/>
    <n v="2361"/>
    <n v="730"/>
    <n v="0"/>
    <n v="104"/>
    <n v="0"/>
    <n v="0"/>
    <n v="0"/>
    <n v="0"/>
    <n v="0"/>
    <n v="0"/>
    <n v="0"/>
    <n v="0"/>
    <n v="0"/>
    <n v="0"/>
    <n v="0"/>
    <n v="0"/>
    <n v="0"/>
    <n v="0"/>
    <n v="42"/>
    <n v="0"/>
    <n v="0"/>
    <n v="1278"/>
    <n v="0"/>
    <n v="0"/>
    <n v="0"/>
    <n v="0"/>
    <n v="0"/>
    <n v="0"/>
    <n v="0"/>
    <n v="0"/>
    <n v="11"/>
    <n v="157"/>
    <n v="0"/>
    <n v="112"/>
    <n v="21"/>
    <n v="0"/>
    <n v="0"/>
    <n v="0"/>
    <n v="0"/>
    <n v="0"/>
    <n v="116"/>
    <n v="4340"/>
    <n v="267"/>
    <n v="0"/>
    <n v="0"/>
    <n v="51"/>
    <n v="0"/>
    <n v="0"/>
    <n v="0"/>
    <n v="426"/>
    <n v="0"/>
    <n v="0"/>
    <n v="0"/>
    <n v="0"/>
    <n v="0"/>
  </r>
  <r>
    <s v="MONTCALM"/>
    <x v="5"/>
    <x v="4"/>
    <n v="15537"/>
    <n v="67433"/>
    <n v="10368"/>
    <n v="0"/>
    <n v="0"/>
    <n v="0"/>
    <n v="0"/>
    <n v="0"/>
    <n v="422"/>
    <n v="0"/>
    <n v="11"/>
    <n v="0"/>
    <n v="0"/>
    <n v="0"/>
    <n v="2334"/>
    <n v="738"/>
    <n v="0"/>
    <n v="102"/>
    <n v="0"/>
    <n v="0"/>
    <n v="0"/>
    <n v="0"/>
    <n v="0"/>
    <n v="0"/>
    <n v="0"/>
    <n v="0"/>
    <n v="0"/>
    <n v="0"/>
    <n v="0"/>
    <n v="0"/>
    <n v="0"/>
    <n v="0"/>
    <n v="41"/>
    <n v="0"/>
    <n v="0"/>
    <n v="1256"/>
    <n v="0"/>
    <n v="0"/>
    <n v="0"/>
    <n v="0"/>
    <n v="0"/>
    <n v="0"/>
    <n v="0"/>
    <n v="0"/>
    <n v="0"/>
    <n v="161"/>
    <n v="0"/>
    <n v="113"/>
    <n v="21"/>
    <n v="0"/>
    <n v="0"/>
    <n v="0"/>
    <n v="0"/>
    <n v="0"/>
    <n v="115"/>
    <n v="4309"/>
    <n v="259"/>
    <n v="0"/>
    <n v="0"/>
    <n v="52"/>
    <n v="0"/>
    <n v="0"/>
    <n v="0"/>
    <n v="434"/>
    <n v="0"/>
    <n v="0"/>
    <n v="0"/>
    <n v="0"/>
    <n v="0"/>
  </r>
  <r>
    <s v="MONTCALM"/>
    <x v="5"/>
    <x v="5"/>
    <n v="15660"/>
    <n v="67433"/>
    <n v="10594"/>
    <n v="0"/>
    <n v="0"/>
    <n v="0"/>
    <n v="0"/>
    <n v="0"/>
    <n v="494"/>
    <n v="0"/>
    <n v="11"/>
    <n v="0"/>
    <n v="0"/>
    <n v="0"/>
    <n v="2369"/>
    <n v="711"/>
    <n v="0"/>
    <n v="88"/>
    <n v="0"/>
    <n v="0"/>
    <n v="0"/>
    <n v="0"/>
    <n v="0"/>
    <n v="0"/>
    <n v="0"/>
    <n v="0"/>
    <n v="0"/>
    <n v="0"/>
    <n v="0"/>
    <n v="0"/>
    <n v="0"/>
    <n v="0"/>
    <n v="44"/>
    <n v="0"/>
    <n v="0"/>
    <n v="1353"/>
    <n v="0"/>
    <n v="0"/>
    <n v="0"/>
    <n v="0"/>
    <n v="0"/>
    <n v="0"/>
    <n v="0"/>
    <n v="0"/>
    <n v="0"/>
    <n v="155"/>
    <n v="0"/>
    <n v="109"/>
    <n v="18"/>
    <n v="0"/>
    <n v="0"/>
    <n v="0"/>
    <n v="0"/>
    <n v="0"/>
    <n v="122"/>
    <n v="4406"/>
    <n v="245"/>
    <n v="0"/>
    <n v="0"/>
    <n v="47"/>
    <n v="0"/>
    <n v="0"/>
    <n v="0"/>
    <n v="422"/>
    <n v="0"/>
    <n v="0"/>
    <n v="0"/>
    <n v="0"/>
    <n v="0"/>
  </r>
  <r>
    <s v="MONTCALM"/>
    <x v="5"/>
    <x v="6"/>
    <n v="15660"/>
    <n v="67433"/>
    <n v="10581"/>
    <n v="0"/>
    <n v="0"/>
    <n v="0"/>
    <n v="0"/>
    <n v="0"/>
    <n v="490"/>
    <n v="0"/>
    <n v="11"/>
    <n v="0"/>
    <n v="0"/>
    <n v="0"/>
    <n v="2358"/>
    <n v="709"/>
    <n v="0"/>
    <n v="94"/>
    <n v="0"/>
    <n v="0"/>
    <n v="0"/>
    <n v="0"/>
    <n v="0"/>
    <n v="0"/>
    <n v="0"/>
    <n v="0"/>
    <n v="0"/>
    <n v="0"/>
    <n v="0"/>
    <n v="0"/>
    <n v="0"/>
    <n v="0"/>
    <n v="44"/>
    <n v="0"/>
    <n v="0"/>
    <n v="1353"/>
    <n v="11"/>
    <n v="0"/>
    <n v="0"/>
    <n v="0"/>
    <n v="0"/>
    <n v="0"/>
    <n v="0"/>
    <n v="0"/>
    <n v="0"/>
    <n v="155"/>
    <n v="0"/>
    <n v="113"/>
    <n v="17"/>
    <n v="0"/>
    <n v="0"/>
    <n v="0"/>
    <n v="0"/>
    <n v="0"/>
    <n v="120"/>
    <n v="4390"/>
    <n v="253"/>
    <n v="0"/>
    <n v="0"/>
    <n v="47"/>
    <n v="0"/>
    <n v="0"/>
    <n v="0"/>
    <n v="416"/>
    <n v="0"/>
    <n v="0"/>
    <n v="0"/>
    <n v="0"/>
    <n v="0"/>
  </r>
  <r>
    <s v="MONTCALM"/>
    <x v="5"/>
    <x v="7"/>
    <n v="15570"/>
    <n v="67433"/>
    <n v="10479"/>
    <n v="0"/>
    <n v="0"/>
    <n v="0"/>
    <n v="0"/>
    <n v="0"/>
    <n v="448"/>
    <n v="0"/>
    <n v="11"/>
    <n v="0"/>
    <n v="0"/>
    <n v="0"/>
    <n v="2349"/>
    <n v="718"/>
    <n v="0"/>
    <n v="100"/>
    <n v="0"/>
    <n v="0"/>
    <n v="0"/>
    <n v="0"/>
    <n v="0"/>
    <n v="0"/>
    <n v="0"/>
    <n v="0"/>
    <n v="0"/>
    <n v="0"/>
    <n v="0"/>
    <n v="0"/>
    <n v="0"/>
    <n v="0"/>
    <n v="42"/>
    <n v="0"/>
    <n v="0"/>
    <n v="1306"/>
    <n v="0"/>
    <n v="0"/>
    <n v="0"/>
    <n v="0"/>
    <n v="0"/>
    <n v="0"/>
    <n v="0"/>
    <n v="0"/>
    <n v="0"/>
    <n v="158"/>
    <n v="0"/>
    <n v="110"/>
    <n v="20"/>
    <n v="0"/>
    <n v="0"/>
    <n v="0"/>
    <n v="0"/>
    <n v="0"/>
    <n v="117"/>
    <n v="4356"/>
    <n v="267"/>
    <n v="0"/>
    <n v="0"/>
    <n v="49"/>
    <n v="0"/>
    <n v="0"/>
    <n v="0"/>
    <n v="428"/>
    <n v="0"/>
    <n v="0"/>
    <n v="0"/>
    <n v="0"/>
    <n v="0"/>
  </r>
  <r>
    <s v="MONTCALM"/>
    <x v="5"/>
    <x v="8"/>
    <n v="15638"/>
    <n v="67433"/>
    <n v="10565"/>
    <n v="0"/>
    <n v="0"/>
    <n v="0"/>
    <n v="0"/>
    <n v="0"/>
    <n v="482"/>
    <n v="0"/>
    <n v="11"/>
    <n v="0"/>
    <n v="0"/>
    <n v="0"/>
    <n v="2361"/>
    <n v="708"/>
    <n v="0"/>
    <n v="90"/>
    <n v="0"/>
    <n v="0"/>
    <n v="0"/>
    <n v="0"/>
    <n v="0"/>
    <n v="0"/>
    <n v="0"/>
    <n v="0"/>
    <n v="0"/>
    <n v="0"/>
    <n v="0"/>
    <n v="0"/>
    <n v="0"/>
    <n v="0"/>
    <n v="44"/>
    <n v="0"/>
    <n v="0"/>
    <n v="1357"/>
    <n v="0"/>
    <n v="0"/>
    <n v="0"/>
    <n v="0"/>
    <n v="0"/>
    <n v="0"/>
    <n v="0"/>
    <n v="0"/>
    <n v="0"/>
    <n v="149"/>
    <n v="0"/>
    <n v="111"/>
    <n v="18"/>
    <n v="0"/>
    <n v="0"/>
    <n v="0"/>
    <n v="0"/>
    <n v="0"/>
    <n v="119"/>
    <n v="4391"/>
    <n v="258"/>
    <n v="0"/>
    <n v="0"/>
    <n v="48"/>
    <n v="0"/>
    <n v="0"/>
    <n v="0"/>
    <n v="418"/>
    <n v="0"/>
    <n v="0"/>
    <n v="0"/>
    <n v="0"/>
    <n v="0"/>
  </r>
  <r>
    <s v="MONTCALM"/>
    <x v="5"/>
    <x v="9"/>
    <n v="15801"/>
    <n v="67433"/>
    <n v="10704"/>
    <n v="0"/>
    <n v="0"/>
    <n v="0"/>
    <n v="0"/>
    <n v="0"/>
    <n v="508"/>
    <n v="0"/>
    <n v="0"/>
    <n v="0"/>
    <n v="0"/>
    <n v="0"/>
    <n v="2394"/>
    <n v="712"/>
    <n v="0"/>
    <n v="83"/>
    <n v="0"/>
    <n v="0"/>
    <n v="0"/>
    <n v="0"/>
    <n v="0"/>
    <n v="0"/>
    <n v="0"/>
    <n v="0"/>
    <n v="0"/>
    <n v="0"/>
    <n v="0"/>
    <n v="0"/>
    <n v="0"/>
    <n v="0"/>
    <n v="46"/>
    <n v="0"/>
    <n v="0"/>
    <n v="1430"/>
    <n v="0"/>
    <n v="0"/>
    <n v="0"/>
    <n v="0"/>
    <n v="0"/>
    <n v="0"/>
    <n v="0"/>
    <n v="0"/>
    <n v="0"/>
    <n v="146"/>
    <n v="0"/>
    <n v="104"/>
    <n v="18"/>
    <n v="0"/>
    <n v="0"/>
    <n v="0"/>
    <n v="0"/>
    <n v="0"/>
    <n v="0"/>
    <n v="4454"/>
    <n v="227"/>
    <n v="0"/>
    <n v="0"/>
    <n v="45"/>
    <n v="0"/>
    <n v="0"/>
    <n v="0"/>
    <n v="414"/>
    <n v="0"/>
    <n v="123"/>
    <n v="0"/>
    <n v="0"/>
    <n v="0"/>
  </r>
  <r>
    <s v="MONTCALM"/>
    <x v="5"/>
    <x v="10"/>
    <n v="15801"/>
    <n v="67433"/>
    <n v="10675"/>
    <n v="0"/>
    <n v="0"/>
    <n v="0"/>
    <n v="0"/>
    <n v="0"/>
    <n v="510"/>
    <n v="0"/>
    <n v="0"/>
    <n v="0"/>
    <n v="0"/>
    <n v="0"/>
    <n v="2377"/>
    <n v="713"/>
    <n v="0"/>
    <n v="87"/>
    <n v="0"/>
    <n v="0"/>
    <n v="0"/>
    <n v="0"/>
    <n v="0"/>
    <n v="0"/>
    <n v="0"/>
    <n v="0"/>
    <n v="0"/>
    <n v="0"/>
    <n v="0"/>
    <n v="0"/>
    <n v="0"/>
    <n v="0"/>
    <n v="45"/>
    <n v="0"/>
    <n v="0"/>
    <n v="1404"/>
    <n v="20"/>
    <n v="0"/>
    <n v="0"/>
    <n v="0"/>
    <n v="0"/>
    <n v="0"/>
    <n v="0"/>
    <n v="0"/>
    <n v="0"/>
    <n v="143"/>
    <n v="0"/>
    <n v="104"/>
    <n v="18"/>
    <n v="0"/>
    <n v="0"/>
    <n v="0"/>
    <n v="0"/>
    <n v="0"/>
    <n v="0"/>
    <n v="4448"/>
    <n v="231"/>
    <n v="0"/>
    <n v="0"/>
    <n v="46"/>
    <n v="0"/>
    <n v="0"/>
    <n v="0"/>
    <n v="405"/>
    <n v="0"/>
    <n v="124"/>
    <n v="0"/>
    <n v="0"/>
    <n v="0"/>
  </r>
  <r>
    <s v="MONTCALM"/>
    <x v="5"/>
    <x v="11"/>
    <n v="15660"/>
    <n v="67433"/>
    <n v="10661"/>
    <n v="0"/>
    <n v="0"/>
    <n v="0"/>
    <n v="0"/>
    <n v="0"/>
    <n v="501"/>
    <n v="0"/>
    <n v="0"/>
    <n v="0"/>
    <n v="0"/>
    <n v="0"/>
    <n v="2380"/>
    <n v="716"/>
    <n v="0"/>
    <n v="87"/>
    <n v="0"/>
    <n v="0"/>
    <n v="0"/>
    <n v="0"/>
    <n v="0"/>
    <n v="0"/>
    <n v="0"/>
    <n v="0"/>
    <n v="0"/>
    <n v="0"/>
    <n v="0"/>
    <n v="0"/>
    <n v="0"/>
    <n v="0"/>
    <n v="43"/>
    <n v="0"/>
    <n v="0"/>
    <n v="1394"/>
    <n v="15"/>
    <n v="0"/>
    <n v="0"/>
    <n v="0"/>
    <n v="0"/>
    <n v="0"/>
    <n v="0"/>
    <n v="0"/>
    <n v="0"/>
    <n v="141"/>
    <n v="0"/>
    <n v="106"/>
    <n v="18"/>
    <n v="0"/>
    <n v="0"/>
    <n v="0"/>
    <n v="0"/>
    <n v="0"/>
    <n v="0"/>
    <n v="4445"/>
    <n v="240"/>
    <n v="0"/>
    <n v="0"/>
    <n v="44"/>
    <n v="0"/>
    <n v="0"/>
    <n v="0"/>
    <n v="409"/>
    <n v="0"/>
    <n v="122"/>
    <n v="0"/>
    <n v="0"/>
    <n v="0"/>
  </r>
  <r>
    <s v="MONTCALM"/>
    <x v="6"/>
    <x v="1"/>
    <n v="15934"/>
    <n v="67433"/>
    <n v="10998"/>
    <n v="0"/>
    <n v="0"/>
    <n v="0"/>
    <n v="0"/>
    <n v="35"/>
    <n v="467"/>
    <n v="0"/>
    <n v="27"/>
    <n v="0"/>
    <n v="0"/>
    <n v="0"/>
    <n v="2503"/>
    <n v="883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238"/>
    <n v="0"/>
    <n v="0"/>
    <n v="0"/>
    <n v="0"/>
    <n v="0"/>
    <n v="0"/>
    <n v="0"/>
    <n v="0"/>
    <n v="12"/>
    <n v="132"/>
    <n v="0"/>
    <n v="78"/>
    <n v="17"/>
    <n v="0"/>
    <n v="0"/>
    <n v="0"/>
    <n v="0"/>
    <n v="0"/>
    <n v="0"/>
    <n v="4481"/>
    <n v="229"/>
    <n v="0"/>
    <n v="0"/>
    <n v="138"/>
    <n v="0"/>
    <n v="0"/>
    <n v="45"/>
    <n v="459"/>
    <n v="68"/>
    <n v="108"/>
    <n v="0"/>
    <n v="0"/>
    <n v="0"/>
  </r>
  <r>
    <s v="MONTCALM"/>
    <x v="6"/>
    <x v="2"/>
    <n v="16112"/>
    <n v="67433"/>
    <n v="11117"/>
    <n v="0"/>
    <n v="0"/>
    <n v="0"/>
    <n v="0"/>
    <n v="53"/>
    <n v="486"/>
    <n v="12"/>
    <n v="32"/>
    <n v="0"/>
    <n v="0"/>
    <n v="0"/>
    <n v="2541"/>
    <n v="882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1246"/>
    <n v="0"/>
    <n v="0"/>
    <n v="0"/>
    <n v="0"/>
    <n v="0"/>
    <n v="0"/>
    <n v="0"/>
    <n v="0"/>
    <n v="11"/>
    <n v="122"/>
    <n v="0"/>
    <n v="80"/>
    <n v="20"/>
    <n v="0"/>
    <n v="0"/>
    <n v="0"/>
    <n v="0"/>
    <n v="0"/>
    <n v="0"/>
    <n v="4490"/>
    <n v="221"/>
    <n v="0"/>
    <n v="0"/>
    <n v="126"/>
    <n v="0"/>
    <n v="0"/>
    <n v="45"/>
    <n v="471"/>
    <n v="92"/>
    <n v="111"/>
    <n v="0"/>
    <n v="0"/>
    <n v="0"/>
  </r>
  <r>
    <s v="MONTCALM"/>
    <x v="6"/>
    <x v="0"/>
    <n v="16166"/>
    <n v="67433"/>
    <n v="11173"/>
    <n v="0"/>
    <n v="0"/>
    <n v="0"/>
    <n v="0"/>
    <n v="59"/>
    <n v="495"/>
    <n v="13"/>
    <n v="31"/>
    <n v="0"/>
    <n v="0"/>
    <n v="0"/>
    <n v="2569"/>
    <n v="872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233"/>
    <n v="0"/>
    <n v="0"/>
    <n v="0"/>
    <n v="0"/>
    <n v="0"/>
    <n v="0"/>
    <n v="0"/>
    <n v="0"/>
    <n v="12"/>
    <n v="117"/>
    <n v="0"/>
    <n v="77"/>
    <n v="20"/>
    <n v="0"/>
    <n v="0"/>
    <n v="0"/>
    <n v="0"/>
    <n v="0"/>
    <n v="0"/>
    <n v="4511"/>
    <n v="219"/>
    <n v="0"/>
    <n v="0"/>
    <n v="118"/>
    <n v="0"/>
    <n v="0"/>
    <n v="46"/>
    <n v="475"/>
    <n v="118"/>
    <n v="108"/>
    <n v="0"/>
    <n v="0"/>
    <n v="0"/>
  </r>
  <r>
    <s v="MONTCALM"/>
    <x v="6"/>
    <x v="3"/>
    <n v="15902"/>
    <n v="67433"/>
    <n v="10962"/>
    <n v="0"/>
    <n v="0"/>
    <n v="0"/>
    <n v="0"/>
    <n v="29"/>
    <n v="460"/>
    <n v="0"/>
    <n v="25"/>
    <n v="0"/>
    <n v="0"/>
    <n v="0"/>
    <n v="2498"/>
    <n v="852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310"/>
    <n v="0"/>
    <n v="0"/>
    <n v="0"/>
    <n v="0"/>
    <n v="0"/>
    <n v="0"/>
    <n v="0"/>
    <n v="0"/>
    <n v="0"/>
    <n v="127"/>
    <n v="0"/>
    <n v="84"/>
    <n v="19"/>
    <n v="0"/>
    <n v="0"/>
    <n v="0"/>
    <n v="0"/>
    <n v="0"/>
    <n v="0"/>
    <n v="4459"/>
    <n v="223"/>
    <n v="0"/>
    <n v="0"/>
    <n v="142"/>
    <n v="0"/>
    <n v="0"/>
    <n v="41"/>
    <n v="447"/>
    <n v="52"/>
    <n v="115"/>
    <n v="0"/>
    <n v="0"/>
    <n v="0"/>
  </r>
  <r>
    <s v="MONTCALM"/>
    <x v="6"/>
    <x v="4"/>
    <n v="15902"/>
    <n v="67433"/>
    <n v="10889"/>
    <n v="0"/>
    <n v="0"/>
    <n v="0"/>
    <n v="0"/>
    <n v="28"/>
    <n v="458"/>
    <n v="0"/>
    <n v="25"/>
    <n v="0"/>
    <n v="0"/>
    <n v="0"/>
    <n v="2485"/>
    <n v="842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1307"/>
    <n v="0"/>
    <n v="0"/>
    <n v="0"/>
    <n v="0"/>
    <n v="0"/>
    <n v="0"/>
    <n v="0"/>
    <n v="0"/>
    <n v="0"/>
    <n v="126"/>
    <n v="0"/>
    <n v="91"/>
    <n v="18"/>
    <n v="0"/>
    <n v="0"/>
    <n v="0"/>
    <n v="0"/>
    <n v="0"/>
    <n v="0"/>
    <n v="4426"/>
    <n v="224"/>
    <n v="0"/>
    <n v="0"/>
    <n v="140"/>
    <n v="0"/>
    <n v="0"/>
    <n v="34"/>
    <n v="455"/>
    <n v="42"/>
    <n v="118"/>
    <n v="0"/>
    <n v="0"/>
    <n v="0"/>
  </r>
  <r>
    <s v="MONTCALM"/>
    <x v="6"/>
    <x v="5"/>
    <n v="16072"/>
    <n v="67433"/>
    <n v="11075"/>
    <n v="0"/>
    <n v="0"/>
    <n v="0"/>
    <n v="0"/>
    <n v="46"/>
    <n v="486"/>
    <n v="0"/>
    <n v="32"/>
    <n v="0"/>
    <n v="0"/>
    <n v="0"/>
    <n v="2533"/>
    <n v="883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1238"/>
    <n v="0"/>
    <n v="0"/>
    <n v="0"/>
    <n v="0"/>
    <n v="0"/>
    <n v="0"/>
    <n v="0"/>
    <n v="0"/>
    <n v="12"/>
    <n v="122"/>
    <n v="0"/>
    <n v="79"/>
    <n v="19"/>
    <n v="0"/>
    <n v="0"/>
    <n v="0"/>
    <n v="0"/>
    <n v="0"/>
    <n v="0"/>
    <n v="4493"/>
    <n v="222"/>
    <n v="0"/>
    <n v="0"/>
    <n v="127"/>
    <n v="0"/>
    <n v="0"/>
    <n v="46"/>
    <n v="465"/>
    <n v="84"/>
    <n v="111"/>
    <n v="0"/>
    <n v="0"/>
    <n v="0"/>
  </r>
  <r>
    <s v="MONTCALM"/>
    <x v="6"/>
    <x v="6"/>
    <n v="15934"/>
    <n v="67433"/>
    <n v="11048"/>
    <n v="0"/>
    <n v="0"/>
    <n v="0"/>
    <n v="0"/>
    <n v="43"/>
    <n v="489"/>
    <n v="0"/>
    <n v="32"/>
    <n v="0"/>
    <n v="0"/>
    <n v="0"/>
    <n v="2524"/>
    <n v="874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1240"/>
    <n v="0"/>
    <n v="0"/>
    <n v="0"/>
    <n v="0"/>
    <n v="0"/>
    <n v="0"/>
    <n v="0"/>
    <n v="0"/>
    <n v="12"/>
    <n v="122"/>
    <n v="0"/>
    <n v="78"/>
    <n v="21"/>
    <n v="0"/>
    <n v="0"/>
    <n v="0"/>
    <n v="0"/>
    <n v="0"/>
    <n v="0"/>
    <n v="4494"/>
    <n v="220"/>
    <n v="0"/>
    <n v="0"/>
    <n v="131"/>
    <n v="0"/>
    <n v="0"/>
    <n v="45"/>
    <n v="452"/>
    <n v="86"/>
    <n v="111"/>
    <n v="0"/>
    <n v="0"/>
    <n v="0"/>
  </r>
  <r>
    <s v="MONTCALM"/>
    <x v="6"/>
    <x v="7"/>
    <n v="15934"/>
    <n v="67433"/>
    <n v="10996"/>
    <n v="0"/>
    <n v="0"/>
    <n v="0"/>
    <n v="0"/>
    <n v="34"/>
    <n v="468"/>
    <n v="0"/>
    <n v="24"/>
    <n v="0"/>
    <n v="0"/>
    <n v="0"/>
    <n v="2500"/>
    <n v="87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1264"/>
    <n v="0"/>
    <n v="0"/>
    <n v="0"/>
    <n v="0"/>
    <n v="0"/>
    <n v="0"/>
    <n v="0"/>
    <n v="0"/>
    <n v="13"/>
    <n v="135"/>
    <n v="0"/>
    <n v="79"/>
    <n v="18"/>
    <n v="0"/>
    <n v="0"/>
    <n v="0"/>
    <n v="0"/>
    <n v="0"/>
    <n v="0"/>
    <n v="4472"/>
    <n v="236"/>
    <n v="0"/>
    <n v="0"/>
    <n v="144"/>
    <n v="0"/>
    <n v="0"/>
    <n v="43"/>
    <n v="447"/>
    <n v="61"/>
    <n v="108"/>
    <n v="0"/>
    <n v="0"/>
    <n v="0"/>
  </r>
  <r>
    <s v="MONTCALM"/>
    <x v="6"/>
    <x v="8"/>
    <n v="15934"/>
    <n v="67433"/>
    <n v="10998"/>
    <n v="0"/>
    <n v="0"/>
    <n v="0"/>
    <n v="0"/>
    <n v="36"/>
    <n v="481"/>
    <n v="0"/>
    <n v="31"/>
    <n v="0"/>
    <n v="0"/>
    <n v="0"/>
    <n v="2512"/>
    <n v="877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1237"/>
    <n v="0"/>
    <n v="0"/>
    <n v="0"/>
    <n v="0"/>
    <n v="0"/>
    <n v="0"/>
    <n v="0"/>
    <n v="0"/>
    <n v="13"/>
    <n v="122"/>
    <n v="0"/>
    <n v="78"/>
    <n v="19"/>
    <n v="0"/>
    <n v="0"/>
    <n v="0"/>
    <n v="0"/>
    <n v="0"/>
    <n v="0"/>
    <n v="4485"/>
    <n v="225"/>
    <n v="0"/>
    <n v="0"/>
    <n v="137"/>
    <n v="0"/>
    <n v="0"/>
    <n v="45"/>
    <n v="444"/>
    <n v="74"/>
    <n v="109"/>
    <n v="0"/>
    <n v="0"/>
    <n v="0"/>
  </r>
  <r>
    <s v="MONTCALM"/>
    <x v="6"/>
    <x v="9"/>
    <n v="16166"/>
    <n v="67433"/>
    <n v="11177"/>
    <n v="0"/>
    <n v="0"/>
    <n v="0"/>
    <n v="0"/>
    <n v="58"/>
    <n v="498"/>
    <n v="12"/>
    <n v="33"/>
    <n v="0"/>
    <n v="0"/>
    <n v="0"/>
    <n v="2555"/>
    <n v="882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1238"/>
    <n v="13"/>
    <n v="0"/>
    <n v="0"/>
    <n v="0"/>
    <n v="0"/>
    <n v="0"/>
    <n v="0"/>
    <n v="0"/>
    <n v="12"/>
    <n v="118"/>
    <n v="0"/>
    <n v="78"/>
    <n v="21"/>
    <n v="0"/>
    <n v="0"/>
    <n v="0"/>
    <n v="0"/>
    <n v="0"/>
    <n v="0"/>
    <n v="4503"/>
    <n v="218"/>
    <n v="0"/>
    <n v="0"/>
    <n v="121"/>
    <n v="0"/>
    <n v="0"/>
    <n v="45"/>
    <n v="470"/>
    <n v="113"/>
    <n v="108"/>
    <n v="0"/>
    <n v="0"/>
    <n v="0"/>
  </r>
  <r>
    <s v="MONTCALM"/>
    <x v="6"/>
    <x v="10"/>
    <n v="16145"/>
    <n v="67433"/>
    <n v="11148"/>
    <n v="0"/>
    <n v="0"/>
    <n v="0"/>
    <n v="0"/>
    <n v="61"/>
    <n v="496"/>
    <n v="12"/>
    <n v="33"/>
    <n v="0"/>
    <n v="0"/>
    <n v="0"/>
    <n v="2548"/>
    <n v="884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1237"/>
    <n v="0"/>
    <n v="0"/>
    <n v="0"/>
    <n v="0"/>
    <n v="0"/>
    <n v="0"/>
    <n v="0"/>
    <n v="0"/>
    <n v="12"/>
    <n v="118"/>
    <n v="0"/>
    <n v="78"/>
    <n v="20"/>
    <n v="0"/>
    <n v="0"/>
    <n v="0"/>
    <n v="0"/>
    <n v="0"/>
    <n v="0"/>
    <n v="4501"/>
    <n v="223"/>
    <n v="0"/>
    <n v="0"/>
    <n v="122"/>
    <n v="0"/>
    <n v="0"/>
    <n v="45"/>
    <n v="466"/>
    <n v="103"/>
    <n v="108"/>
    <n v="0"/>
    <n v="0"/>
    <n v="0"/>
  </r>
  <r>
    <s v="MONTCALM"/>
    <x v="6"/>
    <x v="11"/>
    <n v="16109"/>
    <n v="67433"/>
    <n v="11146"/>
    <n v="0"/>
    <n v="0"/>
    <n v="0"/>
    <n v="0"/>
    <n v="54"/>
    <n v="488"/>
    <n v="12"/>
    <n v="32"/>
    <n v="0"/>
    <n v="0"/>
    <n v="0"/>
    <n v="2544"/>
    <n v="883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1253"/>
    <n v="0"/>
    <n v="0"/>
    <n v="0"/>
    <n v="0"/>
    <n v="0"/>
    <n v="0"/>
    <n v="0"/>
    <n v="0"/>
    <n v="12"/>
    <n v="120"/>
    <n v="0"/>
    <n v="80"/>
    <n v="19"/>
    <n v="0"/>
    <n v="0"/>
    <n v="0"/>
    <n v="0"/>
    <n v="0"/>
    <n v="0"/>
    <n v="4494"/>
    <n v="223"/>
    <n v="0"/>
    <n v="0"/>
    <n v="124"/>
    <n v="0"/>
    <n v="0"/>
    <n v="46"/>
    <n v="474"/>
    <n v="98"/>
    <n v="111"/>
    <n v="0"/>
    <n v="0"/>
    <n v="0"/>
  </r>
  <r>
    <s v="MONTCALM"/>
    <x v="7"/>
    <x v="3"/>
    <n v="16166"/>
    <n v="67433"/>
    <n v="11360"/>
    <n v="0"/>
    <n v="0"/>
    <n v="0"/>
    <n v="0"/>
    <n v="86"/>
    <n v="480"/>
    <n v="11"/>
    <n v="129"/>
    <n v="0"/>
    <n v="0"/>
    <n v="0"/>
    <n v="2576"/>
    <n v="418"/>
    <n v="0"/>
    <n v="0"/>
    <n v="0"/>
    <n v="0"/>
    <n v="0"/>
    <n v="0"/>
    <n v="0"/>
    <n v="0"/>
    <n v="0"/>
    <n v="0"/>
    <n v="295"/>
    <n v="0"/>
    <n v="0"/>
    <n v="0"/>
    <n v="0"/>
    <n v="0"/>
    <n v="221"/>
    <n v="0"/>
    <n v="0"/>
    <n v="1019"/>
    <n v="0"/>
    <n v="0"/>
    <n v="0"/>
    <n v="0"/>
    <n v="0"/>
    <n v="0"/>
    <n v="0"/>
    <n v="0"/>
    <n v="11"/>
    <n v="125"/>
    <n v="0"/>
    <n v="61"/>
    <n v="20"/>
    <n v="0"/>
    <n v="0"/>
    <n v="0"/>
    <n v="0"/>
    <n v="0"/>
    <n v="0"/>
    <n v="4902"/>
    <n v="225"/>
    <n v="0"/>
    <n v="0"/>
    <n v="101"/>
    <n v="0"/>
    <n v="0"/>
    <n v="99"/>
    <n v="479"/>
    <n v="102"/>
    <n v="0"/>
    <n v="0"/>
    <n v="0"/>
    <n v="0"/>
  </r>
  <r>
    <s v="MONTCALM"/>
    <x v="7"/>
    <x v="4"/>
    <n v="16166"/>
    <n v="67433"/>
    <n v="11285"/>
    <n v="0"/>
    <n v="0"/>
    <n v="0"/>
    <n v="0"/>
    <n v="86"/>
    <n v="488"/>
    <n v="11"/>
    <n v="122"/>
    <n v="0"/>
    <n v="0"/>
    <n v="0"/>
    <n v="2561"/>
    <n v="463"/>
    <n v="0"/>
    <n v="0"/>
    <n v="0"/>
    <n v="0"/>
    <n v="0"/>
    <n v="0"/>
    <n v="0"/>
    <n v="0"/>
    <n v="0"/>
    <n v="0"/>
    <n v="258"/>
    <n v="0"/>
    <n v="0"/>
    <n v="0"/>
    <n v="0"/>
    <n v="0"/>
    <n v="203"/>
    <n v="0"/>
    <n v="0"/>
    <n v="1044"/>
    <n v="11"/>
    <n v="0"/>
    <n v="0"/>
    <n v="0"/>
    <n v="0"/>
    <n v="0"/>
    <n v="0"/>
    <n v="0"/>
    <n v="11"/>
    <n v="128"/>
    <n v="0"/>
    <n v="60"/>
    <n v="20"/>
    <n v="0"/>
    <n v="0"/>
    <n v="0"/>
    <n v="0"/>
    <n v="0"/>
    <n v="0"/>
    <n v="4820"/>
    <n v="220"/>
    <n v="0"/>
    <n v="0"/>
    <n v="103"/>
    <n v="0"/>
    <n v="0"/>
    <n v="98"/>
    <n v="474"/>
    <n v="104"/>
    <n v="0"/>
    <n v="0"/>
    <n v="0"/>
    <n v="0"/>
  </r>
  <r>
    <s v="MONTMORENCY"/>
    <x v="0"/>
    <x v="0"/>
    <n v="4352"/>
    <n v="9569"/>
    <n v="1379"/>
    <n v="0"/>
    <n v="0"/>
    <n v="0"/>
    <n v="0"/>
    <n v="0"/>
    <n v="27"/>
    <n v="0"/>
    <n v="0"/>
    <n v="0"/>
    <n v="0"/>
    <n v="0"/>
    <n v="855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78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24"/>
    <n v="0"/>
    <n v="0"/>
    <n v="0"/>
    <n v="0"/>
    <n v="0"/>
    <n v="0"/>
    <n v="0"/>
    <n v="0"/>
    <n v="0"/>
  </r>
  <r>
    <s v="MONTMORENCY"/>
    <x v="1"/>
    <x v="0"/>
    <n v="3964"/>
    <n v="9569"/>
    <n v="1638"/>
    <n v="0"/>
    <n v="0"/>
    <n v="0"/>
    <n v="0"/>
    <n v="0"/>
    <n v="19"/>
    <n v="0"/>
    <n v="0"/>
    <n v="0"/>
    <n v="0"/>
    <n v="0"/>
    <n v="986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146"/>
    <n v="0"/>
    <n v="0"/>
    <n v="0"/>
    <n v="0"/>
    <n v="0"/>
    <n v="0"/>
    <n v="0"/>
    <n v="0"/>
    <n v="0"/>
    <n v="0"/>
    <n v="0"/>
    <n v="0"/>
    <n v="0"/>
    <n v="0"/>
    <n v="0"/>
    <n v="200"/>
    <n v="19"/>
    <n v="0"/>
    <n v="0"/>
    <n v="17"/>
    <n v="0"/>
    <n v="0"/>
    <n v="0"/>
    <n v="0"/>
    <n v="0"/>
    <n v="0"/>
    <n v="0"/>
    <n v="0"/>
    <n v="0"/>
  </r>
  <r>
    <s v="MONTMORENCY"/>
    <x v="2"/>
    <x v="0"/>
    <n v="3956"/>
    <n v="9569"/>
    <n v="1764"/>
    <n v="0"/>
    <n v="0"/>
    <n v="0"/>
    <n v="0"/>
    <n v="0"/>
    <n v="22"/>
    <n v="0"/>
    <n v="0"/>
    <n v="0"/>
    <n v="0"/>
    <n v="0"/>
    <n v="972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230"/>
    <n v="28"/>
    <n v="0"/>
    <n v="0"/>
    <n v="18"/>
    <n v="0"/>
    <n v="0"/>
    <n v="0"/>
    <n v="0"/>
    <n v="0"/>
    <n v="0"/>
    <n v="0"/>
    <n v="0"/>
    <n v="0"/>
  </r>
  <r>
    <s v="MONTMORENCY"/>
    <x v="3"/>
    <x v="0"/>
    <n v="3990"/>
    <n v="9569"/>
    <n v="1968"/>
    <n v="0"/>
    <n v="0"/>
    <n v="0"/>
    <n v="0"/>
    <n v="0"/>
    <n v="75"/>
    <n v="0"/>
    <n v="0"/>
    <n v="0"/>
    <n v="0"/>
    <n v="0"/>
    <n v="976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301"/>
    <n v="0"/>
    <n v="0"/>
    <n v="0"/>
    <n v="0"/>
    <n v="0"/>
    <n v="0"/>
    <n v="0"/>
    <n v="17"/>
    <n v="0"/>
    <n v="0"/>
    <n v="0"/>
    <n v="0"/>
    <n v="0"/>
    <n v="0"/>
    <n v="0"/>
    <n v="261"/>
    <n v="24"/>
    <n v="0"/>
    <n v="0"/>
    <n v="21"/>
    <n v="0"/>
    <n v="0"/>
    <n v="0"/>
    <n v="0"/>
    <n v="0"/>
    <n v="0"/>
    <n v="0"/>
    <n v="0"/>
    <n v="0"/>
  </r>
  <r>
    <s v="MONTMORENCY"/>
    <x v="4"/>
    <x v="1"/>
    <n v="3976"/>
    <n v="9569"/>
    <n v="2121"/>
    <n v="0"/>
    <n v="0"/>
    <n v="0"/>
    <n v="0"/>
    <n v="19"/>
    <n v="71"/>
    <n v="0"/>
    <n v="0"/>
    <n v="0"/>
    <n v="0"/>
    <n v="0"/>
    <n v="985"/>
    <n v="16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304"/>
    <n v="0"/>
    <n v="0"/>
    <n v="0"/>
    <n v="0"/>
    <n v="0"/>
    <n v="0"/>
    <n v="0"/>
    <n v="17"/>
    <n v="0"/>
    <n v="0"/>
    <n v="0"/>
    <n v="0"/>
    <n v="0"/>
    <n v="0"/>
    <n v="0"/>
    <n v="274"/>
    <n v="14"/>
    <n v="0"/>
    <n v="0"/>
    <n v="21"/>
    <n v="0"/>
    <n v="0"/>
    <n v="0"/>
    <n v="28"/>
    <n v="0"/>
    <n v="0"/>
    <n v="0"/>
    <n v="0"/>
    <n v="0"/>
  </r>
  <r>
    <s v="MONTMORENCY"/>
    <x v="4"/>
    <x v="2"/>
    <n v="4036"/>
    <n v="9569"/>
    <n v="2178"/>
    <n v="0"/>
    <n v="0"/>
    <n v="0"/>
    <n v="0"/>
    <n v="22"/>
    <n v="75"/>
    <n v="0"/>
    <n v="0"/>
    <n v="0"/>
    <n v="0"/>
    <n v="0"/>
    <n v="981"/>
    <n v="16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11"/>
    <n v="0"/>
    <n v="0"/>
    <n v="0"/>
    <n v="0"/>
    <n v="0"/>
    <n v="0"/>
    <n v="0"/>
    <n v="17"/>
    <n v="0"/>
    <n v="0"/>
    <n v="0"/>
    <n v="0"/>
    <n v="0"/>
    <n v="0"/>
    <n v="0"/>
    <n v="290"/>
    <n v="19"/>
    <n v="0"/>
    <n v="0"/>
    <n v="19"/>
    <n v="0"/>
    <n v="0"/>
    <n v="0"/>
    <n v="43"/>
    <n v="0"/>
    <n v="0"/>
    <n v="0"/>
    <n v="0"/>
    <n v="0"/>
  </r>
  <r>
    <s v="MONTMORENCY"/>
    <x v="4"/>
    <x v="0"/>
    <n v="4104"/>
    <n v="9569"/>
    <n v="2203"/>
    <n v="0"/>
    <n v="0"/>
    <n v="0"/>
    <n v="0"/>
    <n v="18"/>
    <n v="76"/>
    <n v="0"/>
    <n v="0"/>
    <n v="0"/>
    <n v="0"/>
    <n v="0"/>
    <n v="982"/>
    <n v="16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0"/>
    <n v="312"/>
    <n v="0"/>
    <n v="0"/>
    <n v="0"/>
    <n v="0"/>
    <n v="0"/>
    <n v="0"/>
    <n v="0"/>
    <n v="16"/>
    <n v="0"/>
    <n v="0"/>
    <n v="0"/>
    <n v="0"/>
    <n v="0"/>
    <n v="0"/>
    <n v="0"/>
    <n v="298"/>
    <n v="19"/>
    <n v="0"/>
    <n v="0"/>
    <n v="19"/>
    <n v="0"/>
    <n v="0"/>
    <n v="0"/>
    <n v="57"/>
    <n v="0"/>
    <n v="0"/>
    <n v="0"/>
    <n v="0"/>
    <n v="0"/>
  </r>
  <r>
    <s v="MONTMORENCY"/>
    <x v="4"/>
    <x v="3"/>
    <n v="3976"/>
    <n v="9569"/>
    <n v="2098"/>
    <n v="0"/>
    <n v="0"/>
    <n v="0"/>
    <n v="0"/>
    <n v="14"/>
    <n v="75"/>
    <n v="0"/>
    <n v="0"/>
    <n v="0"/>
    <n v="0"/>
    <n v="0"/>
    <n v="989"/>
    <n v="16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0"/>
    <n v="302"/>
    <n v="0"/>
    <n v="0"/>
    <n v="0"/>
    <n v="0"/>
    <n v="0"/>
    <n v="0"/>
    <n v="0"/>
    <n v="17"/>
    <n v="0"/>
    <n v="0"/>
    <n v="0"/>
    <n v="0"/>
    <n v="0"/>
    <n v="0"/>
    <n v="0"/>
    <n v="265"/>
    <n v="15"/>
    <n v="0"/>
    <n v="0"/>
    <n v="22"/>
    <n v="0"/>
    <n v="0"/>
    <n v="0"/>
    <n v="16"/>
    <n v="0"/>
    <n v="0"/>
    <n v="0"/>
    <n v="0"/>
    <n v="0"/>
  </r>
  <r>
    <s v="MONTMORENCY"/>
    <x v="4"/>
    <x v="4"/>
    <n v="3985"/>
    <n v="9569"/>
    <n v="2043"/>
    <n v="0"/>
    <n v="0"/>
    <n v="0"/>
    <n v="0"/>
    <n v="13"/>
    <n v="71"/>
    <n v="0"/>
    <n v="0"/>
    <n v="0"/>
    <n v="0"/>
    <n v="0"/>
    <n v="98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296"/>
    <n v="0"/>
    <n v="0"/>
    <n v="0"/>
    <n v="0"/>
    <n v="0"/>
    <n v="0"/>
    <n v="0"/>
    <n v="17"/>
    <n v="0"/>
    <n v="0"/>
    <n v="0"/>
    <n v="0"/>
    <n v="0"/>
    <n v="0"/>
    <n v="0"/>
    <n v="267"/>
    <n v="16"/>
    <n v="0"/>
    <n v="0"/>
    <n v="22"/>
    <n v="0"/>
    <n v="0"/>
    <n v="0"/>
    <n v="15"/>
    <n v="0"/>
    <n v="0"/>
    <n v="0"/>
    <n v="0"/>
    <n v="0"/>
  </r>
  <r>
    <s v="MONTMORENCY"/>
    <x v="4"/>
    <x v="5"/>
    <n v="4035"/>
    <n v="9569"/>
    <n v="2158"/>
    <n v="0"/>
    <n v="0"/>
    <n v="0"/>
    <n v="0"/>
    <n v="21"/>
    <n v="72"/>
    <n v="0"/>
    <n v="0"/>
    <n v="0"/>
    <n v="0"/>
    <n v="0"/>
    <n v="981"/>
    <n v="16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04"/>
    <n v="0"/>
    <n v="0"/>
    <n v="0"/>
    <n v="0"/>
    <n v="0"/>
    <n v="0"/>
    <n v="0"/>
    <n v="16"/>
    <n v="0"/>
    <n v="0"/>
    <n v="0"/>
    <n v="0"/>
    <n v="0"/>
    <n v="0"/>
    <n v="0"/>
    <n v="288"/>
    <n v="16"/>
    <n v="0"/>
    <n v="0"/>
    <n v="20"/>
    <n v="0"/>
    <n v="0"/>
    <n v="0"/>
    <n v="41"/>
    <n v="0"/>
    <n v="0"/>
    <n v="0"/>
    <n v="0"/>
    <n v="0"/>
  </r>
  <r>
    <s v="MONTMORENCY"/>
    <x v="4"/>
    <x v="6"/>
    <n v="3985"/>
    <n v="9569"/>
    <n v="2150"/>
    <n v="0"/>
    <n v="0"/>
    <n v="0"/>
    <n v="0"/>
    <n v="18"/>
    <n v="71"/>
    <n v="0"/>
    <n v="0"/>
    <n v="0"/>
    <n v="0"/>
    <n v="0"/>
    <n v="984"/>
    <n v="16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02"/>
    <n v="0"/>
    <n v="0"/>
    <n v="0"/>
    <n v="0"/>
    <n v="0"/>
    <n v="0"/>
    <n v="0"/>
    <n v="16"/>
    <n v="0"/>
    <n v="0"/>
    <n v="0"/>
    <n v="0"/>
    <n v="0"/>
    <n v="0"/>
    <n v="0"/>
    <n v="286"/>
    <n v="16"/>
    <n v="0"/>
    <n v="0"/>
    <n v="19"/>
    <n v="0"/>
    <n v="0"/>
    <n v="0"/>
    <n v="37"/>
    <n v="0"/>
    <n v="0"/>
    <n v="0"/>
    <n v="0"/>
    <n v="0"/>
  </r>
  <r>
    <s v="MONTMORENCY"/>
    <x v="4"/>
    <x v="7"/>
    <n v="3976"/>
    <n v="9569"/>
    <n v="2110"/>
    <n v="0"/>
    <n v="0"/>
    <n v="0"/>
    <n v="0"/>
    <n v="16"/>
    <n v="73"/>
    <n v="0"/>
    <n v="0"/>
    <n v="0"/>
    <n v="0"/>
    <n v="0"/>
    <n v="986"/>
    <n v="167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0"/>
    <n v="300"/>
    <n v="0"/>
    <n v="0"/>
    <n v="0"/>
    <n v="0"/>
    <n v="0"/>
    <n v="0"/>
    <n v="0"/>
    <n v="19"/>
    <n v="0"/>
    <n v="0"/>
    <n v="0"/>
    <n v="0"/>
    <n v="0"/>
    <n v="0"/>
    <n v="0"/>
    <n v="274"/>
    <n v="14"/>
    <n v="0"/>
    <n v="0"/>
    <n v="20"/>
    <n v="0"/>
    <n v="0"/>
    <n v="0"/>
    <n v="23"/>
    <n v="0"/>
    <n v="0"/>
    <n v="0"/>
    <n v="0"/>
    <n v="0"/>
  </r>
  <r>
    <s v="MONTMORENCY"/>
    <x v="4"/>
    <x v="8"/>
    <n v="3985"/>
    <n v="9569"/>
    <n v="2135"/>
    <n v="0"/>
    <n v="0"/>
    <n v="0"/>
    <n v="0"/>
    <n v="21"/>
    <n v="71"/>
    <n v="0"/>
    <n v="0"/>
    <n v="0"/>
    <n v="0"/>
    <n v="0"/>
    <n v="986"/>
    <n v="16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298"/>
    <n v="0"/>
    <n v="0"/>
    <n v="0"/>
    <n v="0"/>
    <n v="0"/>
    <n v="0"/>
    <n v="0"/>
    <n v="17"/>
    <n v="0"/>
    <n v="0"/>
    <n v="0"/>
    <n v="0"/>
    <n v="0"/>
    <n v="0"/>
    <n v="0"/>
    <n v="276"/>
    <n v="15"/>
    <n v="0"/>
    <n v="0"/>
    <n v="21"/>
    <n v="0"/>
    <n v="0"/>
    <n v="0"/>
    <n v="33"/>
    <n v="0"/>
    <n v="0"/>
    <n v="0"/>
    <n v="0"/>
    <n v="0"/>
  </r>
  <r>
    <s v="MONTMORENCY"/>
    <x v="4"/>
    <x v="9"/>
    <n v="4095"/>
    <n v="9569"/>
    <n v="2198"/>
    <n v="0"/>
    <n v="0"/>
    <n v="0"/>
    <n v="0"/>
    <n v="18"/>
    <n v="76"/>
    <n v="0"/>
    <n v="0"/>
    <n v="0"/>
    <n v="0"/>
    <n v="0"/>
    <n v="980"/>
    <n v="16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312"/>
    <n v="0"/>
    <n v="0"/>
    <n v="0"/>
    <n v="0"/>
    <n v="0"/>
    <n v="0"/>
    <n v="0"/>
    <n v="16"/>
    <n v="0"/>
    <n v="0"/>
    <n v="0"/>
    <n v="0"/>
    <n v="0"/>
    <n v="0"/>
    <n v="0"/>
    <n v="296"/>
    <n v="19"/>
    <n v="0"/>
    <n v="0"/>
    <n v="19"/>
    <n v="0"/>
    <n v="0"/>
    <n v="0"/>
    <n v="55"/>
    <n v="0"/>
    <n v="0"/>
    <n v="0"/>
    <n v="0"/>
    <n v="0"/>
  </r>
  <r>
    <s v="MONTMORENCY"/>
    <x v="4"/>
    <x v="10"/>
    <n v="4043"/>
    <n v="9569"/>
    <n v="2188"/>
    <n v="0"/>
    <n v="0"/>
    <n v="0"/>
    <n v="0"/>
    <n v="19"/>
    <n v="75"/>
    <n v="0"/>
    <n v="0"/>
    <n v="0"/>
    <n v="0"/>
    <n v="0"/>
    <n v="976"/>
    <n v="16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315"/>
    <n v="0"/>
    <n v="0"/>
    <n v="0"/>
    <n v="0"/>
    <n v="0"/>
    <n v="0"/>
    <n v="0"/>
    <n v="17"/>
    <n v="0"/>
    <n v="0"/>
    <n v="0"/>
    <n v="0"/>
    <n v="0"/>
    <n v="0"/>
    <n v="0"/>
    <n v="290"/>
    <n v="19"/>
    <n v="0"/>
    <n v="0"/>
    <n v="20"/>
    <n v="0"/>
    <n v="0"/>
    <n v="0"/>
    <n v="55"/>
    <n v="0"/>
    <n v="0"/>
    <n v="0"/>
    <n v="0"/>
    <n v="0"/>
  </r>
  <r>
    <s v="MONTMORENCY"/>
    <x v="4"/>
    <x v="11"/>
    <n v="4043"/>
    <n v="9569"/>
    <n v="2187"/>
    <n v="0"/>
    <n v="0"/>
    <n v="0"/>
    <n v="0"/>
    <n v="22"/>
    <n v="76"/>
    <n v="0"/>
    <n v="0"/>
    <n v="0"/>
    <n v="0"/>
    <n v="0"/>
    <n v="982"/>
    <n v="16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308"/>
    <n v="0"/>
    <n v="0"/>
    <n v="0"/>
    <n v="0"/>
    <n v="0"/>
    <n v="0"/>
    <n v="0"/>
    <n v="17"/>
    <n v="0"/>
    <n v="0"/>
    <n v="0"/>
    <n v="0"/>
    <n v="0"/>
    <n v="0"/>
    <n v="0"/>
    <n v="288"/>
    <n v="19"/>
    <n v="0"/>
    <n v="0"/>
    <n v="18"/>
    <n v="0"/>
    <n v="0"/>
    <n v="0"/>
    <n v="54"/>
    <n v="0"/>
    <n v="0"/>
    <n v="0"/>
    <n v="0"/>
    <n v="0"/>
  </r>
  <r>
    <s v="MONTMORENCY"/>
    <x v="5"/>
    <x v="1"/>
    <n v="4152"/>
    <n v="9569"/>
    <n v="2362"/>
    <n v="0"/>
    <n v="0"/>
    <n v="0"/>
    <n v="0"/>
    <n v="47"/>
    <n v="98"/>
    <n v="0"/>
    <n v="0"/>
    <n v="0"/>
    <n v="0"/>
    <n v="0"/>
    <n v="1017"/>
    <n v="16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0"/>
    <n v="0"/>
    <n v="0"/>
    <n v="0"/>
    <n v="0"/>
    <n v="0"/>
    <n v="0"/>
    <n v="0"/>
    <n v="12"/>
    <n v="0"/>
    <n v="0"/>
    <n v="17"/>
    <n v="0"/>
    <n v="0"/>
    <n v="0"/>
    <n v="0"/>
    <n v="0"/>
    <n v="0"/>
    <n v="0"/>
    <n v="314"/>
    <n v="19"/>
    <n v="0"/>
    <n v="0"/>
    <n v="28"/>
    <n v="0"/>
    <n v="0"/>
    <n v="0"/>
    <n v="60"/>
    <n v="0"/>
    <n v="0"/>
    <n v="0"/>
    <n v="0"/>
    <n v="0"/>
  </r>
  <r>
    <s v="MONTMORENCY"/>
    <x v="5"/>
    <x v="2"/>
    <n v="4172"/>
    <n v="9569"/>
    <n v="2421"/>
    <n v="0"/>
    <n v="0"/>
    <n v="0"/>
    <n v="0"/>
    <n v="63"/>
    <n v="96"/>
    <n v="0"/>
    <n v="0"/>
    <n v="0"/>
    <n v="0"/>
    <n v="0"/>
    <n v="1031"/>
    <n v="16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91"/>
    <n v="0"/>
    <n v="0"/>
    <n v="0"/>
    <n v="0"/>
    <n v="0"/>
    <n v="0"/>
    <n v="0"/>
    <n v="0"/>
    <n v="14"/>
    <n v="0"/>
    <n v="0"/>
    <n v="21"/>
    <n v="0"/>
    <n v="0"/>
    <n v="0"/>
    <n v="0"/>
    <n v="0"/>
    <n v="0"/>
    <n v="0"/>
    <n v="320"/>
    <n v="17"/>
    <n v="0"/>
    <n v="0"/>
    <n v="30"/>
    <n v="0"/>
    <n v="0"/>
    <n v="0"/>
    <n v="57"/>
    <n v="0"/>
    <n v="0"/>
    <n v="0"/>
    <n v="0"/>
    <n v="0"/>
  </r>
  <r>
    <s v="MONTMORENCY"/>
    <x v="5"/>
    <x v="0"/>
    <n v="4276"/>
    <n v="9569"/>
    <n v="2443"/>
    <n v="0"/>
    <n v="0"/>
    <n v="0"/>
    <n v="0"/>
    <n v="68"/>
    <n v="98"/>
    <n v="0"/>
    <n v="0"/>
    <n v="0"/>
    <n v="0"/>
    <n v="0"/>
    <n v="1018"/>
    <n v="16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10"/>
    <n v="0"/>
    <n v="0"/>
    <n v="0"/>
    <n v="0"/>
    <n v="0"/>
    <n v="0"/>
    <n v="0"/>
    <n v="0"/>
    <n v="14"/>
    <n v="0"/>
    <n v="0"/>
    <n v="19"/>
    <n v="0"/>
    <n v="0"/>
    <n v="0"/>
    <n v="0"/>
    <n v="0"/>
    <n v="0"/>
    <n v="0"/>
    <n v="332"/>
    <n v="17"/>
    <n v="0"/>
    <n v="0"/>
    <n v="26"/>
    <n v="0"/>
    <n v="0"/>
    <n v="0"/>
    <n v="56"/>
    <n v="0"/>
    <n v="0"/>
    <n v="0"/>
    <n v="0"/>
    <n v="0"/>
  </r>
  <r>
    <s v="MONTMORENCY"/>
    <x v="5"/>
    <x v="3"/>
    <n v="4139"/>
    <n v="9569"/>
    <n v="2350"/>
    <n v="0"/>
    <n v="0"/>
    <n v="0"/>
    <n v="0"/>
    <n v="44"/>
    <n v="91"/>
    <n v="0"/>
    <n v="0"/>
    <n v="0"/>
    <n v="0"/>
    <n v="0"/>
    <n v="1022"/>
    <n v="16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565"/>
    <n v="0"/>
    <n v="0"/>
    <n v="0"/>
    <n v="0"/>
    <n v="0"/>
    <n v="0"/>
    <n v="0"/>
    <n v="0"/>
    <n v="11"/>
    <n v="0"/>
    <n v="0"/>
    <n v="17"/>
    <n v="0"/>
    <n v="0"/>
    <n v="0"/>
    <n v="0"/>
    <n v="0"/>
    <n v="0"/>
    <n v="0"/>
    <n v="311"/>
    <n v="18"/>
    <n v="0"/>
    <n v="0"/>
    <n v="28"/>
    <n v="0"/>
    <n v="0"/>
    <n v="0"/>
    <n v="58"/>
    <n v="0"/>
    <n v="0"/>
    <n v="0"/>
    <n v="0"/>
    <n v="0"/>
  </r>
  <r>
    <s v="MONTMORENCY"/>
    <x v="5"/>
    <x v="4"/>
    <n v="4145"/>
    <n v="9569"/>
    <n v="2332"/>
    <n v="0"/>
    <n v="0"/>
    <n v="0"/>
    <n v="0"/>
    <n v="41"/>
    <n v="87"/>
    <n v="0"/>
    <n v="0"/>
    <n v="0"/>
    <n v="0"/>
    <n v="0"/>
    <n v="1013"/>
    <n v="16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569"/>
    <n v="0"/>
    <n v="0"/>
    <n v="0"/>
    <n v="0"/>
    <n v="0"/>
    <n v="0"/>
    <n v="0"/>
    <n v="0"/>
    <n v="12"/>
    <n v="0"/>
    <n v="0"/>
    <n v="15"/>
    <n v="0"/>
    <n v="0"/>
    <n v="0"/>
    <n v="0"/>
    <n v="0"/>
    <n v="0"/>
    <n v="0"/>
    <n v="304"/>
    <n v="18"/>
    <n v="0"/>
    <n v="0"/>
    <n v="28"/>
    <n v="0"/>
    <n v="0"/>
    <n v="0"/>
    <n v="58"/>
    <n v="0"/>
    <n v="0"/>
    <n v="0"/>
    <n v="0"/>
    <n v="0"/>
  </r>
  <r>
    <s v="MONTMORENCY"/>
    <x v="5"/>
    <x v="5"/>
    <n v="4172"/>
    <n v="9569"/>
    <n v="2414"/>
    <n v="0"/>
    <n v="0"/>
    <n v="0"/>
    <n v="0"/>
    <n v="60"/>
    <n v="96"/>
    <n v="0"/>
    <n v="0"/>
    <n v="0"/>
    <n v="0"/>
    <n v="0"/>
    <n v="1030"/>
    <n v="16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n v="0"/>
    <n v="0"/>
    <n v="0"/>
    <n v="0"/>
    <n v="0"/>
    <n v="0"/>
    <n v="0"/>
    <n v="14"/>
    <n v="0"/>
    <n v="0"/>
    <n v="20"/>
    <n v="0"/>
    <n v="0"/>
    <n v="0"/>
    <n v="0"/>
    <n v="0"/>
    <n v="0"/>
    <n v="0"/>
    <n v="316"/>
    <n v="17"/>
    <n v="0"/>
    <n v="0"/>
    <n v="30"/>
    <n v="0"/>
    <n v="0"/>
    <n v="0"/>
    <n v="58"/>
    <n v="0"/>
    <n v="0"/>
    <n v="0"/>
    <n v="0"/>
    <n v="0"/>
  </r>
  <r>
    <s v="MONTMORENCY"/>
    <x v="5"/>
    <x v="6"/>
    <n v="4172"/>
    <n v="9569"/>
    <n v="2410"/>
    <n v="0"/>
    <n v="0"/>
    <n v="0"/>
    <n v="0"/>
    <n v="55"/>
    <n v="97"/>
    <n v="0"/>
    <n v="0"/>
    <n v="0"/>
    <n v="0"/>
    <n v="0"/>
    <n v="1034"/>
    <n v="16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591"/>
    <n v="0"/>
    <n v="0"/>
    <n v="0"/>
    <n v="0"/>
    <n v="0"/>
    <n v="0"/>
    <n v="0"/>
    <n v="0"/>
    <n v="14"/>
    <n v="0"/>
    <n v="0"/>
    <n v="19"/>
    <n v="0"/>
    <n v="0"/>
    <n v="0"/>
    <n v="0"/>
    <n v="0"/>
    <n v="0"/>
    <n v="0"/>
    <n v="313"/>
    <n v="18"/>
    <n v="0"/>
    <n v="0"/>
    <n v="30"/>
    <n v="0"/>
    <n v="0"/>
    <n v="0"/>
    <n v="59"/>
    <n v="0"/>
    <n v="0"/>
    <n v="0"/>
    <n v="0"/>
    <n v="0"/>
  </r>
  <r>
    <s v="MONTMORENCY"/>
    <x v="5"/>
    <x v="7"/>
    <n v="4155"/>
    <n v="9569"/>
    <n v="2361"/>
    <n v="0"/>
    <n v="0"/>
    <n v="0"/>
    <n v="0"/>
    <n v="46"/>
    <n v="95"/>
    <n v="0"/>
    <n v="0"/>
    <n v="0"/>
    <n v="0"/>
    <n v="0"/>
    <n v="1020"/>
    <n v="16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0"/>
    <n v="0"/>
    <n v="0"/>
    <n v="0"/>
    <n v="0"/>
    <n v="0"/>
    <n v="0"/>
    <n v="0"/>
    <n v="12"/>
    <n v="0"/>
    <n v="0"/>
    <n v="16"/>
    <n v="0"/>
    <n v="0"/>
    <n v="0"/>
    <n v="0"/>
    <n v="0"/>
    <n v="0"/>
    <n v="0"/>
    <n v="311"/>
    <n v="18"/>
    <n v="0"/>
    <n v="0"/>
    <n v="29"/>
    <n v="0"/>
    <n v="0"/>
    <n v="0"/>
    <n v="60"/>
    <n v="0"/>
    <n v="0"/>
    <n v="0"/>
    <n v="0"/>
    <n v="0"/>
  </r>
  <r>
    <s v="MONTMORENCY"/>
    <x v="5"/>
    <x v="8"/>
    <n v="4168"/>
    <n v="9569"/>
    <n v="2386"/>
    <n v="0"/>
    <n v="0"/>
    <n v="0"/>
    <n v="0"/>
    <n v="54"/>
    <n v="97"/>
    <n v="0"/>
    <n v="0"/>
    <n v="0"/>
    <n v="0"/>
    <n v="0"/>
    <n v="1028"/>
    <n v="16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0"/>
    <n v="0"/>
    <n v="0"/>
    <n v="0"/>
    <n v="0"/>
    <n v="0"/>
    <n v="0"/>
    <n v="0"/>
    <n v="13"/>
    <n v="0"/>
    <n v="0"/>
    <n v="17"/>
    <n v="0"/>
    <n v="0"/>
    <n v="0"/>
    <n v="0"/>
    <n v="0"/>
    <n v="0"/>
    <n v="0"/>
    <n v="312"/>
    <n v="18"/>
    <n v="0"/>
    <n v="0"/>
    <n v="29"/>
    <n v="0"/>
    <n v="0"/>
    <n v="0"/>
    <n v="59"/>
    <n v="0"/>
    <n v="0"/>
    <n v="0"/>
    <n v="0"/>
    <n v="0"/>
  </r>
  <r>
    <s v="MONTMORENCY"/>
    <x v="5"/>
    <x v="9"/>
    <n v="4214"/>
    <n v="9569"/>
    <n v="2443"/>
    <n v="0"/>
    <n v="0"/>
    <n v="0"/>
    <n v="0"/>
    <n v="69"/>
    <n v="97"/>
    <n v="0"/>
    <n v="0"/>
    <n v="0"/>
    <n v="0"/>
    <n v="0"/>
    <n v="1023"/>
    <n v="16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11"/>
    <n v="0"/>
    <n v="0"/>
    <n v="0"/>
    <n v="0"/>
    <n v="0"/>
    <n v="0"/>
    <n v="0"/>
    <n v="0"/>
    <n v="14"/>
    <n v="0"/>
    <n v="0"/>
    <n v="18"/>
    <n v="0"/>
    <n v="0"/>
    <n v="0"/>
    <n v="0"/>
    <n v="0"/>
    <n v="0"/>
    <n v="0"/>
    <n v="326"/>
    <n v="19"/>
    <n v="0"/>
    <n v="0"/>
    <n v="27"/>
    <n v="0"/>
    <n v="0"/>
    <n v="0"/>
    <n v="55"/>
    <n v="0"/>
    <n v="0"/>
    <n v="0"/>
    <n v="0"/>
    <n v="0"/>
  </r>
  <r>
    <s v="MONTMORENCY"/>
    <x v="5"/>
    <x v="10"/>
    <n v="4214"/>
    <n v="9569"/>
    <n v="2437"/>
    <n v="0"/>
    <n v="0"/>
    <n v="0"/>
    <n v="0"/>
    <n v="68"/>
    <n v="101"/>
    <n v="0"/>
    <n v="0"/>
    <n v="0"/>
    <n v="0"/>
    <n v="0"/>
    <n v="1018"/>
    <n v="16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13"/>
    <n v="0"/>
    <n v="0"/>
    <n v="18"/>
    <n v="0"/>
    <n v="0"/>
    <n v="0"/>
    <n v="0"/>
    <n v="0"/>
    <n v="0"/>
    <n v="0"/>
    <n v="327"/>
    <n v="16"/>
    <n v="0"/>
    <n v="0"/>
    <n v="28"/>
    <n v="0"/>
    <n v="0"/>
    <n v="0"/>
    <n v="60"/>
    <n v="0"/>
    <n v="0"/>
    <n v="0"/>
    <n v="0"/>
    <n v="0"/>
  </r>
  <r>
    <s v="MONTMORENCY"/>
    <x v="5"/>
    <x v="11"/>
    <n v="4172"/>
    <n v="9569"/>
    <n v="2431"/>
    <n v="0"/>
    <n v="0"/>
    <n v="0"/>
    <n v="0"/>
    <n v="67"/>
    <n v="102"/>
    <n v="0"/>
    <n v="0"/>
    <n v="0"/>
    <n v="0"/>
    <n v="0"/>
    <n v="1024"/>
    <n v="16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594"/>
    <n v="0"/>
    <n v="0"/>
    <n v="0"/>
    <n v="0"/>
    <n v="0"/>
    <n v="0"/>
    <n v="0"/>
    <n v="0"/>
    <n v="13"/>
    <n v="0"/>
    <n v="0"/>
    <n v="20"/>
    <n v="0"/>
    <n v="0"/>
    <n v="0"/>
    <n v="0"/>
    <n v="0"/>
    <n v="0"/>
    <n v="0"/>
    <n v="325"/>
    <n v="14"/>
    <n v="0"/>
    <n v="0"/>
    <n v="29"/>
    <n v="0"/>
    <n v="0"/>
    <n v="0"/>
    <n v="59"/>
    <n v="0"/>
    <n v="0"/>
    <n v="0"/>
    <n v="0"/>
    <n v="0"/>
  </r>
  <r>
    <s v="MONTMORENCY"/>
    <x v="6"/>
    <x v="1"/>
    <n v="4310"/>
    <n v="9569"/>
    <n v="2555"/>
    <n v="0"/>
    <n v="0"/>
    <n v="0"/>
    <n v="0"/>
    <n v="30"/>
    <n v="54"/>
    <n v="0"/>
    <n v="0"/>
    <n v="0"/>
    <n v="0"/>
    <n v="0"/>
    <n v="1102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13"/>
    <n v="0"/>
    <n v="0"/>
    <n v="12"/>
    <n v="0"/>
    <n v="0"/>
    <n v="0"/>
    <n v="0"/>
    <n v="0"/>
    <n v="0"/>
    <n v="0"/>
    <n v="359"/>
    <n v="22"/>
    <n v="0"/>
    <n v="0"/>
    <n v="28"/>
    <n v="0"/>
    <n v="0"/>
    <n v="0"/>
    <n v="98"/>
    <n v="0"/>
    <n v="0"/>
    <n v="0"/>
    <n v="0"/>
    <n v="0"/>
  </r>
  <r>
    <s v="MONTMORENCY"/>
    <x v="6"/>
    <x v="2"/>
    <n v="4348"/>
    <n v="9569"/>
    <n v="2575"/>
    <n v="0"/>
    <n v="0"/>
    <n v="0"/>
    <n v="0"/>
    <n v="28"/>
    <n v="52"/>
    <n v="0"/>
    <n v="0"/>
    <n v="0"/>
    <n v="0"/>
    <n v="0"/>
    <n v="1112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59"/>
    <n v="23"/>
    <n v="0"/>
    <n v="0"/>
    <n v="27"/>
    <n v="0"/>
    <n v="0"/>
    <n v="0"/>
    <n v="105"/>
    <n v="0"/>
    <n v="0"/>
    <n v="0"/>
    <n v="0"/>
    <n v="0"/>
  </r>
  <r>
    <s v="MONTMORENCY"/>
    <x v="6"/>
    <x v="0"/>
    <n v="4359"/>
    <n v="9569"/>
    <n v="2564"/>
    <n v="0"/>
    <n v="0"/>
    <n v="0"/>
    <n v="0"/>
    <n v="26"/>
    <n v="53"/>
    <n v="0"/>
    <n v="0"/>
    <n v="0"/>
    <n v="0"/>
    <n v="0"/>
    <n v="1098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66"/>
    <n v="22"/>
    <n v="0"/>
    <n v="0"/>
    <n v="26"/>
    <n v="0"/>
    <n v="0"/>
    <n v="0"/>
    <n v="101"/>
    <n v="0"/>
    <n v="0"/>
    <n v="0"/>
    <n v="0"/>
    <n v="0"/>
  </r>
  <r>
    <s v="MONTMORENCY"/>
    <x v="6"/>
    <x v="3"/>
    <n v="4310"/>
    <n v="9569"/>
    <n v="2537"/>
    <n v="0"/>
    <n v="0"/>
    <n v="0"/>
    <n v="0"/>
    <n v="31"/>
    <n v="49"/>
    <n v="0"/>
    <n v="0"/>
    <n v="0"/>
    <n v="0"/>
    <n v="0"/>
    <n v="1092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52"/>
    <n v="18"/>
    <n v="0"/>
    <n v="0"/>
    <n v="29"/>
    <n v="0"/>
    <n v="0"/>
    <n v="0"/>
    <n v="93"/>
    <n v="0"/>
    <n v="0"/>
    <n v="0"/>
    <n v="0"/>
    <n v="0"/>
  </r>
  <r>
    <s v="MONTMORENCY"/>
    <x v="6"/>
    <x v="4"/>
    <n v="4310"/>
    <n v="9569"/>
    <n v="2475"/>
    <n v="0"/>
    <n v="0"/>
    <n v="0"/>
    <n v="0"/>
    <n v="34"/>
    <n v="45"/>
    <n v="0"/>
    <n v="0"/>
    <n v="0"/>
    <n v="0"/>
    <n v="0"/>
    <n v="1071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0"/>
    <n v="14"/>
    <n v="0"/>
    <n v="0"/>
    <n v="14"/>
    <n v="0"/>
    <n v="0"/>
    <n v="0"/>
    <n v="0"/>
    <n v="0"/>
    <n v="0"/>
    <n v="0"/>
    <n v="346"/>
    <n v="19"/>
    <n v="0"/>
    <n v="0"/>
    <n v="28"/>
    <n v="0"/>
    <n v="0"/>
    <n v="0"/>
    <n v="87"/>
    <n v="0"/>
    <n v="0"/>
    <n v="0"/>
    <n v="0"/>
    <n v="0"/>
  </r>
  <r>
    <s v="MONTMORENCY"/>
    <x v="6"/>
    <x v="5"/>
    <n v="4341"/>
    <n v="9569"/>
    <n v="2566"/>
    <n v="0"/>
    <n v="0"/>
    <n v="0"/>
    <n v="0"/>
    <n v="30"/>
    <n v="50"/>
    <n v="0"/>
    <n v="0"/>
    <n v="0"/>
    <n v="0"/>
    <n v="0"/>
    <n v="1108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57"/>
    <n v="23"/>
    <n v="0"/>
    <n v="0"/>
    <n v="27"/>
    <n v="0"/>
    <n v="0"/>
    <n v="0"/>
    <n v="105"/>
    <n v="0"/>
    <n v="0"/>
    <n v="0"/>
    <n v="0"/>
    <n v="0"/>
  </r>
  <r>
    <s v="MONTMORENCY"/>
    <x v="6"/>
    <x v="6"/>
    <n v="4310"/>
    <n v="9569"/>
    <n v="2558"/>
    <n v="0"/>
    <n v="0"/>
    <n v="0"/>
    <n v="0"/>
    <n v="33"/>
    <n v="50"/>
    <n v="0"/>
    <n v="0"/>
    <n v="0"/>
    <n v="0"/>
    <n v="0"/>
    <n v="1100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60"/>
    <n v="23"/>
    <n v="0"/>
    <n v="0"/>
    <n v="27"/>
    <n v="0"/>
    <n v="0"/>
    <n v="0"/>
    <n v="103"/>
    <n v="0"/>
    <n v="0"/>
    <n v="0"/>
    <n v="0"/>
    <n v="0"/>
  </r>
  <r>
    <s v="MONTMORENCY"/>
    <x v="6"/>
    <x v="7"/>
    <n v="4310"/>
    <n v="9569"/>
    <n v="2556"/>
    <n v="0"/>
    <n v="0"/>
    <n v="0"/>
    <n v="0"/>
    <n v="30"/>
    <n v="51"/>
    <n v="0"/>
    <n v="0"/>
    <n v="0"/>
    <n v="0"/>
    <n v="0"/>
    <n v="1108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53"/>
    <n v="23"/>
    <n v="0"/>
    <n v="0"/>
    <n v="28"/>
    <n v="0"/>
    <n v="0"/>
    <n v="0"/>
    <n v="94"/>
    <n v="0"/>
    <n v="0"/>
    <n v="0"/>
    <n v="0"/>
    <n v="0"/>
  </r>
  <r>
    <s v="MONTMORENCY"/>
    <x v="6"/>
    <x v="8"/>
    <n v="4310"/>
    <n v="9569"/>
    <n v="2561"/>
    <n v="0"/>
    <n v="0"/>
    <n v="0"/>
    <n v="0"/>
    <n v="32"/>
    <n v="55"/>
    <n v="0"/>
    <n v="0"/>
    <n v="0"/>
    <n v="0"/>
    <n v="0"/>
    <n v="1104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"/>
    <n v="0"/>
    <n v="0"/>
    <n v="0"/>
    <n v="0"/>
    <n v="0"/>
    <n v="0"/>
    <n v="0"/>
    <n v="0"/>
    <n v="13"/>
    <n v="0"/>
    <n v="0"/>
    <n v="14"/>
    <n v="0"/>
    <n v="0"/>
    <n v="0"/>
    <n v="0"/>
    <n v="0"/>
    <n v="0"/>
    <n v="0"/>
    <n v="358"/>
    <n v="22"/>
    <n v="0"/>
    <n v="0"/>
    <n v="27"/>
    <n v="0"/>
    <n v="0"/>
    <n v="0"/>
    <n v="106"/>
    <n v="0"/>
    <n v="0"/>
    <n v="0"/>
    <n v="0"/>
    <n v="0"/>
  </r>
  <r>
    <s v="MONTMORENCY"/>
    <x v="6"/>
    <x v="9"/>
    <n v="4359"/>
    <n v="9569"/>
    <n v="2579"/>
    <n v="0"/>
    <n v="0"/>
    <n v="0"/>
    <n v="0"/>
    <n v="27"/>
    <n v="52"/>
    <n v="0"/>
    <n v="0"/>
    <n v="0"/>
    <n v="0"/>
    <n v="0"/>
    <n v="1112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61"/>
    <n v="23"/>
    <n v="0"/>
    <n v="0"/>
    <n v="26"/>
    <n v="0"/>
    <n v="0"/>
    <n v="0"/>
    <n v="105"/>
    <n v="0"/>
    <n v="0"/>
    <n v="0"/>
    <n v="0"/>
    <n v="0"/>
  </r>
  <r>
    <s v="MONTMORENCY"/>
    <x v="6"/>
    <x v="10"/>
    <n v="4363"/>
    <n v="9569"/>
    <n v="2580"/>
    <n v="0"/>
    <n v="0"/>
    <n v="0"/>
    <n v="0"/>
    <n v="30"/>
    <n v="51"/>
    <n v="0"/>
    <n v="0"/>
    <n v="0"/>
    <n v="0"/>
    <n v="0"/>
    <n v="1112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"/>
    <n v="0"/>
    <n v="0"/>
    <n v="0"/>
    <n v="0"/>
    <n v="0"/>
    <n v="0"/>
    <n v="0"/>
    <n v="0"/>
    <n v="15"/>
    <n v="0"/>
    <n v="0"/>
    <n v="14"/>
    <n v="0"/>
    <n v="0"/>
    <n v="0"/>
    <n v="0"/>
    <n v="0"/>
    <n v="0"/>
    <n v="0"/>
    <n v="360"/>
    <n v="23"/>
    <n v="0"/>
    <n v="0"/>
    <n v="27"/>
    <n v="0"/>
    <n v="0"/>
    <n v="0"/>
    <n v="104"/>
    <n v="0"/>
    <n v="0"/>
    <n v="0"/>
    <n v="0"/>
    <n v="0"/>
  </r>
  <r>
    <s v="MONTMORENCY"/>
    <x v="6"/>
    <x v="11"/>
    <n v="4353"/>
    <n v="9569"/>
    <n v="2578"/>
    <n v="0"/>
    <n v="0"/>
    <n v="0"/>
    <n v="0"/>
    <n v="28"/>
    <n v="51"/>
    <n v="0"/>
    <n v="0"/>
    <n v="0"/>
    <n v="0"/>
    <n v="0"/>
    <n v="1114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15"/>
    <n v="0"/>
    <n v="0"/>
    <n v="15"/>
    <n v="0"/>
    <n v="0"/>
    <n v="0"/>
    <n v="0"/>
    <n v="0"/>
    <n v="0"/>
    <n v="0"/>
    <n v="358"/>
    <n v="22"/>
    <n v="0"/>
    <n v="0"/>
    <n v="27"/>
    <n v="0"/>
    <n v="0"/>
    <n v="0"/>
    <n v="107"/>
    <n v="0"/>
    <n v="0"/>
    <n v="0"/>
    <n v="0"/>
    <n v="0"/>
  </r>
  <r>
    <s v="MONTMORENCY"/>
    <x v="7"/>
    <x v="3"/>
    <n v="4359"/>
    <n v="9569"/>
    <n v="2557"/>
    <n v="0"/>
    <n v="0"/>
    <n v="0"/>
    <n v="0"/>
    <n v="0"/>
    <n v="20"/>
    <n v="0"/>
    <n v="0"/>
    <n v="0"/>
    <n v="0"/>
    <n v="0"/>
    <n v="959"/>
    <n v="58"/>
    <n v="0"/>
    <n v="0"/>
    <n v="0"/>
    <n v="0"/>
    <n v="0"/>
    <n v="0"/>
    <n v="0"/>
    <n v="0"/>
    <n v="0"/>
    <n v="0"/>
    <n v="236"/>
    <n v="0"/>
    <n v="0"/>
    <n v="0"/>
    <n v="0"/>
    <n v="0"/>
    <n v="0"/>
    <n v="0"/>
    <n v="0"/>
    <n v="559"/>
    <n v="0"/>
    <n v="0"/>
    <n v="0"/>
    <n v="0"/>
    <n v="0"/>
    <n v="0"/>
    <n v="0"/>
    <n v="0"/>
    <n v="22"/>
    <n v="0"/>
    <n v="0"/>
    <n v="12"/>
    <n v="0"/>
    <n v="0"/>
    <n v="0"/>
    <n v="0"/>
    <n v="0"/>
    <n v="0"/>
    <n v="0"/>
    <n v="512"/>
    <n v="24"/>
    <n v="0"/>
    <n v="0"/>
    <n v="24"/>
    <n v="0"/>
    <n v="0"/>
    <n v="0"/>
    <n v="103"/>
    <n v="28"/>
    <n v="0"/>
    <n v="0"/>
    <n v="0"/>
    <n v="0"/>
  </r>
  <r>
    <s v="MONTMORENCY"/>
    <x v="7"/>
    <x v="4"/>
    <n v="4359"/>
    <n v="9569"/>
    <n v="2472"/>
    <n v="0"/>
    <n v="0"/>
    <n v="0"/>
    <n v="0"/>
    <n v="0"/>
    <n v="21"/>
    <n v="0"/>
    <n v="0"/>
    <n v="0"/>
    <n v="0"/>
    <n v="0"/>
    <n v="947"/>
    <n v="55"/>
    <n v="0"/>
    <n v="0"/>
    <n v="0"/>
    <n v="0"/>
    <n v="0"/>
    <n v="0"/>
    <n v="0"/>
    <n v="0"/>
    <n v="0"/>
    <n v="0"/>
    <n v="178"/>
    <n v="0"/>
    <n v="0"/>
    <n v="0"/>
    <n v="0"/>
    <n v="0"/>
    <n v="0"/>
    <n v="0"/>
    <n v="0"/>
    <n v="561"/>
    <n v="0"/>
    <n v="0"/>
    <n v="0"/>
    <n v="0"/>
    <n v="0"/>
    <n v="0"/>
    <n v="0"/>
    <n v="0"/>
    <n v="21"/>
    <n v="0"/>
    <n v="0"/>
    <n v="11"/>
    <n v="0"/>
    <n v="0"/>
    <n v="0"/>
    <n v="0"/>
    <n v="0"/>
    <n v="0"/>
    <n v="0"/>
    <n v="492"/>
    <n v="21"/>
    <n v="0"/>
    <n v="0"/>
    <n v="24"/>
    <n v="0"/>
    <n v="0"/>
    <n v="0"/>
    <n v="107"/>
    <n v="34"/>
    <n v="0"/>
    <n v="0"/>
    <n v="0"/>
    <n v="0"/>
  </r>
  <r>
    <s v="MUSKEGON"/>
    <x v="0"/>
    <x v="0"/>
    <n v="42703"/>
    <n v="176565"/>
    <n v="20194"/>
    <n v="0"/>
    <n v="0"/>
    <n v="0"/>
    <n v="0"/>
    <n v="0"/>
    <n v="425"/>
    <n v="0"/>
    <n v="0"/>
    <n v="0"/>
    <n v="0"/>
    <n v="0"/>
    <n v="3340"/>
    <n v="4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1"/>
    <n v="0"/>
    <n v="1310"/>
    <n v="0"/>
    <n v="193"/>
    <n v="0"/>
    <n v="199"/>
    <n v="0"/>
    <n v="0"/>
    <n v="0"/>
    <n v="1543"/>
    <n v="0"/>
    <n v="0"/>
    <n v="0"/>
    <n v="0"/>
    <n v="0"/>
    <n v="0"/>
    <n v="0"/>
    <n v="0"/>
    <n v="0"/>
    <n v="6528"/>
    <n v="0"/>
    <n v="0"/>
    <n v="0"/>
    <n v="777"/>
    <n v="0"/>
    <n v="0"/>
    <n v="0"/>
    <n v="0"/>
    <n v="0"/>
    <n v="0"/>
    <n v="0"/>
    <n v="0"/>
    <n v="0"/>
  </r>
  <r>
    <s v="MUSKEGON"/>
    <x v="1"/>
    <x v="0"/>
    <n v="39687"/>
    <n v="176565"/>
    <n v="23520"/>
    <n v="0"/>
    <n v="0"/>
    <n v="0"/>
    <n v="0"/>
    <n v="0"/>
    <n v="883"/>
    <n v="31"/>
    <n v="0"/>
    <n v="0"/>
    <n v="0"/>
    <n v="0"/>
    <n v="4393"/>
    <n v="3596"/>
    <n v="0"/>
    <n v="0"/>
    <n v="0"/>
    <n v="0"/>
    <n v="0"/>
    <n v="0"/>
    <n v="0"/>
    <n v="0"/>
    <n v="0"/>
    <n v="0"/>
    <n v="0"/>
    <n v="0"/>
    <n v="0"/>
    <n v="0"/>
    <n v="0"/>
    <n v="0"/>
    <n v="1183"/>
    <n v="0"/>
    <n v="0"/>
    <n v="1176"/>
    <n v="0"/>
    <n v="1228"/>
    <n v="0"/>
    <n v="704"/>
    <n v="0"/>
    <n v="184"/>
    <n v="0"/>
    <n v="0"/>
    <n v="0"/>
    <n v="1748"/>
    <n v="0"/>
    <n v="240"/>
    <n v="0"/>
    <n v="0"/>
    <n v="0"/>
    <n v="0"/>
    <n v="0"/>
    <n v="0"/>
    <n v="0"/>
    <n v="7492"/>
    <n v="149"/>
    <n v="0"/>
    <n v="0"/>
    <n v="513"/>
    <n v="0"/>
    <n v="0"/>
    <n v="0"/>
    <n v="0"/>
    <n v="0"/>
    <n v="0"/>
    <n v="0"/>
    <n v="0"/>
    <n v="0"/>
  </r>
  <r>
    <s v="MUSKEGON"/>
    <x v="2"/>
    <x v="0"/>
    <n v="40341"/>
    <n v="176565"/>
    <n v="25735"/>
    <n v="0"/>
    <n v="0"/>
    <n v="0"/>
    <n v="0"/>
    <n v="0"/>
    <n v="1122"/>
    <n v="24"/>
    <n v="0"/>
    <n v="0"/>
    <n v="0"/>
    <n v="0"/>
    <n v="4446"/>
    <n v="3146"/>
    <n v="0"/>
    <n v="0"/>
    <n v="0"/>
    <n v="0"/>
    <n v="0"/>
    <n v="0"/>
    <n v="0"/>
    <n v="0"/>
    <n v="0"/>
    <n v="0"/>
    <n v="0"/>
    <n v="0"/>
    <n v="0"/>
    <n v="0"/>
    <n v="0"/>
    <n v="0"/>
    <n v="1715"/>
    <n v="0"/>
    <n v="0"/>
    <n v="1068"/>
    <n v="0"/>
    <n v="1187"/>
    <n v="0"/>
    <n v="1238"/>
    <n v="0"/>
    <n v="187"/>
    <n v="0"/>
    <n v="0"/>
    <n v="0"/>
    <n v="2116"/>
    <n v="0"/>
    <n v="303"/>
    <n v="0"/>
    <n v="0"/>
    <n v="0"/>
    <n v="0"/>
    <n v="0"/>
    <n v="0"/>
    <n v="0"/>
    <n v="8289"/>
    <n v="352"/>
    <n v="0"/>
    <n v="0"/>
    <n v="542"/>
    <n v="0"/>
    <n v="0"/>
    <n v="0"/>
    <n v="0"/>
    <n v="0"/>
    <n v="0"/>
    <n v="0"/>
    <n v="0"/>
    <n v="0"/>
  </r>
  <r>
    <s v="MUSKEGON"/>
    <x v="3"/>
    <x v="0"/>
    <n v="40826"/>
    <n v="176565"/>
    <n v="27390"/>
    <n v="0"/>
    <n v="0"/>
    <n v="0"/>
    <n v="0"/>
    <n v="0"/>
    <n v="1169"/>
    <n v="15"/>
    <n v="0"/>
    <n v="0"/>
    <n v="0"/>
    <n v="0"/>
    <n v="4711"/>
    <n v="3382"/>
    <n v="0"/>
    <n v="0"/>
    <n v="0"/>
    <n v="0"/>
    <n v="0"/>
    <n v="0"/>
    <n v="0"/>
    <n v="0"/>
    <n v="0"/>
    <n v="0"/>
    <n v="0"/>
    <n v="0"/>
    <n v="0"/>
    <n v="0"/>
    <n v="0"/>
    <n v="0"/>
    <n v="1957"/>
    <n v="0"/>
    <n v="0"/>
    <n v="795"/>
    <n v="0"/>
    <n v="869"/>
    <n v="0"/>
    <n v="2414"/>
    <n v="0"/>
    <n v="181"/>
    <n v="0"/>
    <n v="0"/>
    <n v="0"/>
    <n v="659"/>
    <n v="0"/>
    <n v="628"/>
    <n v="0"/>
    <n v="0"/>
    <n v="0"/>
    <n v="0"/>
    <n v="0"/>
    <n v="0"/>
    <n v="0"/>
    <n v="9269"/>
    <n v="799"/>
    <n v="0"/>
    <n v="0"/>
    <n v="542"/>
    <n v="0"/>
    <n v="0"/>
    <n v="0"/>
    <n v="0"/>
    <n v="0"/>
    <n v="0"/>
    <n v="0"/>
    <n v="0"/>
    <n v="0"/>
  </r>
  <r>
    <s v="MUSKEGON"/>
    <x v="4"/>
    <x v="1"/>
    <n v="40893"/>
    <n v="176565"/>
    <n v="28480"/>
    <n v="0"/>
    <n v="0"/>
    <n v="0"/>
    <n v="0"/>
    <n v="0"/>
    <n v="1290"/>
    <n v="17"/>
    <n v="0"/>
    <n v="0"/>
    <n v="13"/>
    <n v="0"/>
    <n v="5320"/>
    <n v="3352"/>
    <n v="0"/>
    <n v="0"/>
    <n v="0"/>
    <n v="0"/>
    <n v="0"/>
    <n v="0"/>
    <n v="0"/>
    <n v="0"/>
    <n v="0"/>
    <n v="0"/>
    <n v="0"/>
    <n v="0"/>
    <n v="0"/>
    <n v="0"/>
    <n v="0"/>
    <n v="0"/>
    <n v="2050"/>
    <n v="0"/>
    <n v="0"/>
    <n v="1020"/>
    <n v="0"/>
    <n v="669"/>
    <n v="0"/>
    <n v="3002"/>
    <n v="0"/>
    <n v="191"/>
    <n v="0"/>
    <n v="0"/>
    <n v="0"/>
    <n v="408"/>
    <n v="0"/>
    <n v="602"/>
    <n v="0"/>
    <n v="0"/>
    <n v="0"/>
    <n v="0"/>
    <n v="0"/>
    <n v="0"/>
    <n v="0"/>
    <n v="9584"/>
    <n v="861"/>
    <n v="0"/>
    <n v="0"/>
    <n v="101"/>
    <n v="0"/>
    <n v="0"/>
    <n v="0"/>
    <n v="0"/>
    <n v="0"/>
    <n v="0"/>
    <n v="0"/>
    <n v="0"/>
    <n v="0"/>
  </r>
  <r>
    <s v="MUSKEGON"/>
    <x v="4"/>
    <x v="2"/>
    <n v="41224"/>
    <n v="176565"/>
    <n v="28924"/>
    <n v="0"/>
    <n v="0"/>
    <n v="0"/>
    <n v="0"/>
    <n v="0"/>
    <n v="1287"/>
    <n v="16"/>
    <n v="0"/>
    <n v="0"/>
    <n v="13"/>
    <n v="0"/>
    <n v="5367"/>
    <n v="3321"/>
    <n v="0"/>
    <n v="0"/>
    <n v="0"/>
    <n v="0"/>
    <n v="0"/>
    <n v="0"/>
    <n v="0"/>
    <n v="0"/>
    <n v="0"/>
    <n v="0"/>
    <n v="0"/>
    <n v="0"/>
    <n v="0"/>
    <n v="0"/>
    <n v="0"/>
    <n v="0"/>
    <n v="2041"/>
    <n v="0"/>
    <n v="0"/>
    <n v="1093"/>
    <n v="0"/>
    <n v="632"/>
    <n v="0"/>
    <n v="3306"/>
    <n v="0"/>
    <n v="196"/>
    <n v="0"/>
    <n v="0"/>
    <n v="0"/>
    <n v="349"/>
    <n v="0"/>
    <n v="565"/>
    <n v="0"/>
    <n v="0"/>
    <n v="0"/>
    <n v="0"/>
    <n v="0"/>
    <n v="0"/>
    <n v="0"/>
    <n v="9781"/>
    <n v="856"/>
    <n v="0"/>
    <n v="0"/>
    <n v="101"/>
    <n v="0"/>
    <n v="0"/>
    <n v="0"/>
    <n v="0"/>
    <n v="0"/>
    <n v="0"/>
    <n v="0"/>
    <n v="0"/>
    <n v="0"/>
  </r>
  <r>
    <s v="MUSKEGON"/>
    <x v="4"/>
    <x v="0"/>
    <n v="41622"/>
    <n v="176565"/>
    <n v="29222"/>
    <n v="0"/>
    <n v="0"/>
    <n v="0"/>
    <n v="0"/>
    <n v="0"/>
    <n v="1288"/>
    <n v="21"/>
    <n v="0"/>
    <n v="0"/>
    <n v="13"/>
    <n v="0"/>
    <n v="5428"/>
    <n v="3299"/>
    <n v="0"/>
    <n v="0"/>
    <n v="0"/>
    <n v="0"/>
    <n v="0"/>
    <n v="0"/>
    <n v="0"/>
    <n v="0"/>
    <n v="0"/>
    <n v="0"/>
    <n v="0"/>
    <n v="0"/>
    <n v="0"/>
    <n v="0"/>
    <n v="0"/>
    <n v="0"/>
    <n v="2026"/>
    <n v="0"/>
    <n v="0"/>
    <n v="1110"/>
    <n v="0"/>
    <n v="617"/>
    <n v="0"/>
    <n v="3442"/>
    <n v="0"/>
    <n v="199"/>
    <n v="0"/>
    <n v="0"/>
    <n v="0"/>
    <n v="308"/>
    <n v="0"/>
    <n v="565"/>
    <n v="0"/>
    <n v="0"/>
    <n v="0"/>
    <n v="0"/>
    <n v="0"/>
    <n v="0"/>
    <n v="0"/>
    <n v="9961"/>
    <n v="845"/>
    <n v="0"/>
    <n v="0"/>
    <n v="100"/>
    <n v="0"/>
    <n v="0"/>
    <n v="0"/>
    <n v="0"/>
    <n v="0"/>
    <n v="0"/>
    <n v="0"/>
    <n v="0"/>
    <n v="0"/>
  </r>
  <r>
    <s v="MUSKEGON"/>
    <x v="4"/>
    <x v="3"/>
    <n v="40765"/>
    <n v="176565"/>
    <n v="28326"/>
    <n v="0"/>
    <n v="0"/>
    <n v="0"/>
    <n v="0"/>
    <n v="0"/>
    <n v="1289"/>
    <n v="17"/>
    <n v="0"/>
    <n v="0"/>
    <n v="13"/>
    <n v="0"/>
    <n v="5321"/>
    <n v="3357"/>
    <n v="0"/>
    <n v="0"/>
    <n v="0"/>
    <n v="0"/>
    <n v="0"/>
    <n v="0"/>
    <n v="0"/>
    <n v="0"/>
    <n v="0"/>
    <n v="0"/>
    <n v="0"/>
    <n v="0"/>
    <n v="0"/>
    <n v="0"/>
    <n v="0"/>
    <n v="0"/>
    <n v="2047"/>
    <n v="0"/>
    <n v="0"/>
    <n v="977"/>
    <n v="0"/>
    <n v="717"/>
    <n v="0"/>
    <n v="2840"/>
    <n v="0"/>
    <n v="186"/>
    <n v="0"/>
    <n v="0"/>
    <n v="0"/>
    <n v="484"/>
    <n v="0"/>
    <n v="612"/>
    <n v="0"/>
    <n v="0"/>
    <n v="0"/>
    <n v="0"/>
    <n v="0"/>
    <n v="0"/>
    <n v="0"/>
    <n v="9510"/>
    <n v="852"/>
    <n v="0"/>
    <n v="0"/>
    <n v="104"/>
    <n v="0"/>
    <n v="0"/>
    <n v="0"/>
    <n v="0"/>
    <n v="0"/>
    <n v="0"/>
    <n v="0"/>
    <n v="0"/>
    <n v="0"/>
  </r>
  <r>
    <s v="MUSKEGON"/>
    <x v="4"/>
    <x v="4"/>
    <n v="40744"/>
    <n v="176565"/>
    <n v="27588"/>
    <n v="0"/>
    <n v="0"/>
    <n v="0"/>
    <n v="0"/>
    <n v="0"/>
    <n v="1226"/>
    <n v="17"/>
    <n v="0"/>
    <n v="0"/>
    <n v="13"/>
    <n v="0"/>
    <n v="4838"/>
    <n v="3366"/>
    <n v="0"/>
    <n v="0"/>
    <n v="0"/>
    <n v="0"/>
    <n v="0"/>
    <n v="0"/>
    <n v="0"/>
    <n v="0"/>
    <n v="0"/>
    <n v="0"/>
    <n v="0"/>
    <n v="0"/>
    <n v="0"/>
    <n v="0"/>
    <n v="0"/>
    <n v="0"/>
    <n v="2025"/>
    <n v="0"/>
    <n v="0"/>
    <n v="948"/>
    <n v="0"/>
    <n v="743"/>
    <n v="0"/>
    <n v="2750"/>
    <n v="0"/>
    <n v="184"/>
    <n v="0"/>
    <n v="0"/>
    <n v="0"/>
    <n v="553"/>
    <n v="0"/>
    <n v="619"/>
    <n v="0"/>
    <n v="0"/>
    <n v="0"/>
    <n v="0"/>
    <n v="0"/>
    <n v="0"/>
    <n v="0"/>
    <n v="9387"/>
    <n v="817"/>
    <n v="0"/>
    <n v="0"/>
    <n v="102"/>
    <n v="0"/>
    <n v="0"/>
    <n v="0"/>
    <n v="0"/>
    <n v="0"/>
    <n v="0"/>
    <n v="0"/>
    <n v="0"/>
    <n v="0"/>
  </r>
  <r>
    <s v="MUSKEGON"/>
    <x v="4"/>
    <x v="5"/>
    <n v="41186"/>
    <n v="176565"/>
    <n v="28797"/>
    <n v="0"/>
    <n v="0"/>
    <n v="0"/>
    <n v="0"/>
    <n v="0"/>
    <n v="1290"/>
    <n v="16"/>
    <n v="0"/>
    <n v="0"/>
    <n v="13"/>
    <n v="0"/>
    <n v="5359"/>
    <n v="3323"/>
    <n v="0"/>
    <n v="0"/>
    <n v="0"/>
    <n v="0"/>
    <n v="0"/>
    <n v="0"/>
    <n v="0"/>
    <n v="0"/>
    <n v="0"/>
    <n v="0"/>
    <n v="0"/>
    <n v="0"/>
    <n v="0"/>
    <n v="0"/>
    <n v="0"/>
    <n v="0"/>
    <n v="2041"/>
    <n v="0"/>
    <n v="0"/>
    <n v="1078"/>
    <n v="0"/>
    <n v="632"/>
    <n v="0"/>
    <n v="3233"/>
    <n v="0"/>
    <n v="194"/>
    <n v="0"/>
    <n v="0"/>
    <n v="0"/>
    <n v="353"/>
    <n v="0"/>
    <n v="577"/>
    <n v="0"/>
    <n v="0"/>
    <n v="0"/>
    <n v="0"/>
    <n v="0"/>
    <n v="0"/>
    <n v="0"/>
    <n v="9727"/>
    <n v="861"/>
    <n v="0"/>
    <n v="0"/>
    <n v="100"/>
    <n v="0"/>
    <n v="0"/>
    <n v="0"/>
    <n v="0"/>
    <n v="0"/>
    <n v="0"/>
    <n v="0"/>
    <n v="0"/>
    <n v="0"/>
  </r>
  <r>
    <s v="MUSKEGON"/>
    <x v="4"/>
    <x v="6"/>
    <n v="40989"/>
    <n v="176565"/>
    <n v="28716"/>
    <n v="0"/>
    <n v="0"/>
    <n v="0"/>
    <n v="0"/>
    <n v="0"/>
    <n v="1285"/>
    <n v="17"/>
    <n v="0"/>
    <n v="0"/>
    <n v="13"/>
    <n v="0"/>
    <n v="5355"/>
    <n v="3327"/>
    <n v="0"/>
    <n v="0"/>
    <n v="0"/>
    <n v="0"/>
    <n v="0"/>
    <n v="0"/>
    <n v="0"/>
    <n v="0"/>
    <n v="0"/>
    <n v="0"/>
    <n v="0"/>
    <n v="0"/>
    <n v="0"/>
    <n v="0"/>
    <n v="0"/>
    <n v="0"/>
    <n v="2045"/>
    <n v="0"/>
    <n v="0"/>
    <n v="1065"/>
    <n v="0"/>
    <n v="644"/>
    <n v="0"/>
    <n v="3170"/>
    <n v="0"/>
    <n v="197"/>
    <n v="0"/>
    <n v="0"/>
    <n v="0"/>
    <n v="372"/>
    <n v="0"/>
    <n v="582"/>
    <n v="0"/>
    <n v="0"/>
    <n v="0"/>
    <n v="0"/>
    <n v="0"/>
    <n v="0"/>
    <n v="0"/>
    <n v="9685"/>
    <n v="857"/>
    <n v="0"/>
    <n v="0"/>
    <n v="102"/>
    <n v="0"/>
    <n v="0"/>
    <n v="0"/>
    <n v="0"/>
    <n v="0"/>
    <n v="0"/>
    <n v="0"/>
    <n v="0"/>
    <n v="0"/>
  </r>
  <r>
    <s v="MUSKEGON"/>
    <x v="4"/>
    <x v="7"/>
    <n v="40765"/>
    <n v="176565"/>
    <n v="28394"/>
    <n v="0"/>
    <n v="0"/>
    <n v="0"/>
    <n v="0"/>
    <n v="0"/>
    <n v="1286"/>
    <n v="17"/>
    <n v="0"/>
    <n v="0"/>
    <n v="13"/>
    <n v="0"/>
    <n v="5318"/>
    <n v="3356"/>
    <n v="0"/>
    <n v="0"/>
    <n v="0"/>
    <n v="0"/>
    <n v="0"/>
    <n v="0"/>
    <n v="0"/>
    <n v="0"/>
    <n v="0"/>
    <n v="0"/>
    <n v="0"/>
    <n v="0"/>
    <n v="0"/>
    <n v="0"/>
    <n v="0"/>
    <n v="0"/>
    <n v="2047"/>
    <n v="0"/>
    <n v="0"/>
    <n v="997"/>
    <n v="0"/>
    <n v="685"/>
    <n v="0"/>
    <n v="2924"/>
    <n v="0"/>
    <n v="189"/>
    <n v="0"/>
    <n v="0"/>
    <n v="0"/>
    <n v="438"/>
    <n v="0"/>
    <n v="614"/>
    <n v="0"/>
    <n v="0"/>
    <n v="0"/>
    <n v="0"/>
    <n v="0"/>
    <n v="0"/>
    <n v="0"/>
    <n v="9552"/>
    <n v="857"/>
    <n v="0"/>
    <n v="0"/>
    <n v="101"/>
    <n v="0"/>
    <n v="0"/>
    <n v="0"/>
    <n v="0"/>
    <n v="0"/>
    <n v="0"/>
    <n v="0"/>
    <n v="0"/>
    <n v="0"/>
  </r>
  <r>
    <s v="MUSKEGON"/>
    <x v="4"/>
    <x v="8"/>
    <n v="40989"/>
    <n v="176565"/>
    <n v="28590"/>
    <n v="0"/>
    <n v="0"/>
    <n v="0"/>
    <n v="0"/>
    <n v="0"/>
    <n v="1282"/>
    <n v="17"/>
    <n v="0"/>
    <n v="0"/>
    <n v="13"/>
    <n v="0"/>
    <n v="5325"/>
    <n v="3349"/>
    <n v="0"/>
    <n v="0"/>
    <n v="0"/>
    <n v="0"/>
    <n v="0"/>
    <n v="0"/>
    <n v="0"/>
    <n v="0"/>
    <n v="0"/>
    <n v="0"/>
    <n v="0"/>
    <n v="0"/>
    <n v="0"/>
    <n v="0"/>
    <n v="0"/>
    <n v="0"/>
    <n v="2049"/>
    <n v="0"/>
    <n v="0"/>
    <n v="1065"/>
    <n v="0"/>
    <n v="647"/>
    <n v="0"/>
    <n v="3101"/>
    <n v="0"/>
    <n v="193"/>
    <n v="0"/>
    <n v="0"/>
    <n v="0"/>
    <n v="373"/>
    <n v="0"/>
    <n v="585"/>
    <n v="0"/>
    <n v="0"/>
    <n v="0"/>
    <n v="0"/>
    <n v="0"/>
    <n v="0"/>
    <n v="0"/>
    <n v="9633"/>
    <n v="857"/>
    <n v="0"/>
    <n v="0"/>
    <n v="101"/>
    <n v="0"/>
    <n v="0"/>
    <n v="0"/>
    <n v="0"/>
    <n v="0"/>
    <n v="0"/>
    <n v="0"/>
    <n v="0"/>
    <n v="0"/>
  </r>
  <r>
    <s v="MUSKEGON"/>
    <x v="4"/>
    <x v="9"/>
    <n v="41499"/>
    <n v="176565"/>
    <n v="29160"/>
    <n v="0"/>
    <n v="0"/>
    <n v="0"/>
    <n v="0"/>
    <n v="0"/>
    <n v="1285"/>
    <n v="21"/>
    <n v="0"/>
    <n v="0"/>
    <n v="13"/>
    <n v="0"/>
    <n v="5414"/>
    <n v="3293"/>
    <n v="0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1112"/>
    <n v="0"/>
    <n v="617"/>
    <n v="0"/>
    <n v="3431"/>
    <n v="0"/>
    <n v="199"/>
    <n v="15"/>
    <n v="0"/>
    <n v="0"/>
    <n v="317"/>
    <n v="0"/>
    <n v="561"/>
    <n v="0"/>
    <n v="0"/>
    <n v="0"/>
    <n v="0"/>
    <n v="0"/>
    <n v="0"/>
    <n v="0"/>
    <n v="9900"/>
    <n v="851"/>
    <n v="0"/>
    <n v="0"/>
    <n v="100"/>
    <n v="0"/>
    <n v="0"/>
    <n v="0"/>
    <n v="0"/>
    <n v="0"/>
    <n v="0"/>
    <n v="0"/>
    <n v="0"/>
    <n v="0"/>
  </r>
  <r>
    <s v="MUSKEGON"/>
    <x v="4"/>
    <x v="10"/>
    <n v="41288"/>
    <n v="176565"/>
    <n v="29078"/>
    <n v="0"/>
    <n v="0"/>
    <n v="0"/>
    <n v="0"/>
    <n v="0"/>
    <n v="1292"/>
    <n v="17"/>
    <n v="0"/>
    <n v="0"/>
    <n v="13"/>
    <n v="0"/>
    <n v="5400"/>
    <n v="3299"/>
    <n v="0"/>
    <n v="0"/>
    <n v="0"/>
    <n v="0"/>
    <n v="0"/>
    <n v="0"/>
    <n v="0"/>
    <n v="0"/>
    <n v="0"/>
    <n v="0"/>
    <n v="0"/>
    <n v="0"/>
    <n v="0"/>
    <n v="0"/>
    <n v="0"/>
    <n v="0"/>
    <n v="2036"/>
    <n v="0"/>
    <n v="0"/>
    <n v="1113"/>
    <n v="0"/>
    <n v="619"/>
    <n v="0"/>
    <n v="3395"/>
    <n v="0"/>
    <n v="201"/>
    <n v="0"/>
    <n v="0"/>
    <n v="0"/>
    <n v="326"/>
    <n v="0"/>
    <n v="562"/>
    <n v="0"/>
    <n v="0"/>
    <n v="0"/>
    <n v="0"/>
    <n v="0"/>
    <n v="0"/>
    <n v="0"/>
    <n v="9849"/>
    <n v="856"/>
    <n v="0"/>
    <n v="0"/>
    <n v="100"/>
    <n v="0"/>
    <n v="0"/>
    <n v="0"/>
    <n v="0"/>
    <n v="0"/>
    <n v="0"/>
    <n v="0"/>
    <n v="0"/>
    <n v="0"/>
  </r>
  <r>
    <s v="MUSKEGON"/>
    <x v="4"/>
    <x v="11"/>
    <n v="41288"/>
    <n v="176565"/>
    <n v="29006"/>
    <n v="0"/>
    <n v="0"/>
    <n v="0"/>
    <n v="0"/>
    <n v="0"/>
    <n v="1290"/>
    <n v="17"/>
    <n v="0"/>
    <n v="0"/>
    <n v="13"/>
    <n v="0"/>
    <n v="5379"/>
    <n v="3301"/>
    <n v="0"/>
    <n v="0"/>
    <n v="0"/>
    <n v="0"/>
    <n v="0"/>
    <n v="0"/>
    <n v="0"/>
    <n v="0"/>
    <n v="0"/>
    <n v="0"/>
    <n v="0"/>
    <n v="0"/>
    <n v="0"/>
    <n v="0"/>
    <n v="0"/>
    <n v="0"/>
    <n v="2036"/>
    <n v="0"/>
    <n v="0"/>
    <n v="1109"/>
    <n v="0"/>
    <n v="628"/>
    <n v="0"/>
    <n v="3352"/>
    <n v="0"/>
    <n v="199"/>
    <n v="0"/>
    <n v="0"/>
    <n v="0"/>
    <n v="334"/>
    <n v="0"/>
    <n v="564"/>
    <n v="0"/>
    <n v="0"/>
    <n v="0"/>
    <n v="0"/>
    <n v="0"/>
    <n v="0"/>
    <n v="0"/>
    <n v="9815"/>
    <n v="867"/>
    <n v="0"/>
    <n v="0"/>
    <n v="102"/>
    <n v="0"/>
    <n v="0"/>
    <n v="0"/>
    <n v="0"/>
    <n v="0"/>
    <n v="0"/>
    <n v="0"/>
    <n v="0"/>
    <n v="0"/>
  </r>
  <r>
    <s v="MUSKEGON"/>
    <x v="5"/>
    <x v="1"/>
    <n v="41679"/>
    <n v="176565"/>
    <n v="30176"/>
    <n v="0"/>
    <n v="0"/>
    <n v="0"/>
    <n v="0"/>
    <n v="0"/>
    <n v="1648"/>
    <n v="19"/>
    <n v="0"/>
    <n v="0"/>
    <n v="13"/>
    <n v="0"/>
    <n v="5534"/>
    <n v="3190"/>
    <n v="0"/>
    <n v="0"/>
    <n v="0"/>
    <n v="0"/>
    <n v="0"/>
    <n v="0"/>
    <n v="0"/>
    <n v="0"/>
    <n v="0"/>
    <n v="0"/>
    <n v="0"/>
    <n v="0"/>
    <n v="0"/>
    <n v="0"/>
    <n v="0"/>
    <n v="0"/>
    <n v="1785"/>
    <n v="0"/>
    <n v="0"/>
    <n v="5071"/>
    <n v="0"/>
    <n v="403"/>
    <n v="0"/>
    <n v="0"/>
    <n v="0"/>
    <n v="192"/>
    <n v="0"/>
    <n v="0"/>
    <n v="0"/>
    <n v="257"/>
    <n v="0"/>
    <n v="464"/>
    <n v="0"/>
    <n v="0"/>
    <n v="0"/>
    <n v="0"/>
    <n v="0"/>
    <n v="0"/>
    <n v="0"/>
    <n v="10157"/>
    <n v="812"/>
    <n v="0"/>
    <n v="0"/>
    <n v="113"/>
    <n v="0"/>
    <n v="0"/>
    <n v="518"/>
    <n v="0"/>
    <n v="0"/>
    <n v="0"/>
    <n v="0"/>
    <n v="0"/>
    <n v="0"/>
  </r>
  <r>
    <s v="MUSKEGON"/>
    <x v="5"/>
    <x v="2"/>
    <n v="41801"/>
    <n v="176565"/>
    <n v="30554"/>
    <n v="0"/>
    <n v="0"/>
    <n v="0"/>
    <n v="0"/>
    <n v="0"/>
    <n v="1689"/>
    <n v="21"/>
    <n v="0"/>
    <n v="0"/>
    <n v="16"/>
    <n v="0"/>
    <n v="5590"/>
    <n v="3166"/>
    <n v="0"/>
    <n v="0"/>
    <n v="0"/>
    <n v="0"/>
    <n v="0"/>
    <n v="0"/>
    <n v="0"/>
    <n v="0"/>
    <n v="0"/>
    <n v="0"/>
    <n v="0"/>
    <n v="0"/>
    <n v="0"/>
    <n v="0"/>
    <n v="0"/>
    <n v="0"/>
    <n v="1775"/>
    <n v="0"/>
    <n v="0"/>
    <n v="5264"/>
    <n v="20"/>
    <n v="372"/>
    <n v="0"/>
    <n v="0"/>
    <n v="0"/>
    <n v="203"/>
    <n v="0"/>
    <n v="0"/>
    <n v="0"/>
    <n v="265"/>
    <n v="0"/>
    <n v="439"/>
    <n v="0"/>
    <n v="0"/>
    <n v="0"/>
    <n v="0"/>
    <n v="0"/>
    <n v="0"/>
    <n v="0"/>
    <n v="10321"/>
    <n v="738"/>
    <n v="0"/>
    <n v="0"/>
    <n v="112"/>
    <n v="0"/>
    <n v="0"/>
    <n v="563"/>
    <n v="0"/>
    <n v="0"/>
    <n v="0"/>
    <n v="0"/>
    <n v="0"/>
    <n v="0"/>
  </r>
  <r>
    <s v="MUSKEGON"/>
    <x v="5"/>
    <x v="0"/>
    <n v="42305"/>
    <n v="176565"/>
    <n v="30680"/>
    <n v="0"/>
    <n v="0"/>
    <n v="0"/>
    <n v="0"/>
    <n v="0"/>
    <n v="1694"/>
    <n v="0"/>
    <n v="0"/>
    <n v="0"/>
    <n v="18"/>
    <n v="0"/>
    <n v="5601"/>
    <n v="3171"/>
    <n v="0"/>
    <n v="0"/>
    <n v="0"/>
    <n v="0"/>
    <n v="0"/>
    <n v="0"/>
    <n v="0"/>
    <n v="0"/>
    <n v="0"/>
    <n v="0"/>
    <n v="0"/>
    <n v="0"/>
    <n v="0"/>
    <n v="0"/>
    <n v="0"/>
    <n v="0"/>
    <n v="1780"/>
    <n v="0"/>
    <n v="0"/>
    <n v="5351"/>
    <n v="0"/>
    <n v="360"/>
    <n v="0"/>
    <n v="0"/>
    <n v="0"/>
    <n v="208"/>
    <n v="0"/>
    <n v="0"/>
    <n v="0"/>
    <n v="244"/>
    <n v="0"/>
    <n v="416"/>
    <n v="0"/>
    <n v="0"/>
    <n v="0"/>
    <n v="0"/>
    <n v="0"/>
    <n v="0"/>
    <n v="0"/>
    <n v="10452"/>
    <n v="653"/>
    <n v="0"/>
    <n v="0"/>
    <n v="111"/>
    <n v="0"/>
    <n v="0"/>
    <n v="621"/>
    <n v="0"/>
    <n v="0"/>
    <n v="0"/>
    <n v="0"/>
    <n v="0"/>
    <n v="0"/>
  </r>
  <r>
    <s v="MUSKEGON"/>
    <x v="5"/>
    <x v="3"/>
    <n v="41620"/>
    <n v="176565"/>
    <n v="30084"/>
    <n v="0"/>
    <n v="0"/>
    <n v="0"/>
    <n v="0"/>
    <n v="0"/>
    <n v="1597"/>
    <n v="21"/>
    <n v="0"/>
    <n v="0"/>
    <n v="13"/>
    <n v="0"/>
    <n v="5517"/>
    <n v="3229"/>
    <n v="0"/>
    <n v="0"/>
    <n v="0"/>
    <n v="0"/>
    <n v="0"/>
    <n v="0"/>
    <n v="0"/>
    <n v="0"/>
    <n v="0"/>
    <n v="0"/>
    <n v="0"/>
    <n v="0"/>
    <n v="0"/>
    <n v="0"/>
    <n v="0"/>
    <n v="0"/>
    <n v="1809"/>
    <n v="0"/>
    <n v="0"/>
    <n v="4922"/>
    <n v="0"/>
    <n v="458"/>
    <n v="0"/>
    <n v="0"/>
    <n v="0"/>
    <n v="190"/>
    <n v="17"/>
    <n v="0"/>
    <n v="0"/>
    <n v="265"/>
    <n v="0"/>
    <n v="485"/>
    <n v="0"/>
    <n v="0"/>
    <n v="0"/>
    <n v="0"/>
    <n v="0"/>
    <n v="0"/>
    <n v="0"/>
    <n v="10116"/>
    <n v="837"/>
    <n v="0"/>
    <n v="0"/>
    <n v="110"/>
    <n v="0"/>
    <n v="0"/>
    <n v="498"/>
    <n v="0"/>
    <n v="0"/>
    <n v="0"/>
    <n v="0"/>
    <n v="0"/>
    <n v="0"/>
  </r>
  <r>
    <s v="MUSKEGON"/>
    <x v="5"/>
    <x v="4"/>
    <n v="41616"/>
    <n v="176565"/>
    <n v="29975"/>
    <n v="0"/>
    <n v="0"/>
    <n v="0"/>
    <n v="0"/>
    <n v="0"/>
    <n v="1567"/>
    <n v="22"/>
    <n v="0"/>
    <n v="0"/>
    <n v="13"/>
    <n v="0"/>
    <n v="5462"/>
    <n v="3235"/>
    <n v="0"/>
    <n v="0"/>
    <n v="0"/>
    <n v="0"/>
    <n v="0"/>
    <n v="0"/>
    <n v="0"/>
    <n v="0"/>
    <n v="0"/>
    <n v="0"/>
    <n v="0"/>
    <n v="0"/>
    <n v="0"/>
    <n v="0"/>
    <n v="0"/>
    <n v="0"/>
    <n v="1829"/>
    <n v="0"/>
    <n v="0"/>
    <n v="4865"/>
    <n v="0"/>
    <n v="478"/>
    <n v="0"/>
    <n v="0"/>
    <n v="0"/>
    <n v="193"/>
    <n v="12"/>
    <n v="0"/>
    <n v="0"/>
    <n v="289"/>
    <n v="0"/>
    <n v="491"/>
    <n v="0"/>
    <n v="0"/>
    <n v="0"/>
    <n v="0"/>
    <n v="0"/>
    <n v="0"/>
    <n v="0"/>
    <n v="10109"/>
    <n v="845"/>
    <n v="0"/>
    <n v="0"/>
    <n v="110"/>
    <n v="0"/>
    <n v="0"/>
    <n v="455"/>
    <n v="0"/>
    <n v="0"/>
    <n v="0"/>
    <n v="0"/>
    <n v="0"/>
    <n v="0"/>
  </r>
  <r>
    <s v="MUSKEGON"/>
    <x v="5"/>
    <x v="5"/>
    <n v="41801"/>
    <n v="176565"/>
    <n v="30480"/>
    <n v="0"/>
    <n v="0"/>
    <n v="0"/>
    <n v="0"/>
    <n v="0"/>
    <n v="1676"/>
    <n v="24"/>
    <n v="0"/>
    <n v="0"/>
    <n v="14"/>
    <n v="0"/>
    <n v="5565"/>
    <n v="3169"/>
    <n v="0"/>
    <n v="0"/>
    <n v="0"/>
    <n v="0"/>
    <n v="0"/>
    <n v="0"/>
    <n v="0"/>
    <n v="0"/>
    <n v="0"/>
    <n v="0"/>
    <n v="0"/>
    <n v="0"/>
    <n v="0"/>
    <n v="0"/>
    <n v="0"/>
    <n v="0"/>
    <n v="1777"/>
    <n v="0"/>
    <n v="0"/>
    <n v="5231"/>
    <n v="35"/>
    <n v="376"/>
    <n v="0"/>
    <n v="0"/>
    <n v="0"/>
    <n v="200"/>
    <n v="0"/>
    <n v="0"/>
    <n v="0"/>
    <n v="263"/>
    <n v="0"/>
    <n v="441"/>
    <n v="0"/>
    <n v="0"/>
    <n v="0"/>
    <n v="0"/>
    <n v="0"/>
    <n v="0"/>
    <n v="0"/>
    <n v="10279"/>
    <n v="763"/>
    <n v="0"/>
    <n v="0"/>
    <n v="112"/>
    <n v="0"/>
    <n v="0"/>
    <n v="555"/>
    <n v="0"/>
    <n v="0"/>
    <n v="0"/>
    <n v="0"/>
    <n v="0"/>
    <n v="0"/>
  </r>
  <r>
    <s v="MUSKEGON"/>
    <x v="5"/>
    <x v="6"/>
    <n v="41801"/>
    <n v="176565"/>
    <n v="30395"/>
    <n v="0"/>
    <n v="0"/>
    <n v="0"/>
    <n v="0"/>
    <n v="0"/>
    <n v="1673"/>
    <n v="32"/>
    <n v="0"/>
    <n v="0"/>
    <n v="13"/>
    <n v="0"/>
    <n v="5551"/>
    <n v="3176"/>
    <n v="0"/>
    <n v="0"/>
    <n v="0"/>
    <n v="0"/>
    <n v="0"/>
    <n v="0"/>
    <n v="0"/>
    <n v="0"/>
    <n v="0"/>
    <n v="0"/>
    <n v="0"/>
    <n v="0"/>
    <n v="0"/>
    <n v="0"/>
    <n v="0"/>
    <n v="0"/>
    <n v="1783"/>
    <n v="0"/>
    <n v="0"/>
    <n v="5207"/>
    <n v="25"/>
    <n v="381"/>
    <n v="0"/>
    <n v="0"/>
    <n v="0"/>
    <n v="196"/>
    <n v="0"/>
    <n v="0"/>
    <n v="0"/>
    <n v="260"/>
    <n v="0"/>
    <n v="450"/>
    <n v="0"/>
    <n v="0"/>
    <n v="0"/>
    <n v="0"/>
    <n v="0"/>
    <n v="0"/>
    <n v="0"/>
    <n v="10214"/>
    <n v="776"/>
    <n v="0"/>
    <n v="0"/>
    <n v="116"/>
    <n v="0"/>
    <n v="0"/>
    <n v="542"/>
    <n v="0"/>
    <n v="0"/>
    <n v="0"/>
    <n v="0"/>
    <n v="0"/>
    <n v="0"/>
  </r>
  <r>
    <s v="MUSKEGON"/>
    <x v="5"/>
    <x v="7"/>
    <n v="41636"/>
    <n v="176565"/>
    <n v="30180"/>
    <n v="0"/>
    <n v="0"/>
    <n v="0"/>
    <n v="0"/>
    <n v="0"/>
    <n v="1615"/>
    <n v="20"/>
    <n v="0"/>
    <n v="0"/>
    <n v="13"/>
    <n v="0"/>
    <n v="5532"/>
    <n v="3215"/>
    <n v="0"/>
    <n v="0"/>
    <n v="0"/>
    <n v="0"/>
    <n v="0"/>
    <n v="0"/>
    <n v="0"/>
    <n v="0"/>
    <n v="0"/>
    <n v="0"/>
    <n v="0"/>
    <n v="0"/>
    <n v="0"/>
    <n v="0"/>
    <n v="0"/>
    <n v="0"/>
    <n v="1797"/>
    <n v="0"/>
    <n v="0"/>
    <n v="5014"/>
    <n v="0"/>
    <n v="438"/>
    <n v="0"/>
    <n v="0"/>
    <n v="0"/>
    <n v="190"/>
    <n v="17"/>
    <n v="0"/>
    <n v="0"/>
    <n v="247"/>
    <n v="0"/>
    <n v="475"/>
    <n v="0"/>
    <n v="0"/>
    <n v="0"/>
    <n v="0"/>
    <n v="0"/>
    <n v="0"/>
    <n v="0"/>
    <n v="10146"/>
    <n v="837"/>
    <n v="0"/>
    <n v="0"/>
    <n v="113"/>
    <n v="0"/>
    <n v="0"/>
    <n v="511"/>
    <n v="0"/>
    <n v="0"/>
    <n v="0"/>
    <n v="0"/>
    <n v="0"/>
    <n v="0"/>
  </r>
  <r>
    <s v="MUSKEGON"/>
    <x v="5"/>
    <x v="8"/>
    <n v="41738"/>
    <n v="176565"/>
    <n v="30293"/>
    <n v="0"/>
    <n v="0"/>
    <n v="0"/>
    <n v="0"/>
    <n v="0"/>
    <n v="1666"/>
    <n v="19"/>
    <n v="0"/>
    <n v="0"/>
    <n v="13"/>
    <n v="0"/>
    <n v="5550"/>
    <n v="3177"/>
    <n v="0"/>
    <n v="0"/>
    <n v="0"/>
    <n v="0"/>
    <n v="0"/>
    <n v="0"/>
    <n v="0"/>
    <n v="0"/>
    <n v="0"/>
    <n v="0"/>
    <n v="0"/>
    <n v="0"/>
    <n v="0"/>
    <n v="0"/>
    <n v="0"/>
    <n v="0"/>
    <n v="1782"/>
    <n v="0"/>
    <n v="0"/>
    <n v="5145"/>
    <n v="18"/>
    <n v="389"/>
    <n v="0"/>
    <n v="0"/>
    <n v="0"/>
    <n v="196"/>
    <n v="0"/>
    <n v="0"/>
    <n v="0"/>
    <n v="253"/>
    <n v="0"/>
    <n v="456"/>
    <n v="0"/>
    <n v="0"/>
    <n v="0"/>
    <n v="0"/>
    <n v="0"/>
    <n v="0"/>
    <n v="0"/>
    <n v="10189"/>
    <n v="799"/>
    <n v="0"/>
    <n v="0"/>
    <n v="112"/>
    <n v="0"/>
    <n v="0"/>
    <n v="529"/>
    <n v="0"/>
    <n v="0"/>
    <n v="0"/>
    <n v="0"/>
    <n v="0"/>
    <n v="0"/>
  </r>
  <r>
    <s v="MUSKEGON"/>
    <x v="5"/>
    <x v="9"/>
    <n v="42119"/>
    <n v="176565"/>
    <n v="30667"/>
    <n v="0"/>
    <n v="0"/>
    <n v="0"/>
    <n v="0"/>
    <n v="0"/>
    <n v="1704"/>
    <n v="13"/>
    <n v="0"/>
    <n v="0"/>
    <n v="17"/>
    <n v="0"/>
    <n v="5604"/>
    <n v="3166"/>
    <n v="0"/>
    <n v="0"/>
    <n v="0"/>
    <n v="0"/>
    <n v="0"/>
    <n v="0"/>
    <n v="0"/>
    <n v="0"/>
    <n v="0"/>
    <n v="0"/>
    <n v="0"/>
    <n v="0"/>
    <n v="0"/>
    <n v="0"/>
    <n v="0"/>
    <n v="0"/>
    <n v="1780"/>
    <n v="0"/>
    <n v="0"/>
    <n v="5340"/>
    <n v="19"/>
    <n v="362"/>
    <n v="0"/>
    <n v="0"/>
    <n v="0"/>
    <n v="206"/>
    <n v="0"/>
    <n v="0"/>
    <n v="0"/>
    <n v="248"/>
    <n v="0"/>
    <n v="413"/>
    <n v="0"/>
    <n v="0"/>
    <n v="0"/>
    <n v="0"/>
    <n v="0"/>
    <n v="0"/>
    <n v="0"/>
    <n v="10417"/>
    <n v="669"/>
    <n v="0"/>
    <n v="0"/>
    <n v="109"/>
    <n v="0"/>
    <n v="0"/>
    <n v="600"/>
    <n v="0"/>
    <n v="0"/>
    <n v="0"/>
    <n v="0"/>
    <n v="0"/>
    <n v="0"/>
  </r>
  <r>
    <s v="MUSKEGON"/>
    <x v="5"/>
    <x v="10"/>
    <n v="42119"/>
    <n v="176565"/>
    <n v="30663"/>
    <n v="0"/>
    <n v="0"/>
    <n v="0"/>
    <n v="0"/>
    <n v="0"/>
    <n v="1707"/>
    <n v="12"/>
    <n v="0"/>
    <n v="0"/>
    <n v="17"/>
    <n v="0"/>
    <n v="5613"/>
    <n v="3170"/>
    <n v="0"/>
    <n v="0"/>
    <n v="0"/>
    <n v="0"/>
    <n v="0"/>
    <n v="0"/>
    <n v="0"/>
    <n v="0"/>
    <n v="0"/>
    <n v="0"/>
    <n v="0"/>
    <n v="0"/>
    <n v="0"/>
    <n v="0"/>
    <n v="0"/>
    <n v="0"/>
    <n v="1773"/>
    <n v="0"/>
    <n v="0"/>
    <n v="5295"/>
    <n v="64"/>
    <n v="363"/>
    <n v="0"/>
    <n v="0"/>
    <n v="0"/>
    <n v="202"/>
    <n v="0"/>
    <n v="0"/>
    <n v="0"/>
    <n v="253"/>
    <n v="0"/>
    <n v="418"/>
    <n v="0"/>
    <n v="0"/>
    <n v="0"/>
    <n v="0"/>
    <n v="0"/>
    <n v="0"/>
    <n v="0"/>
    <n v="10389"/>
    <n v="689"/>
    <n v="0"/>
    <n v="0"/>
    <n v="109"/>
    <n v="0"/>
    <n v="0"/>
    <n v="589"/>
    <n v="0"/>
    <n v="0"/>
    <n v="0"/>
    <n v="0"/>
    <n v="0"/>
    <n v="0"/>
  </r>
  <r>
    <s v="MUSKEGON"/>
    <x v="5"/>
    <x v="11"/>
    <n v="41801"/>
    <n v="176565"/>
    <n v="30575"/>
    <n v="0"/>
    <n v="0"/>
    <n v="0"/>
    <n v="0"/>
    <n v="0"/>
    <n v="1691"/>
    <n v="21"/>
    <n v="0"/>
    <n v="0"/>
    <n v="16"/>
    <n v="0"/>
    <n v="5603"/>
    <n v="3170"/>
    <n v="0"/>
    <n v="0"/>
    <n v="0"/>
    <n v="0"/>
    <n v="0"/>
    <n v="0"/>
    <n v="0"/>
    <n v="0"/>
    <n v="0"/>
    <n v="0"/>
    <n v="0"/>
    <n v="0"/>
    <n v="0"/>
    <n v="0"/>
    <n v="0"/>
    <n v="0"/>
    <n v="1770"/>
    <n v="0"/>
    <n v="0"/>
    <n v="5240"/>
    <n v="22"/>
    <n v="369"/>
    <n v="0"/>
    <n v="0"/>
    <n v="0"/>
    <n v="204"/>
    <n v="0"/>
    <n v="0"/>
    <n v="0"/>
    <n v="259"/>
    <n v="0"/>
    <n v="428"/>
    <n v="0"/>
    <n v="0"/>
    <n v="0"/>
    <n v="0"/>
    <n v="0"/>
    <n v="0"/>
    <n v="0"/>
    <n v="10382"/>
    <n v="714"/>
    <n v="0"/>
    <n v="0"/>
    <n v="110"/>
    <n v="0"/>
    <n v="0"/>
    <n v="576"/>
    <n v="0"/>
    <n v="0"/>
    <n v="0"/>
    <n v="0"/>
    <n v="0"/>
    <n v="0"/>
  </r>
  <r>
    <s v="MUSKEGON"/>
    <x v="6"/>
    <x v="1"/>
    <n v="42528"/>
    <n v="176565"/>
    <n v="31452"/>
    <n v="0"/>
    <n v="0"/>
    <n v="0"/>
    <n v="0"/>
    <n v="353"/>
    <n v="1690"/>
    <n v="0"/>
    <n v="0"/>
    <n v="0"/>
    <n v="19"/>
    <n v="0"/>
    <n v="5993"/>
    <n v="3739"/>
    <n v="0"/>
    <n v="0"/>
    <n v="0"/>
    <n v="0"/>
    <n v="0"/>
    <n v="0"/>
    <n v="0"/>
    <n v="0"/>
    <n v="0"/>
    <n v="0"/>
    <n v="11"/>
    <n v="0"/>
    <n v="0"/>
    <n v="0"/>
    <n v="0"/>
    <n v="0"/>
    <n v="2117"/>
    <n v="0"/>
    <n v="0"/>
    <n v="2805"/>
    <n v="16"/>
    <n v="84"/>
    <n v="0"/>
    <n v="0"/>
    <n v="0"/>
    <n v="209"/>
    <n v="0"/>
    <n v="0"/>
    <n v="0"/>
    <n v="377"/>
    <n v="0"/>
    <n v="355"/>
    <n v="0"/>
    <n v="0"/>
    <n v="0"/>
    <n v="0"/>
    <n v="0"/>
    <n v="0"/>
    <n v="0"/>
    <n v="10941"/>
    <n v="727"/>
    <n v="0"/>
    <n v="0"/>
    <n v="296"/>
    <n v="0"/>
    <n v="0"/>
    <n v="1389"/>
    <n v="331"/>
    <n v="0"/>
    <n v="0"/>
    <n v="0"/>
    <n v="0"/>
    <n v="0"/>
  </r>
  <r>
    <s v="MUSKEGON"/>
    <x v="6"/>
    <x v="2"/>
    <n v="42902"/>
    <n v="176565"/>
    <n v="31737"/>
    <n v="0"/>
    <n v="0"/>
    <n v="0"/>
    <n v="0"/>
    <n v="462"/>
    <n v="1845"/>
    <n v="0"/>
    <n v="0"/>
    <n v="0"/>
    <n v="20"/>
    <n v="0"/>
    <n v="6039"/>
    <n v="3756"/>
    <n v="0"/>
    <n v="0"/>
    <n v="0"/>
    <n v="0"/>
    <n v="0"/>
    <n v="0"/>
    <n v="0"/>
    <n v="0"/>
    <n v="0"/>
    <n v="0"/>
    <n v="11"/>
    <n v="0"/>
    <n v="0"/>
    <n v="0"/>
    <n v="0"/>
    <n v="0"/>
    <n v="2118"/>
    <n v="0"/>
    <n v="0"/>
    <n v="2551"/>
    <n v="15"/>
    <n v="63"/>
    <n v="0"/>
    <n v="0"/>
    <n v="0"/>
    <n v="211"/>
    <n v="0"/>
    <n v="32"/>
    <n v="0"/>
    <n v="372"/>
    <n v="0"/>
    <n v="347"/>
    <n v="0"/>
    <n v="0"/>
    <n v="0"/>
    <n v="0"/>
    <n v="0"/>
    <n v="0"/>
    <n v="0"/>
    <n v="11006"/>
    <n v="689"/>
    <n v="0"/>
    <n v="0"/>
    <n v="313"/>
    <n v="0"/>
    <n v="0"/>
    <n v="1450"/>
    <n v="437"/>
    <n v="0"/>
    <n v="0"/>
    <n v="0"/>
    <n v="0"/>
    <n v="0"/>
  </r>
  <r>
    <s v="MUSKEGON"/>
    <x v="6"/>
    <x v="0"/>
    <n v="43105"/>
    <n v="176565"/>
    <n v="31912"/>
    <n v="0"/>
    <n v="0"/>
    <n v="0"/>
    <n v="0"/>
    <n v="494"/>
    <n v="1892"/>
    <n v="11"/>
    <n v="0"/>
    <n v="0"/>
    <n v="20"/>
    <n v="0"/>
    <n v="6021"/>
    <n v="3731"/>
    <n v="0"/>
    <n v="0"/>
    <n v="0"/>
    <n v="0"/>
    <n v="0"/>
    <n v="0"/>
    <n v="0"/>
    <n v="0"/>
    <n v="0"/>
    <n v="0"/>
    <n v="11"/>
    <n v="0"/>
    <n v="0"/>
    <n v="0"/>
    <n v="0"/>
    <n v="0"/>
    <n v="2108"/>
    <n v="0"/>
    <n v="0"/>
    <n v="2493"/>
    <n v="16"/>
    <n v="57"/>
    <n v="0"/>
    <n v="0"/>
    <n v="0"/>
    <n v="211"/>
    <n v="0"/>
    <n v="46"/>
    <n v="0"/>
    <n v="377"/>
    <n v="0"/>
    <n v="342"/>
    <n v="0"/>
    <n v="0"/>
    <n v="0"/>
    <n v="0"/>
    <n v="0"/>
    <n v="0"/>
    <n v="0"/>
    <n v="11089"/>
    <n v="666"/>
    <n v="0"/>
    <n v="0"/>
    <n v="300"/>
    <n v="0"/>
    <n v="0"/>
    <n v="1480"/>
    <n v="547"/>
    <n v="0"/>
    <n v="0"/>
    <n v="0"/>
    <n v="0"/>
    <n v="0"/>
  </r>
  <r>
    <s v="MUSKEGON"/>
    <x v="6"/>
    <x v="3"/>
    <n v="42473"/>
    <n v="176565"/>
    <n v="31406"/>
    <n v="0"/>
    <n v="0"/>
    <n v="0"/>
    <n v="0"/>
    <n v="121"/>
    <n v="1290"/>
    <n v="0"/>
    <n v="0"/>
    <n v="0"/>
    <n v="19"/>
    <n v="0"/>
    <n v="5900"/>
    <n v="3654"/>
    <n v="0"/>
    <n v="0"/>
    <n v="0"/>
    <n v="0"/>
    <n v="0"/>
    <n v="0"/>
    <n v="0"/>
    <n v="0"/>
    <n v="0"/>
    <n v="0"/>
    <n v="12"/>
    <n v="0"/>
    <n v="0"/>
    <n v="0"/>
    <n v="0"/>
    <n v="0"/>
    <n v="2033"/>
    <n v="0"/>
    <n v="0"/>
    <n v="4024"/>
    <n v="14"/>
    <n v="156"/>
    <n v="0"/>
    <n v="0"/>
    <n v="0"/>
    <n v="210"/>
    <n v="0"/>
    <n v="0"/>
    <n v="0"/>
    <n v="371"/>
    <n v="0"/>
    <n v="357"/>
    <n v="0"/>
    <n v="0"/>
    <n v="0"/>
    <n v="0"/>
    <n v="0"/>
    <n v="0"/>
    <n v="0"/>
    <n v="10811"/>
    <n v="697"/>
    <n v="0"/>
    <n v="0"/>
    <n v="236"/>
    <n v="0"/>
    <n v="0"/>
    <n v="1271"/>
    <n v="230"/>
    <n v="0"/>
    <n v="0"/>
    <n v="0"/>
    <n v="0"/>
    <n v="0"/>
  </r>
  <r>
    <s v="MUSKEGON"/>
    <x v="6"/>
    <x v="4"/>
    <n v="42473"/>
    <n v="176565"/>
    <n v="31190"/>
    <n v="0"/>
    <n v="0"/>
    <n v="0"/>
    <n v="0"/>
    <n v="102"/>
    <n v="1339"/>
    <n v="0"/>
    <n v="0"/>
    <n v="0"/>
    <n v="19"/>
    <n v="0"/>
    <n v="5901"/>
    <n v="3533"/>
    <n v="0"/>
    <n v="0"/>
    <n v="0"/>
    <n v="0"/>
    <n v="0"/>
    <n v="0"/>
    <n v="0"/>
    <n v="0"/>
    <n v="0"/>
    <n v="0"/>
    <n v="12"/>
    <n v="0"/>
    <n v="0"/>
    <n v="0"/>
    <n v="0"/>
    <n v="0"/>
    <n v="1981"/>
    <n v="0"/>
    <n v="0"/>
    <n v="4199"/>
    <n v="19"/>
    <n v="175"/>
    <n v="0"/>
    <n v="0"/>
    <n v="0"/>
    <n v="207"/>
    <n v="0"/>
    <n v="0"/>
    <n v="0"/>
    <n v="340"/>
    <n v="0"/>
    <n v="362"/>
    <n v="0"/>
    <n v="0"/>
    <n v="0"/>
    <n v="0"/>
    <n v="0"/>
    <n v="0"/>
    <n v="0"/>
    <n v="10751"/>
    <n v="688"/>
    <n v="0"/>
    <n v="0"/>
    <n v="221"/>
    <n v="0"/>
    <n v="0"/>
    <n v="1126"/>
    <n v="215"/>
    <n v="0"/>
    <n v="0"/>
    <n v="0"/>
    <n v="0"/>
    <n v="0"/>
  </r>
  <r>
    <s v="MUSKEGON"/>
    <x v="6"/>
    <x v="5"/>
    <n v="42834"/>
    <n v="176565"/>
    <n v="31695"/>
    <n v="0"/>
    <n v="0"/>
    <n v="0"/>
    <n v="0"/>
    <n v="443"/>
    <n v="1828"/>
    <n v="0"/>
    <n v="0"/>
    <n v="0"/>
    <n v="20"/>
    <n v="0"/>
    <n v="6022"/>
    <n v="3765"/>
    <n v="0"/>
    <n v="0"/>
    <n v="0"/>
    <n v="0"/>
    <n v="0"/>
    <n v="0"/>
    <n v="0"/>
    <n v="0"/>
    <n v="0"/>
    <n v="0"/>
    <n v="11"/>
    <n v="0"/>
    <n v="0"/>
    <n v="0"/>
    <n v="0"/>
    <n v="0"/>
    <n v="2120"/>
    <n v="0"/>
    <n v="0"/>
    <n v="2587"/>
    <n v="16"/>
    <n v="64"/>
    <n v="0"/>
    <n v="0"/>
    <n v="0"/>
    <n v="210"/>
    <n v="0"/>
    <n v="32"/>
    <n v="0"/>
    <n v="380"/>
    <n v="0"/>
    <n v="350"/>
    <n v="0"/>
    <n v="0"/>
    <n v="0"/>
    <n v="0"/>
    <n v="0"/>
    <n v="0"/>
    <n v="0"/>
    <n v="10996"/>
    <n v="698"/>
    <n v="0"/>
    <n v="0"/>
    <n v="312"/>
    <n v="0"/>
    <n v="0"/>
    <n v="1436"/>
    <n v="405"/>
    <n v="0"/>
    <n v="0"/>
    <n v="0"/>
    <n v="0"/>
    <n v="0"/>
  </r>
  <r>
    <s v="MUSKEGON"/>
    <x v="6"/>
    <x v="6"/>
    <n v="42528"/>
    <n v="176565"/>
    <n v="31588"/>
    <n v="0"/>
    <n v="0"/>
    <n v="0"/>
    <n v="0"/>
    <n v="414"/>
    <n v="1818"/>
    <n v="0"/>
    <n v="0"/>
    <n v="0"/>
    <n v="19"/>
    <n v="0"/>
    <n v="5996"/>
    <n v="3763"/>
    <n v="0"/>
    <n v="0"/>
    <n v="0"/>
    <n v="0"/>
    <n v="0"/>
    <n v="0"/>
    <n v="0"/>
    <n v="0"/>
    <n v="0"/>
    <n v="0"/>
    <n v="11"/>
    <n v="0"/>
    <n v="0"/>
    <n v="0"/>
    <n v="0"/>
    <n v="0"/>
    <n v="2118"/>
    <n v="0"/>
    <n v="0"/>
    <n v="2603"/>
    <n v="17"/>
    <n v="66"/>
    <n v="0"/>
    <n v="0"/>
    <n v="0"/>
    <n v="209"/>
    <n v="0"/>
    <n v="16"/>
    <n v="0"/>
    <n v="378"/>
    <n v="0"/>
    <n v="352"/>
    <n v="0"/>
    <n v="0"/>
    <n v="0"/>
    <n v="0"/>
    <n v="0"/>
    <n v="0"/>
    <n v="0"/>
    <n v="10974"/>
    <n v="704"/>
    <n v="0"/>
    <n v="0"/>
    <n v="316"/>
    <n v="0"/>
    <n v="0"/>
    <n v="1426"/>
    <n v="388"/>
    <n v="0"/>
    <n v="0"/>
    <n v="0"/>
    <n v="0"/>
    <n v="0"/>
  </r>
  <r>
    <s v="MUSKEGON"/>
    <x v="6"/>
    <x v="7"/>
    <n v="42528"/>
    <n v="176565"/>
    <n v="31395"/>
    <n v="0"/>
    <n v="0"/>
    <n v="0"/>
    <n v="0"/>
    <n v="273"/>
    <n v="1586"/>
    <n v="0"/>
    <n v="0"/>
    <n v="0"/>
    <n v="19"/>
    <n v="0"/>
    <n v="5972"/>
    <n v="3723"/>
    <n v="0"/>
    <n v="0"/>
    <n v="0"/>
    <n v="0"/>
    <n v="0"/>
    <n v="0"/>
    <n v="0"/>
    <n v="0"/>
    <n v="0"/>
    <n v="0"/>
    <n v="12"/>
    <n v="0"/>
    <n v="0"/>
    <n v="0"/>
    <n v="0"/>
    <n v="0"/>
    <n v="2115"/>
    <n v="0"/>
    <n v="0"/>
    <n v="3124"/>
    <n v="19"/>
    <n v="99"/>
    <n v="0"/>
    <n v="0"/>
    <n v="0"/>
    <n v="207"/>
    <n v="0"/>
    <n v="0"/>
    <n v="0"/>
    <n v="371"/>
    <n v="0"/>
    <n v="353"/>
    <n v="0"/>
    <n v="0"/>
    <n v="0"/>
    <n v="0"/>
    <n v="0"/>
    <n v="0"/>
    <n v="0"/>
    <n v="10889"/>
    <n v="719"/>
    <n v="0"/>
    <n v="0"/>
    <n v="278"/>
    <n v="0"/>
    <n v="0"/>
    <n v="1338"/>
    <n v="298"/>
    <n v="0"/>
    <n v="0"/>
    <n v="0"/>
    <n v="0"/>
    <n v="0"/>
  </r>
  <r>
    <s v="MUSKEGON"/>
    <x v="6"/>
    <x v="8"/>
    <n v="42528"/>
    <n v="176565"/>
    <n v="31517"/>
    <n v="0"/>
    <n v="0"/>
    <n v="0"/>
    <n v="0"/>
    <n v="393"/>
    <n v="1778"/>
    <n v="0"/>
    <n v="0"/>
    <n v="0"/>
    <n v="19"/>
    <n v="0"/>
    <n v="6005"/>
    <n v="3763"/>
    <n v="0"/>
    <n v="0"/>
    <n v="0"/>
    <n v="0"/>
    <n v="0"/>
    <n v="0"/>
    <n v="0"/>
    <n v="0"/>
    <n v="0"/>
    <n v="0"/>
    <n v="11"/>
    <n v="0"/>
    <n v="0"/>
    <n v="0"/>
    <n v="0"/>
    <n v="0"/>
    <n v="2125"/>
    <n v="0"/>
    <n v="0"/>
    <n v="2625"/>
    <n v="23"/>
    <n v="71"/>
    <n v="0"/>
    <n v="0"/>
    <n v="0"/>
    <n v="208"/>
    <n v="0"/>
    <n v="0"/>
    <n v="0"/>
    <n v="382"/>
    <n v="0"/>
    <n v="351"/>
    <n v="0"/>
    <n v="0"/>
    <n v="0"/>
    <n v="0"/>
    <n v="0"/>
    <n v="0"/>
    <n v="0"/>
    <n v="10954"/>
    <n v="723"/>
    <n v="0"/>
    <n v="0"/>
    <n v="310"/>
    <n v="0"/>
    <n v="0"/>
    <n v="1418"/>
    <n v="358"/>
    <n v="0"/>
    <n v="0"/>
    <n v="0"/>
    <n v="0"/>
    <n v="0"/>
  </r>
  <r>
    <s v="MUSKEGON"/>
    <x v="6"/>
    <x v="9"/>
    <n v="43105"/>
    <n v="176565"/>
    <n v="31890"/>
    <n v="0"/>
    <n v="0"/>
    <n v="0"/>
    <n v="0"/>
    <n v="488"/>
    <n v="1887"/>
    <n v="0"/>
    <n v="0"/>
    <n v="0"/>
    <n v="20"/>
    <n v="0"/>
    <n v="6024"/>
    <n v="3747"/>
    <n v="0"/>
    <n v="0"/>
    <n v="0"/>
    <n v="0"/>
    <n v="0"/>
    <n v="0"/>
    <n v="0"/>
    <n v="0"/>
    <n v="0"/>
    <n v="0"/>
    <n v="11"/>
    <n v="0"/>
    <n v="0"/>
    <n v="0"/>
    <n v="0"/>
    <n v="0"/>
    <n v="2100"/>
    <n v="0"/>
    <n v="0"/>
    <n v="2513"/>
    <n v="21"/>
    <n v="61"/>
    <n v="0"/>
    <n v="0"/>
    <n v="0"/>
    <n v="212"/>
    <n v="0"/>
    <n v="43"/>
    <n v="0"/>
    <n v="378"/>
    <n v="0"/>
    <n v="342"/>
    <n v="0"/>
    <n v="0"/>
    <n v="0"/>
    <n v="0"/>
    <n v="0"/>
    <n v="0"/>
    <n v="0"/>
    <n v="11064"/>
    <n v="673"/>
    <n v="0"/>
    <n v="0"/>
    <n v="301"/>
    <n v="0"/>
    <n v="0"/>
    <n v="1461"/>
    <n v="544"/>
    <n v="0"/>
    <n v="0"/>
    <n v="0"/>
    <n v="0"/>
    <n v="0"/>
  </r>
  <r>
    <s v="MUSKEGON"/>
    <x v="6"/>
    <x v="10"/>
    <n v="43010"/>
    <n v="176565"/>
    <n v="31835"/>
    <n v="0"/>
    <n v="0"/>
    <n v="0"/>
    <n v="0"/>
    <n v="477"/>
    <n v="1872"/>
    <n v="0"/>
    <n v="0"/>
    <n v="0"/>
    <n v="20"/>
    <n v="0"/>
    <n v="6034"/>
    <n v="3757"/>
    <n v="0"/>
    <n v="0"/>
    <n v="0"/>
    <n v="0"/>
    <n v="0"/>
    <n v="0"/>
    <n v="0"/>
    <n v="0"/>
    <n v="0"/>
    <n v="0"/>
    <n v="11"/>
    <n v="0"/>
    <n v="0"/>
    <n v="0"/>
    <n v="0"/>
    <n v="0"/>
    <n v="2106"/>
    <n v="0"/>
    <n v="0"/>
    <n v="2529"/>
    <n v="0"/>
    <n v="62"/>
    <n v="0"/>
    <n v="0"/>
    <n v="0"/>
    <n v="208"/>
    <n v="0"/>
    <n v="41"/>
    <n v="0"/>
    <n v="378"/>
    <n v="0"/>
    <n v="342"/>
    <n v="0"/>
    <n v="0"/>
    <n v="0"/>
    <n v="0"/>
    <n v="0"/>
    <n v="0"/>
    <n v="0"/>
    <n v="11033"/>
    <n v="677"/>
    <n v="0"/>
    <n v="0"/>
    <n v="311"/>
    <n v="0"/>
    <n v="0"/>
    <n v="1462"/>
    <n v="515"/>
    <n v="0"/>
    <n v="0"/>
    <n v="0"/>
    <n v="0"/>
    <n v="0"/>
  </r>
  <r>
    <s v="MUSKEGON"/>
    <x v="6"/>
    <x v="11"/>
    <n v="42954"/>
    <n v="176565"/>
    <n v="31813"/>
    <n v="0"/>
    <n v="0"/>
    <n v="0"/>
    <n v="0"/>
    <n v="456"/>
    <n v="1862"/>
    <n v="0"/>
    <n v="0"/>
    <n v="0"/>
    <n v="20"/>
    <n v="0"/>
    <n v="6036"/>
    <n v="3763"/>
    <n v="0"/>
    <n v="0"/>
    <n v="0"/>
    <n v="0"/>
    <n v="0"/>
    <n v="0"/>
    <n v="0"/>
    <n v="0"/>
    <n v="0"/>
    <n v="0"/>
    <n v="11"/>
    <n v="0"/>
    <n v="0"/>
    <n v="0"/>
    <n v="0"/>
    <n v="0"/>
    <n v="2108"/>
    <n v="0"/>
    <n v="0"/>
    <n v="2561"/>
    <n v="17"/>
    <n v="63"/>
    <n v="0"/>
    <n v="0"/>
    <n v="0"/>
    <n v="207"/>
    <n v="0"/>
    <n v="34"/>
    <n v="0"/>
    <n v="380"/>
    <n v="0"/>
    <n v="346"/>
    <n v="0"/>
    <n v="0"/>
    <n v="0"/>
    <n v="0"/>
    <n v="0"/>
    <n v="0"/>
    <n v="0"/>
    <n v="11014"/>
    <n v="683"/>
    <n v="0"/>
    <n v="0"/>
    <n v="313"/>
    <n v="0"/>
    <n v="0"/>
    <n v="1460"/>
    <n v="479"/>
    <n v="0"/>
    <n v="0"/>
    <n v="0"/>
    <n v="0"/>
    <n v="0"/>
  </r>
  <r>
    <s v="MUSKEGON"/>
    <x v="7"/>
    <x v="3"/>
    <n v="43105"/>
    <n v="176565"/>
    <n v="32539"/>
    <n v="0"/>
    <n v="0"/>
    <n v="0"/>
    <n v="0"/>
    <n v="694"/>
    <n v="1728"/>
    <n v="48"/>
    <n v="259"/>
    <n v="0"/>
    <n v="19"/>
    <n v="0"/>
    <n v="5568"/>
    <n v="1774"/>
    <n v="0"/>
    <n v="0"/>
    <n v="0"/>
    <n v="0"/>
    <n v="0"/>
    <n v="0"/>
    <n v="0"/>
    <n v="0"/>
    <n v="0"/>
    <n v="0"/>
    <n v="86"/>
    <n v="0"/>
    <n v="0"/>
    <n v="0"/>
    <n v="0"/>
    <n v="0"/>
    <n v="2967"/>
    <n v="0"/>
    <n v="0"/>
    <n v="2469"/>
    <n v="16"/>
    <n v="0"/>
    <n v="0"/>
    <n v="0"/>
    <n v="0"/>
    <n v="206"/>
    <n v="0"/>
    <n v="54"/>
    <n v="0"/>
    <n v="445"/>
    <n v="0"/>
    <n v="270"/>
    <n v="0"/>
    <n v="0"/>
    <n v="0"/>
    <n v="0"/>
    <n v="0"/>
    <n v="0"/>
    <n v="0"/>
    <n v="11798"/>
    <n v="691"/>
    <n v="0"/>
    <n v="0"/>
    <n v="661"/>
    <n v="0"/>
    <n v="0"/>
    <n v="2048"/>
    <n v="650"/>
    <n v="88"/>
    <n v="0"/>
    <n v="0"/>
    <n v="0"/>
    <n v="0"/>
  </r>
  <r>
    <s v="MUSKEGON"/>
    <x v="7"/>
    <x v="4"/>
    <n v="43105"/>
    <n v="176565"/>
    <n v="32280"/>
    <n v="0"/>
    <n v="0"/>
    <n v="0"/>
    <n v="0"/>
    <n v="666"/>
    <n v="1751"/>
    <n v="0"/>
    <n v="227"/>
    <n v="0"/>
    <n v="19"/>
    <n v="0"/>
    <n v="5507"/>
    <n v="2014"/>
    <n v="0"/>
    <n v="0"/>
    <n v="0"/>
    <n v="0"/>
    <n v="0"/>
    <n v="0"/>
    <n v="0"/>
    <n v="0"/>
    <n v="0"/>
    <n v="0"/>
    <n v="85"/>
    <n v="0"/>
    <n v="0"/>
    <n v="0"/>
    <n v="0"/>
    <n v="0"/>
    <n v="2834"/>
    <n v="0"/>
    <n v="0"/>
    <n v="2397"/>
    <n v="24"/>
    <n v="0"/>
    <n v="0"/>
    <n v="0"/>
    <n v="0"/>
    <n v="209"/>
    <n v="0"/>
    <n v="49"/>
    <n v="0"/>
    <n v="458"/>
    <n v="0"/>
    <n v="271"/>
    <n v="0"/>
    <n v="0"/>
    <n v="0"/>
    <n v="0"/>
    <n v="0"/>
    <n v="0"/>
    <n v="0"/>
    <n v="11757"/>
    <n v="672"/>
    <n v="0"/>
    <n v="0"/>
    <n v="670"/>
    <n v="0"/>
    <n v="0"/>
    <n v="1932"/>
    <n v="656"/>
    <n v="82"/>
    <n v="0"/>
    <n v="0"/>
    <n v="0"/>
    <n v="0"/>
  </r>
  <r>
    <s v="NEWAYGO"/>
    <x v="0"/>
    <x v="0"/>
    <n v="12950"/>
    <n v="50886"/>
    <n v="6506"/>
    <n v="0"/>
    <n v="0"/>
    <n v="0"/>
    <n v="0"/>
    <n v="0"/>
    <n v="27"/>
    <n v="0"/>
    <n v="0"/>
    <n v="0"/>
    <n v="0"/>
    <n v="0"/>
    <n v="1088"/>
    <n v="386"/>
    <n v="0"/>
    <n v="0"/>
    <n v="0"/>
    <n v="0"/>
    <n v="0"/>
    <n v="0"/>
    <n v="0"/>
    <n v="39"/>
    <n v="0"/>
    <n v="0"/>
    <n v="0"/>
    <n v="0"/>
    <n v="0"/>
    <n v="0"/>
    <n v="0"/>
    <n v="0"/>
    <n v="0"/>
    <n v="0"/>
    <n v="0"/>
    <n v="132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4574"/>
    <n v="0"/>
    <n v="0"/>
    <n v="0"/>
    <n v="42"/>
    <n v="0"/>
    <n v="0"/>
    <n v="0"/>
    <n v="83"/>
    <n v="0"/>
    <n v="0"/>
    <n v="0"/>
    <n v="0"/>
    <n v="0"/>
  </r>
  <r>
    <s v="NEWAYGO"/>
    <x v="1"/>
    <x v="0"/>
    <n v="12449"/>
    <n v="50886"/>
    <n v="7433"/>
    <n v="0"/>
    <n v="0"/>
    <n v="0"/>
    <n v="0"/>
    <n v="0"/>
    <n v="31"/>
    <n v="0"/>
    <n v="0"/>
    <n v="0"/>
    <n v="0"/>
    <n v="0"/>
    <n v="1267"/>
    <n v="386"/>
    <n v="0"/>
    <n v="0"/>
    <n v="0"/>
    <n v="0"/>
    <n v="0"/>
    <n v="0"/>
    <n v="51"/>
    <n v="0"/>
    <n v="0"/>
    <n v="0"/>
    <n v="0"/>
    <n v="0"/>
    <n v="0"/>
    <n v="0"/>
    <n v="0"/>
    <n v="0"/>
    <n v="0"/>
    <n v="0"/>
    <n v="0"/>
    <n v="138"/>
    <n v="0"/>
    <n v="0"/>
    <n v="0"/>
    <n v="295"/>
    <n v="0"/>
    <n v="0"/>
    <n v="0"/>
    <n v="0"/>
    <n v="0"/>
    <n v="0"/>
    <n v="0"/>
    <n v="41"/>
    <n v="0"/>
    <n v="0"/>
    <n v="0"/>
    <n v="0"/>
    <n v="0"/>
    <n v="0"/>
    <n v="0"/>
    <n v="4993"/>
    <n v="67"/>
    <n v="0"/>
    <n v="0"/>
    <n v="38"/>
    <n v="0"/>
    <n v="0"/>
    <n v="0"/>
    <n v="126"/>
    <n v="0"/>
    <n v="0"/>
    <n v="0"/>
    <n v="0"/>
    <n v="0"/>
  </r>
  <r>
    <s v="NEWAYGO"/>
    <x v="2"/>
    <x v="0"/>
    <n v="12592"/>
    <n v="50886"/>
    <n v="8126"/>
    <n v="0"/>
    <n v="0"/>
    <n v="0"/>
    <n v="0"/>
    <n v="0"/>
    <n v="28"/>
    <n v="0"/>
    <n v="0"/>
    <n v="0"/>
    <n v="0"/>
    <n v="0"/>
    <n v="1303"/>
    <n v="454"/>
    <n v="0"/>
    <n v="0"/>
    <n v="0"/>
    <n v="0"/>
    <n v="0"/>
    <n v="0"/>
    <n v="57"/>
    <n v="0"/>
    <n v="0"/>
    <n v="0"/>
    <n v="0"/>
    <n v="0"/>
    <n v="0"/>
    <n v="0"/>
    <n v="0"/>
    <n v="0"/>
    <n v="0"/>
    <n v="0"/>
    <n v="0"/>
    <n v="170"/>
    <n v="0"/>
    <n v="0"/>
    <n v="0"/>
    <n v="448"/>
    <n v="0"/>
    <n v="0"/>
    <n v="0"/>
    <n v="0"/>
    <n v="0"/>
    <n v="0"/>
    <n v="0"/>
    <n v="68"/>
    <n v="0"/>
    <n v="0"/>
    <n v="0"/>
    <n v="0"/>
    <n v="0"/>
    <n v="0"/>
    <n v="0"/>
    <n v="5195"/>
    <n v="159"/>
    <n v="0"/>
    <n v="0"/>
    <n v="45"/>
    <n v="0"/>
    <n v="0"/>
    <n v="0"/>
    <n v="199"/>
    <n v="0"/>
    <n v="0"/>
    <n v="0"/>
    <n v="0"/>
    <n v="0"/>
  </r>
  <r>
    <s v="NEWAYGO"/>
    <x v="3"/>
    <x v="0"/>
    <n v="12844"/>
    <n v="50886"/>
    <n v="8923"/>
    <n v="0"/>
    <n v="0"/>
    <n v="0"/>
    <n v="0"/>
    <n v="0"/>
    <n v="36"/>
    <n v="0"/>
    <n v="0"/>
    <n v="0"/>
    <n v="0"/>
    <n v="0"/>
    <n v="1319"/>
    <n v="524"/>
    <n v="0"/>
    <n v="40"/>
    <n v="0"/>
    <n v="0"/>
    <n v="0"/>
    <n v="0"/>
    <n v="57"/>
    <n v="0"/>
    <n v="0"/>
    <n v="0"/>
    <n v="0"/>
    <n v="0"/>
    <n v="0"/>
    <n v="0"/>
    <n v="0"/>
    <n v="0"/>
    <n v="0"/>
    <n v="0"/>
    <n v="0"/>
    <n v="158"/>
    <n v="0"/>
    <n v="0"/>
    <n v="0"/>
    <n v="528"/>
    <n v="0"/>
    <n v="0"/>
    <n v="0"/>
    <n v="0"/>
    <n v="0"/>
    <n v="221"/>
    <n v="0"/>
    <n v="83"/>
    <n v="0"/>
    <n v="0"/>
    <n v="0"/>
    <n v="0"/>
    <n v="0"/>
    <n v="0"/>
    <n v="0"/>
    <n v="5393"/>
    <n v="232"/>
    <n v="0"/>
    <n v="0"/>
    <n v="58"/>
    <n v="0"/>
    <n v="0"/>
    <n v="0"/>
    <n v="274"/>
    <n v="0"/>
    <n v="0"/>
    <n v="0"/>
    <n v="0"/>
    <n v="0"/>
  </r>
  <r>
    <s v="NEWAYGO"/>
    <x v="4"/>
    <x v="1"/>
    <n v="12876"/>
    <n v="50886"/>
    <n v="9303"/>
    <n v="0"/>
    <n v="0"/>
    <n v="0"/>
    <n v="0"/>
    <n v="0"/>
    <n v="53"/>
    <n v="0"/>
    <n v="0"/>
    <n v="0"/>
    <n v="0"/>
    <n v="0"/>
    <n v="1363"/>
    <n v="530"/>
    <n v="0"/>
    <n v="73"/>
    <n v="0"/>
    <n v="0"/>
    <n v="0"/>
    <n v="0"/>
    <n v="56"/>
    <n v="0"/>
    <n v="0"/>
    <n v="0"/>
    <n v="0"/>
    <n v="0"/>
    <n v="0"/>
    <n v="0"/>
    <n v="0"/>
    <n v="0"/>
    <n v="0"/>
    <n v="0"/>
    <n v="0"/>
    <n v="253"/>
    <n v="0"/>
    <n v="0"/>
    <n v="0"/>
    <n v="529"/>
    <n v="0"/>
    <n v="0"/>
    <n v="0"/>
    <n v="0"/>
    <n v="0"/>
    <n v="164"/>
    <n v="0"/>
    <n v="84"/>
    <n v="0"/>
    <n v="0"/>
    <n v="0"/>
    <n v="0"/>
    <n v="0"/>
    <n v="0"/>
    <n v="0"/>
    <n v="5508"/>
    <n v="285"/>
    <n v="0"/>
    <n v="0"/>
    <n v="54"/>
    <n v="0"/>
    <n v="0"/>
    <n v="0"/>
    <n v="351"/>
    <n v="0"/>
    <n v="0"/>
    <n v="0"/>
    <n v="0"/>
    <n v="0"/>
  </r>
  <r>
    <s v="NEWAYGO"/>
    <x v="4"/>
    <x v="2"/>
    <n v="12929"/>
    <n v="50886"/>
    <n v="9437"/>
    <n v="0"/>
    <n v="0"/>
    <n v="0"/>
    <n v="0"/>
    <n v="0"/>
    <n v="50"/>
    <n v="0"/>
    <n v="0"/>
    <n v="0"/>
    <n v="0"/>
    <n v="0"/>
    <n v="1359"/>
    <n v="524"/>
    <n v="0"/>
    <n v="93"/>
    <n v="0"/>
    <n v="0"/>
    <n v="0"/>
    <n v="0"/>
    <n v="56"/>
    <n v="0"/>
    <n v="0"/>
    <n v="0"/>
    <n v="0"/>
    <n v="0"/>
    <n v="0"/>
    <n v="0"/>
    <n v="0"/>
    <n v="0"/>
    <n v="0"/>
    <n v="0"/>
    <n v="0"/>
    <n v="276"/>
    <n v="0"/>
    <n v="0"/>
    <n v="0"/>
    <n v="543"/>
    <n v="0"/>
    <n v="0"/>
    <n v="0"/>
    <n v="0"/>
    <n v="0"/>
    <n v="149"/>
    <n v="0"/>
    <n v="78"/>
    <n v="0"/>
    <n v="0"/>
    <n v="0"/>
    <n v="0"/>
    <n v="0"/>
    <n v="0"/>
    <n v="0"/>
    <n v="5559"/>
    <n v="282"/>
    <n v="0"/>
    <n v="0"/>
    <n v="49"/>
    <n v="0"/>
    <n v="0"/>
    <n v="0"/>
    <n v="419"/>
    <n v="0"/>
    <n v="0"/>
    <n v="0"/>
    <n v="0"/>
    <n v="0"/>
  </r>
  <r>
    <s v="NEWAYGO"/>
    <x v="4"/>
    <x v="0"/>
    <n v="12989"/>
    <n v="50886"/>
    <n v="9539"/>
    <n v="0"/>
    <n v="0"/>
    <n v="0"/>
    <n v="0"/>
    <n v="0"/>
    <n v="51"/>
    <n v="0"/>
    <n v="0"/>
    <n v="0"/>
    <n v="0"/>
    <n v="0"/>
    <n v="1369"/>
    <n v="528"/>
    <n v="0"/>
    <n v="104"/>
    <n v="0"/>
    <n v="0"/>
    <n v="0"/>
    <n v="0"/>
    <n v="60"/>
    <n v="0"/>
    <n v="0"/>
    <n v="0"/>
    <n v="0"/>
    <n v="0"/>
    <n v="0"/>
    <n v="0"/>
    <n v="0"/>
    <n v="0"/>
    <n v="0"/>
    <n v="0"/>
    <n v="0"/>
    <n v="287"/>
    <n v="0"/>
    <n v="0"/>
    <n v="0"/>
    <n v="549"/>
    <n v="0"/>
    <n v="0"/>
    <n v="0"/>
    <n v="0"/>
    <n v="0"/>
    <n v="139"/>
    <n v="0"/>
    <n v="74"/>
    <n v="0"/>
    <n v="0"/>
    <n v="0"/>
    <n v="0"/>
    <n v="0"/>
    <n v="0"/>
    <n v="0"/>
    <n v="5618"/>
    <n v="263"/>
    <n v="0"/>
    <n v="0"/>
    <n v="45"/>
    <n v="0"/>
    <n v="0"/>
    <n v="0"/>
    <n v="452"/>
    <n v="0"/>
    <n v="0"/>
    <n v="0"/>
    <n v="0"/>
    <n v="0"/>
  </r>
  <r>
    <s v="NEWAYGO"/>
    <x v="4"/>
    <x v="3"/>
    <n v="12829"/>
    <n v="50886"/>
    <n v="9223"/>
    <n v="0"/>
    <n v="0"/>
    <n v="0"/>
    <n v="0"/>
    <n v="0"/>
    <n v="55"/>
    <n v="0"/>
    <n v="0"/>
    <n v="0"/>
    <n v="0"/>
    <n v="0"/>
    <n v="1346"/>
    <n v="531"/>
    <n v="0"/>
    <n v="66"/>
    <n v="0"/>
    <n v="0"/>
    <n v="0"/>
    <n v="0"/>
    <n v="55"/>
    <n v="0"/>
    <n v="0"/>
    <n v="0"/>
    <n v="0"/>
    <n v="0"/>
    <n v="0"/>
    <n v="0"/>
    <n v="0"/>
    <n v="0"/>
    <n v="11"/>
    <n v="0"/>
    <n v="0"/>
    <n v="233"/>
    <n v="0"/>
    <n v="0"/>
    <n v="0"/>
    <n v="531"/>
    <n v="0"/>
    <n v="0"/>
    <n v="0"/>
    <n v="0"/>
    <n v="0"/>
    <n v="172"/>
    <n v="0"/>
    <n v="84"/>
    <n v="0"/>
    <n v="0"/>
    <n v="0"/>
    <n v="0"/>
    <n v="0"/>
    <n v="0"/>
    <n v="0"/>
    <n v="5491"/>
    <n v="278"/>
    <n v="0"/>
    <n v="0"/>
    <n v="53"/>
    <n v="0"/>
    <n v="0"/>
    <n v="0"/>
    <n v="317"/>
    <n v="0"/>
    <n v="0"/>
    <n v="0"/>
    <n v="0"/>
    <n v="0"/>
  </r>
  <r>
    <s v="NEWAYGO"/>
    <x v="4"/>
    <x v="4"/>
    <n v="12827"/>
    <n v="50886"/>
    <n v="9139"/>
    <n v="0"/>
    <n v="0"/>
    <n v="0"/>
    <n v="0"/>
    <n v="0"/>
    <n v="43"/>
    <n v="0"/>
    <n v="0"/>
    <n v="0"/>
    <n v="0"/>
    <n v="0"/>
    <n v="1321"/>
    <n v="538"/>
    <n v="0"/>
    <n v="69"/>
    <n v="0"/>
    <n v="0"/>
    <n v="0"/>
    <n v="0"/>
    <n v="55"/>
    <n v="0"/>
    <n v="0"/>
    <n v="0"/>
    <n v="0"/>
    <n v="0"/>
    <n v="0"/>
    <n v="0"/>
    <n v="0"/>
    <n v="0"/>
    <n v="0"/>
    <n v="0"/>
    <n v="0"/>
    <n v="215"/>
    <n v="0"/>
    <n v="0"/>
    <n v="0"/>
    <n v="527"/>
    <n v="0"/>
    <n v="0"/>
    <n v="0"/>
    <n v="0"/>
    <n v="0"/>
    <n v="196"/>
    <n v="0"/>
    <n v="82"/>
    <n v="0"/>
    <n v="0"/>
    <n v="0"/>
    <n v="0"/>
    <n v="0"/>
    <n v="0"/>
    <n v="0"/>
    <n v="5481"/>
    <n v="258"/>
    <n v="0"/>
    <n v="0"/>
    <n v="52"/>
    <n v="0"/>
    <n v="0"/>
    <n v="0"/>
    <n v="302"/>
    <n v="0"/>
    <n v="0"/>
    <n v="0"/>
    <n v="0"/>
    <n v="0"/>
  </r>
  <r>
    <s v="NEWAYGO"/>
    <x v="4"/>
    <x v="5"/>
    <n v="12913"/>
    <n v="50886"/>
    <n v="9412"/>
    <n v="0"/>
    <n v="0"/>
    <n v="0"/>
    <n v="0"/>
    <n v="0"/>
    <n v="53"/>
    <n v="0"/>
    <n v="0"/>
    <n v="0"/>
    <n v="0"/>
    <n v="0"/>
    <n v="1351"/>
    <n v="528"/>
    <n v="0"/>
    <n v="91"/>
    <n v="0"/>
    <n v="0"/>
    <n v="0"/>
    <n v="0"/>
    <n v="57"/>
    <n v="0"/>
    <n v="0"/>
    <n v="0"/>
    <n v="0"/>
    <n v="0"/>
    <n v="0"/>
    <n v="0"/>
    <n v="0"/>
    <n v="0"/>
    <n v="0"/>
    <n v="0"/>
    <n v="0"/>
    <n v="276"/>
    <n v="0"/>
    <n v="0"/>
    <n v="0"/>
    <n v="539"/>
    <n v="0"/>
    <n v="0"/>
    <n v="0"/>
    <n v="0"/>
    <n v="0"/>
    <n v="152"/>
    <n v="0"/>
    <n v="80"/>
    <n v="0"/>
    <n v="0"/>
    <n v="0"/>
    <n v="0"/>
    <n v="0"/>
    <n v="0"/>
    <n v="0"/>
    <n v="5547"/>
    <n v="288"/>
    <n v="0"/>
    <n v="0"/>
    <n v="51"/>
    <n v="0"/>
    <n v="0"/>
    <n v="0"/>
    <n v="399"/>
    <n v="0"/>
    <n v="0"/>
    <n v="0"/>
    <n v="0"/>
    <n v="0"/>
  </r>
  <r>
    <s v="NEWAYGO"/>
    <x v="4"/>
    <x v="6"/>
    <n v="12871"/>
    <n v="50886"/>
    <n v="9373"/>
    <n v="0"/>
    <n v="0"/>
    <n v="0"/>
    <n v="0"/>
    <n v="0"/>
    <n v="53"/>
    <n v="0"/>
    <n v="0"/>
    <n v="0"/>
    <n v="0"/>
    <n v="0"/>
    <n v="1349"/>
    <n v="524"/>
    <n v="0"/>
    <n v="88"/>
    <n v="0"/>
    <n v="0"/>
    <n v="0"/>
    <n v="0"/>
    <n v="57"/>
    <n v="0"/>
    <n v="0"/>
    <n v="0"/>
    <n v="0"/>
    <n v="0"/>
    <n v="0"/>
    <n v="0"/>
    <n v="0"/>
    <n v="0"/>
    <n v="0"/>
    <n v="0"/>
    <n v="0"/>
    <n v="266"/>
    <n v="0"/>
    <n v="0"/>
    <n v="0"/>
    <n v="540"/>
    <n v="0"/>
    <n v="0"/>
    <n v="0"/>
    <n v="0"/>
    <n v="0"/>
    <n v="154"/>
    <n v="0"/>
    <n v="82"/>
    <n v="0"/>
    <n v="0"/>
    <n v="0"/>
    <n v="0"/>
    <n v="0"/>
    <n v="0"/>
    <n v="0"/>
    <n v="5538"/>
    <n v="284"/>
    <n v="0"/>
    <n v="0"/>
    <n v="53"/>
    <n v="0"/>
    <n v="0"/>
    <n v="0"/>
    <n v="385"/>
    <n v="0"/>
    <n v="0"/>
    <n v="0"/>
    <n v="0"/>
    <n v="0"/>
  </r>
  <r>
    <s v="NEWAYGO"/>
    <x v="4"/>
    <x v="7"/>
    <n v="12829"/>
    <n v="50886"/>
    <n v="9255"/>
    <n v="0"/>
    <n v="0"/>
    <n v="0"/>
    <n v="0"/>
    <n v="0"/>
    <n v="53"/>
    <n v="0"/>
    <n v="0"/>
    <n v="0"/>
    <n v="0"/>
    <n v="0"/>
    <n v="1357"/>
    <n v="532"/>
    <n v="0"/>
    <n v="66"/>
    <n v="0"/>
    <n v="0"/>
    <n v="0"/>
    <n v="0"/>
    <n v="54"/>
    <n v="0"/>
    <n v="0"/>
    <n v="0"/>
    <n v="0"/>
    <n v="0"/>
    <n v="0"/>
    <n v="0"/>
    <n v="0"/>
    <n v="0"/>
    <n v="0"/>
    <n v="0"/>
    <n v="0"/>
    <n v="244"/>
    <n v="0"/>
    <n v="0"/>
    <n v="0"/>
    <n v="525"/>
    <n v="0"/>
    <n v="0"/>
    <n v="0"/>
    <n v="0"/>
    <n v="0"/>
    <n v="163"/>
    <n v="0"/>
    <n v="85"/>
    <n v="0"/>
    <n v="0"/>
    <n v="0"/>
    <n v="0"/>
    <n v="0"/>
    <n v="0"/>
    <n v="0"/>
    <n v="5498"/>
    <n v="285"/>
    <n v="0"/>
    <n v="0"/>
    <n v="53"/>
    <n v="0"/>
    <n v="0"/>
    <n v="0"/>
    <n v="340"/>
    <n v="0"/>
    <n v="0"/>
    <n v="0"/>
    <n v="0"/>
    <n v="0"/>
  </r>
  <r>
    <s v="NEWAYGO"/>
    <x v="4"/>
    <x v="8"/>
    <n v="12871"/>
    <n v="50886"/>
    <n v="9337"/>
    <n v="0"/>
    <n v="0"/>
    <n v="0"/>
    <n v="0"/>
    <n v="0"/>
    <n v="53"/>
    <n v="0"/>
    <n v="0"/>
    <n v="0"/>
    <n v="0"/>
    <n v="0"/>
    <n v="1355"/>
    <n v="527"/>
    <n v="0"/>
    <n v="75"/>
    <n v="0"/>
    <n v="0"/>
    <n v="0"/>
    <n v="0"/>
    <n v="59"/>
    <n v="0"/>
    <n v="0"/>
    <n v="0"/>
    <n v="0"/>
    <n v="0"/>
    <n v="0"/>
    <n v="0"/>
    <n v="0"/>
    <n v="0"/>
    <n v="0"/>
    <n v="0"/>
    <n v="0"/>
    <n v="255"/>
    <n v="0"/>
    <n v="0"/>
    <n v="0"/>
    <n v="528"/>
    <n v="0"/>
    <n v="0"/>
    <n v="0"/>
    <n v="0"/>
    <n v="0"/>
    <n v="164"/>
    <n v="0"/>
    <n v="82"/>
    <n v="0"/>
    <n v="0"/>
    <n v="0"/>
    <n v="0"/>
    <n v="0"/>
    <n v="0"/>
    <n v="0"/>
    <n v="5526"/>
    <n v="286"/>
    <n v="0"/>
    <n v="0"/>
    <n v="52"/>
    <n v="0"/>
    <n v="0"/>
    <n v="0"/>
    <n v="375"/>
    <n v="0"/>
    <n v="0"/>
    <n v="0"/>
    <n v="0"/>
    <n v="0"/>
  </r>
  <r>
    <s v="NEWAYGO"/>
    <x v="4"/>
    <x v="9"/>
    <n v="12960"/>
    <n v="50886"/>
    <n v="9537"/>
    <n v="0"/>
    <n v="0"/>
    <n v="0"/>
    <n v="0"/>
    <n v="0"/>
    <n v="50"/>
    <n v="0"/>
    <n v="0"/>
    <n v="0"/>
    <n v="0"/>
    <n v="0"/>
    <n v="1368"/>
    <n v="528"/>
    <n v="0"/>
    <n v="104"/>
    <n v="0"/>
    <n v="0"/>
    <n v="0"/>
    <n v="0"/>
    <n v="55"/>
    <n v="0"/>
    <n v="0"/>
    <n v="0"/>
    <n v="0"/>
    <n v="0"/>
    <n v="0"/>
    <n v="0"/>
    <n v="0"/>
    <n v="0"/>
    <n v="0"/>
    <n v="0"/>
    <n v="0"/>
    <n v="290"/>
    <n v="0"/>
    <n v="0"/>
    <n v="0"/>
    <n v="547"/>
    <n v="0"/>
    <n v="0"/>
    <n v="0"/>
    <n v="0"/>
    <n v="0"/>
    <n v="139"/>
    <n v="0"/>
    <n v="75"/>
    <n v="0"/>
    <n v="0"/>
    <n v="0"/>
    <n v="0"/>
    <n v="0"/>
    <n v="0"/>
    <n v="0"/>
    <n v="5616"/>
    <n v="268"/>
    <n v="0"/>
    <n v="0"/>
    <n v="43"/>
    <n v="0"/>
    <n v="0"/>
    <n v="0"/>
    <n v="454"/>
    <n v="0"/>
    <n v="0"/>
    <n v="0"/>
    <n v="0"/>
    <n v="0"/>
  </r>
  <r>
    <s v="NEWAYGO"/>
    <x v="4"/>
    <x v="10"/>
    <n v="12957"/>
    <n v="50886"/>
    <n v="9495"/>
    <n v="0"/>
    <n v="0"/>
    <n v="0"/>
    <n v="0"/>
    <n v="0"/>
    <n v="49"/>
    <n v="0"/>
    <n v="0"/>
    <n v="0"/>
    <n v="0"/>
    <n v="0"/>
    <n v="1361"/>
    <n v="525"/>
    <n v="0"/>
    <n v="107"/>
    <n v="0"/>
    <n v="0"/>
    <n v="0"/>
    <n v="0"/>
    <n v="56"/>
    <n v="0"/>
    <n v="0"/>
    <n v="0"/>
    <n v="0"/>
    <n v="0"/>
    <n v="0"/>
    <n v="0"/>
    <n v="0"/>
    <n v="0"/>
    <n v="0"/>
    <n v="0"/>
    <n v="0"/>
    <n v="285"/>
    <n v="0"/>
    <n v="0"/>
    <n v="0"/>
    <n v="544"/>
    <n v="0"/>
    <n v="0"/>
    <n v="0"/>
    <n v="0"/>
    <n v="0"/>
    <n v="142"/>
    <n v="0"/>
    <n v="75"/>
    <n v="0"/>
    <n v="0"/>
    <n v="0"/>
    <n v="0"/>
    <n v="0"/>
    <n v="0"/>
    <n v="0"/>
    <n v="5595"/>
    <n v="271"/>
    <n v="0"/>
    <n v="0"/>
    <n v="46"/>
    <n v="0"/>
    <n v="0"/>
    <n v="0"/>
    <n v="439"/>
    <n v="0"/>
    <n v="0"/>
    <n v="0"/>
    <n v="0"/>
    <n v="0"/>
  </r>
  <r>
    <s v="NEWAYGO"/>
    <x v="4"/>
    <x v="11"/>
    <n v="12957"/>
    <n v="50886"/>
    <n v="9460"/>
    <n v="0"/>
    <n v="0"/>
    <n v="0"/>
    <n v="0"/>
    <n v="0"/>
    <n v="50"/>
    <n v="0"/>
    <n v="0"/>
    <n v="0"/>
    <n v="0"/>
    <n v="0"/>
    <n v="1356"/>
    <n v="525"/>
    <n v="0"/>
    <n v="95"/>
    <n v="0"/>
    <n v="0"/>
    <n v="0"/>
    <n v="0"/>
    <n v="55"/>
    <n v="0"/>
    <n v="0"/>
    <n v="0"/>
    <n v="0"/>
    <n v="0"/>
    <n v="0"/>
    <n v="0"/>
    <n v="0"/>
    <n v="0"/>
    <n v="0"/>
    <n v="0"/>
    <n v="0"/>
    <n v="280"/>
    <n v="0"/>
    <n v="0"/>
    <n v="0"/>
    <n v="542"/>
    <n v="0"/>
    <n v="0"/>
    <n v="0"/>
    <n v="0"/>
    <n v="0"/>
    <n v="144"/>
    <n v="0"/>
    <n v="78"/>
    <n v="0"/>
    <n v="0"/>
    <n v="0"/>
    <n v="0"/>
    <n v="0"/>
    <n v="0"/>
    <n v="0"/>
    <n v="5575"/>
    <n v="275"/>
    <n v="0"/>
    <n v="0"/>
    <n v="47"/>
    <n v="0"/>
    <n v="0"/>
    <n v="0"/>
    <n v="438"/>
    <n v="0"/>
    <n v="0"/>
    <n v="0"/>
    <n v="0"/>
    <n v="0"/>
  </r>
  <r>
    <s v="NEWAYGO"/>
    <x v="5"/>
    <x v="1"/>
    <n v="12963"/>
    <n v="50886"/>
    <n v="9812"/>
    <n v="0"/>
    <n v="0"/>
    <n v="0"/>
    <n v="0"/>
    <n v="117"/>
    <n v="147"/>
    <n v="0"/>
    <n v="0"/>
    <n v="0"/>
    <n v="0"/>
    <n v="0"/>
    <n v="1406"/>
    <n v="510"/>
    <n v="0"/>
    <n v="94"/>
    <n v="0"/>
    <n v="0"/>
    <n v="0"/>
    <n v="0"/>
    <n v="66"/>
    <n v="0"/>
    <n v="0"/>
    <n v="0"/>
    <n v="0"/>
    <n v="0"/>
    <n v="0"/>
    <n v="0"/>
    <n v="0"/>
    <n v="0"/>
    <n v="13"/>
    <n v="0"/>
    <n v="0"/>
    <n v="854"/>
    <n v="0"/>
    <n v="0"/>
    <n v="0"/>
    <n v="0"/>
    <n v="0"/>
    <n v="0"/>
    <n v="0"/>
    <n v="0"/>
    <n v="0"/>
    <n v="104"/>
    <n v="0"/>
    <n v="73"/>
    <n v="0"/>
    <n v="0"/>
    <n v="0"/>
    <n v="0"/>
    <n v="0"/>
    <n v="0"/>
    <n v="0"/>
    <n v="5645"/>
    <n v="273"/>
    <n v="0"/>
    <n v="0"/>
    <n v="68"/>
    <n v="0"/>
    <n v="0"/>
    <n v="0"/>
    <n v="423"/>
    <n v="19"/>
    <n v="0"/>
    <n v="0"/>
    <n v="0"/>
    <n v="0"/>
  </r>
  <r>
    <s v="NEWAYGO"/>
    <x v="5"/>
    <x v="2"/>
    <n v="12967"/>
    <n v="50886"/>
    <n v="9889"/>
    <n v="0"/>
    <n v="0"/>
    <n v="0"/>
    <n v="0"/>
    <n v="153"/>
    <n v="177"/>
    <n v="0"/>
    <n v="0"/>
    <n v="0"/>
    <n v="0"/>
    <n v="0"/>
    <n v="1434"/>
    <n v="512"/>
    <n v="0"/>
    <n v="83"/>
    <n v="0"/>
    <n v="0"/>
    <n v="0"/>
    <n v="0"/>
    <n v="63"/>
    <n v="0"/>
    <n v="0"/>
    <n v="0"/>
    <n v="0"/>
    <n v="0"/>
    <n v="0"/>
    <n v="0"/>
    <n v="0"/>
    <n v="0"/>
    <n v="13"/>
    <n v="0"/>
    <n v="0"/>
    <n v="899"/>
    <n v="0"/>
    <n v="0"/>
    <n v="0"/>
    <n v="0"/>
    <n v="0"/>
    <n v="0"/>
    <n v="0"/>
    <n v="0"/>
    <n v="0"/>
    <n v="86"/>
    <n v="0"/>
    <n v="70"/>
    <n v="0"/>
    <n v="0"/>
    <n v="0"/>
    <n v="0"/>
    <n v="0"/>
    <n v="0"/>
    <n v="0"/>
    <n v="5682"/>
    <n v="218"/>
    <n v="0"/>
    <n v="0"/>
    <n v="72"/>
    <n v="0"/>
    <n v="0"/>
    <n v="0"/>
    <n v="386"/>
    <n v="41"/>
    <n v="0"/>
    <n v="0"/>
    <n v="0"/>
    <n v="0"/>
  </r>
  <r>
    <s v="NEWAYGO"/>
    <x v="5"/>
    <x v="0"/>
    <n v="12888"/>
    <n v="50886"/>
    <n v="9960"/>
    <n v="0"/>
    <n v="0"/>
    <n v="0"/>
    <n v="0"/>
    <n v="167"/>
    <n v="200"/>
    <n v="20"/>
    <n v="0"/>
    <n v="0"/>
    <n v="0"/>
    <n v="0"/>
    <n v="1446"/>
    <n v="505"/>
    <n v="0"/>
    <n v="81"/>
    <n v="0"/>
    <n v="0"/>
    <n v="0"/>
    <n v="0"/>
    <n v="65"/>
    <n v="0"/>
    <n v="0"/>
    <n v="0"/>
    <n v="0"/>
    <n v="0"/>
    <n v="0"/>
    <n v="0"/>
    <n v="0"/>
    <n v="0"/>
    <n v="15"/>
    <n v="0"/>
    <n v="0"/>
    <n v="910"/>
    <n v="0"/>
    <n v="0"/>
    <n v="0"/>
    <n v="0"/>
    <n v="0"/>
    <n v="0"/>
    <n v="0"/>
    <n v="0"/>
    <n v="0"/>
    <n v="89"/>
    <n v="0"/>
    <n v="66"/>
    <n v="0"/>
    <n v="0"/>
    <n v="0"/>
    <n v="0"/>
    <n v="0"/>
    <n v="0"/>
    <n v="0"/>
    <n v="5706"/>
    <n v="196"/>
    <n v="0"/>
    <n v="0"/>
    <n v="70"/>
    <n v="0"/>
    <n v="0"/>
    <n v="0"/>
    <n v="369"/>
    <n v="55"/>
    <n v="0"/>
    <n v="0"/>
    <n v="0"/>
    <n v="0"/>
  </r>
  <r>
    <s v="NEWAYGO"/>
    <x v="5"/>
    <x v="3"/>
    <n v="12970"/>
    <n v="50886"/>
    <n v="9771"/>
    <n v="0"/>
    <n v="0"/>
    <n v="0"/>
    <n v="0"/>
    <n v="91"/>
    <n v="126"/>
    <n v="0"/>
    <n v="0"/>
    <n v="0"/>
    <n v="0"/>
    <n v="0"/>
    <n v="1419"/>
    <n v="514"/>
    <n v="0"/>
    <n v="106"/>
    <n v="0"/>
    <n v="0"/>
    <n v="0"/>
    <n v="0"/>
    <n v="64"/>
    <n v="0"/>
    <n v="0"/>
    <n v="0"/>
    <n v="0"/>
    <n v="0"/>
    <n v="0"/>
    <n v="0"/>
    <n v="0"/>
    <n v="0"/>
    <n v="13"/>
    <n v="0"/>
    <n v="0"/>
    <n v="852"/>
    <n v="0"/>
    <n v="0"/>
    <n v="0"/>
    <n v="0"/>
    <n v="0"/>
    <n v="0"/>
    <n v="0"/>
    <n v="0"/>
    <n v="0"/>
    <n v="110"/>
    <n v="0"/>
    <n v="74"/>
    <n v="0"/>
    <n v="0"/>
    <n v="0"/>
    <n v="0"/>
    <n v="0"/>
    <n v="0"/>
    <n v="0"/>
    <n v="5636"/>
    <n v="264"/>
    <n v="0"/>
    <n v="0"/>
    <n v="72"/>
    <n v="0"/>
    <n v="0"/>
    <n v="0"/>
    <n v="414"/>
    <n v="16"/>
    <n v="0"/>
    <n v="0"/>
    <n v="0"/>
    <n v="0"/>
  </r>
  <r>
    <s v="NEWAYGO"/>
    <x v="5"/>
    <x v="4"/>
    <n v="12966"/>
    <n v="50886"/>
    <n v="9753"/>
    <n v="0"/>
    <n v="0"/>
    <n v="0"/>
    <n v="0"/>
    <n v="79"/>
    <n v="116"/>
    <n v="0"/>
    <n v="0"/>
    <n v="0"/>
    <n v="0"/>
    <n v="0"/>
    <n v="1397"/>
    <n v="518"/>
    <n v="0"/>
    <n v="112"/>
    <n v="0"/>
    <n v="0"/>
    <n v="0"/>
    <n v="0"/>
    <n v="65"/>
    <n v="0"/>
    <n v="0"/>
    <n v="0"/>
    <n v="0"/>
    <n v="0"/>
    <n v="0"/>
    <n v="0"/>
    <n v="0"/>
    <n v="0"/>
    <n v="12"/>
    <n v="0"/>
    <n v="0"/>
    <n v="850"/>
    <n v="0"/>
    <n v="0"/>
    <n v="0"/>
    <n v="0"/>
    <n v="0"/>
    <n v="0"/>
    <n v="0"/>
    <n v="0"/>
    <n v="0"/>
    <n v="121"/>
    <n v="0"/>
    <n v="75"/>
    <n v="0"/>
    <n v="0"/>
    <n v="0"/>
    <n v="0"/>
    <n v="0"/>
    <n v="0"/>
    <n v="0"/>
    <n v="5644"/>
    <n v="264"/>
    <n v="0"/>
    <n v="0"/>
    <n v="71"/>
    <n v="0"/>
    <n v="0"/>
    <n v="0"/>
    <n v="413"/>
    <n v="16"/>
    <n v="0"/>
    <n v="0"/>
    <n v="0"/>
    <n v="0"/>
  </r>
  <r>
    <s v="NEWAYGO"/>
    <x v="5"/>
    <x v="5"/>
    <n v="12967"/>
    <n v="50886"/>
    <n v="9873"/>
    <n v="0"/>
    <n v="0"/>
    <n v="0"/>
    <n v="0"/>
    <n v="144"/>
    <n v="175"/>
    <n v="0"/>
    <n v="0"/>
    <n v="0"/>
    <n v="0"/>
    <n v="0"/>
    <n v="1421"/>
    <n v="513"/>
    <n v="0"/>
    <n v="83"/>
    <n v="0"/>
    <n v="0"/>
    <n v="0"/>
    <n v="0"/>
    <n v="62"/>
    <n v="0"/>
    <n v="0"/>
    <n v="0"/>
    <n v="0"/>
    <n v="0"/>
    <n v="0"/>
    <n v="0"/>
    <n v="0"/>
    <n v="0"/>
    <n v="12"/>
    <n v="0"/>
    <n v="0"/>
    <n v="895"/>
    <n v="0"/>
    <n v="0"/>
    <n v="0"/>
    <n v="0"/>
    <n v="0"/>
    <n v="0"/>
    <n v="0"/>
    <n v="0"/>
    <n v="0"/>
    <n v="90"/>
    <n v="0"/>
    <n v="71"/>
    <n v="0"/>
    <n v="0"/>
    <n v="0"/>
    <n v="0"/>
    <n v="0"/>
    <n v="0"/>
    <n v="0"/>
    <n v="5678"/>
    <n v="226"/>
    <n v="0"/>
    <n v="0"/>
    <n v="71"/>
    <n v="0"/>
    <n v="0"/>
    <n v="0"/>
    <n v="393"/>
    <n v="39"/>
    <n v="0"/>
    <n v="0"/>
    <n v="0"/>
    <n v="0"/>
  </r>
  <r>
    <s v="NEWAYGO"/>
    <x v="5"/>
    <x v="6"/>
    <n v="12967"/>
    <n v="50886"/>
    <n v="9832"/>
    <n v="0"/>
    <n v="0"/>
    <n v="0"/>
    <n v="0"/>
    <n v="136"/>
    <n v="170"/>
    <n v="0"/>
    <n v="0"/>
    <n v="0"/>
    <n v="0"/>
    <n v="0"/>
    <n v="1407"/>
    <n v="515"/>
    <n v="0"/>
    <n v="86"/>
    <n v="0"/>
    <n v="0"/>
    <n v="0"/>
    <n v="0"/>
    <n v="64"/>
    <n v="0"/>
    <n v="0"/>
    <n v="0"/>
    <n v="0"/>
    <n v="0"/>
    <n v="0"/>
    <n v="0"/>
    <n v="0"/>
    <n v="0"/>
    <n v="13"/>
    <n v="0"/>
    <n v="0"/>
    <n v="878"/>
    <n v="0"/>
    <n v="0"/>
    <n v="0"/>
    <n v="0"/>
    <n v="0"/>
    <n v="0"/>
    <n v="0"/>
    <n v="0"/>
    <n v="0"/>
    <n v="91"/>
    <n v="0"/>
    <n v="72"/>
    <n v="0"/>
    <n v="0"/>
    <n v="0"/>
    <n v="0"/>
    <n v="0"/>
    <n v="0"/>
    <n v="0"/>
    <n v="5665"/>
    <n v="235"/>
    <n v="0"/>
    <n v="0"/>
    <n v="70"/>
    <n v="0"/>
    <n v="0"/>
    <n v="0"/>
    <n v="398"/>
    <n v="32"/>
    <n v="0"/>
    <n v="0"/>
    <n v="0"/>
    <n v="0"/>
  </r>
  <r>
    <s v="NEWAYGO"/>
    <x v="5"/>
    <x v="7"/>
    <n v="12975"/>
    <n v="50886"/>
    <n v="9794"/>
    <n v="0"/>
    <n v="0"/>
    <n v="0"/>
    <n v="0"/>
    <n v="108"/>
    <n v="133"/>
    <n v="0"/>
    <n v="0"/>
    <n v="0"/>
    <n v="0"/>
    <n v="0"/>
    <n v="1414"/>
    <n v="508"/>
    <n v="0"/>
    <n v="102"/>
    <n v="0"/>
    <n v="0"/>
    <n v="0"/>
    <n v="0"/>
    <n v="65"/>
    <n v="0"/>
    <n v="0"/>
    <n v="0"/>
    <n v="0"/>
    <n v="0"/>
    <n v="0"/>
    <n v="0"/>
    <n v="0"/>
    <n v="0"/>
    <n v="12"/>
    <n v="0"/>
    <n v="0"/>
    <n v="856"/>
    <n v="0"/>
    <n v="0"/>
    <n v="0"/>
    <n v="0"/>
    <n v="0"/>
    <n v="0"/>
    <n v="0"/>
    <n v="0"/>
    <n v="0"/>
    <n v="108"/>
    <n v="0"/>
    <n v="76"/>
    <n v="0"/>
    <n v="0"/>
    <n v="0"/>
    <n v="0"/>
    <n v="0"/>
    <n v="0"/>
    <n v="0"/>
    <n v="5636"/>
    <n v="271"/>
    <n v="0"/>
    <n v="0"/>
    <n v="70"/>
    <n v="0"/>
    <n v="0"/>
    <n v="0"/>
    <n v="417"/>
    <n v="18"/>
    <n v="0"/>
    <n v="0"/>
    <n v="0"/>
    <n v="0"/>
  </r>
  <r>
    <s v="NEWAYGO"/>
    <x v="5"/>
    <x v="8"/>
    <n v="12962"/>
    <n v="50886"/>
    <n v="9852"/>
    <n v="0"/>
    <n v="0"/>
    <n v="0"/>
    <n v="0"/>
    <n v="129"/>
    <n v="157"/>
    <n v="0"/>
    <n v="0"/>
    <n v="0"/>
    <n v="0"/>
    <n v="0"/>
    <n v="1410"/>
    <n v="511"/>
    <n v="0"/>
    <n v="95"/>
    <n v="0"/>
    <n v="0"/>
    <n v="0"/>
    <n v="0"/>
    <n v="65"/>
    <n v="0"/>
    <n v="0"/>
    <n v="0"/>
    <n v="0"/>
    <n v="0"/>
    <n v="0"/>
    <n v="0"/>
    <n v="0"/>
    <n v="0"/>
    <n v="14"/>
    <n v="0"/>
    <n v="0"/>
    <n v="859"/>
    <n v="15"/>
    <n v="0"/>
    <n v="0"/>
    <n v="0"/>
    <n v="0"/>
    <n v="0"/>
    <n v="0"/>
    <n v="0"/>
    <n v="0"/>
    <n v="97"/>
    <n v="0"/>
    <n v="76"/>
    <n v="0"/>
    <n v="0"/>
    <n v="0"/>
    <n v="0"/>
    <n v="0"/>
    <n v="0"/>
    <n v="0"/>
    <n v="5665"/>
    <n v="257"/>
    <n v="0"/>
    <n v="0"/>
    <n v="69"/>
    <n v="0"/>
    <n v="0"/>
    <n v="0"/>
    <n v="407"/>
    <n v="26"/>
    <n v="0"/>
    <n v="0"/>
    <n v="0"/>
    <n v="0"/>
  </r>
  <r>
    <s v="NEWAYGO"/>
    <x v="5"/>
    <x v="9"/>
    <n v="12993"/>
    <n v="50886"/>
    <n v="9961"/>
    <n v="0"/>
    <n v="0"/>
    <n v="0"/>
    <n v="0"/>
    <n v="167"/>
    <n v="201"/>
    <n v="20"/>
    <n v="0"/>
    <n v="0"/>
    <n v="0"/>
    <n v="0"/>
    <n v="1448"/>
    <n v="511"/>
    <n v="0"/>
    <n v="83"/>
    <n v="0"/>
    <n v="0"/>
    <n v="0"/>
    <n v="0"/>
    <n v="65"/>
    <n v="0"/>
    <n v="0"/>
    <n v="0"/>
    <n v="0"/>
    <n v="0"/>
    <n v="0"/>
    <n v="0"/>
    <n v="0"/>
    <n v="0"/>
    <n v="13"/>
    <n v="0"/>
    <n v="0"/>
    <n v="901"/>
    <n v="0"/>
    <n v="0"/>
    <n v="0"/>
    <n v="0"/>
    <n v="0"/>
    <n v="0"/>
    <n v="0"/>
    <n v="0"/>
    <n v="0"/>
    <n v="89"/>
    <n v="0"/>
    <n v="65"/>
    <n v="0"/>
    <n v="0"/>
    <n v="0"/>
    <n v="0"/>
    <n v="0"/>
    <n v="0"/>
    <n v="0"/>
    <n v="5713"/>
    <n v="199"/>
    <n v="0"/>
    <n v="0"/>
    <n v="71"/>
    <n v="0"/>
    <n v="0"/>
    <n v="0"/>
    <n v="364"/>
    <n v="51"/>
    <n v="0"/>
    <n v="0"/>
    <n v="0"/>
    <n v="0"/>
  </r>
  <r>
    <s v="NEWAYGO"/>
    <x v="5"/>
    <x v="10"/>
    <n v="12993"/>
    <n v="50886"/>
    <n v="9945"/>
    <n v="0"/>
    <n v="0"/>
    <n v="0"/>
    <n v="0"/>
    <n v="162"/>
    <n v="193"/>
    <n v="19"/>
    <n v="0"/>
    <n v="0"/>
    <n v="0"/>
    <n v="0"/>
    <n v="1440"/>
    <n v="509"/>
    <n v="0"/>
    <n v="76"/>
    <n v="0"/>
    <n v="0"/>
    <n v="0"/>
    <n v="0"/>
    <n v="64"/>
    <n v="0"/>
    <n v="0"/>
    <n v="0"/>
    <n v="0"/>
    <n v="0"/>
    <n v="0"/>
    <n v="0"/>
    <n v="0"/>
    <n v="0"/>
    <n v="13"/>
    <n v="0"/>
    <n v="0"/>
    <n v="906"/>
    <n v="17"/>
    <n v="0"/>
    <n v="0"/>
    <n v="0"/>
    <n v="0"/>
    <n v="0"/>
    <n v="0"/>
    <n v="0"/>
    <n v="0"/>
    <n v="91"/>
    <n v="0"/>
    <n v="67"/>
    <n v="0"/>
    <n v="0"/>
    <n v="0"/>
    <n v="0"/>
    <n v="0"/>
    <n v="0"/>
    <n v="0"/>
    <n v="5705"/>
    <n v="202"/>
    <n v="0"/>
    <n v="0"/>
    <n v="73"/>
    <n v="0"/>
    <n v="0"/>
    <n v="0"/>
    <n v="360"/>
    <n v="48"/>
    <n v="0"/>
    <n v="0"/>
    <n v="0"/>
    <n v="0"/>
  </r>
  <r>
    <s v="NEWAYGO"/>
    <x v="5"/>
    <x v="11"/>
    <n v="12967"/>
    <n v="50886"/>
    <n v="9916"/>
    <n v="0"/>
    <n v="0"/>
    <n v="0"/>
    <n v="0"/>
    <n v="160"/>
    <n v="190"/>
    <n v="0"/>
    <n v="0"/>
    <n v="0"/>
    <n v="0"/>
    <n v="0"/>
    <n v="1436"/>
    <n v="514"/>
    <n v="0"/>
    <n v="78"/>
    <n v="0"/>
    <n v="0"/>
    <n v="0"/>
    <n v="0"/>
    <n v="60"/>
    <n v="0"/>
    <n v="0"/>
    <n v="0"/>
    <n v="0"/>
    <n v="0"/>
    <n v="0"/>
    <n v="0"/>
    <n v="0"/>
    <n v="0"/>
    <n v="13"/>
    <n v="0"/>
    <n v="0"/>
    <n v="894"/>
    <n v="12"/>
    <n v="0"/>
    <n v="0"/>
    <n v="0"/>
    <n v="0"/>
    <n v="0"/>
    <n v="0"/>
    <n v="0"/>
    <n v="0"/>
    <n v="86"/>
    <n v="0"/>
    <n v="69"/>
    <n v="0"/>
    <n v="0"/>
    <n v="0"/>
    <n v="0"/>
    <n v="0"/>
    <n v="0"/>
    <n v="0"/>
    <n v="5708"/>
    <n v="207"/>
    <n v="0"/>
    <n v="0"/>
    <n v="74"/>
    <n v="0"/>
    <n v="0"/>
    <n v="0"/>
    <n v="368"/>
    <n v="47"/>
    <n v="0"/>
    <n v="0"/>
    <n v="0"/>
    <n v="0"/>
  </r>
  <r>
    <s v="NEWAYGO"/>
    <x v="6"/>
    <x v="1"/>
    <n v="12855"/>
    <n v="50886"/>
    <n v="10080"/>
    <n v="0"/>
    <n v="0"/>
    <n v="0"/>
    <n v="0"/>
    <n v="114"/>
    <n v="214"/>
    <n v="22"/>
    <n v="14"/>
    <n v="0"/>
    <n v="0"/>
    <n v="0"/>
    <n v="1483"/>
    <n v="553"/>
    <n v="0"/>
    <n v="0"/>
    <n v="0"/>
    <n v="0"/>
    <n v="0"/>
    <n v="0"/>
    <n v="67"/>
    <n v="0"/>
    <n v="0"/>
    <n v="0"/>
    <n v="0"/>
    <n v="0"/>
    <n v="0"/>
    <n v="0"/>
    <n v="0"/>
    <n v="0"/>
    <n v="31"/>
    <n v="0"/>
    <n v="0"/>
    <n v="839"/>
    <n v="0"/>
    <n v="0"/>
    <n v="0"/>
    <n v="0"/>
    <n v="0"/>
    <n v="0"/>
    <n v="0"/>
    <n v="0"/>
    <n v="15"/>
    <n v="92"/>
    <n v="0"/>
    <n v="53"/>
    <n v="0"/>
    <n v="0"/>
    <n v="0"/>
    <n v="0"/>
    <n v="0"/>
    <n v="0"/>
    <n v="0"/>
    <n v="5612"/>
    <n v="190"/>
    <n v="0"/>
    <n v="0"/>
    <n v="139"/>
    <n v="0"/>
    <n v="0"/>
    <n v="117"/>
    <n v="437"/>
    <n v="88"/>
    <n v="0"/>
    <n v="0"/>
    <n v="0"/>
    <n v="0"/>
  </r>
  <r>
    <s v="NEWAYGO"/>
    <x v="6"/>
    <x v="2"/>
    <n v="12993"/>
    <n v="50886"/>
    <n v="10181"/>
    <n v="0"/>
    <n v="0"/>
    <n v="0"/>
    <n v="0"/>
    <n v="117"/>
    <n v="216"/>
    <n v="25"/>
    <n v="15"/>
    <n v="0"/>
    <n v="0"/>
    <n v="0"/>
    <n v="1488"/>
    <n v="560"/>
    <n v="0"/>
    <n v="0"/>
    <n v="0"/>
    <n v="0"/>
    <n v="0"/>
    <n v="0"/>
    <n v="64"/>
    <n v="0"/>
    <n v="0"/>
    <n v="0"/>
    <n v="0"/>
    <n v="0"/>
    <n v="0"/>
    <n v="0"/>
    <n v="0"/>
    <n v="0"/>
    <n v="30"/>
    <n v="0"/>
    <n v="0"/>
    <n v="889"/>
    <n v="0"/>
    <n v="0"/>
    <n v="0"/>
    <n v="0"/>
    <n v="0"/>
    <n v="0"/>
    <n v="0"/>
    <n v="0"/>
    <n v="15"/>
    <n v="90"/>
    <n v="0"/>
    <n v="58"/>
    <n v="0"/>
    <n v="0"/>
    <n v="0"/>
    <n v="0"/>
    <n v="0"/>
    <n v="0"/>
    <n v="0"/>
    <n v="5629"/>
    <n v="179"/>
    <n v="0"/>
    <n v="0"/>
    <n v="140"/>
    <n v="0"/>
    <n v="0"/>
    <n v="120"/>
    <n v="433"/>
    <n v="113"/>
    <n v="0"/>
    <n v="0"/>
    <n v="0"/>
    <n v="0"/>
  </r>
  <r>
    <s v="NEWAYGO"/>
    <x v="6"/>
    <x v="0"/>
    <n v="13070"/>
    <n v="50886"/>
    <n v="10252"/>
    <n v="0"/>
    <n v="0"/>
    <n v="0"/>
    <n v="0"/>
    <n v="116"/>
    <n v="246"/>
    <n v="25"/>
    <n v="17"/>
    <n v="0"/>
    <n v="0"/>
    <n v="0"/>
    <n v="1491"/>
    <n v="559"/>
    <n v="0"/>
    <n v="0"/>
    <n v="0"/>
    <n v="0"/>
    <n v="0"/>
    <n v="0"/>
    <n v="66"/>
    <n v="0"/>
    <n v="0"/>
    <n v="0"/>
    <n v="0"/>
    <n v="0"/>
    <n v="0"/>
    <n v="0"/>
    <n v="0"/>
    <n v="0"/>
    <n v="32"/>
    <n v="0"/>
    <n v="0"/>
    <n v="901"/>
    <n v="0"/>
    <n v="0"/>
    <n v="0"/>
    <n v="0"/>
    <n v="0"/>
    <n v="0"/>
    <n v="0"/>
    <n v="0"/>
    <n v="18"/>
    <n v="85"/>
    <n v="0"/>
    <n v="56"/>
    <n v="0"/>
    <n v="0"/>
    <n v="0"/>
    <n v="0"/>
    <n v="0"/>
    <n v="0"/>
    <n v="0"/>
    <n v="5656"/>
    <n v="166"/>
    <n v="0"/>
    <n v="0"/>
    <n v="135"/>
    <n v="0"/>
    <n v="0"/>
    <n v="124"/>
    <n v="431"/>
    <n v="128"/>
    <n v="0"/>
    <n v="0"/>
    <n v="0"/>
    <n v="0"/>
  </r>
  <r>
    <s v="NEWAYGO"/>
    <x v="6"/>
    <x v="3"/>
    <n v="12880"/>
    <n v="50886"/>
    <n v="10036"/>
    <n v="0"/>
    <n v="0"/>
    <n v="0"/>
    <n v="0"/>
    <n v="115"/>
    <n v="197"/>
    <n v="19"/>
    <n v="0"/>
    <n v="0"/>
    <n v="0"/>
    <n v="0"/>
    <n v="1472"/>
    <n v="536"/>
    <n v="0"/>
    <n v="0"/>
    <n v="0"/>
    <n v="0"/>
    <n v="0"/>
    <n v="0"/>
    <n v="67"/>
    <n v="0"/>
    <n v="0"/>
    <n v="0"/>
    <n v="0"/>
    <n v="0"/>
    <n v="0"/>
    <n v="0"/>
    <n v="0"/>
    <n v="0"/>
    <n v="29"/>
    <n v="0"/>
    <n v="0"/>
    <n v="864"/>
    <n v="0"/>
    <n v="0"/>
    <n v="0"/>
    <n v="0"/>
    <n v="0"/>
    <n v="0"/>
    <n v="0"/>
    <n v="0"/>
    <n v="14"/>
    <n v="94"/>
    <n v="0"/>
    <n v="55"/>
    <n v="0"/>
    <n v="0"/>
    <n v="0"/>
    <n v="0"/>
    <n v="0"/>
    <n v="0"/>
    <n v="0"/>
    <n v="5621"/>
    <n v="184"/>
    <n v="0"/>
    <n v="0"/>
    <n v="148"/>
    <n v="0"/>
    <n v="0"/>
    <n v="120"/>
    <n v="420"/>
    <n v="81"/>
    <n v="0"/>
    <n v="0"/>
    <n v="0"/>
    <n v="0"/>
  </r>
  <r>
    <s v="NEWAYGO"/>
    <x v="6"/>
    <x v="4"/>
    <n v="12880"/>
    <n v="50886"/>
    <n v="10076"/>
    <n v="0"/>
    <n v="0"/>
    <n v="0"/>
    <n v="0"/>
    <n v="117"/>
    <n v="195"/>
    <n v="18"/>
    <n v="0"/>
    <n v="0"/>
    <n v="0"/>
    <n v="0"/>
    <n v="1479"/>
    <n v="562"/>
    <n v="0"/>
    <n v="0"/>
    <n v="0"/>
    <n v="0"/>
    <n v="0"/>
    <n v="0"/>
    <n v="65"/>
    <n v="0"/>
    <n v="0"/>
    <n v="0"/>
    <n v="0"/>
    <n v="0"/>
    <n v="0"/>
    <n v="0"/>
    <n v="0"/>
    <n v="0"/>
    <n v="27"/>
    <n v="0"/>
    <n v="0"/>
    <n v="866"/>
    <n v="0"/>
    <n v="0"/>
    <n v="0"/>
    <n v="0"/>
    <n v="0"/>
    <n v="0"/>
    <n v="0"/>
    <n v="0"/>
    <n v="13"/>
    <n v="94"/>
    <n v="0"/>
    <n v="58"/>
    <n v="0"/>
    <n v="0"/>
    <n v="0"/>
    <n v="0"/>
    <n v="0"/>
    <n v="0"/>
    <n v="0"/>
    <n v="5619"/>
    <n v="190"/>
    <n v="0"/>
    <n v="0"/>
    <n v="151"/>
    <n v="0"/>
    <n v="0"/>
    <n v="106"/>
    <n v="439"/>
    <n v="77"/>
    <n v="0"/>
    <n v="0"/>
    <n v="0"/>
    <n v="0"/>
  </r>
  <r>
    <s v="NEWAYGO"/>
    <x v="6"/>
    <x v="5"/>
    <n v="12982"/>
    <n v="50886"/>
    <n v="10157"/>
    <n v="0"/>
    <n v="0"/>
    <n v="0"/>
    <n v="0"/>
    <n v="116"/>
    <n v="213"/>
    <n v="23"/>
    <n v="15"/>
    <n v="0"/>
    <n v="0"/>
    <n v="0"/>
    <n v="1487"/>
    <n v="552"/>
    <n v="0"/>
    <n v="0"/>
    <n v="0"/>
    <n v="0"/>
    <n v="0"/>
    <n v="0"/>
    <n v="65"/>
    <n v="0"/>
    <n v="0"/>
    <n v="0"/>
    <n v="0"/>
    <n v="0"/>
    <n v="0"/>
    <n v="0"/>
    <n v="0"/>
    <n v="0"/>
    <n v="29"/>
    <n v="0"/>
    <n v="0"/>
    <n v="883"/>
    <n v="0"/>
    <n v="0"/>
    <n v="0"/>
    <n v="0"/>
    <n v="0"/>
    <n v="0"/>
    <n v="0"/>
    <n v="0"/>
    <n v="15"/>
    <n v="92"/>
    <n v="0"/>
    <n v="56"/>
    <n v="0"/>
    <n v="0"/>
    <n v="0"/>
    <n v="0"/>
    <n v="0"/>
    <n v="0"/>
    <n v="0"/>
    <n v="5629"/>
    <n v="181"/>
    <n v="0"/>
    <n v="0"/>
    <n v="140"/>
    <n v="0"/>
    <n v="0"/>
    <n v="120"/>
    <n v="423"/>
    <n v="118"/>
    <n v="0"/>
    <n v="0"/>
    <n v="0"/>
    <n v="0"/>
  </r>
  <r>
    <s v="NEWAYGO"/>
    <x v="6"/>
    <x v="6"/>
    <n v="12855"/>
    <n v="50886"/>
    <n v="10123"/>
    <n v="0"/>
    <n v="0"/>
    <n v="0"/>
    <n v="0"/>
    <n v="114"/>
    <n v="207"/>
    <n v="21"/>
    <n v="15"/>
    <n v="0"/>
    <n v="0"/>
    <n v="0"/>
    <n v="1489"/>
    <n v="553"/>
    <n v="0"/>
    <n v="0"/>
    <n v="0"/>
    <n v="0"/>
    <n v="0"/>
    <n v="0"/>
    <n v="67"/>
    <n v="0"/>
    <n v="0"/>
    <n v="0"/>
    <n v="0"/>
    <n v="0"/>
    <n v="0"/>
    <n v="0"/>
    <n v="0"/>
    <n v="0"/>
    <n v="29"/>
    <n v="0"/>
    <n v="0"/>
    <n v="879"/>
    <n v="0"/>
    <n v="0"/>
    <n v="0"/>
    <n v="0"/>
    <n v="0"/>
    <n v="0"/>
    <n v="0"/>
    <n v="0"/>
    <n v="15"/>
    <n v="89"/>
    <n v="0"/>
    <n v="55"/>
    <n v="0"/>
    <n v="0"/>
    <n v="0"/>
    <n v="0"/>
    <n v="0"/>
    <n v="0"/>
    <n v="0"/>
    <n v="5620"/>
    <n v="181"/>
    <n v="0"/>
    <n v="0"/>
    <n v="139"/>
    <n v="0"/>
    <n v="0"/>
    <n v="120"/>
    <n v="423"/>
    <n v="107"/>
    <n v="0"/>
    <n v="0"/>
    <n v="0"/>
    <n v="0"/>
  </r>
  <r>
    <s v="NEWAYGO"/>
    <x v="6"/>
    <x v="7"/>
    <n v="12855"/>
    <n v="50886"/>
    <n v="10072"/>
    <n v="0"/>
    <n v="0"/>
    <n v="0"/>
    <n v="0"/>
    <n v="115"/>
    <n v="210"/>
    <n v="20"/>
    <n v="14"/>
    <n v="0"/>
    <n v="0"/>
    <n v="0"/>
    <n v="1482"/>
    <n v="544"/>
    <n v="0"/>
    <n v="0"/>
    <n v="0"/>
    <n v="0"/>
    <n v="0"/>
    <n v="0"/>
    <n v="67"/>
    <n v="0"/>
    <n v="0"/>
    <n v="0"/>
    <n v="0"/>
    <n v="0"/>
    <n v="0"/>
    <n v="0"/>
    <n v="0"/>
    <n v="0"/>
    <n v="31"/>
    <n v="0"/>
    <n v="0"/>
    <n v="830"/>
    <n v="0"/>
    <n v="0"/>
    <n v="0"/>
    <n v="0"/>
    <n v="0"/>
    <n v="0"/>
    <n v="0"/>
    <n v="0"/>
    <n v="14"/>
    <n v="93"/>
    <n v="0"/>
    <n v="53"/>
    <n v="0"/>
    <n v="0"/>
    <n v="0"/>
    <n v="0"/>
    <n v="0"/>
    <n v="0"/>
    <n v="0"/>
    <n v="5633"/>
    <n v="188"/>
    <n v="0"/>
    <n v="0"/>
    <n v="141"/>
    <n v="0"/>
    <n v="0"/>
    <n v="120"/>
    <n v="435"/>
    <n v="82"/>
    <n v="0"/>
    <n v="0"/>
    <n v="0"/>
    <n v="0"/>
  </r>
  <r>
    <s v="NEWAYGO"/>
    <x v="6"/>
    <x v="8"/>
    <n v="12855"/>
    <n v="50886"/>
    <n v="10077"/>
    <n v="0"/>
    <n v="0"/>
    <n v="0"/>
    <n v="0"/>
    <n v="112"/>
    <n v="209"/>
    <n v="21"/>
    <n v="14"/>
    <n v="0"/>
    <n v="0"/>
    <n v="0"/>
    <n v="1485"/>
    <n v="554"/>
    <n v="0"/>
    <n v="0"/>
    <n v="0"/>
    <n v="0"/>
    <n v="0"/>
    <n v="0"/>
    <n v="68"/>
    <n v="0"/>
    <n v="0"/>
    <n v="0"/>
    <n v="0"/>
    <n v="0"/>
    <n v="0"/>
    <n v="0"/>
    <n v="0"/>
    <n v="0"/>
    <n v="30"/>
    <n v="0"/>
    <n v="0"/>
    <n v="860"/>
    <n v="0"/>
    <n v="0"/>
    <n v="0"/>
    <n v="0"/>
    <n v="0"/>
    <n v="0"/>
    <n v="0"/>
    <n v="0"/>
    <n v="15"/>
    <n v="92"/>
    <n v="0"/>
    <n v="54"/>
    <n v="0"/>
    <n v="0"/>
    <n v="0"/>
    <n v="0"/>
    <n v="0"/>
    <n v="0"/>
    <n v="0"/>
    <n v="5607"/>
    <n v="185"/>
    <n v="0"/>
    <n v="0"/>
    <n v="139"/>
    <n v="0"/>
    <n v="0"/>
    <n v="118"/>
    <n v="420"/>
    <n v="94"/>
    <n v="0"/>
    <n v="0"/>
    <n v="0"/>
    <n v="0"/>
  </r>
  <r>
    <s v="NEWAYGO"/>
    <x v="6"/>
    <x v="9"/>
    <n v="13070"/>
    <n v="50886"/>
    <n v="10231"/>
    <n v="0"/>
    <n v="0"/>
    <n v="0"/>
    <n v="0"/>
    <n v="113"/>
    <n v="239"/>
    <n v="27"/>
    <n v="16"/>
    <n v="0"/>
    <n v="0"/>
    <n v="0"/>
    <n v="1490"/>
    <n v="556"/>
    <n v="0"/>
    <n v="0"/>
    <n v="0"/>
    <n v="0"/>
    <n v="0"/>
    <n v="0"/>
    <n v="64"/>
    <n v="0"/>
    <n v="0"/>
    <n v="0"/>
    <n v="0"/>
    <n v="0"/>
    <n v="0"/>
    <n v="0"/>
    <n v="0"/>
    <n v="0"/>
    <n v="32"/>
    <n v="0"/>
    <n v="0"/>
    <n v="898"/>
    <n v="0"/>
    <n v="0"/>
    <n v="0"/>
    <n v="0"/>
    <n v="0"/>
    <n v="0"/>
    <n v="0"/>
    <n v="0"/>
    <n v="18"/>
    <n v="87"/>
    <n v="0"/>
    <n v="57"/>
    <n v="0"/>
    <n v="0"/>
    <n v="0"/>
    <n v="0"/>
    <n v="0"/>
    <n v="0"/>
    <n v="0"/>
    <n v="5652"/>
    <n v="167"/>
    <n v="0"/>
    <n v="0"/>
    <n v="137"/>
    <n v="0"/>
    <n v="0"/>
    <n v="125"/>
    <n v="426"/>
    <n v="127"/>
    <n v="0"/>
    <n v="0"/>
    <n v="0"/>
    <n v="0"/>
  </r>
  <r>
    <s v="NEWAYGO"/>
    <x v="6"/>
    <x v="10"/>
    <n v="13042"/>
    <n v="50886"/>
    <n v="10216"/>
    <n v="0"/>
    <n v="0"/>
    <n v="0"/>
    <n v="0"/>
    <n v="113"/>
    <n v="237"/>
    <n v="26"/>
    <n v="16"/>
    <n v="0"/>
    <n v="0"/>
    <n v="0"/>
    <n v="1490"/>
    <n v="556"/>
    <n v="0"/>
    <n v="0"/>
    <n v="0"/>
    <n v="0"/>
    <n v="0"/>
    <n v="0"/>
    <n v="63"/>
    <n v="0"/>
    <n v="0"/>
    <n v="0"/>
    <n v="0"/>
    <n v="0"/>
    <n v="0"/>
    <n v="0"/>
    <n v="0"/>
    <n v="0"/>
    <n v="32"/>
    <n v="0"/>
    <n v="0"/>
    <n v="891"/>
    <n v="0"/>
    <n v="0"/>
    <n v="0"/>
    <n v="0"/>
    <n v="0"/>
    <n v="0"/>
    <n v="0"/>
    <n v="0"/>
    <n v="16"/>
    <n v="87"/>
    <n v="0"/>
    <n v="55"/>
    <n v="0"/>
    <n v="0"/>
    <n v="0"/>
    <n v="0"/>
    <n v="0"/>
    <n v="0"/>
    <n v="0"/>
    <n v="5651"/>
    <n v="168"/>
    <n v="0"/>
    <n v="0"/>
    <n v="139"/>
    <n v="0"/>
    <n v="0"/>
    <n v="121"/>
    <n v="432"/>
    <n v="123"/>
    <n v="0"/>
    <n v="0"/>
    <n v="0"/>
    <n v="0"/>
  </r>
  <r>
    <s v="NEWAYGO"/>
    <x v="6"/>
    <x v="11"/>
    <n v="13025"/>
    <n v="50886"/>
    <n v="10193"/>
    <n v="0"/>
    <n v="0"/>
    <n v="0"/>
    <n v="0"/>
    <n v="109"/>
    <n v="226"/>
    <n v="26"/>
    <n v="15"/>
    <n v="0"/>
    <n v="0"/>
    <n v="0"/>
    <n v="1485"/>
    <n v="559"/>
    <n v="0"/>
    <n v="0"/>
    <n v="0"/>
    <n v="0"/>
    <n v="0"/>
    <n v="0"/>
    <n v="64"/>
    <n v="0"/>
    <n v="0"/>
    <n v="0"/>
    <n v="0"/>
    <n v="0"/>
    <n v="0"/>
    <n v="0"/>
    <n v="0"/>
    <n v="0"/>
    <n v="30"/>
    <n v="0"/>
    <n v="0"/>
    <n v="897"/>
    <n v="0"/>
    <n v="0"/>
    <n v="0"/>
    <n v="0"/>
    <n v="0"/>
    <n v="0"/>
    <n v="0"/>
    <n v="0"/>
    <n v="15"/>
    <n v="84"/>
    <n v="0"/>
    <n v="55"/>
    <n v="0"/>
    <n v="0"/>
    <n v="0"/>
    <n v="0"/>
    <n v="0"/>
    <n v="0"/>
    <n v="0"/>
    <n v="5637"/>
    <n v="174"/>
    <n v="0"/>
    <n v="0"/>
    <n v="137"/>
    <n v="0"/>
    <n v="0"/>
    <n v="122"/>
    <n v="434"/>
    <n v="124"/>
    <n v="0"/>
    <n v="0"/>
    <n v="0"/>
    <n v="0"/>
  </r>
  <r>
    <s v="NEWAYGO"/>
    <x v="7"/>
    <x v="3"/>
    <n v="13070"/>
    <n v="50886"/>
    <n v="10332"/>
    <n v="0"/>
    <n v="0"/>
    <n v="0"/>
    <n v="0"/>
    <n v="127"/>
    <n v="272"/>
    <n v="24"/>
    <n v="51"/>
    <n v="0"/>
    <n v="0"/>
    <n v="0"/>
    <n v="1408"/>
    <n v="149"/>
    <n v="0"/>
    <n v="0"/>
    <n v="0"/>
    <n v="0"/>
    <n v="0"/>
    <n v="0"/>
    <n v="67"/>
    <n v="0"/>
    <n v="0"/>
    <n v="0"/>
    <n v="224"/>
    <n v="0"/>
    <n v="0"/>
    <n v="0"/>
    <n v="0"/>
    <n v="0"/>
    <n v="98"/>
    <n v="0"/>
    <n v="0"/>
    <n v="797"/>
    <n v="0"/>
    <n v="0"/>
    <n v="0"/>
    <n v="0"/>
    <n v="0"/>
    <n v="0"/>
    <n v="0"/>
    <n v="0"/>
    <n v="17"/>
    <n v="98"/>
    <n v="0"/>
    <n v="47"/>
    <n v="0"/>
    <n v="0"/>
    <n v="0"/>
    <n v="0"/>
    <n v="0"/>
    <n v="0"/>
    <n v="0"/>
    <n v="5896"/>
    <n v="173"/>
    <n v="0"/>
    <n v="0"/>
    <n v="131"/>
    <n v="0"/>
    <n v="0"/>
    <n v="203"/>
    <n v="433"/>
    <n v="117"/>
    <n v="0"/>
    <n v="0"/>
    <n v="0"/>
    <n v="0"/>
  </r>
  <r>
    <s v="NEWAYGO"/>
    <x v="7"/>
    <x v="4"/>
    <n v="13070"/>
    <n v="50886"/>
    <n v="10244"/>
    <n v="0"/>
    <n v="0"/>
    <n v="0"/>
    <n v="0"/>
    <n v="127"/>
    <n v="268"/>
    <n v="22"/>
    <n v="45"/>
    <n v="0"/>
    <n v="0"/>
    <n v="0"/>
    <n v="1388"/>
    <n v="150"/>
    <n v="0"/>
    <n v="0"/>
    <n v="0"/>
    <n v="0"/>
    <n v="0"/>
    <n v="0"/>
    <n v="67"/>
    <n v="0"/>
    <n v="0"/>
    <n v="0"/>
    <n v="192"/>
    <n v="0"/>
    <n v="0"/>
    <n v="0"/>
    <n v="0"/>
    <n v="0"/>
    <n v="87"/>
    <n v="0"/>
    <n v="0"/>
    <n v="816"/>
    <n v="0"/>
    <n v="0"/>
    <n v="0"/>
    <n v="0"/>
    <n v="0"/>
    <n v="0"/>
    <n v="0"/>
    <n v="0"/>
    <n v="17"/>
    <n v="104"/>
    <n v="0"/>
    <n v="51"/>
    <n v="0"/>
    <n v="0"/>
    <n v="0"/>
    <n v="0"/>
    <n v="0"/>
    <n v="0"/>
    <n v="0"/>
    <n v="5865"/>
    <n v="173"/>
    <n v="0"/>
    <n v="0"/>
    <n v="128"/>
    <n v="0"/>
    <n v="0"/>
    <n v="192"/>
    <n v="434"/>
    <n v="118"/>
    <n v="0"/>
    <n v="0"/>
    <n v="0"/>
    <n v="0"/>
  </r>
  <r>
    <s v="OAKLAND"/>
    <x v="0"/>
    <x v="0"/>
    <n v="272904"/>
    <n v="1269431"/>
    <n v="95551"/>
    <n v="0"/>
    <n v="0"/>
    <n v="98"/>
    <n v="0"/>
    <n v="0"/>
    <n v="3263"/>
    <n v="0"/>
    <n v="1267"/>
    <n v="62"/>
    <n v="16"/>
    <n v="0"/>
    <n v="51247"/>
    <n v="9268"/>
    <n v="0"/>
    <n v="0"/>
    <n v="0"/>
    <n v="0"/>
    <n v="0"/>
    <n v="0"/>
    <n v="0"/>
    <n v="0"/>
    <n v="0"/>
    <n v="0"/>
    <n v="0"/>
    <n v="0"/>
    <n v="0"/>
    <n v="0"/>
    <n v="0"/>
    <n v="80"/>
    <n v="10032"/>
    <n v="0"/>
    <n v="0"/>
    <n v="6015"/>
    <n v="0"/>
    <n v="2496"/>
    <n v="0"/>
    <n v="0"/>
    <n v="0"/>
    <n v="0"/>
    <n v="0"/>
    <n v="0"/>
    <n v="0"/>
    <n v="2630"/>
    <n v="54"/>
    <n v="2315"/>
    <n v="0"/>
    <n v="0"/>
    <n v="0"/>
    <n v="191"/>
    <n v="0"/>
    <n v="0"/>
    <n v="0"/>
    <n v="5022"/>
    <n v="0"/>
    <n v="0"/>
    <n v="0"/>
    <n v="1495"/>
    <n v="0"/>
    <n v="0"/>
    <n v="0"/>
    <n v="0"/>
    <n v="0"/>
    <n v="0"/>
    <n v="0"/>
    <n v="0"/>
    <n v="0"/>
  </r>
  <r>
    <s v="OAKLAND"/>
    <x v="1"/>
    <x v="0"/>
    <n v="249045"/>
    <n v="1269431"/>
    <n v="107704"/>
    <n v="0"/>
    <n v="0"/>
    <n v="111"/>
    <n v="0"/>
    <n v="541"/>
    <n v="3812"/>
    <n v="33"/>
    <n v="1684"/>
    <n v="78"/>
    <n v="27"/>
    <n v="0"/>
    <n v="55959"/>
    <n v="9181"/>
    <n v="0"/>
    <n v="0"/>
    <n v="0"/>
    <n v="0"/>
    <n v="0"/>
    <n v="0"/>
    <n v="0"/>
    <n v="0"/>
    <n v="0"/>
    <n v="0"/>
    <n v="0"/>
    <n v="0"/>
    <n v="0"/>
    <n v="0"/>
    <n v="70"/>
    <n v="0"/>
    <n v="10917"/>
    <n v="0"/>
    <n v="0"/>
    <n v="5842"/>
    <n v="0"/>
    <n v="3662"/>
    <n v="0"/>
    <n v="320"/>
    <n v="12"/>
    <n v="0"/>
    <n v="0"/>
    <n v="0"/>
    <n v="0"/>
    <n v="3954"/>
    <n v="60"/>
    <n v="2551"/>
    <n v="0"/>
    <n v="0"/>
    <n v="0"/>
    <n v="235"/>
    <n v="0"/>
    <n v="0"/>
    <n v="0"/>
    <n v="7036"/>
    <n v="148"/>
    <n v="0"/>
    <n v="85"/>
    <n v="1386"/>
    <n v="0"/>
    <n v="0"/>
    <n v="0"/>
    <n v="0"/>
    <n v="0"/>
    <n v="0"/>
    <n v="0"/>
    <n v="0"/>
    <n v="0"/>
  </r>
  <r>
    <s v="OAKLAND"/>
    <x v="2"/>
    <x v="0"/>
    <n v="253614"/>
    <n v="1269431"/>
    <n v="117041"/>
    <n v="0"/>
    <n v="0"/>
    <n v="118"/>
    <n v="0"/>
    <n v="1644"/>
    <n v="4473"/>
    <n v="21"/>
    <n v="2131"/>
    <n v="65"/>
    <n v="44"/>
    <n v="0"/>
    <n v="57506"/>
    <n v="9338"/>
    <n v="0"/>
    <n v="0"/>
    <n v="0"/>
    <n v="0"/>
    <n v="0"/>
    <n v="0"/>
    <n v="0"/>
    <n v="0"/>
    <n v="0"/>
    <n v="0"/>
    <n v="0"/>
    <n v="0"/>
    <n v="0"/>
    <n v="0"/>
    <n v="73"/>
    <n v="0"/>
    <n v="11104"/>
    <n v="0"/>
    <n v="0"/>
    <n v="5548"/>
    <n v="0"/>
    <n v="4448"/>
    <n v="0"/>
    <n v="479"/>
    <n v="0"/>
    <n v="0"/>
    <n v="0"/>
    <n v="26"/>
    <n v="0"/>
    <n v="5957"/>
    <n v="89"/>
    <n v="2520"/>
    <n v="0"/>
    <n v="0"/>
    <n v="0"/>
    <n v="315"/>
    <n v="0"/>
    <n v="0"/>
    <n v="0"/>
    <n v="8425"/>
    <n v="259"/>
    <n v="0"/>
    <n v="112"/>
    <n v="1544"/>
    <n v="0"/>
    <n v="0"/>
    <n v="0"/>
    <n v="760"/>
    <n v="0"/>
    <n v="0"/>
    <n v="0"/>
    <n v="0"/>
    <n v="0"/>
  </r>
  <r>
    <s v="OAKLAND"/>
    <x v="3"/>
    <x v="0"/>
    <n v="259022"/>
    <n v="1269431"/>
    <n v="127807"/>
    <n v="0"/>
    <n v="0"/>
    <n v="164"/>
    <n v="0"/>
    <n v="3688"/>
    <n v="4286"/>
    <n v="105"/>
    <n v="2552"/>
    <n v="67"/>
    <n v="48"/>
    <n v="0"/>
    <n v="58606"/>
    <n v="9993"/>
    <n v="0"/>
    <n v="790"/>
    <n v="0"/>
    <n v="0"/>
    <n v="107"/>
    <n v="523"/>
    <n v="0"/>
    <n v="0"/>
    <n v="0"/>
    <n v="0"/>
    <n v="0"/>
    <n v="0"/>
    <n v="0"/>
    <n v="0"/>
    <n v="84"/>
    <n v="0"/>
    <n v="11258"/>
    <n v="0"/>
    <n v="0"/>
    <n v="5818"/>
    <n v="0"/>
    <n v="4004"/>
    <n v="13"/>
    <n v="318"/>
    <n v="0"/>
    <n v="0"/>
    <n v="0"/>
    <n v="134"/>
    <n v="20"/>
    <n v="6480"/>
    <n v="0"/>
    <n v="2522"/>
    <n v="0"/>
    <n v="0"/>
    <n v="0"/>
    <n v="368"/>
    <n v="0"/>
    <n v="0"/>
    <n v="0"/>
    <n v="9331"/>
    <n v="389"/>
    <n v="0"/>
    <n v="0"/>
    <n v="1613"/>
    <n v="0"/>
    <n v="0"/>
    <n v="0"/>
    <n v="1503"/>
    <n v="2957"/>
    <n v="0"/>
    <n v="0"/>
    <n v="0"/>
    <n v="0"/>
  </r>
  <r>
    <s v="OAKLAND"/>
    <x v="4"/>
    <x v="1"/>
    <n v="259474"/>
    <n v="1269431"/>
    <n v="134557"/>
    <n v="0"/>
    <n v="0"/>
    <n v="189"/>
    <n v="0"/>
    <n v="3887"/>
    <n v="4170"/>
    <n v="130"/>
    <n v="2705"/>
    <n v="78"/>
    <n v="56"/>
    <n v="0"/>
    <n v="60356"/>
    <n v="9811"/>
    <n v="0"/>
    <n v="1199"/>
    <n v="0"/>
    <n v="0"/>
    <n v="128"/>
    <n v="609"/>
    <n v="0"/>
    <n v="0"/>
    <n v="0"/>
    <n v="0"/>
    <n v="0"/>
    <n v="0"/>
    <n v="0"/>
    <n v="0"/>
    <n v="95"/>
    <n v="0"/>
    <n v="11355"/>
    <n v="0"/>
    <n v="0"/>
    <n v="7447"/>
    <n v="0"/>
    <n v="5477"/>
    <n v="11"/>
    <n v="260"/>
    <n v="0"/>
    <n v="0"/>
    <n v="0"/>
    <n v="123"/>
    <n v="52"/>
    <n v="5434"/>
    <n v="0"/>
    <n v="2423"/>
    <n v="0"/>
    <n v="0"/>
    <n v="0"/>
    <n v="377"/>
    <n v="0"/>
    <n v="0"/>
    <n v="0"/>
    <n v="9858"/>
    <n v="443"/>
    <n v="0"/>
    <n v="0"/>
    <n v="1845"/>
    <n v="0"/>
    <n v="0"/>
    <n v="0"/>
    <n v="2105"/>
    <n v="3858"/>
    <n v="0"/>
    <n v="0"/>
    <n v="0"/>
    <n v="0"/>
  </r>
  <r>
    <s v="OAKLAND"/>
    <x v="4"/>
    <x v="2"/>
    <n v="261857"/>
    <n v="1269431"/>
    <n v="136636"/>
    <n v="0"/>
    <n v="0"/>
    <n v="152"/>
    <n v="0"/>
    <n v="3927"/>
    <n v="4141"/>
    <n v="151"/>
    <n v="2737"/>
    <n v="67"/>
    <n v="61"/>
    <n v="0"/>
    <n v="60757"/>
    <n v="9798"/>
    <n v="0"/>
    <n v="1412"/>
    <n v="0"/>
    <n v="0"/>
    <n v="135"/>
    <n v="592"/>
    <n v="0"/>
    <n v="0"/>
    <n v="0"/>
    <n v="0"/>
    <n v="0"/>
    <n v="0"/>
    <n v="0"/>
    <n v="0"/>
    <n v="83"/>
    <n v="0"/>
    <n v="11358"/>
    <n v="0"/>
    <n v="11"/>
    <n v="7638"/>
    <n v="0"/>
    <n v="6060"/>
    <n v="0"/>
    <n v="250"/>
    <n v="0"/>
    <n v="0"/>
    <n v="0"/>
    <n v="125"/>
    <n v="62"/>
    <n v="5209"/>
    <n v="0"/>
    <n v="2334"/>
    <n v="0"/>
    <n v="0"/>
    <n v="0"/>
    <n v="396"/>
    <n v="0"/>
    <n v="0"/>
    <n v="0"/>
    <n v="10251"/>
    <n v="447"/>
    <n v="0"/>
    <n v="0"/>
    <n v="1852"/>
    <n v="0"/>
    <n v="0"/>
    <n v="0"/>
    <n v="2508"/>
    <n v="4027"/>
    <n v="0"/>
    <n v="0"/>
    <n v="0"/>
    <n v="0"/>
  </r>
  <r>
    <s v="OAKLAND"/>
    <x v="4"/>
    <x v="0"/>
    <n v="264479"/>
    <n v="1269431"/>
    <n v="137729"/>
    <n v="0"/>
    <n v="0"/>
    <n v="140"/>
    <n v="0"/>
    <n v="3937"/>
    <n v="4113"/>
    <n v="150"/>
    <n v="2756"/>
    <n v="59"/>
    <n v="63"/>
    <n v="0"/>
    <n v="60877"/>
    <n v="9789"/>
    <n v="0"/>
    <n v="1498"/>
    <n v="0"/>
    <n v="0"/>
    <n v="139"/>
    <n v="583"/>
    <n v="0"/>
    <n v="0"/>
    <n v="0"/>
    <n v="0"/>
    <n v="0"/>
    <n v="0"/>
    <n v="0"/>
    <n v="0"/>
    <n v="78"/>
    <n v="0"/>
    <n v="11366"/>
    <n v="0"/>
    <n v="12"/>
    <n v="7752"/>
    <n v="0"/>
    <n v="6362"/>
    <n v="0"/>
    <n v="248"/>
    <n v="0"/>
    <n v="0"/>
    <n v="24"/>
    <n v="127"/>
    <n v="71"/>
    <n v="4956"/>
    <n v="0"/>
    <n v="2307"/>
    <n v="0"/>
    <n v="0"/>
    <n v="0"/>
    <n v="425"/>
    <n v="0"/>
    <n v="0"/>
    <n v="0"/>
    <n v="10510"/>
    <n v="456"/>
    <n v="0"/>
    <n v="0"/>
    <n v="1885"/>
    <n v="0"/>
    <n v="0"/>
    <n v="0"/>
    <n v="2736"/>
    <n v="4194"/>
    <n v="0"/>
    <n v="0"/>
    <n v="0"/>
    <n v="0"/>
  </r>
  <r>
    <s v="OAKLAND"/>
    <x v="4"/>
    <x v="3"/>
    <n v="258572"/>
    <n v="1269431"/>
    <n v="133622"/>
    <n v="0"/>
    <n v="0"/>
    <n v="148"/>
    <n v="0"/>
    <n v="3840"/>
    <n v="4187"/>
    <n v="119"/>
    <n v="2679"/>
    <n v="67"/>
    <n v="54"/>
    <n v="0"/>
    <n v="60323"/>
    <n v="9812"/>
    <n v="0"/>
    <n v="1071"/>
    <n v="0"/>
    <n v="0"/>
    <n v="128"/>
    <n v="617"/>
    <n v="0"/>
    <n v="0"/>
    <n v="0"/>
    <n v="0"/>
    <n v="0"/>
    <n v="0"/>
    <n v="0"/>
    <n v="0"/>
    <n v="78"/>
    <n v="0"/>
    <n v="11349"/>
    <n v="0"/>
    <n v="0"/>
    <n v="7323"/>
    <n v="0"/>
    <n v="5072"/>
    <n v="13"/>
    <n v="272"/>
    <n v="0"/>
    <n v="0"/>
    <n v="0"/>
    <n v="133"/>
    <n v="46"/>
    <n v="5704"/>
    <n v="0"/>
    <n v="2454"/>
    <n v="0"/>
    <n v="0"/>
    <n v="0"/>
    <n v="371"/>
    <n v="0"/>
    <n v="0"/>
    <n v="0"/>
    <n v="9723"/>
    <n v="432"/>
    <n v="0"/>
    <n v="0"/>
    <n v="1871"/>
    <n v="0"/>
    <n v="0"/>
    <n v="0"/>
    <n v="1872"/>
    <n v="3794"/>
    <n v="0"/>
    <n v="0"/>
    <n v="0"/>
    <n v="0"/>
  </r>
  <r>
    <s v="OAKLAND"/>
    <x v="4"/>
    <x v="4"/>
    <n v="258048"/>
    <n v="1269431"/>
    <n v="130902"/>
    <n v="0"/>
    <n v="0"/>
    <n v="150"/>
    <n v="0"/>
    <n v="3813"/>
    <n v="4157"/>
    <n v="116"/>
    <n v="2639"/>
    <n v="63"/>
    <n v="54"/>
    <n v="0"/>
    <n v="59215"/>
    <n v="9944"/>
    <n v="0"/>
    <n v="996"/>
    <n v="0"/>
    <n v="0"/>
    <n v="124"/>
    <n v="597"/>
    <n v="0"/>
    <n v="0"/>
    <n v="0"/>
    <n v="0"/>
    <n v="0"/>
    <n v="0"/>
    <n v="0"/>
    <n v="0"/>
    <n v="79"/>
    <n v="0"/>
    <n v="11354"/>
    <n v="0"/>
    <n v="0"/>
    <n v="6516"/>
    <n v="0"/>
    <n v="4731"/>
    <n v="14"/>
    <n v="292"/>
    <n v="0"/>
    <n v="0"/>
    <n v="0"/>
    <n v="133"/>
    <n v="37"/>
    <n v="5885"/>
    <n v="0"/>
    <n v="2464"/>
    <n v="0"/>
    <n v="0"/>
    <n v="0"/>
    <n v="368"/>
    <n v="0"/>
    <n v="0"/>
    <n v="0"/>
    <n v="9520"/>
    <n v="400"/>
    <n v="0"/>
    <n v="0"/>
    <n v="1832"/>
    <n v="0"/>
    <n v="0"/>
    <n v="0"/>
    <n v="1797"/>
    <n v="3540"/>
    <n v="0"/>
    <n v="0"/>
    <n v="0"/>
    <n v="0"/>
  </r>
  <r>
    <s v="OAKLAND"/>
    <x v="4"/>
    <x v="5"/>
    <n v="261488"/>
    <n v="1269431"/>
    <n v="135839"/>
    <n v="0"/>
    <n v="0"/>
    <n v="159"/>
    <n v="0"/>
    <n v="3925"/>
    <n v="4149"/>
    <n v="157"/>
    <n v="2723"/>
    <n v="69"/>
    <n v="57"/>
    <n v="0"/>
    <n v="60459"/>
    <n v="9774"/>
    <n v="0"/>
    <n v="1372"/>
    <n v="0"/>
    <n v="0"/>
    <n v="134"/>
    <n v="589"/>
    <n v="0"/>
    <n v="0"/>
    <n v="0"/>
    <n v="0"/>
    <n v="0"/>
    <n v="0"/>
    <n v="0"/>
    <n v="0"/>
    <n v="82"/>
    <n v="0"/>
    <n v="11317"/>
    <n v="0"/>
    <n v="11"/>
    <n v="7572"/>
    <n v="0"/>
    <n v="5931"/>
    <n v="0"/>
    <n v="256"/>
    <n v="0"/>
    <n v="0"/>
    <n v="0"/>
    <n v="122"/>
    <n v="54"/>
    <n v="5270"/>
    <n v="0"/>
    <n v="2346"/>
    <n v="0"/>
    <n v="0"/>
    <n v="0"/>
    <n v="394"/>
    <n v="0"/>
    <n v="0"/>
    <n v="0"/>
    <n v="10144"/>
    <n v="452"/>
    <n v="0"/>
    <n v="0"/>
    <n v="1850"/>
    <n v="0"/>
    <n v="0"/>
    <n v="0"/>
    <n v="2406"/>
    <n v="3979"/>
    <n v="0"/>
    <n v="0"/>
    <n v="0"/>
    <n v="0"/>
  </r>
  <r>
    <s v="OAKLAND"/>
    <x v="4"/>
    <x v="6"/>
    <n v="260122"/>
    <n v="1269431"/>
    <n v="135396"/>
    <n v="0"/>
    <n v="0"/>
    <n v="163"/>
    <n v="0"/>
    <n v="3919"/>
    <n v="4155"/>
    <n v="154"/>
    <n v="2710"/>
    <n v="71"/>
    <n v="57"/>
    <n v="0"/>
    <n v="60429"/>
    <n v="9796"/>
    <n v="0"/>
    <n v="1342"/>
    <n v="0"/>
    <n v="0"/>
    <n v="129"/>
    <n v="591"/>
    <n v="0"/>
    <n v="0"/>
    <n v="0"/>
    <n v="0"/>
    <n v="0"/>
    <n v="0"/>
    <n v="0"/>
    <n v="0"/>
    <n v="84"/>
    <n v="0"/>
    <n v="11318"/>
    <n v="0"/>
    <n v="11"/>
    <n v="7533"/>
    <n v="0"/>
    <n v="5778"/>
    <n v="0"/>
    <n v="261"/>
    <n v="0"/>
    <n v="0"/>
    <n v="0"/>
    <n v="120"/>
    <n v="52"/>
    <n v="5291"/>
    <n v="0"/>
    <n v="2369"/>
    <n v="0"/>
    <n v="0"/>
    <n v="0"/>
    <n v="388"/>
    <n v="0"/>
    <n v="0"/>
    <n v="0"/>
    <n v="10044"/>
    <n v="446"/>
    <n v="0"/>
    <n v="0"/>
    <n v="1841"/>
    <n v="0"/>
    <n v="0"/>
    <n v="0"/>
    <n v="2326"/>
    <n v="3937"/>
    <n v="0"/>
    <n v="0"/>
    <n v="0"/>
    <n v="0"/>
  </r>
  <r>
    <s v="OAKLAND"/>
    <x v="4"/>
    <x v="7"/>
    <n v="258572"/>
    <n v="1269431"/>
    <n v="134076"/>
    <n v="0"/>
    <n v="0"/>
    <n v="142"/>
    <n v="0"/>
    <n v="3871"/>
    <n v="4201"/>
    <n v="127"/>
    <n v="2697"/>
    <n v="62"/>
    <n v="57"/>
    <n v="0"/>
    <n v="60365"/>
    <n v="9820"/>
    <n v="0"/>
    <n v="1137"/>
    <n v="0"/>
    <n v="0"/>
    <n v="124"/>
    <n v="612"/>
    <n v="0"/>
    <n v="0"/>
    <n v="0"/>
    <n v="0"/>
    <n v="0"/>
    <n v="0"/>
    <n v="0"/>
    <n v="0"/>
    <n v="72"/>
    <n v="0"/>
    <n v="11358"/>
    <n v="0"/>
    <n v="0"/>
    <n v="7406"/>
    <n v="0"/>
    <n v="5266"/>
    <n v="12"/>
    <n v="261"/>
    <n v="0"/>
    <n v="0"/>
    <n v="0"/>
    <n v="133"/>
    <n v="49"/>
    <n v="5560"/>
    <n v="0"/>
    <n v="2423"/>
    <n v="0"/>
    <n v="0"/>
    <n v="0"/>
    <n v="377"/>
    <n v="0"/>
    <n v="0"/>
    <n v="0"/>
    <n v="9780"/>
    <n v="432"/>
    <n v="0"/>
    <n v="0"/>
    <n v="1852"/>
    <n v="0"/>
    <n v="0"/>
    <n v="0"/>
    <n v="1973"/>
    <n v="3834"/>
    <n v="0"/>
    <n v="0"/>
    <n v="0"/>
    <n v="0"/>
  </r>
  <r>
    <s v="OAKLAND"/>
    <x v="4"/>
    <x v="8"/>
    <n v="260122"/>
    <n v="1269431"/>
    <n v="134976"/>
    <n v="0"/>
    <n v="0"/>
    <n v="169"/>
    <n v="0"/>
    <n v="3909"/>
    <n v="4156"/>
    <n v="146"/>
    <n v="2707"/>
    <n v="79"/>
    <n v="58"/>
    <n v="0"/>
    <n v="60402"/>
    <n v="9772"/>
    <n v="0"/>
    <n v="1275"/>
    <n v="0"/>
    <n v="0"/>
    <n v="129"/>
    <n v="591"/>
    <n v="0"/>
    <n v="0"/>
    <n v="0"/>
    <n v="0"/>
    <n v="0"/>
    <n v="0"/>
    <n v="0"/>
    <n v="0"/>
    <n v="85"/>
    <n v="0"/>
    <n v="11333"/>
    <n v="0"/>
    <n v="11"/>
    <n v="7517"/>
    <n v="0"/>
    <n v="5654"/>
    <n v="0"/>
    <n v="263"/>
    <n v="0"/>
    <n v="0"/>
    <n v="0"/>
    <n v="124"/>
    <n v="55"/>
    <n v="5352"/>
    <n v="0"/>
    <n v="2401"/>
    <n v="0"/>
    <n v="0"/>
    <n v="0"/>
    <n v="388"/>
    <n v="0"/>
    <n v="0"/>
    <n v="0"/>
    <n v="9931"/>
    <n v="439"/>
    <n v="0"/>
    <n v="0"/>
    <n v="1835"/>
    <n v="0"/>
    <n v="0"/>
    <n v="0"/>
    <n v="2226"/>
    <n v="3889"/>
    <n v="0"/>
    <n v="0"/>
    <n v="0"/>
    <n v="0"/>
  </r>
  <r>
    <s v="OAKLAND"/>
    <x v="4"/>
    <x v="9"/>
    <n v="263538"/>
    <n v="1269431"/>
    <n v="137722"/>
    <n v="0"/>
    <n v="0"/>
    <n v="141"/>
    <n v="0"/>
    <n v="3939"/>
    <n v="4118"/>
    <n v="145"/>
    <n v="2753"/>
    <n v="60"/>
    <n v="63"/>
    <n v="0"/>
    <n v="60874"/>
    <n v="9794"/>
    <n v="0"/>
    <n v="1490"/>
    <n v="0"/>
    <n v="0"/>
    <n v="136"/>
    <n v="587"/>
    <n v="0"/>
    <n v="0"/>
    <n v="0"/>
    <n v="0"/>
    <n v="0"/>
    <n v="0"/>
    <n v="0"/>
    <n v="0"/>
    <n v="77"/>
    <n v="0"/>
    <n v="11385"/>
    <n v="0"/>
    <n v="11"/>
    <n v="7761"/>
    <n v="0"/>
    <n v="6365"/>
    <n v="0"/>
    <n v="251"/>
    <n v="0"/>
    <n v="0"/>
    <n v="85"/>
    <n v="122"/>
    <n v="65"/>
    <n v="4991"/>
    <n v="0"/>
    <n v="2306"/>
    <n v="0"/>
    <n v="0"/>
    <n v="0"/>
    <n v="414"/>
    <n v="0"/>
    <n v="0"/>
    <n v="0"/>
    <n v="10455"/>
    <n v="456"/>
    <n v="0"/>
    <n v="0"/>
    <n v="1879"/>
    <n v="0"/>
    <n v="0"/>
    <n v="0"/>
    <n v="2725"/>
    <n v="4164"/>
    <n v="0"/>
    <n v="0"/>
    <n v="0"/>
    <n v="0"/>
  </r>
  <r>
    <s v="OAKLAND"/>
    <x v="4"/>
    <x v="10"/>
    <n v="262404"/>
    <n v="1269431"/>
    <n v="137328"/>
    <n v="0"/>
    <n v="0"/>
    <n v="141"/>
    <n v="0"/>
    <n v="3930"/>
    <n v="4131"/>
    <n v="145"/>
    <n v="2742"/>
    <n v="58"/>
    <n v="65"/>
    <n v="0"/>
    <n v="60857"/>
    <n v="9812"/>
    <n v="0"/>
    <n v="1453"/>
    <n v="0"/>
    <n v="0"/>
    <n v="136"/>
    <n v="589"/>
    <n v="0"/>
    <n v="0"/>
    <n v="0"/>
    <n v="0"/>
    <n v="0"/>
    <n v="0"/>
    <n v="0"/>
    <n v="0"/>
    <n v="75"/>
    <n v="0"/>
    <n v="11395"/>
    <n v="0"/>
    <n v="11"/>
    <n v="7725"/>
    <n v="0"/>
    <n v="6269"/>
    <n v="0"/>
    <n v="252"/>
    <n v="0"/>
    <n v="0"/>
    <n v="0"/>
    <n v="119"/>
    <n v="66"/>
    <n v="5045"/>
    <n v="0"/>
    <n v="2314"/>
    <n v="0"/>
    <n v="0"/>
    <n v="0"/>
    <n v="412"/>
    <n v="0"/>
    <n v="0"/>
    <n v="0"/>
    <n v="10398"/>
    <n v="458"/>
    <n v="0"/>
    <n v="0"/>
    <n v="1860"/>
    <n v="0"/>
    <n v="0"/>
    <n v="0"/>
    <n v="2665"/>
    <n v="4103"/>
    <n v="0"/>
    <n v="0"/>
    <n v="0"/>
    <n v="0"/>
  </r>
  <r>
    <s v="OAKLAND"/>
    <x v="4"/>
    <x v="11"/>
    <n v="262404"/>
    <n v="1269431"/>
    <n v="136894"/>
    <n v="0"/>
    <n v="0"/>
    <n v="151"/>
    <n v="0"/>
    <n v="3932"/>
    <n v="4144"/>
    <n v="145"/>
    <n v="2746"/>
    <n v="68"/>
    <n v="64"/>
    <n v="0"/>
    <n v="60776"/>
    <n v="9798"/>
    <n v="0"/>
    <n v="1444"/>
    <n v="0"/>
    <n v="0"/>
    <n v="134"/>
    <n v="586"/>
    <n v="0"/>
    <n v="0"/>
    <n v="0"/>
    <n v="0"/>
    <n v="0"/>
    <n v="0"/>
    <n v="0"/>
    <n v="0"/>
    <n v="80"/>
    <n v="0"/>
    <n v="11365"/>
    <n v="0"/>
    <n v="11"/>
    <n v="7654"/>
    <n v="0"/>
    <n v="6156"/>
    <n v="0"/>
    <n v="253"/>
    <n v="0"/>
    <n v="0"/>
    <n v="0"/>
    <n v="117"/>
    <n v="63"/>
    <n v="5122"/>
    <n v="0"/>
    <n v="2325"/>
    <n v="0"/>
    <n v="0"/>
    <n v="0"/>
    <n v="405"/>
    <n v="0"/>
    <n v="0"/>
    <n v="0"/>
    <n v="10312"/>
    <n v="450"/>
    <n v="0"/>
    <n v="0"/>
    <n v="1852"/>
    <n v="0"/>
    <n v="0"/>
    <n v="0"/>
    <n v="2592"/>
    <n v="4052"/>
    <n v="0"/>
    <n v="0"/>
    <n v="0"/>
    <n v="0"/>
  </r>
  <r>
    <s v="OAKLAND"/>
    <x v="5"/>
    <x v="1"/>
    <n v="265633"/>
    <n v="1269431"/>
    <n v="143653"/>
    <n v="0"/>
    <n v="0"/>
    <n v="163"/>
    <n v="0"/>
    <n v="4936"/>
    <n v="5775"/>
    <n v="185"/>
    <n v="2772"/>
    <n v="83"/>
    <n v="70"/>
    <n v="0"/>
    <n v="62758"/>
    <n v="9703"/>
    <n v="0"/>
    <n v="1449"/>
    <n v="0"/>
    <n v="0"/>
    <n v="178"/>
    <n v="555"/>
    <n v="0"/>
    <n v="0"/>
    <n v="0"/>
    <n v="0"/>
    <n v="39"/>
    <n v="0"/>
    <n v="0"/>
    <n v="82"/>
    <n v="0"/>
    <n v="0"/>
    <n v="10947"/>
    <n v="0"/>
    <n v="11"/>
    <n v="9130"/>
    <n v="58"/>
    <n v="6035"/>
    <n v="0"/>
    <n v="0"/>
    <n v="0"/>
    <n v="0"/>
    <n v="0"/>
    <n v="214"/>
    <n v="87"/>
    <n v="4293"/>
    <n v="0"/>
    <n v="2129"/>
    <n v="0"/>
    <n v="0"/>
    <n v="0"/>
    <n v="442"/>
    <n v="0"/>
    <n v="0"/>
    <n v="0"/>
    <n v="10553"/>
    <n v="463"/>
    <n v="0"/>
    <n v="0"/>
    <n v="2823"/>
    <n v="0"/>
    <n v="0"/>
    <n v="0"/>
    <n v="2802"/>
    <n v="4662"/>
    <n v="0"/>
    <n v="0"/>
    <n v="0"/>
    <n v="0"/>
  </r>
  <r>
    <s v="OAKLAND"/>
    <x v="5"/>
    <x v="2"/>
    <n v="266671"/>
    <n v="1269431"/>
    <n v="145244"/>
    <n v="0"/>
    <n v="0"/>
    <n v="155"/>
    <n v="0"/>
    <n v="5503"/>
    <n v="6110"/>
    <n v="253"/>
    <n v="2837"/>
    <n v="77"/>
    <n v="72"/>
    <n v="0"/>
    <n v="62975"/>
    <n v="9713"/>
    <n v="0"/>
    <n v="1411"/>
    <n v="0"/>
    <n v="0"/>
    <n v="178"/>
    <n v="571"/>
    <n v="0"/>
    <n v="0"/>
    <n v="0"/>
    <n v="0"/>
    <n v="39"/>
    <n v="0"/>
    <n v="0"/>
    <n v="73"/>
    <n v="0"/>
    <n v="0"/>
    <n v="10922"/>
    <n v="0"/>
    <n v="11"/>
    <n v="9763"/>
    <n v="102"/>
    <n v="5902"/>
    <n v="0"/>
    <n v="0"/>
    <n v="0"/>
    <n v="0"/>
    <n v="0"/>
    <n v="110"/>
    <n v="85"/>
    <n v="4111"/>
    <n v="0"/>
    <n v="2027"/>
    <n v="0"/>
    <n v="0"/>
    <n v="0"/>
    <n v="465"/>
    <n v="0"/>
    <n v="0"/>
    <n v="0"/>
    <n v="10734"/>
    <n v="417"/>
    <n v="0"/>
    <n v="0"/>
    <n v="2821"/>
    <n v="0"/>
    <n v="0"/>
    <n v="0"/>
    <n v="2642"/>
    <n v="4849"/>
    <n v="0"/>
    <n v="0"/>
    <n v="0"/>
    <n v="0"/>
  </r>
  <r>
    <s v="OAKLAND"/>
    <x v="5"/>
    <x v="0"/>
    <n v="270082"/>
    <n v="1269431"/>
    <n v="146080"/>
    <n v="0"/>
    <n v="0"/>
    <n v="146"/>
    <n v="0"/>
    <n v="5753"/>
    <n v="6347"/>
    <n v="195"/>
    <n v="2859"/>
    <n v="70"/>
    <n v="75"/>
    <n v="0"/>
    <n v="63223"/>
    <n v="9723"/>
    <n v="0"/>
    <n v="1352"/>
    <n v="0"/>
    <n v="0"/>
    <n v="171"/>
    <n v="577"/>
    <n v="0"/>
    <n v="0"/>
    <n v="0"/>
    <n v="0"/>
    <n v="40"/>
    <n v="0"/>
    <n v="0"/>
    <n v="65"/>
    <n v="0"/>
    <n v="0"/>
    <n v="10873"/>
    <n v="11"/>
    <n v="11"/>
    <n v="10135"/>
    <n v="61"/>
    <n v="5632"/>
    <n v="0"/>
    <n v="0"/>
    <n v="0"/>
    <n v="0"/>
    <n v="0"/>
    <n v="122"/>
    <n v="88"/>
    <n v="4042"/>
    <n v="0"/>
    <n v="1939"/>
    <n v="0"/>
    <n v="0"/>
    <n v="0"/>
    <n v="489"/>
    <n v="0"/>
    <n v="0"/>
    <n v="0"/>
    <n v="10858"/>
    <n v="382"/>
    <n v="0"/>
    <n v="0"/>
    <n v="2797"/>
    <n v="0"/>
    <n v="11"/>
    <n v="0"/>
    <n v="2618"/>
    <n v="5029"/>
    <n v="0"/>
    <n v="0"/>
    <n v="0"/>
    <n v="0"/>
  </r>
  <r>
    <s v="OAKLAND"/>
    <x v="5"/>
    <x v="3"/>
    <n v="264529"/>
    <n v="1269431"/>
    <n v="142831"/>
    <n v="0"/>
    <n v="0"/>
    <n v="155"/>
    <n v="0"/>
    <n v="4708"/>
    <n v="5452"/>
    <n v="160"/>
    <n v="2769"/>
    <n v="65"/>
    <n v="69"/>
    <n v="0"/>
    <n v="62791"/>
    <n v="9747"/>
    <n v="0"/>
    <n v="1497"/>
    <n v="0"/>
    <n v="0"/>
    <n v="182"/>
    <n v="504"/>
    <n v="0"/>
    <n v="0"/>
    <n v="0"/>
    <n v="0"/>
    <n v="38"/>
    <n v="0"/>
    <n v="0"/>
    <n v="0"/>
    <n v="81"/>
    <n v="0"/>
    <n v="11009"/>
    <n v="0"/>
    <n v="11"/>
    <n v="8680"/>
    <n v="0"/>
    <n v="6124"/>
    <n v="0"/>
    <n v="0"/>
    <n v="0"/>
    <n v="0"/>
    <n v="79"/>
    <n v="232"/>
    <n v="91"/>
    <n v="4365"/>
    <n v="0"/>
    <n v="2179"/>
    <n v="0"/>
    <n v="0"/>
    <n v="0"/>
    <n v="439"/>
    <n v="0"/>
    <n v="0"/>
    <n v="0"/>
    <n v="10521"/>
    <n v="469"/>
    <n v="0"/>
    <n v="0"/>
    <n v="2842"/>
    <n v="0"/>
    <n v="0"/>
    <n v="0"/>
    <n v="2774"/>
    <n v="4580"/>
    <n v="0"/>
    <n v="0"/>
    <n v="0"/>
    <n v="0"/>
  </r>
  <r>
    <s v="OAKLAND"/>
    <x v="5"/>
    <x v="4"/>
    <n v="264472"/>
    <n v="1269431"/>
    <n v="141918"/>
    <n v="0"/>
    <n v="0"/>
    <n v="172"/>
    <n v="0"/>
    <n v="4606"/>
    <n v="5216"/>
    <n v="154"/>
    <n v="2764"/>
    <n v="68"/>
    <n v="65"/>
    <n v="0"/>
    <n v="62023"/>
    <n v="9630"/>
    <n v="0"/>
    <n v="1500"/>
    <n v="0"/>
    <n v="0"/>
    <n v="187"/>
    <n v="506"/>
    <n v="0"/>
    <n v="0"/>
    <n v="0"/>
    <n v="0"/>
    <n v="38"/>
    <n v="0"/>
    <n v="0"/>
    <n v="0"/>
    <n v="79"/>
    <n v="0"/>
    <n v="11063"/>
    <n v="0"/>
    <n v="11"/>
    <n v="8641"/>
    <n v="0"/>
    <n v="6130"/>
    <n v="11"/>
    <n v="0"/>
    <n v="0"/>
    <n v="0"/>
    <n v="70"/>
    <n v="236"/>
    <n v="92"/>
    <n v="4484"/>
    <n v="0"/>
    <n v="2212"/>
    <n v="0"/>
    <n v="0"/>
    <n v="0"/>
    <n v="431"/>
    <n v="0"/>
    <n v="0"/>
    <n v="0"/>
    <n v="10596"/>
    <n v="468"/>
    <n v="0"/>
    <n v="0"/>
    <n v="2861"/>
    <n v="0"/>
    <n v="0"/>
    <n v="0"/>
    <n v="2777"/>
    <n v="4605"/>
    <n v="0"/>
    <n v="0"/>
    <n v="0"/>
    <n v="0"/>
  </r>
  <r>
    <s v="OAKLAND"/>
    <x v="5"/>
    <x v="5"/>
    <n v="266671"/>
    <n v="1269431"/>
    <n v="145034"/>
    <n v="0"/>
    <n v="0"/>
    <n v="153"/>
    <n v="0"/>
    <n v="5407"/>
    <n v="6044"/>
    <n v="248"/>
    <n v="2816"/>
    <n v="73"/>
    <n v="73"/>
    <n v="0"/>
    <n v="62920"/>
    <n v="9725"/>
    <n v="0"/>
    <n v="1421"/>
    <n v="0"/>
    <n v="0"/>
    <n v="183"/>
    <n v="579"/>
    <n v="0"/>
    <n v="0"/>
    <n v="0"/>
    <n v="0"/>
    <n v="39"/>
    <n v="0"/>
    <n v="0"/>
    <n v="78"/>
    <n v="0"/>
    <n v="0"/>
    <n v="10922"/>
    <n v="0"/>
    <n v="11"/>
    <n v="9608"/>
    <n v="203"/>
    <n v="5941"/>
    <n v="0"/>
    <n v="0"/>
    <n v="0"/>
    <n v="0"/>
    <n v="0"/>
    <n v="110"/>
    <n v="87"/>
    <n v="4161"/>
    <n v="0"/>
    <n v="2042"/>
    <n v="0"/>
    <n v="0"/>
    <n v="0"/>
    <n v="460"/>
    <n v="0"/>
    <n v="0"/>
    <n v="0"/>
    <n v="10698"/>
    <n v="432"/>
    <n v="0"/>
    <n v="0"/>
    <n v="2813"/>
    <n v="0"/>
    <n v="0"/>
    <n v="0"/>
    <n v="2685"/>
    <n v="4799"/>
    <n v="0"/>
    <n v="0"/>
    <n v="0"/>
    <n v="0"/>
  </r>
  <r>
    <s v="OAKLAND"/>
    <x v="5"/>
    <x v="6"/>
    <n v="266671"/>
    <n v="1269431"/>
    <n v="144535"/>
    <n v="0"/>
    <n v="0"/>
    <n v="160"/>
    <n v="0"/>
    <n v="5335"/>
    <n v="5962"/>
    <n v="236"/>
    <n v="2800"/>
    <n v="74"/>
    <n v="71"/>
    <n v="0"/>
    <n v="62765"/>
    <n v="9707"/>
    <n v="0"/>
    <n v="1417"/>
    <n v="0"/>
    <n v="0"/>
    <n v="181"/>
    <n v="577"/>
    <n v="0"/>
    <n v="0"/>
    <n v="0"/>
    <n v="0"/>
    <n v="39"/>
    <n v="0"/>
    <n v="0"/>
    <n v="80"/>
    <n v="0"/>
    <n v="0"/>
    <n v="10929"/>
    <n v="0"/>
    <n v="11"/>
    <n v="9488"/>
    <n v="174"/>
    <n v="5961"/>
    <n v="0"/>
    <n v="0"/>
    <n v="0"/>
    <n v="0"/>
    <n v="0"/>
    <n v="112"/>
    <n v="84"/>
    <n v="4187"/>
    <n v="0"/>
    <n v="2079"/>
    <n v="0"/>
    <n v="0"/>
    <n v="0"/>
    <n v="450"/>
    <n v="0"/>
    <n v="0"/>
    <n v="0"/>
    <n v="10669"/>
    <n v="434"/>
    <n v="0"/>
    <n v="0"/>
    <n v="2815"/>
    <n v="0"/>
    <n v="0"/>
    <n v="0"/>
    <n v="2701"/>
    <n v="4751"/>
    <n v="0"/>
    <n v="0"/>
    <n v="0"/>
    <n v="0"/>
  </r>
  <r>
    <s v="OAKLAND"/>
    <x v="5"/>
    <x v="7"/>
    <n v="265145"/>
    <n v="1269431"/>
    <n v="143409"/>
    <n v="0"/>
    <n v="0"/>
    <n v="149"/>
    <n v="0"/>
    <n v="4890"/>
    <n v="5597"/>
    <n v="174"/>
    <n v="2772"/>
    <n v="57"/>
    <n v="69"/>
    <n v="0"/>
    <n v="62803"/>
    <n v="9718"/>
    <n v="0"/>
    <n v="1460"/>
    <n v="0"/>
    <n v="0"/>
    <n v="182"/>
    <n v="518"/>
    <n v="0"/>
    <n v="0"/>
    <n v="0"/>
    <n v="0"/>
    <n v="38"/>
    <n v="0"/>
    <n v="0"/>
    <n v="0"/>
    <n v="75"/>
    <n v="0"/>
    <n v="10992"/>
    <n v="0"/>
    <n v="11"/>
    <n v="9025"/>
    <n v="0"/>
    <n v="6111"/>
    <n v="0"/>
    <n v="0"/>
    <n v="0"/>
    <n v="0"/>
    <n v="78"/>
    <n v="229"/>
    <n v="89"/>
    <n v="4306"/>
    <n v="0"/>
    <n v="2137"/>
    <n v="0"/>
    <n v="0"/>
    <n v="0"/>
    <n v="436"/>
    <n v="0"/>
    <n v="0"/>
    <n v="0"/>
    <n v="10538"/>
    <n v="472"/>
    <n v="0"/>
    <n v="0"/>
    <n v="2836"/>
    <n v="0"/>
    <n v="0"/>
    <n v="0"/>
    <n v="2806"/>
    <n v="4604"/>
    <n v="0"/>
    <n v="0"/>
    <n v="0"/>
    <n v="0"/>
  </r>
  <r>
    <s v="OAKLAND"/>
    <x v="5"/>
    <x v="8"/>
    <n v="266235"/>
    <n v="1269431"/>
    <n v="144138"/>
    <n v="0"/>
    <n v="0"/>
    <n v="165"/>
    <n v="0"/>
    <n v="5156"/>
    <n v="5881"/>
    <n v="198"/>
    <n v="2771"/>
    <n v="80"/>
    <n v="70"/>
    <n v="0"/>
    <n v="62796"/>
    <n v="9687"/>
    <n v="0"/>
    <n v="1431"/>
    <n v="0"/>
    <n v="0"/>
    <n v="181"/>
    <n v="575"/>
    <n v="0"/>
    <n v="0"/>
    <n v="0"/>
    <n v="0"/>
    <n v="39"/>
    <n v="0"/>
    <n v="0"/>
    <n v="86"/>
    <n v="0"/>
    <n v="0"/>
    <n v="10927"/>
    <n v="0"/>
    <n v="11"/>
    <n v="9301"/>
    <n v="114"/>
    <n v="5999"/>
    <n v="0"/>
    <n v="0"/>
    <n v="0"/>
    <n v="0"/>
    <n v="0"/>
    <n v="203"/>
    <n v="85"/>
    <n v="4232"/>
    <n v="0"/>
    <n v="2101"/>
    <n v="0"/>
    <n v="0"/>
    <n v="0"/>
    <n v="443"/>
    <n v="0"/>
    <n v="0"/>
    <n v="0"/>
    <n v="10612"/>
    <n v="440"/>
    <n v="0"/>
    <n v="0"/>
    <n v="2823"/>
    <n v="0"/>
    <n v="0"/>
    <n v="0"/>
    <n v="2752"/>
    <n v="4708"/>
    <n v="0"/>
    <n v="0"/>
    <n v="0"/>
    <n v="0"/>
  </r>
  <r>
    <s v="OAKLAND"/>
    <x v="5"/>
    <x v="9"/>
    <n v="268511"/>
    <n v="1269431"/>
    <n v="146113"/>
    <n v="0"/>
    <n v="0"/>
    <n v="136"/>
    <n v="0"/>
    <n v="5766"/>
    <n v="6328"/>
    <n v="245"/>
    <n v="2860"/>
    <n v="69"/>
    <n v="76"/>
    <n v="0"/>
    <n v="63227"/>
    <n v="9697"/>
    <n v="0"/>
    <n v="1344"/>
    <n v="0"/>
    <n v="0"/>
    <n v="173"/>
    <n v="581"/>
    <n v="0"/>
    <n v="0"/>
    <n v="0"/>
    <n v="0"/>
    <n v="38"/>
    <n v="0"/>
    <n v="0"/>
    <n v="72"/>
    <n v="0"/>
    <n v="0"/>
    <n v="10869"/>
    <n v="11"/>
    <n v="11"/>
    <n v="10155"/>
    <n v="98"/>
    <n v="5636"/>
    <n v="0"/>
    <n v="0"/>
    <n v="0"/>
    <n v="0"/>
    <n v="0"/>
    <n v="123"/>
    <n v="86"/>
    <n v="4062"/>
    <n v="0"/>
    <n v="1947"/>
    <n v="0"/>
    <n v="0"/>
    <n v="0"/>
    <n v="484"/>
    <n v="0"/>
    <n v="0"/>
    <n v="0"/>
    <n v="10823"/>
    <n v="396"/>
    <n v="0"/>
    <n v="0"/>
    <n v="2807"/>
    <n v="0"/>
    <n v="0"/>
    <n v="0"/>
    <n v="2609"/>
    <n v="5012"/>
    <n v="0"/>
    <n v="0"/>
    <n v="0"/>
    <n v="0"/>
  </r>
  <r>
    <s v="OAKLAND"/>
    <x v="5"/>
    <x v="10"/>
    <n v="268511"/>
    <n v="1269431"/>
    <n v="145987"/>
    <n v="0"/>
    <n v="0"/>
    <n v="142"/>
    <n v="0"/>
    <n v="5727"/>
    <n v="6270"/>
    <n v="250"/>
    <n v="2849"/>
    <n v="70"/>
    <n v="74"/>
    <n v="0"/>
    <n v="63208"/>
    <n v="9721"/>
    <n v="0"/>
    <n v="1359"/>
    <n v="0"/>
    <n v="0"/>
    <n v="175"/>
    <n v="590"/>
    <n v="0"/>
    <n v="0"/>
    <n v="0"/>
    <n v="0"/>
    <n v="38"/>
    <n v="0"/>
    <n v="0"/>
    <n v="73"/>
    <n v="0"/>
    <n v="0"/>
    <n v="10872"/>
    <n v="0"/>
    <n v="11"/>
    <n v="10050"/>
    <n v="246"/>
    <n v="5660"/>
    <n v="0"/>
    <n v="0"/>
    <n v="0"/>
    <n v="0"/>
    <n v="0"/>
    <n v="125"/>
    <n v="84"/>
    <n v="4064"/>
    <n v="0"/>
    <n v="1966"/>
    <n v="0"/>
    <n v="0"/>
    <n v="0"/>
    <n v="480"/>
    <n v="0"/>
    <n v="0"/>
    <n v="0"/>
    <n v="10765"/>
    <n v="404"/>
    <n v="0"/>
    <n v="0"/>
    <n v="2802"/>
    <n v="0"/>
    <n v="0"/>
    <n v="0"/>
    <n v="2566"/>
    <n v="4983"/>
    <n v="0"/>
    <n v="0"/>
    <n v="0"/>
    <n v="0"/>
  </r>
  <r>
    <s v="OAKLAND"/>
    <x v="5"/>
    <x v="11"/>
    <n v="266671"/>
    <n v="1269431"/>
    <n v="145510"/>
    <n v="0"/>
    <n v="0"/>
    <n v="148"/>
    <n v="0"/>
    <n v="5631"/>
    <n v="6191"/>
    <n v="250"/>
    <n v="2840"/>
    <n v="72"/>
    <n v="73"/>
    <n v="0"/>
    <n v="63102"/>
    <n v="9718"/>
    <n v="0"/>
    <n v="1375"/>
    <n v="0"/>
    <n v="0"/>
    <n v="175"/>
    <n v="584"/>
    <n v="0"/>
    <n v="0"/>
    <n v="0"/>
    <n v="0"/>
    <n v="38"/>
    <n v="0"/>
    <n v="0"/>
    <n v="76"/>
    <n v="0"/>
    <n v="0"/>
    <n v="10880"/>
    <n v="0"/>
    <n v="13"/>
    <n v="9904"/>
    <n v="145"/>
    <n v="5681"/>
    <n v="0"/>
    <n v="0"/>
    <n v="0"/>
    <n v="0"/>
    <n v="0"/>
    <n v="120"/>
    <n v="86"/>
    <n v="4091"/>
    <n v="0"/>
    <n v="2005"/>
    <n v="0"/>
    <n v="0"/>
    <n v="0"/>
    <n v="466"/>
    <n v="0"/>
    <n v="0"/>
    <n v="0"/>
    <n v="10746"/>
    <n v="410"/>
    <n v="0"/>
    <n v="0"/>
    <n v="2811"/>
    <n v="0"/>
    <n v="0"/>
    <n v="0"/>
    <n v="2597"/>
    <n v="4926"/>
    <n v="0"/>
    <n v="0"/>
    <n v="0"/>
    <n v="0"/>
  </r>
  <r>
    <s v="OAKLAND"/>
    <x v="6"/>
    <x v="1"/>
    <n v="271278"/>
    <n v="1269431"/>
    <n v="149625"/>
    <n v="0"/>
    <n v="0"/>
    <n v="163"/>
    <n v="0"/>
    <n v="4480"/>
    <n v="7275"/>
    <n v="173"/>
    <n v="3639"/>
    <n v="91"/>
    <n v="90"/>
    <n v="0"/>
    <n v="64397"/>
    <n v="10563"/>
    <n v="0"/>
    <n v="0"/>
    <n v="0"/>
    <n v="0"/>
    <n v="0"/>
    <n v="0"/>
    <n v="0"/>
    <n v="0"/>
    <n v="0"/>
    <n v="0"/>
    <n v="48"/>
    <n v="0"/>
    <n v="0"/>
    <n v="86"/>
    <n v="0"/>
    <n v="0"/>
    <n v="11184"/>
    <n v="13"/>
    <n v="13"/>
    <n v="11286"/>
    <n v="92"/>
    <n v="4977"/>
    <n v="0"/>
    <n v="0"/>
    <n v="0"/>
    <n v="0"/>
    <n v="0"/>
    <n v="0"/>
    <n v="125"/>
    <n v="4082"/>
    <n v="0"/>
    <n v="1577"/>
    <n v="0"/>
    <n v="0"/>
    <n v="0"/>
    <n v="511"/>
    <n v="0"/>
    <n v="0"/>
    <n v="0"/>
    <n v="10931"/>
    <n v="337"/>
    <n v="0"/>
    <n v="0"/>
    <n v="4118"/>
    <n v="0"/>
    <n v="11"/>
    <n v="305"/>
    <n v="3054"/>
    <n v="4829"/>
    <n v="0"/>
    <n v="0"/>
    <n v="0"/>
    <n v="0"/>
  </r>
  <r>
    <s v="OAKLAND"/>
    <x v="6"/>
    <x v="2"/>
    <n v="274547"/>
    <n v="1269431"/>
    <n v="150620"/>
    <n v="0"/>
    <n v="0"/>
    <n v="132"/>
    <n v="0"/>
    <n v="4414"/>
    <n v="7444"/>
    <n v="163"/>
    <n v="3794"/>
    <n v="69"/>
    <n v="86"/>
    <n v="0"/>
    <n v="64516"/>
    <n v="10653"/>
    <n v="0"/>
    <n v="0"/>
    <n v="0"/>
    <n v="0"/>
    <n v="0"/>
    <n v="0"/>
    <n v="0"/>
    <n v="0"/>
    <n v="0"/>
    <n v="0"/>
    <n v="46"/>
    <n v="0"/>
    <n v="0"/>
    <n v="79"/>
    <n v="0"/>
    <n v="0"/>
    <n v="11160"/>
    <n v="14"/>
    <n v="13"/>
    <n v="11633"/>
    <n v="102"/>
    <n v="4964"/>
    <n v="0"/>
    <n v="0"/>
    <n v="0"/>
    <n v="0"/>
    <n v="0"/>
    <n v="124"/>
    <n v="122"/>
    <n v="3910"/>
    <n v="0"/>
    <n v="1542"/>
    <n v="0"/>
    <n v="0"/>
    <n v="0"/>
    <n v="535"/>
    <n v="0"/>
    <n v="0"/>
    <n v="0"/>
    <n v="10984"/>
    <n v="319"/>
    <n v="0"/>
    <n v="0"/>
    <n v="4011"/>
    <n v="0"/>
    <n v="13"/>
    <n v="321"/>
    <n v="3139"/>
    <n v="4962"/>
    <n v="0"/>
    <n v="0"/>
    <n v="0"/>
    <n v="0"/>
  </r>
  <r>
    <s v="OAKLAND"/>
    <x v="6"/>
    <x v="0"/>
    <n v="275617"/>
    <n v="1269431"/>
    <n v="150931"/>
    <n v="0"/>
    <n v="0"/>
    <n v="112"/>
    <n v="0"/>
    <n v="4210"/>
    <n v="7673"/>
    <n v="178"/>
    <n v="3993"/>
    <n v="48"/>
    <n v="92"/>
    <n v="0"/>
    <n v="64393"/>
    <n v="10622"/>
    <n v="0"/>
    <n v="0"/>
    <n v="0"/>
    <n v="0"/>
    <n v="0"/>
    <n v="0"/>
    <n v="0"/>
    <n v="0"/>
    <n v="0"/>
    <n v="0"/>
    <n v="46"/>
    <n v="0"/>
    <n v="0"/>
    <n v="68"/>
    <n v="0"/>
    <n v="0"/>
    <n v="11127"/>
    <n v="14"/>
    <n v="0"/>
    <n v="11785"/>
    <n v="97"/>
    <n v="4996"/>
    <n v="0"/>
    <n v="0"/>
    <n v="0"/>
    <n v="0"/>
    <n v="0"/>
    <n v="120"/>
    <n v="122"/>
    <n v="3777"/>
    <n v="0"/>
    <n v="1388"/>
    <n v="0"/>
    <n v="0"/>
    <n v="0"/>
    <n v="557"/>
    <n v="0"/>
    <n v="0"/>
    <n v="0"/>
    <n v="11065"/>
    <n v="304"/>
    <n v="0"/>
    <n v="0"/>
    <n v="3990"/>
    <n v="0"/>
    <n v="16"/>
    <n v="342"/>
    <n v="3264"/>
    <n v="5015"/>
    <n v="0"/>
    <n v="0"/>
    <n v="0"/>
    <n v="0"/>
  </r>
  <r>
    <s v="OAKLAND"/>
    <x v="6"/>
    <x v="3"/>
    <n v="270812"/>
    <n v="1269431"/>
    <n v="149652"/>
    <n v="0"/>
    <n v="0"/>
    <n v="158"/>
    <n v="0"/>
    <n v="4725"/>
    <n v="7086"/>
    <n v="191"/>
    <n v="3527"/>
    <n v="79"/>
    <n v="90"/>
    <n v="0"/>
    <n v="64374"/>
    <n v="10494"/>
    <n v="0"/>
    <n v="0"/>
    <n v="0"/>
    <n v="0"/>
    <n v="0"/>
    <n v="0"/>
    <n v="0"/>
    <n v="0"/>
    <n v="0"/>
    <n v="0"/>
    <n v="46"/>
    <n v="0"/>
    <n v="0"/>
    <n v="79"/>
    <n v="0"/>
    <n v="0"/>
    <n v="11217"/>
    <n v="13"/>
    <n v="13"/>
    <n v="11149"/>
    <n v="59"/>
    <n v="5340"/>
    <n v="0"/>
    <n v="0"/>
    <n v="0"/>
    <n v="0"/>
    <n v="0"/>
    <n v="133"/>
    <n v="109"/>
    <n v="4108"/>
    <n v="0"/>
    <n v="1641"/>
    <n v="0"/>
    <n v="0"/>
    <n v="0"/>
    <n v="493"/>
    <n v="0"/>
    <n v="0"/>
    <n v="0"/>
    <n v="10881"/>
    <n v="355"/>
    <n v="0"/>
    <n v="0"/>
    <n v="4174"/>
    <n v="0"/>
    <n v="11"/>
    <n v="295"/>
    <n v="2956"/>
    <n v="4868"/>
    <n v="0"/>
    <n v="0"/>
    <n v="0"/>
    <n v="0"/>
  </r>
  <r>
    <s v="OAKLAND"/>
    <x v="6"/>
    <x v="4"/>
    <n v="270812"/>
    <n v="1269431"/>
    <n v="148590"/>
    <n v="0"/>
    <n v="0"/>
    <n v="161"/>
    <n v="0"/>
    <n v="4892"/>
    <n v="6906"/>
    <n v="195"/>
    <n v="3393"/>
    <n v="82"/>
    <n v="83"/>
    <n v="0"/>
    <n v="64127"/>
    <n v="10267"/>
    <n v="0"/>
    <n v="0"/>
    <n v="0"/>
    <n v="0"/>
    <n v="0"/>
    <n v="0"/>
    <n v="0"/>
    <n v="0"/>
    <n v="0"/>
    <n v="0"/>
    <n v="46"/>
    <n v="0"/>
    <n v="0"/>
    <n v="80"/>
    <n v="0"/>
    <n v="0"/>
    <n v="11103"/>
    <n v="13"/>
    <n v="13"/>
    <n v="10883"/>
    <n v="96"/>
    <n v="5386"/>
    <n v="0"/>
    <n v="0"/>
    <n v="0"/>
    <n v="0"/>
    <n v="0"/>
    <n v="130"/>
    <n v="102"/>
    <n v="4093"/>
    <n v="0"/>
    <n v="1730"/>
    <n v="0"/>
    <n v="0"/>
    <n v="0"/>
    <n v="491"/>
    <n v="0"/>
    <n v="0"/>
    <n v="0"/>
    <n v="10834"/>
    <n v="353"/>
    <n v="0"/>
    <n v="0"/>
    <n v="4152"/>
    <n v="0"/>
    <n v="11"/>
    <n v="218"/>
    <n v="2954"/>
    <n v="4915"/>
    <n v="0"/>
    <n v="0"/>
    <n v="0"/>
    <n v="0"/>
  </r>
  <r>
    <s v="OAKLAND"/>
    <x v="6"/>
    <x v="5"/>
    <n v="274078"/>
    <n v="1269431"/>
    <n v="150323"/>
    <n v="0"/>
    <n v="0"/>
    <n v="131"/>
    <n v="0"/>
    <n v="4426"/>
    <n v="7388"/>
    <n v="163"/>
    <n v="3763"/>
    <n v="72"/>
    <n v="87"/>
    <n v="0"/>
    <n v="64478"/>
    <n v="10658"/>
    <n v="0"/>
    <n v="0"/>
    <n v="0"/>
    <n v="0"/>
    <n v="0"/>
    <n v="0"/>
    <n v="0"/>
    <n v="0"/>
    <n v="0"/>
    <n v="0"/>
    <n v="46"/>
    <n v="0"/>
    <n v="0"/>
    <n v="78"/>
    <n v="0"/>
    <n v="0"/>
    <n v="11154"/>
    <n v="14"/>
    <n v="13"/>
    <n v="11531"/>
    <n v="58"/>
    <n v="4960"/>
    <n v="0"/>
    <n v="0"/>
    <n v="0"/>
    <n v="0"/>
    <n v="0"/>
    <n v="144"/>
    <n v="121"/>
    <n v="3939"/>
    <n v="0"/>
    <n v="1551"/>
    <n v="0"/>
    <n v="0"/>
    <n v="0"/>
    <n v="537"/>
    <n v="0"/>
    <n v="0"/>
    <n v="0"/>
    <n v="10972"/>
    <n v="327"/>
    <n v="0"/>
    <n v="0"/>
    <n v="4007"/>
    <n v="0"/>
    <n v="11"/>
    <n v="319"/>
    <n v="3106"/>
    <n v="4928"/>
    <n v="0"/>
    <n v="0"/>
    <n v="0"/>
    <n v="0"/>
  </r>
  <r>
    <s v="OAKLAND"/>
    <x v="6"/>
    <x v="6"/>
    <n v="271278"/>
    <n v="1269431"/>
    <n v="150024"/>
    <n v="0"/>
    <n v="0"/>
    <n v="139"/>
    <n v="0"/>
    <n v="4420"/>
    <n v="7338"/>
    <n v="161"/>
    <n v="3739"/>
    <n v="78"/>
    <n v="89"/>
    <n v="0"/>
    <n v="64402"/>
    <n v="10622"/>
    <n v="0"/>
    <n v="0"/>
    <n v="0"/>
    <n v="0"/>
    <n v="0"/>
    <n v="0"/>
    <n v="0"/>
    <n v="0"/>
    <n v="0"/>
    <n v="0"/>
    <n v="45"/>
    <n v="0"/>
    <n v="0"/>
    <n v="84"/>
    <n v="0"/>
    <n v="0"/>
    <n v="11148"/>
    <n v="14"/>
    <n v="13"/>
    <n v="11432"/>
    <n v="90"/>
    <n v="4940"/>
    <n v="0"/>
    <n v="0"/>
    <n v="0"/>
    <n v="0"/>
    <n v="0"/>
    <n v="138"/>
    <n v="123"/>
    <n v="3963"/>
    <n v="0"/>
    <n v="1551"/>
    <n v="0"/>
    <n v="0"/>
    <n v="0"/>
    <n v="530"/>
    <n v="0"/>
    <n v="0"/>
    <n v="0"/>
    <n v="10959"/>
    <n v="333"/>
    <n v="0"/>
    <n v="0"/>
    <n v="4022"/>
    <n v="0"/>
    <n v="11"/>
    <n v="319"/>
    <n v="3113"/>
    <n v="4903"/>
    <n v="0"/>
    <n v="0"/>
    <n v="0"/>
    <n v="0"/>
  </r>
  <r>
    <s v="OAKLAND"/>
    <x v="6"/>
    <x v="7"/>
    <n v="271278"/>
    <n v="1269431"/>
    <n v="149774"/>
    <n v="0"/>
    <n v="0"/>
    <n v="151"/>
    <n v="0"/>
    <n v="4540"/>
    <n v="7217"/>
    <n v="188"/>
    <n v="3586"/>
    <n v="75"/>
    <n v="90"/>
    <n v="0"/>
    <n v="64407"/>
    <n v="10554"/>
    <n v="0"/>
    <n v="0"/>
    <n v="0"/>
    <n v="0"/>
    <n v="0"/>
    <n v="0"/>
    <n v="0"/>
    <n v="0"/>
    <n v="0"/>
    <n v="0"/>
    <n v="47"/>
    <n v="0"/>
    <n v="0"/>
    <n v="75"/>
    <n v="0"/>
    <n v="0"/>
    <n v="11219"/>
    <n v="13"/>
    <n v="13"/>
    <n v="11342"/>
    <n v="85"/>
    <n v="5109"/>
    <n v="0"/>
    <n v="0"/>
    <n v="0"/>
    <n v="0"/>
    <n v="0"/>
    <n v="128"/>
    <n v="119"/>
    <n v="4097"/>
    <n v="0"/>
    <n v="1569"/>
    <n v="0"/>
    <n v="0"/>
    <n v="0"/>
    <n v="500"/>
    <n v="0"/>
    <n v="0"/>
    <n v="0"/>
    <n v="10921"/>
    <n v="337"/>
    <n v="0"/>
    <n v="0"/>
    <n v="4139"/>
    <n v="0"/>
    <n v="11"/>
    <n v="293"/>
    <n v="3019"/>
    <n v="4829"/>
    <n v="0"/>
    <n v="0"/>
    <n v="0"/>
    <n v="0"/>
  </r>
  <r>
    <s v="OAKLAND"/>
    <x v="6"/>
    <x v="8"/>
    <n v="271278"/>
    <n v="1269431"/>
    <n v="149693"/>
    <n v="0"/>
    <n v="0"/>
    <n v="157"/>
    <n v="0"/>
    <n v="4437"/>
    <n v="7307"/>
    <n v="167"/>
    <n v="3700"/>
    <n v="83"/>
    <n v="89"/>
    <n v="0"/>
    <n v="64404"/>
    <n v="10591"/>
    <n v="0"/>
    <n v="0"/>
    <n v="0"/>
    <n v="0"/>
    <n v="0"/>
    <n v="0"/>
    <n v="0"/>
    <n v="0"/>
    <n v="0"/>
    <n v="0"/>
    <n v="47"/>
    <n v="0"/>
    <n v="0"/>
    <n v="86"/>
    <n v="0"/>
    <n v="0"/>
    <n v="11164"/>
    <n v="14"/>
    <n v="13"/>
    <n v="11347"/>
    <n v="81"/>
    <n v="4930"/>
    <n v="0"/>
    <n v="0"/>
    <n v="0"/>
    <n v="0"/>
    <n v="0"/>
    <n v="132"/>
    <n v="124"/>
    <n v="3977"/>
    <n v="0"/>
    <n v="1560"/>
    <n v="0"/>
    <n v="0"/>
    <n v="0"/>
    <n v="520"/>
    <n v="0"/>
    <n v="0"/>
    <n v="0"/>
    <n v="10948"/>
    <n v="336"/>
    <n v="0"/>
    <n v="0"/>
    <n v="4046"/>
    <n v="0"/>
    <n v="11"/>
    <n v="317"/>
    <n v="3036"/>
    <n v="4861"/>
    <n v="0"/>
    <n v="0"/>
    <n v="0"/>
    <n v="0"/>
  </r>
  <r>
    <s v="OAKLAND"/>
    <x v="6"/>
    <x v="9"/>
    <n v="275617"/>
    <n v="1269431"/>
    <n v="150897"/>
    <n v="0"/>
    <n v="0"/>
    <n v="119"/>
    <n v="0"/>
    <n v="4216"/>
    <n v="7644"/>
    <n v="178"/>
    <n v="3923"/>
    <n v="49"/>
    <n v="92"/>
    <n v="0"/>
    <n v="64417"/>
    <n v="10672"/>
    <n v="0"/>
    <n v="0"/>
    <n v="0"/>
    <n v="0"/>
    <n v="0"/>
    <n v="0"/>
    <n v="0"/>
    <n v="0"/>
    <n v="0"/>
    <n v="0"/>
    <n v="47"/>
    <n v="0"/>
    <n v="0"/>
    <n v="69"/>
    <n v="0"/>
    <n v="0"/>
    <n v="11132"/>
    <n v="14"/>
    <n v="11"/>
    <n v="11749"/>
    <n v="127"/>
    <n v="4992"/>
    <n v="0"/>
    <n v="0"/>
    <n v="0"/>
    <n v="0"/>
    <n v="0"/>
    <n v="119"/>
    <n v="121"/>
    <n v="3799"/>
    <n v="0"/>
    <n v="1387"/>
    <n v="0"/>
    <n v="0"/>
    <n v="0"/>
    <n v="547"/>
    <n v="0"/>
    <n v="0"/>
    <n v="0"/>
    <n v="11055"/>
    <n v="316"/>
    <n v="0"/>
    <n v="0"/>
    <n v="4004"/>
    <n v="0"/>
    <n v="16"/>
    <n v="333"/>
    <n v="3245"/>
    <n v="5007"/>
    <n v="0"/>
    <n v="0"/>
    <n v="0"/>
    <n v="0"/>
  </r>
  <r>
    <s v="OAKLAND"/>
    <x v="6"/>
    <x v="10"/>
    <n v="275173"/>
    <n v="1269431"/>
    <n v="150766"/>
    <n v="0"/>
    <n v="0"/>
    <n v="122"/>
    <n v="0"/>
    <n v="4218"/>
    <n v="7568"/>
    <n v="170"/>
    <n v="3870"/>
    <n v="52"/>
    <n v="92"/>
    <n v="0"/>
    <n v="64493"/>
    <n v="10678"/>
    <n v="0"/>
    <n v="0"/>
    <n v="0"/>
    <n v="0"/>
    <n v="0"/>
    <n v="0"/>
    <n v="0"/>
    <n v="0"/>
    <n v="0"/>
    <n v="0"/>
    <n v="48"/>
    <n v="0"/>
    <n v="0"/>
    <n v="74"/>
    <n v="0"/>
    <n v="0"/>
    <n v="11144"/>
    <n v="14"/>
    <n v="12"/>
    <n v="11746"/>
    <n v="75"/>
    <n v="4986"/>
    <n v="0"/>
    <n v="0"/>
    <n v="0"/>
    <n v="0"/>
    <n v="0"/>
    <n v="121"/>
    <n v="119"/>
    <n v="3825"/>
    <n v="0"/>
    <n v="1407"/>
    <n v="0"/>
    <n v="0"/>
    <n v="0"/>
    <n v="540"/>
    <n v="0"/>
    <n v="0"/>
    <n v="0"/>
    <n v="11039"/>
    <n v="317"/>
    <n v="0"/>
    <n v="0"/>
    <n v="4017"/>
    <n v="0"/>
    <n v="16"/>
    <n v="328"/>
    <n v="3224"/>
    <n v="4995"/>
    <n v="0"/>
    <n v="0"/>
    <n v="0"/>
    <n v="0"/>
  </r>
  <r>
    <s v="OAKLAND"/>
    <x v="6"/>
    <x v="11"/>
    <n v="274898"/>
    <n v="1269431"/>
    <n v="150597"/>
    <n v="0"/>
    <n v="0"/>
    <n v="129"/>
    <n v="0"/>
    <n v="4239"/>
    <n v="7520"/>
    <n v="169"/>
    <n v="3815"/>
    <n v="55"/>
    <n v="89"/>
    <n v="0"/>
    <n v="64502"/>
    <n v="10674"/>
    <n v="0"/>
    <n v="0"/>
    <n v="0"/>
    <n v="0"/>
    <n v="0"/>
    <n v="0"/>
    <n v="0"/>
    <n v="0"/>
    <n v="0"/>
    <n v="0"/>
    <n v="48"/>
    <n v="0"/>
    <n v="0"/>
    <n v="82"/>
    <n v="0"/>
    <n v="0"/>
    <n v="11141"/>
    <n v="14"/>
    <n v="13"/>
    <n v="11745"/>
    <n v="77"/>
    <n v="4956"/>
    <n v="0"/>
    <n v="0"/>
    <n v="0"/>
    <n v="0"/>
    <n v="0"/>
    <n v="123"/>
    <n v="123"/>
    <n v="3866"/>
    <n v="0"/>
    <n v="1418"/>
    <n v="0"/>
    <n v="0"/>
    <n v="0"/>
    <n v="543"/>
    <n v="0"/>
    <n v="0"/>
    <n v="0"/>
    <n v="11004"/>
    <n v="318"/>
    <n v="0"/>
    <n v="0"/>
    <n v="4018"/>
    <n v="0"/>
    <n v="14"/>
    <n v="323"/>
    <n v="3196"/>
    <n v="4966"/>
    <n v="0"/>
    <n v="0"/>
    <n v="0"/>
    <n v="0"/>
  </r>
  <r>
    <s v="OAKLAND"/>
    <x v="7"/>
    <x v="3"/>
    <n v="275617"/>
    <n v="1269431"/>
    <n v="153674"/>
    <n v="0"/>
    <n v="0"/>
    <n v="135"/>
    <n v="0"/>
    <n v="4118"/>
    <n v="7904"/>
    <n v="173"/>
    <n v="6914"/>
    <n v="0"/>
    <n v="87"/>
    <n v="0"/>
    <n v="63259"/>
    <n v="6775"/>
    <n v="0"/>
    <n v="0"/>
    <n v="0"/>
    <n v="0"/>
    <n v="0"/>
    <n v="0"/>
    <n v="0"/>
    <n v="0"/>
    <n v="0"/>
    <n v="0"/>
    <n v="4104"/>
    <n v="0"/>
    <n v="0"/>
    <n v="0"/>
    <n v="0"/>
    <n v="0"/>
    <n v="13016"/>
    <n v="16"/>
    <n v="13"/>
    <n v="10374"/>
    <n v="116"/>
    <n v="5598"/>
    <n v="0"/>
    <n v="0"/>
    <n v="0"/>
    <n v="0"/>
    <n v="0"/>
    <n v="131"/>
    <n v="98"/>
    <n v="3878"/>
    <n v="0"/>
    <n v="1177"/>
    <n v="0"/>
    <n v="0"/>
    <n v="0"/>
    <n v="579"/>
    <n v="0"/>
    <n v="0"/>
    <n v="0"/>
    <n v="12051"/>
    <n v="305"/>
    <n v="0"/>
    <n v="0"/>
    <n v="3736"/>
    <n v="0"/>
    <n v="14"/>
    <n v="667"/>
    <n v="3110"/>
    <n v="3635"/>
    <n v="0"/>
    <n v="0"/>
    <n v="0"/>
    <n v="0"/>
  </r>
  <r>
    <s v="OAKLAND"/>
    <x v="7"/>
    <x v="4"/>
    <n v="275617"/>
    <n v="1269431"/>
    <n v="152722"/>
    <n v="0"/>
    <n v="0"/>
    <n v="125"/>
    <n v="0"/>
    <n v="4132"/>
    <n v="7711"/>
    <n v="173"/>
    <n v="6451"/>
    <n v="0"/>
    <n v="86"/>
    <n v="0"/>
    <n v="63280"/>
    <n v="7258"/>
    <n v="0"/>
    <n v="0"/>
    <n v="0"/>
    <n v="0"/>
    <n v="0"/>
    <n v="0"/>
    <n v="0"/>
    <n v="0"/>
    <n v="0"/>
    <n v="0"/>
    <n v="3297"/>
    <n v="0"/>
    <n v="0"/>
    <n v="0"/>
    <n v="0"/>
    <n v="0"/>
    <n v="12607"/>
    <n v="16"/>
    <n v="11"/>
    <n v="10607"/>
    <n v="357"/>
    <n v="5488"/>
    <n v="0"/>
    <n v="0"/>
    <n v="0"/>
    <n v="0"/>
    <n v="0"/>
    <n v="127"/>
    <n v="102"/>
    <n v="3879"/>
    <n v="0"/>
    <n v="1189"/>
    <n v="0"/>
    <n v="0"/>
    <n v="0"/>
    <n v="562"/>
    <n v="0"/>
    <n v="0"/>
    <n v="0"/>
    <n v="11853"/>
    <n v="305"/>
    <n v="0"/>
    <n v="0"/>
    <n v="3785"/>
    <n v="0"/>
    <n v="14"/>
    <n v="604"/>
    <n v="3142"/>
    <n v="3909"/>
    <n v="0"/>
    <n v="0"/>
    <n v="0"/>
    <n v="0"/>
  </r>
  <r>
    <s v="OCEANA"/>
    <x v="0"/>
    <x v="0"/>
    <n v="7799"/>
    <n v="26973"/>
    <n v="2862"/>
    <n v="0"/>
    <n v="0"/>
    <n v="0"/>
    <n v="0"/>
    <n v="0"/>
    <n v="13"/>
    <n v="0"/>
    <n v="0"/>
    <n v="0"/>
    <n v="0"/>
    <n v="0"/>
    <n v="796"/>
    <n v="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0"/>
    <n v="0"/>
    <n v="0"/>
    <n v="103"/>
    <n v="0"/>
    <n v="0"/>
    <n v="0"/>
    <n v="0"/>
    <n v="0"/>
    <n v="0"/>
    <n v="0"/>
    <n v="0"/>
    <n v="0"/>
    <n v="0"/>
    <n v="0"/>
    <n v="0"/>
    <n v="0"/>
    <n v="0"/>
    <n v="0"/>
    <n v="1043"/>
    <n v="0"/>
    <n v="0"/>
    <n v="0"/>
    <n v="54"/>
    <n v="0"/>
    <n v="0"/>
    <n v="0"/>
    <n v="0"/>
    <n v="0"/>
    <n v="0"/>
    <n v="0"/>
    <n v="0"/>
    <n v="0"/>
  </r>
  <r>
    <s v="OCEANA"/>
    <x v="1"/>
    <x v="0"/>
    <n v="6942"/>
    <n v="26973"/>
    <n v="3373"/>
    <n v="0"/>
    <n v="0"/>
    <n v="0"/>
    <n v="0"/>
    <n v="0"/>
    <n v="27"/>
    <n v="0"/>
    <n v="0"/>
    <n v="0"/>
    <n v="0"/>
    <n v="0"/>
    <n v="965"/>
    <n v="512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234"/>
    <n v="0"/>
    <n v="0"/>
    <n v="0"/>
    <n v="239"/>
    <n v="0"/>
    <n v="0"/>
    <n v="0"/>
    <n v="0"/>
    <n v="0"/>
    <n v="0"/>
    <n v="0"/>
    <n v="0"/>
    <n v="0"/>
    <n v="0"/>
    <n v="0"/>
    <n v="0"/>
    <n v="0"/>
    <n v="0"/>
    <n v="0"/>
    <n v="1236"/>
    <n v="30"/>
    <n v="0"/>
    <n v="0"/>
    <n v="51"/>
    <n v="0"/>
    <n v="0"/>
    <n v="0"/>
    <n v="0"/>
    <n v="0"/>
    <n v="0"/>
    <n v="0"/>
    <n v="0"/>
    <n v="0"/>
  </r>
  <r>
    <s v="OCEANA"/>
    <x v="2"/>
    <x v="0"/>
    <n v="7021"/>
    <n v="26973"/>
    <n v="3786"/>
    <n v="0"/>
    <n v="0"/>
    <n v="0"/>
    <n v="0"/>
    <n v="0"/>
    <n v="23"/>
    <n v="0"/>
    <n v="0"/>
    <n v="0"/>
    <n v="0"/>
    <n v="0"/>
    <n v="1004"/>
    <n v="463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201"/>
    <n v="0"/>
    <n v="0"/>
    <n v="0"/>
    <n v="365"/>
    <n v="0"/>
    <n v="0"/>
    <n v="0"/>
    <n v="0"/>
    <n v="0"/>
    <n v="0"/>
    <n v="0"/>
    <n v="24"/>
    <n v="0"/>
    <n v="0"/>
    <n v="0"/>
    <n v="0"/>
    <n v="0"/>
    <n v="0"/>
    <n v="0"/>
    <n v="1436"/>
    <n v="64"/>
    <n v="0"/>
    <n v="0"/>
    <n v="55"/>
    <n v="0"/>
    <n v="0"/>
    <n v="0"/>
    <n v="30"/>
    <n v="0"/>
    <n v="0"/>
    <n v="0"/>
    <n v="0"/>
    <n v="0"/>
  </r>
  <r>
    <s v="OCEANA"/>
    <x v="3"/>
    <x v="0"/>
    <n v="7194"/>
    <n v="26973"/>
    <n v="4235"/>
    <n v="0"/>
    <n v="0"/>
    <n v="0"/>
    <n v="0"/>
    <n v="0"/>
    <n v="32"/>
    <n v="0"/>
    <n v="0"/>
    <n v="0"/>
    <n v="0"/>
    <n v="0"/>
    <n v="1034"/>
    <n v="526"/>
    <n v="0"/>
    <n v="26"/>
    <n v="0"/>
    <n v="0"/>
    <n v="0"/>
    <n v="0"/>
    <n v="0"/>
    <n v="0"/>
    <n v="0"/>
    <n v="0"/>
    <n v="0"/>
    <n v="0"/>
    <n v="0"/>
    <n v="0"/>
    <n v="0"/>
    <n v="0"/>
    <n v="127"/>
    <n v="0"/>
    <n v="0"/>
    <n v="149"/>
    <n v="0"/>
    <n v="0"/>
    <n v="0"/>
    <n v="515"/>
    <n v="0"/>
    <n v="0"/>
    <n v="0"/>
    <n v="0"/>
    <n v="0"/>
    <n v="0"/>
    <n v="0"/>
    <n v="37"/>
    <n v="0"/>
    <n v="0"/>
    <n v="0"/>
    <n v="0"/>
    <n v="0"/>
    <n v="0"/>
    <n v="0"/>
    <n v="1582"/>
    <n v="91"/>
    <n v="0"/>
    <n v="0"/>
    <n v="63"/>
    <n v="0"/>
    <n v="0"/>
    <n v="0"/>
    <n v="53"/>
    <n v="0"/>
    <n v="0"/>
    <n v="0"/>
    <n v="0"/>
    <n v="0"/>
  </r>
  <r>
    <s v="OCEANA"/>
    <x v="4"/>
    <x v="1"/>
    <n v="7249"/>
    <n v="26973"/>
    <n v="4430"/>
    <n v="0"/>
    <n v="0"/>
    <n v="0"/>
    <n v="0"/>
    <n v="0"/>
    <n v="81"/>
    <n v="0"/>
    <n v="0"/>
    <n v="0"/>
    <n v="0"/>
    <n v="0"/>
    <n v="1065"/>
    <n v="520"/>
    <n v="0"/>
    <n v="40"/>
    <n v="0"/>
    <n v="0"/>
    <n v="0"/>
    <n v="0"/>
    <n v="0"/>
    <n v="0"/>
    <n v="0"/>
    <n v="0"/>
    <n v="0"/>
    <n v="0"/>
    <n v="0"/>
    <n v="0"/>
    <n v="0"/>
    <n v="0"/>
    <n v="142"/>
    <n v="0"/>
    <n v="0"/>
    <n v="207"/>
    <n v="0"/>
    <n v="0"/>
    <n v="0"/>
    <n v="488"/>
    <n v="0"/>
    <n v="0"/>
    <n v="0"/>
    <n v="0"/>
    <n v="0"/>
    <n v="0"/>
    <n v="0"/>
    <n v="39"/>
    <n v="0"/>
    <n v="0"/>
    <n v="0"/>
    <n v="0"/>
    <n v="0"/>
    <n v="0"/>
    <n v="0"/>
    <n v="1635"/>
    <n v="102"/>
    <n v="0"/>
    <n v="0"/>
    <n v="41"/>
    <n v="0"/>
    <n v="0"/>
    <n v="0"/>
    <n v="70"/>
    <n v="0"/>
    <n v="0"/>
    <n v="0"/>
    <n v="0"/>
    <n v="0"/>
  </r>
  <r>
    <s v="OCEANA"/>
    <x v="4"/>
    <x v="2"/>
    <n v="7355"/>
    <n v="26973"/>
    <n v="4539"/>
    <n v="0"/>
    <n v="0"/>
    <n v="0"/>
    <n v="0"/>
    <n v="0"/>
    <n v="84"/>
    <n v="0"/>
    <n v="0"/>
    <n v="0"/>
    <n v="0"/>
    <n v="0"/>
    <n v="1071"/>
    <n v="515"/>
    <n v="0"/>
    <n v="51"/>
    <n v="0"/>
    <n v="0"/>
    <n v="0"/>
    <n v="0"/>
    <n v="0"/>
    <n v="0"/>
    <n v="0"/>
    <n v="0"/>
    <n v="0"/>
    <n v="0"/>
    <n v="0"/>
    <n v="0"/>
    <n v="0"/>
    <n v="0"/>
    <n v="141"/>
    <n v="0"/>
    <n v="0"/>
    <n v="221"/>
    <n v="0"/>
    <n v="0"/>
    <n v="0"/>
    <n v="501"/>
    <n v="0"/>
    <n v="0"/>
    <n v="0"/>
    <n v="0"/>
    <n v="0"/>
    <n v="0"/>
    <n v="0"/>
    <n v="39"/>
    <n v="0"/>
    <n v="0"/>
    <n v="0"/>
    <n v="0"/>
    <n v="0"/>
    <n v="0"/>
    <n v="0"/>
    <n v="1684"/>
    <n v="101"/>
    <n v="0"/>
    <n v="0"/>
    <n v="42"/>
    <n v="0"/>
    <n v="0"/>
    <n v="0"/>
    <n v="89"/>
    <n v="0"/>
    <n v="0"/>
    <n v="0"/>
    <n v="0"/>
    <n v="0"/>
  </r>
  <r>
    <s v="OCEANA"/>
    <x v="4"/>
    <x v="0"/>
    <n v="7417"/>
    <n v="26973"/>
    <n v="4587"/>
    <n v="0"/>
    <n v="0"/>
    <n v="0"/>
    <n v="0"/>
    <n v="0"/>
    <n v="84"/>
    <n v="0"/>
    <n v="0"/>
    <n v="0"/>
    <n v="0"/>
    <n v="0"/>
    <n v="1072"/>
    <n v="506"/>
    <n v="0"/>
    <n v="64"/>
    <n v="0"/>
    <n v="0"/>
    <n v="0"/>
    <n v="0"/>
    <n v="0"/>
    <n v="0"/>
    <n v="0"/>
    <n v="0"/>
    <n v="0"/>
    <n v="0"/>
    <n v="0"/>
    <n v="0"/>
    <n v="0"/>
    <n v="0"/>
    <n v="141"/>
    <n v="0"/>
    <n v="0"/>
    <n v="220"/>
    <n v="0"/>
    <n v="0"/>
    <n v="0"/>
    <n v="504"/>
    <n v="0"/>
    <n v="0"/>
    <n v="0"/>
    <n v="0"/>
    <n v="0"/>
    <n v="0"/>
    <n v="0"/>
    <n v="37"/>
    <n v="0"/>
    <n v="0"/>
    <n v="0"/>
    <n v="0"/>
    <n v="0"/>
    <n v="0"/>
    <n v="0"/>
    <n v="1720"/>
    <n v="105"/>
    <n v="0"/>
    <n v="0"/>
    <n v="42"/>
    <n v="0"/>
    <n v="0"/>
    <n v="0"/>
    <n v="92"/>
    <n v="0"/>
    <n v="0"/>
    <n v="0"/>
    <n v="0"/>
    <n v="0"/>
  </r>
  <r>
    <s v="OCEANA"/>
    <x v="4"/>
    <x v="3"/>
    <n v="7184"/>
    <n v="26973"/>
    <n v="4388"/>
    <n v="0"/>
    <n v="0"/>
    <n v="0"/>
    <n v="0"/>
    <n v="0"/>
    <n v="75"/>
    <n v="0"/>
    <n v="0"/>
    <n v="0"/>
    <n v="0"/>
    <n v="0"/>
    <n v="1054"/>
    <n v="525"/>
    <n v="0"/>
    <n v="38"/>
    <n v="0"/>
    <n v="0"/>
    <n v="0"/>
    <n v="0"/>
    <n v="0"/>
    <n v="0"/>
    <n v="0"/>
    <n v="0"/>
    <n v="0"/>
    <n v="0"/>
    <n v="0"/>
    <n v="0"/>
    <n v="0"/>
    <n v="0"/>
    <n v="137"/>
    <n v="0"/>
    <n v="0"/>
    <n v="198"/>
    <n v="0"/>
    <n v="0"/>
    <n v="0"/>
    <n v="500"/>
    <n v="0"/>
    <n v="0"/>
    <n v="0"/>
    <n v="0"/>
    <n v="0"/>
    <n v="0"/>
    <n v="0"/>
    <n v="42"/>
    <n v="0"/>
    <n v="0"/>
    <n v="0"/>
    <n v="0"/>
    <n v="0"/>
    <n v="0"/>
    <n v="0"/>
    <n v="1620"/>
    <n v="96"/>
    <n v="0"/>
    <n v="0"/>
    <n v="40"/>
    <n v="0"/>
    <n v="0"/>
    <n v="0"/>
    <n v="63"/>
    <n v="0"/>
    <n v="0"/>
    <n v="0"/>
    <n v="0"/>
    <n v="0"/>
  </r>
  <r>
    <s v="OCEANA"/>
    <x v="4"/>
    <x v="4"/>
    <n v="7173"/>
    <n v="26973"/>
    <n v="4315"/>
    <n v="0"/>
    <n v="0"/>
    <n v="0"/>
    <n v="0"/>
    <n v="0"/>
    <n v="45"/>
    <n v="0"/>
    <n v="0"/>
    <n v="0"/>
    <n v="0"/>
    <n v="0"/>
    <n v="1034"/>
    <n v="530"/>
    <n v="0"/>
    <n v="33"/>
    <n v="0"/>
    <n v="0"/>
    <n v="0"/>
    <n v="0"/>
    <n v="0"/>
    <n v="0"/>
    <n v="0"/>
    <n v="0"/>
    <n v="0"/>
    <n v="0"/>
    <n v="0"/>
    <n v="0"/>
    <n v="0"/>
    <n v="0"/>
    <n v="131"/>
    <n v="0"/>
    <n v="0"/>
    <n v="185"/>
    <n v="0"/>
    <n v="0"/>
    <n v="0"/>
    <n v="512"/>
    <n v="0"/>
    <n v="0"/>
    <n v="0"/>
    <n v="0"/>
    <n v="0"/>
    <n v="0"/>
    <n v="0"/>
    <n v="43"/>
    <n v="0"/>
    <n v="0"/>
    <n v="0"/>
    <n v="0"/>
    <n v="0"/>
    <n v="0"/>
    <n v="0"/>
    <n v="1613"/>
    <n v="94"/>
    <n v="0"/>
    <n v="0"/>
    <n v="41"/>
    <n v="0"/>
    <n v="0"/>
    <n v="0"/>
    <n v="54"/>
    <n v="0"/>
    <n v="0"/>
    <n v="0"/>
    <n v="0"/>
    <n v="0"/>
  </r>
  <r>
    <s v="OCEANA"/>
    <x v="4"/>
    <x v="5"/>
    <n v="7345"/>
    <n v="26973"/>
    <n v="4504"/>
    <n v="0"/>
    <n v="0"/>
    <n v="0"/>
    <n v="0"/>
    <n v="0"/>
    <n v="82"/>
    <n v="0"/>
    <n v="0"/>
    <n v="0"/>
    <n v="0"/>
    <n v="0"/>
    <n v="1065"/>
    <n v="518"/>
    <n v="0"/>
    <n v="45"/>
    <n v="0"/>
    <n v="0"/>
    <n v="0"/>
    <n v="0"/>
    <n v="0"/>
    <n v="0"/>
    <n v="0"/>
    <n v="0"/>
    <n v="0"/>
    <n v="0"/>
    <n v="0"/>
    <n v="0"/>
    <n v="0"/>
    <n v="0"/>
    <n v="143"/>
    <n v="0"/>
    <n v="0"/>
    <n v="213"/>
    <n v="0"/>
    <n v="0"/>
    <n v="0"/>
    <n v="500"/>
    <n v="0"/>
    <n v="0"/>
    <n v="0"/>
    <n v="0"/>
    <n v="0"/>
    <n v="0"/>
    <n v="0"/>
    <n v="39"/>
    <n v="0"/>
    <n v="0"/>
    <n v="0"/>
    <n v="0"/>
    <n v="0"/>
    <n v="0"/>
    <n v="0"/>
    <n v="1672"/>
    <n v="97"/>
    <n v="0"/>
    <n v="0"/>
    <n v="42"/>
    <n v="0"/>
    <n v="0"/>
    <n v="0"/>
    <n v="88"/>
    <n v="0"/>
    <n v="0"/>
    <n v="0"/>
    <n v="0"/>
    <n v="0"/>
  </r>
  <r>
    <s v="OCEANA"/>
    <x v="4"/>
    <x v="6"/>
    <n v="7279"/>
    <n v="26973"/>
    <n v="4483"/>
    <n v="0"/>
    <n v="0"/>
    <n v="0"/>
    <n v="0"/>
    <n v="0"/>
    <n v="83"/>
    <n v="0"/>
    <n v="0"/>
    <n v="0"/>
    <n v="0"/>
    <n v="0"/>
    <n v="1061"/>
    <n v="514"/>
    <n v="0"/>
    <n v="42"/>
    <n v="0"/>
    <n v="0"/>
    <n v="0"/>
    <n v="0"/>
    <n v="0"/>
    <n v="0"/>
    <n v="0"/>
    <n v="0"/>
    <n v="0"/>
    <n v="0"/>
    <n v="0"/>
    <n v="0"/>
    <n v="0"/>
    <n v="0"/>
    <n v="141"/>
    <n v="0"/>
    <n v="0"/>
    <n v="211"/>
    <n v="0"/>
    <n v="0"/>
    <n v="0"/>
    <n v="495"/>
    <n v="0"/>
    <n v="0"/>
    <n v="0"/>
    <n v="0"/>
    <n v="0"/>
    <n v="0"/>
    <n v="0"/>
    <n v="38"/>
    <n v="0"/>
    <n v="0"/>
    <n v="0"/>
    <n v="0"/>
    <n v="0"/>
    <n v="0"/>
    <n v="0"/>
    <n v="1674"/>
    <n v="97"/>
    <n v="0"/>
    <n v="0"/>
    <n v="41"/>
    <n v="0"/>
    <n v="0"/>
    <n v="0"/>
    <n v="86"/>
    <n v="0"/>
    <n v="0"/>
    <n v="0"/>
    <n v="0"/>
    <n v="0"/>
  </r>
  <r>
    <s v="OCEANA"/>
    <x v="4"/>
    <x v="7"/>
    <n v="7184"/>
    <n v="26973"/>
    <n v="4401"/>
    <n v="0"/>
    <n v="0"/>
    <n v="0"/>
    <n v="0"/>
    <n v="0"/>
    <n v="79"/>
    <n v="0"/>
    <n v="0"/>
    <n v="0"/>
    <n v="0"/>
    <n v="0"/>
    <n v="1058"/>
    <n v="520"/>
    <n v="0"/>
    <n v="42"/>
    <n v="0"/>
    <n v="0"/>
    <n v="0"/>
    <n v="0"/>
    <n v="0"/>
    <n v="0"/>
    <n v="0"/>
    <n v="0"/>
    <n v="0"/>
    <n v="0"/>
    <n v="0"/>
    <n v="0"/>
    <n v="0"/>
    <n v="0"/>
    <n v="139"/>
    <n v="0"/>
    <n v="0"/>
    <n v="201"/>
    <n v="0"/>
    <n v="0"/>
    <n v="0"/>
    <n v="494"/>
    <n v="0"/>
    <n v="0"/>
    <n v="0"/>
    <n v="0"/>
    <n v="0"/>
    <n v="0"/>
    <n v="0"/>
    <n v="40"/>
    <n v="0"/>
    <n v="0"/>
    <n v="0"/>
    <n v="0"/>
    <n v="0"/>
    <n v="0"/>
    <n v="0"/>
    <n v="1621"/>
    <n v="100"/>
    <n v="0"/>
    <n v="0"/>
    <n v="41"/>
    <n v="0"/>
    <n v="0"/>
    <n v="0"/>
    <n v="66"/>
    <n v="0"/>
    <n v="0"/>
    <n v="0"/>
    <n v="0"/>
    <n v="0"/>
  </r>
  <r>
    <s v="OCEANA"/>
    <x v="4"/>
    <x v="8"/>
    <n v="7279"/>
    <n v="26973"/>
    <n v="4452"/>
    <n v="0"/>
    <n v="0"/>
    <n v="0"/>
    <n v="0"/>
    <n v="0"/>
    <n v="81"/>
    <n v="0"/>
    <n v="0"/>
    <n v="0"/>
    <n v="0"/>
    <n v="0"/>
    <n v="1058"/>
    <n v="518"/>
    <n v="0"/>
    <n v="40"/>
    <n v="0"/>
    <n v="0"/>
    <n v="0"/>
    <n v="0"/>
    <n v="0"/>
    <n v="0"/>
    <n v="0"/>
    <n v="0"/>
    <n v="0"/>
    <n v="0"/>
    <n v="0"/>
    <n v="0"/>
    <n v="0"/>
    <n v="0"/>
    <n v="141"/>
    <n v="0"/>
    <n v="0"/>
    <n v="209"/>
    <n v="0"/>
    <n v="0"/>
    <n v="0"/>
    <n v="490"/>
    <n v="0"/>
    <n v="0"/>
    <n v="0"/>
    <n v="0"/>
    <n v="0"/>
    <n v="0"/>
    <n v="0"/>
    <n v="37"/>
    <n v="0"/>
    <n v="0"/>
    <n v="0"/>
    <n v="0"/>
    <n v="0"/>
    <n v="0"/>
    <n v="0"/>
    <n v="1654"/>
    <n v="99"/>
    <n v="0"/>
    <n v="0"/>
    <n v="41"/>
    <n v="0"/>
    <n v="0"/>
    <n v="0"/>
    <n v="84"/>
    <n v="0"/>
    <n v="0"/>
    <n v="0"/>
    <n v="0"/>
    <n v="0"/>
  </r>
  <r>
    <s v="OCEANA"/>
    <x v="4"/>
    <x v="9"/>
    <n v="7397"/>
    <n v="26973"/>
    <n v="4586"/>
    <n v="0"/>
    <n v="0"/>
    <n v="0"/>
    <n v="0"/>
    <n v="0"/>
    <n v="88"/>
    <n v="0"/>
    <n v="0"/>
    <n v="0"/>
    <n v="0"/>
    <n v="0"/>
    <n v="1072"/>
    <n v="505"/>
    <n v="0"/>
    <n v="63"/>
    <n v="0"/>
    <n v="0"/>
    <n v="0"/>
    <n v="0"/>
    <n v="0"/>
    <n v="0"/>
    <n v="0"/>
    <n v="0"/>
    <n v="0"/>
    <n v="0"/>
    <n v="0"/>
    <n v="0"/>
    <n v="0"/>
    <n v="0"/>
    <n v="140"/>
    <n v="0"/>
    <n v="0"/>
    <n v="221"/>
    <n v="0"/>
    <n v="0"/>
    <n v="0"/>
    <n v="503"/>
    <n v="0"/>
    <n v="0"/>
    <n v="0"/>
    <n v="0"/>
    <n v="0"/>
    <n v="0"/>
    <n v="0"/>
    <n v="38"/>
    <n v="0"/>
    <n v="0"/>
    <n v="0"/>
    <n v="0"/>
    <n v="0"/>
    <n v="0"/>
    <n v="0"/>
    <n v="1714"/>
    <n v="104"/>
    <n v="0"/>
    <n v="0"/>
    <n v="42"/>
    <n v="0"/>
    <n v="0"/>
    <n v="0"/>
    <n v="96"/>
    <n v="0"/>
    <n v="0"/>
    <n v="0"/>
    <n v="0"/>
    <n v="0"/>
  </r>
  <r>
    <s v="OCEANA"/>
    <x v="4"/>
    <x v="10"/>
    <n v="7357"/>
    <n v="26973"/>
    <n v="4562"/>
    <n v="0"/>
    <n v="0"/>
    <n v="0"/>
    <n v="0"/>
    <n v="0"/>
    <n v="87"/>
    <n v="0"/>
    <n v="0"/>
    <n v="0"/>
    <n v="0"/>
    <n v="0"/>
    <n v="1070"/>
    <n v="509"/>
    <n v="0"/>
    <n v="56"/>
    <n v="0"/>
    <n v="0"/>
    <n v="0"/>
    <n v="0"/>
    <n v="0"/>
    <n v="0"/>
    <n v="0"/>
    <n v="0"/>
    <n v="0"/>
    <n v="0"/>
    <n v="0"/>
    <n v="0"/>
    <n v="0"/>
    <n v="0"/>
    <n v="139"/>
    <n v="0"/>
    <n v="0"/>
    <n v="223"/>
    <n v="0"/>
    <n v="0"/>
    <n v="0"/>
    <n v="500"/>
    <n v="0"/>
    <n v="0"/>
    <n v="0"/>
    <n v="0"/>
    <n v="0"/>
    <n v="0"/>
    <n v="0"/>
    <n v="38"/>
    <n v="0"/>
    <n v="0"/>
    <n v="0"/>
    <n v="0"/>
    <n v="0"/>
    <n v="0"/>
    <n v="0"/>
    <n v="1698"/>
    <n v="103"/>
    <n v="0"/>
    <n v="0"/>
    <n v="42"/>
    <n v="0"/>
    <n v="0"/>
    <n v="0"/>
    <n v="97"/>
    <n v="0"/>
    <n v="0"/>
    <n v="0"/>
    <n v="0"/>
    <n v="0"/>
  </r>
  <r>
    <s v="OCEANA"/>
    <x v="4"/>
    <x v="11"/>
    <n v="7357"/>
    <n v="26973"/>
    <n v="4544"/>
    <n v="0"/>
    <n v="0"/>
    <n v="0"/>
    <n v="0"/>
    <n v="0"/>
    <n v="85"/>
    <n v="0"/>
    <n v="0"/>
    <n v="0"/>
    <n v="0"/>
    <n v="0"/>
    <n v="1067"/>
    <n v="514"/>
    <n v="0"/>
    <n v="55"/>
    <n v="0"/>
    <n v="0"/>
    <n v="0"/>
    <n v="0"/>
    <n v="0"/>
    <n v="0"/>
    <n v="0"/>
    <n v="0"/>
    <n v="0"/>
    <n v="0"/>
    <n v="0"/>
    <n v="0"/>
    <n v="0"/>
    <n v="0"/>
    <n v="142"/>
    <n v="0"/>
    <n v="0"/>
    <n v="220"/>
    <n v="0"/>
    <n v="0"/>
    <n v="0"/>
    <n v="500"/>
    <n v="0"/>
    <n v="0"/>
    <n v="0"/>
    <n v="0"/>
    <n v="0"/>
    <n v="0"/>
    <n v="0"/>
    <n v="38"/>
    <n v="0"/>
    <n v="0"/>
    <n v="0"/>
    <n v="0"/>
    <n v="0"/>
    <n v="0"/>
    <n v="0"/>
    <n v="1686"/>
    <n v="102"/>
    <n v="0"/>
    <n v="0"/>
    <n v="42"/>
    <n v="0"/>
    <n v="0"/>
    <n v="0"/>
    <n v="93"/>
    <n v="0"/>
    <n v="0"/>
    <n v="0"/>
    <n v="0"/>
    <n v="0"/>
  </r>
  <r>
    <s v="OCEANA"/>
    <x v="5"/>
    <x v="1"/>
    <n v="7488"/>
    <n v="26973"/>
    <n v="4857"/>
    <n v="0"/>
    <n v="0"/>
    <n v="0"/>
    <n v="0"/>
    <n v="0"/>
    <n v="155"/>
    <n v="0"/>
    <n v="0"/>
    <n v="0"/>
    <n v="0"/>
    <n v="0"/>
    <n v="1097"/>
    <n v="493"/>
    <n v="0"/>
    <n v="57"/>
    <n v="0"/>
    <n v="0"/>
    <n v="0"/>
    <n v="0"/>
    <n v="0"/>
    <n v="0"/>
    <n v="0"/>
    <n v="0"/>
    <n v="0"/>
    <n v="0"/>
    <n v="0"/>
    <n v="0"/>
    <n v="0"/>
    <n v="0"/>
    <n v="131"/>
    <n v="0"/>
    <n v="0"/>
    <n v="753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1822"/>
    <n v="91"/>
    <n v="0"/>
    <n v="0"/>
    <n v="46"/>
    <n v="0"/>
    <n v="0"/>
    <n v="54"/>
    <n v="111"/>
    <n v="17"/>
    <n v="0"/>
    <n v="0"/>
    <n v="0"/>
    <n v="0"/>
  </r>
  <r>
    <s v="OCEANA"/>
    <x v="5"/>
    <x v="2"/>
    <n v="7544"/>
    <n v="26973"/>
    <n v="4930"/>
    <n v="0"/>
    <n v="0"/>
    <n v="0"/>
    <n v="0"/>
    <n v="0"/>
    <n v="162"/>
    <n v="0"/>
    <n v="0"/>
    <n v="0"/>
    <n v="0"/>
    <n v="0"/>
    <n v="1106"/>
    <n v="498"/>
    <n v="0"/>
    <n v="59"/>
    <n v="0"/>
    <n v="0"/>
    <n v="0"/>
    <n v="0"/>
    <n v="0"/>
    <n v="0"/>
    <n v="0"/>
    <n v="0"/>
    <n v="0"/>
    <n v="0"/>
    <n v="0"/>
    <n v="0"/>
    <n v="0"/>
    <n v="0"/>
    <n v="130"/>
    <n v="0"/>
    <n v="0"/>
    <n v="785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846"/>
    <n v="81"/>
    <n v="0"/>
    <n v="0"/>
    <n v="48"/>
    <n v="0"/>
    <n v="0"/>
    <n v="57"/>
    <n v="109"/>
    <n v="23"/>
    <n v="0"/>
    <n v="0"/>
    <n v="0"/>
    <n v="0"/>
  </r>
  <r>
    <s v="OCEANA"/>
    <x v="5"/>
    <x v="0"/>
    <n v="7693"/>
    <n v="26973"/>
    <n v="4982"/>
    <n v="0"/>
    <n v="0"/>
    <n v="0"/>
    <n v="0"/>
    <n v="0"/>
    <n v="174"/>
    <n v="0"/>
    <n v="0"/>
    <n v="0"/>
    <n v="0"/>
    <n v="0"/>
    <n v="1113"/>
    <n v="494"/>
    <n v="0"/>
    <n v="56"/>
    <n v="0"/>
    <n v="0"/>
    <n v="0"/>
    <n v="0"/>
    <n v="0"/>
    <n v="0"/>
    <n v="0"/>
    <n v="0"/>
    <n v="0"/>
    <n v="0"/>
    <n v="0"/>
    <n v="0"/>
    <n v="0"/>
    <n v="0"/>
    <n v="132"/>
    <n v="0"/>
    <n v="0"/>
    <n v="799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864"/>
    <n v="86"/>
    <n v="0"/>
    <n v="0"/>
    <n v="45"/>
    <n v="0"/>
    <n v="0"/>
    <n v="67"/>
    <n v="93"/>
    <n v="28"/>
    <n v="0"/>
    <n v="0"/>
    <n v="0"/>
    <n v="0"/>
  </r>
  <r>
    <s v="OCEANA"/>
    <x v="5"/>
    <x v="3"/>
    <n v="7436"/>
    <n v="26973"/>
    <n v="4803"/>
    <n v="0"/>
    <n v="0"/>
    <n v="0"/>
    <n v="0"/>
    <n v="0"/>
    <n v="140"/>
    <n v="0"/>
    <n v="0"/>
    <n v="0"/>
    <n v="0"/>
    <n v="0"/>
    <n v="1093"/>
    <n v="502"/>
    <n v="0"/>
    <n v="58"/>
    <n v="0"/>
    <n v="0"/>
    <n v="0"/>
    <n v="0"/>
    <n v="0"/>
    <n v="0"/>
    <n v="0"/>
    <n v="0"/>
    <n v="0"/>
    <n v="0"/>
    <n v="0"/>
    <n v="0"/>
    <n v="0"/>
    <n v="0"/>
    <n v="130"/>
    <n v="0"/>
    <n v="0"/>
    <n v="734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1791"/>
    <n v="102"/>
    <n v="0"/>
    <n v="0"/>
    <n v="46"/>
    <n v="0"/>
    <n v="0"/>
    <n v="50"/>
    <n v="108"/>
    <n v="14"/>
    <n v="0"/>
    <n v="0"/>
    <n v="0"/>
    <n v="0"/>
  </r>
  <r>
    <s v="OCEANA"/>
    <x v="5"/>
    <x v="4"/>
    <n v="7432"/>
    <n v="26973"/>
    <n v="4774"/>
    <n v="0"/>
    <n v="0"/>
    <n v="0"/>
    <n v="0"/>
    <n v="0"/>
    <n v="130"/>
    <n v="0"/>
    <n v="0"/>
    <n v="0"/>
    <n v="0"/>
    <n v="0"/>
    <n v="1086"/>
    <n v="506"/>
    <n v="0"/>
    <n v="60"/>
    <n v="0"/>
    <n v="0"/>
    <n v="0"/>
    <n v="0"/>
    <n v="0"/>
    <n v="0"/>
    <n v="0"/>
    <n v="0"/>
    <n v="0"/>
    <n v="0"/>
    <n v="0"/>
    <n v="0"/>
    <n v="0"/>
    <n v="0"/>
    <n v="131"/>
    <n v="0"/>
    <n v="0"/>
    <n v="733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1774"/>
    <n v="104"/>
    <n v="0"/>
    <n v="0"/>
    <n v="46"/>
    <n v="0"/>
    <n v="0"/>
    <n v="47"/>
    <n v="108"/>
    <n v="14"/>
    <n v="0"/>
    <n v="0"/>
    <n v="0"/>
    <n v="0"/>
  </r>
  <r>
    <s v="OCEANA"/>
    <x v="5"/>
    <x v="5"/>
    <n v="7544"/>
    <n v="26973"/>
    <n v="4909"/>
    <n v="0"/>
    <n v="0"/>
    <n v="0"/>
    <n v="0"/>
    <n v="0"/>
    <n v="160"/>
    <n v="0"/>
    <n v="0"/>
    <n v="0"/>
    <n v="0"/>
    <n v="0"/>
    <n v="1100"/>
    <n v="502"/>
    <n v="0"/>
    <n v="58"/>
    <n v="0"/>
    <n v="0"/>
    <n v="0"/>
    <n v="0"/>
    <n v="0"/>
    <n v="0"/>
    <n v="0"/>
    <n v="0"/>
    <n v="0"/>
    <n v="0"/>
    <n v="0"/>
    <n v="0"/>
    <n v="0"/>
    <n v="0"/>
    <n v="129"/>
    <n v="0"/>
    <n v="0"/>
    <n v="78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842"/>
    <n v="82"/>
    <n v="0"/>
    <n v="0"/>
    <n v="46"/>
    <n v="0"/>
    <n v="0"/>
    <n v="55"/>
    <n v="106"/>
    <n v="23"/>
    <n v="0"/>
    <n v="0"/>
    <n v="0"/>
    <n v="0"/>
  </r>
  <r>
    <s v="OCEANA"/>
    <x v="5"/>
    <x v="6"/>
    <n v="7544"/>
    <n v="26973"/>
    <n v="4900"/>
    <n v="0"/>
    <n v="0"/>
    <n v="0"/>
    <n v="0"/>
    <n v="0"/>
    <n v="157"/>
    <n v="0"/>
    <n v="0"/>
    <n v="0"/>
    <n v="0"/>
    <n v="0"/>
    <n v="1103"/>
    <n v="499"/>
    <n v="0"/>
    <n v="60"/>
    <n v="0"/>
    <n v="0"/>
    <n v="0"/>
    <n v="0"/>
    <n v="0"/>
    <n v="0"/>
    <n v="0"/>
    <n v="0"/>
    <n v="0"/>
    <n v="0"/>
    <n v="0"/>
    <n v="0"/>
    <n v="0"/>
    <n v="0"/>
    <n v="129"/>
    <n v="0"/>
    <n v="0"/>
    <n v="782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1833"/>
    <n v="86"/>
    <n v="0"/>
    <n v="0"/>
    <n v="46"/>
    <n v="0"/>
    <n v="0"/>
    <n v="53"/>
    <n v="106"/>
    <n v="18"/>
    <n v="0"/>
    <n v="0"/>
    <n v="0"/>
    <n v="0"/>
  </r>
  <r>
    <s v="OCEANA"/>
    <x v="5"/>
    <x v="7"/>
    <n v="7459"/>
    <n v="26973"/>
    <n v="4824"/>
    <n v="0"/>
    <n v="0"/>
    <n v="0"/>
    <n v="0"/>
    <n v="0"/>
    <n v="145"/>
    <n v="0"/>
    <n v="0"/>
    <n v="0"/>
    <n v="0"/>
    <n v="0"/>
    <n v="1094"/>
    <n v="497"/>
    <n v="0"/>
    <n v="61"/>
    <n v="0"/>
    <n v="0"/>
    <n v="0"/>
    <n v="0"/>
    <n v="0"/>
    <n v="0"/>
    <n v="0"/>
    <n v="0"/>
    <n v="0"/>
    <n v="0"/>
    <n v="0"/>
    <n v="0"/>
    <n v="0"/>
    <n v="0"/>
    <n v="131"/>
    <n v="0"/>
    <n v="0"/>
    <n v="744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1797"/>
    <n v="98"/>
    <n v="0"/>
    <n v="0"/>
    <n v="46"/>
    <n v="0"/>
    <n v="0"/>
    <n v="52"/>
    <n v="112"/>
    <n v="15"/>
    <n v="0"/>
    <n v="0"/>
    <n v="0"/>
    <n v="0"/>
  </r>
  <r>
    <s v="OCEANA"/>
    <x v="5"/>
    <x v="8"/>
    <n v="7523"/>
    <n v="26973"/>
    <n v="4879"/>
    <n v="0"/>
    <n v="0"/>
    <n v="0"/>
    <n v="0"/>
    <n v="0"/>
    <n v="157"/>
    <n v="0"/>
    <n v="0"/>
    <n v="0"/>
    <n v="0"/>
    <n v="0"/>
    <n v="1097"/>
    <n v="498"/>
    <n v="0"/>
    <n v="58"/>
    <n v="0"/>
    <n v="0"/>
    <n v="0"/>
    <n v="0"/>
    <n v="0"/>
    <n v="0"/>
    <n v="0"/>
    <n v="0"/>
    <n v="0"/>
    <n v="0"/>
    <n v="0"/>
    <n v="0"/>
    <n v="0"/>
    <n v="0"/>
    <n v="128"/>
    <n v="0"/>
    <n v="0"/>
    <n v="768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832"/>
    <n v="89"/>
    <n v="0"/>
    <n v="0"/>
    <n v="45"/>
    <n v="0"/>
    <n v="0"/>
    <n v="52"/>
    <n v="108"/>
    <n v="18"/>
    <n v="0"/>
    <n v="0"/>
    <n v="0"/>
    <n v="0"/>
  </r>
  <r>
    <s v="OCEANA"/>
    <x v="5"/>
    <x v="9"/>
    <n v="7609"/>
    <n v="26973"/>
    <n v="4969"/>
    <n v="0"/>
    <n v="0"/>
    <n v="0"/>
    <n v="0"/>
    <n v="0"/>
    <n v="170"/>
    <n v="0"/>
    <n v="0"/>
    <n v="0"/>
    <n v="0"/>
    <n v="0"/>
    <n v="1109"/>
    <n v="495"/>
    <n v="0"/>
    <n v="57"/>
    <n v="0"/>
    <n v="0"/>
    <n v="0"/>
    <n v="0"/>
    <n v="0"/>
    <n v="0"/>
    <n v="0"/>
    <n v="0"/>
    <n v="0"/>
    <n v="0"/>
    <n v="0"/>
    <n v="0"/>
    <n v="0"/>
    <n v="0"/>
    <n v="132"/>
    <n v="0"/>
    <n v="0"/>
    <n v="798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1862"/>
    <n v="84"/>
    <n v="0"/>
    <n v="0"/>
    <n v="46"/>
    <n v="0"/>
    <n v="0"/>
    <n v="63"/>
    <n v="93"/>
    <n v="29"/>
    <n v="0"/>
    <n v="0"/>
    <n v="0"/>
    <n v="0"/>
  </r>
  <r>
    <s v="OCEANA"/>
    <x v="5"/>
    <x v="10"/>
    <n v="7609"/>
    <n v="26973"/>
    <n v="4959"/>
    <n v="0"/>
    <n v="0"/>
    <n v="0"/>
    <n v="0"/>
    <n v="0"/>
    <n v="168"/>
    <n v="0"/>
    <n v="0"/>
    <n v="0"/>
    <n v="0"/>
    <n v="0"/>
    <n v="1111"/>
    <n v="497"/>
    <n v="0"/>
    <n v="56"/>
    <n v="0"/>
    <n v="0"/>
    <n v="0"/>
    <n v="0"/>
    <n v="0"/>
    <n v="0"/>
    <n v="0"/>
    <n v="0"/>
    <n v="0"/>
    <n v="0"/>
    <n v="0"/>
    <n v="0"/>
    <n v="0"/>
    <n v="0"/>
    <n v="130"/>
    <n v="0"/>
    <n v="0"/>
    <n v="789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1858"/>
    <n v="86"/>
    <n v="0"/>
    <n v="0"/>
    <n v="47"/>
    <n v="0"/>
    <n v="0"/>
    <n v="61"/>
    <n v="99"/>
    <n v="28"/>
    <n v="0"/>
    <n v="0"/>
    <n v="0"/>
    <n v="0"/>
  </r>
  <r>
    <s v="OCEANA"/>
    <x v="5"/>
    <x v="11"/>
    <n v="7544"/>
    <n v="26973"/>
    <n v="4936"/>
    <n v="0"/>
    <n v="0"/>
    <n v="0"/>
    <n v="0"/>
    <n v="0"/>
    <n v="166"/>
    <n v="0"/>
    <n v="0"/>
    <n v="0"/>
    <n v="0"/>
    <n v="0"/>
    <n v="1110"/>
    <n v="498"/>
    <n v="0"/>
    <n v="55"/>
    <n v="0"/>
    <n v="0"/>
    <n v="0"/>
    <n v="0"/>
    <n v="0"/>
    <n v="0"/>
    <n v="0"/>
    <n v="0"/>
    <n v="0"/>
    <n v="0"/>
    <n v="0"/>
    <n v="0"/>
    <n v="0"/>
    <n v="0"/>
    <n v="130"/>
    <n v="0"/>
    <n v="0"/>
    <n v="783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1847"/>
    <n v="85"/>
    <n v="0"/>
    <n v="0"/>
    <n v="46"/>
    <n v="0"/>
    <n v="0"/>
    <n v="58"/>
    <n v="104"/>
    <n v="24"/>
    <n v="0"/>
    <n v="0"/>
    <n v="0"/>
    <n v="0"/>
  </r>
  <r>
    <s v="OCEANA"/>
    <x v="6"/>
    <x v="1"/>
    <n v="7733"/>
    <n v="26973"/>
    <n v="5244"/>
    <n v="0"/>
    <n v="0"/>
    <n v="0"/>
    <n v="0"/>
    <n v="35"/>
    <n v="203"/>
    <n v="0"/>
    <n v="27"/>
    <n v="0"/>
    <n v="0"/>
    <n v="0"/>
    <n v="1159"/>
    <n v="548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44"/>
    <n v="0"/>
    <n v="0"/>
    <n v="0"/>
    <n v="0"/>
    <n v="0"/>
    <n v="0"/>
    <n v="0"/>
    <n v="0"/>
    <n v="0"/>
    <n v="35"/>
    <n v="0"/>
    <n v="23"/>
    <n v="0"/>
    <n v="0"/>
    <n v="0"/>
    <n v="0"/>
    <n v="0"/>
    <n v="0"/>
    <n v="0"/>
    <n v="1940"/>
    <n v="92"/>
    <n v="0"/>
    <n v="0"/>
    <n v="114"/>
    <n v="0"/>
    <n v="0"/>
    <n v="208"/>
    <n v="126"/>
    <n v="52"/>
    <n v="0"/>
    <n v="0"/>
    <n v="0"/>
    <n v="0"/>
  </r>
  <r>
    <s v="OCEANA"/>
    <x v="6"/>
    <x v="2"/>
    <n v="7831"/>
    <n v="26973"/>
    <n v="5309"/>
    <n v="0"/>
    <n v="0"/>
    <n v="0"/>
    <n v="0"/>
    <n v="44"/>
    <n v="215"/>
    <n v="0"/>
    <n v="37"/>
    <n v="0"/>
    <n v="0"/>
    <n v="0"/>
    <n v="1165"/>
    <n v="550"/>
    <n v="0"/>
    <n v="0"/>
    <n v="0"/>
    <n v="0"/>
    <n v="0"/>
    <n v="0"/>
    <n v="11"/>
    <n v="0"/>
    <n v="0"/>
    <n v="0"/>
    <n v="0"/>
    <n v="0"/>
    <n v="0"/>
    <n v="0"/>
    <n v="0"/>
    <n v="0"/>
    <n v="137"/>
    <n v="0"/>
    <n v="0"/>
    <n v="532"/>
    <n v="0"/>
    <n v="0"/>
    <n v="0"/>
    <n v="0"/>
    <n v="0"/>
    <n v="0"/>
    <n v="0"/>
    <n v="0"/>
    <n v="0"/>
    <n v="38"/>
    <n v="0"/>
    <n v="25"/>
    <n v="0"/>
    <n v="0"/>
    <n v="0"/>
    <n v="0"/>
    <n v="0"/>
    <n v="0"/>
    <n v="0"/>
    <n v="1970"/>
    <n v="83"/>
    <n v="0"/>
    <n v="0"/>
    <n v="105"/>
    <n v="0"/>
    <n v="0"/>
    <n v="212"/>
    <n v="129"/>
    <n v="56"/>
    <n v="0"/>
    <n v="0"/>
    <n v="0"/>
    <n v="0"/>
  </r>
  <r>
    <s v="OCEANA"/>
    <x v="6"/>
    <x v="0"/>
    <n v="7843"/>
    <n v="26973"/>
    <n v="5344"/>
    <n v="0"/>
    <n v="0"/>
    <n v="0"/>
    <n v="0"/>
    <n v="49"/>
    <n v="213"/>
    <n v="0"/>
    <n v="38"/>
    <n v="0"/>
    <n v="0"/>
    <n v="0"/>
    <n v="1169"/>
    <n v="55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29"/>
    <n v="0"/>
    <n v="0"/>
    <n v="0"/>
    <n v="0"/>
    <n v="0"/>
    <n v="0"/>
    <n v="0"/>
    <n v="0"/>
    <n v="0"/>
    <n v="45"/>
    <n v="0"/>
    <n v="24"/>
    <n v="0"/>
    <n v="0"/>
    <n v="0"/>
    <n v="0"/>
    <n v="0"/>
    <n v="0"/>
    <n v="0"/>
    <n v="1987"/>
    <n v="79"/>
    <n v="0"/>
    <n v="0"/>
    <n v="96"/>
    <n v="0"/>
    <n v="0"/>
    <n v="218"/>
    <n v="142"/>
    <n v="67"/>
    <n v="0"/>
    <n v="0"/>
    <n v="0"/>
    <n v="0"/>
  </r>
  <r>
    <s v="OCEANA"/>
    <x v="6"/>
    <x v="3"/>
    <n v="7728"/>
    <n v="26973"/>
    <n v="5216"/>
    <n v="0"/>
    <n v="0"/>
    <n v="0"/>
    <n v="0"/>
    <n v="18"/>
    <n v="171"/>
    <n v="0"/>
    <n v="25"/>
    <n v="0"/>
    <n v="0"/>
    <n v="0"/>
    <n v="1143"/>
    <n v="545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624"/>
    <n v="0"/>
    <n v="0"/>
    <n v="0"/>
    <n v="0"/>
    <n v="0"/>
    <n v="0"/>
    <n v="0"/>
    <n v="0"/>
    <n v="0"/>
    <n v="33"/>
    <n v="0"/>
    <n v="24"/>
    <n v="0"/>
    <n v="0"/>
    <n v="0"/>
    <n v="0"/>
    <n v="0"/>
    <n v="0"/>
    <n v="0"/>
    <n v="1929"/>
    <n v="94"/>
    <n v="0"/>
    <n v="0"/>
    <n v="113"/>
    <n v="0"/>
    <n v="0"/>
    <n v="189"/>
    <n v="122"/>
    <n v="48"/>
    <n v="0"/>
    <n v="0"/>
    <n v="0"/>
    <n v="0"/>
  </r>
  <r>
    <s v="OCEANA"/>
    <x v="6"/>
    <x v="4"/>
    <n v="7728"/>
    <n v="26973"/>
    <n v="5156"/>
    <n v="0"/>
    <n v="0"/>
    <n v="0"/>
    <n v="0"/>
    <n v="16"/>
    <n v="167"/>
    <n v="0"/>
    <n v="24"/>
    <n v="0"/>
    <n v="0"/>
    <n v="0"/>
    <n v="1139"/>
    <n v="531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656"/>
    <n v="0"/>
    <n v="0"/>
    <n v="0"/>
    <n v="0"/>
    <n v="0"/>
    <n v="0"/>
    <n v="0"/>
    <n v="0"/>
    <n v="0"/>
    <n v="31"/>
    <n v="0"/>
    <n v="26"/>
    <n v="0"/>
    <n v="0"/>
    <n v="0"/>
    <n v="0"/>
    <n v="0"/>
    <n v="0"/>
    <n v="0"/>
    <n v="1920"/>
    <n v="90"/>
    <n v="0"/>
    <n v="0"/>
    <n v="110"/>
    <n v="0"/>
    <n v="0"/>
    <n v="157"/>
    <n v="116"/>
    <n v="43"/>
    <n v="0"/>
    <n v="0"/>
    <n v="0"/>
    <n v="0"/>
  </r>
  <r>
    <s v="OCEANA"/>
    <x v="6"/>
    <x v="5"/>
    <n v="7823"/>
    <n v="26973"/>
    <n v="5290"/>
    <n v="0"/>
    <n v="0"/>
    <n v="0"/>
    <n v="0"/>
    <n v="41"/>
    <n v="211"/>
    <n v="0"/>
    <n v="37"/>
    <n v="0"/>
    <n v="0"/>
    <n v="0"/>
    <n v="1168"/>
    <n v="552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29"/>
    <n v="0"/>
    <n v="0"/>
    <n v="0"/>
    <n v="0"/>
    <n v="0"/>
    <n v="0"/>
    <n v="0"/>
    <n v="0"/>
    <n v="0"/>
    <n v="38"/>
    <n v="0"/>
    <n v="23"/>
    <n v="0"/>
    <n v="0"/>
    <n v="0"/>
    <n v="0"/>
    <n v="0"/>
    <n v="0"/>
    <n v="0"/>
    <n v="1969"/>
    <n v="85"/>
    <n v="0"/>
    <n v="0"/>
    <n v="107"/>
    <n v="0"/>
    <n v="0"/>
    <n v="211"/>
    <n v="125"/>
    <n v="56"/>
    <n v="0"/>
    <n v="0"/>
    <n v="0"/>
    <n v="0"/>
  </r>
  <r>
    <s v="OCEANA"/>
    <x v="6"/>
    <x v="6"/>
    <n v="7733"/>
    <n v="26973"/>
    <n v="5279"/>
    <n v="0"/>
    <n v="0"/>
    <n v="0"/>
    <n v="0"/>
    <n v="38"/>
    <n v="209"/>
    <n v="0"/>
    <n v="36"/>
    <n v="0"/>
    <n v="0"/>
    <n v="0"/>
    <n v="1166"/>
    <n v="551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526"/>
    <n v="0"/>
    <n v="0"/>
    <n v="0"/>
    <n v="0"/>
    <n v="0"/>
    <n v="0"/>
    <n v="0"/>
    <n v="0"/>
    <n v="0"/>
    <n v="38"/>
    <n v="0"/>
    <n v="23"/>
    <n v="0"/>
    <n v="0"/>
    <n v="0"/>
    <n v="0"/>
    <n v="0"/>
    <n v="0"/>
    <n v="0"/>
    <n v="1966"/>
    <n v="86"/>
    <n v="0"/>
    <n v="0"/>
    <n v="109"/>
    <n v="0"/>
    <n v="0"/>
    <n v="208"/>
    <n v="126"/>
    <n v="59"/>
    <n v="0"/>
    <n v="0"/>
    <n v="0"/>
    <n v="0"/>
  </r>
  <r>
    <s v="OCEANA"/>
    <x v="6"/>
    <x v="7"/>
    <n v="7733"/>
    <n v="26973"/>
    <n v="5232"/>
    <n v="0"/>
    <n v="0"/>
    <n v="0"/>
    <n v="0"/>
    <n v="32"/>
    <n v="193"/>
    <n v="0"/>
    <n v="29"/>
    <n v="0"/>
    <n v="0"/>
    <n v="0"/>
    <n v="1149"/>
    <n v="541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63"/>
    <n v="0"/>
    <n v="0"/>
    <n v="0"/>
    <n v="0"/>
    <n v="0"/>
    <n v="0"/>
    <n v="0"/>
    <n v="0"/>
    <n v="0"/>
    <n v="37"/>
    <n v="0"/>
    <n v="23"/>
    <n v="0"/>
    <n v="0"/>
    <n v="0"/>
    <n v="0"/>
    <n v="0"/>
    <n v="0"/>
    <n v="0"/>
    <n v="1939"/>
    <n v="89"/>
    <n v="0"/>
    <n v="0"/>
    <n v="114"/>
    <n v="0"/>
    <n v="0"/>
    <n v="207"/>
    <n v="124"/>
    <n v="55"/>
    <n v="0"/>
    <n v="0"/>
    <n v="0"/>
    <n v="0"/>
  </r>
  <r>
    <s v="OCEANA"/>
    <x v="6"/>
    <x v="8"/>
    <n v="7733"/>
    <n v="26973"/>
    <n v="5261"/>
    <n v="0"/>
    <n v="0"/>
    <n v="0"/>
    <n v="0"/>
    <n v="39"/>
    <n v="210"/>
    <n v="0"/>
    <n v="31"/>
    <n v="0"/>
    <n v="0"/>
    <n v="0"/>
    <n v="1168"/>
    <n v="555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537"/>
    <n v="0"/>
    <n v="0"/>
    <n v="0"/>
    <n v="0"/>
    <n v="0"/>
    <n v="0"/>
    <n v="0"/>
    <n v="0"/>
    <n v="0"/>
    <n v="34"/>
    <n v="0"/>
    <n v="22"/>
    <n v="0"/>
    <n v="0"/>
    <n v="0"/>
    <n v="0"/>
    <n v="0"/>
    <n v="0"/>
    <n v="0"/>
    <n v="1947"/>
    <n v="87"/>
    <n v="0"/>
    <n v="0"/>
    <n v="108"/>
    <n v="0"/>
    <n v="0"/>
    <n v="209"/>
    <n v="121"/>
    <n v="54"/>
    <n v="0"/>
    <n v="0"/>
    <n v="0"/>
    <n v="0"/>
  </r>
  <r>
    <s v="OCEANA"/>
    <x v="6"/>
    <x v="9"/>
    <n v="7843"/>
    <n v="26973"/>
    <n v="5333"/>
    <n v="0"/>
    <n v="0"/>
    <n v="0"/>
    <n v="0"/>
    <n v="48"/>
    <n v="217"/>
    <n v="0"/>
    <n v="38"/>
    <n v="0"/>
    <n v="0"/>
    <n v="0"/>
    <n v="1166"/>
    <n v="556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538"/>
    <n v="0"/>
    <n v="0"/>
    <n v="0"/>
    <n v="0"/>
    <n v="0"/>
    <n v="0"/>
    <n v="0"/>
    <n v="0"/>
    <n v="0"/>
    <n v="44"/>
    <n v="0"/>
    <n v="24"/>
    <n v="0"/>
    <n v="0"/>
    <n v="0"/>
    <n v="0"/>
    <n v="0"/>
    <n v="0"/>
    <n v="0"/>
    <n v="1971"/>
    <n v="79"/>
    <n v="0"/>
    <n v="0"/>
    <n v="95"/>
    <n v="0"/>
    <n v="0"/>
    <n v="216"/>
    <n v="139"/>
    <n v="66"/>
    <n v="0"/>
    <n v="0"/>
    <n v="0"/>
    <n v="0"/>
  </r>
  <r>
    <s v="OCEANA"/>
    <x v="6"/>
    <x v="10"/>
    <n v="7841"/>
    <n v="26973"/>
    <n v="5322"/>
    <n v="0"/>
    <n v="0"/>
    <n v="0"/>
    <n v="0"/>
    <n v="45"/>
    <n v="220"/>
    <n v="0"/>
    <n v="37"/>
    <n v="0"/>
    <n v="0"/>
    <n v="0"/>
    <n v="1168"/>
    <n v="556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537"/>
    <n v="0"/>
    <n v="0"/>
    <n v="0"/>
    <n v="0"/>
    <n v="0"/>
    <n v="0"/>
    <n v="0"/>
    <n v="0"/>
    <n v="0"/>
    <n v="41"/>
    <n v="0"/>
    <n v="23"/>
    <n v="0"/>
    <n v="0"/>
    <n v="0"/>
    <n v="0"/>
    <n v="0"/>
    <n v="0"/>
    <n v="0"/>
    <n v="1967"/>
    <n v="79"/>
    <n v="0"/>
    <n v="0"/>
    <n v="98"/>
    <n v="0"/>
    <n v="0"/>
    <n v="220"/>
    <n v="137"/>
    <n v="58"/>
    <n v="0"/>
    <n v="0"/>
    <n v="0"/>
    <n v="0"/>
  </r>
  <r>
    <s v="OCEANA"/>
    <x v="6"/>
    <x v="11"/>
    <n v="7839"/>
    <n v="26973"/>
    <n v="5301"/>
    <n v="0"/>
    <n v="0"/>
    <n v="0"/>
    <n v="0"/>
    <n v="43"/>
    <n v="219"/>
    <n v="0"/>
    <n v="37"/>
    <n v="0"/>
    <n v="0"/>
    <n v="0"/>
    <n v="1170"/>
    <n v="551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536"/>
    <n v="0"/>
    <n v="0"/>
    <n v="0"/>
    <n v="0"/>
    <n v="0"/>
    <n v="0"/>
    <n v="0"/>
    <n v="0"/>
    <n v="0"/>
    <n v="39"/>
    <n v="0"/>
    <n v="23"/>
    <n v="0"/>
    <n v="0"/>
    <n v="0"/>
    <n v="0"/>
    <n v="0"/>
    <n v="0"/>
    <n v="0"/>
    <n v="1964"/>
    <n v="80"/>
    <n v="0"/>
    <n v="0"/>
    <n v="99"/>
    <n v="0"/>
    <n v="0"/>
    <n v="215"/>
    <n v="134"/>
    <n v="54"/>
    <n v="0"/>
    <n v="0"/>
    <n v="0"/>
    <n v="0"/>
  </r>
  <r>
    <s v="OCEANA"/>
    <x v="7"/>
    <x v="3"/>
    <n v="7843"/>
    <n v="26973"/>
    <n v="5351"/>
    <n v="0"/>
    <n v="0"/>
    <n v="0"/>
    <n v="0"/>
    <n v="46"/>
    <n v="56"/>
    <n v="0"/>
    <n v="108"/>
    <n v="0"/>
    <n v="0"/>
    <n v="0"/>
    <n v="1111"/>
    <n v="77"/>
    <n v="0"/>
    <n v="0"/>
    <n v="0"/>
    <n v="0"/>
    <n v="0"/>
    <n v="0"/>
    <n v="0"/>
    <n v="0"/>
    <n v="0"/>
    <n v="0"/>
    <n v="16"/>
    <n v="0"/>
    <n v="0"/>
    <n v="0"/>
    <n v="0"/>
    <n v="0"/>
    <n v="243"/>
    <n v="0"/>
    <n v="0"/>
    <n v="501"/>
    <n v="0"/>
    <n v="0"/>
    <n v="0"/>
    <n v="0"/>
    <n v="0"/>
    <n v="0"/>
    <n v="0"/>
    <n v="0"/>
    <n v="0"/>
    <n v="93"/>
    <n v="0"/>
    <n v="17"/>
    <n v="0"/>
    <n v="0"/>
    <n v="0"/>
    <n v="0"/>
    <n v="0"/>
    <n v="0"/>
    <n v="0"/>
    <n v="2300"/>
    <n v="99"/>
    <n v="0"/>
    <n v="0"/>
    <n v="89"/>
    <n v="0"/>
    <n v="0"/>
    <n v="370"/>
    <n v="159"/>
    <n v="66"/>
    <n v="0"/>
    <n v="0"/>
    <n v="0"/>
    <n v="0"/>
  </r>
  <r>
    <s v="OCEANA"/>
    <x v="7"/>
    <x v="4"/>
    <n v="7843"/>
    <n v="26973"/>
    <n v="5221"/>
    <n v="0"/>
    <n v="0"/>
    <n v="0"/>
    <n v="0"/>
    <n v="49"/>
    <n v="58"/>
    <n v="0"/>
    <n v="95"/>
    <n v="0"/>
    <n v="0"/>
    <n v="0"/>
    <n v="1084"/>
    <n v="75"/>
    <n v="0"/>
    <n v="0"/>
    <n v="0"/>
    <n v="0"/>
    <n v="0"/>
    <n v="0"/>
    <n v="0"/>
    <n v="0"/>
    <n v="0"/>
    <n v="0"/>
    <n v="18"/>
    <n v="0"/>
    <n v="0"/>
    <n v="0"/>
    <n v="0"/>
    <n v="0"/>
    <n v="224"/>
    <n v="0"/>
    <n v="0"/>
    <n v="485"/>
    <n v="0"/>
    <n v="0"/>
    <n v="0"/>
    <n v="0"/>
    <n v="0"/>
    <n v="0"/>
    <n v="0"/>
    <n v="0"/>
    <n v="0"/>
    <n v="90"/>
    <n v="0"/>
    <n v="15"/>
    <n v="0"/>
    <n v="0"/>
    <n v="0"/>
    <n v="0"/>
    <n v="0"/>
    <n v="0"/>
    <n v="0"/>
    <n v="2259"/>
    <n v="103"/>
    <n v="0"/>
    <n v="0"/>
    <n v="91"/>
    <n v="0"/>
    <n v="0"/>
    <n v="346"/>
    <n v="160"/>
    <n v="69"/>
    <n v="0"/>
    <n v="0"/>
    <n v="0"/>
    <n v="0"/>
  </r>
  <r>
    <s v="OGEMAW"/>
    <x v="0"/>
    <x v="0"/>
    <n v="7249"/>
    <n v="20970"/>
    <n v="2257"/>
    <n v="0"/>
    <n v="0"/>
    <n v="0"/>
    <n v="0"/>
    <n v="0"/>
    <n v="41"/>
    <n v="0"/>
    <n v="0"/>
    <n v="0"/>
    <n v="0"/>
    <n v="0"/>
    <n v="1523"/>
    <n v="179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54"/>
    <n v="0"/>
    <n v="0"/>
    <n v="0"/>
    <n v="153"/>
    <n v="0"/>
    <n v="0"/>
    <n v="0"/>
    <n v="0"/>
    <n v="0"/>
    <n v="0"/>
    <n v="0"/>
    <n v="0"/>
    <n v="0"/>
    <n v="0"/>
    <n v="0"/>
    <n v="0"/>
    <n v="0"/>
    <n v="0"/>
    <n v="0"/>
    <n v="173"/>
    <n v="0"/>
    <n v="0"/>
    <n v="0"/>
    <n v="22"/>
    <n v="0"/>
    <n v="0"/>
    <n v="0"/>
    <n v="0"/>
    <n v="0"/>
    <n v="0"/>
    <n v="0"/>
    <n v="0"/>
    <n v="0"/>
  </r>
  <r>
    <s v="OGEMAW"/>
    <x v="1"/>
    <x v="0"/>
    <n v="6949"/>
    <n v="20970"/>
    <n v="2735"/>
    <n v="0"/>
    <n v="0"/>
    <n v="0"/>
    <n v="0"/>
    <n v="0"/>
    <n v="32"/>
    <n v="0"/>
    <n v="0"/>
    <n v="0"/>
    <n v="0"/>
    <n v="0"/>
    <n v="1701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282"/>
    <n v="31"/>
    <n v="0"/>
    <n v="0"/>
    <n v="17"/>
    <n v="0"/>
    <n v="0"/>
    <n v="0"/>
    <n v="28"/>
    <n v="0"/>
    <n v="0"/>
    <n v="0"/>
    <n v="0"/>
    <n v="0"/>
  </r>
  <r>
    <s v="OGEMAW"/>
    <x v="2"/>
    <x v="0"/>
    <n v="7034"/>
    <n v="20970"/>
    <n v="3118"/>
    <n v="0"/>
    <n v="0"/>
    <n v="0"/>
    <n v="0"/>
    <n v="0"/>
    <n v="31"/>
    <n v="0"/>
    <n v="0"/>
    <n v="0"/>
    <n v="0"/>
    <n v="0"/>
    <n v="1728"/>
    <n v="212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75"/>
    <n v="0"/>
    <n v="0"/>
    <n v="0"/>
    <n v="475"/>
    <n v="0"/>
    <n v="0"/>
    <n v="0"/>
    <n v="0"/>
    <n v="0"/>
    <n v="0"/>
    <n v="0"/>
    <n v="0"/>
    <n v="0"/>
    <n v="0"/>
    <n v="0"/>
    <n v="0"/>
    <n v="0"/>
    <n v="0"/>
    <n v="0"/>
    <n v="365"/>
    <n v="50"/>
    <n v="0"/>
    <n v="0"/>
    <n v="16"/>
    <n v="0"/>
    <n v="0"/>
    <n v="0"/>
    <n v="54"/>
    <n v="0"/>
    <n v="0"/>
    <n v="0"/>
    <n v="0"/>
    <n v="0"/>
  </r>
  <r>
    <s v="OGEMAW"/>
    <x v="3"/>
    <x v="0"/>
    <n v="7103"/>
    <n v="20970"/>
    <n v="3475"/>
    <n v="0"/>
    <n v="0"/>
    <n v="0"/>
    <n v="0"/>
    <n v="0"/>
    <n v="104"/>
    <n v="0"/>
    <n v="0"/>
    <n v="0"/>
    <n v="0"/>
    <n v="0"/>
    <n v="1777"/>
    <n v="223"/>
    <n v="0"/>
    <n v="38"/>
    <n v="0"/>
    <n v="0"/>
    <n v="0"/>
    <n v="0"/>
    <n v="0"/>
    <n v="0"/>
    <n v="0"/>
    <n v="0"/>
    <n v="0"/>
    <n v="0"/>
    <n v="0"/>
    <n v="0"/>
    <n v="0"/>
    <n v="0"/>
    <n v="11"/>
    <n v="0"/>
    <n v="0"/>
    <n v="175"/>
    <n v="0"/>
    <n v="0"/>
    <n v="0"/>
    <n v="574"/>
    <n v="0"/>
    <n v="0"/>
    <n v="0"/>
    <n v="0"/>
    <n v="0"/>
    <n v="0"/>
    <n v="0"/>
    <n v="14"/>
    <n v="0"/>
    <n v="0"/>
    <n v="0"/>
    <n v="0"/>
    <n v="0"/>
    <n v="0"/>
    <n v="0"/>
    <n v="411"/>
    <n v="47"/>
    <n v="0"/>
    <n v="0"/>
    <n v="16"/>
    <n v="0"/>
    <n v="0"/>
    <n v="0"/>
    <n v="85"/>
    <n v="0"/>
    <n v="0"/>
    <n v="0"/>
    <n v="0"/>
    <n v="0"/>
  </r>
  <r>
    <s v="OGEMAW"/>
    <x v="4"/>
    <x v="1"/>
    <n v="7146"/>
    <n v="20970"/>
    <n v="3781"/>
    <n v="0"/>
    <n v="0"/>
    <n v="0"/>
    <n v="0"/>
    <n v="0"/>
    <n v="126"/>
    <n v="0"/>
    <n v="0"/>
    <n v="0"/>
    <n v="0"/>
    <n v="0"/>
    <n v="1862"/>
    <n v="243"/>
    <n v="0"/>
    <n v="53"/>
    <n v="0"/>
    <n v="0"/>
    <n v="0"/>
    <n v="0"/>
    <n v="0"/>
    <n v="0"/>
    <n v="0"/>
    <n v="0"/>
    <n v="0"/>
    <n v="0"/>
    <n v="0"/>
    <n v="0"/>
    <n v="0"/>
    <n v="0"/>
    <n v="11"/>
    <n v="0"/>
    <n v="0"/>
    <n v="247"/>
    <n v="0"/>
    <n v="0"/>
    <n v="0"/>
    <n v="588"/>
    <n v="0"/>
    <n v="0"/>
    <n v="0"/>
    <n v="0"/>
    <n v="22"/>
    <n v="33"/>
    <n v="0"/>
    <n v="11"/>
    <n v="0"/>
    <n v="0"/>
    <n v="0"/>
    <n v="0"/>
    <n v="0"/>
    <n v="0"/>
    <n v="0"/>
    <n v="420"/>
    <n v="47"/>
    <n v="0"/>
    <n v="0"/>
    <n v="14"/>
    <n v="0"/>
    <n v="0"/>
    <n v="0"/>
    <n v="104"/>
    <n v="0"/>
    <n v="0"/>
    <n v="0"/>
    <n v="0"/>
    <n v="0"/>
  </r>
  <r>
    <s v="OGEMAW"/>
    <x v="4"/>
    <x v="2"/>
    <n v="7181"/>
    <n v="20970"/>
    <n v="3885"/>
    <n v="0"/>
    <n v="0"/>
    <n v="0"/>
    <n v="0"/>
    <n v="0"/>
    <n v="133"/>
    <n v="0"/>
    <n v="0"/>
    <n v="0"/>
    <n v="0"/>
    <n v="0"/>
    <n v="1885"/>
    <n v="245"/>
    <n v="0"/>
    <n v="51"/>
    <n v="0"/>
    <n v="0"/>
    <n v="0"/>
    <n v="0"/>
    <n v="0"/>
    <n v="0"/>
    <n v="0"/>
    <n v="0"/>
    <n v="0"/>
    <n v="0"/>
    <n v="0"/>
    <n v="0"/>
    <n v="0"/>
    <n v="0"/>
    <n v="12"/>
    <n v="0"/>
    <n v="0"/>
    <n v="263"/>
    <n v="0"/>
    <n v="0"/>
    <n v="0"/>
    <n v="618"/>
    <n v="0"/>
    <n v="0"/>
    <n v="0"/>
    <n v="0"/>
    <n v="21"/>
    <n v="30"/>
    <n v="0"/>
    <n v="13"/>
    <n v="0"/>
    <n v="0"/>
    <n v="0"/>
    <n v="0"/>
    <n v="0"/>
    <n v="0"/>
    <n v="0"/>
    <n v="427"/>
    <n v="45"/>
    <n v="0"/>
    <n v="0"/>
    <n v="13"/>
    <n v="0"/>
    <n v="0"/>
    <n v="0"/>
    <n v="129"/>
    <n v="0"/>
    <n v="0"/>
    <n v="0"/>
    <n v="0"/>
    <n v="0"/>
  </r>
  <r>
    <s v="OGEMAW"/>
    <x v="4"/>
    <x v="0"/>
    <n v="7203"/>
    <n v="20970"/>
    <n v="3913"/>
    <n v="0"/>
    <n v="0"/>
    <n v="0"/>
    <n v="0"/>
    <n v="0"/>
    <n v="135"/>
    <n v="0"/>
    <n v="0"/>
    <n v="0"/>
    <n v="0"/>
    <n v="0"/>
    <n v="1878"/>
    <n v="252"/>
    <n v="0"/>
    <n v="58"/>
    <n v="0"/>
    <n v="0"/>
    <n v="0"/>
    <n v="0"/>
    <n v="0"/>
    <n v="0"/>
    <n v="0"/>
    <n v="0"/>
    <n v="0"/>
    <n v="0"/>
    <n v="0"/>
    <n v="0"/>
    <n v="0"/>
    <n v="0"/>
    <n v="11"/>
    <n v="0"/>
    <n v="0"/>
    <n v="264"/>
    <n v="0"/>
    <n v="0"/>
    <n v="0"/>
    <n v="613"/>
    <n v="0"/>
    <n v="0"/>
    <n v="0"/>
    <n v="0"/>
    <n v="20"/>
    <n v="37"/>
    <n v="0"/>
    <n v="17"/>
    <n v="0"/>
    <n v="0"/>
    <n v="0"/>
    <n v="0"/>
    <n v="0"/>
    <n v="0"/>
    <n v="0"/>
    <n v="435"/>
    <n v="35"/>
    <n v="0"/>
    <n v="0"/>
    <n v="12"/>
    <n v="0"/>
    <n v="0"/>
    <n v="0"/>
    <n v="146"/>
    <n v="0"/>
    <n v="0"/>
    <n v="0"/>
    <n v="0"/>
    <n v="0"/>
  </r>
  <r>
    <s v="OGEMAW"/>
    <x v="4"/>
    <x v="3"/>
    <n v="7124"/>
    <n v="20970"/>
    <n v="3742"/>
    <n v="0"/>
    <n v="0"/>
    <n v="0"/>
    <n v="0"/>
    <n v="0"/>
    <n v="129"/>
    <n v="0"/>
    <n v="0"/>
    <n v="0"/>
    <n v="0"/>
    <n v="0"/>
    <n v="1852"/>
    <n v="244"/>
    <n v="0"/>
    <n v="55"/>
    <n v="0"/>
    <n v="0"/>
    <n v="0"/>
    <n v="0"/>
    <n v="0"/>
    <n v="0"/>
    <n v="0"/>
    <n v="0"/>
    <n v="0"/>
    <n v="0"/>
    <n v="0"/>
    <n v="0"/>
    <n v="0"/>
    <n v="0"/>
    <n v="11"/>
    <n v="0"/>
    <n v="0"/>
    <n v="241"/>
    <n v="0"/>
    <n v="0"/>
    <n v="0"/>
    <n v="591"/>
    <n v="0"/>
    <n v="0"/>
    <n v="0"/>
    <n v="0"/>
    <n v="20"/>
    <n v="21"/>
    <n v="0"/>
    <n v="12"/>
    <n v="0"/>
    <n v="0"/>
    <n v="0"/>
    <n v="0"/>
    <n v="0"/>
    <n v="0"/>
    <n v="0"/>
    <n v="412"/>
    <n v="48"/>
    <n v="0"/>
    <n v="0"/>
    <n v="17"/>
    <n v="0"/>
    <n v="0"/>
    <n v="0"/>
    <n v="89"/>
    <n v="0"/>
    <n v="0"/>
    <n v="0"/>
    <n v="0"/>
    <n v="0"/>
  </r>
  <r>
    <s v="OGEMAW"/>
    <x v="4"/>
    <x v="4"/>
    <n v="7110"/>
    <n v="20970"/>
    <n v="3628"/>
    <n v="0"/>
    <n v="0"/>
    <n v="0"/>
    <n v="0"/>
    <n v="0"/>
    <n v="114"/>
    <n v="0"/>
    <n v="0"/>
    <n v="0"/>
    <n v="0"/>
    <n v="0"/>
    <n v="1805"/>
    <n v="240"/>
    <n v="0"/>
    <n v="56"/>
    <n v="0"/>
    <n v="0"/>
    <n v="0"/>
    <n v="0"/>
    <n v="0"/>
    <n v="0"/>
    <n v="0"/>
    <n v="0"/>
    <n v="0"/>
    <n v="0"/>
    <n v="0"/>
    <n v="0"/>
    <n v="0"/>
    <n v="0"/>
    <n v="11"/>
    <n v="0"/>
    <n v="0"/>
    <n v="216"/>
    <n v="0"/>
    <n v="0"/>
    <n v="0"/>
    <n v="585"/>
    <n v="0"/>
    <n v="0"/>
    <n v="0"/>
    <n v="0"/>
    <n v="12"/>
    <n v="22"/>
    <n v="0"/>
    <n v="12"/>
    <n v="0"/>
    <n v="0"/>
    <n v="0"/>
    <n v="0"/>
    <n v="0"/>
    <n v="0"/>
    <n v="0"/>
    <n v="407"/>
    <n v="47"/>
    <n v="0"/>
    <n v="0"/>
    <n v="15"/>
    <n v="0"/>
    <n v="0"/>
    <n v="0"/>
    <n v="86"/>
    <n v="0"/>
    <n v="0"/>
    <n v="0"/>
    <n v="0"/>
    <n v="0"/>
  </r>
  <r>
    <s v="OGEMAW"/>
    <x v="4"/>
    <x v="5"/>
    <n v="7196"/>
    <n v="20970"/>
    <n v="3865"/>
    <n v="0"/>
    <n v="0"/>
    <n v="0"/>
    <n v="0"/>
    <n v="0"/>
    <n v="129"/>
    <n v="0"/>
    <n v="0"/>
    <n v="0"/>
    <n v="0"/>
    <n v="0"/>
    <n v="1881"/>
    <n v="245"/>
    <n v="0"/>
    <n v="54"/>
    <n v="0"/>
    <n v="0"/>
    <n v="0"/>
    <n v="0"/>
    <n v="0"/>
    <n v="0"/>
    <n v="0"/>
    <n v="0"/>
    <n v="0"/>
    <n v="0"/>
    <n v="0"/>
    <n v="0"/>
    <n v="0"/>
    <n v="0"/>
    <n v="12"/>
    <n v="0"/>
    <n v="0"/>
    <n v="263"/>
    <n v="0"/>
    <n v="0"/>
    <n v="0"/>
    <n v="609"/>
    <n v="0"/>
    <n v="0"/>
    <n v="0"/>
    <n v="0"/>
    <n v="20"/>
    <n v="30"/>
    <n v="0"/>
    <n v="12"/>
    <n v="0"/>
    <n v="0"/>
    <n v="0"/>
    <n v="0"/>
    <n v="0"/>
    <n v="0"/>
    <n v="0"/>
    <n v="429"/>
    <n v="45"/>
    <n v="0"/>
    <n v="0"/>
    <n v="14"/>
    <n v="0"/>
    <n v="0"/>
    <n v="0"/>
    <n v="122"/>
    <n v="0"/>
    <n v="0"/>
    <n v="0"/>
    <n v="0"/>
    <n v="0"/>
  </r>
  <r>
    <s v="OGEMAW"/>
    <x v="4"/>
    <x v="6"/>
    <n v="7174"/>
    <n v="20970"/>
    <n v="3842"/>
    <n v="0"/>
    <n v="0"/>
    <n v="0"/>
    <n v="0"/>
    <n v="0"/>
    <n v="129"/>
    <n v="0"/>
    <n v="0"/>
    <n v="0"/>
    <n v="0"/>
    <n v="0"/>
    <n v="1872"/>
    <n v="245"/>
    <n v="0"/>
    <n v="53"/>
    <n v="0"/>
    <n v="0"/>
    <n v="0"/>
    <n v="0"/>
    <n v="0"/>
    <n v="0"/>
    <n v="0"/>
    <n v="0"/>
    <n v="0"/>
    <n v="0"/>
    <n v="0"/>
    <n v="0"/>
    <n v="0"/>
    <n v="0"/>
    <n v="13"/>
    <n v="0"/>
    <n v="0"/>
    <n v="259"/>
    <n v="0"/>
    <n v="0"/>
    <n v="0"/>
    <n v="609"/>
    <n v="0"/>
    <n v="0"/>
    <n v="0"/>
    <n v="0"/>
    <n v="21"/>
    <n v="29"/>
    <n v="0"/>
    <n v="11"/>
    <n v="0"/>
    <n v="0"/>
    <n v="0"/>
    <n v="0"/>
    <n v="0"/>
    <n v="0"/>
    <n v="0"/>
    <n v="426"/>
    <n v="43"/>
    <n v="0"/>
    <n v="0"/>
    <n v="14"/>
    <n v="0"/>
    <n v="0"/>
    <n v="0"/>
    <n v="118"/>
    <n v="0"/>
    <n v="0"/>
    <n v="0"/>
    <n v="0"/>
    <n v="0"/>
  </r>
  <r>
    <s v="OGEMAW"/>
    <x v="4"/>
    <x v="7"/>
    <n v="7124"/>
    <n v="20970"/>
    <n v="3767"/>
    <n v="0"/>
    <n v="0"/>
    <n v="0"/>
    <n v="0"/>
    <n v="0"/>
    <n v="130"/>
    <n v="0"/>
    <n v="0"/>
    <n v="0"/>
    <n v="0"/>
    <n v="0"/>
    <n v="1859"/>
    <n v="243"/>
    <n v="0"/>
    <n v="56"/>
    <n v="0"/>
    <n v="0"/>
    <n v="0"/>
    <n v="0"/>
    <n v="0"/>
    <n v="0"/>
    <n v="0"/>
    <n v="0"/>
    <n v="0"/>
    <n v="0"/>
    <n v="0"/>
    <n v="0"/>
    <n v="0"/>
    <n v="0"/>
    <n v="11"/>
    <n v="0"/>
    <n v="0"/>
    <n v="246"/>
    <n v="0"/>
    <n v="0"/>
    <n v="0"/>
    <n v="585"/>
    <n v="0"/>
    <n v="0"/>
    <n v="0"/>
    <n v="0"/>
    <n v="21"/>
    <n v="33"/>
    <n v="0"/>
    <n v="11"/>
    <n v="0"/>
    <n v="0"/>
    <n v="0"/>
    <n v="0"/>
    <n v="0"/>
    <n v="0"/>
    <n v="0"/>
    <n v="415"/>
    <n v="46"/>
    <n v="0"/>
    <n v="0"/>
    <n v="14"/>
    <n v="0"/>
    <n v="0"/>
    <n v="0"/>
    <n v="97"/>
    <n v="0"/>
    <n v="0"/>
    <n v="0"/>
    <n v="0"/>
    <n v="0"/>
  </r>
  <r>
    <s v="OGEMAW"/>
    <x v="4"/>
    <x v="8"/>
    <n v="7174"/>
    <n v="20970"/>
    <n v="3794"/>
    <n v="0"/>
    <n v="0"/>
    <n v="0"/>
    <n v="0"/>
    <n v="0"/>
    <n v="128"/>
    <n v="0"/>
    <n v="0"/>
    <n v="0"/>
    <n v="0"/>
    <n v="0"/>
    <n v="1867"/>
    <n v="244"/>
    <n v="0"/>
    <n v="55"/>
    <n v="0"/>
    <n v="0"/>
    <n v="0"/>
    <n v="0"/>
    <n v="0"/>
    <n v="0"/>
    <n v="0"/>
    <n v="0"/>
    <n v="0"/>
    <n v="0"/>
    <n v="0"/>
    <n v="0"/>
    <n v="0"/>
    <n v="0"/>
    <n v="12"/>
    <n v="0"/>
    <n v="0"/>
    <n v="256"/>
    <n v="0"/>
    <n v="0"/>
    <n v="0"/>
    <n v="595"/>
    <n v="0"/>
    <n v="0"/>
    <n v="0"/>
    <n v="0"/>
    <n v="21"/>
    <n v="28"/>
    <n v="0"/>
    <n v="0"/>
    <n v="0"/>
    <n v="0"/>
    <n v="0"/>
    <n v="0"/>
    <n v="0"/>
    <n v="0"/>
    <n v="0"/>
    <n v="420"/>
    <n v="46"/>
    <n v="0"/>
    <n v="0"/>
    <n v="14"/>
    <n v="0"/>
    <n v="0"/>
    <n v="0"/>
    <n v="108"/>
    <n v="0"/>
    <n v="0"/>
    <n v="0"/>
    <n v="0"/>
    <n v="0"/>
  </r>
  <r>
    <s v="OGEMAW"/>
    <x v="4"/>
    <x v="9"/>
    <n v="7192"/>
    <n v="20970"/>
    <n v="3914"/>
    <n v="0"/>
    <n v="0"/>
    <n v="0"/>
    <n v="0"/>
    <n v="0"/>
    <n v="136"/>
    <n v="0"/>
    <n v="0"/>
    <n v="0"/>
    <n v="0"/>
    <n v="0"/>
    <n v="1878"/>
    <n v="251"/>
    <n v="0"/>
    <n v="57"/>
    <n v="0"/>
    <n v="0"/>
    <n v="0"/>
    <n v="0"/>
    <n v="0"/>
    <n v="0"/>
    <n v="0"/>
    <n v="0"/>
    <n v="0"/>
    <n v="0"/>
    <n v="0"/>
    <n v="0"/>
    <n v="0"/>
    <n v="0"/>
    <n v="11"/>
    <n v="0"/>
    <n v="0"/>
    <n v="261"/>
    <n v="0"/>
    <n v="0"/>
    <n v="0"/>
    <n v="616"/>
    <n v="0"/>
    <n v="0"/>
    <n v="0"/>
    <n v="0"/>
    <n v="20"/>
    <n v="37"/>
    <n v="0"/>
    <n v="17"/>
    <n v="0"/>
    <n v="0"/>
    <n v="0"/>
    <n v="0"/>
    <n v="0"/>
    <n v="0"/>
    <n v="0"/>
    <n v="435"/>
    <n v="36"/>
    <n v="0"/>
    <n v="0"/>
    <n v="11"/>
    <n v="0"/>
    <n v="0"/>
    <n v="0"/>
    <n v="148"/>
    <n v="0"/>
    <n v="0"/>
    <n v="0"/>
    <n v="0"/>
    <n v="0"/>
  </r>
  <r>
    <s v="OGEMAW"/>
    <x v="4"/>
    <x v="10"/>
    <n v="7179"/>
    <n v="20970"/>
    <n v="3912"/>
    <n v="0"/>
    <n v="0"/>
    <n v="0"/>
    <n v="0"/>
    <n v="0"/>
    <n v="137"/>
    <n v="0"/>
    <n v="0"/>
    <n v="0"/>
    <n v="0"/>
    <n v="0"/>
    <n v="1884"/>
    <n v="248"/>
    <n v="0"/>
    <n v="53"/>
    <n v="0"/>
    <n v="0"/>
    <n v="0"/>
    <n v="0"/>
    <n v="0"/>
    <n v="0"/>
    <n v="0"/>
    <n v="0"/>
    <n v="0"/>
    <n v="0"/>
    <n v="0"/>
    <n v="0"/>
    <n v="0"/>
    <n v="0"/>
    <n v="12"/>
    <n v="0"/>
    <n v="0"/>
    <n v="262"/>
    <n v="0"/>
    <n v="0"/>
    <n v="0"/>
    <n v="615"/>
    <n v="0"/>
    <n v="0"/>
    <n v="0"/>
    <n v="0"/>
    <n v="21"/>
    <n v="36"/>
    <n v="0"/>
    <n v="16"/>
    <n v="0"/>
    <n v="0"/>
    <n v="0"/>
    <n v="0"/>
    <n v="0"/>
    <n v="0"/>
    <n v="0"/>
    <n v="433"/>
    <n v="38"/>
    <n v="0"/>
    <n v="0"/>
    <n v="12"/>
    <n v="0"/>
    <n v="0"/>
    <n v="0"/>
    <n v="145"/>
    <n v="0"/>
    <n v="0"/>
    <n v="0"/>
    <n v="0"/>
    <n v="0"/>
  </r>
  <r>
    <s v="OGEMAW"/>
    <x v="4"/>
    <x v="11"/>
    <n v="7179"/>
    <n v="20970"/>
    <n v="3911"/>
    <n v="0"/>
    <n v="0"/>
    <n v="0"/>
    <n v="0"/>
    <n v="0"/>
    <n v="137"/>
    <n v="0"/>
    <n v="0"/>
    <n v="0"/>
    <n v="0"/>
    <n v="0"/>
    <n v="1888"/>
    <n v="245"/>
    <n v="0"/>
    <n v="55"/>
    <n v="0"/>
    <n v="0"/>
    <n v="0"/>
    <n v="0"/>
    <n v="0"/>
    <n v="0"/>
    <n v="0"/>
    <n v="0"/>
    <n v="0"/>
    <n v="0"/>
    <n v="0"/>
    <n v="0"/>
    <n v="0"/>
    <n v="0"/>
    <n v="12"/>
    <n v="0"/>
    <n v="0"/>
    <n v="263"/>
    <n v="0"/>
    <n v="0"/>
    <n v="0"/>
    <n v="623"/>
    <n v="0"/>
    <n v="0"/>
    <n v="0"/>
    <n v="0"/>
    <n v="21"/>
    <n v="35"/>
    <n v="0"/>
    <n v="14"/>
    <n v="0"/>
    <n v="0"/>
    <n v="0"/>
    <n v="0"/>
    <n v="0"/>
    <n v="0"/>
    <n v="0"/>
    <n v="429"/>
    <n v="44"/>
    <n v="0"/>
    <n v="0"/>
    <n v="13"/>
    <n v="0"/>
    <n v="0"/>
    <n v="0"/>
    <n v="132"/>
    <n v="0"/>
    <n v="0"/>
    <n v="0"/>
    <n v="0"/>
    <n v="0"/>
  </r>
  <r>
    <s v="OGEMAW"/>
    <x v="5"/>
    <x v="1"/>
    <n v="7198"/>
    <n v="20970"/>
    <n v="4117"/>
    <n v="0"/>
    <n v="0"/>
    <n v="0"/>
    <n v="0"/>
    <n v="29"/>
    <n v="141"/>
    <n v="0"/>
    <n v="0"/>
    <n v="0"/>
    <n v="0"/>
    <n v="0"/>
    <n v="1980"/>
    <n v="232"/>
    <n v="0"/>
    <n v="44"/>
    <n v="0"/>
    <n v="0"/>
    <n v="0"/>
    <n v="0"/>
    <n v="0"/>
    <n v="0"/>
    <n v="0"/>
    <n v="0"/>
    <n v="0"/>
    <n v="0"/>
    <n v="0"/>
    <n v="0"/>
    <n v="0"/>
    <n v="0"/>
    <n v="17"/>
    <n v="0"/>
    <n v="0"/>
    <n v="944"/>
    <n v="0"/>
    <n v="0"/>
    <n v="0"/>
    <n v="0"/>
    <n v="0"/>
    <n v="0"/>
    <n v="0"/>
    <n v="13"/>
    <n v="33"/>
    <n v="36"/>
    <n v="0"/>
    <n v="0"/>
    <n v="0"/>
    <n v="0"/>
    <n v="0"/>
    <n v="0"/>
    <n v="0"/>
    <n v="0"/>
    <n v="0"/>
    <n v="432"/>
    <n v="43"/>
    <n v="0"/>
    <n v="0"/>
    <n v="28"/>
    <n v="0"/>
    <n v="0"/>
    <n v="0"/>
    <n v="145"/>
    <n v="0"/>
    <n v="0"/>
    <n v="0"/>
    <n v="0"/>
    <n v="0"/>
  </r>
  <r>
    <s v="OGEMAW"/>
    <x v="5"/>
    <x v="2"/>
    <n v="7238"/>
    <n v="20970"/>
    <n v="4187"/>
    <n v="0"/>
    <n v="0"/>
    <n v="0"/>
    <n v="0"/>
    <n v="34"/>
    <n v="151"/>
    <n v="0"/>
    <n v="0"/>
    <n v="0"/>
    <n v="0"/>
    <n v="0"/>
    <n v="1982"/>
    <n v="228"/>
    <n v="0"/>
    <n v="43"/>
    <n v="0"/>
    <n v="0"/>
    <n v="0"/>
    <n v="0"/>
    <n v="0"/>
    <n v="0"/>
    <n v="0"/>
    <n v="0"/>
    <n v="0"/>
    <n v="0"/>
    <n v="0"/>
    <n v="0"/>
    <n v="0"/>
    <n v="0"/>
    <n v="16"/>
    <n v="0"/>
    <n v="0"/>
    <n v="987"/>
    <n v="0"/>
    <n v="0"/>
    <n v="0"/>
    <n v="0"/>
    <n v="0"/>
    <n v="0"/>
    <n v="0"/>
    <n v="28"/>
    <n v="34"/>
    <n v="28"/>
    <n v="0"/>
    <n v="11"/>
    <n v="0"/>
    <n v="0"/>
    <n v="0"/>
    <n v="0"/>
    <n v="0"/>
    <n v="0"/>
    <n v="0"/>
    <n v="437"/>
    <n v="39"/>
    <n v="0"/>
    <n v="0"/>
    <n v="32"/>
    <n v="0"/>
    <n v="0"/>
    <n v="0"/>
    <n v="137"/>
    <n v="0"/>
    <n v="0"/>
    <n v="0"/>
    <n v="0"/>
    <n v="0"/>
  </r>
  <r>
    <s v="OGEMAW"/>
    <x v="5"/>
    <x v="0"/>
    <n v="7204"/>
    <n v="20970"/>
    <n v="4195"/>
    <n v="0"/>
    <n v="0"/>
    <n v="0"/>
    <n v="0"/>
    <n v="41"/>
    <n v="147"/>
    <n v="0"/>
    <n v="0"/>
    <n v="0"/>
    <n v="0"/>
    <n v="0"/>
    <n v="1958"/>
    <n v="235"/>
    <n v="0"/>
    <n v="41"/>
    <n v="0"/>
    <n v="0"/>
    <n v="0"/>
    <n v="0"/>
    <n v="0"/>
    <n v="0"/>
    <n v="0"/>
    <n v="0"/>
    <n v="0"/>
    <n v="0"/>
    <n v="0"/>
    <n v="0"/>
    <n v="0"/>
    <n v="0"/>
    <n v="19"/>
    <n v="0"/>
    <n v="0"/>
    <n v="1006"/>
    <n v="0"/>
    <n v="0"/>
    <n v="0"/>
    <n v="0"/>
    <n v="0"/>
    <n v="0"/>
    <n v="0"/>
    <n v="34"/>
    <n v="33"/>
    <n v="35"/>
    <n v="0"/>
    <n v="12"/>
    <n v="0"/>
    <n v="0"/>
    <n v="0"/>
    <n v="0"/>
    <n v="0"/>
    <n v="0"/>
    <n v="0"/>
    <n v="441"/>
    <n v="42"/>
    <n v="0"/>
    <n v="0"/>
    <n v="30"/>
    <n v="0"/>
    <n v="0"/>
    <n v="0"/>
    <n v="121"/>
    <n v="0"/>
    <n v="0"/>
    <n v="0"/>
    <n v="0"/>
    <n v="0"/>
  </r>
  <r>
    <s v="OGEMAW"/>
    <x v="5"/>
    <x v="3"/>
    <n v="7178"/>
    <n v="20970"/>
    <n v="4091"/>
    <n v="0"/>
    <n v="0"/>
    <n v="0"/>
    <n v="0"/>
    <n v="26"/>
    <n v="142"/>
    <n v="0"/>
    <n v="0"/>
    <n v="0"/>
    <n v="0"/>
    <n v="0"/>
    <n v="1972"/>
    <n v="236"/>
    <n v="0"/>
    <n v="52"/>
    <n v="0"/>
    <n v="0"/>
    <n v="0"/>
    <n v="0"/>
    <n v="0"/>
    <n v="0"/>
    <n v="0"/>
    <n v="0"/>
    <n v="0"/>
    <n v="0"/>
    <n v="0"/>
    <n v="0"/>
    <n v="0"/>
    <n v="0"/>
    <n v="16"/>
    <n v="0"/>
    <n v="0"/>
    <n v="930"/>
    <n v="0"/>
    <n v="0"/>
    <n v="0"/>
    <n v="0"/>
    <n v="0"/>
    <n v="0"/>
    <n v="0"/>
    <n v="0"/>
    <n v="30"/>
    <n v="33"/>
    <n v="0"/>
    <n v="12"/>
    <n v="0"/>
    <n v="0"/>
    <n v="0"/>
    <n v="0"/>
    <n v="0"/>
    <n v="0"/>
    <n v="0"/>
    <n v="429"/>
    <n v="39"/>
    <n v="0"/>
    <n v="0"/>
    <n v="32"/>
    <n v="0"/>
    <n v="0"/>
    <n v="0"/>
    <n v="142"/>
    <n v="0"/>
    <n v="0"/>
    <n v="0"/>
    <n v="0"/>
    <n v="0"/>
  </r>
  <r>
    <s v="OGEMAW"/>
    <x v="5"/>
    <x v="4"/>
    <n v="7181"/>
    <n v="20970"/>
    <n v="4064"/>
    <n v="0"/>
    <n v="0"/>
    <n v="0"/>
    <n v="0"/>
    <n v="22"/>
    <n v="142"/>
    <n v="0"/>
    <n v="0"/>
    <n v="0"/>
    <n v="0"/>
    <n v="0"/>
    <n v="1936"/>
    <n v="243"/>
    <n v="0"/>
    <n v="55"/>
    <n v="0"/>
    <n v="0"/>
    <n v="0"/>
    <n v="0"/>
    <n v="0"/>
    <n v="0"/>
    <n v="0"/>
    <n v="0"/>
    <n v="0"/>
    <n v="0"/>
    <n v="0"/>
    <n v="0"/>
    <n v="0"/>
    <n v="0"/>
    <n v="16"/>
    <n v="0"/>
    <n v="0"/>
    <n v="932"/>
    <n v="0"/>
    <n v="0"/>
    <n v="0"/>
    <n v="0"/>
    <n v="0"/>
    <n v="0"/>
    <n v="0"/>
    <n v="0"/>
    <n v="28"/>
    <n v="35"/>
    <n v="0"/>
    <n v="12"/>
    <n v="0"/>
    <n v="0"/>
    <n v="0"/>
    <n v="0"/>
    <n v="0"/>
    <n v="0"/>
    <n v="0"/>
    <n v="433"/>
    <n v="38"/>
    <n v="0"/>
    <n v="0"/>
    <n v="29"/>
    <n v="0"/>
    <n v="0"/>
    <n v="0"/>
    <n v="143"/>
    <n v="0"/>
    <n v="0"/>
    <n v="0"/>
    <n v="0"/>
    <n v="0"/>
  </r>
  <r>
    <s v="OGEMAW"/>
    <x v="5"/>
    <x v="5"/>
    <n v="7238"/>
    <n v="20970"/>
    <n v="4166"/>
    <n v="0"/>
    <n v="0"/>
    <n v="0"/>
    <n v="0"/>
    <n v="33"/>
    <n v="151"/>
    <n v="0"/>
    <n v="0"/>
    <n v="0"/>
    <n v="0"/>
    <n v="0"/>
    <n v="1979"/>
    <n v="226"/>
    <n v="0"/>
    <n v="42"/>
    <n v="0"/>
    <n v="0"/>
    <n v="0"/>
    <n v="0"/>
    <n v="0"/>
    <n v="0"/>
    <n v="0"/>
    <n v="0"/>
    <n v="0"/>
    <n v="0"/>
    <n v="0"/>
    <n v="0"/>
    <n v="0"/>
    <n v="0"/>
    <n v="16"/>
    <n v="0"/>
    <n v="0"/>
    <n v="972"/>
    <n v="0"/>
    <n v="0"/>
    <n v="0"/>
    <n v="0"/>
    <n v="0"/>
    <n v="0"/>
    <n v="0"/>
    <n v="24"/>
    <n v="34"/>
    <n v="29"/>
    <n v="0"/>
    <n v="11"/>
    <n v="0"/>
    <n v="0"/>
    <n v="0"/>
    <n v="0"/>
    <n v="0"/>
    <n v="0"/>
    <n v="0"/>
    <n v="439"/>
    <n v="40"/>
    <n v="0"/>
    <n v="0"/>
    <n v="31"/>
    <n v="0"/>
    <n v="0"/>
    <n v="0"/>
    <n v="139"/>
    <n v="0"/>
    <n v="0"/>
    <n v="0"/>
    <n v="0"/>
    <n v="0"/>
  </r>
  <r>
    <s v="OGEMAW"/>
    <x v="5"/>
    <x v="6"/>
    <n v="7238"/>
    <n v="20970"/>
    <n v="4139"/>
    <n v="0"/>
    <n v="0"/>
    <n v="0"/>
    <n v="0"/>
    <n v="33"/>
    <n v="147"/>
    <n v="0"/>
    <n v="0"/>
    <n v="0"/>
    <n v="0"/>
    <n v="0"/>
    <n v="1975"/>
    <n v="228"/>
    <n v="0"/>
    <n v="44"/>
    <n v="0"/>
    <n v="0"/>
    <n v="0"/>
    <n v="0"/>
    <n v="0"/>
    <n v="0"/>
    <n v="0"/>
    <n v="0"/>
    <n v="0"/>
    <n v="0"/>
    <n v="0"/>
    <n v="0"/>
    <n v="0"/>
    <n v="0"/>
    <n v="16"/>
    <n v="0"/>
    <n v="0"/>
    <n v="970"/>
    <n v="0"/>
    <n v="0"/>
    <n v="0"/>
    <n v="0"/>
    <n v="0"/>
    <n v="0"/>
    <n v="0"/>
    <n v="18"/>
    <n v="34"/>
    <n v="17"/>
    <n v="0"/>
    <n v="11"/>
    <n v="0"/>
    <n v="0"/>
    <n v="0"/>
    <n v="0"/>
    <n v="0"/>
    <n v="0"/>
    <n v="0"/>
    <n v="435"/>
    <n v="42"/>
    <n v="0"/>
    <n v="0"/>
    <n v="30"/>
    <n v="0"/>
    <n v="0"/>
    <n v="0"/>
    <n v="139"/>
    <n v="0"/>
    <n v="0"/>
    <n v="0"/>
    <n v="0"/>
    <n v="0"/>
  </r>
  <r>
    <s v="OGEMAW"/>
    <x v="5"/>
    <x v="7"/>
    <n v="7185"/>
    <n v="20970"/>
    <n v="4118"/>
    <n v="0"/>
    <n v="0"/>
    <n v="0"/>
    <n v="0"/>
    <n v="28"/>
    <n v="146"/>
    <n v="0"/>
    <n v="0"/>
    <n v="0"/>
    <n v="0"/>
    <n v="0"/>
    <n v="1975"/>
    <n v="234"/>
    <n v="0"/>
    <n v="50"/>
    <n v="0"/>
    <n v="0"/>
    <n v="0"/>
    <n v="0"/>
    <n v="0"/>
    <n v="0"/>
    <n v="0"/>
    <n v="0"/>
    <n v="0"/>
    <n v="0"/>
    <n v="0"/>
    <n v="0"/>
    <n v="0"/>
    <n v="0"/>
    <n v="16"/>
    <n v="0"/>
    <n v="0"/>
    <n v="940"/>
    <n v="0"/>
    <n v="0"/>
    <n v="0"/>
    <n v="0"/>
    <n v="0"/>
    <n v="0"/>
    <n v="0"/>
    <n v="12"/>
    <n v="29"/>
    <n v="34"/>
    <n v="0"/>
    <n v="12"/>
    <n v="0"/>
    <n v="0"/>
    <n v="0"/>
    <n v="0"/>
    <n v="0"/>
    <n v="0"/>
    <n v="0"/>
    <n v="432"/>
    <n v="41"/>
    <n v="0"/>
    <n v="0"/>
    <n v="29"/>
    <n v="0"/>
    <n v="0"/>
    <n v="0"/>
    <n v="140"/>
    <n v="0"/>
    <n v="0"/>
    <n v="0"/>
    <n v="0"/>
    <n v="0"/>
  </r>
  <r>
    <s v="OGEMAW"/>
    <x v="5"/>
    <x v="8"/>
    <n v="7226"/>
    <n v="20970"/>
    <n v="4121"/>
    <n v="0"/>
    <n v="0"/>
    <n v="0"/>
    <n v="0"/>
    <n v="31"/>
    <n v="140"/>
    <n v="0"/>
    <n v="0"/>
    <n v="0"/>
    <n v="0"/>
    <n v="0"/>
    <n v="1978"/>
    <n v="230"/>
    <n v="0"/>
    <n v="41"/>
    <n v="0"/>
    <n v="0"/>
    <n v="0"/>
    <n v="0"/>
    <n v="0"/>
    <n v="0"/>
    <n v="0"/>
    <n v="0"/>
    <n v="0"/>
    <n v="0"/>
    <n v="0"/>
    <n v="0"/>
    <n v="0"/>
    <n v="0"/>
    <n v="16"/>
    <n v="0"/>
    <n v="0"/>
    <n v="961"/>
    <n v="0"/>
    <n v="0"/>
    <n v="0"/>
    <n v="0"/>
    <n v="0"/>
    <n v="0"/>
    <n v="0"/>
    <n v="17"/>
    <n v="34"/>
    <n v="29"/>
    <n v="0"/>
    <n v="0"/>
    <n v="0"/>
    <n v="0"/>
    <n v="0"/>
    <n v="0"/>
    <n v="0"/>
    <n v="0"/>
    <n v="0"/>
    <n v="431"/>
    <n v="43"/>
    <n v="0"/>
    <n v="0"/>
    <n v="28"/>
    <n v="0"/>
    <n v="0"/>
    <n v="0"/>
    <n v="142"/>
    <n v="0"/>
    <n v="0"/>
    <n v="0"/>
    <n v="0"/>
    <n v="0"/>
  </r>
  <r>
    <s v="OGEMAW"/>
    <x v="5"/>
    <x v="9"/>
    <n v="7249"/>
    <n v="20970"/>
    <n v="4203"/>
    <n v="0"/>
    <n v="0"/>
    <n v="0"/>
    <n v="0"/>
    <n v="43"/>
    <n v="147"/>
    <n v="0"/>
    <n v="0"/>
    <n v="0"/>
    <n v="0"/>
    <n v="0"/>
    <n v="1966"/>
    <n v="234"/>
    <n v="0"/>
    <n v="41"/>
    <n v="0"/>
    <n v="0"/>
    <n v="0"/>
    <n v="0"/>
    <n v="0"/>
    <n v="0"/>
    <n v="0"/>
    <n v="0"/>
    <n v="0"/>
    <n v="0"/>
    <n v="0"/>
    <n v="0"/>
    <n v="0"/>
    <n v="0"/>
    <n v="18"/>
    <n v="0"/>
    <n v="0"/>
    <n v="1008"/>
    <n v="0"/>
    <n v="0"/>
    <n v="0"/>
    <n v="0"/>
    <n v="0"/>
    <n v="0"/>
    <n v="0"/>
    <n v="31"/>
    <n v="33"/>
    <n v="35"/>
    <n v="0"/>
    <n v="11"/>
    <n v="0"/>
    <n v="0"/>
    <n v="0"/>
    <n v="0"/>
    <n v="0"/>
    <n v="0"/>
    <n v="0"/>
    <n v="440"/>
    <n v="40"/>
    <n v="0"/>
    <n v="0"/>
    <n v="31"/>
    <n v="0"/>
    <n v="0"/>
    <n v="0"/>
    <n v="125"/>
    <n v="0"/>
    <n v="0"/>
    <n v="0"/>
    <n v="0"/>
    <n v="0"/>
  </r>
  <r>
    <s v="OGEMAW"/>
    <x v="5"/>
    <x v="10"/>
    <n v="7249"/>
    <n v="20970"/>
    <n v="4196"/>
    <n v="0"/>
    <n v="0"/>
    <n v="0"/>
    <n v="0"/>
    <n v="40"/>
    <n v="148"/>
    <n v="0"/>
    <n v="0"/>
    <n v="0"/>
    <n v="0"/>
    <n v="0"/>
    <n v="1972"/>
    <n v="232"/>
    <n v="0"/>
    <n v="40"/>
    <n v="0"/>
    <n v="0"/>
    <n v="0"/>
    <n v="0"/>
    <n v="0"/>
    <n v="0"/>
    <n v="0"/>
    <n v="0"/>
    <n v="0"/>
    <n v="0"/>
    <n v="0"/>
    <n v="0"/>
    <n v="0"/>
    <n v="0"/>
    <n v="16"/>
    <n v="0"/>
    <n v="0"/>
    <n v="990"/>
    <n v="0"/>
    <n v="0"/>
    <n v="0"/>
    <n v="0"/>
    <n v="0"/>
    <n v="0"/>
    <n v="0"/>
    <n v="33"/>
    <n v="33"/>
    <n v="34"/>
    <n v="0"/>
    <n v="11"/>
    <n v="0"/>
    <n v="0"/>
    <n v="0"/>
    <n v="0"/>
    <n v="0"/>
    <n v="0"/>
    <n v="0"/>
    <n v="440"/>
    <n v="41"/>
    <n v="0"/>
    <n v="0"/>
    <n v="32"/>
    <n v="0"/>
    <n v="0"/>
    <n v="0"/>
    <n v="134"/>
    <n v="0"/>
    <n v="0"/>
    <n v="0"/>
    <n v="0"/>
    <n v="0"/>
  </r>
  <r>
    <s v="OGEMAW"/>
    <x v="5"/>
    <x v="11"/>
    <n v="7238"/>
    <n v="20970"/>
    <n v="4170"/>
    <n v="0"/>
    <n v="0"/>
    <n v="0"/>
    <n v="0"/>
    <n v="37"/>
    <n v="148"/>
    <n v="0"/>
    <n v="0"/>
    <n v="0"/>
    <n v="0"/>
    <n v="0"/>
    <n v="1974"/>
    <n v="229"/>
    <n v="0"/>
    <n v="42"/>
    <n v="0"/>
    <n v="0"/>
    <n v="0"/>
    <n v="0"/>
    <n v="0"/>
    <n v="0"/>
    <n v="0"/>
    <n v="0"/>
    <n v="0"/>
    <n v="0"/>
    <n v="0"/>
    <n v="0"/>
    <n v="0"/>
    <n v="0"/>
    <n v="17"/>
    <n v="0"/>
    <n v="0"/>
    <n v="976"/>
    <n v="0"/>
    <n v="0"/>
    <n v="0"/>
    <n v="0"/>
    <n v="0"/>
    <n v="0"/>
    <n v="0"/>
    <n v="31"/>
    <n v="34"/>
    <n v="32"/>
    <n v="0"/>
    <n v="0"/>
    <n v="0"/>
    <n v="0"/>
    <n v="0"/>
    <n v="0"/>
    <n v="0"/>
    <n v="0"/>
    <n v="0"/>
    <n v="441"/>
    <n v="40"/>
    <n v="0"/>
    <n v="0"/>
    <n v="32"/>
    <n v="0"/>
    <n v="0"/>
    <n v="0"/>
    <n v="137"/>
    <n v="0"/>
    <n v="0"/>
    <n v="0"/>
    <n v="0"/>
    <n v="0"/>
  </r>
  <r>
    <s v="OGEMAW"/>
    <x v="6"/>
    <x v="1"/>
    <n v="7251"/>
    <n v="20970"/>
    <n v="4260"/>
    <n v="0"/>
    <n v="0"/>
    <n v="0"/>
    <n v="0"/>
    <n v="12"/>
    <n v="67"/>
    <n v="0"/>
    <n v="36"/>
    <n v="0"/>
    <n v="0"/>
    <n v="0"/>
    <n v="2096"/>
    <n v="33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821"/>
    <n v="0"/>
    <n v="0"/>
    <n v="0"/>
    <n v="0"/>
    <n v="0"/>
    <n v="0"/>
    <n v="0"/>
    <n v="0"/>
    <n v="38"/>
    <n v="34"/>
    <n v="0"/>
    <n v="0"/>
    <n v="0"/>
    <n v="0"/>
    <n v="0"/>
    <n v="0"/>
    <n v="0"/>
    <n v="0"/>
    <n v="0"/>
    <n v="468"/>
    <n v="52"/>
    <n v="0"/>
    <n v="0"/>
    <n v="66"/>
    <n v="0"/>
    <n v="0"/>
    <n v="0"/>
    <n v="165"/>
    <n v="38"/>
    <n v="0"/>
    <n v="0"/>
    <n v="0"/>
    <n v="0"/>
  </r>
  <r>
    <s v="OGEMAW"/>
    <x v="6"/>
    <x v="2"/>
    <n v="7267"/>
    <n v="20970"/>
    <n v="4349"/>
    <n v="0"/>
    <n v="0"/>
    <n v="0"/>
    <n v="0"/>
    <n v="16"/>
    <n v="62"/>
    <n v="0"/>
    <n v="39"/>
    <n v="0"/>
    <n v="0"/>
    <n v="0"/>
    <n v="2126"/>
    <n v="33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822"/>
    <n v="0"/>
    <n v="0"/>
    <n v="0"/>
    <n v="0"/>
    <n v="0"/>
    <n v="0"/>
    <n v="0"/>
    <n v="38"/>
    <n v="34"/>
    <n v="34"/>
    <n v="0"/>
    <n v="0"/>
    <n v="0"/>
    <n v="0"/>
    <n v="0"/>
    <n v="0"/>
    <n v="0"/>
    <n v="0"/>
    <n v="0"/>
    <n v="470"/>
    <n v="51"/>
    <n v="0"/>
    <n v="0"/>
    <n v="63"/>
    <n v="0"/>
    <n v="0"/>
    <n v="0"/>
    <n v="178"/>
    <n v="48"/>
    <n v="0"/>
    <n v="0"/>
    <n v="0"/>
    <n v="0"/>
  </r>
  <r>
    <s v="OGEMAW"/>
    <x v="6"/>
    <x v="0"/>
    <n v="7289"/>
    <n v="20970"/>
    <n v="4385"/>
    <n v="0"/>
    <n v="0"/>
    <n v="0"/>
    <n v="0"/>
    <n v="20"/>
    <n v="63"/>
    <n v="0"/>
    <n v="38"/>
    <n v="0"/>
    <n v="0"/>
    <n v="0"/>
    <n v="2113"/>
    <n v="335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839"/>
    <n v="0"/>
    <n v="0"/>
    <n v="0"/>
    <n v="0"/>
    <n v="0"/>
    <n v="0"/>
    <n v="0"/>
    <n v="39"/>
    <n v="35"/>
    <n v="39"/>
    <n v="0"/>
    <n v="0"/>
    <n v="0"/>
    <n v="0"/>
    <n v="0"/>
    <n v="0"/>
    <n v="0"/>
    <n v="0"/>
    <n v="0"/>
    <n v="466"/>
    <n v="47"/>
    <n v="0"/>
    <n v="0"/>
    <n v="65"/>
    <n v="0"/>
    <n v="0"/>
    <n v="0"/>
    <n v="183"/>
    <n v="58"/>
    <n v="0"/>
    <n v="0"/>
    <n v="0"/>
    <n v="0"/>
  </r>
  <r>
    <s v="OGEMAW"/>
    <x v="6"/>
    <x v="3"/>
    <n v="7219"/>
    <n v="20970"/>
    <n v="4257"/>
    <n v="0"/>
    <n v="0"/>
    <n v="0"/>
    <n v="0"/>
    <n v="0"/>
    <n v="63"/>
    <n v="0"/>
    <n v="31"/>
    <n v="0"/>
    <n v="0"/>
    <n v="0"/>
    <n v="2057"/>
    <n v="319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880"/>
    <n v="0"/>
    <n v="0"/>
    <n v="0"/>
    <n v="0"/>
    <n v="0"/>
    <n v="0"/>
    <n v="0"/>
    <n v="38"/>
    <n v="36"/>
    <n v="37"/>
    <n v="0"/>
    <n v="0"/>
    <n v="0"/>
    <n v="0"/>
    <n v="0"/>
    <n v="0"/>
    <n v="0"/>
    <n v="0"/>
    <n v="0"/>
    <n v="459"/>
    <n v="51"/>
    <n v="0"/>
    <n v="0"/>
    <n v="70"/>
    <n v="0"/>
    <n v="0"/>
    <n v="0"/>
    <n v="142"/>
    <n v="33"/>
    <n v="0"/>
    <n v="0"/>
    <n v="0"/>
    <n v="0"/>
  </r>
  <r>
    <s v="OGEMAW"/>
    <x v="6"/>
    <x v="4"/>
    <n v="7219"/>
    <n v="20970"/>
    <n v="4248"/>
    <n v="0"/>
    <n v="0"/>
    <n v="0"/>
    <n v="0"/>
    <n v="0"/>
    <n v="62"/>
    <n v="0"/>
    <n v="24"/>
    <n v="0"/>
    <n v="0"/>
    <n v="0"/>
    <n v="2045"/>
    <n v="309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918"/>
    <n v="0"/>
    <n v="0"/>
    <n v="0"/>
    <n v="0"/>
    <n v="0"/>
    <n v="0"/>
    <n v="0"/>
    <n v="32"/>
    <n v="36"/>
    <n v="35"/>
    <n v="0"/>
    <n v="0"/>
    <n v="0"/>
    <n v="0"/>
    <n v="0"/>
    <n v="0"/>
    <n v="0"/>
    <n v="0"/>
    <n v="0"/>
    <n v="458"/>
    <n v="47"/>
    <n v="0"/>
    <n v="0"/>
    <n v="72"/>
    <n v="0"/>
    <n v="0"/>
    <n v="0"/>
    <n v="142"/>
    <n v="30"/>
    <n v="0"/>
    <n v="0"/>
    <n v="0"/>
    <n v="0"/>
  </r>
  <r>
    <s v="OGEMAW"/>
    <x v="6"/>
    <x v="5"/>
    <n v="7257"/>
    <n v="20970"/>
    <n v="4342"/>
    <n v="0"/>
    <n v="0"/>
    <n v="0"/>
    <n v="0"/>
    <n v="16"/>
    <n v="63"/>
    <n v="0"/>
    <n v="37"/>
    <n v="0"/>
    <n v="0"/>
    <n v="0"/>
    <n v="2124"/>
    <n v="329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826"/>
    <n v="0"/>
    <n v="0"/>
    <n v="0"/>
    <n v="0"/>
    <n v="0"/>
    <n v="0"/>
    <n v="0"/>
    <n v="38"/>
    <n v="36"/>
    <n v="34"/>
    <n v="0"/>
    <n v="0"/>
    <n v="0"/>
    <n v="0"/>
    <n v="0"/>
    <n v="0"/>
    <n v="0"/>
    <n v="0"/>
    <n v="0"/>
    <n v="469"/>
    <n v="55"/>
    <n v="0"/>
    <n v="0"/>
    <n v="63"/>
    <n v="0"/>
    <n v="0"/>
    <n v="0"/>
    <n v="170"/>
    <n v="45"/>
    <n v="0"/>
    <n v="0"/>
    <n v="0"/>
    <n v="0"/>
  </r>
  <r>
    <s v="OGEMAW"/>
    <x v="6"/>
    <x v="6"/>
    <n v="7251"/>
    <n v="20970"/>
    <n v="4322"/>
    <n v="0"/>
    <n v="0"/>
    <n v="0"/>
    <n v="0"/>
    <n v="15"/>
    <n v="63"/>
    <n v="0"/>
    <n v="36"/>
    <n v="0"/>
    <n v="0"/>
    <n v="0"/>
    <n v="2114"/>
    <n v="328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824"/>
    <n v="0"/>
    <n v="0"/>
    <n v="0"/>
    <n v="0"/>
    <n v="0"/>
    <n v="0"/>
    <n v="0"/>
    <n v="34"/>
    <n v="38"/>
    <n v="33"/>
    <n v="0"/>
    <n v="0"/>
    <n v="0"/>
    <n v="0"/>
    <n v="0"/>
    <n v="0"/>
    <n v="0"/>
    <n v="0"/>
    <n v="0"/>
    <n v="469"/>
    <n v="53"/>
    <n v="0"/>
    <n v="0"/>
    <n v="66"/>
    <n v="0"/>
    <n v="0"/>
    <n v="0"/>
    <n v="170"/>
    <n v="41"/>
    <n v="0"/>
    <n v="0"/>
    <n v="0"/>
    <n v="0"/>
  </r>
  <r>
    <s v="OGEMAW"/>
    <x v="6"/>
    <x v="7"/>
    <n v="7251"/>
    <n v="20970"/>
    <n v="4284"/>
    <n v="0"/>
    <n v="0"/>
    <n v="0"/>
    <n v="0"/>
    <n v="11"/>
    <n v="64"/>
    <n v="0"/>
    <n v="33"/>
    <n v="0"/>
    <n v="0"/>
    <n v="0"/>
    <n v="2086"/>
    <n v="329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837"/>
    <n v="0"/>
    <n v="0"/>
    <n v="0"/>
    <n v="0"/>
    <n v="0"/>
    <n v="0"/>
    <n v="0"/>
    <n v="34"/>
    <n v="37"/>
    <n v="37"/>
    <n v="0"/>
    <n v="0"/>
    <n v="0"/>
    <n v="0"/>
    <n v="0"/>
    <n v="0"/>
    <n v="0"/>
    <n v="0"/>
    <n v="0"/>
    <n v="465"/>
    <n v="55"/>
    <n v="0"/>
    <n v="0"/>
    <n v="67"/>
    <n v="0"/>
    <n v="0"/>
    <n v="0"/>
    <n v="154"/>
    <n v="34"/>
    <n v="0"/>
    <n v="0"/>
    <n v="0"/>
    <n v="0"/>
  </r>
  <r>
    <s v="OGEMAW"/>
    <x v="6"/>
    <x v="8"/>
    <n v="7251"/>
    <n v="20970"/>
    <n v="4293"/>
    <n v="0"/>
    <n v="0"/>
    <n v="0"/>
    <n v="0"/>
    <n v="14"/>
    <n v="63"/>
    <n v="0"/>
    <n v="37"/>
    <n v="0"/>
    <n v="0"/>
    <n v="0"/>
    <n v="2104"/>
    <n v="33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812"/>
    <n v="0"/>
    <n v="0"/>
    <n v="0"/>
    <n v="0"/>
    <n v="0"/>
    <n v="0"/>
    <n v="0"/>
    <n v="30"/>
    <n v="39"/>
    <n v="34"/>
    <n v="0"/>
    <n v="0"/>
    <n v="0"/>
    <n v="0"/>
    <n v="0"/>
    <n v="0"/>
    <n v="0"/>
    <n v="0"/>
    <n v="0"/>
    <n v="467"/>
    <n v="53"/>
    <n v="0"/>
    <n v="0"/>
    <n v="65"/>
    <n v="0"/>
    <n v="0"/>
    <n v="0"/>
    <n v="167"/>
    <n v="38"/>
    <n v="0"/>
    <n v="0"/>
    <n v="0"/>
    <n v="0"/>
  </r>
  <r>
    <s v="OGEMAW"/>
    <x v="6"/>
    <x v="9"/>
    <n v="7289"/>
    <n v="20970"/>
    <n v="4392"/>
    <n v="0"/>
    <n v="0"/>
    <n v="0"/>
    <n v="0"/>
    <n v="19"/>
    <n v="64"/>
    <n v="0"/>
    <n v="38"/>
    <n v="0"/>
    <n v="0"/>
    <n v="0"/>
    <n v="2116"/>
    <n v="335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843"/>
    <n v="0"/>
    <n v="0"/>
    <n v="0"/>
    <n v="0"/>
    <n v="0"/>
    <n v="0"/>
    <n v="0"/>
    <n v="41"/>
    <n v="36"/>
    <n v="37"/>
    <n v="0"/>
    <n v="0"/>
    <n v="0"/>
    <n v="0"/>
    <n v="0"/>
    <n v="0"/>
    <n v="0"/>
    <n v="0"/>
    <n v="0"/>
    <n v="470"/>
    <n v="46"/>
    <n v="0"/>
    <n v="0"/>
    <n v="64"/>
    <n v="0"/>
    <n v="0"/>
    <n v="0"/>
    <n v="183"/>
    <n v="58"/>
    <n v="0"/>
    <n v="0"/>
    <n v="0"/>
    <n v="0"/>
  </r>
  <r>
    <s v="OGEMAW"/>
    <x v="6"/>
    <x v="10"/>
    <n v="7267"/>
    <n v="20970"/>
    <n v="4392"/>
    <n v="0"/>
    <n v="0"/>
    <n v="0"/>
    <n v="0"/>
    <n v="15"/>
    <n v="63"/>
    <n v="0"/>
    <n v="38"/>
    <n v="0"/>
    <n v="0"/>
    <n v="0"/>
    <n v="2123"/>
    <n v="335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847"/>
    <n v="0"/>
    <n v="0"/>
    <n v="0"/>
    <n v="0"/>
    <n v="0"/>
    <n v="0"/>
    <n v="0"/>
    <n v="41"/>
    <n v="35"/>
    <n v="36"/>
    <n v="0"/>
    <n v="0"/>
    <n v="0"/>
    <n v="0"/>
    <n v="0"/>
    <n v="0"/>
    <n v="0"/>
    <n v="0"/>
    <n v="0"/>
    <n v="472"/>
    <n v="49"/>
    <n v="0"/>
    <n v="0"/>
    <n v="63"/>
    <n v="0"/>
    <n v="0"/>
    <n v="0"/>
    <n v="179"/>
    <n v="56"/>
    <n v="0"/>
    <n v="0"/>
    <n v="0"/>
    <n v="0"/>
  </r>
  <r>
    <s v="OGEMAW"/>
    <x v="6"/>
    <x v="11"/>
    <n v="7271"/>
    <n v="20970"/>
    <n v="4367"/>
    <n v="0"/>
    <n v="0"/>
    <n v="0"/>
    <n v="0"/>
    <n v="16"/>
    <n v="61"/>
    <n v="0"/>
    <n v="38"/>
    <n v="0"/>
    <n v="0"/>
    <n v="0"/>
    <n v="2122"/>
    <n v="333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835"/>
    <n v="0"/>
    <n v="0"/>
    <n v="0"/>
    <n v="0"/>
    <n v="0"/>
    <n v="0"/>
    <n v="0"/>
    <n v="39"/>
    <n v="35"/>
    <n v="36"/>
    <n v="0"/>
    <n v="0"/>
    <n v="0"/>
    <n v="0"/>
    <n v="0"/>
    <n v="0"/>
    <n v="0"/>
    <n v="0"/>
    <n v="0"/>
    <n v="470"/>
    <n v="49"/>
    <n v="0"/>
    <n v="0"/>
    <n v="63"/>
    <n v="0"/>
    <n v="0"/>
    <n v="0"/>
    <n v="178"/>
    <n v="54"/>
    <n v="0"/>
    <n v="0"/>
    <n v="0"/>
    <n v="0"/>
  </r>
  <r>
    <s v="OGEMAW"/>
    <x v="7"/>
    <x v="3"/>
    <n v="7289"/>
    <n v="20970"/>
    <n v="4433"/>
    <n v="0"/>
    <n v="0"/>
    <n v="0"/>
    <n v="0"/>
    <n v="21"/>
    <n v="40"/>
    <n v="0"/>
    <n v="269"/>
    <n v="0"/>
    <n v="0"/>
    <n v="0"/>
    <n v="1823"/>
    <n v="88"/>
    <n v="0"/>
    <n v="0"/>
    <n v="0"/>
    <n v="0"/>
    <n v="0"/>
    <n v="0"/>
    <n v="0"/>
    <n v="0"/>
    <n v="0"/>
    <n v="0"/>
    <n v="192"/>
    <n v="0"/>
    <n v="0"/>
    <n v="0"/>
    <n v="0"/>
    <n v="0"/>
    <n v="153"/>
    <n v="0"/>
    <n v="0"/>
    <n v="719"/>
    <n v="0"/>
    <n v="0"/>
    <n v="0"/>
    <n v="0"/>
    <n v="0"/>
    <n v="0"/>
    <n v="0"/>
    <n v="40"/>
    <n v="31"/>
    <n v="50"/>
    <n v="0"/>
    <n v="0"/>
    <n v="0"/>
    <n v="0"/>
    <n v="0"/>
    <n v="0"/>
    <n v="0"/>
    <n v="0"/>
    <n v="0"/>
    <n v="659"/>
    <n v="61"/>
    <n v="0"/>
    <n v="0"/>
    <n v="58"/>
    <n v="0"/>
    <n v="0"/>
    <n v="0"/>
    <n v="182"/>
    <n v="47"/>
    <n v="0"/>
    <n v="0"/>
    <n v="0"/>
    <n v="0"/>
  </r>
  <r>
    <s v="OGEMAW"/>
    <x v="7"/>
    <x v="4"/>
    <n v="7289"/>
    <n v="20970"/>
    <n v="4306"/>
    <n v="0"/>
    <n v="0"/>
    <n v="0"/>
    <n v="0"/>
    <n v="21"/>
    <n v="40"/>
    <n v="0"/>
    <n v="230"/>
    <n v="0"/>
    <n v="0"/>
    <n v="0"/>
    <n v="1792"/>
    <n v="83"/>
    <n v="0"/>
    <n v="0"/>
    <n v="0"/>
    <n v="0"/>
    <n v="0"/>
    <n v="0"/>
    <n v="0"/>
    <n v="0"/>
    <n v="0"/>
    <n v="0"/>
    <n v="161"/>
    <n v="0"/>
    <n v="0"/>
    <n v="0"/>
    <n v="0"/>
    <n v="0"/>
    <n v="137"/>
    <n v="0"/>
    <n v="0"/>
    <n v="743"/>
    <n v="0"/>
    <n v="0"/>
    <n v="0"/>
    <n v="0"/>
    <n v="0"/>
    <n v="0"/>
    <n v="0"/>
    <n v="38"/>
    <n v="36"/>
    <n v="45"/>
    <n v="0"/>
    <n v="0"/>
    <n v="0"/>
    <n v="0"/>
    <n v="0"/>
    <n v="0"/>
    <n v="0"/>
    <n v="0"/>
    <n v="0"/>
    <n v="625"/>
    <n v="55"/>
    <n v="0"/>
    <n v="0"/>
    <n v="62"/>
    <n v="0"/>
    <n v="0"/>
    <n v="0"/>
    <n v="187"/>
    <n v="51"/>
    <n v="0"/>
    <n v="0"/>
    <n v="0"/>
    <n v="0"/>
  </r>
  <r>
    <s v="ONTONAGON"/>
    <x v="0"/>
    <x v="0"/>
    <n v="2493"/>
    <n v="5863"/>
    <n v="695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</r>
  <r>
    <s v="ONTONAGON"/>
    <x v="1"/>
    <x v="0"/>
    <n v="2430"/>
    <n v="5863"/>
    <n v="804"/>
    <n v="0"/>
    <n v="0"/>
    <n v="0"/>
    <n v="0"/>
    <n v="0"/>
    <n v="0"/>
    <n v="0"/>
    <n v="0"/>
    <n v="0"/>
    <n v="0"/>
    <n v="0"/>
    <n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</r>
  <r>
    <s v="ONTONAGON"/>
    <x v="2"/>
    <x v="0"/>
    <n v="2442"/>
    <n v="5863"/>
    <n v="870"/>
    <n v="0"/>
    <n v="0"/>
    <n v="0"/>
    <n v="0"/>
    <n v="0"/>
    <n v="0"/>
    <n v="0"/>
    <n v="0"/>
    <n v="0"/>
    <n v="0"/>
    <n v="0"/>
    <n v="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n v="0"/>
  </r>
  <r>
    <s v="ONTONAGON"/>
    <x v="3"/>
    <x v="0"/>
    <n v="2455"/>
    <n v="5863"/>
    <n v="962"/>
    <n v="0"/>
    <n v="0"/>
    <n v="0"/>
    <n v="0"/>
    <n v="0"/>
    <n v="21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14"/>
    <n v="86"/>
    <n v="0"/>
    <n v="139"/>
    <n v="0"/>
    <n v="0"/>
  </r>
  <r>
    <s v="ONTONAGON"/>
    <x v="4"/>
    <x v="1"/>
    <n v="2464"/>
    <n v="5863"/>
    <n v="1032"/>
    <n v="0"/>
    <n v="0"/>
    <n v="0"/>
    <n v="0"/>
    <n v="0"/>
    <n v="21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17"/>
    <n v="118"/>
    <n v="0"/>
    <n v="140"/>
    <n v="0"/>
    <n v="0"/>
  </r>
  <r>
    <s v="ONTONAGON"/>
    <x v="4"/>
    <x v="2"/>
    <n v="2488"/>
    <n v="5863"/>
    <n v="1065"/>
    <n v="0"/>
    <n v="0"/>
    <n v="0"/>
    <n v="0"/>
    <n v="0"/>
    <n v="21"/>
    <n v="0"/>
    <n v="0"/>
    <n v="0"/>
    <n v="0"/>
    <n v="0"/>
    <n v="477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6"/>
    <n v="121"/>
    <n v="0"/>
    <n v="137"/>
    <n v="0"/>
    <n v="0"/>
  </r>
  <r>
    <s v="ONTONAGON"/>
    <x v="4"/>
    <x v="0"/>
    <n v="2476"/>
    <n v="5863"/>
    <n v="1060"/>
    <n v="0"/>
    <n v="0"/>
    <n v="0"/>
    <n v="0"/>
    <n v="0"/>
    <n v="21"/>
    <n v="0"/>
    <n v="0"/>
    <n v="0"/>
    <n v="0"/>
    <n v="0"/>
    <n v="47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2"/>
    <n v="124"/>
    <n v="0"/>
    <n v="144"/>
    <n v="0"/>
    <n v="0"/>
  </r>
  <r>
    <s v="ONTONAGON"/>
    <x v="4"/>
    <x v="3"/>
    <n v="2454"/>
    <n v="5863"/>
    <n v="1036"/>
    <n v="0"/>
    <n v="0"/>
    <n v="0"/>
    <n v="0"/>
    <n v="0"/>
    <n v="21"/>
    <n v="0"/>
    <n v="0"/>
    <n v="0"/>
    <n v="0"/>
    <n v="0"/>
    <n v="47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0"/>
    <n v="118"/>
    <n v="0"/>
    <n v="135"/>
    <n v="0"/>
    <n v="0"/>
  </r>
  <r>
    <s v="ONTONAGON"/>
    <x v="4"/>
    <x v="4"/>
    <n v="2452"/>
    <n v="5863"/>
    <n v="1011"/>
    <n v="0"/>
    <n v="0"/>
    <n v="0"/>
    <n v="0"/>
    <n v="0"/>
    <n v="20"/>
    <n v="0"/>
    <n v="0"/>
    <n v="0"/>
    <n v="0"/>
    <n v="0"/>
    <n v="47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0"/>
    <n v="106"/>
    <n v="0"/>
    <n v="135"/>
    <n v="0"/>
    <n v="0"/>
  </r>
  <r>
    <s v="ONTONAGON"/>
    <x v="4"/>
    <x v="5"/>
    <n v="2487"/>
    <n v="5863"/>
    <n v="1060"/>
    <n v="0"/>
    <n v="0"/>
    <n v="0"/>
    <n v="0"/>
    <n v="0"/>
    <n v="20"/>
    <n v="0"/>
    <n v="0"/>
    <n v="0"/>
    <n v="0"/>
    <n v="0"/>
    <n v="473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3"/>
    <n v="121"/>
    <n v="0"/>
    <n v="137"/>
    <n v="0"/>
    <n v="0"/>
  </r>
  <r>
    <s v="ONTONAGON"/>
    <x v="4"/>
    <x v="6"/>
    <n v="2472"/>
    <n v="5863"/>
    <n v="1048"/>
    <n v="0"/>
    <n v="0"/>
    <n v="0"/>
    <n v="0"/>
    <n v="0"/>
    <n v="2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23"/>
    <n v="120"/>
    <n v="0"/>
    <n v="137"/>
    <n v="0"/>
    <n v="0"/>
  </r>
  <r>
    <s v="ONTONAGON"/>
    <x v="4"/>
    <x v="7"/>
    <n v="2454"/>
    <n v="5863"/>
    <n v="1029"/>
    <n v="0"/>
    <n v="0"/>
    <n v="0"/>
    <n v="0"/>
    <n v="0"/>
    <n v="22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2"/>
    <n v="116"/>
    <n v="0"/>
    <n v="133"/>
    <n v="0"/>
    <n v="0"/>
  </r>
  <r>
    <s v="ONTONAGON"/>
    <x v="4"/>
    <x v="8"/>
    <n v="2472"/>
    <n v="5863"/>
    <n v="1030"/>
    <n v="0"/>
    <n v="0"/>
    <n v="0"/>
    <n v="0"/>
    <n v="0"/>
    <n v="20"/>
    <n v="0"/>
    <n v="0"/>
    <n v="0"/>
    <n v="0"/>
    <n v="0"/>
    <n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19"/>
    <n v="119"/>
    <n v="0"/>
    <n v="133"/>
    <n v="0"/>
    <n v="0"/>
  </r>
  <r>
    <s v="ONTONAGON"/>
    <x v="4"/>
    <x v="9"/>
    <n v="2475"/>
    <n v="5863"/>
    <n v="1065"/>
    <n v="0"/>
    <n v="0"/>
    <n v="0"/>
    <n v="0"/>
    <n v="0"/>
    <n v="21"/>
    <n v="0"/>
    <n v="0"/>
    <n v="0"/>
    <n v="0"/>
    <n v="0"/>
    <n v="478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3"/>
    <n v="121"/>
    <n v="0"/>
    <n v="143"/>
    <n v="0"/>
    <n v="0"/>
  </r>
  <r>
    <s v="ONTONAGON"/>
    <x v="4"/>
    <x v="10"/>
    <n v="2483"/>
    <n v="5863"/>
    <n v="1057"/>
    <n v="0"/>
    <n v="0"/>
    <n v="0"/>
    <n v="0"/>
    <n v="0"/>
    <n v="20"/>
    <n v="0"/>
    <n v="0"/>
    <n v="0"/>
    <n v="0"/>
    <n v="0"/>
    <n v="475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4"/>
    <n v="120"/>
    <n v="0"/>
    <n v="140"/>
    <n v="0"/>
    <n v="0"/>
  </r>
  <r>
    <s v="ONTONAGON"/>
    <x v="4"/>
    <x v="11"/>
    <n v="2483"/>
    <n v="5863"/>
    <n v="1058"/>
    <n v="0"/>
    <n v="0"/>
    <n v="0"/>
    <n v="0"/>
    <n v="0"/>
    <n v="20"/>
    <n v="0"/>
    <n v="0"/>
    <n v="0"/>
    <n v="0"/>
    <n v="0"/>
    <n v="476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6"/>
    <n v="121"/>
    <n v="0"/>
    <n v="141"/>
    <n v="0"/>
    <n v="0"/>
  </r>
  <r>
    <s v="ONTONAGON"/>
    <x v="5"/>
    <x v="1"/>
    <n v="2465"/>
    <n v="5863"/>
    <n v="1104"/>
    <n v="0"/>
    <n v="0"/>
    <n v="0"/>
    <n v="0"/>
    <n v="0"/>
    <n v="25"/>
    <n v="0"/>
    <n v="0"/>
    <n v="0"/>
    <n v="0"/>
    <n v="0"/>
    <n v="486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3"/>
    <n v="131"/>
    <n v="0"/>
    <n v="131"/>
    <n v="0"/>
    <n v="0"/>
  </r>
  <r>
    <s v="ONTONAGON"/>
    <x v="5"/>
    <x v="2"/>
    <n v="2471"/>
    <n v="5863"/>
    <n v="1116"/>
    <n v="0"/>
    <n v="0"/>
    <n v="0"/>
    <n v="0"/>
    <n v="0"/>
    <n v="25"/>
    <n v="0"/>
    <n v="0"/>
    <n v="0"/>
    <n v="0"/>
    <n v="0"/>
    <n v="489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7"/>
    <n v="132"/>
    <n v="0"/>
    <n v="120"/>
    <n v="0"/>
    <n v="0"/>
  </r>
  <r>
    <s v="ONTONAGON"/>
    <x v="5"/>
    <x v="0"/>
    <n v="2507"/>
    <n v="5863"/>
    <n v="1107"/>
    <n v="0"/>
    <n v="0"/>
    <n v="0"/>
    <n v="0"/>
    <n v="0"/>
    <n v="28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27"/>
    <n v="138"/>
    <n v="0"/>
    <n v="114"/>
    <n v="0"/>
    <n v="0"/>
  </r>
  <r>
    <s v="ONTONAGON"/>
    <x v="5"/>
    <x v="3"/>
    <n v="2460"/>
    <n v="5863"/>
    <n v="1123"/>
    <n v="0"/>
    <n v="0"/>
    <n v="0"/>
    <n v="0"/>
    <n v="0"/>
    <n v="25"/>
    <n v="0"/>
    <n v="0"/>
    <n v="0"/>
    <n v="0"/>
    <n v="0"/>
    <n v="487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25"/>
    <n v="131"/>
    <n v="0"/>
    <n v="141"/>
    <n v="0"/>
    <n v="0"/>
  </r>
  <r>
    <s v="ONTONAGON"/>
    <x v="5"/>
    <x v="4"/>
    <n v="2464"/>
    <n v="5863"/>
    <n v="1109"/>
    <n v="0"/>
    <n v="0"/>
    <n v="0"/>
    <n v="0"/>
    <n v="0"/>
    <n v="27"/>
    <n v="0"/>
    <n v="0"/>
    <n v="0"/>
    <n v="0"/>
    <n v="0"/>
    <n v="47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26"/>
    <n v="130"/>
    <n v="0"/>
    <n v="141"/>
    <n v="0"/>
    <n v="0"/>
  </r>
  <r>
    <s v="ONTONAGON"/>
    <x v="5"/>
    <x v="5"/>
    <n v="2471"/>
    <n v="5863"/>
    <n v="1110"/>
    <n v="0"/>
    <n v="0"/>
    <n v="0"/>
    <n v="0"/>
    <n v="0"/>
    <n v="25"/>
    <n v="0"/>
    <n v="0"/>
    <n v="0"/>
    <n v="0"/>
    <n v="0"/>
    <n v="486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5"/>
    <n v="129"/>
    <n v="0"/>
    <n v="122"/>
    <n v="0"/>
    <n v="0"/>
  </r>
  <r>
    <s v="ONTONAGON"/>
    <x v="5"/>
    <x v="6"/>
    <n v="2471"/>
    <n v="5863"/>
    <n v="1107"/>
    <n v="0"/>
    <n v="0"/>
    <n v="0"/>
    <n v="0"/>
    <n v="0"/>
    <n v="25"/>
    <n v="0"/>
    <n v="0"/>
    <n v="0"/>
    <n v="0"/>
    <n v="0"/>
    <n v="485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6"/>
    <n v="127"/>
    <n v="0"/>
    <n v="128"/>
    <n v="0"/>
    <n v="0"/>
  </r>
  <r>
    <s v="ONTONAGON"/>
    <x v="5"/>
    <x v="7"/>
    <n v="2456"/>
    <n v="5863"/>
    <n v="1117"/>
    <n v="0"/>
    <n v="0"/>
    <n v="0"/>
    <n v="0"/>
    <n v="0"/>
    <n v="24"/>
    <n v="0"/>
    <n v="0"/>
    <n v="0"/>
    <n v="0"/>
    <n v="0"/>
    <n v="486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7"/>
    <n v="129"/>
    <n v="0"/>
    <n v="139"/>
    <n v="0"/>
    <n v="0"/>
  </r>
  <r>
    <s v="ONTONAGON"/>
    <x v="5"/>
    <x v="8"/>
    <n v="2469"/>
    <n v="5863"/>
    <n v="1104"/>
    <n v="0"/>
    <n v="0"/>
    <n v="0"/>
    <n v="0"/>
    <n v="0"/>
    <n v="24"/>
    <n v="0"/>
    <n v="0"/>
    <n v="0"/>
    <n v="0"/>
    <n v="0"/>
    <n v="484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2"/>
    <n v="128"/>
    <n v="0"/>
    <n v="131"/>
    <n v="0"/>
    <n v="0"/>
  </r>
  <r>
    <s v="ONTONAGON"/>
    <x v="5"/>
    <x v="9"/>
    <n v="2487"/>
    <n v="5863"/>
    <n v="1107"/>
    <n v="0"/>
    <n v="0"/>
    <n v="0"/>
    <n v="0"/>
    <n v="0"/>
    <n v="28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6"/>
    <n v="137"/>
    <n v="0"/>
    <n v="114"/>
    <n v="0"/>
    <n v="0"/>
  </r>
  <r>
    <s v="ONTONAGON"/>
    <x v="5"/>
    <x v="10"/>
    <n v="2487"/>
    <n v="5863"/>
    <n v="1120"/>
    <n v="0"/>
    <n v="0"/>
    <n v="0"/>
    <n v="0"/>
    <n v="0"/>
    <n v="28"/>
    <n v="0"/>
    <n v="0"/>
    <n v="0"/>
    <n v="0"/>
    <n v="0"/>
    <n v="495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25"/>
    <n v="135"/>
    <n v="0"/>
    <n v="114"/>
    <n v="0"/>
    <n v="0"/>
  </r>
  <r>
    <s v="ONTONAGON"/>
    <x v="5"/>
    <x v="11"/>
    <n v="2471"/>
    <n v="5863"/>
    <n v="1116"/>
    <n v="0"/>
    <n v="0"/>
    <n v="0"/>
    <n v="0"/>
    <n v="0"/>
    <n v="25"/>
    <n v="0"/>
    <n v="0"/>
    <n v="0"/>
    <n v="0"/>
    <n v="0"/>
    <n v="49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5"/>
    <n v="132"/>
    <n v="0"/>
    <n v="117"/>
    <n v="0"/>
    <n v="0"/>
  </r>
  <r>
    <s v="ONTONAGON"/>
    <x v="6"/>
    <x v="1"/>
    <n v="2490"/>
    <n v="5863"/>
    <n v="1152"/>
    <n v="0"/>
    <n v="0"/>
    <n v="0"/>
    <n v="0"/>
    <n v="0"/>
    <n v="41"/>
    <n v="0"/>
    <n v="0"/>
    <n v="0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6"/>
    <n v="178"/>
    <n v="0"/>
    <n v="122"/>
    <n v="0"/>
    <n v="0"/>
  </r>
  <r>
    <s v="ONTONAGON"/>
    <x v="6"/>
    <x v="2"/>
    <n v="2506"/>
    <n v="5863"/>
    <n v="1150"/>
    <n v="0"/>
    <n v="0"/>
    <n v="0"/>
    <n v="0"/>
    <n v="0"/>
    <n v="46"/>
    <n v="0"/>
    <n v="0"/>
    <n v="0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27"/>
    <n v="174"/>
    <n v="0"/>
    <n v="118"/>
    <n v="0"/>
    <n v="0"/>
  </r>
  <r>
    <s v="ONTONAGON"/>
    <x v="6"/>
    <x v="0"/>
    <n v="2511"/>
    <n v="5863"/>
    <n v="1168"/>
    <n v="0"/>
    <n v="0"/>
    <n v="0"/>
    <n v="0"/>
    <n v="0"/>
    <n v="50"/>
    <n v="0"/>
    <n v="0"/>
    <n v="0"/>
    <n v="0"/>
    <n v="0"/>
    <n v="5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26"/>
    <n v="175"/>
    <n v="0"/>
    <n v="112"/>
    <n v="0"/>
    <n v="0"/>
  </r>
  <r>
    <s v="ONTONAGON"/>
    <x v="6"/>
    <x v="3"/>
    <n v="2485"/>
    <n v="5863"/>
    <n v="1149"/>
    <n v="0"/>
    <n v="0"/>
    <n v="0"/>
    <n v="0"/>
    <n v="0"/>
    <n v="41"/>
    <n v="0"/>
    <n v="0"/>
    <n v="0"/>
    <n v="0"/>
    <n v="0"/>
    <n v="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5"/>
    <n v="173"/>
    <n v="0"/>
    <n v="122"/>
    <n v="0"/>
    <n v="0"/>
  </r>
  <r>
    <s v="ONTONAGON"/>
    <x v="6"/>
    <x v="4"/>
    <n v="2485"/>
    <n v="5863"/>
    <n v="1118"/>
    <n v="0"/>
    <n v="0"/>
    <n v="0"/>
    <n v="0"/>
    <n v="0"/>
    <n v="39"/>
    <n v="0"/>
    <n v="0"/>
    <n v="0"/>
    <n v="0"/>
    <n v="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24"/>
    <n v="167"/>
    <n v="0"/>
    <n v="122"/>
    <n v="0"/>
    <n v="0"/>
  </r>
  <r>
    <s v="ONTONAGON"/>
    <x v="6"/>
    <x v="5"/>
    <n v="2503"/>
    <n v="5863"/>
    <n v="1151"/>
    <n v="0"/>
    <n v="0"/>
    <n v="0"/>
    <n v="0"/>
    <n v="0"/>
    <n v="46"/>
    <n v="0"/>
    <n v="0"/>
    <n v="0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30"/>
    <n v="177"/>
    <n v="0"/>
    <n v="116"/>
    <n v="0"/>
    <n v="0"/>
  </r>
  <r>
    <s v="ONTONAGON"/>
    <x v="6"/>
    <x v="6"/>
    <n v="2490"/>
    <n v="5863"/>
    <n v="1156"/>
    <n v="0"/>
    <n v="0"/>
    <n v="0"/>
    <n v="0"/>
    <n v="0"/>
    <n v="46"/>
    <n v="0"/>
    <n v="0"/>
    <n v="0"/>
    <n v="0"/>
    <n v="0"/>
    <n v="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9"/>
    <n v="176"/>
    <n v="0"/>
    <n v="119"/>
    <n v="0"/>
    <n v="0"/>
  </r>
  <r>
    <s v="ONTONAGON"/>
    <x v="6"/>
    <x v="7"/>
    <n v="2490"/>
    <n v="5863"/>
    <n v="1152"/>
    <n v="0"/>
    <n v="0"/>
    <n v="0"/>
    <n v="0"/>
    <n v="0"/>
    <n v="41"/>
    <n v="0"/>
    <n v="0"/>
    <n v="0"/>
    <n v="0"/>
    <n v="0"/>
    <n v="5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26"/>
    <n v="172"/>
    <n v="0"/>
    <n v="118"/>
    <n v="0"/>
    <n v="0"/>
  </r>
  <r>
    <s v="ONTONAGON"/>
    <x v="6"/>
    <x v="8"/>
    <n v="2490"/>
    <n v="5863"/>
    <n v="1152"/>
    <n v="0"/>
    <n v="0"/>
    <n v="0"/>
    <n v="0"/>
    <n v="0"/>
    <n v="44"/>
    <n v="0"/>
    <n v="0"/>
    <n v="0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27"/>
    <n v="174"/>
    <n v="0"/>
    <n v="120"/>
    <n v="0"/>
    <n v="0"/>
  </r>
  <r>
    <s v="ONTONAGON"/>
    <x v="6"/>
    <x v="9"/>
    <n v="2511"/>
    <n v="5863"/>
    <n v="1166"/>
    <n v="0"/>
    <n v="0"/>
    <n v="0"/>
    <n v="0"/>
    <n v="0"/>
    <n v="50"/>
    <n v="0"/>
    <n v="0"/>
    <n v="0"/>
    <n v="0"/>
    <n v="0"/>
    <n v="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26"/>
    <n v="176"/>
    <n v="0"/>
    <n v="113"/>
    <n v="0"/>
    <n v="0"/>
  </r>
  <r>
    <s v="ONTONAGON"/>
    <x v="6"/>
    <x v="10"/>
    <n v="2510"/>
    <n v="5863"/>
    <n v="1163"/>
    <n v="0"/>
    <n v="0"/>
    <n v="0"/>
    <n v="0"/>
    <n v="0"/>
    <n v="46"/>
    <n v="0"/>
    <n v="0"/>
    <n v="0"/>
    <n v="0"/>
    <n v="0"/>
    <n v="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28"/>
    <n v="174"/>
    <n v="0"/>
    <n v="116"/>
    <n v="0"/>
    <n v="0"/>
  </r>
  <r>
    <s v="ONTONAGON"/>
    <x v="6"/>
    <x v="11"/>
    <n v="2510"/>
    <n v="5863"/>
    <n v="1159"/>
    <n v="0"/>
    <n v="0"/>
    <n v="0"/>
    <n v="0"/>
    <n v="0"/>
    <n v="46"/>
    <n v="0"/>
    <n v="0"/>
    <n v="0"/>
    <n v="0"/>
    <n v="0"/>
    <n v="5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28"/>
    <n v="176"/>
    <n v="0"/>
    <n v="119"/>
    <n v="0"/>
    <n v="0"/>
  </r>
  <r>
    <s v="ONTONAGON"/>
    <x v="7"/>
    <x v="3"/>
    <n v="2511"/>
    <n v="5863"/>
    <n v="1125"/>
    <n v="0"/>
    <n v="0"/>
    <n v="0"/>
    <n v="0"/>
    <n v="0"/>
    <n v="105"/>
    <n v="0"/>
    <n v="0"/>
    <n v="0"/>
    <n v="0"/>
    <n v="0"/>
    <n v="435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5"/>
    <n v="0"/>
    <n v="0"/>
  </r>
  <r>
    <s v="ONTONAGON"/>
    <x v="7"/>
    <x v="4"/>
    <n v="2511"/>
    <n v="5863"/>
    <n v="1086"/>
    <n v="0"/>
    <n v="0"/>
    <n v="0"/>
    <n v="0"/>
    <n v="0"/>
    <n v="102"/>
    <n v="0"/>
    <n v="0"/>
    <n v="0"/>
    <n v="0"/>
    <n v="0"/>
    <n v="421"/>
    <n v="0"/>
    <n v="0"/>
    <n v="0"/>
    <n v="0"/>
    <n v="0"/>
    <n v="0"/>
    <n v="0"/>
    <n v="0"/>
    <n v="0"/>
    <n v="0"/>
    <n v="0"/>
    <n v="226"/>
    <n v="0"/>
    <n v="0"/>
    <n v="0"/>
    <n v="0"/>
    <n v="0"/>
    <n v="0"/>
    <n v="0"/>
    <n v="0"/>
    <n v="20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06"/>
    <n v="0"/>
    <n v="0"/>
  </r>
  <r>
    <s v="OSCEOLA"/>
    <x v="0"/>
    <x v="0"/>
    <n v="6870"/>
    <n v="23274"/>
    <n v="2220"/>
    <n v="0"/>
    <n v="0"/>
    <n v="0"/>
    <n v="0"/>
    <n v="0"/>
    <n v="15"/>
    <n v="0"/>
    <n v="0"/>
    <n v="0"/>
    <n v="0"/>
    <n v="0"/>
    <n v="779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1048"/>
    <n v="0"/>
    <n v="0"/>
    <n v="0"/>
    <n v="23"/>
    <n v="0"/>
    <n v="0"/>
    <n v="0"/>
    <n v="0"/>
    <n v="0"/>
    <n v="0"/>
    <n v="0"/>
    <n v="0"/>
    <n v="0"/>
  </r>
  <r>
    <s v="OSCEOLA"/>
    <x v="1"/>
    <x v="0"/>
    <n v="6131"/>
    <n v="23274"/>
    <n v="2710"/>
    <n v="0"/>
    <n v="0"/>
    <n v="0"/>
    <n v="0"/>
    <n v="0"/>
    <n v="15"/>
    <n v="0"/>
    <n v="0"/>
    <n v="0"/>
    <n v="0"/>
    <n v="0"/>
    <n v="979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1195"/>
    <n v="28"/>
    <n v="0"/>
    <n v="0"/>
    <n v="19"/>
    <n v="0"/>
    <n v="0"/>
    <n v="0"/>
    <n v="53"/>
    <n v="0"/>
    <n v="0"/>
    <n v="0"/>
    <n v="0"/>
    <n v="0"/>
  </r>
  <r>
    <s v="OSCEOLA"/>
    <x v="2"/>
    <x v="0"/>
    <n v="6219"/>
    <n v="23274"/>
    <n v="3124"/>
    <n v="0"/>
    <n v="0"/>
    <n v="0"/>
    <n v="0"/>
    <n v="0"/>
    <n v="16"/>
    <n v="0"/>
    <n v="0"/>
    <n v="0"/>
    <n v="0"/>
    <n v="0"/>
    <n v="994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0"/>
    <n v="283"/>
    <n v="0"/>
    <n v="0"/>
    <n v="0"/>
    <n v="0"/>
    <n v="0"/>
    <n v="0"/>
    <n v="0"/>
    <n v="21"/>
    <n v="0"/>
    <n v="0"/>
    <n v="0"/>
    <n v="0"/>
    <n v="0"/>
    <n v="0"/>
    <n v="0"/>
    <n v="1331"/>
    <n v="43"/>
    <n v="0"/>
    <n v="0"/>
    <n v="19"/>
    <n v="0"/>
    <n v="0"/>
    <n v="0"/>
    <n v="109"/>
    <n v="0"/>
    <n v="0"/>
    <n v="0"/>
    <n v="0"/>
    <n v="0"/>
  </r>
  <r>
    <s v="OSCEOLA"/>
    <x v="3"/>
    <x v="0"/>
    <n v="6338"/>
    <n v="23274"/>
    <n v="3484"/>
    <n v="0"/>
    <n v="0"/>
    <n v="0"/>
    <n v="0"/>
    <n v="0"/>
    <n v="17"/>
    <n v="0"/>
    <n v="0"/>
    <n v="0"/>
    <n v="0"/>
    <n v="0"/>
    <n v="996"/>
    <n v="21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373"/>
    <n v="0"/>
    <n v="0"/>
    <n v="0"/>
    <n v="0"/>
    <n v="0"/>
    <n v="0"/>
    <n v="0"/>
    <n v="45"/>
    <n v="0"/>
    <n v="0"/>
    <n v="0"/>
    <n v="0"/>
    <n v="0"/>
    <n v="0"/>
    <n v="0"/>
    <n v="1430"/>
    <n v="67"/>
    <n v="0"/>
    <n v="0"/>
    <n v="19"/>
    <n v="0"/>
    <n v="0"/>
    <n v="0"/>
    <n v="161"/>
    <n v="0"/>
    <n v="0"/>
    <n v="0"/>
    <n v="0"/>
    <n v="0"/>
  </r>
  <r>
    <s v="OSCEOLA"/>
    <x v="4"/>
    <x v="1"/>
    <n v="6330"/>
    <n v="23274"/>
    <n v="3713"/>
    <n v="0"/>
    <n v="0"/>
    <n v="0"/>
    <n v="0"/>
    <n v="0"/>
    <n v="25"/>
    <n v="0"/>
    <n v="0"/>
    <n v="0"/>
    <n v="0"/>
    <n v="0"/>
    <n v="985"/>
    <n v="23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326"/>
    <n v="0"/>
    <n v="0"/>
    <n v="0"/>
    <n v="0"/>
    <n v="0"/>
    <n v="32"/>
    <n v="0"/>
    <n v="41"/>
    <n v="0"/>
    <n v="0"/>
    <n v="0"/>
    <n v="0"/>
    <n v="0"/>
    <n v="0"/>
    <n v="0"/>
    <n v="1495"/>
    <n v="82"/>
    <n v="0"/>
    <n v="0"/>
    <n v="16"/>
    <n v="0"/>
    <n v="0"/>
    <n v="0"/>
    <n v="197"/>
    <n v="0"/>
    <n v="0"/>
    <n v="0"/>
    <n v="0"/>
    <n v="0"/>
  </r>
  <r>
    <s v="OSCEOLA"/>
    <x v="4"/>
    <x v="2"/>
    <n v="6380"/>
    <n v="23274"/>
    <n v="3773"/>
    <n v="0"/>
    <n v="0"/>
    <n v="0"/>
    <n v="0"/>
    <n v="0"/>
    <n v="26"/>
    <n v="0"/>
    <n v="0"/>
    <n v="0"/>
    <n v="0"/>
    <n v="0"/>
    <n v="987"/>
    <n v="231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0"/>
    <n v="325"/>
    <n v="0"/>
    <n v="0"/>
    <n v="0"/>
    <n v="0"/>
    <n v="0"/>
    <n v="52"/>
    <n v="0"/>
    <n v="50"/>
    <n v="0"/>
    <n v="0"/>
    <n v="0"/>
    <n v="0"/>
    <n v="0"/>
    <n v="0"/>
    <n v="0"/>
    <n v="1497"/>
    <n v="78"/>
    <n v="0"/>
    <n v="0"/>
    <n v="16"/>
    <n v="0"/>
    <n v="0"/>
    <n v="0"/>
    <n v="231"/>
    <n v="0"/>
    <n v="0"/>
    <n v="0"/>
    <n v="0"/>
    <n v="0"/>
  </r>
  <r>
    <s v="OSCEOLA"/>
    <x v="4"/>
    <x v="0"/>
    <n v="6461"/>
    <n v="23274"/>
    <n v="3834"/>
    <n v="0"/>
    <n v="0"/>
    <n v="0"/>
    <n v="0"/>
    <n v="0"/>
    <n v="25"/>
    <n v="0"/>
    <n v="0"/>
    <n v="0"/>
    <n v="0"/>
    <n v="0"/>
    <n v="998"/>
    <n v="23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330"/>
    <n v="0"/>
    <n v="0"/>
    <n v="0"/>
    <n v="0"/>
    <n v="0"/>
    <n v="56"/>
    <n v="0"/>
    <n v="45"/>
    <n v="0"/>
    <n v="0"/>
    <n v="0"/>
    <n v="0"/>
    <n v="0"/>
    <n v="0"/>
    <n v="0"/>
    <n v="1510"/>
    <n v="77"/>
    <n v="0"/>
    <n v="0"/>
    <n v="16"/>
    <n v="0"/>
    <n v="0"/>
    <n v="0"/>
    <n v="238"/>
    <n v="0"/>
    <n v="0"/>
    <n v="0"/>
    <n v="0"/>
    <n v="0"/>
  </r>
  <r>
    <s v="OSCEOLA"/>
    <x v="4"/>
    <x v="3"/>
    <n v="6326"/>
    <n v="23274"/>
    <n v="3687"/>
    <n v="0"/>
    <n v="0"/>
    <n v="0"/>
    <n v="0"/>
    <n v="0"/>
    <n v="25"/>
    <n v="0"/>
    <n v="0"/>
    <n v="0"/>
    <n v="0"/>
    <n v="0"/>
    <n v="992"/>
    <n v="237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326"/>
    <n v="0"/>
    <n v="0"/>
    <n v="0"/>
    <n v="0"/>
    <n v="0"/>
    <n v="35"/>
    <n v="0"/>
    <n v="40"/>
    <n v="0"/>
    <n v="0"/>
    <n v="0"/>
    <n v="0"/>
    <n v="0"/>
    <n v="0"/>
    <n v="0"/>
    <n v="1477"/>
    <n v="83"/>
    <n v="0"/>
    <n v="0"/>
    <n v="17"/>
    <n v="0"/>
    <n v="0"/>
    <n v="0"/>
    <n v="187"/>
    <n v="0"/>
    <n v="0"/>
    <n v="0"/>
    <n v="0"/>
    <n v="0"/>
  </r>
  <r>
    <s v="OSCEOLA"/>
    <x v="4"/>
    <x v="4"/>
    <n v="6324"/>
    <n v="23274"/>
    <n v="3610"/>
    <n v="0"/>
    <n v="0"/>
    <n v="0"/>
    <n v="0"/>
    <n v="0"/>
    <n v="19"/>
    <n v="0"/>
    <n v="0"/>
    <n v="0"/>
    <n v="0"/>
    <n v="0"/>
    <n v="988"/>
    <n v="22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0"/>
    <n v="338"/>
    <n v="0"/>
    <n v="0"/>
    <n v="0"/>
    <n v="0"/>
    <n v="0"/>
    <n v="18"/>
    <n v="0"/>
    <n v="41"/>
    <n v="0"/>
    <n v="0"/>
    <n v="0"/>
    <n v="0"/>
    <n v="0"/>
    <n v="0"/>
    <n v="0"/>
    <n v="1459"/>
    <n v="76"/>
    <n v="0"/>
    <n v="0"/>
    <n v="18"/>
    <n v="0"/>
    <n v="0"/>
    <n v="0"/>
    <n v="176"/>
    <n v="0"/>
    <n v="0"/>
    <n v="0"/>
    <n v="0"/>
    <n v="0"/>
  </r>
  <r>
    <s v="OSCEOLA"/>
    <x v="4"/>
    <x v="5"/>
    <n v="6380"/>
    <n v="23274"/>
    <n v="3770"/>
    <n v="0"/>
    <n v="0"/>
    <n v="0"/>
    <n v="0"/>
    <n v="0"/>
    <n v="26"/>
    <n v="0"/>
    <n v="0"/>
    <n v="0"/>
    <n v="0"/>
    <n v="0"/>
    <n v="988"/>
    <n v="233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318"/>
    <n v="0"/>
    <n v="0"/>
    <n v="0"/>
    <n v="0"/>
    <n v="0"/>
    <n v="48"/>
    <n v="0"/>
    <n v="47"/>
    <n v="0"/>
    <n v="0"/>
    <n v="0"/>
    <n v="0"/>
    <n v="0"/>
    <n v="0"/>
    <n v="0"/>
    <n v="1503"/>
    <n v="79"/>
    <n v="0"/>
    <n v="0"/>
    <n v="16"/>
    <n v="0"/>
    <n v="0"/>
    <n v="0"/>
    <n v="232"/>
    <n v="0"/>
    <n v="0"/>
    <n v="0"/>
    <n v="0"/>
    <n v="0"/>
  </r>
  <r>
    <s v="OSCEOLA"/>
    <x v="4"/>
    <x v="6"/>
    <n v="6345"/>
    <n v="23274"/>
    <n v="3740"/>
    <n v="0"/>
    <n v="0"/>
    <n v="0"/>
    <n v="0"/>
    <n v="0"/>
    <n v="26"/>
    <n v="0"/>
    <n v="0"/>
    <n v="0"/>
    <n v="0"/>
    <n v="0"/>
    <n v="988"/>
    <n v="231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321"/>
    <n v="0"/>
    <n v="0"/>
    <n v="0"/>
    <n v="0"/>
    <n v="0"/>
    <n v="45"/>
    <n v="0"/>
    <n v="45"/>
    <n v="0"/>
    <n v="0"/>
    <n v="0"/>
    <n v="0"/>
    <n v="0"/>
    <n v="0"/>
    <n v="0"/>
    <n v="1497"/>
    <n v="74"/>
    <n v="0"/>
    <n v="0"/>
    <n v="16"/>
    <n v="0"/>
    <n v="0"/>
    <n v="0"/>
    <n v="217"/>
    <n v="0"/>
    <n v="0"/>
    <n v="0"/>
    <n v="0"/>
    <n v="0"/>
  </r>
  <r>
    <s v="OSCEOLA"/>
    <x v="4"/>
    <x v="7"/>
    <n v="6326"/>
    <n v="23274"/>
    <n v="3693"/>
    <n v="0"/>
    <n v="0"/>
    <n v="0"/>
    <n v="0"/>
    <n v="0"/>
    <n v="25"/>
    <n v="0"/>
    <n v="0"/>
    <n v="0"/>
    <n v="0"/>
    <n v="0"/>
    <n v="987"/>
    <n v="23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330"/>
    <n v="0"/>
    <n v="0"/>
    <n v="0"/>
    <n v="0"/>
    <n v="0"/>
    <n v="30"/>
    <n v="0"/>
    <n v="42"/>
    <n v="0"/>
    <n v="0"/>
    <n v="0"/>
    <n v="0"/>
    <n v="0"/>
    <n v="0"/>
    <n v="0"/>
    <n v="1483"/>
    <n v="81"/>
    <n v="0"/>
    <n v="0"/>
    <n v="16"/>
    <n v="0"/>
    <n v="0"/>
    <n v="0"/>
    <n v="193"/>
    <n v="0"/>
    <n v="0"/>
    <n v="0"/>
    <n v="0"/>
    <n v="0"/>
  </r>
  <r>
    <s v="OSCEOLA"/>
    <x v="4"/>
    <x v="8"/>
    <n v="6345"/>
    <n v="23274"/>
    <n v="3731"/>
    <n v="0"/>
    <n v="0"/>
    <n v="0"/>
    <n v="0"/>
    <n v="0"/>
    <n v="25"/>
    <n v="0"/>
    <n v="0"/>
    <n v="0"/>
    <n v="0"/>
    <n v="0"/>
    <n v="985"/>
    <n v="23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328"/>
    <n v="0"/>
    <n v="0"/>
    <n v="0"/>
    <n v="0"/>
    <n v="0"/>
    <n v="41"/>
    <n v="0"/>
    <n v="44"/>
    <n v="0"/>
    <n v="0"/>
    <n v="0"/>
    <n v="0"/>
    <n v="0"/>
    <n v="0"/>
    <n v="0"/>
    <n v="1493"/>
    <n v="76"/>
    <n v="0"/>
    <n v="0"/>
    <n v="16"/>
    <n v="0"/>
    <n v="0"/>
    <n v="0"/>
    <n v="213"/>
    <n v="0"/>
    <n v="0"/>
    <n v="0"/>
    <n v="0"/>
    <n v="0"/>
  </r>
  <r>
    <s v="OSCEOLA"/>
    <x v="4"/>
    <x v="9"/>
    <n v="6431"/>
    <n v="23274"/>
    <n v="3845"/>
    <n v="0"/>
    <n v="0"/>
    <n v="0"/>
    <n v="0"/>
    <n v="0"/>
    <n v="26"/>
    <n v="0"/>
    <n v="0"/>
    <n v="0"/>
    <n v="0"/>
    <n v="0"/>
    <n v="995"/>
    <n v="234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331"/>
    <n v="0"/>
    <n v="0"/>
    <n v="0"/>
    <n v="0"/>
    <n v="0"/>
    <n v="56"/>
    <n v="0"/>
    <n v="44"/>
    <n v="0"/>
    <n v="0"/>
    <n v="0"/>
    <n v="0"/>
    <n v="0"/>
    <n v="0"/>
    <n v="0"/>
    <n v="1518"/>
    <n v="79"/>
    <n v="0"/>
    <n v="0"/>
    <n v="16"/>
    <n v="0"/>
    <n v="0"/>
    <n v="0"/>
    <n v="241"/>
    <n v="0"/>
    <n v="0"/>
    <n v="0"/>
    <n v="0"/>
    <n v="0"/>
  </r>
  <r>
    <s v="OSCEOLA"/>
    <x v="4"/>
    <x v="10"/>
    <n v="6378"/>
    <n v="23274"/>
    <n v="3815"/>
    <n v="0"/>
    <n v="0"/>
    <n v="0"/>
    <n v="0"/>
    <n v="0"/>
    <n v="25"/>
    <n v="0"/>
    <n v="0"/>
    <n v="0"/>
    <n v="0"/>
    <n v="0"/>
    <n v="986"/>
    <n v="232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n v="0"/>
    <n v="0"/>
    <n v="329"/>
    <n v="0"/>
    <n v="0"/>
    <n v="0"/>
    <n v="0"/>
    <n v="0"/>
    <n v="58"/>
    <n v="0"/>
    <n v="47"/>
    <n v="0"/>
    <n v="0"/>
    <n v="0"/>
    <n v="0"/>
    <n v="0"/>
    <n v="0"/>
    <n v="0"/>
    <n v="1511"/>
    <n v="78"/>
    <n v="0"/>
    <n v="0"/>
    <n v="16"/>
    <n v="0"/>
    <n v="0"/>
    <n v="0"/>
    <n v="235"/>
    <n v="0"/>
    <n v="0"/>
    <n v="0"/>
    <n v="0"/>
    <n v="0"/>
  </r>
  <r>
    <s v="OSCEOLA"/>
    <x v="4"/>
    <x v="11"/>
    <n v="6378"/>
    <n v="23274"/>
    <n v="3798"/>
    <n v="0"/>
    <n v="0"/>
    <n v="0"/>
    <n v="0"/>
    <n v="0"/>
    <n v="25"/>
    <n v="0"/>
    <n v="0"/>
    <n v="0"/>
    <n v="0"/>
    <n v="0"/>
    <n v="988"/>
    <n v="232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n v="0"/>
    <n v="0"/>
    <n v="327"/>
    <n v="0"/>
    <n v="0"/>
    <n v="0"/>
    <n v="0"/>
    <n v="0"/>
    <n v="55"/>
    <n v="0"/>
    <n v="48"/>
    <n v="0"/>
    <n v="0"/>
    <n v="0"/>
    <n v="0"/>
    <n v="0"/>
    <n v="0"/>
    <n v="0"/>
    <n v="1507"/>
    <n v="79"/>
    <n v="0"/>
    <n v="0"/>
    <n v="16"/>
    <n v="0"/>
    <n v="0"/>
    <n v="0"/>
    <n v="233"/>
    <n v="0"/>
    <n v="0"/>
    <n v="0"/>
    <n v="0"/>
    <n v="0"/>
  </r>
  <r>
    <s v="OSCEOLA"/>
    <x v="5"/>
    <x v="1"/>
    <n v="6521"/>
    <n v="23274"/>
    <n v="4071"/>
    <n v="0"/>
    <n v="0"/>
    <n v="0"/>
    <n v="0"/>
    <n v="0"/>
    <n v="24"/>
    <n v="0"/>
    <n v="0"/>
    <n v="0"/>
    <n v="0"/>
    <n v="0"/>
    <n v="1041"/>
    <n v="25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663"/>
    <n v="0"/>
    <n v="0"/>
    <n v="0"/>
    <n v="0"/>
    <n v="0"/>
    <n v="0"/>
    <n v="0"/>
    <n v="0"/>
    <n v="0"/>
    <n v="48"/>
    <n v="0"/>
    <n v="42"/>
    <n v="0"/>
    <n v="0"/>
    <n v="0"/>
    <n v="0"/>
    <n v="0"/>
    <n v="0"/>
    <n v="0"/>
    <n v="1553"/>
    <n v="73"/>
    <n v="0"/>
    <n v="0"/>
    <n v="34"/>
    <n v="0"/>
    <n v="0"/>
    <n v="0"/>
    <n v="245"/>
    <n v="30"/>
    <n v="0"/>
    <n v="0"/>
    <n v="0"/>
    <n v="0"/>
  </r>
  <r>
    <s v="OSCEOLA"/>
    <x v="5"/>
    <x v="2"/>
    <n v="6565"/>
    <n v="23274"/>
    <n v="4132"/>
    <n v="0"/>
    <n v="0"/>
    <n v="0"/>
    <n v="0"/>
    <n v="0"/>
    <n v="24"/>
    <n v="0"/>
    <n v="0"/>
    <n v="0"/>
    <n v="0"/>
    <n v="0"/>
    <n v="1059"/>
    <n v="248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711"/>
    <n v="0"/>
    <n v="0"/>
    <n v="0"/>
    <n v="0"/>
    <n v="0"/>
    <n v="0"/>
    <n v="0"/>
    <n v="0"/>
    <n v="0"/>
    <n v="45"/>
    <n v="0"/>
    <n v="42"/>
    <n v="0"/>
    <n v="0"/>
    <n v="0"/>
    <n v="0"/>
    <n v="0"/>
    <n v="0"/>
    <n v="0"/>
    <n v="1558"/>
    <n v="63"/>
    <n v="0"/>
    <n v="0"/>
    <n v="35"/>
    <n v="0"/>
    <n v="0"/>
    <n v="0"/>
    <n v="237"/>
    <n v="44"/>
    <n v="0"/>
    <n v="0"/>
    <n v="0"/>
    <n v="0"/>
  </r>
  <r>
    <s v="OSCEOLA"/>
    <x v="5"/>
    <x v="0"/>
    <n v="6781"/>
    <n v="23274"/>
    <n v="4187"/>
    <n v="0"/>
    <n v="0"/>
    <n v="0"/>
    <n v="0"/>
    <n v="0"/>
    <n v="25"/>
    <n v="0"/>
    <n v="0"/>
    <n v="0"/>
    <n v="0"/>
    <n v="0"/>
    <n v="1070"/>
    <n v="261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722"/>
    <n v="0"/>
    <n v="0"/>
    <n v="0"/>
    <n v="0"/>
    <n v="0"/>
    <n v="0"/>
    <n v="0"/>
    <n v="0"/>
    <n v="0"/>
    <n v="46"/>
    <n v="0"/>
    <n v="39"/>
    <n v="0"/>
    <n v="0"/>
    <n v="0"/>
    <n v="0"/>
    <n v="0"/>
    <n v="0"/>
    <n v="0"/>
    <n v="1573"/>
    <n v="62"/>
    <n v="0"/>
    <n v="0"/>
    <n v="34"/>
    <n v="0"/>
    <n v="0"/>
    <n v="0"/>
    <n v="235"/>
    <n v="65"/>
    <n v="0"/>
    <n v="0"/>
    <n v="0"/>
    <n v="0"/>
  </r>
  <r>
    <s v="OSCEOLA"/>
    <x v="5"/>
    <x v="3"/>
    <n v="6486"/>
    <n v="23274"/>
    <n v="4046"/>
    <n v="0"/>
    <n v="0"/>
    <n v="0"/>
    <n v="0"/>
    <n v="0"/>
    <n v="25"/>
    <n v="0"/>
    <n v="0"/>
    <n v="0"/>
    <n v="0"/>
    <n v="0"/>
    <n v="1045"/>
    <n v="245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0"/>
    <n v="56"/>
    <n v="0"/>
    <n v="41"/>
    <n v="0"/>
    <n v="0"/>
    <n v="0"/>
    <n v="0"/>
    <n v="0"/>
    <n v="0"/>
    <n v="0"/>
    <n v="1540"/>
    <n v="77"/>
    <n v="0"/>
    <n v="0"/>
    <n v="33"/>
    <n v="0"/>
    <n v="0"/>
    <n v="0"/>
    <n v="241"/>
    <n v="25"/>
    <n v="0"/>
    <n v="0"/>
    <n v="0"/>
    <n v="0"/>
  </r>
  <r>
    <s v="OSCEOLA"/>
    <x v="5"/>
    <x v="4"/>
    <n v="6485"/>
    <n v="23274"/>
    <n v="4014"/>
    <n v="0"/>
    <n v="0"/>
    <n v="0"/>
    <n v="0"/>
    <n v="0"/>
    <n v="18"/>
    <n v="0"/>
    <n v="0"/>
    <n v="0"/>
    <n v="0"/>
    <n v="0"/>
    <n v="1024"/>
    <n v="244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638"/>
    <n v="0"/>
    <n v="0"/>
    <n v="0"/>
    <n v="0"/>
    <n v="0"/>
    <n v="0"/>
    <n v="0"/>
    <n v="0"/>
    <n v="0"/>
    <n v="57"/>
    <n v="0"/>
    <n v="41"/>
    <n v="0"/>
    <n v="0"/>
    <n v="0"/>
    <n v="0"/>
    <n v="0"/>
    <n v="0"/>
    <n v="0"/>
    <n v="1548"/>
    <n v="79"/>
    <n v="0"/>
    <n v="0"/>
    <n v="33"/>
    <n v="0"/>
    <n v="0"/>
    <n v="0"/>
    <n v="243"/>
    <n v="24"/>
    <n v="0"/>
    <n v="0"/>
    <n v="0"/>
    <n v="0"/>
  </r>
  <r>
    <s v="OSCEOLA"/>
    <x v="5"/>
    <x v="5"/>
    <n v="6565"/>
    <n v="23274"/>
    <n v="4115"/>
    <n v="0"/>
    <n v="0"/>
    <n v="0"/>
    <n v="0"/>
    <n v="0"/>
    <n v="25"/>
    <n v="0"/>
    <n v="0"/>
    <n v="0"/>
    <n v="0"/>
    <n v="0"/>
    <n v="1057"/>
    <n v="248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698"/>
    <n v="0"/>
    <n v="0"/>
    <n v="0"/>
    <n v="0"/>
    <n v="0"/>
    <n v="0"/>
    <n v="0"/>
    <n v="0"/>
    <n v="0"/>
    <n v="44"/>
    <n v="0"/>
    <n v="43"/>
    <n v="0"/>
    <n v="0"/>
    <n v="0"/>
    <n v="0"/>
    <n v="0"/>
    <n v="0"/>
    <n v="0"/>
    <n v="1553"/>
    <n v="62"/>
    <n v="0"/>
    <n v="0"/>
    <n v="35"/>
    <n v="0"/>
    <n v="0"/>
    <n v="0"/>
    <n v="238"/>
    <n v="42"/>
    <n v="0"/>
    <n v="0"/>
    <n v="0"/>
    <n v="0"/>
  </r>
  <r>
    <s v="OSCEOLA"/>
    <x v="5"/>
    <x v="6"/>
    <n v="6565"/>
    <n v="23274"/>
    <n v="4095"/>
    <n v="0"/>
    <n v="0"/>
    <n v="0"/>
    <n v="0"/>
    <n v="0"/>
    <n v="23"/>
    <n v="0"/>
    <n v="0"/>
    <n v="0"/>
    <n v="0"/>
    <n v="0"/>
    <n v="1049"/>
    <n v="252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0"/>
    <n v="45"/>
    <n v="0"/>
    <n v="42"/>
    <n v="0"/>
    <n v="0"/>
    <n v="0"/>
    <n v="0"/>
    <n v="0"/>
    <n v="0"/>
    <n v="0"/>
    <n v="1553"/>
    <n v="63"/>
    <n v="0"/>
    <n v="0"/>
    <n v="32"/>
    <n v="0"/>
    <n v="0"/>
    <n v="0"/>
    <n v="239"/>
    <n v="39"/>
    <n v="0"/>
    <n v="0"/>
    <n v="0"/>
    <n v="0"/>
  </r>
  <r>
    <s v="OSCEOLA"/>
    <x v="5"/>
    <x v="7"/>
    <n v="6505"/>
    <n v="23274"/>
    <n v="4064"/>
    <n v="0"/>
    <n v="0"/>
    <n v="0"/>
    <n v="0"/>
    <n v="0"/>
    <n v="25"/>
    <n v="0"/>
    <n v="0"/>
    <n v="0"/>
    <n v="0"/>
    <n v="0"/>
    <n v="1040"/>
    <n v="249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660"/>
    <n v="0"/>
    <n v="0"/>
    <n v="0"/>
    <n v="0"/>
    <n v="0"/>
    <n v="0"/>
    <n v="0"/>
    <n v="0"/>
    <n v="0"/>
    <n v="53"/>
    <n v="0"/>
    <n v="43"/>
    <n v="0"/>
    <n v="0"/>
    <n v="0"/>
    <n v="0"/>
    <n v="0"/>
    <n v="0"/>
    <n v="0"/>
    <n v="1550"/>
    <n v="77"/>
    <n v="0"/>
    <n v="0"/>
    <n v="32"/>
    <n v="0"/>
    <n v="0"/>
    <n v="0"/>
    <n v="249"/>
    <n v="24"/>
    <n v="0"/>
    <n v="0"/>
    <n v="0"/>
    <n v="0"/>
  </r>
  <r>
    <s v="OSCEOLA"/>
    <x v="5"/>
    <x v="8"/>
    <n v="6546"/>
    <n v="23274"/>
    <n v="4081"/>
    <n v="0"/>
    <n v="0"/>
    <n v="0"/>
    <n v="0"/>
    <n v="0"/>
    <n v="23"/>
    <n v="0"/>
    <n v="0"/>
    <n v="0"/>
    <n v="0"/>
    <n v="0"/>
    <n v="1046"/>
    <n v="25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669"/>
    <n v="0"/>
    <n v="0"/>
    <n v="0"/>
    <n v="0"/>
    <n v="0"/>
    <n v="0"/>
    <n v="0"/>
    <n v="0"/>
    <n v="0"/>
    <n v="48"/>
    <n v="0"/>
    <n v="40"/>
    <n v="0"/>
    <n v="0"/>
    <n v="0"/>
    <n v="0"/>
    <n v="0"/>
    <n v="0"/>
    <n v="0"/>
    <n v="1548"/>
    <n v="68"/>
    <n v="0"/>
    <n v="0"/>
    <n v="33"/>
    <n v="0"/>
    <n v="0"/>
    <n v="0"/>
    <n v="248"/>
    <n v="32"/>
    <n v="0"/>
    <n v="0"/>
    <n v="0"/>
    <n v="0"/>
  </r>
  <r>
    <s v="OSCEOLA"/>
    <x v="5"/>
    <x v="9"/>
    <n v="6639"/>
    <n v="23274"/>
    <n v="4171"/>
    <n v="0"/>
    <n v="0"/>
    <n v="0"/>
    <n v="0"/>
    <n v="0"/>
    <n v="25"/>
    <n v="0"/>
    <n v="0"/>
    <n v="0"/>
    <n v="0"/>
    <n v="0"/>
    <n v="1064"/>
    <n v="25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726"/>
    <n v="0"/>
    <n v="0"/>
    <n v="0"/>
    <n v="0"/>
    <n v="0"/>
    <n v="0"/>
    <n v="0"/>
    <n v="0"/>
    <n v="0"/>
    <n v="46"/>
    <n v="0"/>
    <n v="40"/>
    <n v="0"/>
    <n v="0"/>
    <n v="0"/>
    <n v="0"/>
    <n v="0"/>
    <n v="0"/>
    <n v="0"/>
    <n v="1567"/>
    <n v="64"/>
    <n v="0"/>
    <n v="0"/>
    <n v="33"/>
    <n v="0"/>
    <n v="0"/>
    <n v="0"/>
    <n v="234"/>
    <n v="61"/>
    <n v="0"/>
    <n v="0"/>
    <n v="0"/>
    <n v="0"/>
  </r>
  <r>
    <s v="OSCEOLA"/>
    <x v="5"/>
    <x v="10"/>
    <n v="6639"/>
    <n v="23274"/>
    <n v="4153"/>
    <n v="0"/>
    <n v="0"/>
    <n v="0"/>
    <n v="0"/>
    <n v="0"/>
    <n v="25"/>
    <n v="0"/>
    <n v="0"/>
    <n v="0"/>
    <n v="0"/>
    <n v="0"/>
    <n v="1061"/>
    <n v="25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717"/>
    <n v="0"/>
    <n v="0"/>
    <n v="0"/>
    <n v="0"/>
    <n v="0"/>
    <n v="0"/>
    <n v="0"/>
    <n v="0"/>
    <n v="0"/>
    <n v="46"/>
    <n v="0"/>
    <n v="40"/>
    <n v="0"/>
    <n v="0"/>
    <n v="0"/>
    <n v="0"/>
    <n v="0"/>
    <n v="0"/>
    <n v="0"/>
    <n v="1562"/>
    <n v="65"/>
    <n v="0"/>
    <n v="0"/>
    <n v="33"/>
    <n v="0"/>
    <n v="0"/>
    <n v="0"/>
    <n v="233"/>
    <n v="61"/>
    <n v="0"/>
    <n v="0"/>
    <n v="0"/>
    <n v="0"/>
  </r>
  <r>
    <s v="OSCEOLA"/>
    <x v="5"/>
    <x v="11"/>
    <n v="6565"/>
    <n v="23274"/>
    <n v="4127"/>
    <n v="0"/>
    <n v="0"/>
    <n v="0"/>
    <n v="0"/>
    <n v="0"/>
    <n v="25"/>
    <n v="0"/>
    <n v="0"/>
    <n v="0"/>
    <n v="0"/>
    <n v="0"/>
    <n v="1060"/>
    <n v="254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703"/>
    <n v="0"/>
    <n v="0"/>
    <n v="0"/>
    <n v="0"/>
    <n v="0"/>
    <n v="0"/>
    <n v="0"/>
    <n v="0"/>
    <n v="0"/>
    <n v="46"/>
    <n v="0"/>
    <n v="41"/>
    <n v="0"/>
    <n v="0"/>
    <n v="0"/>
    <n v="0"/>
    <n v="0"/>
    <n v="0"/>
    <n v="0"/>
    <n v="1553"/>
    <n v="65"/>
    <n v="0"/>
    <n v="0"/>
    <n v="33"/>
    <n v="0"/>
    <n v="0"/>
    <n v="0"/>
    <n v="236"/>
    <n v="55"/>
    <n v="0"/>
    <n v="0"/>
    <n v="0"/>
    <n v="0"/>
  </r>
  <r>
    <s v="OSCEOLA"/>
    <x v="6"/>
    <x v="1"/>
    <n v="6841"/>
    <n v="23274"/>
    <n v="4360"/>
    <n v="0"/>
    <n v="0"/>
    <n v="0"/>
    <n v="0"/>
    <n v="12"/>
    <n v="89"/>
    <n v="0"/>
    <n v="0"/>
    <n v="0"/>
    <n v="0"/>
    <n v="0"/>
    <n v="1174"/>
    <n v="325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36"/>
    <n v="0"/>
    <n v="0"/>
    <n v="0"/>
    <n v="0"/>
    <n v="0"/>
    <n v="0"/>
    <n v="0"/>
    <n v="0"/>
    <n v="0"/>
    <n v="75"/>
    <n v="0"/>
    <n v="29"/>
    <n v="0"/>
    <n v="0"/>
    <n v="0"/>
    <n v="0"/>
    <n v="0"/>
    <n v="0"/>
    <n v="0"/>
    <n v="1599"/>
    <n v="67"/>
    <n v="0"/>
    <n v="0"/>
    <n v="81"/>
    <n v="0"/>
    <n v="0"/>
    <n v="12"/>
    <n v="261"/>
    <n v="87"/>
    <n v="0"/>
    <n v="0"/>
    <n v="0"/>
    <n v="0"/>
  </r>
  <r>
    <s v="OSCEOLA"/>
    <x v="6"/>
    <x v="2"/>
    <n v="6876"/>
    <n v="23274"/>
    <n v="4391"/>
    <n v="0"/>
    <n v="0"/>
    <n v="0"/>
    <n v="0"/>
    <n v="14"/>
    <n v="108"/>
    <n v="0"/>
    <n v="0"/>
    <n v="0"/>
    <n v="0"/>
    <n v="0"/>
    <n v="1189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0"/>
    <n v="0"/>
    <n v="0"/>
    <n v="0"/>
    <n v="0"/>
    <n v="0"/>
    <n v="76"/>
    <n v="0"/>
    <n v="32"/>
    <n v="0"/>
    <n v="0"/>
    <n v="0"/>
    <n v="0"/>
    <n v="0"/>
    <n v="0"/>
    <n v="0"/>
    <n v="1616"/>
    <n v="54"/>
    <n v="0"/>
    <n v="0"/>
    <n v="72"/>
    <n v="0"/>
    <n v="0"/>
    <n v="12"/>
    <n v="275"/>
    <n v="102"/>
    <n v="0"/>
    <n v="0"/>
    <n v="0"/>
    <n v="0"/>
  </r>
  <r>
    <s v="OSCEOLA"/>
    <x v="6"/>
    <x v="0"/>
    <n v="6909"/>
    <n v="23274"/>
    <n v="4411"/>
    <n v="0"/>
    <n v="0"/>
    <n v="0"/>
    <n v="0"/>
    <n v="13"/>
    <n v="110"/>
    <n v="0"/>
    <n v="0"/>
    <n v="0"/>
    <n v="0"/>
    <n v="0"/>
    <n v="1184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0"/>
    <n v="0"/>
    <n v="0"/>
    <n v="0"/>
    <n v="0"/>
    <n v="0"/>
    <n v="70"/>
    <n v="0"/>
    <n v="32"/>
    <n v="0"/>
    <n v="0"/>
    <n v="0"/>
    <n v="0"/>
    <n v="0"/>
    <n v="0"/>
    <n v="0"/>
    <n v="1629"/>
    <n v="56"/>
    <n v="0"/>
    <n v="0"/>
    <n v="74"/>
    <n v="0"/>
    <n v="0"/>
    <n v="14"/>
    <n v="280"/>
    <n v="111"/>
    <n v="0"/>
    <n v="0"/>
    <n v="0"/>
    <n v="0"/>
  </r>
  <r>
    <s v="OSCEOLA"/>
    <x v="6"/>
    <x v="3"/>
    <n v="6828"/>
    <n v="23274"/>
    <n v="4342"/>
    <n v="0"/>
    <n v="0"/>
    <n v="0"/>
    <n v="0"/>
    <n v="14"/>
    <n v="75"/>
    <n v="0"/>
    <n v="0"/>
    <n v="0"/>
    <n v="0"/>
    <n v="0"/>
    <n v="1177"/>
    <n v="332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39"/>
    <n v="0"/>
    <n v="0"/>
    <n v="0"/>
    <n v="0"/>
    <n v="0"/>
    <n v="0"/>
    <n v="0"/>
    <n v="0"/>
    <n v="0"/>
    <n v="77"/>
    <n v="0"/>
    <n v="29"/>
    <n v="0"/>
    <n v="0"/>
    <n v="0"/>
    <n v="0"/>
    <n v="0"/>
    <n v="0"/>
    <n v="0"/>
    <n v="1591"/>
    <n v="65"/>
    <n v="0"/>
    <n v="0"/>
    <n v="88"/>
    <n v="0"/>
    <n v="0"/>
    <n v="11"/>
    <n v="247"/>
    <n v="86"/>
    <n v="0"/>
    <n v="0"/>
    <n v="0"/>
    <n v="0"/>
  </r>
  <r>
    <s v="OSCEOLA"/>
    <x v="6"/>
    <x v="4"/>
    <n v="6828"/>
    <n v="23274"/>
    <n v="4188"/>
    <n v="0"/>
    <n v="0"/>
    <n v="0"/>
    <n v="0"/>
    <n v="0"/>
    <n v="66"/>
    <n v="0"/>
    <n v="0"/>
    <n v="0"/>
    <n v="0"/>
    <n v="0"/>
    <n v="1145"/>
    <n v="31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08"/>
    <n v="0"/>
    <n v="0"/>
    <n v="0"/>
    <n v="0"/>
    <n v="0"/>
    <n v="0"/>
    <n v="0"/>
    <n v="0"/>
    <n v="0"/>
    <n v="69"/>
    <n v="0"/>
    <n v="28"/>
    <n v="0"/>
    <n v="0"/>
    <n v="0"/>
    <n v="0"/>
    <n v="0"/>
    <n v="0"/>
    <n v="0"/>
    <n v="1573"/>
    <n v="65"/>
    <n v="0"/>
    <n v="0"/>
    <n v="88"/>
    <n v="0"/>
    <n v="0"/>
    <n v="0"/>
    <n v="241"/>
    <n v="84"/>
    <n v="0"/>
    <n v="0"/>
    <n v="0"/>
    <n v="0"/>
  </r>
  <r>
    <s v="OSCEOLA"/>
    <x v="6"/>
    <x v="5"/>
    <n v="6876"/>
    <n v="23274"/>
    <n v="4381"/>
    <n v="0"/>
    <n v="0"/>
    <n v="0"/>
    <n v="0"/>
    <n v="11"/>
    <n v="105"/>
    <n v="0"/>
    <n v="0"/>
    <n v="0"/>
    <n v="0"/>
    <n v="0"/>
    <n v="1187"/>
    <n v="331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11"/>
    <n v="0"/>
    <n v="0"/>
    <n v="0"/>
    <n v="0"/>
    <n v="0"/>
    <n v="0"/>
    <n v="0"/>
    <n v="0"/>
    <n v="0"/>
    <n v="74"/>
    <n v="0"/>
    <n v="31"/>
    <n v="0"/>
    <n v="0"/>
    <n v="0"/>
    <n v="0"/>
    <n v="0"/>
    <n v="0"/>
    <n v="0"/>
    <n v="1607"/>
    <n v="55"/>
    <n v="0"/>
    <n v="0"/>
    <n v="72"/>
    <n v="0"/>
    <n v="0"/>
    <n v="12"/>
    <n v="274"/>
    <n v="100"/>
    <n v="0"/>
    <n v="0"/>
    <n v="0"/>
    <n v="0"/>
  </r>
  <r>
    <s v="OSCEOLA"/>
    <x v="6"/>
    <x v="6"/>
    <n v="6841"/>
    <n v="23274"/>
    <n v="4383"/>
    <n v="0"/>
    <n v="0"/>
    <n v="0"/>
    <n v="0"/>
    <n v="11"/>
    <n v="99"/>
    <n v="0"/>
    <n v="0"/>
    <n v="0"/>
    <n v="0"/>
    <n v="0"/>
    <n v="1179"/>
    <n v="333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16"/>
    <n v="0"/>
    <n v="0"/>
    <n v="0"/>
    <n v="0"/>
    <n v="0"/>
    <n v="0"/>
    <n v="0"/>
    <n v="0"/>
    <n v="0"/>
    <n v="79"/>
    <n v="0"/>
    <n v="32"/>
    <n v="0"/>
    <n v="0"/>
    <n v="0"/>
    <n v="0"/>
    <n v="0"/>
    <n v="0"/>
    <n v="0"/>
    <n v="1607"/>
    <n v="56"/>
    <n v="0"/>
    <n v="0"/>
    <n v="77"/>
    <n v="0"/>
    <n v="0"/>
    <n v="12"/>
    <n v="272"/>
    <n v="99"/>
    <n v="0"/>
    <n v="0"/>
    <n v="0"/>
    <n v="0"/>
  </r>
  <r>
    <s v="OSCEOLA"/>
    <x v="6"/>
    <x v="7"/>
    <n v="6841"/>
    <n v="23274"/>
    <n v="4364"/>
    <n v="0"/>
    <n v="0"/>
    <n v="0"/>
    <n v="0"/>
    <n v="12"/>
    <n v="87"/>
    <n v="0"/>
    <n v="0"/>
    <n v="0"/>
    <n v="0"/>
    <n v="0"/>
    <n v="1177"/>
    <n v="33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33"/>
    <n v="0"/>
    <n v="0"/>
    <n v="0"/>
    <n v="0"/>
    <n v="0"/>
    <n v="0"/>
    <n v="0"/>
    <n v="0"/>
    <n v="0"/>
    <n v="75"/>
    <n v="0"/>
    <n v="29"/>
    <n v="0"/>
    <n v="0"/>
    <n v="0"/>
    <n v="0"/>
    <n v="0"/>
    <n v="0"/>
    <n v="0"/>
    <n v="1596"/>
    <n v="65"/>
    <n v="0"/>
    <n v="0"/>
    <n v="88"/>
    <n v="0"/>
    <n v="0"/>
    <n v="13"/>
    <n v="255"/>
    <n v="91"/>
    <n v="0"/>
    <n v="0"/>
    <n v="0"/>
    <n v="0"/>
  </r>
  <r>
    <s v="OSCEOLA"/>
    <x v="6"/>
    <x v="8"/>
    <n v="6841"/>
    <n v="23274"/>
    <n v="4369"/>
    <n v="0"/>
    <n v="0"/>
    <n v="0"/>
    <n v="0"/>
    <n v="12"/>
    <n v="95"/>
    <n v="0"/>
    <n v="0"/>
    <n v="0"/>
    <n v="0"/>
    <n v="0"/>
    <n v="1179"/>
    <n v="328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523"/>
    <n v="0"/>
    <n v="0"/>
    <n v="0"/>
    <n v="0"/>
    <n v="0"/>
    <n v="0"/>
    <n v="0"/>
    <n v="0"/>
    <n v="0"/>
    <n v="76"/>
    <n v="0"/>
    <n v="30"/>
    <n v="0"/>
    <n v="0"/>
    <n v="0"/>
    <n v="0"/>
    <n v="0"/>
    <n v="0"/>
    <n v="0"/>
    <n v="1604"/>
    <n v="58"/>
    <n v="0"/>
    <n v="0"/>
    <n v="78"/>
    <n v="0"/>
    <n v="0"/>
    <n v="12"/>
    <n v="266"/>
    <n v="95"/>
    <n v="0"/>
    <n v="0"/>
    <n v="0"/>
    <n v="0"/>
  </r>
  <r>
    <s v="OSCEOLA"/>
    <x v="6"/>
    <x v="9"/>
    <n v="6909"/>
    <n v="23274"/>
    <n v="4393"/>
    <n v="0"/>
    <n v="0"/>
    <n v="0"/>
    <n v="0"/>
    <n v="12"/>
    <n v="113"/>
    <n v="0"/>
    <n v="0"/>
    <n v="0"/>
    <n v="0"/>
    <n v="0"/>
    <n v="1187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0"/>
    <n v="71"/>
    <n v="0"/>
    <n v="32"/>
    <n v="0"/>
    <n v="0"/>
    <n v="0"/>
    <n v="0"/>
    <n v="0"/>
    <n v="0"/>
    <n v="0"/>
    <n v="1616"/>
    <n v="53"/>
    <n v="0"/>
    <n v="0"/>
    <n v="71"/>
    <n v="0"/>
    <n v="0"/>
    <n v="13"/>
    <n v="282"/>
    <n v="111"/>
    <n v="0"/>
    <n v="0"/>
    <n v="0"/>
    <n v="0"/>
  </r>
  <r>
    <s v="OSCEOLA"/>
    <x v="6"/>
    <x v="10"/>
    <n v="6905"/>
    <n v="23274"/>
    <n v="4400"/>
    <n v="0"/>
    <n v="0"/>
    <n v="0"/>
    <n v="0"/>
    <n v="12"/>
    <n v="112"/>
    <n v="0"/>
    <n v="0"/>
    <n v="0"/>
    <n v="0"/>
    <n v="0"/>
    <n v="1192"/>
    <n v="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"/>
    <n v="0"/>
    <n v="0"/>
    <n v="0"/>
    <n v="0"/>
    <n v="0"/>
    <n v="0"/>
    <n v="0"/>
    <n v="0"/>
    <n v="0"/>
    <n v="73"/>
    <n v="0"/>
    <n v="32"/>
    <n v="0"/>
    <n v="0"/>
    <n v="0"/>
    <n v="0"/>
    <n v="0"/>
    <n v="0"/>
    <n v="0"/>
    <n v="1615"/>
    <n v="51"/>
    <n v="0"/>
    <n v="0"/>
    <n v="68"/>
    <n v="0"/>
    <n v="0"/>
    <n v="13"/>
    <n v="281"/>
    <n v="107"/>
    <n v="0"/>
    <n v="0"/>
    <n v="0"/>
    <n v="0"/>
  </r>
  <r>
    <s v="OSCEOLA"/>
    <x v="6"/>
    <x v="11"/>
    <n v="6896"/>
    <n v="23274"/>
    <n v="4387"/>
    <n v="0"/>
    <n v="0"/>
    <n v="0"/>
    <n v="0"/>
    <n v="12"/>
    <n v="109"/>
    <n v="0"/>
    <n v="0"/>
    <n v="0"/>
    <n v="0"/>
    <n v="0"/>
    <n v="1191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0"/>
    <n v="0"/>
    <n v="0"/>
    <n v="0"/>
    <n v="0"/>
    <n v="0"/>
    <n v="75"/>
    <n v="0"/>
    <n v="31"/>
    <n v="0"/>
    <n v="0"/>
    <n v="0"/>
    <n v="0"/>
    <n v="0"/>
    <n v="0"/>
    <n v="0"/>
    <n v="1614"/>
    <n v="52"/>
    <n v="0"/>
    <n v="0"/>
    <n v="69"/>
    <n v="0"/>
    <n v="0"/>
    <n v="12"/>
    <n v="275"/>
    <n v="103"/>
    <n v="0"/>
    <n v="0"/>
    <n v="0"/>
    <n v="0"/>
  </r>
  <r>
    <s v="OSCEOLA"/>
    <x v="7"/>
    <x v="3"/>
    <n v="6909"/>
    <n v="23274"/>
    <n v="4482"/>
    <n v="0"/>
    <n v="0"/>
    <n v="0"/>
    <n v="0"/>
    <n v="34"/>
    <n v="139"/>
    <n v="0"/>
    <n v="46"/>
    <n v="0"/>
    <n v="0"/>
    <n v="0"/>
    <n v="955"/>
    <n v="51"/>
    <n v="0"/>
    <n v="0"/>
    <n v="0"/>
    <n v="0"/>
    <n v="0"/>
    <n v="0"/>
    <n v="0"/>
    <n v="0"/>
    <n v="0"/>
    <n v="0"/>
    <n v="130"/>
    <n v="0"/>
    <n v="0"/>
    <n v="0"/>
    <n v="0"/>
    <n v="0"/>
    <n v="36"/>
    <n v="0"/>
    <n v="0"/>
    <n v="460"/>
    <n v="0"/>
    <n v="0"/>
    <n v="0"/>
    <n v="0"/>
    <n v="0"/>
    <n v="0"/>
    <n v="0"/>
    <n v="0"/>
    <n v="0"/>
    <n v="80"/>
    <n v="0"/>
    <n v="30"/>
    <n v="0"/>
    <n v="0"/>
    <n v="0"/>
    <n v="0"/>
    <n v="0"/>
    <n v="0"/>
    <n v="0"/>
    <n v="1995"/>
    <n v="57"/>
    <n v="0"/>
    <n v="0"/>
    <n v="73"/>
    <n v="0"/>
    <n v="0"/>
    <n v="43"/>
    <n v="271"/>
    <n v="82"/>
    <n v="0"/>
    <n v="0"/>
    <n v="0"/>
    <n v="0"/>
  </r>
  <r>
    <s v="OSCEOLA"/>
    <x v="7"/>
    <x v="4"/>
    <n v="6909"/>
    <n v="23274"/>
    <n v="4396"/>
    <n v="0"/>
    <n v="0"/>
    <n v="0"/>
    <n v="0"/>
    <n v="32"/>
    <n v="130"/>
    <n v="0"/>
    <n v="43"/>
    <n v="0"/>
    <n v="0"/>
    <n v="0"/>
    <n v="952"/>
    <n v="51"/>
    <n v="0"/>
    <n v="0"/>
    <n v="0"/>
    <n v="0"/>
    <n v="0"/>
    <n v="0"/>
    <n v="0"/>
    <n v="0"/>
    <n v="0"/>
    <n v="0"/>
    <n v="100"/>
    <n v="0"/>
    <n v="0"/>
    <n v="0"/>
    <n v="0"/>
    <n v="0"/>
    <n v="33"/>
    <n v="0"/>
    <n v="0"/>
    <n v="462"/>
    <n v="0"/>
    <n v="0"/>
    <n v="0"/>
    <n v="0"/>
    <n v="0"/>
    <n v="0"/>
    <n v="0"/>
    <n v="0"/>
    <n v="0"/>
    <n v="81"/>
    <n v="0"/>
    <n v="27"/>
    <n v="0"/>
    <n v="0"/>
    <n v="0"/>
    <n v="0"/>
    <n v="0"/>
    <n v="0"/>
    <n v="0"/>
    <n v="1957"/>
    <n v="58"/>
    <n v="0"/>
    <n v="0"/>
    <n v="75"/>
    <n v="0"/>
    <n v="0"/>
    <n v="37"/>
    <n v="273"/>
    <n v="85"/>
    <n v="0"/>
    <n v="0"/>
    <n v="0"/>
    <n v="0"/>
  </r>
  <r>
    <s v="OSCODA"/>
    <x v="0"/>
    <x v="0"/>
    <n v="3055"/>
    <n v="8404"/>
    <n v="994"/>
    <n v="0"/>
    <n v="0"/>
    <n v="0"/>
    <n v="0"/>
    <n v="0"/>
    <n v="32"/>
    <n v="0"/>
    <n v="0"/>
    <n v="0"/>
    <n v="0"/>
    <n v="0"/>
    <n v="569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18"/>
    <n v="0"/>
    <n v="0"/>
    <n v="0"/>
    <n v="0"/>
    <n v="0"/>
    <n v="0"/>
    <n v="0"/>
    <n v="0"/>
    <n v="0"/>
  </r>
  <r>
    <s v="OSCODA"/>
    <x v="1"/>
    <x v="0"/>
    <n v="2962"/>
    <n v="8404"/>
    <n v="1179"/>
    <n v="0"/>
    <n v="0"/>
    <n v="0"/>
    <n v="0"/>
    <n v="0"/>
    <n v="27"/>
    <n v="0"/>
    <n v="0"/>
    <n v="0"/>
    <n v="0"/>
    <n v="0"/>
    <n v="62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0"/>
    <n v="0"/>
    <n v="0"/>
    <n v="0"/>
    <n v="0"/>
    <n v="0"/>
    <n v="0"/>
    <n v="0"/>
    <n v="0"/>
    <n v="0"/>
  </r>
  <r>
    <s v="OSCODA"/>
    <x v="2"/>
    <x v="0"/>
    <n v="3085"/>
    <n v="8404"/>
    <n v="1366"/>
    <n v="0"/>
    <n v="0"/>
    <n v="0"/>
    <n v="0"/>
    <n v="0"/>
    <n v="21"/>
    <n v="0"/>
    <n v="0"/>
    <n v="0"/>
    <n v="0"/>
    <n v="0"/>
    <n v="72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218"/>
    <n v="15"/>
    <n v="0"/>
    <n v="0"/>
    <n v="0"/>
    <n v="0"/>
    <n v="0"/>
    <n v="0"/>
    <n v="50"/>
    <n v="0"/>
    <n v="0"/>
    <n v="0"/>
    <n v="0"/>
    <n v="0"/>
  </r>
  <r>
    <s v="OSCODA"/>
    <x v="3"/>
    <x v="0"/>
    <n v="3142"/>
    <n v="8404"/>
    <n v="1593"/>
    <n v="0"/>
    <n v="0"/>
    <n v="0"/>
    <n v="0"/>
    <n v="0"/>
    <n v="73"/>
    <n v="0"/>
    <n v="0"/>
    <n v="0"/>
    <n v="0"/>
    <n v="0"/>
    <n v="713"/>
    <n v="137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163"/>
    <n v="0"/>
    <n v="0"/>
    <n v="0"/>
    <n v="0"/>
    <n v="0"/>
    <n v="0"/>
    <n v="0"/>
    <n v="20"/>
    <n v="0"/>
    <n v="0"/>
    <n v="0"/>
    <n v="0"/>
    <n v="0"/>
    <n v="0"/>
    <n v="0"/>
    <n v="240"/>
    <n v="13"/>
    <n v="0"/>
    <n v="0"/>
    <n v="0"/>
    <n v="0"/>
    <n v="0"/>
    <n v="0"/>
    <n v="69"/>
    <n v="0"/>
    <n v="0"/>
    <n v="0"/>
    <n v="0"/>
    <n v="0"/>
  </r>
  <r>
    <s v="OSCODA"/>
    <x v="4"/>
    <x v="1"/>
    <n v="3175"/>
    <n v="8404"/>
    <n v="1736"/>
    <n v="0"/>
    <n v="0"/>
    <n v="0"/>
    <n v="0"/>
    <n v="12"/>
    <n v="67"/>
    <n v="0"/>
    <n v="0"/>
    <n v="0"/>
    <n v="0"/>
    <n v="0"/>
    <n v="744"/>
    <n v="14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0"/>
    <n v="0"/>
    <n v="0"/>
    <n v="177"/>
    <n v="0"/>
    <n v="0"/>
    <n v="0"/>
    <n v="0"/>
    <n v="0"/>
    <n v="0"/>
    <n v="0"/>
    <n v="20"/>
    <n v="0"/>
    <n v="0"/>
    <n v="0"/>
    <n v="0"/>
    <n v="0"/>
    <n v="0"/>
    <n v="0"/>
    <n v="246"/>
    <n v="13"/>
    <n v="0"/>
    <n v="0"/>
    <n v="11"/>
    <n v="0"/>
    <n v="0"/>
    <n v="0"/>
    <n v="94"/>
    <n v="0"/>
    <n v="0"/>
    <n v="0"/>
    <n v="0"/>
    <n v="0"/>
  </r>
  <r>
    <s v="OSCODA"/>
    <x v="4"/>
    <x v="2"/>
    <n v="3168"/>
    <n v="8404"/>
    <n v="1788"/>
    <n v="0"/>
    <n v="0"/>
    <n v="0"/>
    <n v="0"/>
    <n v="17"/>
    <n v="66"/>
    <n v="0"/>
    <n v="0"/>
    <n v="0"/>
    <n v="0"/>
    <n v="0"/>
    <n v="745"/>
    <n v="139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188"/>
    <n v="0"/>
    <n v="0"/>
    <n v="0"/>
    <n v="0"/>
    <n v="0"/>
    <n v="11"/>
    <n v="0"/>
    <n v="19"/>
    <n v="0"/>
    <n v="0"/>
    <n v="0"/>
    <n v="0"/>
    <n v="0"/>
    <n v="0"/>
    <n v="0"/>
    <n v="254"/>
    <n v="13"/>
    <n v="0"/>
    <n v="0"/>
    <n v="14"/>
    <n v="0"/>
    <n v="0"/>
    <n v="0"/>
    <n v="106"/>
    <n v="0"/>
    <n v="0"/>
    <n v="0"/>
    <n v="0"/>
    <n v="0"/>
  </r>
  <r>
    <s v="OSCODA"/>
    <x v="4"/>
    <x v="0"/>
    <n v="3154"/>
    <n v="8404"/>
    <n v="1766"/>
    <n v="0"/>
    <n v="0"/>
    <n v="0"/>
    <n v="0"/>
    <n v="19"/>
    <n v="61"/>
    <n v="0"/>
    <n v="0"/>
    <n v="0"/>
    <n v="0"/>
    <n v="0"/>
    <n v="733"/>
    <n v="14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189"/>
    <n v="0"/>
    <n v="0"/>
    <n v="0"/>
    <n v="0"/>
    <n v="0"/>
    <n v="11"/>
    <n v="0"/>
    <n v="19"/>
    <n v="0"/>
    <n v="0"/>
    <n v="0"/>
    <n v="0"/>
    <n v="0"/>
    <n v="0"/>
    <n v="0"/>
    <n v="255"/>
    <n v="0"/>
    <n v="0"/>
    <n v="0"/>
    <n v="13"/>
    <n v="0"/>
    <n v="0"/>
    <n v="0"/>
    <n v="100"/>
    <n v="0"/>
    <n v="0"/>
    <n v="0"/>
    <n v="0"/>
    <n v="0"/>
  </r>
  <r>
    <s v="OSCODA"/>
    <x v="4"/>
    <x v="3"/>
    <n v="3161"/>
    <n v="8404"/>
    <n v="1710"/>
    <n v="0"/>
    <n v="0"/>
    <n v="0"/>
    <n v="0"/>
    <n v="0"/>
    <n v="70"/>
    <n v="0"/>
    <n v="0"/>
    <n v="0"/>
    <n v="0"/>
    <n v="0"/>
    <n v="742"/>
    <n v="14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180"/>
    <n v="0"/>
    <n v="0"/>
    <n v="0"/>
    <n v="0"/>
    <n v="0"/>
    <n v="0"/>
    <n v="0"/>
    <n v="21"/>
    <n v="0"/>
    <n v="0"/>
    <n v="0"/>
    <n v="0"/>
    <n v="0"/>
    <n v="0"/>
    <n v="0"/>
    <n v="241"/>
    <n v="13"/>
    <n v="0"/>
    <n v="0"/>
    <n v="13"/>
    <n v="0"/>
    <n v="0"/>
    <n v="0"/>
    <n v="82"/>
    <n v="0"/>
    <n v="0"/>
    <n v="0"/>
    <n v="0"/>
    <n v="0"/>
  </r>
  <r>
    <s v="OSCODA"/>
    <x v="4"/>
    <x v="4"/>
    <n v="3157"/>
    <n v="8404"/>
    <n v="1659"/>
    <n v="0"/>
    <n v="0"/>
    <n v="0"/>
    <n v="0"/>
    <n v="0"/>
    <n v="68"/>
    <n v="0"/>
    <n v="0"/>
    <n v="0"/>
    <n v="0"/>
    <n v="0"/>
    <n v="728"/>
    <n v="13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n v="0"/>
    <n v="0"/>
    <n v="172"/>
    <n v="0"/>
    <n v="0"/>
    <n v="0"/>
    <n v="0"/>
    <n v="0"/>
    <n v="0"/>
    <n v="0"/>
    <n v="21"/>
    <n v="0"/>
    <n v="0"/>
    <n v="0"/>
    <n v="0"/>
    <n v="0"/>
    <n v="0"/>
    <n v="0"/>
    <n v="241"/>
    <n v="12"/>
    <n v="0"/>
    <n v="0"/>
    <n v="12"/>
    <n v="0"/>
    <n v="0"/>
    <n v="0"/>
    <n v="79"/>
    <n v="0"/>
    <n v="0"/>
    <n v="0"/>
    <n v="0"/>
    <n v="0"/>
  </r>
  <r>
    <s v="OSCODA"/>
    <x v="4"/>
    <x v="5"/>
    <n v="3166"/>
    <n v="8404"/>
    <n v="1769"/>
    <n v="0"/>
    <n v="0"/>
    <n v="0"/>
    <n v="0"/>
    <n v="15"/>
    <n v="67"/>
    <n v="0"/>
    <n v="0"/>
    <n v="0"/>
    <n v="0"/>
    <n v="0"/>
    <n v="747"/>
    <n v="14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184"/>
    <n v="0"/>
    <n v="0"/>
    <n v="0"/>
    <n v="0"/>
    <n v="0"/>
    <n v="0"/>
    <n v="0"/>
    <n v="19"/>
    <n v="0"/>
    <n v="0"/>
    <n v="0"/>
    <n v="0"/>
    <n v="0"/>
    <n v="0"/>
    <n v="0"/>
    <n v="252"/>
    <n v="13"/>
    <n v="0"/>
    <n v="0"/>
    <n v="14"/>
    <n v="0"/>
    <n v="0"/>
    <n v="0"/>
    <n v="104"/>
    <n v="0"/>
    <n v="0"/>
    <n v="0"/>
    <n v="0"/>
    <n v="0"/>
  </r>
  <r>
    <s v="OSCODA"/>
    <x v="4"/>
    <x v="6"/>
    <n v="3184"/>
    <n v="8404"/>
    <n v="1764"/>
    <n v="0"/>
    <n v="0"/>
    <n v="0"/>
    <n v="0"/>
    <n v="14"/>
    <n v="69"/>
    <n v="0"/>
    <n v="0"/>
    <n v="0"/>
    <n v="0"/>
    <n v="0"/>
    <n v="747"/>
    <n v="14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82"/>
    <n v="0"/>
    <n v="0"/>
    <n v="0"/>
    <n v="0"/>
    <n v="0"/>
    <n v="0"/>
    <n v="0"/>
    <n v="21"/>
    <n v="0"/>
    <n v="0"/>
    <n v="0"/>
    <n v="0"/>
    <n v="0"/>
    <n v="0"/>
    <n v="0"/>
    <n v="250"/>
    <n v="13"/>
    <n v="0"/>
    <n v="0"/>
    <n v="12"/>
    <n v="0"/>
    <n v="0"/>
    <n v="0"/>
    <n v="102"/>
    <n v="0"/>
    <n v="0"/>
    <n v="0"/>
    <n v="0"/>
    <n v="0"/>
  </r>
  <r>
    <s v="OSCODA"/>
    <x v="4"/>
    <x v="7"/>
    <n v="3161"/>
    <n v="8404"/>
    <n v="1726"/>
    <n v="0"/>
    <n v="0"/>
    <n v="0"/>
    <n v="0"/>
    <n v="11"/>
    <n v="68"/>
    <n v="0"/>
    <n v="0"/>
    <n v="0"/>
    <n v="0"/>
    <n v="0"/>
    <n v="744"/>
    <n v="14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n v="0"/>
    <n v="0"/>
    <n v="181"/>
    <n v="0"/>
    <n v="0"/>
    <n v="0"/>
    <n v="0"/>
    <n v="0"/>
    <n v="0"/>
    <n v="0"/>
    <n v="21"/>
    <n v="0"/>
    <n v="0"/>
    <n v="0"/>
    <n v="0"/>
    <n v="0"/>
    <n v="0"/>
    <n v="0"/>
    <n v="242"/>
    <n v="13"/>
    <n v="0"/>
    <n v="0"/>
    <n v="12"/>
    <n v="0"/>
    <n v="0"/>
    <n v="0"/>
    <n v="90"/>
    <n v="0"/>
    <n v="0"/>
    <n v="0"/>
    <n v="0"/>
    <n v="0"/>
  </r>
  <r>
    <s v="OSCODA"/>
    <x v="4"/>
    <x v="8"/>
    <n v="3184"/>
    <n v="8404"/>
    <n v="1753"/>
    <n v="0"/>
    <n v="0"/>
    <n v="0"/>
    <n v="0"/>
    <n v="12"/>
    <n v="69"/>
    <n v="0"/>
    <n v="0"/>
    <n v="0"/>
    <n v="0"/>
    <n v="0"/>
    <n v="747"/>
    <n v="14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83"/>
    <n v="0"/>
    <n v="0"/>
    <n v="0"/>
    <n v="0"/>
    <n v="0"/>
    <n v="0"/>
    <n v="0"/>
    <n v="21"/>
    <n v="0"/>
    <n v="0"/>
    <n v="0"/>
    <n v="0"/>
    <n v="0"/>
    <n v="0"/>
    <n v="0"/>
    <n v="245"/>
    <n v="13"/>
    <n v="0"/>
    <n v="0"/>
    <n v="12"/>
    <n v="0"/>
    <n v="0"/>
    <n v="0"/>
    <n v="97"/>
    <n v="0"/>
    <n v="0"/>
    <n v="0"/>
    <n v="0"/>
    <n v="0"/>
  </r>
  <r>
    <s v="OSCODA"/>
    <x v="4"/>
    <x v="9"/>
    <n v="3147"/>
    <n v="8404"/>
    <n v="1784"/>
    <n v="0"/>
    <n v="0"/>
    <n v="0"/>
    <n v="0"/>
    <n v="18"/>
    <n v="62"/>
    <n v="0"/>
    <n v="0"/>
    <n v="0"/>
    <n v="0"/>
    <n v="0"/>
    <n v="744"/>
    <n v="13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0"/>
    <n v="193"/>
    <n v="0"/>
    <n v="0"/>
    <n v="0"/>
    <n v="0"/>
    <n v="0"/>
    <n v="11"/>
    <n v="0"/>
    <n v="20"/>
    <n v="0"/>
    <n v="0"/>
    <n v="0"/>
    <n v="0"/>
    <n v="0"/>
    <n v="0"/>
    <n v="0"/>
    <n v="255"/>
    <n v="0"/>
    <n v="0"/>
    <n v="0"/>
    <n v="13"/>
    <n v="0"/>
    <n v="0"/>
    <n v="0"/>
    <n v="102"/>
    <n v="0"/>
    <n v="0"/>
    <n v="0"/>
    <n v="0"/>
    <n v="0"/>
  </r>
  <r>
    <s v="OSCODA"/>
    <x v="4"/>
    <x v="10"/>
    <n v="3172"/>
    <n v="8404"/>
    <n v="1782"/>
    <n v="0"/>
    <n v="0"/>
    <n v="0"/>
    <n v="0"/>
    <n v="19"/>
    <n v="64"/>
    <n v="0"/>
    <n v="0"/>
    <n v="0"/>
    <n v="0"/>
    <n v="0"/>
    <n v="743"/>
    <n v="13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n v="0"/>
    <n v="0"/>
    <n v="194"/>
    <n v="0"/>
    <n v="0"/>
    <n v="0"/>
    <n v="0"/>
    <n v="0"/>
    <n v="12"/>
    <n v="0"/>
    <n v="19"/>
    <n v="0"/>
    <n v="0"/>
    <n v="0"/>
    <n v="0"/>
    <n v="0"/>
    <n v="0"/>
    <n v="0"/>
    <n v="251"/>
    <n v="11"/>
    <n v="0"/>
    <n v="0"/>
    <n v="13"/>
    <n v="0"/>
    <n v="0"/>
    <n v="0"/>
    <n v="100"/>
    <n v="0"/>
    <n v="0"/>
    <n v="0"/>
    <n v="0"/>
    <n v="0"/>
  </r>
  <r>
    <s v="OSCODA"/>
    <x v="4"/>
    <x v="11"/>
    <n v="3172"/>
    <n v="8404"/>
    <n v="1780"/>
    <n v="0"/>
    <n v="0"/>
    <n v="0"/>
    <n v="0"/>
    <n v="18"/>
    <n v="64"/>
    <n v="0"/>
    <n v="0"/>
    <n v="0"/>
    <n v="0"/>
    <n v="0"/>
    <n v="743"/>
    <n v="13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89"/>
    <n v="0"/>
    <n v="0"/>
    <n v="0"/>
    <n v="0"/>
    <n v="0"/>
    <n v="11"/>
    <n v="0"/>
    <n v="19"/>
    <n v="0"/>
    <n v="0"/>
    <n v="0"/>
    <n v="0"/>
    <n v="0"/>
    <n v="0"/>
    <n v="0"/>
    <n v="251"/>
    <n v="13"/>
    <n v="0"/>
    <n v="0"/>
    <n v="14"/>
    <n v="0"/>
    <n v="0"/>
    <n v="0"/>
    <n v="105"/>
    <n v="0"/>
    <n v="0"/>
    <n v="0"/>
    <n v="0"/>
    <n v="0"/>
  </r>
  <r>
    <s v="OSCODA"/>
    <x v="5"/>
    <x v="1"/>
    <n v="3133"/>
    <n v="8404"/>
    <n v="1844"/>
    <n v="0"/>
    <n v="0"/>
    <n v="0"/>
    <n v="0"/>
    <n v="53"/>
    <n v="74"/>
    <n v="0"/>
    <n v="0"/>
    <n v="0"/>
    <n v="0"/>
    <n v="0"/>
    <n v="750"/>
    <n v="14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11"/>
    <n v="16"/>
    <n v="0"/>
    <n v="14"/>
    <n v="0"/>
    <n v="0"/>
    <n v="0"/>
    <n v="0"/>
    <n v="0"/>
    <n v="0"/>
    <n v="0"/>
    <n v="243"/>
    <n v="0"/>
    <n v="0"/>
    <n v="0"/>
    <n v="0"/>
    <n v="0"/>
    <n v="0"/>
    <n v="0"/>
    <n v="90"/>
    <n v="12"/>
    <n v="0"/>
    <n v="0"/>
    <n v="0"/>
    <n v="0"/>
  </r>
  <r>
    <s v="OSCODA"/>
    <x v="5"/>
    <x v="2"/>
    <n v="3136"/>
    <n v="8404"/>
    <n v="1861"/>
    <n v="0"/>
    <n v="0"/>
    <n v="0"/>
    <n v="0"/>
    <n v="64"/>
    <n v="80"/>
    <n v="0"/>
    <n v="0"/>
    <n v="0"/>
    <n v="0"/>
    <n v="0"/>
    <n v="746"/>
    <n v="136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422"/>
    <n v="0"/>
    <n v="0"/>
    <n v="0"/>
    <n v="0"/>
    <n v="0"/>
    <n v="0"/>
    <n v="0"/>
    <n v="0"/>
    <n v="13"/>
    <n v="15"/>
    <n v="0"/>
    <n v="15"/>
    <n v="0"/>
    <n v="0"/>
    <n v="0"/>
    <n v="0"/>
    <n v="0"/>
    <n v="0"/>
    <n v="0"/>
    <n v="247"/>
    <n v="0"/>
    <n v="0"/>
    <n v="0"/>
    <n v="0"/>
    <n v="0"/>
    <n v="0"/>
    <n v="0"/>
    <n v="82"/>
    <n v="18"/>
    <n v="0"/>
    <n v="0"/>
    <n v="0"/>
    <n v="0"/>
  </r>
  <r>
    <s v="OSCODA"/>
    <x v="5"/>
    <x v="0"/>
    <n v="3086"/>
    <n v="8404"/>
    <n v="1872"/>
    <n v="0"/>
    <n v="0"/>
    <n v="0"/>
    <n v="0"/>
    <n v="67"/>
    <n v="80"/>
    <n v="0"/>
    <n v="0"/>
    <n v="0"/>
    <n v="0"/>
    <n v="0"/>
    <n v="742"/>
    <n v="13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31"/>
    <n v="0"/>
    <n v="0"/>
    <n v="0"/>
    <n v="0"/>
    <n v="0"/>
    <n v="0"/>
    <n v="0"/>
    <n v="0"/>
    <n v="12"/>
    <n v="19"/>
    <n v="0"/>
    <n v="0"/>
    <n v="0"/>
    <n v="0"/>
    <n v="0"/>
    <n v="0"/>
    <n v="0"/>
    <n v="0"/>
    <n v="0"/>
    <n v="246"/>
    <n v="13"/>
    <n v="0"/>
    <n v="0"/>
    <n v="11"/>
    <n v="0"/>
    <n v="0"/>
    <n v="0"/>
    <n v="67"/>
    <n v="24"/>
    <n v="0"/>
    <n v="0"/>
    <n v="0"/>
    <n v="0"/>
  </r>
  <r>
    <s v="OSCODA"/>
    <x v="5"/>
    <x v="3"/>
    <n v="3131"/>
    <n v="8404"/>
    <n v="1830"/>
    <n v="0"/>
    <n v="0"/>
    <n v="0"/>
    <n v="0"/>
    <n v="44"/>
    <n v="71"/>
    <n v="0"/>
    <n v="0"/>
    <n v="0"/>
    <n v="0"/>
    <n v="0"/>
    <n v="751"/>
    <n v="14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n v="0"/>
    <n v="0"/>
    <n v="0"/>
    <n v="11"/>
    <n v="11"/>
    <n v="0"/>
    <n v="14"/>
    <n v="0"/>
    <n v="0"/>
    <n v="0"/>
    <n v="0"/>
    <n v="0"/>
    <n v="0"/>
    <n v="0"/>
    <n v="243"/>
    <n v="0"/>
    <n v="0"/>
    <n v="0"/>
    <n v="12"/>
    <n v="0"/>
    <n v="0"/>
    <n v="0"/>
    <n v="90"/>
    <n v="11"/>
    <n v="0"/>
    <n v="0"/>
    <n v="0"/>
    <n v="0"/>
  </r>
  <r>
    <s v="OSCODA"/>
    <x v="5"/>
    <x v="4"/>
    <n v="3132"/>
    <n v="8404"/>
    <n v="1819"/>
    <n v="0"/>
    <n v="0"/>
    <n v="0"/>
    <n v="0"/>
    <n v="44"/>
    <n v="73"/>
    <n v="0"/>
    <n v="0"/>
    <n v="0"/>
    <n v="0"/>
    <n v="0"/>
    <n v="741"/>
    <n v="1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0"/>
    <n v="12"/>
    <n v="0"/>
    <n v="0"/>
    <n v="14"/>
    <n v="0"/>
    <n v="0"/>
    <n v="0"/>
    <n v="0"/>
    <n v="0"/>
    <n v="0"/>
    <n v="0"/>
    <n v="250"/>
    <n v="0"/>
    <n v="0"/>
    <n v="0"/>
    <n v="13"/>
    <n v="0"/>
    <n v="0"/>
    <n v="0"/>
    <n v="88"/>
    <n v="12"/>
    <n v="0"/>
    <n v="0"/>
    <n v="0"/>
    <n v="0"/>
  </r>
  <r>
    <s v="OSCODA"/>
    <x v="5"/>
    <x v="5"/>
    <n v="3136"/>
    <n v="8404"/>
    <n v="1863"/>
    <n v="0"/>
    <n v="0"/>
    <n v="0"/>
    <n v="0"/>
    <n v="63"/>
    <n v="78"/>
    <n v="0"/>
    <n v="0"/>
    <n v="0"/>
    <n v="0"/>
    <n v="0"/>
    <n v="754"/>
    <n v="13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19"/>
    <n v="0"/>
    <n v="0"/>
    <n v="0"/>
    <n v="0"/>
    <n v="0"/>
    <n v="0"/>
    <n v="0"/>
    <n v="0"/>
    <n v="13"/>
    <n v="15"/>
    <n v="0"/>
    <n v="14"/>
    <n v="0"/>
    <n v="0"/>
    <n v="0"/>
    <n v="0"/>
    <n v="0"/>
    <n v="0"/>
    <n v="0"/>
    <n v="245"/>
    <n v="0"/>
    <n v="0"/>
    <n v="0"/>
    <n v="0"/>
    <n v="0"/>
    <n v="0"/>
    <n v="0"/>
    <n v="84"/>
    <n v="17"/>
    <n v="0"/>
    <n v="0"/>
    <n v="0"/>
    <n v="0"/>
  </r>
  <r>
    <s v="OSCODA"/>
    <x v="5"/>
    <x v="6"/>
    <n v="3136"/>
    <n v="8404"/>
    <n v="1850"/>
    <n v="0"/>
    <n v="0"/>
    <n v="0"/>
    <n v="0"/>
    <n v="60"/>
    <n v="76"/>
    <n v="0"/>
    <n v="0"/>
    <n v="0"/>
    <n v="0"/>
    <n v="0"/>
    <n v="751"/>
    <n v="138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0"/>
    <n v="0"/>
    <n v="0"/>
    <n v="0"/>
    <n v="0"/>
    <n v="0"/>
    <n v="0"/>
    <n v="0"/>
    <n v="13"/>
    <n v="15"/>
    <n v="0"/>
    <n v="14"/>
    <n v="0"/>
    <n v="0"/>
    <n v="0"/>
    <n v="0"/>
    <n v="0"/>
    <n v="0"/>
    <n v="0"/>
    <n v="243"/>
    <n v="0"/>
    <n v="0"/>
    <n v="0"/>
    <n v="0"/>
    <n v="0"/>
    <n v="0"/>
    <n v="0"/>
    <n v="84"/>
    <n v="16"/>
    <n v="0"/>
    <n v="0"/>
    <n v="0"/>
    <n v="0"/>
  </r>
  <r>
    <s v="OSCODA"/>
    <x v="5"/>
    <x v="7"/>
    <n v="3129"/>
    <n v="8404"/>
    <n v="1841"/>
    <n v="0"/>
    <n v="0"/>
    <n v="0"/>
    <n v="0"/>
    <n v="47"/>
    <n v="75"/>
    <n v="0"/>
    <n v="0"/>
    <n v="0"/>
    <n v="0"/>
    <n v="0"/>
    <n v="749"/>
    <n v="14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11"/>
    <n v="11"/>
    <n v="0"/>
    <n v="14"/>
    <n v="0"/>
    <n v="0"/>
    <n v="0"/>
    <n v="0"/>
    <n v="0"/>
    <n v="0"/>
    <n v="0"/>
    <n v="246"/>
    <n v="0"/>
    <n v="0"/>
    <n v="0"/>
    <n v="11"/>
    <n v="0"/>
    <n v="0"/>
    <n v="0"/>
    <n v="88"/>
    <n v="12"/>
    <n v="0"/>
    <n v="0"/>
    <n v="0"/>
    <n v="0"/>
  </r>
  <r>
    <s v="OSCODA"/>
    <x v="5"/>
    <x v="8"/>
    <n v="3141"/>
    <n v="8404"/>
    <n v="1841"/>
    <n v="0"/>
    <n v="0"/>
    <n v="0"/>
    <n v="0"/>
    <n v="55"/>
    <n v="73"/>
    <n v="0"/>
    <n v="0"/>
    <n v="0"/>
    <n v="0"/>
    <n v="0"/>
    <n v="750"/>
    <n v="13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415"/>
    <n v="0"/>
    <n v="0"/>
    <n v="0"/>
    <n v="0"/>
    <n v="0"/>
    <n v="0"/>
    <n v="0"/>
    <n v="0"/>
    <n v="13"/>
    <n v="16"/>
    <n v="0"/>
    <n v="13"/>
    <n v="0"/>
    <n v="0"/>
    <n v="0"/>
    <n v="0"/>
    <n v="0"/>
    <n v="0"/>
    <n v="0"/>
    <n v="244"/>
    <n v="0"/>
    <n v="0"/>
    <n v="0"/>
    <n v="0"/>
    <n v="0"/>
    <n v="0"/>
    <n v="0"/>
    <n v="90"/>
    <n v="11"/>
    <n v="0"/>
    <n v="0"/>
    <n v="0"/>
    <n v="0"/>
  </r>
  <r>
    <s v="OSCODA"/>
    <x v="5"/>
    <x v="9"/>
    <n v="3125"/>
    <n v="8404"/>
    <n v="1886"/>
    <n v="0"/>
    <n v="0"/>
    <n v="0"/>
    <n v="0"/>
    <n v="68"/>
    <n v="80"/>
    <n v="0"/>
    <n v="0"/>
    <n v="0"/>
    <n v="0"/>
    <n v="0"/>
    <n v="747"/>
    <n v="13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13"/>
    <n v="19"/>
    <n v="0"/>
    <n v="11"/>
    <n v="0"/>
    <n v="0"/>
    <n v="0"/>
    <n v="0"/>
    <n v="0"/>
    <n v="0"/>
    <n v="0"/>
    <n v="248"/>
    <n v="13"/>
    <n v="0"/>
    <n v="0"/>
    <n v="11"/>
    <n v="0"/>
    <n v="0"/>
    <n v="0"/>
    <n v="65"/>
    <n v="23"/>
    <n v="0"/>
    <n v="0"/>
    <n v="0"/>
    <n v="0"/>
  </r>
  <r>
    <s v="OSCODA"/>
    <x v="5"/>
    <x v="10"/>
    <n v="3125"/>
    <n v="8404"/>
    <n v="1864"/>
    <n v="0"/>
    <n v="0"/>
    <n v="0"/>
    <n v="0"/>
    <n v="65"/>
    <n v="79"/>
    <n v="0"/>
    <n v="0"/>
    <n v="0"/>
    <n v="0"/>
    <n v="0"/>
    <n v="746"/>
    <n v="138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0"/>
    <n v="0"/>
    <n v="0"/>
    <n v="0"/>
    <n v="0"/>
    <n v="12"/>
    <n v="18"/>
    <n v="0"/>
    <n v="12"/>
    <n v="0"/>
    <n v="0"/>
    <n v="0"/>
    <n v="0"/>
    <n v="0"/>
    <n v="0"/>
    <n v="0"/>
    <n v="248"/>
    <n v="0"/>
    <n v="0"/>
    <n v="0"/>
    <n v="0"/>
    <n v="0"/>
    <n v="0"/>
    <n v="0"/>
    <n v="76"/>
    <n v="20"/>
    <n v="0"/>
    <n v="0"/>
    <n v="0"/>
    <n v="0"/>
  </r>
  <r>
    <s v="OSCODA"/>
    <x v="5"/>
    <x v="11"/>
    <n v="3136"/>
    <n v="8404"/>
    <n v="1854"/>
    <n v="0"/>
    <n v="0"/>
    <n v="0"/>
    <n v="0"/>
    <n v="66"/>
    <n v="80"/>
    <n v="0"/>
    <n v="0"/>
    <n v="0"/>
    <n v="0"/>
    <n v="0"/>
    <n v="744"/>
    <n v="13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421"/>
    <n v="0"/>
    <n v="0"/>
    <n v="0"/>
    <n v="0"/>
    <n v="0"/>
    <n v="0"/>
    <n v="0"/>
    <n v="0"/>
    <n v="12"/>
    <n v="15"/>
    <n v="0"/>
    <n v="12"/>
    <n v="0"/>
    <n v="0"/>
    <n v="0"/>
    <n v="0"/>
    <n v="0"/>
    <n v="0"/>
    <n v="0"/>
    <n v="248"/>
    <n v="0"/>
    <n v="0"/>
    <n v="0"/>
    <n v="0"/>
    <n v="0"/>
    <n v="0"/>
    <n v="0"/>
    <n v="79"/>
    <n v="18"/>
    <n v="0"/>
    <n v="0"/>
    <n v="0"/>
    <n v="0"/>
  </r>
  <r>
    <s v="OSCODA"/>
    <x v="6"/>
    <x v="1"/>
    <n v="3068"/>
    <n v="8404"/>
    <n v="1904"/>
    <n v="0"/>
    <n v="0"/>
    <n v="0"/>
    <n v="0"/>
    <n v="43"/>
    <n v="57"/>
    <n v="0"/>
    <n v="0"/>
    <n v="0"/>
    <n v="0"/>
    <n v="0"/>
    <n v="753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"/>
    <n v="0"/>
    <n v="0"/>
    <n v="0"/>
    <n v="0"/>
    <n v="0"/>
    <n v="0"/>
    <n v="0"/>
    <n v="0"/>
    <n v="17"/>
    <n v="15"/>
    <n v="0"/>
    <n v="0"/>
    <n v="0"/>
    <n v="0"/>
    <n v="0"/>
    <n v="0"/>
    <n v="0"/>
    <n v="0"/>
    <n v="0"/>
    <n v="250"/>
    <n v="11"/>
    <n v="0"/>
    <n v="0"/>
    <n v="29"/>
    <n v="0"/>
    <n v="0"/>
    <n v="0"/>
    <n v="95"/>
    <n v="45"/>
    <n v="0"/>
    <n v="0"/>
    <n v="0"/>
    <n v="0"/>
  </r>
  <r>
    <s v="OSCODA"/>
    <x v="6"/>
    <x v="2"/>
    <n v="3065"/>
    <n v="8404"/>
    <n v="1905"/>
    <n v="0"/>
    <n v="0"/>
    <n v="0"/>
    <n v="0"/>
    <n v="45"/>
    <n v="54"/>
    <n v="0"/>
    <n v="0"/>
    <n v="0"/>
    <n v="0"/>
    <n v="0"/>
    <n v="74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0"/>
    <n v="0"/>
    <n v="0"/>
    <n v="0"/>
    <n v="0"/>
    <n v="0"/>
    <n v="0"/>
    <n v="16"/>
    <n v="14"/>
    <n v="0"/>
    <n v="0"/>
    <n v="0"/>
    <n v="0"/>
    <n v="0"/>
    <n v="0"/>
    <n v="0"/>
    <n v="0"/>
    <n v="0"/>
    <n v="249"/>
    <n v="0"/>
    <n v="0"/>
    <n v="0"/>
    <n v="25"/>
    <n v="0"/>
    <n v="0"/>
    <n v="0"/>
    <n v="101"/>
    <n v="51"/>
    <n v="0"/>
    <n v="0"/>
    <n v="0"/>
    <n v="0"/>
  </r>
  <r>
    <s v="OSCODA"/>
    <x v="6"/>
    <x v="0"/>
    <n v="3089"/>
    <n v="8404"/>
    <n v="1899"/>
    <n v="0"/>
    <n v="0"/>
    <n v="0"/>
    <n v="0"/>
    <n v="42"/>
    <n v="56"/>
    <n v="0"/>
    <n v="0"/>
    <n v="0"/>
    <n v="0"/>
    <n v="0"/>
    <n v="733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248"/>
    <n v="0"/>
    <n v="0"/>
    <n v="0"/>
    <n v="24"/>
    <n v="0"/>
    <n v="0"/>
    <n v="0"/>
    <n v="108"/>
    <n v="63"/>
    <n v="0"/>
    <n v="0"/>
    <n v="0"/>
    <n v="0"/>
  </r>
  <r>
    <s v="OSCODA"/>
    <x v="6"/>
    <x v="3"/>
    <n v="3069"/>
    <n v="8404"/>
    <n v="1862"/>
    <n v="0"/>
    <n v="0"/>
    <n v="0"/>
    <n v="0"/>
    <n v="47"/>
    <n v="61"/>
    <n v="0"/>
    <n v="0"/>
    <n v="0"/>
    <n v="0"/>
    <n v="0"/>
    <n v="748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16"/>
    <n v="12"/>
    <n v="0"/>
    <n v="0"/>
    <n v="0"/>
    <n v="0"/>
    <n v="0"/>
    <n v="0"/>
    <n v="0"/>
    <n v="0"/>
    <n v="0"/>
    <n v="247"/>
    <n v="0"/>
    <n v="0"/>
    <n v="0"/>
    <n v="30"/>
    <n v="0"/>
    <n v="0"/>
    <n v="0"/>
    <n v="82"/>
    <n v="40"/>
    <n v="0"/>
    <n v="0"/>
    <n v="0"/>
    <n v="0"/>
  </r>
  <r>
    <s v="OSCODA"/>
    <x v="6"/>
    <x v="4"/>
    <n v="3069"/>
    <n v="8404"/>
    <n v="1898"/>
    <n v="0"/>
    <n v="0"/>
    <n v="0"/>
    <n v="0"/>
    <n v="49"/>
    <n v="65"/>
    <n v="0"/>
    <n v="0"/>
    <n v="0"/>
    <n v="0"/>
    <n v="0"/>
    <n v="762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"/>
    <n v="0"/>
    <n v="0"/>
    <n v="0"/>
    <n v="0"/>
    <n v="0"/>
    <n v="0"/>
    <n v="0"/>
    <n v="0"/>
    <n v="16"/>
    <n v="12"/>
    <n v="0"/>
    <n v="0"/>
    <n v="0"/>
    <n v="0"/>
    <n v="0"/>
    <n v="0"/>
    <n v="0"/>
    <n v="0"/>
    <n v="0"/>
    <n v="248"/>
    <n v="0"/>
    <n v="0"/>
    <n v="0"/>
    <n v="31"/>
    <n v="0"/>
    <n v="0"/>
    <n v="0"/>
    <n v="92"/>
    <n v="36"/>
    <n v="0"/>
    <n v="0"/>
    <n v="0"/>
    <n v="0"/>
  </r>
  <r>
    <s v="OSCODA"/>
    <x v="6"/>
    <x v="5"/>
    <n v="3062"/>
    <n v="8404"/>
    <n v="1906"/>
    <n v="0"/>
    <n v="0"/>
    <n v="0"/>
    <n v="0"/>
    <n v="43"/>
    <n v="55"/>
    <n v="0"/>
    <n v="0"/>
    <n v="0"/>
    <n v="0"/>
    <n v="0"/>
    <n v="744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0"/>
    <n v="0"/>
    <n v="0"/>
    <n v="0"/>
    <n v="0"/>
    <n v="0"/>
    <n v="0"/>
    <n v="0"/>
    <n v="16"/>
    <n v="14"/>
    <n v="0"/>
    <n v="0"/>
    <n v="0"/>
    <n v="0"/>
    <n v="0"/>
    <n v="0"/>
    <n v="0"/>
    <n v="0"/>
    <n v="0"/>
    <n v="248"/>
    <n v="0"/>
    <n v="0"/>
    <n v="0"/>
    <n v="26"/>
    <n v="0"/>
    <n v="0"/>
    <n v="0"/>
    <n v="96"/>
    <n v="54"/>
    <n v="0"/>
    <n v="0"/>
    <n v="0"/>
    <n v="0"/>
  </r>
  <r>
    <s v="OSCODA"/>
    <x v="6"/>
    <x v="6"/>
    <n v="3068"/>
    <n v="8404"/>
    <n v="1909"/>
    <n v="0"/>
    <n v="0"/>
    <n v="0"/>
    <n v="0"/>
    <n v="44"/>
    <n v="55"/>
    <n v="0"/>
    <n v="0"/>
    <n v="0"/>
    <n v="0"/>
    <n v="0"/>
    <n v="747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n v="0"/>
    <n v="0"/>
    <n v="0"/>
    <n v="0"/>
    <n v="0"/>
    <n v="0"/>
    <n v="17"/>
    <n v="13"/>
    <n v="0"/>
    <n v="0"/>
    <n v="0"/>
    <n v="0"/>
    <n v="0"/>
    <n v="0"/>
    <n v="0"/>
    <n v="0"/>
    <n v="0"/>
    <n v="246"/>
    <n v="0"/>
    <n v="0"/>
    <n v="0"/>
    <n v="27"/>
    <n v="0"/>
    <n v="0"/>
    <n v="0"/>
    <n v="96"/>
    <n v="52"/>
    <n v="0"/>
    <n v="0"/>
    <n v="0"/>
    <n v="0"/>
  </r>
  <r>
    <s v="OSCODA"/>
    <x v="6"/>
    <x v="7"/>
    <n v="3068"/>
    <n v="8404"/>
    <n v="1883"/>
    <n v="0"/>
    <n v="0"/>
    <n v="0"/>
    <n v="0"/>
    <n v="44"/>
    <n v="57"/>
    <n v="0"/>
    <n v="0"/>
    <n v="0"/>
    <n v="0"/>
    <n v="0"/>
    <n v="751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0"/>
    <n v="0"/>
    <n v="0"/>
    <n v="0"/>
    <n v="0"/>
    <n v="16"/>
    <n v="14"/>
    <n v="0"/>
    <n v="0"/>
    <n v="0"/>
    <n v="0"/>
    <n v="0"/>
    <n v="0"/>
    <n v="0"/>
    <n v="0"/>
    <n v="0"/>
    <n v="251"/>
    <n v="0"/>
    <n v="0"/>
    <n v="0"/>
    <n v="31"/>
    <n v="0"/>
    <n v="0"/>
    <n v="0"/>
    <n v="93"/>
    <n v="45"/>
    <n v="0"/>
    <n v="0"/>
    <n v="0"/>
    <n v="0"/>
  </r>
  <r>
    <s v="OSCODA"/>
    <x v="6"/>
    <x v="8"/>
    <n v="3068"/>
    <n v="8404"/>
    <n v="1897"/>
    <n v="0"/>
    <n v="0"/>
    <n v="0"/>
    <n v="0"/>
    <n v="43"/>
    <n v="57"/>
    <n v="0"/>
    <n v="0"/>
    <n v="0"/>
    <n v="0"/>
    <n v="0"/>
    <n v="75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16"/>
    <n v="13"/>
    <n v="0"/>
    <n v="0"/>
    <n v="0"/>
    <n v="0"/>
    <n v="0"/>
    <n v="0"/>
    <n v="0"/>
    <n v="0"/>
    <n v="0"/>
    <n v="249"/>
    <n v="0"/>
    <n v="0"/>
    <n v="0"/>
    <n v="28"/>
    <n v="0"/>
    <n v="0"/>
    <n v="0"/>
    <n v="92"/>
    <n v="45"/>
    <n v="0"/>
    <n v="0"/>
    <n v="0"/>
    <n v="0"/>
  </r>
  <r>
    <s v="OSCODA"/>
    <x v="6"/>
    <x v="9"/>
    <n v="3089"/>
    <n v="8404"/>
    <n v="1898"/>
    <n v="0"/>
    <n v="0"/>
    <n v="0"/>
    <n v="0"/>
    <n v="41"/>
    <n v="55"/>
    <n v="0"/>
    <n v="0"/>
    <n v="0"/>
    <n v="0"/>
    <n v="0"/>
    <n v="735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0"/>
    <n v="0"/>
    <n v="0"/>
    <n v="0"/>
    <n v="0"/>
    <n v="18"/>
    <n v="14"/>
    <n v="0"/>
    <n v="0"/>
    <n v="0"/>
    <n v="0"/>
    <n v="0"/>
    <n v="0"/>
    <n v="0"/>
    <n v="0"/>
    <n v="0"/>
    <n v="244"/>
    <n v="0"/>
    <n v="0"/>
    <n v="0"/>
    <n v="24"/>
    <n v="0"/>
    <n v="0"/>
    <n v="0"/>
    <n v="106"/>
    <n v="60"/>
    <n v="0"/>
    <n v="0"/>
    <n v="0"/>
    <n v="0"/>
  </r>
  <r>
    <s v="OSCODA"/>
    <x v="6"/>
    <x v="10"/>
    <n v="3074"/>
    <n v="8404"/>
    <n v="1906"/>
    <n v="0"/>
    <n v="0"/>
    <n v="0"/>
    <n v="0"/>
    <n v="43"/>
    <n v="53"/>
    <n v="0"/>
    <n v="0"/>
    <n v="0"/>
    <n v="0"/>
    <n v="0"/>
    <n v="738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0"/>
    <n v="0"/>
    <n v="0"/>
    <n v="0"/>
    <n v="0"/>
    <n v="17"/>
    <n v="14"/>
    <n v="0"/>
    <n v="0"/>
    <n v="0"/>
    <n v="0"/>
    <n v="0"/>
    <n v="0"/>
    <n v="0"/>
    <n v="0"/>
    <n v="0"/>
    <n v="245"/>
    <n v="0"/>
    <n v="0"/>
    <n v="0"/>
    <n v="27"/>
    <n v="0"/>
    <n v="0"/>
    <n v="0"/>
    <n v="104"/>
    <n v="58"/>
    <n v="0"/>
    <n v="0"/>
    <n v="0"/>
    <n v="0"/>
  </r>
  <r>
    <s v="OSCODA"/>
    <x v="6"/>
    <x v="11"/>
    <n v="3073"/>
    <n v="8404"/>
    <n v="1901"/>
    <n v="0"/>
    <n v="0"/>
    <n v="0"/>
    <n v="0"/>
    <n v="42"/>
    <n v="54"/>
    <n v="0"/>
    <n v="0"/>
    <n v="0"/>
    <n v="0"/>
    <n v="0"/>
    <n v="741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0"/>
    <n v="0"/>
    <n v="0"/>
    <n v="0"/>
    <n v="0"/>
    <n v="17"/>
    <n v="13"/>
    <n v="0"/>
    <n v="0"/>
    <n v="0"/>
    <n v="0"/>
    <n v="0"/>
    <n v="0"/>
    <n v="0"/>
    <n v="0"/>
    <n v="0"/>
    <n v="245"/>
    <n v="0"/>
    <n v="0"/>
    <n v="0"/>
    <n v="24"/>
    <n v="0"/>
    <n v="0"/>
    <n v="0"/>
    <n v="104"/>
    <n v="52"/>
    <n v="0"/>
    <n v="0"/>
    <n v="0"/>
    <n v="0"/>
  </r>
  <r>
    <s v="OSCODA"/>
    <x v="7"/>
    <x v="3"/>
    <n v="3089"/>
    <n v="8404"/>
    <n v="1908"/>
    <n v="0"/>
    <n v="0"/>
    <n v="0"/>
    <n v="0"/>
    <n v="0"/>
    <n v="12"/>
    <n v="0"/>
    <n v="0"/>
    <n v="0"/>
    <n v="0"/>
    <n v="0"/>
    <n v="688"/>
    <n v="43"/>
    <n v="0"/>
    <n v="0"/>
    <n v="0"/>
    <n v="0"/>
    <n v="0"/>
    <n v="0"/>
    <n v="0"/>
    <n v="0"/>
    <n v="0"/>
    <n v="0"/>
    <n v="145"/>
    <n v="0"/>
    <n v="0"/>
    <n v="0"/>
    <n v="0"/>
    <n v="0"/>
    <n v="0"/>
    <n v="0"/>
    <n v="0"/>
    <n v="436"/>
    <n v="0"/>
    <n v="0"/>
    <n v="0"/>
    <n v="0"/>
    <n v="0"/>
    <n v="0"/>
    <n v="0"/>
    <n v="0"/>
    <n v="26"/>
    <n v="26"/>
    <n v="0"/>
    <n v="0"/>
    <n v="0"/>
    <n v="0"/>
    <n v="0"/>
    <n v="0"/>
    <n v="0"/>
    <n v="0"/>
    <n v="0"/>
    <n v="328"/>
    <n v="17"/>
    <n v="0"/>
    <n v="0"/>
    <n v="20"/>
    <n v="0"/>
    <n v="0"/>
    <n v="0"/>
    <n v="119"/>
    <n v="48"/>
    <n v="0"/>
    <n v="0"/>
    <n v="0"/>
    <n v="0"/>
  </r>
  <r>
    <s v="OSCODA"/>
    <x v="7"/>
    <x v="4"/>
    <n v="3089"/>
    <n v="8404"/>
    <n v="1856"/>
    <n v="0"/>
    <n v="0"/>
    <n v="0"/>
    <n v="0"/>
    <n v="0"/>
    <n v="12"/>
    <n v="0"/>
    <n v="0"/>
    <n v="0"/>
    <n v="0"/>
    <n v="0"/>
    <n v="672"/>
    <n v="40"/>
    <n v="0"/>
    <n v="0"/>
    <n v="0"/>
    <n v="0"/>
    <n v="0"/>
    <n v="0"/>
    <n v="0"/>
    <n v="0"/>
    <n v="0"/>
    <n v="0"/>
    <n v="127"/>
    <n v="0"/>
    <n v="0"/>
    <n v="0"/>
    <n v="0"/>
    <n v="0"/>
    <n v="0"/>
    <n v="0"/>
    <n v="0"/>
    <n v="439"/>
    <n v="0"/>
    <n v="0"/>
    <n v="0"/>
    <n v="0"/>
    <n v="0"/>
    <n v="0"/>
    <n v="0"/>
    <n v="0"/>
    <n v="25"/>
    <n v="22"/>
    <n v="0"/>
    <n v="0"/>
    <n v="0"/>
    <n v="0"/>
    <n v="0"/>
    <n v="0"/>
    <n v="0"/>
    <n v="0"/>
    <n v="0"/>
    <n v="319"/>
    <n v="17"/>
    <n v="0"/>
    <n v="0"/>
    <n v="24"/>
    <n v="0"/>
    <n v="0"/>
    <n v="0"/>
    <n v="113"/>
    <n v="46"/>
    <n v="0"/>
    <n v="0"/>
    <n v="0"/>
    <n v="0"/>
  </r>
  <r>
    <s v="OTSEGO"/>
    <x v="0"/>
    <x v="0"/>
    <n v="7345"/>
    <n v="25644"/>
    <n v="2093"/>
    <n v="0"/>
    <n v="0"/>
    <n v="0"/>
    <n v="0"/>
    <n v="0"/>
    <n v="34"/>
    <n v="0"/>
    <n v="0"/>
    <n v="0"/>
    <n v="0"/>
    <n v="0"/>
    <n v="1222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0"/>
    <n v="96"/>
    <n v="0"/>
    <n v="0"/>
    <n v="0"/>
    <n v="0"/>
    <n v="0"/>
    <n v="0"/>
    <n v="0"/>
    <n v="0"/>
    <n v="0"/>
    <n v="0"/>
    <n v="0"/>
    <n v="0"/>
    <n v="0"/>
    <n v="0"/>
    <n v="0"/>
    <n v="381"/>
    <n v="0"/>
    <n v="0"/>
    <n v="0"/>
    <n v="54"/>
    <n v="0"/>
    <n v="0"/>
    <n v="0"/>
    <n v="0"/>
    <n v="0"/>
    <n v="0"/>
    <n v="0"/>
    <n v="0"/>
    <n v="0"/>
  </r>
  <r>
    <s v="OTSEGO"/>
    <x v="1"/>
    <x v="0"/>
    <n v="6594"/>
    <n v="25644"/>
    <n v="2522"/>
    <n v="0"/>
    <n v="0"/>
    <n v="0"/>
    <n v="0"/>
    <n v="0"/>
    <n v="109"/>
    <n v="0"/>
    <n v="0"/>
    <n v="0"/>
    <n v="0"/>
    <n v="0"/>
    <n v="1411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158"/>
    <n v="0"/>
    <n v="0"/>
    <n v="0"/>
    <n v="0"/>
    <n v="0"/>
    <n v="0"/>
    <n v="0"/>
    <n v="0"/>
    <n v="0"/>
    <n v="0"/>
    <n v="0"/>
    <n v="0"/>
    <n v="0"/>
    <n v="0"/>
    <n v="0"/>
    <n v="460"/>
    <n v="0"/>
    <n v="0"/>
    <n v="0"/>
    <n v="34"/>
    <n v="0"/>
    <n v="0"/>
    <n v="0"/>
    <n v="46"/>
    <n v="0"/>
    <n v="0"/>
    <n v="0"/>
    <n v="0"/>
    <n v="0"/>
  </r>
  <r>
    <s v="OTSEGO"/>
    <x v="2"/>
    <x v="0"/>
    <n v="6669"/>
    <n v="25644"/>
    <n v="2843"/>
    <n v="0"/>
    <n v="0"/>
    <n v="0"/>
    <n v="0"/>
    <n v="0"/>
    <n v="170"/>
    <n v="0"/>
    <n v="0"/>
    <n v="0"/>
    <n v="0"/>
    <n v="0"/>
    <n v="1443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226"/>
    <n v="0"/>
    <n v="0"/>
    <n v="0"/>
    <n v="0"/>
    <n v="0"/>
    <n v="0"/>
    <n v="0"/>
    <n v="0"/>
    <n v="0"/>
    <n v="0"/>
    <n v="0"/>
    <n v="0"/>
    <n v="0"/>
    <n v="0"/>
    <n v="0"/>
    <n v="532"/>
    <n v="20"/>
    <n v="0"/>
    <n v="0"/>
    <n v="33"/>
    <n v="0"/>
    <n v="0"/>
    <n v="0"/>
    <n v="76"/>
    <n v="0"/>
    <n v="0"/>
    <n v="0"/>
    <n v="0"/>
    <n v="0"/>
  </r>
  <r>
    <s v="OTSEGO"/>
    <x v="3"/>
    <x v="0"/>
    <n v="6873"/>
    <n v="25644"/>
    <n v="3131"/>
    <n v="0"/>
    <n v="0"/>
    <n v="0"/>
    <n v="0"/>
    <n v="0"/>
    <n v="192"/>
    <n v="0"/>
    <n v="0"/>
    <n v="0"/>
    <n v="0"/>
    <n v="0"/>
    <n v="1472"/>
    <n v="20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326"/>
    <n v="0"/>
    <n v="0"/>
    <n v="0"/>
    <n v="0"/>
    <n v="0"/>
    <n v="0"/>
    <n v="0"/>
    <n v="12"/>
    <n v="0"/>
    <n v="0"/>
    <n v="0"/>
    <n v="0"/>
    <n v="0"/>
    <n v="0"/>
    <n v="0"/>
    <n v="575"/>
    <n v="27"/>
    <n v="0"/>
    <n v="0"/>
    <n v="36"/>
    <n v="0"/>
    <n v="0"/>
    <n v="0"/>
    <n v="102"/>
    <n v="0"/>
    <n v="0"/>
    <n v="0"/>
    <n v="0"/>
    <n v="0"/>
  </r>
  <r>
    <s v="OTSEGO"/>
    <x v="4"/>
    <x v="1"/>
    <n v="6881"/>
    <n v="25644"/>
    <n v="3350"/>
    <n v="0"/>
    <n v="0"/>
    <n v="0"/>
    <n v="0"/>
    <n v="19"/>
    <n v="195"/>
    <n v="0"/>
    <n v="0"/>
    <n v="0"/>
    <n v="0"/>
    <n v="0"/>
    <n v="1527"/>
    <n v="20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320"/>
    <n v="0"/>
    <n v="0"/>
    <n v="0"/>
    <n v="0"/>
    <n v="0"/>
    <n v="25"/>
    <n v="0"/>
    <n v="0"/>
    <n v="0"/>
    <n v="0"/>
    <n v="0"/>
    <n v="0"/>
    <n v="0"/>
    <n v="0"/>
    <n v="0"/>
    <n v="590"/>
    <n v="26"/>
    <n v="0"/>
    <n v="0"/>
    <n v="30"/>
    <n v="0"/>
    <n v="0"/>
    <n v="0"/>
    <n v="141"/>
    <n v="0"/>
    <n v="0"/>
    <n v="0"/>
    <n v="0"/>
    <n v="0"/>
  </r>
  <r>
    <s v="OTSEGO"/>
    <x v="4"/>
    <x v="2"/>
    <n v="6986"/>
    <n v="25644"/>
    <n v="3418"/>
    <n v="0"/>
    <n v="0"/>
    <n v="0"/>
    <n v="0"/>
    <n v="21"/>
    <n v="186"/>
    <n v="0"/>
    <n v="0"/>
    <n v="0"/>
    <n v="0"/>
    <n v="0"/>
    <n v="1518"/>
    <n v="21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338"/>
    <n v="0"/>
    <n v="0"/>
    <n v="0"/>
    <n v="0"/>
    <n v="0"/>
    <n v="33"/>
    <n v="0"/>
    <n v="0"/>
    <n v="0"/>
    <n v="0"/>
    <n v="0"/>
    <n v="0"/>
    <n v="0"/>
    <n v="0"/>
    <n v="0"/>
    <n v="613"/>
    <n v="29"/>
    <n v="0"/>
    <n v="0"/>
    <n v="31"/>
    <n v="0"/>
    <n v="0"/>
    <n v="0"/>
    <n v="155"/>
    <n v="0"/>
    <n v="0"/>
    <n v="0"/>
    <n v="0"/>
    <n v="0"/>
  </r>
  <r>
    <s v="OTSEGO"/>
    <x v="4"/>
    <x v="0"/>
    <n v="7062"/>
    <n v="25644"/>
    <n v="3485"/>
    <n v="0"/>
    <n v="0"/>
    <n v="0"/>
    <n v="0"/>
    <n v="24"/>
    <n v="188"/>
    <n v="0"/>
    <n v="0"/>
    <n v="0"/>
    <n v="0"/>
    <n v="0"/>
    <n v="1527"/>
    <n v="22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0"/>
    <n v="357"/>
    <n v="0"/>
    <n v="0"/>
    <n v="0"/>
    <n v="0"/>
    <n v="0"/>
    <n v="38"/>
    <n v="0"/>
    <n v="0"/>
    <n v="0"/>
    <n v="0"/>
    <n v="0"/>
    <n v="0"/>
    <n v="0"/>
    <n v="0"/>
    <n v="0"/>
    <n v="631"/>
    <n v="27"/>
    <n v="0"/>
    <n v="0"/>
    <n v="31"/>
    <n v="0"/>
    <n v="0"/>
    <n v="0"/>
    <n v="160"/>
    <n v="0"/>
    <n v="0"/>
    <n v="0"/>
    <n v="0"/>
    <n v="0"/>
  </r>
  <r>
    <s v="OTSEGO"/>
    <x v="4"/>
    <x v="3"/>
    <n v="6875"/>
    <n v="25644"/>
    <n v="3327"/>
    <n v="0"/>
    <n v="0"/>
    <n v="0"/>
    <n v="0"/>
    <n v="16"/>
    <n v="200"/>
    <n v="0"/>
    <n v="0"/>
    <n v="0"/>
    <n v="0"/>
    <n v="0"/>
    <n v="1522"/>
    <n v="20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323"/>
    <n v="0"/>
    <n v="0"/>
    <n v="0"/>
    <n v="0"/>
    <n v="0"/>
    <n v="13"/>
    <n v="0"/>
    <n v="12"/>
    <n v="0"/>
    <n v="0"/>
    <n v="0"/>
    <n v="0"/>
    <n v="0"/>
    <n v="0"/>
    <n v="0"/>
    <n v="592"/>
    <n v="26"/>
    <n v="0"/>
    <n v="0"/>
    <n v="31"/>
    <n v="0"/>
    <n v="0"/>
    <n v="0"/>
    <n v="129"/>
    <n v="0"/>
    <n v="0"/>
    <n v="0"/>
    <n v="0"/>
    <n v="0"/>
  </r>
  <r>
    <s v="OTSEGO"/>
    <x v="4"/>
    <x v="4"/>
    <n v="6855"/>
    <n v="25644"/>
    <n v="3242"/>
    <n v="0"/>
    <n v="0"/>
    <n v="0"/>
    <n v="0"/>
    <n v="11"/>
    <n v="190"/>
    <n v="0"/>
    <n v="0"/>
    <n v="0"/>
    <n v="0"/>
    <n v="0"/>
    <n v="1493"/>
    <n v="20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322"/>
    <n v="0"/>
    <n v="0"/>
    <n v="0"/>
    <n v="0"/>
    <n v="0"/>
    <n v="12"/>
    <n v="0"/>
    <n v="12"/>
    <n v="0"/>
    <n v="0"/>
    <n v="0"/>
    <n v="0"/>
    <n v="0"/>
    <n v="0"/>
    <n v="0"/>
    <n v="582"/>
    <n v="28"/>
    <n v="0"/>
    <n v="0"/>
    <n v="29"/>
    <n v="0"/>
    <n v="0"/>
    <n v="0"/>
    <n v="116"/>
    <n v="0"/>
    <n v="0"/>
    <n v="0"/>
    <n v="0"/>
    <n v="0"/>
  </r>
  <r>
    <s v="OTSEGO"/>
    <x v="4"/>
    <x v="5"/>
    <n v="6971"/>
    <n v="25644"/>
    <n v="3383"/>
    <n v="0"/>
    <n v="0"/>
    <n v="0"/>
    <n v="0"/>
    <n v="22"/>
    <n v="187"/>
    <n v="0"/>
    <n v="0"/>
    <n v="0"/>
    <n v="0"/>
    <n v="0"/>
    <n v="1516"/>
    <n v="207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332"/>
    <n v="0"/>
    <n v="0"/>
    <n v="0"/>
    <n v="0"/>
    <n v="0"/>
    <n v="30"/>
    <n v="0"/>
    <n v="0"/>
    <n v="0"/>
    <n v="0"/>
    <n v="0"/>
    <n v="0"/>
    <n v="0"/>
    <n v="0"/>
    <n v="0"/>
    <n v="599"/>
    <n v="27"/>
    <n v="0"/>
    <n v="0"/>
    <n v="31"/>
    <n v="0"/>
    <n v="0"/>
    <n v="0"/>
    <n v="159"/>
    <n v="0"/>
    <n v="0"/>
    <n v="0"/>
    <n v="0"/>
    <n v="0"/>
  </r>
  <r>
    <s v="OTSEGO"/>
    <x v="4"/>
    <x v="6"/>
    <n v="6911"/>
    <n v="25644"/>
    <n v="3372"/>
    <n v="0"/>
    <n v="0"/>
    <n v="0"/>
    <n v="0"/>
    <n v="23"/>
    <n v="187"/>
    <n v="0"/>
    <n v="0"/>
    <n v="0"/>
    <n v="0"/>
    <n v="0"/>
    <n v="1520"/>
    <n v="20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n v="0"/>
    <n v="0"/>
    <n v="0"/>
    <n v="330"/>
    <n v="0"/>
    <n v="0"/>
    <n v="0"/>
    <n v="0"/>
    <n v="0"/>
    <n v="30"/>
    <n v="0"/>
    <n v="0"/>
    <n v="0"/>
    <n v="0"/>
    <n v="0"/>
    <n v="0"/>
    <n v="0"/>
    <n v="0"/>
    <n v="0"/>
    <n v="595"/>
    <n v="27"/>
    <n v="0"/>
    <n v="0"/>
    <n v="31"/>
    <n v="0"/>
    <n v="0"/>
    <n v="0"/>
    <n v="150"/>
    <n v="0"/>
    <n v="0"/>
    <n v="0"/>
    <n v="0"/>
    <n v="0"/>
  </r>
  <r>
    <s v="OTSEGO"/>
    <x v="4"/>
    <x v="7"/>
    <n v="6875"/>
    <n v="25644"/>
    <n v="3334"/>
    <n v="0"/>
    <n v="0"/>
    <n v="0"/>
    <n v="0"/>
    <n v="15"/>
    <n v="200"/>
    <n v="0"/>
    <n v="0"/>
    <n v="0"/>
    <n v="0"/>
    <n v="0"/>
    <n v="1521"/>
    <n v="20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n v="0"/>
    <n v="319"/>
    <n v="0"/>
    <n v="0"/>
    <n v="0"/>
    <n v="0"/>
    <n v="0"/>
    <n v="13"/>
    <n v="0"/>
    <n v="11"/>
    <n v="0"/>
    <n v="0"/>
    <n v="0"/>
    <n v="0"/>
    <n v="0"/>
    <n v="0"/>
    <n v="0"/>
    <n v="589"/>
    <n v="26"/>
    <n v="0"/>
    <n v="0"/>
    <n v="32"/>
    <n v="0"/>
    <n v="0"/>
    <n v="0"/>
    <n v="135"/>
    <n v="0"/>
    <n v="0"/>
    <n v="0"/>
    <n v="0"/>
    <n v="0"/>
  </r>
  <r>
    <s v="OTSEGO"/>
    <x v="4"/>
    <x v="8"/>
    <n v="6911"/>
    <n v="25644"/>
    <n v="3359"/>
    <n v="0"/>
    <n v="0"/>
    <n v="0"/>
    <n v="0"/>
    <n v="19"/>
    <n v="188"/>
    <n v="0"/>
    <n v="0"/>
    <n v="0"/>
    <n v="0"/>
    <n v="0"/>
    <n v="1522"/>
    <n v="20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329"/>
    <n v="0"/>
    <n v="0"/>
    <n v="0"/>
    <n v="0"/>
    <n v="0"/>
    <n v="32"/>
    <n v="0"/>
    <n v="0"/>
    <n v="0"/>
    <n v="0"/>
    <n v="0"/>
    <n v="0"/>
    <n v="0"/>
    <n v="0"/>
    <n v="0"/>
    <n v="592"/>
    <n v="27"/>
    <n v="0"/>
    <n v="0"/>
    <n v="31"/>
    <n v="0"/>
    <n v="0"/>
    <n v="0"/>
    <n v="144"/>
    <n v="0"/>
    <n v="0"/>
    <n v="0"/>
    <n v="0"/>
    <n v="0"/>
  </r>
  <r>
    <s v="OTSEGO"/>
    <x v="4"/>
    <x v="9"/>
    <n v="7037"/>
    <n v="25644"/>
    <n v="3475"/>
    <n v="0"/>
    <n v="0"/>
    <n v="0"/>
    <n v="0"/>
    <n v="24"/>
    <n v="187"/>
    <n v="0"/>
    <n v="0"/>
    <n v="0"/>
    <n v="0"/>
    <n v="0"/>
    <n v="1529"/>
    <n v="21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352"/>
    <n v="0"/>
    <n v="0"/>
    <n v="0"/>
    <n v="0"/>
    <n v="0"/>
    <n v="38"/>
    <n v="0"/>
    <n v="0"/>
    <n v="0"/>
    <n v="0"/>
    <n v="0"/>
    <n v="0"/>
    <n v="0"/>
    <n v="0"/>
    <n v="0"/>
    <n v="623"/>
    <n v="28"/>
    <n v="0"/>
    <n v="0"/>
    <n v="33"/>
    <n v="0"/>
    <n v="0"/>
    <n v="0"/>
    <n v="164"/>
    <n v="0"/>
    <n v="0"/>
    <n v="0"/>
    <n v="0"/>
    <n v="0"/>
  </r>
  <r>
    <s v="OTSEGO"/>
    <x v="4"/>
    <x v="10"/>
    <n v="6995"/>
    <n v="25644"/>
    <n v="3453"/>
    <n v="0"/>
    <n v="0"/>
    <n v="0"/>
    <n v="0"/>
    <n v="22"/>
    <n v="187"/>
    <n v="0"/>
    <n v="0"/>
    <n v="0"/>
    <n v="0"/>
    <n v="0"/>
    <n v="1527"/>
    <n v="21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344"/>
    <n v="0"/>
    <n v="0"/>
    <n v="0"/>
    <n v="0"/>
    <n v="0"/>
    <n v="36"/>
    <n v="0"/>
    <n v="0"/>
    <n v="0"/>
    <n v="0"/>
    <n v="0"/>
    <n v="0"/>
    <n v="0"/>
    <n v="0"/>
    <n v="0"/>
    <n v="620"/>
    <n v="27"/>
    <n v="0"/>
    <n v="0"/>
    <n v="32"/>
    <n v="0"/>
    <n v="0"/>
    <n v="0"/>
    <n v="161"/>
    <n v="0"/>
    <n v="0"/>
    <n v="0"/>
    <n v="0"/>
    <n v="0"/>
  </r>
  <r>
    <s v="OTSEGO"/>
    <x v="4"/>
    <x v="11"/>
    <n v="6995"/>
    <n v="25644"/>
    <n v="3453"/>
    <n v="0"/>
    <n v="0"/>
    <n v="0"/>
    <n v="0"/>
    <n v="21"/>
    <n v="187"/>
    <n v="0"/>
    <n v="0"/>
    <n v="0"/>
    <n v="0"/>
    <n v="0"/>
    <n v="1529"/>
    <n v="21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0"/>
    <n v="0"/>
    <n v="0"/>
    <n v="340"/>
    <n v="0"/>
    <n v="0"/>
    <n v="0"/>
    <n v="0"/>
    <n v="0"/>
    <n v="36"/>
    <n v="0"/>
    <n v="0"/>
    <n v="0"/>
    <n v="0"/>
    <n v="0"/>
    <n v="0"/>
    <n v="0"/>
    <n v="0"/>
    <n v="0"/>
    <n v="619"/>
    <n v="27"/>
    <n v="0"/>
    <n v="0"/>
    <n v="31"/>
    <n v="0"/>
    <n v="0"/>
    <n v="0"/>
    <n v="159"/>
    <n v="0"/>
    <n v="0"/>
    <n v="0"/>
    <n v="0"/>
    <n v="0"/>
  </r>
  <r>
    <s v="OTSEGO"/>
    <x v="5"/>
    <x v="1"/>
    <n v="7098"/>
    <n v="25644"/>
    <n v="3742"/>
    <n v="0"/>
    <n v="0"/>
    <n v="0"/>
    <n v="0"/>
    <n v="56"/>
    <n v="208"/>
    <n v="0"/>
    <n v="0"/>
    <n v="0"/>
    <n v="0"/>
    <n v="0"/>
    <n v="1578"/>
    <n v="22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659"/>
    <n v="0"/>
    <n v="0"/>
    <n v="0"/>
    <n v="0"/>
    <n v="0"/>
    <n v="0"/>
    <n v="0"/>
    <n v="0"/>
    <n v="14"/>
    <n v="43"/>
    <n v="0"/>
    <n v="0"/>
    <n v="0"/>
    <n v="0"/>
    <n v="0"/>
    <n v="0"/>
    <n v="0"/>
    <n v="0"/>
    <n v="0"/>
    <n v="661"/>
    <n v="29"/>
    <n v="0"/>
    <n v="0"/>
    <n v="45"/>
    <n v="0"/>
    <n v="0"/>
    <n v="0"/>
    <n v="147"/>
    <n v="35"/>
    <n v="0"/>
    <n v="0"/>
    <n v="0"/>
    <n v="0"/>
  </r>
  <r>
    <s v="OTSEGO"/>
    <x v="5"/>
    <x v="2"/>
    <n v="7131"/>
    <n v="25644"/>
    <n v="3794"/>
    <n v="0"/>
    <n v="0"/>
    <n v="0"/>
    <n v="0"/>
    <n v="69"/>
    <n v="209"/>
    <n v="0"/>
    <n v="0"/>
    <n v="0"/>
    <n v="0"/>
    <n v="0"/>
    <n v="1587"/>
    <n v="22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671"/>
    <n v="0"/>
    <n v="0"/>
    <n v="0"/>
    <n v="0"/>
    <n v="0"/>
    <n v="0"/>
    <n v="0"/>
    <n v="0"/>
    <n v="14"/>
    <n v="39"/>
    <n v="0"/>
    <n v="11"/>
    <n v="0"/>
    <n v="0"/>
    <n v="0"/>
    <n v="0"/>
    <n v="0"/>
    <n v="0"/>
    <n v="0"/>
    <n v="672"/>
    <n v="23"/>
    <n v="0"/>
    <n v="0"/>
    <n v="44"/>
    <n v="0"/>
    <n v="0"/>
    <n v="0"/>
    <n v="141"/>
    <n v="45"/>
    <n v="0"/>
    <n v="0"/>
    <n v="0"/>
    <n v="0"/>
  </r>
  <r>
    <s v="OTSEGO"/>
    <x v="5"/>
    <x v="0"/>
    <n v="7300"/>
    <n v="25644"/>
    <n v="3868"/>
    <n v="0"/>
    <n v="0"/>
    <n v="0"/>
    <n v="0"/>
    <n v="86"/>
    <n v="205"/>
    <n v="0"/>
    <n v="0"/>
    <n v="0"/>
    <n v="0"/>
    <n v="0"/>
    <n v="1601"/>
    <n v="24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n v="0"/>
    <n v="0"/>
    <n v="0"/>
    <n v="0"/>
    <n v="13"/>
    <n v="44"/>
    <n v="0"/>
    <n v="12"/>
    <n v="0"/>
    <n v="0"/>
    <n v="0"/>
    <n v="0"/>
    <n v="0"/>
    <n v="0"/>
    <n v="0"/>
    <n v="684"/>
    <n v="28"/>
    <n v="0"/>
    <n v="0"/>
    <n v="45"/>
    <n v="0"/>
    <n v="0"/>
    <n v="0"/>
    <n v="127"/>
    <n v="47"/>
    <n v="0"/>
    <n v="0"/>
    <n v="0"/>
    <n v="0"/>
  </r>
  <r>
    <s v="OTSEGO"/>
    <x v="5"/>
    <x v="3"/>
    <n v="7077"/>
    <n v="25644"/>
    <n v="3709"/>
    <n v="0"/>
    <n v="0"/>
    <n v="0"/>
    <n v="0"/>
    <n v="56"/>
    <n v="205"/>
    <n v="0"/>
    <n v="0"/>
    <n v="0"/>
    <n v="0"/>
    <n v="0"/>
    <n v="1575"/>
    <n v="22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652"/>
    <n v="0"/>
    <n v="0"/>
    <n v="0"/>
    <n v="0"/>
    <n v="0"/>
    <n v="0"/>
    <n v="0"/>
    <n v="0"/>
    <n v="14"/>
    <n v="44"/>
    <n v="0"/>
    <n v="0"/>
    <n v="0"/>
    <n v="0"/>
    <n v="0"/>
    <n v="0"/>
    <n v="0"/>
    <n v="0"/>
    <n v="0"/>
    <n v="649"/>
    <n v="28"/>
    <n v="0"/>
    <n v="0"/>
    <n v="44"/>
    <n v="0"/>
    <n v="0"/>
    <n v="0"/>
    <n v="155"/>
    <n v="22"/>
    <n v="0"/>
    <n v="0"/>
    <n v="0"/>
    <n v="0"/>
  </r>
  <r>
    <s v="OTSEGO"/>
    <x v="5"/>
    <x v="4"/>
    <n v="7073"/>
    <n v="25644"/>
    <n v="3661"/>
    <n v="0"/>
    <n v="0"/>
    <n v="0"/>
    <n v="0"/>
    <n v="54"/>
    <n v="204"/>
    <n v="0"/>
    <n v="0"/>
    <n v="0"/>
    <n v="0"/>
    <n v="0"/>
    <n v="1553"/>
    <n v="22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639"/>
    <n v="0"/>
    <n v="0"/>
    <n v="0"/>
    <n v="0"/>
    <n v="0"/>
    <n v="0"/>
    <n v="0"/>
    <n v="0"/>
    <n v="16"/>
    <n v="42"/>
    <n v="0"/>
    <n v="0"/>
    <n v="0"/>
    <n v="0"/>
    <n v="0"/>
    <n v="0"/>
    <n v="0"/>
    <n v="0"/>
    <n v="0"/>
    <n v="646"/>
    <n v="26"/>
    <n v="0"/>
    <n v="0"/>
    <n v="44"/>
    <n v="0"/>
    <n v="0"/>
    <n v="0"/>
    <n v="153"/>
    <n v="20"/>
    <n v="0"/>
    <n v="0"/>
    <n v="0"/>
    <n v="0"/>
  </r>
  <r>
    <s v="OTSEGO"/>
    <x v="5"/>
    <x v="5"/>
    <n v="7131"/>
    <n v="25644"/>
    <n v="3769"/>
    <n v="0"/>
    <n v="0"/>
    <n v="0"/>
    <n v="0"/>
    <n v="66"/>
    <n v="208"/>
    <n v="0"/>
    <n v="0"/>
    <n v="0"/>
    <n v="0"/>
    <n v="0"/>
    <n v="1581"/>
    <n v="22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670"/>
    <n v="0"/>
    <n v="0"/>
    <n v="0"/>
    <n v="0"/>
    <n v="0"/>
    <n v="0"/>
    <n v="0"/>
    <n v="0"/>
    <n v="15"/>
    <n v="38"/>
    <n v="0"/>
    <n v="0"/>
    <n v="0"/>
    <n v="0"/>
    <n v="0"/>
    <n v="0"/>
    <n v="0"/>
    <n v="0"/>
    <n v="0"/>
    <n v="669"/>
    <n v="25"/>
    <n v="0"/>
    <n v="0"/>
    <n v="44"/>
    <n v="0"/>
    <n v="0"/>
    <n v="0"/>
    <n v="148"/>
    <n v="43"/>
    <n v="0"/>
    <n v="0"/>
    <n v="0"/>
    <n v="0"/>
  </r>
  <r>
    <s v="OTSEGO"/>
    <x v="5"/>
    <x v="6"/>
    <n v="7131"/>
    <n v="25644"/>
    <n v="3757"/>
    <n v="0"/>
    <n v="0"/>
    <n v="0"/>
    <n v="0"/>
    <n v="64"/>
    <n v="208"/>
    <n v="0"/>
    <n v="0"/>
    <n v="0"/>
    <n v="0"/>
    <n v="0"/>
    <n v="1572"/>
    <n v="22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664"/>
    <n v="0"/>
    <n v="0"/>
    <n v="0"/>
    <n v="0"/>
    <n v="0"/>
    <n v="0"/>
    <n v="0"/>
    <n v="0"/>
    <n v="16"/>
    <n v="36"/>
    <n v="0"/>
    <n v="12"/>
    <n v="0"/>
    <n v="0"/>
    <n v="0"/>
    <n v="0"/>
    <n v="0"/>
    <n v="0"/>
    <n v="0"/>
    <n v="668"/>
    <n v="25"/>
    <n v="0"/>
    <n v="0"/>
    <n v="42"/>
    <n v="0"/>
    <n v="0"/>
    <n v="0"/>
    <n v="147"/>
    <n v="41"/>
    <n v="0"/>
    <n v="0"/>
    <n v="0"/>
    <n v="0"/>
  </r>
  <r>
    <s v="OTSEGO"/>
    <x v="5"/>
    <x v="7"/>
    <n v="7085"/>
    <n v="25644"/>
    <n v="3718"/>
    <n v="0"/>
    <n v="0"/>
    <n v="0"/>
    <n v="0"/>
    <n v="57"/>
    <n v="204"/>
    <n v="0"/>
    <n v="0"/>
    <n v="0"/>
    <n v="0"/>
    <n v="0"/>
    <n v="1580"/>
    <n v="219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14"/>
    <n v="43"/>
    <n v="0"/>
    <n v="0"/>
    <n v="0"/>
    <n v="0"/>
    <n v="0"/>
    <n v="0"/>
    <n v="0"/>
    <n v="0"/>
    <n v="0"/>
    <n v="652"/>
    <n v="30"/>
    <n v="0"/>
    <n v="0"/>
    <n v="44"/>
    <n v="0"/>
    <n v="0"/>
    <n v="0"/>
    <n v="150"/>
    <n v="28"/>
    <n v="0"/>
    <n v="0"/>
    <n v="0"/>
    <n v="0"/>
  </r>
  <r>
    <s v="OTSEGO"/>
    <x v="5"/>
    <x v="8"/>
    <n v="7120"/>
    <n v="25644"/>
    <n v="3757"/>
    <n v="0"/>
    <n v="0"/>
    <n v="0"/>
    <n v="0"/>
    <n v="59"/>
    <n v="206"/>
    <n v="0"/>
    <n v="0"/>
    <n v="0"/>
    <n v="0"/>
    <n v="0"/>
    <n v="1577"/>
    <n v="224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663"/>
    <n v="0"/>
    <n v="0"/>
    <n v="0"/>
    <n v="0"/>
    <n v="0"/>
    <n v="0"/>
    <n v="0"/>
    <n v="0"/>
    <n v="14"/>
    <n v="40"/>
    <n v="0"/>
    <n v="11"/>
    <n v="0"/>
    <n v="0"/>
    <n v="0"/>
    <n v="0"/>
    <n v="0"/>
    <n v="0"/>
    <n v="0"/>
    <n v="665"/>
    <n v="26"/>
    <n v="0"/>
    <n v="0"/>
    <n v="44"/>
    <n v="0"/>
    <n v="0"/>
    <n v="0"/>
    <n v="147"/>
    <n v="40"/>
    <n v="0"/>
    <n v="0"/>
    <n v="0"/>
    <n v="0"/>
  </r>
  <r>
    <s v="OTSEGO"/>
    <x v="5"/>
    <x v="9"/>
    <n v="7222"/>
    <n v="25644"/>
    <n v="3846"/>
    <n v="0"/>
    <n v="0"/>
    <n v="0"/>
    <n v="0"/>
    <n v="85"/>
    <n v="208"/>
    <n v="0"/>
    <n v="0"/>
    <n v="0"/>
    <n v="0"/>
    <n v="0"/>
    <n v="1597"/>
    <n v="23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13"/>
    <n v="42"/>
    <n v="0"/>
    <n v="12"/>
    <n v="0"/>
    <n v="0"/>
    <n v="0"/>
    <n v="0"/>
    <n v="0"/>
    <n v="0"/>
    <n v="0"/>
    <n v="684"/>
    <n v="27"/>
    <n v="0"/>
    <n v="0"/>
    <n v="45"/>
    <n v="0"/>
    <n v="0"/>
    <n v="0"/>
    <n v="129"/>
    <n v="46"/>
    <n v="0"/>
    <n v="0"/>
    <n v="0"/>
    <n v="0"/>
  </r>
  <r>
    <s v="OTSEGO"/>
    <x v="5"/>
    <x v="10"/>
    <n v="7222"/>
    <n v="25644"/>
    <n v="3826"/>
    <n v="0"/>
    <n v="0"/>
    <n v="0"/>
    <n v="0"/>
    <n v="80"/>
    <n v="206"/>
    <n v="0"/>
    <n v="0"/>
    <n v="0"/>
    <n v="0"/>
    <n v="0"/>
    <n v="1600"/>
    <n v="233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672"/>
    <n v="0"/>
    <n v="0"/>
    <n v="0"/>
    <n v="0"/>
    <n v="0"/>
    <n v="0"/>
    <n v="0"/>
    <n v="0"/>
    <n v="13"/>
    <n v="39"/>
    <n v="0"/>
    <n v="12"/>
    <n v="0"/>
    <n v="0"/>
    <n v="0"/>
    <n v="0"/>
    <n v="0"/>
    <n v="0"/>
    <n v="0"/>
    <n v="683"/>
    <n v="22"/>
    <n v="0"/>
    <n v="0"/>
    <n v="44"/>
    <n v="0"/>
    <n v="0"/>
    <n v="0"/>
    <n v="140"/>
    <n v="47"/>
    <n v="0"/>
    <n v="0"/>
    <n v="0"/>
    <n v="0"/>
  </r>
  <r>
    <s v="OTSEGO"/>
    <x v="5"/>
    <x v="11"/>
    <n v="7131"/>
    <n v="25644"/>
    <n v="3810"/>
    <n v="0"/>
    <n v="0"/>
    <n v="0"/>
    <n v="0"/>
    <n v="76"/>
    <n v="211"/>
    <n v="0"/>
    <n v="0"/>
    <n v="0"/>
    <n v="0"/>
    <n v="0"/>
    <n v="1588"/>
    <n v="23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668"/>
    <n v="0"/>
    <n v="0"/>
    <n v="0"/>
    <n v="0"/>
    <n v="0"/>
    <n v="0"/>
    <n v="0"/>
    <n v="0"/>
    <n v="13"/>
    <n v="41"/>
    <n v="0"/>
    <n v="12"/>
    <n v="0"/>
    <n v="0"/>
    <n v="0"/>
    <n v="0"/>
    <n v="0"/>
    <n v="0"/>
    <n v="0"/>
    <n v="679"/>
    <n v="23"/>
    <n v="0"/>
    <n v="0"/>
    <n v="45"/>
    <n v="0"/>
    <n v="0"/>
    <n v="0"/>
    <n v="139"/>
    <n v="45"/>
    <n v="0"/>
    <n v="0"/>
    <n v="0"/>
    <n v="0"/>
  </r>
  <r>
    <s v="OTSEGO"/>
    <x v="6"/>
    <x v="1"/>
    <n v="7312"/>
    <n v="25644"/>
    <n v="3980"/>
    <n v="0"/>
    <n v="0"/>
    <n v="0"/>
    <n v="0"/>
    <n v="77"/>
    <n v="210"/>
    <n v="0"/>
    <n v="0"/>
    <n v="0"/>
    <n v="0"/>
    <n v="0"/>
    <n v="1632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"/>
    <n v="0"/>
    <n v="0"/>
    <n v="0"/>
    <n v="0"/>
    <n v="0"/>
    <n v="0"/>
    <n v="0"/>
    <n v="0"/>
    <n v="16"/>
    <n v="19"/>
    <n v="0"/>
    <n v="0"/>
    <n v="0"/>
    <n v="0"/>
    <n v="0"/>
    <n v="0"/>
    <n v="0"/>
    <n v="0"/>
    <n v="0"/>
    <n v="675"/>
    <n v="28"/>
    <n v="0"/>
    <n v="0"/>
    <n v="78"/>
    <n v="0"/>
    <n v="0"/>
    <n v="0"/>
    <n v="173"/>
    <n v="71"/>
    <n v="0"/>
    <n v="0"/>
    <n v="0"/>
    <n v="0"/>
  </r>
  <r>
    <s v="OTSEGO"/>
    <x v="6"/>
    <x v="2"/>
    <n v="7383"/>
    <n v="25644"/>
    <n v="4004"/>
    <n v="0"/>
    <n v="0"/>
    <n v="0"/>
    <n v="0"/>
    <n v="73"/>
    <n v="218"/>
    <n v="0"/>
    <n v="0"/>
    <n v="0"/>
    <n v="0"/>
    <n v="0"/>
    <n v="1646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0"/>
    <n v="17"/>
    <n v="15"/>
    <n v="0"/>
    <n v="0"/>
    <n v="0"/>
    <n v="0"/>
    <n v="0"/>
    <n v="0"/>
    <n v="0"/>
    <n v="0"/>
    <n v="0"/>
    <n v="673"/>
    <n v="26"/>
    <n v="0"/>
    <n v="0"/>
    <n v="78"/>
    <n v="0"/>
    <n v="0"/>
    <n v="0"/>
    <n v="173"/>
    <n v="84"/>
    <n v="0"/>
    <n v="0"/>
    <n v="0"/>
    <n v="0"/>
  </r>
  <r>
    <s v="OTSEGO"/>
    <x v="6"/>
    <x v="0"/>
    <n v="7405"/>
    <n v="25644"/>
    <n v="4017"/>
    <n v="0"/>
    <n v="0"/>
    <n v="0"/>
    <n v="0"/>
    <n v="65"/>
    <n v="212"/>
    <n v="0"/>
    <n v="0"/>
    <n v="0"/>
    <n v="0"/>
    <n v="0"/>
    <n v="1643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"/>
    <n v="0"/>
    <n v="0"/>
    <n v="0"/>
    <n v="0"/>
    <n v="0"/>
    <n v="0"/>
    <n v="0"/>
    <n v="0"/>
    <n v="19"/>
    <n v="18"/>
    <n v="0"/>
    <n v="0"/>
    <n v="0"/>
    <n v="0"/>
    <n v="0"/>
    <n v="0"/>
    <n v="0"/>
    <n v="0"/>
    <n v="0"/>
    <n v="680"/>
    <n v="24"/>
    <n v="0"/>
    <n v="0"/>
    <n v="76"/>
    <n v="0"/>
    <n v="0"/>
    <n v="0"/>
    <n v="176"/>
    <n v="97"/>
    <n v="0"/>
    <n v="0"/>
    <n v="0"/>
    <n v="0"/>
  </r>
  <r>
    <s v="OTSEGO"/>
    <x v="6"/>
    <x v="3"/>
    <n v="7319"/>
    <n v="25644"/>
    <n v="3987"/>
    <n v="0"/>
    <n v="0"/>
    <n v="0"/>
    <n v="0"/>
    <n v="77"/>
    <n v="213"/>
    <n v="0"/>
    <n v="0"/>
    <n v="0"/>
    <n v="0"/>
    <n v="0"/>
    <n v="1628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0"/>
    <n v="0"/>
    <n v="0"/>
    <n v="0"/>
    <n v="0"/>
    <n v="0"/>
    <n v="0"/>
    <n v="0"/>
    <n v="18"/>
    <n v="16"/>
    <n v="0"/>
    <n v="0"/>
    <n v="0"/>
    <n v="0"/>
    <n v="0"/>
    <n v="0"/>
    <n v="0"/>
    <n v="0"/>
    <n v="0"/>
    <n v="681"/>
    <n v="28"/>
    <n v="0"/>
    <n v="0"/>
    <n v="84"/>
    <n v="0"/>
    <n v="0"/>
    <n v="0"/>
    <n v="167"/>
    <n v="66"/>
    <n v="0"/>
    <n v="0"/>
    <n v="0"/>
    <n v="0"/>
  </r>
  <r>
    <s v="OTSEGO"/>
    <x v="6"/>
    <x v="4"/>
    <n v="7319"/>
    <n v="25644"/>
    <n v="3944"/>
    <n v="0"/>
    <n v="0"/>
    <n v="0"/>
    <n v="0"/>
    <n v="73"/>
    <n v="214"/>
    <n v="0"/>
    <n v="0"/>
    <n v="0"/>
    <n v="0"/>
    <n v="0"/>
    <n v="1615"/>
    <n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0"/>
    <n v="679"/>
    <n v="28"/>
    <n v="0"/>
    <n v="0"/>
    <n v="84"/>
    <n v="0"/>
    <n v="0"/>
    <n v="0"/>
    <n v="165"/>
    <n v="61"/>
    <n v="0"/>
    <n v="0"/>
    <n v="0"/>
    <n v="0"/>
  </r>
  <r>
    <s v="OTSEGO"/>
    <x v="6"/>
    <x v="5"/>
    <n v="7367"/>
    <n v="25644"/>
    <n v="4002"/>
    <n v="0"/>
    <n v="0"/>
    <n v="0"/>
    <n v="0"/>
    <n v="75"/>
    <n v="217"/>
    <n v="0"/>
    <n v="0"/>
    <n v="0"/>
    <n v="0"/>
    <n v="0"/>
    <n v="1648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669"/>
    <n v="26"/>
    <n v="0"/>
    <n v="0"/>
    <n v="78"/>
    <n v="0"/>
    <n v="0"/>
    <n v="0"/>
    <n v="170"/>
    <n v="82"/>
    <n v="0"/>
    <n v="0"/>
    <n v="0"/>
    <n v="0"/>
  </r>
  <r>
    <s v="OTSEGO"/>
    <x v="6"/>
    <x v="6"/>
    <n v="7312"/>
    <n v="25644"/>
    <n v="3983"/>
    <n v="0"/>
    <n v="0"/>
    <n v="0"/>
    <n v="0"/>
    <n v="75"/>
    <n v="216"/>
    <n v="0"/>
    <n v="0"/>
    <n v="0"/>
    <n v="0"/>
    <n v="0"/>
    <n v="1636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0"/>
    <n v="16"/>
    <n v="17"/>
    <n v="0"/>
    <n v="0"/>
    <n v="0"/>
    <n v="0"/>
    <n v="0"/>
    <n v="0"/>
    <n v="0"/>
    <n v="0"/>
    <n v="0"/>
    <n v="666"/>
    <n v="27"/>
    <n v="0"/>
    <n v="0"/>
    <n v="78"/>
    <n v="0"/>
    <n v="0"/>
    <n v="0"/>
    <n v="172"/>
    <n v="79"/>
    <n v="0"/>
    <n v="0"/>
    <n v="0"/>
    <n v="0"/>
  </r>
  <r>
    <s v="OTSEGO"/>
    <x v="6"/>
    <x v="7"/>
    <n v="7312"/>
    <n v="25644"/>
    <n v="3984"/>
    <n v="0"/>
    <n v="0"/>
    <n v="0"/>
    <n v="0"/>
    <n v="76"/>
    <n v="213"/>
    <n v="0"/>
    <n v="0"/>
    <n v="0"/>
    <n v="0"/>
    <n v="0"/>
    <n v="1638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"/>
    <n v="0"/>
    <n v="0"/>
    <n v="0"/>
    <n v="0"/>
    <n v="0"/>
    <n v="0"/>
    <n v="0"/>
    <n v="0"/>
    <n v="15"/>
    <n v="18"/>
    <n v="0"/>
    <n v="0"/>
    <n v="0"/>
    <n v="0"/>
    <n v="0"/>
    <n v="0"/>
    <n v="0"/>
    <n v="0"/>
    <n v="0"/>
    <n v="675"/>
    <n v="28"/>
    <n v="0"/>
    <n v="0"/>
    <n v="77"/>
    <n v="0"/>
    <n v="0"/>
    <n v="0"/>
    <n v="168"/>
    <n v="67"/>
    <n v="0"/>
    <n v="0"/>
    <n v="0"/>
    <n v="0"/>
  </r>
  <r>
    <s v="OTSEGO"/>
    <x v="6"/>
    <x v="8"/>
    <n v="7312"/>
    <n v="25644"/>
    <n v="3975"/>
    <n v="0"/>
    <n v="0"/>
    <n v="0"/>
    <n v="0"/>
    <n v="77"/>
    <n v="211"/>
    <n v="0"/>
    <n v="0"/>
    <n v="0"/>
    <n v="0"/>
    <n v="0"/>
    <n v="1638"/>
    <n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670"/>
    <n v="27"/>
    <n v="0"/>
    <n v="0"/>
    <n v="79"/>
    <n v="0"/>
    <n v="0"/>
    <n v="0"/>
    <n v="168"/>
    <n v="77"/>
    <n v="0"/>
    <n v="0"/>
    <n v="0"/>
    <n v="0"/>
  </r>
  <r>
    <s v="OTSEGO"/>
    <x v="6"/>
    <x v="9"/>
    <n v="7405"/>
    <n v="25644"/>
    <n v="4027"/>
    <n v="0"/>
    <n v="0"/>
    <n v="0"/>
    <n v="0"/>
    <n v="68"/>
    <n v="213"/>
    <n v="0"/>
    <n v="0"/>
    <n v="0"/>
    <n v="0"/>
    <n v="0"/>
    <n v="1652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"/>
    <n v="0"/>
    <n v="0"/>
    <n v="0"/>
    <n v="0"/>
    <n v="0"/>
    <n v="0"/>
    <n v="0"/>
    <n v="0"/>
    <n v="19"/>
    <n v="17"/>
    <n v="0"/>
    <n v="0"/>
    <n v="0"/>
    <n v="0"/>
    <n v="0"/>
    <n v="0"/>
    <n v="0"/>
    <n v="0"/>
    <n v="0"/>
    <n v="680"/>
    <n v="25"/>
    <n v="0"/>
    <n v="0"/>
    <n v="78"/>
    <n v="0"/>
    <n v="0"/>
    <n v="0"/>
    <n v="174"/>
    <n v="93"/>
    <n v="0"/>
    <n v="0"/>
    <n v="0"/>
    <n v="0"/>
  </r>
  <r>
    <s v="OTSEGO"/>
    <x v="6"/>
    <x v="10"/>
    <n v="7402"/>
    <n v="25644"/>
    <n v="4025"/>
    <n v="0"/>
    <n v="0"/>
    <n v="0"/>
    <n v="0"/>
    <n v="68"/>
    <n v="215"/>
    <n v="0"/>
    <n v="0"/>
    <n v="0"/>
    <n v="0"/>
    <n v="0"/>
    <n v="1645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"/>
    <n v="0"/>
    <n v="0"/>
    <n v="0"/>
    <n v="0"/>
    <n v="0"/>
    <n v="0"/>
    <n v="0"/>
    <n v="0"/>
    <n v="19"/>
    <n v="16"/>
    <n v="0"/>
    <n v="0"/>
    <n v="0"/>
    <n v="0"/>
    <n v="0"/>
    <n v="0"/>
    <n v="0"/>
    <n v="0"/>
    <n v="0"/>
    <n v="676"/>
    <n v="26"/>
    <n v="0"/>
    <n v="0"/>
    <n v="79"/>
    <n v="0"/>
    <n v="0"/>
    <n v="0"/>
    <n v="175"/>
    <n v="91"/>
    <n v="0"/>
    <n v="0"/>
    <n v="0"/>
    <n v="0"/>
  </r>
  <r>
    <s v="OTSEGO"/>
    <x v="6"/>
    <x v="11"/>
    <n v="7398"/>
    <n v="25644"/>
    <n v="4022"/>
    <n v="0"/>
    <n v="0"/>
    <n v="0"/>
    <n v="0"/>
    <n v="69"/>
    <n v="215"/>
    <n v="0"/>
    <n v="0"/>
    <n v="0"/>
    <n v="0"/>
    <n v="0"/>
    <n v="1650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"/>
    <n v="0"/>
    <n v="0"/>
    <n v="0"/>
    <n v="0"/>
    <n v="0"/>
    <n v="0"/>
    <n v="0"/>
    <n v="0"/>
    <n v="18"/>
    <n v="15"/>
    <n v="0"/>
    <n v="0"/>
    <n v="0"/>
    <n v="0"/>
    <n v="0"/>
    <n v="0"/>
    <n v="0"/>
    <n v="0"/>
    <n v="0"/>
    <n v="672"/>
    <n v="26"/>
    <n v="0"/>
    <n v="0"/>
    <n v="78"/>
    <n v="0"/>
    <n v="0"/>
    <n v="0"/>
    <n v="175"/>
    <n v="89"/>
    <n v="0"/>
    <n v="0"/>
    <n v="0"/>
    <n v="0"/>
  </r>
  <r>
    <s v="OTSEGO"/>
    <x v="7"/>
    <x v="3"/>
    <n v="7405"/>
    <n v="25644"/>
    <n v="4071"/>
    <n v="0"/>
    <n v="0"/>
    <n v="0"/>
    <n v="0"/>
    <n v="75"/>
    <n v="197"/>
    <n v="0"/>
    <n v="40"/>
    <n v="0"/>
    <n v="0"/>
    <n v="0"/>
    <n v="1493"/>
    <n v="49"/>
    <n v="0"/>
    <n v="0"/>
    <n v="0"/>
    <n v="0"/>
    <n v="0"/>
    <n v="0"/>
    <n v="0"/>
    <n v="0"/>
    <n v="0"/>
    <n v="0"/>
    <n v="293"/>
    <n v="0"/>
    <n v="0"/>
    <n v="0"/>
    <n v="0"/>
    <n v="0"/>
    <n v="22"/>
    <n v="0"/>
    <n v="0"/>
    <n v="585"/>
    <n v="0"/>
    <n v="0"/>
    <n v="0"/>
    <n v="0"/>
    <n v="0"/>
    <n v="0"/>
    <n v="0"/>
    <n v="0"/>
    <n v="18"/>
    <n v="52"/>
    <n v="0"/>
    <n v="0"/>
    <n v="0"/>
    <n v="0"/>
    <n v="0"/>
    <n v="0"/>
    <n v="0"/>
    <n v="0"/>
    <n v="0"/>
    <n v="889"/>
    <n v="24"/>
    <n v="0"/>
    <n v="0"/>
    <n v="65"/>
    <n v="0"/>
    <n v="0"/>
    <n v="0"/>
    <n v="184"/>
    <n v="85"/>
    <n v="0"/>
    <n v="0"/>
    <n v="0"/>
    <n v="0"/>
  </r>
  <r>
    <s v="OTSEGO"/>
    <x v="7"/>
    <x v="4"/>
    <n v="7405"/>
    <n v="25644"/>
    <n v="3972"/>
    <n v="0"/>
    <n v="0"/>
    <n v="0"/>
    <n v="0"/>
    <n v="76"/>
    <n v="198"/>
    <n v="0"/>
    <n v="30"/>
    <n v="0"/>
    <n v="0"/>
    <n v="0"/>
    <n v="1474"/>
    <n v="48"/>
    <n v="0"/>
    <n v="0"/>
    <n v="0"/>
    <n v="0"/>
    <n v="0"/>
    <n v="0"/>
    <n v="0"/>
    <n v="0"/>
    <n v="0"/>
    <n v="0"/>
    <n v="253"/>
    <n v="0"/>
    <n v="0"/>
    <n v="0"/>
    <n v="0"/>
    <n v="0"/>
    <n v="19"/>
    <n v="0"/>
    <n v="0"/>
    <n v="578"/>
    <n v="0"/>
    <n v="0"/>
    <n v="0"/>
    <n v="0"/>
    <n v="0"/>
    <n v="0"/>
    <n v="0"/>
    <n v="0"/>
    <n v="17"/>
    <n v="45"/>
    <n v="0"/>
    <n v="0"/>
    <n v="0"/>
    <n v="0"/>
    <n v="0"/>
    <n v="0"/>
    <n v="0"/>
    <n v="0"/>
    <n v="0"/>
    <n v="865"/>
    <n v="27"/>
    <n v="0"/>
    <n v="0"/>
    <n v="67"/>
    <n v="0"/>
    <n v="0"/>
    <n v="0"/>
    <n v="188"/>
    <n v="87"/>
    <n v="0"/>
    <n v="0"/>
    <n v="0"/>
    <n v="0"/>
  </r>
  <r>
    <s v="OTTAWA"/>
    <x v="0"/>
    <x v="0"/>
    <n v="61733"/>
    <n v="300873"/>
    <n v="32661"/>
    <n v="0"/>
    <n v="0"/>
    <n v="0"/>
    <n v="0"/>
    <n v="0"/>
    <n v="363"/>
    <n v="0"/>
    <n v="0"/>
    <n v="0"/>
    <n v="0"/>
    <n v="0"/>
    <n v="4180"/>
    <n v="2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"/>
    <n v="0"/>
    <n v="0"/>
    <n v="0"/>
    <n v="256"/>
    <n v="0"/>
    <n v="116"/>
    <n v="0"/>
    <n v="0"/>
    <n v="0"/>
    <n v="158"/>
    <n v="0"/>
    <n v="12"/>
    <n v="0"/>
    <n v="0"/>
    <n v="0"/>
    <n v="0"/>
    <n v="0"/>
    <n v="0"/>
    <n v="0"/>
    <n v="23694"/>
    <n v="0"/>
    <n v="0"/>
    <n v="0"/>
    <n v="380"/>
    <n v="0"/>
    <n v="0"/>
    <n v="0"/>
    <n v="89"/>
    <n v="0"/>
    <n v="0"/>
    <n v="0"/>
    <n v="0"/>
    <n v="0"/>
  </r>
  <r>
    <s v="OTTAWA"/>
    <x v="1"/>
    <x v="0"/>
    <n v="53268"/>
    <n v="300873"/>
    <n v="36039"/>
    <n v="0"/>
    <n v="0"/>
    <n v="0"/>
    <n v="0"/>
    <n v="0"/>
    <n v="577"/>
    <n v="0"/>
    <n v="0"/>
    <n v="0"/>
    <n v="0"/>
    <n v="0"/>
    <n v="5069"/>
    <n v="2541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649"/>
    <n v="0"/>
    <n v="0"/>
    <n v="0"/>
    <n v="458"/>
    <n v="0"/>
    <n v="137"/>
    <n v="0"/>
    <n v="0"/>
    <n v="0"/>
    <n v="203"/>
    <n v="0"/>
    <n v="55"/>
    <n v="0"/>
    <n v="0"/>
    <n v="0"/>
    <n v="0"/>
    <n v="0"/>
    <n v="0"/>
    <n v="0"/>
    <n v="25541"/>
    <n v="226"/>
    <n v="0"/>
    <n v="0"/>
    <n v="351"/>
    <n v="0"/>
    <n v="0"/>
    <n v="0"/>
    <n v="112"/>
    <n v="0"/>
    <n v="0"/>
    <n v="0"/>
    <n v="0"/>
    <n v="0"/>
  </r>
  <r>
    <s v="OTTAWA"/>
    <x v="2"/>
    <x v="0"/>
    <n v="54889"/>
    <n v="300873"/>
    <n v="38734"/>
    <n v="0"/>
    <n v="0"/>
    <n v="0"/>
    <n v="0"/>
    <n v="0"/>
    <n v="705"/>
    <n v="0"/>
    <n v="0"/>
    <n v="0"/>
    <n v="15"/>
    <n v="0"/>
    <n v="5169"/>
    <n v="2726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833"/>
    <n v="0"/>
    <n v="0"/>
    <n v="0"/>
    <n v="706"/>
    <n v="0"/>
    <n v="143"/>
    <n v="0"/>
    <n v="0"/>
    <n v="0"/>
    <n v="330"/>
    <n v="0"/>
    <n v="81"/>
    <n v="0"/>
    <n v="0"/>
    <n v="0"/>
    <n v="0"/>
    <n v="0"/>
    <n v="0"/>
    <n v="0"/>
    <n v="26826"/>
    <n v="431"/>
    <n v="0"/>
    <n v="0"/>
    <n v="381"/>
    <n v="0"/>
    <n v="0"/>
    <n v="0"/>
    <n v="233"/>
    <n v="0"/>
    <n v="0"/>
    <n v="0"/>
    <n v="0"/>
    <n v="0"/>
  </r>
  <r>
    <s v="OTTAWA"/>
    <x v="3"/>
    <x v="0"/>
    <n v="56548"/>
    <n v="300873"/>
    <n v="41165"/>
    <n v="0"/>
    <n v="0"/>
    <n v="0"/>
    <n v="0"/>
    <n v="0"/>
    <n v="774"/>
    <n v="0"/>
    <n v="0"/>
    <n v="0"/>
    <n v="17"/>
    <n v="0"/>
    <n v="5438"/>
    <n v="3022"/>
    <n v="0"/>
    <n v="62"/>
    <n v="0"/>
    <n v="0"/>
    <n v="0"/>
    <n v="0"/>
    <n v="0"/>
    <n v="0"/>
    <n v="0"/>
    <n v="0"/>
    <n v="0"/>
    <n v="0"/>
    <n v="0"/>
    <n v="0"/>
    <n v="0"/>
    <n v="0"/>
    <n v="178"/>
    <n v="0"/>
    <n v="0"/>
    <n v="766"/>
    <n v="0"/>
    <n v="0"/>
    <n v="0"/>
    <n v="1028"/>
    <n v="0"/>
    <n v="152"/>
    <n v="0"/>
    <n v="0"/>
    <n v="0"/>
    <n v="327"/>
    <n v="0"/>
    <n v="113"/>
    <n v="0"/>
    <n v="0"/>
    <n v="0"/>
    <n v="0"/>
    <n v="0"/>
    <n v="0"/>
    <n v="0"/>
    <n v="27908"/>
    <n v="666"/>
    <n v="0"/>
    <n v="0"/>
    <n v="405"/>
    <n v="0"/>
    <n v="0"/>
    <n v="0"/>
    <n v="309"/>
    <n v="0"/>
    <n v="0"/>
    <n v="0"/>
    <n v="0"/>
    <n v="0"/>
  </r>
  <r>
    <s v="OTTAWA"/>
    <x v="4"/>
    <x v="1"/>
    <n v="56920"/>
    <n v="300873"/>
    <n v="42605"/>
    <n v="0"/>
    <n v="0"/>
    <n v="0"/>
    <n v="0"/>
    <n v="0"/>
    <n v="825"/>
    <n v="11"/>
    <n v="0"/>
    <n v="0"/>
    <n v="22"/>
    <n v="0"/>
    <n v="5687"/>
    <n v="3050"/>
    <n v="0"/>
    <n v="138"/>
    <n v="0"/>
    <n v="0"/>
    <n v="0"/>
    <n v="0"/>
    <n v="0"/>
    <n v="0"/>
    <n v="0"/>
    <n v="0"/>
    <n v="0"/>
    <n v="0"/>
    <n v="0"/>
    <n v="0"/>
    <n v="0"/>
    <n v="0"/>
    <n v="228"/>
    <n v="0"/>
    <n v="0"/>
    <n v="936"/>
    <n v="0"/>
    <n v="0"/>
    <n v="0"/>
    <n v="1114"/>
    <n v="0"/>
    <n v="154"/>
    <n v="0"/>
    <n v="0"/>
    <n v="0"/>
    <n v="203"/>
    <n v="0"/>
    <n v="101"/>
    <n v="0"/>
    <n v="0"/>
    <n v="0"/>
    <n v="0"/>
    <n v="0"/>
    <n v="0"/>
    <n v="0"/>
    <n v="28597"/>
    <n v="788"/>
    <n v="0"/>
    <n v="0"/>
    <n v="364"/>
    <n v="0"/>
    <n v="0"/>
    <n v="0"/>
    <n v="387"/>
    <n v="0"/>
    <n v="0"/>
    <n v="0"/>
    <n v="0"/>
    <n v="0"/>
  </r>
  <r>
    <s v="OTTAWA"/>
    <x v="4"/>
    <x v="2"/>
    <n v="57586"/>
    <n v="300873"/>
    <n v="43169"/>
    <n v="0"/>
    <n v="0"/>
    <n v="0"/>
    <n v="0"/>
    <n v="0"/>
    <n v="848"/>
    <n v="23"/>
    <n v="0"/>
    <n v="0"/>
    <n v="23"/>
    <n v="0"/>
    <n v="5725"/>
    <n v="3056"/>
    <n v="0"/>
    <n v="170"/>
    <n v="0"/>
    <n v="0"/>
    <n v="0"/>
    <n v="0"/>
    <n v="0"/>
    <n v="0"/>
    <n v="0"/>
    <n v="0"/>
    <n v="0"/>
    <n v="0"/>
    <n v="0"/>
    <n v="0"/>
    <n v="0"/>
    <n v="0"/>
    <n v="234"/>
    <n v="0"/>
    <n v="0"/>
    <n v="973"/>
    <n v="0"/>
    <n v="0"/>
    <n v="0"/>
    <n v="1139"/>
    <n v="0"/>
    <n v="161"/>
    <n v="0"/>
    <n v="0"/>
    <n v="0"/>
    <n v="168"/>
    <n v="0"/>
    <n v="106"/>
    <n v="0"/>
    <n v="0"/>
    <n v="0"/>
    <n v="0"/>
    <n v="0"/>
    <n v="0"/>
    <n v="0"/>
    <n v="28891"/>
    <n v="827"/>
    <n v="0"/>
    <n v="0"/>
    <n v="370"/>
    <n v="0"/>
    <n v="0"/>
    <n v="0"/>
    <n v="455"/>
    <n v="0"/>
    <n v="0"/>
    <n v="0"/>
    <n v="0"/>
    <n v="0"/>
  </r>
  <r>
    <s v="OTTAWA"/>
    <x v="4"/>
    <x v="0"/>
    <n v="58325"/>
    <n v="300873"/>
    <n v="43643"/>
    <n v="0"/>
    <n v="0"/>
    <n v="0"/>
    <n v="0"/>
    <n v="0"/>
    <n v="859"/>
    <n v="32"/>
    <n v="0"/>
    <n v="0"/>
    <n v="23"/>
    <n v="0"/>
    <n v="5786"/>
    <n v="3064"/>
    <n v="0"/>
    <n v="176"/>
    <n v="0"/>
    <n v="0"/>
    <n v="0"/>
    <n v="0"/>
    <n v="0"/>
    <n v="0"/>
    <n v="0"/>
    <n v="0"/>
    <n v="0"/>
    <n v="0"/>
    <n v="0"/>
    <n v="0"/>
    <n v="0"/>
    <n v="0"/>
    <n v="235"/>
    <n v="0"/>
    <n v="0"/>
    <n v="981"/>
    <n v="0"/>
    <n v="0"/>
    <n v="0"/>
    <n v="1160"/>
    <n v="0"/>
    <n v="167"/>
    <n v="0"/>
    <n v="0"/>
    <n v="0"/>
    <n v="174"/>
    <n v="0"/>
    <n v="105"/>
    <n v="0"/>
    <n v="0"/>
    <n v="0"/>
    <n v="0"/>
    <n v="0"/>
    <n v="0"/>
    <n v="0"/>
    <n v="29208"/>
    <n v="799"/>
    <n v="0"/>
    <n v="0"/>
    <n v="366"/>
    <n v="0"/>
    <n v="0"/>
    <n v="0"/>
    <n v="508"/>
    <n v="0"/>
    <n v="0"/>
    <n v="0"/>
    <n v="0"/>
    <n v="0"/>
  </r>
  <r>
    <s v="OTTAWA"/>
    <x v="4"/>
    <x v="3"/>
    <n v="56615"/>
    <n v="300873"/>
    <n v="42303"/>
    <n v="0"/>
    <n v="0"/>
    <n v="0"/>
    <n v="0"/>
    <n v="0"/>
    <n v="838"/>
    <n v="11"/>
    <n v="0"/>
    <n v="0"/>
    <n v="22"/>
    <n v="0"/>
    <n v="5657"/>
    <n v="3062"/>
    <n v="0"/>
    <n v="117"/>
    <n v="0"/>
    <n v="0"/>
    <n v="0"/>
    <n v="0"/>
    <n v="0"/>
    <n v="0"/>
    <n v="0"/>
    <n v="0"/>
    <n v="0"/>
    <n v="0"/>
    <n v="0"/>
    <n v="0"/>
    <n v="0"/>
    <n v="0"/>
    <n v="226"/>
    <n v="0"/>
    <n v="0"/>
    <n v="921"/>
    <n v="0"/>
    <n v="0"/>
    <n v="0"/>
    <n v="1095"/>
    <n v="0"/>
    <n v="156"/>
    <n v="0"/>
    <n v="0"/>
    <n v="0"/>
    <n v="241"/>
    <n v="0"/>
    <n v="104"/>
    <n v="0"/>
    <n v="0"/>
    <n v="0"/>
    <n v="0"/>
    <n v="0"/>
    <n v="0"/>
    <n v="0"/>
    <n v="28387"/>
    <n v="757"/>
    <n v="0"/>
    <n v="0"/>
    <n v="365"/>
    <n v="0"/>
    <n v="0"/>
    <n v="0"/>
    <n v="344"/>
    <n v="0"/>
    <n v="0"/>
    <n v="0"/>
    <n v="0"/>
    <n v="0"/>
  </r>
  <r>
    <s v="OTTAWA"/>
    <x v="4"/>
    <x v="4"/>
    <n v="56498"/>
    <n v="300873"/>
    <n v="41774"/>
    <n v="0"/>
    <n v="0"/>
    <n v="0"/>
    <n v="0"/>
    <n v="0"/>
    <n v="761"/>
    <n v="0"/>
    <n v="0"/>
    <n v="0"/>
    <n v="22"/>
    <n v="0"/>
    <n v="5551"/>
    <n v="3073"/>
    <n v="0"/>
    <n v="103"/>
    <n v="0"/>
    <n v="0"/>
    <n v="0"/>
    <n v="0"/>
    <n v="0"/>
    <n v="0"/>
    <n v="0"/>
    <n v="0"/>
    <n v="0"/>
    <n v="0"/>
    <n v="0"/>
    <n v="0"/>
    <n v="0"/>
    <n v="0"/>
    <n v="201"/>
    <n v="0"/>
    <n v="0"/>
    <n v="889"/>
    <n v="0"/>
    <n v="0"/>
    <n v="0"/>
    <n v="1047"/>
    <n v="0"/>
    <n v="151"/>
    <n v="0"/>
    <n v="0"/>
    <n v="0"/>
    <n v="279"/>
    <n v="0"/>
    <n v="105"/>
    <n v="0"/>
    <n v="0"/>
    <n v="0"/>
    <n v="0"/>
    <n v="0"/>
    <n v="0"/>
    <n v="0"/>
    <n v="28185"/>
    <n v="708"/>
    <n v="0"/>
    <n v="0"/>
    <n v="356"/>
    <n v="0"/>
    <n v="0"/>
    <n v="0"/>
    <n v="343"/>
    <n v="0"/>
    <n v="0"/>
    <n v="0"/>
    <n v="0"/>
    <n v="0"/>
  </r>
  <r>
    <s v="OTTAWA"/>
    <x v="4"/>
    <x v="5"/>
    <n v="57520"/>
    <n v="300873"/>
    <n v="43046"/>
    <n v="0"/>
    <n v="0"/>
    <n v="0"/>
    <n v="0"/>
    <n v="0"/>
    <n v="839"/>
    <n v="24"/>
    <n v="0"/>
    <n v="0"/>
    <n v="22"/>
    <n v="0"/>
    <n v="5717"/>
    <n v="3061"/>
    <n v="0"/>
    <n v="168"/>
    <n v="0"/>
    <n v="0"/>
    <n v="0"/>
    <n v="0"/>
    <n v="0"/>
    <n v="0"/>
    <n v="0"/>
    <n v="0"/>
    <n v="0"/>
    <n v="0"/>
    <n v="0"/>
    <n v="0"/>
    <n v="0"/>
    <n v="0"/>
    <n v="231"/>
    <n v="0"/>
    <n v="0"/>
    <n v="964"/>
    <n v="0"/>
    <n v="0"/>
    <n v="0"/>
    <n v="1127"/>
    <n v="0"/>
    <n v="159"/>
    <n v="0"/>
    <n v="0"/>
    <n v="0"/>
    <n v="176"/>
    <n v="0"/>
    <n v="103"/>
    <n v="0"/>
    <n v="0"/>
    <n v="0"/>
    <n v="0"/>
    <n v="0"/>
    <n v="0"/>
    <n v="0"/>
    <n v="28836"/>
    <n v="822"/>
    <n v="0"/>
    <n v="0"/>
    <n v="367"/>
    <n v="0"/>
    <n v="0"/>
    <n v="0"/>
    <n v="430"/>
    <n v="0"/>
    <n v="0"/>
    <n v="0"/>
    <n v="0"/>
    <n v="0"/>
  </r>
  <r>
    <s v="OTTAWA"/>
    <x v="4"/>
    <x v="6"/>
    <n v="57116"/>
    <n v="300873"/>
    <n v="42907"/>
    <n v="0"/>
    <n v="0"/>
    <n v="0"/>
    <n v="0"/>
    <n v="0"/>
    <n v="831"/>
    <n v="24"/>
    <n v="0"/>
    <n v="0"/>
    <n v="22"/>
    <n v="0"/>
    <n v="5712"/>
    <n v="3052"/>
    <n v="0"/>
    <n v="155"/>
    <n v="0"/>
    <n v="0"/>
    <n v="0"/>
    <n v="0"/>
    <n v="0"/>
    <n v="0"/>
    <n v="0"/>
    <n v="0"/>
    <n v="0"/>
    <n v="0"/>
    <n v="0"/>
    <n v="0"/>
    <n v="0"/>
    <n v="0"/>
    <n v="230"/>
    <n v="0"/>
    <n v="0"/>
    <n v="954"/>
    <n v="0"/>
    <n v="0"/>
    <n v="0"/>
    <n v="1126"/>
    <n v="0"/>
    <n v="155"/>
    <n v="0"/>
    <n v="0"/>
    <n v="0"/>
    <n v="179"/>
    <n v="0"/>
    <n v="105"/>
    <n v="0"/>
    <n v="0"/>
    <n v="0"/>
    <n v="0"/>
    <n v="0"/>
    <n v="0"/>
    <n v="0"/>
    <n v="28768"/>
    <n v="811"/>
    <n v="0"/>
    <n v="0"/>
    <n v="363"/>
    <n v="0"/>
    <n v="0"/>
    <n v="0"/>
    <n v="420"/>
    <n v="0"/>
    <n v="0"/>
    <n v="0"/>
    <n v="0"/>
    <n v="0"/>
  </r>
  <r>
    <s v="OTTAWA"/>
    <x v="4"/>
    <x v="7"/>
    <n v="56615"/>
    <n v="300873"/>
    <n v="42470"/>
    <n v="0"/>
    <n v="0"/>
    <n v="0"/>
    <n v="0"/>
    <n v="0"/>
    <n v="827"/>
    <n v="12"/>
    <n v="0"/>
    <n v="0"/>
    <n v="22"/>
    <n v="0"/>
    <n v="5666"/>
    <n v="3054"/>
    <n v="0"/>
    <n v="120"/>
    <n v="0"/>
    <n v="0"/>
    <n v="0"/>
    <n v="0"/>
    <n v="0"/>
    <n v="0"/>
    <n v="0"/>
    <n v="0"/>
    <n v="0"/>
    <n v="0"/>
    <n v="0"/>
    <n v="0"/>
    <n v="0"/>
    <n v="0"/>
    <n v="229"/>
    <n v="0"/>
    <n v="0"/>
    <n v="928"/>
    <n v="0"/>
    <n v="0"/>
    <n v="0"/>
    <n v="1108"/>
    <n v="0"/>
    <n v="156"/>
    <n v="0"/>
    <n v="0"/>
    <n v="0"/>
    <n v="212"/>
    <n v="0"/>
    <n v="103"/>
    <n v="0"/>
    <n v="0"/>
    <n v="0"/>
    <n v="0"/>
    <n v="0"/>
    <n v="0"/>
    <n v="0"/>
    <n v="28513"/>
    <n v="774"/>
    <n v="0"/>
    <n v="0"/>
    <n v="367"/>
    <n v="0"/>
    <n v="0"/>
    <n v="0"/>
    <n v="379"/>
    <n v="0"/>
    <n v="0"/>
    <n v="0"/>
    <n v="0"/>
    <n v="0"/>
  </r>
  <r>
    <s v="OTTAWA"/>
    <x v="4"/>
    <x v="8"/>
    <n v="57116"/>
    <n v="300873"/>
    <n v="42757"/>
    <n v="0"/>
    <n v="0"/>
    <n v="0"/>
    <n v="0"/>
    <n v="0"/>
    <n v="834"/>
    <n v="20"/>
    <n v="0"/>
    <n v="0"/>
    <n v="23"/>
    <n v="0"/>
    <n v="5702"/>
    <n v="3048"/>
    <n v="0"/>
    <n v="144"/>
    <n v="0"/>
    <n v="0"/>
    <n v="0"/>
    <n v="0"/>
    <n v="0"/>
    <n v="0"/>
    <n v="0"/>
    <n v="0"/>
    <n v="0"/>
    <n v="0"/>
    <n v="0"/>
    <n v="0"/>
    <n v="0"/>
    <n v="0"/>
    <n v="226"/>
    <n v="0"/>
    <n v="0"/>
    <n v="952"/>
    <n v="0"/>
    <n v="0"/>
    <n v="0"/>
    <n v="1122"/>
    <n v="0"/>
    <n v="155"/>
    <n v="0"/>
    <n v="0"/>
    <n v="0"/>
    <n v="185"/>
    <n v="0"/>
    <n v="104"/>
    <n v="0"/>
    <n v="0"/>
    <n v="0"/>
    <n v="0"/>
    <n v="0"/>
    <n v="0"/>
    <n v="0"/>
    <n v="28666"/>
    <n v="802"/>
    <n v="0"/>
    <n v="0"/>
    <n v="364"/>
    <n v="0"/>
    <n v="0"/>
    <n v="0"/>
    <n v="410"/>
    <n v="0"/>
    <n v="0"/>
    <n v="0"/>
    <n v="0"/>
    <n v="0"/>
  </r>
  <r>
    <s v="OTTAWA"/>
    <x v="4"/>
    <x v="9"/>
    <n v="58102"/>
    <n v="300873"/>
    <n v="43509"/>
    <n v="0"/>
    <n v="0"/>
    <n v="0"/>
    <n v="0"/>
    <n v="0"/>
    <n v="862"/>
    <n v="24"/>
    <n v="0"/>
    <n v="0"/>
    <n v="23"/>
    <n v="0"/>
    <n v="5773"/>
    <n v="3063"/>
    <n v="0"/>
    <n v="178"/>
    <n v="0"/>
    <n v="0"/>
    <n v="0"/>
    <n v="0"/>
    <n v="0"/>
    <n v="0"/>
    <n v="0"/>
    <n v="0"/>
    <n v="0"/>
    <n v="0"/>
    <n v="0"/>
    <n v="0"/>
    <n v="0"/>
    <n v="0"/>
    <n v="236"/>
    <n v="0"/>
    <n v="0"/>
    <n v="974"/>
    <n v="0"/>
    <n v="0"/>
    <n v="0"/>
    <n v="1158"/>
    <n v="0"/>
    <n v="164"/>
    <n v="0"/>
    <n v="0"/>
    <n v="0"/>
    <n v="172"/>
    <n v="0"/>
    <n v="105"/>
    <n v="0"/>
    <n v="0"/>
    <n v="0"/>
    <n v="0"/>
    <n v="0"/>
    <n v="0"/>
    <n v="0"/>
    <n v="29104"/>
    <n v="801"/>
    <n v="0"/>
    <n v="0"/>
    <n v="372"/>
    <n v="0"/>
    <n v="0"/>
    <n v="0"/>
    <n v="500"/>
    <n v="0"/>
    <n v="0"/>
    <n v="0"/>
    <n v="0"/>
    <n v="0"/>
  </r>
  <r>
    <s v="OTTAWA"/>
    <x v="4"/>
    <x v="10"/>
    <n v="57737"/>
    <n v="300873"/>
    <n v="43469"/>
    <n v="0"/>
    <n v="0"/>
    <n v="0"/>
    <n v="0"/>
    <n v="0"/>
    <n v="864"/>
    <n v="23"/>
    <n v="0"/>
    <n v="0"/>
    <n v="23"/>
    <n v="0"/>
    <n v="5774"/>
    <n v="3065"/>
    <n v="0"/>
    <n v="179"/>
    <n v="0"/>
    <n v="0"/>
    <n v="0"/>
    <n v="0"/>
    <n v="0"/>
    <n v="0"/>
    <n v="0"/>
    <n v="0"/>
    <n v="0"/>
    <n v="0"/>
    <n v="0"/>
    <n v="0"/>
    <n v="0"/>
    <n v="0"/>
    <n v="236"/>
    <n v="0"/>
    <n v="0"/>
    <n v="975"/>
    <n v="0"/>
    <n v="0"/>
    <n v="0"/>
    <n v="1153"/>
    <n v="0"/>
    <n v="162"/>
    <n v="0"/>
    <n v="0"/>
    <n v="0"/>
    <n v="171"/>
    <n v="0"/>
    <n v="108"/>
    <n v="0"/>
    <n v="0"/>
    <n v="0"/>
    <n v="0"/>
    <n v="0"/>
    <n v="0"/>
    <n v="0"/>
    <n v="29062"/>
    <n v="807"/>
    <n v="0"/>
    <n v="0"/>
    <n v="369"/>
    <n v="0"/>
    <n v="0"/>
    <n v="0"/>
    <n v="498"/>
    <n v="0"/>
    <n v="0"/>
    <n v="0"/>
    <n v="0"/>
    <n v="0"/>
  </r>
  <r>
    <s v="OTTAWA"/>
    <x v="4"/>
    <x v="11"/>
    <n v="57737"/>
    <n v="300873"/>
    <n v="43284"/>
    <n v="0"/>
    <n v="0"/>
    <n v="0"/>
    <n v="0"/>
    <n v="0"/>
    <n v="856"/>
    <n v="24"/>
    <n v="0"/>
    <n v="0"/>
    <n v="23"/>
    <n v="0"/>
    <n v="5731"/>
    <n v="3065"/>
    <n v="0"/>
    <n v="169"/>
    <n v="0"/>
    <n v="0"/>
    <n v="0"/>
    <n v="0"/>
    <n v="0"/>
    <n v="0"/>
    <n v="0"/>
    <n v="0"/>
    <n v="0"/>
    <n v="0"/>
    <n v="0"/>
    <n v="0"/>
    <n v="0"/>
    <n v="0"/>
    <n v="233"/>
    <n v="0"/>
    <n v="0"/>
    <n v="977"/>
    <n v="0"/>
    <n v="0"/>
    <n v="0"/>
    <n v="1149"/>
    <n v="0"/>
    <n v="163"/>
    <n v="0"/>
    <n v="0"/>
    <n v="0"/>
    <n v="166"/>
    <n v="0"/>
    <n v="106"/>
    <n v="0"/>
    <n v="0"/>
    <n v="0"/>
    <n v="0"/>
    <n v="0"/>
    <n v="0"/>
    <n v="0"/>
    <n v="28951"/>
    <n v="822"/>
    <n v="0"/>
    <n v="0"/>
    <n v="372"/>
    <n v="0"/>
    <n v="0"/>
    <n v="0"/>
    <n v="477"/>
    <n v="0"/>
    <n v="0"/>
    <n v="0"/>
    <n v="0"/>
    <n v="0"/>
  </r>
  <r>
    <s v="OTTAWA"/>
    <x v="5"/>
    <x v="1"/>
    <n v="59017"/>
    <n v="300873"/>
    <n v="44870"/>
    <n v="0"/>
    <n v="0"/>
    <n v="0"/>
    <n v="0"/>
    <n v="0"/>
    <n v="1143"/>
    <n v="44"/>
    <n v="11"/>
    <n v="0"/>
    <n v="25"/>
    <n v="0"/>
    <n v="6073"/>
    <n v="3075"/>
    <n v="0"/>
    <n v="178"/>
    <n v="0"/>
    <n v="0"/>
    <n v="0"/>
    <n v="0"/>
    <n v="0"/>
    <n v="0"/>
    <n v="0"/>
    <n v="0"/>
    <n v="0"/>
    <n v="0"/>
    <n v="0"/>
    <n v="0"/>
    <n v="0"/>
    <n v="0"/>
    <n v="213"/>
    <n v="0"/>
    <n v="0"/>
    <n v="2201"/>
    <n v="0"/>
    <n v="0"/>
    <n v="0"/>
    <n v="0"/>
    <n v="0"/>
    <n v="164"/>
    <n v="0"/>
    <n v="14"/>
    <n v="0"/>
    <n v="129"/>
    <n v="0"/>
    <n v="87"/>
    <n v="0"/>
    <n v="0"/>
    <n v="0"/>
    <n v="0"/>
    <n v="0"/>
    <n v="0"/>
    <n v="0"/>
    <n v="29598"/>
    <n v="797"/>
    <n v="0"/>
    <n v="0"/>
    <n v="455"/>
    <n v="0"/>
    <n v="0"/>
    <n v="145"/>
    <n v="518"/>
    <n v="0"/>
    <n v="0"/>
    <n v="0"/>
    <n v="0"/>
    <n v="0"/>
  </r>
  <r>
    <s v="OTTAWA"/>
    <x v="5"/>
    <x v="2"/>
    <n v="59362"/>
    <n v="300873"/>
    <n v="45377"/>
    <n v="0"/>
    <n v="0"/>
    <n v="0"/>
    <n v="0"/>
    <n v="0"/>
    <n v="1184"/>
    <n v="46"/>
    <n v="11"/>
    <n v="0"/>
    <n v="27"/>
    <n v="0"/>
    <n v="6142"/>
    <n v="3093"/>
    <n v="0"/>
    <n v="169"/>
    <n v="0"/>
    <n v="0"/>
    <n v="0"/>
    <n v="0"/>
    <n v="0"/>
    <n v="0"/>
    <n v="0"/>
    <n v="0"/>
    <n v="0"/>
    <n v="0"/>
    <n v="0"/>
    <n v="0"/>
    <n v="0"/>
    <n v="0"/>
    <n v="224"/>
    <n v="0"/>
    <n v="0"/>
    <n v="2317"/>
    <n v="15"/>
    <n v="0"/>
    <n v="0"/>
    <n v="0"/>
    <n v="0"/>
    <n v="178"/>
    <n v="0"/>
    <n v="24"/>
    <n v="0"/>
    <n v="123"/>
    <n v="0"/>
    <n v="89"/>
    <n v="0"/>
    <n v="0"/>
    <n v="0"/>
    <n v="0"/>
    <n v="0"/>
    <n v="0"/>
    <n v="0"/>
    <n v="29911"/>
    <n v="720"/>
    <n v="0"/>
    <n v="0"/>
    <n v="447"/>
    <n v="0"/>
    <n v="0"/>
    <n v="157"/>
    <n v="500"/>
    <n v="0"/>
    <n v="0"/>
    <n v="0"/>
    <n v="0"/>
    <n v="0"/>
  </r>
  <r>
    <s v="OTTAWA"/>
    <x v="5"/>
    <x v="0"/>
    <n v="60722"/>
    <n v="300873"/>
    <n v="45792"/>
    <n v="0"/>
    <n v="0"/>
    <n v="0"/>
    <n v="0"/>
    <n v="0"/>
    <n v="1228"/>
    <n v="37"/>
    <n v="14"/>
    <n v="0"/>
    <n v="28"/>
    <n v="0"/>
    <n v="6203"/>
    <n v="3137"/>
    <n v="0"/>
    <n v="146"/>
    <n v="0"/>
    <n v="0"/>
    <n v="0"/>
    <n v="0"/>
    <n v="0"/>
    <n v="0"/>
    <n v="0"/>
    <n v="0"/>
    <n v="0"/>
    <n v="0"/>
    <n v="0"/>
    <n v="0"/>
    <n v="0"/>
    <n v="0"/>
    <n v="227"/>
    <n v="0"/>
    <n v="0"/>
    <n v="2398"/>
    <n v="0"/>
    <n v="0"/>
    <n v="0"/>
    <n v="0"/>
    <n v="0"/>
    <n v="182"/>
    <n v="0"/>
    <n v="23"/>
    <n v="0"/>
    <n v="134"/>
    <n v="0"/>
    <n v="87"/>
    <n v="0"/>
    <n v="0"/>
    <n v="0"/>
    <n v="0"/>
    <n v="0"/>
    <n v="0"/>
    <n v="0"/>
    <n v="30131"/>
    <n v="694"/>
    <n v="0"/>
    <n v="0"/>
    <n v="459"/>
    <n v="0"/>
    <n v="0"/>
    <n v="171"/>
    <n v="493"/>
    <n v="0"/>
    <n v="0"/>
    <n v="0"/>
    <n v="0"/>
    <n v="0"/>
  </r>
  <r>
    <s v="OTTAWA"/>
    <x v="5"/>
    <x v="3"/>
    <n v="58615"/>
    <n v="300873"/>
    <n v="44560"/>
    <n v="0"/>
    <n v="0"/>
    <n v="0"/>
    <n v="0"/>
    <n v="0"/>
    <n v="1083"/>
    <n v="47"/>
    <n v="0"/>
    <n v="0"/>
    <n v="25"/>
    <n v="0"/>
    <n v="6028"/>
    <n v="3070"/>
    <n v="0"/>
    <n v="177"/>
    <n v="0"/>
    <n v="0"/>
    <n v="0"/>
    <n v="0"/>
    <n v="0"/>
    <n v="0"/>
    <n v="0"/>
    <n v="0"/>
    <n v="0"/>
    <n v="0"/>
    <n v="0"/>
    <n v="0"/>
    <n v="0"/>
    <n v="0"/>
    <n v="213"/>
    <n v="0"/>
    <n v="0"/>
    <n v="2185"/>
    <n v="0"/>
    <n v="0"/>
    <n v="0"/>
    <n v="0"/>
    <n v="0"/>
    <n v="165"/>
    <n v="0"/>
    <n v="12"/>
    <n v="0"/>
    <n v="146"/>
    <n v="0"/>
    <n v="89"/>
    <n v="0"/>
    <n v="0"/>
    <n v="0"/>
    <n v="0"/>
    <n v="0"/>
    <n v="0"/>
    <n v="0"/>
    <n v="29414"/>
    <n v="817"/>
    <n v="0"/>
    <n v="0"/>
    <n v="451"/>
    <n v="0"/>
    <n v="0"/>
    <n v="137"/>
    <n v="501"/>
    <n v="0"/>
    <n v="0"/>
    <n v="0"/>
    <n v="0"/>
    <n v="0"/>
  </r>
  <r>
    <s v="OTTAWA"/>
    <x v="5"/>
    <x v="4"/>
    <n v="58554"/>
    <n v="300873"/>
    <n v="44350"/>
    <n v="0"/>
    <n v="0"/>
    <n v="0"/>
    <n v="0"/>
    <n v="0"/>
    <n v="1079"/>
    <n v="32"/>
    <n v="0"/>
    <n v="0"/>
    <n v="25"/>
    <n v="0"/>
    <n v="5934"/>
    <n v="3067"/>
    <n v="0"/>
    <n v="178"/>
    <n v="0"/>
    <n v="0"/>
    <n v="0"/>
    <n v="0"/>
    <n v="0"/>
    <n v="0"/>
    <n v="0"/>
    <n v="0"/>
    <n v="0"/>
    <n v="0"/>
    <n v="0"/>
    <n v="0"/>
    <n v="0"/>
    <n v="0"/>
    <n v="216"/>
    <n v="0"/>
    <n v="0"/>
    <n v="2164"/>
    <n v="0"/>
    <n v="0"/>
    <n v="0"/>
    <n v="0"/>
    <n v="0"/>
    <n v="164"/>
    <n v="0"/>
    <n v="0"/>
    <n v="0"/>
    <n v="162"/>
    <n v="0"/>
    <n v="91"/>
    <n v="0"/>
    <n v="0"/>
    <n v="0"/>
    <n v="0"/>
    <n v="0"/>
    <n v="0"/>
    <n v="0"/>
    <n v="29333"/>
    <n v="825"/>
    <n v="0"/>
    <n v="0"/>
    <n v="444"/>
    <n v="0"/>
    <n v="0"/>
    <n v="128"/>
    <n v="508"/>
    <n v="0"/>
    <n v="0"/>
    <n v="0"/>
    <n v="0"/>
    <n v="0"/>
  </r>
  <r>
    <s v="OTTAWA"/>
    <x v="5"/>
    <x v="5"/>
    <n v="59362"/>
    <n v="300873"/>
    <n v="45253"/>
    <n v="0"/>
    <n v="0"/>
    <n v="0"/>
    <n v="0"/>
    <n v="0"/>
    <n v="1166"/>
    <n v="45"/>
    <n v="11"/>
    <n v="0"/>
    <n v="27"/>
    <n v="0"/>
    <n v="6113"/>
    <n v="3088"/>
    <n v="0"/>
    <n v="170"/>
    <n v="0"/>
    <n v="0"/>
    <n v="0"/>
    <n v="0"/>
    <n v="0"/>
    <n v="0"/>
    <n v="0"/>
    <n v="0"/>
    <n v="0"/>
    <n v="0"/>
    <n v="0"/>
    <n v="0"/>
    <n v="0"/>
    <n v="0"/>
    <n v="221"/>
    <n v="0"/>
    <n v="0"/>
    <n v="2309"/>
    <n v="22"/>
    <n v="0"/>
    <n v="0"/>
    <n v="0"/>
    <n v="0"/>
    <n v="174"/>
    <n v="0"/>
    <n v="24"/>
    <n v="0"/>
    <n v="124"/>
    <n v="0"/>
    <n v="91"/>
    <n v="0"/>
    <n v="0"/>
    <n v="0"/>
    <n v="0"/>
    <n v="0"/>
    <n v="0"/>
    <n v="0"/>
    <n v="29819"/>
    <n v="738"/>
    <n v="0"/>
    <n v="0"/>
    <n v="449"/>
    <n v="0"/>
    <n v="0"/>
    <n v="156"/>
    <n v="506"/>
    <n v="0"/>
    <n v="0"/>
    <n v="0"/>
    <n v="0"/>
    <n v="0"/>
  </r>
  <r>
    <s v="OTTAWA"/>
    <x v="5"/>
    <x v="6"/>
    <n v="59362"/>
    <n v="300873"/>
    <n v="45121"/>
    <n v="0"/>
    <n v="0"/>
    <n v="0"/>
    <n v="0"/>
    <n v="0"/>
    <n v="1150"/>
    <n v="44"/>
    <n v="12"/>
    <n v="0"/>
    <n v="27"/>
    <n v="0"/>
    <n v="6078"/>
    <n v="3076"/>
    <n v="0"/>
    <n v="171"/>
    <n v="0"/>
    <n v="0"/>
    <n v="0"/>
    <n v="0"/>
    <n v="0"/>
    <n v="0"/>
    <n v="0"/>
    <n v="0"/>
    <n v="0"/>
    <n v="0"/>
    <n v="0"/>
    <n v="0"/>
    <n v="0"/>
    <n v="0"/>
    <n v="223"/>
    <n v="0"/>
    <n v="0"/>
    <n v="2296"/>
    <n v="25"/>
    <n v="0"/>
    <n v="0"/>
    <n v="0"/>
    <n v="0"/>
    <n v="169"/>
    <n v="0"/>
    <n v="24"/>
    <n v="0"/>
    <n v="127"/>
    <n v="0"/>
    <n v="91"/>
    <n v="0"/>
    <n v="0"/>
    <n v="0"/>
    <n v="0"/>
    <n v="0"/>
    <n v="0"/>
    <n v="0"/>
    <n v="29747"/>
    <n v="754"/>
    <n v="0"/>
    <n v="0"/>
    <n v="452"/>
    <n v="0"/>
    <n v="0"/>
    <n v="153"/>
    <n v="502"/>
    <n v="0"/>
    <n v="0"/>
    <n v="0"/>
    <n v="0"/>
    <n v="0"/>
  </r>
  <r>
    <s v="OTTAWA"/>
    <x v="5"/>
    <x v="7"/>
    <n v="58792"/>
    <n v="300873"/>
    <n v="44724"/>
    <n v="0"/>
    <n v="0"/>
    <n v="0"/>
    <n v="0"/>
    <n v="0"/>
    <n v="1109"/>
    <n v="48"/>
    <n v="0"/>
    <n v="0"/>
    <n v="25"/>
    <n v="0"/>
    <n v="6052"/>
    <n v="3063"/>
    <n v="0"/>
    <n v="176"/>
    <n v="0"/>
    <n v="0"/>
    <n v="0"/>
    <n v="0"/>
    <n v="0"/>
    <n v="0"/>
    <n v="0"/>
    <n v="0"/>
    <n v="0"/>
    <n v="0"/>
    <n v="0"/>
    <n v="0"/>
    <n v="0"/>
    <n v="0"/>
    <n v="213"/>
    <n v="0"/>
    <n v="0"/>
    <n v="2187"/>
    <n v="0"/>
    <n v="0"/>
    <n v="0"/>
    <n v="0"/>
    <n v="0"/>
    <n v="168"/>
    <n v="0"/>
    <n v="15"/>
    <n v="0"/>
    <n v="134"/>
    <n v="0"/>
    <n v="84"/>
    <n v="0"/>
    <n v="0"/>
    <n v="0"/>
    <n v="0"/>
    <n v="0"/>
    <n v="0"/>
    <n v="0"/>
    <n v="29525"/>
    <n v="815"/>
    <n v="0"/>
    <n v="0"/>
    <n v="452"/>
    <n v="0"/>
    <n v="0"/>
    <n v="146"/>
    <n v="512"/>
    <n v="0"/>
    <n v="0"/>
    <n v="0"/>
    <n v="0"/>
    <n v="0"/>
  </r>
  <r>
    <s v="OTTAWA"/>
    <x v="5"/>
    <x v="8"/>
    <n v="59180"/>
    <n v="300873"/>
    <n v="44996"/>
    <n v="0"/>
    <n v="0"/>
    <n v="0"/>
    <n v="0"/>
    <n v="0"/>
    <n v="1145"/>
    <n v="42"/>
    <n v="13"/>
    <n v="0"/>
    <n v="25"/>
    <n v="0"/>
    <n v="6083"/>
    <n v="3075"/>
    <n v="0"/>
    <n v="175"/>
    <n v="0"/>
    <n v="0"/>
    <n v="0"/>
    <n v="0"/>
    <n v="0"/>
    <n v="0"/>
    <n v="0"/>
    <n v="0"/>
    <n v="0"/>
    <n v="0"/>
    <n v="0"/>
    <n v="0"/>
    <n v="0"/>
    <n v="0"/>
    <n v="218"/>
    <n v="0"/>
    <n v="0"/>
    <n v="2261"/>
    <n v="0"/>
    <n v="0"/>
    <n v="0"/>
    <n v="0"/>
    <n v="0"/>
    <n v="168"/>
    <n v="0"/>
    <n v="21"/>
    <n v="0"/>
    <n v="130"/>
    <n v="0"/>
    <n v="92"/>
    <n v="0"/>
    <n v="0"/>
    <n v="0"/>
    <n v="0"/>
    <n v="0"/>
    <n v="0"/>
    <n v="0"/>
    <n v="29657"/>
    <n v="780"/>
    <n v="0"/>
    <n v="0"/>
    <n v="453"/>
    <n v="0"/>
    <n v="0"/>
    <n v="148"/>
    <n v="510"/>
    <n v="0"/>
    <n v="0"/>
    <n v="0"/>
    <n v="0"/>
    <n v="0"/>
  </r>
  <r>
    <s v="OTTAWA"/>
    <x v="5"/>
    <x v="9"/>
    <n v="60085"/>
    <n v="300873"/>
    <n v="45698"/>
    <n v="0"/>
    <n v="0"/>
    <n v="0"/>
    <n v="0"/>
    <n v="0"/>
    <n v="1218"/>
    <n v="40"/>
    <n v="13"/>
    <n v="0"/>
    <n v="27"/>
    <n v="0"/>
    <n v="6195"/>
    <n v="3106"/>
    <n v="0"/>
    <n v="148"/>
    <n v="0"/>
    <n v="0"/>
    <n v="0"/>
    <n v="0"/>
    <n v="0"/>
    <n v="0"/>
    <n v="0"/>
    <n v="0"/>
    <n v="0"/>
    <n v="0"/>
    <n v="0"/>
    <n v="0"/>
    <n v="0"/>
    <n v="0"/>
    <n v="228"/>
    <n v="0"/>
    <n v="0"/>
    <n v="2402"/>
    <n v="15"/>
    <n v="0"/>
    <n v="0"/>
    <n v="0"/>
    <n v="0"/>
    <n v="184"/>
    <n v="0"/>
    <n v="23"/>
    <n v="0"/>
    <n v="133"/>
    <n v="0"/>
    <n v="84"/>
    <n v="0"/>
    <n v="0"/>
    <n v="0"/>
    <n v="0"/>
    <n v="0"/>
    <n v="0"/>
    <n v="0"/>
    <n v="30070"/>
    <n v="703"/>
    <n v="0"/>
    <n v="0"/>
    <n v="454"/>
    <n v="0"/>
    <n v="0"/>
    <n v="167"/>
    <n v="488"/>
    <n v="0"/>
    <n v="0"/>
    <n v="0"/>
    <n v="0"/>
    <n v="0"/>
  </r>
  <r>
    <s v="OTTAWA"/>
    <x v="5"/>
    <x v="10"/>
    <n v="60085"/>
    <n v="300873"/>
    <n v="45591"/>
    <n v="0"/>
    <n v="0"/>
    <n v="0"/>
    <n v="0"/>
    <n v="0"/>
    <n v="1206"/>
    <n v="40"/>
    <n v="13"/>
    <n v="0"/>
    <n v="27"/>
    <n v="0"/>
    <n v="6187"/>
    <n v="3107"/>
    <n v="0"/>
    <n v="146"/>
    <n v="0"/>
    <n v="0"/>
    <n v="0"/>
    <n v="0"/>
    <n v="0"/>
    <n v="0"/>
    <n v="0"/>
    <n v="0"/>
    <n v="0"/>
    <n v="0"/>
    <n v="0"/>
    <n v="0"/>
    <n v="0"/>
    <n v="0"/>
    <n v="228"/>
    <n v="0"/>
    <n v="0"/>
    <n v="2369"/>
    <n v="39"/>
    <n v="0"/>
    <n v="0"/>
    <n v="0"/>
    <n v="0"/>
    <n v="182"/>
    <n v="0"/>
    <n v="22"/>
    <n v="0"/>
    <n v="130"/>
    <n v="0"/>
    <n v="86"/>
    <n v="0"/>
    <n v="0"/>
    <n v="0"/>
    <n v="0"/>
    <n v="0"/>
    <n v="0"/>
    <n v="0"/>
    <n v="30001"/>
    <n v="718"/>
    <n v="0"/>
    <n v="0"/>
    <n v="452"/>
    <n v="0"/>
    <n v="0"/>
    <n v="165"/>
    <n v="473"/>
    <n v="0"/>
    <n v="0"/>
    <n v="0"/>
    <n v="0"/>
    <n v="0"/>
  </r>
  <r>
    <s v="OTTAWA"/>
    <x v="5"/>
    <x v="11"/>
    <n v="59362"/>
    <n v="300873"/>
    <n v="45470"/>
    <n v="0"/>
    <n v="0"/>
    <n v="0"/>
    <n v="0"/>
    <n v="0"/>
    <n v="1199"/>
    <n v="43"/>
    <n v="11"/>
    <n v="0"/>
    <n v="27"/>
    <n v="0"/>
    <n v="6177"/>
    <n v="3089"/>
    <n v="0"/>
    <n v="153"/>
    <n v="0"/>
    <n v="0"/>
    <n v="0"/>
    <n v="0"/>
    <n v="0"/>
    <n v="0"/>
    <n v="0"/>
    <n v="0"/>
    <n v="0"/>
    <n v="0"/>
    <n v="0"/>
    <n v="0"/>
    <n v="0"/>
    <n v="0"/>
    <n v="222"/>
    <n v="0"/>
    <n v="0"/>
    <n v="2323"/>
    <n v="38"/>
    <n v="0"/>
    <n v="0"/>
    <n v="0"/>
    <n v="0"/>
    <n v="177"/>
    <n v="0"/>
    <n v="24"/>
    <n v="0"/>
    <n v="122"/>
    <n v="0"/>
    <n v="88"/>
    <n v="0"/>
    <n v="0"/>
    <n v="0"/>
    <n v="0"/>
    <n v="0"/>
    <n v="0"/>
    <n v="0"/>
    <n v="29961"/>
    <n v="725"/>
    <n v="0"/>
    <n v="0"/>
    <n v="447"/>
    <n v="0"/>
    <n v="0"/>
    <n v="160"/>
    <n v="484"/>
    <n v="0"/>
    <n v="0"/>
    <n v="0"/>
    <n v="0"/>
    <n v="0"/>
  </r>
  <r>
    <s v="OTTAWA"/>
    <x v="6"/>
    <x v="1"/>
    <n v="61241"/>
    <n v="300873"/>
    <n v="46918"/>
    <n v="0"/>
    <n v="0"/>
    <n v="0"/>
    <n v="0"/>
    <n v="56"/>
    <n v="1179"/>
    <n v="40"/>
    <n v="62"/>
    <n v="0"/>
    <n v="27"/>
    <n v="0"/>
    <n v="6465"/>
    <n v="3888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2081"/>
    <n v="16"/>
    <n v="0"/>
    <n v="0"/>
    <n v="0"/>
    <n v="0"/>
    <n v="187"/>
    <n v="0"/>
    <n v="0"/>
    <n v="0"/>
    <n v="138"/>
    <n v="0"/>
    <n v="57"/>
    <n v="0"/>
    <n v="0"/>
    <n v="0"/>
    <n v="0"/>
    <n v="0"/>
    <n v="0"/>
    <n v="0"/>
    <n v="29998"/>
    <n v="694"/>
    <n v="0"/>
    <n v="0"/>
    <n v="604"/>
    <n v="0"/>
    <n v="0"/>
    <n v="449"/>
    <n v="569"/>
    <n v="124"/>
    <n v="0"/>
    <n v="0"/>
    <n v="0"/>
    <n v="0"/>
  </r>
  <r>
    <s v="OTTAWA"/>
    <x v="6"/>
    <x v="2"/>
    <n v="62233"/>
    <n v="300873"/>
    <n v="47392"/>
    <n v="0"/>
    <n v="0"/>
    <n v="0"/>
    <n v="0"/>
    <n v="81"/>
    <n v="1218"/>
    <n v="50"/>
    <n v="57"/>
    <n v="0"/>
    <n v="29"/>
    <n v="0"/>
    <n v="6518"/>
    <n v="3972"/>
    <n v="0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2119"/>
    <n v="11"/>
    <n v="0"/>
    <n v="0"/>
    <n v="0"/>
    <n v="0"/>
    <n v="209"/>
    <n v="0"/>
    <n v="35"/>
    <n v="0"/>
    <n v="144"/>
    <n v="0"/>
    <n v="53"/>
    <n v="0"/>
    <n v="0"/>
    <n v="0"/>
    <n v="0"/>
    <n v="0"/>
    <n v="0"/>
    <n v="0"/>
    <n v="30144"/>
    <n v="682"/>
    <n v="0"/>
    <n v="0"/>
    <n v="589"/>
    <n v="0"/>
    <n v="0"/>
    <n v="468"/>
    <n v="554"/>
    <n v="174"/>
    <n v="0"/>
    <n v="0"/>
    <n v="0"/>
    <n v="0"/>
  </r>
  <r>
    <s v="OTTAWA"/>
    <x v="6"/>
    <x v="0"/>
    <n v="62536"/>
    <n v="300873"/>
    <n v="47792"/>
    <n v="0"/>
    <n v="0"/>
    <n v="0"/>
    <n v="0"/>
    <n v="92"/>
    <n v="1235"/>
    <n v="50"/>
    <n v="65"/>
    <n v="0"/>
    <n v="32"/>
    <n v="0"/>
    <n v="6574"/>
    <n v="3982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2123"/>
    <n v="0"/>
    <n v="0"/>
    <n v="0"/>
    <n v="0"/>
    <n v="0"/>
    <n v="216"/>
    <n v="0"/>
    <n v="43"/>
    <n v="0"/>
    <n v="143"/>
    <n v="0"/>
    <n v="56"/>
    <n v="0"/>
    <n v="0"/>
    <n v="0"/>
    <n v="0"/>
    <n v="0"/>
    <n v="0"/>
    <n v="0"/>
    <n v="30366"/>
    <n v="661"/>
    <n v="0"/>
    <n v="0"/>
    <n v="592"/>
    <n v="0"/>
    <n v="0"/>
    <n v="483"/>
    <n v="567"/>
    <n v="222"/>
    <n v="0"/>
    <n v="0"/>
    <n v="0"/>
    <n v="0"/>
  </r>
  <r>
    <s v="OTTAWA"/>
    <x v="6"/>
    <x v="3"/>
    <n v="61054"/>
    <n v="300873"/>
    <n v="46760"/>
    <n v="0"/>
    <n v="0"/>
    <n v="0"/>
    <n v="0"/>
    <n v="29"/>
    <n v="1120"/>
    <n v="41"/>
    <n v="53"/>
    <n v="0"/>
    <n v="26"/>
    <n v="0"/>
    <n v="6406"/>
    <n v="3857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2209"/>
    <n v="0"/>
    <n v="0"/>
    <n v="0"/>
    <n v="0"/>
    <n v="0"/>
    <n v="186"/>
    <n v="0"/>
    <n v="21"/>
    <n v="0"/>
    <n v="137"/>
    <n v="0"/>
    <n v="63"/>
    <n v="0"/>
    <n v="0"/>
    <n v="0"/>
    <n v="0"/>
    <n v="0"/>
    <n v="0"/>
    <n v="0"/>
    <n v="29901"/>
    <n v="703"/>
    <n v="0"/>
    <n v="0"/>
    <n v="630"/>
    <n v="0"/>
    <n v="0"/>
    <n v="438"/>
    <n v="549"/>
    <n v="101"/>
    <n v="0"/>
    <n v="0"/>
    <n v="0"/>
    <n v="0"/>
  </r>
  <r>
    <s v="OTTAWA"/>
    <x v="6"/>
    <x v="4"/>
    <n v="61054"/>
    <n v="300873"/>
    <n v="46364"/>
    <n v="0"/>
    <n v="0"/>
    <n v="0"/>
    <n v="0"/>
    <n v="25"/>
    <n v="1133"/>
    <n v="38"/>
    <n v="50"/>
    <n v="0"/>
    <n v="26"/>
    <n v="0"/>
    <n v="6341"/>
    <n v="3657"/>
    <n v="0"/>
    <n v="0"/>
    <n v="0"/>
    <n v="0"/>
    <n v="0"/>
    <n v="0"/>
    <n v="0"/>
    <n v="0"/>
    <n v="0"/>
    <n v="0"/>
    <n v="0"/>
    <n v="0"/>
    <n v="0"/>
    <n v="0"/>
    <n v="0"/>
    <n v="0"/>
    <n v="271"/>
    <n v="0"/>
    <n v="0"/>
    <n v="2235"/>
    <n v="0"/>
    <n v="0"/>
    <n v="0"/>
    <n v="0"/>
    <n v="0"/>
    <n v="182"/>
    <n v="0"/>
    <n v="22"/>
    <n v="0"/>
    <n v="142"/>
    <n v="0"/>
    <n v="72"/>
    <n v="0"/>
    <n v="0"/>
    <n v="0"/>
    <n v="0"/>
    <n v="0"/>
    <n v="0"/>
    <n v="0"/>
    <n v="29833"/>
    <n v="692"/>
    <n v="0"/>
    <n v="0"/>
    <n v="630"/>
    <n v="0"/>
    <n v="0"/>
    <n v="395"/>
    <n v="534"/>
    <n v="86"/>
    <n v="0"/>
    <n v="0"/>
    <n v="0"/>
    <n v="0"/>
  </r>
  <r>
    <s v="OTTAWA"/>
    <x v="6"/>
    <x v="5"/>
    <n v="62106"/>
    <n v="300873"/>
    <n v="47247"/>
    <n v="0"/>
    <n v="0"/>
    <n v="0"/>
    <n v="0"/>
    <n v="71"/>
    <n v="1213"/>
    <n v="51"/>
    <n v="57"/>
    <n v="0"/>
    <n v="27"/>
    <n v="0"/>
    <n v="6487"/>
    <n v="3945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2098"/>
    <n v="0"/>
    <n v="0"/>
    <n v="0"/>
    <n v="0"/>
    <n v="0"/>
    <n v="207"/>
    <n v="0"/>
    <n v="26"/>
    <n v="0"/>
    <n v="141"/>
    <n v="0"/>
    <n v="54"/>
    <n v="0"/>
    <n v="0"/>
    <n v="0"/>
    <n v="0"/>
    <n v="0"/>
    <n v="0"/>
    <n v="0"/>
    <n v="30121"/>
    <n v="684"/>
    <n v="0"/>
    <n v="0"/>
    <n v="587"/>
    <n v="0"/>
    <n v="0"/>
    <n v="466"/>
    <n v="555"/>
    <n v="169"/>
    <n v="0"/>
    <n v="0"/>
    <n v="0"/>
    <n v="0"/>
  </r>
  <r>
    <s v="OTTAWA"/>
    <x v="6"/>
    <x v="6"/>
    <n v="61241"/>
    <n v="300873"/>
    <n v="47129"/>
    <n v="0"/>
    <n v="0"/>
    <n v="0"/>
    <n v="0"/>
    <n v="67"/>
    <n v="1203"/>
    <n v="50"/>
    <n v="57"/>
    <n v="0"/>
    <n v="27"/>
    <n v="0"/>
    <n v="6466"/>
    <n v="3922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n v="0"/>
    <n v="2099"/>
    <n v="0"/>
    <n v="0"/>
    <n v="0"/>
    <n v="0"/>
    <n v="0"/>
    <n v="205"/>
    <n v="0"/>
    <n v="22"/>
    <n v="0"/>
    <n v="139"/>
    <n v="0"/>
    <n v="55"/>
    <n v="0"/>
    <n v="0"/>
    <n v="0"/>
    <n v="0"/>
    <n v="0"/>
    <n v="0"/>
    <n v="0"/>
    <n v="30070"/>
    <n v="688"/>
    <n v="0"/>
    <n v="0"/>
    <n v="587"/>
    <n v="0"/>
    <n v="0"/>
    <n v="465"/>
    <n v="557"/>
    <n v="164"/>
    <n v="0"/>
    <n v="0"/>
    <n v="0"/>
    <n v="0"/>
  </r>
  <r>
    <s v="OTTAWA"/>
    <x v="6"/>
    <x v="7"/>
    <n v="61241"/>
    <n v="300873"/>
    <n v="46880"/>
    <n v="0"/>
    <n v="0"/>
    <n v="0"/>
    <n v="0"/>
    <n v="48"/>
    <n v="1169"/>
    <n v="40"/>
    <n v="56"/>
    <n v="0"/>
    <n v="28"/>
    <n v="0"/>
    <n v="6443"/>
    <n v="3879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2132"/>
    <n v="12"/>
    <n v="0"/>
    <n v="0"/>
    <n v="0"/>
    <n v="0"/>
    <n v="186"/>
    <n v="0"/>
    <n v="22"/>
    <n v="0"/>
    <n v="139"/>
    <n v="0"/>
    <n v="59"/>
    <n v="0"/>
    <n v="0"/>
    <n v="0"/>
    <n v="0"/>
    <n v="0"/>
    <n v="0"/>
    <n v="0"/>
    <n v="29945"/>
    <n v="690"/>
    <n v="0"/>
    <n v="0"/>
    <n v="613"/>
    <n v="0"/>
    <n v="0"/>
    <n v="450"/>
    <n v="571"/>
    <n v="111"/>
    <n v="0"/>
    <n v="0"/>
    <n v="0"/>
    <n v="0"/>
  </r>
  <r>
    <s v="OTTAWA"/>
    <x v="6"/>
    <x v="8"/>
    <n v="61241"/>
    <n v="300873"/>
    <n v="47019"/>
    <n v="0"/>
    <n v="0"/>
    <n v="0"/>
    <n v="0"/>
    <n v="62"/>
    <n v="1189"/>
    <n v="45"/>
    <n v="61"/>
    <n v="0"/>
    <n v="25"/>
    <n v="0"/>
    <n v="6477"/>
    <n v="3911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n v="2089"/>
    <n v="0"/>
    <n v="0"/>
    <n v="0"/>
    <n v="0"/>
    <n v="0"/>
    <n v="199"/>
    <n v="0"/>
    <n v="20"/>
    <n v="0"/>
    <n v="137"/>
    <n v="0"/>
    <n v="55"/>
    <n v="0"/>
    <n v="0"/>
    <n v="0"/>
    <n v="0"/>
    <n v="0"/>
    <n v="0"/>
    <n v="0"/>
    <n v="30041"/>
    <n v="690"/>
    <n v="0"/>
    <n v="0"/>
    <n v="590"/>
    <n v="0"/>
    <n v="0"/>
    <n v="455"/>
    <n v="551"/>
    <n v="142"/>
    <n v="0"/>
    <n v="0"/>
    <n v="0"/>
    <n v="0"/>
  </r>
  <r>
    <s v="OTTAWA"/>
    <x v="6"/>
    <x v="9"/>
    <n v="62536"/>
    <n v="300873"/>
    <n v="47714"/>
    <n v="0"/>
    <n v="0"/>
    <n v="0"/>
    <n v="0"/>
    <n v="91"/>
    <n v="1235"/>
    <n v="55"/>
    <n v="64"/>
    <n v="0"/>
    <n v="32"/>
    <n v="0"/>
    <n v="6547"/>
    <n v="3996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n v="0"/>
    <n v="2142"/>
    <n v="17"/>
    <n v="0"/>
    <n v="0"/>
    <n v="0"/>
    <n v="0"/>
    <n v="213"/>
    <n v="0"/>
    <n v="42"/>
    <n v="0"/>
    <n v="143"/>
    <n v="0"/>
    <n v="57"/>
    <n v="0"/>
    <n v="0"/>
    <n v="0"/>
    <n v="0"/>
    <n v="0"/>
    <n v="0"/>
    <n v="0"/>
    <n v="30276"/>
    <n v="665"/>
    <n v="0"/>
    <n v="0"/>
    <n v="594"/>
    <n v="0"/>
    <n v="0"/>
    <n v="481"/>
    <n v="563"/>
    <n v="211"/>
    <n v="0"/>
    <n v="0"/>
    <n v="0"/>
    <n v="0"/>
  </r>
  <r>
    <s v="OTTAWA"/>
    <x v="6"/>
    <x v="10"/>
    <n v="62408"/>
    <n v="300873"/>
    <n v="47590"/>
    <n v="0"/>
    <n v="0"/>
    <n v="0"/>
    <n v="0"/>
    <n v="86"/>
    <n v="1242"/>
    <n v="51"/>
    <n v="60"/>
    <n v="0"/>
    <n v="31"/>
    <n v="0"/>
    <n v="6549"/>
    <n v="3994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n v="2146"/>
    <n v="0"/>
    <n v="0"/>
    <n v="0"/>
    <n v="0"/>
    <n v="0"/>
    <n v="208"/>
    <n v="0"/>
    <n v="40"/>
    <n v="0"/>
    <n v="141"/>
    <n v="0"/>
    <n v="56"/>
    <n v="0"/>
    <n v="0"/>
    <n v="0"/>
    <n v="0"/>
    <n v="0"/>
    <n v="0"/>
    <n v="0"/>
    <n v="30204"/>
    <n v="676"/>
    <n v="0"/>
    <n v="0"/>
    <n v="591"/>
    <n v="0"/>
    <n v="0"/>
    <n v="472"/>
    <n v="564"/>
    <n v="192"/>
    <n v="0"/>
    <n v="0"/>
    <n v="0"/>
    <n v="0"/>
  </r>
  <r>
    <s v="OTTAWA"/>
    <x v="6"/>
    <x v="11"/>
    <n v="62336"/>
    <n v="300873"/>
    <n v="47516"/>
    <n v="0"/>
    <n v="0"/>
    <n v="0"/>
    <n v="0"/>
    <n v="86"/>
    <n v="1233"/>
    <n v="56"/>
    <n v="60"/>
    <n v="0"/>
    <n v="31"/>
    <n v="0"/>
    <n v="6520"/>
    <n v="3986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n v="2145"/>
    <n v="12"/>
    <n v="0"/>
    <n v="0"/>
    <n v="0"/>
    <n v="0"/>
    <n v="210"/>
    <n v="0"/>
    <n v="36"/>
    <n v="0"/>
    <n v="141"/>
    <n v="0"/>
    <n v="54"/>
    <n v="0"/>
    <n v="0"/>
    <n v="0"/>
    <n v="0"/>
    <n v="0"/>
    <n v="0"/>
    <n v="0"/>
    <n v="30178"/>
    <n v="682"/>
    <n v="0"/>
    <n v="0"/>
    <n v="592"/>
    <n v="0"/>
    <n v="0"/>
    <n v="467"/>
    <n v="559"/>
    <n v="180"/>
    <n v="0"/>
    <n v="0"/>
    <n v="0"/>
    <n v="0"/>
  </r>
  <r>
    <s v="OTTAWA"/>
    <x v="7"/>
    <x v="3"/>
    <n v="62536"/>
    <n v="300873"/>
    <n v="48568"/>
    <n v="0"/>
    <n v="0"/>
    <n v="0"/>
    <n v="0"/>
    <n v="131"/>
    <n v="1120"/>
    <n v="50"/>
    <n v="182"/>
    <n v="0"/>
    <n v="26"/>
    <n v="0"/>
    <n v="7861"/>
    <n v="1589"/>
    <n v="0"/>
    <n v="0"/>
    <n v="0"/>
    <n v="0"/>
    <n v="0"/>
    <n v="0"/>
    <n v="0"/>
    <n v="0"/>
    <n v="0"/>
    <n v="0"/>
    <n v="121"/>
    <n v="0"/>
    <n v="0"/>
    <n v="0"/>
    <n v="0"/>
    <n v="0"/>
    <n v="480"/>
    <n v="0"/>
    <n v="0"/>
    <n v="2233"/>
    <n v="12"/>
    <n v="0"/>
    <n v="0"/>
    <n v="0"/>
    <n v="0"/>
    <n v="223"/>
    <n v="0"/>
    <n v="41"/>
    <n v="0"/>
    <n v="161"/>
    <n v="0"/>
    <n v="50"/>
    <n v="0"/>
    <n v="0"/>
    <n v="0"/>
    <n v="0"/>
    <n v="0"/>
    <n v="0"/>
    <n v="0"/>
    <n v="31571"/>
    <n v="698"/>
    <n v="0"/>
    <n v="0"/>
    <n v="533"/>
    <n v="0"/>
    <n v="0"/>
    <n v="713"/>
    <n v="574"/>
    <n v="199"/>
    <n v="0"/>
    <n v="0"/>
    <n v="0"/>
    <n v="0"/>
  </r>
  <r>
    <s v="OTTAWA"/>
    <x v="7"/>
    <x v="4"/>
    <n v="62536"/>
    <n v="300873"/>
    <n v="48354"/>
    <n v="0"/>
    <n v="0"/>
    <n v="0"/>
    <n v="0"/>
    <n v="130"/>
    <n v="1108"/>
    <n v="51"/>
    <n v="152"/>
    <n v="0"/>
    <n v="28"/>
    <n v="0"/>
    <n v="7658"/>
    <n v="1840"/>
    <n v="0"/>
    <n v="0"/>
    <n v="0"/>
    <n v="0"/>
    <n v="0"/>
    <n v="0"/>
    <n v="0"/>
    <n v="0"/>
    <n v="0"/>
    <n v="0"/>
    <n v="112"/>
    <n v="0"/>
    <n v="0"/>
    <n v="0"/>
    <n v="0"/>
    <n v="0"/>
    <n v="447"/>
    <n v="0"/>
    <n v="0"/>
    <n v="2216"/>
    <n v="26"/>
    <n v="0"/>
    <n v="0"/>
    <n v="0"/>
    <n v="0"/>
    <n v="220"/>
    <n v="0"/>
    <n v="42"/>
    <n v="0"/>
    <n v="159"/>
    <n v="0"/>
    <n v="51"/>
    <n v="0"/>
    <n v="0"/>
    <n v="0"/>
    <n v="0"/>
    <n v="0"/>
    <n v="0"/>
    <n v="0"/>
    <n v="31429"/>
    <n v="695"/>
    <n v="0"/>
    <n v="0"/>
    <n v="546"/>
    <n v="0"/>
    <n v="0"/>
    <n v="661"/>
    <n v="565"/>
    <n v="218"/>
    <n v="0"/>
    <n v="0"/>
    <n v="0"/>
    <n v="0"/>
  </r>
  <r>
    <s v="PRESQUE ISLE"/>
    <x v="0"/>
    <x v="0"/>
    <n v="5374"/>
    <n v="13361"/>
    <n v="1665"/>
    <n v="0"/>
    <n v="0"/>
    <n v="0"/>
    <n v="0"/>
    <n v="0"/>
    <n v="28"/>
    <n v="0"/>
    <n v="0"/>
    <n v="0"/>
    <n v="0"/>
    <n v="0"/>
    <n v="83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"/>
    <n v="105"/>
    <n v="0"/>
    <n v="0"/>
    <n v="0"/>
    <n v="79"/>
    <n v="0"/>
    <n v="0"/>
    <n v="0"/>
    <n v="0"/>
    <n v="0"/>
    <n v="0"/>
    <n v="0"/>
    <n v="0"/>
    <n v="0"/>
    <n v="0"/>
    <n v="0"/>
    <n v="0"/>
    <n v="0"/>
    <n v="0"/>
    <n v="0"/>
    <n v="184"/>
    <n v="0"/>
    <n v="0"/>
    <n v="0"/>
    <n v="33"/>
    <n v="0"/>
    <n v="0"/>
    <n v="0"/>
    <n v="0"/>
    <n v="0"/>
    <n v="0"/>
    <n v="0"/>
    <n v="0"/>
    <n v="0"/>
  </r>
  <r>
    <s v="PRESQUE ISLE"/>
    <x v="1"/>
    <x v="0"/>
    <n v="4946"/>
    <n v="13361"/>
    <n v="1971"/>
    <n v="0"/>
    <n v="0"/>
    <n v="0"/>
    <n v="0"/>
    <n v="0"/>
    <n v="36"/>
    <n v="0"/>
    <n v="0"/>
    <n v="0"/>
    <n v="0"/>
    <n v="0"/>
    <n v="949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112"/>
    <n v="0"/>
    <n v="0"/>
    <n v="0"/>
    <n v="171"/>
    <n v="0"/>
    <n v="0"/>
    <n v="0"/>
    <n v="0"/>
    <n v="0"/>
    <n v="0"/>
    <n v="0"/>
    <n v="0"/>
    <n v="0"/>
    <n v="0"/>
    <n v="0"/>
    <n v="0"/>
    <n v="0"/>
    <n v="0"/>
    <n v="0"/>
    <n v="256"/>
    <n v="15"/>
    <n v="0"/>
    <n v="0"/>
    <n v="16"/>
    <n v="0"/>
    <n v="0"/>
    <n v="0"/>
    <n v="0"/>
    <n v="0"/>
    <n v="0"/>
    <n v="0"/>
    <n v="0"/>
    <n v="0"/>
  </r>
  <r>
    <s v="PRESQUE ISLE"/>
    <x v="2"/>
    <x v="0"/>
    <n v="5071"/>
    <n v="13361"/>
    <n v="2275"/>
    <n v="0"/>
    <n v="0"/>
    <n v="0"/>
    <n v="0"/>
    <n v="0"/>
    <n v="42"/>
    <n v="0"/>
    <n v="0"/>
    <n v="0"/>
    <n v="0"/>
    <n v="0"/>
    <n v="985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127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343"/>
    <n v="25"/>
    <n v="0"/>
    <n v="0"/>
    <n v="17"/>
    <n v="0"/>
    <n v="0"/>
    <n v="0"/>
    <n v="0"/>
    <n v="0"/>
    <n v="0"/>
    <n v="0"/>
    <n v="0"/>
    <n v="0"/>
  </r>
  <r>
    <s v="PRESQUE ISLE"/>
    <x v="3"/>
    <x v="0"/>
    <n v="5109"/>
    <n v="13361"/>
    <n v="2492"/>
    <n v="0"/>
    <n v="0"/>
    <n v="0"/>
    <n v="0"/>
    <n v="0"/>
    <n v="101"/>
    <n v="0"/>
    <n v="0"/>
    <n v="0"/>
    <n v="0"/>
    <n v="0"/>
    <n v="1002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134"/>
    <n v="0"/>
    <n v="0"/>
    <n v="0"/>
    <n v="370"/>
    <n v="0"/>
    <n v="0"/>
    <n v="0"/>
    <n v="0"/>
    <n v="0"/>
    <n v="0"/>
    <n v="0"/>
    <n v="0"/>
    <n v="0"/>
    <n v="0"/>
    <n v="0"/>
    <n v="0"/>
    <n v="0"/>
    <n v="0"/>
    <n v="0"/>
    <n v="387"/>
    <n v="36"/>
    <n v="0"/>
    <n v="0"/>
    <n v="31"/>
    <n v="0"/>
    <n v="0"/>
    <n v="0"/>
    <n v="0"/>
    <n v="0"/>
    <n v="0"/>
    <n v="0"/>
    <n v="0"/>
    <n v="0"/>
  </r>
  <r>
    <s v="PRESQUE ISLE"/>
    <x v="4"/>
    <x v="1"/>
    <n v="5125"/>
    <n v="13361"/>
    <n v="2656"/>
    <n v="0"/>
    <n v="0"/>
    <n v="0"/>
    <n v="0"/>
    <n v="25"/>
    <n v="103"/>
    <n v="0"/>
    <n v="0"/>
    <n v="0"/>
    <n v="0"/>
    <n v="0"/>
    <n v="1025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2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410"/>
    <n v="32"/>
    <n v="0"/>
    <n v="0"/>
    <n v="39"/>
    <n v="0"/>
    <n v="0"/>
    <n v="0"/>
    <n v="0"/>
    <n v="0"/>
    <n v="0"/>
    <n v="0"/>
    <n v="0"/>
    <n v="0"/>
  </r>
  <r>
    <s v="PRESQUE ISLE"/>
    <x v="4"/>
    <x v="2"/>
    <n v="5130"/>
    <n v="13361"/>
    <n v="2707"/>
    <n v="0"/>
    <n v="0"/>
    <n v="0"/>
    <n v="0"/>
    <n v="29"/>
    <n v="103"/>
    <n v="0"/>
    <n v="0"/>
    <n v="0"/>
    <n v="0"/>
    <n v="0"/>
    <n v="1028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194"/>
    <n v="0"/>
    <n v="0"/>
    <n v="0"/>
    <n v="419"/>
    <n v="0"/>
    <n v="0"/>
    <n v="0"/>
    <n v="0"/>
    <n v="0"/>
    <n v="0"/>
    <n v="0"/>
    <n v="0"/>
    <n v="0"/>
    <n v="0"/>
    <n v="0"/>
    <n v="0"/>
    <n v="0"/>
    <n v="0"/>
    <n v="0"/>
    <n v="431"/>
    <n v="35"/>
    <n v="0"/>
    <n v="0"/>
    <n v="35"/>
    <n v="0"/>
    <n v="0"/>
    <n v="0"/>
    <n v="0"/>
    <n v="0"/>
    <n v="0"/>
    <n v="0"/>
    <n v="0"/>
    <n v="0"/>
  </r>
  <r>
    <s v="PRESQUE ISLE"/>
    <x v="4"/>
    <x v="0"/>
    <n v="5186"/>
    <n v="13361"/>
    <n v="2736"/>
    <n v="0"/>
    <n v="0"/>
    <n v="0"/>
    <n v="0"/>
    <n v="36"/>
    <n v="104"/>
    <n v="0"/>
    <n v="0"/>
    <n v="0"/>
    <n v="0"/>
    <n v="0"/>
    <n v="1029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01"/>
    <n v="0"/>
    <n v="0"/>
    <n v="0"/>
    <n v="421"/>
    <n v="0"/>
    <n v="0"/>
    <n v="0"/>
    <n v="0"/>
    <n v="0"/>
    <n v="0"/>
    <n v="0"/>
    <n v="0"/>
    <n v="0"/>
    <n v="0"/>
    <n v="0"/>
    <n v="0"/>
    <n v="0"/>
    <n v="0"/>
    <n v="0"/>
    <n v="444"/>
    <n v="35"/>
    <n v="0"/>
    <n v="0"/>
    <n v="35"/>
    <n v="0"/>
    <n v="0"/>
    <n v="0"/>
    <n v="0"/>
    <n v="0"/>
    <n v="0"/>
    <n v="0"/>
    <n v="0"/>
    <n v="0"/>
  </r>
  <r>
    <s v="PRESQUE ISLE"/>
    <x v="4"/>
    <x v="3"/>
    <n v="5104"/>
    <n v="13361"/>
    <n v="2639"/>
    <n v="0"/>
    <n v="0"/>
    <n v="0"/>
    <n v="0"/>
    <n v="24"/>
    <n v="105"/>
    <n v="0"/>
    <n v="0"/>
    <n v="0"/>
    <n v="0"/>
    <n v="0"/>
    <n v="1031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185"/>
    <n v="0"/>
    <n v="0"/>
    <n v="0"/>
    <n v="385"/>
    <n v="0"/>
    <n v="0"/>
    <n v="0"/>
    <n v="0"/>
    <n v="0"/>
    <n v="0"/>
    <n v="0"/>
    <n v="0"/>
    <n v="0"/>
    <n v="0"/>
    <n v="0"/>
    <n v="0"/>
    <n v="0"/>
    <n v="0"/>
    <n v="0"/>
    <n v="402"/>
    <n v="30"/>
    <n v="0"/>
    <n v="0"/>
    <n v="39"/>
    <n v="0"/>
    <n v="0"/>
    <n v="0"/>
    <n v="0"/>
    <n v="0"/>
    <n v="0"/>
    <n v="0"/>
    <n v="0"/>
    <n v="0"/>
  </r>
  <r>
    <s v="PRESQUE ISLE"/>
    <x v="4"/>
    <x v="4"/>
    <n v="5116"/>
    <n v="13361"/>
    <n v="2575"/>
    <n v="0"/>
    <n v="0"/>
    <n v="0"/>
    <n v="0"/>
    <n v="23"/>
    <n v="98"/>
    <n v="0"/>
    <n v="0"/>
    <n v="0"/>
    <n v="0"/>
    <n v="0"/>
    <n v="1012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179"/>
    <n v="0"/>
    <n v="0"/>
    <n v="0"/>
    <n v="372"/>
    <n v="0"/>
    <n v="0"/>
    <n v="0"/>
    <n v="0"/>
    <n v="0"/>
    <n v="0"/>
    <n v="0"/>
    <n v="0"/>
    <n v="0"/>
    <n v="0"/>
    <n v="0"/>
    <n v="0"/>
    <n v="0"/>
    <n v="0"/>
    <n v="0"/>
    <n v="387"/>
    <n v="32"/>
    <n v="0"/>
    <n v="0"/>
    <n v="36"/>
    <n v="0"/>
    <n v="0"/>
    <n v="0"/>
    <n v="0"/>
    <n v="0"/>
    <n v="0"/>
    <n v="0"/>
    <n v="0"/>
    <n v="0"/>
  </r>
  <r>
    <s v="PRESQUE ISLE"/>
    <x v="4"/>
    <x v="5"/>
    <n v="5133"/>
    <n v="13361"/>
    <n v="2699"/>
    <n v="0"/>
    <n v="0"/>
    <n v="0"/>
    <n v="0"/>
    <n v="30"/>
    <n v="103"/>
    <n v="0"/>
    <n v="0"/>
    <n v="0"/>
    <n v="0"/>
    <n v="0"/>
    <n v="1024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196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427"/>
    <n v="34"/>
    <n v="0"/>
    <n v="0"/>
    <n v="39"/>
    <n v="0"/>
    <n v="0"/>
    <n v="0"/>
    <n v="0"/>
    <n v="0"/>
    <n v="0"/>
    <n v="0"/>
    <n v="0"/>
    <n v="0"/>
  </r>
  <r>
    <s v="PRESQUE ISLE"/>
    <x v="4"/>
    <x v="6"/>
    <n v="5113"/>
    <n v="13361"/>
    <n v="2680"/>
    <n v="0"/>
    <n v="0"/>
    <n v="0"/>
    <n v="0"/>
    <n v="29"/>
    <n v="105"/>
    <n v="0"/>
    <n v="0"/>
    <n v="0"/>
    <n v="0"/>
    <n v="0"/>
    <n v="1015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190"/>
    <n v="0"/>
    <n v="0"/>
    <n v="0"/>
    <n v="408"/>
    <n v="0"/>
    <n v="0"/>
    <n v="0"/>
    <n v="0"/>
    <n v="0"/>
    <n v="0"/>
    <n v="0"/>
    <n v="0"/>
    <n v="0"/>
    <n v="0"/>
    <n v="0"/>
    <n v="0"/>
    <n v="0"/>
    <n v="0"/>
    <n v="0"/>
    <n v="424"/>
    <n v="34"/>
    <n v="0"/>
    <n v="0"/>
    <n v="39"/>
    <n v="0"/>
    <n v="0"/>
    <n v="0"/>
    <n v="0"/>
    <n v="0"/>
    <n v="0"/>
    <n v="0"/>
    <n v="0"/>
    <n v="0"/>
  </r>
  <r>
    <s v="PRESQUE ISLE"/>
    <x v="4"/>
    <x v="7"/>
    <n v="5104"/>
    <n v="13361"/>
    <n v="2641"/>
    <n v="0"/>
    <n v="0"/>
    <n v="0"/>
    <n v="0"/>
    <n v="29"/>
    <n v="102"/>
    <n v="0"/>
    <n v="0"/>
    <n v="0"/>
    <n v="0"/>
    <n v="0"/>
    <n v="1026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4"/>
    <n v="0"/>
    <n v="0"/>
    <n v="0"/>
    <n v="391"/>
    <n v="0"/>
    <n v="0"/>
    <n v="0"/>
    <n v="0"/>
    <n v="0"/>
    <n v="0"/>
    <n v="0"/>
    <n v="0"/>
    <n v="0"/>
    <n v="0"/>
    <n v="0"/>
    <n v="0"/>
    <n v="0"/>
    <n v="0"/>
    <n v="0"/>
    <n v="405"/>
    <n v="29"/>
    <n v="0"/>
    <n v="0"/>
    <n v="39"/>
    <n v="0"/>
    <n v="0"/>
    <n v="0"/>
    <n v="0"/>
    <n v="0"/>
    <n v="0"/>
    <n v="0"/>
    <n v="0"/>
    <n v="0"/>
  </r>
  <r>
    <s v="PRESQUE ISLE"/>
    <x v="4"/>
    <x v="8"/>
    <n v="5113"/>
    <n v="13361"/>
    <n v="2664"/>
    <n v="0"/>
    <n v="0"/>
    <n v="0"/>
    <n v="0"/>
    <n v="27"/>
    <n v="108"/>
    <n v="0"/>
    <n v="0"/>
    <n v="0"/>
    <n v="0"/>
    <n v="0"/>
    <n v="1015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6"/>
    <n v="0"/>
    <n v="0"/>
    <n v="0"/>
    <n v="401"/>
    <n v="0"/>
    <n v="0"/>
    <n v="0"/>
    <n v="0"/>
    <n v="0"/>
    <n v="0"/>
    <n v="0"/>
    <n v="0"/>
    <n v="0"/>
    <n v="0"/>
    <n v="0"/>
    <n v="0"/>
    <n v="0"/>
    <n v="0"/>
    <n v="0"/>
    <n v="417"/>
    <n v="33"/>
    <n v="0"/>
    <n v="0"/>
    <n v="38"/>
    <n v="0"/>
    <n v="0"/>
    <n v="0"/>
    <n v="0"/>
    <n v="0"/>
    <n v="0"/>
    <n v="0"/>
    <n v="0"/>
    <n v="0"/>
  </r>
  <r>
    <s v="PRESQUE ISLE"/>
    <x v="4"/>
    <x v="9"/>
    <n v="5172"/>
    <n v="13361"/>
    <n v="2726"/>
    <n v="0"/>
    <n v="0"/>
    <n v="0"/>
    <n v="0"/>
    <n v="37"/>
    <n v="102"/>
    <n v="0"/>
    <n v="0"/>
    <n v="0"/>
    <n v="0"/>
    <n v="0"/>
    <n v="103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201"/>
    <n v="0"/>
    <n v="0"/>
    <n v="0"/>
    <n v="418"/>
    <n v="0"/>
    <n v="0"/>
    <n v="0"/>
    <n v="0"/>
    <n v="0"/>
    <n v="0"/>
    <n v="0"/>
    <n v="0"/>
    <n v="0"/>
    <n v="0"/>
    <n v="0"/>
    <n v="0"/>
    <n v="0"/>
    <n v="0"/>
    <n v="0"/>
    <n v="437"/>
    <n v="35"/>
    <n v="0"/>
    <n v="0"/>
    <n v="35"/>
    <n v="0"/>
    <n v="0"/>
    <n v="0"/>
    <n v="0"/>
    <n v="0"/>
    <n v="0"/>
    <n v="0"/>
    <n v="0"/>
    <n v="0"/>
  </r>
  <r>
    <s v="PRESQUE ISLE"/>
    <x v="4"/>
    <x v="10"/>
    <n v="5143"/>
    <n v="13361"/>
    <n v="2718"/>
    <n v="0"/>
    <n v="0"/>
    <n v="0"/>
    <n v="0"/>
    <n v="35"/>
    <n v="102"/>
    <n v="0"/>
    <n v="0"/>
    <n v="0"/>
    <n v="0"/>
    <n v="0"/>
    <n v="1029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199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433"/>
    <n v="33"/>
    <n v="0"/>
    <n v="0"/>
    <n v="35"/>
    <n v="0"/>
    <n v="0"/>
    <n v="0"/>
    <n v="0"/>
    <n v="0"/>
    <n v="0"/>
    <n v="0"/>
    <n v="0"/>
    <n v="0"/>
  </r>
  <r>
    <s v="PRESQUE ISLE"/>
    <x v="4"/>
    <x v="11"/>
    <n v="5143"/>
    <n v="13361"/>
    <n v="2705"/>
    <n v="0"/>
    <n v="0"/>
    <n v="0"/>
    <n v="0"/>
    <n v="33"/>
    <n v="103"/>
    <n v="0"/>
    <n v="0"/>
    <n v="0"/>
    <n v="0"/>
    <n v="0"/>
    <n v="1023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200"/>
    <n v="0"/>
    <n v="0"/>
    <n v="0"/>
    <n v="415"/>
    <n v="0"/>
    <n v="0"/>
    <n v="0"/>
    <n v="0"/>
    <n v="0"/>
    <n v="0"/>
    <n v="0"/>
    <n v="0"/>
    <n v="0"/>
    <n v="0"/>
    <n v="0"/>
    <n v="0"/>
    <n v="0"/>
    <n v="0"/>
    <n v="0"/>
    <n v="430"/>
    <n v="34"/>
    <n v="0"/>
    <n v="0"/>
    <n v="35"/>
    <n v="0"/>
    <n v="0"/>
    <n v="0"/>
    <n v="0"/>
    <n v="0"/>
    <n v="0"/>
    <n v="0"/>
    <n v="0"/>
    <n v="0"/>
  </r>
  <r>
    <s v="PRESQUE ISLE"/>
    <x v="5"/>
    <x v="1"/>
    <n v="5202"/>
    <n v="13361"/>
    <n v="2861"/>
    <n v="0"/>
    <n v="0"/>
    <n v="0"/>
    <n v="0"/>
    <n v="61"/>
    <n v="127"/>
    <n v="0"/>
    <n v="0"/>
    <n v="0"/>
    <n v="0"/>
    <n v="0"/>
    <n v="1059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6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29"/>
    <n v="0"/>
    <n v="0"/>
    <n v="45"/>
    <n v="0"/>
    <n v="0"/>
    <n v="0"/>
    <n v="0"/>
    <n v="0"/>
    <n v="0"/>
    <n v="0"/>
    <n v="0"/>
    <n v="0"/>
  </r>
  <r>
    <s v="PRESQUE ISLE"/>
    <x v="5"/>
    <x v="2"/>
    <n v="5241"/>
    <n v="13361"/>
    <n v="2879"/>
    <n v="0"/>
    <n v="0"/>
    <n v="0"/>
    <n v="0"/>
    <n v="61"/>
    <n v="128"/>
    <n v="0"/>
    <n v="0"/>
    <n v="0"/>
    <n v="0"/>
    <n v="0"/>
    <n v="1070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6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21"/>
    <n v="0"/>
    <n v="0"/>
    <n v="45"/>
    <n v="0"/>
    <n v="0"/>
    <n v="0"/>
    <n v="0"/>
    <n v="0"/>
    <n v="0"/>
    <n v="0"/>
    <n v="0"/>
    <n v="0"/>
  </r>
  <r>
    <s v="PRESQUE ISLE"/>
    <x v="5"/>
    <x v="0"/>
    <n v="5334"/>
    <n v="13361"/>
    <n v="2909"/>
    <n v="0"/>
    <n v="0"/>
    <n v="0"/>
    <n v="0"/>
    <n v="62"/>
    <n v="126"/>
    <n v="0"/>
    <n v="0"/>
    <n v="0"/>
    <n v="0"/>
    <n v="0"/>
    <n v="1068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20"/>
    <n v="0"/>
    <n v="0"/>
    <n v="45"/>
    <n v="0"/>
    <n v="0"/>
    <n v="0"/>
    <n v="0"/>
    <n v="0"/>
    <n v="0"/>
    <n v="0"/>
    <n v="0"/>
    <n v="0"/>
  </r>
  <r>
    <s v="PRESQUE ISLE"/>
    <x v="5"/>
    <x v="3"/>
    <n v="5192"/>
    <n v="13361"/>
    <n v="2848"/>
    <n v="0"/>
    <n v="0"/>
    <n v="0"/>
    <n v="0"/>
    <n v="53"/>
    <n v="135"/>
    <n v="0"/>
    <n v="0"/>
    <n v="0"/>
    <n v="0"/>
    <n v="0"/>
    <n v="1063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31"/>
    <n v="0"/>
    <n v="0"/>
    <n v="45"/>
    <n v="0"/>
    <n v="0"/>
    <n v="0"/>
    <n v="0"/>
    <n v="0"/>
    <n v="0"/>
    <n v="0"/>
    <n v="0"/>
    <n v="0"/>
  </r>
  <r>
    <s v="PRESQUE ISLE"/>
    <x v="5"/>
    <x v="4"/>
    <n v="5189"/>
    <n v="13361"/>
    <n v="2823"/>
    <n v="0"/>
    <n v="0"/>
    <n v="0"/>
    <n v="0"/>
    <n v="51"/>
    <n v="129"/>
    <n v="0"/>
    <n v="0"/>
    <n v="0"/>
    <n v="0"/>
    <n v="0"/>
    <n v="1047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"/>
    <n v="34"/>
    <n v="0"/>
    <n v="0"/>
    <n v="44"/>
    <n v="0"/>
    <n v="0"/>
    <n v="0"/>
    <n v="0"/>
    <n v="0"/>
    <n v="0"/>
    <n v="0"/>
    <n v="0"/>
    <n v="0"/>
  </r>
  <r>
    <s v="PRESQUE ISLE"/>
    <x v="5"/>
    <x v="5"/>
    <n v="5241"/>
    <n v="13361"/>
    <n v="2878"/>
    <n v="0"/>
    <n v="0"/>
    <n v="0"/>
    <n v="0"/>
    <n v="60"/>
    <n v="131"/>
    <n v="0"/>
    <n v="0"/>
    <n v="0"/>
    <n v="0"/>
    <n v="0"/>
    <n v="1065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6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23"/>
    <n v="0"/>
    <n v="0"/>
    <n v="45"/>
    <n v="0"/>
    <n v="0"/>
    <n v="0"/>
    <n v="0"/>
    <n v="0"/>
    <n v="0"/>
    <n v="0"/>
    <n v="0"/>
    <n v="0"/>
  </r>
  <r>
    <s v="PRESQUE ISLE"/>
    <x v="5"/>
    <x v="6"/>
    <n v="5241"/>
    <n v="13361"/>
    <n v="2858"/>
    <n v="0"/>
    <n v="0"/>
    <n v="0"/>
    <n v="0"/>
    <n v="64"/>
    <n v="128"/>
    <n v="0"/>
    <n v="0"/>
    <n v="0"/>
    <n v="0"/>
    <n v="0"/>
    <n v="1059"/>
    <n v="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24"/>
    <n v="0"/>
    <n v="0"/>
    <n v="45"/>
    <n v="0"/>
    <n v="0"/>
    <n v="0"/>
    <n v="0"/>
    <n v="0"/>
    <n v="0"/>
    <n v="0"/>
    <n v="0"/>
    <n v="0"/>
  </r>
  <r>
    <s v="PRESQUE ISLE"/>
    <x v="5"/>
    <x v="7"/>
    <n v="5206"/>
    <n v="13361"/>
    <n v="2865"/>
    <n v="0"/>
    <n v="0"/>
    <n v="0"/>
    <n v="0"/>
    <n v="56"/>
    <n v="133"/>
    <n v="0"/>
    <n v="0"/>
    <n v="0"/>
    <n v="0"/>
    <n v="0"/>
    <n v="1062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32"/>
    <n v="0"/>
    <n v="0"/>
    <n v="44"/>
    <n v="0"/>
    <n v="0"/>
    <n v="0"/>
    <n v="0"/>
    <n v="0"/>
    <n v="0"/>
    <n v="0"/>
    <n v="0"/>
    <n v="0"/>
  </r>
  <r>
    <s v="PRESQUE ISLE"/>
    <x v="5"/>
    <x v="8"/>
    <n v="5225"/>
    <n v="13361"/>
    <n v="2868"/>
    <n v="0"/>
    <n v="0"/>
    <n v="0"/>
    <n v="0"/>
    <n v="59"/>
    <n v="130"/>
    <n v="0"/>
    <n v="0"/>
    <n v="0"/>
    <n v="0"/>
    <n v="0"/>
    <n v="1060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6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28"/>
    <n v="0"/>
    <n v="0"/>
    <n v="46"/>
    <n v="0"/>
    <n v="0"/>
    <n v="0"/>
    <n v="0"/>
    <n v="0"/>
    <n v="0"/>
    <n v="0"/>
    <n v="0"/>
    <n v="0"/>
  </r>
  <r>
    <s v="PRESQUE ISLE"/>
    <x v="5"/>
    <x v="9"/>
    <n v="5301"/>
    <n v="13361"/>
    <n v="2918"/>
    <n v="0"/>
    <n v="0"/>
    <n v="0"/>
    <n v="0"/>
    <n v="64"/>
    <n v="126"/>
    <n v="0"/>
    <n v="0"/>
    <n v="0"/>
    <n v="0"/>
    <n v="0"/>
    <n v="1066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7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"/>
    <n v="20"/>
    <n v="0"/>
    <n v="0"/>
    <n v="45"/>
    <n v="0"/>
    <n v="0"/>
    <n v="0"/>
    <n v="0"/>
    <n v="0"/>
    <n v="0"/>
    <n v="0"/>
    <n v="0"/>
    <n v="0"/>
  </r>
  <r>
    <s v="PRESQUE ISLE"/>
    <x v="5"/>
    <x v="10"/>
    <n v="5301"/>
    <n v="13361"/>
    <n v="2903"/>
    <n v="0"/>
    <n v="0"/>
    <n v="0"/>
    <n v="0"/>
    <n v="65"/>
    <n v="130"/>
    <n v="0"/>
    <n v="0"/>
    <n v="0"/>
    <n v="0"/>
    <n v="0"/>
    <n v="1068"/>
    <n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"/>
    <n v="20"/>
    <n v="0"/>
    <n v="0"/>
    <n v="45"/>
    <n v="0"/>
    <n v="0"/>
    <n v="0"/>
    <n v="0"/>
    <n v="0"/>
    <n v="0"/>
    <n v="0"/>
    <n v="0"/>
    <n v="0"/>
  </r>
  <r>
    <s v="PRESQUE ISLE"/>
    <x v="5"/>
    <x v="11"/>
    <n v="5241"/>
    <n v="13361"/>
    <n v="2882"/>
    <n v="0"/>
    <n v="0"/>
    <n v="0"/>
    <n v="0"/>
    <n v="66"/>
    <n v="128"/>
    <n v="0"/>
    <n v="0"/>
    <n v="0"/>
    <n v="0"/>
    <n v="0"/>
    <n v="1068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6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21"/>
    <n v="0"/>
    <n v="0"/>
    <n v="45"/>
    <n v="0"/>
    <n v="0"/>
    <n v="0"/>
    <n v="0"/>
    <n v="0"/>
    <n v="0"/>
    <n v="0"/>
    <n v="0"/>
    <n v="0"/>
  </r>
  <r>
    <s v="PRESQUE ISLE"/>
    <x v="6"/>
    <x v="1"/>
    <n v="5359"/>
    <n v="13361"/>
    <n v="2995"/>
    <n v="0"/>
    <n v="0"/>
    <n v="0"/>
    <n v="0"/>
    <n v="0"/>
    <n v="43"/>
    <n v="0"/>
    <n v="0"/>
    <n v="0"/>
    <n v="0"/>
    <n v="0"/>
    <n v="1131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726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497"/>
    <n v="41"/>
    <n v="0"/>
    <n v="0"/>
    <n v="44"/>
    <n v="0"/>
    <n v="0"/>
    <n v="0"/>
    <n v="0"/>
    <n v="0"/>
    <n v="0"/>
    <n v="0"/>
    <n v="0"/>
    <n v="0"/>
  </r>
  <r>
    <s v="PRESQUE ISLE"/>
    <x v="6"/>
    <x v="2"/>
    <n v="5343"/>
    <n v="13361"/>
    <n v="2998"/>
    <n v="0"/>
    <n v="0"/>
    <n v="0"/>
    <n v="0"/>
    <n v="0"/>
    <n v="44"/>
    <n v="0"/>
    <n v="0"/>
    <n v="0"/>
    <n v="0"/>
    <n v="0"/>
    <n v="1121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745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501"/>
    <n v="39"/>
    <n v="0"/>
    <n v="0"/>
    <n v="42"/>
    <n v="0"/>
    <n v="0"/>
    <n v="0"/>
    <n v="0"/>
    <n v="0"/>
    <n v="0"/>
    <n v="0"/>
    <n v="0"/>
    <n v="0"/>
  </r>
  <r>
    <s v="PRESQUE ISLE"/>
    <x v="6"/>
    <x v="0"/>
    <n v="5369"/>
    <n v="13361"/>
    <n v="2978"/>
    <n v="0"/>
    <n v="0"/>
    <n v="0"/>
    <n v="0"/>
    <n v="0"/>
    <n v="43"/>
    <n v="0"/>
    <n v="0"/>
    <n v="0"/>
    <n v="0"/>
    <n v="0"/>
    <n v="1093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753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503"/>
    <n v="38"/>
    <n v="0"/>
    <n v="0"/>
    <n v="42"/>
    <n v="0"/>
    <n v="0"/>
    <n v="0"/>
    <n v="0"/>
    <n v="0"/>
    <n v="0"/>
    <n v="0"/>
    <n v="0"/>
    <n v="0"/>
  </r>
  <r>
    <s v="PRESQUE ISLE"/>
    <x v="6"/>
    <x v="3"/>
    <n v="5354"/>
    <n v="13361"/>
    <n v="2987"/>
    <n v="0"/>
    <n v="0"/>
    <n v="0"/>
    <n v="0"/>
    <n v="0"/>
    <n v="46"/>
    <n v="0"/>
    <n v="0"/>
    <n v="0"/>
    <n v="0"/>
    <n v="0"/>
    <n v="1122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726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503"/>
    <n v="36"/>
    <n v="0"/>
    <n v="0"/>
    <n v="45"/>
    <n v="0"/>
    <n v="0"/>
    <n v="0"/>
    <n v="0"/>
    <n v="0"/>
    <n v="0"/>
    <n v="0"/>
    <n v="0"/>
    <n v="0"/>
  </r>
  <r>
    <s v="PRESQUE ISLE"/>
    <x v="6"/>
    <x v="4"/>
    <n v="5354"/>
    <n v="13361"/>
    <n v="2942"/>
    <n v="0"/>
    <n v="0"/>
    <n v="0"/>
    <n v="0"/>
    <n v="0"/>
    <n v="46"/>
    <n v="0"/>
    <n v="0"/>
    <n v="0"/>
    <n v="0"/>
    <n v="0"/>
    <n v="1114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705"/>
    <n v="0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497"/>
    <n v="32"/>
    <n v="0"/>
    <n v="0"/>
    <n v="44"/>
    <n v="0"/>
    <n v="0"/>
    <n v="0"/>
    <n v="0"/>
    <n v="0"/>
    <n v="0"/>
    <n v="0"/>
    <n v="0"/>
    <n v="0"/>
  </r>
  <r>
    <s v="PRESQUE ISLE"/>
    <x v="6"/>
    <x v="5"/>
    <n v="5345"/>
    <n v="13361"/>
    <n v="2996"/>
    <n v="0"/>
    <n v="0"/>
    <n v="0"/>
    <n v="0"/>
    <n v="0"/>
    <n v="44"/>
    <n v="0"/>
    <n v="0"/>
    <n v="0"/>
    <n v="0"/>
    <n v="0"/>
    <n v="1127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739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498"/>
    <n v="40"/>
    <n v="0"/>
    <n v="0"/>
    <n v="42"/>
    <n v="0"/>
    <n v="0"/>
    <n v="0"/>
    <n v="0"/>
    <n v="0"/>
    <n v="0"/>
    <n v="0"/>
    <n v="0"/>
    <n v="0"/>
  </r>
  <r>
    <s v="PRESQUE ISLE"/>
    <x v="6"/>
    <x v="6"/>
    <n v="5359"/>
    <n v="13361"/>
    <n v="2997"/>
    <n v="0"/>
    <n v="0"/>
    <n v="0"/>
    <n v="0"/>
    <n v="0"/>
    <n v="44"/>
    <n v="0"/>
    <n v="0"/>
    <n v="0"/>
    <n v="0"/>
    <n v="0"/>
    <n v="1127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735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499"/>
    <n v="40"/>
    <n v="0"/>
    <n v="0"/>
    <n v="42"/>
    <n v="0"/>
    <n v="0"/>
    <n v="0"/>
    <n v="0"/>
    <n v="0"/>
    <n v="0"/>
    <n v="0"/>
    <n v="0"/>
    <n v="0"/>
  </r>
  <r>
    <s v="PRESQUE ISLE"/>
    <x v="6"/>
    <x v="7"/>
    <n v="5359"/>
    <n v="13361"/>
    <n v="2987"/>
    <n v="0"/>
    <n v="0"/>
    <n v="0"/>
    <n v="0"/>
    <n v="0"/>
    <n v="45"/>
    <n v="0"/>
    <n v="0"/>
    <n v="0"/>
    <n v="0"/>
    <n v="0"/>
    <n v="1126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715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503"/>
    <n v="40"/>
    <n v="0"/>
    <n v="0"/>
    <n v="45"/>
    <n v="0"/>
    <n v="0"/>
    <n v="0"/>
    <n v="0"/>
    <n v="0"/>
    <n v="0"/>
    <n v="0"/>
    <n v="0"/>
    <n v="0"/>
  </r>
  <r>
    <s v="PRESQUE ISLE"/>
    <x v="6"/>
    <x v="8"/>
    <n v="5359"/>
    <n v="13361"/>
    <n v="3005"/>
    <n v="0"/>
    <n v="0"/>
    <n v="0"/>
    <n v="0"/>
    <n v="0"/>
    <n v="43"/>
    <n v="0"/>
    <n v="0"/>
    <n v="0"/>
    <n v="0"/>
    <n v="0"/>
    <n v="1133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736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498"/>
    <n v="40"/>
    <n v="0"/>
    <n v="0"/>
    <n v="42"/>
    <n v="0"/>
    <n v="0"/>
    <n v="0"/>
    <n v="0"/>
    <n v="0"/>
    <n v="0"/>
    <n v="0"/>
    <n v="0"/>
    <n v="0"/>
  </r>
  <r>
    <s v="PRESQUE ISLE"/>
    <x v="6"/>
    <x v="9"/>
    <n v="5369"/>
    <n v="13361"/>
    <n v="2991"/>
    <n v="0"/>
    <n v="0"/>
    <n v="0"/>
    <n v="0"/>
    <n v="0"/>
    <n v="44"/>
    <n v="0"/>
    <n v="0"/>
    <n v="0"/>
    <n v="0"/>
    <n v="0"/>
    <n v="1099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762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498"/>
    <n v="38"/>
    <n v="0"/>
    <n v="0"/>
    <n v="42"/>
    <n v="0"/>
    <n v="0"/>
    <n v="0"/>
    <n v="0"/>
    <n v="0"/>
    <n v="0"/>
    <n v="0"/>
    <n v="0"/>
    <n v="0"/>
  </r>
  <r>
    <s v="PRESQUE ISLE"/>
    <x v="6"/>
    <x v="10"/>
    <n v="5359"/>
    <n v="13361"/>
    <n v="2998"/>
    <n v="0"/>
    <n v="0"/>
    <n v="0"/>
    <n v="0"/>
    <n v="0"/>
    <n v="44"/>
    <n v="0"/>
    <n v="0"/>
    <n v="0"/>
    <n v="0"/>
    <n v="0"/>
    <n v="1107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758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501"/>
    <n v="38"/>
    <n v="0"/>
    <n v="0"/>
    <n v="42"/>
    <n v="0"/>
    <n v="0"/>
    <n v="0"/>
    <n v="0"/>
    <n v="0"/>
    <n v="0"/>
    <n v="0"/>
    <n v="0"/>
    <n v="0"/>
  </r>
  <r>
    <s v="PRESQUE ISLE"/>
    <x v="6"/>
    <x v="11"/>
    <n v="5348"/>
    <n v="13361"/>
    <n v="2993"/>
    <n v="0"/>
    <n v="0"/>
    <n v="0"/>
    <n v="0"/>
    <n v="0"/>
    <n v="44"/>
    <n v="0"/>
    <n v="0"/>
    <n v="0"/>
    <n v="0"/>
    <n v="0"/>
    <n v="1112"/>
    <n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75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500"/>
    <n v="38"/>
    <n v="0"/>
    <n v="0"/>
    <n v="42"/>
    <n v="0"/>
    <n v="0"/>
    <n v="0"/>
    <n v="0"/>
    <n v="0"/>
    <n v="0"/>
    <n v="0"/>
    <n v="0"/>
    <n v="0"/>
  </r>
  <r>
    <s v="PRESQUE ISLE"/>
    <x v="7"/>
    <x v="3"/>
    <n v="5369"/>
    <n v="13361"/>
    <n v="2987"/>
    <n v="0"/>
    <n v="0"/>
    <n v="0"/>
    <n v="0"/>
    <n v="0"/>
    <n v="43"/>
    <n v="0"/>
    <n v="0"/>
    <n v="0"/>
    <n v="0"/>
    <n v="0"/>
    <n v="1008"/>
    <n v="102"/>
    <n v="0"/>
    <n v="0"/>
    <n v="0"/>
    <n v="0"/>
    <n v="0"/>
    <n v="0"/>
    <n v="0"/>
    <n v="0"/>
    <n v="0"/>
    <n v="0"/>
    <n v="170"/>
    <n v="0"/>
    <n v="0"/>
    <n v="0"/>
    <n v="0"/>
    <n v="0"/>
    <n v="0"/>
    <n v="0"/>
    <n v="176"/>
    <n v="645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732"/>
    <n v="30"/>
    <n v="0"/>
    <n v="0"/>
    <n v="42"/>
    <n v="0"/>
    <n v="0"/>
    <n v="0"/>
    <n v="24"/>
    <n v="0"/>
    <n v="0"/>
    <n v="0"/>
    <n v="0"/>
    <n v="0"/>
  </r>
  <r>
    <s v="PRESQUE ISLE"/>
    <x v="7"/>
    <x v="4"/>
    <n v="5369"/>
    <n v="13361"/>
    <n v="2932"/>
    <n v="0"/>
    <n v="0"/>
    <n v="0"/>
    <n v="0"/>
    <n v="0"/>
    <n v="43"/>
    <n v="0"/>
    <n v="0"/>
    <n v="0"/>
    <n v="0"/>
    <n v="0"/>
    <n v="990"/>
    <n v="107"/>
    <n v="0"/>
    <n v="0"/>
    <n v="0"/>
    <n v="0"/>
    <n v="0"/>
    <n v="0"/>
    <n v="0"/>
    <n v="0"/>
    <n v="0"/>
    <n v="0"/>
    <n v="151"/>
    <n v="0"/>
    <n v="0"/>
    <n v="0"/>
    <n v="0"/>
    <n v="0"/>
    <n v="0"/>
    <n v="0"/>
    <n v="176"/>
    <n v="649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702"/>
    <n v="30"/>
    <n v="0"/>
    <n v="0"/>
    <n v="42"/>
    <n v="0"/>
    <n v="0"/>
    <n v="0"/>
    <n v="24"/>
    <n v="0"/>
    <n v="0"/>
    <n v="0"/>
    <n v="0"/>
    <n v="0"/>
  </r>
  <r>
    <s v="ROSCOMMON"/>
    <x v="0"/>
    <x v="0"/>
    <n v="10427"/>
    <n v="23708"/>
    <n v="3579"/>
    <n v="0"/>
    <n v="0"/>
    <n v="0"/>
    <n v="0"/>
    <n v="0"/>
    <n v="90"/>
    <n v="0"/>
    <n v="0"/>
    <n v="0"/>
    <n v="0"/>
    <n v="0"/>
    <n v="2206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163"/>
    <n v="0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50"/>
    <n v="0"/>
    <n v="0"/>
    <n v="0"/>
    <n v="0"/>
    <n v="0"/>
    <n v="0"/>
    <n v="0"/>
    <n v="0"/>
    <n v="0"/>
  </r>
  <r>
    <s v="ROSCOMMON"/>
    <x v="1"/>
    <x v="0"/>
    <n v="9598"/>
    <n v="23708"/>
    <n v="4394"/>
    <n v="0"/>
    <n v="0"/>
    <n v="0"/>
    <n v="0"/>
    <n v="0"/>
    <n v="69"/>
    <n v="0"/>
    <n v="0"/>
    <n v="0"/>
    <n v="0"/>
    <n v="0"/>
    <n v="2616"/>
    <n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"/>
    <n v="0"/>
    <n v="0"/>
    <n v="0"/>
    <n v="310"/>
    <n v="0"/>
    <n v="0"/>
    <n v="0"/>
    <n v="0"/>
    <n v="0"/>
    <n v="0"/>
    <n v="0"/>
    <n v="0"/>
    <n v="0"/>
    <n v="0"/>
    <n v="0"/>
    <n v="0"/>
    <n v="0"/>
    <n v="0"/>
    <n v="0"/>
    <n v="670"/>
    <n v="28"/>
    <n v="0"/>
    <n v="0"/>
    <n v="38"/>
    <n v="0"/>
    <n v="0"/>
    <n v="0"/>
    <n v="56"/>
    <n v="0"/>
    <n v="0"/>
    <n v="0"/>
    <n v="0"/>
    <n v="0"/>
  </r>
  <r>
    <s v="ROSCOMMON"/>
    <x v="2"/>
    <x v="0"/>
    <n v="9755"/>
    <n v="23708"/>
    <n v="4868"/>
    <n v="0"/>
    <n v="0"/>
    <n v="0"/>
    <n v="0"/>
    <n v="0"/>
    <n v="71"/>
    <n v="0"/>
    <n v="0"/>
    <n v="0"/>
    <n v="0"/>
    <n v="0"/>
    <n v="2665"/>
    <n v="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491"/>
    <n v="0"/>
    <n v="0"/>
    <n v="0"/>
    <n v="0"/>
    <n v="0"/>
    <n v="0"/>
    <n v="0"/>
    <n v="34"/>
    <n v="0"/>
    <n v="0"/>
    <n v="0"/>
    <n v="0"/>
    <n v="0"/>
    <n v="0"/>
    <n v="0"/>
    <n v="749"/>
    <n v="37"/>
    <n v="0"/>
    <n v="0"/>
    <n v="45"/>
    <n v="0"/>
    <n v="0"/>
    <n v="0"/>
    <n v="115"/>
    <n v="0"/>
    <n v="0"/>
    <n v="0"/>
    <n v="0"/>
    <n v="0"/>
  </r>
  <r>
    <s v="ROSCOMMON"/>
    <x v="3"/>
    <x v="0"/>
    <n v="9844"/>
    <n v="23708"/>
    <n v="5313"/>
    <n v="0"/>
    <n v="0"/>
    <n v="0"/>
    <n v="0"/>
    <n v="0"/>
    <n v="185"/>
    <n v="0"/>
    <n v="0"/>
    <n v="0"/>
    <n v="0"/>
    <n v="0"/>
    <n v="2731"/>
    <n v="479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0"/>
    <n v="598"/>
    <n v="0"/>
    <n v="0"/>
    <n v="0"/>
    <n v="0"/>
    <n v="0"/>
    <n v="0"/>
    <n v="0"/>
    <n v="41"/>
    <n v="0"/>
    <n v="0"/>
    <n v="0"/>
    <n v="0"/>
    <n v="0"/>
    <n v="0"/>
    <n v="0"/>
    <n v="762"/>
    <n v="46"/>
    <n v="0"/>
    <n v="0"/>
    <n v="42"/>
    <n v="0"/>
    <n v="0"/>
    <n v="0"/>
    <n v="182"/>
    <n v="0"/>
    <n v="0"/>
    <n v="0"/>
    <n v="0"/>
    <n v="0"/>
  </r>
  <r>
    <s v="ROSCOMMON"/>
    <x v="4"/>
    <x v="1"/>
    <n v="9860"/>
    <n v="23708"/>
    <n v="5707"/>
    <n v="0"/>
    <n v="0"/>
    <n v="0"/>
    <n v="0"/>
    <n v="0"/>
    <n v="197"/>
    <n v="0"/>
    <n v="0"/>
    <n v="0"/>
    <n v="0"/>
    <n v="0"/>
    <n v="2882"/>
    <n v="494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0"/>
    <n v="0"/>
    <n v="0"/>
    <n v="609"/>
    <n v="0"/>
    <n v="0"/>
    <n v="0"/>
    <n v="0"/>
    <n v="13"/>
    <n v="40"/>
    <n v="0"/>
    <n v="34"/>
    <n v="0"/>
    <n v="0"/>
    <n v="0"/>
    <n v="0"/>
    <n v="0"/>
    <n v="0"/>
    <n v="0"/>
    <n v="749"/>
    <n v="48"/>
    <n v="0"/>
    <n v="0"/>
    <n v="53"/>
    <n v="0"/>
    <n v="0"/>
    <n v="0"/>
    <n v="229"/>
    <n v="0"/>
    <n v="0"/>
    <n v="0"/>
    <n v="0"/>
    <n v="0"/>
  </r>
  <r>
    <s v="ROSCOMMON"/>
    <x v="4"/>
    <x v="2"/>
    <n v="9953"/>
    <n v="23708"/>
    <n v="5808"/>
    <n v="0"/>
    <n v="0"/>
    <n v="0"/>
    <n v="0"/>
    <n v="0"/>
    <n v="195"/>
    <n v="0"/>
    <n v="0"/>
    <n v="0"/>
    <n v="0"/>
    <n v="0"/>
    <n v="2879"/>
    <n v="50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629"/>
    <n v="0"/>
    <n v="0"/>
    <n v="0"/>
    <n v="0"/>
    <n v="15"/>
    <n v="60"/>
    <n v="0"/>
    <n v="36"/>
    <n v="0"/>
    <n v="0"/>
    <n v="0"/>
    <n v="0"/>
    <n v="0"/>
    <n v="0"/>
    <n v="0"/>
    <n v="761"/>
    <n v="51"/>
    <n v="0"/>
    <n v="0"/>
    <n v="50"/>
    <n v="0"/>
    <n v="0"/>
    <n v="0"/>
    <n v="253"/>
    <n v="0"/>
    <n v="0"/>
    <n v="0"/>
    <n v="0"/>
    <n v="0"/>
  </r>
  <r>
    <s v="ROSCOMMON"/>
    <x v="4"/>
    <x v="0"/>
    <n v="10006"/>
    <n v="23708"/>
    <n v="5903"/>
    <n v="0"/>
    <n v="0"/>
    <n v="0"/>
    <n v="0"/>
    <n v="0"/>
    <n v="201"/>
    <n v="0"/>
    <n v="0"/>
    <n v="0"/>
    <n v="0"/>
    <n v="0"/>
    <n v="2903"/>
    <n v="50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643"/>
    <n v="0"/>
    <n v="0"/>
    <n v="0"/>
    <n v="0"/>
    <n v="19"/>
    <n v="70"/>
    <n v="0"/>
    <n v="39"/>
    <n v="0"/>
    <n v="0"/>
    <n v="0"/>
    <n v="0"/>
    <n v="0"/>
    <n v="0"/>
    <n v="0"/>
    <n v="765"/>
    <n v="55"/>
    <n v="0"/>
    <n v="0"/>
    <n v="49"/>
    <n v="0"/>
    <n v="0"/>
    <n v="0"/>
    <n v="265"/>
    <n v="0"/>
    <n v="0"/>
    <n v="0"/>
    <n v="0"/>
    <n v="0"/>
  </r>
  <r>
    <s v="ROSCOMMON"/>
    <x v="4"/>
    <x v="3"/>
    <n v="9856"/>
    <n v="23708"/>
    <n v="5684"/>
    <n v="0"/>
    <n v="0"/>
    <n v="0"/>
    <n v="0"/>
    <n v="0"/>
    <n v="197"/>
    <n v="0"/>
    <n v="0"/>
    <n v="0"/>
    <n v="0"/>
    <n v="0"/>
    <n v="2889"/>
    <n v="49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n v="0"/>
    <n v="0"/>
    <n v="615"/>
    <n v="0"/>
    <n v="0"/>
    <n v="0"/>
    <n v="0"/>
    <n v="13"/>
    <n v="43"/>
    <n v="0"/>
    <n v="35"/>
    <n v="0"/>
    <n v="0"/>
    <n v="0"/>
    <n v="0"/>
    <n v="0"/>
    <n v="0"/>
    <n v="0"/>
    <n v="740"/>
    <n v="44"/>
    <n v="0"/>
    <n v="0"/>
    <n v="55"/>
    <n v="0"/>
    <n v="0"/>
    <n v="0"/>
    <n v="219"/>
    <n v="0"/>
    <n v="0"/>
    <n v="0"/>
    <n v="0"/>
    <n v="0"/>
  </r>
  <r>
    <s v="ROSCOMMON"/>
    <x v="4"/>
    <x v="4"/>
    <n v="9850"/>
    <n v="23708"/>
    <n v="5530"/>
    <n v="0"/>
    <n v="0"/>
    <n v="0"/>
    <n v="0"/>
    <n v="0"/>
    <n v="184"/>
    <n v="0"/>
    <n v="0"/>
    <n v="0"/>
    <n v="0"/>
    <n v="0"/>
    <n v="2822"/>
    <n v="49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0"/>
    <n v="613"/>
    <n v="0"/>
    <n v="0"/>
    <n v="0"/>
    <n v="0"/>
    <n v="0"/>
    <n v="35"/>
    <n v="0"/>
    <n v="34"/>
    <n v="0"/>
    <n v="0"/>
    <n v="0"/>
    <n v="0"/>
    <n v="0"/>
    <n v="0"/>
    <n v="0"/>
    <n v="731"/>
    <n v="44"/>
    <n v="0"/>
    <n v="0"/>
    <n v="51"/>
    <n v="0"/>
    <n v="0"/>
    <n v="0"/>
    <n v="207"/>
    <n v="0"/>
    <n v="0"/>
    <n v="0"/>
    <n v="0"/>
    <n v="0"/>
  </r>
  <r>
    <s v="ROSCOMMON"/>
    <x v="4"/>
    <x v="5"/>
    <n v="9954"/>
    <n v="23708"/>
    <n v="5797"/>
    <n v="0"/>
    <n v="0"/>
    <n v="0"/>
    <n v="0"/>
    <n v="0"/>
    <n v="197"/>
    <n v="0"/>
    <n v="0"/>
    <n v="0"/>
    <n v="0"/>
    <n v="0"/>
    <n v="2894"/>
    <n v="501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623"/>
    <n v="0"/>
    <n v="0"/>
    <n v="0"/>
    <n v="0"/>
    <n v="11"/>
    <n v="56"/>
    <n v="0"/>
    <n v="37"/>
    <n v="0"/>
    <n v="0"/>
    <n v="0"/>
    <n v="0"/>
    <n v="0"/>
    <n v="0"/>
    <n v="0"/>
    <n v="759"/>
    <n v="49"/>
    <n v="0"/>
    <n v="0"/>
    <n v="50"/>
    <n v="0"/>
    <n v="0"/>
    <n v="0"/>
    <n v="251"/>
    <n v="0"/>
    <n v="0"/>
    <n v="0"/>
    <n v="0"/>
    <n v="0"/>
  </r>
  <r>
    <s v="ROSCOMMON"/>
    <x v="4"/>
    <x v="6"/>
    <n v="9883"/>
    <n v="23708"/>
    <n v="5777"/>
    <n v="0"/>
    <n v="0"/>
    <n v="0"/>
    <n v="0"/>
    <n v="0"/>
    <n v="196"/>
    <n v="0"/>
    <n v="0"/>
    <n v="0"/>
    <n v="0"/>
    <n v="0"/>
    <n v="2893"/>
    <n v="50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617"/>
    <n v="0"/>
    <n v="0"/>
    <n v="0"/>
    <n v="0"/>
    <n v="13"/>
    <n v="53"/>
    <n v="0"/>
    <n v="33"/>
    <n v="0"/>
    <n v="0"/>
    <n v="0"/>
    <n v="0"/>
    <n v="0"/>
    <n v="0"/>
    <n v="0"/>
    <n v="759"/>
    <n v="48"/>
    <n v="0"/>
    <n v="0"/>
    <n v="51"/>
    <n v="0"/>
    <n v="0"/>
    <n v="0"/>
    <n v="243"/>
    <n v="0"/>
    <n v="0"/>
    <n v="0"/>
    <n v="0"/>
    <n v="0"/>
  </r>
  <r>
    <s v="ROSCOMMON"/>
    <x v="4"/>
    <x v="7"/>
    <n v="9856"/>
    <n v="23708"/>
    <n v="5696"/>
    <n v="0"/>
    <n v="0"/>
    <n v="0"/>
    <n v="0"/>
    <n v="0"/>
    <n v="197"/>
    <n v="0"/>
    <n v="0"/>
    <n v="0"/>
    <n v="0"/>
    <n v="0"/>
    <n v="2893"/>
    <n v="49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299"/>
    <n v="0"/>
    <n v="0"/>
    <n v="0"/>
    <n v="606"/>
    <n v="0"/>
    <n v="0"/>
    <n v="0"/>
    <n v="0"/>
    <n v="13"/>
    <n v="44"/>
    <n v="0"/>
    <n v="35"/>
    <n v="0"/>
    <n v="0"/>
    <n v="0"/>
    <n v="0"/>
    <n v="0"/>
    <n v="0"/>
    <n v="0"/>
    <n v="744"/>
    <n v="46"/>
    <n v="0"/>
    <n v="0"/>
    <n v="53"/>
    <n v="0"/>
    <n v="0"/>
    <n v="0"/>
    <n v="225"/>
    <n v="0"/>
    <n v="0"/>
    <n v="0"/>
    <n v="0"/>
    <n v="0"/>
  </r>
  <r>
    <s v="ROSCOMMON"/>
    <x v="4"/>
    <x v="8"/>
    <n v="9883"/>
    <n v="23708"/>
    <n v="5766"/>
    <n v="0"/>
    <n v="0"/>
    <n v="0"/>
    <n v="0"/>
    <n v="0"/>
    <n v="198"/>
    <n v="0"/>
    <n v="0"/>
    <n v="0"/>
    <n v="0"/>
    <n v="0"/>
    <n v="2896"/>
    <n v="493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319"/>
    <n v="0"/>
    <n v="0"/>
    <n v="0"/>
    <n v="617"/>
    <n v="0"/>
    <n v="0"/>
    <n v="0"/>
    <n v="0"/>
    <n v="13"/>
    <n v="46"/>
    <n v="0"/>
    <n v="34"/>
    <n v="0"/>
    <n v="0"/>
    <n v="0"/>
    <n v="0"/>
    <n v="0"/>
    <n v="0"/>
    <n v="0"/>
    <n v="753"/>
    <n v="49"/>
    <n v="0"/>
    <n v="0"/>
    <n v="53"/>
    <n v="0"/>
    <n v="0"/>
    <n v="0"/>
    <n v="243"/>
    <n v="0"/>
    <n v="0"/>
    <n v="0"/>
    <n v="0"/>
    <n v="0"/>
  </r>
  <r>
    <s v="ROSCOMMON"/>
    <x v="4"/>
    <x v="9"/>
    <n v="9976"/>
    <n v="23708"/>
    <n v="5899"/>
    <n v="0"/>
    <n v="0"/>
    <n v="0"/>
    <n v="0"/>
    <n v="0"/>
    <n v="194"/>
    <n v="0"/>
    <n v="0"/>
    <n v="0"/>
    <n v="0"/>
    <n v="0"/>
    <n v="2909"/>
    <n v="506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642"/>
    <n v="0"/>
    <n v="0"/>
    <n v="0"/>
    <n v="0"/>
    <n v="18"/>
    <n v="70"/>
    <n v="0"/>
    <n v="39"/>
    <n v="0"/>
    <n v="0"/>
    <n v="0"/>
    <n v="0"/>
    <n v="0"/>
    <n v="0"/>
    <n v="0"/>
    <n v="763"/>
    <n v="53"/>
    <n v="0"/>
    <n v="0"/>
    <n v="49"/>
    <n v="0"/>
    <n v="0"/>
    <n v="0"/>
    <n v="268"/>
    <n v="0"/>
    <n v="0"/>
    <n v="0"/>
    <n v="0"/>
    <n v="0"/>
  </r>
  <r>
    <s v="ROSCOMMON"/>
    <x v="4"/>
    <x v="10"/>
    <n v="9966"/>
    <n v="23708"/>
    <n v="5867"/>
    <n v="0"/>
    <n v="0"/>
    <n v="0"/>
    <n v="0"/>
    <n v="0"/>
    <n v="192"/>
    <n v="0"/>
    <n v="0"/>
    <n v="0"/>
    <n v="0"/>
    <n v="0"/>
    <n v="2896"/>
    <n v="498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637"/>
    <n v="0"/>
    <n v="0"/>
    <n v="0"/>
    <n v="0"/>
    <n v="18"/>
    <n v="72"/>
    <n v="0"/>
    <n v="38"/>
    <n v="0"/>
    <n v="0"/>
    <n v="0"/>
    <n v="0"/>
    <n v="0"/>
    <n v="0"/>
    <n v="0"/>
    <n v="768"/>
    <n v="52"/>
    <n v="0"/>
    <n v="0"/>
    <n v="49"/>
    <n v="0"/>
    <n v="0"/>
    <n v="0"/>
    <n v="269"/>
    <n v="0"/>
    <n v="0"/>
    <n v="0"/>
    <n v="0"/>
    <n v="0"/>
  </r>
  <r>
    <s v="ROSCOMMON"/>
    <x v="4"/>
    <x v="11"/>
    <n v="9966"/>
    <n v="23708"/>
    <n v="5829"/>
    <n v="0"/>
    <n v="0"/>
    <n v="0"/>
    <n v="0"/>
    <n v="0"/>
    <n v="191"/>
    <n v="0"/>
    <n v="0"/>
    <n v="0"/>
    <n v="0"/>
    <n v="0"/>
    <n v="2881"/>
    <n v="50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0"/>
    <n v="637"/>
    <n v="0"/>
    <n v="0"/>
    <n v="0"/>
    <n v="0"/>
    <n v="17"/>
    <n v="68"/>
    <n v="0"/>
    <n v="37"/>
    <n v="0"/>
    <n v="0"/>
    <n v="0"/>
    <n v="0"/>
    <n v="0"/>
    <n v="0"/>
    <n v="0"/>
    <n v="767"/>
    <n v="50"/>
    <n v="0"/>
    <n v="0"/>
    <n v="51"/>
    <n v="0"/>
    <n v="0"/>
    <n v="0"/>
    <n v="259"/>
    <n v="0"/>
    <n v="0"/>
    <n v="0"/>
    <n v="0"/>
    <n v="0"/>
  </r>
  <r>
    <s v="ROSCOMMON"/>
    <x v="5"/>
    <x v="1"/>
    <n v="10115"/>
    <n v="23708"/>
    <n v="6177"/>
    <n v="0"/>
    <n v="0"/>
    <n v="0"/>
    <n v="0"/>
    <n v="0"/>
    <n v="244"/>
    <n v="0"/>
    <n v="0"/>
    <n v="0"/>
    <n v="0"/>
    <n v="0"/>
    <n v="2998"/>
    <n v="50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1065"/>
    <n v="0"/>
    <n v="0"/>
    <n v="0"/>
    <n v="0"/>
    <n v="0"/>
    <n v="0"/>
    <n v="0"/>
    <n v="0"/>
    <n v="27"/>
    <n v="65"/>
    <n v="0"/>
    <n v="34"/>
    <n v="0"/>
    <n v="0"/>
    <n v="0"/>
    <n v="0"/>
    <n v="0"/>
    <n v="0"/>
    <n v="0"/>
    <n v="780"/>
    <n v="60"/>
    <n v="0"/>
    <n v="0"/>
    <n v="72"/>
    <n v="0"/>
    <n v="0"/>
    <n v="0"/>
    <n v="281"/>
    <n v="0"/>
    <n v="0"/>
    <n v="0"/>
    <n v="0"/>
    <n v="0"/>
  </r>
  <r>
    <s v="ROSCOMMON"/>
    <x v="5"/>
    <x v="2"/>
    <n v="10177"/>
    <n v="23708"/>
    <n v="6255"/>
    <n v="0"/>
    <n v="0"/>
    <n v="0"/>
    <n v="0"/>
    <n v="0"/>
    <n v="243"/>
    <n v="0"/>
    <n v="0"/>
    <n v="0"/>
    <n v="0"/>
    <n v="0"/>
    <n v="3043"/>
    <n v="508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07"/>
    <n v="0"/>
    <n v="0"/>
    <n v="0"/>
    <n v="0"/>
    <n v="0"/>
    <n v="0"/>
    <n v="0"/>
    <n v="0"/>
    <n v="32"/>
    <n v="73"/>
    <n v="0"/>
    <n v="37"/>
    <n v="0"/>
    <n v="0"/>
    <n v="0"/>
    <n v="0"/>
    <n v="0"/>
    <n v="0"/>
    <n v="0"/>
    <n v="783"/>
    <n v="55"/>
    <n v="0"/>
    <n v="0"/>
    <n v="70"/>
    <n v="0"/>
    <n v="0"/>
    <n v="0"/>
    <n v="262"/>
    <n v="0"/>
    <n v="0"/>
    <n v="0"/>
    <n v="0"/>
    <n v="0"/>
  </r>
  <r>
    <s v="ROSCOMMON"/>
    <x v="5"/>
    <x v="0"/>
    <n v="10320"/>
    <n v="23708"/>
    <n v="6307"/>
    <n v="0"/>
    <n v="0"/>
    <n v="0"/>
    <n v="0"/>
    <n v="0"/>
    <n v="251"/>
    <n v="0"/>
    <n v="0"/>
    <n v="0"/>
    <n v="0"/>
    <n v="0"/>
    <n v="3054"/>
    <n v="51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1148"/>
    <n v="0"/>
    <n v="0"/>
    <n v="0"/>
    <n v="0"/>
    <n v="0"/>
    <n v="0"/>
    <n v="0"/>
    <n v="0"/>
    <n v="35"/>
    <n v="79"/>
    <n v="0"/>
    <n v="36"/>
    <n v="0"/>
    <n v="0"/>
    <n v="0"/>
    <n v="0"/>
    <n v="0"/>
    <n v="0"/>
    <n v="0"/>
    <n v="787"/>
    <n v="52"/>
    <n v="0"/>
    <n v="0"/>
    <n v="68"/>
    <n v="0"/>
    <n v="0"/>
    <n v="0"/>
    <n v="245"/>
    <n v="0"/>
    <n v="0"/>
    <n v="0"/>
    <n v="0"/>
    <n v="0"/>
  </r>
  <r>
    <s v="ROSCOMMON"/>
    <x v="5"/>
    <x v="3"/>
    <n v="10050"/>
    <n v="23708"/>
    <n v="6122"/>
    <n v="0"/>
    <n v="0"/>
    <n v="0"/>
    <n v="0"/>
    <n v="0"/>
    <n v="237"/>
    <n v="0"/>
    <n v="0"/>
    <n v="0"/>
    <n v="0"/>
    <n v="0"/>
    <n v="2988"/>
    <n v="50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1022"/>
    <n v="0"/>
    <n v="0"/>
    <n v="0"/>
    <n v="0"/>
    <n v="0"/>
    <n v="0"/>
    <n v="0"/>
    <n v="0"/>
    <n v="25"/>
    <n v="68"/>
    <n v="0"/>
    <n v="35"/>
    <n v="0"/>
    <n v="0"/>
    <n v="0"/>
    <n v="0"/>
    <n v="0"/>
    <n v="0"/>
    <n v="0"/>
    <n v="781"/>
    <n v="59"/>
    <n v="0"/>
    <n v="0"/>
    <n v="75"/>
    <n v="0"/>
    <n v="0"/>
    <n v="0"/>
    <n v="275"/>
    <n v="0"/>
    <n v="0"/>
    <n v="0"/>
    <n v="0"/>
    <n v="0"/>
  </r>
  <r>
    <s v="ROSCOMMON"/>
    <x v="5"/>
    <x v="4"/>
    <n v="10054"/>
    <n v="23708"/>
    <n v="6067"/>
    <n v="0"/>
    <n v="0"/>
    <n v="0"/>
    <n v="0"/>
    <n v="0"/>
    <n v="228"/>
    <n v="0"/>
    <n v="0"/>
    <n v="0"/>
    <n v="0"/>
    <n v="0"/>
    <n v="2955"/>
    <n v="501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1020"/>
    <n v="0"/>
    <n v="0"/>
    <n v="0"/>
    <n v="0"/>
    <n v="0"/>
    <n v="0"/>
    <n v="0"/>
    <n v="0"/>
    <n v="22"/>
    <n v="71"/>
    <n v="0"/>
    <n v="34"/>
    <n v="0"/>
    <n v="0"/>
    <n v="0"/>
    <n v="0"/>
    <n v="0"/>
    <n v="0"/>
    <n v="0"/>
    <n v="777"/>
    <n v="59"/>
    <n v="0"/>
    <n v="0"/>
    <n v="73"/>
    <n v="0"/>
    <n v="0"/>
    <n v="0"/>
    <n v="273"/>
    <n v="0"/>
    <n v="0"/>
    <n v="0"/>
    <n v="0"/>
    <n v="0"/>
  </r>
  <r>
    <s v="ROSCOMMON"/>
    <x v="5"/>
    <x v="5"/>
    <n v="10177"/>
    <n v="23708"/>
    <n v="6245"/>
    <n v="0"/>
    <n v="0"/>
    <n v="0"/>
    <n v="0"/>
    <n v="0"/>
    <n v="245"/>
    <n v="0"/>
    <n v="0"/>
    <n v="0"/>
    <n v="0"/>
    <n v="0"/>
    <n v="3044"/>
    <n v="50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1091"/>
    <n v="0"/>
    <n v="0"/>
    <n v="0"/>
    <n v="0"/>
    <n v="0"/>
    <n v="0"/>
    <n v="0"/>
    <n v="0"/>
    <n v="29"/>
    <n v="72"/>
    <n v="0"/>
    <n v="38"/>
    <n v="0"/>
    <n v="0"/>
    <n v="0"/>
    <n v="0"/>
    <n v="0"/>
    <n v="0"/>
    <n v="0"/>
    <n v="780"/>
    <n v="57"/>
    <n v="0"/>
    <n v="0"/>
    <n v="70"/>
    <n v="0"/>
    <n v="0"/>
    <n v="0"/>
    <n v="267"/>
    <n v="0"/>
    <n v="0"/>
    <n v="0"/>
    <n v="0"/>
    <n v="0"/>
  </r>
  <r>
    <s v="ROSCOMMON"/>
    <x v="5"/>
    <x v="6"/>
    <n v="10177"/>
    <n v="23708"/>
    <n v="6216"/>
    <n v="0"/>
    <n v="0"/>
    <n v="0"/>
    <n v="0"/>
    <n v="0"/>
    <n v="246"/>
    <n v="0"/>
    <n v="0"/>
    <n v="0"/>
    <n v="0"/>
    <n v="0"/>
    <n v="3026"/>
    <n v="50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1080"/>
    <n v="0"/>
    <n v="0"/>
    <n v="0"/>
    <n v="0"/>
    <n v="0"/>
    <n v="0"/>
    <n v="0"/>
    <n v="0"/>
    <n v="29"/>
    <n v="70"/>
    <n v="0"/>
    <n v="36"/>
    <n v="0"/>
    <n v="0"/>
    <n v="0"/>
    <n v="0"/>
    <n v="0"/>
    <n v="0"/>
    <n v="0"/>
    <n v="777"/>
    <n v="57"/>
    <n v="0"/>
    <n v="0"/>
    <n v="70"/>
    <n v="0"/>
    <n v="0"/>
    <n v="0"/>
    <n v="275"/>
    <n v="0"/>
    <n v="0"/>
    <n v="0"/>
    <n v="0"/>
    <n v="0"/>
  </r>
  <r>
    <s v="ROSCOMMON"/>
    <x v="5"/>
    <x v="7"/>
    <n v="10085"/>
    <n v="23708"/>
    <n v="6163"/>
    <n v="0"/>
    <n v="0"/>
    <n v="0"/>
    <n v="0"/>
    <n v="0"/>
    <n v="244"/>
    <n v="0"/>
    <n v="0"/>
    <n v="0"/>
    <n v="0"/>
    <n v="0"/>
    <n v="2997"/>
    <n v="505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1043"/>
    <n v="0"/>
    <n v="0"/>
    <n v="0"/>
    <n v="0"/>
    <n v="0"/>
    <n v="0"/>
    <n v="0"/>
    <n v="0"/>
    <n v="26"/>
    <n v="67"/>
    <n v="0"/>
    <n v="35"/>
    <n v="0"/>
    <n v="0"/>
    <n v="0"/>
    <n v="0"/>
    <n v="0"/>
    <n v="0"/>
    <n v="0"/>
    <n v="780"/>
    <n v="58"/>
    <n v="0"/>
    <n v="0"/>
    <n v="74"/>
    <n v="0"/>
    <n v="0"/>
    <n v="0"/>
    <n v="282"/>
    <n v="0"/>
    <n v="0"/>
    <n v="0"/>
    <n v="0"/>
    <n v="0"/>
  </r>
  <r>
    <s v="ROSCOMMON"/>
    <x v="5"/>
    <x v="8"/>
    <n v="10171"/>
    <n v="23708"/>
    <n v="6188"/>
    <n v="0"/>
    <n v="0"/>
    <n v="0"/>
    <n v="0"/>
    <n v="0"/>
    <n v="243"/>
    <n v="0"/>
    <n v="0"/>
    <n v="0"/>
    <n v="0"/>
    <n v="0"/>
    <n v="3006"/>
    <n v="50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1074"/>
    <n v="0"/>
    <n v="0"/>
    <n v="0"/>
    <n v="0"/>
    <n v="0"/>
    <n v="0"/>
    <n v="0"/>
    <n v="0"/>
    <n v="27"/>
    <n v="67"/>
    <n v="0"/>
    <n v="35"/>
    <n v="0"/>
    <n v="0"/>
    <n v="0"/>
    <n v="0"/>
    <n v="0"/>
    <n v="0"/>
    <n v="0"/>
    <n v="776"/>
    <n v="59"/>
    <n v="0"/>
    <n v="0"/>
    <n v="72"/>
    <n v="0"/>
    <n v="0"/>
    <n v="0"/>
    <n v="280"/>
    <n v="0"/>
    <n v="0"/>
    <n v="0"/>
    <n v="0"/>
    <n v="0"/>
  </r>
  <r>
    <s v="ROSCOMMON"/>
    <x v="5"/>
    <x v="9"/>
    <n v="10229"/>
    <n v="23708"/>
    <n v="6289"/>
    <n v="0"/>
    <n v="0"/>
    <n v="0"/>
    <n v="0"/>
    <n v="0"/>
    <n v="246"/>
    <n v="0"/>
    <n v="0"/>
    <n v="0"/>
    <n v="0"/>
    <n v="0"/>
    <n v="3052"/>
    <n v="51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1141"/>
    <n v="0"/>
    <n v="0"/>
    <n v="0"/>
    <n v="0"/>
    <n v="0"/>
    <n v="0"/>
    <n v="0"/>
    <n v="0"/>
    <n v="33"/>
    <n v="82"/>
    <n v="0"/>
    <n v="35"/>
    <n v="0"/>
    <n v="0"/>
    <n v="0"/>
    <n v="0"/>
    <n v="0"/>
    <n v="0"/>
    <n v="0"/>
    <n v="784"/>
    <n v="52"/>
    <n v="0"/>
    <n v="0"/>
    <n v="70"/>
    <n v="0"/>
    <n v="0"/>
    <n v="0"/>
    <n v="243"/>
    <n v="0"/>
    <n v="0"/>
    <n v="0"/>
    <n v="0"/>
    <n v="0"/>
  </r>
  <r>
    <s v="ROSCOMMON"/>
    <x v="5"/>
    <x v="10"/>
    <n v="10229"/>
    <n v="23708"/>
    <n v="6276"/>
    <n v="0"/>
    <n v="0"/>
    <n v="0"/>
    <n v="0"/>
    <n v="0"/>
    <n v="248"/>
    <n v="0"/>
    <n v="0"/>
    <n v="0"/>
    <n v="0"/>
    <n v="0"/>
    <n v="3048"/>
    <n v="51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1117"/>
    <n v="0"/>
    <n v="0"/>
    <n v="0"/>
    <n v="0"/>
    <n v="0"/>
    <n v="0"/>
    <n v="0"/>
    <n v="0"/>
    <n v="33"/>
    <n v="83"/>
    <n v="0"/>
    <n v="34"/>
    <n v="0"/>
    <n v="0"/>
    <n v="0"/>
    <n v="0"/>
    <n v="0"/>
    <n v="0"/>
    <n v="0"/>
    <n v="785"/>
    <n v="49"/>
    <n v="0"/>
    <n v="0"/>
    <n v="71"/>
    <n v="0"/>
    <n v="0"/>
    <n v="0"/>
    <n v="255"/>
    <n v="0"/>
    <n v="0"/>
    <n v="0"/>
    <n v="0"/>
    <n v="0"/>
  </r>
  <r>
    <s v="ROSCOMMON"/>
    <x v="5"/>
    <x v="11"/>
    <n v="10177"/>
    <n v="23708"/>
    <n v="6264"/>
    <n v="0"/>
    <n v="0"/>
    <n v="0"/>
    <n v="0"/>
    <n v="0"/>
    <n v="251"/>
    <n v="0"/>
    <n v="0"/>
    <n v="0"/>
    <n v="0"/>
    <n v="0"/>
    <n v="3043"/>
    <n v="508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1111"/>
    <n v="0"/>
    <n v="0"/>
    <n v="0"/>
    <n v="0"/>
    <n v="0"/>
    <n v="0"/>
    <n v="0"/>
    <n v="0"/>
    <n v="32"/>
    <n v="74"/>
    <n v="0"/>
    <n v="37"/>
    <n v="0"/>
    <n v="0"/>
    <n v="0"/>
    <n v="0"/>
    <n v="0"/>
    <n v="0"/>
    <n v="0"/>
    <n v="784"/>
    <n v="55"/>
    <n v="0"/>
    <n v="0"/>
    <n v="71"/>
    <n v="0"/>
    <n v="0"/>
    <n v="0"/>
    <n v="257"/>
    <n v="0"/>
    <n v="0"/>
    <n v="0"/>
    <n v="0"/>
    <n v="0"/>
  </r>
  <r>
    <s v="ROSCOMMON"/>
    <x v="6"/>
    <x v="1"/>
    <n v="10366"/>
    <n v="23708"/>
    <n v="6555"/>
    <n v="0"/>
    <n v="0"/>
    <n v="0"/>
    <n v="0"/>
    <n v="18"/>
    <n v="201"/>
    <n v="0"/>
    <n v="32"/>
    <n v="0"/>
    <n v="0"/>
    <n v="0"/>
    <n v="3213"/>
    <n v="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"/>
    <n v="0"/>
    <n v="0"/>
    <n v="0"/>
    <n v="0"/>
    <n v="0"/>
    <n v="0"/>
    <n v="0"/>
    <n v="0"/>
    <n v="70"/>
    <n v="70"/>
    <n v="0"/>
    <n v="33"/>
    <n v="0"/>
    <n v="0"/>
    <n v="0"/>
    <n v="0"/>
    <n v="0"/>
    <n v="0"/>
    <n v="0"/>
    <n v="781"/>
    <n v="48"/>
    <n v="0"/>
    <n v="0"/>
    <n v="107"/>
    <n v="0"/>
    <n v="0"/>
    <n v="0"/>
    <n v="317"/>
    <n v="53"/>
    <n v="0"/>
    <n v="0"/>
    <n v="0"/>
    <n v="0"/>
  </r>
  <r>
    <s v="ROSCOMMON"/>
    <x v="6"/>
    <x v="2"/>
    <n v="10491"/>
    <n v="23708"/>
    <n v="6630"/>
    <n v="0"/>
    <n v="0"/>
    <n v="0"/>
    <n v="0"/>
    <n v="27"/>
    <n v="202"/>
    <n v="0"/>
    <n v="43"/>
    <n v="0"/>
    <n v="0"/>
    <n v="0"/>
    <n v="3242"/>
    <n v="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"/>
    <n v="0"/>
    <n v="0"/>
    <n v="0"/>
    <n v="0"/>
    <n v="0"/>
    <n v="0"/>
    <n v="0"/>
    <n v="0"/>
    <n v="70"/>
    <n v="74"/>
    <n v="0"/>
    <n v="35"/>
    <n v="0"/>
    <n v="0"/>
    <n v="0"/>
    <n v="0"/>
    <n v="0"/>
    <n v="0"/>
    <n v="0"/>
    <n v="791"/>
    <n v="46"/>
    <n v="0"/>
    <n v="0"/>
    <n v="109"/>
    <n v="0"/>
    <n v="0"/>
    <n v="0"/>
    <n v="317"/>
    <n v="82"/>
    <n v="0"/>
    <n v="0"/>
    <n v="0"/>
    <n v="0"/>
  </r>
  <r>
    <s v="ROSCOMMON"/>
    <x v="6"/>
    <x v="0"/>
    <n v="10506"/>
    <n v="23708"/>
    <n v="6656"/>
    <n v="0"/>
    <n v="0"/>
    <n v="0"/>
    <n v="0"/>
    <n v="25"/>
    <n v="207"/>
    <n v="0"/>
    <n v="51"/>
    <n v="0"/>
    <n v="0"/>
    <n v="0"/>
    <n v="3217"/>
    <n v="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"/>
    <n v="0"/>
    <n v="0"/>
    <n v="0"/>
    <n v="0"/>
    <n v="0"/>
    <n v="0"/>
    <n v="0"/>
    <n v="0"/>
    <n v="71"/>
    <n v="79"/>
    <n v="0"/>
    <n v="37"/>
    <n v="0"/>
    <n v="0"/>
    <n v="0"/>
    <n v="0"/>
    <n v="0"/>
    <n v="0"/>
    <n v="0"/>
    <n v="799"/>
    <n v="45"/>
    <n v="0"/>
    <n v="0"/>
    <n v="100"/>
    <n v="0"/>
    <n v="0"/>
    <n v="0"/>
    <n v="346"/>
    <n v="89"/>
    <n v="0"/>
    <n v="0"/>
    <n v="0"/>
    <n v="0"/>
  </r>
  <r>
    <s v="ROSCOMMON"/>
    <x v="6"/>
    <x v="3"/>
    <n v="10362"/>
    <n v="23708"/>
    <n v="6544"/>
    <n v="0"/>
    <n v="0"/>
    <n v="0"/>
    <n v="0"/>
    <n v="14"/>
    <n v="205"/>
    <n v="0"/>
    <n v="29"/>
    <n v="0"/>
    <n v="0"/>
    <n v="0"/>
    <n v="3204"/>
    <n v="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"/>
    <n v="0"/>
    <n v="0"/>
    <n v="0"/>
    <n v="0"/>
    <n v="0"/>
    <n v="0"/>
    <n v="0"/>
    <n v="0"/>
    <n v="73"/>
    <n v="65"/>
    <n v="0"/>
    <n v="32"/>
    <n v="0"/>
    <n v="0"/>
    <n v="0"/>
    <n v="0"/>
    <n v="0"/>
    <n v="0"/>
    <n v="0"/>
    <n v="787"/>
    <n v="49"/>
    <n v="0"/>
    <n v="0"/>
    <n v="108"/>
    <n v="0"/>
    <n v="0"/>
    <n v="0"/>
    <n v="277"/>
    <n v="28"/>
    <n v="0"/>
    <n v="0"/>
    <n v="0"/>
    <n v="0"/>
  </r>
  <r>
    <s v="ROSCOMMON"/>
    <x v="6"/>
    <x v="4"/>
    <n v="10362"/>
    <n v="23708"/>
    <n v="6450"/>
    <n v="0"/>
    <n v="0"/>
    <n v="0"/>
    <n v="0"/>
    <n v="0"/>
    <n v="205"/>
    <n v="0"/>
    <n v="26"/>
    <n v="0"/>
    <n v="0"/>
    <n v="0"/>
    <n v="3170"/>
    <n v="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"/>
    <n v="0"/>
    <n v="0"/>
    <n v="0"/>
    <n v="0"/>
    <n v="0"/>
    <n v="0"/>
    <n v="0"/>
    <n v="0"/>
    <n v="64"/>
    <n v="63"/>
    <n v="0"/>
    <n v="31"/>
    <n v="0"/>
    <n v="0"/>
    <n v="0"/>
    <n v="0"/>
    <n v="0"/>
    <n v="0"/>
    <n v="0"/>
    <n v="781"/>
    <n v="51"/>
    <n v="0"/>
    <n v="0"/>
    <n v="106"/>
    <n v="0"/>
    <n v="0"/>
    <n v="0"/>
    <n v="269"/>
    <n v="25"/>
    <n v="0"/>
    <n v="0"/>
    <n v="0"/>
    <n v="0"/>
  </r>
  <r>
    <s v="ROSCOMMON"/>
    <x v="6"/>
    <x v="5"/>
    <n v="10464"/>
    <n v="23708"/>
    <n v="6587"/>
    <n v="0"/>
    <n v="0"/>
    <n v="0"/>
    <n v="0"/>
    <n v="25"/>
    <n v="200"/>
    <n v="0"/>
    <n v="40"/>
    <n v="0"/>
    <n v="0"/>
    <n v="0"/>
    <n v="3222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n v="0"/>
    <n v="0"/>
    <n v="0"/>
    <n v="0"/>
    <n v="0"/>
    <n v="0"/>
    <n v="66"/>
    <n v="73"/>
    <n v="0"/>
    <n v="35"/>
    <n v="0"/>
    <n v="0"/>
    <n v="0"/>
    <n v="0"/>
    <n v="0"/>
    <n v="0"/>
    <n v="0"/>
    <n v="791"/>
    <n v="46"/>
    <n v="0"/>
    <n v="0"/>
    <n v="107"/>
    <n v="0"/>
    <n v="0"/>
    <n v="0"/>
    <n v="313"/>
    <n v="78"/>
    <n v="0"/>
    <n v="0"/>
    <n v="0"/>
    <n v="0"/>
  </r>
  <r>
    <s v="ROSCOMMON"/>
    <x v="6"/>
    <x v="6"/>
    <n v="10366"/>
    <n v="23708"/>
    <n v="6581"/>
    <n v="0"/>
    <n v="0"/>
    <n v="0"/>
    <n v="0"/>
    <n v="22"/>
    <n v="199"/>
    <n v="0"/>
    <n v="37"/>
    <n v="0"/>
    <n v="0"/>
    <n v="0"/>
    <n v="3223"/>
    <n v="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"/>
    <n v="0"/>
    <n v="0"/>
    <n v="0"/>
    <n v="0"/>
    <n v="0"/>
    <n v="0"/>
    <n v="0"/>
    <n v="0"/>
    <n v="67"/>
    <n v="75"/>
    <n v="0"/>
    <n v="36"/>
    <n v="0"/>
    <n v="0"/>
    <n v="0"/>
    <n v="0"/>
    <n v="0"/>
    <n v="0"/>
    <n v="0"/>
    <n v="790"/>
    <n v="46"/>
    <n v="0"/>
    <n v="0"/>
    <n v="109"/>
    <n v="0"/>
    <n v="0"/>
    <n v="0"/>
    <n v="309"/>
    <n v="70"/>
    <n v="0"/>
    <n v="0"/>
    <n v="0"/>
    <n v="0"/>
  </r>
  <r>
    <s v="ROSCOMMON"/>
    <x v="6"/>
    <x v="7"/>
    <n v="10366"/>
    <n v="23708"/>
    <n v="6547"/>
    <n v="0"/>
    <n v="0"/>
    <n v="0"/>
    <n v="0"/>
    <n v="16"/>
    <n v="199"/>
    <n v="0"/>
    <n v="32"/>
    <n v="0"/>
    <n v="0"/>
    <n v="0"/>
    <n v="3215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"/>
    <n v="0"/>
    <n v="0"/>
    <n v="0"/>
    <n v="0"/>
    <n v="0"/>
    <n v="0"/>
    <n v="0"/>
    <n v="0"/>
    <n v="69"/>
    <n v="71"/>
    <n v="0"/>
    <n v="33"/>
    <n v="0"/>
    <n v="0"/>
    <n v="0"/>
    <n v="0"/>
    <n v="0"/>
    <n v="0"/>
    <n v="0"/>
    <n v="785"/>
    <n v="49"/>
    <n v="0"/>
    <n v="0"/>
    <n v="103"/>
    <n v="0"/>
    <n v="0"/>
    <n v="0"/>
    <n v="301"/>
    <n v="39"/>
    <n v="0"/>
    <n v="0"/>
    <n v="0"/>
    <n v="0"/>
  </r>
  <r>
    <s v="ROSCOMMON"/>
    <x v="6"/>
    <x v="8"/>
    <n v="10366"/>
    <n v="23708"/>
    <n v="6567"/>
    <n v="0"/>
    <n v="0"/>
    <n v="0"/>
    <n v="0"/>
    <n v="19"/>
    <n v="199"/>
    <n v="0"/>
    <n v="36"/>
    <n v="0"/>
    <n v="0"/>
    <n v="0"/>
    <n v="3219"/>
    <n v="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0"/>
    <n v="64"/>
    <n v="78"/>
    <n v="0"/>
    <n v="32"/>
    <n v="0"/>
    <n v="0"/>
    <n v="0"/>
    <n v="0"/>
    <n v="0"/>
    <n v="0"/>
    <n v="0"/>
    <n v="788"/>
    <n v="47"/>
    <n v="0"/>
    <n v="0"/>
    <n v="110"/>
    <n v="0"/>
    <n v="0"/>
    <n v="0"/>
    <n v="315"/>
    <n v="61"/>
    <n v="0"/>
    <n v="0"/>
    <n v="0"/>
    <n v="0"/>
  </r>
  <r>
    <s v="ROSCOMMON"/>
    <x v="6"/>
    <x v="9"/>
    <n v="10506"/>
    <n v="23708"/>
    <n v="6653"/>
    <n v="0"/>
    <n v="0"/>
    <n v="0"/>
    <n v="0"/>
    <n v="25"/>
    <n v="207"/>
    <n v="0"/>
    <n v="51"/>
    <n v="0"/>
    <n v="0"/>
    <n v="0"/>
    <n v="3233"/>
    <n v="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0"/>
    <n v="0"/>
    <n v="71"/>
    <n v="77"/>
    <n v="0"/>
    <n v="35"/>
    <n v="0"/>
    <n v="0"/>
    <n v="0"/>
    <n v="0"/>
    <n v="0"/>
    <n v="0"/>
    <n v="0"/>
    <n v="798"/>
    <n v="44"/>
    <n v="0"/>
    <n v="0"/>
    <n v="107"/>
    <n v="0"/>
    <n v="0"/>
    <n v="0"/>
    <n v="338"/>
    <n v="86"/>
    <n v="0"/>
    <n v="0"/>
    <n v="0"/>
    <n v="0"/>
  </r>
  <r>
    <s v="ROSCOMMON"/>
    <x v="6"/>
    <x v="10"/>
    <n v="10494"/>
    <n v="23708"/>
    <n v="6659"/>
    <n v="0"/>
    <n v="0"/>
    <n v="0"/>
    <n v="0"/>
    <n v="26"/>
    <n v="207"/>
    <n v="0"/>
    <n v="47"/>
    <n v="0"/>
    <n v="0"/>
    <n v="0"/>
    <n v="3237"/>
    <n v="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"/>
    <n v="0"/>
    <n v="0"/>
    <n v="0"/>
    <n v="0"/>
    <n v="0"/>
    <n v="0"/>
    <n v="0"/>
    <n v="0"/>
    <n v="70"/>
    <n v="73"/>
    <n v="0"/>
    <n v="35"/>
    <n v="0"/>
    <n v="0"/>
    <n v="0"/>
    <n v="0"/>
    <n v="0"/>
    <n v="0"/>
    <n v="0"/>
    <n v="798"/>
    <n v="45"/>
    <n v="0"/>
    <n v="0"/>
    <n v="108"/>
    <n v="0"/>
    <n v="0"/>
    <n v="0"/>
    <n v="334"/>
    <n v="86"/>
    <n v="0"/>
    <n v="0"/>
    <n v="0"/>
    <n v="0"/>
  </r>
  <r>
    <s v="ROSCOMMON"/>
    <x v="6"/>
    <x v="11"/>
    <n v="10494"/>
    <n v="23708"/>
    <n v="6637"/>
    <n v="0"/>
    <n v="0"/>
    <n v="0"/>
    <n v="0"/>
    <n v="24"/>
    <n v="204"/>
    <n v="0"/>
    <n v="44"/>
    <n v="0"/>
    <n v="0"/>
    <n v="0"/>
    <n v="3239"/>
    <n v="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"/>
    <n v="0"/>
    <n v="0"/>
    <n v="0"/>
    <n v="0"/>
    <n v="0"/>
    <n v="0"/>
    <n v="0"/>
    <n v="0"/>
    <n v="70"/>
    <n v="74"/>
    <n v="0"/>
    <n v="36"/>
    <n v="0"/>
    <n v="0"/>
    <n v="0"/>
    <n v="0"/>
    <n v="0"/>
    <n v="0"/>
    <n v="0"/>
    <n v="795"/>
    <n v="46"/>
    <n v="0"/>
    <n v="0"/>
    <n v="108"/>
    <n v="0"/>
    <n v="0"/>
    <n v="0"/>
    <n v="326"/>
    <n v="83"/>
    <n v="0"/>
    <n v="0"/>
    <n v="0"/>
    <n v="0"/>
  </r>
  <r>
    <s v="ROSCOMMON"/>
    <x v="7"/>
    <x v="3"/>
    <n v="10506"/>
    <n v="23708"/>
    <n v="6685"/>
    <n v="0"/>
    <n v="0"/>
    <n v="0"/>
    <n v="0"/>
    <n v="42"/>
    <n v="159"/>
    <n v="0"/>
    <n v="319"/>
    <n v="0"/>
    <n v="0"/>
    <n v="0"/>
    <n v="2731"/>
    <n v="142"/>
    <n v="0"/>
    <n v="0"/>
    <n v="0"/>
    <n v="0"/>
    <n v="0"/>
    <n v="0"/>
    <n v="0"/>
    <n v="0"/>
    <n v="0"/>
    <n v="0"/>
    <n v="363"/>
    <n v="0"/>
    <n v="0"/>
    <n v="0"/>
    <n v="0"/>
    <n v="0"/>
    <n v="159"/>
    <n v="0"/>
    <n v="0"/>
    <n v="805"/>
    <n v="0"/>
    <n v="0"/>
    <n v="0"/>
    <n v="0"/>
    <n v="0"/>
    <n v="0"/>
    <n v="0"/>
    <n v="0"/>
    <n v="40"/>
    <n v="118"/>
    <n v="0"/>
    <n v="41"/>
    <n v="0"/>
    <n v="0"/>
    <n v="0"/>
    <n v="0"/>
    <n v="0"/>
    <n v="0"/>
    <n v="0"/>
    <n v="1196"/>
    <n v="61"/>
    <n v="0"/>
    <n v="0"/>
    <n v="94"/>
    <n v="0"/>
    <n v="0"/>
    <n v="0"/>
    <n v="331"/>
    <n v="84"/>
    <n v="0"/>
    <n v="0"/>
    <n v="0"/>
    <n v="0"/>
  </r>
  <r>
    <s v="ROSCOMMON"/>
    <x v="7"/>
    <x v="4"/>
    <n v="10506"/>
    <n v="23708"/>
    <n v="6502"/>
    <n v="0"/>
    <n v="0"/>
    <n v="0"/>
    <n v="0"/>
    <n v="48"/>
    <n v="162"/>
    <n v="0"/>
    <n v="280"/>
    <n v="0"/>
    <n v="0"/>
    <n v="0"/>
    <n v="2722"/>
    <n v="140"/>
    <n v="0"/>
    <n v="0"/>
    <n v="0"/>
    <n v="0"/>
    <n v="0"/>
    <n v="0"/>
    <n v="0"/>
    <n v="0"/>
    <n v="0"/>
    <n v="0"/>
    <n v="306"/>
    <n v="0"/>
    <n v="0"/>
    <n v="0"/>
    <n v="0"/>
    <n v="0"/>
    <n v="130"/>
    <n v="0"/>
    <n v="0"/>
    <n v="821"/>
    <n v="0"/>
    <n v="0"/>
    <n v="0"/>
    <n v="0"/>
    <n v="0"/>
    <n v="0"/>
    <n v="0"/>
    <n v="0"/>
    <n v="44"/>
    <n v="114"/>
    <n v="0"/>
    <n v="34"/>
    <n v="0"/>
    <n v="0"/>
    <n v="0"/>
    <n v="0"/>
    <n v="0"/>
    <n v="0"/>
    <n v="0"/>
    <n v="1140"/>
    <n v="57"/>
    <n v="0"/>
    <n v="0"/>
    <n v="96"/>
    <n v="0"/>
    <n v="0"/>
    <n v="0"/>
    <n v="329"/>
    <n v="79"/>
    <n v="0"/>
    <n v="0"/>
    <n v="0"/>
    <n v="0"/>
  </r>
  <r>
    <s v="SAGINAW"/>
    <x v="0"/>
    <x v="0"/>
    <n v="47910"/>
    <n v="188330"/>
    <n v="21596"/>
    <n v="118"/>
    <n v="0"/>
    <n v="0"/>
    <n v="0"/>
    <n v="0"/>
    <n v="518"/>
    <n v="0"/>
    <n v="103"/>
    <n v="0"/>
    <n v="0"/>
    <n v="0"/>
    <n v="9942"/>
    <n v="1981"/>
    <n v="0"/>
    <n v="0"/>
    <n v="0"/>
    <n v="0"/>
    <n v="0"/>
    <n v="0"/>
    <n v="0"/>
    <n v="0"/>
    <n v="0"/>
    <n v="0"/>
    <n v="0"/>
    <n v="0"/>
    <n v="0"/>
    <n v="0"/>
    <n v="0"/>
    <n v="0"/>
    <n v="3281"/>
    <n v="0"/>
    <n v="0"/>
    <n v="1225"/>
    <n v="0"/>
    <n v="0"/>
    <n v="0"/>
    <n v="643"/>
    <n v="0"/>
    <n v="0"/>
    <n v="0"/>
    <n v="0"/>
    <n v="0"/>
    <n v="1361"/>
    <n v="0"/>
    <n v="1116"/>
    <n v="0"/>
    <n v="0"/>
    <n v="0"/>
    <n v="0"/>
    <n v="0"/>
    <n v="0"/>
    <n v="0"/>
    <n v="869"/>
    <n v="0"/>
    <n v="0"/>
    <n v="0"/>
    <n v="200"/>
    <n v="0"/>
    <n v="0"/>
    <n v="0"/>
    <n v="239"/>
    <n v="0"/>
    <n v="0"/>
    <n v="0"/>
    <n v="0"/>
    <n v="0"/>
  </r>
  <r>
    <s v="SAGINAW"/>
    <x v="1"/>
    <x v="0"/>
    <n v="45963"/>
    <n v="188330"/>
    <n v="24248"/>
    <n v="125"/>
    <n v="0"/>
    <n v="0"/>
    <n v="0"/>
    <n v="0"/>
    <n v="509"/>
    <n v="0"/>
    <n v="175"/>
    <n v="0"/>
    <n v="0"/>
    <n v="0"/>
    <n v="10256"/>
    <n v="1844"/>
    <n v="0"/>
    <n v="0"/>
    <n v="0"/>
    <n v="0"/>
    <n v="0"/>
    <n v="0"/>
    <n v="0"/>
    <n v="0"/>
    <n v="0"/>
    <n v="0"/>
    <n v="0"/>
    <n v="0"/>
    <n v="0"/>
    <n v="0"/>
    <n v="0"/>
    <n v="0"/>
    <n v="3261"/>
    <n v="0"/>
    <n v="0"/>
    <n v="1348"/>
    <n v="0"/>
    <n v="0"/>
    <n v="0"/>
    <n v="1147"/>
    <n v="0"/>
    <n v="0"/>
    <n v="0"/>
    <n v="0"/>
    <n v="0"/>
    <n v="1964"/>
    <n v="0"/>
    <n v="1214"/>
    <n v="0"/>
    <n v="0"/>
    <n v="0"/>
    <n v="0"/>
    <n v="0"/>
    <n v="0"/>
    <n v="723"/>
    <n v="1164"/>
    <n v="37"/>
    <n v="0"/>
    <n v="0"/>
    <n v="158"/>
    <n v="0"/>
    <n v="0"/>
    <n v="0"/>
    <n v="323"/>
    <n v="0"/>
    <n v="0"/>
    <n v="0"/>
    <n v="0"/>
    <n v="0"/>
  </r>
  <r>
    <s v="SAGINAW"/>
    <x v="2"/>
    <x v="0"/>
    <n v="46152"/>
    <n v="188330"/>
    <n v="26381"/>
    <n v="121"/>
    <n v="0"/>
    <n v="0"/>
    <n v="0"/>
    <n v="0"/>
    <n v="766"/>
    <n v="0"/>
    <n v="275"/>
    <n v="0"/>
    <n v="0"/>
    <n v="0"/>
    <n v="10385"/>
    <n v="1768"/>
    <n v="0"/>
    <n v="0"/>
    <n v="0"/>
    <n v="0"/>
    <n v="0"/>
    <n v="79"/>
    <n v="0"/>
    <n v="0"/>
    <n v="0"/>
    <n v="0"/>
    <n v="0"/>
    <n v="0"/>
    <n v="0"/>
    <n v="0"/>
    <n v="0"/>
    <n v="0"/>
    <n v="3261"/>
    <n v="0"/>
    <n v="0"/>
    <n v="1100"/>
    <n v="0"/>
    <n v="0"/>
    <n v="0"/>
    <n v="1493"/>
    <n v="0"/>
    <n v="0"/>
    <n v="0"/>
    <n v="0"/>
    <n v="0"/>
    <n v="2702"/>
    <n v="0"/>
    <n v="1191"/>
    <n v="0"/>
    <n v="0"/>
    <n v="0"/>
    <n v="0"/>
    <n v="0"/>
    <n v="0"/>
    <n v="1046"/>
    <n v="1446"/>
    <n v="59"/>
    <n v="0"/>
    <n v="0"/>
    <n v="238"/>
    <n v="0"/>
    <n v="0"/>
    <n v="0"/>
    <n v="451"/>
    <n v="0"/>
    <n v="0"/>
    <n v="0"/>
    <n v="0"/>
    <n v="0"/>
  </r>
  <r>
    <s v="SAGINAW"/>
    <x v="3"/>
    <x v="0"/>
    <n v="46599"/>
    <n v="188330"/>
    <n v="28330"/>
    <n v="127"/>
    <n v="0"/>
    <n v="0"/>
    <n v="0"/>
    <n v="408"/>
    <n v="720"/>
    <n v="0"/>
    <n v="376"/>
    <n v="0"/>
    <n v="0"/>
    <n v="0"/>
    <n v="10501"/>
    <n v="1808"/>
    <n v="0"/>
    <n v="89"/>
    <n v="0"/>
    <n v="0"/>
    <n v="0"/>
    <n v="322"/>
    <n v="0"/>
    <n v="0"/>
    <n v="0"/>
    <n v="0"/>
    <n v="0"/>
    <n v="0"/>
    <n v="0"/>
    <n v="0"/>
    <n v="0"/>
    <n v="0"/>
    <n v="3255"/>
    <n v="0"/>
    <n v="0"/>
    <n v="950"/>
    <n v="0"/>
    <n v="0"/>
    <n v="0"/>
    <n v="1859"/>
    <n v="0"/>
    <n v="0"/>
    <n v="0"/>
    <n v="0"/>
    <n v="18"/>
    <n v="3055"/>
    <n v="0"/>
    <n v="1104"/>
    <n v="0"/>
    <n v="0"/>
    <n v="0"/>
    <n v="0"/>
    <n v="0"/>
    <n v="0"/>
    <n v="1204"/>
    <n v="1594"/>
    <n v="78"/>
    <n v="0"/>
    <n v="0"/>
    <n v="231"/>
    <n v="0"/>
    <n v="0"/>
    <n v="0"/>
    <n v="631"/>
    <n v="0"/>
    <n v="0"/>
    <n v="0"/>
    <n v="0"/>
    <n v="0"/>
  </r>
  <r>
    <s v="SAGINAW"/>
    <x v="4"/>
    <x v="1"/>
    <n v="46665"/>
    <n v="188330"/>
    <n v="30044"/>
    <n v="125"/>
    <n v="0"/>
    <n v="0"/>
    <n v="0"/>
    <n v="532"/>
    <n v="824"/>
    <n v="0"/>
    <n v="413"/>
    <n v="0"/>
    <n v="0"/>
    <n v="0"/>
    <n v="11161"/>
    <n v="1758"/>
    <n v="0"/>
    <n v="213"/>
    <n v="0"/>
    <n v="0"/>
    <n v="0"/>
    <n v="354"/>
    <n v="0"/>
    <n v="0"/>
    <n v="0"/>
    <n v="0"/>
    <n v="0"/>
    <n v="0"/>
    <n v="0"/>
    <n v="0"/>
    <n v="0"/>
    <n v="0"/>
    <n v="3188"/>
    <n v="0"/>
    <n v="0"/>
    <n v="1296"/>
    <n v="0"/>
    <n v="0"/>
    <n v="0"/>
    <n v="2217"/>
    <n v="0"/>
    <n v="0"/>
    <n v="0"/>
    <n v="0"/>
    <n v="25"/>
    <n v="2571"/>
    <n v="0"/>
    <n v="1039"/>
    <n v="0"/>
    <n v="0"/>
    <n v="0"/>
    <n v="0"/>
    <n v="0"/>
    <n v="0"/>
    <n v="1269"/>
    <n v="1716"/>
    <n v="95"/>
    <n v="0"/>
    <n v="0"/>
    <n v="245"/>
    <n v="0"/>
    <n v="0"/>
    <n v="0"/>
    <n v="886"/>
    <n v="117"/>
    <n v="0"/>
    <n v="0"/>
    <n v="0"/>
    <n v="0"/>
  </r>
  <r>
    <s v="SAGINAW"/>
    <x v="4"/>
    <x v="2"/>
    <n v="46840"/>
    <n v="188330"/>
    <n v="30426"/>
    <n v="130"/>
    <n v="0"/>
    <n v="0"/>
    <n v="0"/>
    <n v="547"/>
    <n v="817"/>
    <n v="0"/>
    <n v="422"/>
    <n v="0"/>
    <n v="0"/>
    <n v="0"/>
    <n v="11171"/>
    <n v="1761"/>
    <n v="0"/>
    <n v="254"/>
    <n v="0"/>
    <n v="0"/>
    <n v="0"/>
    <n v="331"/>
    <n v="0"/>
    <n v="0"/>
    <n v="0"/>
    <n v="0"/>
    <n v="0"/>
    <n v="0"/>
    <n v="0"/>
    <n v="0"/>
    <n v="0"/>
    <n v="0"/>
    <n v="3187"/>
    <n v="0"/>
    <n v="0"/>
    <n v="1347"/>
    <n v="0"/>
    <n v="0"/>
    <n v="0"/>
    <n v="2337"/>
    <n v="0"/>
    <n v="0"/>
    <n v="0"/>
    <n v="47"/>
    <n v="27"/>
    <n v="2402"/>
    <n v="0"/>
    <n v="1021"/>
    <n v="0"/>
    <n v="0"/>
    <n v="0"/>
    <n v="0"/>
    <n v="0"/>
    <n v="0"/>
    <n v="1263"/>
    <n v="1785"/>
    <n v="95"/>
    <n v="0"/>
    <n v="0"/>
    <n v="244"/>
    <n v="0"/>
    <n v="0"/>
    <n v="0"/>
    <n v="1113"/>
    <n v="125"/>
    <n v="0"/>
    <n v="0"/>
    <n v="0"/>
    <n v="0"/>
  </r>
  <r>
    <s v="SAGINAW"/>
    <x v="4"/>
    <x v="0"/>
    <n v="47136"/>
    <n v="188330"/>
    <n v="30722"/>
    <n v="133"/>
    <n v="0"/>
    <n v="0"/>
    <n v="0"/>
    <n v="593"/>
    <n v="815"/>
    <n v="0"/>
    <n v="441"/>
    <n v="0"/>
    <n v="0"/>
    <n v="0"/>
    <n v="11184"/>
    <n v="1761"/>
    <n v="0"/>
    <n v="250"/>
    <n v="0"/>
    <n v="0"/>
    <n v="0"/>
    <n v="329"/>
    <n v="0"/>
    <n v="0"/>
    <n v="0"/>
    <n v="0"/>
    <n v="0"/>
    <n v="0"/>
    <n v="0"/>
    <n v="0"/>
    <n v="0"/>
    <n v="0"/>
    <n v="3181"/>
    <n v="0"/>
    <n v="0"/>
    <n v="1379"/>
    <n v="0"/>
    <n v="0"/>
    <n v="0"/>
    <n v="2424"/>
    <n v="0"/>
    <n v="0"/>
    <n v="0"/>
    <n v="59"/>
    <n v="30"/>
    <n v="2244"/>
    <n v="0"/>
    <n v="995"/>
    <n v="0"/>
    <n v="0"/>
    <n v="0"/>
    <n v="0"/>
    <n v="0"/>
    <n v="0"/>
    <n v="1261"/>
    <n v="1858"/>
    <n v="143"/>
    <n v="0"/>
    <n v="0"/>
    <n v="236"/>
    <n v="0"/>
    <n v="0"/>
    <n v="0"/>
    <n v="1250"/>
    <n v="156"/>
    <n v="0"/>
    <n v="0"/>
    <n v="0"/>
    <n v="0"/>
  </r>
  <r>
    <s v="SAGINAW"/>
    <x v="4"/>
    <x v="3"/>
    <n v="46590"/>
    <n v="188330"/>
    <n v="29787"/>
    <n v="122"/>
    <n v="0"/>
    <n v="0"/>
    <n v="0"/>
    <n v="473"/>
    <n v="820"/>
    <n v="0"/>
    <n v="407"/>
    <n v="0"/>
    <n v="0"/>
    <n v="0"/>
    <n v="11155"/>
    <n v="1760"/>
    <n v="0"/>
    <n v="185"/>
    <n v="0"/>
    <n v="0"/>
    <n v="0"/>
    <n v="361"/>
    <n v="0"/>
    <n v="0"/>
    <n v="0"/>
    <n v="0"/>
    <n v="0"/>
    <n v="0"/>
    <n v="0"/>
    <n v="0"/>
    <n v="0"/>
    <n v="0"/>
    <n v="3187"/>
    <n v="0"/>
    <n v="0"/>
    <n v="1259"/>
    <n v="0"/>
    <n v="0"/>
    <n v="0"/>
    <n v="2113"/>
    <n v="0"/>
    <n v="0"/>
    <n v="0"/>
    <n v="0"/>
    <n v="27"/>
    <n v="2698"/>
    <n v="0"/>
    <n v="1055"/>
    <n v="0"/>
    <n v="0"/>
    <n v="0"/>
    <n v="0"/>
    <n v="0"/>
    <n v="0"/>
    <n v="1263"/>
    <n v="1680"/>
    <n v="90"/>
    <n v="0"/>
    <n v="0"/>
    <n v="251"/>
    <n v="0"/>
    <n v="0"/>
    <n v="0"/>
    <n v="770"/>
    <n v="111"/>
    <n v="0"/>
    <n v="0"/>
    <n v="0"/>
    <n v="0"/>
  </r>
  <r>
    <s v="SAGINAW"/>
    <x v="4"/>
    <x v="4"/>
    <n v="46548"/>
    <n v="188330"/>
    <n v="28885"/>
    <n v="123"/>
    <n v="0"/>
    <n v="0"/>
    <n v="0"/>
    <n v="461"/>
    <n v="681"/>
    <n v="0"/>
    <n v="408"/>
    <n v="0"/>
    <n v="0"/>
    <n v="0"/>
    <n v="10574"/>
    <n v="1787"/>
    <n v="0"/>
    <n v="162"/>
    <n v="0"/>
    <n v="0"/>
    <n v="0"/>
    <n v="356"/>
    <n v="0"/>
    <n v="0"/>
    <n v="0"/>
    <n v="0"/>
    <n v="0"/>
    <n v="0"/>
    <n v="0"/>
    <n v="0"/>
    <n v="0"/>
    <n v="0"/>
    <n v="3249"/>
    <n v="0"/>
    <n v="0"/>
    <n v="1122"/>
    <n v="0"/>
    <n v="0"/>
    <n v="0"/>
    <n v="2007"/>
    <n v="0"/>
    <n v="0"/>
    <n v="0"/>
    <n v="0"/>
    <n v="23"/>
    <n v="2802"/>
    <n v="0"/>
    <n v="1073"/>
    <n v="0"/>
    <n v="0"/>
    <n v="0"/>
    <n v="0"/>
    <n v="0"/>
    <n v="0"/>
    <n v="1242"/>
    <n v="1640"/>
    <n v="85"/>
    <n v="0"/>
    <n v="0"/>
    <n v="267"/>
    <n v="0"/>
    <n v="0"/>
    <n v="0"/>
    <n v="734"/>
    <n v="89"/>
    <n v="0"/>
    <n v="0"/>
    <n v="0"/>
    <n v="0"/>
  </r>
  <r>
    <s v="SAGINAW"/>
    <x v="4"/>
    <x v="5"/>
    <n v="46860"/>
    <n v="188330"/>
    <n v="30307"/>
    <n v="129"/>
    <n v="0"/>
    <n v="0"/>
    <n v="0"/>
    <n v="539"/>
    <n v="818"/>
    <n v="0"/>
    <n v="422"/>
    <n v="0"/>
    <n v="0"/>
    <n v="0"/>
    <n v="11179"/>
    <n v="1767"/>
    <n v="0"/>
    <n v="238"/>
    <n v="0"/>
    <n v="0"/>
    <n v="0"/>
    <n v="339"/>
    <n v="0"/>
    <n v="0"/>
    <n v="0"/>
    <n v="0"/>
    <n v="0"/>
    <n v="0"/>
    <n v="0"/>
    <n v="0"/>
    <n v="0"/>
    <n v="0"/>
    <n v="3176"/>
    <n v="0"/>
    <n v="0"/>
    <n v="1334"/>
    <n v="0"/>
    <n v="0"/>
    <n v="0"/>
    <n v="2317"/>
    <n v="0"/>
    <n v="0"/>
    <n v="0"/>
    <n v="0"/>
    <n v="25"/>
    <n v="2431"/>
    <n v="0"/>
    <n v="1030"/>
    <n v="0"/>
    <n v="0"/>
    <n v="0"/>
    <n v="0"/>
    <n v="0"/>
    <n v="0"/>
    <n v="1265"/>
    <n v="1765"/>
    <n v="100"/>
    <n v="0"/>
    <n v="0"/>
    <n v="246"/>
    <n v="0"/>
    <n v="0"/>
    <n v="0"/>
    <n v="1064"/>
    <n v="123"/>
    <n v="0"/>
    <n v="0"/>
    <n v="0"/>
    <n v="0"/>
  </r>
  <r>
    <s v="SAGINAW"/>
    <x v="4"/>
    <x v="6"/>
    <n v="46741"/>
    <n v="188330"/>
    <n v="30223"/>
    <n v="124"/>
    <n v="0"/>
    <n v="0"/>
    <n v="0"/>
    <n v="542"/>
    <n v="814"/>
    <n v="0"/>
    <n v="417"/>
    <n v="0"/>
    <n v="0"/>
    <n v="0"/>
    <n v="11198"/>
    <n v="1761"/>
    <n v="0"/>
    <n v="236"/>
    <n v="0"/>
    <n v="0"/>
    <n v="0"/>
    <n v="335"/>
    <n v="0"/>
    <n v="0"/>
    <n v="0"/>
    <n v="0"/>
    <n v="0"/>
    <n v="0"/>
    <n v="0"/>
    <n v="0"/>
    <n v="0"/>
    <n v="0"/>
    <n v="3178"/>
    <n v="0"/>
    <n v="0"/>
    <n v="1314"/>
    <n v="0"/>
    <n v="0"/>
    <n v="0"/>
    <n v="2304"/>
    <n v="0"/>
    <n v="0"/>
    <n v="0"/>
    <n v="0"/>
    <n v="23"/>
    <n v="2453"/>
    <n v="0"/>
    <n v="1030"/>
    <n v="0"/>
    <n v="0"/>
    <n v="0"/>
    <n v="0"/>
    <n v="0"/>
    <n v="0"/>
    <n v="1264"/>
    <n v="1748"/>
    <n v="101"/>
    <n v="0"/>
    <n v="0"/>
    <n v="242"/>
    <n v="0"/>
    <n v="0"/>
    <n v="0"/>
    <n v="1015"/>
    <n v="124"/>
    <n v="0"/>
    <n v="0"/>
    <n v="0"/>
    <n v="0"/>
  </r>
  <r>
    <s v="SAGINAW"/>
    <x v="4"/>
    <x v="7"/>
    <n v="46590"/>
    <n v="188330"/>
    <n v="29973"/>
    <n v="124"/>
    <n v="0"/>
    <n v="0"/>
    <n v="0"/>
    <n v="525"/>
    <n v="825"/>
    <n v="0"/>
    <n v="410"/>
    <n v="0"/>
    <n v="0"/>
    <n v="0"/>
    <n v="11164"/>
    <n v="1762"/>
    <n v="0"/>
    <n v="201"/>
    <n v="0"/>
    <n v="0"/>
    <n v="0"/>
    <n v="351"/>
    <n v="0"/>
    <n v="0"/>
    <n v="0"/>
    <n v="0"/>
    <n v="0"/>
    <n v="0"/>
    <n v="0"/>
    <n v="0"/>
    <n v="0"/>
    <n v="0"/>
    <n v="3192"/>
    <n v="0"/>
    <n v="0"/>
    <n v="1279"/>
    <n v="0"/>
    <n v="0"/>
    <n v="0"/>
    <n v="2181"/>
    <n v="0"/>
    <n v="0"/>
    <n v="0"/>
    <n v="0"/>
    <n v="25"/>
    <n v="2645"/>
    <n v="0"/>
    <n v="1039"/>
    <n v="0"/>
    <n v="0"/>
    <n v="0"/>
    <n v="0"/>
    <n v="0"/>
    <n v="0"/>
    <n v="1272"/>
    <n v="1701"/>
    <n v="90"/>
    <n v="0"/>
    <n v="0"/>
    <n v="250"/>
    <n v="0"/>
    <n v="0"/>
    <n v="0"/>
    <n v="821"/>
    <n v="116"/>
    <n v="0"/>
    <n v="0"/>
    <n v="0"/>
    <n v="0"/>
  </r>
  <r>
    <s v="SAGINAW"/>
    <x v="4"/>
    <x v="8"/>
    <n v="46741"/>
    <n v="188330"/>
    <n v="30146"/>
    <n v="123"/>
    <n v="0"/>
    <n v="0"/>
    <n v="0"/>
    <n v="546"/>
    <n v="817"/>
    <n v="0"/>
    <n v="416"/>
    <n v="0"/>
    <n v="0"/>
    <n v="0"/>
    <n v="11190"/>
    <n v="1760"/>
    <n v="0"/>
    <n v="219"/>
    <n v="0"/>
    <n v="0"/>
    <n v="0"/>
    <n v="343"/>
    <n v="0"/>
    <n v="0"/>
    <n v="0"/>
    <n v="0"/>
    <n v="0"/>
    <n v="0"/>
    <n v="0"/>
    <n v="0"/>
    <n v="0"/>
    <n v="0"/>
    <n v="3180"/>
    <n v="0"/>
    <n v="0"/>
    <n v="1314"/>
    <n v="0"/>
    <n v="0"/>
    <n v="0"/>
    <n v="2251"/>
    <n v="0"/>
    <n v="0"/>
    <n v="0"/>
    <n v="0"/>
    <n v="26"/>
    <n v="2502"/>
    <n v="0"/>
    <n v="1025"/>
    <n v="0"/>
    <n v="0"/>
    <n v="0"/>
    <n v="0"/>
    <n v="0"/>
    <n v="0"/>
    <n v="1263"/>
    <n v="1725"/>
    <n v="97"/>
    <n v="0"/>
    <n v="0"/>
    <n v="245"/>
    <n v="0"/>
    <n v="0"/>
    <n v="0"/>
    <n v="973"/>
    <n v="131"/>
    <n v="0"/>
    <n v="0"/>
    <n v="0"/>
    <n v="0"/>
  </r>
  <r>
    <s v="SAGINAW"/>
    <x v="4"/>
    <x v="9"/>
    <n v="47034"/>
    <n v="188330"/>
    <n v="30733"/>
    <n v="132"/>
    <n v="0"/>
    <n v="0"/>
    <n v="0"/>
    <n v="591"/>
    <n v="810"/>
    <n v="0"/>
    <n v="437"/>
    <n v="0"/>
    <n v="0"/>
    <n v="0"/>
    <n v="11183"/>
    <n v="1760"/>
    <n v="0"/>
    <n v="254"/>
    <n v="0"/>
    <n v="0"/>
    <n v="0"/>
    <n v="331"/>
    <n v="0"/>
    <n v="0"/>
    <n v="0"/>
    <n v="0"/>
    <n v="0"/>
    <n v="0"/>
    <n v="0"/>
    <n v="0"/>
    <n v="0"/>
    <n v="0"/>
    <n v="3190"/>
    <n v="0"/>
    <n v="0"/>
    <n v="1378"/>
    <n v="0"/>
    <n v="0"/>
    <n v="0"/>
    <n v="2418"/>
    <n v="0"/>
    <n v="0"/>
    <n v="25"/>
    <n v="54"/>
    <n v="28"/>
    <n v="2265"/>
    <n v="0"/>
    <n v="990"/>
    <n v="0"/>
    <n v="0"/>
    <n v="0"/>
    <n v="0"/>
    <n v="0"/>
    <n v="0"/>
    <n v="1256"/>
    <n v="1844"/>
    <n v="142"/>
    <n v="0"/>
    <n v="0"/>
    <n v="242"/>
    <n v="0"/>
    <n v="0"/>
    <n v="0"/>
    <n v="1250"/>
    <n v="153"/>
    <n v="0"/>
    <n v="0"/>
    <n v="0"/>
    <n v="0"/>
  </r>
  <r>
    <s v="SAGINAW"/>
    <x v="4"/>
    <x v="10"/>
    <n v="46939"/>
    <n v="188330"/>
    <n v="30641"/>
    <n v="132"/>
    <n v="0"/>
    <n v="0"/>
    <n v="0"/>
    <n v="587"/>
    <n v="817"/>
    <n v="0"/>
    <n v="433"/>
    <n v="0"/>
    <n v="0"/>
    <n v="0"/>
    <n v="11174"/>
    <n v="1764"/>
    <n v="0"/>
    <n v="244"/>
    <n v="0"/>
    <n v="0"/>
    <n v="0"/>
    <n v="333"/>
    <n v="0"/>
    <n v="0"/>
    <n v="0"/>
    <n v="0"/>
    <n v="0"/>
    <n v="0"/>
    <n v="0"/>
    <n v="0"/>
    <n v="0"/>
    <n v="0"/>
    <n v="3181"/>
    <n v="0"/>
    <n v="0"/>
    <n v="1370"/>
    <n v="0"/>
    <n v="0"/>
    <n v="0"/>
    <n v="2383"/>
    <n v="0"/>
    <n v="0"/>
    <n v="0"/>
    <n v="54"/>
    <n v="29"/>
    <n v="2315"/>
    <n v="0"/>
    <n v="998"/>
    <n v="0"/>
    <n v="0"/>
    <n v="0"/>
    <n v="0"/>
    <n v="0"/>
    <n v="0"/>
    <n v="1254"/>
    <n v="1822"/>
    <n v="140"/>
    <n v="0"/>
    <n v="0"/>
    <n v="243"/>
    <n v="0"/>
    <n v="0"/>
    <n v="0"/>
    <n v="1224"/>
    <n v="144"/>
    <n v="0"/>
    <n v="0"/>
    <n v="0"/>
    <n v="0"/>
  </r>
  <r>
    <s v="SAGINAW"/>
    <x v="4"/>
    <x v="11"/>
    <n v="46939"/>
    <n v="188330"/>
    <n v="30524"/>
    <n v="128"/>
    <n v="0"/>
    <n v="0"/>
    <n v="0"/>
    <n v="569"/>
    <n v="813"/>
    <n v="0"/>
    <n v="427"/>
    <n v="0"/>
    <n v="0"/>
    <n v="0"/>
    <n v="11169"/>
    <n v="1764"/>
    <n v="0"/>
    <n v="247"/>
    <n v="0"/>
    <n v="0"/>
    <n v="0"/>
    <n v="330"/>
    <n v="0"/>
    <n v="0"/>
    <n v="0"/>
    <n v="0"/>
    <n v="0"/>
    <n v="0"/>
    <n v="0"/>
    <n v="0"/>
    <n v="0"/>
    <n v="0"/>
    <n v="3173"/>
    <n v="0"/>
    <n v="0"/>
    <n v="1356"/>
    <n v="0"/>
    <n v="0"/>
    <n v="0"/>
    <n v="2356"/>
    <n v="0"/>
    <n v="0"/>
    <n v="0"/>
    <n v="54"/>
    <n v="28"/>
    <n v="2351"/>
    <n v="0"/>
    <n v="1005"/>
    <n v="0"/>
    <n v="0"/>
    <n v="0"/>
    <n v="0"/>
    <n v="0"/>
    <n v="0"/>
    <n v="1254"/>
    <n v="1807"/>
    <n v="135"/>
    <n v="0"/>
    <n v="0"/>
    <n v="241"/>
    <n v="0"/>
    <n v="0"/>
    <n v="0"/>
    <n v="1183"/>
    <n v="134"/>
    <n v="0"/>
    <n v="0"/>
    <n v="0"/>
    <n v="0"/>
  </r>
  <r>
    <s v="SAGINAW"/>
    <x v="5"/>
    <x v="1"/>
    <n v="47251"/>
    <n v="188330"/>
    <n v="31671"/>
    <n v="139"/>
    <n v="0"/>
    <n v="0"/>
    <n v="0"/>
    <n v="1406"/>
    <n v="1084"/>
    <n v="0"/>
    <n v="470"/>
    <n v="0"/>
    <n v="0"/>
    <n v="0"/>
    <n v="11493"/>
    <n v="1725"/>
    <n v="0"/>
    <n v="188"/>
    <n v="0"/>
    <n v="0"/>
    <n v="0"/>
    <n v="267"/>
    <n v="0"/>
    <n v="0"/>
    <n v="0"/>
    <n v="0"/>
    <n v="0"/>
    <n v="0"/>
    <n v="0"/>
    <n v="0"/>
    <n v="0"/>
    <n v="0"/>
    <n v="3104"/>
    <n v="0"/>
    <n v="0"/>
    <n v="4755"/>
    <n v="23"/>
    <n v="0"/>
    <n v="0"/>
    <n v="0"/>
    <n v="0"/>
    <n v="0"/>
    <n v="0"/>
    <n v="51"/>
    <n v="45"/>
    <n v="832"/>
    <n v="0"/>
    <n v="938"/>
    <n v="0"/>
    <n v="0"/>
    <n v="0"/>
    <n v="0"/>
    <n v="0"/>
    <n v="0"/>
    <n v="1470"/>
    <n v="1921"/>
    <n v="148"/>
    <n v="0"/>
    <n v="0"/>
    <n v="399"/>
    <n v="0"/>
    <n v="0"/>
    <n v="0"/>
    <n v="1005"/>
    <n v="208"/>
    <n v="0"/>
    <n v="0"/>
    <n v="0"/>
    <n v="0"/>
  </r>
  <r>
    <s v="SAGINAW"/>
    <x v="5"/>
    <x v="2"/>
    <n v="47375"/>
    <n v="188330"/>
    <n v="31836"/>
    <n v="145"/>
    <n v="0"/>
    <n v="0"/>
    <n v="0"/>
    <n v="1678"/>
    <n v="1136"/>
    <n v="0"/>
    <n v="477"/>
    <n v="0"/>
    <n v="0"/>
    <n v="0"/>
    <n v="11467"/>
    <n v="1717"/>
    <n v="0"/>
    <n v="175"/>
    <n v="0"/>
    <n v="0"/>
    <n v="0"/>
    <n v="256"/>
    <n v="0"/>
    <n v="0"/>
    <n v="0"/>
    <n v="0"/>
    <n v="0"/>
    <n v="0"/>
    <n v="0"/>
    <n v="0"/>
    <n v="0"/>
    <n v="0"/>
    <n v="3072"/>
    <n v="0"/>
    <n v="0"/>
    <n v="4984"/>
    <n v="23"/>
    <n v="0"/>
    <n v="0"/>
    <n v="0"/>
    <n v="0"/>
    <n v="0"/>
    <n v="0"/>
    <n v="53"/>
    <n v="44"/>
    <n v="659"/>
    <n v="0"/>
    <n v="898"/>
    <n v="0"/>
    <n v="0"/>
    <n v="0"/>
    <n v="0"/>
    <n v="0"/>
    <n v="0"/>
    <n v="0"/>
    <n v="1950"/>
    <n v="136"/>
    <n v="0"/>
    <n v="0"/>
    <n v="383"/>
    <n v="0"/>
    <n v="0"/>
    <n v="0"/>
    <n v="868"/>
    <n v="232"/>
    <n v="1483"/>
    <n v="0"/>
    <n v="0"/>
    <n v="0"/>
  </r>
  <r>
    <s v="SAGINAW"/>
    <x v="5"/>
    <x v="0"/>
    <n v="47726"/>
    <n v="188330"/>
    <n v="31890"/>
    <n v="144"/>
    <n v="0"/>
    <n v="0"/>
    <n v="0"/>
    <n v="1881"/>
    <n v="1140"/>
    <n v="0"/>
    <n v="478"/>
    <n v="0"/>
    <n v="0"/>
    <n v="0"/>
    <n v="11448"/>
    <n v="1729"/>
    <n v="0"/>
    <n v="134"/>
    <n v="0"/>
    <n v="0"/>
    <n v="0"/>
    <n v="255"/>
    <n v="0"/>
    <n v="0"/>
    <n v="0"/>
    <n v="0"/>
    <n v="0"/>
    <n v="0"/>
    <n v="0"/>
    <n v="0"/>
    <n v="0"/>
    <n v="0"/>
    <n v="3066"/>
    <n v="0"/>
    <n v="0"/>
    <n v="5114"/>
    <n v="0"/>
    <n v="0"/>
    <n v="0"/>
    <n v="0"/>
    <n v="0"/>
    <n v="0"/>
    <n v="0"/>
    <n v="53"/>
    <n v="50"/>
    <n v="603"/>
    <n v="0"/>
    <n v="862"/>
    <n v="0"/>
    <n v="0"/>
    <n v="0"/>
    <n v="0"/>
    <n v="0"/>
    <n v="0"/>
    <n v="0"/>
    <n v="1974"/>
    <n v="122"/>
    <n v="0"/>
    <n v="0"/>
    <n v="373"/>
    <n v="0"/>
    <n v="0"/>
    <n v="0"/>
    <n v="706"/>
    <n v="260"/>
    <n v="1498"/>
    <n v="0"/>
    <n v="0"/>
    <n v="0"/>
  </r>
  <r>
    <s v="SAGINAW"/>
    <x v="5"/>
    <x v="3"/>
    <n v="47125"/>
    <n v="188330"/>
    <n v="31574"/>
    <n v="131"/>
    <n v="0"/>
    <n v="0"/>
    <n v="0"/>
    <n v="1211"/>
    <n v="1040"/>
    <n v="0"/>
    <n v="466"/>
    <n v="0"/>
    <n v="0"/>
    <n v="0"/>
    <n v="11501"/>
    <n v="1742"/>
    <n v="0"/>
    <n v="207"/>
    <n v="0"/>
    <n v="0"/>
    <n v="0"/>
    <n v="270"/>
    <n v="0"/>
    <n v="0"/>
    <n v="0"/>
    <n v="0"/>
    <n v="0"/>
    <n v="0"/>
    <n v="0"/>
    <n v="0"/>
    <n v="0"/>
    <n v="0"/>
    <n v="3107"/>
    <n v="0"/>
    <n v="0"/>
    <n v="4534"/>
    <n v="0"/>
    <n v="0"/>
    <n v="0"/>
    <n v="0"/>
    <n v="0"/>
    <n v="0"/>
    <n v="25"/>
    <n v="51"/>
    <n v="46"/>
    <n v="1059"/>
    <n v="0"/>
    <n v="958"/>
    <n v="0"/>
    <n v="0"/>
    <n v="0"/>
    <n v="0"/>
    <n v="0"/>
    <n v="0"/>
    <n v="1453"/>
    <n v="1917"/>
    <n v="154"/>
    <n v="0"/>
    <n v="0"/>
    <n v="429"/>
    <n v="0"/>
    <n v="0"/>
    <n v="0"/>
    <n v="1057"/>
    <n v="216"/>
    <n v="0"/>
    <n v="0"/>
    <n v="0"/>
    <n v="0"/>
  </r>
  <r>
    <s v="SAGINAW"/>
    <x v="5"/>
    <x v="4"/>
    <n v="47124"/>
    <n v="188330"/>
    <n v="31441"/>
    <n v="132"/>
    <n v="0"/>
    <n v="0"/>
    <n v="0"/>
    <n v="1151"/>
    <n v="996"/>
    <n v="0"/>
    <n v="464"/>
    <n v="0"/>
    <n v="0"/>
    <n v="0"/>
    <n v="11379"/>
    <n v="1751"/>
    <n v="0"/>
    <n v="213"/>
    <n v="0"/>
    <n v="0"/>
    <n v="0"/>
    <n v="261"/>
    <n v="0"/>
    <n v="0"/>
    <n v="0"/>
    <n v="0"/>
    <n v="0"/>
    <n v="0"/>
    <n v="0"/>
    <n v="0"/>
    <n v="0"/>
    <n v="0"/>
    <n v="3122"/>
    <n v="0"/>
    <n v="0"/>
    <n v="4410"/>
    <n v="0"/>
    <n v="0"/>
    <n v="0"/>
    <n v="0"/>
    <n v="0"/>
    <n v="0"/>
    <n v="0"/>
    <n v="50"/>
    <n v="41"/>
    <n v="1268"/>
    <n v="0"/>
    <n v="967"/>
    <n v="0"/>
    <n v="0"/>
    <n v="0"/>
    <n v="0"/>
    <n v="0"/>
    <n v="0"/>
    <n v="1431"/>
    <n v="1921"/>
    <n v="152"/>
    <n v="0"/>
    <n v="0"/>
    <n v="440"/>
    <n v="0"/>
    <n v="0"/>
    <n v="0"/>
    <n v="1071"/>
    <n v="221"/>
    <n v="0"/>
    <n v="0"/>
    <n v="0"/>
    <n v="0"/>
  </r>
  <r>
    <s v="SAGINAW"/>
    <x v="5"/>
    <x v="5"/>
    <n v="47375"/>
    <n v="188330"/>
    <n v="31790"/>
    <n v="146"/>
    <n v="0"/>
    <n v="0"/>
    <n v="0"/>
    <n v="1635"/>
    <n v="1121"/>
    <n v="0"/>
    <n v="471"/>
    <n v="0"/>
    <n v="0"/>
    <n v="0"/>
    <n v="11460"/>
    <n v="1717"/>
    <n v="0"/>
    <n v="189"/>
    <n v="0"/>
    <n v="0"/>
    <n v="0"/>
    <n v="258"/>
    <n v="0"/>
    <n v="0"/>
    <n v="0"/>
    <n v="0"/>
    <n v="0"/>
    <n v="0"/>
    <n v="0"/>
    <n v="0"/>
    <n v="0"/>
    <n v="0"/>
    <n v="3082"/>
    <n v="0"/>
    <n v="0"/>
    <n v="4913"/>
    <n v="39"/>
    <n v="0"/>
    <n v="0"/>
    <n v="0"/>
    <n v="0"/>
    <n v="0"/>
    <n v="0"/>
    <n v="53"/>
    <n v="44"/>
    <n v="683"/>
    <n v="0"/>
    <n v="916"/>
    <n v="0"/>
    <n v="0"/>
    <n v="0"/>
    <n v="0"/>
    <n v="0"/>
    <n v="0"/>
    <n v="1479"/>
    <n v="1933"/>
    <n v="143"/>
    <n v="0"/>
    <n v="0"/>
    <n v="386"/>
    <n v="0"/>
    <n v="0"/>
    <n v="0"/>
    <n v="892"/>
    <n v="230"/>
    <n v="0"/>
    <n v="0"/>
    <n v="0"/>
    <n v="0"/>
  </r>
  <r>
    <s v="SAGINAW"/>
    <x v="5"/>
    <x v="6"/>
    <n v="47375"/>
    <n v="188330"/>
    <n v="31784"/>
    <n v="144"/>
    <n v="0"/>
    <n v="0"/>
    <n v="0"/>
    <n v="1606"/>
    <n v="1123"/>
    <n v="0"/>
    <n v="469"/>
    <n v="0"/>
    <n v="0"/>
    <n v="0"/>
    <n v="11479"/>
    <n v="1718"/>
    <n v="0"/>
    <n v="185"/>
    <n v="0"/>
    <n v="0"/>
    <n v="0"/>
    <n v="265"/>
    <n v="0"/>
    <n v="0"/>
    <n v="0"/>
    <n v="0"/>
    <n v="0"/>
    <n v="0"/>
    <n v="0"/>
    <n v="0"/>
    <n v="0"/>
    <n v="0"/>
    <n v="3082"/>
    <n v="0"/>
    <n v="0"/>
    <n v="4884"/>
    <n v="28"/>
    <n v="0"/>
    <n v="0"/>
    <n v="0"/>
    <n v="0"/>
    <n v="0"/>
    <n v="0"/>
    <n v="53"/>
    <n v="45"/>
    <n v="696"/>
    <n v="0"/>
    <n v="931"/>
    <n v="0"/>
    <n v="0"/>
    <n v="0"/>
    <n v="0"/>
    <n v="0"/>
    <n v="0"/>
    <n v="1473"/>
    <n v="1932"/>
    <n v="146"/>
    <n v="0"/>
    <n v="0"/>
    <n v="386"/>
    <n v="0"/>
    <n v="0"/>
    <n v="0"/>
    <n v="911"/>
    <n v="228"/>
    <n v="0"/>
    <n v="0"/>
    <n v="0"/>
    <n v="0"/>
  </r>
  <r>
    <s v="SAGINAW"/>
    <x v="5"/>
    <x v="7"/>
    <n v="47206"/>
    <n v="188330"/>
    <n v="31644"/>
    <n v="135"/>
    <n v="0"/>
    <n v="0"/>
    <n v="0"/>
    <n v="1339"/>
    <n v="1065"/>
    <n v="0"/>
    <n v="467"/>
    <n v="0"/>
    <n v="0"/>
    <n v="0"/>
    <n v="11484"/>
    <n v="1733"/>
    <n v="0"/>
    <n v="192"/>
    <n v="0"/>
    <n v="0"/>
    <n v="0"/>
    <n v="263"/>
    <n v="0"/>
    <n v="0"/>
    <n v="0"/>
    <n v="0"/>
    <n v="0"/>
    <n v="0"/>
    <n v="0"/>
    <n v="0"/>
    <n v="0"/>
    <n v="0"/>
    <n v="3096"/>
    <n v="0"/>
    <n v="0"/>
    <n v="4686"/>
    <n v="0"/>
    <n v="0"/>
    <n v="0"/>
    <n v="0"/>
    <n v="0"/>
    <n v="0"/>
    <n v="20"/>
    <n v="49"/>
    <n v="46"/>
    <n v="930"/>
    <n v="0"/>
    <n v="948"/>
    <n v="0"/>
    <n v="0"/>
    <n v="0"/>
    <n v="0"/>
    <n v="0"/>
    <n v="0"/>
    <n v="1457"/>
    <n v="1932"/>
    <n v="154"/>
    <n v="0"/>
    <n v="0"/>
    <n v="412"/>
    <n v="0"/>
    <n v="0"/>
    <n v="0"/>
    <n v="1017"/>
    <n v="219"/>
    <n v="0"/>
    <n v="0"/>
    <n v="0"/>
    <n v="0"/>
  </r>
  <r>
    <s v="SAGINAW"/>
    <x v="5"/>
    <x v="8"/>
    <n v="47295"/>
    <n v="188330"/>
    <n v="31735"/>
    <n v="144"/>
    <n v="0"/>
    <n v="0"/>
    <n v="0"/>
    <n v="1518"/>
    <n v="1117"/>
    <n v="0"/>
    <n v="472"/>
    <n v="0"/>
    <n v="0"/>
    <n v="0"/>
    <n v="11503"/>
    <n v="1717"/>
    <n v="0"/>
    <n v="182"/>
    <n v="0"/>
    <n v="0"/>
    <n v="0"/>
    <n v="269"/>
    <n v="0"/>
    <n v="0"/>
    <n v="0"/>
    <n v="0"/>
    <n v="0"/>
    <n v="0"/>
    <n v="0"/>
    <n v="0"/>
    <n v="0"/>
    <n v="0"/>
    <n v="3092"/>
    <n v="0"/>
    <n v="0"/>
    <n v="4818"/>
    <n v="20"/>
    <n v="0"/>
    <n v="0"/>
    <n v="0"/>
    <n v="0"/>
    <n v="0"/>
    <n v="0"/>
    <n v="50"/>
    <n v="45"/>
    <n v="743"/>
    <n v="0"/>
    <n v="925"/>
    <n v="0"/>
    <n v="0"/>
    <n v="0"/>
    <n v="0"/>
    <n v="0"/>
    <n v="0"/>
    <n v="1469"/>
    <n v="1928"/>
    <n v="146"/>
    <n v="0"/>
    <n v="0"/>
    <n v="394"/>
    <n v="0"/>
    <n v="0"/>
    <n v="0"/>
    <n v="960"/>
    <n v="223"/>
    <n v="0"/>
    <n v="0"/>
    <n v="0"/>
    <n v="0"/>
  </r>
  <r>
    <s v="SAGINAW"/>
    <x v="5"/>
    <x v="9"/>
    <n v="47543"/>
    <n v="188330"/>
    <n v="31947"/>
    <n v="143"/>
    <n v="0"/>
    <n v="0"/>
    <n v="0"/>
    <n v="1879"/>
    <n v="1142"/>
    <n v="0"/>
    <n v="477"/>
    <n v="0"/>
    <n v="0"/>
    <n v="0"/>
    <n v="11475"/>
    <n v="1732"/>
    <n v="0"/>
    <n v="139"/>
    <n v="0"/>
    <n v="0"/>
    <n v="0"/>
    <n v="257"/>
    <n v="0"/>
    <n v="0"/>
    <n v="0"/>
    <n v="0"/>
    <n v="0"/>
    <n v="0"/>
    <n v="0"/>
    <n v="0"/>
    <n v="0"/>
    <n v="0"/>
    <n v="3063"/>
    <n v="0"/>
    <n v="0"/>
    <n v="5098"/>
    <n v="30"/>
    <n v="0"/>
    <n v="0"/>
    <n v="0"/>
    <n v="0"/>
    <n v="0"/>
    <n v="0"/>
    <n v="54"/>
    <n v="49"/>
    <n v="619"/>
    <n v="0"/>
    <n v="860"/>
    <n v="0"/>
    <n v="0"/>
    <n v="0"/>
    <n v="0"/>
    <n v="0"/>
    <n v="0"/>
    <n v="0"/>
    <n v="1960"/>
    <n v="127"/>
    <n v="0"/>
    <n v="0"/>
    <n v="374"/>
    <n v="0"/>
    <n v="0"/>
    <n v="0"/>
    <n v="714"/>
    <n v="260"/>
    <n v="1495"/>
    <n v="0"/>
    <n v="0"/>
    <n v="0"/>
  </r>
  <r>
    <s v="SAGINAW"/>
    <x v="5"/>
    <x v="10"/>
    <n v="47543"/>
    <n v="188330"/>
    <n v="31923"/>
    <n v="143"/>
    <n v="0"/>
    <n v="0"/>
    <n v="0"/>
    <n v="1812"/>
    <n v="1144"/>
    <n v="0"/>
    <n v="477"/>
    <n v="0"/>
    <n v="0"/>
    <n v="0"/>
    <n v="11480"/>
    <n v="1727"/>
    <n v="0"/>
    <n v="154"/>
    <n v="0"/>
    <n v="0"/>
    <n v="0"/>
    <n v="255"/>
    <n v="0"/>
    <n v="0"/>
    <n v="0"/>
    <n v="0"/>
    <n v="0"/>
    <n v="0"/>
    <n v="0"/>
    <n v="0"/>
    <n v="0"/>
    <n v="0"/>
    <n v="3069"/>
    <n v="0"/>
    <n v="0"/>
    <n v="5000"/>
    <n v="79"/>
    <n v="0"/>
    <n v="0"/>
    <n v="0"/>
    <n v="0"/>
    <n v="0"/>
    <n v="0"/>
    <n v="53"/>
    <n v="44"/>
    <n v="621"/>
    <n v="0"/>
    <n v="866"/>
    <n v="0"/>
    <n v="0"/>
    <n v="0"/>
    <n v="0"/>
    <n v="0"/>
    <n v="0"/>
    <n v="0"/>
    <n v="1961"/>
    <n v="131"/>
    <n v="0"/>
    <n v="0"/>
    <n v="375"/>
    <n v="0"/>
    <n v="0"/>
    <n v="0"/>
    <n v="777"/>
    <n v="256"/>
    <n v="1499"/>
    <n v="0"/>
    <n v="0"/>
    <n v="0"/>
  </r>
  <r>
    <s v="SAGINAW"/>
    <x v="5"/>
    <x v="11"/>
    <n v="47375"/>
    <n v="188330"/>
    <n v="31861"/>
    <n v="141"/>
    <n v="0"/>
    <n v="0"/>
    <n v="0"/>
    <n v="1765"/>
    <n v="1147"/>
    <n v="0"/>
    <n v="477"/>
    <n v="0"/>
    <n v="0"/>
    <n v="0"/>
    <n v="11483"/>
    <n v="1726"/>
    <n v="0"/>
    <n v="161"/>
    <n v="0"/>
    <n v="0"/>
    <n v="0"/>
    <n v="258"/>
    <n v="0"/>
    <n v="0"/>
    <n v="0"/>
    <n v="0"/>
    <n v="0"/>
    <n v="0"/>
    <n v="0"/>
    <n v="0"/>
    <n v="0"/>
    <n v="0"/>
    <n v="3068"/>
    <n v="0"/>
    <n v="0"/>
    <n v="4969"/>
    <n v="35"/>
    <n v="0"/>
    <n v="0"/>
    <n v="0"/>
    <n v="0"/>
    <n v="0"/>
    <n v="0"/>
    <n v="54"/>
    <n v="44"/>
    <n v="636"/>
    <n v="0"/>
    <n v="875"/>
    <n v="0"/>
    <n v="0"/>
    <n v="0"/>
    <n v="0"/>
    <n v="0"/>
    <n v="0"/>
    <n v="0"/>
    <n v="1950"/>
    <n v="138"/>
    <n v="0"/>
    <n v="0"/>
    <n v="377"/>
    <n v="0"/>
    <n v="0"/>
    <n v="0"/>
    <n v="812"/>
    <n v="250"/>
    <n v="1495"/>
    <n v="0"/>
    <n v="0"/>
    <n v="0"/>
  </r>
  <r>
    <s v="SAGINAW"/>
    <x v="6"/>
    <x v="1"/>
    <n v="47804"/>
    <n v="188330"/>
    <n v="32424"/>
    <n v="136"/>
    <n v="0"/>
    <n v="0"/>
    <n v="0"/>
    <n v="1595"/>
    <n v="1073"/>
    <n v="0"/>
    <n v="781"/>
    <n v="0"/>
    <n v="0"/>
    <n v="0"/>
    <n v="11918"/>
    <n v="2002"/>
    <n v="0"/>
    <n v="0"/>
    <n v="0"/>
    <n v="0"/>
    <n v="0"/>
    <n v="0"/>
    <n v="0"/>
    <n v="0"/>
    <n v="0"/>
    <n v="0"/>
    <n v="36"/>
    <n v="0"/>
    <n v="0"/>
    <n v="0"/>
    <n v="0"/>
    <n v="0"/>
    <n v="3088"/>
    <n v="0"/>
    <n v="0"/>
    <n v="5141"/>
    <n v="34"/>
    <n v="0"/>
    <n v="0"/>
    <n v="0"/>
    <n v="0"/>
    <n v="0"/>
    <n v="0"/>
    <n v="0"/>
    <n v="49"/>
    <n v="562"/>
    <n v="0"/>
    <n v="722"/>
    <n v="0"/>
    <n v="0"/>
    <n v="0"/>
    <n v="0"/>
    <n v="0"/>
    <n v="0"/>
    <n v="0"/>
    <n v="2221"/>
    <n v="132"/>
    <n v="0"/>
    <n v="0"/>
    <n v="443"/>
    <n v="0"/>
    <n v="0"/>
    <n v="0"/>
    <n v="859"/>
    <n v="267"/>
    <n v="1365"/>
    <n v="0"/>
    <n v="0"/>
    <n v="0"/>
  </r>
  <r>
    <s v="SAGINAW"/>
    <x v="6"/>
    <x v="2"/>
    <n v="48082"/>
    <n v="188330"/>
    <n v="32618"/>
    <n v="142"/>
    <n v="0"/>
    <n v="0"/>
    <n v="0"/>
    <n v="1554"/>
    <n v="1088"/>
    <n v="0"/>
    <n v="817"/>
    <n v="0"/>
    <n v="0"/>
    <n v="0"/>
    <n v="11888"/>
    <n v="2027"/>
    <n v="0"/>
    <n v="0"/>
    <n v="0"/>
    <n v="0"/>
    <n v="0"/>
    <n v="0"/>
    <n v="0"/>
    <n v="0"/>
    <n v="0"/>
    <n v="0"/>
    <n v="35"/>
    <n v="0"/>
    <n v="0"/>
    <n v="0"/>
    <n v="0"/>
    <n v="0"/>
    <n v="3083"/>
    <n v="0"/>
    <n v="0"/>
    <n v="5220"/>
    <n v="20"/>
    <n v="0"/>
    <n v="0"/>
    <n v="0"/>
    <n v="0"/>
    <n v="0"/>
    <n v="0"/>
    <n v="56"/>
    <n v="54"/>
    <n v="525"/>
    <n v="0"/>
    <n v="727"/>
    <n v="0"/>
    <n v="0"/>
    <n v="0"/>
    <n v="0"/>
    <n v="0"/>
    <n v="0"/>
    <n v="0"/>
    <n v="2278"/>
    <n v="130"/>
    <n v="0"/>
    <n v="0"/>
    <n v="423"/>
    <n v="0"/>
    <n v="0"/>
    <n v="0"/>
    <n v="910"/>
    <n v="308"/>
    <n v="1333"/>
    <n v="0"/>
    <n v="0"/>
    <n v="0"/>
  </r>
  <r>
    <s v="SAGINAW"/>
    <x v="6"/>
    <x v="0"/>
    <n v="48120"/>
    <n v="188330"/>
    <n v="32678"/>
    <n v="154"/>
    <n v="0"/>
    <n v="0"/>
    <n v="0"/>
    <n v="1513"/>
    <n v="1108"/>
    <n v="0"/>
    <n v="860"/>
    <n v="0"/>
    <n v="0"/>
    <n v="0"/>
    <n v="11869"/>
    <n v="2021"/>
    <n v="0"/>
    <n v="0"/>
    <n v="0"/>
    <n v="0"/>
    <n v="0"/>
    <n v="0"/>
    <n v="0"/>
    <n v="0"/>
    <n v="0"/>
    <n v="0"/>
    <n v="40"/>
    <n v="0"/>
    <n v="0"/>
    <n v="0"/>
    <n v="0"/>
    <n v="0"/>
    <n v="3079"/>
    <n v="0"/>
    <n v="0"/>
    <n v="5231"/>
    <n v="21"/>
    <n v="0"/>
    <n v="0"/>
    <n v="0"/>
    <n v="0"/>
    <n v="0"/>
    <n v="0"/>
    <n v="52"/>
    <n v="52"/>
    <n v="517"/>
    <n v="0"/>
    <n v="714"/>
    <n v="0"/>
    <n v="0"/>
    <n v="0"/>
    <n v="0"/>
    <n v="0"/>
    <n v="0"/>
    <n v="0"/>
    <n v="2299"/>
    <n v="125"/>
    <n v="0"/>
    <n v="0"/>
    <n v="419"/>
    <n v="0"/>
    <n v="0"/>
    <n v="0"/>
    <n v="955"/>
    <n v="345"/>
    <n v="1304"/>
    <n v="0"/>
    <n v="0"/>
    <n v="0"/>
  </r>
  <r>
    <s v="SAGINAW"/>
    <x v="6"/>
    <x v="3"/>
    <n v="47790"/>
    <n v="188330"/>
    <n v="32397"/>
    <n v="141"/>
    <n v="0"/>
    <n v="0"/>
    <n v="0"/>
    <n v="1607"/>
    <n v="1071"/>
    <n v="0"/>
    <n v="716"/>
    <n v="0"/>
    <n v="0"/>
    <n v="0"/>
    <n v="11876"/>
    <n v="1906"/>
    <n v="0"/>
    <n v="0"/>
    <n v="0"/>
    <n v="0"/>
    <n v="0"/>
    <n v="0"/>
    <n v="0"/>
    <n v="0"/>
    <n v="0"/>
    <n v="0"/>
    <n v="36"/>
    <n v="0"/>
    <n v="0"/>
    <n v="0"/>
    <n v="0"/>
    <n v="0"/>
    <n v="3075"/>
    <n v="0"/>
    <n v="0"/>
    <n v="5168"/>
    <n v="19"/>
    <n v="0"/>
    <n v="0"/>
    <n v="0"/>
    <n v="0"/>
    <n v="0"/>
    <n v="0"/>
    <n v="51"/>
    <n v="52"/>
    <n v="581"/>
    <n v="0"/>
    <n v="749"/>
    <n v="0"/>
    <n v="0"/>
    <n v="0"/>
    <n v="0"/>
    <n v="0"/>
    <n v="0"/>
    <n v="0"/>
    <n v="2150"/>
    <n v="138"/>
    <n v="0"/>
    <n v="0"/>
    <n v="459"/>
    <n v="0"/>
    <n v="0"/>
    <n v="0"/>
    <n v="815"/>
    <n v="264"/>
    <n v="1523"/>
    <n v="0"/>
    <n v="0"/>
    <n v="0"/>
  </r>
  <r>
    <s v="SAGINAW"/>
    <x v="6"/>
    <x v="4"/>
    <n v="47790"/>
    <n v="188330"/>
    <n v="32255"/>
    <n v="143"/>
    <n v="0"/>
    <n v="0"/>
    <n v="0"/>
    <n v="1632"/>
    <n v="1052"/>
    <n v="0"/>
    <n v="669"/>
    <n v="0"/>
    <n v="0"/>
    <n v="0"/>
    <n v="11810"/>
    <n v="1871"/>
    <n v="0"/>
    <n v="0"/>
    <n v="0"/>
    <n v="0"/>
    <n v="0"/>
    <n v="0"/>
    <n v="0"/>
    <n v="0"/>
    <n v="0"/>
    <n v="0"/>
    <n v="34"/>
    <n v="0"/>
    <n v="0"/>
    <n v="0"/>
    <n v="0"/>
    <n v="0"/>
    <n v="3069"/>
    <n v="0"/>
    <n v="0"/>
    <n v="5131"/>
    <n v="15"/>
    <n v="0"/>
    <n v="0"/>
    <n v="0"/>
    <n v="0"/>
    <n v="0"/>
    <n v="0"/>
    <n v="52"/>
    <n v="49"/>
    <n v="578"/>
    <n v="0"/>
    <n v="787"/>
    <n v="0"/>
    <n v="0"/>
    <n v="0"/>
    <n v="0"/>
    <n v="0"/>
    <n v="0"/>
    <n v="0"/>
    <n v="2105"/>
    <n v="133"/>
    <n v="0"/>
    <n v="0"/>
    <n v="470"/>
    <n v="0"/>
    <n v="0"/>
    <n v="0"/>
    <n v="833"/>
    <n v="272"/>
    <n v="1550"/>
    <n v="0"/>
    <n v="0"/>
    <n v="0"/>
  </r>
  <r>
    <s v="SAGINAW"/>
    <x v="6"/>
    <x v="5"/>
    <n v="48043"/>
    <n v="188330"/>
    <n v="32565"/>
    <n v="143"/>
    <n v="0"/>
    <n v="0"/>
    <n v="0"/>
    <n v="1551"/>
    <n v="1083"/>
    <n v="0"/>
    <n v="812"/>
    <n v="0"/>
    <n v="0"/>
    <n v="0"/>
    <n v="11904"/>
    <n v="2022"/>
    <n v="0"/>
    <n v="0"/>
    <n v="0"/>
    <n v="0"/>
    <n v="0"/>
    <n v="0"/>
    <n v="0"/>
    <n v="0"/>
    <n v="0"/>
    <n v="0"/>
    <n v="36"/>
    <n v="0"/>
    <n v="0"/>
    <n v="0"/>
    <n v="0"/>
    <n v="0"/>
    <n v="3089"/>
    <n v="0"/>
    <n v="0"/>
    <n v="5194"/>
    <n v="17"/>
    <n v="0"/>
    <n v="0"/>
    <n v="0"/>
    <n v="0"/>
    <n v="0"/>
    <n v="0"/>
    <n v="53"/>
    <n v="53"/>
    <n v="537"/>
    <n v="0"/>
    <n v="728"/>
    <n v="0"/>
    <n v="0"/>
    <n v="0"/>
    <n v="0"/>
    <n v="0"/>
    <n v="0"/>
    <n v="0"/>
    <n v="2268"/>
    <n v="132"/>
    <n v="0"/>
    <n v="0"/>
    <n v="419"/>
    <n v="0"/>
    <n v="0"/>
    <n v="0"/>
    <n v="889"/>
    <n v="302"/>
    <n v="1333"/>
    <n v="0"/>
    <n v="0"/>
    <n v="0"/>
  </r>
  <r>
    <s v="SAGINAW"/>
    <x v="6"/>
    <x v="6"/>
    <n v="47804"/>
    <n v="188330"/>
    <n v="32545"/>
    <n v="140"/>
    <n v="0"/>
    <n v="0"/>
    <n v="0"/>
    <n v="1572"/>
    <n v="1081"/>
    <n v="0"/>
    <n v="805"/>
    <n v="0"/>
    <n v="0"/>
    <n v="0"/>
    <n v="11896"/>
    <n v="2015"/>
    <n v="0"/>
    <n v="0"/>
    <n v="0"/>
    <n v="0"/>
    <n v="0"/>
    <n v="0"/>
    <n v="0"/>
    <n v="0"/>
    <n v="0"/>
    <n v="0"/>
    <n v="36"/>
    <n v="0"/>
    <n v="0"/>
    <n v="0"/>
    <n v="0"/>
    <n v="0"/>
    <n v="3088"/>
    <n v="0"/>
    <n v="0"/>
    <n v="5181"/>
    <n v="23"/>
    <n v="0"/>
    <n v="0"/>
    <n v="0"/>
    <n v="0"/>
    <n v="0"/>
    <n v="0"/>
    <n v="53"/>
    <n v="51"/>
    <n v="539"/>
    <n v="0"/>
    <n v="728"/>
    <n v="0"/>
    <n v="0"/>
    <n v="0"/>
    <n v="0"/>
    <n v="0"/>
    <n v="0"/>
    <n v="0"/>
    <n v="2256"/>
    <n v="131"/>
    <n v="0"/>
    <n v="0"/>
    <n v="418"/>
    <n v="0"/>
    <n v="0"/>
    <n v="0"/>
    <n v="882"/>
    <n v="310"/>
    <n v="1340"/>
    <n v="0"/>
    <n v="0"/>
    <n v="0"/>
  </r>
  <r>
    <s v="SAGINAW"/>
    <x v="6"/>
    <x v="7"/>
    <n v="47804"/>
    <n v="188330"/>
    <n v="32475"/>
    <n v="139"/>
    <n v="0"/>
    <n v="0"/>
    <n v="0"/>
    <n v="1588"/>
    <n v="1063"/>
    <n v="0"/>
    <n v="766"/>
    <n v="0"/>
    <n v="0"/>
    <n v="0"/>
    <n v="11923"/>
    <n v="1991"/>
    <n v="0"/>
    <n v="0"/>
    <n v="0"/>
    <n v="0"/>
    <n v="0"/>
    <n v="0"/>
    <n v="0"/>
    <n v="0"/>
    <n v="0"/>
    <n v="0"/>
    <n v="36"/>
    <n v="0"/>
    <n v="0"/>
    <n v="0"/>
    <n v="0"/>
    <n v="0"/>
    <n v="3096"/>
    <n v="0"/>
    <n v="0"/>
    <n v="5146"/>
    <n v="26"/>
    <n v="0"/>
    <n v="0"/>
    <n v="0"/>
    <n v="0"/>
    <n v="0"/>
    <n v="0"/>
    <n v="51"/>
    <n v="48"/>
    <n v="569"/>
    <n v="0"/>
    <n v="732"/>
    <n v="0"/>
    <n v="0"/>
    <n v="0"/>
    <n v="0"/>
    <n v="0"/>
    <n v="0"/>
    <n v="0"/>
    <n v="2219"/>
    <n v="136"/>
    <n v="0"/>
    <n v="0"/>
    <n v="455"/>
    <n v="0"/>
    <n v="0"/>
    <n v="0"/>
    <n v="851"/>
    <n v="256"/>
    <n v="1384"/>
    <n v="0"/>
    <n v="0"/>
    <n v="0"/>
  </r>
  <r>
    <s v="SAGINAW"/>
    <x v="6"/>
    <x v="8"/>
    <n v="47804"/>
    <n v="188330"/>
    <n v="32510"/>
    <n v="138"/>
    <n v="0"/>
    <n v="0"/>
    <n v="0"/>
    <n v="1587"/>
    <n v="1081"/>
    <n v="0"/>
    <n v="799"/>
    <n v="0"/>
    <n v="0"/>
    <n v="0"/>
    <n v="11920"/>
    <n v="2015"/>
    <n v="0"/>
    <n v="0"/>
    <n v="0"/>
    <n v="0"/>
    <n v="0"/>
    <n v="0"/>
    <n v="0"/>
    <n v="0"/>
    <n v="0"/>
    <n v="0"/>
    <n v="36"/>
    <n v="0"/>
    <n v="0"/>
    <n v="0"/>
    <n v="0"/>
    <n v="0"/>
    <n v="3091"/>
    <n v="0"/>
    <n v="0"/>
    <n v="5149"/>
    <n v="19"/>
    <n v="0"/>
    <n v="0"/>
    <n v="0"/>
    <n v="0"/>
    <n v="0"/>
    <n v="0"/>
    <n v="52"/>
    <n v="50"/>
    <n v="546"/>
    <n v="0"/>
    <n v="726"/>
    <n v="0"/>
    <n v="0"/>
    <n v="0"/>
    <n v="0"/>
    <n v="0"/>
    <n v="0"/>
    <n v="0"/>
    <n v="2241"/>
    <n v="131"/>
    <n v="0"/>
    <n v="0"/>
    <n v="428"/>
    <n v="0"/>
    <n v="0"/>
    <n v="0"/>
    <n v="854"/>
    <n v="300"/>
    <n v="1347"/>
    <n v="0"/>
    <n v="0"/>
    <n v="0"/>
  </r>
  <r>
    <s v="SAGINAW"/>
    <x v="6"/>
    <x v="9"/>
    <n v="48120"/>
    <n v="188330"/>
    <n v="32680"/>
    <n v="149"/>
    <n v="0"/>
    <n v="0"/>
    <n v="0"/>
    <n v="1516"/>
    <n v="1116"/>
    <n v="0"/>
    <n v="853"/>
    <n v="0"/>
    <n v="0"/>
    <n v="0"/>
    <n v="11889"/>
    <n v="2024"/>
    <n v="0"/>
    <n v="0"/>
    <n v="0"/>
    <n v="0"/>
    <n v="0"/>
    <n v="0"/>
    <n v="0"/>
    <n v="0"/>
    <n v="0"/>
    <n v="0"/>
    <n v="40"/>
    <n v="0"/>
    <n v="0"/>
    <n v="0"/>
    <n v="0"/>
    <n v="0"/>
    <n v="3076"/>
    <n v="0"/>
    <n v="0"/>
    <n v="5221"/>
    <n v="22"/>
    <n v="0"/>
    <n v="0"/>
    <n v="0"/>
    <n v="0"/>
    <n v="0"/>
    <n v="0"/>
    <n v="48"/>
    <n v="51"/>
    <n v="516"/>
    <n v="0"/>
    <n v="717"/>
    <n v="0"/>
    <n v="0"/>
    <n v="0"/>
    <n v="0"/>
    <n v="0"/>
    <n v="0"/>
    <n v="0"/>
    <n v="2288"/>
    <n v="123"/>
    <n v="0"/>
    <n v="0"/>
    <n v="417"/>
    <n v="0"/>
    <n v="0"/>
    <n v="0"/>
    <n v="964"/>
    <n v="343"/>
    <n v="1307"/>
    <n v="0"/>
    <n v="0"/>
    <n v="0"/>
  </r>
  <r>
    <s v="SAGINAW"/>
    <x v="6"/>
    <x v="10"/>
    <n v="48115"/>
    <n v="188330"/>
    <n v="32654"/>
    <n v="145"/>
    <n v="0"/>
    <n v="0"/>
    <n v="0"/>
    <n v="1513"/>
    <n v="1115"/>
    <n v="0"/>
    <n v="840"/>
    <n v="0"/>
    <n v="0"/>
    <n v="0"/>
    <n v="11892"/>
    <n v="2022"/>
    <n v="0"/>
    <n v="0"/>
    <n v="0"/>
    <n v="0"/>
    <n v="0"/>
    <n v="0"/>
    <n v="0"/>
    <n v="0"/>
    <n v="0"/>
    <n v="0"/>
    <n v="35"/>
    <n v="0"/>
    <n v="0"/>
    <n v="0"/>
    <n v="0"/>
    <n v="0"/>
    <n v="3086"/>
    <n v="0"/>
    <n v="0"/>
    <n v="5213"/>
    <n v="24"/>
    <n v="0"/>
    <n v="0"/>
    <n v="0"/>
    <n v="0"/>
    <n v="0"/>
    <n v="0"/>
    <n v="49"/>
    <n v="52"/>
    <n v="516"/>
    <n v="0"/>
    <n v="719"/>
    <n v="0"/>
    <n v="0"/>
    <n v="0"/>
    <n v="0"/>
    <n v="0"/>
    <n v="0"/>
    <n v="0"/>
    <n v="2284"/>
    <n v="126"/>
    <n v="0"/>
    <n v="0"/>
    <n v="419"/>
    <n v="0"/>
    <n v="0"/>
    <n v="0"/>
    <n v="956"/>
    <n v="330"/>
    <n v="1318"/>
    <n v="0"/>
    <n v="0"/>
    <n v="0"/>
  </r>
  <r>
    <s v="SAGINAW"/>
    <x v="6"/>
    <x v="11"/>
    <n v="48092"/>
    <n v="188330"/>
    <n v="32589"/>
    <n v="145"/>
    <n v="0"/>
    <n v="0"/>
    <n v="0"/>
    <n v="1492"/>
    <n v="1100"/>
    <n v="0"/>
    <n v="822"/>
    <n v="0"/>
    <n v="0"/>
    <n v="0"/>
    <n v="11886"/>
    <n v="2030"/>
    <n v="0"/>
    <n v="0"/>
    <n v="0"/>
    <n v="0"/>
    <n v="0"/>
    <n v="0"/>
    <n v="0"/>
    <n v="0"/>
    <n v="0"/>
    <n v="0"/>
    <n v="35"/>
    <n v="0"/>
    <n v="0"/>
    <n v="0"/>
    <n v="0"/>
    <n v="0"/>
    <n v="3088"/>
    <n v="0"/>
    <n v="0"/>
    <n v="5229"/>
    <n v="14"/>
    <n v="0"/>
    <n v="0"/>
    <n v="0"/>
    <n v="0"/>
    <n v="0"/>
    <n v="0"/>
    <n v="53"/>
    <n v="53"/>
    <n v="518"/>
    <n v="0"/>
    <n v="721"/>
    <n v="0"/>
    <n v="0"/>
    <n v="0"/>
    <n v="0"/>
    <n v="0"/>
    <n v="0"/>
    <n v="0"/>
    <n v="2284"/>
    <n v="128"/>
    <n v="0"/>
    <n v="0"/>
    <n v="417"/>
    <n v="0"/>
    <n v="0"/>
    <n v="0"/>
    <n v="932"/>
    <n v="318"/>
    <n v="1324"/>
    <n v="0"/>
    <n v="0"/>
    <n v="0"/>
  </r>
  <r>
    <s v="SAGINAW"/>
    <x v="7"/>
    <x v="3"/>
    <n v="48120"/>
    <n v="188330"/>
    <n v="32891"/>
    <n v="156"/>
    <n v="0"/>
    <n v="0"/>
    <n v="0"/>
    <n v="1677"/>
    <n v="973"/>
    <n v="0"/>
    <n v="1944"/>
    <n v="0"/>
    <n v="0"/>
    <n v="0"/>
    <n v="10870"/>
    <n v="972"/>
    <n v="0"/>
    <n v="0"/>
    <n v="0"/>
    <n v="0"/>
    <n v="0"/>
    <n v="0"/>
    <n v="0"/>
    <n v="0"/>
    <n v="0"/>
    <n v="0"/>
    <n v="1478"/>
    <n v="0"/>
    <n v="0"/>
    <n v="0"/>
    <n v="0"/>
    <n v="0"/>
    <n v="4142"/>
    <n v="0"/>
    <n v="0"/>
    <n v="4743"/>
    <n v="19"/>
    <n v="0"/>
    <n v="0"/>
    <n v="0"/>
    <n v="0"/>
    <n v="0"/>
    <n v="0"/>
    <n v="46"/>
    <n v="48"/>
    <n v="532"/>
    <n v="0"/>
    <n v="645"/>
    <n v="0"/>
    <n v="0"/>
    <n v="0"/>
    <n v="0"/>
    <n v="0"/>
    <n v="0"/>
    <n v="0"/>
    <n v="3111"/>
    <n v="141"/>
    <n v="0"/>
    <n v="0"/>
    <n v="310"/>
    <n v="0"/>
    <n v="0"/>
    <n v="0"/>
    <n v="868"/>
    <n v="216"/>
    <n v="0"/>
    <n v="0"/>
    <n v="0"/>
    <n v="0"/>
  </r>
  <r>
    <s v="SAGINAW"/>
    <x v="7"/>
    <x v="4"/>
    <n v="48120"/>
    <n v="188330"/>
    <n v="32231"/>
    <n v="153"/>
    <n v="0"/>
    <n v="0"/>
    <n v="0"/>
    <n v="1641"/>
    <n v="981"/>
    <n v="0"/>
    <n v="1829"/>
    <n v="0"/>
    <n v="0"/>
    <n v="0"/>
    <n v="10760"/>
    <n v="971"/>
    <n v="0"/>
    <n v="0"/>
    <n v="0"/>
    <n v="0"/>
    <n v="0"/>
    <n v="0"/>
    <n v="0"/>
    <n v="0"/>
    <n v="0"/>
    <n v="0"/>
    <n v="1157"/>
    <n v="0"/>
    <n v="0"/>
    <n v="0"/>
    <n v="0"/>
    <n v="0"/>
    <n v="3994"/>
    <n v="0"/>
    <n v="0"/>
    <n v="4792"/>
    <n v="34"/>
    <n v="0"/>
    <n v="0"/>
    <n v="0"/>
    <n v="0"/>
    <n v="0"/>
    <n v="0"/>
    <n v="44"/>
    <n v="49"/>
    <n v="555"/>
    <n v="0"/>
    <n v="637"/>
    <n v="0"/>
    <n v="0"/>
    <n v="0"/>
    <n v="0"/>
    <n v="0"/>
    <n v="0"/>
    <n v="0"/>
    <n v="2991"/>
    <n v="143"/>
    <n v="0"/>
    <n v="0"/>
    <n v="357"/>
    <n v="0"/>
    <n v="0"/>
    <n v="0"/>
    <n v="899"/>
    <n v="244"/>
    <n v="0"/>
    <n v="0"/>
    <n v="0"/>
    <n v="0"/>
  </r>
  <r>
    <s v="SAINT CLAIR"/>
    <x v="0"/>
    <x v="0"/>
    <n v="41691"/>
    <n v="160151"/>
    <n v="15213"/>
    <n v="0"/>
    <n v="0"/>
    <n v="0"/>
    <n v="0"/>
    <n v="0"/>
    <n v="552"/>
    <n v="0"/>
    <n v="112"/>
    <n v="0"/>
    <n v="0"/>
    <n v="0"/>
    <n v="7781"/>
    <n v="2419"/>
    <n v="0"/>
    <n v="0"/>
    <n v="0"/>
    <n v="0"/>
    <n v="0"/>
    <n v="0"/>
    <n v="0"/>
    <n v="0"/>
    <n v="0"/>
    <n v="0"/>
    <n v="0"/>
    <n v="0"/>
    <n v="0"/>
    <n v="0"/>
    <n v="0"/>
    <n v="0"/>
    <n v="899"/>
    <n v="0"/>
    <n v="0"/>
    <n v="1585"/>
    <n v="0"/>
    <n v="0"/>
    <n v="0"/>
    <n v="587"/>
    <n v="0"/>
    <n v="0"/>
    <n v="0"/>
    <n v="0"/>
    <n v="0"/>
    <n v="0"/>
    <n v="0"/>
    <n v="14"/>
    <n v="0"/>
    <n v="0"/>
    <n v="0"/>
    <n v="0"/>
    <n v="0"/>
    <n v="0"/>
    <n v="0"/>
    <n v="1087"/>
    <n v="0"/>
    <n v="0"/>
    <n v="0"/>
    <n v="177"/>
    <n v="0"/>
    <n v="0"/>
    <n v="0"/>
    <n v="0"/>
    <n v="0"/>
    <n v="0"/>
    <n v="0"/>
    <n v="0"/>
    <n v="0"/>
  </r>
  <r>
    <s v="SAINT CLAIR"/>
    <x v="1"/>
    <x v="0"/>
    <n v="38203"/>
    <n v="160151"/>
    <n v="17337"/>
    <n v="0"/>
    <n v="0"/>
    <n v="0"/>
    <n v="0"/>
    <n v="171"/>
    <n v="556"/>
    <n v="0"/>
    <n v="149"/>
    <n v="0"/>
    <n v="0"/>
    <n v="0"/>
    <n v="8541"/>
    <n v="2389"/>
    <n v="0"/>
    <n v="0"/>
    <n v="0"/>
    <n v="0"/>
    <n v="0"/>
    <n v="0"/>
    <n v="0"/>
    <n v="0"/>
    <n v="0"/>
    <n v="0"/>
    <n v="0"/>
    <n v="0"/>
    <n v="0"/>
    <n v="0"/>
    <n v="0"/>
    <n v="0"/>
    <n v="1087"/>
    <n v="0"/>
    <n v="0"/>
    <n v="1517"/>
    <n v="0"/>
    <n v="0"/>
    <n v="0"/>
    <n v="1273"/>
    <n v="0"/>
    <n v="0"/>
    <n v="0"/>
    <n v="0"/>
    <n v="0"/>
    <n v="0"/>
    <n v="0"/>
    <n v="13"/>
    <n v="0"/>
    <n v="0"/>
    <n v="0"/>
    <n v="0"/>
    <n v="0"/>
    <n v="0"/>
    <n v="0"/>
    <n v="1364"/>
    <n v="69"/>
    <n v="0"/>
    <n v="52"/>
    <n v="156"/>
    <n v="0"/>
    <n v="0"/>
    <n v="0"/>
    <n v="0"/>
    <n v="0"/>
    <n v="0"/>
    <n v="0"/>
    <n v="0"/>
    <n v="0"/>
  </r>
  <r>
    <s v="SAINT CLAIR"/>
    <x v="2"/>
    <x v="0"/>
    <n v="38630"/>
    <n v="160151"/>
    <n v="19141"/>
    <n v="0"/>
    <n v="0"/>
    <n v="0"/>
    <n v="0"/>
    <n v="395"/>
    <n v="661"/>
    <n v="0"/>
    <n v="192"/>
    <n v="0"/>
    <n v="0"/>
    <n v="0"/>
    <n v="9178"/>
    <n v="2367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1407"/>
    <n v="0"/>
    <n v="0"/>
    <n v="0"/>
    <n v="1835"/>
    <n v="0"/>
    <n v="0"/>
    <n v="0"/>
    <n v="0"/>
    <n v="0"/>
    <n v="0"/>
    <n v="0"/>
    <n v="14"/>
    <n v="0"/>
    <n v="0"/>
    <n v="0"/>
    <n v="0"/>
    <n v="0"/>
    <n v="0"/>
    <n v="0"/>
    <n v="1577"/>
    <n v="131"/>
    <n v="0"/>
    <n v="51"/>
    <n v="175"/>
    <n v="0"/>
    <n v="0"/>
    <n v="0"/>
    <n v="0"/>
    <n v="0"/>
    <n v="0"/>
    <n v="0"/>
    <n v="0"/>
    <n v="0"/>
  </r>
  <r>
    <s v="SAINT CLAIR"/>
    <x v="3"/>
    <x v="0"/>
    <n v="39360"/>
    <n v="160151"/>
    <n v="21095"/>
    <n v="0"/>
    <n v="0"/>
    <n v="15"/>
    <n v="0"/>
    <n v="744"/>
    <n v="675"/>
    <n v="0"/>
    <n v="226"/>
    <n v="0"/>
    <n v="0"/>
    <n v="0"/>
    <n v="9772"/>
    <n v="2481"/>
    <n v="0"/>
    <n v="0"/>
    <n v="0"/>
    <n v="0"/>
    <n v="44"/>
    <n v="156"/>
    <n v="0"/>
    <n v="0"/>
    <n v="0"/>
    <n v="0"/>
    <n v="0"/>
    <n v="0"/>
    <n v="0"/>
    <n v="0"/>
    <n v="0"/>
    <n v="0"/>
    <n v="1183"/>
    <n v="0"/>
    <n v="0"/>
    <n v="1288"/>
    <n v="0"/>
    <n v="0"/>
    <n v="0"/>
    <n v="2382"/>
    <n v="0"/>
    <n v="0"/>
    <n v="0"/>
    <n v="0"/>
    <n v="14"/>
    <n v="0"/>
    <n v="0"/>
    <n v="61"/>
    <n v="0"/>
    <n v="0"/>
    <n v="0"/>
    <n v="0"/>
    <n v="0"/>
    <n v="0"/>
    <n v="0"/>
    <n v="1680"/>
    <n v="171"/>
    <n v="31"/>
    <n v="0"/>
    <n v="172"/>
    <n v="0"/>
    <n v="0"/>
    <n v="0"/>
    <n v="0"/>
    <n v="0"/>
    <n v="0"/>
    <n v="0"/>
    <n v="0"/>
    <n v="0"/>
  </r>
  <r>
    <s v="SAINT CLAIR"/>
    <x v="4"/>
    <x v="1"/>
    <n v="39478"/>
    <n v="160151"/>
    <n v="22446"/>
    <n v="0"/>
    <n v="0"/>
    <n v="19"/>
    <n v="0"/>
    <n v="760"/>
    <n v="637"/>
    <n v="0"/>
    <n v="232"/>
    <n v="0"/>
    <n v="0"/>
    <n v="0"/>
    <n v="10116"/>
    <n v="2397"/>
    <n v="0"/>
    <n v="0"/>
    <n v="0"/>
    <n v="0"/>
    <n v="53"/>
    <n v="138"/>
    <n v="0"/>
    <n v="0"/>
    <n v="0"/>
    <n v="0"/>
    <n v="0"/>
    <n v="0"/>
    <n v="0"/>
    <n v="0"/>
    <n v="0"/>
    <n v="0"/>
    <n v="1149"/>
    <n v="0"/>
    <n v="0"/>
    <n v="1716"/>
    <n v="0"/>
    <n v="814"/>
    <n v="0"/>
    <n v="2099"/>
    <n v="0"/>
    <n v="0"/>
    <n v="0"/>
    <n v="0"/>
    <n v="49"/>
    <n v="133"/>
    <n v="0"/>
    <n v="49"/>
    <n v="0"/>
    <n v="0"/>
    <n v="0"/>
    <n v="0"/>
    <n v="0"/>
    <n v="0"/>
    <n v="0"/>
    <n v="1693"/>
    <n v="165"/>
    <n v="38"/>
    <n v="0"/>
    <n v="189"/>
    <n v="0"/>
    <n v="0"/>
    <n v="0"/>
    <n v="0"/>
    <n v="0"/>
    <n v="0"/>
    <n v="0"/>
    <n v="0"/>
    <n v="0"/>
  </r>
  <r>
    <s v="SAINT CLAIR"/>
    <x v="4"/>
    <x v="2"/>
    <n v="39874"/>
    <n v="160151"/>
    <n v="22896"/>
    <n v="0"/>
    <n v="0"/>
    <n v="18"/>
    <n v="0"/>
    <n v="783"/>
    <n v="613"/>
    <n v="0"/>
    <n v="236"/>
    <n v="0"/>
    <n v="0"/>
    <n v="0"/>
    <n v="10200"/>
    <n v="2358"/>
    <n v="0"/>
    <n v="0"/>
    <n v="0"/>
    <n v="0"/>
    <n v="55"/>
    <n v="136"/>
    <n v="0"/>
    <n v="0"/>
    <n v="0"/>
    <n v="0"/>
    <n v="0"/>
    <n v="0"/>
    <n v="0"/>
    <n v="0"/>
    <n v="0"/>
    <n v="0"/>
    <n v="1130"/>
    <n v="0"/>
    <n v="0"/>
    <n v="1794"/>
    <n v="0"/>
    <n v="1148"/>
    <n v="0"/>
    <n v="1986"/>
    <n v="0"/>
    <n v="0"/>
    <n v="0"/>
    <n v="18"/>
    <n v="53"/>
    <n v="160"/>
    <n v="0"/>
    <n v="50"/>
    <n v="0"/>
    <n v="0"/>
    <n v="0"/>
    <n v="0"/>
    <n v="0"/>
    <n v="0"/>
    <n v="0"/>
    <n v="1766"/>
    <n v="159"/>
    <n v="45"/>
    <n v="0"/>
    <n v="188"/>
    <n v="0"/>
    <n v="0"/>
    <n v="0"/>
    <n v="0"/>
    <n v="0"/>
    <n v="0"/>
    <n v="0"/>
    <n v="0"/>
    <n v="0"/>
  </r>
  <r>
    <s v="SAINT CLAIR"/>
    <x v="4"/>
    <x v="0"/>
    <n v="40232"/>
    <n v="160151"/>
    <n v="23275"/>
    <n v="0"/>
    <n v="0"/>
    <n v="16"/>
    <n v="0"/>
    <n v="795"/>
    <n v="609"/>
    <n v="0"/>
    <n v="240"/>
    <n v="0"/>
    <n v="0"/>
    <n v="0"/>
    <n v="10341"/>
    <n v="2350"/>
    <n v="0"/>
    <n v="0"/>
    <n v="0"/>
    <n v="0"/>
    <n v="56"/>
    <n v="134"/>
    <n v="0"/>
    <n v="0"/>
    <n v="0"/>
    <n v="0"/>
    <n v="0"/>
    <n v="0"/>
    <n v="0"/>
    <n v="0"/>
    <n v="0"/>
    <n v="0"/>
    <n v="1143"/>
    <n v="0"/>
    <n v="0"/>
    <n v="1841"/>
    <n v="0"/>
    <n v="1306"/>
    <n v="0"/>
    <n v="1926"/>
    <n v="0"/>
    <n v="0"/>
    <n v="0"/>
    <n v="19"/>
    <n v="56"/>
    <n v="186"/>
    <n v="0"/>
    <n v="52"/>
    <n v="0"/>
    <n v="0"/>
    <n v="0"/>
    <n v="0"/>
    <n v="0"/>
    <n v="0"/>
    <n v="0"/>
    <n v="1806"/>
    <n v="159"/>
    <n v="49"/>
    <n v="0"/>
    <n v="191"/>
    <n v="0"/>
    <n v="0"/>
    <n v="0"/>
    <n v="0"/>
    <n v="0"/>
    <n v="0"/>
    <n v="0"/>
    <n v="0"/>
    <n v="0"/>
  </r>
  <r>
    <s v="SAINT CLAIR"/>
    <x v="4"/>
    <x v="3"/>
    <n v="39340"/>
    <n v="160151"/>
    <n v="22265"/>
    <n v="0"/>
    <n v="0"/>
    <n v="15"/>
    <n v="0"/>
    <n v="768"/>
    <n v="652"/>
    <n v="0"/>
    <n v="228"/>
    <n v="0"/>
    <n v="0"/>
    <n v="0"/>
    <n v="10080"/>
    <n v="2409"/>
    <n v="0"/>
    <n v="0"/>
    <n v="0"/>
    <n v="0"/>
    <n v="51"/>
    <n v="140"/>
    <n v="0"/>
    <n v="0"/>
    <n v="0"/>
    <n v="0"/>
    <n v="0"/>
    <n v="0"/>
    <n v="0"/>
    <n v="0"/>
    <n v="0"/>
    <n v="0"/>
    <n v="1147"/>
    <n v="0"/>
    <n v="0"/>
    <n v="1672"/>
    <n v="0"/>
    <n v="643"/>
    <n v="0"/>
    <n v="2191"/>
    <n v="0"/>
    <n v="0"/>
    <n v="0"/>
    <n v="0"/>
    <n v="49"/>
    <n v="98"/>
    <n v="0"/>
    <n v="48"/>
    <n v="0"/>
    <n v="0"/>
    <n v="0"/>
    <n v="0"/>
    <n v="0"/>
    <n v="0"/>
    <n v="0"/>
    <n v="1681"/>
    <n v="164"/>
    <n v="37"/>
    <n v="0"/>
    <n v="192"/>
    <n v="0"/>
    <n v="0"/>
    <n v="0"/>
    <n v="0"/>
    <n v="0"/>
    <n v="0"/>
    <n v="0"/>
    <n v="0"/>
    <n v="0"/>
  </r>
  <r>
    <s v="SAINT CLAIR"/>
    <x v="4"/>
    <x v="4"/>
    <n v="39272"/>
    <n v="160151"/>
    <n v="21760"/>
    <n v="0"/>
    <n v="0"/>
    <n v="15"/>
    <n v="0"/>
    <n v="767"/>
    <n v="650"/>
    <n v="0"/>
    <n v="229"/>
    <n v="0"/>
    <n v="0"/>
    <n v="0"/>
    <n v="9903"/>
    <n v="2425"/>
    <n v="0"/>
    <n v="0"/>
    <n v="0"/>
    <n v="0"/>
    <n v="52"/>
    <n v="147"/>
    <n v="0"/>
    <n v="0"/>
    <n v="0"/>
    <n v="0"/>
    <n v="0"/>
    <n v="0"/>
    <n v="0"/>
    <n v="0"/>
    <n v="0"/>
    <n v="0"/>
    <n v="1160"/>
    <n v="0"/>
    <n v="0"/>
    <n v="1459"/>
    <n v="0"/>
    <n v="511"/>
    <n v="0"/>
    <n v="2225"/>
    <n v="0"/>
    <n v="0"/>
    <n v="0"/>
    <n v="0"/>
    <n v="35"/>
    <n v="68"/>
    <n v="0"/>
    <n v="53"/>
    <n v="0"/>
    <n v="0"/>
    <n v="0"/>
    <n v="0"/>
    <n v="0"/>
    <n v="0"/>
    <n v="0"/>
    <n v="1673"/>
    <n v="167"/>
    <n v="31"/>
    <n v="0"/>
    <n v="190"/>
    <n v="0"/>
    <n v="0"/>
    <n v="0"/>
    <n v="0"/>
    <n v="0"/>
    <n v="0"/>
    <n v="0"/>
    <n v="0"/>
    <n v="0"/>
  </r>
  <r>
    <s v="SAINT CLAIR"/>
    <x v="4"/>
    <x v="5"/>
    <n v="39823"/>
    <n v="160151"/>
    <n v="22795"/>
    <n v="0"/>
    <n v="0"/>
    <n v="21"/>
    <n v="0"/>
    <n v="773"/>
    <n v="625"/>
    <n v="0"/>
    <n v="237"/>
    <n v="0"/>
    <n v="0"/>
    <n v="0"/>
    <n v="10162"/>
    <n v="2374"/>
    <n v="0"/>
    <n v="0"/>
    <n v="0"/>
    <n v="0"/>
    <n v="55"/>
    <n v="135"/>
    <n v="0"/>
    <n v="0"/>
    <n v="0"/>
    <n v="0"/>
    <n v="0"/>
    <n v="0"/>
    <n v="0"/>
    <n v="0"/>
    <n v="0"/>
    <n v="0"/>
    <n v="1135"/>
    <n v="0"/>
    <n v="0"/>
    <n v="1775"/>
    <n v="0"/>
    <n v="1062"/>
    <n v="0"/>
    <n v="2017"/>
    <n v="0"/>
    <n v="0"/>
    <n v="0"/>
    <n v="20"/>
    <n v="52"/>
    <n v="161"/>
    <n v="0"/>
    <n v="51"/>
    <n v="0"/>
    <n v="0"/>
    <n v="0"/>
    <n v="0"/>
    <n v="0"/>
    <n v="0"/>
    <n v="0"/>
    <n v="1750"/>
    <n v="162"/>
    <n v="42"/>
    <n v="0"/>
    <n v="186"/>
    <n v="0"/>
    <n v="0"/>
    <n v="0"/>
    <n v="0"/>
    <n v="0"/>
    <n v="0"/>
    <n v="0"/>
    <n v="0"/>
    <n v="0"/>
  </r>
  <r>
    <s v="SAINT CLAIR"/>
    <x v="4"/>
    <x v="6"/>
    <n v="39586"/>
    <n v="160151"/>
    <n v="22708"/>
    <n v="0"/>
    <n v="0"/>
    <n v="20"/>
    <n v="0"/>
    <n v="770"/>
    <n v="623"/>
    <n v="0"/>
    <n v="235"/>
    <n v="0"/>
    <n v="0"/>
    <n v="0"/>
    <n v="10147"/>
    <n v="2381"/>
    <n v="0"/>
    <n v="0"/>
    <n v="0"/>
    <n v="0"/>
    <n v="55"/>
    <n v="136"/>
    <n v="0"/>
    <n v="0"/>
    <n v="0"/>
    <n v="0"/>
    <n v="0"/>
    <n v="0"/>
    <n v="0"/>
    <n v="0"/>
    <n v="0"/>
    <n v="0"/>
    <n v="1140"/>
    <n v="0"/>
    <n v="0"/>
    <n v="1763"/>
    <n v="0"/>
    <n v="1008"/>
    <n v="0"/>
    <n v="2030"/>
    <n v="0"/>
    <n v="0"/>
    <n v="0"/>
    <n v="20"/>
    <n v="50"/>
    <n v="151"/>
    <n v="0"/>
    <n v="51"/>
    <n v="0"/>
    <n v="0"/>
    <n v="0"/>
    <n v="0"/>
    <n v="0"/>
    <n v="0"/>
    <n v="0"/>
    <n v="1732"/>
    <n v="165"/>
    <n v="41"/>
    <n v="0"/>
    <n v="190"/>
    <n v="0"/>
    <n v="0"/>
    <n v="0"/>
    <n v="0"/>
    <n v="0"/>
    <n v="0"/>
    <n v="0"/>
    <n v="0"/>
    <n v="0"/>
  </r>
  <r>
    <s v="SAINT CLAIR"/>
    <x v="4"/>
    <x v="7"/>
    <n v="39340"/>
    <n v="160151"/>
    <n v="22365"/>
    <n v="0"/>
    <n v="0"/>
    <n v="15"/>
    <n v="0"/>
    <n v="759"/>
    <n v="645"/>
    <n v="0"/>
    <n v="229"/>
    <n v="0"/>
    <n v="0"/>
    <n v="0"/>
    <n v="10108"/>
    <n v="2402"/>
    <n v="0"/>
    <n v="0"/>
    <n v="0"/>
    <n v="0"/>
    <n v="51"/>
    <n v="142"/>
    <n v="0"/>
    <n v="0"/>
    <n v="0"/>
    <n v="0"/>
    <n v="0"/>
    <n v="0"/>
    <n v="0"/>
    <n v="0"/>
    <n v="0"/>
    <n v="0"/>
    <n v="1154"/>
    <n v="0"/>
    <n v="0"/>
    <n v="1698"/>
    <n v="0"/>
    <n v="735"/>
    <n v="0"/>
    <n v="2153"/>
    <n v="0"/>
    <n v="0"/>
    <n v="0"/>
    <n v="0"/>
    <n v="51"/>
    <n v="101"/>
    <n v="0"/>
    <n v="47"/>
    <n v="0"/>
    <n v="0"/>
    <n v="0"/>
    <n v="0"/>
    <n v="0"/>
    <n v="0"/>
    <n v="0"/>
    <n v="1678"/>
    <n v="166"/>
    <n v="38"/>
    <n v="0"/>
    <n v="193"/>
    <n v="0"/>
    <n v="0"/>
    <n v="0"/>
    <n v="0"/>
    <n v="0"/>
    <n v="0"/>
    <n v="0"/>
    <n v="0"/>
    <n v="0"/>
  </r>
  <r>
    <s v="SAINT CLAIR"/>
    <x v="4"/>
    <x v="8"/>
    <n v="39586"/>
    <n v="160151"/>
    <n v="22610"/>
    <n v="0"/>
    <n v="0"/>
    <n v="18"/>
    <n v="0"/>
    <n v="769"/>
    <n v="629"/>
    <n v="0"/>
    <n v="234"/>
    <n v="0"/>
    <n v="0"/>
    <n v="0"/>
    <n v="10125"/>
    <n v="2392"/>
    <n v="0"/>
    <n v="0"/>
    <n v="0"/>
    <n v="0"/>
    <n v="54"/>
    <n v="136"/>
    <n v="0"/>
    <n v="0"/>
    <n v="0"/>
    <n v="0"/>
    <n v="0"/>
    <n v="0"/>
    <n v="0"/>
    <n v="0"/>
    <n v="0"/>
    <n v="0"/>
    <n v="1145"/>
    <n v="0"/>
    <n v="0"/>
    <n v="1756"/>
    <n v="0"/>
    <n v="918"/>
    <n v="0"/>
    <n v="2049"/>
    <n v="0"/>
    <n v="0"/>
    <n v="0"/>
    <n v="19"/>
    <n v="48"/>
    <n v="150"/>
    <n v="0"/>
    <n v="53"/>
    <n v="0"/>
    <n v="0"/>
    <n v="0"/>
    <n v="0"/>
    <n v="0"/>
    <n v="0"/>
    <n v="0"/>
    <n v="1720"/>
    <n v="164"/>
    <n v="40"/>
    <n v="0"/>
    <n v="191"/>
    <n v="0"/>
    <n v="0"/>
    <n v="0"/>
    <n v="0"/>
    <n v="0"/>
    <n v="0"/>
    <n v="0"/>
    <n v="0"/>
    <n v="0"/>
  </r>
  <r>
    <s v="SAINT CLAIR"/>
    <x v="4"/>
    <x v="9"/>
    <n v="40147"/>
    <n v="160151"/>
    <n v="23251"/>
    <n v="0"/>
    <n v="0"/>
    <n v="16"/>
    <n v="0"/>
    <n v="799"/>
    <n v="608"/>
    <n v="0"/>
    <n v="239"/>
    <n v="0"/>
    <n v="0"/>
    <n v="0"/>
    <n v="10323"/>
    <n v="2346"/>
    <n v="0"/>
    <n v="0"/>
    <n v="0"/>
    <n v="0"/>
    <n v="56"/>
    <n v="136"/>
    <n v="0"/>
    <n v="0"/>
    <n v="0"/>
    <n v="0"/>
    <n v="0"/>
    <n v="0"/>
    <n v="0"/>
    <n v="0"/>
    <n v="0"/>
    <n v="0"/>
    <n v="1140"/>
    <n v="0"/>
    <n v="0"/>
    <n v="1836"/>
    <n v="0"/>
    <n v="1298"/>
    <n v="0"/>
    <n v="1927"/>
    <n v="0"/>
    <n v="0"/>
    <n v="15"/>
    <n v="19"/>
    <n v="57"/>
    <n v="194"/>
    <n v="0"/>
    <n v="52"/>
    <n v="0"/>
    <n v="0"/>
    <n v="0"/>
    <n v="0"/>
    <n v="0"/>
    <n v="0"/>
    <n v="0"/>
    <n v="1798"/>
    <n v="155"/>
    <n v="48"/>
    <n v="0"/>
    <n v="189"/>
    <n v="0"/>
    <n v="0"/>
    <n v="0"/>
    <n v="0"/>
    <n v="0"/>
    <n v="0"/>
    <n v="0"/>
    <n v="0"/>
    <n v="0"/>
  </r>
  <r>
    <s v="SAINT CLAIR"/>
    <x v="4"/>
    <x v="10"/>
    <n v="39978"/>
    <n v="160151"/>
    <n v="23164"/>
    <n v="0"/>
    <n v="0"/>
    <n v="17"/>
    <n v="0"/>
    <n v="797"/>
    <n v="611"/>
    <n v="0"/>
    <n v="238"/>
    <n v="0"/>
    <n v="0"/>
    <n v="0"/>
    <n v="10325"/>
    <n v="2350"/>
    <n v="0"/>
    <n v="0"/>
    <n v="0"/>
    <n v="0"/>
    <n v="55"/>
    <n v="134"/>
    <n v="0"/>
    <n v="0"/>
    <n v="0"/>
    <n v="0"/>
    <n v="0"/>
    <n v="0"/>
    <n v="0"/>
    <n v="0"/>
    <n v="0"/>
    <n v="0"/>
    <n v="1138"/>
    <n v="0"/>
    <n v="0"/>
    <n v="1836"/>
    <n v="0"/>
    <n v="1263"/>
    <n v="0"/>
    <n v="1923"/>
    <n v="0"/>
    <n v="0"/>
    <n v="0"/>
    <n v="19"/>
    <n v="56"/>
    <n v="181"/>
    <n v="0"/>
    <n v="49"/>
    <n v="0"/>
    <n v="0"/>
    <n v="0"/>
    <n v="0"/>
    <n v="0"/>
    <n v="0"/>
    <n v="0"/>
    <n v="1780"/>
    <n v="156"/>
    <n v="48"/>
    <n v="0"/>
    <n v="188"/>
    <n v="0"/>
    <n v="0"/>
    <n v="0"/>
    <n v="0"/>
    <n v="0"/>
    <n v="0"/>
    <n v="0"/>
    <n v="0"/>
    <n v="0"/>
  </r>
  <r>
    <s v="SAINT CLAIR"/>
    <x v="4"/>
    <x v="11"/>
    <n v="39978"/>
    <n v="160151"/>
    <n v="22981"/>
    <n v="0"/>
    <n v="0"/>
    <n v="20"/>
    <n v="0"/>
    <n v="787"/>
    <n v="610"/>
    <n v="0"/>
    <n v="238"/>
    <n v="0"/>
    <n v="0"/>
    <n v="0"/>
    <n v="10228"/>
    <n v="2354"/>
    <n v="0"/>
    <n v="0"/>
    <n v="0"/>
    <n v="0"/>
    <n v="55"/>
    <n v="131"/>
    <n v="0"/>
    <n v="0"/>
    <n v="0"/>
    <n v="0"/>
    <n v="0"/>
    <n v="0"/>
    <n v="0"/>
    <n v="0"/>
    <n v="0"/>
    <n v="0"/>
    <n v="1135"/>
    <n v="0"/>
    <n v="0"/>
    <n v="1814"/>
    <n v="0"/>
    <n v="1215"/>
    <n v="0"/>
    <n v="1951"/>
    <n v="0"/>
    <n v="0"/>
    <n v="0"/>
    <n v="20"/>
    <n v="55"/>
    <n v="169"/>
    <n v="0"/>
    <n v="47"/>
    <n v="0"/>
    <n v="0"/>
    <n v="0"/>
    <n v="0"/>
    <n v="0"/>
    <n v="0"/>
    <n v="0"/>
    <n v="1762"/>
    <n v="155"/>
    <n v="47"/>
    <n v="0"/>
    <n v="188"/>
    <n v="0"/>
    <n v="0"/>
    <n v="0"/>
    <n v="0"/>
    <n v="0"/>
    <n v="0"/>
    <n v="0"/>
    <n v="0"/>
    <n v="0"/>
  </r>
  <r>
    <s v="SAINT CLAIR"/>
    <x v="5"/>
    <x v="1"/>
    <n v="40475"/>
    <n v="160151"/>
    <n v="24400"/>
    <n v="0"/>
    <n v="0"/>
    <n v="18"/>
    <n v="0"/>
    <n v="1007"/>
    <n v="976"/>
    <n v="0"/>
    <n v="238"/>
    <n v="0"/>
    <n v="0"/>
    <n v="0"/>
    <n v="10760"/>
    <n v="2279"/>
    <n v="0"/>
    <n v="0"/>
    <n v="0"/>
    <n v="0"/>
    <n v="64"/>
    <n v="120"/>
    <n v="0"/>
    <n v="0"/>
    <n v="0"/>
    <n v="0"/>
    <n v="13"/>
    <n v="0"/>
    <n v="0"/>
    <n v="0"/>
    <n v="0"/>
    <n v="0"/>
    <n v="1104"/>
    <n v="0"/>
    <n v="0"/>
    <n v="3792"/>
    <n v="15"/>
    <n v="1329"/>
    <n v="0"/>
    <n v="0"/>
    <n v="0"/>
    <n v="0"/>
    <n v="0"/>
    <n v="21"/>
    <n v="79"/>
    <n v="254"/>
    <n v="0"/>
    <n v="41"/>
    <n v="0"/>
    <n v="0"/>
    <n v="0"/>
    <n v="0"/>
    <n v="0"/>
    <n v="0"/>
    <n v="0"/>
    <n v="1755"/>
    <n v="157"/>
    <n v="41"/>
    <n v="0"/>
    <n v="337"/>
    <n v="0"/>
    <n v="0"/>
    <n v="0"/>
    <n v="0"/>
    <n v="0"/>
    <n v="0"/>
    <n v="0"/>
    <n v="0"/>
    <n v="0"/>
  </r>
  <r>
    <s v="SAINT CLAIR"/>
    <x v="5"/>
    <x v="2"/>
    <n v="40641"/>
    <n v="160151"/>
    <n v="24725"/>
    <n v="0"/>
    <n v="0"/>
    <n v="16"/>
    <n v="0"/>
    <n v="1095"/>
    <n v="1036"/>
    <n v="0"/>
    <n v="239"/>
    <n v="0"/>
    <n v="0"/>
    <n v="0"/>
    <n v="10895"/>
    <n v="2262"/>
    <n v="0"/>
    <n v="0"/>
    <n v="0"/>
    <n v="0"/>
    <n v="63"/>
    <n v="120"/>
    <n v="0"/>
    <n v="0"/>
    <n v="0"/>
    <n v="0"/>
    <n v="12"/>
    <n v="0"/>
    <n v="0"/>
    <n v="0"/>
    <n v="0"/>
    <n v="0"/>
    <n v="1110"/>
    <n v="0"/>
    <n v="0"/>
    <n v="3823"/>
    <n v="0"/>
    <n v="1341"/>
    <n v="0"/>
    <n v="0"/>
    <n v="0"/>
    <n v="0"/>
    <n v="0"/>
    <n v="27"/>
    <n v="74"/>
    <n v="279"/>
    <n v="0"/>
    <n v="37"/>
    <n v="0"/>
    <n v="0"/>
    <n v="0"/>
    <n v="0"/>
    <n v="0"/>
    <n v="0"/>
    <n v="0"/>
    <n v="1778"/>
    <n v="129"/>
    <n v="54"/>
    <n v="0"/>
    <n v="335"/>
    <n v="0"/>
    <n v="0"/>
    <n v="0"/>
    <n v="0"/>
    <n v="0"/>
    <n v="0"/>
    <n v="0"/>
    <n v="0"/>
    <n v="0"/>
  </r>
  <r>
    <s v="SAINT CLAIR"/>
    <x v="5"/>
    <x v="0"/>
    <n v="41200"/>
    <n v="160151"/>
    <n v="24960"/>
    <n v="0"/>
    <n v="0"/>
    <n v="17"/>
    <n v="0"/>
    <n v="1123"/>
    <n v="1061"/>
    <n v="0"/>
    <n v="243"/>
    <n v="0"/>
    <n v="0"/>
    <n v="0"/>
    <n v="11002"/>
    <n v="2241"/>
    <n v="0"/>
    <n v="0"/>
    <n v="0"/>
    <n v="0"/>
    <n v="59"/>
    <n v="123"/>
    <n v="0"/>
    <n v="0"/>
    <n v="0"/>
    <n v="0"/>
    <n v="13"/>
    <n v="0"/>
    <n v="0"/>
    <n v="0"/>
    <n v="0"/>
    <n v="0"/>
    <n v="1114"/>
    <n v="0"/>
    <n v="0"/>
    <n v="3886"/>
    <n v="0"/>
    <n v="1324"/>
    <n v="0"/>
    <n v="0"/>
    <n v="0"/>
    <n v="0"/>
    <n v="0"/>
    <n v="23"/>
    <n v="76"/>
    <n v="298"/>
    <n v="0"/>
    <n v="49"/>
    <n v="0"/>
    <n v="0"/>
    <n v="0"/>
    <n v="0"/>
    <n v="0"/>
    <n v="0"/>
    <n v="0"/>
    <n v="1789"/>
    <n v="117"/>
    <n v="73"/>
    <n v="0"/>
    <n v="329"/>
    <n v="0"/>
    <n v="0"/>
    <n v="0"/>
    <n v="0"/>
    <n v="0"/>
    <n v="0"/>
    <n v="0"/>
    <n v="0"/>
    <n v="0"/>
  </r>
  <r>
    <s v="SAINT CLAIR"/>
    <x v="5"/>
    <x v="3"/>
    <n v="40314"/>
    <n v="160151"/>
    <n v="24267"/>
    <n v="0"/>
    <n v="0"/>
    <n v="17"/>
    <n v="0"/>
    <n v="977"/>
    <n v="895"/>
    <n v="0"/>
    <n v="239"/>
    <n v="0"/>
    <n v="0"/>
    <n v="0"/>
    <n v="10740"/>
    <n v="2288"/>
    <n v="0"/>
    <n v="0"/>
    <n v="0"/>
    <n v="0"/>
    <n v="61"/>
    <n v="110"/>
    <n v="0"/>
    <n v="0"/>
    <n v="0"/>
    <n v="0"/>
    <n v="13"/>
    <n v="0"/>
    <n v="0"/>
    <n v="0"/>
    <n v="0"/>
    <n v="0"/>
    <n v="1102"/>
    <n v="0"/>
    <n v="0"/>
    <n v="3798"/>
    <n v="0"/>
    <n v="1347"/>
    <n v="0"/>
    <n v="0"/>
    <n v="0"/>
    <n v="0"/>
    <n v="0"/>
    <n v="20"/>
    <n v="76"/>
    <n v="224"/>
    <n v="0"/>
    <n v="53"/>
    <n v="0"/>
    <n v="0"/>
    <n v="0"/>
    <n v="0"/>
    <n v="0"/>
    <n v="0"/>
    <n v="0"/>
    <n v="1767"/>
    <n v="158"/>
    <n v="46"/>
    <n v="0"/>
    <n v="336"/>
    <n v="0"/>
    <n v="0"/>
    <n v="0"/>
    <n v="0"/>
    <n v="0"/>
    <n v="0"/>
    <n v="0"/>
    <n v="0"/>
    <n v="0"/>
  </r>
  <r>
    <s v="SAINT CLAIR"/>
    <x v="5"/>
    <x v="4"/>
    <n v="40304"/>
    <n v="160151"/>
    <n v="24071"/>
    <n v="0"/>
    <n v="0"/>
    <n v="17"/>
    <n v="0"/>
    <n v="972"/>
    <n v="857"/>
    <n v="0"/>
    <n v="232"/>
    <n v="0"/>
    <n v="0"/>
    <n v="0"/>
    <n v="10573"/>
    <n v="2298"/>
    <n v="0"/>
    <n v="0"/>
    <n v="0"/>
    <n v="0"/>
    <n v="62"/>
    <n v="114"/>
    <n v="0"/>
    <n v="0"/>
    <n v="0"/>
    <n v="0"/>
    <n v="13"/>
    <n v="0"/>
    <n v="0"/>
    <n v="0"/>
    <n v="0"/>
    <n v="0"/>
    <n v="1104"/>
    <n v="0"/>
    <n v="0"/>
    <n v="3816"/>
    <n v="0"/>
    <n v="1326"/>
    <n v="0"/>
    <n v="0"/>
    <n v="0"/>
    <n v="0"/>
    <n v="0"/>
    <n v="19"/>
    <n v="77"/>
    <n v="223"/>
    <n v="0"/>
    <n v="55"/>
    <n v="0"/>
    <n v="0"/>
    <n v="0"/>
    <n v="0"/>
    <n v="0"/>
    <n v="0"/>
    <n v="0"/>
    <n v="1760"/>
    <n v="155"/>
    <n v="46"/>
    <n v="0"/>
    <n v="352"/>
    <n v="0"/>
    <n v="0"/>
    <n v="0"/>
    <n v="0"/>
    <n v="0"/>
    <n v="0"/>
    <n v="0"/>
    <n v="0"/>
    <n v="0"/>
  </r>
  <r>
    <s v="SAINT CLAIR"/>
    <x v="5"/>
    <x v="5"/>
    <n v="40641"/>
    <n v="160151"/>
    <n v="24688"/>
    <n v="0"/>
    <n v="0"/>
    <n v="16"/>
    <n v="0"/>
    <n v="1079"/>
    <n v="1021"/>
    <n v="0"/>
    <n v="239"/>
    <n v="0"/>
    <n v="0"/>
    <n v="0"/>
    <n v="10879"/>
    <n v="2261"/>
    <n v="0"/>
    <n v="0"/>
    <n v="0"/>
    <n v="0"/>
    <n v="64"/>
    <n v="120"/>
    <n v="0"/>
    <n v="0"/>
    <n v="0"/>
    <n v="0"/>
    <n v="12"/>
    <n v="0"/>
    <n v="0"/>
    <n v="0"/>
    <n v="0"/>
    <n v="0"/>
    <n v="1109"/>
    <n v="0"/>
    <n v="0"/>
    <n v="3800"/>
    <n v="22"/>
    <n v="1359"/>
    <n v="0"/>
    <n v="0"/>
    <n v="0"/>
    <n v="0"/>
    <n v="0"/>
    <n v="24"/>
    <n v="76"/>
    <n v="272"/>
    <n v="0"/>
    <n v="41"/>
    <n v="0"/>
    <n v="0"/>
    <n v="0"/>
    <n v="0"/>
    <n v="0"/>
    <n v="0"/>
    <n v="0"/>
    <n v="1772"/>
    <n v="135"/>
    <n v="53"/>
    <n v="0"/>
    <n v="334"/>
    <n v="0"/>
    <n v="0"/>
    <n v="0"/>
    <n v="0"/>
    <n v="0"/>
    <n v="0"/>
    <n v="0"/>
    <n v="0"/>
    <n v="0"/>
  </r>
  <r>
    <s v="SAINT CLAIR"/>
    <x v="5"/>
    <x v="6"/>
    <n v="40641"/>
    <n v="160151"/>
    <n v="24580"/>
    <n v="0"/>
    <n v="0"/>
    <n v="16"/>
    <n v="0"/>
    <n v="1071"/>
    <n v="1003"/>
    <n v="0"/>
    <n v="240"/>
    <n v="0"/>
    <n v="0"/>
    <n v="0"/>
    <n v="10832"/>
    <n v="2268"/>
    <n v="0"/>
    <n v="0"/>
    <n v="0"/>
    <n v="0"/>
    <n v="62"/>
    <n v="122"/>
    <n v="0"/>
    <n v="0"/>
    <n v="0"/>
    <n v="0"/>
    <n v="13"/>
    <n v="0"/>
    <n v="0"/>
    <n v="0"/>
    <n v="0"/>
    <n v="0"/>
    <n v="1107"/>
    <n v="0"/>
    <n v="0"/>
    <n v="3785"/>
    <n v="16"/>
    <n v="1348"/>
    <n v="0"/>
    <n v="0"/>
    <n v="0"/>
    <n v="0"/>
    <n v="0"/>
    <n v="24"/>
    <n v="78"/>
    <n v="267"/>
    <n v="0"/>
    <n v="43"/>
    <n v="0"/>
    <n v="0"/>
    <n v="0"/>
    <n v="0"/>
    <n v="0"/>
    <n v="0"/>
    <n v="0"/>
    <n v="1761"/>
    <n v="141"/>
    <n v="48"/>
    <n v="0"/>
    <n v="335"/>
    <n v="0"/>
    <n v="0"/>
    <n v="0"/>
    <n v="0"/>
    <n v="0"/>
    <n v="0"/>
    <n v="0"/>
    <n v="0"/>
    <n v="0"/>
  </r>
  <r>
    <s v="SAINT CLAIR"/>
    <x v="5"/>
    <x v="7"/>
    <n v="40377"/>
    <n v="160151"/>
    <n v="24326"/>
    <n v="0"/>
    <n v="0"/>
    <n v="17"/>
    <n v="0"/>
    <n v="1002"/>
    <n v="935"/>
    <n v="0"/>
    <n v="239"/>
    <n v="0"/>
    <n v="0"/>
    <n v="0"/>
    <n v="10741"/>
    <n v="2282"/>
    <n v="0"/>
    <n v="0"/>
    <n v="0"/>
    <n v="0"/>
    <n v="61"/>
    <n v="114"/>
    <n v="0"/>
    <n v="0"/>
    <n v="0"/>
    <n v="0"/>
    <n v="13"/>
    <n v="0"/>
    <n v="0"/>
    <n v="0"/>
    <n v="0"/>
    <n v="0"/>
    <n v="1102"/>
    <n v="0"/>
    <n v="0"/>
    <n v="3779"/>
    <n v="0"/>
    <n v="1338"/>
    <n v="0"/>
    <n v="0"/>
    <n v="0"/>
    <n v="0"/>
    <n v="0"/>
    <n v="20"/>
    <n v="77"/>
    <n v="250"/>
    <n v="0"/>
    <n v="49"/>
    <n v="0"/>
    <n v="0"/>
    <n v="0"/>
    <n v="0"/>
    <n v="0"/>
    <n v="0"/>
    <n v="0"/>
    <n v="1766"/>
    <n v="160"/>
    <n v="44"/>
    <n v="0"/>
    <n v="337"/>
    <n v="0"/>
    <n v="0"/>
    <n v="0"/>
    <n v="0"/>
    <n v="0"/>
    <n v="0"/>
    <n v="0"/>
    <n v="0"/>
    <n v="0"/>
  </r>
  <r>
    <s v="SAINT CLAIR"/>
    <x v="5"/>
    <x v="8"/>
    <n v="40574"/>
    <n v="160151"/>
    <n v="24484"/>
    <n v="0"/>
    <n v="0"/>
    <n v="15"/>
    <n v="0"/>
    <n v="1047"/>
    <n v="981"/>
    <n v="0"/>
    <n v="238"/>
    <n v="0"/>
    <n v="0"/>
    <n v="0"/>
    <n v="10784"/>
    <n v="2275"/>
    <n v="0"/>
    <n v="0"/>
    <n v="0"/>
    <n v="0"/>
    <n v="64"/>
    <n v="120"/>
    <n v="0"/>
    <n v="0"/>
    <n v="0"/>
    <n v="0"/>
    <n v="13"/>
    <n v="0"/>
    <n v="0"/>
    <n v="0"/>
    <n v="0"/>
    <n v="0"/>
    <n v="1104"/>
    <n v="0"/>
    <n v="0"/>
    <n v="3789"/>
    <n v="0"/>
    <n v="1345"/>
    <n v="0"/>
    <n v="0"/>
    <n v="0"/>
    <n v="0"/>
    <n v="0"/>
    <n v="26"/>
    <n v="79"/>
    <n v="263"/>
    <n v="0"/>
    <n v="56"/>
    <n v="0"/>
    <n v="0"/>
    <n v="0"/>
    <n v="0"/>
    <n v="0"/>
    <n v="0"/>
    <n v="0"/>
    <n v="1753"/>
    <n v="150"/>
    <n v="44"/>
    <n v="0"/>
    <n v="338"/>
    <n v="0"/>
    <n v="0"/>
    <n v="0"/>
    <n v="0"/>
    <n v="0"/>
    <n v="0"/>
    <n v="0"/>
    <n v="0"/>
    <n v="0"/>
  </r>
  <r>
    <s v="SAINT CLAIR"/>
    <x v="5"/>
    <x v="9"/>
    <n v="40944"/>
    <n v="160151"/>
    <n v="24919"/>
    <n v="0"/>
    <n v="0"/>
    <n v="17"/>
    <n v="0"/>
    <n v="1124"/>
    <n v="1062"/>
    <n v="0"/>
    <n v="243"/>
    <n v="0"/>
    <n v="0"/>
    <n v="0"/>
    <n v="10962"/>
    <n v="2242"/>
    <n v="0"/>
    <n v="0"/>
    <n v="0"/>
    <n v="0"/>
    <n v="61"/>
    <n v="123"/>
    <n v="0"/>
    <n v="0"/>
    <n v="0"/>
    <n v="0"/>
    <n v="12"/>
    <n v="0"/>
    <n v="0"/>
    <n v="0"/>
    <n v="0"/>
    <n v="0"/>
    <n v="1111"/>
    <n v="0"/>
    <n v="0"/>
    <n v="3868"/>
    <n v="13"/>
    <n v="1325"/>
    <n v="0"/>
    <n v="0"/>
    <n v="0"/>
    <n v="0"/>
    <n v="0"/>
    <n v="24"/>
    <n v="75"/>
    <n v="298"/>
    <n v="0"/>
    <n v="50"/>
    <n v="0"/>
    <n v="0"/>
    <n v="0"/>
    <n v="0"/>
    <n v="0"/>
    <n v="0"/>
    <n v="0"/>
    <n v="1791"/>
    <n v="118"/>
    <n v="67"/>
    <n v="0"/>
    <n v="333"/>
    <n v="0"/>
    <n v="0"/>
    <n v="0"/>
    <n v="0"/>
    <n v="0"/>
    <n v="0"/>
    <n v="0"/>
    <n v="0"/>
    <n v="0"/>
  </r>
  <r>
    <s v="SAINT CLAIR"/>
    <x v="5"/>
    <x v="10"/>
    <n v="40944"/>
    <n v="160151"/>
    <n v="24883"/>
    <n v="0"/>
    <n v="0"/>
    <n v="17"/>
    <n v="0"/>
    <n v="1126"/>
    <n v="1067"/>
    <n v="0"/>
    <n v="242"/>
    <n v="0"/>
    <n v="0"/>
    <n v="0"/>
    <n v="10952"/>
    <n v="2242"/>
    <n v="0"/>
    <n v="0"/>
    <n v="0"/>
    <n v="0"/>
    <n v="62"/>
    <n v="119"/>
    <n v="0"/>
    <n v="0"/>
    <n v="0"/>
    <n v="0"/>
    <n v="12"/>
    <n v="0"/>
    <n v="0"/>
    <n v="0"/>
    <n v="0"/>
    <n v="0"/>
    <n v="1104"/>
    <n v="0"/>
    <n v="0"/>
    <n v="3855"/>
    <n v="41"/>
    <n v="1307"/>
    <n v="0"/>
    <n v="0"/>
    <n v="0"/>
    <n v="0"/>
    <n v="0"/>
    <n v="24"/>
    <n v="76"/>
    <n v="296"/>
    <n v="0"/>
    <n v="36"/>
    <n v="0"/>
    <n v="0"/>
    <n v="0"/>
    <n v="0"/>
    <n v="0"/>
    <n v="0"/>
    <n v="0"/>
    <n v="1780"/>
    <n v="128"/>
    <n v="65"/>
    <n v="0"/>
    <n v="332"/>
    <n v="0"/>
    <n v="0"/>
    <n v="0"/>
    <n v="0"/>
    <n v="0"/>
    <n v="0"/>
    <n v="0"/>
    <n v="0"/>
    <n v="0"/>
  </r>
  <r>
    <s v="SAINT CLAIR"/>
    <x v="5"/>
    <x v="11"/>
    <n v="40641"/>
    <n v="160151"/>
    <n v="24769"/>
    <n v="0"/>
    <n v="0"/>
    <n v="17"/>
    <n v="0"/>
    <n v="1115"/>
    <n v="1052"/>
    <n v="0"/>
    <n v="241"/>
    <n v="0"/>
    <n v="0"/>
    <n v="0"/>
    <n v="10916"/>
    <n v="2255"/>
    <n v="0"/>
    <n v="0"/>
    <n v="0"/>
    <n v="0"/>
    <n v="62"/>
    <n v="117"/>
    <n v="0"/>
    <n v="0"/>
    <n v="0"/>
    <n v="0"/>
    <n v="12"/>
    <n v="0"/>
    <n v="0"/>
    <n v="0"/>
    <n v="0"/>
    <n v="0"/>
    <n v="1103"/>
    <n v="0"/>
    <n v="0"/>
    <n v="3826"/>
    <n v="16"/>
    <n v="1306"/>
    <n v="0"/>
    <n v="0"/>
    <n v="0"/>
    <n v="0"/>
    <n v="0"/>
    <n v="25"/>
    <n v="75"/>
    <n v="282"/>
    <n v="0"/>
    <n v="51"/>
    <n v="0"/>
    <n v="0"/>
    <n v="0"/>
    <n v="0"/>
    <n v="0"/>
    <n v="0"/>
    <n v="0"/>
    <n v="1781"/>
    <n v="128"/>
    <n v="58"/>
    <n v="0"/>
    <n v="331"/>
    <n v="0"/>
    <n v="0"/>
    <n v="0"/>
    <n v="0"/>
    <n v="0"/>
    <n v="0"/>
    <n v="0"/>
    <n v="0"/>
    <n v="0"/>
  </r>
  <r>
    <s v="SAINT CLAIR"/>
    <x v="6"/>
    <x v="1"/>
    <n v="41375"/>
    <n v="160151"/>
    <n v="25744"/>
    <n v="0"/>
    <n v="0"/>
    <n v="19"/>
    <n v="0"/>
    <n v="850"/>
    <n v="1310"/>
    <n v="0"/>
    <n v="306"/>
    <n v="0"/>
    <n v="0"/>
    <n v="0"/>
    <n v="11433"/>
    <n v="2484"/>
    <n v="0"/>
    <n v="0"/>
    <n v="0"/>
    <n v="0"/>
    <n v="0"/>
    <n v="0"/>
    <n v="0"/>
    <n v="0"/>
    <n v="0"/>
    <n v="0"/>
    <n v="14"/>
    <n v="0"/>
    <n v="0"/>
    <n v="0"/>
    <n v="0"/>
    <n v="0"/>
    <n v="1125"/>
    <n v="0"/>
    <n v="0"/>
    <n v="4045"/>
    <n v="14"/>
    <n v="1274"/>
    <n v="0"/>
    <n v="0"/>
    <n v="0"/>
    <n v="0"/>
    <n v="0"/>
    <n v="0"/>
    <n v="97"/>
    <n v="393"/>
    <n v="0"/>
    <n v="36"/>
    <n v="0"/>
    <n v="0"/>
    <n v="0"/>
    <n v="0"/>
    <n v="0"/>
    <n v="0"/>
    <n v="0"/>
    <n v="1789"/>
    <n v="138"/>
    <n v="81"/>
    <n v="0"/>
    <n v="336"/>
    <n v="0"/>
    <n v="0"/>
    <n v="0"/>
    <n v="0"/>
    <n v="0"/>
    <n v="0"/>
    <n v="0"/>
    <n v="0"/>
    <n v="0"/>
  </r>
  <r>
    <s v="SAINT CLAIR"/>
    <x v="6"/>
    <x v="2"/>
    <n v="41958"/>
    <n v="160151"/>
    <n v="26035"/>
    <n v="0"/>
    <n v="0"/>
    <n v="14"/>
    <n v="0"/>
    <n v="819"/>
    <n v="1376"/>
    <n v="0"/>
    <n v="317"/>
    <n v="0"/>
    <n v="0"/>
    <n v="0"/>
    <n v="11532"/>
    <n v="2475"/>
    <n v="0"/>
    <n v="0"/>
    <n v="0"/>
    <n v="0"/>
    <n v="0"/>
    <n v="0"/>
    <n v="0"/>
    <n v="0"/>
    <n v="0"/>
    <n v="0"/>
    <n v="13"/>
    <n v="0"/>
    <n v="0"/>
    <n v="0"/>
    <n v="0"/>
    <n v="0"/>
    <n v="1127"/>
    <n v="0"/>
    <n v="0"/>
    <n v="4159"/>
    <n v="0"/>
    <n v="1327"/>
    <n v="0"/>
    <n v="0"/>
    <n v="0"/>
    <n v="0"/>
    <n v="0"/>
    <n v="19"/>
    <n v="103"/>
    <n v="392"/>
    <n v="0"/>
    <n v="22"/>
    <n v="0"/>
    <n v="0"/>
    <n v="0"/>
    <n v="0"/>
    <n v="0"/>
    <n v="0"/>
    <n v="0"/>
    <n v="1779"/>
    <n v="135"/>
    <n v="91"/>
    <n v="0"/>
    <n v="335"/>
    <n v="0"/>
    <n v="0"/>
    <n v="0"/>
    <n v="0"/>
    <n v="0"/>
    <n v="0"/>
    <n v="0"/>
    <n v="0"/>
    <n v="0"/>
  </r>
  <r>
    <s v="SAINT CLAIR"/>
    <x v="6"/>
    <x v="0"/>
    <n v="42154"/>
    <n v="160151"/>
    <n v="26229"/>
    <n v="0"/>
    <n v="0"/>
    <n v="13"/>
    <n v="0"/>
    <n v="769"/>
    <n v="1410"/>
    <n v="0"/>
    <n v="333"/>
    <n v="0"/>
    <n v="0"/>
    <n v="0"/>
    <n v="11603"/>
    <n v="2451"/>
    <n v="0"/>
    <n v="0"/>
    <n v="0"/>
    <n v="0"/>
    <n v="0"/>
    <n v="0"/>
    <n v="0"/>
    <n v="0"/>
    <n v="0"/>
    <n v="0"/>
    <n v="13"/>
    <n v="0"/>
    <n v="0"/>
    <n v="0"/>
    <n v="0"/>
    <n v="0"/>
    <n v="1145"/>
    <n v="0"/>
    <n v="0"/>
    <n v="4241"/>
    <n v="16"/>
    <n v="1380"/>
    <n v="0"/>
    <n v="0"/>
    <n v="0"/>
    <n v="0"/>
    <n v="0"/>
    <n v="26"/>
    <n v="104"/>
    <n v="367"/>
    <n v="0"/>
    <n v="20"/>
    <n v="0"/>
    <n v="0"/>
    <n v="0"/>
    <n v="0"/>
    <n v="0"/>
    <n v="0"/>
    <n v="0"/>
    <n v="1758"/>
    <n v="131"/>
    <n v="113"/>
    <n v="0"/>
    <n v="336"/>
    <n v="0"/>
    <n v="0"/>
    <n v="0"/>
    <n v="0"/>
    <n v="0"/>
    <n v="0"/>
    <n v="0"/>
    <n v="0"/>
    <n v="0"/>
  </r>
  <r>
    <s v="SAINT CLAIR"/>
    <x v="6"/>
    <x v="3"/>
    <n v="41288"/>
    <n v="160151"/>
    <n v="25707"/>
    <n v="0"/>
    <n v="0"/>
    <n v="15"/>
    <n v="0"/>
    <n v="915"/>
    <n v="1266"/>
    <n v="0"/>
    <n v="310"/>
    <n v="0"/>
    <n v="0"/>
    <n v="0"/>
    <n v="11387"/>
    <n v="2486"/>
    <n v="0"/>
    <n v="0"/>
    <n v="0"/>
    <n v="0"/>
    <n v="0"/>
    <n v="0"/>
    <n v="0"/>
    <n v="0"/>
    <n v="0"/>
    <n v="0"/>
    <n v="14"/>
    <n v="0"/>
    <n v="0"/>
    <n v="0"/>
    <n v="0"/>
    <n v="0"/>
    <n v="1133"/>
    <n v="0"/>
    <n v="0"/>
    <n v="4005"/>
    <n v="12"/>
    <n v="1292"/>
    <n v="0"/>
    <n v="0"/>
    <n v="0"/>
    <n v="0"/>
    <n v="0"/>
    <n v="21"/>
    <n v="99"/>
    <n v="383"/>
    <n v="0"/>
    <n v="36"/>
    <n v="0"/>
    <n v="0"/>
    <n v="0"/>
    <n v="0"/>
    <n v="0"/>
    <n v="0"/>
    <n v="0"/>
    <n v="1772"/>
    <n v="144"/>
    <n v="78"/>
    <n v="0"/>
    <n v="339"/>
    <n v="0"/>
    <n v="0"/>
    <n v="0"/>
    <n v="0"/>
    <n v="0"/>
    <n v="0"/>
    <n v="0"/>
    <n v="0"/>
    <n v="0"/>
  </r>
  <r>
    <s v="SAINT CLAIR"/>
    <x v="6"/>
    <x v="4"/>
    <n v="41288"/>
    <n v="160151"/>
    <n v="25454"/>
    <n v="0"/>
    <n v="0"/>
    <n v="15"/>
    <n v="0"/>
    <n v="934"/>
    <n v="1219"/>
    <n v="0"/>
    <n v="292"/>
    <n v="0"/>
    <n v="0"/>
    <n v="0"/>
    <n v="11304"/>
    <n v="2464"/>
    <n v="0"/>
    <n v="0"/>
    <n v="0"/>
    <n v="0"/>
    <n v="0"/>
    <n v="0"/>
    <n v="0"/>
    <n v="0"/>
    <n v="0"/>
    <n v="0"/>
    <n v="14"/>
    <n v="0"/>
    <n v="0"/>
    <n v="0"/>
    <n v="0"/>
    <n v="0"/>
    <n v="1126"/>
    <n v="0"/>
    <n v="0"/>
    <n v="3959"/>
    <n v="14"/>
    <n v="1283"/>
    <n v="0"/>
    <n v="0"/>
    <n v="0"/>
    <n v="0"/>
    <n v="0"/>
    <n v="22"/>
    <n v="96"/>
    <n v="359"/>
    <n v="0"/>
    <n v="37"/>
    <n v="0"/>
    <n v="0"/>
    <n v="0"/>
    <n v="0"/>
    <n v="0"/>
    <n v="0"/>
    <n v="0"/>
    <n v="1760"/>
    <n v="142"/>
    <n v="74"/>
    <n v="0"/>
    <n v="340"/>
    <n v="0"/>
    <n v="0"/>
    <n v="0"/>
    <n v="0"/>
    <n v="0"/>
    <n v="0"/>
    <n v="0"/>
    <n v="0"/>
    <n v="0"/>
  </r>
  <r>
    <s v="SAINT CLAIR"/>
    <x v="6"/>
    <x v="5"/>
    <n v="41900"/>
    <n v="160151"/>
    <n v="25970"/>
    <n v="0"/>
    <n v="0"/>
    <n v="14"/>
    <n v="0"/>
    <n v="820"/>
    <n v="1366"/>
    <n v="0"/>
    <n v="314"/>
    <n v="0"/>
    <n v="0"/>
    <n v="0"/>
    <n v="11528"/>
    <n v="2471"/>
    <n v="0"/>
    <n v="0"/>
    <n v="0"/>
    <n v="0"/>
    <n v="0"/>
    <n v="0"/>
    <n v="0"/>
    <n v="0"/>
    <n v="0"/>
    <n v="0"/>
    <n v="13"/>
    <n v="0"/>
    <n v="0"/>
    <n v="0"/>
    <n v="0"/>
    <n v="0"/>
    <n v="1125"/>
    <n v="0"/>
    <n v="0"/>
    <n v="4118"/>
    <n v="0"/>
    <n v="1317"/>
    <n v="0"/>
    <n v="0"/>
    <n v="0"/>
    <n v="0"/>
    <n v="0"/>
    <n v="18"/>
    <n v="102"/>
    <n v="395"/>
    <n v="0"/>
    <n v="23"/>
    <n v="0"/>
    <n v="0"/>
    <n v="0"/>
    <n v="0"/>
    <n v="0"/>
    <n v="0"/>
    <n v="0"/>
    <n v="1788"/>
    <n v="135"/>
    <n v="87"/>
    <n v="0"/>
    <n v="336"/>
    <n v="0"/>
    <n v="0"/>
    <n v="0"/>
    <n v="0"/>
    <n v="0"/>
    <n v="0"/>
    <n v="0"/>
    <n v="0"/>
    <n v="0"/>
  </r>
  <r>
    <s v="SAINT CLAIR"/>
    <x v="6"/>
    <x v="6"/>
    <n v="41375"/>
    <n v="160151"/>
    <n v="25912"/>
    <n v="0"/>
    <n v="0"/>
    <n v="16"/>
    <n v="0"/>
    <n v="829"/>
    <n v="1344"/>
    <n v="0"/>
    <n v="314"/>
    <n v="11"/>
    <n v="0"/>
    <n v="0"/>
    <n v="11483"/>
    <n v="2473"/>
    <n v="0"/>
    <n v="0"/>
    <n v="0"/>
    <n v="0"/>
    <n v="0"/>
    <n v="0"/>
    <n v="0"/>
    <n v="0"/>
    <n v="0"/>
    <n v="0"/>
    <n v="14"/>
    <n v="0"/>
    <n v="0"/>
    <n v="0"/>
    <n v="0"/>
    <n v="0"/>
    <n v="1125"/>
    <n v="0"/>
    <n v="0"/>
    <n v="4113"/>
    <n v="14"/>
    <n v="1302"/>
    <n v="0"/>
    <n v="0"/>
    <n v="0"/>
    <n v="0"/>
    <n v="0"/>
    <n v="18"/>
    <n v="99"/>
    <n v="388"/>
    <n v="0"/>
    <n v="24"/>
    <n v="0"/>
    <n v="0"/>
    <n v="0"/>
    <n v="0"/>
    <n v="0"/>
    <n v="0"/>
    <n v="0"/>
    <n v="1791"/>
    <n v="133"/>
    <n v="85"/>
    <n v="0"/>
    <n v="336"/>
    <n v="0"/>
    <n v="0"/>
    <n v="0"/>
    <n v="0"/>
    <n v="0"/>
    <n v="0"/>
    <n v="0"/>
    <n v="0"/>
    <n v="0"/>
  </r>
  <r>
    <s v="SAINT CLAIR"/>
    <x v="6"/>
    <x v="7"/>
    <n v="41375"/>
    <n v="160151"/>
    <n v="25744"/>
    <n v="0"/>
    <n v="0"/>
    <n v="15"/>
    <n v="0"/>
    <n v="862"/>
    <n v="1292"/>
    <n v="0"/>
    <n v="301"/>
    <n v="0"/>
    <n v="0"/>
    <n v="0"/>
    <n v="11424"/>
    <n v="2479"/>
    <n v="0"/>
    <n v="0"/>
    <n v="0"/>
    <n v="0"/>
    <n v="0"/>
    <n v="0"/>
    <n v="0"/>
    <n v="0"/>
    <n v="0"/>
    <n v="0"/>
    <n v="14"/>
    <n v="0"/>
    <n v="0"/>
    <n v="0"/>
    <n v="0"/>
    <n v="0"/>
    <n v="1128"/>
    <n v="0"/>
    <n v="0"/>
    <n v="4050"/>
    <n v="13"/>
    <n v="1278"/>
    <n v="0"/>
    <n v="0"/>
    <n v="0"/>
    <n v="0"/>
    <n v="0"/>
    <n v="19"/>
    <n v="101"/>
    <n v="390"/>
    <n v="0"/>
    <n v="35"/>
    <n v="0"/>
    <n v="0"/>
    <n v="0"/>
    <n v="0"/>
    <n v="0"/>
    <n v="0"/>
    <n v="0"/>
    <n v="1787"/>
    <n v="137"/>
    <n v="80"/>
    <n v="0"/>
    <n v="339"/>
    <n v="0"/>
    <n v="0"/>
    <n v="0"/>
    <n v="0"/>
    <n v="0"/>
    <n v="0"/>
    <n v="0"/>
    <n v="0"/>
    <n v="0"/>
  </r>
  <r>
    <s v="SAINT CLAIR"/>
    <x v="6"/>
    <x v="8"/>
    <n v="41375"/>
    <n v="160151"/>
    <n v="25831"/>
    <n v="0"/>
    <n v="0"/>
    <n v="18"/>
    <n v="0"/>
    <n v="835"/>
    <n v="1334"/>
    <n v="0"/>
    <n v="310"/>
    <n v="0"/>
    <n v="0"/>
    <n v="0"/>
    <n v="11474"/>
    <n v="2478"/>
    <n v="0"/>
    <n v="0"/>
    <n v="0"/>
    <n v="0"/>
    <n v="0"/>
    <n v="0"/>
    <n v="0"/>
    <n v="0"/>
    <n v="0"/>
    <n v="0"/>
    <n v="14"/>
    <n v="0"/>
    <n v="0"/>
    <n v="0"/>
    <n v="0"/>
    <n v="0"/>
    <n v="1123"/>
    <n v="0"/>
    <n v="0"/>
    <n v="4075"/>
    <n v="14"/>
    <n v="1286"/>
    <n v="0"/>
    <n v="0"/>
    <n v="0"/>
    <n v="0"/>
    <n v="0"/>
    <n v="19"/>
    <n v="98"/>
    <n v="386"/>
    <n v="0"/>
    <n v="24"/>
    <n v="0"/>
    <n v="0"/>
    <n v="0"/>
    <n v="0"/>
    <n v="0"/>
    <n v="0"/>
    <n v="0"/>
    <n v="1788"/>
    <n v="136"/>
    <n v="85"/>
    <n v="0"/>
    <n v="334"/>
    <n v="0"/>
    <n v="0"/>
    <n v="0"/>
    <n v="0"/>
    <n v="0"/>
    <n v="0"/>
    <n v="0"/>
    <n v="0"/>
    <n v="0"/>
  </r>
  <r>
    <s v="SAINT CLAIR"/>
    <x v="6"/>
    <x v="9"/>
    <n v="42154"/>
    <n v="160151"/>
    <n v="26211"/>
    <n v="0"/>
    <n v="0"/>
    <n v="12"/>
    <n v="0"/>
    <n v="780"/>
    <n v="1411"/>
    <n v="0"/>
    <n v="323"/>
    <n v="0"/>
    <n v="0"/>
    <n v="0"/>
    <n v="11604"/>
    <n v="2468"/>
    <n v="0"/>
    <n v="0"/>
    <n v="0"/>
    <n v="0"/>
    <n v="0"/>
    <n v="0"/>
    <n v="0"/>
    <n v="0"/>
    <n v="0"/>
    <n v="0"/>
    <n v="13"/>
    <n v="0"/>
    <n v="0"/>
    <n v="0"/>
    <n v="0"/>
    <n v="0"/>
    <n v="1139"/>
    <n v="0"/>
    <n v="0"/>
    <n v="4233"/>
    <n v="0"/>
    <n v="1363"/>
    <n v="0"/>
    <n v="0"/>
    <n v="0"/>
    <n v="0"/>
    <n v="0"/>
    <n v="25"/>
    <n v="105"/>
    <n v="373"/>
    <n v="0"/>
    <n v="22"/>
    <n v="0"/>
    <n v="0"/>
    <n v="0"/>
    <n v="0"/>
    <n v="0"/>
    <n v="0"/>
    <n v="0"/>
    <n v="1761"/>
    <n v="132"/>
    <n v="111"/>
    <n v="0"/>
    <n v="336"/>
    <n v="0"/>
    <n v="0"/>
    <n v="0"/>
    <n v="0"/>
    <n v="0"/>
    <n v="0"/>
    <n v="0"/>
    <n v="0"/>
    <n v="0"/>
  </r>
  <r>
    <s v="SAINT CLAIR"/>
    <x v="6"/>
    <x v="10"/>
    <n v="42067"/>
    <n v="160151"/>
    <n v="26192"/>
    <n v="0"/>
    <n v="0"/>
    <n v="12"/>
    <n v="0"/>
    <n v="779"/>
    <n v="1406"/>
    <n v="0"/>
    <n v="320"/>
    <n v="0"/>
    <n v="0"/>
    <n v="0"/>
    <n v="11607"/>
    <n v="2471"/>
    <n v="0"/>
    <n v="0"/>
    <n v="0"/>
    <n v="0"/>
    <n v="0"/>
    <n v="0"/>
    <n v="0"/>
    <n v="0"/>
    <n v="0"/>
    <n v="0"/>
    <n v="13"/>
    <n v="0"/>
    <n v="0"/>
    <n v="0"/>
    <n v="0"/>
    <n v="0"/>
    <n v="1136"/>
    <n v="0"/>
    <n v="0"/>
    <n v="4224"/>
    <n v="14"/>
    <n v="1361"/>
    <n v="0"/>
    <n v="0"/>
    <n v="0"/>
    <n v="0"/>
    <n v="0"/>
    <n v="19"/>
    <n v="104"/>
    <n v="369"/>
    <n v="0"/>
    <n v="22"/>
    <n v="0"/>
    <n v="0"/>
    <n v="0"/>
    <n v="0"/>
    <n v="0"/>
    <n v="0"/>
    <n v="0"/>
    <n v="1766"/>
    <n v="131"/>
    <n v="104"/>
    <n v="0"/>
    <n v="334"/>
    <n v="0"/>
    <n v="0"/>
    <n v="0"/>
    <n v="0"/>
    <n v="0"/>
    <n v="0"/>
    <n v="0"/>
    <n v="0"/>
    <n v="0"/>
  </r>
  <r>
    <s v="SAINT CLAIR"/>
    <x v="6"/>
    <x v="11"/>
    <n v="41992"/>
    <n v="160151"/>
    <n v="26102"/>
    <n v="0"/>
    <n v="0"/>
    <n v="12"/>
    <n v="0"/>
    <n v="783"/>
    <n v="1393"/>
    <n v="0"/>
    <n v="320"/>
    <n v="0"/>
    <n v="0"/>
    <n v="0"/>
    <n v="11561"/>
    <n v="2462"/>
    <n v="0"/>
    <n v="0"/>
    <n v="0"/>
    <n v="0"/>
    <n v="0"/>
    <n v="0"/>
    <n v="0"/>
    <n v="0"/>
    <n v="0"/>
    <n v="0"/>
    <n v="13"/>
    <n v="0"/>
    <n v="0"/>
    <n v="0"/>
    <n v="0"/>
    <n v="0"/>
    <n v="1132"/>
    <n v="0"/>
    <n v="0"/>
    <n v="4205"/>
    <n v="13"/>
    <n v="1342"/>
    <n v="0"/>
    <n v="0"/>
    <n v="0"/>
    <n v="0"/>
    <n v="0"/>
    <n v="18"/>
    <n v="103"/>
    <n v="381"/>
    <n v="0"/>
    <n v="21"/>
    <n v="0"/>
    <n v="0"/>
    <n v="0"/>
    <n v="0"/>
    <n v="0"/>
    <n v="0"/>
    <n v="0"/>
    <n v="1778"/>
    <n v="131"/>
    <n v="98"/>
    <n v="0"/>
    <n v="336"/>
    <n v="0"/>
    <n v="0"/>
    <n v="0"/>
    <n v="0"/>
    <n v="0"/>
    <n v="0"/>
    <n v="0"/>
    <n v="0"/>
    <n v="0"/>
  </r>
  <r>
    <s v="SAINT CLAIR"/>
    <x v="7"/>
    <x v="3"/>
    <n v="42154"/>
    <n v="160151"/>
    <n v="26783"/>
    <n v="0"/>
    <n v="0"/>
    <n v="0"/>
    <n v="0"/>
    <n v="739"/>
    <n v="1380"/>
    <n v="0"/>
    <n v="2135"/>
    <n v="0"/>
    <n v="0"/>
    <n v="0"/>
    <n v="10315"/>
    <n v="1344"/>
    <n v="0"/>
    <n v="0"/>
    <n v="0"/>
    <n v="0"/>
    <n v="0"/>
    <n v="0"/>
    <n v="0"/>
    <n v="0"/>
    <n v="0"/>
    <n v="0"/>
    <n v="1171"/>
    <n v="0"/>
    <n v="0"/>
    <n v="0"/>
    <n v="0"/>
    <n v="0"/>
    <n v="1409"/>
    <n v="0"/>
    <n v="0"/>
    <n v="3845"/>
    <n v="14"/>
    <n v="1464"/>
    <n v="0"/>
    <n v="0"/>
    <n v="0"/>
    <n v="0"/>
    <n v="0"/>
    <n v="26"/>
    <n v="77"/>
    <n v="430"/>
    <n v="0"/>
    <n v="14"/>
    <n v="0"/>
    <n v="0"/>
    <n v="0"/>
    <n v="0"/>
    <n v="0"/>
    <n v="0"/>
    <n v="0"/>
    <n v="1868"/>
    <n v="102"/>
    <n v="121"/>
    <n v="0"/>
    <n v="329"/>
    <n v="0"/>
    <n v="0"/>
    <n v="0"/>
    <n v="0"/>
    <n v="0"/>
    <n v="0"/>
    <n v="0"/>
    <n v="0"/>
    <n v="0"/>
  </r>
  <r>
    <s v="SAINT CLAIR"/>
    <x v="7"/>
    <x v="4"/>
    <n v="42154"/>
    <n v="160151"/>
    <n v="26634"/>
    <n v="0"/>
    <n v="0"/>
    <n v="0"/>
    <n v="0"/>
    <n v="748"/>
    <n v="1361"/>
    <n v="0"/>
    <n v="1989"/>
    <n v="0"/>
    <n v="0"/>
    <n v="0"/>
    <n v="10400"/>
    <n v="1454"/>
    <n v="0"/>
    <n v="0"/>
    <n v="0"/>
    <n v="0"/>
    <n v="0"/>
    <n v="0"/>
    <n v="0"/>
    <n v="0"/>
    <n v="0"/>
    <n v="0"/>
    <n v="998"/>
    <n v="0"/>
    <n v="0"/>
    <n v="0"/>
    <n v="0"/>
    <n v="0"/>
    <n v="1360"/>
    <n v="0"/>
    <n v="0"/>
    <n v="3902"/>
    <n v="36"/>
    <n v="1446"/>
    <n v="0"/>
    <n v="0"/>
    <n v="0"/>
    <n v="0"/>
    <n v="0"/>
    <n v="26"/>
    <n v="81"/>
    <n v="427"/>
    <n v="0"/>
    <n v="13"/>
    <n v="0"/>
    <n v="0"/>
    <n v="0"/>
    <n v="0"/>
    <n v="0"/>
    <n v="0"/>
    <n v="0"/>
    <n v="1840"/>
    <n v="105"/>
    <n v="115"/>
    <n v="0"/>
    <n v="333"/>
    <n v="0"/>
    <n v="0"/>
    <n v="0"/>
    <n v="0"/>
    <n v="0"/>
    <n v="0"/>
    <n v="0"/>
    <n v="0"/>
    <n v="0"/>
  </r>
  <r>
    <s v="SAINT JOSEPH"/>
    <x v="0"/>
    <x v="0"/>
    <n v="14017"/>
    <n v="60874"/>
    <n v="4499"/>
    <n v="0"/>
    <n v="0"/>
    <n v="250"/>
    <n v="0"/>
    <n v="0"/>
    <n v="57"/>
    <n v="0"/>
    <n v="0"/>
    <n v="0"/>
    <n v="0"/>
    <n v="0"/>
    <n v="1715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"/>
    <n v="0"/>
    <n v="0"/>
    <n v="0"/>
    <n v="234"/>
    <n v="0"/>
    <n v="0"/>
    <n v="0"/>
    <n v="0"/>
    <n v="0"/>
    <n v="349"/>
    <n v="0"/>
    <n v="0"/>
    <n v="0"/>
    <n v="0"/>
    <n v="0"/>
    <n v="0"/>
    <n v="0"/>
    <n v="0"/>
    <n v="0"/>
    <n v="817"/>
    <n v="0"/>
    <n v="0"/>
    <n v="0"/>
    <n v="199"/>
    <n v="0"/>
    <n v="0"/>
    <n v="0"/>
    <n v="77"/>
    <n v="0"/>
    <n v="0"/>
    <n v="0"/>
    <n v="0"/>
    <n v="0"/>
  </r>
  <r>
    <s v="SAINT JOSEPH"/>
    <x v="1"/>
    <x v="0"/>
    <n v="13187"/>
    <n v="60874"/>
    <n v="5211"/>
    <n v="0"/>
    <n v="0"/>
    <n v="243"/>
    <n v="0"/>
    <n v="0"/>
    <n v="133"/>
    <n v="0"/>
    <n v="0"/>
    <n v="0"/>
    <n v="0"/>
    <n v="0"/>
    <n v="1875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"/>
    <n v="0"/>
    <n v="0"/>
    <n v="0"/>
    <n v="462"/>
    <n v="0"/>
    <n v="0"/>
    <n v="0"/>
    <n v="0"/>
    <n v="0"/>
    <n v="411"/>
    <n v="0"/>
    <n v="0"/>
    <n v="0"/>
    <n v="0"/>
    <n v="0"/>
    <n v="0"/>
    <n v="0"/>
    <n v="0"/>
    <n v="0"/>
    <n v="1120"/>
    <n v="0"/>
    <n v="0"/>
    <n v="0"/>
    <n v="121"/>
    <n v="0"/>
    <n v="0"/>
    <n v="0"/>
    <n v="113"/>
    <n v="0"/>
    <n v="0"/>
    <n v="0"/>
    <n v="0"/>
    <n v="0"/>
  </r>
  <r>
    <s v="SAINT JOSEPH"/>
    <x v="2"/>
    <x v="0"/>
    <n v="13338"/>
    <n v="60874"/>
    <n v="5939"/>
    <n v="0"/>
    <n v="0"/>
    <n v="243"/>
    <n v="0"/>
    <n v="0"/>
    <n v="259"/>
    <n v="0"/>
    <n v="0"/>
    <n v="0"/>
    <n v="0"/>
    <n v="0"/>
    <n v="1885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536"/>
    <n v="0"/>
    <n v="0"/>
    <n v="0"/>
    <n v="0"/>
    <n v="0"/>
    <n v="616"/>
    <n v="0"/>
    <n v="0"/>
    <n v="0"/>
    <n v="0"/>
    <n v="0"/>
    <n v="0"/>
    <n v="0"/>
    <n v="0"/>
    <n v="0"/>
    <n v="1345"/>
    <n v="21"/>
    <n v="0"/>
    <n v="0"/>
    <n v="133"/>
    <n v="0"/>
    <n v="0"/>
    <n v="0"/>
    <n v="214"/>
    <n v="0"/>
    <n v="0"/>
    <n v="0"/>
    <n v="0"/>
    <n v="0"/>
  </r>
  <r>
    <s v="SAINT JOSEPH"/>
    <x v="3"/>
    <x v="0"/>
    <n v="13503"/>
    <n v="60874"/>
    <n v="6596"/>
    <n v="0"/>
    <n v="0"/>
    <n v="258"/>
    <n v="0"/>
    <n v="0"/>
    <n v="297"/>
    <n v="0"/>
    <n v="0"/>
    <n v="0"/>
    <n v="0"/>
    <n v="0"/>
    <n v="1919"/>
    <n v="24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396"/>
    <n v="0"/>
    <n v="0"/>
    <n v="0"/>
    <n v="604"/>
    <n v="0"/>
    <n v="0"/>
    <n v="0"/>
    <n v="0"/>
    <n v="0"/>
    <n v="879"/>
    <n v="0"/>
    <n v="0"/>
    <n v="0"/>
    <n v="0"/>
    <n v="0"/>
    <n v="0"/>
    <n v="0"/>
    <n v="0"/>
    <n v="0"/>
    <n v="1456"/>
    <n v="36"/>
    <n v="0"/>
    <n v="0"/>
    <n v="134"/>
    <n v="0"/>
    <n v="0"/>
    <n v="0"/>
    <n v="326"/>
    <n v="0"/>
    <n v="0"/>
    <n v="0"/>
    <n v="0"/>
    <n v="0"/>
  </r>
  <r>
    <s v="SAINT JOSEPH"/>
    <x v="4"/>
    <x v="1"/>
    <n v="13557"/>
    <n v="60874"/>
    <n v="7116"/>
    <n v="0"/>
    <n v="0"/>
    <n v="271"/>
    <n v="0"/>
    <n v="0"/>
    <n v="296"/>
    <n v="0"/>
    <n v="0"/>
    <n v="0"/>
    <n v="13"/>
    <n v="0"/>
    <n v="1977"/>
    <n v="263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723"/>
    <n v="0"/>
    <n v="0"/>
    <n v="0"/>
    <n v="0"/>
    <n v="0"/>
    <n v="781"/>
    <n v="0"/>
    <n v="0"/>
    <n v="0"/>
    <n v="0"/>
    <n v="0"/>
    <n v="0"/>
    <n v="0"/>
    <n v="0"/>
    <n v="0"/>
    <n v="1568"/>
    <n v="42"/>
    <n v="0"/>
    <n v="0"/>
    <n v="199"/>
    <n v="0"/>
    <n v="0"/>
    <n v="0"/>
    <n v="395"/>
    <n v="0"/>
    <n v="0"/>
    <n v="0"/>
    <n v="0"/>
    <n v="0"/>
  </r>
  <r>
    <s v="SAINT JOSEPH"/>
    <x v="4"/>
    <x v="2"/>
    <n v="13641"/>
    <n v="60874"/>
    <n v="7182"/>
    <n v="0"/>
    <n v="0"/>
    <n v="248"/>
    <n v="0"/>
    <n v="0"/>
    <n v="296"/>
    <n v="0"/>
    <n v="0"/>
    <n v="0"/>
    <n v="13"/>
    <n v="0"/>
    <n v="1981"/>
    <n v="269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713"/>
    <n v="0"/>
    <n v="0"/>
    <n v="0"/>
    <n v="0"/>
    <n v="0"/>
    <n v="733"/>
    <n v="0"/>
    <n v="0"/>
    <n v="0"/>
    <n v="0"/>
    <n v="0"/>
    <n v="0"/>
    <n v="0"/>
    <n v="0"/>
    <n v="0"/>
    <n v="1577"/>
    <n v="47"/>
    <n v="0"/>
    <n v="0"/>
    <n v="196"/>
    <n v="0"/>
    <n v="0"/>
    <n v="0"/>
    <n v="488"/>
    <n v="0"/>
    <n v="0"/>
    <n v="0"/>
    <n v="0"/>
    <n v="0"/>
  </r>
  <r>
    <s v="SAINT JOSEPH"/>
    <x v="4"/>
    <x v="0"/>
    <n v="13718"/>
    <n v="60874"/>
    <n v="7255"/>
    <n v="0"/>
    <n v="0"/>
    <n v="242"/>
    <n v="0"/>
    <n v="0"/>
    <n v="295"/>
    <n v="0"/>
    <n v="0"/>
    <n v="0"/>
    <n v="14"/>
    <n v="0"/>
    <n v="1998"/>
    <n v="268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527"/>
    <n v="0"/>
    <n v="0"/>
    <n v="0"/>
    <n v="726"/>
    <n v="0"/>
    <n v="0"/>
    <n v="0"/>
    <n v="0"/>
    <n v="0"/>
    <n v="669"/>
    <n v="0"/>
    <n v="0"/>
    <n v="0"/>
    <n v="0"/>
    <n v="0"/>
    <n v="0"/>
    <n v="0"/>
    <n v="0"/>
    <n v="0"/>
    <n v="1628"/>
    <n v="44"/>
    <n v="0"/>
    <n v="0"/>
    <n v="197"/>
    <n v="0"/>
    <n v="0"/>
    <n v="0"/>
    <n v="534"/>
    <n v="0"/>
    <n v="0"/>
    <n v="0"/>
    <n v="0"/>
    <n v="0"/>
  </r>
  <r>
    <s v="SAINT JOSEPH"/>
    <x v="4"/>
    <x v="3"/>
    <n v="13510"/>
    <n v="60874"/>
    <n v="7052"/>
    <n v="0"/>
    <n v="0"/>
    <n v="250"/>
    <n v="0"/>
    <n v="0"/>
    <n v="305"/>
    <n v="0"/>
    <n v="0"/>
    <n v="0"/>
    <n v="13"/>
    <n v="0"/>
    <n v="1965"/>
    <n v="272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489"/>
    <n v="0"/>
    <n v="0"/>
    <n v="0"/>
    <n v="711"/>
    <n v="0"/>
    <n v="0"/>
    <n v="0"/>
    <n v="0"/>
    <n v="0"/>
    <n v="790"/>
    <n v="0"/>
    <n v="0"/>
    <n v="0"/>
    <n v="0"/>
    <n v="0"/>
    <n v="0"/>
    <n v="0"/>
    <n v="0"/>
    <n v="0"/>
    <n v="1562"/>
    <n v="43"/>
    <n v="0"/>
    <n v="0"/>
    <n v="189"/>
    <n v="0"/>
    <n v="0"/>
    <n v="0"/>
    <n v="381"/>
    <n v="0"/>
    <n v="0"/>
    <n v="0"/>
    <n v="0"/>
    <n v="0"/>
  </r>
  <r>
    <s v="SAINT JOSEPH"/>
    <x v="4"/>
    <x v="4"/>
    <n v="13489"/>
    <n v="60874"/>
    <n v="6942"/>
    <n v="0"/>
    <n v="0"/>
    <n v="246"/>
    <n v="0"/>
    <n v="0"/>
    <n v="294"/>
    <n v="0"/>
    <n v="0"/>
    <n v="0"/>
    <n v="14"/>
    <n v="0"/>
    <n v="1950"/>
    <n v="263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0"/>
    <n v="685"/>
    <n v="0"/>
    <n v="0"/>
    <n v="0"/>
    <n v="0"/>
    <n v="0"/>
    <n v="805"/>
    <n v="0"/>
    <n v="0"/>
    <n v="0"/>
    <n v="0"/>
    <n v="0"/>
    <n v="0"/>
    <n v="0"/>
    <n v="0"/>
    <n v="0"/>
    <n v="1530"/>
    <n v="40"/>
    <n v="0"/>
    <n v="0"/>
    <n v="194"/>
    <n v="0"/>
    <n v="0"/>
    <n v="0"/>
    <n v="380"/>
    <n v="0"/>
    <n v="0"/>
    <n v="0"/>
    <n v="0"/>
    <n v="0"/>
  </r>
  <r>
    <s v="SAINT JOSEPH"/>
    <x v="4"/>
    <x v="5"/>
    <n v="13617"/>
    <n v="60874"/>
    <n v="7184"/>
    <n v="0"/>
    <n v="0"/>
    <n v="254"/>
    <n v="0"/>
    <n v="0"/>
    <n v="300"/>
    <n v="0"/>
    <n v="0"/>
    <n v="0"/>
    <n v="13"/>
    <n v="0"/>
    <n v="1977"/>
    <n v="267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521"/>
    <n v="0"/>
    <n v="0"/>
    <n v="0"/>
    <n v="713"/>
    <n v="0"/>
    <n v="0"/>
    <n v="0"/>
    <n v="0"/>
    <n v="0"/>
    <n v="741"/>
    <n v="0"/>
    <n v="0"/>
    <n v="0"/>
    <n v="0"/>
    <n v="0"/>
    <n v="0"/>
    <n v="0"/>
    <n v="0"/>
    <n v="0"/>
    <n v="1590"/>
    <n v="47"/>
    <n v="0"/>
    <n v="0"/>
    <n v="196"/>
    <n v="0"/>
    <n v="0"/>
    <n v="0"/>
    <n v="468"/>
    <n v="0"/>
    <n v="0"/>
    <n v="0"/>
    <n v="0"/>
    <n v="0"/>
  </r>
  <r>
    <s v="SAINT JOSEPH"/>
    <x v="4"/>
    <x v="6"/>
    <n v="13564"/>
    <n v="60874"/>
    <n v="7156"/>
    <n v="0"/>
    <n v="0"/>
    <n v="257"/>
    <n v="0"/>
    <n v="0"/>
    <n v="301"/>
    <n v="0"/>
    <n v="0"/>
    <n v="0"/>
    <n v="12"/>
    <n v="0"/>
    <n v="1968"/>
    <n v="264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519"/>
    <n v="0"/>
    <n v="0"/>
    <n v="0"/>
    <n v="716"/>
    <n v="0"/>
    <n v="0"/>
    <n v="0"/>
    <n v="0"/>
    <n v="0"/>
    <n v="747"/>
    <n v="0"/>
    <n v="0"/>
    <n v="0"/>
    <n v="0"/>
    <n v="0"/>
    <n v="0"/>
    <n v="0"/>
    <n v="0"/>
    <n v="0"/>
    <n v="1582"/>
    <n v="47"/>
    <n v="0"/>
    <n v="0"/>
    <n v="195"/>
    <n v="0"/>
    <n v="0"/>
    <n v="0"/>
    <n v="457"/>
    <n v="0"/>
    <n v="0"/>
    <n v="0"/>
    <n v="0"/>
    <n v="0"/>
  </r>
  <r>
    <s v="SAINT JOSEPH"/>
    <x v="4"/>
    <x v="7"/>
    <n v="13510"/>
    <n v="60874"/>
    <n v="7079"/>
    <n v="0"/>
    <n v="0"/>
    <n v="240"/>
    <n v="0"/>
    <n v="0"/>
    <n v="298"/>
    <n v="0"/>
    <n v="0"/>
    <n v="0"/>
    <n v="13"/>
    <n v="0"/>
    <n v="1973"/>
    <n v="266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720"/>
    <n v="0"/>
    <n v="0"/>
    <n v="0"/>
    <n v="0"/>
    <n v="0"/>
    <n v="770"/>
    <n v="0"/>
    <n v="0"/>
    <n v="0"/>
    <n v="0"/>
    <n v="0"/>
    <n v="0"/>
    <n v="0"/>
    <n v="0"/>
    <n v="0"/>
    <n v="1571"/>
    <n v="43"/>
    <n v="0"/>
    <n v="0"/>
    <n v="193"/>
    <n v="0"/>
    <n v="0"/>
    <n v="0"/>
    <n v="406"/>
    <n v="0"/>
    <n v="0"/>
    <n v="0"/>
    <n v="0"/>
    <n v="0"/>
  </r>
  <r>
    <s v="SAINT JOSEPH"/>
    <x v="4"/>
    <x v="8"/>
    <n v="13564"/>
    <n v="60874"/>
    <n v="7141"/>
    <n v="0"/>
    <n v="0"/>
    <n v="262"/>
    <n v="0"/>
    <n v="0"/>
    <n v="303"/>
    <n v="0"/>
    <n v="0"/>
    <n v="0"/>
    <n v="13"/>
    <n v="0"/>
    <n v="1977"/>
    <n v="263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0"/>
    <n v="0"/>
    <n v="713"/>
    <n v="0"/>
    <n v="0"/>
    <n v="0"/>
    <n v="0"/>
    <n v="0"/>
    <n v="749"/>
    <n v="0"/>
    <n v="0"/>
    <n v="0"/>
    <n v="0"/>
    <n v="0"/>
    <n v="0"/>
    <n v="0"/>
    <n v="0"/>
    <n v="0"/>
    <n v="1580"/>
    <n v="44"/>
    <n v="0"/>
    <n v="0"/>
    <n v="197"/>
    <n v="0"/>
    <n v="0"/>
    <n v="0"/>
    <n v="425"/>
    <n v="0"/>
    <n v="0"/>
    <n v="0"/>
    <n v="0"/>
    <n v="0"/>
  </r>
  <r>
    <s v="SAINT JOSEPH"/>
    <x v="4"/>
    <x v="9"/>
    <n v="13692"/>
    <n v="60874"/>
    <n v="7258"/>
    <n v="0"/>
    <n v="0"/>
    <n v="234"/>
    <n v="0"/>
    <n v="0"/>
    <n v="295"/>
    <n v="0"/>
    <n v="0"/>
    <n v="0"/>
    <n v="14"/>
    <n v="0"/>
    <n v="1987"/>
    <n v="269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532"/>
    <n v="0"/>
    <n v="0"/>
    <n v="0"/>
    <n v="728"/>
    <n v="0"/>
    <n v="0"/>
    <n v="13"/>
    <n v="0"/>
    <n v="0"/>
    <n v="687"/>
    <n v="0"/>
    <n v="0"/>
    <n v="0"/>
    <n v="0"/>
    <n v="0"/>
    <n v="0"/>
    <n v="0"/>
    <n v="0"/>
    <n v="0"/>
    <n v="1611"/>
    <n v="46"/>
    <n v="0"/>
    <n v="0"/>
    <n v="197"/>
    <n v="0"/>
    <n v="0"/>
    <n v="0"/>
    <n v="533"/>
    <n v="0"/>
    <n v="0"/>
    <n v="0"/>
    <n v="0"/>
    <n v="0"/>
  </r>
  <r>
    <s v="SAINT JOSEPH"/>
    <x v="4"/>
    <x v="10"/>
    <n v="13666"/>
    <n v="60874"/>
    <n v="7213"/>
    <n v="0"/>
    <n v="0"/>
    <n v="237"/>
    <n v="0"/>
    <n v="0"/>
    <n v="300"/>
    <n v="0"/>
    <n v="0"/>
    <n v="0"/>
    <n v="14"/>
    <n v="0"/>
    <n v="1983"/>
    <n v="269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526"/>
    <n v="0"/>
    <n v="0"/>
    <n v="0"/>
    <n v="717"/>
    <n v="0"/>
    <n v="0"/>
    <n v="0"/>
    <n v="0"/>
    <n v="0"/>
    <n v="705"/>
    <n v="0"/>
    <n v="0"/>
    <n v="0"/>
    <n v="0"/>
    <n v="0"/>
    <n v="0"/>
    <n v="0"/>
    <n v="0"/>
    <n v="0"/>
    <n v="1602"/>
    <n v="48"/>
    <n v="0"/>
    <n v="0"/>
    <n v="194"/>
    <n v="0"/>
    <n v="0"/>
    <n v="0"/>
    <n v="512"/>
    <n v="0"/>
    <n v="0"/>
    <n v="0"/>
    <n v="0"/>
    <n v="0"/>
  </r>
  <r>
    <s v="SAINT JOSEPH"/>
    <x v="4"/>
    <x v="11"/>
    <n v="13666"/>
    <n v="60874"/>
    <n v="7194"/>
    <n v="0"/>
    <n v="0"/>
    <n v="246"/>
    <n v="0"/>
    <n v="0"/>
    <n v="300"/>
    <n v="0"/>
    <n v="0"/>
    <n v="0"/>
    <n v="13"/>
    <n v="0"/>
    <n v="1980"/>
    <n v="267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523"/>
    <n v="0"/>
    <n v="0"/>
    <n v="0"/>
    <n v="705"/>
    <n v="0"/>
    <n v="0"/>
    <n v="0"/>
    <n v="0"/>
    <n v="0"/>
    <n v="724"/>
    <n v="0"/>
    <n v="0"/>
    <n v="0"/>
    <n v="0"/>
    <n v="0"/>
    <n v="0"/>
    <n v="0"/>
    <n v="0"/>
    <n v="0"/>
    <n v="1589"/>
    <n v="47"/>
    <n v="0"/>
    <n v="0"/>
    <n v="195"/>
    <n v="0"/>
    <n v="0"/>
    <n v="0"/>
    <n v="501"/>
    <n v="0"/>
    <n v="0"/>
    <n v="0"/>
    <n v="0"/>
    <n v="0"/>
  </r>
  <r>
    <s v="SAINT JOSEPH"/>
    <x v="5"/>
    <x v="1"/>
    <n v="13738"/>
    <n v="60874"/>
    <n v="7573"/>
    <n v="0"/>
    <n v="0"/>
    <n v="305"/>
    <n v="0"/>
    <n v="0"/>
    <n v="453"/>
    <n v="0"/>
    <n v="0"/>
    <n v="0"/>
    <n v="14"/>
    <n v="0"/>
    <n v="2097"/>
    <n v="284"/>
    <n v="0"/>
    <n v="118"/>
    <n v="0"/>
    <n v="0"/>
    <n v="0"/>
    <n v="0"/>
    <n v="0"/>
    <n v="0"/>
    <n v="0"/>
    <n v="0"/>
    <n v="15"/>
    <n v="0"/>
    <n v="0"/>
    <n v="0"/>
    <n v="0"/>
    <n v="0"/>
    <n v="0"/>
    <n v="0"/>
    <n v="0"/>
    <n v="1342"/>
    <n v="0"/>
    <n v="0"/>
    <n v="0"/>
    <n v="0"/>
    <n v="0"/>
    <n v="0"/>
    <n v="0"/>
    <n v="0"/>
    <n v="0"/>
    <n v="480"/>
    <n v="0"/>
    <n v="0"/>
    <n v="0"/>
    <n v="0"/>
    <n v="0"/>
    <n v="0"/>
    <n v="0"/>
    <n v="0"/>
    <n v="0"/>
    <n v="1642"/>
    <n v="43"/>
    <n v="0"/>
    <n v="0"/>
    <n v="214"/>
    <n v="0"/>
    <n v="0"/>
    <n v="0"/>
    <n v="566"/>
    <n v="0"/>
    <n v="0"/>
    <n v="0"/>
    <n v="0"/>
    <n v="0"/>
  </r>
  <r>
    <s v="SAINT JOSEPH"/>
    <x v="5"/>
    <x v="2"/>
    <n v="13775"/>
    <n v="60874"/>
    <n v="7607"/>
    <n v="0"/>
    <n v="0"/>
    <n v="251"/>
    <n v="0"/>
    <n v="0"/>
    <n v="498"/>
    <n v="0"/>
    <n v="0"/>
    <n v="0"/>
    <n v="14"/>
    <n v="0"/>
    <n v="2082"/>
    <n v="280"/>
    <n v="0"/>
    <n v="103"/>
    <n v="0"/>
    <n v="0"/>
    <n v="0"/>
    <n v="0"/>
    <n v="0"/>
    <n v="0"/>
    <n v="0"/>
    <n v="0"/>
    <n v="15"/>
    <n v="0"/>
    <n v="0"/>
    <n v="0"/>
    <n v="0"/>
    <n v="0"/>
    <n v="0"/>
    <n v="0"/>
    <n v="0"/>
    <n v="1423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1683"/>
    <n v="34"/>
    <n v="0"/>
    <n v="0"/>
    <n v="214"/>
    <n v="0"/>
    <n v="0"/>
    <n v="0"/>
    <n v="581"/>
    <n v="0"/>
    <n v="0"/>
    <n v="0"/>
    <n v="0"/>
    <n v="0"/>
  </r>
  <r>
    <s v="SAINT JOSEPH"/>
    <x v="5"/>
    <x v="0"/>
    <n v="13977"/>
    <n v="60874"/>
    <n v="7669"/>
    <n v="0"/>
    <n v="0"/>
    <n v="251"/>
    <n v="0"/>
    <n v="0"/>
    <n v="532"/>
    <n v="0"/>
    <n v="0"/>
    <n v="0"/>
    <n v="14"/>
    <n v="0"/>
    <n v="2095"/>
    <n v="286"/>
    <n v="0"/>
    <n v="99"/>
    <n v="0"/>
    <n v="0"/>
    <n v="0"/>
    <n v="0"/>
    <n v="0"/>
    <n v="0"/>
    <n v="0"/>
    <n v="0"/>
    <n v="15"/>
    <n v="0"/>
    <n v="0"/>
    <n v="0"/>
    <n v="0"/>
    <n v="0"/>
    <n v="0"/>
    <n v="0"/>
    <n v="0"/>
    <n v="1453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1692"/>
    <n v="30"/>
    <n v="0"/>
    <n v="0"/>
    <n v="216"/>
    <n v="0"/>
    <n v="0"/>
    <n v="0"/>
    <n v="573"/>
    <n v="0"/>
    <n v="0"/>
    <n v="0"/>
    <n v="0"/>
    <n v="0"/>
  </r>
  <r>
    <s v="SAINT JOSEPH"/>
    <x v="5"/>
    <x v="3"/>
    <n v="13688"/>
    <n v="60874"/>
    <n v="7564"/>
    <n v="0"/>
    <n v="0"/>
    <n v="285"/>
    <n v="0"/>
    <n v="0"/>
    <n v="425"/>
    <n v="0"/>
    <n v="0"/>
    <n v="0"/>
    <n v="14"/>
    <n v="0"/>
    <n v="2102"/>
    <n v="281"/>
    <n v="0"/>
    <n v="115"/>
    <n v="0"/>
    <n v="0"/>
    <n v="0"/>
    <n v="0"/>
    <n v="0"/>
    <n v="0"/>
    <n v="0"/>
    <n v="0"/>
    <n v="17"/>
    <n v="0"/>
    <n v="0"/>
    <n v="0"/>
    <n v="0"/>
    <n v="0"/>
    <n v="0"/>
    <n v="0"/>
    <n v="0"/>
    <n v="1317"/>
    <n v="0"/>
    <n v="0"/>
    <n v="0"/>
    <n v="0"/>
    <n v="0"/>
    <n v="0"/>
    <n v="0"/>
    <n v="0"/>
    <n v="0"/>
    <n v="507"/>
    <n v="0"/>
    <n v="0"/>
    <n v="0"/>
    <n v="0"/>
    <n v="0"/>
    <n v="0"/>
    <n v="0"/>
    <n v="0"/>
    <n v="0"/>
    <n v="1657"/>
    <n v="44"/>
    <n v="0"/>
    <n v="0"/>
    <n v="217"/>
    <n v="0"/>
    <n v="0"/>
    <n v="0"/>
    <n v="583"/>
    <n v="0"/>
    <n v="0"/>
    <n v="0"/>
    <n v="0"/>
    <n v="0"/>
  </r>
  <r>
    <s v="SAINT JOSEPH"/>
    <x v="5"/>
    <x v="4"/>
    <n v="13708"/>
    <n v="60874"/>
    <n v="7543"/>
    <n v="0"/>
    <n v="0"/>
    <n v="273"/>
    <n v="0"/>
    <n v="0"/>
    <n v="410"/>
    <n v="0"/>
    <n v="0"/>
    <n v="0"/>
    <n v="14"/>
    <n v="0"/>
    <n v="2048"/>
    <n v="284"/>
    <n v="0"/>
    <n v="119"/>
    <n v="0"/>
    <n v="0"/>
    <n v="0"/>
    <n v="0"/>
    <n v="0"/>
    <n v="0"/>
    <n v="0"/>
    <n v="0"/>
    <n v="17"/>
    <n v="0"/>
    <n v="0"/>
    <n v="0"/>
    <n v="0"/>
    <n v="0"/>
    <n v="0"/>
    <n v="0"/>
    <n v="0"/>
    <n v="1318"/>
    <n v="0"/>
    <n v="0"/>
    <n v="0"/>
    <n v="0"/>
    <n v="0"/>
    <n v="0"/>
    <n v="0"/>
    <n v="0"/>
    <n v="0"/>
    <n v="551"/>
    <n v="0"/>
    <n v="0"/>
    <n v="0"/>
    <n v="0"/>
    <n v="0"/>
    <n v="0"/>
    <n v="0"/>
    <n v="0"/>
    <n v="0"/>
    <n v="1668"/>
    <n v="45"/>
    <n v="0"/>
    <n v="0"/>
    <n v="215"/>
    <n v="0"/>
    <n v="0"/>
    <n v="0"/>
    <n v="581"/>
    <n v="0"/>
    <n v="0"/>
    <n v="0"/>
    <n v="0"/>
    <n v="0"/>
  </r>
  <r>
    <s v="SAINT JOSEPH"/>
    <x v="5"/>
    <x v="5"/>
    <n v="13775"/>
    <n v="60874"/>
    <n v="7591"/>
    <n v="0"/>
    <n v="0"/>
    <n v="262"/>
    <n v="0"/>
    <n v="0"/>
    <n v="485"/>
    <n v="0"/>
    <n v="0"/>
    <n v="0"/>
    <n v="14"/>
    <n v="0"/>
    <n v="2092"/>
    <n v="279"/>
    <n v="0"/>
    <n v="108"/>
    <n v="0"/>
    <n v="0"/>
    <n v="0"/>
    <n v="0"/>
    <n v="0"/>
    <n v="0"/>
    <n v="0"/>
    <n v="0"/>
    <n v="15"/>
    <n v="0"/>
    <n v="0"/>
    <n v="0"/>
    <n v="0"/>
    <n v="0"/>
    <n v="0"/>
    <n v="0"/>
    <n v="0"/>
    <n v="1407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1674"/>
    <n v="37"/>
    <n v="0"/>
    <n v="0"/>
    <n v="212"/>
    <n v="0"/>
    <n v="0"/>
    <n v="0"/>
    <n v="568"/>
    <n v="0"/>
    <n v="0"/>
    <n v="0"/>
    <n v="0"/>
    <n v="0"/>
  </r>
  <r>
    <s v="SAINT JOSEPH"/>
    <x v="5"/>
    <x v="6"/>
    <n v="13775"/>
    <n v="60874"/>
    <n v="7600"/>
    <n v="0"/>
    <n v="0"/>
    <n v="273"/>
    <n v="0"/>
    <n v="0"/>
    <n v="482"/>
    <n v="0"/>
    <n v="0"/>
    <n v="0"/>
    <n v="14"/>
    <n v="0"/>
    <n v="2101"/>
    <n v="273"/>
    <n v="0"/>
    <n v="109"/>
    <n v="0"/>
    <n v="0"/>
    <n v="0"/>
    <n v="0"/>
    <n v="0"/>
    <n v="0"/>
    <n v="0"/>
    <n v="0"/>
    <n v="15"/>
    <n v="0"/>
    <n v="0"/>
    <n v="0"/>
    <n v="0"/>
    <n v="0"/>
    <n v="0"/>
    <n v="0"/>
    <n v="0"/>
    <n v="1393"/>
    <n v="17"/>
    <n v="0"/>
    <n v="0"/>
    <n v="0"/>
    <n v="0"/>
    <n v="0"/>
    <n v="0"/>
    <n v="0"/>
    <n v="0"/>
    <n v="444"/>
    <n v="0"/>
    <n v="0"/>
    <n v="0"/>
    <n v="0"/>
    <n v="0"/>
    <n v="0"/>
    <n v="0"/>
    <n v="0"/>
    <n v="0"/>
    <n v="1667"/>
    <n v="37"/>
    <n v="0"/>
    <n v="0"/>
    <n v="214"/>
    <n v="0"/>
    <n v="0"/>
    <n v="0"/>
    <n v="561"/>
    <n v="0"/>
    <n v="0"/>
    <n v="0"/>
    <n v="0"/>
    <n v="0"/>
  </r>
  <r>
    <s v="SAINT JOSEPH"/>
    <x v="5"/>
    <x v="7"/>
    <n v="13699"/>
    <n v="60874"/>
    <n v="7582"/>
    <n v="0"/>
    <n v="0"/>
    <n v="283"/>
    <n v="0"/>
    <n v="0"/>
    <n v="434"/>
    <n v="0"/>
    <n v="0"/>
    <n v="0"/>
    <n v="14"/>
    <n v="0"/>
    <n v="2104"/>
    <n v="281"/>
    <n v="0"/>
    <n v="122"/>
    <n v="0"/>
    <n v="0"/>
    <n v="0"/>
    <n v="0"/>
    <n v="0"/>
    <n v="0"/>
    <n v="0"/>
    <n v="0"/>
    <n v="16"/>
    <n v="0"/>
    <n v="0"/>
    <n v="0"/>
    <n v="0"/>
    <n v="0"/>
    <n v="0"/>
    <n v="0"/>
    <n v="0"/>
    <n v="1337"/>
    <n v="0"/>
    <n v="0"/>
    <n v="0"/>
    <n v="0"/>
    <n v="0"/>
    <n v="0"/>
    <n v="14"/>
    <n v="0"/>
    <n v="0"/>
    <n v="473"/>
    <n v="0"/>
    <n v="0"/>
    <n v="0"/>
    <n v="0"/>
    <n v="0"/>
    <n v="0"/>
    <n v="0"/>
    <n v="0"/>
    <n v="0"/>
    <n v="1651"/>
    <n v="43"/>
    <n v="0"/>
    <n v="0"/>
    <n v="217"/>
    <n v="0"/>
    <n v="0"/>
    <n v="0"/>
    <n v="593"/>
    <n v="0"/>
    <n v="0"/>
    <n v="0"/>
    <n v="0"/>
    <n v="0"/>
  </r>
  <r>
    <s v="SAINT JOSEPH"/>
    <x v="5"/>
    <x v="8"/>
    <n v="13746"/>
    <n v="60874"/>
    <n v="7575"/>
    <n v="0"/>
    <n v="0"/>
    <n v="292"/>
    <n v="0"/>
    <n v="0"/>
    <n v="473"/>
    <n v="0"/>
    <n v="0"/>
    <n v="0"/>
    <n v="14"/>
    <n v="0"/>
    <n v="2097"/>
    <n v="279"/>
    <n v="0"/>
    <n v="114"/>
    <n v="0"/>
    <n v="0"/>
    <n v="0"/>
    <n v="0"/>
    <n v="0"/>
    <n v="0"/>
    <n v="0"/>
    <n v="0"/>
    <n v="15"/>
    <n v="0"/>
    <n v="0"/>
    <n v="0"/>
    <n v="0"/>
    <n v="0"/>
    <n v="0"/>
    <n v="0"/>
    <n v="0"/>
    <n v="1365"/>
    <n v="0"/>
    <n v="0"/>
    <n v="0"/>
    <n v="0"/>
    <n v="0"/>
    <n v="0"/>
    <n v="0"/>
    <n v="0"/>
    <n v="0"/>
    <n v="473"/>
    <n v="0"/>
    <n v="0"/>
    <n v="0"/>
    <n v="0"/>
    <n v="0"/>
    <n v="0"/>
    <n v="0"/>
    <n v="0"/>
    <n v="0"/>
    <n v="1652"/>
    <n v="38"/>
    <n v="0"/>
    <n v="0"/>
    <n v="214"/>
    <n v="0"/>
    <n v="0"/>
    <n v="0"/>
    <n v="549"/>
    <n v="0"/>
    <n v="0"/>
    <n v="0"/>
    <n v="0"/>
    <n v="0"/>
  </r>
  <r>
    <s v="SAINT JOSEPH"/>
    <x v="5"/>
    <x v="9"/>
    <n v="13827"/>
    <n v="60874"/>
    <n v="7666"/>
    <n v="0"/>
    <n v="0"/>
    <n v="249"/>
    <n v="0"/>
    <n v="0"/>
    <n v="525"/>
    <n v="0"/>
    <n v="0"/>
    <n v="0"/>
    <n v="14"/>
    <n v="0"/>
    <n v="2099"/>
    <n v="285"/>
    <n v="0"/>
    <n v="97"/>
    <n v="0"/>
    <n v="0"/>
    <n v="0"/>
    <n v="0"/>
    <n v="0"/>
    <n v="0"/>
    <n v="0"/>
    <n v="0"/>
    <n v="15"/>
    <n v="0"/>
    <n v="0"/>
    <n v="0"/>
    <n v="0"/>
    <n v="0"/>
    <n v="0"/>
    <n v="0"/>
    <n v="0"/>
    <n v="1452"/>
    <n v="0"/>
    <n v="0"/>
    <n v="0"/>
    <n v="0"/>
    <n v="0"/>
    <n v="0"/>
    <n v="0"/>
    <n v="0"/>
    <n v="0"/>
    <n v="421"/>
    <n v="0"/>
    <n v="0"/>
    <n v="0"/>
    <n v="0"/>
    <n v="0"/>
    <n v="0"/>
    <n v="0"/>
    <n v="0"/>
    <n v="0"/>
    <n v="1692"/>
    <n v="31"/>
    <n v="0"/>
    <n v="0"/>
    <n v="218"/>
    <n v="0"/>
    <n v="0"/>
    <n v="0"/>
    <n v="568"/>
    <n v="0"/>
    <n v="0"/>
    <n v="0"/>
    <n v="0"/>
    <n v="0"/>
  </r>
  <r>
    <s v="SAINT JOSEPH"/>
    <x v="5"/>
    <x v="10"/>
    <n v="13827"/>
    <n v="60874"/>
    <n v="7683"/>
    <n v="0"/>
    <n v="0"/>
    <n v="262"/>
    <n v="0"/>
    <n v="0"/>
    <n v="517"/>
    <n v="0"/>
    <n v="0"/>
    <n v="0"/>
    <n v="14"/>
    <n v="0"/>
    <n v="2102"/>
    <n v="283"/>
    <n v="0"/>
    <n v="97"/>
    <n v="0"/>
    <n v="0"/>
    <n v="0"/>
    <n v="0"/>
    <n v="0"/>
    <n v="0"/>
    <n v="0"/>
    <n v="0"/>
    <n v="15"/>
    <n v="0"/>
    <n v="0"/>
    <n v="0"/>
    <n v="0"/>
    <n v="0"/>
    <n v="0"/>
    <n v="0"/>
    <n v="0"/>
    <n v="1433"/>
    <n v="28"/>
    <n v="0"/>
    <n v="0"/>
    <n v="0"/>
    <n v="0"/>
    <n v="0"/>
    <n v="0"/>
    <n v="0"/>
    <n v="0"/>
    <n v="423"/>
    <n v="0"/>
    <n v="0"/>
    <n v="0"/>
    <n v="0"/>
    <n v="0"/>
    <n v="0"/>
    <n v="0"/>
    <n v="0"/>
    <n v="0"/>
    <n v="1695"/>
    <n v="29"/>
    <n v="0"/>
    <n v="0"/>
    <n v="216"/>
    <n v="0"/>
    <n v="0"/>
    <n v="0"/>
    <n v="569"/>
    <n v="0"/>
    <n v="0"/>
    <n v="0"/>
    <n v="0"/>
    <n v="0"/>
  </r>
  <r>
    <s v="SAINT JOSEPH"/>
    <x v="5"/>
    <x v="11"/>
    <n v="13775"/>
    <n v="60874"/>
    <n v="7668"/>
    <n v="0"/>
    <n v="0"/>
    <n v="259"/>
    <n v="0"/>
    <n v="0"/>
    <n v="508"/>
    <n v="0"/>
    <n v="0"/>
    <n v="0"/>
    <n v="14"/>
    <n v="0"/>
    <n v="2097"/>
    <n v="284"/>
    <n v="0"/>
    <n v="101"/>
    <n v="0"/>
    <n v="0"/>
    <n v="0"/>
    <n v="0"/>
    <n v="0"/>
    <n v="0"/>
    <n v="0"/>
    <n v="0"/>
    <n v="15"/>
    <n v="0"/>
    <n v="0"/>
    <n v="0"/>
    <n v="0"/>
    <n v="0"/>
    <n v="0"/>
    <n v="0"/>
    <n v="0"/>
    <n v="1433"/>
    <n v="12"/>
    <n v="0"/>
    <n v="0"/>
    <n v="0"/>
    <n v="0"/>
    <n v="0"/>
    <n v="0"/>
    <n v="0"/>
    <n v="0"/>
    <n v="431"/>
    <n v="0"/>
    <n v="0"/>
    <n v="0"/>
    <n v="0"/>
    <n v="0"/>
    <n v="0"/>
    <n v="0"/>
    <n v="0"/>
    <n v="0"/>
    <n v="1693"/>
    <n v="30"/>
    <n v="0"/>
    <n v="0"/>
    <n v="216"/>
    <n v="0"/>
    <n v="0"/>
    <n v="0"/>
    <n v="575"/>
    <n v="0"/>
    <n v="0"/>
    <n v="0"/>
    <n v="0"/>
    <n v="0"/>
  </r>
  <r>
    <s v="SAINT JOSEPH"/>
    <x v="6"/>
    <x v="1"/>
    <n v="13997"/>
    <n v="60874"/>
    <n v="8063"/>
    <n v="0"/>
    <n v="0"/>
    <n v="247"/>
    <n v="0"/>
    <n v="13"/>
    <n v="588"/>
    <n v="0"/>
    <n v="0"/>
    <n v="0"/>
    <n v="16"/>
    <n v="0"/>
    <n v="2172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7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0"/>
    <n v="1649"/>
    <n v="24"/>
    <n v="0"/>
    <n v="0"/>
    <n v="317"/>
    <n v="0"/>
    <n v="0"/>
    <n v="0"/>
    <n v="614"/>
    <n v="138"/>
    <n v="0"/>
    <n v="0"/>
    <n v="0"/>
    <n v="0"/>
  </r>
  <r>
    <s v="SAINT JOSEPH"/>
    <x v="6"/>
    <x v="2"/>
    <n v="14125"/>
    <n v="60874"/>
    <n v="8073"/>
    <n v="0"/>
    <n v="0"/>
    <n v="216"/>
    <n v="0"/>
    <n v="16"/>
    <n v="597"/>
    <n v="0"/>
    <n v="0"/>
    <n v="0"/>
    <n v="16"/>
    <n v="0"/>
    <n v="2161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367"/>
    <n v="0"/>
    <n v="0"/>
    <n v="0"/>
    <n v="0"/>
    <n v="0"/>
    <n v="0"/>
    <n v="0"/>
    <n v="0"/>
    <n v="0"/>
    <n v="1631"/>
    <n v="21"/>
    <n v="0"/>
    <n v="0"/>
    <n v="301"/>
    <n v="0"/>
    <n v="0"/>
    <n v="0"/>
    <n v="621"/>
    <n v="191"/>
    <n v="0"/>
    <n v="0"/>
    <n v="0"/>
    <n v="0"/>
  </r>
  <r>
    <s v="SAINT JOSEPH"/>
    <x v="6"/>
    <x v="0"/>
    <n v="14158"/>
    <n v="60874"/>
    <n v="8114"/>
    <n v="0"/>
    <n v="0"/>
    <n v="192"/>
    <n v="0"/>
    <n v="23"/>
    <n v="600"/>
    <n v="0"/>
    <n v="0"/>
    <n v="0"/>
    <n v="16"/>
    <n v="0"/>
    <n v="2170"/>
    <n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3"/>
    <n v="15"/>
    <n v="0"/>
    <n v="0"/>
    <n v="0"/>
    <n v="0"/>
    <n v="0"/>
    <n v="0"/>
    <n v="0"/>
    <n v="0"/>
    <n v="344"/>
    <n v="0"/>
    <n v="0"/>
    <n v="0"/>
    <n v="0"/>
    <n v="0"/>
    <n v="0"/>
    <n v="0"/>
    <n v="0"/>
    <n v="0"/>
    <n v="1636"/>
    <n v="19"/>
    <n v="0"/>
    <n v="0"/>
    <n v="297"/>
    <n v="0"/>
    <n v="0"/>
    <n v="0"/>
    <n v="632"/>
    <n v="222"/>
    <n v="0"/>
    <n v="0"/>
    <n v="0"/>
    <n v="0"/>
  </r>
  <r>
    <s v="SAINT JOSEPH"/>
    <x v="6"/>
    <x v="3"/>
    <n v="13991"/>
    <n v="60874"/>
    <n v="7980"/>
    <n v="0"/>
    <n v="0"/>
    <n v="247"/>
    <n v="0"/>
    <n v="0"/>
    <n v="590"/>
    <n v="0"/>
    <n v="0"/>
    <n v="0"/>
    <n v="16"/>
    <n v="0"/>
    <n v="2174"/>
    <n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"/>
    <n v="0"/>
    <n v="0"/>
    <n v="0"/>
    <n v="0"/>
    <n v="0"/>
    <n v="0"/>
    <n v="0"/>
    <n v="0"/>
    <n v="0"/>
    <n v="404"/>
    <n v="0"/>
    <n v="0"/>
    <n v="0"/>
    <n v="0"/>
    <n v="0"/>
    <n v="0"/>
    <n v="0"/>
    <n v="0"/>
    <n v="0"/>
    <n v="1651"/>
    <n v="26"/>
    <n v="0"/>
    <n v="0"/>
    <n v="315"/>
    <n v="0"/>
    <n v="0"/>
    <n v="0"/>
    <n v="589"/>
    <n v="109"/>
    <n v="0"/>
    <n v="0"/>
    <n v="0"/>
    <n v="0"/>
  </r>
  <r>
    <s v="SAINT JOSEPH"/>
    <x v="6"/>
    <x v="4"/>
    <n v="13991"/>
    <n v="60874"/>
    <n v="7900"/>
    <n v="0"/>
    <n v="0"/>
    <n v="249"/>
    <n v="0"/>
    <n v="0"/>
    <n v="570"/>
    <n v="0"/>
    <n v="0"/>
    <n v="0"/>
    <n v="16"/>
    <n v="0"/>
    <n v="2157"/>
    <n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9"/>
    <n v="12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1644"/>
    <n v="25"/>
    <n v="0"/>
    <n v="0"/>
    <n v="320"/>
    <n v="0"/>
    <n v="0"/>
    <n v="0"/>
    <n v="589"/>
    <n v="94"/>
    <n v="0"/>
    <n v="0"/>
    <n v="0"/>
    <n v="0"/>
  </r>
  <r>
    <s v="SAINT JOSEPH"/>
    <x v="6"/>
    <x v="5"/>
    <n v="14101"/>
    <n v="60874"/>
    <n v="8063"/>
    <n v="0"/>
    <n v="0"/>
    <n v="221"/>
    <n v="0"/>
    <n v="17"/>
    <n v="598"/>
    <n v="0"/>
    <n v="0"/>
    <n v="0"/>
    <n v="16"/>
    <n v="0"/>
    <n v="2164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"/>
    <n v="0"/>
    <n v="0"/>
    <n v="0"/>
    <n v="0"/>
    <n v="0"/>
    <n v="0"/>
    <n v="0"/>
    <n v="0"/>
    <n v="0"/>
    <n v="375"/>
    <n v="0"/>
    <n v="0"/>
    <n v="0"/>
    <n v="0"/>
    <n v="0"/>
    <n v="0"/>
    <n v="0"/>
    <n v="0"/>
    <n v="0"/>
    <n v="1629"/>
    <n v="22"/>
    <n v="0"/>
    <n v="0"/>
    <n v="301"/>
    <n v="0"/>
    <n v="0"/>
    <n v="0"/>
    <n v="613"/>
    <n v="179"/>
    <n v="0"/>
    <n v="0"/>
    <n v="0"/>
    <n v="0"/>
  </r>
  <r>
    <s v="SAINT JOSEPH"/>
    <x v="6"/>
    <x v="6"/>
    <n v="13997"/>
    <n v="60874"/>
    <n v="8062"/>
    <n v="0"/>
    <n v="0"/>
    <n v="232"/>
    <n v="0"/>
    <n v="15"/>
    <n v="589"/>
    <n v="0"/>
    <n v="0"/>
    <n v="0"/>
    <n v="16"/>
    <n v="0"/>
    <n v="2159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"/>
    <n v="0"/>
    <n v="0"/>
    <n v="0"/>
    <n v="0"/>
    <n v="0"/>
    <n v="0"/>
    <n v="0"/>
    <n v="0"/>
    <n v="0"/>
    <n v="377"/>
    <n v="0"/>
    <n v="0"/>
    <n v="0"/>
    <n v="0"/>
    <n v="0"/>
    <n v="0"/>
    <n v="0"/>
    <n v="0"/>
    <n v="0"/>
    <n v="1636"/>
    <n v="22"/>
    <n v="0"/>
    <n v="0"/>
    <n v="304"/>
    <n v="0"/>
    <n v="0"/>
    <n v="0"/>
    <n v="626"/>
    <n v="165"/>
    <n v="0"/>
    <n v="0"/>
    <n v="0"/>
    <n v="0"/>
  </r>
  <r>
    <s v="SAINT JOSEPH"/>
    <x v="6"/>
    <x v="7"/>
    <n v="13997"/>
    <n v="60874"/>
    <n v="8016"/>
    <n v="0"/>
    <n v="0"/>
    <n v="230"/>
    <n v="0"/>
    <n v="0"/>
    <n v="595"/>
    <n v="0"/>
    <n v="0"/>
    <n v="0"/>
    <n v="16"/>
    <n v="0"/>
    <n v="2177"/>
    <n v="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1650"/>
    <n v="26"/>
    <n v="0"/>
    <n v="0"/>
    <n v="316"/>
    <n v="0"/>
    <n v="0"/>
    <n v="0"/>
    <n v="603"/>
    <n v="118"/>
    <n v="0"/>
    <n v="0"/>
    <n v="0"/>
    <n v="0"/>
  </r>
  <r>
    <s v="SAINT JOSEPH"/>
    <x v="6"/>
    <x v="8"/>
    <n v="13997"/>
    <n v="60874"/>
    <n v="8038"/>
    <n v="0"/>
    <n v="0"/>
    <n v="247"/>
    <n v="0"/>
    <n v="13"/>
    <n v="590"/>
    <n v="0"/>
    <n v="0"/>
    <n v="0"/>
    <n v="16"/>
    <n v="0"/>
    <n v="2164"/>
    <n v="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0"/>
    <n v="382"/>
    <n v="0"/>
    <n v="0"/>
    <n v="0"/>
    <n v="0"/>
    <n v="0"/>
    <n v="0"/>
    <n v="0"/>
    <n v="0"/>
    <n v="0"/>
    <n v="1632"/>
    <n v="24"/>
    <n v="0"/>
    <n v="0"/>
    <n v="305"/>
    <n v="0"/>
    <n v="0"/>
    <n v="0"/>
    <n v="616"/>
    <n v="142"/>
    <n v="0"/>
    <n v="0"/>
    <n v="0"/>
    <n v="0"/>
  </r>
  <r>
    <s v="SAINT JOSEPH"/>
    <x v="6"/>
    <x v="9"/>
    <n v="14158"/>
    <n v="60874"/>
    <n v="8103"/>
    <n v="0"/>
    <n v="0"/>
    <n v="196"/>
    <n v="0"/>
    <n v="23"/>
    <n v="599"/>
    <n v="0"/>
    <n v="0"/>
    <n v="0"/>
    <n v="16"/>
    <n v="0"/>
    <n v="2164"/>
    <n v="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"/>
    <n v="20"/>
    <n v="0"/>
    <n v="0"/>
    <n v="0"/>
    <n v="0"/>
    <n v="0"/>
    <n v="0"/>
    <n v="0"/>
    <n v="0"/>
    <n v="344"/>
    <n v="0"/>
    <n v="0"/>
    <n v="0"/>
    <n v="0"/>
    <n v="0"/>
    <n v="0"/>
    <n v="0"/>
    <n v="0"/>
    <n v="0"/>
    <n v="1629"/>
    <n v="19"/>
    <n v="0"/>
    <n v="0"/>
    <n v="295"/>
    <n v="0"/>
    <n v="0"/>
    <n v="0"/>
    <n v="625"/>
    <n v="233"/>
    <n v="0"/>
    <n v="0"/>
    <n v="0"/>
    <n v="0"/>
  </r>
  <r>
    <s v="SAINT JOSEPH"/>
    <x v="6"/>
    <x v="10"/>
    <n v="14154"/>
    <n v="60874"/>
    <n v="8096"/>
    <n v="0"/>
    <n v="0"/>
    <n v="204"/>
    <n v="0"/>
    <n v="21"/>
    <n v="604"/>
    <n v="0"/>
    <n v="0"/>
    <n v="0"/>
    <n v="16"/>
    <n v="0"/>
    <n v="2165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5"/>
    <n v="0"/>
    <n v="0"/>
    <n v="0"/>
    <n v="0"/>
    <n v="0"/>
    <n v="0"/>
    <n v="0"/>
    <n v="0"/>
    <n v="0"/>
    <n v="359"/>
    <n v="0"/>
    <n v="0"/>
    <n v="0"/>
    <n v="0"/>
    <n v="0"/>
    <n v="0"/>
    <n v="0"/>
    <n v="0"/>
    <n v="0"/>
    <n v="1633"/>
    <n v="18"/>
    <n v="0"/>
    <n v="0"/>
    <n v="297"/>
    <n v="0"/>
    <n v="0"/>
    <n v="0"/>
    <n v="625"/>
    <n v="220"/>
    <n v="0"/>
    <n v="0"/>
    <n v="0"/>
    <n v="0"/>
  </r>
  <r>
    <s v="SAINT JOSEPH"/>
    <x v="6"/>
    <x v="11"/>
    <n v="14125"/>
    <n v="60874"/>
    <n v="8078"/>
    <n v="0"/>
    <n v="0"/>
    <n v="210"/>
    <n v="0"/>
    <n v="17"/>
    <n v="603"/>
    <n v="0"/>
    <n v="0"/>
    <n v="0"/>
    <n v="16"/>
    <n v="0"/>
    <n v="2155"/>
    <n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"/>
    <n v="0"/>
    <n v="0"/>
    <n v="0"/>
    <n v="0"/>
    <n v="0"/>
    <n v="0"/>
    <n v="0"/>
    <n v="0"/>
    <n v="0"/>
    <n v="363"/>
    <n v="0"/>
    <n v="0"/>
    <n v="0"/>
    <n v="0"/>
    <n v="0"/>
    <n v="0"/>
    <n v="0"/>
    <n v="0"/>
    <n v="0"/>
    <n v="1631"/>
    <n v="21"/>
    <n v="0"/>
    <n v="0"/>
    <n v="297"/>
    <n v="0"/>
    <n v="0"/>
    <n v="0"/>
    <n v="619"/>
    <n v="208"/>
    <n v="0"/>
    <n v="0"/>
    <n v="0"/>
    <n v="0"/>
  </r>
  <r>
    <s v="SAINT JOSEPH"/>
    <x v="7"/>
    <x v="3"/>
    <n v="14158"/>
    <n v="60874"/>
    <n v="8181"/>
    <n v="0"/>
    <n v="0"/>
    <n v="278"/>
    <n v="0"/>
    <n v="0"/>
    <n v="137"/>
    <n v="0"/>
    <n v="0"/>
    <n v="0"/>
    <n v="16"/>
    <n v="0"/>
    <n v="2245"/>
    <n v="153"/>
    <n v="0"/>
    <n v="0"/>
    <n v="0"/>
    <n v="0"/>
    <n v="0"/>
    <n v="0"/>
    <n v="0"/>
    <n v="0"/>
    <n v="0"/>
    <n v="0"/>
    <n v="773"/>
    <n v="0"/>
    <n v="0"/>
    <n v="0"/>
    <n v="0"/>
    <n v="0"/>
    <n v="0"/>
    <n v="11"/>
    <n v="0"/>
    <n v="1200"/>
    <n v="14"/>
    <n v="0"/>
    <n v="0"/>
    <n v="0"/>
    <n v="0"/>
    <n v="0"/>
    <n v="0"/>
    <n v="0"/>
    <n v="0"/>
    <n v="426"/>
    <n v="0"/>
    <n v="0"/>
    <n v="0"/>
    <n v="0"/>
    <n v="0"/>
    <n v="0"/>
    <n v="0"/>
    <n v="0"/>
    <n v="0"/>
    <n v="1890"/>
    <n v="32"/>
    <n v="0"/>
    <n v="0"/>
    <n v="173"/>
    <n v="0"/>
    <n v="0"/>
    <n v="0"/>
    <n v="558"/>
    <n v="275"/>
    <n v="0"/>
    <n v="0"/>
    <n v="0"/>
    <n v="0"/>
  </r>
  <r>
    <s v="SAINT JOSEPH"/>
    <x v="7"/>
    <x v="4"/>
    <n v="14158"/>
    <n v="60874"/>
    <n v="7999"/>
    <n v="0"/>
    <n v="0"/>
    <n v="269"/>
    <n v="0"/>
    <n v="0"/>
    <n v="138"/>
    <n v="0"/>
    <n v="0"/>
    <n v="0"/>
    <n v="16"/>
    <n v="0"/>
    <n v="2212"/>
    <n v="170"/>
    <n v="0"/>
    <n v="0"/>
    <n v="0"/>
    <n v="0"/>
    <n v="0"/>
    <n v="0"/>
    <n v="0"/>
    <n v="0"/>
    <n v="0"/>
    <n v="0"/>
    <n v="675"/>
    <n v="0"/>
    <n v="0"/>
    <n v="0"/>
    <n v="0"/>
    <n v="0"/>
    <n v="0"/>
    <n v="0"/>
    <n v="0"/>
    <n v="1211"/>
    <n v="18"/>
    <n v="0"/>
    <n v="0"/>
    <n v="0"/>
    <n v="0"/>
    <n v="0"/>
    <n v="0"/>
    <n v="0"/>
    <n v="0"/>
    <n v="396"/>
    <n v="0"/>
    <n v="0"/>
    <n v="0"/>
    <n v="0"/>
    <n v="0"/>
    <n v="0"/>
    <n v="0"/>
    <n v="0"/>
    <n v="0"/>
    <n v="1875"/>
    <n v="29"/>
    <n v="0"/>
    <n v="0"/>
    <n v="173"/>
    <n v="0"/>
    <n v="0"/>
    <n v="0"/>
    <n v="557"/>
    <n v="260"/>
    <n v="0"/>
    <n v="0"/>
    <n v="0"/>
    <n v="0"/>
  </r>
  <r>
    <s v="SANILAC"/>
    <x v="0"/>
    <x v="0"/>
    <n v="11482"/>
    <n v="40657"/>
    <n v="3557"/>
    <n v="0"/>
    <n v="0"/>
    <n v="0"/>
    <n v="0"/>
    <n v="0"/>
    <n v="44"/>
    <n v="0"/>
    <n v="0"/>
    <n v="0"/>
    <n v="0"/>
    <n v="0"/>
    <n v="2199"/>
    <n v="283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369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234"/>
    <n v="0"/>
    <n v="0"/>
    <n v="0"/>
    <n v="48"/>
    <n v="0"/>
    <n v="0"/>
    <n v="0"/>
    <n v="51"/>
    <n v="0"/>
    <n v="0"/>
    <n v="0"/>
    <n v="0"/>
    <n v="0"/>
  </r>
  <r>
    <s v="SANILAC"/>
    <x v="1"/>
    <x v="0"/>
    <n v="10821"/>
    <n v="40657"/>
    <n v="4160"/>
    <n v="0"/>
    <n v="0"/>
    <n v="0"/>
    <n v="0"/>
    <n v="0"/>
    <n v="27"/>
    <n v="0"/>
    <n v="18"/>
    <n v="0"/>
    <n v="0"/>
    <n v="0"/>
    <n v="2416"/>
    <n v="298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n v="0"/>
    <n v="362"/>
    <n v="0"/>
    <n v="0"/>
    <n v="0"/>
    <n v="422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38"/>
    <n v="0"/>
    <n v="0"/>
    <n v="0"/>
    <n v="63"/>
    <n v="0"/>
    <n v="0"/>
    <n v="0"/>
    <n v="0"/>
    <n v="0"/>
  </r>
  <r>
    <s v="SANILAC"/>
    <x v="2"/>
    <x v="0"/>
    <n v="10873"/>
    <n v="40657"/>
    <n v="4653"/>
    <n v="0"/>
    <n v="0"/>
    <n v="0"/>
    <n v="0"/>
    <n v="0"/>
    <n v="150"/>
    <n v="0"/>
    <n v="34"/>
    <n v="0"/>
    <n v="0"/>
    <n v="0"/>
    <n v="2497"/>
    <n v="294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339"/>
    <n v="0"/>
    <n v="0"/>
    <n v="0"/>
    <n v="556"/>
    <n v="0"/>
    <n v="0"/>
    <n v="0"/>
    <n v="0"/>
    <n v="0"/>
    <n v="0"/>
    <n v="0"/>
    <n v="0"/>
    <n v="0"/>
    <n v="0"/>
    <n v="0"/>
    <n v="0"/>
    <n v="0"/>
    <n v="0"/>
    <n v="0"/>
    <n v="422"/>
    <n v="17"/>
    <n v="0"/>
    <n v="0"/>
    <n v="48"/>
    <n v="0"/>
    <n v="0"/>
    <n v="0"/>
    <n v="87"/>
    <n v="0"/>
    <n v="0"/>
    <n v="0"/>
    <n v="0"/>
    <n v="0"/>
  </r>
  <r>
    <s v="SANILAC"/>
    <x v="3"/>
    <x v="0"/>
    <n v="11068"/>
    <n v="40657"/>
    <n v="5249"/>
    <n v="0"/>
    <n v="0"/>
    <n v="0"/>
    <n v="0"/>
    <n v="65"/>
    <n v="154"/>
    <n v="0"/>
    <n v="51"/>
    <n v="0"/>
    <n v="0"/>
    <n v="0"/>
    <n v="2589"/>
    <n v="326"/>
    <n v="0"/>
    <n v="33"/>
    <n v="0"/>
    <n v="0"/>
    <n v="0"/>
    <n v="0"/>
    <n v="0"/>
    <n v="0"/>
    <n v="0"/>
    <n v="0"/>
    <n v="0"/>
    <n v="0"/>
    <n v="0"/>
    <n v="0"/>
    <n v="0"/>
    <n v="0"/>
    <n v="224"/>
    <n v="0"/>
    <n v="0"/>
    <n v="312"/>
    <n v="0"/>
    <n v="0"/>
    <n v="0"/>
    <n v="714"/>
    <n v="0"/>
    <n v="0"/>
    <n v="0"/>
    <n v="0"/>
    <n v="0"/>
    <n v="164"/>
    <n v="0"/>
    <n v="13"/>
    <n v="0"/>
    <n v="0"/>
    <n v="0"/>
    <n v="0"/>
    <n v="0"/>
    <n v="0"/>
    <n v="0"/>
    <n v="423"/>
    <n v="24"/>
    <n v="0"/>
    <n v="0"/>
    <n v="50"/>
    <n v="0"/>
    <n v="0"/>
    <n v="0"/>
    <n v="107"/>
    <n v="0"/>
    <n v="0"/>
    <n v="0"/>
    <n v="0"/>
    <n v="0"/>
  </r>
  <r>
    <s v="SANILAC"/>
    <x v="4"/>
    <x v="1"/>
    <n v="11105"/>
    <n v="40657"/>
    <n v="5679"/>
    <n v="0"/>
    <n v="0"/>
    <n v="0"/>
    <n v="0"/>
    <n v="74"/>
    <n v="142"/>
    <n v="0"/>
    <n v="55"/>
    <n v="0"/>
    <n v="0"/>
    <n v="0"/>
    <n v="2701"/>
    <n v="315"/>
    <n v="0"/>
    <n v="55"/>
    <n v="0"/>
    <n v="0"/>
    <n v="0"/>
    <n v="0"/>
    <n v="0"/>
    <n v="0"/>
    <n v="0"/>
    <n v="0"/>
    <n v="0"/>
    <n v="0"/>
    <n v="0"/>
    <n v="0"/>
    <n v="0"/>
    <n v="0"/>
    <n v="243"/>
    <n v="0"/>
    <n v="0"/>
    <n v="430"/>
    <n v="0"/>
    <n v="0"/>
    <n v="0"/>
    <n v="765"/>
    <n v="0"/>
    <n v="0"/>
    <n v="0"/>
    <n v="0"/>
    <n v="0"/>
    <n v="139"/>
    <n v="0"/>
    <n v="11"/>
    <n v="0"/>
    <n v="0"/>
    <n v="0"/>
    <n v="0"/>
    <n v="0"/>
    <n v="0"/>
    <n v="0"/>
    <n v="448"/>
    <n v="31"/>
    <n v="0"/>
    <n v="0"/>
    <n v="54"/>
    <n v="0"/>
    <n v="0"/>
    <n v="0"/>
    <n v="148"/>
    <n v="68"/>
    <n v="0"/>
    <n v="0"/>
    <n v="0"/>
    <n v="0"/>
  </r>
  <r>
    <s v="SANILAC"/>
    <x v="4"/>
    <x v="2"/>
    <n v="11184"/>
    <n v="40657"/>
    <n v="5801"/>
    <n v="0"/>
    <n v="0"/>
    <n v="0"/>
    <n v="0"/>
    <n v="71"/>
    <n v="137"/>
    <n v="0"/>
    <n v="58"/>
    <n v="0"/>
    <n v="0"/>
    <n v="0"/>
    <n v="2755"/>
    <n v="310"/>
    <n v="0"/>
    <n v="74"/>
    <n v="0"/>
    <n v="0"/>
    <n v="0"/>
    <n v="0"/>
    <n v="0"/>
    <n v="0"/>
    <n v="0"/>
    <n v="0"/>
    <n v="0"/>
    <n v="0"/>
    <n v="0"/>
    <n v="0"/>
    <n v="0"/>
    <n v="0"/>
    <n v="247"/>
    <n v="0"/>
    <n v="0"/>
    <n v="453"/>
    <n v="0"/>
    <n v="0"/>
    <n v="0"/>
    <n v="801"/>
    <n v="0"/>
    <n v="0"/>
    <n v="0"/>
    <n v="0"/>
    <n v="0"/>
    <n v="134"/>
    <n v="0"/>
    <n v="0"/>
    <n v="0"/>
    <n v="0"/>
    <n v="0"/>
    <n v="0"/>
    <n v="0"/>
    <n v="0"/>
    <n v="0"/>
    <n v="460"/>
    <n v="29"/>
    <n v="0"/>
    <n v="0"/>
    <n v="51"/>
    <n v="0"/>
    <n v="0"/>
    <n v="0"/>
    <n v="152"/>
    <n v="69"/>
    <n v="0"/>
    <n v="0"/>
    <n v="0"/>
    <n v="0"/>
  </r>
  <r>
    <s v="SANILAC"/>
    <x v="4"/>
    <x v="0"/>
    <n v="11265"/>
    <n v="40657"/>
    <n v="5885"/>
    <n v="0"/>
    <n v="0"/>
    <n v="0"/>
    <n v="0"/>
    <n v="69"/>
    <n v="141"/>
    <n v="0"/>
    <n v="63"/>
    <n v="0"/>
    <n v="0"/>
    <n v="0"/>
    <n v="2753"/>
    <n v="317"/>
    <n v="0"/>
    <n v="77"/>
    <n v="0"/>
    <n v="0"/>
    <n v="0"/>
    <n v="0"/>
    <n v="0"/>
    <n v="0"/>
    <n v="0"/>
    <n v="0"/>
    <n v="0"/>
    <n v="0"/>
    <n v="0"/>
    <n v="0"/>
    <n v="0"/>
    <n v="0"/>
    <n v="252"/>
    <n v="0"/>
    <n v="0"/>
    <n v="471"/>
    <n v="0"/>
    <n v="0"/>
    <n v="0"/>
    <n v="805"/>
    <n v="0"/>
    <n v="0"/>
    <n v="0"/>
    <n v="0"/>
    <n v="0"/>
    <n v="132"/>
    <n v="0"/>
    <n v="11"/>
    <n v="0"/>
    <n v="0"/>
    <n v="0"/>
    <n v="0"/>
    <n v="0"/>
    <n v="0"/>
    <n v="0"/>
    <n v="464"/>
    <n v="30"/>
    <n v="0"/>
    <n v="0"/>
    <n v="49"/>
    <n v="0"/>
    <n v="0"/>
    <n v="0"/>
    <n v="174"/>
    <n v="77"/>
    <n v="0"/>
    <n v="0"/>
    <n v="0"/>
    <n v="0"/>
  </r>
  <r>
    <s v="SANILAC"/>
    <x v="4"/>
    <x v="3"/>
    <n v="11062"/>
    <n v="40657"/>
    <n v="5617"/>
    <n v="0"/>
    <n v="0"/>
    <n v="0"/>
    <n v="0"/>
    <n v="71"/>
    <n v="145"/>
    <n v="0"/>
    <n v="56"/>
    <n v="0"/>
    <n v="0"/>
    <n v="0"/>
    <n v="2704"/>
    <n v="321"/>
    <n v="0"/>
    <n v="49"/>
    <n v="0"/>
    <n v="0"/>
    <n v="0"/>
    <n v="0"/>
    <n v="0"/>
    <n v="0"/>
    <n v="0"/>
    <n v="0"/>
    <n v="0"/>
    <n v="0"/>
    <n v="0"/>
    <n v="0"/>
    <n v="0"/>
    <n v="0"/>
    <n v="239"/>
    <n v="0"/>
    <n v="0"/>
    <n v="423"/>
    <n v="0"/>
    <n v="0"/>
    <n v="0"/>
    <n v="746"/>
    <n v="0"/>
    <n v="0"/>
    <n v="0"/>
    <n v="0"/>
    <n v="0"/>
    <n v="144"/>
    <n v="0"/>
    <n v="0"/>
    <n v="0"/>
    <n v="0"/>
    <n v="0"/>
    <n v="0"/>
    <n v="0"/>
    <n v="0"/>
    <n v="0"/>
    <n v="434"/>
    <n v="28"/>
    <n v="0"/>
    <n v="0"/>
    <n v="53"/>
    <n v="0"/>
    <n v="0"/>
    <n v="0"/>
    <n v="138"/>
    <n v="66"/>
    <n v="0"/>
    <n v="0"/>
    <n v="0"/>
    <n v="0"/>
  </r>
  <r>
    <s v="SANILAC"/>
    <x v="4"/>
    <x v="4"/>
    <n v="11065"/>
    <n v="40657"/>
    <n v="5493"/>
    <n v="0"/>
    <n v="0"/>
    <n v="0"/>
    <n v="0"/>
    <n v="68"/>
    <n v="144"/>
    <n v="0"/>
    <n v="53"/>
    <n v="0"/>
    <n v="0"/>
    <n v="0"/>
    <n v="2663"/>
    <n v="320"/>
    <n v="0"/>
    <n v="48"/>
    <n v="0"/>
    <n v="0"/>
    <n v="0"/>
    <n v="0"/>
    <n v="0"/>
    <n v="0"/>
    <n v="0"/>
    <n v="0"/>
    <n v="0"/>
    <n v="0"/>
    <n v="0"/>
    <n v="0"/>
    <n v="0"/>
    <n v="0"/>
    <n v="239"/>
    <n v="0"/>
    <n v="0"/>
    <n v="379"/>
    <n v="0"/>
    <n v="0"/>
    <n v="0"/>
    <n v="734"/>
    <n v="0"/>
    <n v="0"/>
    <n v="0"/>
    <n v="0"/>
    <n v="0"/>
    <n v="156"/>
    <n v="0"/>
    <n v="11"/>
    <n v="0"/>
    <n v="0"/>
    <n v="0"/>
    <n v="0"/>
    <n v="0"/>
    <n v="0"/>
    <n v="0"/>
    <n v="427"/>
    <n v="24"/>
    <n v="0"/>
    <n v="0"/>
    <n v="53"/>
    <n v="0"/>
    <n v="0"/>
    <n v="0"/>
    <n v="127"/>
    <n v="47"/>
    <n v="0"/>
    <n v="0"/>
    <n v="0"/>
    <n v="0"/>
  </r>
  <r>
    <s v="SANILAC"/>
    <x v="4"/>
    <x v="5"/>
    <n v="11176"/>
    <n v="40657"/>
    <n v="5768"/>
    <n v="0"/>
    <n v="0"/>
    <n v="0"/>
    <n v="0"/>
    <n v="70"/>
    <n v="135"/>
    <n v="0"/>
    <n v="57"/>
    <n v="0"/>
    <n v="0"/>
    <n v="0"/>
    <n v="2739"/>
    <n v="310"/>
    <n v="0"/>
    <n v="71"/>
    <n v="0"/>
    <n v="0"/>
    <n v="0"/>
    <n v="0"/>
    <n v="0"/>
    <n v="0"/>
    <n v="0"/>
    <n v="0"/>
    <n v="0"/>
    <n v="0"/>
    <n v="0"/>
    <n v="0"/>
    <n v="0"/>
    <n v="0"/>
    <n v="249"/>
    <n v="0"/>
    <n v="0"/>
    <n v="448"/>
    <n v="0"/>
    <n v="0"/>
    <n v="0"/>
    <n v="799"/>
    <n v="0"/>
    <n v="0"/>
    <n v="0"/>
    <n v="0"/>
    <n v="0"/>
    <n v="134"/>
    <n v="0"/>
    <n v="0"/>
    <n v="0"/>
    <n v="0"/>
    <n v="0"/>
    <n v="0"/>
    <n v="0"/>
    <n v="0"/>
    <n v="0"/>
    <n v="454"/>
    <n v="28"/>
    <n v="0"/>
    <n v="0"/>
    <n v="52"/>
    <n v="0"/>
    <n v="0"/>
    <n v="0"/>
    <n v="153"/>
    <n v="69"/>
    <n v="0"/>
    <n v="0"/>
    <n v="0"/>
    <n v="0"/>
  </r>
  <r>
    <s v="SANILAC"/>
    <x v="4"/>
    <x v="6"/>
    <n v="11117"/>
    <n v="40657"/>
    <n v="5731"/>
    <n v="0"/>
    <n v="0"/>
    <n v="0"/>
    <n v="0"/>
    <n v="70"/>
    <n v="136"/>
    <n v="0"/>
    <n v="57"/>
    <n v="0"/>
    <n v="0"/>
    <n v="0"/>
    <n v="2725"/>
    <n v="312"/>
    <n v="0"/>
    <n v="61"/>
    <n v="0"/>
    <n v="0"/>
    <n v="0"/>
    <n v="0"/>
    <n v="0"/>
    <n v="0"/>
    <n v="0"/>
    <n v="0"/>
    <n v="0"/>
    <n v="0"/>
    <n v="0"/>
    <n v="0"/>
    <n v="0"/>
    <n v="0"/>
    <n v="250"/>
    <n v="0"/>
    <n v="0"/>
    <n v="442"/>
    <n v="0"/>
    <n v="0"/>
    <n v="0"/>
    <n v="786"/>
    <n v="0"/>
    <n v="0"/>
    <n v="0"/>
    <n v="0"/>
    <n v="0"/>
    <n v="134"/>
    <n v="0"/>
    <n v="0"/>
    <n v="0"/>
    <n v="0"/>
    <n v="0"/>
    <n v="0"/>
    <n v="0"/>
    <n v="0"/>
    <n v="0"/>
    <n v="455"/>
    <n v="29"/>
    <n v="0"/>
    <n v="0"/>
    <n v="54"/>
    <n v="0"/>
    <n v="0"/>
    <n v="0"/>
    <n v="152"/>
    <n v="68"/>
    <n v="0"/>
    <n v="0"/>
    <n v="0"/>
    <n v="0"/>
  </r>
  <r>
    <s v="SANILAC"/>
    <x v="4"/>
    <x v="7"/>
    <n v="11062"/>
    <n v="40657"/>
    <n v="5650"/>
    <n v="0"/>
    <n v="0"/>
    <n v="0"/>
    <n v="0"/>
    <n v="68"/>
    <n v="142"/>
    <n v="0"/>
    <n v="55"/>
    <n v="0"/>
    <n v="0"/>
    <n v="0"/>
    <n v="2700"/>
    <n v="320"/>
    <n v="0"/>
    <n v="57"/>
    <n v="0"/>
    <n v="0"/>
    <n v="0"/>
    <n v="0"/>
    <n v="0"/>
    <n v="0"/>
    <n v="0"/>
    <n v="0"/>
    <n v="0"/>
    <n v="0"/>
    <n v="0"/>
    <n v="0"/>
    <n v="0"/>
    <n v="0"/>
    <n v="242"/>
    <n v="0"/>
    <n v="0"/>
    <n v="426"/>
    <n v="0"/>
    <n v="0"/>
    <n v="0"/>
    <n v="756"/>
    <n v="0"/>
    <n v="0"/>
    <n v="0"/>
    <n v="0"/>
    <n v="0"/>
    <n v="144"/>
    <n v="0"/>
    <n v="12"/>
    <n v="0"/>
    <n v="0"/>
    <n v="0"/>
    <n v="0"/>
    <n v="0"/>
    <n v="0"/>
    <n v="0"/>
    <n v="438"/>
    <n v="30"/>
    <n v="0"/>
    <n v="0"/>
    <n v="53"/>
    <n v="0"/>
    <n v="0"/>
    <n v="0"/>
    <n v="143"/>
    <n v="64"/>
    <n v="0"/>
    <n v="0"/>
    <n v="0"/>
    <n v="0"/>
  </r>
  <r>
    <s v="SANILAC"/>
    <x v="4"/>
    <x v="8"/>
    <n v="11117"/>
    <n v="40657"/>
    <n v="5706"/>
    <n v="0"/>
    <n v="0"/>
    <n v="0"/>
    <n v="0"/>
    <n v="69"/>
    <n v="136"/>
    <n v="0"/>
    <n v="57"/>
    <n v="0"/>
    <n v="0"/>
    <n v="0"/>
    <n v="2717"/>
    <n v="311"/>
    <n v="0"/>
    <n v="56"/>
    <n v="0"/>
    <n v="0"/>
    <n v="0"/>
    <n v="0"/>
    <n v="0"/>
    <n v="0"/>
    <n v="0"/>
    <n v="0"/>
    <n v="0"/>
    <n v="0"/>
    <n v="0"/>
    <n v="0"/>
    <n v="0"/>
    <n v="0"/>
    <n v="248"/>
    <n v="0"/>
    <n v="0"/>
    <n v="440"/>
    <n v="0"/>
    <n v="0"/>
    <n v="0"/>
    <n v="777"/>
    <n v="0"/>
    <n v="0"/>
    <n v="0"/>
    <n v="0"/>
    <n v="0"/>
    <n v="133"/>
    <n v="0"/>
    <n v="11"/>
    <n v="0"/>
    <n v="0"/>
    <n v="0"/>
    <n v="0"/>
    <n v="0"/>
    <n v="0"/>
    <n v="0"/>
    <n v="450"/>
    <n v="29"/>
    <n v="0"/>
    <n v="0"/>
    <n v="52"/>
    <n v="0"/>
    <n v="0"/>
    <n v="0"/>
    <n v="152"/>
    <n v="68"/>
    <n v="0"/>
    <n v="0"/>
    <n v="0"/>
    <n v="0"/>
  </r>
  <r>
    <s v="SANILAC"/>
    <x v="4"/>
    <x v="9"/>
    <n v="11246"/>
    <n v="40657"/>
    <n v="5864"/>
    <n v="0"/>
    <n v="0"/>
    <n v="0"/>
    <n v="0"/>
    <n v="70"/>
    <n v="140"/>
    <n v="0"/>
    <n v="61"/>
    <n v="0"/>
    <n v="0"/>
    <n v="0"/>
    <n v="2745"/>
    <n v="319"/>
    <n v="0"/>
    <n v="76"/>
    <n v="0"/>
    <n v="0"/>
    <n v="0"/>
    <n v="0"/>
    <n v="0"/>
    <n v="0"/>
    <n v="0"/>
    <n v="0"/>
    <n v="0"/>
    <n v="0"/>
    <n v="0"/>
    <n v="0"/>
    <n v="0"/>
    <n v="0"/>
    <n v="254"/>
    <n v="0"/>
    <n v="0"/>
    <n v="473"/>
    <n v="0"/>
    <n v="0"/>
    <n v="0"/>
    <n v="808"/>
    <n v="0"/>
    <n v="0"/>
    <n v="0"/>
    <n v="0"/>
    <n v="0"/>
    <n v="130"/>
    <n v="0"/>
    <n v="0"/>
    <n v="0"/>
    <n v="0"/>
    <n v="0"/>
    <n v="0"/>
    <n v="0"/>
    <n v="0"/>
    <n v="0"/>
    <n v="462"/>
    <n v="31"/>
    <n v="0"/>
    <n v="0"/>
    <n v="50"/>
    <n v="0"/>
    <n v="0"/>
    <n v="0"/>
    <n v="171"/>
    <n v="74"/>
    <n v="0"/>
    <n v="0"/>
    <n v="0"/>
    <n v="0"/>
  </r>
  <r>
    <s v="SANILAC"/>
    <x v="4"/>
    <x v="10"/>
    <n v="11210"/>
    <n v="40657"/>
    <n v="5860"/>
    <n v="0"/>
    <n v="0"/>
    <n v="0"/>
    <n v="0"/>
    <n v="71"/>
    <n v="138"/>
    <n v="0"/>
    <n v="60"/>
    <n v="0"/>
    <n v="0"/>
    <n v="0"/>
    <n v="2746"/>
    <n v="315"/>
    <n v="0"/>
    <n v="76"/>
    <n v="0"/>
    <n v="0"/>
    <n v="0"/>
    <n v="0"/>
    <n v="0"/>
    <n v="0"/>
    <n v="0"/>
    <n v="0"/>
    <n v="0"/>
    <n v="0"/>
    <n v="0"/>
    <n v="0"/>
    <n v="0"/>
    <n v="0"/>
    <n v="252"/>
    <n v="0"/>
    <n v="0"/>
    <n v="472"/>
    <n v="0"/>
    <n v="0"/>
    <n v="0"/>
    <n v="811"/>
    <n v="0"/>
    <n v="0"/>
    <n v="0"/>
    <n v="0"/>
    <n v="0"/>
    <n v="131"/>
    <n v="0"/>
    <n v="0"/>
    <n v="0"/>
    <n v="0"/>
    <n v="0"/>
    <n v="0"/>
    <n v="0"/>
    <n v="0"/>
    <n v="0"/>
    <n v="464"/>
    <n v="30"/>
    <n v="0"/>
    <n v="0"/>
    <n v="50"/>
    <n v="0"/>
    <n v="0"/>
    <n v="0"/>
    <n v="168"/>
    <n v="76"/>
    <n v="0"/>
    <n v="0"/>
    <n v="0"/>
    <n v="0"/>
  </r>
  <r>
    <s v="SANILAC"/>
    <x v="4"/>
    <x v="11"/>
    <n v="11210"/>
    <n v="40657"/>
    <n v="5839"/>
    <n v="0"/>
    <n v="0"/>
    <n v="0"/>
    <n v="0"/>
    <n v="70"/>
    <n v="137"/>
    <n v="0"/>
    <n v="60"/>
    <n v="0"/>
    <n v="0"/>
    <n v="0"/>
    <n v="2749"/>
    <n v="311"/>
    <n v="0"/>
    <n v="76"/>
    <n v="0"/>
    <n v="0"/>
    <n v="0"/>
    <n v="0"/>
    <n v="0"/>
    <n v="0"/>
    <n v="0"/>
    <n v="0"/>
    <n v="0"/>
    <n v="0"/>
    <n v="0"/>
    <n v="0"/>
    <n v="0"/>
    <n v="0"/>
    <n v="248"/>
    <n v="0"/>
    <n v="0"/>
    <n v="465"/>
    <n v="0"/>
    <n v="0"/>
    <n v="0"/>
    <n v="811"/>
    <n v="0"/>
    <n v="0"/>
    <n v="0"/>
    <n v="0"/>
    <n v="11"/>
    <n v="127"/>
    <n v="0"/>
    <n v="0"/>
    <n v="0"/>
    <n v="0"/>
    <n v="0"/>
    <n v="0"/>
    <n v="0"/>
    <n v="0"/>
    <n v="0"/>
    <n v="461"/>
    <n v="30"/>
    <n v="0"/>
    <n v="0"/>
    <n v="51"/>
    <n v="0"/>
    <n v="0"/>
    <n v="0"/>
    <n v="159"/>
    <n v="73"/>
    <n v="0"/>
    <n v="0"/>
    <n v="0"/>
    <n v="0"/>
  </r>
  <r>
    <s v="SANILAC"/>
    <x v="5"/>
    <x v="1"/>
    <n v="11315"/>
    <n v="40657"/>
    <n v="6221"/>
    <n v="0"/>
    <n v="0"/>
    <n v="0"/>
    <n v="0"/>
    <n v="85"/>
    <n v="165"/>
    <n v="0"/>
    <n v="74"/>
    <n v="0"/>
    <n v="0"/>
    <n v="0"/>
    <n v="2901"/>
    <n v="313"/>
    <n v="0"/>
    <n v="70"/>
    <n v="0"/>
    <n v="0"/>
    <n v="0"/>
    <n v="0"/>
    <n v="0"/>
    <n v="0"/>
    <n v="0"/>
    <n v="0"/>
    <n v="0"/>
    <n v="0"/>
    <n v="0"/>
    <n v="0"/>
    <n v="0"/>
    <n v="0"/>
    <n v="259"/>
    <n v="0"/>
    <n v="0"/>
    <n v="1261"/>
    <n v="0"/>
    <n v="115"/>
    <n v="0"/>
    <n v="0"/>
    <n v="0"/>
    <n v="0"/>
    <n v="0"/>
    <n v="0"/>
    <n v="12"/>
    <n v="124"/>
    <n v="0"/>
    <n v="0"/>
    <n v="0"/>
    <n v="0"/>
    <n v="0"/>
    <n v="0"/>
    <n v="0"/>
    <n v="0"/>
    <n v="0"/>
    <n v="435"/>
    <n v="31"/>
    <n v="0"/>
    <n v="0"/>
    <n v="73"/>
    <n v="0"/>
    <n v="0"/>
    <n v="0"/>
    <n v="193"/>
    <n v="110"/>
    <n v="0"/>
    <n v="0"/>
    <n v="0"/>
    <n v="0"/>
  </r>
  <r>
    <s v="SANILAC"/>
    <x v="5"/>
    <x v="2"/>
    <n v="11351"/>
    <n v="40657"/>
    <n v="6320"/>
    <n v="0"/>
    <n v="0"/>
    <n v="0"/>
    <n v="0"/>
    <n v="93"/>
    <n v="168"/>
    <n v="0"/>
    <n v="74"/>
    <n v="0"/>
    <n v="0"/>
    <n v="0"/>
    <n v="2918"/>
    <n v="316"/>
    <n v="0"/>
    <n v="73"/>
    <n v="0"/>
    <n v="0"/>
    <n v="0"/>
    <n v="0"/>
    <n v="0"/>
    <n v="0"/>
    <n v="0"/>
    <n v="0"/>
    <n v="0"/>
    <n v="0"/>
    <n v="0"/>
    <n v="0"/>
    <n v="0"/>
    <n v="0"/>
    <n v="256"/>
    <n v="0"/>
    <n v="0"/>
    <n v="1292"/>
    <n v="0"/>
    <n v="149"/>
    <n v="0"/>
    <n v="0"/>
    <n v="0"/>
    <n v="0"/>
    <n v="0"/>
    <n v="0"/>
    <n v="14"/>
    <n v="129"/>
    <n v="0"/>
    <n v="0"/>
    <n v="0"/>
    <n v="0"/>
    <n v="0"/>
    <n v="0"/>
    <n v="0"/>
    <n v="0"/>
    <n v="0"/>
    <n v="429"/>
    <n v="28"/>
    <n v="0"/>
    <n v="0"/>
    <n v="72"/>
    <n v="0"/>
    <n v="0"/>
    <n v="0"/>
    <n v="189"/>
    <n v="120"/>
    <n v="0"/>
    <n v="0"/>
    <n v="0"/>
    <n v="0"/>
  </r>
  <r>
    <s v="SANILAC"/>
    <x v="5"/>
    <x v="0"/>
    <n v="11426"/>
    <n v="40657"/>
    <n v="6366"/>
    <n v="0"/>
    <n v="0"/>
    <n v="0"/>
    <n v="0"/>
    <n v="96"/>
    <n v="170"/>
    <n v="0"/>
    <n v="79"/>
    <n v="0"/>
    <n v="0"/>
    <n v="0"/>
    <n v="2946"/>
    <n v="315"/>
    <n v="0"/>
    <n v="64"/>
    <n v="0"/>
    <n v="0"/>
    <n v="0"/>
    <n v="0"/>
    <n v="0"/>
    <n v="0"/>
    <n v="0"/>
    <n v="0"/>
    <n v="0"/>
    <n v="0"/>
    <n v="0"/>
    <n v="0"/>
    <n v="0"/>
    <n v="0"/>
    <n v="247"/>
    <n v="0"/>
    <n v="0"/>
    <n v="1289"/>
    <n v="0"/>
    <n v="155"/>
    <n v="0"/>
    <n v="0"/>
    <n v="0"/>
    <n v="0"/>
    <n v="0"/>
    <n v="0"/>
    <n v="13"/>
    <n v="130"/>
    <n v="0"/>
    <n v="0"/>
    <n v="0"/>
    <n v="0"/>
    <n v="0"/>
    <n v="0"/>
    <n v="0"/>
    <n v="0"/>
    <n v="0"/>
    <n v="435"/>
    <n v="33"/>
    <n v="0"/>
    <n v="0"/>
    <n v="69"/>
    <n v="0"/>
    <n v="0"/>
    <n v="0"/>
    <n v="193"/>
    <n v="132"/>
    <n v="0"/>
    <n v="0"/>
    <n v="0"/>
    <n v="0"/>
  </r>
  <r>
    <s v="SANILAC"/>
    <x v="5"/>
    <x v="3"/>
    <n v="11280"/>
    <n v="40657"/>
    <n v="6173"/>
    <n v="0"/>
    <n v="0"/>
    <n v="0"/>
    <n v="0"/>
    <n v="86"/>
    <n v="166"/>
    <n v="0"/>
    <n v="72"/>
    <n v="0"/>
    <n v="0"/>
    <n v="0"/>
    <n v="2888"/>
    <n v="308"/>
    <n v="0"/>
    <n v="75"/>
    <n v="0"/>
    <n v="0"/>
    <n v="0"/>
    <n v="0"/>
    <n v="0"/>
    <n v="0"/>
    <n v="0"/>
    <n v="0"/>
    <n v="0"/>
    <n v="0"/>
    <n v="0"/>
    <n v="0"/>
    <n v="0"/>
    <n v="0"/>
    <n v="257"/>
    <n v="0"/>
    <n v="0"/>
    <n v="1269"/>
    <n v="0"/>
    <n v="84"/>
    <n v="0"/>
    <n v="0"/>
    <n v="0"/>
    <n v="0"/>
    <n v="0"/>
    <n v="0"/>
    <n v="13"/>
    <n v="127"/>
    <n v="0"/>
    <n v="0"/>
    <n v="0"/>
    <n v="0"/>
    <n v="0"/>
    <n v="0"/>
    <n v="0"/>
    <n v="0"/>
    <n v="0"/>
    <n v="433"/>
    <n v="28"/>
    <n v="0"/>
    <n v="0"/>
    <n v="73"/>
    <n v="0"/>
    <n v="0"/>
    <n v="0"/>
    <n v="185"/>
    <n v="109"/>
    <n v="0"/>
    <n v="0"/>
    <n v="0"/>
    <n v="0"/>
  </r>
  <r>
    <s v="SANILAC"/>
    <x v="5"/>
    <x v="4"/>
    <n v="11269"/>
    <n v="40657"/>
    <n v="6112"/>
    <n v="0"/>
    <n v="0"/>
    <n v="0"/>
    <n v="0"/>
    <n v="80"/>
    <n v="158"/>
    <n v="0"/>
    <n v="69"/>
    <n v="0"/>
    <n v="0"/>
    <n v="0"/>
    <n v="2838"/>
    <n v="314"/>
    <n v="0"/>
    <n v="74"/>
    <n v="0"/>
    <n v="0"/>
    <n v="0"/>
    <n v="0"/>
    <n v="0"/>
    <n v="0"/>
    <n v="0"/>
    <n v="0"/>
    <n v="0"/>
    <n v="0"/>
    <n v="0"/>
    <n v="0"/>
    <n v="0"/>
    <n v="0"/>
    <n v="254"/>
    <n v="0"/>
    <n v="0"/>
    <n v="1257"/>
    <n v="0"/>
    <n v="75"/>
    <n v="0"/>
    <n v="0"/>
    <n v="0"/>
    <n v="0"/>
    <n v="0"/>
    <n v="0"/>
    <n v="14"/>
    <n v="131"/>
    <n v="0"/>
    <n v="11"/>
    <n v="0"/>
    <n v="0"/>
    <n v="0"/>
    <n v="0"/>
    <n v="0"/>
    <n v="0"/>
    <n v="0"/>
    <n v="443"/>
    <n v="29"/>
    <n v="0"/>
    <n v="0"/>
    <n v="74"/>
    <n v="0"/>
    <n v="0"/>
    <n v="0"/>
    <n v="182"/>
    <n v="109"/>
    <n v="0"/>
    <n v="0"/>
    <n v="0"/>
    <n v="0"/>
  </r>
  <r>
    <s v="SANILAC"/>
    <x v="5"/>
    <x v="5"/>
    <n v="11351"/>
    <n v="40657"/>
    <n v="6292"/>
    <n v="0"/>
    <n v="0"/>
    <n v="0"/>
    <n v="0"/>
    <n v="91"/>
    <n v="166"/>
    <n v="0"/>
    <n v="74"/>
    <n v="0"/>
    <n v="0"/>
    <n v="0"/>
    <n v="2914"/>
    <n v="312"/>
    <n v="0"/>
    <n v="76"/>
    <n v="0"/>
    <n v="0"/>
    <n v="0"/>
    <n v="0"/>
    <n v="0"/>
    <n v="0"/>
    <n v="0"/>
    <n v="0"/>
    <n v="0"/>
    <n v="0"/>
    <n v="0"/>
    <n v="0"/>
    <n v="0"/>
    <n v="0"/>
    <n v="254"/>
    <n v="0"/>
    <n v="0"/>
    <n v="1287"/>
    <n v="0"/>
    <n v="132"/>
    <n v="0"/>
    <n v="0"/>
    <n v="0"/>
    <n v="0"/>
    <n v="0"/>
    <n v="0"/>
    <n v="14"/>
    <n v="127"/>
    <n v="0"/>
    <n v="0"/>
    <n v="0"/>
    <n v="0"/>
    <n v="0"/>
    <n v="0"/>
    <n v="0"/>
    <n v="0"/>
    <n v="0"/>
    <n v="435"/>
    <n v="29"/>
    <n v="0"/>
    <n v="0"/>
    <n v="74"/>
    <n v="0"/>
    <n v="0"/>
    <n v="0"/>
    <n v="189"/>
    <n v="118"/>
    <n v="0"/>
    <n v="0"/>
    <n v="0"/>
    <n v="0"/>
  </r>
  <r>
    <s v="SANILAC"/>
    <x v="5"/>
    <x v="6"/>
    <n v="11351"/>
    <n v="40657"/>
    <n v="6261"/>
    <n v="0"/>
    <n v="0"/>
    <n v="0"/>
    <n v="0"/>
    <n v="93"/>
    <n v="167"/>
    <n v="0"/>
    <n v="74"/>
    <n v="0"/>
    <n v="0"/>
    <n v="0"/>
    <n v="2900"/>
    <n v="310"/>
    <n v="0"/>
    <n v="72"/>
    <n v="0"/>
    <n v="0"/>
    <n v="0"/>
    <n v="0"/>
    <n v="0"/>
    <n v="0"/>
    <n v="0"/>
    <n v="0"/>
    <n v="0"/>
    <n v="0"/>
    <n v="0"/>
    <n v="0"/>
    <n v="0"/>
    <n v="0"/>
    <n v="253"/>
    <n v="0"/>
    <n v="0"/>
    <n v="1281"/>
    <n v="0"/>
    <n v="128"/>
    <n v="0"/>
    <n v="0"/>
    <n v="0"/>
    <n v="0"/>
    <n v="0"/>
    <n v="0"/>
    <n v="13"/>
    <n v="132"/>
    <n v="0"/>
    <n v="0"/>
    <n v="0"/>
    <n v="0"/>
    <n v="0"/>
    <n v="0"/>
    <n v="0"/>
    <n v="0"/>
    <n v="0"/>
    <n v="433"/>
    <n v="29"/>
    <n v="0"/>
    <n v="0"/>
    <n v="71"/>
    <n v="0"/>
    <n v="0"/>
    <n v="0"/>
    <n v="191"/>
    <n v="114"/>
    <n v="0"/>
    <n v="0"/>
    <n v="0"/>
    <n v="0"/>
  </r>
  <r>
    <s v="SANILAC"/>
    <x v="5"/>
    <x v="7"/>
    <n v="11298"/>
    <n v="40657"/>
    <n v="6207"/>
    <n v="0"/>
    <n v="0"/>
    <n v="0"/>
    <n v="0"/>
    <n v="87"/>
    <n v="166"/>
    <n v="0"/>
    <n v="72"/>
    <n v="0"/>
    <n v="0"/>
    <n v="0"/>
    <n v="2898"/>
    <n v="310"/>
    <n v="0"/>
    <n v="76"/>
    <n v="0"/>
    <n v="0"/>
    <n v="0"/>
    <n v="0"/>
    <n v="0"/>
    <n v="0"/>
    <n v="0"/>
    <n v="0"/>
    <n v="0"/>
    <n v="0"/>
    <n v="0"/>
    <n v="0"/>
    <n v="0"/>
    <n v="0"/>
    <n v="258"/>
    <n v="0"/>
    <n v="0"/>
    <n v="1271"/>
    <n v="0"/>
    <n v="99"/>
    <n v="0"/>
    <n v="0"/>
    <n v="0"/>
    <n v="0"/>
    <n v="0"/>
    <n v="0"/>
    <n v="12"/>
    <n v="128"/>
    <n v="0"/>
    <n v="0"/>
    <n v="0"/>
    <n v="0"/>
    <n v="0"/>
    <n v="0"/>
    <n v="0"/>
    <n v="0"/>
    <n v="0"/>
    <n v="433"/>
    <n v="29"/>
    <n v="0"/>
    <n v="0"/>
    <n v="74"/>
    <n v="0"/>
    <n v="0"/>
    <n v="0"/>
    <n v="184"/>
    <n v="110"/>
    <n v="0"/>
    <n v="0"/>
    <n v="0"/>
    <n v="0"/>
  </r>
  <r>
    <s v="SANILAC"/>
    <x v="5"/>
    <x v="8"/>
    <n v="11338"/>
    <n v="40657"/>
    <n v="6240"/>
    <n v="0"/>
    <n v="0"/>
    <n v="0"/>
    <n v="0"/>
    <n v="90"/>
    <n v="169"/>
    <n v="0"/>
    <n v="73"/>
    <n v="0"/>
    <n v="0"/>
    <n v="0"/>
    <n v="2904"/>
    <n v="312"/>
    <n v="0"/>
    <n v="72"/>
    <n v="0"/>
    <n v="0"/>
    <n v="0"/>
    <n v="0"/>
    <n v="0"/>
    <n v="0"/>
    <n v="0"/>
    <n v="0"/>
    <n v="0"/>
    <n v="0"/>
    <n v="0"/>
    <n v="0"/>
    <n v="0"/>
    <n v="0"/>
    <n v="257"/>
    <n v="0"/>
    <n v="0"/>
    <n v="1264"/>
    <n v="0"/>
    <n v="130"/>
    <n v="0"/>
    <n v="0"/>
    <n v="0"/>
    <n v="0"/>
    <n v="0"/>
    <n v="0"/>
    <n v="12"/>
    <n v="124"/>
    <n v="0"/>
    <n v="0"/>
    <n v="0"/>
    <n v="0"/>
    <n v="0"/>
    <n v="0"/>
    <n v="0"/>
    <n v="0"/>
    <n v="0"/>
    <n v="431"/>
    <n v="29"/>
    <n v="0"/>
    <n v="0"/>
    <n v="72"/>
    <n v="0"/>
    <n v="0"/>
    <n v="0"/>
    <n v="194"/>
    <n v="107"/>
    <n v="0"/>
    <n v="0"/>
    <n v="0"/>
    <n v="0"/>
  </r>
  <r>
    <s v="SANILAC"/>
    <x v="5"/>
    <x v="9"/>
    <n v="11416"/>
    <n v="40657"/>
    <n v="6378"/>
    <n v="0"/>
    <n v="0"/>
    <n v="0"/>
    <n v="0"/>
    <n v="99"/>
    <n v="169"/>
    <n v="0"/>
    <n v="77"/>
    <n v="0"/>
    <n v="0"/>
    <n v="0"/>
    <n v="2945"/>
    <n v="317"/>
    <n v="0"/>
    <n v="65"/>
    <n v="0"/>
    <n v="0"/>
    <n v="0"/>
    <n v="0"/>
    <n v="0"/>
    <n v="0"/>
    <n v="0"/>
    <n v="0"/>
    <n v="0"/>
    <n v="0"/>
    <n v="0"/>
    <n v="0"/>
    <n v="0"/>
    <n v="0"/>
    <n v="249"/>
    <n v="0"/>
    <n v="0"/>
    <n v="1299"/>
    <n v="0"/>
    <n v="155"/>
    <n v="0"/>
    <n v="0"/>
    <n v="0"/>
    <n v="0"/>
    <n v="0"/>
    <n v="0"/>
    <n v="13"/>
    <n v="132"/>
    <n v="0"/>
    <n v="0"/>
    <n v="0"/>
    <n v="0"/>
    <n v="0"/>
    <n v="0"/>
    <n v="0"/>
    <n v="0"/>
    <n v="0"/>
    <n v="432"/>
    <n v="33"/>
    <n v="0"/>
    <n v="0"/>
    <n v="70"/>
    <n v="0"/>
    <n v="0"/>
    <n v="0"/>
    <n v="190"/>
    <n v="133"/>
    <n v="0"/>
    <n v="0"/>
    <n v="0"/>
    <n v="0"/>
  </r>
  <r>
    <s v="SANILAC"/>
    <x v="5"/>
    <x v="10"/>
    <n v="11416"/>
    <n v="40657"/>
    <n v="6366"/>
    <n v="0"/>
    <n v="0"/>
    <n v="0"/>
    <n v="0"/>
    <n v="93"/>
    <n v="171"/>
    <n v="0"/>
    <n v="78"/>
    <n v="0"/>
    <n v="0"/>
    <n v="0"/>
    <n v="2943"/>
    <n v="318"/>
    <n v="0"/>
    <n v="63"/>
    <n v="0"/>
    <n v="0"/>
    <n v="0"/>
    <n v="0"/>
    <n v="0"/>
    <n v="0"/>
    <n v="0"/>
    <n v="0"/>
    <n v="0"/>
    <n v="0"/>
    <n v="0"/>
    <n v="0"/>
    <n v="0"/>
    <n v="0"/>
    <n v="252"/>
    <n v="0"/>
    <n v="0"/>
    <n v="1294"/>
    <n v="0"/>
    <n v="156"/>
    <n v="0"/>
    <n v="0"/>
    <n v="0"/>
    <n v="0"/>
    <n v="0"/>
    <n v="0"/>
    <n v="14"/>
    <n v="129"/>
    <n v="0"/>
    <n v="0"/>
    <n v="0"/>
    <n v="0"/>
    <n v="0"/>
    <n v="0"/>
    <n v="0"/>
    <n v="0"/>
    <n v="0"/>
    <n v="432"/>
    <n v="31"/>
    <n v="0"/>
    <n v="0"/>
    <n v="71"/>
    <n v="0"/>
    <n v="0"/>
    <n v="0"/>
    <n v="191"/>
    <n v="130"/>
    <n v="0"/>
    <n v="0"/>
    <n v="0"/>
    <n v="0"/>
  </r>
  <r>
    <s v="SANILAC"/>
    <x v="5"/>
    <x v="11"/>
    <n v="11351"/>
    <n v="40657"/>
    <n v="6330"/>
    <n v="0"/>
    <n v="0"/>
    <n v="0"/>
    <n v="0"/>
    <n v="91"/>
    <n v="169"/>
    <n v="0"/>
    <n v="78"/>
    <n v="0"/>
    <n v="0"/>
    <n v="0"/>
    <n v="2934"/>
    <n v="318"/>
    <n v="0"/>
    <n v="68"/>
    <n v="0"/>
    <n v="0"/>
    <n v="0"/>
    <n v="0"/>
    <n v="0"/>
    <n v="0"/>
    <n v="0"/>
    <n v="0"/>
    <n v="0"/>
    <n v="0"/>
    <n v="0"/>
    <n v="0"/>
    <n v="0"/>
    <n v="0"/>
    <n v="254"/>
    <n v="0"/>
    <n v="0"/>
    <n v="1270"/>
    <n v="0"/>
    <n v="151"/>
    <n v="0"/>
    <n v="0"/>
    <n v="0"/>
    <n v="0"/>
    <n v="0"/>
    <n v="0"/>
    <n v="13"/>
    <n v="133"/>
    <n v="0"/>
    <n v="0"/>
    <n v="0"/>
    <n v="0"/>
    <n v="0"/>
    <n v="0"/>
    <n v="0"/>
    <n v="0"/>
    <n v="0"/>
    <n v="431"/>
    <n v="30"/>
    <n v="0"/>
    <n v="0"/>
    <n v="71"/>
    <n v="0"/>
    <n v="0"/>
    <n v="0"/>
    <n v="194"/>
    <n v="125"/>
    <n v="0"/>
    <n v="0"/>
    <n v="0"/>
    <n v="0"/>
  </r>
  <r>
    <s v="SANILAC"/>
    <x v="6"/>
    <x v="1"/>
    <n v="11422"/>
    <n v="40657"/>
    <n v="6568"/>
    <n v="0"/>
    <n v="0"/>
    <n v="0"/>
    <n v="0"/>
    <n v="96"/>
    <n v="179"/>
    <n v="0"/>
    <n v="124"/>
    <n v="0"/>
    <n v="0"/>
    <n v="0"/>
    <n v="3077"/>
    <n v="355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1265"/>
    <n v="0"/>
    <n v="147"/>
    <n v="0"/>
    <n v="0"/>
    <n v="0"/>
    <n v="0"/>
    <n v="0"/>
    <n v="0"/>
    <n v="21"/>
    <n v="104"/>
    <n v="0"/>
    <n v="0"/>
    <n v="0"/>
    <n v="0"/>
    <n v="0"/>
    <n v="0"/>
    <n v="0"/>
    <n v="0"/>
    <n v="0"/>
    <n v="391"/>
    <n v="31"/>
    <n v="0"/>
    <n v="0"/>
    <n v="145"/>
    <n v="0"/>
    <n v="0"/>
    <n v="0"/>
    <n v="232"/>
    <n v="156"/>
    <n v="0"/>
    <n v="0"/>
    <n v="0"/>
    <n v="0"/>
  </r>
  <r>
    <s v="SANILAC"/>
    <x v="6"/>
    <x v="2"/>
    <n v="11546"/>
    <n v="40657"/>
    <n v="6622"/>
    <n v="0"/>
    <n v="0"/>
    <n v="0"/>
    <n v="0"/>
    <n v="95"/>
    <n v="183"/>
    <n v="0"/>
    <n v="130"/>
    <n v="0"/>
    <n v="0"/>
    <n v="0"/>
    <n v="3093"/>
    <n v="36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1280"/>
    <n v="0"/>
    <n v="154"/>
    <n v="0"/>
    <n v="0"/>
    <n v="0"/>
    <n v="0"/>
    <n v="0"/>
    <n v="0"/>
    <n v="20"/>
    <n v="104"/>
    <n v="0"/>
    <n v="0"/>
    <n v="0"/>
    <n v="0"/>
    <n v="0"/>
    <n v="0"/>
    <n v="0"/>
    <n v="0"/>
    <n v="0"/>
    <n v="385"/>
    <n v="32"/>
    <n v="0"/>
    <n v="0"/>
    <n v="142"/>
    <n v="0"/>
    <n v="0"/>
    <n v="0"/>
    <n v="238"/>
    <n v="156"/>
    <n v="0"/>
    <n v="0"/>
    <n v="0"/>
    <n v="0"/>
  </r>
  <r>
    <s v="SANILAC"/>
    <x v="6"/>
    <x v="0"/>
    <n v="11588"/>
    <n v="40657"/>
    <n v="6676"/>
    <n v="0"/>
    <n v="0"/>
    <n v="0"/>
    <n v="0"/>
    <n v="99"/>
    <n v="190"/>
    <n v="0"/>
    <n v="148"/>
    <n v="0"/>
    <n v="0"/>
    <n v="0"/>
    <n v="3078"/>
    <n v="367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1299"/>
    <n v="0"/>
    <n v="152"/>
    <n v="0"/>
    <n v="0"/>
    <n v="0"/>
    <n v="0"/>
    <n v="0"/>
    <n v="0"/>
    <n v="21"/>
    <n v="98"/>
    <n v="0"/>
    <n v="0"/>
    <n v="0"/>
    <n v="0"/>
    <n v="0"/>
    <n v="0"/>
    <n v="0"/>
    <n v="0"/>
    <n v="0"/>
    <n v="390"/>
    <n v="32"/>
    <n v="0"/>
    <n v="0"/>
    <n v="143"/>
    <n v="0"/>
    <n v="0"/>
    <n v="0"/>
    <n v="239"/>
    <n v="168"/>
    <n v="0"/>
    <n v="0"/>
    <n v="0"/>
    <n v="0"/>
  </r>
  <r>
    <s v="SANILAC"/>
    <x v="6"/>
    <x v="3"/>
    <n v="11430"/>
    <n v="40657"/>
    <n v="6581"/>
    <n v="0"/>
    <n v="0"/>
    <n v="0"/>
    <n v="0"/>
    <n v="92"/>
    <n v="187"/>
    <n v="0"/>
    <n v="115"/>
    <n v="0"/>
    <n v="0"/>
    <n v="0"/>
    <n v="3085"/>
    <n v="356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n v="1285"/>
    <n v="0"/>
    <n v="138"/>
    <n v="0"/>
    <n v="0"/>
    <n v="0"/>
    <n v="0"/>
    <n v="0"/>
    <n v="0"/>
    <n v="20"/>
    <n v="112"/>
    <n v="0"/>
    <n v="0"/>
    <n v="0"/>
    <n v="0"/>
    <n v="0"/>
    <n v="0"/>
    <n v="0"/>
    <n v="0"/>
    <n v="0"/>
    <n v="401"/>
    <n v="32"/>
    <n v="0"/>
    <n v="0"/>
    <n v="153"/>
    <n v="0"/>
    <n v="0"/>
    <n v="0"/>
    <n v="208"/>
    <n v="154"/>
    <n v="0"/>
    <n v="0"/>
    <n v="0"/>
    <n v="0"/>
  </r>
  <r>
    <s v="SANILAC"/>
    <x v="6"/>
    <x v="4"/>
    <n v="11430"/>
    <n v="40657"/>
    <n v="6542"/>
    <n v="0"/>
    <n v="0"/>
    <n v="0"/>
    <n v="0"/>
    <n v="91"/>
    <n v="183"/>
    <n v="0"/>
    <n v="105"/>
    <n v="0"/>
    <n v="0"/>
    <n v="0"/>
    <n v="3075"/>
    <n v="35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n v="1272"/>
    <n v="0"/>
    <n v="144"/>
    <n v="0"/>
    <n v="0"/>
    <n v="0"/>
    <n v="0"/>
    <n v="0"/>
    <n v="0"/>
    <n v="20"/>
    <n v="109"/>
    <n v="0"/>
    <n v="0"/>
    <n v="0"/>
    <n v="0"/>
    <n v="0"/>
    <n v="0"/>
    <n v="0"/>
    <n v="0"/>
    <n v="0"/>
    <n v="403"/>
    <n v="33"/>
    <n v="0"/>
    <n v="0"/>
    <n v="152"/>
    <n v="0"/>
    <n v="0"/>
    <n v="0"/>
    <n v="209"/>
    <n v="147"/>
    <n v="0"/>
    <n v="0"/>
    <n v="0"/>
    <n v="0"/>
  </r>
  <r>
    <s v="SANILAC"/>
    <x v="6"/>
    <x v="5"/>
    <n v="11518"/>
    <n v="40657"/>
    <n v="6628"/>
    <n v="0"/>
    <n v="0"/>
    <n v="0"/>
    <n v="0"/>
    <n v="94"/>
    <n v="181"/>
    <n v="0"/>
    <n v="131"/>
    <n v="0"/>
    <n v="0"/>
    <n v="0"/>
    <n v="3095"/>
    <n v="359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1273"/>
    <n v="11"/>
    <n v="150"/>
    <n v="0"/>
    <n v="0"/>
    <n v="0"/>
    <n v="0"/>
    <n v="0"/>
    <n v="0"/>
    <n v="19"/>
    <n v="106"/>
    <n v="0"/>
    <n v="0"/>
    <n v="0"/>
    <n v="0"/>
    <n v="0"/>
    <n v="0"/>
    <n v="0"/>
    <n v="0"/>
    <n v="0"/>
    <n v="387"/>
    <n v="30"/>
    <n v="0"/>
    <n v="0"/>
    <n v="141"/>
    <n v="0"/>
    <n v="0"/>
    <n v="0"/>
    <n v="240"/>
    <n v="161"/>
    <n v="0"/>
    <n v="0"/>
    <n v="0"/>
    <n v="0"/>
  </r>
  <r>
    <s v="SANILAC"/>
    <x v="6"/>
    <x v="6"/>
    <n v="11422"/>
    <n v="40657"/>
    <n v="6599"/>
    <n v="0"/>
    <n v="0"/>
    <n v="0"/>
    <n v="0"/>
    <n v="91"/>
    <n v="180"/>
    <n v="0"/>
    <n v="128"/>
    <n v="0"/>
    <n v="0"/>
    <n v="0"/>
    <n v="3088"/>
    <n v="358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1277"/>
    <n v="0"/>
    <n v="150"/>
    <n v="0"/>
    <n v="0"/>
    <n v="0"/>
    <n v="0"/>
    <n v="0"/>
    <n v="0"/>
    <n v="18"/>
    <n v="105"/>
    <n v="0"/>
    <n v="0"/>
    <n v="0"/>
    <n v="0"/>
    <n v="0"/>
    <n v="0"/>
    <n v="0"/>
    <n v="0"/>
    <n v="0"/>
    <n v="393"/>
    <n v="32"/>
    <n v="0"/>
    <n v="0"/>
    <n v="138"/>
    <n v="0"/>
    <n v="0"/>
    <n v="0"/>
    <n v="238"/>
    <n v="155"/>
    <n v="0"/>
    <n v="0"/>
    <n v="0"/>
    <n v="0"/>
  </r>
  <r>
    <s v="SANILAC"/>
    <x v="6"/>
    <x v="7"/>
    <n v="11422"/>
    <n v="40657"/>
    <n v="6567"/>
    <n v="0"/>
    <n v="0"/>
    <n v="0"/>
    <n v="0"/>
    <n v="97"/>
    <n v="188"/>
    <n v="0"/>
    <n v="123"/>
    <n v="0"/>
    <n v="0"/>
    <n v="0"/>
    <n v="3076"/>
    <n v="36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1271"/>
    <n v="0"/>
    <n v="140"/>
    <n v="0"/>
    <n v="0"/>
    <n v="0"/>
    <n v="0"/>
    <n v="0"/>
    <n v="0"/>
    <n v="21"/>
    <n v="102"/>
    <n v="0"/>
    <n v="0"/>
    <n v="0"/>
    <n v="0"/>
    <n v="0"/>
    <n v="0"/>
    <n v="0"/>
    <n v="0"/>
    <n v="0"/>
    <n v="394"/>
    <n v="30"/>
    <n v="0"/>
    <n v="0"/>
    <n v="144"/>
    <n v="0"/>
    <n v="0"/>
    <n v="0"/>
    <n v="222"/>
    <n v="154"/>
    <n v="0"/>
    <n v="0"/>
    <n v="0"/>
    <n v="0"/>
  </r>
  <r>
    <s v="SANILAC"/>
    <x v="6"/>
    <x v="8"/>
    <n v="11422"/>
    <n v="40657"/>
    <n v="6581"/>
    <n v="0"/>
    <n v="0"/>
    <n v="0"/>
    <n v="0"/>
    <n v="94"/>
    <n v="181"/>
    <n v="0"/>
    <n v="125"/>
    <n v="0"/>
    <n v="0"/>
    <n v="0"/>
    <n v="3084"/>
    <n v="356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0"/>
    <n v="1273"/>
    <n v="0"/>
    <n v="149"/>
    <n v="0"/>
    <n v="0"/>
    <n v="0"/>
    <n v="0"/>
    <n v="0"/>
    <n v="0"/>
    <n v="20"/>
    <n v="106"/>
    <n v="0"/>
    <n v="0"/>
    <n v="0"/>
    <n v="0"/>
    <n v="0"/>
    <n v="0"/>
    <n v="0"/>
    <n v="0"/>
    <n v="0"/>
    <n v="391"/>
    <n v="32"/>
    <n v="0"/>
    <n v="0"/>
    <n v="137"/>
    <n v="0"/>
    <n v="0"/>
    <n v="0"/>
    <n v="233"/>
    <n v="154"/>
    <n v="0"/>
    <n v="0"/>
    <n v="0"/>
    <n v="0"/>
  </r>
  <r>
    <s v="SANILAC"/>
    <x v="6"/>
    <x v="9"/>
    <n v="11588"/>
    <n v="40657"/>
    <n v="6675"/>
    <n v="0"/>
    <n v="0"/>
    <n v="0"/>
    <n v="0"/>
    <n v="98"/>
    <n v="193"/>
    <n v="0"/>
    <n v="142"/>
    <n v="0"/>
    <n v="0"/>
    <n v="0"/>
    <n v="3089"/>
    <n v="37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1287"/>
    <n v="0"/>
    <n v="159"/>
    <n v="0"/>
    <n v="0"/>
    <n v="0"/>
    <n v="0"/>
    <n v="0"/>
    <n v="0"/>
    <n v="21"/>
    <n v="99"/>
    <n v="0"/>
    <n v="0"/>
    <n v="0"/>
    <n v="0"/>
    <n v="0"/>
    <n v="0"/>
    <n v="0"/>
    <n v="0"/>
    <n v="0"/>
    <n v="389"/>
    <n v="33"/>
    <n v="0"/>
    <n v="0"/>
    <n v="146"/>
    <n v="0"/>
    <n v="0"/>
    <n v="0"/>
    <n v="239"/>
    <n v="158"/>
    <n v="0"/>
    <n v="0"/>
    <n v="0"/>
    <n v="0"/>
  </r>
  <r>
    <s v="SANILAC"/>
    <x v="6"/>
    <x v="10"/>
    <n v="11568"/>
    <n v="40657"/>
    <n v="6653"/>
    <n v="0"/>
    <n v="0"/>
    <n v="0"/>
    <n v="0"/>
    <n v="97"/>
    <n v="186"/>
    <n v="0"/>
    <n v="137"/>
    <n v="0"/>
    <n v="0"/>
    <n v="0"/>
    <n v="3084"/>
    <n v="370"/>
    <n v="0"/>
    <n v="0"/>
    <n v="0"/>
    <n v="0"/>
    <n v="0"/>
    <n v="0"/>
    <n v="0"/>
    <n v="0"/>
    <n v="0"/>
    <n v="0"/>
    <n v="0"/>
    <n v="0"/>
    <n v="0"/>
    <n v="0"/>
    <n v="0"/>
    <n v="0"/>
    <n v="252"/>
    <n v="0"/>
    <n v="0"/>
    <n v="1293"/>
    <n v="0"/>
    <n v="160"/>
    <n v="0"/>
    <n v="0"/>
    <n v="0"/>
    <n v="0"/>
    <n v="0"/>
    <n v="0"/>
    <n v="20"/>
    <n v="97"/>
    <n v="0"/>
    <n v="0"/>
    <n v="0"/>
    <n v="0"/>
    <n v="0"/>
    <n v="0"/>
    <n v="0"/>
    <n v="0"/>
    <n v="0"/>
    <n v="386"/>
    <n v="31"/>
    <n v="0"/>
    <n v="0"/>
    <n v="144"/>
    <n v="0"/>
    <n v="0"/>
    <n v="0"/>
    <n v="239"/>
    <n v="157"/>
    <n v="0"/>
    <n v="0"/>
    <n v="0"/>
    <n v="0"/>
  </r>
  <r>
    <s v="SANILAC"/>
    <x v="6"/>
    <x v="11"/>
    <n v="11562"/>
    <n v="40657"/>
    <n v="6637"/>
    <n v="0"/>
    <n v="0"/>
    <n v="0"/>
    <n v="0"/>
    <n v="95"/>
    <n v="182"/>
    <n v="0"/>
    <n v="132"/>
    <n v="0"/>
    <n v="0"/>
    <n v="0"/>
    <n v="3082"/>
    <n v="369"/>
    <n v="0"/>
    <n v="0"/>
    <n v="0"/>
    <n v="0"/>
    <n v="0"/>
    <n v="0"/>
    <n v="0"/>
    <n v="0"/>
    <n v="0"/>
    <n v="0"/>
    <n v="0"/>
    <n v="0"/>
    <n v="0"/>
    <n v="0"/>
    <n v="0"/>
    <n v="0"/>
    <n v="254"/>
    <n v="0"/>
    <n v="0"/>
    <n v="1289"/>
    <n v="0"/>
    <n v="155"/>
    <n v="0"/>
    <n v="0"/>
    <n v="0"/>
    <n v="0"/>
    <n v="0"/>
    <n v="0"/>
    <n v="20"/>
    <n v="103"/>
    <n v="0"/>
    <n v="0"/>
    <n v="0"/>
    <n v="0"/>
    <n v="0"/>
    <n v="0"/>
    <n v="0"/>
    <n v="0"/>
    <n v="0"/>
    <n v="387"/>
    <n v="32"/>
    <n v="0"/>
    <n v="0"/>
    <n v="143"/>
    <n v="0"/>
    <n v="0"/>
    <n v="0"/>
    <n v="239"/>
    <n v="155"/>
    <n v="0"/>
    <n v="0"/>
    <n v="0"/>
    <n v="0"/>
  </r>
  <r>
    <s v="SANILAC"/>
    <x v="7"/>
    <x v="3"/>
    <n v="11588"/>
    <n v="40657"/>
    <n v="6767"/>
    <n v="0"/>
    <n v="0"/>
    <n v="0"/>
    <n v="0"/>
    <n v="102"/>
    <n v="215"/>
    <n v="0"/>
    <n v="732"/>
    <n v="0"/>
    <n v="0"/>
    <n v="0"/>
    <n v="2275"/>
    <n v="82"/>
    <n v="0"/>
    <n v="0"/>
    <n v="0"/>
    <n v="0"/>
    <n v="0"/>
    <n v="0"/>
    <n v="0"/>
    <n v="0"/>
    <n v="0"/>
    <n v="0"/>
    <n v="358"/>
    <n v="0"/>
    <n v="0"/>
    <n v="0"/>
    <n v="0"/>
    <n v="0"/>
    <n v="351"/>
    <n v="0"/>
    <n v="0"/>
    <n v="1020"/>
    <n v="0"/>
    <n v="268"/>
    <n v="0"/>
    <n v="0"/>
    <n v="0"/>
    <n v="0"/>
    <n v="0"/>
    <n v="0"/>
    <n v="18"/>
    <n v="94"/>
    <n v="0"/>
    <n v="0"/>
    <n v="0"/>
    <n v="0"/>
    <n v="0"/>
    <n v="0"/>
    <n v="0"/>
    <n v="0"/>
    <n v="0"/>
    <n v="703"/>
    <n v="30"/>
    <n v="0"/>
    <n v="0"/>
    <n v="132"/>
    <n v="0"/>
    <n v="0"/>
    <n v="11"/>
    <n v="231"/>
    <n v="145"/>
    <n v="0"/>
    <n v="0"/>
    <n v="0"/>
    <n v="0"/>
  </r>
  <r>
    <s v="SANILAC"/>
    <x v="7"/>
    <x v="4"/>
    <n v="11588"/>
    <n v="40657"/>
    <n v="6550"/>
    <n v="0"/>
    <n v="0"/>
    <n v="0"/>
    <n v="0"/>
    <n v="100"/>
    <n v="204"/>
    <n v="0"/>
    <n v="681"/>
    <n v="0"/>
    <n v="0"/>
    <n v="0"/>
    <n v="2243"/>
    <n v="83"/>
    <n v="0"/>
    <n v="0"/>
    <n v="0"/>
    <n v="0"/>
    <n v="0"/>
    <n v="0"/>
    <n v="0"/>
    <n v="0"/>
    <n v="0"/>
    <n v="0"/>
    <n v="297"/>
    <n v="0"/>
    <n v="0"/>
    <n v="0"/>
    <n v="0"/>
    <n v="0"/>
    <n v="329"/>
    <n v="0"/>
    <n v="0"/>
    <n v="1027"/>
    <n v="0"/>
    <n v="242"/>
    <n v="0"/>
    <n v="0"/>
    <n v="0"/>
    <n v="0"/>
    <n v="0"/>
    <n v="0"/>
    <n v="17"/>
    <n v="97"/>
    <n v="0"/>
    <n v="0"/>
    <n v="0"/>
    <n v="0"/>
    <n v="0"/>
    <n v="0"/>
    <n v="0"/>
    <n v="0"/>
    <n v="0"/>
    <n v="684"/>
    <n v="34"/>
    <n v="0"/>
    <n v="0"/>
    <n v="133"/>
    <n v="0"/>
    <n v="0"/>
    <n v="0"/>
    <n v="229"/>
    <n v="150"/>
    <n v="0"/>
    <n v="0"/>
    <n v="0"/>
    <n v="0"/>
  </r>
  <r>
    <s v="SCHOOLCRAFT"/>
    <x v="0"/>
    <x v="0"/>
    <n v="3005"/>
    <n v="8188"/>
    <n v="878"/>
    <n v="0"/>
    <n v="0"/>
    <n v="0"/>
    <n v="0"/>
    <n v="0"/>
    <n v="87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67"/>
    <n v="0"/>
    <n v="0"/>
  </r>
  <r>
    <s v="SCHOOLCRAFT"/>
    <x v="1"/>
    <x v="0"/>
    <n v="2631"/>
    <n v="8188"/>
    <n v="1060"/>
    <n v="0"/>
    <n v="0"/>
    <n v="0"/>
    <n v="0"/>
    <n v="0"/>
    <n v="86"/>
    <n v="0"/>
    <n v="0"/>
    <n v="0"/>
    <n v="0"/>
    <n v="0"/>
    <n v="613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172"/>
    <n v="0"/>
    <n v="0"/>
  </r>
  <r>
    <s v="SCHOOLCRAFT"/>
    <x v="2"/>
    <x v="0"/>
    <n v="2731"/>
    <n v="8188"/>
    <n v="1154"/>
    <n v="0"/>
    <n v="0"/>
    <n v="0"/>
    <n v="0"/>
    <n v="0"/>
    <n v="133"/>
    <n v="0"/>
    <n v="0"/>
    <n v="0"/>
    <n v="0"/>
    <n v="0"/>
    <n v="62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75"/>
    <n v="0"/>
    <n v="0"/>
  </r>
  <r>
    <s v="SCHOOLCRAFT"/>
    <x v="3"/>
    <x v="0"/>
    <n v="2786"/>
    <n v="8188"/>
    <n v="1256"/>
    <n v="0"/>
    <n v="0"/>
    <n v="0"/>
    <n v="0"/>
    <n v="0"/>
    <n v="163"/>
    <n v="0"/>
    <n v="0"/>
    <n v="0"/>
    <n v="0"/>
    <n v="0"/>
    <n v="63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183"/>
    <n v="0"/>
    <n v="0"/>
  </r>
  <r>
    <s v="SCHOOLCRAFT"/>
    <x v="4"/>
    <x v="1"/>
    <n v="2797"/>
    <n v="8188"/>
    <n v="1345"/>
    <n v="0"/>
    <n v="0"/>
    <n v="0"/>
    <n v="0"/>
    <n v="0"/>
    <n v="111"/>
    <n v="0"/>
    <n v="0"/>
    <n v="0"/>
    <n v="69"/>
    <n v="0"/>
    <n v="67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78"/>
    <n v="0"/>
    <n v="0"/>
  </r>
  <r>
    <s v="SCHOOLCRAFT"/>
    <x v="4"/>
    <x v="2"/>
    <n v="2823"/>
    <n v="8188"/>
    <n v="1348"/>
    <n v="0"/>
    <n v="0"/>
    <n v="0"/>
    <n v="0"/>
    <n v="0"/>
    <n v="109"/>
    <n v="0"/>
    <n v="0"/>
    <n v="0"/>
    <n v="68"/>
    <n v="0"/>
    <n v="67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8"/>
    <n v="0"/>
    <n v="0"/>
  </r>
  <r>
    <s v="SCHOOLCRAFT"/>
    <x v="4"/>
    <x v="0"/>
    <n v="2865"/>
    <n v="8188"/>
    <n v="1368"/>
    <n v="0"/>
    <n v="0"/>
    <n v="0"/>
    <n v="0"/>
    <n v="0"/>
    <n v="111"/>
    <n v="0"/>
    <n v="0"/>
    <n v="0"/>
    <n v="66"/>
    <n v="0"/>
    <n v="678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3"/>
    <n v="0"/>
    <n v="0"/>
  </r>
  <r>
    <s v="SCHOOLCRAFT"/>
    <x v="4"/>
    <x v="3"/>
    <n v="2784"/>
    <n v="8188"/>
    <n v="1331"/>
    <n v="0"/>
    <n v="0"/>
    <n v="0"/>
    <n v="0"/>
    <n v="0"/>
    <n v="109"/>
    <n v="0"/>
    <n v="0"/>
    <n v="0"/>
    <n v="70"/>
    <n v="0"/>
    <n v="672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65"/>
    <n v="0"/>
    <n v="0"/>
  </r>
  <r>
    <s v="SCHOOLCRAFT"/>
    <x v="4"/>
    <x v="4"/>
    <n v="2788"/>
    <n v="8188"/>
    <n v="1301"/>
    <n v="0"/>
    <n v="0"/>
    <n v="0"/>
    <n v="0"/>
    <n v="0"/>
    <n v="101"/>
    <n v="0"/>
    <n v="0"/>
    <n v="0"/>
    <n v="70"/>
    <n v="0"/>
    <n v="665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9"/>
    <n v="0"/>
    <n v="0"/>
  </r>
  <r>
    <s v="SCHOOLCRAFT"/>
    <x v="4"/>
    <x v="5"/>
    <n v="2822"/>
    <n v="8188"/>
    <n v="1346"/>
    <n v="0"/>
    <n v="0"/>
    <n v="0"/>
    <n v="0"/>
    <n v="0"/>
    <n v="110"/>
    <n v="0"/>
    <n v="0"/>
    <n v="0"/>
    <n v="68"/>
    <n v="0"/>
    <n v="67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6"/>
    <n v="0"/>
    <n v="0"/>
  </r>
  <r>
    <s v="SCHOOLCRAFT"/>
    <x v="4"/>
    <x v="6"/>
    <n v="2812"/>
    <n v="8188"/>
    <n v="1349"/>
    <n v="0"/>
    <n v="0"/>
    <n v="0"/>
    <n v="0"/>
    <n v="0"/>
    <n v="108"/>
    <n v="0"/>
    <n v="0"/>
    <n v="0"/>
    <n v="68"/>
    <n v="0"/>
    <n v="673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78"/>
    <n v="0"/>
    <n v="0"/>
  </r>
  <r>
    <s v="SCHOOLCRAFT"/>
    <x v="4"/>
    <x v="7"/>
    <n v="2784"/>
    <n v="8188"/>
    <n v="1333"/>
    <n v="0"/>
    <n v="0"/>
    <n v="0"/>
    <n v="0"/>
    <n v="0"/>
    <n v="111"/>
    <n v="0"/>
    <n v="0"/>
    <n v="0"/>
    <n v="69"/>
    <n v="0"/>
    <n v="67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7"/>
    <n v="0"/>
    <n v="0"/>
  </r>
  <r>
    <s v="SCHOOLCRAFT"/>
    <x v="4"/>
    <x v="8"/>
    <n v="2812"/>
    <n v="8188"/>
    <n v="1349"/>
    <n v="0"/>
    <n v="0"/>
    <n v="0"/>
    <n v="0"/>
    <n v="0"/>
    <n v="109"/>
    <n v="0"/>
    <n v="0"/>
    <n v="0"/>
    <n v="68"/>
    <n v="0"/>
    <n v="674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6"/>
    <n v="0"/>
    <n v="0"/>
  </r>
  <r>
    <s v="SCHOOLCRAFT"/>
    <x v="4"/>
    <x v="9"/>
    <n v="2854"/>
    <n v="8188"/>
    <n v="1365"/>
    <n v="0"/>
    <n v="0"/>
    <n v="0"/>
    <n v="0"/>
    <n v="0"/>
    <n v="113"/>
    <n v="0"/>
    <n v="0"/>
    <n v="0"/>
    <n v="67"/>
    <n v="0"/>
    <n v="677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4"/>
    <n v="0"/>
    <n v="0"/>
  </r>
  <r>
    <s v="SCHOOLCRAFT"/>
    <x v="4"/>
    <x v="10"/>
    <n v="2827"/>
    <n v="8188"/>
    <n v="1361"/>
    <n v="0"/>
    <n v="0"/>
    <n v="0"/>
    <n v="0"/>
    <n v="0"/>
    <n v="112"/>
    <n v="0"/>
    <n v="0"/>
    <n v="0"/>
    <n v="68"/>
    <n v="0"/>
    <n v="67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7"/>
    <n v="0"/>
    <n v="0"/>
  </r>
  <r>
    <s v="SCHOOLCRAFT"/>
    <x v="4"/>
    <x v="11"/>
    <n v="2827"/>
    <n v="8188"/>
    <n v="1350"/>
    <n v="0"/>
    <n v="0"/>
    <n v="0"/>
    <n v="0"/>
    <n v="0"/>
    <n v="111"/>
    <n v="0"/>
    <n v="0"/>
    <n v="0"/>
    <n v="68"/>
    <n v="0"/>
    <n v="672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3"/>
    <n v="0"/>
    <n v="0"/>
  </r>
  <r>
    <s v="SCHOOLCRAFT"/>
    <x v="5"/>
    <x v="1"/>
    <n v="2903"/>
    <n v="8188"/>
    <n v="1476"/>
    <n v="0"/>
    <n v="0"/>
    <n v="0"/>
    <n v="0"/>
    <n v="0"/>
    <n v="135"/>
    <n v="0"/>
    <n v="0"/>
    <n v="0"/>
    <n v="69"/>
    <n v="0"/>
    <n v="71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58"/>
    <n v="0"/>
    <n v="0"/>
  </r>
  <r>
    <s v="SCHOOLCRAFT"/>
    <x v="5"/>
    <x v="2"/>
    <n v="2906"/>
    <n v="8188"/>
    <n v="1499"/>
    <n v="0"/>
    <n v="0"/>
    <n v="0"/>
    <n v="0"/>
    <n v="0"/>
    <n v="131"/>
    <n v="0"/>
    <n v="0"/>
    <n v="0"/>
    <n v="68"/>
    <n v="0"/>
    <n v="73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2"/>
    <n v="0"/>
    <n v="0"/>
  </r>
  <r>
    <s v="SCHOOLCRAFT"/>
    <x v="5"/>
    <x v="0"/>
    <n v="2965"/>
    <n v="8188"/>
    <n v="1510"/>
    <n v="0"/>
    <n v="0"/>
    <n v="0"/>
    <n v="0"/>
    <n v="0"/>
    <n v="131"/>
    <n v="0"/>
    <n v="0"/>
    <n v="0"/>
    <n v="65"/>
    <n v="0"/>
    <n v="748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46"/>
    <n v="0"/>
    <n v="0"/>
  </r>
  <r>
    <s v="SCHOOLCRAFT"/>
    <x v="5"/>
    <x v="3"/>
    <n v="2885"/>
    <n v="8188"/>
    <n v="1456"/>
    <n v="0"/>
    <n v="0"/>
    <n v="0"/>
    <n v="0"/>
    <n v="0"/>
    <n v="131"/>
    <n v="0"/>
    <n v="0"/>
    <n v="0"/>
    <n v="68"/>
    <n v="0"/>
    <n v="709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55"/>
    <n v="0"/>
    <n v="0"/>
  </r>
  <r>
    <s v="SCHOOLCRAFT"/>
    <x v="5"/>
    <x v="4"/>
    <n v="2879"/>
    <n v="8188"/>
    <n v="1448"/>
    <n v="0"/>
    <n v="0"/>
    <n v="0"/>
    <n v="0"/>
    <n v="0"/>
    <n v="129"/>
    <n v="0"/>
    <n v="0"/>
    <n v="0"/>
    <n v="69"/>
    <n v="0"/>
    <n v="698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62"/>
    <n v="0"/>
    <n v="0"/>
  </r>
  <r>
    <s v="SCHOOLCRAFT"/>
    <x v="5"/>
    <x v="5"/>
    <n v="2906"/>
    <n v="8188"/>
    <n v="1497"/>
    <n v="0"/>
    <n v="0"/>
    <n v="0"/>
    <n v="0"/>
    <n v="0"/>
    <n v="135"/>
    <n v="0"/>
    <n v="0"/>
    <n v="0"/>
    <n v="68"/>
    <n v="0"/>
    <n v="72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6"/>
    <n v="0"/>
    <n v="0"/>
  </r>
  <r>
    <s v="SCHOOLCRAFT"/>
    <x v="5"/>
    <x v="6"/>
    <n v="2906"/>
    <n v="8188"/>
    <n v="1490"/>
    <n v="0"/>
    <n v="0"/>
    <n v="0"/>
    <n v="0"/>
    <n v="0"/>
    <n v="135"/>
    <n v="0"/>
    <n v="0"/>
    <n v="0"/>
    <n v="69"/>
    <n v="0"/>
    <n v="721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7"/>
    <n v="0"/>
    <n v="0"/>
  </r>
  <r>
    <s v="SCHOOLCRAFT"/>
    <x v="5"/>
    <x v="7"/>
    <n v="2895"/>
    <n v="8188"/>
    <n v="1463"/>
    <n v="0"/>
    <n v="0"/>
    <n v="0"/>
    <n v="0"/>
    <n v="0"/>
    <n v="132"/>
    <n v="0"/>
    <n v="0"/>
    <n v="0"/>
    <n v="69"/>
    <n v="0"/>
    <n v="7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51"/>
    <n v="0"/>
    <n v="0"/>
  </r>
  <r>
    <s v="SCHOOLCRAFT"/>
    <x v="5"/>
    <x v="8"/>
    <n v="2903"/>
    <n v="8188"/>
    <n v="1477"/>
    <n v="0"/>
    <n v="0"/>
    <n v="0"/>
    <n v="0"/>
    <n v="0"/>
    <n v="135"/>
    <n v="0"/>
    <n v="0"/>
    <n v="0"/>
    <n v="69"/>
    <n v="0"/>
    <n v="72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55"/>
    <n v="0"/>
    <n v="0"/>
  </r>
  <r>
    <s v="SCHOOLCRAFT"/>
    <x v="5"/>
    <x v="9"/>
    <n v="2929"/>
    <n v="8188"/>
    <n v="1496"/>
    <n v="0"/>
    <n v="0"/>
    <n v="0"/>
    <n v="0"/>
    <n v="0"/>
    <n v="130"/>
    <n v="0"/>
    <n v="0"/>
    <n v="0"/>
    <n v="65"/>
    <n v="0"/>
    <n v="738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45"/>
    <n v="0"/>
    <n v="0"/>
  </r>
  <r>
    <s v="SCHOOLCRAFT"/>
    <x v="5"/>
    <x v="10"/>
    <n v="2929"/>
    <n v="8188"/>
    <n v="1502"/>
    <n v="0"/>
    <n v="0"/>
    <n v="0"/>
    <n v="0"/>
    <n v="0"/>
    <n v="131"/>
    <n v="0"/>
    <n v="0"/>
    <n v="0"/>
    <n v="66"/>
    <n v="0"/>
    <n v="73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46"/>
    <n v="0"/>
    <n v="0"/>
  </r>
  <r>
    <s v="SCHOOLCRAFT"/>
    <x v="5"/>
    <x v="11"/>
    <n v="2906"/>
    <n v="8188"/>
    <n v="1505"/>
    <n v="0"/>
    <n v="0"/>
    <n v="0"/>
    <n v="0"/>
    <n v="0"/>
    <n v="132"/>
    <n v="0"/>
    <n v="0"/>
    <n v="0"/>
    <n v="67"/>
    <n v="0"/>
    <n v="738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1"/>
    <n v="0"/>
    <n v="0"/>
  </r>
  <r>
    <s v="SCHOOLCRAFT"/>
    <x v="6"/>
    <x v="1"/>
    <n v="2973"/>
    <n v="8188"/>
    <n v="1547"/>
    <n v="0"/>
    <n v="0"/>
    <n v="0"/>
    <n v="0"/>
    <n v="0"/>
    <n v="15"/>
    <n v="0"/>
    <n v="0"/>
    <n v="0"/>
    <n v="64"/>
    <n v="0"/>
    <n v="96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7"/>
    <n v="0"/>
    <n v="0"/>
  </r>
  <r>
    <s v="SCHOOLCRAFT"/>
    <x v="6"/>
    <x v="2"/>
    <n v="3024"/>
    <n v="8188"/>
    <n v="1581"/>
    <n v="0"/>
    <n v="0"/>
    <n v="0"/>
    <n v="0"/>
    <n v="0"/>
    <n v="15"/>
    <n v="0"/>
    <n v="0"/>
    <n v="0"/>
    <n v="65"/>
    <n v="0"/>
    <n v="992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51"/>
    <n v="0"/>
    <n v="0"/>
  </r>
  <r>
    <s v="SCHOOLCRAFT"/>
    <x v="6"/>
    <x v="0"/>
    <n v="3037"/>
    <n v="8188"/>
    <n v="1596"/>
    <n v="0"/>
    <n v="0"/>
    <n v="0"/>
    <n v="0"/>
    <n v="0"/>
    <n v="15"/>
    <n v="0"/>
    <n v="0"/>
    <n v="0"/>
    <n v="63"/>
    <n v="0"/>
    <n v="1005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</r>
  <r>
    <s v="SCHOOLCRAFT"/>
    <x v="6"/>
    <x v="3"/>
    <n v="2972"/>
    <n v="8188"/>
    <n v="1521"/>
    <n v="0"/>
    <n v="0"/>
    <n v="0"/>
    <n v="0"/>
    <n v="0"/>
    <n v="15"/>
    <n v="0"/>
    <n v="0"/>
    <n v="0"/>
    <n v="67"/>
    <n v="0"/>
    <n v="949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59"/>
    <n v="0"/>
    <n v="0"/>
  </r>
  <r>
    <s v="SCHOOLCRAFT"/>
    <x v="6"/>
    <x v="4"/>
    <n v="2972"/>
    <n v="8188"/>
    <n v="1484"/>
    <n v="0"/>
    <n v="0"/>
    <n v="0"/>
    <n v="0"/>
    <n v="0"/>
    <n v="15"/>
    <n v="0"/>
    <n v="0"/>
    <n v="0"/>
    <n v="67"/>
    <n v="0"/>
    <n v="933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8"/>
    <n v="0"/>
    <n v="0"/>
  </r>
  <r>
    <s v="SCHOOLCRAFT"/>
    <x v="6"/>
    <x v="5"/>
    <n v="3018"/>
    <n v="8188"/>
    <n v="1574"/>
    <n v="0"/>
    <n v="0"/>
    <n v="0"/>
    <n v="0"/>
    <n v="0"/>
    <n v="16"/>
    <n v="0"/>
    <n v="0"/>
    <n v="0"/>
    <n v="64"/>
    <n v="0"/>
    <n v="98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1"/>
    <n v="0"/>
    <n v="0"/>
  </r>
  <r>
    <s v="SCHOOLCRAFT"/>
    <x v="6"/>
    <x v="6"/>
    <n v="2973"/>
    <n v="8188"/>
    <n v="1561"/>
    <n v="0"/>
    <n v="0"/>
    <n v="0"/>
    <n v="0"/>
    <n v="0"/>
    <n v="16"/>
    <n v="0"/>
    <n v="0"/>
    <n v="0"/>
    <n v="64"/>
    <n v="0"/>
    <n v="981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3"/>
    <n v="0"/>
    <n v="0"/>
  </r>
  <r>
    <s v="SCHOOLCRAFT"/>
    <x v="6"/>
    <x v="7"/>
    <n v="2973"/>
    <n v="8188"/>
    <n v="1534"/>
    <n v="0"/>
    <n v="0"/>
    <n v="0"/>
    <n v="0"/>
    <n v="0"/>
    <n v="15"/>
    <n v="0"/>
    <n v="0"/>
    <n v="0"/>
    <n v="65"/>
    <n v="0"/>
    <n v="959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58"/>
    <n v="0"/>
    <n v="0"/>
  </r>
  <r>
    <s v="SCHOOLCRAFT"/>
    <x v="6"/>
    <x v="8"/>
    <n v="2973"/>
    <n v="8188"/>
    <n v="1556"/>
    <n v="0"/>
    <n v="0"/>
    <n v="0"/>
    <n v="0"/>
    <n v="0"/>
    <n v="15"/>
    <n v="0"/>
    <n v="0"/>
    <n v="0"/>
    <n v="64"/>
    <n v="0"/>
    <n v="974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7"/>
    <n v="0"/>
    <n v="0"/>
  </r>
  <r>
    <s v="SCHOOLCRAFT"/>
    <x v="6"/>
    <x v="9"/>
    <n v="3037"/>
    <n v="8188"/>
    <n v="1591"/>
    <n v="0"/>
    <n v="0"/>
    <n v="0"/>
    <n v="0"/>
    <n v="0"/>
    <n v="15"/>
    <n v="0"/>
    <n v="0"/>
    <n v="0"/>
    <n v="64"/>
    <n v="0"/>
    <n v="1001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</r>
  <r>
    <s v="SCHOOLCRAFT"/>
    <x v="6"/>
    <x v="10"/>
    <n v="3035"/>
    <n v="8188"/>
    <n v="1591"/>
    <n v="0"/>
    <n v="0"/>
    <n v="0"/>
    <n v="0"/>
    <n v="0"/>
    <n v="15"/>
    <n v="0"/>
    <n v="0"/>
    <n v="0"/>
    <n v="65"/>
    <n v="0"/>
    <n v="999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</r>
  <r>
    <s v="SCHOOLCRAFT"/>
    <x v="6"/>
    <x v="11"/>
    <n v="3031"/>
    <n v="8188"/>
    <n v="1586"/>
    <n v="0"/>
    <n v="0"/>
    <n v="0"/>
    <n v="0"/>
    <n v="0"/>
    <n v="15"/>
    <n v="0"/>
    <n v="0"/>
    <n v="0"/>
    <n v="65"/>
    <n v="0"/>
    <n v="99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9"/>
    <n v="0"/>
    <n v="0"/>
  </r>
  <r>
    <s v="SCHOOLCRAFT"/>
    <x v="7"/>
    <x v="3"/>
    <n v="3037"/>
    <n v="8188"/>
    <n v="1588"/>
    <n v="0"/>
    <n v="0"/>
    <n v="0"/>
    <n v="0"/>
    <n v="0"/>
    <n v="18"/>
    <n v="0"/>
    <n v="0"/>
    <n v="0"/>
    <n v="61"/>
    <n v="0"/>
    <n v="79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</r>
  <r>
    <s v="SCHOOLCRAFT"/>
    <x v="7"/>
    <x v="4"/>
    <n v="3037"/>
    <n v="8188"/>
    <n v="1534"/>
    <n v="0"/>
    <n v="0"/>
    <n v="0"/>
    <n v="0"/>
    <n v="0"/>
    <n v="16"/>
    <n v="0"/>
    <n v="0"/>
    <n v="0"/>
    <n v="63"/>
    <n v="0"/>
    <n v="781"/>
    <n v="0"/>
    <n v="0"/>
    <n v="0"/>
    <n v="0"/>
    <n v="0"/>
    <n v="0"/>
    <n v="0"/>
    <n v="0"/>
    <n v="0"/>
    <n v="0"/>
    <n v="0"/>
    <n v="283"/>
    <n v="0"/>
    <n v="0"/>
    <n v="0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6"/>
    <n v="0"/>
    <n v="0"/>
  </r>
  <r>
    <s v="SHIAWASSEE"/>
    <x v="0"/>
    <x v="0"/>
    <n v="17341"/>
    <n v="68022"/>
    <n v="6703"/>
    <n v="0"/>
    <n v="0"/>
    <n v="0"/>
    <n v="0"/>
    <n v="0"/>
    <n v="23"/>
    <n v="0"/>
    <n v="30"/>
    <n v="0"/>
    <n v="0"/>
    <n v="0"/>
    <n v="3261"/>
    <n v="1435"/>
    <n v="0"/>
    <n v="0"/>
    <n v="0"/>
    <n v="0"/>
    <n v="0"/>
    <n v="0"/>
    <n v="0"/>
    <n v="0"/>
    <n v="0"/>
    <n v="0"/>
    <n v="0"/>
    <n v="0"/>
    <n v="0"/>
    <n v="0"/>
    <n v="0"/>
    <n v="0"/>
    <n v="880"/>
    <n v="0"/>
    <n v="0"/>
    <n v="356"/>
    <n v="0"/>
    <n v="0"/>
    <n v="0"/>
    <n v="357"/>
    <n v="0"/>
    <n v="0"/>
    <n v="0"/>
    <n v="0"/>
    <n v="0"/>
    <n v="0"/>
    <n v="0"/>
    <n v="0"/>
    <n v="0"/>
    <n v="0"/>
    <n v="0"/>
    <n v="0"/>
    <n v="0"/>
    <n v="0"/>
    <n v="0"/>
    <n v="285"/>
    <n v="0"/>
    <n v="0"/>
    <n v="0"/>
    <n v="76"/>
    <n v="0"/>
    <n v="0"/>
    <n v="0"/>
    <n v="0"/>
    <n v="0"/>
    <n v="0"/>
    <n v="0"/>
    <n v="0"/>
    <n v="0"/>
  </r>
  <r>
    <s v="SHIAWASSEE"/>
    <x v="1"/>
    <x v="0"/>
    <n v="16371"/>
    <n v="68022"/>
    <n v="7996"/>
    <n v="0"/>
    <n v="0"/>
    <n v="0"/>
    <n v="0"/>
    <n v="0"/>
    <n v="76"/>
    <n v="0"/>
    <n v="56"/>
    <n v="0"/>
    <n v="0"/>
    <n v="0"/>
    <n v="3883"/>
    <n v="1465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n v="336"/>
    <n v="0"/>
    <n v="0"/>
    <n v="0"/>
    <n v="591"/>
    <n v="0"/>
    <n v="0"/>
    <n v="0"/>
    <n v="0"/>
    <n v="0"/>
    <n v="0"/>
    <n v="0"/>
    <n v="78"/>
    <n v="0"/>
    <n v="0"/>
    <n v="0"/>
    <n v="0"/>
    <n v="0"/>
    <n v="0"/>
    <n v="124"/>
    <n v="414"/>
    <n v="25"/>
    <n v="0"/>
    <n v="0"/>
    <n v="17"/>
    <n v="0"/>
    <n v="0"/>
    <n v="0"/>
    <n v="0"/>
    <n v="0"/>
    <n v="0"/>
    <n v="0"/>
    <n v="0"/>
    <n v="0"/>
  </r>
  <r>
    <s v="SHIAWASSEE"/>
    <x v="2"/>
    <x v="0"/>
    <n v="16554"/>
    <n v="68022"/>
    <n v="9113"/>
    <n v="0"/>
    <n v="0"/>
    <n v="0"/>
    <n v="0"/>
    <n v="0"/>
    <n v="279"/>
    <n v="0"/>
    <n v="80"/>
    <n v="0"/>
    <n v="0"/>
    <n v="0"/>
    <n v="3969"/>
    <n v="1549"/>
    <n v="0"/>
    <n v="0"/>
    <n v="0"/>
    <n v="0"/>
    <n v="0"/>
    <n v="0"/>
    <n v="0"/>
    <n v="0"/>
    <n v="0"/>
    <n v="0"/>
    <n v="0"/>
    <n v="0"/>
    <n v="0"/>
    <n v="0"/>
    <n v="0"/>
    <n v="0"/>
    <n v="981"/>
    <n v="0"/>
    <n v="0"/>
    <n v="551"/>
    <n v="0"/>
    <n v="0"/>
    <n v="0"/>
    <n v="837"/>
    <n v="0"/>
    <n v="0"/>
    <n v="0"/>
    <n v="0"/>
    <n v="0"/>
    <n v="0"/>
    <n v="0"/>
    <n v="103"/>
    <n v="0"/>
    <n v="0"/>
    <n v="0"/>
    <n v="0"/>
    <n v="0"/>
    <n v="0"/>
    <n v="221"/>
    <n v="462"/>
    <n v="62"/>
    <n v="0"/>
    <n v="0"/>
    <n v="19"/>
    <n v="0"/>
    <n v="0"/>
    <n v="0"/>
    <n v="0"/>
    <n v="0"/>
    <n v="0"/>
    <n v="0"/>
    <n v="0"/>
    <n v="0"/>
  </r>
  <r>
    <s v="SHIAWASSEE"/>
    <x v="3"/>
    <x v="0"/>
    <n v="16796"/>
    <n v="68022"/>
    <n v="9845"/>
    <n v="0"/>
    <n v="0"/>
    <n v="0"/>
    <n v="0"/>
    <n v="167"/>
    <n v="255"/>
    <n v="0"/>
    <n v="100"/>
    <n v="0"/>
    <n v="0"/>
    <n v="0"/>
    <n v="4041"/>
    <n v="1633"/>
    <n v="0"/>
    <n v="71"/>
    <n v="0"/>
    <n v="0"/>
    <n v="0"/>
    <n v="0"/>
    <n v="0"/>
    <n v="0"/>
    <n v="0"/>
    <n v="0"/>
    <n v="0"/>
    <n v="0"/>
    <n v="0"/>
    <n v="0"/>
    <n v="0"/>
    <n v="0"/>
    <n v="1005"/>
    <n v="0"/>
    <n v="0"/>
    <n v="550"/>
    <n v="0"/>
    <n v="0"/>
    <n v="0"/>
    <n v="959"/>
    <n v="0"/>
    <n v="0"/>
    <n v="0"/>
    <n v="0"/>
    <n v="0"/>
    <n v="0"/>
    <n v="0"/>
    <n v="116"/>
    <n v="0"/>
    <n v="0"/>
    <n v="0"/>
    <n v="0"/>
    <n v="0"/>
    <n v="0"/>
    <n v="275"/>
    <n v="452"/>
    <n v="54"/>
    <n v="0"/>
    <n v="0"/>
    <n v="21"/>
    <n v="0"/>
    <n v="0"/>
    <n v="0"/>
    <n v="146"/>
    <n v="0"/>
    <n v="0"/>
    <n v="0"/>
    <n v="0"/>
    <n v="0"/>
  </r>
  <r>
    <s v="SHIAWASSEE"/>
    <x v="4"/>
    <x v="1"/>
    <n v="16806"/>
    <n v="68022"/>
    <n v="10282"/>
    <n v="0"/>
    <n v="0"/>
    <n v="0"/>
    <n v="0"/>
    <n v="158"/>
    <n v="172"/>
    <n v="0"/>
    <n v="106"/>
    <n v="0"/>
    <n v="0"/>
    <n v="0"/>
    <n v="4188"/>
    <n v="1665"/>
    <n v="0"/>
    <n v="111"/>
    <n v="0"/>
    <n v="0"/>
    <n v="0"/>
    <n v="0"/>
    <n v="0"/>
    <n v="0"/>
    <n v="0"/>
    <n v="0"/>
    <n v="0"/>
    <n v="0"/>
    <n v="0"/>
    <n v="0"/>
    <n v="0"/>
    <n v="0"/>
    <n v="1018"/>
    <n v="0"/>
    <n v="0"/>
    <n v="695"/>
    <n v="0"/>
    <n v="0"/>
    <n v="0"/>
    <n v="982"/>
    <n v="0"/>
    <n v="0"/>
    <n v="0"/>
    <n v="0"/>
    <n v="16"/>
    <n v="21"/>
    <n v="0"/>
    <n v="99"/>
    <n v="0"/>
    <n v="0"/>
    <n v="0"/>
    <n v="0"/>
    <n v="0"/>
    <n v="0"/>
    <n v="294"/>
    <n v="462"/>
    <n v="50"/>
    <n v="0"/>
    <n v="0"/>
    <n v="21"/>
    <n v="0"/>
    <n v="0"/>
    <n v="0"/>
    <n v="224"/>
    <n v="0"/>
    <n v="0"/>
    <n v="0"/>
    <n v="0"/>
    <n v="0"/>
  </r>
  <r>
    <s v="SHIAWASSEE"/>
    <x v="4"/>
    <x v="2"/>
    <n v="16942"/>
    <n v="68022"/>
    <n v="10486"/>
    <n v="0"/>
    <n v="0"/>
    <n v="0"/>
    <n v="0"/>
    <n v="164"/>
    <n v="171"/>
    <n v="0"/>
    <n v="107"/>
    <n v="0"/>
    <n v="0"/>
    <n v="0"/>
    <n v="4249"/>
    <n v="1676"/>
    <n v="0"/>
    <n v="129"/>
    <n v="0"/>
    <n v="0"/>
    <n v="0"/>
    <n v="0"/>
    <n v="0"/>
    <n v="0"/>
    <n v="0"/>
    <n v="0"/>
    <n v="0"/>
    <n v="0"/>
    <n v="0"/>
    <n v="0"/>
    <n v="0"/>
    <n v="0"/>
    <n v="1021"/>
    <n v="0"/>
    <n v="0"/>
    <n v="726"/>
    <n v="0"/>
    <n v="0"/>
    <n v="0"/>
    <n v="989"/>
    <n v="0"/>
    <n v="0"/>
    <n v="0"/>
    <n v="0"/>
    <n v="20"/>
    <n v="34"/>
    <n v="0"/>
    <n v="96"/>
    <n v="0"/>
    <n v="0"/>
    <n v="0"/>
    <n v="0"/>
    <n v="0"/>
    <n v="0"/>
    <n v="299"/>
    <n v="475"/>
    <n v="49"/>
    <n v="0"/>
    <n v="0"/>
    <n v="23"/>
    <n v="0"/>
    <n v="0"/>
    <n v="0"/>
    <n v="258"/>
    <n v="0"/>
    <n v="0"/>
    <n v="0"/>
    <n v="0"/>
    <n v="0"/>
  </r>
  <r>
    <s v="SHIAWASSEE"/>
    <x v="4"/>
    <x v="0"/>
    <n v="17013"/>
    <n v="68022"/>
    <n v="10557"/>
    <n v="0"/>
    <n v="0"/>
    <n v="0"/>
    <n v="0"/>
    <n v="171"/>
    <n v="178"/>
    <n v="0"/>
    <n v="107"/>
    <n v="0"/>
    <n v="0"/>
    <n v="0"/>
    <n v="4225"/>
    <n v="1692"/>
    <n v="0"/>
    <n v="134"/>
    <n v="0"/>
    <n v="0"/>
    <n v="0"/>
    <n v="0"/>
    <n v="0"/>
    <n v="0"/>
    <n v="0"/>
    <n v="0"/>
    <n v="0"/>
    <n v="0"/>
    <n v="0"/>
    <n v="0"/>
    <n v="0"/>
    <n v="0"/>
    <n v="1018"/>
    <n v="0"/>
    <n v="0"/>
    <n v="731"/>
    <n v="0"/>
    <n v="0"/>
    <n v="0"/>
    <n v="999"/>
    <n v="0"/>
    <n v="0"/>
    <n v="0"/>
    <n v="0"/>
    <n v="25"/>
    <n v="24"/>
    <n v="0"/>
    <n v="96"/>
    <n v="0"/>
    <n v="0"/>
    <n v="0"/>
    <n v="0"/>
    <n v="0"/>
    <n v="0"/>
    <n v="308"/>
    <n v="486"/>
    <n v="48"/>
    <n v="0"/>
    <n v="0"/>
    <n v="27"/>
    <n v="0"/>
    <n v="0"/>
    <n v="0"/>
    <n v="288"/>
    <n v="0"/>
    <n v="0"/>
    <n v="0"/>
    <n v="0"/>
    <n v="0"/>
  </r>
  <r>
    <s v="SHIAWASSEE"/>
    <x v="4"/>
    <x v="3"/>
    <n v="16765"/>
    <n v="68022"/>
    <n v="10190"/>
    <n v="0"/>
    <n v="0"/>
    <n v="0"/>
    <n v="0"/>
    <n v="124"/>
    <n v="163"/>
    <n v="0"/>
    <n v="110"/>
    <n v="0"/>
    <n v="0"/>
    <n v="0"/>
    <n v="4196"/>
    <n v="1650"/>
    <n v="0"/>
    <n v="108"/>
    <n v="0"/>
    <n v="0"/>
    <n v="0"/>
    <n v="0"/>
    <n v="0"/>
    <n v="0"/>
    <n v="0"/>
    <n v="0"/>
    <n v="0"/>
    <n v="0"/>
    <n v="0"/>
    <n v="0"/>
    <n v="0"/>
    <n v="0"/>
    <n v="1008"/>
    <n v="0"/>
    <n v="0"/>
    <n v="670"/>
    <n v="0"/>
    <n v="0"/>
    <n v="0"/>
    <n v="989"/>
    <n v="0"/>
    <n v="0"/>
    <n v="0"/>
    <n v="0"/>
    <n v="15"/>
    <n v="36"/>
    <n v="0"/>
    <n v="103"/>
    <n v="0"/>
    <n v="0"/>
    <n v="0"/>
    <n v="0"/>
    <n v="0"/>
    <n v="0"/>
    <n v="295"/>
    <n v="458"/>
    <n v="51"/>
    <n v="0"/>
    <n v="0"/>
    <n v="22"/>
    <n v="0"/>
    <n v="0"/>
    <n v="0"/>
    <n v="192"/>
    <n v="0"/>
    <n v="0"/>
    <n v="0"/>
    <n v="0"/>
    <n v="0"/>
  </r>
  <r>
    <s v="SHIAWASSEE"/>
    <x v="4"/>
    <x v="4"/>
    <n v="16755"/>
    <n v="68022"/>
    <n v="9928"/>
    <n v="0"/>
    <n v="0"/>
    <n v="0"/>
    <n v="0"/>
    <n v="92"/>
    <n v="144"/>
    <n v="0"/>
    <n v="105"/>
    <n v="0"/>
    <n v="0"/>
    <n v="0"/>
    <n v="4094"/>
    <n v="1640"/>
    <n v="0"/>
    <n v="95"/>
    <n v="0"/>
    <n v="0"/>
    <n v="0"/>
    <n v="0"/>
    <n v="0"/>
    <n v="0"/>
    <n v="0"/>
    <n v="0"/>
    <n v="0"/>
    <n v="0"/>
    <n v="0"/>
    <n v="0"/>
    <n v="0"/>
    <n v="0"/>
    <n v="1019"/>
    <n v="0"/>
    <n v="0"/>
    <n v="641"/>
    <n v="0"/>
    <n v="0"/>
    <n v="0"/>
    <n v="973"/>
    <n v="0"/>
    <n v="0"/>
    <n v="0"/>
    <n v="0"/>
    <n v="11"/>
    <n v="19"/>
    <n v="0"/>
    <n v="109"/>
    <n v="0"/>
    <n v="0"/>
    <n v="0"/>
    <n v="0"/>
    <n v="0"/>
    <n v="0"/>
    <n v="288"/>
    <n v="444"/>
    <n v="50"/>
    <n v="0"/>
    <n v="0"/>
    <n v="26"/>
    <n v="0"/>
    <n v="0"/>
    <n v="0"/>
    <n v="178"/>
    <n v="0"/>
    <n v="0"/>
    <n v="0"/>
    <n v="0"/>
    <n v="0"/>
  </r>
  <r>
    <s v="SHIAWASSEE"/>
    <x v="4"/>
    <x v="5"/>
    <n v="16932"/>
    <n v="68022"/>
    <n v="10450"/>
    <n v="0"/>
    <n v="0"/>
    <n v="0"/>
    <n v="0"/>
    <n v="164"/>
    <n v="171"/>
    <n v="0"/>
    <n v="108"/>
    <n v="0"/>
    <n v="0"/>
    <n v="0"/>
    <n v="4233"/>
    <n v="1674"/>
    <n v="0"/>
    <n v="124"/>
    <n v="0"/>
    <n v="0"/>
    <n v="0"/>
    <n v="0"/>
    <n v="0"/>
    <n v="0"/>
    <n v="0"/>
    <n v="0"/>
    <n v="0"/>
    <n v="0"/>
    <n v="0"/>
    <n v="0"/>
    <n v="0"/>
    <n v="0"/>
    <n v="1020"/>
    <n v="0"/>
    <n v="0"/>
    <n v="722"/>
    <n v="0"/>
    <n v="0"/>
    <n v="0"/>
    <n v="983"/>
    <n v="0"/>
    <n v="0"/>
    <n v="0"/>
    <n v="0"/>
    <n v="20"/>
    <n v="34"/>
    <n v="0"/>
    <n v="97"/>
    <n v="0"/>
    <n v="0"/>
    <n v="0"/>
    <n v="0"/>
    <n v="0"/>
    <n v="0"/>
    <n v="299"/>
    <n v="468"/>
    <n v="50"/>
    <n v="0"/>
    <n v="0"/>
    <n v="23"/>
    <n v="0"/>
    <n v="0"/>
    <n v="0"/>
    <n v="260"/>
    <n v="0"/>
    <n v="0"/>
    <n v="0"/>
    <n v="0"/>
    <n v="0"/>
  </r>
  <r>
    <s v="SHIAWASSEE"/>
    <x v="4"/>
    <x v="6"/>
    <n v="16860"/>
    <n v="68022"/>
    <n v="10386"/>
    <n v="0"/>
    <n v="0"/>
    <n v="0"/>
    <n v="0"/>
    <n v="154"/>
    <n v="172"/>
    <n v="0"/>
    <n v="108"/>
    <n v="0"/>
    <n v="0"/>
    <n v="0"/>
    <n v="4218"/>
    <n v="1662"/>
    <n v="0"/>
    <n v="118"/>
    <n v="0"/>
    <n v="0"/>
    <n v="0"/>
    <n v="0"/>
    <n v="0"/>
    <n v="0"/>
    <n v="0"/>
    <n v="0"/>
    <n v="0"/>
    <n v="0"/>
    <n v="0"/>
    <n v="0"/>
    <n v="0"/>
    <n v="0"/>
    <n v="1020"/>
    <n v="0"/>
    <n v="0"/>
    <n v="717"/>
    <n v="0"/>
    <n v="0"/>
    <n v="0"/>
    <n v="979"/>
    <n v="0"/>
    <n v="0"/>
    <n v="0"/>
    <n v="0"/>
    <n v="19"/>
    <n v="33"/>
    <n v="0"/>
    <n v="99"/>
    <n v="0"/>
    <n v="0"/>
    <n v="0"/>
    <n v="0"/>
    <n v="0"/>
    <n v="0"/>
    <n v="300"/>
    <n v="465"/>
    <n v="47"/>
    <n v="0"/>
    <n v="0"/>
    <n v="22"/>
    <n v="0"/>
    <n v="0"/>
    <n v="0"/>
    <n v="253"/>
    <n v="0"/>
    <n v="0"/>
    <n v="0"/>
    <n v="0"/>
    <n v="0"/>
  </r>
  <r>
    <s v="SHIAWASSEE"/>
    <x v="4"/>
    <x v="7"/>
    <n v="16765"/>
    <n v="68022"/>
    <n v="10246"/>
    <n v="0"/>
    <n v="0"/>
    <n v="0"/>
    <n v="0"/>
    <n v="146"/>
    <n v="166"/>
    <n v="0"/>
    <n v="108"/>
    <n v="0"/>
    <n v="0"/>
    <n v="0"/>
    <n v="4185"/>
    <n v="1666"/>
    <n v="0"/>
    <n v="113"/>
    <n v="0"/>
    <n v="0"/>
    <n v="0"/>
    <n v="0"/>
    <n v="0"/>
    <n v="0"/>
    <n v="0"/>
    <n v="0"/>
    <n v="0"/>
    <n v="0"/>
    <n v="0"/>
    <n v="0"/>
    <n v="0"/>
    <n v="0"/>
    <n v="1017"/>
    <n v="0"/>
    <n v="0"/>
    <n v="676"/>
    <n v="0"/>
    <n v="0"/>
    <n v="0"/>
    <n v="989"/>
    <n v="0"/>
    <n v="0"/>
    <n v="0"/>
    <n v="0"/>
    <n v="15"/>
    <n v="21"/>
    <n v="0"/>
    <n v="103"/>
    <n v="0"/>
    <n v="0"/>
    <n v="0"/>
    <n v="0"/>
    <n v="0"/>
    <n v="0"/>
    <n v="294"/>
    <n v="462"/>
    <n v="51"/>
    <n v="0"/>
    <n v="0"/>
    <n v="21"/>
    <n v="0"/>
    <n v="0"/>
    <n v="0"/>
    <n v="213"/>
    <n v="0"/>
    <n v="0"/>
    <n v="0"/>
    <n v="0"/>
    <n v="0"/>
  </r>
  <r>
    <s v="SHIAWASSEE"/>
    <x v="4"/>
    <x v="8"/>
    <n v="16860"/>
    <n v="68022"/>
    <n v="10334"/>
    <n v="0"/>
    <n v="0"/>
    <n v="0"/>
    <n v="0"/>
    <n v="153"/>
    <n v="173"/>
    <n v="0"/>
    <n v="106"/>
    <n v="0"/>
    <n v="0"/>
    <n v="0"/>
    <n v="4200"/>
    <n v="1662"/>
    <n v="0"/>
    <n v="117"/>
    <n v="0"/>
    <n v="0"/>
    <n v="0"/>
    <n v="0"/>
    <n v="0"/>
    <n v="0"/>
    <n v="0"/>
    <n v="0"/>
    <n v="0"/>
    <n v="0"/>
    <n v="0"/>
    <n v="0"/>
    <n v="0"/>
    <n v="0"/>
    <n v="1019"/>
    <n v="0"/>
    <n v="0"/>
    <n v="705"/>
    <n v="0"/>
    <n v="0"/>
    <n v="0"/>
    <n v="981"/>
    <n v="0"/>
    <n v="0"/>
    <n v="0"/>
    <n v="0"/>
    <n v="18"/>
    <n v="33"/>
    <n v="0"/>
    <n v="97"/>
    <n v="0"/>
    <n v="0"/>
    <n v="0"/>
    <n v="0"/>
    <n v="0"/>
    <n v="0"/>
    <n v="298"/>
    <n v="464"/>
    <n v="47"/>
    <n v="0"/>
    <n v="0"/>
    <n v="22"/>
    <n v="0"/>
    <n v="0"/>
    <n v="0"/>
    <n v="239"/>
    <n v="0"/>
    <n v="0"/>
    <n v="0"/>
    <n v="0"/>
    <n v="0"/>
  </r>
  <r>
    <s v="SHIAWASSEE"/>
    <x v="4"/>
    <x v="9"/>
    <n v="16990"/>
    <n v="68022"/>
    <n v="10580"/>
    <n v="0"/>
    <n v="0"/>
    <n v="0"/>
    <n v="0"/>
    <n v="170"/>
    <n v="174"/>
    <n v="0"/>
    <n v="108"/>
    <n v="0"/>
    <n v="0"/>
    <n v="0"/>
    <n v="4234"/>
    <n v="1689"/>
    <n v="0"/>
    <n v="132"/>
    <n v="0"/>
    <n v="0"/>
    <n v="0"/>
    <n v="0"/>
    <n v="0"/>
    <n v="0"/>
    <n v="0"/>
    <n v="0"/>
    <n v="0"/>
    <n v="0"/>
    <n v="0"/>
    <n v="0"/>
    <n v="0"/>
    <n v="0"/>
    <n v="1020"/>
    <n v="0"/>
    <n v="0"/>
    <n v="738"/>
    <n v="0"/>
    <n v="0"/>
    <n v="0"/>
    <n v="1004"/>
    <n v="0"/>
    <n v="0"/>
    <n v="0"/>
    <n v="0"/>
    <n v="26"/>
    <n v="35"/>
    <n v="0"/>
    <n v="95"/>
    <n v="0"/>
    <n v="0"/>
    <n v="0"/>
    <n v="0"/>
    <n v="0"/>
    <n v="0"/>
    <n v="308"/>
    <n v="482"/>
    <n v="49"/>
    <n v="0"/>
    <n v="0"/>
    <n v="27"/>
    <n v="0"/>
    <n v="0"/>
    <n v="0"/>
    <n v="289"/>
    <n v="0"/>
    <n v="0"/>
    <n v="0"/>
    <n v="0"/>
    <n v="0"/>
  </r>
  <r>
    <s v="SHIAWASSEE"/>
    <x v="4"/>
    <x v="10"/>
    <n v="16989"/>
    <n v="68022"/>
    <n v="10563"/>
    <n v="0"/>
    <n v="0"/>
    <n v="0"/>
    <n v="0"/>
    <n v="166"/>
    <n v="174"/>
    <n v="0"/>
    <n v="108"/>
    <n v="0"/>
    <n v="0"/>
    <n v="0"/>
    <n v="4245"/>
    <n v="1697"/>
    <n v="0"/>
    <n v="134"/>
    <n v="0"/>
    <n v="0"/>
    <n v="0"/>
    <n v="0"/>
    <n v="0"/>
    <n v="0"/>
    <n v="0"/>
    <n v="0"/>
    <n v="0"/>
    <n v="0"/>
    <n v="0"/>
    <n v="0"/>
    <n v="0"/>
    <n v="0"/>
    <n v="1022"/>
    <n v="0"/>
    <n v="0"/>
    <n v="733"/>
    <n v="0"/>
    <n v="0"/>
    <n v="0"/>
    <n v="997"/>
    <n v="0"/>
    <n v="0"/>
    <n v="0"/>
    <n v="0"/>
    <n v="25"/>
    <n v="31"/>
    <n v="0"/>
    <n v="95"/>
    <n v="0"/>
    <n v="0"/>
    <n v="0"/>
    <n v="0"/>
    <n v="0"/>
    <n v="0"/>
    <n v="306"/>
    <n v="480"/>
    <n v="48"/>
    <n v="0"/>
    <n v="0"/>
    <n v="24"/>
    <n v="0"/>
    <n v="0"/>
    <n v="0"/>
    <n v="278"/>
    <n v="0"/>
    <n v="0"/>
    <n v="0"/>
    <n v="0"/>
    <n v="0"/>
  </r>
  <r>
    <s v="SHIAWASSEE"/>
    <x v="4"/>
    <x v="11"/>
    <n v="16989"/>
    <n v="68022"/>
    <n v="10524"/>
    <n v="0"/>
    <n v="0"/>
    <n v="0"/>
    <n v="0"/>
    <n v="166"/>
    <n v="175"/>
    <n v="0"/>
    <n v="108"/>
    <n v="0"/>
    <n v="0"/>
    <n v="0"/>
    <n v="4246"/>
    <n v="1682"/>
    <n v="0"/>
    <n v="129"/>
    <n v="0"/>
    <n v="0"/>
    <n v="0"/>
    <n v="0"/>
    <n v="0"/>
    <n v="0"/>
    <n v="0"/>
    <n v="0"/>
    <n v="0"/>
    <n v="0"/>
    <n v="0"/>
    <n v="0"/>
    <n v="0"/>
    <n v="0"/>
    <n v="1021"/>
    <n v="0"/>
    <n v="0"/>
    <n v="728"/>
    <n v="0"/>
    <n v="0"/>
    <n v="0"/>
    <n v="991"/>
    <n v="0"/>
    <n v="0"/>
    <n v="0"/>
    <n v="0"/>
    <n v="21"/>
    <n v="33"/>
    <n v="0"/>
    <n v="96"/>
    <n v="0"/>
    <n v="0"/>
    <n v="0"/>
    <n v="0"/>
    <n v="0"/>
    <n v="0"/>
    <n v="301"/>
    <n v="479"/>
    <n v="50"/>
    <n v="0"/>
    <n v="0"/>
    <n v="25"/>
    <n v="0"/>
    <n v="0"/>
    <n v="0"/>
    <n v="273"/>
    <n v="0"/>
    <n v="0"/>
    <n v="0"/>
    <n v="0"/>
    <n v="0"/>
  </r>
  <r>
    <s v="SHIAWASSEE"/>
    <x v="5"/>
    <x v="1"/>
    <n v="17016"/>
    <n v="68022"/>
    <n v="10973"/>
    <n v="0"/>
    <n v="0"/>
    <n v="0"/>
    <n v="0"/>
    <n v="301"/>
    <n v="285"/>
    <n v="0"/>
    <n v="108"/>
    <n v="0"/>
    <n v="0"/>
    <n v="0"/>
    <n v="4311"/>
    <n v="1718"/>
    <n v="0"/>
    <n v="122"/>
    <n v="0"/>
    <n v="0"/>
    <n v="0"/>
    <n v="0"/>
    <n v="0"/>
    <n v="0"/>
    <n v="0"/>
    <n v="0"/>
    <n v="0"/>
    <n v="0"/>
    <n v="0"/>
    <n v="0"/>
    <n v="0"/>
    <n v="0"/>
    <n v="954"/>
    <n v="0"/>
    <n v="0"/>
    <n v="1808"/>
    <n v="0"/>
    <n v="0"/>
    <n v="0"/>
    <n v="0"/>
    <n v="0"/>
    <n v="0"/>
    <n v="0"/>
    <n v="0"/>
    <n v="33"/>
    <n v="33"/>
    <n v="0"/>
    <n v="90"/>
    <n v="0"/>
    <n v="0"/>
    <n v="0"/>
    <n v="0"/>
    <n v="0"/>
    <n v="0"/>
    <n v="377"/>
    <n v="466"/>
    <n v="41"/>
    <n v="0"/>
    <n v="0"/>
    <n v="35"/>
    <n v="0"/>
    <n v="0"/>
    <n v="0"/>
    <n v="291"/>
    <n v="0"/>
    <n v="0"/>
    <n v="0"/>
    <n v="0"/>
    <n v="0"/>
  </r>
  <r>
    <s v="SHIAWASSEE"/>
    <x v="5"/>
    <x v="2"/>
    <n v="17076"/>
    <n v="68022"/>
    <n v="11109"/>
    <n v="0"/>
    <n v="0"/>
    <n v="0"/>
    <n v="0"/>
    <n v="349"/>
    <n v="327"/>
    <n v="0"/>
    <n v="106"/>
    <n v="0"/>
    <n v="0"/>
    <n v="0"/>
    <n v="4328"/>
    <n v="1730"/>
    <n v="0"/>
    <n v="116"/>
    <n v="0"/>
    <n v="0"/>
    <n v="0"/>
    <n v="0"/>
    <n v="0"/>
    <n v="0"/>
    <n v="0"/>
    <n v="0"/>
    <n v="0"/>
    <n v="0"/>
    <n v="0"/>
    <n v="0"/>
    <n v="0"/>
    <n v="0"/>
    <n v="957"/>
    <n v="0"/>
    <n v="0"/>
    <n v="1838"/>
    <n v="0"/>
    <n v="0"/>
    <n v="0"/>
    <n v="0"/>
    <n v="0"/>
    <n v="0"/>
    <n v="0"/>
    <n v="0"/>
    <n v="36"/>
    <n v="37"/>
    <n v="0"/>
    <n v="84"/>
    <n v="0"/>
    <n v="0"/>
    <n v="0"/>
    <n v="0"/>
    <n v="0"/>
    <n v="0"/>
    <n v="0"/>
    <n v="471"/>
    <n v="42"/>
    <n v="0"/>
    <n v="0"/>
    <n v="35"/>
    <n v="0"/>
    <n v="0"/>
    <n v="0"/>
    <n v="257"/>
    <n v="0"/>
    <n v="396"/>
    <n v="0"/>
    <n v="0"/>
    <n v="0"/>
  </r>
  <r>
    <s v="SHIAWASSEE"/>
    <x v="5"/>
    <x v="0"/>
    <n v="17236"/>
    <n v="68022"/>
    <n v="11172"/>
    <n v="0"/>
    <n v="0"/>
    <n v="0"/>
    <n v="0"/>
    <n v="363"/>
    <n v="333"/>
    <n v="0"/>
    <n v="108"/>
    <n v="0"/>
    <n v="0"/>
    <n v="0"/>
    <n v="4332"/>
    <n v="1734"/>
    <n v="0"/>
    <n v="110"/>
    <n v="0"/>
    <n v="0"/>
    <n v="0"/>
    <n v="0"/>
    <n v="0"/>
    <n v="0"/>
    <n v="0"/>
    <n v="0"/>
    <n v="0"/>
    <n v="0"/>
    <n v="0"/>
    <n v="0"/>
    <n v="0"/>
    <n v="0"/>
    <n v="951"/>
    <n v="0"/>
    <n v="0"/>
    <n v="1885"/>
    <n v="0"/>
    <n v="0"/>
    <n v="0"/>
    <n v="0"/>
    <n v="0"/>
    <n v="0"/>
    <n v="0"/>
    <n v="0"/>
    <n v="36"/>
    <n v="44"/>
    <n v="0"/>
    <n v="81"/>
    <n v="0"/>
    <n v="0"/>
    <n v="0"/>
    <n v="0"/>
    <n v="0"/>
    <n v="0"/>
    <n v="0"/>
    <n v="474"/>
    <n v="36"/>
    <n v="0"/>
    <n v="0"/>
    <n v="32"/>
    <n v="0"/>
    <n v="0"/>
    <n v="0"/>
    <n v="245"/>
    <n v="0"/>
    <n v="408"/>
    <n v="0"/>
    <n v="0"/>
    <n v="0"/>
  </r>
  <r>
    <s v="SHIAWASSEE"/>
    <x v="5"/>
    <x v="3"/>
    <n v="17010"/>
    <n v="68022"/>
    <n v="10975"/>
    <n v="0"/>
    <n v="0"/>
    <n v="0"/>
    <n v="0"/>
    <n v="290"/>
    <n v="267"/>
    <n v="0"/>
    <n v="109"/>
    <n v="0"/>
    <n v="0"/>
    <n v="0"/>
    <n v="4327"/>
    <n v="1732"/>
    <n v="0"/>
    <n v="128"/>
    <n v="0"/>
    <n v="0"/>
    <n v="0"/>
    <n v="0"/>
    <n v="0"/>
    <n v="0"/>
    <n v="0"/>
    <n v="0"/>
    <n v="0"/>
    <n v="0"/>
    <n v="0"/>
    <n v="0"/>
    <n v="0"/>
    <n v="0"/>
    <n v="967"/>
    <n v="0"/>
    <n v="0"/>
    <n v="1793"/>
    <n v="0"/>
    <n v="0"/>
    <n v="0"/>
    <n v="0"/>
    <n v="0"/>
    <n v="0"/>
    <n v="0"/>
    <n v="0"/>
    <n v="30"/>
    <n v="35"/>
    <n v="0"/>
    <n v="90"/>
    <n v="0"/>
    <n v="0"/>
    <n v="0"/>
    <n v="0"/>
    <n v="0"/>
    <n v="0"/>
    <n v="372"/>
    <n v="470"/>
    <n v="43"/>
    <n v="0"/>
    <n v="0"/>
    <n v="37"/>
    <n v="0"/>
    <n v="0"/>
    <n v="0"/>
    <n v="285"/>
    <n v="0"/>
    <n v="0"/>
    <n v="0"/>
    <n v="0"/>
    <n v="0"/>
  </r>
  <r>
    <s v="SHIAWASSEE"/>
    <x v="5"/>
    <x v="4"/>
    <n v="16990"/>
    <n v="68022"/>
    <n v="10939"/>
    <n v="0"/>
    <n v="0"/>
    <n v="0"/>
    <n v="0"/>
    <n v="276"/>
    <n v="253"/>
    <n v="0"/>
    <n v="107"/>
    <n v="0"/>
    <n v="0"/>
    <n v="0"/>
    <n v="4322"/>
    <n v="1720"/>
    <n v="0"/>
    <n v="133"/>
    <n v="0"/>
    <n v="0"/>
    <n v="0"/>
    <n v="0"/>
    <n v="0"/>
    <n v="0"/>
    <n v="0"/>
    <n v="0"/>
    <n v="0"/>
    <n v="0"/>
    <n v="0"/>
    <n v="0"/>
    <n v="0"/>
    <n v="0"/>
    <n v="974"/>
    <n v="0"/>
    <n v="0"/>
    <n v="1787"/>
    <n v="0"/>
    <n v="0"/>
    <n v="0"/>
    <n v="0"/>
    <n v="0"/>
    <n v="0"/>
    <n v="0"/>
    <n v="0"/>
    <n v="28"/>
    <n v="35"/>
    <n v="0"/>
    <n v="91"/>
    <n v="0"/>
    <n v="0"/>
    <n v="0"/>
    <n v="0"/>
    <n v="0"/>
    <n v="0"/>
    <n v="373"/>
    <n v="470"/>
    <n v="46"/>
    <n v="0"/>
    <n v="0"/>
    <n v="38"/>
    <n v="0"/>
    <n v="0"/>
    <n v="0"/>
    <n v="286"/>
    <n v="0"/>
    <n v="0"/>
    <n v="0"/>
    <n v="0"/>
    <n v="0"/>
  </r>
  <r>
    <s v="SHIAWASSEE"/>
    <x v="5"/>
    <x v="5"/>
    <n v="17076"/>
    <n v="68022"/>
    <n v="11074"/>
    <n v="0"/>
    <n v="0"/>
    <n v="0"/>
    <n v="0"/>
    <n v="338"/>
    <n v="320"/>
    <n v="0"/>
    <n v="105"/>
    <n v="0"/>
    <n v="0"/>
    <n v="0"/>
    <n v="4323"/>
    <n v="1723"/>
    <n v="0"/>
    <n v="117"/>
    <n v="0"/>
    <n v="0"/>
    <n v="0"/>
    <n v="0"/>
    <n v="0"/>
    <n v="0"/>
    <n v="0"/>
    <n v="0"/>
    <n v="0"/>
    <n v="0"/>
    <n v="0"/>
    <n v="0"/>
    <n v="0"/>
    <n v="0"/>
    <n v="953"/>
    <n v="0"/>
    <n v="0"/>
    <n v="1830"/>
    <n v="0"/>
    <n v="0"/>
    <n v="0"/>
    <n v="0"/>
    <n v="0"/>
    <n v="0"/>
    <n v="0"/>
    <n v="0"/>
    <n v="35"/>
    <n v="40"/>
    <n v="0"/>
    <n v="85"/>
    <n v="0"/>
    <n v="0"/>
    <n v="0"/>
    <n v="0"/>
    <n v="0"/>
    <n v="0"/>
    <n v="391"/>
    <n v="473"/>
    <n v="41"/>
    <n v="0"/>
    <n v="0"/>
    <n v="35"/>
    <n v="0"/>
    <n v="0"/>
    <n v="0"/>
    <n v="265"/>
    <n v="0"/>
    <n v="0"/>
    <n v="0"/>
    <n v="0"/>
    <n v="0"/>
  </r>
  <r>
    <s v="SHIAWASSEE"/>
    <x v="5"/>
    <x v="6"/>
    <n v="17076"/>
    <n v="68022"/>
    <n v="11047"/>
    <n v="0"/>
    <n v="0"/>
    <n v="0"/>
    <n v="0"/>
    <n v="332"/>
    <n v="303"/>
    <n v="0"/>
    <n v="105"/>
    <n v="0"/>
    <n v="0"/>
    <n v="0"/>
    <n v="4314"/>
    <n v="1727"/>
    <n v="0"/>
    <n v="122"/>
    <n v="0"/>
    <n v="0"/>
    <n v="0"/>
    <n v="0"/>
    <n v="0"/>
    <n v="0"/>
    <n v="0"/>
    <n v="0"/>
    <n v="0"/>
    <n v="0"/>
    <n v="0"/>
    <n v="0"/>
    <n v="0"/>
    <n v="0"/>
    <n v="956"/>
    <n v="0"/>
    <n v="0"/>
    <n v="1830"/>
    <n v="0"/>
    <n v="0"/>
    <n v="0"/>
    <n v="0"/>
    <n v="0"/>
    <n v="0"/>
    <n v="0"/>
    <n v="0"/>
    <n v="33"/>
    <n v="41"/>
    <n v="0"/>
    <n v="84"/>
    <n v="0"/>
    <n v="0"/>
    <n v="0"/>
    <n v="0"/>
    <n v="0"/>
    <n v="0"/>
    <n v="386"/>
    <n v="465"/>
    <n v="42"/>
    <n v="0"/>
    <n v="0"/>
    <n v="35"/>
    <n v="0"/>
    <n v="0"/>
    <n v="0"/>
    <n v="272"/>
    <n v="0"/>
    <n v="0"/>
    <n v="0"/>
    <n v="0"/>
    <n v="0"/>
  </r>
  <r>
    <s v="SHIAWASSEE"/>
    <x v="5"/>
    <x v="7"/>
    <n v="17019"/>
    <n v="68022"/>
    <n v="10992"/>
    <n v="0"/>
    <n v="0"/>
    <n v="0"/>
    <n v="0"/>
    <n v="296"/>
    <n v="273"/>
    <n v="0"/>
    <n v="110"/>
    <n v="0"/>
    <n v="0"/>
    <n v="0"/>
    <n v="4328"/>
    <n v="1725"/>
    <n v="0"/>
    <n v="126"/>
    <n v="0"/>
    <n v="0"/>
    <n v="0"/>
    <n v="0"/>
    <n v="0"/>
    <n v="0"/>
    <n v="0"/>
    <n v="0"/>
    <n v="0"/>
    <n v="0"/>
    <n v="0"/>
    <n v="0"/>
    <n v="0"/>
    <n v="0"/>
    <n v="959"/>
    <n v="0"/>
    <n v="0"/>
    <n v="1810"/>
    <n v="0"/>
    <n v="0"/>
    <n v="0"/>
    <n v="0"/>
    <n v="0"/>
    <n v="0"/>
    <n v="0"/>
    <n v="0"/>
    <n v="31"/>
    <n v="29"/>
    <n v="0"/>
    <n v="91"/>
    <n v="0"/>
    <n v="0"/>
    <n v="0"/>
    <n v="0"/>
    <n v="0"/>
    <n v="0"/>
    <n v="374"/>
    <n v="470"/>
    <n v="43"/>
    <n v="0"/>
    <n v="0"/>
    <n v="38"/>
    <n v="0"/>
    <n v="0"/>
    <n v="0"/>
    <n v="289"/>
    <n v="0"/>
    <n v="0"/>
    <n v="0"/>
    <n v="0"/>
    <n v="0"/>
  </r>
  <r>
    <s v="SHIAWASSEE"/>
    <x v="5"/>
    <x v="8"/>
    <n v="17058"/>
    <n v="68022"/>
    <n v="11017"/>
    <n v="0"/>
    <n v="0"/>
    <n v="0"/>
    <n v="0"/>
    <n v="315"/>
    <n v="293"/>
    <n v="0"/>
    <n v="106"/>
    <n v="0"/>
    <n v="0"/>
    <n v="0"/>
    <n v="4327"/>
    <n v="1725"/>
    <n v="0"/>
    <n v="123"/>
    <n v="0"/>
    <n v="0"/>
    <n v="0"/>
    <n v="0"/>
    <n v="0"/>
    <n v="0"/>
    <n v="0"/>
    <n v="0"/>
    <n v="0"/>
    <n v="0"/>
    <n v="0"/>
    <n v="0"/>
    <n v="0"/>
    <n v="0"/>
    <n v="953"/>
    <n v="0"/>
    <n v="0"/>
    <n v="1820"/>
    <n v="0"/>
    <n v="0"/>
    <n v="0"/>
    <n v="0"/>
    <n v="0"/>
    <n v="0"/>
    <n v="0"/>
    <n v="0"/>
    <n v="33"/>
    <n v="36"/>
    <n v="0"/>
    <n v="89"/>
    <n v="0"/>
    <n v="0"/>
    <n v="0"/>
    <n v="0"/>
    <n v="0"/>
    <n v="0"/>
    <n v="379"/>
    <n v="466"/>
    <n v="40"/>
    <n v="0"/>
    <n v="0"/>
    <n v="35"/>
    <n v="0"/>
    <n v="0"/>
    <n v="0"/>
    <n v="277"/>
    <n v="0"/>
    <n v="0"/>
    <n v="0"/>
    <n v="0"/>
    <n v="0"/>
  </r>
  <r>
    <s v="SHIAWASSEE"/>
    <x v="5"/>
    <x v="9"/>
    <n v="17138"/>
    <n v="68022"/>
    <n v="11153"/>
    <n v="0"/>
    <n v="0"/>
    <n v="0"/>
    <n v="0"/>
    <n v="364"/>
    <n v="338"/>
    <n v="0"/>
    <n v="108"/>
    <n v="0"/>
    <n v="0"/>
    <n v="0"/>
    <n v="4325"/>
    <n v="1736"/>
    <n v="0"/>
    <n v="110"/>
    <n v="0"/>
    <n v="0"/>
    <n v="0"/>
    <n v="0"/>
    <n v="0"/>
    <n v="0"/>
    <n v="0"/>
    <n v="0"/>
    <n v="0"/>
    <n v="0"/>
    <n v="0"/>
    <n v="0"/>
    <n v="0"/>
    <n v="0"/>
    <n v="955"/>
    <n v="0"/>
    <n v="0"/>
    <n v="1865"/>
    <n v="0"/>
    <n v="0"/>
    <n v="0"/>
    <n v="0"/>
    <n v="0"/>
    <n v="0"/>
    <n v="0"/>
    <n v="0"/>
    <n v="35"/>
    <n v="43"/>
    <n v="0"/>
    <n v="84"/>
    <n v="0"/>
    <n v="0"/>
    <n v="0"/>
    <n v="0"/>
    <n v="0"/>
    <n v="0"/>
    <n v="0"/>
    <n v="472"/>
    <n v="35"/>
    <n v="0"/>
    <n v="0"/>
    <n v="32"/>
    <n v="0"/>
    <n v="0"/>
    <n v="0"/>
    <n v="243"/>
    <n v="0"/>
    <n v="408"/>
    <n v="0"/>
    <n v="0"/>
    <n v="0"/>
  </r>
  <r>
    <s v="SHIAWASSEE"/>
    <x v="5"/>
    <x v="10"/>
    <n v="17138"/>
    <n v="68022"/>
    <n v="11133"/>
    <n v="0"/>
    <n v="0"/>
    <n v="0"/>
    <n v="0"/>
    <n v="356"/>
    <n v="339"/>
    <n v="0"/>
    <n v="107"/>
    <n v="0"/>
    <n v="0"/>
    <n v="0"/>
    <n v="4326"/>
    <n v="1740"/>
    <n v="0"/>
    <n v="109"/>
    <n v="0"/>
    <n v="0"/>
    <n v="0"/>
    <n v="0"/>
    <n v="0"/>
    <n v="0"/>
    <n v="0"/>
    <n v="0"/>
    <n v="0"/>
    <n v="0"/>
    <n v="0"/>
    <n v="0"/>
    <n v="0"/>
    <n v="0"/>
    <n v="953"/>
    <n v="0"/>
    <n v="0"/>
    <n v="1843"/>
    <n v="18"/>
    <n v="0"/>
    <n v="0"/>
    <n v="0"/>
    <n v="0"/>
    <n v="0"/>
    <n v="0"/>
    <n v="0"/>
    <n v="34"/>
    <n v="43"/>
    <n v="0"/>
    <n v="83"/>
    <n v="0"/>
    <n v="0"/>
    <n v="0"/>
    <n v="0"/>
    <n v="0"/>
    <n v="0"/>
    <n v="0"/>
    <n v="472"/>
    <n v="35"/>
    <n v="0"/>
    <n v="0"/>
    <n v="32"/>
    <n v="0"/>
    <n v="0"/>
    <n v="0"/>
    <n v="239"/>
    <n v="0"/>
    <n v="404"/>
    <n v="0"/>
    <n v="0"/>
    <n v="0"/>
  </r>
  <r>
    <s v="SHIAWASSEE"/>
    <x v="5"/>
    <x v="11"/>
    <n v="17076"/>
    <n v="68022"/>
    <n v="11097"/>
    <n v="0"/>
    <n v="0"/>
    <n v="0"/>
    <n v="0"/>
    <n v="356"/>
    <n v="335"/>
    <n v="0"/>
    <n v="107"/>
    <n v="0"/>
    <n v="0"/>
    <n v="0"/>
    <n v="4322"/>
    <n v="1730"/>
    <n v="0"/>
    <n v="110"/>
    <n v="0"/>
    <n v="0"/>
    <n v="0"/>
    <n v="0"/>
    <n v="0"/>
    <n v="0"/>
    <n v="0"/>
    <n v="0"/>
    <n v="0"/>
    <n v="0"/>
    <n v="0"/>
    <n v="0"/>
    <n v="0"/>
    <n v="0"/>
    <n v="959"/>
    <n v="0"/>
    <n v="0"/>
    <n v="1822"/>
    <n v="12"/>
    <n v="0"/>
    <n v="0"/>
    <n v="0"/>
    <n v="0"/>
    <n v="0"/>
    <n v="0"/>
    <n v="0"/>
    <n v="36"/>
    <n v="41"/>
    <n v="0"/>
    <n v="84"/>
    <n v="0"/>
    <n v="0"/>
    <n v="0"/>
    <n v="0"/>
    <n v="0"/>
    <n v="0"/>
    <n v="0"/>
    <n v="470"/>
    <n v="37"/>
    <n v="0"/>
    <n v="0"/>
    <n v="32"/>
    <n v="0"/>
    <n v="0"/>
    <n v="0"/>
    <n v="243"/>
    <n v="0"/>
    <n v="401"/>
    <n v="0"/>
    <n v="0"/>
    <n v="0"/>
  </r>
  <r>
    <s v="SHIAWASSEE"/>
    <x v="6"/>
    <x v="1"/>
    <n v="17332"/>
    <n v="68022"/>
    <n v="11580"/>
    <n v="11"/>
    <n v="0"/>
    <n v="0"/>
    <n v="0"/>
    <n v="299"/>
    <n v="424"/>
    <n v="0"/>
    <n v="141"/>
    <n v="0"/>
    <n v="0"/>
    <n v="0"/>
    <n v="4378"/>
    <n v="2017"/>
    <n v="0"/>
    <n v="0"/>
    <n v="0"/>
    <n v="0"/>
    <n v="0"/>
    <n v="0"/>
    <n v="0"/>
    <n v="0"/>
    <n v="0"/>
    <n v="0"/>
    <n v="0"/>
    <n v="0"/>
    <n v="0"/>
    <n v="0"/>
    <n v="0"/>
    <n v="0"/>
    <n v="907"/>
    <n v="0"/>
    <n v="0"/>
    <n v="1981"/>
    <n v="0"/>
    <n v="0"/>
    <n v="0"/>
    <n v="0"/>
    <n v="0"/>
    <n v="0"/>
    <n v="0"/>
    <n v="0"/>
    <n v="72"/>
    <n v="42"/>
    <n v="0"/>
    <n v="61"/>
    <n v="0"/>
    <n v="0"/>
    <n v="0"/>
    <n v="0"/>
    <n v="0"/>
    <n v="0"/>
    <n v="0"/>
    <n v="459"/>
    <n v="31"/>
    <n v="0"/>
    <n v="0"/>
    <n v="147"/>
    <n v="0"/>
    <n v="0"/>
    <n v="0"/>
    <n v="317"/>
    <n v="0"/>
    <n v="293"/>
    <n v="0"/>
    <n v="0"/>
    <n v="0"/>
  </r>
  <r>
    <s v="SHIAWASSEE"/>
    <x v="6"/>
    <x v="2"/>
    <n v="17360"/>
    <n v="68022"/>
    <n v="11598"/>
    <n v="13"/>
    <n v="0"/>
    <n v="0"/>
    <n v="0"/>
    <n v="297"/>
    <n v="427"/>
    <n v="0"/>
    <n v="145"/>
    <n v="0"/>
    <n v="0"/>
    <n v="0"/>
    <n v="4357"/>
    <n v="2030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1989"/>
    <n v="0"/>
    <n v="0"/>
    <n v="0"/>
    <n v="0"/>
    <n v="0"/>
    <n v="0"/>
    <n v="0"/>
    <n v="0"/>
    <n v="74"/>
    <n v="43"/>
    <n v="0"/>
    <n v="62"/>
    <n v="0"/>
    <n v="0"/>
    <n v="0"/>
    <n v="0"/>
    <n v="0"/>
    <n v="0"/>
    <n v="0"/>
    <n v="464"/>
    <n v="33"/>
    <n v="0"/>
    <n v="0"/>
    <n v="133"/>
    <n v="0"/>
    <n v="0"/>
    <n v="0"/>
    <n v="343"/>
    <n v="0"/>
    <n v="290"/>
    <n v="0"/>
    <n v="0"/>
    <n v="0"/>
  </r>
  <r>
    <s v="SHIAWASSEE"/>
    <x v="6"/>
    <x v="0"/>
    <n v="17393"/>
    <n v="68022"/>
    <n v="11607"/>
    <n v="0"/>
    <n v="0"/>
    <n v="0"/>
    <n v="0"/>
    <n v="280"/>
    <n v="454"/>
    <n v="0"/>
    <n v="150"/>
    <n v="0"/>
    <n v="0"/>
    <n v="0"/>
    <n v="4350"/>
    <n v="2056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1965"/>
    <n v="0"/>
    <n v="0"/>
    <n v="0"/>
    <n v="0"/>
    <n v="0"/>
    <n v="0"/>
    <n v="0"/>
    <n v="0"/>
    <n v="81"/>
    <n v="48"/>
    <n v="0"/>
    <n v="60"/>
    <n v="0"/>
    <n v="0"/>
    <n v="0"/>
    <n v="0"/>
    <n v="0"/>
    <n v="0"/>
    <n v="0"/>
    <n v="472"/>
    <n v="28"/>
    <n v="0"/>
    <n v="0"/>
    <n v="118"/>
    <n v="0"/>
    <n v="0"/>
    <n v="0"/>
    <n v="355"/>
    <n v="0"/>
    <n v="292"/>
    <n v="0"/>
    <n v="0"/>
    <n v="0"/>
  </r>
  <r>
    <s v="SHIAWASSEE"/>
    <x v="6"/>
    <x v="3"/>
    <n v="17323"/>
    <n v="68022"/>
    <n v="11552"/>
    <n v="0"/>
    <n v="0"/>
    <n v="0"/>
    <n v="0"/>
    <n v="303"/>
    <n v="396"/>
    <n v="0"/>
    <n v="137"/>
    <n v="0"/>
    <n v="0"/>
    <n v="0"/>
    <n v="4398"/>
    <n v="1998"/>
    <n v="0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1965"/>
    <n v="0"/>
    <n v="0"/>
    <n v="0"/>
    <n v="0"/>
    <n v="0"/>
    <n v="0"/>
    <n v="0"/>
    <n v="0"/>
    <n v="69"/>
    <n v="45"/>
    <n v="0"/>
    <n v="64"/>
    <n v="0"/>
    <n v="0"/>
    <n v="0"/>
    <n v="0"/>
    <n v="0"/>
    <n v="0"/>
    <n v="0"/>
    <n v="450"/>
    <n v="32"/>
    <n v="0"/>
    <n v="0"/>
    <n v="154"/>
    <n v="0"/>
    <n v="0"/>
    <n v="0"/>
    <n v="301"/>
    <n v="0"/>
    <n v="323"/>
    <n v="0"/>
    <n v="0"/>
    <n v="0"/>
  </r>
  <r>
    <s v="SHIAWASSEE"/>
    <x v="6"/>
    <x v="4"/>
    <n v="17323"/>
    <n v="68022"/>
    <n v="11455"/>
    <n v="0"/>
    <n v="0"/>
    <n v="0"/>
    <n v="0"/>
    <n v="303"/>
    <n v="371"/>
    <n v="0"/>
    <n v="130"/>
    <n v="0"/>
    <n v="0"/>
    <n v="0"/>
    <n v="4379"/>
    <n v="1928"/>
    <n v="0"/>
    <n v="0"/>
    <n v="0"/>
    <n v="0"/>
    <n v="0"/>
    <n v="0"/>
    <n v="0"/>
    <n v="0"/>
    <n v="0"/>
    <n v="0"/>
    <n v="0"/>
    <n v="0"/>
    <n v="0"/>
    <n v="0"/>
    <n v="0"/>
    <n v="0"/>
    <n v="919"/>
    <n v="0"/>
    <n v="0"/>
    <n v="1934"/>
    <n v="0"/>
    <n v="12"/>
    <n v="0"/>
    <n v="0"/>
    <n v="0"/>
    <n v="0"/>
    <n v="0"/>
    <n v="0"/>
    <n v="64"/>
    <n v="42"/>
    <n v="0"/>
    <n v="64"/>
    <n v="0"/>
    <n v="0"/>
    <n v="0"/>
    <n v="0"/>
    <n v="0"/>
    <n v="0"/>
    <n v="0"/>
    <n v="457"/>
    <n v="31"/>
    <n v="0"/>
    <n v="0"/>
    <n v="151"/>
    <n v="0"/>
    <n v="0"/>
    <n v="0"/>
    <n v="300"/>
    <n v="0"/>
    <n v="370"/>
    <n v="0"/>
    <n v="0"/>
    <n v="0"/>
  </r>
  <r>
    <s v="SHIAWASSEE"/>
    <x v="6"/>
    <x v="5"/>
    <n v="17337"/>
    <n v="68022"/>
    <n v="11572"/>
    <n v="13"/>
    <n v="0"/>
    <n v="0"/>
    <n v="0"/>
    <n v="294"/>
    <n v="424"/>
    <n v="0"/>
    <n v="142"/>
    <n v="0"/>
    <n v="0"/>
    <n v="0"/>
    <n v="4363"/>
    <n v="2023"/>
    <n v="0"/>
    <n v="0"/>
    <n v="0"/>
    <n v="0"/>
    <n v="0"/>
    <n v="0"/>
    <n v="0"/>
    <n v="0"/>
    <n v="0"/>
    <n v="0"/>
    <n v="0"/>
    <n v="0"/>
    <n v="0"/>
    <n v="0"/>
    <n v="0"/>
    <n v="0"/>
    <n v="898"/>
    <n v="0"/>
    <n v="0"/>
    <n v="1984"/>
    <n v="0"/>
    <n v="0"/>
    <n v="0"/>
    <n v="0"/>
    <n v="0"/>
    <n v="0"/>
    <n v="0"/>
    <n v="0"/>
    <n v="74"/>
    <n v="41"/>
    <n v="0"/>
    <n v="62"/>
    <n v="0"/>
    <n v="0"/>
    <n v="0"/>
    <n v="0"/>
    <n v="0"/>
    <n v="0"/>
    <n v="0"/>
    <n v="462"/>
    <n v="33"/>
    <n v="0"/>
    <n v="0"/>
    <n v="131"/>
    <n v="0"/>
    <n v="0"/>
    <n v="0"/>
    <n v="338"/>
    <n v="0"/>
    <n v="290"/>
    <n v="0"/>
    <n v="0"/>
    <n v="0"/>
  </r>
  <r>
    <s v="SHIAWASSEE"/>
    <x v="6"/>
    <x v="6"/>
    <n v="17332"/>
    <n v="68022"/>
    <n v="11593"/>
    <n v="12"/>
    <n v="0"/>
    <n v="0"/>
    <n v="0"/>
    <n v="295"/>
    <n v="427"/>
    <n v="0"/>
    <n v="146"/>
    <n v="0"/>
    <n v="0"/>
    <n v="0"/>
    <n v="4372"/>
    <n v="2022"/>
    <n v="0"/>
    <n v="0"/>
    <n v="0"/>
    <n v="0"/>
    <n v="0"/>
    <n v="0"/>
    <n v="0"/>
    <n v="0"/>
    <n v="0"/>
    <n v="0"/>
    <n v="0"/>
    <n v="0"/>
    <n v="0"/>
    <n v="0"/>
    <n v="0"/>
    <n v="0"/>
    <n v="903"/>
    <n v="0"/>
    <n v="0"/>
    <n v="1975"/>
    <n v="0"/>
    <n v="0"/>
    <n v="0"/>
    <n v="0"/>
    <n v="0"/>
    <n v="0"/>
    <n v="0"/>
    <n v="0"/>
    <n v="75"/>
    <n v="45"/>
    <n v="0"/>
    <n v="62"/>
    <n v="0"/>
    <n v="0"/>
    <n v="0"/>
    <n v="0"/>
    <n v="0"/>
    <n v="0"/>
    <n v="0"/>
    <n v="461"/>
    <n v="33"/>
    <n v="0"/>
    <n v="0"/>
    <n v="132"/>
    <n v="0"/>
    <n v="0"/>
    <n v="0"/>
    <n v="343"/>
    <n v="0"/>
    <n v="290"/>
    <n v="0"/>
    <n v="0"/>
    <n v="0"/>
  </r>
  <r>
    <s v="SHIAWASSEE"/>
    <x v="6"/>
    <x v="7"/>
    <n v="17332"/>
    <n v="68022"/>
    <n v="11564"/>
    <n v="11"/>
    <n v="0"/>
    <n v="0"/>
    <n v="0"/>
    <n v="296"/>
    <n v="413"/>
    <n v="0"/>
    <n v="140"/>
    <n v="0"/>
    <n v="0"/>
    <n v="0"/>
    <n v="4381"/>
    <n v="2012"/>
    <n v="0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1976"/>
    <n v="0"/>
    <n v="0"/>
    <n v="0"/>
    <n v="0"/>
    <n v="0"/>
    <n v="0"/>
    <n v="0"/>
    <n v="0"/>
    <n v="73"/>
    <n v="44"/>
    <n v="0"/>
    <n v="62"/>
    <n v="0"/>
    <n v="0"/>
    <n v="0"/>
    <n v="0"/>
    <n v="0"/>
    <n v="0"/>
    <n v="0"/>
    <n v="455"/>
    <n v="31"/>
    <n v="0"/>
    <n v="0"/>
    <n v="149"/>
    <n v="0"/>
    <n v="0"/>
    <n v="0"/>
    <n v="314"/>
    <n v="0"/>
    <n v="297"/>
    <n v="0"/>
    <n v="0"/>
    <n v="0"/>
  </r>
  <r>
    <s v="SHIAWASSEE"/>
    <x v="6"/>
    <x v="8"/>
    <n v="17332"/>
    <n v="68022"/>
    <n v="11553"/>
    <n v="11"/>
    <n v="0"/>
    <n v="0"/>
    <n v="0"/>
    <n v="299"/>
    <n v="418"/>
    <n v="0"/>
    <n v="146"/>
    <n v="0"/>
    <n v="0"/>
    <n v="0"/>
    <n v="4374"/>
    <n v="2014"/>
    <n v="0"/>
    <n v="0"/>
    <n v="0"/>
    <n v="0"/>
    <n v="0"/>
    <n v="0"/>
    <n v="0"/>
    <n v="0"/>
    <n v="0"/>
    <n v="0"/>
    <n v="0"/>
    <n v="0"/>
    <n v="0"/>
    <n v="0"/>
    <n v="0"/>
    <n v="0"/>
    <n v="907"/>
    <n v="0"/>
    <n v="0"/>
    <n v="1970"/>
    <n v="0"/>
    <n v="0"/>
    <n v="0"/>
    <n v="0"/>
    <n v="0"/>
    <n v="0"/>
    <n v="0"/>
    <n v="0"/>
    <n v="74"/>
    <n v="44"/>
    <n v="0"/>
    <n v="60"/>
    <n v="0"/>
    <n v="0"/>
    <n v="0"/>
    <n v="0"/>
    <n v="0"/>
    <n v="0"/>
    <n v="0"/>
    <n v="459"/>
    <n v="31"/>
    <n v="0"/>
    <n v="0"/>
    <n v="134"/>
    <n v="0"/>
    <n v="0"/>
    <n v="0"/>
    <n v="321"/>
    <n v="0"/>
    <n v="291"/>
    <n v="0"/>
    <n v="0"/>
    <n v="0"/>
  </r>
  <r>
    <s v="SHIAWASSEE"/>
    <x v="6"/>
    <x v="9"/>
    <n v="17393"/>
    <n v="68022"/>
    <n v="11632"/>
    <n v="0"/>
    <n v="0"/>
    <n v="0"/>
    <n v="0"/>
    <n v="283"/>
    <n v="455"/>
    <n v="0"/>
    <n v="146"/>
    <n v="0"/>
    <n v="0"/>
    <n v="0"/>
    <n v="4346"/>
    <n v="2054"/>
    <n v="0"/>
    <n v="0"/>
    <n v="0"/>
    <n v="0"/>
    <n v="0"/>
    <n v="0"/>
    <n v="0"/>
    <n v="0"/>
    <n v="0"/>
    <n v="0"/>
    <n v="0"/>
    <n v="0"/>
    <n v="0"/>
    <n v="0"/>
    <n v="0"/>
    <n v="0"/>
    <n v="897"/>
    <n v="0"/>
    <n v="0"/>
    <n v="1978"/>
    <n v="12"/>
    <n v="0"/>
    <n v="0"/>
    <n v="0"/>
    <n v="0"/>
    <n v="0"/>
    <n v="0"/>
    <n v="0"/>
    <n v="78"/>
    <n v="47"/>
    <n v="0"/>
    <n v="62"/>
    <n v="0"/>
    <n v="0"/>
    <n v="0"/>
    <n v="0"/>
    <n v="0"/>
    <n v="0"/>
    <n v="0"/>
    <n v="470"/>
    <n v="30"/>
    <n v="0"/>
    <n v="0"/>
    <n v="122"/>
    <n v="0"/>
    <n v="0"/>
    <n v="0"/>
    <n v="357"/>
    <n v="0"/>
    <n v="295"/>
    <n v="0"/>
    <n v="0"/>
    <n v="0"/>
  </r>
  <r>
    <s v="SHIAWASSEE"/>
    <x v="6"/>
    <x v="10"/>
    <n v="17384"/>
    <n v="68022"/>
    <n v="11637"/>
    <n v="12"/>
    <n v="0"/>
    <n v="0"/>
    <n v="0"/>
    <n v="284"/>
    <n v="442"/>
    <n v="0"/>
    <n v="147"/>
    <n v="0"/>
    <n v="0"/>
    <n v="0"/>
    <n v="4361"/>
    <n v="2041"/>
    <n v="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1986"/>
    <n v="0"/>
    <n v="0"/>
    <n v="0"/>
    <n v="0"/>
    <n v="0"/>
    <n v="0"/>
    <n v="0"/>
    <n v="0"/>
    <n v="78"/>
    <n v="47"/>
    <n v="0"/>
    <n v="62"/>
    <n v="0"/>
    <n v="0"/>
    <n v="0"/>
    <n v="0"/>
    <n v="0"/>
    <n v="0"/>
    <n v="0"/>
    <n v="470"/>
    <n v="32"/>
    <n v="0"/>
    <n v="0"/>
    <n v="123"/>
    <n v="0"/>
    <n v="0"/>
    <n v="0"/>
    <n v="360"/>
    <n v="0"/>
    <n v="299"/>
    <n v="0"/>
    <n v="0"/>
    <n v="0"/>
  </r>
  <r>
    <s v="SHIAWASSEE"/>
    <x v="6"/>
    <x v="11"/>
    <n v="17372"/>
    <n v="68022"/>
    <n v="11610"/>
    <n v="12"/>
    <n v="0"/>
    <n v="0"/>
    <n v="0"/>
    <n v="286"/>
    <n v="433"/>
    <n v="0"/>
    <n v="146"/>
    <n v="0"/>
    <n v="0"/>
    <n v="0"/>
    <n v="4357"/>
    <n v="2041"/>
    <n v="0"/>
    <n v="0"/>
    <n v="0"/>
    <n v="0"/>
    <n v="0"/>
    <n v="0"/>
    <n v="0"/>
    <n v="0"/>
    <n v="0"/>
    <n v="0"/>
    <n v="0"/>
    <n v="0"/>
    <n v="0"/>
    <n v="0"/>
    <n v="0"/>
    <n v="0"/>
    <n v="892"/>
    <n v="0"/>
    <n v="0"/>
    <n v="1986"/>
    <n v="0"/>
    <n v="0"/>
    <n v="0"/>
    <n v="0"/>
    <n v="0"/>
    <n v="0"/>
    <n v="0"/>
    <n v="0"/>
    <n v="75"/>
    <n v="46"/>
    <n v="0"/>
    <n v="63"/>
    <n v="0"/>
    <n v="0"/>
    <n v="0"/>
    <n v="0"/>
    <n v="0"/>
    <n v="0"/>
    <n v="0"/>
    <n v="470"/>
    <n v="32"/>
    <n v="0"/>
    <n v="0"/>
    <n v="131"/>
    <n v="0"/>
    <n v="0"/>
    <n v="0"/>
    <n v="351"/>
    <n v="0"/>
    <n v="289"/>
    <n v="0"/>
    <n v="0"/>
    <n v="0"/>
  </r>
  <r>
    <s v="SHIAWASSEE"/>
    <x v="7"/>
    <x v="3"/>
    <n v="17393"/>
    <n v="68022"/>
    <n v="11732"/>
    <n v="11"/>
    <n v="0"/>
    <n v="0"/>
    <n v="0"/>
    <n v="320"/>
    <n v="557"/>
    <n v="0"/>
    <n v="382"/>
    <n v="0"/>
    <n v="0"/>
    <n v="0"/>
    <n v="5020"/>
    <n v="819"/>
    <n v="0"/>
    <n v="0"/>
    <n v="0"/>
    <n v="0"/>
    <n v="0"/>
    <n v="0"/>
    <n v="0"/>
    <n v="0"/>
    <n v="0"/>
    <n v="0"/>
    <n v="496"/>
    <n v="0"/>
    <n v="0"/>
    <n v="0"/>
    <n v="0"/>
    <n v="0"/>
    <n v="1227"/>
    <n v="0"/>
    <n v="0"/>
    <n v="1604"/>
    <n v="0"/>
    <n v="0"/>
    <n v="0"/>
    <n v="0"/>
    <n v="0"/>
    <n v="0"/>
    <n v="0"/>
    <n v="0"/>
    <n v="54"/>
    <n v="63"/>
    <n v="0"/>
    <n v="48"/>
    <n v="0"/>
    <n v="0"/>
    <n v="0"/>
    <n v="0"/>
    <n v="0"/>
    <n v="0"/>
    <n v="0"/>
    <n v="655"/>
    <n v="30"/>
    <n v="0"/>
    <n v="0"/>
    <n v="82"/>
    <n v="0"/>
    <n v="0"/>
    <n v="0"/>
    <n v="364"/>
    <n v="0"/>
    <n v="0"/>
    <n v="0"/>
    <n v="0"/>
    <n v="0"/>
  </r>
  <r>
    <s v="SHIAWASSEE"/>
    <x v="7"/>
    <x v="4"/>
    <n v="17393"/>
    <n v="68022"/>
    <n v="11335"/>
    <n v="0"/>
    <n v="0"/>
    <n v="0"/>
    <n v="0"/>
    <n v="324"/>
    <n v="528"/>
    <n v="0"/>
    <n v="362"/>
    <n v="0"/>
    <n v="0"/>
    <n v="0"/>
    <n v="4859"/>
    <n v="823"/>
    <n v="0"/>
    <n v="0"/>
    <n v="0"/>
    <n v="0"/>
    <n v="0"/>
    <n v="0"/>
    <n v="0"/>
    <n v="0"/>
    <n v="0"/>
    <n v="0"/>
    <n v="420"/>
    <n v="0"/>
    <n v="0"/>
    <n v="0"/>
    <n v="0"/>
    <n v="0"/>
    <n v="1149"/>
    <n v="0"/>
    <n v="0"/>
    <n v="1598"/>
    <n v="0"/>
    <n v="0"/>
    <n v="0"/>
    <n v="0"/>
    <n v="0"/>
    <n v="0"/>
    <n v="0"/>
    <n v="0"/>
    <n v="53"/>
    <n v="62"/>
    <n v="0"/>
    <n v="50"/>
    <n v="0"/>
    <n v="0"/>
    <n v="0"/>
    <n v="0"/>
    <n v="0"/>
    <n v="0"/>
    <n v="0"/>
    <n v="616"/>
    <n v="30"/>
    <n v="0"/>
    <n v="0"/>
    <n v="101"/>
    <n v="0"/>
    <n v="0"/>
    <n v="0"/>
    <n v="360"/>
    <n v="0"/>
    <n v="0"/>
    <n v="0"/>
    <n v="0"/>
    <n v="0"/>
  </r>
  <r>
    <s v="TUSCOLA"/>
    <x v="0"/>
    <x v="0"/>
    <n v="14627"/>
    <n v="52945"/>
    <n v="5476"/>
    <n v="0"/>
    <n v="0"/>
    <n v="0"/>
    <n v="0"/>
    <n v="0"/>
    <n v="38"/>
    <n v="0"/>
    <n v="24"/>
    <n v="0"/>
    <n v="0"/>
    <n v="0"/>
    <n v="3005"/>
    <n v="537"/>
    <n v="0"/>
    <n v="0"/>
    <n v="0"/>
    <n v="0"/>
    <n v="0"/>
    <n v="0"/>
    <n v="0"/>
    <n v="0"/>
    <n v="0"/>
    <n v="0"/>
    <n v="0"/>
    <n v="0"/>
    <n v="0"/>
    <n v="0"/>
    <n v="0"/>
    <n v="0"/>
    <n v="896"/>
    <n v="0"/>
    <n v="0"/>
    <n v="270"/>
    <n v="0"/>
    <n v="0"/>
    <n v="0"/>
    <n v="243"/>
    <n v="0"/>
    <n v="0"/>
    <n v="0"/>
    <n v="0"/>
    <n v="0"/>
    <n v="0"/>
    <n v="0"/>
    <n v="0"/>
    <n v="0"/>
    <n v="0"/>
    <n v="0"/>
    <n v="0"/>
    <n v="0"/>
    <n v="0"/>
    <n v="0"/>
    <n v="293"/>
    <n v="0"/>
    <n v="0"/>
    <n v="0"/>
    <n v="38"/>
    <n v="0"/>
    <n v="0"/>
    <n v="0"/>
    <n v="132"/>
    <n v="0"/>
    <n v="0"/>
    <n v="0"/>
    <n v="0"/>
    <n v="0"/>
  </r>
  <r>
    <s v="TUSCOLA"/>
    <x v="1"/>
    <x v="0"/>
    <n v="13878"/>
    <n v="52945"/>
    <n v="6869"/>
    <n v="0"/>
    <n v="0"/>
    <n v="0"/>
    <n v="0"/>
    <n v="0"/>
    <n v="44"/>
    <n v="0"/>
    <n v="41"/>
    <n v="0"/>
    <n v="0"/>
    <n v="0"/>
    <n v="3716"/>
    <n v="535"/>
    <n v="0"/>
    <n v="0"/>
    <n v="0"/>
    <n v="0"/>
    <n v="0"/>
    <n v="0"/>
    <n v="0"/>
    <n v="0"/>
    <n v="0"/>
    <n v="0"/>
    <n v="0"/>
    <n v="0"/>
    <n v="0"/>
    <n v="0"/>
    <n v="0"/>
    <n v="0"/>
    <n v="1048"/>
    <n v="0"/>
    <n v="0"/>
    <n v="282"/>
    <n v="0"/>
    <n v="0"/>
    <n v="0"/>
    <n v="443"/>
    <n v="0"/>
    <n v="0"/>
    <n v="0"/>
    <n v="0"/>
    <n v="0"/>
    <n v="0"/>
    <n v="0"/>
    <n v="60"/>
    <n v="0"/>
    <n v="0"/>
    <n v="0"/>
    <n v="0"/>
    <n v="0"/>
    <n v="0"/>
    <n v="91"/>
    <n v="415"/>
    <n v="18"/>
    <n v="0"/>
    <n v="0"/>
    <n v="23"/>
    <n v="0"/>
    <n v="0"/>
    <n v="0"/>
    <n v="153"/>
    <n v="0"/>
    <n v="0"/>
    <n v="0"/>
    <n v="0"/>
    <n v="0"/>
  </r>
  <r>
    <s v="TUSCOLA"/>
    <x v="2"/>
    <x v="0"/>
    <n v="13928"/>
    <n v="52945"/>
    <n v="7540"/>
    <n v="0"/>
    <n v="0"/>
    <n v="0"/>
    <n v="0"/>
    <n v="0"/>
    <n v="185"/>
    <n v="0"/>
    <n v="66"/>
    <n v="0"/>
    <n v="0"/>
    <n v="0"/>
    <n v="3769"/>
    <n v="561"/>
    <n v="0"/>
    <n v="0"/>
    <n v="0"/>
    <n v="0"/>
    <n v="0"/>
    <n v="0"/>
    <n v="0"/>
    <n v="0"/>
    <n v="0"/>
    <n v="0"/>
    <n v="0"/>
    <n v="0"/>
    <n v="0"/>
    <n v="0"/>
    <n v="0"/>
    <n v="0"/>
    <n v="1155"/>
    <n v="0"/>
    <n v="0"/>
    <n v="252"/>
    <n v="0"/>
    <n v="0"/>
    <n v="0"/>
    <n v="584"/>
    <n v="0"/>
    <n v="0"/>
    <n v="0"/>
    <n v="0"/>
    <n v="0"/>
    <n v="0"/>
    <n v="0"/>
    <n v="74"/>
    <n v="0"/>
    <n v="0"/>
    <n v="0"/>
    <n v="0"/>
    <n v="0"/>
    <n v="0"/>
    <n v="124"/>
    <n v="529"/>
    <n v="35"/>
    <n v="0"/>
    <n v="0"/>
    <n v="29"/>
    <n v="0"/>
    <n v="0"/>
    <n v="0"/>
    <n v="177"/>
    <n v="0"/>
    <n v="0"/>
    <n v="0"/>
    <n v="0"/>
    <n v="0"/>
  </r>
  <r>
    <s v="TUSCOLA"/>
    <x v="3"/>
    <x v="0"/>
    <n v="14064"/>
    <n v="52945"/>
    <n v="8185"/>
    <n v="0"/>
    <n v="0"/>
    <n v="0"/>
    <n v="0"/>
    <n v="77"/>
    <n v="168"/>
    <n v="0"/>
    <n v="99"/>
    <n v="0"/>
    <n v="0"/>
    <n v="0"/>
    <n v="3751"/>
    <n v="569"/>
    <n v="0"/>
    <n v="41"/>
    <n v="0"/>
    <n v="0"/>
    <n v="0"/>
    <n v="0"/>
    <n v="0"/>
    <n v="0"/>
    <n v="0"/>
    <n v="0"/>
    <n v="0"/>
    <n v="0"/>
    <n v="0"/>
    <n v="0"/>
    <n v="0"/>
    <n v="0"/>
    <n v="1287"/>
    <n v="0"/>
    <n v="0"/>
    <n v="206"/>
    <n v="0"/>
    <n v="0"/>
    <n v="0"/>
    <n v="675"/>
    <n v="0"/>
    <n v="0"/>
    <n v="0"/>
    <n v="0"/>
    <n v="0"/>
    <n v="250"/>
    <n v="0"/>
    <n v="87"/>
    <n v="0"/>
    <n v="0"/>
    <n v="0"/>
    <n v="0"/>
    <n v="0"/>
    <n v="0"/>
    <n v="119"/>
    <n v="572"/>
    <n v="50"/>
    <n v="0"/>
    <n v="0"/>
    <n v="28"/>
    <n v="0"/>
    <n v="0"/>
    <n v="0"/>
    <n v="206"/>
    <n v="0"/>
    <n v="0"/>
    <n v="0"/>
    <n v="0"/>
    <n v="0"/>
  </r>
  <r>
    <s v="TUSCOLA"/>
    <x v="4"/>
    <x v="1"/>
    <n v="14064"/>
    <n v="52945"/>
    <n v="8681"/>
    <n v="0"/>
    <n v="0"/>
    <n v="0"/>
    <n v="0"/>
    <n v="74"/>
    <n v="171"/>
    <n v="0"/>
    <n v="107"/>
    <n v="0"/>
    <n v="0"/>
    <n v="0"/>
    <n v="3866"/>
    <n v="557"/>
    <n v="0"/>
    <n v="61"/>
    <n v="0"/>
    <n v="0"/>
    <n v="0"/>
    <n v="26"/>
    <n v="0"/>
    <n v="0"/>
    <n v="0"/>
    <n v="0"/>
    <n v="0"/>
    <n v="0"/>
    <n v="0"/>
    <n v="0"/>
    <n v="0"/>
    <n v="0"/>
    <n v="1361"/>
    <n v="0"/>
    <n v="0"/>
    <n v="290"/>
    <n v="0"/>
    <n v="0"/>
    <n v="0"/>
    <n v="721"/>
    <n v="0"/>
    <n v="0"/>
    <n v="0"/>
    <n v="0"/>
    <n v="12"/>
    <n v="212"/>
    <n v="0"/>
    <n v="89"/>
    <n v="0"/>
    <n v="0"/>
    <n v="0"/>
    <n v="0"/>
    <n v="0"/>
    <n v="0"/>
    <n v="126"/>
    <n v="593"/>
    <n v="71"/>
    <n v="0"/>
    <n v="0"/>
    <n v="26"/>
    <n v="0"/>
    <n v="0"/>
    <n v="0"/>
    <n v="258"/>
    <n v="60"/>
    <n v="0"/>
    <n v="0"/>
    <n v="0"/>
    <n v="0"/>
  </r>
  <r>
    <s v="TUSCOLA"/>
    <x v="4"/>
    <x v="2"/>
    <n v="14180"/>
    <n v="52945"/>
    <n v="8821"/>
    <n v="0"/>
    <n v="0"/>
    <n v="0"/>
    <n v="0"/>
    <n v="78"/>
    <n v="170"/>
    <n v="0"/>
    <n v="110"/>
    <n v="0"/>
    <n v="0"/>
    <n v="0"/>
    <n v="3891"/>
    <n v="559"/>
    <n v="0"/>
    <n v="56"/>
    <n v="0"/>
    <n v="0"/>
    <n v="0"/>
    <n v="29"/>
    <n v="0"/>
    <n v="0"/>
    <n v="0"/>
    <n v="0"/>
    <n v="0"/>
    <n v="0"/>
    <n v="0"/>
    <n v="0"/>
    <n v="0"/>
    <n v="0"/>
    <n v="1379"/>
    <n v="0"/>
    <n v="0"/>
    <n v="303"/>
    <n v="0"/>
    <n v="0"/>
    <n v="0"/>
    <n v="752"/>
    <n v="0"/>
    <n v="0"/>
    <n v="0"/>
    <n v="0"/>
    <n v="14"/>
    <n v="198"/>
    <n v="0"/>
    <n v="85"/>
    <n v="0"/>
    <n v="0"/>
    <n v="0"/>
    <n v="0"/>
    <n v="0"/>
    <n v="0"/>
    <n v="124"/>
    <n v="613"/>
    <n v="65"/>
    <n v="0"/>
    <n v="0"/>
    <n v="25"/>
    <n v="0"/>
    <n v="0"/>
    <n v="0"/>
    <n v="302"/>
    <n v="68"/>
    <n v="0"/>
    <n v="0"/>
    <n v="0"/>
    <n v="0"/>
  </r>
  <r>
    <s v="TUSCOLA"/>
    <x v="4"/>
    <x v="0"/>
    <n v="14322"/>
    <n v="52945"/>
    <n v="8912"/>
    <n v="0"/>
    <n v="0"/>
    <n v="0"/>
    <n v="0"/>
    <n v="80"/>
    <n v="163"/>
    <n v="0"/>
    <n v="112"/>
    <n v="0"/>
    <n v="0"/>
    <n v="0"/>
    <n v="3905"/>
    <n v="559"/>
    <n v="0"/>
    <n v="65"/>
    <n v="0"/>
    <n v="0"/>
    <n v="0"/>
    <n v="32"/>
    <n v="0"/>
    <n v="0"/>
    <n v="0"/>
    <n v="0"/>
    <n v="0"/>
    <n v="0"/>
    <n v="0"/>
    <n v="0"/>
    <n v="0"/>
    <n v="0"/>
    <n v="1392"/>
    <n v="0"/>
    <n v="0"/>
    <n v="317"/>
    <n v="0"/>
    <n v="0"/>
    <n v="0"/>
    <n v="760"/>
    <n v="0"/>
    <n v="0"/>
    <n v="0"/>
    <n v="0"/>
    <n v="15"/>
    <n v="192"/>
    <n v="0"/>
    <n v="86"/>
    <n v="0"/>
    <n v="0"/>
    <n v="0"/>
    <n v="0"/>
    <n v="0"/>
    <n v="0"/>
    <n v="124"/>
    <n v="630"/>
    <n v="61"/>
    <n v="0"/>
    <n v="0"/>
    <n v="26"/>
    <n v="0"/>
    <n v="0"/>
    <n v="0"/>
    <n v="315"/>
    <n v="78"/>
    <n v="0"/>
    <n v="0"/>
    <n v="0"/>
    <n v="0"/>
  </r>
  <r>
    <s v="TUSCOLA"/>
    <x v="4"/>
    <x v="3"/>
    <n v="14034"/>
    <n v="52945"/>
    <n v="8631"/>
    <n v="0"/>
    <n v="0"/>
    <n v="0"/>
    <n v="0"/>
    <n v="74"/>
    <n v="174"/>
    <n v="0"/>
    <n v="106"/>
    <n v="0"/>
    <n v="0"/>
    <n v="0"/>
    <n v="3872"/>
    <n v="548"/>
    <n v="0"/>
    <n v="63"/>
    <n v="0"/>
    <n v="0"/>
    <n v="0"/>
    <n v="20"/>
    <n v="0"/>
    <n v="0"/>
    <n v="0"/>
    <n v="0"/>
    <n v="0"/>
    <n v="0"/>
    <n v="0"/>
    <n v="0"/>
    <n v="0"/>
    <n v="0"/>
    <n v="1357"/>
    <n v="0"/>
    <n v="0"/>
    <n v="288"/>
    <n v="0"/>
    <n v="0"/>
    <n v="0"/>
    <n v="705"/>
    <n v="0"/>
    <n v="0"/>
    <n v="0"/>
    <n v="0"/>
    <n v="11"/>
    <n v="224"/>
    <n v="0"/>
    <n v="87"/>
    <n v="0"/>
    <n v="0"/>
    <n v="0"/>
    <n v="0"/>
    <n v="0"/>
    <n v="0"/>
    <n v="124"/>
    <n v="595"/>
    <n v="65"/>
    <n v="0"/>
    <n v="0"/>
    <n v="27"/>
    <n v="0"/>
    <n v="0"/>
    <n v="0"/>
    <n v="240"/>
    <n v="51"/>
    <n v="0"/>
    <n v="0"/>
    <n v="0"/>
    <n v="0"/>
  </r>
  <r>
    <s v="TUSCOLA"/>
    <x v="4"/>
    <x v="4"/>
    <n v="14018"/>
    <n v="52945"/>
    <n v="8461"/>
    <n v="0"/>
    <n v="0"/>
    <n v="0"/>
    <n v="0"/>
    <n v="69"/>
    <n v="160"/>
    <n v="0"/>
    <n v="102"/>
    <n v="0"/>
    <n v="0"/>
    <n v="0"/>
    <n v="3786"/>
    <n v="557"/>
    <n v="0"/>
    <n v="58"/>
    <n v="0"/>
    <n v="0"/>
    <n v="0"/>
    <n v="14"/>
    <n v="0"/>
    <n v="0"/>
    <n v="0"/>
    <n v="0"/>
    <n v="0"/>
    <n v="0"/>
    <n v="0"/>
    <n v="0"/>
    <n v="0"/>
    <n v="0"/>
    <n v="1353"/>
    <n v="0"/>
    <n v="0"/>
    <n v="276"/>
    <n v="0"/>
    <n v="0"/>
    <n v="0"/>
    <n v="682"/>
    <n v="0"/>
    <n v="0"/>
    <n v="0"/>
    <n v="0"/>
    <n v="12"/>
    <n v="231"/>
    <n v="0"/>
    <n v="83"/>
    <n v="0"/>
    <n v="0"/>
    <n v="0"/>
    <n v="0"/>
    <n v="0"/>
    <n v="0"/>
    <n v="123"/>
    <n v="593"/>
    <n v="62"/>
    <n v="0"/>
    <n v="0"/>
    <n v="28"/>
    <n v="0"/>
    <n v="0"/>
    <n v="0"/>
    <n v="233"/>
    <n v="39"/>
    <n v="0"/>
    <n v="0"/>
    <n v="0"/>
    <n v="0"/>
  </r>
  <r>
    <s v="TUSCOLA"/>
    <x v="4"/>
    <x v="5"/>
    <n v="14182"/>
    <n v="52945"/>
    <n v="8773"/>
    <n v="0"/>
    <n v="0"/>
    <n v="0"/>
    <n v="0"/>
    <n v="71"/>
    <n v="168"/>
    <n v="0"/>
    <n v="110"/>
    <n v="0"/>
    <n v="0"/>
    <n v="0"/>
    <n v="3877"/>
    <n v="559"/>
    <n v="0"/>
    <n v="64"/>
    <n v="0"/>
    <n v="0"/>
    <n v="0"/>
    <n v="29"/>
    <n v="0"/>
    <n v="0"/>
    <n v="0"/>
    <n v="0"/>
    <n v="0"/>
    <n v="0"/>
    <n v="0"/>
    <n v="0"/>
    <n v="0"/>
    <n v="0"/>
    <n v="1370"/>
    <n v="0"/>
    <n v="0"/>
    <n v="299"/>
    <n v="0"/>
    <n v="0"/>
    <n v="0"/>
    <n v="748"/>
    <n v="0"/>
    <n v="0"/>
    <n v="0"/>
    <n v="0"/>
    <n v="15"/>
    <n v="201"/>
    <n v="0"/>
    <n v="85"/>
    <n v="0"/>
    <n v="0"/>
    <n v="0"/>
    <n v="0"/>
    <n v="0"/>
    <n v="0"/>
    <n v="126"/>
    <n v="609"/>
    <n v="64"/>
    <n v="0"/>
    <n v="0"/>
    <n v="25"/>
    <n v="0"/>
    <n v="0"/>
    <n v="0"/>
    <n v="284"/>
    <n v="69"/>
    <n v="0"/>
    <n v="0"/>
    <n v="0"/>
    <n v="0"/>
  </r>
  <r>
    <s v="TUSCOLA"/>
    <x v="4"/>
    <x v="6"/>
    <n v="14109"/>
    <n v="52945"/>
    <n v="8746"/>
    <n v="0"/>
    <n v="0"/>
    <n v="0"/>
    <n v="0"/>
    <n v="72"/>
    <n v="165"/>
    <n v="0"/>
    <n v="110"/>
    <n v="0"/>
    <n v="0"/>
    <n v="0"/>
    <n v="3876"/>
    <n v="558"/>
    <n v="0"/>
    <n v="69"/>
    <n v="0"/>
    <n v="0"/>
    <n v="0"/>
    <n v="27"/>
    <n v="0"/>
    <n v="0"/>
    <n v="0"/>
    <n v="0"/>
    <n v="0"/>
    <n v="0"/>
    <n v="0"/>
    <n v="0"/>
    <n v="0"/>
    <n v="0"/>
    <n v="1369"/>
    <n v="0"/>
    <n v="0"/>
    <n v="299"/>
    <n v="0"/>
    <n v="0"/>
    <n v="0"/>
    <n v="738"/>
    <n v="0"/>
    <n v="0"/>
    <n v="0"/>
    <n v="0"/>
    <n v="15"/>
    <n v="205"/>
    <n v="0"/>
    <n v="85"/>
    <n v="0"/>
    <n v="0"/>
    <n v="0"/>
    <n v="0"/>
    <n v="0"/>
    <n v="0"/>
    <n v="125"/>
    <n v="604"/>
    <n v="66"/>
    <n v="0"/>
    <n v="0"/>
    <n v="23"/>
    <n v="0"/>
    <n v="0"/>
    <n v="0"/>
    <n v="274"/>
    <n v="66"/>
    <n v="0"/>
    <n v="0"/>
    <n v="0"/>
    <n v="0"/>
  </r>
  <r>
    <s v="TUSCOLA"/>
    <x v="4"/>
    <x v="7"/>
    <n v="14034"/>
    <n v="52945"/>
    <n v="8641"/>
    <n v="0"/>
    <n v="0"/>
    <n v="0"/>
    <n v="0"/>
    <n v="74"/>
    <n v="174"/>
    <n v="0"/>
    <n v="106"/>
    <n v="0"/>
    <n v="0"/>
    <n v="0"/>
    <n v="3858"/>
    <n v="551"/>
    <n v="0"/>
    <n v="61"/>
    <n v="0"/>
    <n v="0"/>
    <n v="0"/>
    <n v="25"/>
    <n v="0"/>
    <n v="0"/>
    <n v="0"/>
    <n v="0"/>
    <n v="0"/>
    <n v="0"/>
    <n v="0"/>
    <n v="0"/>
    <n v="0"/>
    <n v="0"/>
    <n v="1364"/>
    <n v="0"/>
    <n v="0"/>
    <n v="289"/>
    <n v="0"/>
    <n v="0"/>
    <n v="0"/>
    <n v="706"/>
    <n v="0"/>
    <n v="0"/>
    <n v="0"/>
    <n v="0"/>
    <n v="0"/>
    <n v="217"/>
    <n v="0"/>
    <n v="89"/>
    <n v="0"/>
    <n v="0"/>
    <n v="0"/>
    <n v="0"/>
    <n v="0"/>
    <n v="0"/>
    <n v="126"/>
    <n v="596"/>
    <n v="68"/>
    <n v="0"/>
    <n v="0"/>
    <n v="26"/>
    <n v="0"/>
    <n v="0"/>
    <n v="0"/>
    <n v="252"/>
    <n v="59"/>
    <n v="0"/>
    <n v="0"/>
    <n v="0"/>
    <n v="0"/>
  </r>
  <r>
    <s v="TUSCOLA"/>
    <x v="4"/>
    <x v="8"/>
    <n v="14109"/>
    <n v="52945"/>
    <n v="8700"/>
    <n v="0"/>
    <n v="0"/>
    <n v="0"/>
    <n v="0"/>
    <n v="72"/>
    <n v="167"/>
    <n v="0"/>
    <n v="108"/>
    <n v="0"/>
    <n v="0"/>
    <n v="0"/>
    <n v="3877"/>
    <n v="557"/>
    <n v="0"/>
    <n v="68"/>
    <n v="0"/>
    <n v="0"/>
    <n v="0"/>
    <n v="29"/>
    <n v="0"/>
    <n v="0"/>
    <n v="0"/>
    <n v="0"/>
    <n v="0"/>
    <n v="0"/>
    <n v="0"/>
    <n v="0"/>
    <n v="0"/>
    <n v="0"/>
    <n v="1363"/>
    <n v="0"/>
    <n v="0"/>
    <n v="292"/>
    <n v="0"/>
    <n v="0"/>
    <n v="0"/>
    <n v="725"/>
    <n v="0"/>
    <n v="0"/>
    <n v="0"/>
    <n v="0"/>
    <n v="14"/>
    <n v="207"/>
    <n v="0"/>
    <n v="87"/>
    <n v="0"/>
    <n v="0"/>
    <n v="0"/>
    <n v="0"/>
    <n v="0"/>
    <n v="0"/>
    <n v="126"/>
    <n v="596"/>
    <n v="65"/>
    <n v="0"/>
    <n v="0"/>
    <n v="23"/>
    <n v="0"/>
    <n v="0"/>
    <n v="0"/>
    <n v="265"/>
    <n v="59"/>
    <n v="0"/>
    <n v="0"/>
    <n v="0"/>
    <n v="0"/>
  </r>
  <r>
    <s v="TUSCOLA"/>
    <x v="4"/>
    <x v="9"/>
    <n v="14290"/>
    <n v="52945"/>
    <n v="8895"/>
    <n v="0"/>
    <n v="0"/>
    <n v="0"/>
    <n v="0"/>
    <n v="79"/>
    <n v="169"/>
    <n v="0"/>
    <n v="112"/>
    <n v="0"/>
    <n v="0"/>
    <n v="0"/>
    <n v="3890"/>
    <n v="561"/>
    <n v="0"/>
    <n v="65"/>
    <n v="0"/>
    <n v="0"/>
    <n v="0"/>
    <n v="30"/>
    <n v="0"/>
    <n v="0"/>
    <n v="0"/>
    <n v="0"/>
    <n v="0"/>
    <n v="0"/>
    <n v="0"/>
    <n v="0"/>
    <n v="0"/>
    <n v="0"/>
    <n v="1402"/>
    <n v="0"/>
    <n v="0"/>
    <n v="313"/>
    <n v="0"/>
    <n v="0"/>
    <n v="0"/>
    <n v="756"/>
    <n v="0"/>
    <n v="0"/>
    <n v="0"/>
    <n v="0"/>
    <n v="15"/>
    <n v="194"/>
    <n v="0"/>
    <n v="86"/>
    <n v="0"/>
    <n v="0"/>
    <n v="0"/>
    <n v="0"/>
    <n v="0"/>
    <n v="0"/>
    <n v="123"/>
    <n v="625"/>
    <n v="61"/>
    <n v="0"/>
    <n v="0"/>
    <n v="26"/>
    <n v="0"/>
    <n v="0"/>
    <n v="0"/>
    <n v="316"/>
    <n v="72"/>
    <n v="0"/>
    <n v="0"/>
    <n v="0"/>
    <n v="0"/>
  </r>
  <r>
    <s v="TUSCOLA"/>
    <x v="4"/>
    <x v="10"/>
    <n v="14207"/>
    <n v="52945"/>
    <n v="8854"/>
    <n v="0"/>
    <n v="0"/>
    <n v="0"/>
    <n v="0"/>
    <n v="75"/>
    <n v="168"/>
    <n v="0"/>
    <n v="111"/>
    <n v="0"/>
    <n v="0"/>
    <n v="0"/>
    <n v="3889"/>
    <n v="561"/>
    <n v="0"/>
    <n v="60"/>
    <n v="0"/>
    <n v="0"/>
    <n v="0"/>
    <n v="31"/>
    <n v="0"/>
    <n v="0"/>
    <n v="0"/>
    <n v="0"/>
    <n v="0"/>
    <n v="0"/>
    <n v="0"/>
    <n v="0"/>
    <n v="0"/>
    <n v="0"/>
    <n v="1392"/>
    <n v="0"/>
    <n v="0"/>
    <n v="307"/>
    <n v="0"/>
    <n v="0"/>
    <n v="0"/>
    <n v="749"/>
    <n v="0"/>
    <n v="0"/>
    <n v="0"/>
    <n v="0"/>
    <n v="15"/>
    <n v="194"/>
    <n v="0"/>
    <n v="86"/>
    <n v="0"/>
    <n v="0"/>
    <n v="0"/>
    <n v="0"/>
    <n v="0"/>
    <n v="0"/>
    <n v="126"/>
    <n v="619"/>
    <n v="62"/>
    <n v="0"/>
    <n v="0"/>
    <n v="25"/>
    <n v="0"/>
    <n v="0"/>
    <n v="0"/>
    <n v="312"/>
    <n v="72"/>
    <n v="0"/>
    <n v="0"/>
    <n v="0"/>
    <n v="0"/>
  </r>
  <r>
    <s v="TUSCOLA"/>
    <x v="4"/>
    <x v="11"/>
    <n v="14207"/>
    <n v="52945"/>
    <n v="8834"/>
    <n v="0"/>
    <n v="0"/>
    <n v="0"/>
    <n v="0"/>
    <n v="77"/>
    <n v="168"/>
    <n v="0"/>
    <n v="108"/>
    <n v="0"/>
    <n v="0"/>
    <n v="0"/>
    <n v="3891"/>
    <n v="560"/>
    <n v="0"/>
    <n v="57"/>
    <n v="0"/>
    <n v="0"/>
    <n v="0"/>
    <n v="28"/>
    <n v="0"/>
    <n v="0"/>
    <n v="0"/>
    <n v="0"/>
    <n v="0"/>
    <n v="0"/>
    <n v="0"/>
    <n v="0"/>
    <n v="0"/>
    <n v="0"/>
    <n v="1388"/>
    <n v="0"/>
    <n v="0"/>
    <n v="305"/>
    <n v="0"/>
    <n v="0"/>
    <n v="0"/>
    <n v="744"/>
    <n v="0"/>
    <n v="0"/>
    <n v="0"/>
    <n v="0"/>
    <n v="16"/>
    <n v="197"/>
    <n v="0"/>
    <n v="86"/>
    <n v="0"/>
    <n v="0"/>
    <n v="0"/>
    <n v="0"/>
    <n v="0"/>
    <n v="0"/>
    <n v="127"/>
    <n v="615"/>
    <n v="64"/>
    <n v="0"/>
    <n v="0"/>
    <n v="25"/>
    <n v="0"/>
    <n v="0"/>
    <n v="0"/>
    <n v="309"/>
    <n v="69"/>
    <n v="0"/>
    <n v="0"/>
    <n v="0"/>
    <n v="0"/>
  </r>
  <r>
    <s v="TUSCOLA"/>
    <x v="5"/>
    <x v="1"/>
    <n v="14365"/>
    <n v="52945"/>
    <n v="9345"/>
    <n v="0"/>
    <n v="0"/>
    <n v="0"/>
    <n v="0"/>
    <n v="89"/>
    <n v="201"/>
    <n v="0"/>
    <n v="131"/>
    <n v="0"/>
    <n v="0"/>
    <n v="0"/>
    <n v="4045"/>
    <n v="547"/>
    <n v="0"/>
    <n v="75"/>
    <n v="0"/>
    <n v="0"/>
    <n v="0"/>
    <n v="47"/>
    <n v="0"/>
    <n v="0"/>
    <n v="0"/>
    <n v="0"/>
    <n v="0"/>
    <n v="0"/>
    <n v="0"/>
    <n v="0"/>
    <n v="0"/>
    <n v="0"/>
    <n v="1432"/>
    <n v="0"/>
    <n v="0"/>
    <n v="1107"/>
    <n v="0"/>
    <n v="112"/>
    <n v="0"/>
    <n v="0"/>
    <n v="0"/>
    <n v="0"/>
    <n v="0"/>
    <n v="0"/>
    <n v="28"/>
    <n v="110"/>
    <n v="0"/>
    <n v="89"/>
    <n v="0"/>
    <n v="0"/>
    <n v="0"/>
    <n v="0"/>
    <n v="0"/>
    <n v="0"/>
    <n v="153"/>
    <n v="649"/>
    <n v="60"/>
    <n v="0"/>
    <n v="0"/>
    <n v="41"/>
    <n v="0"/>
    <n v="0"/>
    <n v="0"/>
    <n v="335"/>
    <n v="94"/>
    <n v="0"/>
    <n v="0"/>
    <n v="0"/>
    <n v="0"/>
  </r>
  <r>
    <s v="TUSCOLA"/>
    <x v="5"/>
    <x v="2"/>
    <n v="14401"/>
    <n v="52945"/>
    <n v="9455"/>
    <n v="0"/>
    <n v="0"/>
    <n v="0"/>
    <n v="0"/>
    <n v="90"/>
    <n v="208"/>
    <n v="0"/>
    <n v="134"/>
    <n v="0"/>
    <n v="0"/>
    <n v="0"/>
    <n v="4052"/>
    <n v="545"/>
    <n v="0"/>
    <n v="72"/>
    <n v="0"/>
    <n v="0"/>
    <n v="0"/>
    <n v="44"/>
    <n v="0"/>
    <n v="0"/>
    <n v="0"/>
    <n v="0"/>
    <n v="0"/>
    <n v="0"/>
    <n v="0"/>
    <n v="0"/>
    <n v="0"/>
    <n v="0"/>
    <n v="1452"/>
    <n v="0"/>
    <n v="0"/>
    <n v="1154"/>
    <n v="0"/>
    <n v="141"/>
    <n v="0"/>
    <n v="0"/>
    <n v="0"/>
    <n v="0"/>
    <n v="0"/>
    <n v="0"/>
    <n v="27"/>
    <n v="103"/>
    <n v="0"/>
    <n v="88"/>
    <n v="0"/>
    <n v="0"/>
    <n v="0"/>
    <n v="0"/>
    <n v="0"/>
    <n v="0"/>
    <n v="0"/>
    <n v="657"/>
    <n v="54"/>
    <n v="0"/>
    <n v="0"/>
    <n v="39"/>
    <n v="0"/>
    <n v="0"/>
    <n v="0"/>
    <n v="338"/>
    <n v="102"/>
    <n v="155"/>
    <n v="0"/>
    <n v="0"/>
    <n v="0"/>
  </r>
  <r>
    <s v="TUSCOLA"/>
    <x v="5"/>
    <x v="0"/>
    <n v="14519"/>
    <n v="52945"/>
    <n v="9447"/>
    <n v="0"/>
    <n v="0"/>
    <n v="0"/>
    <n v="0"/>
    <n v="92"/>
    <n v="220"/>
    <n v="0"/>
    <n v="136"/>
    <n v="0"/>
    <n v="0"/>
    <n v="0"/>
    <n v="4027"/>
    <n v="542"/>
    <n v="0"/>
    <n v="71"/>
    <n v="0"/>
    <n v="0"/>
    <n v="0"/>
    <n v="40"/>
    <n v="0"/>
    <n v="0"/>
    <n v="0"/>
    <n v="0"/>
    <n v="0"/>
    <n v="0"/>
    <n v="0"/>
    <n v="0"/>
    <n v="0"/>
    <n v="0"/>
    <n v="1447"/>
    <n v="0"/>
    <n v="0"/>
    <n v="1177"/>
    <n v="0"/>
    <n v="152"/>
    <n v="0"/>
    <n v="0"/>
    <n v="0"/>
    <n v="0"/>
    <n v="0"/>
    <n v="0"/>
    <n v="28"/>
    <n v="97"/>
    <n v="0"/>
    <n v="83"/>
    <n v="0"/>
    <n v="0"/>
    <n v="0"/>
    <n v="0"/>
    <n v="0"/>
    <n v="0"/>
    <n v="0"/>
    <n v="657"/>
    <n v="46"/>
    <n v="0"/>
    <n v="0"/>
    <n v="40"/>
    <n v="0"/>
    <n v="0"/>
    <n v="0"/>
    <n v="323"/>
    <n v="116"/>
    <n v="153"/>
    <n v="0"/>
    <n v="0"/>
    <n v="0"/>
  </r>
  <r>
    <s v="TUSCOLA"/>
    <x v="5"/>
    <x v="3"/>
    <n v="14315"/>
    <n v="52945"/>
    <n v="9284"/>
    <n v="0"/>
    <n v="0"/>
    <n v="0"/>
    <n v="0"/>
    <n v="90"/>
    <n v="185"/>
    <n v="0"/>
    <n v="130"/>
    <n v="0"/>
    <n v="0"/>
    <n v="0"/>
    <n v="4039"/>
    <n v="548"/>
    <n v="0"/>
    <n v="72"/>
    <n v="0"/>
    <n v="0"/>
    <n v="0"/>
    <n v="43"/>
    <n v="0"/>
    <n v="0"/>
    <n v="0"/>
    <n v="0"/>
    <n v="0"/>
    <n v="0"/>
    <n v="0"/>
    <n v="0"/>
    <n v="0"/>
    <n v="0"/>
    <n v="1411"/>
    <n v="0"/>
    <n v="0"/>
    <n v="1095"/>
    <n v="0"/>
    <n v="101"/>
    <n v="0"/>
    <n v="0"/>
    <n v="0"/>
    <n v="0"/>
    <n v="0"/>
    <n v="0"/>
    <n v="26"/>
    <n v="149"/>
    <n v="0"/>
    <n v="86"/>
    <n v="0"/>
    <n v="0"/>
    <n v="0"/>
    <n v="0"/>
    <n v="0"/>
    <n v="0"/>
    <n v="153"/>
    <n v="636"/>
    <n v="61"/>
    <n v="0"/>
    <n v="0"/>
    <n v="43"/>
    <n v="0"/>
    <n v="0"/>
    <n v="0"/>
    <n v="315"/>
    <n v="101"/>
    <n v="0"/>
    <n v="0"/>
    <n v="0"/>
    <n v="0"/>
  </r>
  <r>
    <s v="TUSCOLA"/>
    <x v="5"/>
    <x v="4"/>
    <n v="14319"/>
    <n v="52945"/>
    <n v="9240"/>
    <n v="0"/>
    <n v="0"/>
    <n v="0"/>
    <n v="0"/>
    <n v="90"/>
    <n v="184"/>
    <n v="0"/>
    <n v="134"/>
    <n v="0"/>
    <n v="0"/>
    <n v="0"/>
    <n v="4000"/>
    <n v="552"/>
    <n v="0"/>
    <n v="67"/>
    <n v="0"/>
    <n v="0"/>
    <n v="0"/>
    <n v="46"/>
    <n v="0"/>
    <n v="0"/>
    <n v="0"/>
    <n v="0"/>
    <n v="0"/>
    <n v="0"/>
    <n v="0"/>
    <n v="0"/>
    <n v="0"/>
    <n v="0"/>
    <n v="1409"/>
    <n v="0"/>
    <n v="0"/>
    <n v="1088"/>
    <n v="0"/>
    <n v="92"/>
    <n v="0"/>
    <n v="0"/>
    <n v="0"/>
    <n v="0"/>
    <n v="0"/>
    <n v="0"/>
    <n v="25"/>
    <n v="158"/>
    <n v="0"/>
    <n v="88"/>
    <n v="0"/>
    <n v="0"/>
    <n v="0"/>
    <n v="0"/>
    <n v="0"/>
    <n v="0"/>
    <n v="150"/>
    <n v="633"/>
    <n v="58"/>
    <n v="0"/>
    <n v="0"/>
    <n v="43"/>
    <n v="0"/>
    <n v="0"/>
    <n v="0"/>
    <n v="323"/>
    <n v="100"/>
    <n v="0"/>
    <n v="0"/>
    <n v="0"/>
    <n v="0"/>
  </r>
  <r>
    <s v="TUSCOLA"/>
    <x v="5"/>
    <x v="5"/>
    <n v="14401"/>
    <n v="52945"/>
    <n v="9433"/>
    <n v="0"/>
    <n v="0"/>
    <n v="0"/>
    <n v="0"/>
    <n v="88"/>
    <n v="202"/>
    <n v="0"/>
    <n v="133"/>
    <n v="0"/>
    <n v="0"/>
    <n v="0"/>
    <n v="4050"/>
    <n v="543"/>
    <n v="0"/>
    <n v="74"/>
    <n v="0"/>
    <n v="0"/>
    <n v="0"/>
    <n v="46"/>
    <n v="0"/>
    <n v="0"/>
    <n v="0"/>
    <n v="0"/>
    <n v="0"/>
    <n v="0"/>
    <n v="0"/>
    <n v="0"/>
    <n v="0"/>
    <n v="0"/>
    <n v="1450"/>
    <n v="0"/>
    <n v="0"/>
    <n v="1158"/>
    <n v="0"/>
    <n v="130"/>
    <n v="0"/>
    <n v="0"/>
    <n v="0"/>
    <n v="0"/>
    <n v="0"/>
    <n v="0"/>
    <n v="29"/>
    <n v="106"/>
    <n v="0"/>
    <n v="87"/>
    <n v="0"/>
    <n v="0"/>
    <n v="0"/>
    <n v="0"/>
    <n v="0"/>
    <n v="0"/>
    <n v="154"/>
    <n v="656"/>
    <n v="54"/>
    <n v="0"/>
    <n v="0"/>
    <n v="39"/>
    <n v="0"/>
    <n v="0"/>
    <n v="0"/>
    <n v="334"/>
    <n v="100"/>
    <n v="0"/>
    <n v="0"/>
    <n v="0"/>
    <n v="0"/>
  </r>
  <r>
    <s v="TUSCOLA"/>
    <x v="5"/>
    <x v="6"/>
    <n v="14401"/>
    <n v="52945"/>
    <n v="9402"/>
    <n v="0"/>
    <n v="0"/>
    <n v="0"/>
    <n v="0"/>
    <n v="90"/>
    <n v="205"/>
    <n v="0"/>
    <n v="134"/>
    <n v="0"/>
    <n v="0"/>
    <n v="0"/>
    <n v="4043"/>
    <n v="544"/>
    <n v="0"/>
    <n v="74"/>
    <n v="0"/>
    <n v="0"/>
    <n v="0"/>
    <n v="46"/>
    <n v="0"/>
    <n v="0"/>
    <n v="0"/>
    <n v="0"/>
    <n v="0"/>
    <n v="0"/>
    <n v="0"/>
    <n v="0"/>
    <n v="0"/>
    <n v="0"/>
    <n v="1448"/>
    <n v="0"/>
    <n v="0"/>
    <n v="1143"/>
    <n v="0"/>
    <n v="128"/>
    <n v="0"/>
    <n v="0"/>
    <n v="0"/>
    <n v="0"/>
    <n v="0"/>
    <n v="0"/>
    <n v="29"/>
    <n v="104"/>
    <n v="0"/>
    <n v="90"/>
    <n v="0"/>
    <n v="0"/>
    <n v="0"/>
    <n v="0"/>
    <n v="0"/>
    <n v="0"/>
    <n v="153"/>
    <n v="651"/>
    <n v="53"/>
    <n v="0"/>
    <n v="0"/>
    <n v="39"/>
    <n v="0"/>
    <n v="0"/>
    <n v="0"/>
    <n v="329"/>
    <n v="99"/>
    <n v="0"/>
    <n v="0"/>
    <n v="0"/>
    <n v="0"/>
  </r>
  <r>
    <s v="TUSCOLA"/>
    <x v="5"/>
    <x v="7"/>
    <n v="14340"/>
    <n v="52945"/>
    <n v="9311"/>
    <n v="0"/>
    <n v="0"/>
    <n v="0"/>
    <n v="0"/>
    <n v="92"/>
    <n v="192"/>
    <n v="0"/>
    <n v="132"/>
    <n v="0"/>
    <n v="0"/>
    <n v="0"/>
    <n v="4042"/>
    <n v="546"/>
    <n v="0"/>
    <n v="71"/>
    <n v="0"/>
    <n v="0"/>
    <n v="0"/>
    <n v="44"/>
    <n v="0"/>
    <n v="0"/>
    <n v="0"/>
    <n v="0"/>
    <n v="0"/>
    <n v="0"/>
    <n v="0"/>
    <n v="0"/>
    <n v="0"/>
    <n v="0"/>
    <n v="1421"/>
    <n v="0"/>
    <n v="0"/>
    <n v="1113"/>
    <n v="0"/>
    <n v="104"/>
    <n v="0"/>
    <n v="0"/>
    <n v="0"/>
    <n v="0"/>
    <n v="0"/>
    <n v="0"/>
    <n v="25"/>
    <n v="127"/>
    <n v="0"/>
    <n v="87"/>
    <n v="0"/>
    <n v="0"/>
    <n v="0"/>
    <n v="0"/>
    <n v="0"/>
    <n v="0"/>
    <n v="154"/>
    <n v="642"/>
    <n v="60"/>
    <n v="0"/>
    <n v="0"/>
    <n v="42"/>
    <n v="0"/>
    <n v="0"/>
    <n v="0"/>
    <n v="321"/>
    <n v="96"/>
    <n v="0"/>
    <n v="0"/>
    <n v="0"/>
    <n v="0"/>
  </r>
  <r>
    <s v="TUSCOLA"/>
    <x v="5"/>
    <x v="8"/>
    <n v="14383"/>
    <n v="52945"/>
    <n v="9375"/>
    <n v="0"/>
    <n v="0"/>
    <n v="0"/>
    <n v="0"/>
    <n v="87"/>
    <n v="203"/>
    <n v="0"/>
    <n v="133"/>
    <n v="0"/>
    <n v="0"/>
    <n v="0"/>
    <n v="4042"/>
    <n v="546"/>
    <n v="0"/>
    <n v="77"/>
    <n v="0"/>
    <n v="0"/>
    <n v="0"/>
    <n v="46"/>
    <n v="0"/>
    <n v="0"/>
    <n v="0"/>
    <n v="0"/>
    <n v="0"/>
    <n v="0"/>
    <n v="0"/>
    <n v="0"/>
    <n v="0"/>
    <n v="0"/>
    <n v="1439"/>
    <n v="0"/>
    <n v="0"/>
    <n v="1132"/>
    <n v="0"/>
    <n v="123"/>
    <n v="0"/>
    <n v="0"/>
    <n v="0"/>
    <n v="0"/>
    <n v="0"/>
    <n v="0"/>
    <n v="28"/>
    <n v="101"/>
    <n v="0"/>
    <n v="90"/>
    <n v="0"/>
    <n v="0"/>
    <n v="0"/>
    <n v="0"/>
    <n v="0"/>
    <n v="0"/>
    <n v="151"/>
    <n v="649"/>
    <n v="52"/>
    <n v="0"/>
    <n v="0"/>
    <n v="41"/>
    <n v="0"/>
    <n v="0"/>
    <n v="0"/>
    <n v="332"/>
    <n v="103"/>
    <n v="0"/>
    <n v="0"/>
    <n v="0"/>
    <n v="0"/>
  </r>
  <r>
    <s v="TUSCOLA"/>
    <x v="5"/>
    <x v="9"/>
    <n v="14482"/>
    <n v="52945"/>
    <n v="9483"/>
    <n v="0"/>
    <n v="0"/>
    <n v="0"/>
    <n v="0"/>
    <n v="94"/>
    <n v="219"/>
    <n v="0"/>
    <n v="134"/>
    <n v="0"/>
    <n v="0"/>
    <n v="0"/>
    <n v="4047"/>
    <n v="542"/>
    <n v="0"/>
    <n v="73"/>
    <n v="0"/>
    <n v="0"/>
    <n v="0"/>
    <n v="39"/>
    <n v="0"/>
    <n v="0"/>
    <n v="0"/>
    <n v="0"/>
    <n v="0"/>
    <n v="0"/>
    <n v="0"/>
    <n v="0"/>
    <n v="0"/>
    <n v="0"/>
    <n v="1451"/>
    <n v="0"/>
    <n v="0"/>
    <n v="1182"/>
    <n v="0"/>
    <n v="151"/>
    <n v="0"/>
    <n v="0"/>
    <n v="0"/>
    <n v="0"/>
    <n v="0"/>
    <n v="0"/>
    <n v="28"/>
    <n v="97"/>
    <n v="0"/>
    <n v="83"/>
    <n v="0"/>
    <n v="0"/>
    <n v="0"/>
    <n v="0"/>
    <n v="0"/>
    <n v="0"/>
    <n v="0"/>
    <n v="660"/>
    <n v="48"/>
    <n v="0"/>
    <n v="0"/>
    <n v="41"/>
    <n v="0"/>
    <n v="0"/>
    <n v="0"/>
    <n v="325"/>
    <n v="114"/>
    <n v="155"/>
    <n v="0"/>
    <n v="0"/>
    <n v="0"/>
  </r>
  <r>
    <s v="TUSCOLA"/>
    <x v="5"/>
    <x v="10"/>
    <n v="14482"/>
    <n v="52945"/>
    <n v="9484"/>
    <n v="0"/>
    <n v="0"/>
    <n v="0"/>
    <n v="0"/>
    <n v="90"/>
    <n v="216"/>
    <n v="0"/>
    <n v="133"/>
    <n v="0"/>
    <n v="0"/>
    <n v="0"/>
    <n v="4045"/>
    <n v="546"/>
    <n v="0"/>
    <n v="71"/>
    <n v="0"/>
    <n v="0"/>
    <n v="0"/>
    <n v="43"/>
    <n v="0"/>
    <n v="0"/>
    <n v="0"/>
    <n v="0"/>
    <n v="0"/>
    <n v="0"/>
    <n v="0"/>
    <n v="0"/>
    <n v="0"/>
    <n v="0"/>
    <n v="1459"/>
    <n v="0"/>
    <n v="0"/>
    <n v="1177"/>
    <n v="12"/>
    <n v="148"/>
    <n v="0"/>
    <n v="0"/>
    <n v="0"/>
    <n v="0"/>
    <n v="0"/>
    <n v="0"/>
    <n v="27"/>
    <n v="100"/>
    <n v="0"/>
    <n v="86"/>
    <n v="0"/>
    <n v="0"/>
    <n v="0"/>
    <n v="0"/>
    <n v="0"/>
    <n v="0"/>
    <n v="0"/>
    <n v="662"/>
    <n v="50"/>
    <n v="0"/>
    <n v="0"/>
    <n v="39"/>
    <n v="0"/>
    <n v="0"/>
    <n v="0"/>
    <n v="320"/>
    <n v="107"/>
    <n v="153"/>
    <n v="0"/>
    <n v="0"/>
    <n v="0"/>
  </r>
  <r>
    <s v="TUSCOLA"/>
    <x v="5"/>
    <x v="11"/>
    <n v="14401"/>
    <n v="52945"/>
    <n v="9435"/>
    <n v="0"/>
    <n v="0"/>
    <n v="0"/>
    <n v="0"/>
    <n v="91"/>
    <n v="212"/>
    <n v="0"/>
    <n v="132"/>
    <n v="0"/>
    <n v="0"/>
    <n v="0"/>
    <n v="4053"/>
    <n v="547"/>
    <n v="0"/>
    <n v="71"/>
    <n v="0"/>
    <n v="0"/>
    <n v="0"/>
    <n v="44"/>
    <n v="0"/>
    <n v="0"/>
    <n v="0"/>
    <n v="0"/>
    <n v="0"/>
    <n v="0"/>
    <n v="0"/>
    <n v="0"/>
    <n v="0"/>
    <n v="0"/>
    <n v="1452"/>
    <n v="0"/>
    <n v="0"/>
    <n v="1151"/>
    <n v="0"/>
    <n v="141"/>
    <n v="0"/>
    <n v="0"/>
    <n v="0"/>
    <n v="0"/>
    <n v="0"/>
    <n v="0"/>
    <n v="27"/>
    <n v="98"/>
    <n v="0"/>
    <n v="88"/>
    <n v="0"/>
    <n v="0"/>
    <n v="0"/>
    <n v="0"/>
    <n v="0"/>
    <n v="0"/>
    <n v="0"/>
    <n v="659"/>
    <n v="51"/>
    <n v="0"/>
    <n v="0"/>
    <n v="39"/>
    <n v="0"/>
    <n v="0"/>
    <n v="0"/>
    <n v="322"/>
    <n v="105"/>
    <n v="152"/>
    <n v="0"/>
    <n v="0"/>
    <n v="0"/>
  </r>
  <r>
    <s v="TUSCOLA"/>
    <x v="6"/>
    <x v="1"/>
    <n v="14572"/>
    <n v="52945"/>
    <n v="9742"/>
    <n v="0"/>
    <n v="0"/>
    <n v="0"/>
    <n v="0"/>
    <n v="106"/>
    <n v="241"/>
    <n v="0"/>
    <n v="285"/>
    <n v="0"/>
    <n v="0"/>
    <n v="0"/>
    <n v="4185"/>
    <n v="629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1040"/>
    <n v="0"/>
    <n v="198"/>
    <n v="0"/>
    <n v="0"/>
    <n v="0"/>
    <n v="0"/>
    <n v="0"/>
    <n v="0"/>
    <n v="40"/>
    <n v="97"/>
    <n v="0"/>
    <n v="66"/>
    <n v="0"/>
    <n v="0"/>
    <n v="0"/>
    <n v="0"/>
    <n v="0"/>
    <n v="0"/>
    <n v="0"/>
    <n v="630"/>
    <n v="44"/>
    <n v="0"/>
    <n v="0"/>
    <n v="106"/>
    <n v="0"/>
    <n v="0"/>
    <n v="0"/>
    <n v="344"/>
    <n v="147"/>
    <n v="150"/>
    <n v="0"/>
    <n v="0"/>
    <n v="0"/>
  </r>
  <r>
    <s v="TUSCOLA"/>
    <x v="6"/>
    <x v="2"/>
    <n v="14617"/>
    <n v="52945"/>
    <n v="9818"/>
    <n v="0"/>
    <n v="0"/>
    <n v="0"/>
    <n v="0"/>
    <n v="114"/>
    <n v="242"/>
    <n v="0"/>
    <n v="295"/>
    <n v="0"/>
    <n v="0"/>
    <n v="0"/>
    <n v="4189"/>
    <n v="630"/>
    <n v="0"/>
    <n v="0"/>
    <n v="0"/>
    <n v="0"/>
    <n v="0"/>
    <n v="0"/>
    <n v="0"/>
    <n v="0"/>
    <n v="0"/>
    <n v="0"/>
    <n v="0"/>
    <n v="0"/>
    <n v="0"/>
    <n v="0"/>
    <n v="0"/>
    <n v="0"/>
    <n v="1451"/>
    <n v="0"/>
    <n v="0"/>
    <n v="1065"/>
    <n v="0"/>
    <n v="200"/>
    <n v="0"/>
    <n v="0"/>
    <n v="0"/>
    <n v="0"/>
    <n v="0"/>
    <n v="0"/>
    <n v="39"/>
    <n v="84"/>
    <n v="0"/>
    <n v="67"/>
    <n v="0"/>
    <n v="0"/>
    <n v="0"/>
    <n v="0"/>
    <n v="0"/>
    <n v="0"/>
    <n v="0"/>
    <n v="635"/>
    <n v="45"/>
    <n v="0"/>
    <n v="0"/>
    <n v="100"/>
    <n v="0"/>
    <n v="0"/>
    <n v="0"/>
    <n v="341"/>
    <n v="172"/>
    <n v="149"/>
    <n v="0"/>
    <n v="0"/>
    <n v="0"/>
  </r>
  <r>
    <s v="TUSCOLA"/>
    <x v="6"/>
    <x v="0"/>
    <n v="14667"/>
    <n v="52945"/>
    <n v="9804"/>
    <n v="0"/>
    <n v="0"/>
    <n v="0"/>
    <n v="0"/>
    <n v="116"/>
    <n v="244"/>
    <n v="0"/>
    <n v="311"/>
    <n v="0"/>
    <n v="0"/>
    <n v="0"/>
    <n v="4174"/>
    <n v="619"/>
    <n v="0"/>
    <n v="0"/>
    <n v="0"/>
    <n v="0"/>
    <n v="0"/>
    <n v="0"/>
    <n v="0"/>
    <n v="0"/>
    <n v="0"/>
    <n v="0"/>
    <n v="0"/>
    <n v="0"/>
    <n v="0"/>
    <n v="0"/>
    <n v="0"/>
    <n v="0"/>
    <n v="1449"/>
    <n v="0"/>
    <n v="0"/>
    <n v="1061"/>
    <n v="0"/>
    <n v="205"/>
    <n v="0"/>
    <n v="0"/>
    <n v="0"/>
    <n v="0"/>
    <n v="0"/>
    <n v="0"/>
    <n v="40"/>
    <n v="77"/>
    <n v="0"/>
    <n v="65"/>
    <n v="0"/>
    <n v="0"/>
    <n v="0"/>
    <n v="0"/>
    <n v="0"/>
    <n v="0"/>
    <n v="0"/>
    <n v="644"/>
    <n v="45"/>
    <n v="0"/>
    <n v="0"/>
    <n v="101"/>
    <n v="0"/>
    <n v="0"/>
    <n v="0"/>
    <n v="336"/>
    <n v="175"/>
    <n v="142"/>
    <n v="0"/>
    <n v="0"/>
    <n v="0"/>
  </r>
  <r>
    <s v="TUSCOLA"/>
    <x v="6"/>
    <x v="3"/>
    <n v="14560"/>
    <n v="52945"/>
    <n v="9680"/>
    <n v="0"/>
    <n v="0"/>
    <n v="0"/>
    <n v="0"/>
    <n v="99"/>
    <n v="240"/>
    <n v="0"/>
    <n v="260"/>
    <n v="0"/>
    <n v="0"/>
    <n v="0"/>
    <n v="4183"/>
    <n v="627"/>
    <n v="0"/>
    <n v="0"/>
    <n v="0"/>
    <n v="0"/>
    <n v="0"/>
    <n v="0"/>
    <n v="0"/>
    <n v="0"/>
    <n v="0"/>
    <n v="0"/>
    <n v="0"/>
    <n v="0"/>
    <n v="0"/>
    <n v="0"/>
    <n v="0"/>
    <n v="0"/>
    <n v="1423"/>
    <n v="0"/>
    <n v="0"/>
    <n v="1028"/>
    <n v="0"/>
    <n v="207"/>
    <n v="0"/>
    <n v="0"/>
    <n v="0"/>
    <n v="0"/>
    <n v="0"/>
    <n v="0"/>
    <n v="36"/>
    <n v="113"/>
    <n v="0"/>
    <n v="60"/>
    <n v="0"/>
    <n v="0"/>
    <n v="0"/>
    <n v="0"/>
    <n v="0"/>
    <n v="0"/>
    <n v="0"/>
    <n v="623"/>
    <n v="44"/>
    <n v="0"/>
    <n v="0"/>
    <n v="109"/>
    <n v="0"/>
    <n v="0"/>
    <n v="0"/>
    <n v="337"/>
    <n v="137"/>
    <n v="154"/>
    <n v="0"/>
    <n v="0"/>
    <n v="0"/>
  </r>
  <r>
    <s v="TUSCOLA"/>
    <x v="6"/>
    <x v="4"/>
    <n v="14560"/>
    <n v="52945"/>
    <n v="9548"/>
    <n v="0"/>
    <n v="0"/>
    <n v="0"/>
    <n v="0"/>
    <n v="94"/>
    <n v="237"/>
    <n v="0"/>
    <n v="234"/>
    <n v="0"/>
    <n v="0"/>
    <n v="0"/>
    <n v="4151"/>
    <n v="611"/>
    <n v="0"/>
    <n v="0"/>
    <n v="0"/>
    <n v="0"/>
    <n v="0"/>
    <n v="0"/>
    <n v="0"/>
    <n v="0"/>
    <n v="0"/>
    <n v="0"/>
    <n v="0"/>
    <n v="0"/>
    <n v="0"/>
    <n v="0"/>
    <n v="0"/>
    <n v="0"/>
    <n v="1411"/>
    <n v="0"/>
    <n v="0"/>
    <n v="1001"/>
    <n v="0"/>
    <n v="193"/>
    <n v="0"/>
    <n v="0"/>
    <n v="0"/>
    <n v="0"/>
    <n v="0"/>
    <n v="0"/>
    <n v="33"/>
    <n v="109"/>
    <n v="0"/>
    <n v="61"/>
    <n v="0"/>
    <n v="0"/>
    <n v="0"/>
    <n v="0"/>
    <n v="0"/>
    <n v="0"/>
    <n v="0"/>
    <n v="628"/>
    <n v="45"/>
    <n v="0"/>
    <n v="0"/>
    <n v="111"/>
    <n v="0"/>
    <n v="0"/>
    <n v="0"/>
    <n v="341"/>
    <n v="134"/>
    <n v="154"/>
    <n v="0"/>
    <n v="0"/>
    <n v="0"/>
  </r>
  <r>
    <s v="TUSCOLA"/>
    <x v="6"/>
    <x v="5"/>
    <n v="14600"/>
    <n v="52945"/>
    <n v="9795"/>
    <n v="0"/>
    <n v="0"/>
    <n v="0"/>
    <n v="0"/>
    <n v="115"/>
    <n v="239"/>
    <n v="0"/>
    <n v="293"/>
    <n v="0"/>
    <n v="0"/>
    <n v="0"/>
    <n v="4189"/>
    <n v="630"/>
    <n v="0"/>
    <n v="0"/>
    <n v="0"/>
    <n v="0"/>
    <n v="0"/>
    <n v="0"/>
    <n v="0"/>
    <n v="0"/>
    <n v="0"/>
    <n v="0"/>
    <n v="0"/>
    <n v="0"/>
    <n v="0"/>
    <n v="0"/>
    <n v="0"/>
    <n v="0"/>
    <n v="1448"/>
    <n v="0"/>
    <n v="0"/>
    <n v="1051"/>
    <n v="0"/>
    <n v="206"/>
    <n v="0"/>
    <n v="0"/>
    <n v="0"/>
    <n v="0"/>
    <n v="0"/>
    <n v="0"/>
    <n v="39"/>
    <n v="86"/>
    <n v="0"/>
    <n v="65"/>
    <n v="0"/>
    <n v="0"/>
    <n v="0"/>
    <n v="0"/>
    <n v="0"/>
    <n v="0"/>
    <n v="0"/>
    <n v="635"/>
    <n v="45"/>
    <n v="0"/>
    <n v="0"/>
    <n v="101"/>
    <n v="0"/>
    <n v="0"/>
    <n v="0"/>
    <n v="337"/>
    <n v="168"/>
    <n v="148"/>
    <n v="0"/>
    <n v="0"/>
    <n v="0"/>
  </r>
  <r>
    <s v="TUSCOLA"/>
    <x v="6"/>
    <x v="6"/>
    <n v="14572"/>
    <n v="52945"/>
    <n v="9778"/>
    <n v="0"/>
    <n v="0"/>
    <n v="0"/>
    <n v="0"/>
    <n v="113"/>
    <n v="240"/>
    <n v="0"/>
    <n v="291"/>
    <n v="0"/>
    <n v="0"/>
    <n v="0"/>
    <n v="4190"/>
    <n v="627"/>
    <n v="0"/>
    <n v="0"/>
    <n v="0"/>
    <n v="0"/>
    <n v="0"/>
    <n v="0"/>
    <n v="0"/>
    <n v="0"/>
    <n v="0"/>
    <n v="0"/>
    <n v="0"/>
    <n v="0"/>
    <n v="0"/>
    <n v="0"/>
    <n v="0"/>
    <n v="0"/>
    <n v="1433"/>
    <n v="0"/>
    <n v="0"/>
    <n v="1056"/>
    <n v="0"/>
    <n v="203"/>
    <n v="0"/>
    <n v="0"/>
    <n v="0"/>
    <n v="0"/>
    <n v="0"/>
    <n v="0"/>
    <n v="39"/>
    <n v="85"/>
    <n v="0"/>
    <n v="66"/>
    <n v="0"/>
    <n v="0"/>
    <n v="0"/>
    <n v="0"/>
    <n v="0"/>
    <n v="0"/>
    <n v="0"/>
    <n v="638"/>
    <n v="45"/>
    <n v="0"/>
    <n v="0"/>
    <n v="104"/>
    <n v="0"/>
    <n v="0"/>
    <n v="0"/>
    <n v="338"/>
    <n v="162"/>
    <n v="148"/>
    <n v="0"/>
    <n v="0"/>
    <n v="0"/>
  </r>
  <r>
    <s v="TUSCOLA"/>
    <x v="6"/>
    <x v="7"/>
    <n v="14572"/>
    <n v="52945"/>
    <n v="9727"/>
    <n v="0"/>
    <n v="0"/>
    <n v="0"/>
    <n v="0"/>
    <n v="104"/>
    <n v="242"/>
    <n v="0"/>
    <n v="278"/>
    <n v="0"/>
    <n v="0"/>
    <n v="0"/>
    <n v="4188"/>
    <n v="625"/>
    <n v="0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1039"/>
    <n v="0"/>
    <n v="199"/>
    <n v="0"/>
    <n v="0"/>
    <n v="0"/>
    <n v="0"/>
    <n v="0"/>
    <n v="0"/>
    <n v="40"/>
    <n v="101"/>
    <n v="0"/>
    <n v="62"/>
    <n v="0"/>
    <n v="0"/>
    <n v="0"/>
    <n v="0"/>
    <n v="0"/>
    <n v="0"/>
    <n v="0"/>
    <n v="628"/>
    <n v="42"/>
    <n v="0"/>
    <n v="0"/>
    <n v="108"/>
    <n v="0"/>
    <n v="0"/>
    <n v="0"/>
    <n v="337"/>
    <n v="148"/>
    <n v="152"/>
    <n v="0"/>
    <n v="0"/>
    <n v="0"/>
  </r>
  <r>
    <s v="TUSCOLA"/>
    <x v="6"/>
    <x v="8"/>
    <n v="14572"/>
    <n v="52945"/>
    <n v="9777"/>
    <n v="0"/>
    <n v="0"/>
    <n v="0"/>
    <n v="0"/>
    <n v="107"/>
    <n v="237"/>
    <n v="0"/>
    <n v="288"/>
    <n v="0"/>
    <n v="0"/>
    <n v="0"/>
    <n v="4196"/>
    <n v="629"/>
    <n v="0"/>
    <n v="0"/>
    <n v="0"/>
    <n v="0"/>
    <n v="0"/>
    <n v="0"/>
    <n v="0"/>
    <n v="0"/>
    <n v="0"/>
    <n v="0"/>
    <n v="0"/>
    <n v="0"/>
    <n v="0"/>
    <n v="0"/>
    <n v="0"/>
    <n v="0"/>
    <n v="1440"/>
    <n v="0"/>
    <n v="0"/>
    <n v="1061"/>
    <n v="0"/>
    <n v="204"/>
    <n v="0"/>
    <n v="0"/>
    <n v="0"/>
    <n v="0"/>
    <n v="0"/>
    <n v="0"/>
    <n v="39"/>
    <n v="88"/>
    <n v="0"/>
    <n v="66"/>
    <n v="0"/>
    <n v="0"/>
    <n v="0"/>
    <n v="0"/>
    <n v="0"/>
    <n v="0"/>
    <n v="0"/>
    <n v="637"/>
    <n v="45"/>
    <n v="0"/>
    <n v="0"/>
    <n v="106"/>
    <n v="0"/>
    <n v="0"/>
    <n v="0"/>
    <n v="336"/>
    <n v="148"/>
    <n v="150"/>
    <n v="0"/>
    <n v="0"/>
    <n v="0"/>
  </r>
  <r>
    <s v="TUSCOLA"/>
    <x v="6"/>
    <x v="9"/>
    <n v="14667"/>
    <n v="52945"/>
    <n v="9794"/>
    <n v="0"/>
    <n v="0"/>
    <n v="0"/>
    <n v="0"/>
    <n v="116"/>
    <n v="244"/>
    <n v="0"/>
    <n v="305"/>
    <n v="0"/>
    <n v="0"/>
    <n v="0"/>
    <n v="4175"/>
    <n v="618"/>
    <n v="0"/>
    <n v="0"/>
    <n v="0"/>
    <n v="0"/>
    <n v="0"/>
    <n v="0"/>
    <n v="0"/>
    <n v="0"/>
    <n v="0"/>
    <n v="0"/>
    <n v="0"/>
    <n v="0"/>
    <n v="0"/>
    <n v="0"/>
    <n v="0"/>
    <n v="0"/>
    <n v="1451"/>
    <n v="0"/>
    <n v="0"/>
    <n v="1060"/>
    <n v="0"/>
    <n v="206"/>
    <n v="0"/>
    <n v="0"/>
    <n v="0"/>
    <n v="0"/>
    <n v="0"/>
    <n v="0"/>
    <n v="41"/>
    <n v="76"/>
    <n v="0"/>
    <n v="65"/>
    <n v="0"/>
    <n v="0"/>
    <n v="0"/>
    <n v="0"/>
    <n v="0"/>
    <n v="0"/>
    <n v="0"/>
    <n v="637"/>
    <n v="45"/>
    <n v="0"/>
    <n v="0"/>
    <n v="98"/>
    <n v="0"/>
    <n v="0"/>
    <n v="0"/>
    <n v="337"/>
    <n v="175"/>
    <n v="145"/>
    <n v="0"/>
    <n v="0"/>
    <n v="0"/>
  </r>
  <r>
    <s v="TUSCOLA"/>
    <x v="6"/>
    <x v="10"/>
    <n v="14623"/>
    <n v="52945"/>
    <n v="9801"/>
    <n v="0"/>
    <n v="0"/>
    <n v="0"/>
    <n v="0"/>
    <n v="113"/>
    <n v="245"/>
    <n v="0"/>
    <n v="304"/>
    <n v="0"/>
    <n v="0"/>
    <n v="0"/>
    <n v="4177"/>
    <n v="622"/>
    <n v="0"/>
    <n v="0"/>
    <n v="0"/>
    <n v="0"/>
    <n v="0"/>
    <n v="0"/>
    <n v="0"/>
    <n v="0"/>
    <n v="0"/>
    <n v="0"/>
    <n v="0"/>
    <n v="0"/>
    <n v="0"/>
    <n v="0"/>
    <n v="0"/>
    <n v="0"/>
    <n v="1448"/>
    <n v="0"/>
    <n v="0"/>
    <n v="1069"/>
    <n v="0"/>
    <n v="202"/>
    <n v="0"/>
    <n v="0"/>
    <n v="0"/>
    <n v="0"/>
    <n v="0"/>
    <n v="0"/>
    <n v="42"/>
    <n v="80"/>
    <n v="0"/>
    <n v="64"/>
    <n v="0"/>
    <n v="0"/>
    <n v="0"/>
    <n v="0"/>
    <n v="0"/>
    <n v="0"/>
    <n v="0"/>
    <n v="636"/>
    <n v="46"/>
    <n v="0"/>
    <n v="0"/>
    <n v="99"/>
    <n v="0"/>
    <n v="0"/>
    <n v="0"/>
    <n v="334"/>
    <n v="173"/>
    <n v="147"/>
    <n v="0"/>
    <n v="0"/>
    <n v="0"/>
  </r>
  <r>
    <s v="TUSCOLA"/>
    <x v="6"/>
    <x v="11"/>
    <n v="14630"/>
    <n v="52945"/>
    <n v="9799"/>
    <n v="0"/>
    <n v="0"/>
    <n v="0"/>
    <n v="0"/>
    <n v="114"/>
    <n v="241"/>
    <n v="0"/>
    <n v="301"/>
    <n v="0"/>
    <n v="0"/>
    <n v="0"/>
    <n v="4177"/>
    <n v="628"/>
    <n v="0"/>
    <n v="0"/>
    <n v="0"/>
    <n v="0"/>
    <n v="0"/>
    <n v="0"/>
    <n v="0"/>
    <n v="0"/>
    <n v="0"/>
    <n v="0"/>
    <n v="0"/>
    <n v="0"/>
    <n v="0"/>
    <n v="0"/>
    <n v="0"/>
    <n v="0"/>
    <n v="1449"/>
    <n v="0"/>
    <n v="0"/>
    <n v="1072"/>
    <n v="0"/>
    <n v="200"/>
    <n v="0"/>
    <n v="0"/>
    <n v="0"/>
    <n v="0"/>
    <n v="0"/>
    <n v="0"/>
    <n v="40"/>
    <n v="82"/>
    <n v="0"/>
    <n v="65"/>
    <n v="0"/>
    <n v="0"/>
    <n v="0"/>
    <n v="0"/>
    <n v="0"/>
    <n v="0"/>
    <n v="0"/>
    <n v="632"/>
    <n v="45"/>
    <n v="0"/>
    <n v="0"/>
    <n v="95"/>
    <n v="0"/>
    <n v="0"/>
    <n v="0"/>
    <n v="334"/>
    <n v="176"/>
    <n v="148"/>
    <n v="0"/>
    <n v="0"/>
    <n v="0"/>
  </r>
  <r>
    <s v="TUSCOLA"/>
    <x v="7"/>
    <x v="3"/>
    <n v="14667"/>
    <n v="52945"/>
    <n v="9860"/>
    <n v="0"/>
    <n v="0"/>
    <n v="0"/>
    <n v="0"/>
    <n v="121"/>
    <n v="225"/>
    <n v="0"/>
    <n v="602"/>
    <n v="0"/>
    <n v="0"/>
    <n v="0"/>
    <n v="3735"/>
    <n v="290"/>
    <n v="0"/>
    <n v="0"/>
    <n v="0"/>
    <n v="0"/>
    <n v="0"/>
    <n v="0"/>
    <n v="0"/>
    <n v="0"/>
    <n v="0"/>
    <n v="0"/>
    <n v="306"/>
    <n v="0"/>
    <n v="0"/>
    <n v="0"/>
    <n v="0"/>
    <n v="0"/>
    <n v="1745"/>
    <n v="0"/>
    <n v="0"/>
    <n v="890"/>
    <n v="0"/>
    <n v="304"/>
    <n v="0"/>
    <n v="0"/>
    <n v="0"/>
    <n v="0"/>
    <n v="0"/>
    <n v="0"/>
    <n v="35"/>
    <n v="102"/>
    <n v="0"/>
    <n v="57"/>
    <n v="0"/>
    <n v="0"/>
    <n v="0"/>
    <n v="0"/>
    <n v="0"/>
    <n v="0"/>
    <n v="0"/>
    <n v="892"/>
    <n v="55"/>
    <n v="0"/>
    <n v="0"/>
    <n v="86"/>
    <n v="0"/>
    <n v="0"/>
    <n v="0"/>
    <n v="290"/>
    <n v="125"/>
    <n v="0"/>
    <n v="0"/>
    <n v="0"/>
    <n v="0"/>
  </r>
  <r>
    <s v="TUSCOLA"/>
    <x v="7"/>
    <x v="4"/>
    <n v="14667"/>
    <n v="52945"/>
    <n v="9780"/>
    <n v="0"/>
    <n v="0"/>
    <n v="0"/>
    <n v="0"/>
    <n v="116"/>
    <n v="228"/>
    <n v="0"/>
    <n v="572"/>
    <n v="0"/>
    <n v="0"/>
    <n v="0"/>
    <n v="3743"/>
    <n v="286"/>
    <n v="0"/>
    <n v="0"/>
    <n v="0"/>
    <n v="0"/>
    <n v="0"/>
    <n v="0"/>
    <n v="0"/>
    <n v="0"/>
    <n v="0"/>
    <n v="0"/>
    <n v="257"/>
    <n v="0"/>
    <n v="0"/>
    <n v="0"/>
    <n v="0"/>
    <n v="0"/>
    <n v="1719"/>
    <n v="0"/>
    <n v="0"/>
    <n v="918"/>
    <n v="11"/>
    <n v="295"/>
    <n v="0"/>
    <n v="0"/>
    <n v="0"/>
    <n v="0"/>
    <n v="0"/>
    <n v="0"/>
    <n v="36"/>
    <n v="102"/>
    <n v="0"/>
    <n v="57"/>
    <n v="0"/>
    <n v="0"/>
    <n v="0"/>
    <n v="0"/>
    <n v="0"/>
    <n v="0"/>
    <n v="0"/>
    <n v="863"/>
    <n v="55"/>
    <n v="0"/>
    <n v="0"/>
    <n v="87"/>
    <n v="0"/>
    <n v="0"/>
    <n v="0"/>
    <n v="303"/>
    <n v="132"/>
    <n v="0"/>
    <n v="0"/>
    <n v="0"/>
    <n v="0"/>
  </r>
  <r>
    <s v="VAN BUREN"/>
    <x v="0"/>
    <x v="0"/>
    <n v="19597"/>
    <n v="75692"/>
    <n v="7144"/>
    <n v="0"/>
    <n v="0"/>
    <n v="383"/>
    <n v="0"/>
    <n v="0"/>
    <n v="76"/>
    <n v="0"/>
    <n v="0"/>
    <n v="0"/>
    <n v="0"/>
    <n v="0"/>
    <n v="2028"/>
    <n v="62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769"/>
    <n v="0"/>
    <n v="0"/>
    <n v="0"/>
    <n v="238"/>
    <n v="0"/>
    <n v="0"/>
    <n v="0"/>
    <n v="0"/>
    <n v="0"/>
    <n v="516"/>
    <n v="0"/>
    <n v="0"/>
    <n v="0"/>
    <n v="0"/>
    <n v="21"/>
    <n v="0"/>
    <n v="0"/>
    <n v="0"/>
    <n v="0"/>
    <n v="2022"/>
    <n v="0"/>
    <n v="0"/>
    <n v="0"/>
    <n v="367"/>
    <n v="0"/>
    <n v="0"/>
    <n v="0"/>
    <n v="87"/>
    <n v="0"/>
    <n v="0"/>
    <n v="0"/>
    <n v="0"/>
    <n v="0"/>
  </r>
  <r>
    <s v="VAN BUREN"/>
    <x v="1"/>
    <x v="0"/>
    <n v="17492"/>
    <n v="75692"/>
    <n v="8385"/>
    <n v="0"/>
    <n v="0"/>
    <n v="298"/>
    <n v="0"/>
    <n v="0"/>
    <n v="121"/>
    <n v="0"/>
    <n v="0"/>
    <n v="0"/>
    <n v="0"/>
    <n v="0"/>
    <n v="2439"/>
    <n v="626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681"/>
    <n v="0"/>
    <n v="0"/>
    <n v="0"/>
    <n v="500"/>
    <n v="0"/>
    <n v="0"/>
    <n v="0"/>
    <n v="0"/>
    <n v="0"/>
    <n v="612"/>
    <n v="0"/>
    <n v="0"/>
    <n v="0"/>
    <n v="0"/>
    <n v="29"/>
    <n v="0"/>
    <n v="0"/>
    <n v="0"/>
    <n v="0"/>
    <n v="2520"/>
    <n v="31"/>
    <n v="0"/>
    <n v="0"/>
    <n v="322"/>
    <n v="0"/>
    <n v="0"/>
    <n v="0"/>
    <n v="186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EB904F-210F-42A4-A27F-78B10516A998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5:U89" firstHeaderRow="0" firstDataRow="1" firstDataCol="1" rowPageCount="2" colPageCount="1"/>
  <pivotFields count="37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t="default"/>
      </items>
    </pivotField>
    <pivotField axis="axisPage" showAll="0">
      <items count="9">
        <item x="4"/>
        <item x="5"/>
        <item x="6"/>
        <item x="0"/>
        <item x="1"/>
        <item x="2"/>
        <item x="3"/>
        <item x="7"/>
        <item t="default"/>
      </items>
    </pivotField>
    <pivotField axis="axisPage" showAll="0">
      <items count="13">
        <item x="4"/>
        <item x="3"/>
        <item h="1" x="7"/>
        <item h="1" x="1"/>
        <item h="1" x="8"/>
        <item h="1" x="6"/>
        <item h="1" x="5"/>
        <item h="1" x="2"/>
        <item h="1" x="10"/>
        <item h="1" x="11"/>
        <item h="1" x="9"/>
        <item h="1" x="0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1">
    <field x="0"/>
  </rowFields>
  <row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pageFields count="2">
    <pageField fld="1" item="7" hier="-1"/>
    <pageField fld="2" item="1" hier="-1"/>
  </pageFields>
  <dataFields count="19">
    <dataField name="AETNA BETTER HEALTH OF MICHIGAN " fld="10" baseField="0" baseItem="0" numFmtId="3"/>
    <dataField name="BLUE CROSS COMPLETE OF MICHIGAN, LLC " fld="11" baseField="0" baseItem="0" numFmtId="3"/>
    <dataField name="HAP (CARESOURCE and EMPOWERED) " fld="35" baseField="0" baseItem="0" numFmtId="3"/>
    <dataField name="MCLAREN HEALTH PLAN INC " fld="16" baseField="0" baseItem="0" numFmtId="3"/>
    <dataField name="MERIDIAN HEALTH PLAN OF MICHIGAN " fld="17" baseField="0" baseItem="0" numFmtId="3"/>
    <dataField name="MOLINA HEALTHCARE OF MICHIGAN INC " fld="18" baseField="0" baseItem="0" numFmtId="3"/>
    <dataField name="PRIORITY HEALTH CHOICE, INC. " fld="19" baseField="0" baseItem="0" numFmtId="3"/>
    <dataField name="UNITEDHEALTHCARE COMMUNITY PLAN, INC. " fld="22" baseField="0" baseItem="0" numFmtId="3"/>
    <dataField name="UPPER PENINSULA HEALTH PLAN " fld="34" baseField="0" baseItem="0" numFmtId="3"/>
    <dataField name="MCO Enrollment " fld="25" baseField="0" baseItem="0" numFmtId="3"/>
    <dataField name="Auto Enrollment % " fld="26" baseField="0" baseItem="0" numFmtId="9"/>
    <dataField name="Self Select % " fld="27" baseField="0" baseItem="0" numFmtId="9"/>
    <dataField name="FFS Enrollment " fld="28" baseField="0" baseItem="0" numFmtId="3"/>
    <dataField name="Total Medicaid Enrollment" fld="7" baseField="0" baseItem="0" numFmtId="3"/>
    <dataField name="MCO Enrollment % " fld="29" baseField="0" baseItem="21" numFmtId="9"/>
    <dataField name="FFS Enrollment % " fld="30" baseField="0" baseItem="0" numFmtId="9"/>
    <dataField name="Total Population " fld="9" baseField="0" baseItem="0" numFmtId="3"/>
    <dataField name="Medicaid Enrollment % Population " fld="31" baseField="0" baseItem="0" numFmtId="9"/>
    <dataField name="Sum of Total Healthy Michigan Enrollment" fld="8" baseField="0" baseItem="0" numFmtId="3"/>
  </dataFields>
  <formats count="16">
    <format dxfId="386">
      <pivotArea dataOnly="0" outline="0" fieldPosition="0">
        <references count="3">
          <reference field="4294967294" count="1">
            <x v="0"/>
          </reference>
          <reference field="1" count="0" selected="0"/>
          <reference field="2" count="1" selected="0">
            <x v="4"/>
          </reference>
        </references>
      </pivotArea>
    </format>
    <format dxfId="385">
      <pivotArea dataOnly="0" outline="0" fieldPosition="0">
        <references count="3">
          <reference field="4294967294" count="1">
            <x v="1"/>
          </reference>
          <reference field="1" count="0" selected="0"/>
          <reference field="2" count="1" selected="0">
            <x v="4"/>
          </reference>
        </references>
      </pivotArea>
    </format>
    <format dxfId="384">
      <pivotArea dataOnly="0" outline="0" fieldPosition="0">
        <references count="3">
          <reference field="4294967294" count="1">
            <x v="3"/>
          </reference>
          <reference field="1" count="0" selected="0"/>
          <reference field="2" count="1" selected="0">
            <x v="4"/>
          </reference>
        </references>
      </pivotArea>
    </format>
    <format dxfId="383">
      <pivotArea outline="0" fieldPosition="0">
        <references count="1">
          <reference field="4294967294" count="1">
            <x v="10"/>
          </reference>
        </references>
      </pivotArea>
    </format>
    <format dxfId="382">
      <pivotArea outline="0" fieldPosition="0">
        <references count="1">
          <reference field="4294967294" count="1">
            <x v="11"/>
          </reference>
        </references>
      </pivotArea>
    </format>
    <format dxfId="381">
      <pivotArea outline="0" fieldPosition="0">
        <references count="1">
          <reference field="4294967294" count="1">
            <x v="15"/>
          </reference>
        </references>
      </pivotArea>
    </format>
    <format dxfId="380">
      <pivotArea outline="0" fieldPosition="0">
        <references count="1">
          <reference field="4294967294" count="1">
            <x v="17"/>
          </reference>
        </references>
      </pivotArea>
    </format>
    <format dxfId="379">
      <pivotArea dataOnly="0" labelOnly="1" outline="0" fieldPosition="0">
        <references count="1">
          <reference field="4294967294" count="15">
            <x v="0"/>
            <x v="1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8">
      <pivotArea dataOnly="0" labelOnly="1" outline="0" fieldPosition="0">
        <references count="1">
          <reference field="4294967294" count="15">
            <x v="0"/>
            <x v="1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7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376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37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74">
      <pivotArea outline="0" fieldPosition="0">
        <references count="1">
          <reference field="4294967294" count="1">
            <x v="18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5">
      <pivotArea dataOnly="0" labelOnly="1" outline="0" fieldPosition="0">
        <references count="1">
          <reference field="4294967294" count="2">
            <x v="7"/>
            <x v="8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18"/>
          </reference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46A1D6-2893-4991-A4A4-32C5B0790103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5:BM89" firstHeaderRow="0" firstDataRow="1" firstDataCol="1" rowPageCount="2" colPageCount="1"/>
  <pivotFields count="90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t="default"/>
      </items>
    </pivotField>
    <pivotField axis="axisPage" numFmtId="1" showAll="0">
      <items count="9">
        <item x="4"/>
        <item x="5"/>
        <item x="6"/>
        <item x="0"/>
        <item x="1"/>
        <item x="2"/>
        <item x="3"/>
        <item x="7"/>
        <item t="default"/>
      </items>
    </pivotField>
    <pivotField axis="axisPage" multipleItemSelectionAllowed="1" showAll="0">
      <items count="13">
        <item h="1" x="4"/>
        <item x="3"/>
        <item h="1" x="7"/>
        <item h="1" x="1"/>
        <item h="1" x="8"/>
        <item h="1" x="6"/>
        <item h="1" x="5"/>
        <item h="1" x="2"/>
        <item h="1" x="10"/>
        <item h="1" x="11"/>
        <item h="1" x="9"/>
        <item h="1"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 t="grand">
      <x/>
    </i>
  </rowItems>
  <colFields count="1">
    <field x="-2"/>
  </colFields>
  <colItems count="6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  <i i="50">
      <x v="50"/>
    </i>
    <i i="51">
      <x v="51"/>
    </i>
    <i i="52">
      <x v="52"/>
    </i>
    <i i="53">
      <x v="53"/>
    </i>
    <i i="54">
      <x v="54"/>
    </i>
    <i i="55">
      <x v="55"/>
    </i>
    <i i="56">
      <x v="56"/>
    </i>
    <i i="57">
      <x v="57"/>
    </i>
    <i i="58">
      <x v="58"/>
    </i>
    <i i="59">
      <x v="59"/>
    </i>
    <i i="60">
      <x v="60"/>
    </i>
    <i i="61">
      <x v="61"/>
    </i>
    <i i="62">
      <x v="62"/>
    </i>
  </colItems>
  <pageFields count="2">
    <pageField fld="1" item="7" hier="-1"/>
    <pageField fld="2" hier="-1"/>
  </pageFields>
  <dataFields count="63">
    <dataField name="Sum of Medicare Beneficiaries" fld="3" baseField="0" baseItem="3" numFmtId="3"/>
    <dataField name="Sum of Total MA Enrolled" fld="5" baseField="0" baseItem="0" numFmtId="3"/>
    <dataField name="A&amp;D CHARITABLE FOUNDATION, INC. " fld="6" baseField="0" baseItem="0" numFmtId="3"/>
    <dataField name="AETNA BETTER HEALTH INC. (OH) " fld="7" baseField="0" baseItem="0" numFmtId="3"/>
    <dataField name="AETNA BETTER HEALTH OF MICHIGAN INC. " fld="8" baseField="0" baseItem="2" numFmtId="3"/>
    <dataField name="AETNA HEALTH OF MICHIGAN INC. " fld="10" baseField="0" baseItem="2" numFmtId="3"/>
    <dataField name="AETNA LIFE INSURANCE COMPANY " fld="11" baseField="0" baseItem="2" numFmtId="3"/>
    <dataField name="ALIGN SENIOR CARE MI, LLC " fld="12" baseField="0" baseItem="0" numFmtId="3"/>
    <dataField name="ALLIANCE HEALTH AND LIFE INSURANCE COMPANY " fld="13" baseField="0" baseItem="2" numFmtId="3"/>
    <dataField name="AMERIHEALTH MICHIGAN, INC. " fld="14" baseField="0" baseItem="63" numFmtId="3"/>
    <dataField name="ANTHEM INSURANCE COMPANIES, INC. " fld="15" baseField="0" baseItem="68" numFmtId="3"/>
    <dataField name="BCBS OF MICHIGAN MUTUAL INSURANCE COMPANY " fld="17" baseField="0" baseItem="6" numFmtId="3"/>
    <dataField name="BLUE CARE NETWORK OF MICHIGAN " fld="18" baseField="0" baseItem="5" numFmtId="3"/>
    <dataField name="BUCKEYE COMMUNITY HEALTH PLAN, INC. " fld="19" baseField="0" baseItem="0" numFmtId="3"/>
    <dataField name="CARE IMPROVEMENT PLUS SOUTH CENTRAL INSURANCE CO. " fld="20" baseField="0" baseItem="57" numFmtId="3"/>
    <dataField name="CARE RESOURCES " fld="22" baseField="0" baseItem="0" numFmtId="3"/>
    <dataField name="CCA HEALTH MICHIGAN, INC. " fld="23" baseField="0" baseItem="0" numFmtId="3"/>
    <dataField name="CENTENE VENTURE COMPANY MICHIGAN " fld="24" baseField="0" baseItem="65" numFmtId="3"/>
    <dataField name="COMMUNITY PACE AT HOME, INC " fld="25" baseField="0" baseItem="0" numFmtId="3"/>
    <dataField name="COMPREHENSIVE SENIOR CARE CORPORATION " fld="27" baseField="0" baseItem="0" numFmtId="3"/>
    <dataField name="Center for Gerontology " fld="28" baseField="0" baseItem="0" numFmtId="3"/>
    <dataField name="EMPHESYS INSURANCE COMPANY " fld="29" baseField="0" baseItem="0"/>
    <dataField name="HAP CareSource " fld="31" baseField="0" baseItem="0" numFmtId="165"/>
    <dataField name="HEALTH ALLIANCE PLAN OF MICHIGAN " fld="35" baseField="0" baseItem="0" numFmtId="3"/>
    <dataField name="HEALTH CARE SERVICE CORPORATION " fld="36" baseField="0" baseItem="0"/>
    <dataField name="HIGHMARK SENIOR HEALTH COMPANY " fld="37" baseField="0" baseItem="0" numFmtId="3"/>
    <dataField name="HUMANA INSURANCE COMPANY " fld="38" baseField="0" baseItem="1" numFmtId="3"/>
    <dataField name="HUMANA INSURANCE COMPANY OF NEW YORK " fld="39" baseField="0" baseItem="0" numFmtId="165"/>
    <dataField name="HUMANA MEDICAL PLAN OF MICHIGAN, INC. " fld="40" baseField="0" baseItem="2" numFmtId="3"/>
    <dataField name="HUMANA MEDICAL PLAN, INC. " fld="41" baseField="0" baseItem="0" numFmtId="3"/>
    <dataField name="HUMANADENTAL INSURANCE COMPANY " fld="42" baseField="0" baseItem="1" numFmtId="3"/>
    <dataField name="LIFECIRCLES " fld="44" baseField="0" baseItem="0" numFmtId="3"/>
    <dataField name="LIMITED INCOME NET PROGRAM " fld="45" baseField="0" baseItem="0"/>
    <dataField name="LONGEVITY HEALTH PLAN OF MICHIGAN, INC. " fld="46" baseField="0" baseItem="0" numFmtId="3"/>
    <dataField name="MCLAREN HEALTH PLAN, INC. " fld="47" baseField="0" baseItem="0" numFmtId="3"/>
    <dataField name="MERIDIAN HEALTH PLAN OF MICHIGAN, INC. " fld="48" baseField="0" baseItem="0" numFmtId="3"/>
    <dataField name="MOLINA HEALTHCARE OF MICHIGAN, INC. " fld="50" baseField="0" baseItem="3" numFmtId="3"/>
    <dataField name="PACE CENTRAL MICHIGAN, INC. " fld="51" baseField="0" baseItem="7" numFmtId="3"/>
    <dataField name="PACE NORTH, INC. " fld="52" baseField="0" baseItem="0" numFmtId="3"/>
    <dataField name="PACE OF SOUTHWEST MICHIGAN, INC. " fld="53" baseField="0" baseItem="0" numFmtId="3"/>
    <dataField name="PACE SOUTHEAST MICHIGAN " fld="54" baseField="0" baseItem="70" numFmtId="3"/>
    <dataField name="PARAMOUNT CARE, INC. " fld="55" baseField="0" baseItem="72" numFmtId="3"/>
    <dataField name="PARAMOUNT INSURANCE COMPANY " fld="56" baseField="0" baseItem="0"/>
    <dataField name="PHP MEDICARE " fld="57" baseField="0" baseItem="80" numFmtId="3"/>
    <dataField name="PRIORITY HEALTH " fld="58" baseField="0" baseItem="74" numFmtId="3"/>
    <dataField name="PRIORITY HEALTH CHOICE, INC. " fld="59" baseField="0" baseItem="73" numFmtId="3"/>
    <dataField name="REGION VII AREA AGENCY ON AGING " fld="60" baseField="0" baseItem="0" numFmtId="3"/>
    <dataField name="SIERRA HEALTH AND LIFE INSURANCE COMPANY, INC. " fld="62" baseField="0" baseItem="74" numFmtId="3"/>
    <dataField name="THE CASCADE PACE, INC. " fld="63" baseField="0" baseItem="0" numFmtId="3"/>
    <dataField name="THE WASHTENAW PACE " fld="64" baseField="0" baseItem="0" numFmtId="3"/>
    <dataField name="Sum of TRINITY HEALTH PLAN OF MICHIGAN INC" fld="65" baseField="0" baseItem="0"/>
    <dataField name="UNITEDHEALTHCARE COMMUNITY PLAN, INC. " fld="66" baseField="0" baseItem="72" numFmtId="3"/>
    <dataField name="UNITEDHEALTHCARE INSURANCE COMPANY " fld="67" baseField="0" baseItem="69" numFmtId="3"/>
    <dataField name="UNIVERSITY OF MICHIGAN HEALTH MEDICARE " fld="68" baseField="0" baseItem="0" numFmtId="3"/>
    <dataField name="UPPER PENINSULA HEALTH PLAN, LLC " fld="69" baseField="0" baseItem="77" numFmtId="3"/>
    <dataField name="VOANS SENIOR COMMUNITY CARE OF MICHIGAN, INC. " fld="70" baseField="0" baseItem="0" numFmtId="3"/>
    <dataField name="ZING HEALTH OF MICHIGAN, INC. " fld="72" baseField="0" baseItem="0" numFmtId="3"/>
    <dataField name="Medicare FFS Enrollment " fld="85" baseField="0" baseItem="0" numFmtId="3"/>
    <dataField name="Total Medicare Enrollment " fld="82" baseField="0" baseItem="0" numFmtId="3"/>
    <dataField name="MA Enrollment % " fld="83" baseField="0" baseItem="0" numFmtId="9"/>
    <dataField name="FFS Enrollment % " fld="84" baseField="0" baseItem="0" numFmtId="9"/>
    <dataField name="Total Population" fld="4" baseField="0" baseItem="0" numFmtId="3"/>
    <dataField name="Medicare Enrollment % of Population " fld="86" baseField="0" baseItem="0" numFmtId="9"/>
  </dataFields>
  <formats count="53">
    <format dxfId="37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72">
      <pivotArea outline="0" fieldPosition="0">
        <references count="1">
          <reference field="4294967294" count="1">
            <x v="57"/>
          </reference>
        </references>
      </pivotArea>
    </format>
    <format dxfId="371">
      <pivotArea outline="0" fieldPosition="0">
        <references count="1">
          <reference field="4294967294" count="1">
            <x v="58"/>
          </reference>
        </references>
      </pivotArea>
    </format>
    <format dxfId="370">
      <pivotArea outline="0" fieldPosition="0">
        <references count="1">
          <reference field="4294967294" count="1">
            <x v="59"/>
          </reference>
        </references>
      </pivotArea>
    </format>
    <format dxfId="369">
      <pivotArea outline="0" fieldPosition="0">
        <references count="1">
          <reference field="4294967294" count="1">
            <x v="60"/>
          </reference>
        </references>
      </pivotArea>
    </format>
    <format dxfId="368">
      <pivotArea outline="0" fieldPosition="0">
        <references count="1">
          <reference field="4294967294" count="1">
            <x v="61"/>
          </reference>
        </references>
      </pivotArea>
    </format>
    <format dxfId="367">
      <pivotArea outline="0" fieldPosition="0">
        <references count="1">
          <reference field="4294967294" count="1">
            <x v="62"/>
          </reference>
        </references>
      </pivotArea>
    </format>
    <format dxfId="366">
      <pivotArea dataOnly="0" labelOnly="1" outline="0" fieldPosition="0">
        <references count="1">
          <reference field="4294967294" count="4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365">
      <pivotArea outline="0" fieldPosition="0">
        <references count="1">
          <reference field="4294967294" count="1">
            <x v="30"/>
          </reference>
        </references>
      </pivotArea>
    </format>
    <format dxfId="364">
      <pivotArea outline="0" fieldPosition="0">
        <references count="1">
          <reference field="4294967294" count="1">
            <x v="28"/>
          </reference>
        </references>
      </pivotArea>
    </format>
    <format dxfId="363">
      <pivotArea outline="0" fieldPosition="0">
        <references count="1">
          <reference field="4294967294" count="1">
            <x v="35"/>
          </reference>
        </references>
      </pivotArea>
    </format>
    <format dxfId="362">
      <pivotArea outline="0" fieldPosition="0">
        <references count="1">
          <reference field="4294967294" count="1">
            <x v="26"/>
          </reference>
        </references>
      </pivotArea>
    </format>
    <format dxfId="361">
      <pivotArea outline="0" fieldPosition="0">
        <references count="1">
          <reference field="4294967294" count="1">
            <x v="23"/>
          </reference>
        </references>
      </pivotArea>
    </format>
    <format dxfId="360">
      <pivotArea outline="0" fieldPosition="0">
        <references count="1">
          <reference field="4294967294" count="1">
            <x v="14"/>
          </reference>
        </references>
      </pivotArea>
    </format>
    <format dxfId="359">
      <pivotArea outline="0" fieldPosition="0">
        <references count="1">
          <reference field="4294967294" count="1">
            <x v="12"/>
          </reference>
        </references>
      </pivotArea>
    </format>
    <format dxfId="358">
      <pivotArea outline="0" fieldPosition="0">
        <references count="1">
          <reference field="4294967294" count="1">
            <x v="11"/>
          </reference>
        </references>
      </pivotArea>
    </format>
    <format dxfId="357">
      <pivotArea outline="0" fieldPosition="0">
        <references count="1">
          <reference field="4294967294" count="1">
            <x v="8"/>
          </reference>
        </references>
      </pivotArea>
    </format>
    <format dxfId="356">
      <pivotArea outline="0" fieldPosition="0">
        <references count="1">
          <reference field="4294967294" count="1">
            <x v="6"/>
          </reference>
        </references>
      </pivotArea>
    </format>
    <format dxfId="355">
      <pivotArea outline="0" fieldPosition="0">
        <references count="1">
          <reference field="4294967294" count="1">
            <x v="5"/>
          </reference>
        </references>
      </pivotArea>
    </format>
    <format dxfId="354">
      <pivotArea outline="0" fieldPosition="0">
        <references count="1">
          <reference field="4294967294" count="1">
            <x v="4"/>
          </reference>
        </references>
      </pivotArea>
    </format>
    <format dxfId="353">
      <pivotArea outline="0" fieldPosition="0">
        <references count="1">
          <reference field="4294967294" count="1">
            <x v="36"/>
          </reference>
        </references>
      </pivotArea>
    </format>
    <format dxfId="352">
      <pivotArea outline="0" fieldPosition="0">
        <references count="1">
          <reference field="4294967294" count="1">
            <x v="37"/>
          </reference>
        </references>
      </pivotArea>
    </format>
    <format dxfId="351">
      <pivotArea outline="0" fieldPosition="0">
        <references count="1">
          <reference field="4294967294" count="1">
            <x v="9"/>
          </reference>
        </references>
      </pivotArea>
    </format>
    <format dxfId="350">
      <pivotArea outline="0" fieldPosition="0">
        <references count="1">
          <reference field="4294967294" count="1">
            <x v="10"/>
          </reference>
        </references>
      </pivotArea>
    </format>
    <format dxfId="349">
      <pivotArea outline="0" fieldPosition="0">
        <references count="1">
          <reference field="4294967294" count="1">
            <x v="17"/>
          </reference>
        </references>
      </pivotArea>
    </format>
    <format dxfId="348">
      <pivotArea outline="0" fieldPosition="0">
        <references count="1">
          <reference field="4294967294" count="1">
            <x v="34"/>
          </reference>
        </references>
      </pivotArea>
    </format>
    <format dxfId="347">
      <pivotArea outline="0" fieldPosition="0">
        <references count="1">
          <reference field="4294967294" count="1">
            <x v="40"/>
          </reference>
        </references>
      </pivotArea>
    </format>
    <format dxfId="346">
      <pivotArea outline="0" fieldPosition="0">
        <references count="1">
          <reference field="4294967294" count="1">
            <x v="41"/>
          </reference>
        </references>
      </pivotArea>
    </format>
    <format dxfId="345">
      <pivotArea outline="0" fieldPosition="0">
        <references count="1">
          <reference field="4294967294" count="1">
            <x v="43"/>
          </reference>
        </references>
      </pivotArea>
    </format>
    <format dxfId="344">
      <pivotArea outline="0" fieldPosition="0">
        <references count="1">
          <reference field="4294967294" count="1">
            <x v="44"/>
          </reference>
        </references>
      </pivotArea>
    </format>
    <format dxfId="343">
      <pivotArea outline="0" fieldPosition="0">
        <references count="1">
          <reference field="4294967294" count="1">
            <x v="45"/>
          </reference>
        </references>
      </pivotArea>
    </format>
    <format dxfId="342">
      <pivotArea outline="0" fieldPosition="0">
        <references count="1">
          <reference field="4294967294" count="1">
            <x v="47"/>
          </reference>
        </references>
      </pivotArea>
    </format>
    <format dxfId="341">
      <pivotArea outline="0" fieldPosition="0">
        <references count="1">
          <reference field="4294967294" count="1">
            <x v="51"/>
          </reference>
        </references>
      </pivotArea>
    </format>
    <format dxfId="340">
      <pivotArea outline="0" fieldPosition="0">
        <references count="1">
          <reference field="4294967294" count="1">
            <x v="52"/>
          </reference>
        </references>
      </pivotArea>
    </format>
    <format dxfId="339">
      <pivotArea outline="0" fieldPosition="0">
        <references count="1">
          <reference field="4294967294" count="1">
            <x v="54"/>
          </reference>
        </references>
      </pivotArea>
    </format>
    <format dxfId="338">
      <pivotArea dataOnly="0" labelOnly="1" outline="0" fieldPosition="0">
        <references count="1">
          <reference field="4294967294" count="4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  <x v="57"/>
            <x v="58"/>
          </reference>
        </references>
      </pivotArea>
    </format>
    <format dxfId="337">
      <pivotArea dataOnly="0" labelOnly="1" outline="0" fieldPosition="0">
        <references count="1">
          <reference field="4294967294" count="4">
            <x v="59"/>
            <x v="60"/>
            <x v="61"/>
            <x v="62"/>
          </reference>
        </references>
      </pivotArea>
    </format>
    <format dxfId="33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4">
      <pivotArea outline="0" collapsedLevelsAreSubtotals="1" fieldPosition="0">
        <references count="1">
          <reference field="4294967294" count="48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</reference>
        </references>
      </pivotArea>
    </format>
    <format dxfId="333">
      <pivotArea dataOnly="0" labelOnly="1" outline="0" fieldPosition="0">
        <references count="1">
          <reference field="4294967294" count="48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</reference>
        </references>
      </pivotArea>
    </format>
    <format dxfId="332">
      <pivotArea field="0" grandRow="1" outline="0" collapsedLevelsAreSubtotals="1" axis="axisRow" fieldPosition="0">
        <references count="1">
          <reference field="4294967294" count="1" selected="0">
            <x v="50"/>
          </reference>
        </references>
      </pivotArea>
    </format>
    <format dxfId="331">
      <pivotArea outline="0" collapsedLevelsAreSubtotals="1" fieldPosition="0">
        <references count="1">
          <reference field="4294967294" count="1" selected="0">
            <x v="53"/>
          </reference>
        </references>
      </pivotArea>
    </format>
    <format dxfId="330">
      <pivotArea dataOnly="0" labelOnly="1" outline="0" fieldPosition="0">
        <references count="1">
          <reference field="4294967294" count="1">
            <x v="53"/>
          </reference>
        </references>
      </pivotArea>
    </format>
    <format dxfId="3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8">
      <pivotArea dataOnly="0" labelOnly="1" outline="0" fieldPosition="0">
        <references count="1">
          <reference field="4294967294" count="49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27">
      <pivotArea dataOnly="0" labelOnly="1" outline="0" fieldPosition="0">
        <references count="1">
          <reference field="4294967294" count="8"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323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322">
      <pivotArea field="0" grandRow="1" outline="0" collapsedLevelsAreSubtotals="1" axis="axisRow" fieldPosition="0">
        <references count="1">
          <reference field="4294967294" count="1" selected="0">
            <x v="21"/>
          </reference>
        </references>
      </pivotArea>
    </format>
    <format dxfId="321">
      <pivotArea outline="0" collapsedLevelsAreSubtotals="1" fieldPosition="0">
        <references count="1">
          <reference field="4294967294" count="1" selected="0">
            <x v="22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215">
      <pivotArea outline="0" collapsedLevelsAreSubtotals="1" fieldPosition="0">
        <references count="1">
          <reference field="4294967294" count="1" selected="0">
            <x v="27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27"/>
          </reference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8A83CC-51E3-4C39-8161-A5075D3A4B93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5">
  <location ref="A3:D54" firstHeaderRow="0" firstDataRow="1" firstDataCol="1"/>
  <pivotFields count="37">
    <pivotField showAll="0"/>
    <pivotField axis="axisRow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3">
        <item x="4"/>
        <item x="3"/>
        <item x="7"/>
        <item x="1"/>
        <item x="8"/>
        <item x="6"/>
        <item x="5"/>
        <item x="2"/>
        <item x="11"/>
        <item x="10"/>
        <item x="9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"/>
    <field x="2"/>
  </rowFields>
  <rowItems count="51">
    <i>
      <x/>
    </i>
    <i r="1">
      <x v="11"/>
    </i>
    <i>
      <x v="1"/>
    </i>
    <i r="1">
      <x v="11"/>
    </i>
    <i>
      <x v="2"/>
    </i>
    <i r="1">
      <x v="11"/>
    </i>
    <i>
      <x v="3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Medicaid" fld="7" baseField="0" baseItem="0"/>
    <dataField name="Sum of MCO Enrollment" fld="25" baseField="0" baseItem="0"/>
    <dataField name="Sum of FFS Enrollment" fld="28" baseField="0" baseItem="0"/>
  </dataFields>
  <chartFormats count="3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3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3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A71D9E-EB43-4E56-BB81-A1753AFBA7E3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4">
  <location ref="A1:C44" firstHeaderRow="0" firstDataRow="1" firstDataCol="1"/>
  <pivotFields count="89">
    <pivotField showAll="0"/>
    <pivotField axis="axisRow" showAll="0" sortType="ascending">
      <items count="9">
        <item h="1" x="0"/>
        <item h="1" x="1"/>
        <item h="1" x="2"/>
        <item h="1" x="3"/>
        <item x="4"/>
        <item x="5"/>
        <item x="6"/>
        <item x="7"/>
        <item t="default"/>
      </items>
    </pivotField>
    <pivotField axis="axisRow" showAll="0">
      <items count="13">
        <item x="4"/>
        <item x="3"/>
        <item x="7"/>
        <item x="1"/>
        <item x="8"/>
        <item x="6"/>
        <item x="5"/>
        <item x="2"/>
        <item x="11"/>
        <item x="10"/>
        <item x="9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"/>
    <field x="2"/>
  </rowFields>
  <rowItems count="43"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lue Cross MA Enrollment" fld="73" showDataAs="percentDiff" baseField="1" baseItem="1048828" numFmtId="10"/>
    <dataField name="Sum of Priority MA Enrollment" fld="78" showDataAs="percentDiff" baseField="1" baseItem="1048828" numFmtId="10"/>
  </dataFields>
  <chartFormats count="2">
    <chartFormat chart="15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179CA4-ACEB-48F5-939D-D8D254E3C79E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5">
  <location ref="A1:D44" firstHeaderRow="0" firstDataRow="1" firstDataCol="1"/>
  <pivotFields count="89">
    <pivotField showAll="0"/>
    <pivotField axis="axisRow" showAll="0" sortType="ascending">
      <items count="9">
        <item h="1" x="0"/>
        <item h="1" x="1"/>
        <item h="1" x="2"/>
        <item h="1" x="3"/>
        <item x="4"/>
        <item x="5"/>
        <item x="6"/>
        <item x="7"/>
        <item t="default"/>
      </items>
    </pivotField>
    <pivotField axis="axisRow" showAll="0">
      <items count="13">
        <item x="4"/>
        <item x="3"/>
        <item x="7"/>
        <item x="1"/>
        <item x="8"/>
        <item x="6"/>
        <item x="5"/>
        <item x="2"/>
        <item x="11"/>
        <item x="10"/>
        <item x="9"/>
        <item x="0"/>
        <item t="default"/>
      </items>
    </pivotField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"/>
    <field x="2"/>
  </rowFields>
  <rowItems count="43"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edicare Beneficiaries" fld="3" baseField="0" baseItem="0"/>
    <dataField name="Sum of Total MA Enrolled" fld="5" baseField="0" baseItem="0"/>
    <dataField name="Sum of Medicare FFS Enrollment" fld="84" baseField="0" baseItem="0"/>
  </dataFields>
  <chartFormats count="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cms.gov/Research-Statistics-Data-and-Systems/Statistics-Trends-and-Reports/MCRAdvPartDEnrolData/Monthly-MA-Enrollment-by-State-County-Contract" TargetMode="External"/><Relationship Id="rId1" Type="http://schemas.openxmlformats.org/officeDocument/2006/relationships/hyperlink" Target="https://data.cms.gov/summary-statistics-on-beneficiary-enrollment/medicare-and-medicaid-reports/medicare-monthly-enrollment/dat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9CF5E-0EA2-49E3-8CC6-49023FE108CF}">
  <sheetPr>
    <tabColor theme="3" tint="0.59999389629810485"/>
  </sheetPr>
  <dimension ref="A1:U172"/>
  <sheetViews>
    <sheetView workbookViewId="0">
      <pane xSplit="2" ySplit="5" topLeftCell="C70" activePane="bottomRight" state="frozen"/>
      <selection pane="topRight" activeCell="C1" sqref="C1"/>
      <selection pane="bottomLeft" activeCell="A5" sqref="A5"/>
      <selection pane="bottomRight" activeCell="O101" sqref="O101"/>
    </sheetView>
  </sheetViews>
  <sheetFormatPr defaultRowHeight="12.75"/>
  <cols>
    <col min="2" max="2" width="18.42578125" bestFit="1" customWidth="1"/>
    <col min="3" max="3" width="15" customWidth="1"/>
    <col min="4" max="4" width="14.42578125" bestFit="1" customWidth="1"/>
    <col min="5" max="5" width="11.85546875" style="6" bestFit="1" customWidth="1"/>
    <col min="6" max="6" width="10" bestFit="1" customWidth="1"/>
    <col min="7" max="7" width="10.28515625" bestFit="1" customWidth="1"/>
    <col min="8" max="8" width="10.85546875" bestFit="1" customWidth="1"/>
    <col min="9" max="9" width="9.7109375" bestFit="1" customWidth="1"/>
    <col min="10" max="10" width="10.140625" style="6" bestFit="1" customWidth="1"/>
    <col min="11" max="11" width="10.28515625" style="24" customWidth="1"/>
    <col min="12" max="13" width="9.140625" bestFit="1" customWidth="1"/>
    <col min="14" max="14" width="8.7109375" bestFit="1" customWidth="1"/>
    <col min="15" max="15" width="9.140625" bestFit="1" customWidth="1"/>
    <col min="16" max="16" width="10.28515625" bestFit="1" customWidth="1"/>
    <col min="17" max="18" width="9.140625" bestFit="1" customWidth="1"/>
    <col min="19" max="20" width="10.85546875" bestFit="1" customWidth="1"/>
    <col min="21" max="21" width="12.5703125" bestFit="1" customWidth="1"/>
  </cols>
  <sheetData>
    <row r="1" spans="1:21" ht="18">
      <c r="A1" s="29" t="s">
        <v>0</v>
      </c>
      <c r="B1" s="29"/>
      <c r="C1" s="29"/>
    </row>
    <row r="2" spans="1:21">
      <c r="B2" s="2" t="s">
        <v>1</v>
      </c>
      <c r="C2" s="3">
        <v>2026</v>
      </c>
    </row>
    <row r="3" spans="1:21">
      <c r="B3" s="2" t="s">
        <v>2</v>
      </c>
      <c r="C3" t="s">
        <v>3</v>
      </c>
    </row>
    <row r="5" spans="1:21" ht="76.5">
      <c r="A5" s="10" t="s">
        <v>4</v>
      </c>
      <c r="B5" s="2" t="s">
        <v>5</v>
      </c>
      <c r="C5" s="21" t="s">
        <v>6</v>
      </c>
      <c r="D5" s="21" t="s">
        <v>7</v>
      </c>
      <c r="E5" s="30" t="s">
        <v>8</v>
      </c>
      <c r="F5" s="21" t="s">
        <v>9</v>
      </c>
      <c r="G5" s="21" t="s">
        <v>10</v>
      </c>
      <c r="H5" s="21" t="s">
        <v>11</v>
      </c>
      <c r="I5" s="21" t="s">
        <v>12</v>
      </c>
      <c r="J5" s="30" t="s">
        <v>13</v>
      </c>
      <c r="K5" s="30" t="s">
        <v>14</v>
      </c>
      <c r="L5" s="21" t="s">
        <v>15</v>
      </c>
      <c r="M5" s="21" t="s">
        <v>16</v>
      </c>
      <c r="N5" s="21" t="s">
        <v>17</v>
      </c>
      <c r="O5" s="21" t="s">
        <v>18</v>
      </c>
      <c r="P5" s="21" t="s">
        <v>19</v>
      </c>
      <c r="Q5" s="21" t="s">
        <v>20</v>
      </c>
      <c r="R5" s="21" t="s">
        <v>21</v>
      </c>
      <c r="S5" s="21" t="s">
        <v>22</v>
      </c>
      <c r="T5" s="21" t="s">
        <v>23</v>
      </c>
      <c r="U5" s="21" t="s">
        <v>24</v>
      </c>
    </row>
    <row r="6" spans="1:21">
      <c r="A6" s="11">
        <f>COUNTIF(C6:K6,"&gt;0")</f>
        <v>4</v>
      </c>
      <c r="B6" s="3" t="s">
        <v>25</v>
      </c>
      <c r="C6" s="6">
        <v>0</v>
      </c>
      <c r="D6" s="6">
        <v>301</v>
      </c>
      <c r="E6" s="6">
        <v>0</v>
      </c>
      <c r="F6" s="6">
        <v>645</v>
      </c>
      <c r="G6" s="6">
        <v>0</v>
      </c>
      <c r="H6" s="6">
        <v>381</v>
      </c>
      <c r="I6" s="6">
        <v>297</v>
      </c>
      <c r="J6" s="6">
        <v>0</v>
      </c>
      <c r="K6" s="6">
        <v>0</v>
      </c>
      <c r="L6" s="6">
        <v>1624</v>
      </c>
      <c r="M6" s="13">
        <v>0.50554187192118227</v>
      </c>
      <c r="N6" s="13">
        <v>0.49445812807881773</v>
      </c>
      <c r="O6" s="6">
        <v>891</v>
      </c>
      <c r="P6" s="6">
        <v>2515</v>
      </c>
      <c r="Q6" s="13">
        <v>0.64572564612326044</v>
      </c>
      <c r="R6" s="13">
        <v>0.35427435387673956</v>
      </c>
      <c r="S6" s="6">
        <v>10417</v>
      </c>
      <c r="T6" s="13">
        <v>0.24143227416722665</v>
      </c>
      <c r="U6" s="6">
        <v>653</v>
      </c>
    </row>
    <row r="7" spans="1:21">
      <c r="A7" s="11">
        <f t="shared" ref="A7:A70" si="0">COUNTIF(C7:K7,"&gt;0")</f>
        <v>1</v>
      </c>
      <c r="B7" s="3" t="s">
        <v>26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992</v>
      </c>
      <c r="L7" s="6">
        <v>992</v>
      </c>
      <c r="M7" s="13">
        <v>0.87298387096774188</v>
      </c>
      <c r="N7" s="13">
        <v>0.12701612903225806</v>
      </c>
      <c r="O7" s="6">
        <v>686</v>
      </c>
      <c r="P7" s="6">
        <v>1678</v>
      </c>
      <c r="Q7" s="13">
        <v>0.59117997616209772</v>
      </c>
      <c r="R7" s="13">
        <v>0.40882002383790228</v>
      </c>
      <c r="S7" s="6">
        <v>8807</v>
      </c>
      <c r="T7" s="13">
        <v>0.1905302600204383</v>
      </c>
      <c r="U7" s="6">
        <v>424</v>
      </c>
    </row>
    <row r="8" spans="1:21">
      <c r="A8" s="11">
        <f t="shared" si="0"/>
        <v>6</v>
      </c>
      <c r="B8" s="3" t="s">
        <v>27</v>
      </c>
      <c r="C8" s="6">
        <v>0</v>
      </c>
      <c r="D8" s="6">
        <v>1489</v>
      </c>
      <c r="E8" s="6">
        <v>0</v>
      </c>
      <c r="F8" s="6">
        <v>613</v>
      </c>
      <c r="G8" s="6">
        <v>2157</v>
      </c>
      <c r="H8" s="6">
        <v>860</v>
      </c>
      <c r="I8" s="6">
        <v>7982</v>
      </c>
      <c r="J8" s="6">
        <v>1501</v>
      </c>
      <c r="K8" s="6">
        <v>0</v>
      </c>
      <c r="L8" s="6">
        <v>14602</v>
      </c>
      <c r="M8" s="13">
        <v>0.53122859882207918</v>
      </c>
      <c r="N8" s="13">
        <v>0.46877140117792082</v>
      </c>
      <c r="O8" s="6">
        <v>8336</v>
      </c>
      <c r="P8" s="6">
        <v>22938</v>
      </c>
      <c r="Q8" s="13">
        <v>0.63658557851599962</v>
      </c>
      <c r="R8" s="13">
        <v>0.36341442148400033</v>
      </c>
      <c r="S8" s="6">
        <v>121210</v>
      </c>
      <c r="T8" s="13">
        <v>0.18924181173170532</v>
      </c>
      <c r="U8" s="6">
        <v>5128</v>
      </c>
    </row>
    <row r="9" spans="1:21">
      <c r="A9" s="11">
        <f t="shared" si="0"/>
        <v>4</v>
      </c>
      <c r="B9" s="3" t="s">
        <v>28</v>
      </c>
      <c r="C9" s="6">
        <v>0</v>
      </c>
      <c r="D9" s="6">
        <v>950</v>
      </c>
      <c r="E9" s="6">
        <v>0</v>
      </c>
      <c r="F9" s="6">
        <v>1869</v>
      </c>
      <c r="G9" s="6">
        <v>0</v>
      </c>
      <c r="H9" s="6">
        <v>870</v>
      </c>
      <c r="I9" s="6">
        <v>1054</v>
      </c>
      <c r="J9" s="6">
        <v>0</v>
      </c>
      <c r="K9" s="6">
        <v>0</v>
      </c>
      <c r="L9" s="6">
        <v>4743</v>
      </c>
      <c r="M9" s="13">
        <v>0.58802445709466578</v>
      </c>
      <c r="N9" s="13">
        <v>0.41197554290533417</v>
      </c>
      <c r="O9" s="6">
        <v>3124</v>
      </c>
      <c r="P9" s="6">
        <v>7867</v>
      </c>
      <c r="Q9" s="13">
        <v>0.60289818228041181</v>
      </c>
      <c r="R9" s="13">
        <v>0.39710181771958813</v>
      </c>
      <c r="S9" s="6">
        <v>28847</v>
      </c>
      <c r="T9" s="13">
        <v>0.2727146670364336</v>
      </c>
      <c r="U9" s="6">
        <v>1798</v>
      </c>
    </row>
    <row r="10" spans="1:21">
      <c r="A10" s="11">
        <f t="shared" si="0"/>
        <v>4</v>
      </c>
      <c r="B10" s="3" t="s">
        <v>29</v>
      </c>
      <c r="C10" s="6">
        <v>0</v>
      </c>
      <c r="D10" s="6">
        <v>712</v>
      </c>
      <c r="E10" s="6">
        <v>0</v>
      </c>
      <c r="F10" s="6">
        <v>1202</v>
      </c>
      <c r="G10" s="6">
        <v>0</v>
      </c>
      <c r="H10" s="6">
        <v>394</v>
      </c>
      <c r="I10" s="6">
        <v>876</v>
      </c>
      <c r="J10" s="6">
        <v>0</v>
      </c>
      <c r="K10" s="6">
        <v>0</v>
      </c>
      <c r="L10" s="6">
        <v>3184</v>
      </c>
      <c r="M10" s="13">
        <v>0.59484924623115576</v>
      </c>
      <c r="N10" s="13">
        <v>0.40515075376884424</v>
      </c>
      <c r="O10" s="6">
        <v>1740</v>
      </c>
      <c r="P10" s="6">
        <v>4924</v>
      </c>
      <c r="Q10" s="13">
        <v>0.64662875710804224</v>
      </c>
      <c r="R10" s="13">
        <v>0.35337124289195776</v>
      </c>
      <c r="S10" s="6">
        <v>24249</v>
      </c>
      <c r="T10" s="13">
        <v>0.20305991999670089</v>
      </c>
      <c r="U10" s="6">
        <v>1185</v>
      </c>
    </row>
    <row r="11" spans="1:21">
      <c r="A11" s="11">
        <f t="shared" si="0"/>
        <v>4</v>
      </c>
      <c r="B11" s="3" t="s">
        <v>30</v>
      </c>
      <c r="C11" s="6">
        <v>0</v>
      </c>
      <c r="D11" s="6">
        <v>247</v>
      </c>
      <c r="E11" s="6">
        <v>0</v>
      </c>
      <c r="F11" s="6">
        <v>1075</v>
      </c>
      <c r="G11" s="6">
        <v>629</v>
      </c>
      <c r="H11" s="6">
        <v>710</v>
      </c>
      <c r="I11" s="6">
        <v>0</v>
      </c>
      <c r="J11" s="6">
        <v>0</v>
      </c>
      <c r="K11" s="6">
        <v>0</v>
      </c>
      <c r="L11" s="6">
        <v>2661</v>
      </c>
      <c r="M11" s="13">
        <v>0.56294626080420895</v>
      </c>
      <c r="N11" s="13">
        <v>0.43705373919579105</v>
      </c>
      <c r="O11" s="6">
        <v>1514</v>
      </c>
      <c r="P11" s="6">
        <v>4175</v>
      </c>
      <c r="Q11" s="13">
        <v>0.63736526946107785</v>
      </c>
      <c r="R11" s="13">
        <v>0.36263473053892215</v>
      </c>
      <c r="S11" s="6">
        <v>15089</v>
      </c>
      <c r="T11" s="13">
        <v>0.27669162966399363</v>
      </c>
      <c r="U11" s="6">
        <v>1003</v>
      </c>
    </row>
    <row r="12" spans="1:21">
      <c r="A12" s="11">
        <f t="shared" si="0"/>
        <v>1</v>
      </c>
      <c r="B12" s="3" t="s">
        <v>31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980</v>
      </c>
      <c r="L12" s="6">
        <v>980</v>
      </c>
      <c r="M12" s="13">
        <v>0.85612244897959189</v>
      </c>
      <c r="N12" s="13">
        <v>0.14387755102040817</v>
      </c>
      <c r="O12" s="6">
        <v>1061</v>
      </c>
      <c r="P12" s="6">
        <v>2041</v>
      </c>
      <c r="Q12" s="13">
        <v>0.48015678588926997</v>
      </c>
      <c r="R12" s="13">
        <v>0.51984321411073009</v>
      </c>
      <c r="S12" s="6">
        <v>8277</v>
      </c>
      <c r="T12" s="13">
        <v>0.2465869276307841</v>
      </c>
      <c r="U12" s="6">
        <v>559</v>
      </c>
    </row>
    <row r="13" spans="1:21">
      <c r="A13" s="11">
        <f t="shared" si="0"/>
        <v>6</v>
      </c>
      <c r="B13" s="3" t="s">
        <v>32</v>
      </c>
      <c r="C13" s="6">
        <v>0</v>
      </c>
      <c r="D13" s="6">
        <v>725</v>
      </c>
      <c r="E13" s="6">
        <v>0</v>
      </c>
      <c r="F13" s="6">
        <v>442</v>
      </c>
      <c r="G13" s="6">
        <v>1689</v>
      </c>
      <c r="H13" s="6">
        <v>435</v>
      </c>
      <c r="I13" s="6">
        <v>2974</v>
      </c>
      <c r="J13" s="6">
        <v>580</v>
      </c>
      <c r="K13" s="6">
        <v>0</v>
      </c>
      <c r="L13" s="6">
        <v>6845</v>
      </c>
      <c r="M13" s="13">
        <v>0.54930606281957628</v>
      </c>
      <c r="N13" s="13">
        <v>0.45069393718042366</v>
      </c>
      <c r="O13" s="6">
        <v>4119</v>
      </c>
      <c r="P13" s="6">
        <v>10964</v>
      </c>
      <c r="Q13" s="13">
        <v>0.62431594308646476</v>
      </c>
      <c r="R13" s="13">
        <v>0.37568405691353518</v>
      </c>
      <c r="S13" s="6">
        <v>63554</v>
      </c>
      <c r="T13" s="13">
        <v>0.17251471189854298</v>
      </c>
      <c r="U13" s="6">
        <v>2610</v>
      </c>
    </row>
    <row r="14" spans="1:21">
      <c r="A14" s="11">
        <f t="shared" si="0"/>
        <v>4</v>
      </c>
      <c r="B14" s="3" t="s">
        <v>33</v>
      </c>
      <c r="C14" s="6">
        <v>0</v>
      </c>
      <c r="D14" s="6">
        <v>1479</v>
      </c>
      <c r="E14" s="6">
        <v>0</v>
      </c>
      <c r="F14" s="6">
        <v>7248</v>
      </c>
      <c r="G14" s="6">
        <v>2929</v>
      </c>
      <c r="H14" s="6">
        <v>5037</v>
      </c>
      <c r="I14" s="6">
        <v>0</v>
      </c>
      <c r="J14" s="6">
        <v>0</v>
      </c>
      <c r="K14" s="6">
        <v>0</v>
      </c>
      <c r="L14" s="6">
        <v>16693</v>
      </c>
      <c r="M14" s="13">
        <v>0.56215180015575394</v>
      </c>
      <c r="N14" s="13">
        <v>0.43784819984424611</v>
      </c>
      <c r="O14" s="6">
        <v>9370</v>
      </c>
      <c r="P14" s="6">
        <v>26063</v>
      </c>
      <c r="Q14" s="13">
        <v>0.6404865134481833</v>
      </c>
      <c r="R14" s="13">
        <v>0.35951348655181675</v>
      </c>
      <c r="S14" s="6">
        <v>102821</v>
      </c>
      <c r="T14" s="13">
        <v>0.25347934760408863</v>
      </c>
      <c r="U14" s="6">
        <v>6702</v>
      </c>
    </row>
    <row r="15" spans="1:21">
      <c r="A15" s="11">
        <f t="shared" si="0"/>
        <v>4</v>
      </c>
      <c r="B15" s="3" t="s">
        <v>34</v>
      </c>
      <c r="C15" s="6">
        <v>0</v>
      </c>
      <c r="D15" s="6">
        <v>575</v>
      </c>
      <c r="E15" s="6">
        <v>0</v>
      </c>
      <c r="F15" s="6">
        <v>465</v>
      </c>
      <c r="G15" s="6">
        <v>0</v>
      </c>
      <c r="H15" s="6">
        <v>392</v>
      </c>
      <c r="I15" s="6">
        <v>874</v>
      </c>
      <c r="J15" s="6">
        <v>0</v>
      </c>
      <c r="K15" s="6">
        <v>0</v>
      </c>
      <c r="L15" s="6">
        <v>2306</v>
      </c>
      <c r="M15" s="13">
        <v>0.54206418039895921</v>
      </c>
      <c r="N15" s="13">
        <v>0.45793581960104074</v>
      </c>
      <c r="O15" s="6">
        <v>1205</v>
      </c>
      <c r="P15" s="6">
        <v>3511</v>
      </c>
      <c r="Q15" s="13">
        <v>0.65679293648533177</v>
      </c>
      <c r="R15" s="13">
        <v>0.34320706351466818</v>
      </c>
      <c r="S15" s="6">
        <v>18297</v>
      </c>
      <c r="T15" s="13">
        <v>0.19188938077280429</v>
      </c>
      <c r="U15" s="6">
        <v>951</v>
      </c>
    </row>
    <row r="16" spans="1:21">
      <c r="A16" s="11">
        <f t="shared" si="0"/>
        <v>4</v>
      </c>
      <c r="B16" s="3" t="s">
        <v>35</v>
      </c>
      <c r="C16" s="6">
        <v>1191</v>
      </c>
      <c r="D16" s="6">
        <v>0</v>
      </c>
      <c r="E16" s="6">
        <v>0</v>
      </c>
      <c r="F16" s="6">
        <v>2739</v>
      </c>
      <c r="G16" s="6">
        <v>15011</v>
      </c>
      <c r="H16" s="6">
        <v>0</v>
      </c>
      <c r="I16" s="6">
        <v>0</v>
      </c>
      <c r="J16" s="6">
        <v>8021</v>
      </c>
      <c r="K16" s="6">
        <v>0</v>
      </c>
      <c r="L16" s="6">
        <v>26962</v>
      </c>
      <c r="M16" s="13">
        <v>0.62102217936354864</v>
      </c>
      <c r="N16" s="13">
        <v>0.3789778206364513</v>
      </c>
      <c r="O16" s="6">
        <v>14886</v>
      </c>
      <c r="P16" s="6">
        <v>41848</v>
      </c>
      <c r="Q16" s="13">
        <v>0.64428407570254254</v>
      </c>
      <c r="R16" s="13">
        <v>0.35571592429745746</v>
      </c>
      <c r="S16" s="6">
        <v>152900</v>
      </c>
      <c r="T16" s="13">
        <v>0.27369522563767168</v>
      </c>
      <c r="U16" s="6">
        <v>11295</v>
      </c>
    </row>
    <row r="17" spans="1:21">
      <c r="A17" s="11">
        <f t="shared" si="0"/>
        <v>4</v>
      </c>
      <c r="B17" s="3" t="s">
        <v>36</v>
      </c>
      <c r="C17" s="6">
        <v>370</v>
      </c>
      <c r="D17" s="6">
        <v>0</v>
      </c>
      <c r="E17" s="6">
        <v>0</v>
      </c>
      <c r="F17" s="6">
        <v>678</v>
      </c>
      <c r="G17" s="6">
        <v>3178</v>
      </c>
      <c r="H17" s="6">
        <v>0</v>
      </c>
      <c r="I17" s="6">
        <v>0</v>
      </c>
      <c r="J17" s="6">
        <v>3141</v>
      </c>
      <c r="K17" s="6">
        <v>0</v>
      </c>
      <c r="L17" s="6">
        <v>7367</v>
      </c>
      <c r="M17" s="13">
        <v>0.60961042486765304</v>
      </c>
      <c r="N17" s="13">
        <v>0.39038957513234696</v>
      </c>
      <c r="O17" s="6">
        <v>4758</v>
      </c>
      <c r="P17" s="6">
        <v>12125</v>
      </c>
      <c r="Q17" s="13">
        <v>0.60758762886597939</v>
      </c>
      <c r="R17" s="13">
        <v>0.39241237113402061</v>
      </c>
      <c r="S17" s="6">
        <v>44531</v>
      </c>
      <c r="T17" s="13">
        <v>0.27228223035638094</v>
      </c>
      <c r="U17" s="6">
        <v>2570</v>
      </c>
    </row>
    <row r="18" spans="1:21">
      <c r="A18" s="11">
        <f t="shared" si="0"/>
        <v>4</v>
      </c>
      <c r="B18" s="3" t="s">
        <v>37</v>
      </c>
      <c r="C18" s="6">
        <v>1246</v>
      </c>
      <c r="D18" s="6">
        <v>0</v>
      </c>
      <c r="E18" s="6">
        <v>0</v>
      </c>
      <c r="F18" s="6">
        <v>3168</v>
      </c>
      <c r="G18" s="6">
        <v>11109</v>
      </c>
      <c r="H18" s="6">
        <v>0</v>
      </c>
      <c r="I18" s="6">
        <v>0</v>
      </c>
      <c r="J18" s="6">
        <v>10117</v>
      </c>
      <c r="K18" s="6">
        <v>0</v>
      </c>
      <c r="L18" s="6">
        <v>25640</v>
      </c>
      <c r="M18" s="13">
        <v>0.64141965678627144</v>
      </c>
      <c r="N18" s="13">
        <v>0.35858034321372856</v>
      </c>
      <c r="O18" s="6">
        <v>15299</v>
      </c>
      <c r="P18" s="6">
        <v>40939</v>
      </c>
      <c r="Q18" s="13">
        <v>0.6262976623757297</v>
      </c>
      <c r="R18" s="13">
        <v>0.37370233762427024</v>
      </c>
      <c r="S18" s="6">
        <v>133289</v>
      </c>
      <c r="T18" s="13">
        <v>0.30714462558800804</v>
      </c>
      <c r="U18" s="6">
        <v>9601</v>
      </c>
    </row>
    <row r="19" spans="1:21">
      <c r="A19" s="11">
        <f t="shared" si="0"/>
        <v>4</v>
      </c>
      <c r="B19" s="3" t="s">
        <v>38</v>
      </c>
      <c r="C19" s="6">
        <v>452</v>
      </c>
      <c r="D19" s="6">
        <v>0</v>
      </c>
      <c r="E19" s="6">
        <v>0</v>
      </c>
      <c r="F19" s="6">
        <v>874</v>
      </c>
      <c r="G19" s="6">
        <v>3572</v>
      </c>
      <c r="H19" s="6">
        <v>0</v>
      </c>
      <c r="I19" s="6">
        <v>0</v>
      </c>
      <c r="J19" s="6">
        <v>2893</v>
      </c>
      <c r="K19" s="6">
        <v>0</v>
      </c>
      <c r="L19" s="6">
        <v>7791</v>
      </c>
      <c r="M19" s="13">
        <v>0.5692465665511488</v>
      </c>
      <c r="N19" s="13">
        <v>0.43075343344885125</v>
      </c>
      <c r="O19" s="6">
        <v>4215</v>
      </c>
      <c r="P19" s="6">
        <v>12006</v>
      </c>
      <c r="Q19" s="13">
        <v>0.64892553723138435</v>
      </c>
      <c r="R19" s="13">
        <v>0.3510744627686157</v>
      </c>
      <c r="S19" s="6">
        <v>51403</v>
      </c>
      <c r="T19" s="13">
        <v>0.23356613427231873</v>
      </c>
      <c r="U19" s="6">
        <v>2986</v>
      </c>
    </row>
    <row r="20" spans="1:21">
      <c r="A20" s="11">
        <f t="shared" si="0"/>
        <v>4</v>
      </c>
      <c r="B20" s="3" t="s">
        <v>39</v>
      </c>
      <c r="C20" s="6">
        <v>0</v>
      </c>
      <c r="D20" s="6">
        <v>446</v>
      </c>
      <c r="E20" s="6">
        <v>0</v>
      </c>
      <c r="F20" s="6">
        <v>1520</v>
      </c>
      <c r="G20" s="6">
        <v>0</v>
      </c>
      <c r="H20" s="6">
        <v>312</v>
      </c>
      <c r="I20" s="6">
        <v>570</v>
      </c>
      <c r="J20" s="6">
        <v>0</v>
      </c>
      <c r="K20" s="6">
        <v>0</v>
      </c>
      <c r="L20" s="6">
        <v>2848</v>
      </c>
      <c r="M20" s="13">
        <v>0.5919943820224719</v>
      </c>
      <c r="N20" s="13">
        <v>0.4080056179775281</v>
      </c>
      <c r="O20" s="6">
        <v>1843</v>
      </c>
      <c r="P20" s="6">
        <v>4691</v>
      </c>
      <c r="Q20" s="13">
        <v>0.60712001705393304</v>
      </c>
      <c r="R20" s="13">
        <v>0.39287998294606696</v>
      </c>
      <c r="S20" s="6">
        <v>26293</v>
      </c>
      <c r="T20" s="13">
        <v>0.17841250522952878</v>
      </c>
      <c r="U20" s="6">
        <v>1159</v>
      </c>
    </row>
    <row r="21" spans="1:21">
      <c r="A21" s="11">
        <f t="shared" si="0"/>
        <v>4</v>
      </c>
      <c r="B21" s="3" t="s">
        <v>40</v>
      </c>
      <c r="C21" s="6">
        <v>0</v>
      </c>
      <c r="D21" s="6">
        <v>486</v>
      </c>
      <c r="E21" s="6">
        <v>0</v>
      </c>
      <c r="F21" s="6">
        <v>2680</v>
      </c>
      <c r="G21" s="6">
        <v>0</v>
      </c>
      <c r="H21" s="6">
        <v>343</v>
      </c>
      <c r="I21" s="6">
        <v>652</v>
      </c>
      <c r="J21" s="6">
        <v>0</v>
      </c>
      <c r="K21" s="6">
        <v>0</v>
      </c>
      <c r="L21" s="6">
        <v>4161</v>
      </c>
      <c r="M21" s="13">
        <v>0.57173756308579671</v>
      </c>
      <c r="N21" s="13">
        <v>0.42826243691420329</v>
      </c>
      <c r="O21" s="6">
        <v>2461</v>
      </c>
      <c r="P21" s="6">
        <v>6622</v>
      </c>
      <c r="Q21" s="13">
        <v>0.62836001208094228</v>
      </c>
      <c r="R21" s="13">
        <v>0.37163998791905767</v>
      </c>
      <c r="S21" s="6">
        <v>25940</v>
      </c>
      <c r="T21" s="13">
        <v>0.25528141865844256</v>
      </c>
      <c r="U21" s="6">
        <v>1697</v>
      </c>
    </row>
    <row r="22" spans="1:21">
      <c r="A22" s="11">
        <f t="shared" si="0"/>
        <v>1</v>
      </c>
      <c r="B22" s="3" t="s">
        <v>41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3710</v>
      </c>
      <c r="L22" s="6">
        <v>3710</v>
      </c>
      <c r="M22" s="13">
        <v>0.88463611859838276</v>
      </c>
      <c r="N22" s="13">
        <v>0.11536388140161725</v>
      </c>
      <c r="O22" s="6">
        <v>4184</v>
      </c>
      <c r="P22" s="6">
        <v>7894</v>
      </c>
      <c r="Q22" s="13">
        <v>0.46997719787180137</v>
      </c>
      <c r="R22" s="13">
        <v>0.53002280212819863</v>
      </c>
      <c r="S22" s="6">
        <v>36293</v>
      </c>
      <c r="T22" s="13">
        <v>0.21750750833494062</v>
      </c>
      <c r="U22" s="6">
        <v>1760</v>
      </c>
    </row>
    <row r="23" spans="1:21">
      <c r="A23" s="11">
        <f t="shared" si="0"/>
        <v>4</v>
      </c>
      <c r="B23" s="3" t="s">
        <v>42</v>
      </c>
      <c r="C23" s="6">
        <v>0</v>
      </c>
      <c r="D23" s="6">
        <v>665</v>
      </c>
      <c r="E23" s="6">
        <v>0</v>
      </c>
      <c r="F23" s="6">
        <v>2321</v>
      </c>
      <c r="G23" s="6">
        <v>1204</v>
      </c>
      <c r="H23" s="6">
        <v>2473</v>
      </c>
      <c r="I23" s="6">
        <v>0</v>
      </c>
      <c r="J23" s="6">
        <v>0</v>
      </c>
      <c r="K23" s="6">
        <v>0</v>
      </c>
      <c r="L23" s="6">
        <v>6663</v>
      </c>
      <c r="M23" s="13">
        <v>0.58217019360648359</v>
      </c>
      <c r="N23" s="13">
        <v>0.41782980639351641</v>
      </c>
      <c r="O23" s="6">
        <v>3677</v>
      </c>
      <c r="P23" s="6">
        <v>10340</v>
      </c>
      <c r="Q23" s="13">
        <v>0.64439071566731143</v>
      </c>
      <c r="R23" s="13">
        <v>0.35560928433268857</v>
      </c>
      <c r="S23" s="6">
        <v>31352</v>
      </c>
      <c r="T23" s="13">
        <v>0.32980352130645574</v>
      </c>
      <c r="U23" s="6">
        <v>2633</v>
      </c>
    </row>
    <row r="24" spans="1:21">
      <c r="A24" s="11">
        <f t="shared" si="0"/>
        <v>4</v>
      </c>
      <c r="B24" s="3" t="s">
        <v>43</v>
      </c>
      <c r="C24" s="6">
        <v>517</v>
      </c>
      <c r="D24" s="6">
        <v>0</v>
      </c>
      <c r="E24" s="6">
        <v>301</v>
      </c>
      <c r="F24" s="6">
        <v>4947</v>
      </c>
      <c r="G24" s="6">
        <v>0</v>
      </c>
      <c r="H24" s="6">
        <v>0</v>
      </c>
      <c r="I24" s="6">
        <v>0</v>
      </c>
      <c r="J24" s="6">
        <v>927</v>
      </c>
      <c r="K24" s="6">
        <v>0</v>
      </c>
      <c r="L24" s="6">
        <v>6692</v>
      </c>
      <c r="M24" s="13">
        <v>0.45935445307830247</v>
      </c>
      <c r="N24" s="13">
        <v>0.54064554692169753</v>
      </c>
      <c r="O24" s="6">
        <v>3837</v>
      </c>
      <c r="P24" s="6">
        <v>10529</v>
      </c>
      <c r="Q24" s="13">
        <v>0.63557792762845478</v>
      </c>
      <c r="R24" s="13">
        <v>0.36442207237154528</v>
      </c>
      <c r="S24" s="6">
        <v>79748</v>
      </c>
      <c r="T24" s="13">
        <v>0.13202838942669409</v>
      </c>
      <c r="U24" s="6">
        <v>2825</v>
      </c>
    </row>
    <row r="25" spans="1:21">
      <c r="A25" s="11">
        <f t="shared" si="0"/>
        <v>4</v>
      </c>
      <c r="B25" s="3" t="s">
        <v>44</v>
      </c>
      <c r="C25" s="6">
        <v>0</v>
      </c>
      <c r="D25" s="6">
        <v>554</v>
      </c>
      <c r="E25" s="6">
        <v>0</v>
      </c>
      <c r="F25" s="6">
        <v>680</v>
      </c>
      <c r="G25" s="6">
        <v>0</v>
      </c>
      <c r="H25" s="6">
        <v>483</v>
      </c>
      <c r="I25" s="6">
        <v>656</v>
      </c>
      <c r="J25" s="6">
        <v>0</v>
      </c>
      <c r="K25" s="6">
        <v>0</v>
      </c>
      <c r="L25" s="6">
        <v>2373</v>
      </c>
      <c r="M25" s="13">
        <v>0.57606405394016014</v>
      </c>
      <c r="N25" s="13">
        <v>0.42393594605983986</v>
      </c>
      <c r="O25" s="6">
        <v>1456</v>
      </c>
      <c r="P25" s="6">
        <v>3829</v>
      </c>
      <c r="Q25" s="13">
        <v>0.61974405850091407</v>
      </c>
      <c r="R25" s="13">
        <v>0.38025594149908593</v>
      </c>
      <c r="S25" s="6">
        <v>13491</v>
      </c>
      <c r="T25" s="13">
        <v>0.28381884219109038</v>
      </c>
      <c r="U25" s="6">
        <v>899</v>
      </c>
    </row>
    <row r="26" spans="1:21">
      <c r="A26" s="11">
        <f t="shared" si="0"/>
        <v>1</v>
      </c>
      <c r="B26" s="3" t="s">
        <v>45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4836</v>
      </c>
      <c r="L26" s="6">
        <v>4836</v>
      </c>
      <c r="M26" s="13">
        <v>0.88337468982630274</v>
      </c>
      <c r="N26" s="13">
        <v>0.11662531017369727</v>
      </c>
      <c r="O26" s="6">
        <v>3396</v>
      </c>
      <c r="P26" s="6">
        <v>8232</v>
      </c>
      <c r="Q26" s="13">
        <v>0.58746355685131191</v>
      </c>
      <c r="R26" s="13">
        <v>0.41253644314868804</v>
      </c>
      <c r="S26" s="6">
        <v>36741</v>
      </c>
      <c r="T26" s="13">
        <v>0.22405487058055035</v>
      </c>
      <c r="U26" s="6">
        <v>1950</v>
      </c>
    </row>
    <row r="27" spans="1:21">
      <c r="A27" s="11">
        <f t="shared" si="0"/>
        <v>1</v>
      </c>
      <c r="B27" s="3" t="s">
        <v>46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3260</v>
      </c>
      <c r="L27" s="6">
        <v>3260</v>
      </c>
      <c r="M27" s="13">
        <v>0.88926380368098157</v>
      </c>
      <c r="N27" s="13">
        <v>0.1107361963190184</v>
      </c>
      <c r="O27" s="6">
        <v>2032</v>
      </c>
      <c r="P27" s="6">
        <v>5292</v>
      </c>
      <c r="Q27" s="13">
        <v>0.61602418745275889</v>
      </c>
      <c r="R27" s="13">
        <v>0.38397581254724111</v>
      </c>
      <c r="S27" s="6">
        <v>25874</v>
      </c>
      <c r="T27" s="13">
        <v>0.20452964365772591</v>
      </c>
      <c r="U27" s="6">
        <v>1266</v>
      </c>
    </row>
    <row r="28" spans="1:21">
      <c r="A28" s="11">
        <f t="shared" si="0"/>
        <v>4</v>
      </c>
      <c r="B28" s="3" t="s">
        <v>47</v>
      </c>
      <c r="C28" s="6">
        <v>1268</v>
      </c>
      <c r="D28" s="6">
        <v>0</v>
      </c>
      <c r="E28" s="6">
        <v>716</v>
      </c>
      <c r="F28" s="6">
        <v>9090</v>
      </c>
      <c r="G28" s="6">
        <v>0</v>
      </c>
      <c r="H28" s="6">
        <v>0</v>
      </c>
      <c r="I28" s="6">
        <v>0</v>
      </c>
      <c r="J28" s="6">
        <v>2037</v>
      </c>
      <c r="K28" s="6">
        <v>0</v>
      </c>
      <c r="L28" s="6">
        <v>13111</v>
      </c>
      <c r="M28" s="13">
        <v>0.48119899321180687</v>
      </c>
      <c r="N28" s="13">
        <v>0.51880100678819308</v>
      </c>
      <c r="O28" s="6">
        <v>7778</v>
      </c>
      <c r="P28" s="6">
        <v>20889</v>
      </c>
      <c r="Q28" s="13">
        <v>0.62765091675044282</v>
      </c>
      <c r="R28" s="13">
        <v>0.37234908324955718</v>
      </c>
      <c r="S28" s="6">
        <v>108992</v>
      </c>
      <c r="T28" s="13">
        <v>0.19165626834997063</v>
      </c>
      <c r="U28" s="6">
        <v>5540</v>
      </c>
    </row>
    <row r="29" spans="1:21">
      <c r="A29" s="11">
        <f t="shared" si="0"/>
        <v>4</v>
      </c>
      <c r="B29" s="3" t="s">
        <v>48</v>
      </c>
      <c r="C29" s="6">
        <v>0</v>
      </c>
      <c r="D29" s="6">
        <v>488</v>
      </c>
      <c r="E29" s="6">
        <v>0</v>
      </c>
      <c r="F29" s="6">
        <v>1861</v>
      </c>
      <c r="G29" s="6">
        <v>0</v>
      </c>
      <c r="H29" s="6">
        <v>299</v>
      </c>
      <c r="I29" s="6">
        <v>658</v>
      </c>
      <c r="J29" s="6">
        <v>0</v>
      </c>
      <c r="K29" s="6">
        <v>0</v>
      </c>
      <c r="L29" s="6">
        <v>3306</v>
      </c>
      <c r="M29" s="13">
        <v>0.55656382335148213</v>
      </c>
      <c r="N29" s="13">
        <v>0.44343617664851787</v>
      </c>
      <c r="O29" s="6">
        <v>2276</v>
      </c>
      <c r="P29" s="6">
        <v>5582</v>
      </c>
      <c r="Q29" s="13">
        <v>0.59226083840917232</v>
      </c>
      <c r="R29" s="13">
        <v>0.40773916159082768</v>
      </c>
      <c r="S29" s="6">
        <v>34163</v>
      </c>
      <c r="T29" s="13">
        <v>0.16339314463015542</v>
      </c>
      <c r="U29" s="6">
        <v>1610</v>
      </c>
    </row>
    <row r="30" spans="1:21">
      <c r="A30" s="11">
        <f t="shared" si="0"/>
        <v>6</v>
      </c>
      <c r="B30" s="3" t="s">
        <v>49</v>
      </c>
      <c r="C30" s="6">
        <v>0</v>
      </c>
      <c r="D30" s="6">
        <v>22346</v>
      </c>
      <c r="E30" s="6">
        <v>3594</v>
      </c>
      <c r="F30" s="6">
        <v>23631</v>
      </c>
      <c r="G30" s="6">
        <v>16052</v>
      </c>
      <c r="H30" s="6">
        <v>25088</v>
      </c>
      <c r="I30" s="6">
        <v>0</v>
      </c>
      <c r="J30" s="6">
        <v>7197</v>
      </c>
      <c r="K30" s="6">
        <v>0</v>
      </c>
      <c r="L30" s="6">
        <v>97908</v>
      </c>
      <c r="M30" s="13">
        <v>0.59753033459982841</v>
      </c>
      <c r="N30" s="13">
        <v>0.40246966540017159</v>
      </c>
      <c r="O30" s="6">
        <v>37663</v>
      </c>
      <c r="P30" s="6">
        <v>135571</v>
      </c>
      <c r="Q30" s="13">
        <v>0.72218984886148219</v>
      </c>
      <c r="R30" s="13">
        <v>0.27781015113851781</v>
      </c>
      <c r="S30" s="6">
        <v>401983</v>
      </c>
      <c r="T30" s="13">
        <v>0.33725555558319631</v>
      </c>
      <c r="U30" s="6">
        <v>37619</v>
      </c>
    </row>
    <row r="31" spans="1:21">
      <c r="A31" s="11">
        <f t="shared" si="0"/>
        <v>4</v>
      </c>
      <c r="B31" s="3" t="s">
        <v>50</v>
      </c>
      <c r="C31" s="6">
        <v>0</v>
      </c>
      <c r="D31" s="6">
        <v>450</v>
      </c>
      <c r="E31" s="6">
        <v>0</v>
      </c>
      <c r="F31" s="6">
        <v>1370</v>
      </c>
      <c r="G31" s="6">
        <v>1116</v>
      </c>
      <c r="H31" s="6">
        <v>1582</v>
      </c>
      <c r="I31" s="6">
        <v>0</v>
      </c>
      <c r="J31" s="6">
        <v>0</v>
      </c>
      <c r="K31" s="6">
        <v>0</v>
      </c>
      <c r="L31" s="6">
        <v>4518</v>
      </c>
      <c r="M31" s="13">
        <v>0.57547587428065516</v>
      </c>
      <c r="N31" s="13">
        <v>0.42452412571934484</v>
      </c>
      <c r="O31" s="6">
        <v>2437</v>
      </c>
      <c r="P31" s="6">
        <v>6955</v>
      </c>
      <c r="Q31" s="13">
        <v>0.64960460100647022</v>
      </c>
      <c r="R31" s="13">
        <v>0.35039539899352984</v>
      </c>
      <c r="S31" s="6">
        <v>25728</v>
      </c>
      <c r="T31" s="13">
        <v>0.27032804726368159</v>
      </c>
      <c r="U31" s="6">
        <v>1770</v>
      </c>
    </row>
    <row r="32" spans="1:21">
      <c r="A32" s="11">
        <f t="shared" si="0"/>
        <v>1</v>
      </c>
      <c r="B32" s="3" t="s">
        <v>51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2675</v>
      </c>
      <c r="L32" s="6">
        <v>2675</v>
      </c>
      <c r="M32" s="13">
        <v>0.87925233644859813</v>
      </c>
      <c r="N32" s="13">
        <v>0.12074766355140187</v>
      </c>
      <c r="O32" s="6">
        <v>1718</v>
      </c>
      <c r="P32" s="6">
        <v>4393</v>
      </c>
      <c r="Q32" s="13">
        <v>0.6089232870475757</v>
      </c>
      <c r="R32" s="13">
        <v>0.3910767129524243</v>
      </c>
      <c r="S32" s="6">
        <v>14319</v>
      </c>
      <c r="T32" s="13">
        <v>0.30679516726028355</v>
      </c>
      <c r="U32" s="6">
        <v>1223</v>
      </c>
    </row>
    <row r="33" spans="1:21">
      <c r="A33" s="11">
        <f t="shared" si="0"/>
        <v>4</v>
      </c>
      <c r="B33" s="3" t="s">
        <v>52</v>
      </c>
      <c r="C33" s="6">
        <v>0</v>
      </c>
      <c r="D33" s="6">
        <v>2190</v>
      </c>
      <c r="E33" s="6">
        <v>0</v>
      </c>
      <c r="F33" s="6">
        <v>2452</v>
      </c>
      <c r="G33" s="6">
        <v>0</v>
      </c>
      <c r="H33" s="6">
        <v>1137</v>
      </c>
      <c r="I33" s="6">
        <v>3405</v>
      </c>
      <c r="J33" s="6">
        <v>0</v>
      </c>
      <c r="K33" s="6">
        <v>0</v>
      </c>
      <c r="L33" s="6">
        <v>9184</v>
      </c>
      <c r="M33" s="13">
        <v>0.55411585365853655</v>
      </c>
      <c r="N33" s="13">
        <v>0.44588414634146339</v>
      </c>
      <c r="O33" s="6">
        <v>6065</v>
      </c>
      <c r="P33" s="6">
        <v>15249</v>
      </c>
      <c r="Q33" s="13">
        <v>0.60226900124598337</v>
      </c>
      <c r="R33" s="13">
        <v>0.39773099875401663</v>
      </c>
      <c r="S33" s="6">
        <v>96464</v>
      </c>
      <c r="T33" s="13">
        <v>0.15807969812572567</v>
      </c>
      <c r="U33" s="6">
        <v>3907</v>
      </c>
    </row>
    <row r="34" spans="1:21">
      <c r="A34" s="11">
        <f t="shared" si="0"/>
        <v>4</v>
      </c>
      <c r="B34" s="3" t="s">
        <v>53</v>
      </c>
      <c r="C34" s="6">
        <v>0</v>
      </c>
      <c r="D34" s="6">
        <v>603</v>
      </c>
      <c r="E34" s="6">
        <v>0</v>
      </c>
      <c r="F34" s="6">
        <v>4051</v>
      </c>
      <c r="G34" s="6">
        <v>975</v>
      </c>
      <c r="H34" s="6">
        <v>991</v>
      </c>
      <c r="I34" s="6">
        <v>0</v>
      </c>
      <c r="J34" s="6">
        <v>0</v>
      </c>
      <c r="K34" s="6">
        <v>0</v>
      </c>
      <c r="L34" s="6">
        <v>6620</v>
      </c>
      <c r="M34" s="13">
        <v>0.55392749244712991</v>
      </c>
      <c r="N34" s="13">
        <v>0.44607250755287009</v>
      </c>
      <c r="O34" s="6">
        <v>3612</v>
      </c>
      <c r="P34" s="6">
        <v>10232</v>
      </c>
      <c r="Q34" s="13">
        <v>0.64698983580922598</v>
      </c>
      <c r="R34" s="13">
        <v>0.35301016419077402</v>
      </c>
      <c r="S34" s="6">
        <v>41100</v>
      </c>
      <c r="T34" s="13">
        <v>0.24895377128953772</v>
      </c>
      <c r="U34" s="6">
        <v>2285</v>
      </c>
    </row>
    <row r="35" spans="1:21">
      <c r="A35" s="11">
        <f t="shared" si="0"/>
        <v>6</v>
      </c>
      <c r="B35" s="3" t="s">
        <v>54</v>
      </c>
      <c r="C35" s="6">
        <v>277</v>
      </c>
      <c r="D35" s="6">
        <v>1416</v>
      </c>
      <c r="E35" s="6">
        <v>184</v>
      </c>
      <c r="F35" s="6">
        <v>402</v>
      </c>
      <c r="G35" s="6">
        <v>4311</v>
      </c>
      <c r="H35" s="6">
        <v>0</v>
      </c>
      <c r="I35" s="6">
        <v>0</v>
      </c>
      <c r="J35" s="6">
        <v>1187</v>
      </c>
      <c r="K35" s="6">
        <v>0</v>
      </c>
      <c r="L35" s="6">
        <v>7777</v>
      </c>
      <c r="M35" s="13">
        <v>0.58428700012858426</v>
      </c>
      <c r="N35" s="13">
        <v>0.41571299987141569</v>
      </c>
      <c r="O35" s="6">
        <v>3794</v>
      </c>
      <c r="P35" s="6">
        <v>11571</v>
      </c>
      <c r="Q35" s="13">
        <v>0.67211131276467029</v>
      </c>
      <c r="R35" s="13">
        <v>0.32788868723532971</v>
      </c>
      <c r="S35" s="6">
        <v>45762</v>
      </c>
      <c r="T35" s="13">
        <v>0.25285171102661597</v>
      </c>
      <c r="U35" s="6">
        <v>2588</v>
      </c>
    </row>
    <row r="36" spans="1:21">
      <c r="A36" s="11">
        <f t="shared" si="0"/>
        <v>1</v>
      </c>
      <c r="B36" s="3" t="s">
        <v>55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4793</v>
      </c>
      <c r="L36" s="6">
        <v>4793</v>
      </c>
      <c r="M36" s="13">
        <v>0.85520550803254747</v>
      </c>
      <c r="N36" s="13">
        <v>0.14479449196745253</v>
      </c>
      <c r="O36" s="6">
        <v>2663</v>
      </c>
      <c r="P36" s="6">
        <v>7456</v>
      </c>
      <c r="Q36" s="13">
        <v>0.64283798283261806</v>
      </c>
      <c r="R36" s="13">
        <v>0.357162017167382</v>
      </c>
      <c r="S36" s="6">
        <v>37035</v>
      </c>
      <c r="T36" s="13">
        <v>0.2013230727690023</v>
      </c>
      <c r="U36" s="6">
        <v>1955</v>
      </c>
    </row>
    <row r="37" spans="1:21">
      <c r="A37" s="11">
        <f t="shared" si="0"/>
        <v>6</v>
      </c>
      <c r="B37" s="3" t="s">
        <v>56</v>
      </c>
      <c r="C37" s="6">
        <v>0</v>
      </c>
      <c r="D37" s="6">
        <v>532</v>
      </c>
      <c r="E37" s="6">
        <v>58</v>
      </c>
      <c r="F37" s="6">
        <v>768</v>
      </c>
      <c r="G37" s="6">
        <v>1448</v>
      </c>
      <c r="H37" s="6">
        <v>437</v>
      </c>
      <c r="I37" s="6">
        <v>0</v>
      </c>
      <c r="J37" s="6">
        <v>951</v>
      </c>
      <c r="K37" s="6">
        <v>0</v>
      </c>
      <c r="L37" s="6">
        <v>4194</v>
      </c>
      <c r="M37" s="13">
        <v>0.5419647114926085</v>
      </c>
      <c r="N37" s="13">
        <v>0.4580352885073915</v>
      </c>
      <c r="O37" s="6">
        <v>2344</v>
      </c>
      <c r="P37" s="6">
        <v>6538</v>
      </c>
      <c r="Q37" s="13">
        <v>0.6414805750994188</v>
      </c>
      <c r="R37" s="13">
        <v>0.3585194249005812</v>
      </c>
      <c r="S37" s="6">
        <v>31248</v>
      </c>
      <c r="T37" s="13">
        <v>0.20922939068100357</v>
      </c>
      <c r="U37" s="6">
        <v>1529</v>
      </c>
    </row>
    <row r="38" spans="1:21">
      <c r="A38" s="11">
        <f t="shared" si="0"/>
        <v>4</v>
      </c>
      <c r="B38" s="3" t="s">
        <v>57</v>
      </c>
      <c r="C38" s="6">
        <v>5144</v>
      </c>
      <c r="D38" s="6">
        <v>0</v>
      </c>
      <c r="E38" s="6">
        <v>3228</v>
      </c>
      <c r="F38" s="6">
        <v>32453</v>
      </c>
      <c r="G38" s="6">
        <v>0</v>
      </c>
      <c r="H38" s="6">
        <v>0</v>
      </c>
      <c r="I38" s="6">
        <v>0</v>
      </c>
      <c r="J38" s="6">
        <v>8160</v>
      </c>
      <c r="K38" s="6">
        <v>0</v>
      </c>
      <c r="L38" s="6">
        <v>48985</v>
      </c>
      <c r="M38" s="13">
        <v>0.53538838419924462</v>
      </c>
      <c r="N38" s="13">
        <v>0.46461161580075533</v>
      </c>
      <c r="O38" s="6">
        <v>24725</v>
      </c>
      <c r="P38" s="6">
        <v>73710</v>
      </c>
      <c r="Q38" s="13">
        <v>0.66456383123049789</v>
      </c>
      <c r="R38" s="13">
        <v>0.33543616876950211</v>
      </c>
      <c r="S38" s="6">
        <v>284108</v>
      </c>
      <c r="T38" s="13">
        <v>0.2594435918735129</v>
      </c>
      <c r="U38" s="6">
        <v>21902</v>
      </c>
    </row>
    <row r="39" spans="1:21">
      <c r="A39" s="11">
        <f t="shared" si="0"/>
        <v>6</v>
      </c>
      <c r="B39" s="3" t="s">
        <v>58</v>
      </c>
      <c r="C39" s="6">
        <v>0</v>
      </c>
      <c r="D39" s="6">
        <v>1132</v>
      </c>
      <c r="E39" s="6">
        <v>0</v>
      </c>
      <c r="F39" s="6">
        <v>1439</v>
      </c>
      <c r="G39" s="6">
        <v>963</v>
      </c>
      <c r="H39" s="6">
        <v>1147</v>
      </c>
      <c r="I39" s="6">
        <v>3555</v>
      </c>
      <c r="J39" s="6">
        <v>325</v>
      </c>
      <c r="K39" s="6">
        <v>0</v>
      </c>
      <c r="L39" s="6">
        <v>8561</v>
      </c>
      <c r="M39" s="13">
        <v>0.53159677607756106</v>
      </c>
      <c r="N39" s="13">
        <v>0.46840322392243899</v>
      </c>
      <c r="O39" s="6">
        <v>4569</v>
      </c>
      <c r="P39" s="6">
        <v>13130</v>
      </c>
      <c r="Q39" s="13">
        <v>0.65201827875095197</v>
      </c>
      <c r="R39" s="13">
        <v>0.34798172124904797</v>
      </c>
      <c r="S39" s="6">
        <v>66809</v>
      </c>
      <c r="T39" s="13">
        <v>0.1965304075798171</v>
      </c>
      <c r="U39" s="6">
        <v>3038</v>
      </c>
    </row>
    <row r="40" spans="1:21">
      <c r="A40" s="11">
        <f t="shared" si="0"/>
        <v>4</v>
      </c>
      <c r="B40" s="3" t="s">
        <v>59</v>
      </c>
      <c r="C40" s="6">
        <v>0</v>
      </c>
      <c r="D40" s="6">
        <v>532</v>
      </c>
      <c r="E40" s="6">
        <v>0</v>
      </c>
      <c r="F40" s="6">
        <v>2118</v>
      </c>
      <c r="G40" s="6">
        <v>0</v>
      </c>
      <c r="H40" s="6">
        <v>1275</v>
      </c>
      <c r="I40" s="6">
        <v>587</v>
      </c>
      <c r="J40" s="6">
        <v>0</v>
      </c>
      <c r="K40" s="6">
        <v>0</v>
      </c>
      <c r="L40" s="6">
        <v>4512</v>
      </c>
      <c r="M40" s="13">
        <v>0.51972517730496459</v>
      </c>
      <c r="N40" s="13">
        <v>0.48027482269503546</v>
      </c>
      <c r="O40" s="6">
        <v>2608</v>
      </c>
      <c r="P40" s="6">
        <v>7120</v>
      </c>
      <c r="Q40" s="13">
        <v>0.63370786516853927</v>
      </c>
      <c r="R40" s="13">
        <v>0.36629213483146067</v>
      </c>
      <c r="S40" s="6">
        <v>25521</v>
      </c>
      <c r="T40" s="13">
        <v>0.27898593315308962</v>
      </c>
      <c r="U40" s="6">
        <v>1653</v>
      </c>
    </row>
    <row r="41" spans="1:21">
      <c r="A41" s="11">
        <f t="shared" si="0"/>
        <v>1</v>
      </c>
      <c r="B41" s="3" t="s">
        <v>60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2246</v>
      </c>
      <c r="L41" s="6">
        <v>2246</v>
      </c>
      <c r="M41" s="13">
        <v>0.9069456812110418</v>
      </c>
      <c r="N41" s="13">
        <v>9.3054318788958146E-2</v>
      </c>
      <c r="O41" s="6">
        <v>1276</v>
      </c>
      <c r="P41" s="6">
        <v>3522</v>
      </c>
      <c r="Q41" s="13">
        <v>0.63770584894946059</v>
      </c>
      <c r="R41" s="13">
        <v>0.36229415105053947</v>
      </c>
      <c r="S41" s="6">
        <v>11622</v>
      </c>
      <c r="T41" s="13">
        <v>0.30304594734124934</v>
      </c>
      <c r="U41" s="6">
        <v>914</v>
      </c>
    </row>
    <row r="42" spans="1:21">
      <c r="A42" s="11">
        <f t="shared" si="0"/>
        <v>4</v>
      </c>
      <c r="B42" s="3" t="s">
        <v>61</v>
      </c>
      <c r="C42" s="6">
        <v>0</v>
      </c>
      <c r="D42" s="6">
        <v>1112</v>
      </c>
      <c r="E42" s="6">
        <v>0</v>
      </c>
      <c r="F42" s="6">
        <v>5109</v>
      </c>
      <c r="G42" s="6">
        <v>1608</v>
      </c>
      <c r="H42" s="6">
        <v>1857</v>
      </c>
      <c r="I42" s="6">
        <v>0</v>
      </c>
      <c r="J42" s="6">
        <v>0</v>
      </c>
      <c r="K42" s="6">
        <v>0</v>
      </c>
      <c r="L42" s="6">
        <v>9686</v>
      </c>
      <c r="M42" s="13">
        <v>0.56999793516415442</v>
      </c>
      <c r="N42" s="13">
        <v>0.43000206483584558</v>
      </c>
      <c r="O42" s="6">
        <v>5470</v>
      </c>
      <c r="P42" s="6">
        <v>15156</v>
      </c>
      <c r="Q42" s="13">
        <v>0.63908683029823177</v>
      </c>
      <c r="R42" s="13">
        <v>0.36091316970176829</v>
      </c>
      <c r="S42" s="6">
        <v>64447</v>
      </c>
      <c r="T42" s="13">
        <v>0.23516998463854019</v>
      </c>
      <c r="U42" s="6">
        <v>4000</v>
      </c>
    </row>
    <row r="43" spans="1:21">
      <c r="A43" s="11">
        <f t="shared" si="0"/>
        <v>6</v>
      </c>
      <c r="B43" s="3" t="s">
        <v>62</v>
      </c>
      <c r="C43" s="6">
        <v>1360</v>
      </c>
      <c r="D43" s="6">
        <v>6885</v>
      </c>
      <c r="E43" s="6">
        <v>907</v>
      </c>
      <c r="F43" s="6">
        <v>1502</v>
      </c>
      <c r="G43" s="6">
        <v>12200</v>
      </c>
      <c r="H43" s="6">
        <v>0</v>
      </c>
      <c r="I43" s="6">
        <v>0</v>
      </c>
      <c r="J43" s="6">
        <v>2900</v>
      </c>
      <c r="K43" s="6">
        <v>0</v>
      </c>
      <c r="L43" s="6">
        <v>25754</v>
      </c>
      <c r="M43" s="13">
        <v>0.62401956977556883</v>
      </c>
      <c r="N43" s="13">
        <v>0.37598043022443117</v>
      </c>
      <c r="O43" s="6">
        <v>13236</v>
      </c>
      <c r="P43" s="6">
        <v>38990</v>
      </c>
      <c r="Q43" s="13">
        <v>0.66052834060015386</v>
      </c>
      <c r="R43" s="13">
        <v>0.33947165939984614</v>
      </c>
      <c r="S43" s="6">
        <v>160066</v>
      </c>
      <c r="T43" s="13">
        <v>0.24358702035410393</v>
      </c>
      <c r="U43" s="6">
        <v>9136</v>
      </c>
    </row>
    <row r="44" spans="1:21">
      <c r="A44" s="11">
        <f t="shared" si="0"/>
        <v>4</v>
      </c>
      <c r="B44" s="3" t="s">
        <v>63</v>
      </c>
      <c r="C44" s="6">
        <v>2115</v>
      </c>
      <c r="D44" s="6">
        <v>0</v>
      </c>
      <c r="E44" s="6">
        <v>0</v>
      </c>
      <c r="F44" s="6">
        <v>4969</v>
      </c>
      <c r="G44" s="6">
        <v>14601</v>
      </c>
      <c r="H44" s="6">
        <v>0</v>
      </c>
      <c r="I44" s="6">
        <v>0</v>
      </c>
      <c r="J44" s="6">
        <v>16448</v>
      </c>
      <c r="K44" s="6">
        <v>0</v>
      </c>
      <c r="L44" s="6">
        <v>38133</v>
      </c>
      <c r="M44" s="13">
        <v>0.62948102693205366</v>
      </c>
      <c r="N44" s="13">
        <v>0.3705189730679464</v>
      </c>
      <c r="O44" s="6">
        <v>21277</v>
      </c>
      <c r="P44" s="6">
        <v>59410</v>
      </c>
      <c r="Q44" s="13">
        <v>0.64186163945463726</v>
      </c>
      <c r="R44" s="13">
        <v>0.35813836054536274</v>
      </c>
      <c r="S44" s="6">
        <v>261173</v>
      </c>
      <c r="T44" s="13">
        <v>0.22747374345740179</v>
      </c>
      <c r="U44" s="6">
        <v>15680</v>
      </c>
    </row>
    <row r="45" spans="1:21">
      <c r="A45" s="11">
        <f t="shared" si="0"/>
        <v>4</v>
      </c>
      <c r="B45" s="3" t="s">
        <v>64</v>
      </c>
      <c r="C45" s="6">
        <v>0</v>
      </c>
      <c r="D45" s="6">
        <v>756</v>
      </c>
      <c r="E45" s="6">
        <v>0</v>
      </c>
      <c r="F45" s="6">
        <v>796</v>
      </c>
      <c r="G45" s="6">
        <v>0</v>
      </c>
      <c r="H45" s="6">
        <v>503</v>
      </c>
      <c r="I45" s="6">
        <v>987</v>
      </c>
      <c r="J45" s="6">
        <v>0</v>
      </c>
      <c r="K45" s="6">
        <v>0</v>
      </c>
      <c r="L45" s="6">
        <v>3042</v>
      </c>
      <c r="M45" s="13">
        <v>0.59796186719263644</v>
      </c>
      <c r="N45" s="13">
        <v>0.40203813280736356</v>
      </c>
      <c r="O45" s="6">
        <v>1729</v>
      </c>
      <c r="P45" s="6">
        <v>4771</v>
      </c>
      <c r="Q45" s="13">
        <v>0.63760217983651224</v>
      </c>
      <c r="R45" s="13">
        <v>0.36239782016348776</v>
      </c>
      <c r="S45" s="6">
        <v>18182</v>
      </c>
      <c r="T45" s="13">
        <v>0.26240237597624022</v>
      </c>
      <c r="U45" s="6">
        <v>1142</v>
      </c>
    </row>
    <row r="46" spans="1:21">
      <c r="A46" s="11">
        <f t="shared" si="0"/>
        <v>6</v>
      </c>
      <c r="B46" s="3" t="s">
        <v>65</v>
      </c>
      <c r="C46" s="6">
        <v>0</v>
      </c>
      <c r="D46" s="6">
        <v>11297</v>
      </c>
      <c r="E46" s="6">
        <v>0</v>
      </c>
      <c r="F46" s="6">
        <v>3414</v>
      </c>
      <c r="G46" s="6">
        <v>10423</v>
      </c>
      <c r="H46" s="6">
        <v>11362</v>
      </c>
      <c r="I46" s="6">
        <v>53101</v>
      </c>
      <c r="J46" s="6">
        <v>7187</v>
      </c>
      <c r="K46" s="6">
        <v>0</v>
      </c>
      <c r="L46" s="6">
        <v>96784</v>
      </c>
      <c r="M46" s="13">
        <v>0.57720284344519757</v>
      </c>
      <c r="N46" s="13">
        <v>0.42279715655480243</v>
      </c>
      <c r="O46" s="6">
        <v>50853</v>
      </c>
      <c r="P46" s="6">
        <v>147637</v>
      </c>
      <c r="Q46" s="13">
        <v>0.65555382458326839</v>
      </c>
      <c r="R46" s="13">
        <v>0.34444617541673156</v>
      </c>
      <c r="S46" s="6">
        <v>659083</v>
      </c>
      <c r="T46" s="13">
        <v>0.22400365356108412</v>
      </c>
      <c r="U46" s="6">
        <v>36804</v>
      </c>
    </row>
    <row r="47" spans="1:21">
      <c r="A47" s="11">
        <f t="shared" si="0"/>
        <v>1</v>
      </c>
      <c r="B47" s="3" t="s">
        <v>66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263</v>
      </c>
      <c r="L47" s="6">
        <v>263</v>
      </c>
      <c r="M47" s="13">
        <v>0.87072243346007605</v>
      </c>
      <c r="N47" s="13">
        <v>0.12927756653992395</v>
      </c>
      <c r="O47" s="6">
        <v>151</v>
      </c>
      <c r="P47" s="6">
        <v>414</v>
      </c>
      <c r="Q47" s="13">
        <v>0.63526570048309183</v>
      </c>
      <c r="R47" s="13">
        <v>0.36473429951690822</v>
      </c>
      <c r="S47" s="6">
        <v>2180</v>
      </c>
      <c r="T47" s="13">
        <v>0.18990825688073396</v>
      </c>
      <c r="U47" s="6">
        <v>123</v>
      </c>
    </row>
    <row r="48" spans="1:21">
      <c r="A48" s="11">
        <f t="shared" si="0"/>
        <v>6</v>
      </c>
      <c r="B48" s="3" t="s">
        <v>67</v>
      </c>
      <c r="C48" s="6">
        <v>0</v>
      </c>
      <c r="D48" s="6">
        <v>249</v>
      </c>
      <c r="E48" s="6">
        <v>0</v>
      </c>
      <c r="F48" s="6">
        <v>138</v>
      </c>
      <c r="G48" s="6">
        <v>752</v>
      </c>
      <c r="H48" s="6">
        <v>450</v>
      </c>
      <c r="I48" s="6">
        <v>963</v>
      </c>
      <c r="J48" s="6">
        <v>273</v>
      </c>
      <c r="K48" s="6">
        <v>0</v>
      </c>
      <c r="L48" s="6">
        <v>2825</v>
      </c>
      <c r="M48" s="13">
        <v>0.64707964601769907</v>
      </c>
      <c r="N48" s="13">
        <v>0.35292035398230087</v>
      </c>
      <c r="O48" s="6">
        <v>1321</v>
      </c>
      <c r="P48" s="6">
        <v>4146</v>
      </c>
      <c r="Q48" s="13">
        <v>0.681379643029426</v>
      </c>
      <c r="R48" s="13">
        <v>0.31862035697057406</v>
      </c>
      <c r="S48" s="6">
        <v>12594</v>
      </c>
      <c r="T48" s="13">
        <v>0.32920438303954264</v>
      </c>
      <c r="U48" s="6">
        <v>959</v>
      </c>
    </row>
    <row r="49" spans="1:21">
      <c r="A49" s="11">
        <f t="shared" si="0"/>
        <v>6</v>
      </c>
      <c r="B49" s="3" t="s">
        <v>68</v>
      </c>
      <c r="C49" s="6">
        <v>0</v>
      </c>
      <c r="D49" s="6">
        <v>1957</v>
      </c>
      <c r="E49" s="6">
        <v>376</v>
      </c>
      <c r="F49" s="6">
        <v>4491</v>
      </c>
      <c r="G49" s="6">
        <v>2115</v>
      </c>
      <c r="H49" s="6">
        <v>1239</v>
      </c>
      <c r="I49" s="6">
        <v>0</v>
      </c>
      <c r="J49" s="6">
        <v>976</v>
      </c>
      <c r="K49" s="6">
        <v>0</v>
      </c>
      <c r="L49" s="6">
        <v>11154</v>
      </c>
      <c r="M49" s="13">
        <v>0.50098619329388561</v>
      </c>
      <c r="N49" s="13">
        <v>0.49901380670611439</v>
      </c>
      <c r="O49" s="6">
        <v>5399</v>
      </c>
      <c r="P49" s="6">
        <v>16553</v>
      </c>
      <c r="Q49" s="13">
        <v>0.67383555850903154</v>
      </c>
      <c r="R49" s="13">
        <v>0.3261644414909684</v>
      </c>
      <c r="S49" s="6">
        <v>88780</v>
      </c>
      <c r="T49" s="13">
        <v>0.18644965082225726</v>
      </c>
      <c r="U49" s="6">
        <v>4251</v>
      </c>
    </row>
    <row r="50" spans="1:21">
      <c r="A50" s="11">
        <f t="shared" si="0"/>
        <v>4</v>
      </c>
      <c r="B50" s="3" t="s">
        <v>69</v>
      </c>
      <c r="C50" s="6">
        <v>0</v>
      </c>
      <c r="D50" s="6">
        <v>370</v>
      </c>
      <c r="E50" s="6">
        <v>0</v>
      </c>
      <c r="F50" s="6">
        <v>371</v>
      </c>
      <c r="G50" s="6">
        <v>0</v>
      </c>
      <c r="H50" s="6">
        <v>160</v>
      </c>
      <c r="I50" s="6">
        <v>514</v>
      </c>
      <c r="J50" s="6">
        <v>0</v>
      </c>
      <c r="K50" s="6">
        <v>0</v>
      </c>
      <c r="L50" s="6">
        <v>1415</v>
      </c>
      <c r="M50" s="13">
        <v>0.52014134275618373</v>
      </c>
      <c r="N50" s="13">
        <v>0.47985865724381627</v>
      </c>
      <c r="O50" s="6">
        <v>975</v>
      </c>
      <c r="P50" s="6">
        <v>2390</v>
      </c>
      <c r="Q50" s="13">
        <v>0.59205020920502094</v>
      </c>
      <c r="R50" s="13">
        <v>0.40794979079497906</v>
      </c>
      <c r="S50" s="6">
        <v>22870</v>
      </c>
      <c r="T50" s="13">
        <v>0.1045037166593791</v>
      </c>
      <c r="U50" s="6">
        <v>693</v>
      </c>
    </row>
    <row r="51" spans="1:21">
      <c r="A51" s="11">
        <f t="shared" si="0"/>
        <v>6</v>
      </c>
      <c r="B51" s="3" t="s">
        <v>70</v>
      </c>
      <c r="C51" s="6">
        <v>409</v>
      </c>
      <c r="D51" s="6">
        <v>4055</v>
      </c>
      <c r="E51" s="6">
        <v>452</v>
      </c>
      <c r="F51" s="6">
        <v>332</v>
      </c>
      <c r="G51" s="6">
        <v>6694</v>
      </c>
      <c r="H51" s="6">
        <v>0</v>
      </c>
      <c r="I51" s="6">
        <v>0</v>
      </c>
      <c r="J51" s="6">
        <v>1950</v>
      </c>
      <c r="K51" s="6">
        <v>0</v>
      </c>
      <c r="L51" s="6">
        <v>13892</v>
      </c>
      <c r="M51" s="13">
        <v>0.55765908436510225</v>
      </c>
      <c r="N51" s="13">
        <v>0.4423409156348978</v>
      </c>
      <c r="O51" s="6">
        <v>6909</v>
      </c>
      <c r="P51" s="6">
        <v>20801</v>
      </c>
      <c r="Q51" s="13">
        <v>0.66785250709100519</v>
      </c>
      <c r="R51" s="13">
        <v>0.33214749290899476</v>
      </c>
      <c r="S51" s="6">
        <v>98567</v>
      </c>
      <c r="T51" s="13">
        <v>0.21103411892418356</v>
      </c>
      <c r="U51" s="6">
        <v>5044</v>
      </c>
    </row>
    <row r="52" spans="1:21">
      <c r="A52" s="11">
        <f t="shared" si="0"/>
        <v>6</v>
      </c>
      <c r="B52" s="3" t="s">
        <v>71</v>
      </c>
      <c r="C52" s="6">
        <v>370</v>
      </c>
      <c r="D52" s="6">
        <v>7546</v>
      </c>
      <c r="E52" s="6">
        <v>550</v>
      </c>
      <c r="F52" s="6">
        <v>785</v>
      </c>
      <c r="G52" s="6">
        <v>2553</v>
      </c>
      <c r="H52" s="6">
        <v>0</v>
      </c>
      <c r="I52" s="6">
        <v>0</v>
      </c>
      <c r="J52" s="6">
        <v>1995</v>
      </c>
      <c r="K52" s="6">
        <v>0</v>
      </c>
      <c r="L52" s="6">
        <v>13799</v>
      </c>
      <c r="M52" s="13">
        <v>0.481701572577723</v>
      </c>
      <c r="N52" s="13">
        <v>0.51829842742227694</v>
      </c>
      <c r="O52" s="6">
        <v>7152</v>
      </c>
      <c r="P52" s="6">
        <v>20951</v>
      </c>
      <c r="Q52" s="13">
        <v>0.65863204620304516</v>
      </c>
      <c r="R52" s="13">
        <v>0.34136795379695478</v>
      </c>
      <c r="S52" s="6">
        <v>196161</v>
      </c>
      <c r="T52" s="13">
        <v>0.1068051243621311</v>
      </c>
      <c r="U52" s="6">
        <v>6636</v>
      </c>
    </row>
    <row r="53" spans="1:21">
      <c r="A53" s="11">
        <f t="shared" si="0"/>
        <v>1</v>
      </c>
      <c r="B53" s="3" t="s">
        <v>72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902</v>
      </c>
      <c r="L53" s="6">
        <v>902</v>
      </c>
      <c r="M53" s="13">
        <v>0.82705099778270508</v>
      </c>
      <c r="N53" s="13">
        <v>0.17294900221729489</v>
      </c>
      <c r="O53" s="6">
        <v>641</v>
      </c>
      <c r="P53" s="6">
        <v>1543</v>
      </c>
      <c r="Q53" s="13">
        <v>0.58457550226830846</v>
      </c>
      <c r="R53" s="13">
        <v>0.41542449773169149</v>
      </c>
      <c r="S53" s="6">
        <v>5330</v>
      </c>
      <c r="T53" s="13">
        <v>0.28949343339587241</v>
      </c>
      <c r="U53" s="6">
        <v>365</v>
      </c>
    </row>
    <row r="54" spans="1:21">
      <c r="A54" s="11">
        <f t="shared" si="0"/>
        <v>1</v>
      </c>
      <c r="B54" s="3" t="s">
        <v>73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979</v>
      </c>
      <c r="L54" s="6">
        <v>979</v>
      </c>
      <c r="M54" s="13">
        <v>0.88457609805924409</v>
      </c>
      <c r="N54" s="13">
        <v>0.11542390194075587</v>
      </c>
      <c r="O54" s="6">
        <v>1094</v>
      </c>
      <c r="P54" s="6">
        <v>2073</v>
      </c>
      <c r="Q54" s="13">
        <v>0.47226242161119153</v>
      </c>
      <c r="R54" s="13">
        <v>0.52773757838880853</v>
      </c>
      <c r="S54" s="6">
        <v>10941</v>
      </c>
      <c r="T54" s="13">
        <v>0.18947079791609542</v>
      </c>
      <c r="U54" s="6">
        <v>552</v>
      </c>
    </row>
    <row r="55" spans="1:21">
      <c r="A55" s="11">
        <f t="shared" si="0"/>
        <v>8</v>
      </c>
      <c r="B55" s="3" t="s">
        <v>74</v>
      </c>
      <c r="C55" s="6">
        <v>3513</v>
      </c>
      <c r="D55" s="6">
        <v>23645</v>
      </c>
      <c r="E55" s="6">
        <v>5101</v>
      </c>
      <c r="F55" s="6">
        <v>8929</v>
      </c>
      <c r="G55" s="6">
        <v>29808</v>
      </c>
      <c r="H55" s="6">
        <v>22178</v>
      </c>
      <c r="I55" s="6">
        <v>13933</v>
      </c>
      <c r="J55" s="6">
        <v>40553</v>
      </c>
      <c r="K55" s="6">
        <v>0</v>
      </c>
      <c r="L55" s="6">
        <v>147660</v>
      </c>
      <c r="M55" s="13">
        <v>0.49901124204253011</v>
      </c>
      <c r="N55" s="13">
        <v>0.50098875795746989</v>
      </c>
      <c r="O55" s="6">
        <v>75658</v>
      </c>
      <c r="P55" s="6">
        <v>223318</v>
      </c>
      <c r="Q55" s="13">
        <v>0.66120957558280125</v>
      </c>
      <c r="R55" s="13">
        <v>0.33879042441719881</v>
      </c>
      <c r="S55" s="6">
        <v>874195</v>
      </c>
      <c r="T55" s="13">
        <v>0.25545559057189759</v>
      </c>
      <c r="U55" s="6">
        <v>64766</v>
      </c>
    </row>
    <row r="56" spans="1:21">
      <c r="A56" s="11">
        <f t="shared" si="0"/>
        <v>4</v>
      </c>
      <c r="B56" s="3" t="s">
        <v>75</v>
      </c>
      <c r="C56" s="6">
        <v>0</v>
      </c>
      <c r="D56" s="6">
        <v>801</v>
      </c>
      <c r="E56" s="6">
        <v>0</v>
      </c>
      <c r="F56" s="6">
        <v>738</v>
      </c>
      <c r="G56" s="6">
        <v>0</v>
      </c>
      <c r="H56" s="6">
        <v>661</v>
      </c>
      <c r="I56" s="6">
        <v>1498</v>
      </c>
      <c r="J56" s="6">
        <v>0</v>
      </c>
      <c r="K56" s="6">
        <v>0</v>
      </c>
      <c r="L56" s="6">
        <v>3698</v>
      </c>
      <c r="M56" s="13">
        <v>0.58707409410492162</v>
      </c>
      <c r="N56" s="13">
        <v>0.41292590589507844</v>
      </c>
      <c r="O56" s="6">
        <v>2137</v>
      </c>
      <c r="P56" s="6">
        <v>5835</v>
      </c>
      <c r="Q56" s="13">
        <v>0.63376178234790059</v>
      </c>
      <c r="R56" s="13">
        <v>0.36623821765209941</v>
      </c>
      <c r="S56" s="6">
        <v>25287</v>
      </c>
      <c r="T56" s="13">
        <v>0.23075097876379166</v>
      </c>
      <c r="U56" s="6">
        <v>1526</v>
      </c>
    </row>
    <row r="57" spans="1:21">
      <c r="A57" s="11">
        <f t="shared" si="0"/>
        <v>1</v>
      </c>
      <c r="B57" s="3" t="s">
        <v>76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7344</v>
      </c>
      <c r="L57" s="6">
        <v>7344</v>
      </c>
      <c r="M57" s="13">
        <v>0.87363834422657949</v>
      </c>
      <c r="N57" s="13">
        <v>0.12636165577342048</v>
      </c>
      <c r="O57" s="6">
        <v>4529</v>
      </c>
      <c r="P57" s="6">
        <v>11873</v>
      </c>
      <c r="Q57" s="13">
        <v>0.61854628147898594</v>
      </c>
      <c r="R57" s="13">
        <v>0.38145371852101406</v>
      </c>
      <c r="S57" s="6">
        <v>66661</v>
      </c>
      <c r="T57" s="13">
        <v>0.17811013936184575</v>
      </c>
      <c r="U57" s="6">
        <v>3649</v>
      </c>
    </row>
    <row r="58" spans="1:21">
      <c r="A58" s="11">
        <f t="shared" si="0"/>
        <v>6</v>
      </c>
      <c r="B58" s="3" t="s">
        <v>77</v>
      </c>
      <c r="C58" s="6">
        <v>0</v>
      </c>
      <c r="D58" s="6">
        <v>447</v>
      </c>
      <c r="E58" s="6">
        <v>0</v>
      </c>
      <c r="F58" s="6">
        <v>240</v>
      </c>
      <c r="G58" s="6">
        <v>1116</v>
      </c>
      <c r="H58" s="6">
        <v>327</v>
      </c>
      <c r="I58" s="6">
        <v>2174</v>
      </c>
      <c r="J58" s="6">
        <v>300</v>
      </c>
      <c r="K58" s="6">
        <v>0</v>
      </c>
      <c r="L58" s="6">
        <v>4604</v>
      </c>
      <c r="M58" s="13">
        <v>0.59231103388357953</v>
      </c>
      <c r="N58" s="13">
        <v>0.40768896611642053</v>
      </c>
      <c r="O58" s="6">
        <v>2477</v>
      </c>
      <c r="P58" s="6">
        <v>7081</v>
      </c>
      <c r="Q58" s="13">
        <v>0.65019065103798901</v>
      </c>
      <c r="R58" s="13">
        <v>0.34980934896201099</v>
      </c>
      <c r="S58" s="6">
        <v>29409</v>
      </c>
      <c r="T58" s="13">
        <v>0.24077663300350233</v>
      </c>
      <c r="U58" s="6">
        <v>1888</v>
      </c>
    </row>
    <row r="59" spans="1:21">
      <c r="A59" s="11">
        <f t="shared" si="0"/>
        <v>6</v>
      </c>
      <c r="B59" s="3" t="s">
        <v>78</v>
      </c>
      <c r="C59" s="6">
        <v>0</v>
      </c>
      <c r="D59" s="6">
        <v>619</v>
      </c>
      <c r="E59" s="6">
        <v>0</v>
      </c>
      <c r="F59" s="6">
        <v>613</v>
      </c>
      <c r="G59" s="6">
        <v>900</v>
      </c>
      <c r="H59" s="6">
        <v>790</v>
      </c>
      <c r="I59" s="6">
        <v>3723</v>
      </c>
      <c r="J59" s="6">
        <v>508</v>
      </c>
      <c r="K59" s="6">
        <v>0</v>
      </c>
      <c r="L59" s="6">
        <v>7153</v>
      </c>
      <c r="M59" s="13">
        <v>0.57066964909828044</v>
      </c>
      <c r="N59" s="13">
        <v>0.42933035090171956</v>
      </c>
      <c r="O59" s="6">
        <v>3423</v>
      </c>
      <c r="P59" s="6">
        <v>10576</v>
      </c>
      <c r="Q59" s="13">
        <v>0.67634266263237519</v>
      </c>
      <c r="R59" s="13">
        <v>0.32365733736762481</v>
      </c>
      <c r="S59" s="6">
        <v>40720</v>
      </c>
      <c r="T59" s="13">
        <v>0.25972495088408643</v>
      </c>
      <c r="U59" s="6">
        <v>2727</v>
      </c>
    </row>
    <row r="60" spans="1:21">
      <c r="A60" s="11">
        <f t="shared" si="0"/>
        <v>1</v>
      </c>
      <c r="B60" s="3" t="s">
        <v>79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2699</v>
      </c>
      <c r="L60" s="6">
        <v>2699</v>
      </c>
      <c r="M60" s="13">
        <v>0.9077436087439793</v>
      </c>
      <c r="N60" s="13">
        <v>9.2256391256020753E-2</v>
      </c>
      <c r="O60" s="6">
        <v>2094</v>
      </c>
      <c r="P60" s="6">
        <v>4793</v>
      </c>
      <c r="Q60" s="13">
        <v>0.56311287293970369</v>
      </c>
      <c r="R60" s="13">
        <v>0.43688712706029625</v>
      </c>
      <c r="S60" s="6">
        <v>23266</v>
      </c>
      <c r="T60" s="13">
        <v>0.20600876815954611</v>
      </c>
      <c r="U60" s="6">
        <v>1198</v>
      </c>
    </row>
    <row r="61" spans="1:21">
      <c r="A61" s="11">
        <f t="shared" si="0"/>
        <v>4</v>
      </c>
      <c r="B61" s="3" t="s">
        <v>80</v>
      </c>
      <c r="C61" s="6">
        <v>0</v>
      </c>
      <c r="D61" s="6">
        <v>924</v>
      </c>
      <c r="E61" s="6">
        <v>0</v>
      </c>
      <c r="F61" s="6">
        <v>2972</v>
      </c>
      <c r="G61" s="6">
        <v>2413</v>
      </c>
      <c r="H61" s="6">
        <v>4124</v>
      </c>
      <c r="I61" s="6">
        <v>0</v>
      </c>
      <c r="J61" s="6">
        <v>0</v>
      </c>
      <c r="K61" s="6">
        <v>0</v>
      </c>
      <c r="L61" s="6">
        <v>10433</v>
      </c>
      <c r="M61" s="13">
        <v>0.54413879037668933</v>
      </c>
      <c r="N61" s="13">
        <v>0.45586120962331067</v>
      </c>
      <c r="O61" s="6">
        <v>5859</v>
      </c>
      <c r="P61" s="6">
        <v>16292</v>
      </c>
      <c r="Q61" s="13">
        <v>0.64037564448809237</v>
      </c>
      <c r="R61" s="13">
        <v>0.35962435551190769</v>
      </c>
      <c r="S61" s="6">
        <v>83674</v>
      </c>
      <c r="T61" s="13">
        <v>0.19470803355881158</v>
      </c>
      <c r="U61" s="6">
        <v>4210</v>
      </c>
    </row>
    <row r="62" spans="1:21">
      <c r="A62" s="11">
        <f t="shared" si="0"/>
        <v>4</v>
      </c>
      <c r="B62" s="3" t="s">
        <v>81</v>
      </c>
      <c r="C62" s="6">
        <v>0</v>
      </c>
      <c r="D62" s="6">
        <v>475</v>
      </c>
      <c r="E62" s="6">
        <v>0</v>
      </c>
      <c r="F62" s="6">
        <v>402</v>
      </c>
      <c r="G62" s="6">
        <v>0</v>
      </c>
      <c r="H62" s="6">
        <v>871</v>
      </c>
      <c r="I62" s="6">
        <v>828</v>
      </c>
      <c r="J62" s="6">
        <v>0</v>
      </c>
      <c r="K62" s="6">
        <v>0</v>
      </c>
      <c r="L62" s="6">
        <v>2576</v>
      </c>
      <c r="M62" s="13">
        <v>0.57104037267080743</v>
      </c>
      <c r="N62" s="13">
        <v>0.42895962732919257</v>
      </c>
      <c r="O62" s="6">
        <v>1506</v>
      </c>
      <c r="P62" s="6">
        <v>4082</v>
      </c>
      <c r="Q62" s="13">
        <v>0.631063204311612</v>
      </c>
      <c r="R62" s="13">
        <v>0.36893679568838805</v>
      </c>
      <c r="S62" s="6">
        <v>15213</v>
      </c>
      <c r="T62" s="13">
        <v>0.26832314467889307</v>
      </c>
      <c r="U62" s="6">
        <v>925</v>
      </c>
    </row>
    <row r="63" spans="1:21">
      <c r="A63" s="11">
        <f t="shared" si="0"/>
        <v>6</v>
      </c>
      <c r="B63" s="3" t="s">
        <v>82</v>
      </c>
      <c r="C63" s="6">
        <v>639</v>
      </c>
      <c r="D63" s="6">
        <v>5674</v>
      </c>
      <c r="E63" s="6">
        <v>972</v>
      </c>
      <c r="F63" s="6">
        <v>618</v>
      </c>
      <c r="G63" s="6">
        <v>9656</v>
      </c>
      <c r="H63" s="6">
        <v>0</v>
      </c>
      <c r="I63" s="6">
        <v>0</v>
      </c>
      <c r="J63" s="6">
        <v>2195</v>
      </c>
      <c r="K63" s="6">
        <v>0</v>
      </c>
      <c r="L63" s="6">
        <v>19754</v>
      </c>
      <c r="M63" s="13">
        <v>0.53047484053862504</v>
      </c>
      <c r="N63" s="13">
        <v>0.46952515946137491</v>
      </c>
      <c r="O63" s="6">
        <v>9672</v>
      </c>
      <c r="P63" s="6">
        <v>29426</v>
      </c>
      <c r="Q63" s="13">
        <v>0.67131108543464968</v>
      </c>
      <c r="R63" s="13">
        <v>0.32868891456535038</v>
      </c>
      <c r="S63" s="6">
        <v>155609</v>
      </c>
      <c r="T63" s="13">
        <v>0.18910217275350397</v>
      </c>
      <c r="U63" s="6">
        <v>7592</v>
      </c>
    </row>
    <row r="64" spans="1:21">
      <c r="A64" s="11">
        <f t="shared" si="0"/>
        <v>6</v>
      </c>
      <c r="B64" s="3" t="s">
        <v>83</v>
      </c>
      <c r="C64" s="6">
        <v>0</v>
      </c>
      <c r="D64" s="6">
        <v>1038</v>
      </c>
      <c r="E64" s="6">
        <v>0</v>
      </c>
      <c r="F64" s="6">
        <v>1354</v>
      </c>
      <c r="G64" s="6">
        <v>1131</v>
      </c>
      <c r="H64" s="6">
        <v>1255</v>
      </c>
      <c r="I64" s="6">
        <v>5760</v>
      </c>
      <c r="J64" s="6">
        <v>623</v>
      </c>
      <c r="K64" s="6">
        <v>0</v>
      </c>
      <c r="L64" s="6">
        <v>11161</v>
      </c>
      <c r="M64" s="13">
        <v>0.55631215840874471</v>
      </c>
      <c r="N64" s="13">
        <v>0.44368784159125524</v>
      </c>
      <c r="O64" s="6">
        <v>5234</v>
      </c>
      <c r="P64" s="6">
        <v>16395</v>
      </c>
      <c r="Q64" s="13">
        <v>0.68075632814882581</v>
      </c>
      <c r="R64" s="13">
        <v>0.31924367185117414</v>
      </c>
      <c r="S64" s="6">
        <v>67433</v>
      </c>
      <c r="T64" s="13">
        <v>0.2431302181424525</v>
      </c>
      <c r="U64" s="6">
        <v>3705</v>
      </c>
    </row>
    <row r="65" spans="1:21">
      <c r="A65" s="11">
        <f t="shared" si="0"/>
        <v>4</v>
      </c>
      <c r="B65" s="3" t="s">
        <v>84</v>
      </c>
      <c r="C65" s="6">
        <v>0</v>
      </c>
      <c r="D65" s="6">
        <v>293</v>
      </c>
      <c r="E65" s="6">
        <v>0</v>
      </c>
      <c r="F65" s="6">
        <v>580</v>
      </c>
      <c r="G65" s="6">
        <v>0</v>
      </c>
      <c r="H65" s="6">
        <v>330</v>
      </c>
      <c r="I65" s="6">
        <v>363</v>
      </c>
      <c r="J65" s="6">
        <v>0</v>
      </c>
      <c r="K65" s="6">
        <v>0</v>
      </c>
      <c r="L65" s="6">
        <v>1566</v>
      </c>
      <c r="M65" s="13">
        <v>0.59003831417624519</v>
      </c>
      <c r="N65" s="13">
        <v>0.40996168582375481</v>
      </c>
      <c r="O65" s="6">
        <v>943</v>
      </c>
      <c r="P65" s="6">
        <v>2509</v>
      </c>
      <c r="Q65" s="13">
        <v>0.62415304902351532</v>
      </c>
      <c r="R65" s="13">
        <v>0.37584695097648463</v>
      </c>
      <c r="S65" s="6">
        <v>9569</v>
      </c>
      <c r="T65" s="13">
        <v>0.26220085693384887</v>
      </c>
      <c r="U65" s="6">
        <v>588</v>
      </c>
    </row>
    <row r="66" spans="1:21">
      <c r="A66" s="11">
        <f t="shared" si="0"/>
        <v>6</v>
      </c>
      <c r="B66" s="3" t="s">
        <v>85</v>
      </c>
      <c r="C66" s="6">
        <v>0</v>
      </c>
      <c r="D66" s="6">
        <v>3904</v>
      </c>
      <c r="E66" s="6">
        <v>0</v>
      </c>
      <c r="F66" s="6">
        <v>1074</v>
      </c>
      <c r="G66" s="6">
        <v>7561</v>
      </c>
      <c r="H66" s="6">
        <v>3671</v>
      </c>
      <c r="I66" s="6">
        <v>15637</v>
      </c>
      <c r="J66" s="6">
        <v>2250</v>
      </c>
      <c r="K66" s="6">
        <v>0</v>
      </c>
      <c r="L66" s="6">
        <v>34097</v>
      </c>
      <c r="M66" s="13">
        <v>0.6447488048801947</v>
      </c>
      <c r="N66" s="13">
        <v>0.35525119511980524</v>
      </c>
      <c r="O66" s="6">
        <v>17480</v>
      </c>
      <c r="P66" s="6">
        <v>51577</v>
      </c>
      <c r="Q66" s="13">
        <v>0.66108924520619661</v>
      </c>
      <c r="R66" s="13">
        <v>0.33891075479380345</v>
      </c>
      <c r="S66" s="6">
        <v>176565</v>
      </c>
      <c r="T66" s="13">
        <v>0.29211338600515391</v>
      </c>
      <c r="U66" s="6">
        <v>12418</v>
      </c>
    </row>
    <row r="67" spans="1:21">
      <c r="A67" s="11">
        <f t="shared" si="0"/>
        <v>6</v>
      </c>
      <c r="B67" s="3" t="s">
        <v>86</v>
      </c>
      <c r="C67" s="6">
        <v>0</v>
      </c>
      <c r="D67" s="6">
        <v>693</v>
      </c>
      <c r="E67" s="6">
        <v>0</v>
      </c>
      <c r="F67" s="6">
        <v>503</v>
      </c>
      <c r="G67" s="6">
        <v>1441</v>
      </c>
      <c r="H67" s="6">
        <v>1103</v>
      </c>
      <c r="I67" s="6">
        <v>5181</v>
      </c>
      <c r="J67" s="6">
        <v>566</v>
      </c>
      <c r="K67" s="6">
        <v>0</v>
      </c>
      <c r="L67" s="6">
        <v>9487</v>
      </c>
      <c r="M67" s="13">
        <v>0.59671128913249705</v>
      </c>
      <c r="N67" s="13">
        <v>0.4032887108675029</v>
      </c>
      <c r="O67" s="6">
        <v>4509</v>
      </c>
      <c r="P67" s="6">
        <v>13996</v>
      </c>
      <c r="Q67" s="13">
        <v>0.67783652472134892</v>
      </c>
      <c r="R67" s="13">
        <v>0.32216347527865102</v>
      </c>
      <c r="S67" s="6">
        <v>50886</v>
      </c>
      <c r="T67" s="13">
        <v>0.27504618166096767</v>
      </c>
      <c r="U67" s="6">
        <v>3082</v>
      </c>
    </row>
    <row r="68" spans="1:21">
      <c r="A68" s="11">
        <f t="shared" si="0"/>
        <v>8</v>
      </c>
      <c r="B68" s="3" t="s">
        <v>87</v>
      </c>
      <c r="C68" s="6">
        <v>3800</v>
      </c>
      <c r="D68" s="6">
        <v>26427</v>
      </c>
      <c r="E68" s="6">
        <v>3490</v>
      </c>
      <c r="F68" s="6">
        <v>7583</v>
      </c>
      <c r="G68" s="6">
        <v>25585</v>
      </c>
      <c r="H68" s="6">
        <v>20503</v>
      </c>
      <c r="I68" s="6">
        <v>11886</v>
      </c>
      <c r="J68" s="6">
        <v>27692</v>
      </c>
      <c r="K68" s="6">
        <v>0</v>
      </c>
      <c r="L68" s="6">
        <v>126966</v>
      </c>
      <c r="M68" s="13">
        <v>0.5253847486728731</v>
      </c>
      <c r="N68" s="13">
        <v>0.47461525132712695</v>
      </c>
      <c r="O68" s="6">
        <v>67894</v>
      </c>
      <c r="P68" s="6">
        <v>194860</v>
      </c>
      <c r="Q68" s="13">
        <v>0.65157549009545312</v>
      </c>
      <c r="R68" s="13">
        <v>0.34842450990454688</v>
      </c>
      <c r="S68" s="6">
        <v>1269431</v>
      </c>
      <c r="T68" s="13">
        <v>0.15350184452719368</v>
      </c>
      <c r="U68" s="6">
        <v>58110</v>
      </c>
    </row>
    <row r="69" spans="1:21">
      <c r="A69" s="11">
        <f t="shared" si="0"/>
        <v>6</v>
      </c>
      <c r="B69" s="3" t="s">
        <v>88</v>
      </c>
      <c r="C69" s="6">
        <v>0</v>
      </c>
      <c r="D69" s="6">
        <v>518</v>
      </c>
      <c r="E69" s="6">
        <v>0</v>
      </c>
      <c r="F69" s="6">
        <v>141</v>
      </c>
      <c r="G69" s="6">
        <v>1214</v>
      </c>
      <c r="H69" s="6">
        <v>614</v>
      </c>
      <c r="I69" s="6">
        <v>2004</v>
      </c>
      <c r="J69" s="6">
        <v>352</v>
      </c>
      <c r="K69" s="6">
        <v>0</v>
      </c>
      <c r="L69" s="6">
        <v>4843</v>
      </c>
      <c r="M69" s="13">
        <v>0.58496799504439401</v>
      </c>
      <c r="N69" s="13">
        <v>0.41503200495560605</v>
      </c>
      <c r="O69" s="6">
        <v>2745</v>
      </c>
      <c r="P69" s="6">
        <v>7588</v>
      </c>
      <c r="Q69" s="13">
        <v>0.63824459673168166</v>
      </c>
      <c r="R69" s="13">
        <v>0.3617554032683184</v>
      </c>
      <c r="S69" s="6">
        <v>26973</v>
      </c>
      <c r="T69" s="13">
        <v>0.28131835539242944</v>
      </c>
      <c r="U69" s="6">
        <v>1778</v>
      </c>
    </row>
    <row r="70" spans="1:21">
      <c r="A70" s="11">
        <f t="shared" si="0"/>
        <v>4</v>
      </c>
      <c r="B70" s="3" t="s">
        <v>89</v>
      </c>
      <c r="C70" s="6">
        <v>0</v>
      </c>
      <c r="D70" s="6">
        <v>619</v>
      </c>
      <c r="E70" s="6">
        <v>0</v>
      </c>
      <c r="F70" s="6">
        <v>2384</v>
      </c>
      <c r="G70" s="6">
        <v>0</v>
      </c>
      <c r="H70" s="6">
        <v>716</v>
      </c>
      <c r="I70" s="6">
        <v>448</v>
      </c>
      <c r="J70" s="6">
        <v>0</v>
      </c>
      <c r="K70" s="6">
        <v>0</v>
      </c>
      <c r="L70" s="6">
        <v>4167</v>
      </c>
      <c r="M70" s="13">
        <v>0.4996400287976962</v>
      </c>
      <c r="N70" s="13">
        <v>0.5003599712023038</v>
      </c>
      <c r="O70" s="6">
        <v>2358</v>
      </c>
      <c r="P70" s="6">
        <v>6525</v>
      </c>
      <c r="Q70" s="13">
        <v>0.63862068965517238</v>
      </c>
      <c r="R70" s="13">
        <v>0.36137931034482756</v>
      </c>
      <c r="S70" s="6">
        <v>20970</v>
      </c>
      <c r="T70" s="13">
        <v>0.31115879828326182</v>
      </c>
      <c r="U70" s="6">
        <v>1568</v>
      </c>
    </row>
    <row r="71" spans="1:21">
      <c r="A71" s="11">
        <f t="shared" ref="A71:A88" si="1">COUNTIF(C71:K71,"&gt;0")</f>
        <v>1</v>
      </c>
      <c r="B71" s="3" t="s">
        <v>90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834</v>
      </c>
      <c r="L71" s="6">
        <v>834</v>
      </c>
      <c r="M71" s="13">
        <v>0.89088729016786572</v>
      </c>
      <c r="N71" s="13">
        <v>0.10911270983213429</v>
      </c>
      <c r="O71" s="6">
        <v>486</v>
      </c>
      <c r="P71" s="6">
        <v>1320</v>
      </c>
      <c r="Q71" s="13">
        <v>0.63181818181818183</v>
      </c>
      <c r="R71" s="13">
        <v>0.36818181818181817</v>
      </c>
      <c r="S71" s="6">
        <v>5863</v>
      </c>
      <c r="T71" s="13">
        <v>0.22514071294559099</v>
      </c>
      <c r="U71" s="6">
        <v>422</v>
      </c>
    </row>
    <row r="72" spans="1:21">
      <c r="A72" s="11">
        <f t="shared" si="1"/>
        <v>6</v>
      </c>
      <c r="B72" s="3" t="s">
        <v>91</v>
      </c>
      <c r="C72" s="6">
        <v>0</v>
      </c>
      <c r="D72" s="6">
        <v>375</v>
      </c>
      <c r="E72" s="6">
        <v>0</v>
      </c>
      <c r="F72" s="6">
        <v>344</v>
      </c>
      <c r="G72" s="6">
        <v>785</v>
      </c>
      <c r="H72" s="6">
        <v>874</v>
      </c>
      <c r="I72" s="6">
        <v>2010</v>
      </c>
      <c r="J72" s="6">
        <v>308</v>
      </c>
      <c r="K72" s="6">
        <v>0</v>
      </c>
      <c r="L72" s="6">
        <v>4696</v>
      </c>
      <c r="M72" s="13">
        <v>0.57559625212947185</v>
      </c>
      <c r="N72" s="13">
        <v>0.42440374787052809</v>
      </c>
      <c r="O72" s="6">
        <v>2119</v>
      </c>
      <c r="P72" s="6">
        <v>6815</v>
      </c>
      <c r="Q72" s="13">
        <v>0.68906823184152599</v>
      </c>
      <c r="R72" s="13">
        <v>0.31093176815847395</v>
      </c>
      <c r="S72" s="6">
        <v>23274</v>
      </c>
      <c r="T72" s="13">
        <v>0.29281601787402251</v>
      </c>
      <c r="U72" s="6">
        <v>1504</v>
      </c>
    </row>
    <row r="73" spans="1:21">
      <c r="A73" s="11">
        <f t="shared" si="1"/>
        <v>4</v>
      </c>
      <c r="B73" s="3" t="s">
        <v>92</v>
      </c>
      <c r="C73" s="6">
        <v>0</v>
      </c>
      <c r="D73" s="6">
        <v>309</v>
      </c>
      <c r="E73" s="6">
        <v>0</v>
      </c>
      <c r="F73" s="6">
        <v>787</v>
      </c>
      <c r="G73" s="6">
        <v>0</v>
      </c>
      <c r="H73" s="6">
        <v>327</v>
      </c>
      <c r="I73" s="6">
        <v>335</v>
      </c>
      <c r="J73" s="6">
        <v>0</v>
      </c>
      <c r="K73" s="6">
        <v>0</v>
      </c>
      <c r="L73" s="6">
        <v>1758</v>
      </c>
      <c r="M73" s="13">
        <v>0.5460750853242321</v>
      </c>
      <c r="N73" s="13">
        <v>0.4539249146757679</v>
      </c>
      <c r="O73" s="6">
        <v>980</v>
      </c>
      <c r="P73" s="6">
        <v>2738</v>
      </c>
      <c r="Q73" s="13">
        <v>0.64207450693937185</v>
      </c>
      <c r="R73" s="13">
        <v>0.35792549306062821</v>
      </c>
      <c r="S73" s="6">
        <v>8404</v>
      </c>
      <c r="T73" s="13">
        <v>0.32579723940980487</v>
      </c>
      <c r="U73" s="6">
        <v>652</v>
      </c>
    </row>
    <row r="74" spans="1:21">
      <c r="A74" s="11">
        <f t="shared" si="1"/>
        <v>4</v>
      </c>
      <c r="B74" s="3" t="s">
        <v>93</v>
      </c>
      <c r="C74" s="6">
        <v>0</v>
      </c>
      <c r="D74" s="6">
        <v>721</v>
      </c>
      <c r="E74" s="6">
        <v>0</v>
      </c>
      <c r="F74" s="6">
        <v>1657</v>
      </c>
      <c r="G74" s="6">
        <v>0</v>
      </c>
      <c r="H74" s="6">
        <v>636</v>
      </c>
      <c r="I74" s="6">
        <v>927</v>
      </c>
      <c r="J74" s="6">
        <v>0</v>
      </c>
      <c r="K74" s="6">
        <v>0</v>
      </c>
      <c r="L74" s="6">
        <v>3941</v>
      </c>
      <c r="M74" s="13">
        <v>0.5704136006089825</v>
      </c>
      <c r="N74" s="13">
        <v>0.4295863993910175</v>
      </c>
      <c r="O74" s="6">
        <v>2175</v>
      </c>
      <c r="P74" s="6">
        <v>6116</v>
      </c>
      <c r="Q74" s="13">
        <v>0.64437540876389798</v>
      </c>
      <c r="R74" s="13">
        <v>0.35562459123610202</v>
      </c>
      <c r="S74" s="6">
        <v>25644</v>
      </c>
      <c r="T74" s="13">
        <v>0.23849633442520668</v>
      </c>
      <c r="U74" s="6">
        <v>1385</v>
      </c>
    </row>
    <row r="75" spans="1:21">
      <c r="A75" s="11">
        <f t="shared" si="1"/>
        <v>6</v>
      </c>
      <c r="B75" s="3" t="s">
        <v>94</v>
      </c>
      <c r="C75" s="6">
        <v>0</v>
      </c>
      <c r="D75" s="6">
        <v>2738</v>
      </c>
      <c r="E75" s="6">
        <v>0</v>
      </c>
      <c r="F75" s="6">
        <v>719</v>
      </c>
      <c r="G75" s="6">
        <v>2024</v>
      </c>
      <c r="H75" s="6">
        <v>1677</v>
      </c>
      <c r="I75" s="6">
        <v>16690</v>
      </c>
      <c r="J75" s="6">
        <v>1343</v>
      </c>
      <c r="K75" s="6">
        <v>0</v>
      </c>
      <c r="L75" s="6">
        <v>25191</v>
      </c>
      <c r="M75" s="13">
        <v>0.51522369100075427</v>
      </c>
      <c r="N75" s="13">
        <v>0.48477630899924579</v>
      </c>
      <c r="O75" s="6">
        <v>15526</v>
      </c>
      <c r="P75" s="6">
        <v>40717</v>
      </c>
      <c r="Q75" s="13">
        <v>0.61868507011813245</v>
      </c>
      <c r="R75" s="13">
        <v>0.38131492988186755</v>
      </c>
      <c r="S75" s="6">
        <v>300873</v>
      </c>
      <c r="T75" s="13">
        <v>0.13532952441727905</v>
      </c>
      <c r="U75" s="6">
        <v>10022</v>
      </c>
    </row>
    <row r="76" spans="1:21">
      <c r="A76" s="11">
        <f t="shared" si="1"/>
        <v>4</v>
      </c>
      <c r="B76" s="3" t="s">
        <v>95</v>
      </c>
      <c r="C76" s="6">
        <v>0</v>
      </c>
      <c r="D76" s="6">
        <v>290</v>
      </c>
      <c r="E76" s="6">
        <v>0</v>
      </c>
      <c r="F76" s="6">
        <v>907</v>
      </c>
      <c r="G76" s="6">
        <v>0</v>
      </c>
      <c r="H76" s="6">
        <v>279</v>
      </c>
      <c r="I76" s="6">
        <v>332</v>
      </c>
      <c r="J76" s="6">
        <v>0</v>
      </c>
      <c r="K76" s="6">
        <v>0</v>
      </c>
      <c r="L76" s="6">
        <v>1808</v>
      </c>
      <c r="M76" s="13">
        <v>0.56803097345132747</v>
      </c>
      <c r="N76" s="13">
        <v>0.43196902654867259</v>
      </c>
      <c r="O76" s="6">
        <v>1149</v>
      </c>
      <c r="P76" s="6">
        <v>2957</v>
      </c>
      <c r="Q76" s="13">
        <v>0.61143050388907672</v>
      </c>
      <c r="R76" s="13">
        <v>0.38856949611092323</v>
      </c>
      <c r="S76" s="6">
        <v>13361</v>
      </c>
      <c r="T76" s="13">
        <v>0.22131576977771125</v>
      </c>
      <c r="U76" s="6">
        <v>723</v>
      </c>
    </row>
    <row r="77" spans="1:21">
      <c r="A77" s="11">
        <f t="shared" si="1"/>
        <v>4</v>
      </c>
      <c r="B77" s="3" t="s">
        <v>96</v>
      </c>
      <c r="C77" s="6">
        <v>0</v>
      </c>
      <c r="D77" s="6">
        <v>863</v>
      </c>
      <c r="E77" s="6">
        <v>0</v>
      </c>
      <c r="F77" s="6">
        <v>1650</v>
      </c>
      <c r="G77" s="6">
        <v>0</v>
      </c>
      <c r="H77" s="6">
        <v>1058</v>
      </c>
      <c r="I77" s="6">
        <v>962</v>
      </c>
      <c r="J77" s="6">
        <v>0</v>
      </c>
      <c r="K77" s="6">
        <v>0</v>
      </c>
      <c r="L77" s="6">
        <v>4533</v>
      </c>
      <c r="M77" s="13">
        <v>0.55106993161261852</v>
      </c>
      <c r="N77" s="13">
        <v>0.44893006838738142</v>
      </c>
      <c r="O77" s="6">
        <v>2430</v>
      </c>
      <c r="P77" s="6">
        <v>6963</v>
      </c>
      <c r="Q77" s="13">
        <v>0.65101249461439037</v>
      </c>
      <c r="R77" s="13">
        <v>0.34898750538560963</v>
      </c>
      <c r="S77" s="6">
        <v>23708</v>
      </c>
      <c r="T77" s="13">
        <v>0.2936983296777459</v>
      </c>
      <c r="U77" s="6">
        <v>1822</v>
      </c>
    </row>
    <row r="78" spans="1:21">
      <c r="A78" s="11">
        <f t="shared" si="1"/>
        <v>4</v>
      </c>
      <c r="B78" s="3" t="s">
        <v>97</v>
      </c>
      <c r="C78" s="6">
        <v>0</v>
      </c>
      <c r="D78" s="6">
        <v>4940</v>
      </c>
      <c r="E78" s="6">
        <v>0</v>
      </c>
      <c r="F78" s="6">
        <v>9636</v>
      </c>
      <c r="G78" s="6">
        <v>10667</v>
      </c>
      <c r="H78" s="6">
        <v>15541</v>
      </c>
      <c r="I78" s="6">
        <v>0</v>
      </c>
      <c r="J78" s="6">
        <v>0</v>
      </c>
      <c r="K78" s="6">
        <v>0</v>
      </c>
      <c r="L78" s="6">
        <v>40784</v>
      </c>
      <c r="M78" s="13">
        <v>0.62389662612789332</v>
      </c>
      <c r="N78" s="13">
        <v>0.37610337387210668</v>
      </c>
      <c r="O78" s="6">
        <v>18974</v>
      </c>
      <c r="P78" s="6">
        <v>59758</v>
      </c>
      <c r="Q78" s="13">
        <v>0.68248602697546767</v>
      </c>
      <c r="R78" s="13">
        <v>0.31751397302453227</v>
      </c>
      <c r="S78" s="6">
        <v>188330</v>
      </c>
      <c r="T78" s="13">
        <v>0.31730473105718687</v>
      </c>
      <c r="U78" s="6">
        <v>15203</v>
      </c>
    </row>
    <row r="79" spans="1:21">
      <c r="A79" s="11">
        <f t="shared" si="1"/>
        <v>6</v>
      </c>
      <c r="B79" s="3" t="s">
        <v>98</v>
      </c>
      <c r="C79" s="6">
        <v>0</v>
      </c>
      <c r="D79" s="6">
        <v>3420</v>
      </c>
      <c r="E79" s="6">
        <v>779</v>
      </c>
      <c r="F79" s="6">
        <v>3942</v>
      </c>
      <c r="G79" s="6">
        <v>11272</v>
      </c>
      <c r="H79" s="6">
        <v>1797</v>
      </c>
      <c r="I79" s="6">
        <v>0</v>
      </c>
      <c r="J79" s="6">
        <v>5603</v>
      </c>
      <c r="K79" s="6">
        <v>0</v>
      </c>
      <c r="L79" s="6">
        <v>26813</v>
      </c>
      <c r="M79" s="13">
        <v>0.52638645433185394</v>
      </c>
      <c r="N79" s="13">
        <v>0.47361354566814606</v>
      </c>
      <c r="O79" s="6">
        <v>12980</v>
      </c>
      <c r="P79" s="6">
        <v>39793</v>
      </c>
      <c r="Q79" s="13">
        <v>0.67381197698087603</v>
      </c>
      <c r="R79" s="13">
        <v>0.32618802301912397</v>
      </c>
      <c r="S79" s="6">
        <v>160151</v>
      </c>
      <c r="T79" s="13">
        <v>0.24847175478142502</v>
      </c>
      <c r="U79" s="6">
        <v>11127</v>
      </c>
    </row>
    <row r="80" spans="1:21">
      <c r="A80" s="11">
        <f t="shared" si="1"/>
        <v>4</v>
      </c>
      <c r="B80" s="3" t="s">
        <v>99</v>
      </c>
      <c r="C80" s="6">
        <v>640</v>
      </c>
      <c r="D80" s="6">
        <v>0</v>
      </c>
      <c r="E80" s="6">
        <v>0</v>
      </c>
      <c r="F80" s="6">
        <v>1259</v>
      </c>
      <c r="G80" s="6">
        <v>4242</v>
      </c>
      <c r="H80" s="6">
        <v>0</v>
      </c>
      <c r="I80" s="6">
        <v>0</v>
      </c>
      <c r="J80" s="6">
        <v>4049</v>
      </c>
      <c r="K80" s="6">
        <v>0</v>
      </c>
      <c r="L80" s="6">
        <v>10190</v>
      </c>
      <c r="M80" s="13">
        <v>0.6084396467124632</v>
      </c>
      <c r="N80" s="13">
        <v>0.3915603532875368</v>
      </c>
      <c r="O80" s="6">
        <v>5746</v>
      </c>
      <c r="P80" s="6">
        <v>15936</v>
      </c>
      <c r="Q80" s="13">
        <v>0.63943273092369479</v>
      </c>
      <c r="R80" s="13">
        <v>0.36056726907630521</v>
      </c>
      <c r="S80" s="6">
        <v>60874</v>
      </c>
      <c r="T80" s="13">
        <v>0.26178664125899398</v>
      </c>
      <c r="U80" s="6">
        <v>3690</v>
      </c>
    </row>
    <row r="81" spans="1:21">
      <c r="A81" s="11">
        <f t="shared" si="1"/>
        <v>6</v>
      </c>
      <c r="B81" s="3" t="s">
        <v>100</v>
      </c>
      <c r="C81" s="6">
        <v>0</v>
      </c>
      <c r="D81" s="6">
        <v>1031</v>
      </c>
      <c r="E81" s="6">
        <v>142</v>
      </c>
      <c r="F81" s="6">
        <v>1012</v>
      </c>
      <c r="G81" s="6">
        <v>2826</v>
      </c>
      <c r="H81" s="6">
        <v>415</v>
      </c>
      <c r="I81" s="6">
        <v>0</v>
      </c>
      <c r="J81" s="6">
        <v>1656</v>
      </c>
      <c r="K81" s="6">
        <v>0</v>
      </c>
      <c r="L81" s="6">
        <v>7082</v>
      </c>
      <c r="M81" s="13">
        <v>0.51595594464840444</v>
      </c>
      <c r="N81" s="13">
        <v>0.48404405535159561</v>
      </c>
      <c r="O81" s="6">
        <v>3427</v>
      </c>
      <c r="P81" s="6">
        <v>10509</v>
      </c>
      <c r="Q81" s="13">
        <v>0.67389856313635932</v>
      </c>
      <c r="R81" s="13">
        <v>0.32610143686364068</v>
      </c>
      <c r="S81" s="6">
        <v>40657</v>
      </c>
      <c r="T81" s="13">
        <v>0.25847947462921517</v>
      </c>
      <c r="U81" s="6">
        <v>2686</v>
      </c>
    </row>
    <row r="82" spans="1:21">
      <c r="A82" s="11">
        <f t="shared" si="1"/>
        <v>1</v>
      </c>
      <c r="B82" s="3" t="s">
        <v>101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1290</v>
      </c>
      <c r="L82" s="6">
        <v>1290</v>
      </c>
      <c r="M82" s="13">
        <v>0.85658914728682167</v>
      </c>
      <c r="N82" s="13">
        <v>0.1434108527131783</v>
      </c>
      <c r="O82" s="6">
        <v>812</v>
      </c>
      <c r="P82" s="6">
        <v>2102</v>
      </c>
      <c r="Q82" s="13">
        <v>0.61370123691722167</v>
      </c>
      <c r="R82" s="13">
        <v>0.38629876308277833</v>
      </c>
      <c r="S82" s="6">
        <v>8188</v>
      </c>
      <c r="T82" s="13">
        <v>0.25671714704445531</v>
      </c>
      <c r="U82" s="6">
        <v>518</v>
      </c>
    </row>
    <row r="83" spans="1:21">
      <c r="A83" s="11">
        <f t="shared" si="1"/>
        <v>6</v>
      </c>
      <c r="B83" s="3" t="s">
        <v>102</v>
      </c>
      <c r="C83" s="6">
        <v>0</v>
      </c>
      <c r="D83" s="6">
        <v>2543</v>
      </c>
      <c r="E83" s="6">
        <v>302</v>
      </c>
      <c r="F83" s="6">
        <v>4494</v>
      </c>
      <c r="G83" s="6">
        <v>1469</v>
      </c>
      <c r="H83" s="6">
        <v>1549</v>
      </c>
      <c r="I83" s="6">
        <v>0</v>
      </c>
      <c r="J83" s="6">
        <v>835</v>
      </c>
      <c r="K83" s="6">
        <v>0</v>
      </c>
      <c r="L83" s="6">
        <v>11192</v>
      </c>
      <c r="M83" s="13">
        <v>0.56174052894924942</v>
      </c>
      <c r="N83" s="13">
        <v>0.43825947105075053</v>
      </c>
      <c r="O83" s="6">
        <v>5267</v>
      </c>
      <c r="P83" s="6">
        <v>16459</v>
      </c>
      <c r="Q83" s="13">
        <v>0.67999270915608478</v>
      </c>
      <c r="R83" s="13">
        <v>0.32000729084391516</v>
      </c>
      <c r="S83" s="6">
        <v>68022</v>
      </c>
      <c r="T83" s="13">
        <v>0.24196583458292906</v>
      </c>
      <c r="U83" s="6">
        <v>4007</v>
      </c>
    </row>
    <row r="84" spans="1:21">
      <c r="A84" s="11">
        <f t="shared" si="1"/>
        <v>6</v>
      </c>
      <c r="B84" s="3" t="s">
        <v>103</v>
      </c>
      <c r="C84" s="6">
        <v>0</v>
      </c>
      <c r="D84" s="6">
        <v>1111</v>
      </c>
      <c r="E84" s="6">
        <v>175</v>
      </c>
      <c r="F84" s="6">
        <v>2338</v>
      </c>
      <c r="G84" s="6">
        <v>2506</v>
      </c>
      <c r="H84" s="6">
        <v>1660</v>
      </c>
      <c r="I84" s="6">
        <v>0</v>
      </c>
      <c r="J84" s="6">
        <v>942</v>
      </c>
      <c r="K84" s="6">
        <v>0</v>
      </c>
      <c r="L84" s="6">
        <v>8732</v>
      </c>
      <c r="M84" s="13">
        <v>0.5259963353183692</v>
      </c>
      <c r="N84" s="13">
        <v>0.4740036646816308</v>
      </c>
      <c r="O84" s="6">
        <v>4545</v>
      </c>
      <c r="P84" s="6">
        <v>13277</v>
      </c>
      <c r="Q84" s="13">
        <v>0.65767869247570987</v>
      </c>
      <c r="R84" s="13">
        <v>0.34232130752429013</v>
      </c>
      <c r="S84" s="6">
        <v>52945</v>
      </c>
      <c r="T84" s="13">
        <v>0.25076966663518746</v>
      </c>
      <c r="U84" s="6">
        <v>3156</v>
      </c>
    </row>
    <row r="85" spans="1:21">
      <c r="A85" s="11">
        <f t="shared" si="1"/>
        <v>4</v>
      </c>
      <c r="B85" s="3" t="s">
        <v>104</v>
      </c>
      <c r="C85" s="6">
        <v>505</v>
      </c>
      <c r="D85" s="6">
        <v>0</v>
      </c>
      <c r="E85" s="6">
        <v>0</v>
      </c>
      <c r="F85" s="6">
        <v>1560</v>
      </c>
      <c r="G85" s="6">
        <v>5542</v>
      </c>
      <c r="H85" s="6">
        <v>0</v>
      </c>
      <c r="I85" s="6">
        <v>0</v>
      </c>
      <c r="J85" s="6">
        <v>5620</v>
      </c>
      <c r="K85" s="6">
        <v>0</v>
      </c>
      <c r="L85" s="6">
        <v>13227</v>
      </c>
      <c r="M85" s="13">
        <v>0.59000529220533759</v>
      </c>
      <c r="N85" s="13">
        <v>0.40999470779466241</v>
      </c>
      <c r="O85" s="6">
        <v>8031</v>
      </c>
      <c r="P85" s="6">
        <v>21258</v>
      </c>
      <c r="Q85" s="13">
        <v>0.62221281399943551</v>
      </c>
      <c r="R85" s="13">
        <v>0.37778718600056449</v>
      </c>
      <c r="S85" s="6">
        <v>75692</v>
      </c>
      <c r="T85" s="13">
        <v>0.28084870263700257</v>
      </c>
      <c r="U85" s="6">
        <v>4937</v>
      </c>
    </row>
    <row r="86" spans="1:21">
      <c r="A86" s="11">
        <f t="shared" si="1"/>
        <v>6</v>
      </c>
      <c r="B86" s="3" t="s">
        <v>105</v>
      </c>
      <c r="C86" s="6">
        <v>1416</v>
      </c>
      <c r="D86" s="6">
        <v>23447</v>
      </c>
      <c r="E86" s="6">
        <v>2069</v>
      </c>
      <c r="F86" s="6">
        <v>1382</v>
      </c>
      <c r="G86" s="6">
        <v>6830</v>
      </c>
      <c r="H86" s="6">
        <v>0</v>
      </c>
      <c r="I86" s="6">
        <v>0</v>
      </c>
      <c r="J86" s="6">
        <v>4404</v>
      </c>
      <c r="K86" s="6">
        <v>0</v>
      </c>
      <c r="L86" s="6">
        <v>39548</v>
      </c>
      <c r="M86" s="13">
        <v>0.5386871649640943</v>
      </c>
      <c r="N86" s="13">
        <v>0.46131283503590576</v>
      </c>
      <c r="O86" s="6">
        <v>19246</v>
      </c>
      <c r="P86" s="6">
        <v>58794</v>
      </c>
      <c r="Q86" s="13">
        <v>0.67265367214341598</v>
      </c>
      <c r="R86" s="13">
        <v>0.32734632785658402</v>
      </c>
      <c r="S86" s="6">
        <v>366376</v>
      </c>
      <c r="T86" s="13">
        <v>0.16047448522829005</v>
      </c>
      <c r="U86" s="6">
        <v>19879</v>
      </c>
    </row>
    <row r="87" spans="1:21">
      <c r="A87" s="11">
        <f t="shared" si="1"/>
        <v>8</v>
      </c>
      <c r="B87" s="3" t="s">
        <v>106</v>
      </c>
      <c r="C87" s="6">
        <v>22149</v>
      </c>
      <c r="D87" s="6">
        <v>107956</v>
      </c>
      <c r="E87" s="6">
        <v>14551</v>
      </c>
      <c r="F87" s="6">
        <v>12801</v>
      </c>
      <c r="G87" s="6">
        <v>85316</v>
      </c>
      <c r="H87" s="6">
        <v>132564</v>
      </c>
      <c r="I87" s="6">
        <v>40225</v>
      </c>
      <c r="J87" s="6">
        <v>74876</v>
      </c>
      <c r="K87" s="6">
        <v>0</v>
      </c>
      <c r="L87" s="6">
        <v>490438</v>
      </c>
      <c r="M87" s="13">
        <v>0.58988088198712174</v>
      </c>
      <c r="N87" s="13">
        <v>0.41011911801287826</v>
      </c>
      <c r="O87" s="6">
        <v>219006</v>
      </c>
      <c r="P87" s="6">
        <v>709444</v>
      </c>
      <c r="Q87" s="13">
        <v>0.69129910183185705</v>
      </c>
      <c r="R87" s="13">
        <v>0.30870089816814295</v>
      </c>
      <c r="S87" s="6">
        <v>1757043</v>
      </c>
      <c r="T87" s="13">
        <v>0.40377156392871433</v>
      </c>
      <c r="U87" s="6">
        <v>201405</v>
      </c>
    </row>
    <row r="88" spans="1:21">
      <c r="A88" s="11">
        <f t="shared" si="1"/>
        <v>4</v>
      </c>
      <c r="B88" s="3" t="s">
        <v>107</v>
      </c>
      <c r="C88" s="6">
        <v>0</v>
      </c>
      <c r="D88" s="6">
        <v>1217</v>
      </c>
      <c r="E88" s="6">
        <v>0</v>
      </c>
      <c r="F88" s="6">
        <v>1082</v>
      </c>
      <c r="G88" s="6">
        <v>0</v>
      </c>
      <c r="H88" s="6">
        <v>1938</v>
      </c>
      <c r="I88" s="6">
        <v>2236</v>
      </c>
      <c r="J88" s="6">
        <v>0</v>
      </c>
      <c r="K88" s="6">
        <v>0</v>
      </c>
      <c r="L88" s="6">
        <v>6473</v>
      </c>
      <c r="M88" s="13">
        <v>0.57206859261547971</v>
      </c>
      <c r="N88" s="13">
        <v>0.42793140738452029</v>
      </c>
      <c r="O88" s="6">
        <v>3570</v>
      </c>
      <c r="P88" s="6">
        <v>10043</v>
      </c>
      <c r="Q88" s="13">
        <v>0.64452852733247035</v>
      </c>
      <c r="R88" s="13">
        <v>0.3554714726675296</v>
      </c>
      <c r="S88" s="6">
        <v>34196</v>
      </c>
      <c r="T88" s="13">
        <v>0.2936893203883495</v>
      </c>
      <c r="U88" s="6">
        <v>2233</v>
      </c>
    </row>
    <row r="89" spans="1:21">
      <c r="A89" s="11"/>
      <c r="B89" s="3" t="s">
        <v>108</v>
      </c>
      <c r="C89" s="6">
        <v>47381</v>
      </c>
      <c r="D89" s="6">
        <v>289583</v>
      </c>
      <c r="E89" s="6">
        <v>37947</v>
      </c>
      <c r="F89" s="6">
        <v>208409</v>
      </c>
      <c r="G89" s="6">
        <v>331593</v>
      </c>
      <c r="H89" s="6">
        <v>277675</v>
      </c>
      <c r="I89" s="6">
        <v>206857</v>
      </c>
      <c r="J89" s="6">
        <v>253441</v>
      </c>
      <c r="K89" s="6">
        <v>37803</v>
      </c>
      <c r="L89" s="6">
        <v>1690689</v>
      </c>
      <c r="M89" s="13">
        <v>0.57499398174353766</v>
      </c>
      <c r="N89" s="13">
        <v>0.42500601825646228</v>
      </c>
      <c r="O89" s="6">
        <v>848812</v>
      </c>
      <c r="P89" s="6">
        <v>2539501</v>
      </c>
      <c r="Q89" s="13">
        <v>0.66575638284844152</v>
      </c>
      <c r="R89" s="13">
        <v>0.33424361715155854</v>
      </c>
      <c r="S89" s="6">
        <v>10034113</v>
      </c>
      <c r="T89" s="13">
        <v>0.25308674518614649</v>
      </c>
      <c r="U89" s="6">
        <v>689673</v>
      </c>
    </row>
    <row r="90" spans="1:21">
      <c r="E90"/>
      <c r="J90"/>
      <c r="K90"/>
    </row>
    <row r="91" spans="1:21">
      <c r="E91"/>
      <c r="J91"/>
      <c r="K91"/>
    </row>
    <row r="92" spans="1:21">
      <c r="E92"/>
      <c r="J92"/>
      <c r="K92"/>
    </row>
    <row r="93" spans="1:21">
      <c r="E93"/>
      <c r="J93"/>
      <c r="K93"/>
    </row>
    <row r="94" spans="1:21">
      <c r="E94"/>
      <c r="J94"/>
      <c r="K94"/>
    </row>
    <row r="95" spans="1:21">
      <c r="E95"/>
      <c r="J95"/>
      <c r="K95"/>
    </row>
    <row r="96" spans="1:21">
      <c r="E96"/>
      <c r="J96"/>
      <c r="K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</sheetData>
  <mergeCells count="1">
    <mergeCell ref="A1:C1"/>
  </mergeCell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98228-30C7-4C6B-B8F3-5C9CF852F78D}">
  <sheetPr>
    <tabColor theme="0" tint="-0.14999847407452621"/>
  </sheetPr>
  <dimension ref="A1:A22"/>
  <sheetViews>
    <sheetView workbookViewId="0">
      <selection activeCell="R16" sqref="R16"/>
    </sheetView>
  </sheetViews>
  <sheetFormatPr defaultColWidth="8.85546875" defaultRowHeight="15"/>
  <cols>
    <col min="1" max="16384" width="8.85546875" style="1"/>
  </cols>
  <sheetData>
    <row r="1" spans="1:1" ht="23.25">
      <c r="A1" s="5" t="s">
        <v>282</v>
      </c>
    </row>
    <row r="4" spans="1:1">
      <c r="A4" s="4" t="s">
        <v>283</v>
      </c>
    </row>
    <row r="5" spans="1:1">
      <c r="A5" s="20" t="s">
        <v>284</v>
      </c>
    </row>
    <row r="7" spans="1:1">
      <c r="A7" s="4" t="s">
        <v>285</v>
      </c>
    </row>
    <row r="8" spans="1:1">
      <c r="A8" s="20" t="s">
        <v>286</v>
      </c>
    </row>
    <row r="10" spans="1:1">
      <c r="A10" s="4" t="s">
        <v>287</v>
      </c>
    </row>
    <row r="11" spans="1:1">
      <c r="A11" s="1" t="s">
        <v>288</v>
      </c>
    </row>
    <row r="13" spans="1:1">
      <c r="A13" s="4" t="s">
        <v>289</v>
      </c>
    </row>
    <row r="14" spans="1:1">
      <c r="A14" s="9" t="s">
        <v>290</v>
      </c>
    </row>
    <row r="16" spans="1:1">
      <c r="A16" s="4" t="s">
        <v>291</v>
      </c>
    </row>
    <row r="17" spans="1:1">
      <c r="A17" t="s">
        <v>292</v>
      </c>
    </row>
    <row r="20" spans="1:1" ht="18.75">
      <c r="A20" s="7" t="s">
        <v>293</v>
      </c>
    </row>
    <row r="22" spans="1:1">
      <c r="A22" s="19" t="s">
        <v>294</v>
      </c>
    </row>
  </sheetData>
  <hyperlinks>
    <hyperlink ref="A5" r:id="rId1" xr:uid="{D2446267-BEE0-4643-A4A2-41357E8A6F6B}"/>
    <hyperlink ref="A8" r:id="rId2" xr:uid="{1E11EA1A-A69C-4B76-BD90-07F11DEC6AD7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4147B-F019-4C6F-A0CE-E3D1C511871C}">
  <dimension ref="A1:P85"/>
  <sheetViews>
    <sheetView workbookViewId="0">
      <selection activeCell="C23" sqref="C23"/>
    </sheetView>
  </sheetViews>
  <sheetFormatPr defaultRowHeight="12.75"/>
  <cols>
    <col min="2" max="2" width="14.28515625" bestFit="1" customWidth="1"/>
    <col min="3" max="3" width="14.140625" bestFit="1" customWidth="1"/>
    <col min="4" max="4" width="21.85546875" bestFit="1" customWidth="1"/>
    <col min="5" max="5" width="28" bestFit="1" customWidth="1"/>
    <col min="7" max="7" width="15.7109375" bestFit="1" customWidth="1"/>
  </cols>
  <sheetData>
    <row r="1" spans="1:16" ht="15">
      <c r="D1" s="14"/>
    </row>
    <row r="2" spans="1:16">
      <c r="A2" s="15" t="s">
        <v>109</v>
      </c>
      <c r="B2" t="s">
        <v>110</v>
      </c>
      <c r="C2" t="s">
        <v>111</v>
      </c>
      <c r="D2" s="16" t="s">
        <v>112</v>
      </c>
      <c r="E2" s="15" t="s">
        <v>113</v>
      </c>
      <c r="F2" s="15" t="s">
        <v>114</v>
      </c>
      <c r="G2" s="12" t="s">
        <v>18</v>
      </c>
    </row>
    <row r="3" spans="1:16">
      <c r="A3" t="s">
        <v>25</v>
      </c>
      <c r="B3" s="17">
        <v>2326</v>
      </c>
      <c r="C3" s="17">
        <v>1010</v>
      </c>
      <c r="D3" s="3">
        <f>B3+C3</f>
        <v>3336</v>
      </c>
      <c r="E3">
        <v>3336</v>
      </c>
      <c r="F3" s="6">
        <f>D3-E3</f>
        <v>0</v>
      </c>
      <c r="G3" s="17">
        <v>920</v>
      </c>
    </row>
    <row r="4" spans="1:16">
      <c r="A4" t="s">
        <v>26</v>
      </c>
      <c r="B4" s="17">
        <v>1345</v>
      </c>
      <c r="C4" s="17">
        <v>824</v>
      </c>
      <c r="D4" s="3">
        <f t="shared" ref="D4:D67" si="0">B4+C4</f>
        <v>2169</v>
      </c>
      <c r="E4">
        <v>2169</v>
      </c>
      <c r="F4" s="6">
        <f t="shared" ref="F4:F67" si="1">D4-E4</f>
        <v>0</v>
      </c>
      <c r="G4" s="17">
        <v>565</v>
      </c>
    </row>
    <row r="5" spans="1:16" ht="13.5" thickBot="1">
      <c r="A5" t="s">
        <v>27</v>
      </c>
      <c r="B5" s="17">
        <v>20512</v>
      </c>
      <c r="C5" s="17">
        <v>9971</v>
      </c>
      <c r="D5" s="3">
        <f t="shared" si="0"/>
        <v>30483</v>
      </c>
      <c r="E5">
        <v>30483</v>
      </c>
      <c r="F5" s="6">
        <f t="shared" si="1"/>
        <v>0</v>
      </c>
      <c r="G5" s="17">
        <v>6152</v>
      </c>
      <c r="L5" s="18">
        <v>814612</v>
      </c>
      <c r="M5" s="18">
        <v>2310207</v>
      </c>
      <c r="N5" s="6">
        <f>SUM(L5:M5)</f>
        <v>3124819</v>
      </c>
      <c r="O5" s="6">
        <f>SUM(E3:E85)</f>
        <v>3225458</v>
      </c>
      <c r="P5" s="6">
        <f>N5-O5</f>
        <v>-100639</v>
      </c>
    </row>
    <row r="6" spans="1:16">
      <c r="A6" t="s">
        <v>28</v>
      </c>
      <c r="B6" s="17">
        <v>6772</v>
      </c>
      <c r="C6" s="17">
        <v>3242</v>
      </c>
      <c r="D6" s="3">
        <f t="shared" si="0"/>
        <v>10014</v>
      </c>
      <c r="E6">
        <v>10014</v>
      </c>
      <c r="F6" s="6">
        <f t="shared" si="1"/>
        <v>0</v>
      </c>
      <c r="G6" s="17">
        <v>2496</v>
      </c>
    </row>
    <row r="7" spans="1:16">
      <c r="A7" t="s">
        <v>29</v>
      </c>
      <c r="B7" s="17">
        <v>4896</v>
      </c>
      <c r="C7" s="17">
        <v>2094</v>
      </c>
      <c r="D7" s="3">
        <f t="shared" si="0"/>
        <v>6990</v>
      </c>
      <c r="E7">
        <v>6990</v>
      </c>
      <c r="F7" s="6">
        <f t="shared" si="1"/>
        <v>0</v>
      </c>
      <c r="G7" s="17">
        <v>1810</v>
      </c>
    </row>
    <row r="8" spans="1:16">
      <c r="A8" t="s">
        <v>30</v>
      </c>
      <c r="B8" s="17">
        <v>3803</v>
      </c>
      <c r="C8" s="17">
        <v>1607</v>
      </c>
      <c r="D8" s="3">
        <f t="shared" si="0"/>
        <v>5410</v>
      </c>
      <c r="E8">
        <v>5410</v>
      </c>
      <c r="F8" s="6">
        <f t="shared" si="1"/>
        <v>0</v>
      </c>
      <c r="G8" s="17">
        <v>1382</v>
      </c>
    </row>
    <row r="9" spans="1:16">
      <c r="A9" t="s">
        <v>31</v>
      </c>
      <c r="B9" s="17">
        <v>1380</v>
      </c>
      <c r="C9" s="17">
        <v>1222</v>
      </c>
      <c r="D9" s="3">
        <f t="shared" si="0"/>
        <v>2602</v>
      </c>
      <c r="E9">
        <v>2602</v>
      </c>
      <c r="F9" s="6">
        <f t="shared" si="1"/>
        <v>0</v>
      </c>
      <c r="G9" s="17">
        <v>572</v>
      </c>
    </row>
    <row r="10" spans="1:16">
      <c r="A10" t="s">
        <v>32</v>
      </c>
      <c r="B10" s="17">
        <v>9670</v>
      </c>
      <c r="C10" s="17">
        <v>5361</v>
      </c>
      <c r="D10" s="3">
        <f t="shared" si="0"/>
        <v>15031</v>
      </c>
      <c r="E10">
        <v>15031</v>
      </c>
      <c r="F10" s="6">
        <f t="shared" si="1"/>
        <v>0</v>
      </c>
      <c r="G10" s="17">
        <v>3207</v>
      </c>
    </row>
    <row r="11" spans="1:16">
      <c r="A11" t="s">
        <v>33</v>
      </c>
      <c r="B11" s="17">
        <v>23123</v>
      </c>
      <c r="C11" s="17">
        <v>9829</v>
      </c>
      <c r="D11" s="3">
        <f t="shared" si="0"/>
        <v>32952</v>
      </c>
      <c r="E11">
        <v>32952</v>
      </c>
      <c r="F11" s="6">
        <f t="shared" si="1"/>
        <v>0</v>
      </c>
      <c r="G11" s="17">
        <v>8731</v>
      </c>
    </row>
    <row r="12" spans="1:16">
      <c r="A12" t="s">
        <v>34</v>
      </c>
      <c r="B12" s="17">
        <v>3334</v>
      </c>
      <c r="C12" s="17">
        <v>1483</v>
      </c>
      <c r="D12" s="3">
        <f t="shared" si="0"/>
        <v>4817</v>
      </c>
      <c r="E12">
        <v>4817</v>
      </c>
      <c r="F12" s="6">
        <f t="shared" si="1"/>
        <v>0</v>
      </c>
      <c r="G12" s="17">
        <v>1349</v>
      </c>
    </row>
    <row r="13" spans="1:16">
      <c r="A13" t="s">
        <v>35</v>
      </c>
      <c r="B13" s="17">
        <v>37145</v>
      </c>
      <c r="C13" s="17">
        <v>17184</v>
      </c>
      <c r="D13" s="3">
        <f t="shared" si="0"/>
        <v>54329</v>
      </c>
      <c r="E13">
        <v>54329</v>
      </c>
      <c r="F13" s="6">
        <f t="shared" si="1"/>
        <v>0</v>
      </c>
      <c r="G13" s="17">
        <v>13168</v>
      </c>
    </row>
    <row r="14" spans="1:16">
      <c r="A14" t="s">
        <v>36</v>
      </c>
      <c r="B14" s="17">
        <v>10430</v>
      </c>
      <c r="C14" s="17">
        <v>5412</v>
      </c>
      <c r="D14" s="3">
        <f t="shared" si="0"/>
        <v>15842</v>
      </c>
      <c r="E14">
        <v>15842</v>
      </c>
      <c r="F14" s="6">
        <f t="shared" si="1"/>
        <v>0</v>
      </c>
      <c r="G14" s="17">
        <v>3110</v>
      </c>
    </row>
    <row r="15" spans="1:16">
      <c r="A15" t="s">
        <v>37</v>
      </c>
      <c r="B15" s="17">
        <v>36032</v>
      </c>
      <c r="C15" s="17">
        <v>17227</v>
      </c>
      <c r="D15" s="3">
        <f t="shared" si="0"/>
        <v>53259</v>
      </c>
      <c r="E15">
        <v>53259</v>
      </c>
      <c r="F15" s="6">
        <f t="shared" si="1"/>
        <v>0</v>
      </c>
      <c r="G15" s="17">
        <v>11935</v>
      </c>
    </row>
    <row r="16" spans="1:16">
      <c r="A16" t="s">
        <v>38</v>
      </c>
      <c r="B16" s="17">
        <v>11659</v>
      </c>
      <c r="C16" s="17">
        <v>4998</v>
      </c>
      <c r="D16" s="3">
        <f t="shared" si="0"/>
        <v>16657</v>
      </c>
      <c r="E16">
        <v>16657</v>
      </c>
      <c r="F16" s="6">
        <f t="shared" si="1"/>
        <v>0</v>
      </c>
      <c r="G16" s="17">
        <v>4064</v>
      </c>
    </row>
    <row r="17" spans="1:7">
      <c r="A17" t="s">
        <v>39</v>
      </c>
      <c r="B17" s="17">
        <v>4487</v>
      </c>
      <c r="C17" s="17">
        <v>2221</v>
      </c>
      <c r="D17" s="3">
        <f t="shared" si="0"/>
        <v>6708</v>
      </c>
      <c r="E17">
        <v>6708</v>
      </c>
      <c r="F17" s="6">
        <f t="shared" si="1"/>
        <v>0</v>
      </c>
      <c r="G17" s="17">
        <v>1792</v>
      </c>
    </row>
    <row r="18" spans="1:7">
      <c r="A18" t="s">
        <v>40</v>
      </c>
      <c r="B18" s="17">
        <v>6278</v>
      </c>
      <c r="C18" s="17">
        <v>2735</v>
      </c>
      <c r="D18" s="3">
        <f t="shared" si="0"/>
        <v>9013</v>
      </c>
      <c r="E18">
        <v>9013</v>
      </c>
      <c r="F18" s="6">
        <f t="shared" si="1"/>
        <v>0</v>
      </c>
      <c r="G18" s="17">
        <v>2515</v>
      </c>
    </row>
    <row r="19" spans="1:7">
      <c r="A19" t="s">
        <v>41</v>
      </c>
      <c r="B19" s="17">
        <v>5429</v>
      </c>
      <c r="C19" s="17">
        <v>5312</v>
      </c>
      <c r="D19" s="3">
        <f t="shared" si="0"/>
        <v>10741</v>
      </c>
      <c r="E19">
        <v>10741</v>
      </c>
      <c r="F19" s="6">
        <f t="shared" si="1"/>
        <v>0</v>
      </c>
      <c r="G19" s="17">
        <v>2030</v>
      </c>
    </row>
    <row r="20" spans="1:7">
      <c r="A20" t="s">
        <v>42</v>
      </c>
      <c r="B20" s="17">
        <v>9102</v>
      </c>
      <c r="C20" s="17">
        <v>3802</v>
      </c>
      <c r="D20" s="3">
        <f t="shared" si="0"/>
        <v>12904</v>
      </c>
      <c r="E20">
        <v>12904</v>
      </c>
      <c r="F20" s="6">
        <f t="shared" si="1"/>
        <v>0</v>
      </c>
      <c r="G20" s="17">
        <v>3223</v>
      </c>
    </row>
    <row r="21" spans="1:7">
      <c r="A21" t="s">
        <v>43</v>
      </c>
      <c r="B21" s="17">
        <v>9579</v>
      </c>
      <c r="C21" s="17">
        <v>4133</v>
      </c>
      <c r="D21" s="3">
        <f t="shared" si="0"/>
        <v>13712</v>
      </c>
      <c r="E21">
        <v>13712</v>
      </c>
      <c r="F21" s="6">
        <f t="shared" si="1"/>
        <v>0</v>
      </c>
      <c r="G21" s="17">
        <v>3362</v>
      </c>
    </row>
    <row r="22" spans="1:7">
      <c r="A22" t="s">
        <v>44</v>
      </c>
      <c r="B22" s="17">
        <v>3521</v>
      </c>
      <c r="C22" s="17">
        <v>1536</v>
      </c>
      <c r="D22" s="3">
        <f t="shared" si="0"/>
        <v>5057</v>
      </c>
      <c r="E22">
        <v>5057</v>
      </c>
      <c r="F22" s="6">
        <f t="shared" si="1"/>
        <v>0</v>
      </c>
      <c r="G22" s="17">
        <v>1362</v>
      </c>
    </row>
    <row r="23" spans="1:7">
      <c r="A23" t="s">
        <v>45</v>
      </c>
      <c r="B23" s="17">
        <v>7085</v>
      </c>
      <c r="C23" s="17">
        <v>3921</v>
      </c>
      <c r="D23" s="3">
        <f t="shared" si="0"/>
        <v>11006</v>
      </c>
      <c r="E23">
        <v>11006</v>
      </c>
      <c r="F23" s="6">
        <f t="shared" si="1"/>
        <v>0</v>
      </c>
      <c r="G23" s="17">
        <v>2697</v>
      </c>
    </row>
    <row r="24" spans="1:7">
      <c r="A24" t="s">
        <v>46</v>
      </c>
      <c r="B24" s="17">
        <v>4680</v>
      </c>
      <c r="C24" s="17">
        <v>2487</v>
      </c>
      <c r="D24" s="3">
        <f t="shared" si="0"/>
        <v>7167</v>
      </c>
      <c r="E24">
        <v>7167</v>
      </c>
      <c r="F24" s="6">
        <f t="shared" si="1"/>
        <v>0</v>
      </c>
      <c r="G24" s="17">
        <v>1697</v>
      </c>
    </row>
    <row r="25" spans="1:7">
      <c r="A25" t="s">
        <v>47</v>
      </c>
      <c r="B25" s="17">
        <v>18451</v>
      </c>
      <c r="C25" s="17">
        <v>8449</v>
      </c>
      <c r="D25" s="3">
        <f t="shared" si="0"/>
        <v>26900</v>
      </c>
      <c r="E25">
        <v>26900</v>
      </c>
      <c r="F25" s="6">
        <f t="shared" si="1"/>
        <v>0</v>
      </c>
      <c r="G25" s="17">
        <v>6603</v>
      </c>
    </row>
    <row r="26" spans="1:7">
      <c r="A26" t="s">
        <v>48</v>
      </c>
      <c r="B26" s="17">
        <v>5649</v>
      </c>
      <c r="C26" s="17">
        <v>2885</v>
      </c>
      <c r="D26" s="3">
        <f t="shared" si="0"/>
        <v>8534</v>
      </c>
      <c r="E26">
        <v>8534</v>
      </c>
      <c r="F26" s="6">
        <f t="shared" si="1"/>
        <v>0</v>
      </c>
      <c r="G26" s="17">
        <v>2339</v>
      </c>
    </row>
    <row r="27" spans="1:7">
      <c r="A27" t="s">
        <v>49</v>
      </c>
      <c r="B27" s="17">
        <v>129349</v>
      </c>
      <c r="C27" s="17">
        <v>41372</v>
      </c>
      <c r="D27" s="3">
        <f t="shared" si="0"/>
        <v>170721</v>
      </c>
      <c r="E27">
        <v>170721</v>
      </c>
      <c r="F27" s="6">
        <f t="shared" si="1"/>
        <v>0</v>
      </c>
      <c r="G27" s="17">
        <v>45250</v>
      </c>
    </row>
    <row r="28" spans="1:7">
      <c r="A28" t="s">
        <v>50</v>
      </c>
      <c r="B28" s="17">
        <v>6098</v>
      </c>
      <c r="C28" s="17">
        <v>2474</v>
      </c>
      <c r="D28" s="3">
        <f t="shared" si="0"/>
        <v>8572</v>
      </c>
      <c r="E28">
        <v>8572</v>
      </c>
      <c r="F28" s="6">
        <f t="shared" si="1"/>
        <v>0</v>
      </c>
      <c r="G28" s="17">
        <v>2233</v>
      </c>
    </row>
    <row r="29" spans="1:7">
      <c r="A29" t="s">
        <v>51</v>
      </c>
      <c r="B29" s="17">
        <v>3546</v>
      </c>
      <c r="C29" s="17">
        <v>1880</v>
      </c>
      <c r="D29" s="3">
        <f t="shared" si="0"/>
        <v>5426</v>
      </c>
      <c r="E29">
        <v>5426</v>
      </c>
      <c r="F29" s="6">
        <f t="shared" si="1"/>
        <v>0</v>
      </c>
      <c r="G29" s="17">
        <v>1463</v>
      </c>
    </row>
    <row r="30" spans="1:7">
      <c r="A30" t="s">
        <v>52</v>
      </c>
      <c r="B30" s="17">
        <v>14986</v>
      </c>
      <c r="C30" s="17">
        <v>7121</v>
      </c>
      <c r="D30" s="3">
        <f t="shared" si="0"/>
        <v>22107</v>
      </c>
      <c r="E30">
        <v>22107</v>
      </c>
      <c r="F30" s="6">
        <f t="shared" si="1"/>
        <v>0</v>
      </c>
      <c r="G30" s="17">
        <v>5745</v>
      </c>
    </row>
    <row r="31" spans="1:7">
      <c r="A31" t="s">
        <v>53</v>
      </c>
      <c r="B31" s="17">
        <v>8932</v>
      </c>
      <c r="C31" s="17">
        <v>4188</v>
      </c>
      <c r="D31" s="3">
        <f t="shared" si="0"/>
        <v>13120</v>
      </c>
      <c r="E31">
        <v>13120</v>
      </c>
      <c r="F31" s="6">
        <f t="shared" si="1"/>
        <v>0</v>
      </c>
      <c r="G31" s="17">
        <v>2986</v>
      </c>
    </row>
    <row r="32" spans="1:7">
      <c r="A32" t="s">
        <v>54</v>
      </c>
      <c r="B32" s="17">
        <v>11248</v>
      </c>
      <c r="C32" s="17">
        <v>4290</v>
      </c>
      <c r="D32" s="3">
        <f t="shared" si="0"/>
        <v>15538</v>
      </c>
      <c r="E32">
        <v>15538</v>
      </c>
      <c r="F32" s="6">
        <f t="shared" si="1"/>
        <v>0</v>
      </c>
      <c r="G32" s="17">
        <v>3497</v>
      </c>
    </row>
    <row r="33" spans="1:7">
      <c r="A33" t="s">
        <v>55</v>
      </c>
      <c r="B33" s="17">
        <v>6650</v>
      </c>
      <c r="C33" s="17">
        <v>2994</v>
      </c>
      <c r="D33" s="3">
        <f t="shared" si="0"/>
        <v>9644</v>
      </c>
      <c r="E33">
        <v>9644</v>
      </c>
      <c r="F33" s="6">
        <f t="shared" si="1"/>
        <v>0</v>
      </c>
      <c r="G33" s="17">
        <v>2598</v>
      </c>
    </row>
    <row r="34" spans="1:7">
      <c r="A34" t="s">
        <v>56</v>
      </c>
      <c r="B34" s="17">
        <v>5809</v>
      </c>
      <c r="C34" s="17">
        <v>2872</v>
      </c>
      <c r="D34" s="3">
        <f t="shared" si="0"/>
        <v>8681</v>
      </c>
      <c r="E34">
        <v>8681</v>
      </c>
      <c r="F34" s="6">
        <f t="shared" si="1"/>
        <v>0</v>
      </c>
      <c r="G34" s="17">
        <v>2060</v>
      </c>
    </row>
    <row r="35" spans="1:7">
      <c r="A35" t="s">
        <v>57</v>
      </c>
      <c r="B35" s="17">
        <v>65251</v>
      </c>
      <c r="C35" s="17">
        <v>25793</v>
      </c>
      <c r="D35" s="3">
        <f t="shared" si="0"/>
        <v>91044</v>
      </c>
      <c r="E35">
        <v>91044</v>
      </c>
      <c r="F35" s="6">
        <f t="shared" si="1"/>
        <v>0</v>
      </c>
      <c r="G35" s="17">
        <v>24642</v>
      </c>
    </row>
    <row r="36" spans="1:7">
      <c r="A36" t="s">
        <v>58</v>
      </c>
      <c r="B36" s="17">
        <v>11647</v>
      </c>
      <c r="C36" s="17">
        <v>5472</v>
      </c>
      <c r="D36" s="3">
        <f t="shared" si="0"/>
        <v>17119</v>
      </c>
      <c r="E36">
        <v>17119</v>
      </c>
      <c r="F36" s="6">
        <f t="shared" si="1"/>
        <v>0</v>
      </c>
      <c r="G36" s="17">
        <v>3587</v>
      </c>
    </row>
    <row r="37" spans="1:7">
      <c r="A37" t="s">
        <v>59</v>
      </c>
      <c r="B37" s="17">
        <v>6532</v>
      </c>
      <c r="C37" s="17">
        <v>2865</v>
      </c>
      <c r="D37" s="3">
        <f t="shared" si="0"/>
        <v>9397</v>
      </c>
      <c r="E37">
        <v>9397</v>
      </c>
      <c r="F37" s="6">
        <f t="shared" si="1"/>
        <v>0</v>
      </c>
      <c r="G37" s="17">
        <v>2399</v>
      </c>
    </row>
    <row r="38" spans="1:7">
      <c r="A38" t="s">
        <v>60</v>
      </c>
      <c r="B38" s="17">
        <v>2868</v>
      </c>
      <c r="C38" s="17">
        <v>1355</v>
      </c>
      <c r="D38" s="3">
        <f t="shared" si="0"/>
        <v>4223</v>
      </c>
      <c r="E38">
        <v>4223</v>
      </c>
      <c r="F38" s="6">
        <f t="shared" si="1"/>
        <v>0</v>
      </c>
      <c r="G38" s="17">
        <v>1090</v>
      </c>
    </row>
    <row r="39" spans="1:7">
      <c r="A39" t="s">
        <v>61</v>
      </c>
      <c r="B39" s="17">
        <v>13045</v>
      </c>
      <c r="C39" s="17">
        <v>6244</v>
      </c>
      <c r="D39" s="3">
        <f t="shared" si="0"/>
        <v>19289</v>
      </c>
      <c r="E39">
        <v>19289</v>
      </c>
      <c r="F39" s="6">
        <f t="shared" si="1"/>
        <v>0</v>
      </c>
      <c r="G39" s="17">
        <v>5049</v>
      </c>
    </row>
    <row r="40" spans="1:7">
      <c r="A40" t="s">
        <v>62</v>
      </c>
      <c r="B40" s="17">
        <v>36555</v>
      </c>
      <c r="C40" s="17">
        <v>15482</v>
      </c>
      <c r="D40" s="3">
        <f t="shared" si="0"/>
        <v>52037</v>
      </c>
      <c r="E40">
        <v>52037</v>
      </c>
      <c r="F40" s="6">
        <f t="shared" si="1"/>
        <v>0</v>
      </c>
      <c r="G40" s="17">
        <v>12771</v>
      </c>
    </row>
    <row r="41" spans="1:7">
      <c r="A41" t="s">
        <v>63</v>
      </c>
      <c r="B41" s="17">
        <v>51375</v>
      </c>
      <c r="C41" s="17">
        <v>24654</v>
      </c>
      <c r="D41" s="3">
        <f t="shared" si="0"/>
        <v>76029</v>
      </c>
      <c r="E41">
        <v>76029</v>
      </c>
      <c r="F41" s="6">
        <f t="shared" si="1"/>
        <v>0</v>
      </c>
      <c r="G41" s="17">
        <v>18671</v>
      </c>
    </row>
    <row r="42" spans="1:7">
      <c r="A42" t="s">
        <v>64</v>
      </c>
      <c r="B42" s="17">
        <v>4758</v>
      </c>
      <c r="C42" s="17">
        <v>2003</v>
      </c>
      <c r="D42" s="3">
        <f t="shared" si="0"/>
        <v>6761</v>
      </c>
      <c r="E42">
        <v>6761</v>
      </c>
      <c r="F42" s="6">
        <f t="shared" si="1"/>
        <v>0</v>
      </c>
      <c r="G42" s="17">
        <v>1655</v>
      </c>
    </row>
    <row r="43" spans="1:7">
      <c r="A43" t="s">
        <v>65</v>
      </c>
      <c r="B43" s="17">
        <v>131879</v>
      </c>
      <c r="C43" s="17">
        <v>58950</v>
      </c>
      <c r="D43" s="3">
        <f t="shared" si="0"/>
        <v>190829</v>
      </c>
      <c r="E43">
        <v>190829</v>
      </c>
      <c r="F43" s="6">
        <f t="shared" si="1"/>
        <v>0</v>
      </c>
      <c r="G43" s="17">
        <v>41312</v>
      </c>
    </row>
    <row r="44" spans="1:7">
      <c r="A44" t="s">
        <v>66</v>
      </c>
      <c r="B44" s="17">
        <v>353</v>
      </c>
      <c r="C44" s="17">
        <v>168</v>
      </c>
      <c r="D44" s="3">
        <f t="shared" si="0"/>
        <v>521</v>
      </c>
      <c r="E44">
        <v>521</v>
      </c>
      <c r="F44" s="6">
        <f t="shared" si="1"/>
        <v>0</v>
      </c>
      <c r="G44" s="17">
        <v>168</v>
      </c>
    </row>
    <row r="45" spans="1:7">
      <c r="A45" t="s">
        <v>67</v>
      </c>
      <c r="B45" s="17">
        <v>3735</v>
      </c>
      <c r="C45" s="17">
        <v>1410</v>
      </c>
      <c r="D45" s="3">
        <f t="shared" si="0"/>
        <v>5145</v>
      </c>
      <c r="E45">
        <v>5145</v>
      </c>
      <c r="F45" s="6">
        <f t="shared" si="1"/>
        <v>0</v>
      </c>
      <c r="G45" s="17">
        <v>1237</v>
      </c>
    </row>
    <row r="46" spans="1:7">
      <c r="A46" t="s">
        <v>68</v>
      </c>
      <c r="B46" s="17">
        <v>15897</v>
      </c>
      <c r="C46" s="17">
        <v>6873</v>
      </c>
      <c r="D46" s="3">
        <f t="shared" si="0"/>
        <v>22770</v>
      </c>
      <c r="E46">
        <v>22770</v>
      </c>
      <c r="F46" s="6">
        <f t="shared" si="1"/>
        <v>0</v>
      </c>
      <c r="G46" s="17">
        <v>5643</v>
      </c>
    </row>
    <row r="47" spans="1:7">
      <c r="A47" t="s">
        <v>69</v>
      </c>
      <c r="B47" s="17">
        <v>2272</v>
      </c>
      <c r="C47" s="17">
        <v>1283</v>
      </c>
      <c r="D47" s="3">
        <f t="shared" si="0"/>
        <v>3555</v>
      </c>
      <c r="E47">
        <v>3555</v>
      </c>
      <c r="F47" s="6">
        <f t="shared" si="1"/>
        <v>0</v>
      </c>
      <c r="G47" s="17">
        <v>944</v>
      </c>
    </row>
    <row r="48" spans="1:7">
      <c r="A48" t="s">
        <v>70</v>
      </c>
      <c r="B48" s="17">
        <v>19211</v>
      </c>
      <c r="C48" s="17">
        <v>8398</v>
      </c>
      <c r="D48" s="3">
        <f t="shared" si="0"/>
        <v>27609</v>
      </c>
      <c r="E48">
        <v>27609</v>
      </c>
      <c r="F48" s="6">
        <f t="shared" si="1"/>
        <v>0</v>
      </c>
      <c r="G48" s="17">
        <v>6261</v>
      </c>
    </row>
    <row r="49" spans="1:7">
      <c r="A49" t="s">
        <v>71</v>
      </c>
      <c r="B49" s="17">
        <v>19277</v>
      </c>
      <c r="C49" s="17">
        <v>8555</v>
      </c>
      <c r="D49" s="3">
        <f t="shared" si="0"/>
        <v>27832</v>
      </c>
      <c r="E49">
        <v>27832</v>
      </c>
      <c r="F49" s="6">
        <f t="shared" si="1"/>
        <v>0</v>
      </c>
      <c r="G49" s="17">
        <v>7628</v>
      </c>
    </row>
    <row r="50" spans="1:7">
      <c r="A50" t="s">
        <v>72</v>
      </c>
      <c r="B50" s="17">
        <v>1298</v>
      </c>
      <c r="C50" s="17">
        <v>752</v>
      </c>
      <c r="D50" s="3">
        <f t="shared" si="0"/>
        <v>2050</v>
      </c>
      <c r="E50">
        <v>2050</v>
      </c>
      <c r="F50" s="6">
        <f t="shared" si="1"/>
        <v>0</v>
      </c>
      <c r="G50" s="17">
        <v>464</v>
      </c>
    </row>
    <row r="51" spans="1:7">
      <c r="A51" t="s">
        <v>73</v>
      </c>
      <c r="B51" s="17">
        <v>1523</v>
      </c>
      <c r="C51" s="17">
        <v>1314</v>
      </c>
      <c r="D51" s="3">
        <f t="shared" si="0"/>
        <v>2837</v>
      </c>
      <c r="E51">
        <v>2837</v>
      </c>
      <c r="F51" s="6">
        <f t="shared" si="1"/>
        <v>0</v>
      </c>
      <c r="G51" s="17">
        <v>676</v>
      </c>
    </row>
    <row r="52" spans="1:7">
      <c r="A52" t="s">
        <v>74</v>
      </c>
      <c r="B52" s="17">
        <v>190961</v>
      </c>
      <c r="C52" s="17">
        <v>82921</v>
      </c>
      <c r="D52" s="3">
        <f t="shared" si="0"/>
        <v>273882</v>
      </c>
      <c r="E52">
        <v>273882</v>
      </c>
      <c r="F52" s="6">
        <f t="shared" si="1"/>
        <v>0</v>
      </c>
      <c r="G52" s="17">
        <v>73911</v>
      </c>
    </row>
    <row r="53" spans="1:7">
      <c r="A53" t="s">
        <v>75</v>
      </c>
      <c r="B53" s="17">
        <v>5522</v>
      </c>
      <c r="C53" s="17">
        <v>2473</v>
      </c>
      <c r="D53" s="3">
        <f t="shared" si="0"/>
        <v>7995</v>
      </c>
      <c r="E53">
        <v>7995</v>
      </c>
      <c r="F53" s="6">
        <f t="shared" si="1"/>
        <v>0</v>
      </c>
      <c r="G53" s="17">
        <v>2096</v>
      </c>
    </row>
    <row r="54" spans="1:7">
      <c r="A54" t="s">
        <v>76</v>
      </c>
      <c r="B54" s="17">
        <v>10887</v>
      </c>
      <c r="C54" s="17">
        <v>5584</v>
      </c>
      <c r="D54" s="3">
        <f t="shared" si="0"/>
        <v>16471</v>
      </c>
      <c r="E54">
        <v>16471</v>
      </c>
      <c r="F54" s="6">
        <f t="shared" si="1"/>
        <v>0</v>
      </c>
      <c r="G54" s="17">
        <v>4898</v>
      </c>
    </row>
    <row r="55" spans="1:7">
      <c r="A55" t="s">
        <v>77</v>
      </c>
      <c r="B55" s="17">
        <v>6678</v>
      </c>
      <c r="C55" s="17">
        <v>2823</v>
      </c>
      <c r="D55" s="3">
        <f t="shared" si="0"/>
        <v>9501</v>
      </c>
      <c r="E55">
        <v>9501</v>
      </c>
      <c r="F55" s="6">
        <f t="shared" si="1"/>
        <v>0</v>
      </c>
      <c r="G55" s="17">
        <v>2449</v>
      </c>
    </row>
    <row r="56" spans="1:7">
      <c r="A56" t="s">
        <v>78</v>
      </c>
      <c r="B56" s="17">
        <v>9492</v>
      </c>
      <c r="C56" s="17">
        <v>4060</v>
      </c>
      <c r="D56" s="3">
        <f t="shared" si="0"/>
        <v>13552</v>
      </c>
      <c r="E56">
        <v>13552</v>
      </c>
      <c r="F56" s="6">
        <f t="shared" si="1"/>
        <v>0</v>
      </c>
      <c r="G56" s="17">
        <v>3473</v>
      </c>
    </row>
    <row r="57" spans="1:7">
      <c r="A57" t="s">
        <v>79</v>
      </c>
      <c r="B57" s="17">
        <v>3774</v>
      </c>
      <c r="C57" s="17">
        <v>2568</v>
      </c>
      <c r="D57" s="3">
        <f t="shared" si="0"/>
        <v>6342</v>
      </c>
      <c r="E57">
        <v>6342</v>
      </c>
      <c r="F57" s="6">
        <f t="shared" si="1"/>
        <v>0</v>
      </c>
      <c r="G57" s="17">
        <v>1423</v>
      </c>
    </row>
    <row r="58" spans="1:7">
      <c r="A58" t="s">
        <v>80</v>
      </c>
      <c r="B58" s="17">
        <v>14405</v>
      </c>
      <c r="C58" s="17">
        <v>6646</v>
      </c>
      <c r="D58" s="3">
        <f t="shared" si="0"/>
        <v>21051</v>
      </c>
      <c r="E58">
        <v>21051</v>
      </c>
      <c r="F58" s="6">
        <f t="shared" si="1"/>
        <v>0</v>
      </c>
      <c r="G58" s="17">
        <v>5339</v>
      </c>
    </row>
    <row r="59" spans="1:7">
      <c r="A59" t="s">
        <v>81</v>
      </c>
      <c r="B59" s="17">
        <v>3671</v>
      </c>
      <c r="C59" s="17">
        <v>1795</v>
      </c>
      <c r="D59" s="3">
        <f t="shared" si="0"/>
        <v>5466</v>
      </c>
      <c r="E59">
        <v>5466</v>
      </c>
      <c r="F59" s="6">
        <f t="shared" si="1"/>
        <v>0</v>
      </c>
      <c r="G59" s="17">
        <v>1234</v>
      </c>
    </row>
    <row r="60" spans="1:7">
      <c r="A60" t="s">
        <v>82</v>
      </c>
      <c r="B60" s="17">
        <v>27014</v>
      </c>
      <c r="C60" s="17">
        <v>11295</v>
      </c>
      <c r="D60" s="3">
        <f t="shared" si="0"/>
        <v>38309</v>
      </c>
      <c r="E60">
        <v>38309</v>
      </c>
      <c r="F60" s="6">
        <f t="shared" si="1"/>
        <v>0</v>
      </c>
      <c r="G60" s="17">
        <v>9431</v>
      </c>
    </row>
    <row r="61" spans="1:7">
      <c r="A61" t="s">
        <v>83</v>
      </c>
      <c r="B61" s="17">
        <v>15158</v>
      </c>
      <c r="C61" s="17">
        <v>6480</v>
      </c>
      <c r="D61" s="3">
        <f t="shared" si="0"/>
        <v>21638</v>
      </c>
      <c r="E61">
        <v>21638</v>
      </c>
      <c r="F61" s="6">
        <f t="shared" si="1"/>
        <v>0</v>
      </c>
      <c r="G61" s="17">
        <v>4985</v>
      </c>
    </row>
    <row r="62" spans="1:7">
      <c r="A62" t="s">
        <v>84</v>
      </c>
      <c r="B62" s="17">
        <v>2226</v>
      </c>
      <c r="C62" s="17">
        <v>1123</v>
      </c>
      <c r="D62" s="3">
        <f t="shared" si="0"/>
        <v>3349</v>
      </c>
      <c r="E62">
        <v>3349</v>
      </c>
      <c r="F62" s="6">
        <f t="shared" si="1"/>
        <v>0</v>
      </c>
      <c r="G62" s="17">
        <v>850</v>
      </c>
    </row>
    <row r="63" spans="1:7">
      <c r="A63" t="s">
        <v>85</v>
      </c>
      <c r="B63" s="17">
        <v>48551</v>
      </c>
      <c r="C63" s="17">
        <v>21003</v>
      </c>
      <c r="D63" s="3">
        <f t="shared" si="0"/>
        <v>69554</v>
      </c>
      <c r="E63">
        <v>69554</v>
      </c>
      <c r="F63" s="6">
        <f t="shared" si="1"/>
        <v>0</v>
      </c>
      <c r="G63" s="17">
        <v>16365</v>
      </c>
    </row>
    <row r="64" spans="1:7">
      <c r="A64" t="s">
        <v>86</v>
      </c>
      <c r="B64" s="17">
        <v>12829</v>
      </c>
      <c r="C64" s="17">
        <v>5654</v>
      </c>
      <c r="D64" s="3">
        <f t="shared" si="0"/>
        <v>18483</v>
      </c>
      <c r="E64">
        <v>18483</v>
      </c>
      <c r="F64" s="6">
        <f t="shared" si="1"/>
        <v>0</v>
      </c>
      <c r="G64" s="17">
        <v>4116</v>
      </c>
    </row>
    <row r="65" spans="1:7">
      <c r="A65" t="s">
        <v>87</v>
      </c>
      <c r="B65" s="17">
        <v>173641</v>
      </c>
      <c r="C65" s="17">
        <v>78819</v>
      </c>
      <c r="D65" s="3">
        <f t="shared" si="0"/>
        <v>252460</v>
      </c>
      <c r="E65">
        <v>252460</v>
      </c>
      <c r="F65" s="6">
        <f t="shared" si="1"/>
        <v>0</v>
      </c>
      <c r="G65" s="17">
        <v>67424</v>
      </c>
    </row>
    <row r="66" spans="1:7">
      <c r="A66" t="s">
        <v>88</v>
      </c>
      <c r="B66" s="17">
        <v>7209</v>
      </c>
      <c r="C66" s="17">
        <v>3801</v>
      </c>
      <c r="D66" s="3">
        <f t="shared" si="0"/>
        <v>11010</v>
      </c>
      <c r="E66">
        <v>11010</v>
      </c>
      <c r="F66" s="6">
        <f t="shared" si="1"/>
        <v>0</v>
      </c>
      <c r="G66" s="17">
        <v>2288</v>
      </c>
    </row>
    <row r="67" spans="1:7">
      <c r="A67" t="s">
        <v>89</v>
      </c>
      <c r="B67" s="17">
        <v>5900</v>
      </c>
      <c r="C67" s="17">
        <v>2428</v>
      </c>
      <c r="D67" s="3">
        <f t="shared" si="0"/>
        <v>8328</v>
      </c>
      <c r="E67">
        <v>8328</v>
      </c>
      <c r="F67" s="6">
        <f t="shared" si="1"/>
        <v>0</v>
      </c>
      <c r="G67" s="17">
        <v>2217</v>
      </c>
    </row>
    <row r="68" spans="1:7">
      <c r="A68" t="s">
        <v>90</v>
      </c>
      <c r="B68" s="17">
        <v>1098</v>
      </c>
      <c r="C68" s="17">
        <v>598</v>
      </c>
      <c r="D68" s="3">
        <f t="shared" ref="D68:D85" si="2">B68+C68</f>
        <v>1696</v>
      </c>
      <c r="E68">
        <v>1696</v>
      </c>
      <c r="F68" s="6">
        <f t="shared" ref="F68:F85" si="3">D68-E68</f>
        <v>0</v>
      </c>
      <c r="G68" s="17">
        <v>491</v>
      </c>
    </row>
    <row r="69" spans="1:7">
      <c r="A69" t="s">
        <v>91</v>
      </c>
      <c r="B69" s="17">
        <v>6298</v>
      </c>
      <c r="C69" s="17">
        <v>2557</v>
      </c>
      <c r="D69" s="3">
        <f t="shared" si="2"/>
        <v>8855</v>
      </c>
      <c r="E69">
        <v>8855</v>
      </c>
      <c r="F69" s="6">
        <f t="shared" si="3"/>
        <v>0</v>
      </c>
      <c r="G69" s="17">
        <v>1972</v>
      </c>
    </row>
    <row r="70" spans="1:7">
      <c r="A70" t="s">
        <v>92</v>
      </c>
      <c r="B70" s="17">
        <v>2453</v>
      </c>
      <c r="C70" s="17">
        <v>876</v>
      </c>
      <c r="D70" s="3">
        <f t="shared" si="2"/>
        <v>3329</v>
      </c>
      <c r="E70">
        <v>3329</v>
      </c>
      <c r="F70" s="6">
        <f t="shared" si="3"/>
        <v>0</v>
      </c>
      <c r="G70" s="17">
        <v>887</v>
      </c>
    </row>
    <row r="71" spans="1:7">
      <c r="A71" t="s">
        <v>93</v>
      </c>
      <c r="B71" s="17">
        <v>6182</v>
      </c>
      <c r="C71" s="17">
        <v>2634</v>
      </c>
      <c r="D71" s="3">
        <f t="shared" si="2"/>
        <v>8816</v>
      </c>
      <c r="E71">
        <v>8816</v>
      </c>
      <c r="F71" s="6">
        <f t="shared" si="3"/>
        <v>0</v>
      </c>
      <c r="G71" s="17">
        <v>2266</v>
      </c>
    </row>
    <row r="72" spans="1:7">
      <c r="A72" t="s">
        <v>94</v>
      </c>
      <c r="B72" s="17">
        <v>35170</v>
      </c>
      <c r="C72" s="17">
        <v>19606</v>
      </c>
      <c r="D72" s="3">
        <f t="shared" si="2"/>
        <v>54776</v>
      </c>
      <c r="E72">
        <v>54776</v>
      </c>
      <c r="F72" s="6">
        <f t="shared" si="3"/>
        <v>0</v>
      </c>
      <c r="G72" s="17">
        <v>11382</v>
      </c>
    </row>
    <row r="73" spans="1:7">
      <c r="A73" t="s">
        <v>95</v>
      </c>
      <c r="B73" s="17">
        <v>2618</v>
      </c>
      <c r="C73" s="17">
        <v>1245</v>
      </c>
      <c r="D73" s="3">
        <f t="shared" si="2"/>
        <v>3863</v>
      </c>
      <c r="E73">
        <v>3863</v>
      </c>
      <c r="F73" s="6">
        <f t="shared" si="3"/>
        <v>0</v>
      </c>
      <c r="G73" s="17">
        <v>1011</v>
      </c>
    </row>
    <row r="74" spans="1:7">
      <c r="A74" t="s">
        <v>96</v>
      </c>
      <c r="B74" s="17">
        <v>6576</v>
      </c>
      <c r="C74" s="17">
        <v>2573</v>
      </c>
      <c r="D74" s="3">
        <f t="shared" si="2"/>
        <v>9149</v>
      </c>
      <c r="E74">
        <v>9149</v>
      </c>
      <c r="F74" s="6">
        <f t="shared" si="3"/>
        <v>0</v>
      </c>
      <c r="G74" s="17">
        <v>2651</v>
      </c>
    </row>
    <row r="75" spans="1:7">
      <c r="A75" t="s">
        <v>97</v>
      </c>
      <c r="B75" s="17">
        <v>54074</v>
      </c>
      <c r="C75" s="17">
        <v>19159</v>
      </c>
      <c r="D75" s="3">
        <f t="shared" si="2"/>
        <v>73233</v>
      </c>
      <c r="E75">
        <v>73233</v>
      </c>
      <c r="F75" s="6">
        <f t="shared" si="3"/>
        <v>0</v>
      </c>
      <c r="G75" s="17">
        <v>17707</v>
      </c>
    </row>
    <row r="76" spans="1:7">
      <c r="A76" t="s">
        <v>98</v>
      </c>
      <c r="B76" s="17">
        <v>35832</v>
      </c>
      <c r="C76" s="17">
        <v>14689</v>
      </c>
      <c r="D76" s="3">
        <f t="shared" si="2"/>
        <v>50521</v>
      </c>
      <c r="E76">
        <v>50521</v>
      </c>
      <c r="F76" s="6">
        <f t="shared" si="3"/>
        <v>0</v>
      </c>
      <c r="G76" s="17">
        <v>13060</v>
      </c>
    </row>
    <row r="77" spans="1:7">
      <c r="A77" t="s">
        <v>99</v>
      </c>
      <c r="B77" s="17">
        <v>15553</v>
      </c>
      <c r="C77" s="17">
        <v>7313</v>
      </c>
      <c r="D77" s="3">
        <f t="shared" si="2"/>
        <v>22866</v>
      </c>
      <c r="E77">
        <v>22866</v>
      </c>
      <c r="F77" s="6">
        <f t="shared" si="3"/>
        <v>0</v>
      </c>
      <c r="G77" s="17">
        <v>5056</v>
      </c>
    </row>
    <row r="78" spans="1:7">
      <c r="A78" t="s">
        <v>100</v>
      </c>
      <c r="B78" s="17">
        <v>9400</v>
      </c>
      <c r="C78" s="17">
        <v>3932</v>
      </c>
      <c r="D78" s="3">
        <f t="shared" si="2"/>
        <v>13332</v>
      </c>
      <c r="E78">
        <v>13332</v>
      </c>
      <c r="F78" s="6">
        <f t="shared" si="3"/>
        <v>0</v>
      </c>
      <c r="G78" s="17">
        <v>3236</v>
      </c>
    </row>
    <row r="79" spans="1:7">
      <c r="A79" t="s">
        <v>101</v>
      </c>
      <c r="B79" s="17">
        <v>1785</v>
      </c>
      <c r="C79" s="17">
        <v>1020</v>
      </c>
      <c r="D79" s="3">
        <f t="shared" si="2"/>
        <v>2805</v>
      </c>
      <c r="E79">
        <v>2805</v>
      </c>
      <c r="F79" s="6">
        <f t="shared" si="3"/>
        <v>0</v>
      </c>
      <c r="G79" s="17">
        <v>677</v>
      </c>
    </row>
    <row r="80" spans="1:7">
      <c r="A80" t="s">
        <v>102</v>
      </c>
      <c r="B80" s="17">
        <v>15256</v>
      </c>
      <c r="C80" s="17">
        <v>6280</v>
      </c>
      <c r="D80" s="3">
        <f t="shared" si="2"/>
        <v>21536</v>
      </c>
      <c r="E80">
        <v>21536</v>
      </c>
      <c r="F80" s="6">
        <f t="shared" si="3"/>
        <v>0</v>
      </c>
      <c r="G80" s="17">
        <v>5290</v>
      </c>
    </row>
    <row r="81" spans="1:7">
      <c r="A81" t="s">
        <v>103</v>
      </c>
      <c r="B81" s="17">
        <v>12306</v>
      </c>
      <c r="C81" s="17">
        <v>5350</v>
      </c>
      <c r="D81" s="3">
        <f t="shared" si="2"/>
        <v>17656</v>
      </c>
      <c r="E81">
        <v>17656</v>
      </c>
      <c r="F81" s="6">
        <f t="shared" si="3"/>
        <v>0</v>
      </c>
      <c r="G81" s="17">
        <v>4214</v>
      </c>
    </row>
    <row r="82" spans="1:7">
      <c r="A82" t="s">
        <v>104</v>
      </c>
      <c r="B82" s="17">
        <v>18751</v>
      </c>
      <c r="C82" s="17">
        <v>9970</v>
      </c>
      <c r="D82" s="3">
        <f t="shared" si="2"/>
        <v>28721</v>
      </c>
      <c r="E82">
        <v>28721</v>
      </c>
      <c r="F82" s="6">
        <f t="shared" si="3"/>
        <v>0</v>
      </c>
      <c r="G82" s="17">
        <v>6274</v>
      </c>
    </row>
    <row r="83" spans="1:7">
      <c r="A83" t="s">
        <v>105</v>
      </c>
      <c r="B83" s="17">
        <v>50476</v>
      </c>
      <c r="C83" s="17">
        <v>21654</v>
      </c>
      <c r="D83" s="3">
        <f t="shared" si="2"/>
        <v>72130</v>
      </c>
      <c r="E83">
        <v>72130</v>
      </c>
      <c r="F83" s="6">
        <f t="shared" si="3"/>
        <v>0</v>
      </c>
      <c r="G83" s="17">
        <v>20931</v>
      </c>
    </row>
    <row r="84" spans="1:7">
      <c r="A84" t="s">
        <v>106</v>
      </c>
      <c r="B84" s="17">
        <v>623776</v>
      </c>
      <c r="C84" s="17">
        <v>239086</v>
      </c>
      <c r="D84" s="3">
        <f t="shared" si="2"/>
        <v>862862</v>
      </c>
      <c r="E84">
        <v>862862</v>
      </c>
      <c r="F84" s="6">
        <f t="shared" si="3"/>
        <v>0</v>
      </c>
      <c r="G84" s="17">
        <v>224830</v>
      </c>
    </row>
    <row r="85" spans="1:7">
      <c r="A85" t="s">
        <v>107</v>
      </c>
      <c r="B85" s="17">
        <v>9469</v>
      </c>
      <c r="C85" s="17">
        <v>3963</v>
      </c>
      <c r="D85" s="3">
        <f t="shared" si="2"/>
        <v>13432</v>
      </c>
      <c r="E85">
        <v>13432</v>
      </c>
      <c r="F85" s="6">
        <f t="shared" si="3"/>
        <v>0</v>
      </c>
      <c r="G85" s="17">
        <v>3068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092EA-2BCA-4591-8C6D-1DCE4D92FC4F}">
  <sheetPr>
    <tabColor theme="4" tint="0.59999389629810485"/>
  </sheetPr>
  <dimension ref="A1:BO103"/>
  <sheetViews>
    <sheetView tabSelected="1" workbookViewId="0">
      <pane xSplit="2" ySplit="5" topLeftCell="AO74" activePane="bottomRight" state="frozen"/>
      <selection pane="topRight" activeCell="C1" sqref="C1"/>
      <selection pane="bottomLeft" activeCell="A6" sqref="A6"/>
      <selection pane="bottomRight" activeCell="BO89" sqref="BO89"/>
    </sheetView>
  </sheetViews>
  <sheetFormatPr defaultRowHeight="12.75"/>
  <cols>
    <col min="2" max="2" width="18.42578125" bestFit="1" customWidth="1"/>
    <col min="3" max="3" width="12.85546875" style="24" bestFit="1" customWidth="1"/>
    <col min="4" max="4" width="9.140625" style="6" bestFit="1" customWidth="1"/>
    <col min="5" max="5" width="9.85546875" style="6" customWidth="1"/>
    <col min="6" max="6" width="8.28515625" style="6" bestFit="1" customWidth="1"/>
    <col min="7" max="8" width="11.42578125" style="6" bestFit="1" customWidth="1"/>
    <col min="9" max="9" width="11.7109375" style="6" bestFit="1" customWidth="1"/>
    <col min="10" max="10" width="6.7109375" style="6" bestFit="1" customWidth="1"/>
    <col min="11" max="11" width="9.140625" style="6" bestFit="1" customWidth="1"/>
    <col min="12" max="12" width="9.28515625" style="6" bestFit="1" customWidth="1"/>
    <col min="13" max="13" width="10.5703125" style="6" bestFit="1" customWidth="1"/>
    <col min="14" max="14" width="11.7109375" style="6" bestFit="1" customWidth="1"/>
    <col min="15" max="15" width="7.85546875" style="6" bestFit="1" customWidth="1"/>
    <col min="16" max="16" width="7.28515625" style="6" bestFit="1" customWidth="1"/>
    <col min="17" max="17" width="11.7109375" style="6" customWidth="1"/>
    <col min="18" max="18" width="7.42578125" style="6" bestFit="1" customWidth="1"/>
    <col min="19" max="19" width="6.140625" style="6" bestFit="1" customWidth="1"/>
    <col min="20" max="20" width="8.42578125" style="6" bestFit="1" customWidth="1"/>
    <col min="21" max="21" width="9" style="6" bestFit="1" customWidth="1"/>
    <col min="22" max="22" width="11.42578125" style="6" bestFit="1" customWidth="1"/>
    <col min="23" max="23" width="6.5703125" style="6" bestFit="1" customWidth="1"/>
    <col min="24" max="24" width="10.5703125" style="6" bestFit="1" customWidth="1"/>
    <col min="25" max="25" width="10.5703125" style="32" bestFit="1" customWidth="1"/>
    <col min="26" max="26" width="8.28515625" style="6" bestFit="1" customWidth="1"/>
    <col min="27" max="27" width="9" style="6" bestFit="1" customWidth="1"/>
    <col min="28" max="28" width="9.85546875" style="6" bestFit="1" customWidth="1"/>
    <col min="29" max="29" width="9" style="6" bestFit="1" customWidth="1"/>
    <col min="30" max="30" width="9.28515625" style="32" bestFit="1" customWidth="1"/>
    <col min="31" max="31" width="10.28515625" style="6" bestFit="1" customWidth="1"/>
    <col min="32" max="32" width="9" style="6" bestFit="1" customWidth="1"/>
    <col min="33" max="33" width="7.85546875" style="6" customWidth="1"/>
    <col min="34" max="34" width="7.140625" style="6" bestFit="1" customWidth="1"/>
    <col min="35" max="36" width="9" style="6" bestFit="1" customWidth="1"/>
    <col min="37" max="37" width="7" style="6" bestFit="1" customWidth="1"/>
    <col min="38" max="38" width="10" style="6" bestFit="1" customWidth="1"/>
    <col min="39" max="39" width="7" style="6" bestFit="1" customWidth="1"/>
    <col min="40" max="40" width="6.140625" style="6" bestFit="1" customWidth="1"/>
    <col min="41" max="42" width="6" style="6" bestFit="1" customWidth="1"/>
    <col min="43" max="43" width="7.42578125" style="6" bestFit="1" customWidth="1"/>
    <col min="44" max="44" width="6.5703125" style="6" bestFit="1" customWidth="1"/>
    <col min="45" max="45" width="10.5703125" style="6" bestFit="1" customWidth="1"/>
    <col min="46" max="46" width="6.85546875" style="6" bestFit="1" customWidth="1"/>
    <col min="47" max="47" width="7.5703125" style="6" bestFit="1" customWidth="1"/>
    <col min="48" max="48" width="8.28515625" style="6" bestFit="1" customWidth="1"/>
    <col min="49" max="49" width="8.140625" style="6" bestFit="1" customWidth="1"/>
    <col min="50" max="50" width="8.28515625" style="6" bestFit="1" customWidth="1"/>
    <col min="51" max="51" width="6.5703125" style="6" bestFit="1" customWidth="1"/>
    <col min="52" max="52" width="6" style="6" bestFit="1" customWidth="1"/>
    <col min="53" max="53" width="10.28515625" bestFit="1" customWidth="1"/>
    <col min="54" max="54" width="12.5703125" bestFit="1" customWidth="1"/>
    <col min="55" max="55" width="11.7109375" bestFit="1" customWidth="1"/>
    <col min="56" max="56" width="10.85546875" bestFit="1" customWidth="1"/>
    <col min="57" max="57" width="10.28515625" bestFit="1" customWidth="1"/>
    <col min="58" max="58" width="7.7109375" bestFit="1" customWidth="1"/>
    <col min="59" max="59" width="10.28515625" bestFit="1" customWidth="1"/>
    <col min="60" max="60" width="9.42578125" bestFit="1" customWidth="1"/>
    <col min="61" max="61" width="10.28515625" bestFit="1" customWidth="1"/>
    <col min="62" max="62" width="9.140625" bestFit="1" customWidth="1"/>
    <col min="63" max="63" width="7.5703125" bestFit="1" customWidth="1"/>
    <col min="64" max="64" width="10.140625" bestFit="1" customWidth="1"/>
    <col min="65" max="65" width="9.7109375" bestFit="1" customWidth="1"/>
    <col min="66" max="66" width="8.28515625" bestFit="1" customWidth="1"/>
  </cols>
  <sheetData>
    <row r="1" spans="1:65" ht="18">
      <c r="A1" s="29" t="s">
        <v>115</v>
      </c>
      <c r="B1" s="29"/>
      <c r="C1" s="29"/>
    </row>
    <row r="2" spans="1:65">
      <c r="B2" s="2" t="s">
        <v>1</v>
      </c>
      <c r="C2" s="26">
        <v>2026</v>
      </c>
    </row>
    <row r="3" spans="1:65">
      <c r="B3" s="2" t="s">
        <v>2</v>
      </c>
      <c r="C3" t="s">
        <v>3</v>
      </c>
    </row>
    <row r="5" spans="1:65" ht="127.5">
      <c r="A5" s="8" t="s">
        <v>4</v>
      </c>
      <c r="B5" s="2" t="s">
        <v>5</v>
      </c>
      <c r="C5" s="25" t="s">
        <v>116</v>
      </c>
      <c r="D5" s="25" t="s">
        <v>117</v>
      </c>
      <c r="E5" s="25" t="s">
        <v>118</v>
      </c>
      <c r="F5" s="25" t="s">
        <v>119</v>
      </c>
      <c r="G5" s="25" t="s">
        <v>120</v>
      </c>
      <c r="H5" s="25" t="s">
        <v>121</v>
      </c>
      <c r="I5" s="25" t="s">
        <v>122</v>
      </c>
      <c r="J5" s="25" t="s">
        <v>123</v>
      </c>
      <c r="K5" s="25" t="s">
        <v>124</v>
      </c>
      <c r="L5" s="25" t="s">
        <v>125</v>
      </c>
      <c r="M5" s="25" t="s">
        <v>126</v>
      </c>
      <c r="N5" s="25" t="s">
        <v>127</v>
      </c>
      <c r="O5" s="25" t="s">
        <v>128</v>
      </c>
      <c r="P5" s="25" t="s">
        <v>129</v>
      </c>
      <c r="Q5" s="25" t="s">
        <v>130</v>
      </c>
      <c r="R5" s="25" t="s">
        <v>131</v>
      </c>
      <c r="S5" s="25" t="s">
        <v>132</v>
      </c>
      <c r="T5" s="25" t="s">
        <v>133</v>
      </c>
      <c r="U5" s="25" t="s">
        <v>134</v>
      </c>
      <c r="V5" s="25" t="s">
        <v>135</v>
      </c>
      <c r="W5" s="25" t="s">
        <v>136</v>
      </c>
      <c r="X5" s="21" t="s">
        <v>137</v>
      </c>
      <c r="Y5" s="34" t="s">
        <v>138</v>
      </c>
      <c r="Z5" s="25" t="s">
        <v>139</v>
      </c>
      <c r="AA5" s="21" t="s">
        <v>140</v>
      </c>
      <c r="AB5" s="25" t="s">
        <v>141</v>
      </c>
      <c r="AC5" s="25" t="s">
        <v>142</v>
      </c>
      <c r="AD5" s="34" t="s">
        <v>143</v>
      </c>
      <c r="AE5" s="25" t="s">
        <v>144</v>
      </c>
      <c r="AF5" s="25" t="s">
        <v>145</v>
      </c>
      <c r="AG5" s="25" t="s">
        <v>146</v>
      </c>
      <c r="AH5" s="25" t="s">
        <v>147</v>
      </c>
      <c r="AI5" s="21" t="s">
        <v>148</v>
      </c>
      <c r="AJ5" s="25" t="s">
        <v>149</v>
      </c>
      <c r="AK5" s="25" t="s">
        <v>150</v>
      </c>
      <c r="AL5" s="25" t="s">
        <v>151</v>
      </c>
      <c r="AM5" s="25" t="s">
        <v>152</v>
      </c>
      <c r="AN5" s="25" t="s">
        <v>153</v>
      </c>
      <c r="AO5" s="25" t="s">
        <v>154</v>
      </c>
      <c r="AP5" s="25" t="s">
        <v>155</v>
      </c>
      <c r="AQ5" s="25" t="s">
        <v>156</v>
      </c>
      <c r="AR5" s="25" t="s">
        <v>157</v>
      </c>
      <c r="AS5" s="21" t="s">
        <v>158</v>
      </c>
      <c r="AT5" s="25" t="s">
        <v>159</v>
      </c>
      <c r="AU5" s="25" t="s">
        <v>160</v>
      </c>
      <c r="AV5" s="25" t="s">
        <v>12</v>
      </c>
      <c r="AW5" s="25" t="s">
        <v>161</v>
      </c>
      <c r="AX5" s="25" t="s">
        <v>162</v>
      </c>
      <c r="AY5" s="25" t="s">
        <v>163</v>
      </c>
      <c r="AZ5" s="25" t="s">
        <v>164</v>
      </c>
      <c r="BA5" s="21" t="s">
        <v>165</v>
      </c>
      <c r="BB5" s="25" t="s">
        <v>13</v>
      </c>
      <c r="BC5" s="25" t="s">
        <v>166</v>
      </c>
      <c r="BD5" s="25" t="s">
        <v>167</v>
      </c>
      <c r="BE5" s="25" t="s">
        <v>168</v>
      </c>
      <c r="BF5" s="25" t="s">
        <v>169</v>
      </c>
      <c r="BG5" s="25" t="s">
        <v>170</v>
      </c>
      <c r="BH5" s="21" t="s">
        <v>171</v>
      </c>
      <c r="BI5" s="21" t="s">
        <v>172</v>
      </c>
      <c r="BJ5" s="21" t="s">
        <v>173</v>
      </c>
      <c r="BK5" s="21" t="s">
        <v>21</v>
      </c>
      <c r="BL5" s="21" t="s">
        <v>174</v>
      </c>
      <c r="BM5" s="21" t="s">
        <v>175</v>
      </c>
    </row>
    <row r="6" spans="1:65">
      <c r="A6" s="11">
        <f>COUNTIF(E6:BG6,"&gt;0")</f>
        <v>10</v>
      </c>
      <c r="B6" s="3" t="s">
        <v>25</v>
      </c>
      <c r="C6" s="6">
        <v>4586</v>
      </c>
      <c r="D6" s="6">
        <v>2679</v>
      </c>
      <c r="E6" s="24">
        <v>0</v>
      </c>
      <c r="F6" s="6">
        <v>0</v>
      </c>
      <c r="G6" s="6">
        <v>0</v>
      </c>
      <c r="H6" s="6">
        <v>0</v>
      </c>
      <c r="I6" s="6">
        <v>25</v>
      </c>
      <c r="J6" s="6">
        <v>0</v>
      </c>
      <c r="K6" s="6">
        <v>0</v>
      </c>
      <c r="L6" s="6">
        <v>0</v>
      </c>
      <c r="M6" s="6">
        <v>0</v>
      </c>
      <c r="N6" s="6">
        <v>1153</v>
      </c>
      <c r="O6" s="6">
        <v>59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33">
        <v>165</v>
      </c>
      <c r="Y6" s="31">
        <v>0</v>
      </c>
      <c r="Z6" s="6">
        <v>0</v>
      </c>
      <c r="AA6" s="33">
        <v>0</v>
      </c>
      <c r="AB6" s="6">
        <v>0</v>
      </c>
      <c r="AC6" s="6">
        <v>367</v>
      </c>
      <c r="AD6" s="31">
        <v>0</v>
      </c>
      <c r="AE6" s="6">
        <v>0</v>
      </c>
      <c r="AF6" s="6">
        <v>0</v>
      </c>
      <c r="AG6" s="6">
        <v>0</v>
      </c>
      <c r="AH6" s="6">
        <v>0</v>
      </c>
      <c r="AI6" s="33">
        <v>0</v>
      </c>
      <c r="AJ6" s="6">
        <v>0</v>
      </c>
      <c r="AK6" s="6">
        <v>11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 s="33">
        <v>0</v>
      </c>
      <c r="AT6" s="6">
        <v>0</v>
      </c>
      <c r="AU6" s="6">
        <v>735</v>
      </c>
      <c r="AV6" s="6">
        <v>21</v>
      </c>
      <c r="AW6" s="6">
        <v>0</v>
      </c>
      <c r="AX6" s="6">
        <v>52</v>
      </c>
      <c r="AY6" s="6">
        <v>0</v>
      </c>
      <c r="AZ6" s="6">
        <v>0</v>
      </c>
      <c r="BA6" s="33">
        <v>0</v>
      </c>
      <c r="BB6" s="6">
        <v>91</v>
      </c>
      <c r="BC6" s="6">
        <v>0</v>
      </c>
      <c r="BD6" s="6">
        <v>0</v>
      </c>
      <c r="BE6" s="6">
        <v>0</v>
      </c>
      <c r="BF6" s="6">
        <v>0</v>
      </c>
      <c r="BG6" s="6">
        <v>0</v>
      </c>
      <c r="BH6" s="6">
        <v>1907</v>
      </c>
      <c r="BI6" s="6">
        <v>4586</v>
      </c>
      <c r="BJ6" s="13">
        <v>0.58416921064108152</v>
      </c>
      <c r="BK6" s="13">
        <v>0.41583078935891843</v>
      </c>
      <c r="BL6" s="6">
        <v>10417</v>
      </c>
      <c r="BM6" s="13">
        <v>0.44024191225880771</v>
      </c>
    </row>
    <row r="7" spans="1:65">
      <c r="A7" s="11">
        <f t="shared" ref="A7:A70" si="0">COUNTIF(E7:BG7,"&gt;0")</f>
        <v>7</v>
      </c>
      <c r="B7" s="3" t="s">
        <v>26</v>
      </c>
      <c r="C7" s="6">
        <v>2852</v>
      </c>
      <c r="D7" s="6">
        <v>1548</v>
      </c>
      <c r="E7" s="24">
        <v>0</v>
      </c>
      <c r="F7" s="6">
        <v>0</v>
      </c>
      <c r="G7" s="6">
        <v>0</v>
      </c>
      <c r="H7" s="6">
        <v>0</v>
      </c>
      <c r="I7" s="6">
        <v>101</v>
      </c>
      <c r="J7" s="6">
        <v>0</v>
      </c>
      <c r="K7" s="6">
        <v>0</v>
      </c>
      <c r="L7" s="6">
        <v>0</v>
      </c>
      <c r="M7" s="6">
        <v>31</v>
      </c>
      <c r="N7" s="6">
        <v>844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33">
        <v>198</v>
      </c>
      <c r="Y7" s="31">
        <v>0</v>
      </c>
      <c r="Z7" s="6">
        <v>0</v>
      </c>
      <c r="AA7" s="33">
        <v>0</v>
      </c>
      <c r="AB7" s="6">
        <v>0</v>
      </c>
      <c r="AC7" s="6">
        <v>247</v>
      </c>
      <c r="AD7" s="31">
        <v>0</v>
      </c>
      <c r="AE7" s="6">
        <v>0</v>
      </c>
      <c r="AF7" s="6">
        <v>0</v>
      </c>
      <c r="AG7" s="6">
        <v>0</v>
      </c>
      <c r="AH7" s="6">
        <v>0</v>
      </c>
      <c r="AI7" s="33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 s="33">
        <v>0</v>
      </c>
      <c r="AT7" s="6">
        <v>0</v>
      </c>
      <c r="AU7" s="6">
        <v>0</v>
      </c>
      <c r="AV7" s="6">
        <v>0</v>
      </c>
      <c r="AW7" s="6">
        <v>0</v>
      </c>
      <c r="AX7" s="6">
        <v>18</v>
      </c>
      <c r="AY7" s="6">
        <v>0</v>
      </c>
      <c r="AZ7" s="6">
        <v>0</v>
      </c>
      <c r="BA7" s="33">
        <v>0</v>
      </c>
      <c r="BB7" s="6">
        <v>0</v>
      </c>
      <c r="BC7" s="6">
        <v>0</v>
      </c>
      <c r="BD7" s="6">
        <v>0</v>
      </c>
      <c r="BE7" s="6">
        <v>109</v>
      </c>
      <c r="BF7" s="6">
        <v>0</v>
      </c>
      <c r="BG7" s="6">
        <v>0</v>
      </c>
      <c r="BH7" s="6">
        <v>1304</v>
      </c>
      <c r="BI7" s="6">
        <v>2852</v>
      </c>
      <c r="BJ7" s="13">
        <v>0.54277699859747541</v>
      </c>
      <c r="BK7" s="13">
        <v>0.45722300140252453</v>
      </c>
      <c r="BL7" s="6">
        <v>8807</v>
      </c>
      <c r="BM7" s="13">
        <v>0.32383331440899282</v>
      </c>
    </row>
    <row r="8" spans="1:65">
      <c r="A8" s="11">
        <f t="shared" si="0"/>
        <v>20</v>
      </c>
      <c r="B8" s="3" t="s">
        <v>27</v>
      </c>
      <c r="C8" s="6">
        <v>26765</v>
      </c>
      <c r="D8" s="6">
        <v>20069</v>
      </c>
      <c r="E8" s="24">
        <v>0</v>
      </c>
      <c r="F8" s="6">
        <v>0</v>
      </c>
      <c r="G8" s="6">
        <v>0</v>
      </c>
      <c r="H8" s="6">
        <v>84</v>
      </c>
      <c r="I8" s="6">
        <v>169</v>
      </c>
      <c r="J8" s="6">
        <v>79</v>
      </c>
      <c r="K8" s="6">
        <v>63</v>
      </c>
      <c r="L8" s="6">
        <v>0</v>
      </c>
      <c r="M8" s="6">
        <v>0</v>
      </c>
      <c r="N8" s="6">
        <v>3369</v>
      </c>
      <c r="O8" s="6">
        <v>604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20</v>
      </c>
      <c r="W8" s="6">
        <v>0</v>
      </c>
      <c r="X8" s="33">
        <v>735</v>
      </c>
      <c r="Y8" s="31">
        <v>0</v>
      </c>
      <c r="Z8" s="6">
        <v>79</v>
      </c>
      <c r="AA8" s="33">
        <v>17</v>
      </c>
      <c r="AB8" s="6">
        <v>0</v>
      </c>
      <c r="AC8" s="6">
        <v>1558</v>
      </c>
      <c r="AD8" s="31">
        <v>17</v>
      </c>
      <c r="AE8" s="6">
        <v>0</v>
      </c>
      <c r="AF8" s="6">
        <v>0</v>
      </c>
      <c r="AG8" s="6">
        <v>0</v>
      </c>
      <c r="AH8" s="6">
        <v>35</v>
      </c>
      <c r="AI8" s="33">
        <v>0</v>
      </c>
      <c r="AJ8" s="6">
        <v>0</v>
      </c>
      <c r="AK8" s="6">
        <v>0</v>
      </c>
      <c r="AL8" s="6">
        <v>150</v>
      </c>
      <c r="AM8" s="6">
        <v>19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33">
        <v>0</v>
      </c>
      <c r="AT8" s="6">
        <v>0</v>
      </c>
      <c r="AU8" s="6">
        <v>11800</v>
      </c>
      <c r="AV8" s="6">
        <v>181</v>
      </c>
      <c r="AW8" s="6">
        <v>0</v>
      </c>
      <c r="AX8" s="6">
        <v>228</v>
      </c>
      <c r="AY8" s="6">
        <v>0</v>
      </c>
      <c r="AZ8" s="6">
        <v>0</v>
      </c>
      <c r="BA8" s="33">
        <v>0</v>
      </c>
      <c r="BB8" s="6">
        <v>652</v>
      </c>
      <c r="BC8" s="6">
        <v>210</v>
      </c>
      <c r="BD8" s="6">
        <v>0</v>
      </c>
      <c r="BE8" s="6">
        <v>0</v>
      </c>
      <c r="BF8" s="6">
        <v>0</v>
      </c>
      <c r="BG8" s="6">
        <v>0</v>
      </c>
      <c r="BH8" s="6">
        <v>6696</v>
      </c>
      <c r="BI8" s="6">
        <v>26765</v>
      </c>
      <c r="BJ8" s="13">
        <v>0.74982252942275363</v>
      </c>
      <c r="BK8" s="13">
        <v>0.25017747057724643</v>
      </c>
      <c r="BL8" s="6">
        <v>121210</v>
      </c>
      <c r="BM8" s="13">
        <v>0.22081511426449962</v>
      </c>
    </row>
    <row r="9" spans="1:65">
      <c r="A9" s="11">
        <f t="shared" si="0"/>
        <v>10</v>
      </c>
      <c r="B9" s="3" t="s">
        <v>28</v>
      </c>
      <c r="C9" s="6">
        <v>9593</v>
      </c>
      <c r="D9" s="6">
        <v>5443</v>
      </c>
      <c r="E9" s="24">
        <v>0</v>
      </c>
      <c r="F9" s="6">
        <v>0</v>
      </c>
      <c r="G9" s="6">
        <v>0</v>
      </c>
      <c r="H9" s="6">
        <v>0</v>
      </c>
      <c r="I9" s="6">
        <v>65</v>
      </c>
      <c r="J9" s="6">
        <v>0</v>
      </c>
      <c r="K9" s="6">
        <v>0</v>
      </c>
      <c r="L9" s="6">
        <v>0</v>
      </c>
      <c r="M9" s="6">
        <v>0</v>
      </c>
      <c r="N9" s="6">
        <v>1691</v>
      </c>
      <c r="O9" s="6">
        <v>52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33">
        <v>17</v>
      </c>
      <c r="Y9" s="31">
        <v>0</v>
      </c>
      <c r="Z9" s="6">
        <v>0</v>
      </c>
      <c r="AA9" s="33">
        <v>0</v>
      </c>
      <c r="AB9" s="6">
        <v>0</v>
      </c>
      <c r="AC9" s="6">
        <v>963</v>
      </c>
      <c r="AD9" s="31">
        <v>0</v>
      </c>
      <c r="AE9" s="6">
        <v>0</v>
      </c>
      <c r="AF9" s="6">
        <v>0</v>
      </c>
      <c r="AG9" s="6">
        <v>0</v>
      </c>
      <c r="AH9" s="6">
        <v>0</v>
      </c>
      <c r="AI9" s="33">
        <v>0</v>
      </c>
      <c r="AJ9" s="6">
        <v>0</v>
      </c>
      <c r="AK9" s="6">
        <v>0</v>
      </c>
      <c r="AL9" s="6">
        <v>0</v>
      </c>
      <c r="AM9" s="6">
        <v>42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33">
        <v>0</v>
      </c>
      <c r="AT9" s="6">
        <v>0</v>
      </c>
      <c r="AU9" s="6">
        <v>2169</v>
      </c>
      <c r="AV9" s="6">
        <v>81</v>
      </c>
      <c r="AW9" s="6">
        <v>0</v>
      </c>
      <c r="AX9" s="6">
        <v>54</v>
      </c>
      <c r="AY9" s="6">
        <v>0</v>
      </c>
      <c r="AZ9" s="6">
        <v>0</v>
      </c>
      <c r="BA9" s="33">
        <v>0</v>
      </c>
      <c r="BB9" s="6">
        <v>309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4150</v>
      </c>
      <c r="BI9" s="6">
        <v>9593</v>
      </c>
      <c r="BJ9" s="13">
        <v>0.56739289064943188</v>
      </c>
      <c r="BK9" s="13">
        <v>0.43260710935056812</v>
      </c>
      <c r="BL9" s="6">
        <v>28847</v>
      </c>
      <c r="BM9" s="13">
        <v>0.33254757860436096</v>
      </c>
    </row>
    <row r="10" spans="1:65">
      <c r="A10" s="11">
        <f t="shared" si="0"/>
        <v>14</v>
      </c>
      <c r="B10" s="3" t="s">
        <v>29</v>
      </c>
      <c r="C10" s="6">
        <v>8332</v>
      </c>
      <c r="D10" s="6">
        <v>4962</v>
      </c>
      <c r="E10" s="24">
        <v>0</v>
      </c>
      <c r="F10" s="6">
        <v>0</v>
      </c>
      <c r="G10" s="6">
        <v>0</v>
      </c>
      <c r="H10" s="6">
        <v>67</v>
      </c>
      <c r="I10" s="6">
        <v>190</v>
      </c>
      <c r="J10" s="6">
        <v>0</v>
      </c>
      <c r="K10" s="6">
        <v>47</v>
      </c>
      <c r="L10" s="6">
        <v>0</v>
      </c>
      <c r="M10" s="6">
        <v>0</v>
      </c>
      <c r="N10" s="6">
        <v>1678</v>
      </c>
      <c r="O10" s="6">
        <v>61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33">
        <v>346</v>
      </c>
      <c r="Y10" s="31">
        <v>0</v>
      </c>
      <c r="Z10" s="6">
        <v>11</v>
      </c>
      <c r="AA10" s="33">
        <v>0</v>
      </c>
      <c r="AB10" s="6">
        <v>0</v>
      </c>
      <c r="AC10" s="6">
        <v>673</v>
      </c>
      <c r="AD10" s="31">
        <v>0</v>
      </c>
      <c r="AE10" s="6">
        <v>0</v>
      </c>
      <c r="AF10" s="6">
        <v>0</v>
      </c>
      <c r="AG10" s="6">
        <v>0</v>
      </c>
      <c r="AH10" s="6">
        <v>0</v>
      </c>
      <c r="AI10" s="33">
        <v>0</v>
      </c>
      <c r="AJ10" s="6">
        <v>0</v>
      </c>
      <c r="AK10" s="6">
        <v>14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33">
        <v>0</v>
      </c>
      <c r="AT10" s="6">
        <v>0</v>
      </c>
      <c r="AU10" s="6">
        <v>1548</v>
      </c>
      <c r="AV10" s="6">
        <v>47</v>
      </c>
      <c r="AW10" s="6">
        <v>0</v>
      </c>
      <c r="AX10" s="6">
        <v>99</v>
      </c>
      <c r="AY10" s="6">
        <v>0</v>
      </c>
      <c r="AZ10" s="6">
        <v>0</v>
      </c>
      <c r="BA10" s="33">
        <v>0</v>
      </c>
      <c r="BB10" s="6">
        <v>109</v>
      </c>
      <c r="BC10" s="6">
        <v>72</v>
      </c>
      <c r="BD10" s="6">
        <v>0</v>
      </c>
      <c r="BE10" s="6">
        <v>0</v>
      </c>
      <c r="BF10" s="6">
        <v>0</v>
      </c>
      <c r="BG10" s="6">
        <v>0</v>
      </c>
      <c r="BH10" s="6">
        <v>3370</v>
      </c>
      <c r="BI10" s="6">
        <v>8332</v>
      </c>
      <c r="BJ10" s="13">
        <v>0.59553528564570335</v>
      </c>
      <c r="BK10" s="13">
        <v>0.40446471435429671</v>
      </c>
      <c r="BL10" s="6">
        <v>24249</v>
      </c>
      <c r="BM10" s="13">
        <v>0.34360179801228918</v>
      </c>
    </row>
    <row r="11" spans="1:65">
      <c r="A11" s="11">
        <f t="shared" si="0"/>
        <v>16</v>
      </c>
      <c r="B11" s="3" t="s">
        <v>30</v>
      </c>
      <c r="C11" s="6">
        <v>5574</v>
      </c>
      <c r="D11" s="6">
        <v>3428</v>
      </c>
      <c r="E11" s="24">
        <v>0</v>
      </c>
      <c r="F11" s="6">
        <v>0</v>
      </c>
      <c r="G11" s="6">
        <v>0</v>
      </c>
      <c r="H11" s="6">
        <v>58</v>
      </c>
      <c r="I11" s="6">
        <v>59</v>
      </c>
      <c r="J11" s="6">
        <v>0</v>
      </c>
      <c r="K11" s="6">
        <v>199</v>
      </c>
      <c r="L11" s="6">
        <v>0</v>
      </c>
      <c r="M11" s="6">
        <v>0</v>
      </c>
      <c r="N11" s="6">
        <v>1246</v>
      </c>
      <c r="O11" s="6">
        <v>101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33">
        <v>121</v>
      </c>
      <c r="Y11" s="31">
        <v>0</v>
      </c>
      <c r="Z11" s="6">
        <v>314</v>
      </c>
      <c r="AA11" s="33">
        <v>0</v>
      </c>
      <c r="AB11" s="6">
        <v>0</v>
      </c>
      <c r="AC11" s="6">
        <v>428</v>
      </c>
      <c r="AD11" s="31">
        <v>0</v>
      </c>
      <c r="AE11" s="6">
        <v>0</v>
      </c>
      <c r="AF11" s="6">
        <v>0</v>
      </c>
      <c r="AG11" s="6">
        <v>0</v>
      </c>
      <c r="AH11" s="6">
        <v>0</v>
      </c>
      <c r="AI11" s="33">
        <v>0</v>
      </c>
      <c r="AJ11" s="6">
        <v>0</v>
      </c>
      <c r="AK11" s="6">
        <v>12</v>
      </c>
      <c r="AL11" s="6">
        <v>18</v>
      </c>
      <c r="AM11" s="6">
        <v>27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33">
        <v>0</v>
      </c>
      <c r="AT11" s="6">
        <v>0</v>
      </c>
      <c r="AU11" s="6">
        <v>598</v>
      </c>
      <c r="AV11" s="6">
        <v>43</v>
      </c>
      <c r="AW11" s="6">
        <v>0</v>
      </c>
      <c r="AX11" s="6">
        <v>42</v>
      </c>
      <c r="AY11" s="6">
        <v>0</v>
      </c>
      <c r="AZ11" s="6">
        <v>0</v>
      </c>
      <c r="BA11" s="33">
        <v>0</v>
      </c>
      <c r="BB11" s="6">
        <v>120</v>
      </c>
      <c r="BC11" s="6">
        <v>42</v>
      </c>
      <c r="BD11" s="6">
        <v>0</v>
      </c>
      <c r="BE11" s="6">
        <v>0</v>
      </c>
      <c r="BF11" s="6">
        <v>0</v>
      </c>
      <c r="BG11" s="6">
        <v>0</v>
      </c>
      <c r="BH11" s="6">
        <v>2146</v>
      </c>
      <c r="BI11" s="6">
        <v>5574</v>
      </c>
      <c r="BJ11" s="13">
        <v>0.61499820595622534</v>
      </c>
      <c r="BK11" s="13">
        <v>0.38500179404377466</v>
      </c>
      <c r="BL11" s="6">
        <v>15089</v>
      </c>
      <c r="BM11" s="13">
        <v>0.36940817814301807</v>
      </c>
    </row>
    <row r="12" spans="1:65">
      <c r="A12" s="11">
        <f t="shared" si="0"/>
        <v>7</v>
      </c>
      <c r="B12" s="3" t="s">
        <v>31</v>
      </c>
      <c r="C12" s="6">
        <v>2285</v>
      </c>
      <c r="D12" s="6">
        <v>1286</v>
      </c>
      <c r="E12" s="24">
        <v>0</v>
      </c>
      <c r="F12" s="6">
        <v>0</v>
      </c>
      <c r="G12" s="6">
        <v>0</v>
      </c>
      <c r="H12" s="6">
        <v>0</v>
      </c>
      <c r="I12" s="6">
        <v>118</v>
      </c>
      <c r="J12" s="6">
        <v>0</v>
      </c>
      <c r="K12" s="6">
        <v>0</v>
      </c>
      <c r="L12" s="6">
        <v>0</v>
      </c>
      <c r="M12" s="6">
        <v>99</v>
      </c>
      <c r="N12" s="6">
        <v>476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33">
        <v>249</v>
      </c>
      <c r="Y12" s="31">
        <v>0</v>
      </c>
      <c r="Z12" s="6">
        <v>0</v>
      </c>
      <c r="AA12" s="33">
        <v>0</v>
      </c>
      <c r="AB12" s="6">
        <v>0</v>
      </c>
      <c r="AC12" s="6">
        <v>215</v>
      </c>
      <c r="AD12" s="31">
        <v>0</v>
      </c>
      <c r="AE12" s="6">
        <v>0</v>
      </c>
      <c r="AF12" s="6">
        <v>0</v>
      </c>
      <c r="AG12" s="6">
        <v>0</v>
      </c>
      <c r="AH12" s="6">
        <v>0</v>
      </c>
      <c r="AI12" s="33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33">
        <v>0</v>
      </c>
      <c r="AT12" s="6">
        <v>0</v>
      </c>
      <c r="AU12" s="6">
        <v>0</v>
      </c>
      <c r="AV12" s="6">
        <v>0</v>
      </c>
      <c r="AW12" s="6">
        <v>0</v>
      </c>
      <c r="AX12" s="6">
        <v>24</v>
      </c>
      <c r="AY12" s="6">
        <v>0</v>
      </c>
      <c r="AZ12" s="6">
        <v>0</v>
      </c>
      <c r="BA12" s="33">
        <v>0</v>
      </c>
      <c r="BB12" s="6">
        <v>0</v>
      </c>
      <c r="BC12" s="6">
        <v>0</v>
      </c>
      <c r="BD12" s="6">
        <v>0</v>
      </c>
      <c r="BE12" s="6">
        <v>105</v>
      </c>
      <c r="BF12" s="6">
        <v>0</v>
      </c>
      <c r="BG12" s="6">
        <v>0</v>
      </c>
      <c r="BH12" s="6">
        <v>999</v>
      </c>
      <c r="BI12" s="6">
        <v>2285</v>
      </c>
      <c r="BJ12" s="13">
        <v>0.56280087527352296</v>
      </c>
      <c r="BK12" s="13">
        <v>0.43719912472647704</v>
      </c>
      <c r="BL12" s="6">
        <v>8277</v>
      </c>
      <c r="BM12" s="13">
        <v>0.27606620756312672</v>
      </c>
    </row>
    <row r="13" spans="1:65">
      <c r="A13" s="11">
        <f t="shared" si="0"/>
        <v>13</v>
      </c>
      <c r="B13" s="3" t="s">
        <v>32</v>
      </c>
      <c r="C13" s="6">
        <v>14691</v>
      </c>
      <c r="D13" s="6">
        <v>10256</v>
      </c>
      <c r="E13" s="24">
        <v>0</v>
      </c>
      <c r="F13" s="6">
        <v>0</v>
      </c>
      <c r="G13" s="6">
        <v>167</v>
      </c>
      <c r="H13" s="6">
        <v>0</v>
      </c>
      <c r="I13" s="6">
        <v>197</v>
      </c>
      <c r="J13" s="6">
        <v>0</v>
      </c>
      <c r="K13" s="6">
        <v>46</v>
      </c>
      <c r="L13" s="6">
        <v>0</v>
      </c>
      <c r="M13" s="6">
        <v>0</v>
      </c>
      <c r="N13" s="6">
        <v>2381</v>
      </c>
      <c r="O13" s="6">
        <v>330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33">
        <v>411</v>
      </c>
      <c r="Y13" s="31">
        <v>0</v>
      </c>
      <c r="Z13" s="6">
        <v>86</v>
      </c>
      <c r="AA13" s="33">
        <v>0</v>
      </c>
      <c r="AB13" s="6">
        <v>0</v>
      </c>
      <c r="AC13" s="6">
        <v>895</v>
      </c>
      <c r="AD13" s="31">
        <v>0</v>
      </c>
      <c r="AE13" s="6">
        <v>0</v>
      </c>
      <c r="AF13" s="6">
        <v>0</v>
      </c>
      <c r="AG13" s="6">
        <v>0</v>
      </c>
      <c r="AH13" s="6">
        <v>0</v>
      </c>
      <c r="AI13" s="33">
        <v>0</v>
      </c>
      <c r="AJ13" s="6">
        <v>0</v>
      </c>
      <c r="AK13" s="6">
        <v>0</v>
      </c>
      <c r="AL13" s="6">
        <v>203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33">
        <v>0</v>
      </c>
      <c r="AT13" s="6">
        <v>0</v>
      </c>
      <c r="AU13" s="6">
        <v>5096</v>
      </c>
      <c r="AV13" s="6">
        <v>110</v>
      </c>
      <c r="AW13" s="6">
        <v>0</v>
      </c>
      <c r="AX13" s="6">
        <v>85</v>
      </c>
      <c r="AY13" s="6">
        <v>0</v>
      </c>
      <c r="AZ13" s="6">
        <v>0</v>
      </c>
      <c r="BA13" s="33">
        <v>0</v>
      </c>
      <c r="BB13" s="6">
        <v>249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4435</v>
      </c>
      <c r="BI13" s="6">
        <v>14691</v>
      </c>
      <c r="BJ13" s="13">
        <v>0.69811449186576813</v>
      </c>
      <c r="BK13" s="13">
        <v>0.30188550813423182</v>
      </c>
      <c r="BL13" s="6">
        <v>63554</v>
      </c>
      <c r="BM13" s="13">
        <v>0.23115775560940302</v>
      </c>
    </row>
    <row r="14" spans="1:65">
      <c r="A14" s="11">
        <f t="shared" si="0"/>
        <v>21</v>
      </c>
      <c r="B14" s="3" t="s">
        <v>33</v>
      </c>
      <c r="C14" s="6">
        <v>28621</v>
      </c>
      <c r="D14" s="6">
        <v>18442</v>
      </c>
      <c r="E14" s="24">
        <v>26</v>
      </c>
      <c r="F14" s="6">
        <v>0</v>
      </c>
      <c r="G14" s="6">
        <v>0</v>
      </c>
      <c r="H14" s="6">
        <v>505</v>
      </c>
      <c r="I14" s="6">
        <v>899</v>
      </c>
      <c r="J14" s="6">
        <v>0</v>
      </c>
      <c r="K14" s="6">
        <v>1040</v>
      </c>
      <c r="L14" s="6">
        <v>0</v>
      </c>
      <c r="M14" s="6">
        <v>12</v>
      </c>
      <c r="N14" s="6">
        <v>6853</v>
      </c>
      <c r="O14" s="6">
        <v>601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33">
        <v>673</v>
      </c>
      <c r="Y14" s="31">
        <v>0</v>
      </c>
      <c r="Z14" s="6">
        <v>1915</v>
      </c>
      <c r="AA14" s="33">
        <v>0</v>
      </c>
      <c r="AB14" s="6">
        <v>0</v>
      </c>
      <c r="AC14" s="6">
        <v>2091</v>
      </c>
      <c r="AD14" s="31">
        <v>12</v>
      </c>
      <c r="AE14" s="6">
        <v>197</v>
      </c>
      <c r="AF14" s="6">
        <v>0</v>
      </c>
      <c r="AG14" s="6">
        <v>0</v>
      </c>
      <c r="AH14" s="6">
        <v>0</v>
      </c>
      <c r="AI14" s="33">
        <v>0</v>
      </c>
      <c r="AJ14" s="6">
        <v>40</v>
      </c>
      <c r="AK14" s="6">
        <v>114</v>
      </c>
      <c r="AL14" s="6">
        <v>238</v>
      </c>
      <c r="AM14" s="6">
        <v>134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33">
        <v>0</v>
      </c>
      <c r="AT14" s="6">
        <v>0</v>
      </c>
      <c r="AU14" s="6">
        <v>2227</v>
      </c>
      <c r="AV14" s="6">
        <v>120</v>
      </c>
      <c r="AW14" s="6">
        <v>0</v>
      </c>
      <c r="AX14" s="6">
        <v>187</v>
      </c>
      <c r="AY14" s="6">
        <v>0</v>
      </c>
      <c r="AZ14" s="6">
        <v>0</v>
      </c>
      <c r="BA14" s="33">
        <v>0</v>
      </c>
      <c r="BB14" s="6">
        <v>408</v>
      </c>
      <c r="BC14" s="6">
        <v>150</v>
      </c>
      <c r="BD14" s="6">
        <v>0</v>
      </c>
      <c r="BE14" s="6">
        <v>0</v>
      </c>
      <c r="BF14" s="6">
        <v>0</v>
      </c>
      <c r="BG14" s="6">
        <v>0</v>
      </c>
      <c r="BH14" s="6">
        <v>10179</v>
      </c>
      <c r="BI14" s="6">
        <v>28621</v>
      </c>
      <c r="BJ14" s="13">
        <v>0.64435204919464728</v>
      </c>
      <c r="BK14" s="13">
        <v>0.35564795080535272</v>
      </c>
      <c r="BL14" s="6">
        <v>102821</v>
      </c>
      <c r="BM14" s="13">
        <v>0.27835753396679669</v>
      </c>
    </row>
    <row r="15" spans="1:65">
      <c r="A15" s="11">
        <f t="shared" si="0"/>
        <v>12</v>
      </c>
      <c r="B15" s="3" t="s">
        <v>34</v>
      </c>
      <c r="C15" s="6">
        <v>6089</v>
      </c>
      <c r="D15" s="6">
        <v>3701</v>
      </c>
      <c r="E15" s="24">
        <v>0</v>
      </c>
      <c r="F15" s="6">
        <v>0</v>
      </c>
      <c r="G15" s="6">
        <v>0</v>
      </c>
      <c r="H15" s="6">
        <v>52</v>
      </c>
      <c r="I15" s="6">
        <v>184</v>
      </c>
      <c r="J15" s="6">
        <v>0</v>
      </c>
      <c r="K15" s="6">
        <v>0</v>
      </c>
      <c r="L15" s="6">
        <v>0</v>
      </c>
      <c r="M15" s="6">
        <v>0</v>
      </c>
      <c r="N15" s="6">
        <v>1088</v>
      </c>
      <c r="O15" s="6">
        <v>45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33">
        <v>238</v>
      </c>
      <c r="Y15" s="31">
        <v>0</v>
      </c>
      <c r="Z15" s="6">
        <v>0</v>
      </c>
      <c r="AA15" s="33">
        <v>0</v>
      </c>
      <c r="AB15" s="6">
        <v>0</v>
      </c>
      <c r="AC15" s="6">
        <v>461</v>
      </c>
      <c r="AD15" s="31">
        <v>0</v>
      </c>
      <c r="AE15" s="6">
        <v>0</v>
      </c>
      <c r="AF15" s="6">
        <v>0</v>
      </c>
      <c r="AG15" s="6">
        <v>0</v>
      </c>
      <c r="AH15" s="6">
        <v>0</v>
      </c>
      <c r="AI15" s="33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24</v>
      </c>
      <c r="AP15" s="6">
        <v>0</v>
      </c>
      <c r="AQ15" s="6">
        <v>0</v>
      </c>
      <c r="AR15" s="6">
        <v>0</v>
      </c>
      <c r="AS15" s="33">
        <v>0</v>
      </c>
      <c r="AT15" s="6">
        <v>0</v>
      </c>
      <c r="AU15" s="6">
        <v>1357</v>
      </c>
      <c r="AV15" s="6">
        <v>23</v>
      </c>
      <c r="AW15" s="6">
        <v>0</v>
      </c>
      <c r="AX15" s="6">
        <v>80</v>
      </c>
      <c r="AY15" s="6">
        <v>0</v>
      </c>
      <c r="AZ15" s="6">
        <v>0</v>
      </c>
      <c r="BA15" s="33">
        <v>0</v>
      </c>
      <c r="BB15" s="6">
        <v>80</v>
      </c>
      <c r="BC15" s="6">
        <v>69</v>
      </c>
      <c r="BD15" s="6">
        <v>0</v>
      </c>
      <c r="BE15" s="6">
        <v>0</v>
      </c>
      <c r="BF15" s="6">
        <v>0</v>
      </c>
      <c r="BG15" s="6">
        <v>0</v>
      </c>
      <c r="BH15" s="6">
        <v>2388</v>
      </c>
      <c r="BI15" s="6">
        <v>6089</v>
      </c>
      <c r="BJ15" s="13">
        <v>0.60781737559533588</v>
      </c>
      <c r="BK15" s="13">
        <v>0.39218262440466417</v>
      </c>
      <c r="BL15" s="6">
        <v>18297</v>
      </c>
      <c r="BM15" s="13">
        <v>0.33278679564956004</v>
      </c>
    </row>
    <row r="16" spans="1:65">
      <c r="A16" s="11">
        <f t="shared" si="0"/>
        <v>19</v>
      </c>
      <c r="B16" s="3" t="s">
        <v>35</v>
      </c>
      <c r="C16" s="6">
        <v>40339</v>
      </c>
      <c r="D16" s="6">
        <v>22581</v>
      </c>
      <c r="E16" s="24">
        <v>0</v>
      </c>
      <c r="F16" s="6">
        <v>0</v>
      </c>
      <c r="G16" s="6">
        <v>827</v>
      </c>
      <c r="H16" s="6">
        <v>0</v>
      </c>
      <c r="I16" s="6">
        <v>889</v>
      </c>
      <c r="J16" s="6">
        <v>0</v>
      </c>
      <c r="K16" s="6">
        <v>118</v>
      </c>
      <c r="L16" s="6">
        <v>0</v>
      </c>
      <c r="M16" s="6">
        <v>72</v>
      </c>
      <c r="N16" s="6">
        <v>5639</v>
      </c>
      <c r="O16" s="6">
        <v>196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33">
        <v>2384</v>
      </c>
      <c r="Y16" s="31">
        <v>0</v>
      </c>
      <c r="Z16" s="6">
        <v>138</v>
      </c>
      <c r="AA16" s="33">
        <v>41</v>
      </c>
      <c r="AB16" s="6">
        <v>0</v>
      </c>
      <c r="AC16" s="6">
        <v>5288</v>
      </c>
      <c r="AD16" s="31">
        <v>32</v>
      </c>
      <c r="AE16" s="6">
        <v>0</v>
      </c>
      <c r="AF16" s="6">
        <v>0</v>
      </c>
      <c r="AG16" s="6">
        <v>0</v>
      </c>
      <c r="AH16" s="6">
        <v>0</v>
      </c>
      <c r="AI16" s="33">
        <v>0</v>
      </c>
      <c r="AJ16" s="6">
        <v>0</v>
      </c>
      <c r="AK16" s="6">
        <v>13</v>
      </c>
      <c r="AL16" s="6">
        <v>499</v>
      </c>
      <c r="AM16" s="6">
        <v>0</v>
      </c>
      <c r="AN16" s="6">
        <v>0</v>
      </c>
      <c r="AO16" s="6">
        <v>0</v>
      </c>
      <c r="AP16" s="6">
        <v>163</v>
      </c>
      <c r="AQ16" s="6">
        <v>0</v>
      </c>
      <c r="AR16" s="6">
        <v>0</v>
      </c>
      <c r="AS16" s="33">
        <v>0</v>
      </c>
      <c r="AT16" s="6">
        <v>0</v>
      </c>
      <c r="AU16" s="6">
        <v>4324</v>
      </c>
      <c r="AV16" s="6">
        <v>66</v>
      </c>
      <c r="AW16" s="6">
        <v>0</v>
      </c>
      <c r="AX16" s="6">
        <v>355</v>
      </c>
      <c r="AY16" s="6">
        <v>0</v>
      </c>
      <c r="AZ16" s="6">
        <v>0</v>
      </c>
      <c r="BA16" s="33">
        <v>0</v>
      </c>
      <c r="BB16" s="6">
        <v>1523</v>
      </c>
      <c r="BC16" s="6">
        <v>14</v>
      </c>
      <c r="BD16" s="6">
        <v>0</v>
      </c>
      <c r="BE16" s="6">
        <v>0</v>
      </c>
      <c r="BF16" s="6">
        <v>0</v>
      </c>
      <c r="BG16" s="6">
        <v>0</v>
      </c>
      <c r="BH16" s="6">
        <v>17758</v>
      </c>
      <c r="BI16" s="6">
        <v>40339</v>
      </c>
      <c r="BJ16" s="13">
        <v>0.55978085723493398</v>
      </c>
      <c r="BK16" s="13">
        <v>0.44021914276506607</v>
      </c>
      <c r="BL16" s="6">
        <v>152900</v>
      </c>
      <c r="BM16" s="13">
        <v>0.26382603008502287</v>
      </c>
    </row>
    <row r="17" spans="1:65">
      <c r="A17" s="11">
        <f t="shared" si="0"/>
        <v>14</v>
      </c>
      <c r="B17" s="3" t="s">
        <v>36</v>
      </c>
      <c r="C17" s="6">
        <v>10501</v>
      </c>
      <c r="D17" s="6">
        <v>6340</v>
      </c>
      <c r="E17" s="24">
        <v>0</v>
      </c>
      <c r="F17" s="6">
        <v>0</v>
      </c>
      <c r="G17" s="6">
        <v>209</v>
      </c>
      <c r="H17" s="6">
        <v>0</v>
      </c>
      <c r="I17" s="6">
        <v>489</v>
      </c>
      <c r="J17" s="6">
        <v>0</v>
      </c>
      <c r="K17" s="6">
        <v>38</v>
      </c>
      <c r="L17" s="6">
        <v>0</v>
      </c>
      <c r="M17" s="6">
        <v>0</v>
      </c>
      <c r="N17" s="6">
        <v>2548</v>
      </c>
      <c r="O17" s="6">
        <v>130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33">
        <v>360</v>
      </c>
      <c r="Y17" s="31">
        <v>0</v>
      </c>
      <c r="Z17" s="6">
        <v>21</v>
      </c>
      <c r="AA17" s="33">
        <v>0</v>
      </c>
      <c r="AB17" s="6">
        <v>0</v>
      </c>
      <c r="AC17" s="6">
        <v>729</v>
      </c>
      <c r="AD17" s="31">
        <v>0</v>
      </c>
      <c r="AE17" s="6">
        <v>0</v>
      </c>
      <c r="AF17" s="6">
        <v>0</v>
      </c>
      <c r="AG17" s="6">
        <v>0</v>
      </c>
      <c r="AH17" s="6">
        <v>0</v>
      </c>
      <c r="AI17" s="33">
        <v>0</v>
      </c>
      <c r="AJ17" s="6">
        <v>0</v>
      </c>
      <c r="AK17" s="6">
        <v>0</v>
      </c>
      <c r="AL17" s="6">
        <v>244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33">
        <v>0</v>
      </c>
      <c r="AT17" s="6">
        <v>0</v>
      </c>
      <c r="AU17" s="6">
        <v>844</v>
      </c>
      <c r="AV17" s="6">
        <v>15</v>
      </c>
      <c r="AW17" s="6">
        <v>0</v>
      </c>
      <c r="AX17" s="6">
        <v>78</v>
      </c>
      <c r="AY17" s="6">
        <v>0</v>
      </c>
      <c r="AZ17" s="6">
        <v>0</v>
      </c>
      <c r="BA17" s="33">
        <v>0</v>
      </c>
      <c r="BB17" s="6">
        <v>385</v>
      </c>
      <c r="BC17" s="6">
        <v>250</v>
      </c>
      <c r="BD17" s="6">
        <v>0</v>
      </c>
      <c r="BE17" s="6">
        <v>0</v>
      </c>
      <c r="BF17" s="6">
        <v>0</v>
      </c>
      <c r="BG17" s="6">
        <v>0</v>
      </c>
      <c r="BH17" s="6">
        <v>4161</v>
      </c>
      <c r="BI17" s="6">
        <v>10501</v>
      </c>
      <c r="BJ17" s="13">
        <v>0.60375202361679836</v>
      </c>
      <c r="BK17" s="13">
        <v>0.39624797638320158</v>
      </c>
      <c r="BL17" s="6">
        <v>44531</v>
      </c>
      <c r="BM17" s="13">
        <v>0.23581325368844175</v>
      </c>
    </row>
    <row r="18" spans="1:65">
      <c r="A18" s="11">
        <f t="shared" si="0"/>
        <v>18</v>
      </c>
      <c r="B18" s="3" t="s">
        <v>37</v>
      </c>
      <c r="C18" s="6">
        <v>31774</v>
      </c>
      <c r="D18" s="6">
        <v>18102</v>
      </c>
      <c r="E18" s="24">
        <v>0</v>
      </c>
      <c r="F18" s="6">
        <v>0</v>
      </c>
      <c r="G18" s="6">
        <v>821</v>
      </c>
      <c r="H18" s="6">
        <v>11</v>
      </c>
      <c r="I18" s="6">
        <v>1236</v>
      </c>
      <c r="J18" s="6">
        <v>0</v>
      </c>
      <c r="K18" s="6">
        <v>109</v>
      </c>
      <c r="L18" s="6">
        <v>0</v>
      </c>
      <c r="M18" s="6">
        <v>0</v>
      </c>
      <c r="N18" s="6">
        <v>4578</v>
      </c>
      <c r="O18" s="6">
        <v>753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286</v>
      </c>
      <c r="W18" s="6">
        <v>0</v>
      </c>
      <c r="X18" s="33">
        <v>146</v>
      </c>
      <c r="Y18" s="31">
        <v>0</v>
      </c>
      <c r="Z18" s="6">
        <v>132</v>
      </c>
      <c r="AA18" s="33">
        <v>0</v>
      </c>
      <c r="AB18" s="6">
        <v>0</v>
      </c>
      <c r="AC18" s="6">
        <v>2625</v>
      </c>
      <c r="AD18" s="31">
        <v>27</v>
      </c>
      <c r="AE18" s="6">
        <v>0</v>
      </c>
      <c r="AF18" s="6">
        <v>0</v>
      </c>
      <c r="AG18" s="6">
        <v>0</v>
      </c>
      <c r="AH18" s="6">
        <v>0</v>
      </c>
      <c r="AI18" s="33">
        <v>0</v>
      </c>
      <c r="AJ18" s="6">
        <v>0</v>
      </c>
      <c r="AK18" s="6">
        <v>13</v>
      </c>
      <c r="AL18" s="6">
        <v>1030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33">
        <v>0</v>
      </c>
      <c r="AT18" s="6">
        <v>0</v>
      </c>
      <c r="AU18" s="6">
        <v>3540</v>
      </c>
      <c r="AV18" s="6">
        <v>80</v>
      </c>
      <c r="AW18" s="6">
        <v>0</v>
      </c>
      <c r="AX18" s="6">
        <v>321</v>
      </c>
      <c r="AY18" s="6">
        <v>0</v>
      </c>
      <c r="AZ18" s="6">
        <v>0</v>
      </c>
      <c r="BA18" s="33">
        <v>0</v>
      </c>
      <c r="BB18" s="6">
        <v>1589</v>
      </c>
      <c r="BC18" s="6">
        <v>805</v>
      </c>
      <c r="BD18" s="6">
        <v>0</v>
      </c>
      <c r="BE18" s="6">
        <v>0</v>
      </c>
      <c r="BF18" s="6">
        <v>0</v>
      </c>
      <c r="BG18" s="6">
        <v>0</v>
      </c>
      <c r="BH18" s="6">
        <v>13672</v>
      </c>
      <c r="BI18" s="6">
        <v>31774</v>
      </c>
      <c r="BJ18" s="13">
        <v>0.56971108453452513</v>
      </c>
      <c r="BK18" s="13">
        <v>0.43028891546547493</v>
      </c>
      <c r="BL18" s="6">
        <v>133289</v>
      </c>
      <c r="BM18" s="13">
        <v>0.23838426276737015</v>
      </c>
    </row>
    <row r="19" spans="1:65">
      <c r="A19" s="11">
        <f t="shared" si="0"/>
        <v>16</v>
      </c>
      <c r="B19" s="3" t="s">
        <v>38</v>
      </c>
      <c r="C19" s="6">
        <v>13034</v>
      </c>
      <c r="D19" s="6">
        <v>7388</v>
      </c>
      <c r="E19" s="24">
        <v>0</v>
      </c>
      <c r="F19" s="6">
        <v>0</v>
      </c>
      <c r="G19" s="6">
        <v>383</v>
      </c>
      <c r="H19" s="6">
        <v>0</v>
      </c>
      <c r="I19" s="6">
        <v>130</v>
      </c>
      <c r="J19" s="6">
        <v>0</v>
      </c>
      <c r="K19" s="6">
        <v>0</v>
      </c>
      <c r="L19" s="6">
        <v>0</v>
      </c>
      <c r="M19" s="6">
        <v>39</v>
      </c>
      <c r="N19" s="6">
        <v>1328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33">
        <v>857</v>
      </c>
      <c r="Y19" s="31">
        <v>0</v>
      </c>
      <c r="Z19" s="6">
        <v>26</v>
      </c>
      <c r="AA19" s="33">
        <v>16</v>
      </c>
      <c r="AB19" s="6">
        <v>0</v>
      </c>
      <c r="AC19" s="6">
        <v>2162</v>
      </c>
      <c r="AD19" s="31">
        <v>13</v>
      </c>
      <c r="AE19" s="6">
        <v>0</v>
      </c>
      <c r="AF19" s="6">
        <v>0</v>
      </c>
      <c r="AG19" s="6">
        <v>0</v>
      </c>
      <c r="AH19" s="6">
        <v>0</v>
      </c>
      <c r="AI19" s="33">
        <v>0</v>
      </c>
      <c r="AJ19" s="6">
        <v>0</v>
      </c>
      <c r="AK19" s="6">
        <v>0</v>
      </c>
      <c r="AL19" s="6">
        <v>235</v>
      </c>
      <c r="AM19" s="6">
        <v>0</v>
      </c>
      <c r="AN19" s="6">
        <v>0</v>
      </c>
      <c r="AO19" s="6">
        <v>0</v>
      </c>
      <c r="AP19" s="6">
        <v>19</v>
      </c>
      <c r="AQ19" s="6">
        <v>0</v>
      </c>
      <c r="AR19" s="6">
        <v>0</v>
      </c>
      <c r="AS19" s="33">
        <v>0</v>
      </c>
      <c r="AT19" s="6">
        <v>0</v>
      </c>
      <c r="AU19" s="6">
        <v>1341</v>
      </c>
      <c r="AV19" s="6">
        <v>35</v>
      </c>
      <c r="AW19" s="6">
        <v>0</v>
      </c>
      <c r="AX19" s="6">
        <v>118</v>
      </c>
      <c r="AY19" s="6">
        <v>0</v>
      </c>
      <c r="AZ19" s="6">
        <v>0</v>
      </c>
      <c r="BA19" s="33">
        <v>0</v>
      </c>
      <c r="BB19" s="6">
        <v>387</v>
      </c>
      <c r="BC19" s="6">
        <v>299</v>
      </c>
      <c r="BD19" s="6">
        <v>0</v>
      </c>
      <c r="BE19" s="6">
        <v>0</v>
      </c>
      <c r="BF19" s="6">
        <v>0</v>
      </c>
      <c r="BG19" s="6">
        <v>0</v>
      </c>
      <c r="BH19" s="6">
        <v>5646</v>
      </c>
      <c r="BI19" s="6">
        <v>13034</v>
      </c>
      <c r="BJ19" s="13">
        <v>0.56682522633113397</v>
      </c>
      <c r="BK19" s="13">
        <v>0.43317477366886603</v>
      </c>
      <c r="BL19" s="6">
        <v>51403</v>
      </c>
      <c r="BM19" s="13">
        <v>0.25356496702527087</v>
      </c>
    </row>
    <row r="20" spans="1:65">
      <c r="A20" s="11">
        <f t="shared" si="0"/>
        <v>14</v>
      </c>
      <c r="B20" s="3" t="s">
        <v>39</v>
      </c>
      <c r="C20" s="6">
        <v>8658</v>
      </c>
      <c r="D20" s="6">
        <v>4785</v>
      </c>
      <c r="E20" s="24">
        <v>0</v>
      </c>
      <c r="F20" s="6">
        <v>0</v>
      </c>
      <c r="G20" s="6">
        <v>0</v>
      </c>
      <c r="H20" s="6">
        <v>60</v>
      </c>
      <c r="I20" s="6">
        <v>235</v>
      </c>
      <c r="J20" s="6">
        <v>0</v>
      </c>
      <c r="K20" s="6">
        <v>49</v>
      </c>
      <c r="L20" s="6">
        <v>0</v>
      </c>
      <c r="M20" s="6">
        <v>0</v>
      </c>
      <c r="N20" s="6">
        <v>1622</v>
      </c>
      <c r="O20" s="6">
        <v>32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33">
        <v>271</v>
      </c>
      <c r="Y20" s="31">
        <v>0</v>
      </c>
      <c r="Z20" s="6">
        <v>14</v>
      </c>
      <c r="AA20" s="33">
        <v>0</v>
      </c>
      <c r="AB20" s="6">
        <v>0</v>
      </c>
      <c r="AC20" s="6">
        <v>535</v>
      </c>
      <c r="AD20" s="31">
        <v>0</v>
      </c>
      <c r="AE20" s="6">
        <v>0</v>
      </c>
      <c r="AF20" s="6">
        <v>0</v>
      </c>
      <c r="AG20" s="6">
        <v>0</v>
      </c>
      <c r="AH20" s="6">
        <v>0</v>
      </c>
      <c r="AI20" s="33">
        <v>0</v>
      </c>
      <c r="AJ20" s="6">
        <v>0</v>
      </c>
      <c r="AK20" s="6">
        <v>27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33">
        <v>0</v>
      </c>
      <c r="AT20" s="6">
        <v>0</v>
      </c>
      <c r="AU20" s="6">
        <v>1639</v>
      </c>
      <c r="AV20" s="6">
        <v>28</v>
      </c>
      <c r="AW20" s="6">
        <v>0</v>
      </c>
      <c r="AX20" s="6">
        <v>124</v>
      </c>
      <c r="AY20" s="6">
        <v>0</v>
      </c>
      <c r="AZ20" s="6">
        <v>0</v>
      </c>
      <c r="BA20" s="33">
        <v>0</v>
      </c>
      <c r="BB20" s="6">
        <v>91</v>
      </c>
      <c r="BC20" s="6">
        <v>58</v>
      </c>
      <c r="BD20" s="6">
        <v>0</v>
      </c>
      <c r="BE20" s="6">
        <v>0</v>
      </c>
      <c r="BF20" s="6">
        <v>0</v>
      </c>
      <c r="BG20" s="6">
        <v>0</v>
      </c>
      <c r="BH20" s="6">
        <v>3873</v>
      </c>
      <c r="BI20" s="6">
        <v>8658</v>
      </c>
      <c r="BJ20" s="13">
        <v>0.55266805266805263</v>
      </c>
      <c r="BK20" s="13">
        <v>0.44733194733194731</v>
      </c>
      <c r="BL20" s="6">
        <v>26293</v>
      </c>
      <c r="BM20" s="13">
        <v>0.32928916441638462</v>
      </c>
    </row>
    <row r="21" spans="1:65">
      <c r="A21" s="11">
        <f t="shared" si="0"/>
        <v>10</v>
      </c>
      <c r="B21" s="3" t="s">
        <v>40</v>
      </c>
      <c r="C21" s="6">
        <v>8651</v>
      </c>
      <c r="D21" s="6">
        <v>5072</v>
      </c>
      <c r="E21" s="24">
        <v>0</v>
      </c>
      <c r="F21" s="6">
        <v>0</v>
      </c>
      <c r="G21" s="6">
        <v>0</v>
      </c>
      <c r="H21" s="6">
        <v>0</v>
      </c>
      <c r="I21" s="6">
        <v>57</v>
      </c>
      <c r="J21" s="6">
        <v>0</v>
      </c>
      <c r="K21" s="6">
        <v>0</v>
      </c>
      <c r="L21" s="6">
        <v>0</v>
      </c>
      <c r="M21" s="6">
        <v>11</v>
      </c>
      <c r="N21" s="6">
        <v>1749</v>
      </c>
      <c r="O21" s="6">
        <v>114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33">
        <v>453</v>
      </c>
      <c r="Y21" s="31">
        <v>0</v>
      </c>
      <c r="Z21" s="6">
        <v>0</v>
      </c>
      <c r="AA21" s="33">
        <v>0</v>
      </c>
      <c r="AB21" s="6">
        <v>0</v>
      </c>
      <c r="AC21" s="6">
        <v>1196</v>
      </c>
      <c r="AD21" s="31">
        <v>0</v>
      </c>
      <c r="AE21" s="6">
        <v>0</v>
      </c>
      <c r="AF21" s="6">
        <v>0</v>
      </c>
      <c r="AG21" s="6">
        <v>0</v>
      </c>
      <c r="AH21" s="6">
        <v>0</v>
      </c>
      <c r="AI21" s="33">
        <v>0</v>
      </c>
      <c r="AJ21" s="6">
        <v>0</v>
      </c>
      <c r="AK21" s="6">
        <v>65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33">
        <v>0</v>
      </c>
      <c r="AT21" s="6">
        <v>0</v>
      </c>
      <c r="AU21" s="6">
        <v>1273</v>
      </c>
      <c r="AV21" s="6">
        <v>62</v>
      </c>
      <c r="AW21" s="6">
        <v>0</v>
      </c>
      <c r="AX21" s="6">
        <v>92</v>
      </c>
      <c r="AY21" s="6">
        <v>0</v>
      </c>
      <c r="AZ21" s="6">
        <v>0</v>
      </c>
      <c r="BA21" s="33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3579</v>
      </c>
      <c r="BI21" s="6">
        <v>8651</v>
      </c>
      <c r="BJ21" s="13">
        <v>0.58629060224251528</v>
      </c>
      <c r="BK21" s="13">
        <v>0.41370939775748466</v>
      </c>
      <c r="BL21" s="6">
        <v>25940</v>
      </c>
      <c r="BM21" s="13">
        <v>0.33350038550501154</v>
      </c>
    </row>
    <row r="22" spans="1:65">
      <c r="A22" s="11">
        <f t="shared" si="0"/>
        <v>6</v>
      </c>
      <c r="B22" s="3" t="s">
        <v>41</v>
      </c>
      <c r="C22" s="6">
        <v>8815</v>
      </c>
      <c r="D22" s="6">
        <v>4850</v>
      </c>
      <c r="E22" s="24">
        <v>0</v>
      </c>
      <c r="F22" s="6">
        <v>0</v>
      </c>
      <c r="G22" s="6">
        <v>0</v>
      </c>
      <c r="H22" s="6">
        <v>0</v>
      </c>
      <c r="I22" s="6">
        <v>31</v>
      </c>
      <c r="J22" s="6">
        <v>0</v>
      </c>
      <c r="K22" s="6">
        <v>0</v>
      </c>
      <c r="L22" s="6">
        <v>0</v>
      </c>
      <c r="M22" s="6">
        <v>0</v>
      </c>
      <c r="N22" s="6">
        <v>2953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33">
        <v>20</v>
      </c>
      <c r="Y22" s="31">
        <v>0</v>
      </c>
      <c r="Z22" s="6">
        <v>0</v>
      </c>
      <c r="AA22" s="33">
        <v>0</v>
      </c>
      <c r="AB22" s="6">
        <v>22</v>
      </c>
      <c r="AC22" s="6">
        <v>1736</v>
      </c>
      <c r="AD22" s="31">
        <v>0</v>
      </c>
      <c r="AE22" s="6">
        <v>0</v>
      </c>
      <c r="AF22" s="6">
        <v>0</v>
      </c>
      <c r="AG22" s="6">
        <v>0</v>
      </c>
      <c r="AH22" s="6">
        <v>0</v>
      </c>
      <c r="AI22" s="33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33">
        <v>0</v>
      </c>
      <c r="AT22" s="6">
        <v>0</v>
      </c>
      <c r="AU22" s="6">
        <v>0</v>
      </c>
      <c r="AV22" s="6">
        <v>0</v>
      </c>
      <c r="AW22" s="6">
        <v>0</v>
      </c>
      <c r="AX22" s="6">
        <v>88</v>
      </c>
      <c r="AY22" s="6">
        <v>0</v>
      </c>
      <c r="AZ22" s="6">
        <v>0</v>
      </c>
      <c r="BA22" s="33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3965</v>
      </c>
      <c r="BI22" s="6">
        <v>8815</v>
      </c>
      <c r="BJ22" s="13">
        <v>0.55019852524106638</v>
      </c>
      <c r="BK22" s="13">
        <v>0.44980147475893362</v>
      </c>
      <c r="BL22" s="6">
        <v>36293</v>
      </c>
      <c r="BM22" s="13">
        <v>0.24288430275810763</v>
      </c>
    </row>
    <row r="23" spans="1:65">
      <c r="A23" s="11">
        <f t="shared" si="0"/>
        <v>14</v>
      </c>
      <c r="B23" s="3" t="s">
        <v>42</v>
      </c>
      <c r="C23" s="6">
        <v>10599</v>
      </c>
      <c r="D23" s="6">
        <v>6853</v>
      </c>
      <c r="E23" s="24">
        <v>0</v>
      </c>
      <c r="F23" s="6">
        <v>0</v>
      </c>
      <c r="G23" s="6">
        <v>0</v>
      </c>
      <c r="H23" s="6">
        <v>0</v>
      </c>
      <c r="I23" s="6">
        <v>84</v>
      </c>
      <c r="J23" s="6">
        <v>0</v>
      </c>
      <c r="K23" s="6">
        <v>420</v>
      </c>
      <c r="L23" s="6">
        <v>0</v>
      </c>
      <c r="M23" s="6">
        <v>0</v>
      </c>
      <c r="N23" s="6">
        <v>2339</v>
      </c>
      <c r="O23" s="6">
        <v>212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33">
        <v>347</v>
      </c>
      <c r="Y23" s="31">
        <v>0</v>
      </c>
      <c r="Z23" s="6">
        <v>431</v>
      </c>
      <c r="AA23" s="33">
        <v>0</v>
      </c>
      <c r="AB23" s="6">
        <v>0</v>
      </c>
      <c r="AC23" s="6">
        <v>1037</v>
      </c>
      <c r="AD23" s="31">
        <v>0</v>
      </c>
      <c r="AE23" s="6">
        <v>0</v>
      </c>
      <c r="AF23" s="6">
        <v>0</v>
      </c>
      <c r="AG23" s="6">
        <v>0</v>
      </c>
      <c r="AH23" s="6">
        <v>0</v>
      </c>
      <c r="AI23" s="33">
        <v>0</v>
      </c>
      <c r="AJ23" s="6">
        <v>0</v>
      </c>
      <c r="AK23" s="6">
        <v>21</v>
      </c>
      <c r="AL23" s="6">
        <v>0</v>
      </c>
      <c r="AM23" s="6">
        <v>65</v>
      </c>
      <c r="AN23" s="6">
        <v>48</v>
      </c>
      <c r="AO23" s="6">
        <v>0</v>
      </c>
      <c r="AP23" s="6">
        <v>0</v>
      </c>
      <c r="AQ23" s="6">
        <v>0</v>
      </c>
      <c r="AR23" s="6">
        <v>0</v>
      </c>
      <c r="AS23" s="33">
        <v>0</v>
      </c>
      <c r="AT23" s="6">
        <v>0</v>
      </c>
      <c r="AU23" s="6">
        <v>1255</v>
      </c>
      <c r="AV23" s="6">
        <v>88</v>
      </c>
      <c r="AW23" s="6">
        <v>0</v>
      </c>
      <c r="AX23" s="6">
        <v>156</v>
      </c>
      <c r="AY23" s="6">
        <v>0</v>
      </c>
      <c r="AZ23" s="6">
        <v>0</v>
      </c>
      <c r="BA23" s="33">
        <v>0</v>
      </c>
      <c r="BB23" s="6">
        <v>350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3746</v>
      </c>
      <c r="BI23" s="6">
        <v>10599</v>
      </c>
      <c r="BJ23" s="13">
        <v>0.64657043117275215</v>
      </c>
      <c r="BK23" s="13">
        <v>0.35342956882724785</v>
      </c>
      <c r="BL23" s="6">
        <v>31352</v>
      </c>
      <c r="BM23" s="13">
        <v>0.33806455728502172</v>
      </c>
    </row>
    <row r="24" spans="1:65">
      <c r="A24" s="11">
        <f t="shared" si="0"/>
        <v>16</v>
      </c>
      <c r="B24" s="3" t="s">
        <v>43</v>
      </c>
      <c r="C24" s="6">
        <v>17221</v>
      </c>
      <c r="D24" s="6">
        <v>12364</v>
      </c>
      <c r="E24" s="24">
        <v>0</v>
      </c>
      <c r="F24" s="6">
        <v>0</v>
      </c>
      <c r="G24" s="6">
        <v>0</v>
      </c>
      <c r="H24" s="6">
        <v>154</v>
      </c>
      <c r="I24" s="6">
        <v>354</v>
      </c>
      <c r="J24" s="6">
        <v>0</v>
      </c>
      <c r="K24" s="6">
        <v>188</v>
      </c>
      <c r="L24" s="6">
        <v>0</v>
      </c>
      <c r="M24" s="6">
        <v>0</v>
      </c>
      <c r="N24" s="6">
        <v>6013</v>
      </c>
      <c r="O24" s="6">
        <v>1307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33">
        <v>549</v>
      </c>
      <c r="Y24" s="31">
        <v>0</v>
      </c>
      <c r="Z24" s="6">
        <v>275</v>
      </c>
      <c r="AA24" s="33">
        <v>0</v>
      </c>
      <c r="AB24" s="6">
        <v>0</v>
      </c>
      <c r="AC24" s="6">
        <v>2224</v>
      </c>
      <c r="AD24" s="31">
        <v>0</v>
      </c>
      <c r="AE24" s="6">
        <v>11</v>
      </c>
      <c r="AF24" s="6">
        <v>0</v>
      </c>
      <c r="AG24" s="6">
        <v>0</v>
      </c>
      <c r="AH24" s="6">
        <v>0</v>
      </c>
      <c r="AI24" s="33">
        <v>0</v>
      </c>
      <c r="AJ24" s="6">
        <v>0</v>
      </c>
      <c r="AK24" s="6">
        <v>130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33">
        <v>0</v>
      </c>
      <c r="AT24" s="6">
        <v>0</v>
      </c>
      <c r="AU24" s="6">
        <v>978</v>
      </c>
      <c r="AV24" s="6">
        <v>28</v>
      </c>
      <c r="AW24" s="6">
        <v>0</v>
      </c>
      <c r="AX24" s="6">
        <v>76</v>
      </c>
      <c r="AY24" s="6">
        <v>0</v>
      </c>
      <c r="AZ24" s="6">
        <v>0</v>
      </c>
      <c r="BA24" s="33">
        <v>32</v>
      </c>
      <c r="BB24" s="6">
        <v>17</v>
      </c>
      <c r="BC24" s="6">
        <v>0</v>
      </c>
      <c r="BD24" s="6">
        <v>0</v>
      </c>
      <c r="BE24" s="6">
        <v>0</v>
      </c>
      <c r="BF24" s="6">
        <v>28</v>
      </c>
      <c r="BG24" s="6">
        <v>0</v>
      </c>
      <c r="BH24" s="6">
        <v>4857</v>
      </c>
      <c r="BI24" s="6">
        <v>17221</v>
      </c>
      <c r="BJ24" s="13">
        <v>0.7179606294640265</v>
      </c>
      <c r="BK24" s="13">
        <v>0.2820393705359735</v>
      </c>
      <c r="BL24" s="6">
        <v>79748</v>
      </c>
      <c r="BM24" s="13">
        <v>0.21594271956663491</v>
      </c>
    </row>
    <row r="25" spans="1:65">
      <c r="A25" s="11">
        <f t="shared" si="0"/>
        <v>15</v>
      </c>
      <c r="B25" s="3" t="s">
        <v>44</v>
      </c>
      <c r="C25" s="6">
        <v>4343</v>
      </c>
      <c r="D25" s="6">
        <v>2659</v>
      </c>
      <c r="E25" s="24">
        <v>0</v>
      </c>
      <c r="F25" s="6">
        <v>0</v>
      </c>
      <c r="G25" s="6">
        <v>0</v>
      </c>
      <c r="H25" s="6">
        <v>55</v>
      </c>
      <c r="I25" s="6">
        <v>102</v>
      </c>
      <c r="J25" s="6">
        <v>0</v>
      </c>
      <c r="K25" s="6">
        <v>35</v>
      </c>
      <c r="L25" s="6">
        <v>0</v>
      </c>
      <c r="M25" s="6">
        <v>0</v>
      </c>
      <c r="N25" s="6">
        <v>1009</v>
      </c>
      <c r="O25" s="6">
        <v>53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33">
        <v>194</v>
      </c>
      <c r="Y25" s="31">
        <v>0</v>
      </c>
      <c r="Z25" s="6">
        <v>23</v>
      </c>
      <c r="AA25" s="33">
        <v>0</v>
      </c>
      <c r="AB25" s="6">
        <v>0</v>
      </c>
      <c r="AC25" s="6">
        <v>433</v>
      </c>
      <c r="AD25" s="31">
        <v>0</v>
      </c>
      <c r="AE25" s="6">
        <v>0</v>
      </c>
      <c r="AF25" s="6">
        <v>0</v>
      </c>
      <c r="AG25" s="6">
        <v>0</v>
      </c>
      <c r="AH25" s="6">
        <v>0</v>
      </c>
      <c r="AI25" s="33">
        <v>0</v>
      </c>
      <c r="AJ25" s="6">
        <v>0</v>
      </c>
      <c r="AK25" s="6">
        <v>16</v>
      </c>
      <c r="AL25" s="6">
        <v>37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33">
        <v>0</v>
      </c>
      <c r="AT25" s="6">
        <v>0</v>
      </c>
      <c r="AU25" s="6">
        <v>419</v>
      </c>
      <c r="AV25" s="6">
        <v>14</v>
      </c>
      <c r="AW25" s="6">
        <v>0</v>
      </c>
      <c r="AX25" s="6">
        <v>50</v>
      </c>
      <c r="AY25" s="6">
        <v>0</v>
      </c>
      <c r="AZ25" s="6">
        <v>0</v>
      </c>
      <c r="BA25" s="33">
        <v>0</v>
      </c>
      <c r="BB25" s="6">
        <v>156</v>
      </c>
      <c r="BC25" s="6">
        <v>63</v>
      </c>
      <c r="BD25" s="6">
        <v>0</v>
      </c>
      <c r="BE25" s="6">
        <v>0</v>
      </c>
      <c r="BF25" s="6">
        <v>0</v>
      </c>
      <c r="BG25" s="6">
        <v>0</v>
      </c>
      <c r="BH25" s="6">
        <v>1684</v>
      </c>
      <c r="BI25" s="6">
        <v>4343</v>
      </c>
      <c r="BJ25" s="13">
        <v>0.61224959705272852</v>
      </c>
      <c r="BK25" s="13">
        <v>0.38775040294727148</v>
      </c>
      <c r="BL25" s="6">
        <v>13491</v>
      </c>
      <c r="BM25" s="13">
        <v>0.32191831591431325</v>
      </c>
    </row>
    <row r="26" spans="1:65">
      <c r="A26" s="11">
        <f t="shared" si="0"/>
        <v>7</v>
      </c>
      <c r="B26" s="3" t="s">
        <v>45</v>
      </c>
      <c r="C26" s="6">
        <v>11697</v>
      </c>
      <c r="D26" s="6">
        <v>6644</v>
      </c>
      <c r="E26" s="24">
        <v>0</v>
      </c>
      <c r="F26" s="6">
        <v>0</v>
      </c>
      <c r="G26" s="6">
        <v>0</v>
      </c>
      <c r="H26" s="6">
        <v>0</v>
      </c>
      <c r="I26" s="6">
        <v>672</v>
      </c>
      <c r="J26" s="6">
        <v>0</v>
      </c>
      <c r="K26" s="6">
        <v>0</v>
      </c>
      <c r="L26" s="6">
        <v>0</v>
      </c>
      <c r="M26" s="6">
        <v>47</v>
      </c>
      <c r="N26" s="6">
        <v>2722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33">
        <v>876</v>
      </c>
      <c r="Y26" s="31">
        <v>0</v>
      </c>
      <c r="Z26" s="6">
        <v>0</v>
      </c>
      <c r="AA26" s="33">
        <v>0</v>
      </c>
      <c r="AB26" s="6">
        <v>0</v>
      </c>
      <c r="AC26" s="6">
        <v>1637</v>
      </c>
      <c r="AD26" s="31">
        <v>0</v>
      </c>
      <c r="AE26" s="6">
        <v>0</v>
      </c>
      <c r="AF26" s="6">
        <v>0</v>
      </c>
      <c r="AG26" s="6">
        <v>0</v>
      </c>
      <c r="AH26" s="6">
        <v>0</v>
      </c>
      <c r="AI26" s="33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33">
        <v>0</v>
      </c>
      <c r="AT26" s="6">
        <v>0</v>
      </c>
      <c r="AU26" s="6">
        <v>0</v>
      </c>
      <c r="AV26" s="6">
        <v>0</v>
      </c>
      <c r="AW26" s="6">
        <v>0</v>
      </c>
      <c r="AX26" s="6">
        <v>122</v>
      </c>
      <c r="AY26" s="6">
        <v>0</v>
      </c>
      <c r="AZ26" s="6">
        <v>0</v>
      </c>
      <c r="BA26" s="33">
        <v>0</v>
      </c>
      <c r="BB26" s="6">
        <v>0</v>
      </c>
      <c r="BC26" s="6">
        <v>0</v>
      </c>
      <c r="BD26" s="6">
        <v>0</v>
      </c>
      <c r="BE26" s="6">
        <v>568</v>
      </c>
      <c r="BF26" s="6">
        <v>0</v>
      </c>
      <c r="BG26" s="6">
        <v>0</v>
      </c>
      <c r="BH26" s="6">
        <v>5053</v>
      </c>
      <c r="BI26" s="6">
        <v>11697</v>
      </c>
      <c r="BJ26" s="13">
        <v>0.5680088911686757</v>
      </c>
      <c r="BK26" s="13">
        <v>0.43199110883132424</v>
      </c>
      <c r="BL26" s="6">
        <v>36741</v>
      </c>
      <c r="BM26" s="13">
        <v>0.31836368090144523</v>
      </c>
    </row>
    <row r="27" spans="1:65">
      <c r="A27" s="11">
        <f t="shared" si="0"/>
        <v>7</v>
      </c>
      <c r="B27" s="3" t="s">
        <v>46</v>
      </c>
      <c r="C27" s="6">
        <v>7726</v>
      </c>
      <c r="D27" s="6">
        <v>3895</v>
      </c>
      <c r="E27" s="24">
        <v>0</v>
      </c>
      <c r="F27" s="6">
        <v>0</v>
      </c>
      <c r="G27" s="6">
        <v>0</v>
      </c>
      <c r="H27" s="6">
        <v>0</v>
      </c>
      <c r="I27" s="6">
        <v>375</v>
      </c>
      <c r="J27" s="6">
        <v>0</v>
      </c>
      <c r="K27" s="6">
        <v>0</v>
      </c>
      <c r="L27" s="6">
        <v>0</v>
      </c>
      <c r="M27" s="6">
        <v>38</v>
      </c>
      <c r="N27" s="6">
        <v>1133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33">
        <v>1039</v>
      </c>
      <c r="Y27" s="31">
        <v>0</v>
      </c>
      <c r="Z27" s="6">
        <v>0</v>
      </c>
      <c r="AA27" s="33">
        <v>0</v>
      </c>
      <c r="AB27" s="6">
        <v>0</v>
      </c>
      <c r="AC27" s="6">
        <v>878</v>
      </c>
      <c r="AD27" s="31">
        <v>0</v>
      </c>
      <c r="AE27" s="6">
        <v>0</v>
      </c>
      <c r="AF27" s="6">
        <v>0</v>
      </c>
      <c r="AG27" s="6">
        <v>0</v>
      </c>
      <c r="AH27" s="6">
        <v>0</v>
      </c>
      <c r="AI27" s="33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33">
        <v>0</v>
      </c>
      <c r="AT27" s="6">
        <v>0</v>
      </c>
      <c r="AU27" s="6">
        <v>0</v>
      </c>
      <c r="AV27" s="6">
        <v>0</v>
      </c>
      <c r="AW27" s="6">
        <v>0</v>
      </c>
      <c r="AX27" s="6">
        <v>120</v>
      </c>
      <c r="AY27" s="6">
        <v>0</v>
      </c>
      <c r="AZ27" s="6">
        <v>0</v>
      </c>
      <c r="BA27" s="33">
        <v>0</v>
      </c>
      <c r="BB27" s="6">
        <v>0</v>
      </c>
      <c r="BC27" s="6">
        <v>0</v>
      </c>
      <c r="BD27" s="6">
        <v>0</v>
      </c>
      <c r="BE27" s="6">
        <v>312</v>
      </c>
      <c r="BF27" s="6">
        <v>0</v>
      </c>
      <c r="BG27" s="6">
        <v>0</v>
      </c>
      <c r="BH27" s="6">
        <v>3831</v>
      </c>
      <c r="BI27" s="6">
        <v>7726</v>
      </c>
      <c r="BJ27" s="13">
        <v>0.50414185865907324</v>
      </c>
      <c r="BK27" s="13">
        <v>0.49585814134092676</v>
      </c>
      <c r="BL27" s="6">
        <v>25874</v>
      </c>
      <c r="BM27" s="13">
        <v>0.29860091211254541</v>
      </c>
    </row>
    <row r="28" spans="1:65">
      <c r="A28" s="11">
        <f t="shared" si="0"/>
        <v>17</v>
      </c>
      <c r="B28" s="3" t="s">
        <v>47</v>
      </c>
      <c r="C28" s="6">
        <v>26975</v>
      </c>
      <c r="D28" s="6">
        <v>19003</v>
      </c>
      <c r="E28" s="24">
        <v>0</v>
      </c>
      <c r="F28" s="6">
        <v>0</v>
      </c>
      <c r="G28" s="6">
        <v>0</v>
      </c>
      <c r="H28" s="6">
        <v>290</v>
      </c>
      <c r="I28" s="6">
        <v>687</v>
      </c>
      <c r="J28" s="6">
        <v>0</v>
      </c>
      <c r="K28" s="6">
        <v>315</v>
      </c>
      <c r="L28" s="6">
        <v>0</v>
      </c>
      <c r="M28" s="6">
        <v>0</v>
      </c>
      <c r="N28" s="6">
        <v>8661</v>
      </c>
      <c r="O28" s="6">
        <v>1868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33">
        <v>1083</v>
      </c>
      <c r="Y28" s="31">
        <v>0</v>
      </c>
      <c r="Z28" s="6">
        <v>319</v>
      </c>
      <c r="AA28" s="33">
        <v>0</v>
      </c>
      <c r="AB28" s="6">
        <v>0</v>
      </c>
      <c r="AC28" s="6">
        <v>3361</v>
      </c>
      <c r="AD28" s="31">
        <v>0</v>
      </c>
      <c r="AE28" s="6">
        <v>13</v>
      </c>
      <c r="AF28" s="6">
        <v>0</v>
      </c>
      <c r="AG28" s="6">
        <v>0</v>
      </c>
      <c r="AH28" s="6">
        <v>0</v>
      </c>
      <c r="AI28" s="33">
        <v>0</v>
      </c>
      <c r="AJ28" s="6">
        <v>0</v>
      </c>
      <c r="AK28" s="6">
        <v>206</v>
      </c>
      <c r="AL28" s="6">
        <v>85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33">
        <v>0</v>
      </c>
      <c r="AT28" s="6">
        <v>0</v>
      </c>
      <c r="AU28" s="6">
        <v>1706</v>
      </c>
      <c r="AV28" s="6">
        <v>81</v>
      </c>
      <c r="AW28" s="6">
        <v>0</v>
      </c>
      <c r="AX28" s="6">
        <v>150</v>
      </c>
      <c r="AY28" s="6">
        <v>0</v>
      </c>
      <c r="AZ28" s="6">
        <v>0</v>
      </c>
      <c r="BA28" s="33">
        <v>80</v>
      </c>
      <c r="BB28" s="6">
        <v>47</v>
      </c>
      <c r="BC28" s="6">
        <v>0</v>
      </c>
      <c r="BD28" s="6">
        <v>0</v>
      </c>
      <c r="BE28" s="6">
        <v>0</v>
      </c>
      <c r="BF28" s="6">
        <v>51</v>
      </c>
      <c r="BG28" s="6">
        <v>0</v>
      </c>
      <c r="BH28" s="6">
        <v>7972</v>
      </c>
      <c r="BI28" s="6">
        <v>26975</v>
      </c>
      <c r="BJ28" s="13">
        <v>0.70446709916589434</v>
      </c>
      <c r="BK28" s="13">
        <v>0.29553290083410566</v>
      </c>
      <c r="BL28" s="6">
        <v>108992</v>
      </c>
      <c r="BM28" s="13">
        <v>0.2474952290076336</v>
      </c>
    </row>
    <row r="29" spans="1:65">
      <c r="A29" s="11">
        <f t="shared" si="0"/>
        <v>12</v>
      </c>
      <c r="B29" s="3" t="s">
        <v>48</v>
      </c>
      <c r="C29" s="6">
        <v>10594</v>
      </c>
      <c r="D29" s="6">
        <v>5619</v>
      </c>
      <c r="E29" s="24">
        <v>0</v>
      </c>
      <c r="F29" s="6">
        <v>0</v>
      </c>
      <c r="G29" s="6">
        <v>0</v>
      </c>
      <c r="H29" s="6">
        <v>114</v>
      </c>
      <c r="I29" s="6">
        <v>232</v>
      </c>
      <c r="J29" s="6">
        <v>0</v>
      </c>
      <c r="K29" s="6">
        <v>0</v>
      </c>
      <c r="L29" s="6">
        <v>0</v>
      </c>
      <c r="M29" s="6">
        <v>0</v>
      </c>
      <c r="N29" s="6">
        <v>2030</v>
      </c>
      <c r="O29" s="6">
        <v>44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33">
        <v>323</v>
      </c>
      <c r="Y29" s="31">
        <v>0</v>
      </c>
      <c r="Z29" s="6">
        <v>0</v>
      </c>
      <c r="AA29" s="33">
        <v>0</v>
      </c>
      <c r="AB29" s="6">
        <v>0</v>
      </c>
      <c r="AC29" s="6">
        <v>619</v>
      </c>
      <c r="AD29" s="31">
        <v>0</v>
      </c>
      <c r="AE29" s="6">
        <v>0</v>
      </c>
      <c r="AF29" s="6">
        <v>0</v>
      </c>
      <c r="AG29" s="6">
        <v>0</v>
      </c>
      <c r="AH29" s="6">
        <v>0</v>
      </c>
      <c r="AI29" s="33">
        <v>0</v>
      </c>
      <c r="AJ29" s="6">
        <v>0</v>
      </c>
      <c r="AK29" s="6">
        <v>50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33">
        <v>0</v>
      </c>
      <c r="AT29" s="6">
        <v>0</v>
      </c>
      <c r="AU29" s="6">
        <v>1915</v>
      </c>
      <c r="AV29" s="6">
        <v>46</v>
      </c>
      <c r="AW29" s="6">
        <v>0</v>
      </c>
      <c r="AX29" s="6">
        <v>111</v>
      </c>
      <c r="AY29" s="6">
        <v>0</v>
      </c>
      <c r="AZ29" s="6">
        <v>0</v>
      </c>
      <c r="BA29" s="33">
        <v>0</v>
      </c>
      <c r="BB29" s="6">
        <v>74</v>
      </c>
      <c r="BC29" s="6">
        <v>61</v>
      </c>
      <c r="BD29" s="6">
        <v>0</v>
      </c>
      <c r="BE29" s="6">
        <v>0</v>
      </c>
      <c r="BF29" s="6">
        <v>0</v>
      </c>
      <c r="BG29" s="6">
        <v>0</v>
      </c>
      <c r="BH29" s="6">
        <v>4975</v>
      </c>
      <c r="BI29" s="6">
        <v>10594</v>
      </c>
      <c r="BJ29" s="13">
        <v>0.53039456296016618</v>
      </c>
      <c r="BK29" s="13">
        <v>0.46960543703983387</v>
      </c>
      <c r="BL29" s="6">
        <v>34163</v>
      </c>
      <c r="BM29" s="13">
        <v>0.31010157187600623</v>
      </c>
    </row>
    <row r="30" spans="1:65">
      <c r="A30" s="11">
        <f t="shared" si="0"/>
        <v>24</v>
      </c>
      <c r="B30" s="3" t="s">
        <v>49</v>
      </c>
      <c r="C30" s="6">
        <v>97018</v>
      </c>
      <c r="D30" s="6">
        <v>67113</v>
      </c>
      <c r="E30" s="24">
        <v>0</v>
      </c>
      <c r="F30" s="6">
        <v>0</v>
      </c>
      <c r="G30" s="6">
        <v>0</v>
      </c>
      <c r="H30" s="6">
        <v>1956</v>
      </c>
      <c r="I30" s="6">
        <v>2154</v>
      </c>
      <c r="J30" s="6">
        <v>110</v>
      </c>
      <c r="K30" s="6">
        <v>2308</v>
      </c>
      <c r="L30" s="6">
        <v>0</v>
      </c>
      <c r="M30" s="6">
        <v>13</v>
      </c>
      <c r="N30" s="6">
        <v>27375</v>
      </c>
      <c r="O30" s="6">
        <v>3970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226</v>
      </c>
      <c r="X30" s="33">
        <v>1387</v>
      </c>
      <c r="Y30" s="31">
        <v>0</v>
      </c>
      <c r="Z30" s="6">
        <v>9224</v>
      </c>
      <c r="AA30" s="33">
        <v>0</v>
      </c>
      <c r="AB30" s="6">
        <v>0</v>
      </c>
      <c r="AC30" s="6">
        <v>3600</v>
      </c>
      <c r="AD30" s="31">
        <v>71</v>
      </c>
      <c r="AE30" s="6">
        <v>3391</v>
      </c>
      <c r="AF30" s="6">
        <v>0</v>
      </c>
      <c r="AG30" s="6">
        <v>0</v>
      </c>
      <c r="AH30" s="6">
        <v>0</v>
      </c>
      <c r="AI30" s="33">
        <v>0</v>
      </c>
      <c r="AJ30" s="6">
        <v>63</v>
      </c>
      <c r="AK30" s="6">
        <v>256</v>
      </c>
      <c r="AL30" s="6">
        <v>2179</v>
      </c>
      <c r="AM30" s="6">
        <v>1308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33">
        <v>0</v>
      </c>
      <c r="AT30" s="6">
        <v>0</v>
      </c>
      <c r="AU30" s="6">
        <v>3059</v>
      </c>
      <c r="AV30" s="6">
        <v>180</v>
      </c>
      <c r="AW30" s="6">
        <v>0</v>
      </c>
      <c r="AX30" s="6">
        <v>682</v>
      </c>
      <c r="AY30" s="6">
        <v>0</v>
      </c>
      <c r="AZ30" s="6">
        <v>0</v>
      </c>
      <c r="BA30" s="33">
        <v>87</v>
      </c>
      <c r="BB30" s="6">
        <v>1644</v>
      </c>
      <c r="BC30" s="6">
        <v>897</v>
      </c>
      <c r="BD30" s="6">
        <v>0</v>
      </c>
      <c r="BE30" s="6">
        <v>0</v>
      </c>
      <c r="BF30" s="6">
        <v>0</v>
      </c>
      <c r="BG30" s="6">
        <v>973</v>
      </c>
      <c r="BH30" s="6">
        <v>29905</v>
      </c>
      <c r="BI30" s="6">
        <v>97018</v>
      </c>
      <c r="BJ30" s="13">
        <v>0.69175823043146634</v>
      </c>
      <c r="BK30" s="13">
        <v>0.30824176956853366</v>
      </c>
      <c r="BL30" s="6">
        <v>401983</v>
      </c>
      <c r="BM30" s="13">
        <v>0.24134851473818544</v>
      </c>
    </row>
    <row r="31" spans="1:65">
      <c r="A31" s="11">
        <f t="shared" si="0"/>
        <v>15</v>
      </c>
      <c r="B31" s="3" t="s">
        <v>50</v>
      </c>
      <c r="C31" s="6">
        <v>8953</v>
      </c>
      <c r="D31" s="6">
        <v>5870</v>
      </c>
      <c r="E31" s="24">
        <v>0</v>
      </c>
      <c r="F31" s="6">
        <v>0</v>
      </c>
      <c r="G31" s="6">
        <v>0</v>
      </c>
      <c r="H31" s="6">
        <v>60</v>
      </c>
      <c r="I31" s="6">
        <v>211</v>
      </c>
      <c r="J31" s="6">
        <v>0</v>
      </c>
      <c r="K31" s="6">
        <v>520</v>
      </c>
      <c r="L31" s="6">
        <v>0</v>
      </c>
      <c r="M31" s="6">
        <v>0</v>
      </c>
      <c r="N31" s="6">
        <v>2133</v>
      </c>
      <c r="O31" s="6">
        <v>230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33">
        <v>191</v>
      </c>
      <c r="Y31" s="31">
        <v>0</v>
      </c>
      <c r="Z31" s="6">
        <v>444</v>
      </c>
      <c r="AA31" s="33">
        <v>0</v>
      </c>
      <c r="AB31" s="6">
        <v>0</v>
      </c>
      <c r="AC31" s="6">
        <v>596</v>
      </c>
      <c r="AD31" s="31">
        <v>0</v>
      </c>
      <c r="AE31" s="6">
        <v>0</v>
      </c>
      <c r="AF31" s="6">
        <v>0</v>
      </c>
      <c r="AG31" s="6">
        <v>0</v>
      </c>
      <c r="AH31" s="6">
        <v>0</v>
      </c>
      <c r="AI31" s="33">
        <v>0</v>
      </c>
      <c r="AJ31" s="6">
        <v>0</v>
      </c>
      <c r="AK31" s="6">
        <v>0</v>
      </c>
      <c r="AL31" s="6">
        <v>80</v>
      </c>
      <c r="AM31" s="6">
        <v>41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33">
        <v>0</v>
      </c>
      <c r="AT31" s="6">
        <v>0</v>
      </c>
      <c r="AU31" s="6">
        <v>966</v>
      </c>
      <c r="AV31" s="6">
        <v>78</v>
      </c>
      <c r="AW31" s="6">
        <v>0</v>
      </c>
      <c r="AX31" s="6">
        <v>99</v>
      </c>
      <c r="AY31" s="6">
        <v>0</v>
      </c>
      <c r="AZ31" s="6">
        <v>0</v>
      </c>
      <c r="BA31" s="33">
        <v>0</v>
      </c>
      <c r="BB31" s="6">
        <v>177</v>
      </c>
      <c r="BC31" s="6">
        <v>44</v>
      </c>
      <c r="BD31" s="6">
        <v>0</v>
      </c>
      <c r="BE31" s="6">
        <v>0</v>
      </c>
      <c r="BF31" s="6">
        <v>0</v>
      </c>
      <c r="BG31" s="6">
        <v>0</v>
      </c>
      <c r="BH31" s="6">
        <v>3083</v>
      </c>
      <c r="BI31" s="6">
        <v>8953</v>
      </c>
      <c r="BJ31" s="13">
        <v>0.65564615212777844</v>
      </c>
      <c r="BK31" s="13">
        <v>0.34435384787222162</v>
      </c>
      <c r="BL31" s="6">
        <v>25728</v>
      </c>
      <c r="BM31" s="13">
        <v>0.34798662935323382</v>
      </c>
    </row>
    <row r="32" spans="1:65">
      <c r="A32" s="11">
        <f t="shared" si="0"/>
        <v>5</v>
      </c>
      <c r="B32" s="3" t="s">
        <v>51</v>
      </c>
      <c r="C32" s="6">
        <v>4730</v>
      </c>
      <c r="D32" s="6">
        <v>2093</v>
      </c>
      <c r="E32" s="24">
        <v>0</v>
      </c>
      <c r="F32" s="6">
        <v>0</v>
      </c>
      <c r="G32" s="6">
        <v>0</v>
      </c>
      <c r="H32" s="6">
        <v>0</v>
      </c>
      <c r="I32" s="6">
        <v>26</v>
      </c>
      <c r="J32" s="6">
        <v>0</v>
      </c>
      <c r="K32" s="6">
        <v>0</v>
      </c>
      <c r="L32" s="6">
        <v>0</v>
      </c>
      <c r="M32" s="6">
        <v>15</v>
      </c>
      <c r="N32" s="6">
        <v>865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33">
        <v>0</v>
      </c>
      <c r="Y32" s="31">
        <v>0</v>
      </c>
      <c r="Z32" s="6">
        <v>0</v>
      </c>
      <c r="AA32" s="33">
        <v>0</v>
      </c>
      <c r="AB32" s="6">
        <v>0</v>
      </c>
      <c r="AC32" s="6">
        <v>1141</v>
      </c>
      <c r="AD32" s="31">
        <v>0</v>
      </c>
      <c r="AE32" s="6">
        <v>0</v>
      </c>
      <c r="AF32" s="6">
        <v>0</v>
      </c>
      <c r="AG32" s="6">
        <v>0</v>
      </c>
      <c r="AH32" s="6">
        <v>0</v>
      </c>
      <c r="AI32" s="33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33">
        <v>0</v>
      </c>
      <c r="AT32" s="6">
        <v>0</v>
      </c>
      <c r="AU32" s="6">
        <v>0</v>
      </c>
      <c r="AV32" s="6">
        <v>0</v>
      </c>
      <c r="AW32" s="6">
        <v>0</v>
      </c>
      <c r="AX32" s="6">
        <v>46</v>
      </c>
      <c r="AY32" s="6">
        <v>0</v>
      </c>
      <c r="AZ32" s="6">
        <v>0</v>
      </c>
      <c r="BA32" s="33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v>0</v>
      </c>
      <c r="BH32" s="6">
        <v>2637</v>
      </c>
      <c r="BI32" s="6">
        <v>4730</v>
      </c>
      <c r="BJ32" s="13">
        <v>0.44249471458773787</v>
      </c>
      <c r="BK32" s="13">
        <v>0.55750528541226219</v>
      </c>
      <c r="BL32" s="6">
        <v>14319</v>
      </c>
      <c r="BM32" s="13">
        <v>0.33033033033033032</v>
      </c>
    </row>
    <row r="33" spans="1:65">
      <c r="A33" s="11">
        <f t="shared" si="0"/>
        <v>17</v>
      </c>
      <c r="B33" s="3" t="s">
        <v>52</v>
      </c>
      <c r="C33" s="6">
        <v>26684</v>
      </c>
      <c r="D33" s="6">
        <v>17132</v>
      </c>
      <c r="E33" s="24">
        <v>0</v>
      </c>
      <c r="F33" s="6">
        <v>0</v>
      </c>
      <c r="G33" s="6">
        <v>0</v>
      </c>
      <c r="H33" s="6">
        <v>188</v>
      </c>
      <c r="I33" s="6">
        <v>565</v>
      </c>
      <c r="J33" s="6">
        <v>0</v>
      </c>
      <c r="K33" s="6">
        <v>77</v>
      </c>
      <c r="L33" s="6">
        <v>0</v>
      </c>
      <c r="M33" s="6">
        <v>24</v>
      </c>
      <c r="N33" s="6">
        <v>4771</v>
      </c>
      <c r="O33" s="6">
        <v>179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33">
        <v>919</v>
      </c>
      <c r="Y33" s="31">
        <v>0</v>
      </c>
      <c r="Z33" s="6">
        <v>24</v>
      </c>
      <c r="AA33" s="33">
        <v>0</v>
      </c>
      <c r="AB33" s="6">
        <v>0</v>
      </c>
      <c r="AC33" s="6">
        <v>1773</v>
      </c>
      <c r="AD33" s="31">
        <v>0</v>
      </c>
      <c r="AE33" s="6">
        <v>0</v>
      </c>
      <c r="AF33" s="6">
        <v>0</v>
      </c>
      <c r="AG33" s="6">
        <v>0</v>
      </c>
      <c r="AH33" s="6">
        <v>0</v>
      </c>
      <c r="AI33" s="33">
        <v>0</v>
      </c>
      <c r="AJ33" s="6">
        <v>36</v>
      </c>
      <c r="AK33" s="6">
        <v>0</v>
      </c>
      <c r="AL33" s="6">
        <v>0</v>
      </c>
      <c r="AM33" s="6">
        <v>14</v>
      </c>
      <c r="AN33" s="6">
        <v>0</v>
      </c>
      <c r="AO33" s="6">
        <v>155</v>
      </c>
      <c r="AP33" s="6">
        <v>0</v>
      </c>
      <c r="AQ33" s="6">
        <v>0</v>
      </c>
      <c r="AR33" s="6">
        <v>0</v>
      </c>
      <c r="AS33" s="33">
        <v>0</v>
      </c>
      <c r="AT33" s="6">
        <v>0</v>
      </c>
      <c r="AU33" s="6">
        <v>7448</v>
      </c>
      <c r="AV33" s="6">
        <v>118</v>
      </c>
      <c r="AW33" s="6">
        <v>0</v>
      </c>
      <c r="AX33" s="6">
        <v>327</v>
      </c>
      <c r="AY33" s="6">
        <v>0</v>
      </c>
      <c r="AZ33" s="6">
        <v>0</v>
      </c>
      <c r="BA33" s="33">
        <v>0</v>
      </c>
      <c r="BB33" s="6">
        <v>355</v>
      </c>
      <c r="BC33" s="6">
        <v>159</v>
      </c>
      <c r="BD33" s="6">
        <v>0</v>
      </c>
      <c r="BE33" s="6">
        <v>0</v>
      </c>
      <c r="BF33" s="6">
        <v>0</v>
      </c>
      <c r="BG33" s="6">
        <v>0</v>
      </c>
      <c r="BH33" s="6">
        <v>9552</v>
      </c>
      <c r="BI33" s="6">
        <v>26684</v>
      </c>
      <c r="BJ33" s="13">
        <v>0.64203267875880676</v>
      </c>
      <c r="BK33" s="13">
        <v>0.35796732124119324</v>
      </c>
      <c r="BL33" s="6">
        <v>96464</v>
      </c>
      <c r="BM33" s="13">
        <v>0.27662133023718694</v>
      </c>
    </row>
    <row r="34" spans="1:65">
      <c r="A34" s="11">
        <f t="shared" si="0"/>
        <v>18</v>
      </c>
      <c r="B34" s="3" t="s">
        <v>53</v>
      </c>
      <c r="C34" s="6">
        <v>9488</v>
      </c>
      <c r="D34" s="6">
        <v>6221</v>
      </c>
      <c r="E34" s="24">
        <v>0</v>
      </c>
      <c r="F34" s="6">
        <v>0</v>
      </c>
      <c r="G34" s="6">
        <v>0</v>
      </c>
      <c r="H34" s="6">
        <v>83</v>
      </c>
      <c r="I34" s="6">
        <v>131</v>
      </c>
      <c r="J34" s="6">
        <v>0</v>
      </c>
      <c r="K34" s="6">
        <v>382</v>
      </c>
      <c r="L34" s="6">
        <v>0</v>
      </c>
      <c r="M34" s="6">
        <v>0</v>
      </c>
      <c r="N34" s="6">
        <v>2636</v>
      </c>
      <c r="O34" s="6">
        <v>503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33">
        <v>245</v>
      </c>
      <c r="Y34" s="31">
        <v>0</v>
      </c>
      <c r="Z34" s="6">
        <v>393</v>
      </c>
      <c r="AA34" s="33">
        <v>0</v>
      </c>
      <c r="AB34" s="6">
        <v>0</v>
      </c>
      <c r="AC34" s="6">
        <v>709</v>
      </c>
      <c r="AD34" s="31">
        <v>0</v>
      </c>
      <c r="AE34" s="6">
        <v>0</v>
      </c>
      <c r="AF34" s="6">
        <v>0</v>
      </c>
      <c r="AG34" s="6">
        <v>0</v>
      </c>
      <c r="AH34" s="6">
        <v>0</v>
      </c>
      <c r="AI34" s="33">
        <v>0</v>
      </c>
      <c r="AJ34" s="6">
        <v>0</v>
      </c>
      <c r="AK34" s="6">
        <v>15</v>
      </c>
      <c r="AL34" s="6">
        <v>41</v>
      </c>
      <c r="AM34" s="6">
        <v>22</v>
      </c>
      <c r="AN34" s="6">
        <v>65</v>
      </c>
      <c r="AO34" s="6">
        <v>0</v>
      </c>
      <c r="AP34" s="6">
        <v>0</v>
      </c>
      <c r="AQ34" s="6">
        <v>0</v>
      </c>
      <c r="AR34" s="6">
        <v>0</v>
      </c>
      <c r="AS34" s="33">
        <v>0</v>
      </c>
      <c r="AT34" s="6">
        <v>0</v>
      </c>
      <c r="AU34" s="6">
        <v>620</v>
      </c>
      <c r="AV34" s="6">
        <v>79</v>
      </c>
      <c r="AW34" s="6">
        <v>0</v>
      </c>
      <c r="AX34" s="6">
        <v>71</v>
      </c>
      <c r="AY34" s="6">
        <v>0</v>
      </c>
      <c r="AZ34" s="6">
        <v>0</v>
      </c>
      <c r="BA34" s="33">
        <v>15</v>
      </c>
      <c r="BB34" s="6">
        <v>173</v>
      </c>
      <c r="BC34" s="6">
        <v>38</v>
      </c>
      <c r="BD34" s="6">
        <v>0</v>
      </c>
      <c r="BE34" s="6">
        <v>0</v>
      </c>
      <c r="BF34" s="6">
        <v>0</v>
      </c>
      <c r="BG34" s="6">
        <v>0</v>
      </c>
      <c r="BH34" s="6">
        <v>3267</v>
      </c>
      <c r="BI34" s="6">
        <v>9488</v>
      </c>
      <c r="BJ34" s="13">
        <v>0.65567032040472173</v>
      </c>
      <c r="BK34" s="13">
        <v>0.34432967959527827</v>
      </c>
      <c r="BL34" s="6">
        <v>41100</v>
      </c>
      <c r="BM34" s="13">
        <v>0.23085158150851581</v>
      </c>
    </row>
    <row r="35" spans="1:65">
      <c r="A35" s="11">
        <f t="shared" si="0"/>
        <v>18</v>
      </c>
      <c r="B35" s="3" t="s">
        <v>54</v>
      </c>
      <c r="C35" s="6">
        <v>11575</v>
      </c>
      <c r="D35" s="6">
        <v>7541</v>
      </c>
      <c r="E35" s="24">
        <v>0</v>
      </c>
      <c r="F35" s="6">
        <v>0</v>
      </c>
      <c r="G35" s="6">
        <v>0</v>
      </c>
      <c r="H35" s="6">
        <v>179</v>
      </c>
      <c r="I35" s="6">
        <v>452</v>
      </c>
      <c r="J35" s="6">
        <v>0</v>
      </c>
      <c r="K35" s="6">
        <v>254</v>
      </c>
      <c r="L35" s="6">
        <v>0</v>
      </c>
      <c r="M35" s="6">
        <v>18</v>
      </c>
      <c r="N35" s="6">
        <v>2143</v>
      </c>
      <c r="O35" s="6">
        <v>255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33">
        <v>360</v>
      </c>
      <c r="Y35" s="31">
        <v>0</v>
      </c>
      <c r="Z35" s="6">
        <v>160</v>
      </c>
      <c r="AA35" s="33">
        <v>0</v>
      </c>
      <c r="AB35" s="6">
        <v>0</v>
      </c>
      <c r="AC35" s="6">
        <v>1060</v>
      </c>
      <c r="AD35" s="31">
        <v>0</v>
      </c>
      <c r="AE35" s="6">
        <v>0</v>
      </c>
      <c r="AF35" s="6">
        <v>0</v>
      </c>
      <c r="AG35" s="6">
        <v>0</v>
      </c>
      <c r="AH35" s="6">
        <v>0</v>
      </c>
      <c r="AI35" s="33">
        <v>0</v>
      </c>
      <c r="AJ35" s="6">
        <v>0</v>
      </c>
      <c r="AK35" s="6">
        <v>0</v>
      </c>
      <c r="AL35" s="6">
        <v>190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24</v>
      </c>
      <c r="AS35" s="33">
        <v>11</v>
      </c>
      <c r="AT35" s="6">
        <v>0</v>
      </c>
      <c r="AU35" s="6">
        <v>1750</v>
      </c>
      <c r="AV35" s="6">
        <v>41</v>
      </c>
      <c r="AW35" s="6">
        <v>0</v>
      </c>
      <c r="AX35" s="6">
        <v>86</v>
      </c>
      <c r="AY35" s="6">
        <v>11</v>
      </c>
      <c r="AZ35" s="6">
        <v>0</v>
      </c>
      <c r="BA35" s="33">
        <v>0</v>
      </c>
      <c r="BB35" s="6">
        <v>382</v>
      </c>
      <c r="BC35" s="6">
        <v>165</v>
      </c>
      <c r="BD35" s="6">
        <v>0</v>
      </c>
      <c r="BE35" s="6">
        <v>0</v>
      </c>
      <c r="BF35" s="6">
        <v>0</v>
      </c>
      <c r="BG35" s="6">
        <v>0</v>
      </c>
      <c r="BH35" s="6">
        <v>4034</v>
      </c>
      <c r="BI35" s="6">
        <v>11575</v>
      </c>
      <c r="BJ35" s="13">
        <v>0.65149028077753779</v>
      </c>
      <c r="BK35" s="13">
        <v>0.34850971922246221</v>
      </c>
      <c r="BL35" s="6">
        <v>45762</v>
      </c>
      <c r="BM35" s="13">
        <v>0.25293911979371531</v>
      </c>
    </row>
    <row r="36" spans="1:65">
      <c r="A36" s="11">
        <f t="shared" si="0"/>
        <v>8</v>
      </c>
      <c r="B36" s="3" t="s">
        <v>55</v>
      </c>
      <c r="C36" s="6">
        <v>8055</v>
      </c>
      <c r="D36" s="6">
        <v>4308</v>
      </c>
      <c r="E36" s="24">
        <v>0</v>
      </c>
      <c r="F36" s="6">
        <v>0</v>
      </c>
      <c r="G36" s="6">
        <v>0</v>
      </c>
      <c r="H36" s="6">
        <v>0</v>
      </c>
      <c r="I36" s="6">
        <v>283</v>
      </c>
      <c r="J36" s="6">
        <v>0</v>
      </c>
      <c r="K36" s="6">
        <v>0</v>
      </c>
      <c r="L36" s="6">
        <v>0</v>
      </c>
      <c r="M36" s="6">
        <v>22</v>
      </c>
      <c r="N36" s="6">
        <v>2172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33">
        <v>471</v>
      </c>
      <c r="Y36" s="31">
        <v>0</v>
      </c>
      <c r="Z36" s="6">
        <v>0</v>
      </c>
      <c r="AA36" s="33">
        <v>0</v>
      </c>
      <c r="AB36" s="6">
        <v>0</v>
      </c>
      <c r="AC36" s="6">
        <v>801</v>
      </c>
      <c r="AD36" s="31">
        <v>12</v>
      </c>
      <c r="AE36" s="6">
        <v>0</v>
      </c>
      <c r="AF36" s="6">
        <v>0</v>
      </c>
      <c r="AG36" s="6">
        <v>0</v>
      </c>
      <c r="AH36" s="6">
        <v>0</v>
      </c>
      <c r="AI36" s="33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33">
        <v>0</v>
      </c>
      <c r="AT36" s="6">
        <v>0</v>
      </c>
      <c r="AU36" s="6">
        <v>0</v>
      </c>
      <c r="AV36" s="6">
        <v>0</v>
      </c>
      <c r="AW36" s="6">
        <v>0</v>
      </c>
      <c r="AX36" s="6">
        <v>60</v>
      </c>
      <c r="AY36" s="6">
        <v>0</v>
      </c>
      <c r="AZ36" s="6">
        <v>0</v>
      </c>
      <c r="BA36" s="33">
        <v>0</v>
      </c>
      <c r="BB36" s="6">
        <v>0</v>
      </c>
      <c r="BC36" s="6">
        <v>0</v>
      </c>
      <c r="BD36" s="6">
        <v>0</v>
      </c>
      <c r="BE36" s="6">
        <v>487</v>
      </c>
      <c r="BF36" s="6">
        <v>0</v>
      </c>
      <c r="BG36" s="6">
        <v>0</v>
      </c>
      <c r="BH36" s="6">
        <v>3747</v>
      </c>
      <c r="BI36" s="6">
        <v>8055</v>
      </c>
      <c r="BJ36" s="13">
        <v>0.53482309124767224</v>
      </c>
      <c r="BK36" s="13">
        <v>0.46517690875232776</v>
      </c>
      <c r="BL36" s="6">
        <v>37035</v>
      </c>
      <c r="BM36" s="13">
        <v>0.21749696233292831</v>
      </c>
    </row>
    <row r="37" spans="1:65">
      <c r="A37" s="11">
        <f t="shared" si="0"/>
        <v>17</v>
      </c>
      <c r="B37" s="3" t="s">
        <v>56</v>
      </c>
      <c r="C37" s="6">
        <v>10189</v>
      </c>
      <c r="D37" s="6">
        <v>5511</v>
      </c>
      <c r="E37" s="24">
        <v>0</v>
      </c>
      <c r="F37" s="6">
        <v>0</v>
      </c>
      <c r="G37" s="6">
        <v>0</v>
      </c>
      <c r="H37" s="6">
        <v>45</v>
      </c>
      <c r="I37" s="6">
        <v>84</v>
      </c>
      <c r="J37" s="6">
        <v>0</v>
      </c>
      <c r="K37" s="6">
        <v>581</v>
      </c>
      <c r="L37" s="6">
        <v>0</v>
      </c>
      <c r="M37" s="6">
        <v>0</v>
      </c>
      <c r="N37" s="6">
        <v>1816</v>
      </c>
      <c r="O37" s="6">
        <v>65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33">
        <v>374</v>
      </c>
      <c r="Y37" s="31">
        <v>0</v>
      </c>
      <c r="Z37" s="6">
        <v>560</v>
      </c>
      <c r="AA37" s="33">
        <v>0</v>
      </c>
      <c r="AB37" s="6">
        <v>0</v>
      </c>
      <c r="AC37" s="6">
        <v>875</v>
      </c>
      <c r="AD37" s="31">
        <v>0</v>
      </c>
      <c r="AE37" s="6">
        <v>39</v>
      </c>
      <c r="AF37" s="6">
        <v>0</v>
      </c>
      <c r="AG37" s="6">
        <v>0</v>
      </c>
      <c r="AH37" s="6">
        <v>0</v>
      </c>
      <c r="AI37" s="33">
        <v>0</v>
      </c>
      <c r="AJ37" s="6">
        <v>0</v>
      </c>
      <c r="AK37" s="6">
        <v>16</v>
      </c>
      <c r="AL37" s="6">
        <v>53</v>
      </c>
      <c r="AM37" s="6">
        <v>13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33">
        <v>0</v>
      </c>
      <c r="AT37" s="6">
        <v>0</v>
      </c>
      <c r="AU37" s="6">
        <v>787</v>
      </c>
      <c r="AV37" s="6">
        <v>27</v>
      </c>
      <c r="AW37" s="6">
        <v>0</v>
      </c>
      <c r="AX37" s="6">
        <v>66</v>
      </c>
      <c r="AY37" s="6">
        <v>0</v>
      </c>
      <c r="AZ37" s="6">
        <v>0</v>
      </c>
      <c r="BA37" s="33">
        <v>0</v>
      </c>
      <c r="BB37" s="6">
        <v>80</v>
      </c>
      <c r="BC37" s="6">
        <v>30</v>
      </c>
      <c r="BD37" s="6">
        <v>0</v>
      </c>
      <c r="BE37" s="6">
        <v>0</v>
      </c>
      <c r="BF37" s="6">
        <v>0</v>
      </c>
      <c r="BG37" s="6">
        <v>0</v>
      </c>
      <c r="BH37" s="6">
        <v>4678</v>
      </c>
      <c r="BI37" s="6">
        <v>10189</v>
      </c>
      <c r="BJ37" s="13">
        <v>0.54087741682206303</v>
      </c>
      <c r="BK37" s="13">
        <v>0.45912258317793697</v>
      </c>
      <c r="BL37" s="6">
        <v>31248</v>
      </c>
      <c r="BM37" s="13">
        <v>0.32606886840757809</v>
      </c>
    </row>
    <row r="38" spans="1:65">
      <c r="A38" s="11">
        <f t="shared" si="0"/>
        <v>20</v>
      </c>
      <c r="B38" s="3" t="s">
        <v>57</v>
      </c>
      <c r="C38" s="6">
        <v>53184</v>
      </c>
      <c r="D38" s="6">
        <v>35625</v>
      </c>
      <c r="E38" s="24">
        <v>0</v>
      </c>
      <c r="F38" s="6">
        <v>0</v>
      </c>
      <c r="G38" s="6">
        <v>0</v>
      </c>
      <c r="H38" s="6">
        <v>1185</v>
      </c>
      <c r="I38" s="6">
        <v>1341</v>
      </c>
      <c r="J38" s="6">
        <v>0</v>
      </c>
      <c r="K38" s="6">
        <v>520</v>
      </c>
      <c r="L38" s="6">
        <v>0</v>
      </c>
      <c r="M38" s="6">
        <v>0</v>
      </c>
      <c r="N38" s="6">
        <v>14277</v>
      </c>
      <c r="O38" s="6">
        <v>2170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33">
        <v>1636</v>
      </c>
      <c r="Y38" s="31">
        <v>0</v>
      </c>
      <c r="Z38" s="6">
        <v>754</v>
      </c>
      <c r="AA38" s="33">
        <v>0</v>
      </c>
      <c r="AB38" s="6">
        <v>0</v>
      </c>
      <c r="AC38" s="6">
        <v>7559</v>
      </c>
      <c r="AD38" s="31">
        <v>26</v>
      </c>
      <c r="AE38" s="6">
        <v>1918</v>
      </c>
      <c r="AF38" s="6">
        <v>0</v>
      </c>
      <c r="AG38" s="6">
        <v>0</v>
      </c>
      <c r="AH38" s="6">
        <v>0</v>
      </c>
      <c r="AI38" s="33">
        <v>0</v>
      </c>
      <c r="AJ38" s="6">
        <v>59</v>
      </c>
      <c r="AK38" s="6">
        <v>490</v>
      </c>
      <c r="AL38" s="6">
        <v>200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33">
        <v>0</v>
      </c>
      <c r="AT38" s="6">
        <v>0</v>
      </c>
      <c r="AU38" s="6">
        <v>2541</v>
      </c>
      <c r="AV38" s="6">
        <v>244</v>
      </c>
      <c r="AW38" s="6">
        <v>0</v>
      </c>
      <c r="AX38" s="6">
        <v>274</v>
      </c>
      <c r="AY38" s="6">
        <v>0</v>
      </c>
      <c r="AZ38" s="6">
        <v>0</v>
      </c>
      <c r="BA38" s="33">
        <v>155</v>
      </c>
      <c r="BB38" s="6">
        <v>99</v>
      </c>
      <c r="BC38" s="6">
        <v>48</v>
      </c>
      <c r="BD38" s="6">
        <v>0</v>
      </c>
      <c r="BE38" s="6">
        <v>0</v>
      </c>
      <c r="BF38" s="6">
        <v>129</v>
      </c>
      <c r="BG38" s="6">
        <v>0</v>
      </c>
      <c r="BH38" s="6">
        <v>17559</v>
      </c>
      <c r="BI38" s="6">
        <v>53184</v>
      </c>
      <c r="BJ38" s="13">
        <v>0.66984431407942235</v>
      </c>
      <c r="BK38" s="13">
        <v>0.33015568592057759</v>
      </c>
      <c r="BL38" s="6">
        <v>284108</v>
      </c>
      <c r="BM38" s="13">
        <v>0.18719641826347727</v>
      </c>
    </row>
    <row r="39" spans="1:65">
      <c r="A39" s="11">
        <f t="shared" si="0"/>
        <v>14</v>
      </c>
      <c r="B39" s="3" t="s">
        <v>58</v>
      </c>
      <c r="C39" s="6">
        <v>13442</v>
      </c>
      <c r="D39" s="6">
        <v>10000</v>
      </c>
      <c r="E39" s="24">
        <v>0</v>
      </c>
      <c r="F39" s="6">
        <v>0</v>
      </c>
      <c r="G39" s="6">
        <v>0</v>
      </c>
      <c r="H39" s="6">
        <v>156</v>
      </c>
      <c r="I39" s="6">
        <v>232</v>
      </c>
      <c r="J39" s="6">
        <v>0</v>
      </c>
      <c r="K39" s="6">
        <v>77</v>
      </c>
      <c r="L39" s="6">
        <v>0</v>
      </c>
      <c r="M39" s="6">
        <v>0</v>
      </c>
      <c r="N39" s="6">
        <v>3572</v>
      </c>
      <c r="O39" s="6">
        <v>562</v>
      </c>
      <c r="P39" s="6">
        <v>0</v>
      </c>
      <c r="Q39" s="6">
        <v>0</v>
      </c>
      <c r="R39" s="6">
        <v>18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33">
        <v>378</v>
      </c>
      <c r="Y39" s="31">
        <v>0</v>
      </c>
      <c r="Z39" s="6">
        <v>122</v>
      </c>
      <c r="AA39" s="33">
        <v>0</v>
      </c>
      <c r="AB39" s="6">
        <v>0</v>
      </c>
      <c r="AC39" s="6">
        <v>1336</v>
      </c>
      <c r="AD39" s="31">
        <v>0</v>
      </c>
      <c r="AE39" s="6">
        <v>0</v>
      </c>
      <c r="AF39" s="6">
        <v>0</v>
      </c>
      <c r="AG39" s="6">
        <v>0</v>
      </c>
      <c r="AH39" s="6">
        <v>0</v>
      </c>
      <c r="AI39" s="33">
        <v>0</v>
      </c>
      <c r="AJ39" s="6">
        <v>0</v>
      </c>
      <c r="AK39" s="6">
        <v>19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 s="33">
        <v>0</v>
      </c>
      <c r="AT39" s="6">
        <v>0</v>
      </c>
      <c r="AU39" s="6">
        <v>3323</v>
      </c>
      <c r="AV39" s="6">
        <v>122</v>
      </c>
      <c r="AW39" s="6">
        <v>0</v>
      </c>
      <c r="AX39" s="6">
        <v>19</v>
      </c>
      <c r="AY39" s="6">
        <v>0</v>
      </c>
      <c r="AZ39" s="6">
        <v>0</v>
      </c>
      <c r="BA39" s="33">
        <v>64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3442</v>
      </c>
      <c r="BI39" s="6">
        <v>13442</v>
      </c>
      <c r="BJ39" s="13">
        <v>0.74393691414968011</v>
      </c>
      <c r="BK39" s="13">
        <v>0.25606308585031989</v>
      </c>
      <c r="BL39" s="6">
        <v>66809</v>
      </c>
      <c r="BM39" s="13">
        <v>0.20120043706686225</v>
      </c>
    </row>
    <row r="40" spans="1:65">
      <c r="A40" s="11">
        <f t="shared" si="0"/>
        <v>15</v>
      </c>
      <c r="B40" s="3" t="s">
        <v>59</v>
      </c>
      <c r="C40" s="6">
        <v>9635</v>
      </c>
      <c r="D40" s="6">
        <v>5590</v>
      </c>
      <c r="E40" s="24">
        <v>0</v>
      </c>
      <c r="F40" s="6">
        <v>0</v>
      </c>
      <c r="G40" s="6">
        <v>0</v>
      </c>
      <c r="H40" s="6">
        <v>0</v>
      </c>
      <c r="I40" s="6">
        <v>41</v>
      </c>
      <c r="J40" s="6">
        <v>0</v>
      </c>
      <c r="K40" s="6">
        <v>356</v>
      </c>
      <c r="L40" s="6">
        <v>0</v>
      </c>
      <c r="M40" s="6">
        <v>0</v>
      </c>
      <c r="N40" s="6">
        <v>2239</v>
      </c>
      <c r="O40" s="6">
        <v>178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33">
        <v>142</v>
      </c>
      <c r="Y40" s="31">
        <v>0</v>
      </c>
      <c r="Z40" s="6">
        <v>471</v>
      </c>
      <c r="AA40" s="33">
        <v>0</v>
      </c>
      <c r="AB40" s="6">
        <v>0</v>
      </c>
      <c r="AC40" s="6">
        <v>519</v>
      </c>
      <c r="AD40" s="31">
        <v>0</v>
      </c>
      <c r="AE40" s="6">
        <v>0</v>
      </c>
      <c r="AF40" s="6">
        <v>0</v>
      </c>
      <c r="AG40" s="6">
        <v>0</v>
      </c>
      <c r="AH40" s="6">
        <v>0</v>
      </c>
      <c r="AI40" s="33">
        <v>0</v>
      </c>
      <c r="AJ40" s="6">
        <v>0</v>
      </c>
      <c r="AK40" s="6">
        <v>26</v>
      </c>
      <c r="AL40" s="6">
        <v>75</v>
      </c>
      <c r="AM40" s="6">
        <v>34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33">
        <v>0</v>
      </c>
      <c r="AT40" s="6">
        <v>0</v>
      </c>
      <c r="AU40" s="6">
        <v>981</v>
      </c>
      <c r="AV40" s="6">
        <v>52</v>
      </c>
      <c r="AW40" s="6">
        <v>0</v>
      </c>
      <c r="AX40" s="6">
        <v>82</v>
      </c>
      <c r="AY40" s="6">
        <v>0</v>
      </c>
      <c r="AZ40" s="6">
        <v>0</v>
      </c>
      <c r="BA40" s="33">
        <v>0</v>
      </c>
      <c r="BB40" s="6">
        <v>239</v>
      </c>
      <c r="BC40" s="6">
        <v>155</v>
      </c>
      <c r="BD40" s="6">
        <v>0</v>
      </c>
      <c r="BE40" s="6">
        <v>0</v>
      </c>
      <c r="BF40" s="6">
        <v>0</v>
      </c>
      <c r="BG40" s="6">
        <v>0</v>
      </c>
      <c r="BH40" s="6">
        <v>4045</v>
      </c>
      <c r="BI40" s="6">
        <v>9635</v>
      </c>
      <c r="BJ40" s="13">
        <v>0.58017644006227298</v>
      </c>
      <c r="BK40" s="13">
        <v>0.41982355993772702</v>
      </c>
      <c r="BL40" s="6">
        <v>25521</v>
      </c>
      <c r="BM40" s="13">
        <v>0.37753222836095762</v>
      </c>
    </row>
    <row r="41" spans="1:65">
      <c r="A41" s="11">
        <f t="shared" si="0"/>
        <v>7</v>
      </c>
      <c r="B41" s="3" t="s">
        <v>60</v>
      </c>
      <c r="C41" s="6">
        <v>4358</v>
      </c>
      <c r="D41" s="6">
        <v>2399</v>
      </c>
      <c r="E41" s="24">
        <v>0</v>
      </c>
      <c r="F41" s="6">
        <v>0</v>
      </c>
      <c r="G41" s="6">
        <v>0</v>
      </c>
      <c r="H41" s="6">
        <v>0</v>
      </c>
      <c r="I41" s="6">
        <v>194</v>
      </c>
      <c r="J41" s="6">
        <v>0</v>
      </c>
      <c r="K41" s="6">
        <v>0</v>
      </c>
      <c r="L41" s="6">
        <v>0</v>
      </c>
      <c r="M41" s="6">
        <v>43</v>
      </c>
      <c r="N41" s="6">
        <v>733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33">
        <v>728</v>
      </c>
      <c r="Y41" s="31">
        <v>0</v>
      </c>
      <c r="Z41" s="6">
        <v>0</v>
      </c>
      <c r="AA41" s="33">
        <v>0</v>
      </c>
      <c r="AB41" s="6">
        <v>0</v>
      </c>
      <c r="AC41" s="6">
        <v>412</v>
      </c>
      <c r="AD41" s="31">
        <v>0</v>
      </c>
      <c r="AE41" s="6">
        <v>0</v>
      </c>
      <c r="AF41" s="6">
        <v>0</v>
      </c>
      <c r="AG41" s="6">
        <v>0</v>
      </c>
      <c r="AH41" s="6">
        <v>0</v>
      </c>
      <c r="AI41" s="33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33">
        <v>0</v>
      </c>
      <c r="AT41" s="6">
        <v>0</v>
      </c>
      <c r="AU41" s="6">
        <v>0</v>
      </c>
      <c r="AV41" s="6">
        <v>0</v>
      </c>
      <c r="AW41" s="6">
        <v>0</v>
      </c>
      <c r="AX41" s="6">
        <v>68</v>
      </c>
      <c r="AY41" s="6">
        <v>0</v>
      </c>
      <c r="AZ41" s="6">
        <v>0</v>
      </c>
      <c r="BA41" s="33">
        <v>0</v>
      </c>
      <c r="BB41" s="6">
        <v>0</v>
      </c>
      <c r="BC41" s="6">
        <v>0</v>
      </c>
      <c r="BD41" s="6">
        <v>0</v>
      </c>
      <c r="BE41" s="6">
        <v>221</v>
      </c>
      <c r="BF41" s="6">
        <v>0</v>
      </c>
      <c r="BG41" s="6">
        <v>0</v>
      </c>
      <c r="BH41" s="6">
        <v>1959</v>
      </c>
      <c r="BI41" s="6">
        <v>4358</v>
      </c>
      <c r="BJ41" s="13">
        <v>0.55048187241854063</v>
      </c>
      <c r="BK41" s="13">
        <v>0.44951812758145937</v>
      </c>
      <c r="BL41" s="6">
        <v>11622</v>
      </c>
      <c r="BM41" s="13">
        <v>0.3749784890724488</v>
      </c>
    </row>
    <row r="42" spans="1:65">
      <c r="A42" s="11">
        <f t="shared" si="0"/>
        <v>13</v>
      </c>
      <c r="B42" s="3" t="s">
        <v>61</v>
      </c>
      <c r="C42" s="6">
        <v>12286</v>
      </c>
      <c r="D42" s="6">
        <v>7418</v>
      </c>
      <c r="E42" s="24">
        <v>0</v>
      </c>
      <c r="F42" s="6">
        <v>0</v>
      </c>
      <c r="G42" s="6">
        <v>0</v>
      </c>
      <c r="H42" s="6">
        <v>0</v>
      </c>
      <c r="I42" s="6">
        <v>222</v>
      </c>
      <c r="J42" s="6">
        <v>0</v>
      </c>
      <c r="K42" s="6">
        <v>285</v>
      </c>
      <c r="L42" s="6">
        <v>0</v>
      </c>
      <c r="M42" s="6">
        <v>0</v>
      </c>
      <c r="N42" s="6">
        <v>3385</v>
      </c>
      <c r="O42" s="6">
        <v>115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33">
        <v>317</v>
      </c>
      <c r="Y42" s="31">
        <v>0</v>
      </c>
      <c r="Z42" s="6">
        <v>212</v>
      </c>
      <c r="AA42" s="33">
        <v>0</v>
      </c>
      <c r="AB42" s="6">
        <v>0</v>
      </c>
      <c r="AC42" s="6">
        <v>1244</v>
      </c>
      <c r="AD42" s="31">
        <v>0</v>
      </c>
      <c r="AE42" s="6">
        <v>0</v>
      </c>
      <c r="AF42" s="6">
        <v>0</v>
      </c>
      <c r="AG42" s="6">
        <v>0</v>
      </c>
      <c r="AH42" s="6">
        <v>0</v>
      </c>
      <c r="AI42" s="33">
        <v>0</v>
      </c>
      <c r="AJ42" s="6">
        <v>0</v>
      </c>
      <c r="AK42" s="6">
        <v>0</v>
      </c>
      <c r="AL42" s="6">
        <v>0</v>
      </c>
      <c r="AM42" s="6">
        <v>22</v>
      </c>
      <c r="AN42" s="6">
        <v>95</v>
      </c>
      <c r="AO42" s="6">
        <v>0</v>
      </c>
      <c r="AP42" s="6">
        <v>0</v>
      </c>
      <c r="AQ42" s="6">
        <v>0</v>
      </c>
      <c r="AR42" s="6">
        <v>0</v>
      </c>
      <c r="AS42" s="33">
        <v>0</v>
      </c>
      <c r="AT42" s="6">
        <v>0</v>
      </c>
      <c r="AU42" s="6">
        <v>1301</v>
      </c>
      <c r="AV42" s="6">
        <v>79</v>
      </c>
      <c r="AW42" s="6">
        <v>0</v>
      </c>
      <c r="AX42" s="6">
        <v>51</v>
      </c>
      <c r="AY42" s="6">
        <v>0</v>
      </c>
      <c r="AZ42" s="6">
        <v>0</v>
      </c>
      <c r="BA42" s="33">
        <v>0</v>
      </c>
      <c r="BB42" s="6">
        <v>90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4868</v>
      </c>
      <c r="BI42" s="6">
        <v>12286</v>
      </c>
      <c r="BJ42" s="13">
        <v>0.60377665635682887</v>
      </c>
      <c r="BK42" s="13">
        <v>0.39622334364317108</v>
      </c>
      <c r="BL42" s="6">
        <v>64447</v>
      </c>
      <c r="BM42" s="13">
        <v>0.1906372678324825</v>
      </c>
    </row>
    <row r="43" spans="1:65">
      <c r="A43" s="11">
        <f t="shared" si="0"/>
        <v>18</v>
      </c>
      <c r="B43" s="3" t="s">
        <v>62</v>
      </c>
      <c r="C43" s="6">
        <v>38361</v>
      </c>
      <c r="D43" s="6">
        <v>23627</v>
      </c>
      <c r="E43" s="24">
        <v>0</v>
      </c>
      <c r="F43" s="6">
        <v>0</v>
      </c>
      <c r="G43" s="6">
        <v>0</v>
      </c>
      <c r="H43" s="6">
        <v>744</v>
      </c>
      <c r="I43" s="6">
        <v>1467</v>
      </c>
      <c r="J43" s="6">
        <v>11</v>
      </c>
      <c r="K43" s="6">
        <v>471</v>
      </c>
      <c r="L43" s="6">
        <v>0</v>
      </c>
      <c r="M43" s="6">
        <v>0</v>
      </c>
      <c r="N43" s="6">
        <v>7786</v>
      </c>
      <c r="O43" s="6">
        <v>1827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33">
        <v>941</v>
      </c>
      <c r="Y43" s="31">
        <v>0</v>
      </c>
      <c r="Z43" s="6">
        <v>1595</v>
      </c>
      <c r="AA43" s="33">
        <v>0</v>
      </c>
      <c r="AB43" s="6">
        <v>104</v>
      </c>
      <c r="AC43" s="6">
        <v>4367</v>
      </c>
      <c r="AD43" s="31">
        <v>11</v>
      </c>
      <c r="AE43" s="6">
        <v>0</v>
      </c>
      <c r="AF43" s="6">
        <v>0</v>
      </c>
      <c r="AG43" s="6">
        <v>0</v>
      </c>
      <c r="AH43" s="6">
        <v>0</v>
      </c>
      <c r="AI43" s="33">
        <v>0</v>
      </c>
      <c r="AJ43" s="6">
        <v>0</v>
      </c>
      <c r="AK43" s="6">
        <v>19</v>
      </c>
      <c r="AL43" s="6">
        <v>363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33">
        <v>0</v>
      </c>
      <c r="AT43" s="6">
        <v>0</v>
      </c>
      <c r="AU43" s="6">
        <v>2877</v>
      </c>
      <c r="AV43" s="6">
        <v>102</v>
      </c>
      <c r="AW43" s="6">
        <v>0</v>
      </c>
      <c r="AX43" s="6">
        <v>383</v>
      </c>
      <c r="AY43" s="6">
        <v>218</v>
      </c>
      <c r="AZ43" s="6">
        <v>0</v>
      </c>
      <c r="BA43" s="33">
        <v>0</v>
      </c>
      <c r="BB43" s="6">
        <v>341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14734</v>
      </c>
      <c r="BI43" s="6">
        <v>38361</v>
      </c>
      <c r="BJ43" s="13">
        <v>0.61591199395219098</v>
      </c>
      <c r="BK43" s="13">
        <v>0.38408800604780896</v>
      </c>
      <c r="BL43" s="6">
        <v>160066</v>
      </c>
      <c r="BM43" s="13">
        <v>0.239657391326078</v>
      </c>
    </row>
    <row r="44" spans="1:65">
      <c r="A44" s="11">
        <f t="shared" si="0"/>
        <v>19</v>
      </c>
      <c r="B44" s="3" t="s">
        <v>63</v>
      </c>
      <c r="C44" s="6">
        <v>54357</v>
      </c>
      <c r="D44" s="6">
        <v>36207</v>
      </c>
      <c r="E44" s="24">
        <v>0</v>
      </c>
      <c r="F44" s="6">
        <v>0</v>
      </c>
      <c r="G44" s="6">
        <v>1086</v>
      </c>
      <c r="H44" s="6">
        <v>12</v>
      </c>
      <c r="I44" s="6">
        <v>1463</v>
      </c>
      <c r="J44" s="6">
        <v>28</v>
      </c>
      <c r="K44" s="6">
        <v>130</v>
      </c>
      <c r="L44" s="6">
        <v>0</v>
      </c>
      <c r="M44" s="6">
        <v>26</v>
      </c>
      <c r="N44" s="6">
        <v>8967</v>
      </c>
      <c r="O44" s="6">
        <v>1081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345</v>
      </c>
      <c r="W44" s="6">
        <v>0</v>
      </c>
      <c r="X44" s="33">
        <v>1920</v>
      </c>
      <c r="Y44" s="31">
        <v>0</v>
      </c>
      <c r="Z44" s="6">
        <v>196</v>
      </c>
      <c r="AA44" s="33">
        <v>0</v>
      </c>
      <c r="AB44" s="6">
        <v>0</v>
      </c>
      <c r="AC44" s="6">
        <v>2977</v>
      </c>
      <c r="AD44" s="31">
        <v>45</v>
      </c>
      <c r="AE44" s="6">
        <v>0</v>
      </c>
      <c r="AF44" s="6">
        <v>0</v>
      </c>
      <c r="AG44" s="6">
        <v>0</v>
      </c>
      <c r="AH44" s="6">
        <v>0</v>
      </c>
      <c r="AI44" s="33">
        <v>0</v>
      </c>
      <c r="AJ44" s="6">
        <v>0</v>
      </c>
      <c r="AK44" s="6">
        <v>0</v>
      </c>
      <c r="AL44" s="6">
        <v>1338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33">
        <v>0</v>
      </c>
      <c r="AT44" s="6">
        <v>0</v>
      </c>
      <c r="AU44" s="6">
        <v>12906</v>
      </c>
      <c r="AV44" s="6">
        <v>190</v>
      </c>
      <c r="AW44" s="6">
        <v>0</v>
      </c>
      <c r="AX44" s="6">
        <v>519</v>
      </c>
      <c r="AY44" s="6">
        <v>0</v>
      </c>
      <c r="AZ44" s="6">
        <v>0</v>
      </c>
      <c r="BA44" s="33">
        <v>0</v>
      </c>
      <c r="BB44" s="6">
        <v>1923</v>
      </c>
      <c r="BC44" s="6">
        <v>1055</v>
      </c>
      <c r="BD44" s="6">
        <v>0</v>
      </c>
      <c r="BE44" s="6">
        <v>0</v>
      </c>
      <c r="BF44" s="6">
        <v>0</v>
      </c>
      <c r="BG44" s="6">
        <v>0</v>
      </c>
      <c r="BH44" s="6">
        <v>18150</v>
      </c>
      <c r="BI44" s="6">
        <v>54357</v>
      </c>
      <c r="BJ44" s="13">
        <v>0.6660963629339367</v>
      </c>
      <c r="BK44" s="13">
        <v>0.33390363706606324</v>
      </c>
      <c r="BL44" s="6">
        <v>261173</v>
      </c>
      <c r="BM44" s="13">
        <v>0.20812641429244216</v>
      </c>
    </row>
    <row r="45" spans="1:65">
      <c r="A45" s="11">
        <f t="shared" si="0"/>
        <v>14</v>
      </c>
      <c r="B45" s="3" t="s">
        <v>64</v>
      </c>
      <c r="C45" s="6">
        <v>5327</v>
      </c>
      <c r="D45" s="6">
        <v>3283</v>
      </c>
      <c r="E45" s="24">
        <v>0</v>
      </c>
      <c r="F45" s="6">
        <v>0</v>
      </c>
      <c r="G45" s="6">
        <v>0</v>
      </c>
      <c r="H45" s="6">
        <v>79</v>
      </c>
      <c r="I45" s="6">
        <v>121</v>
      </c>
      <c r="J45" s="6">
        <v>0</v>
      </c>
      <c r="K45" s="6">
        <v>50</v>
      </c>
      <c r="L45" s="6">
        <v>0</v>
      </c>
      <c r="M45" s="6">
        <v>0</v>
      </c>
      <c r="N45" s="6">
        <v>865</v>
      </c>
      <c r="O45" s="6">
        <v>44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33">
        <v>252</v>
      </c>
      <c r="Y45" s="31">
        <v>0</v>
      </c>
      <c r="Z45" s="6">
        <v>28</v>
      </c>
      <c r="AA45" s="33">
        <v>0</v>
      </c>
      <c r="AB45" s="6">
        <v>0</v>
      </c>
      <c r="AC45" s="6">
        <v>529</v>
      </c>
      <c r="AD45" s="31">
        <v>0</v>
      </c>
      <c r="AE45" s="6">
        <v>0</v>
      </c>
      <c r="AF45" s="6">
        <v>0</v>
      </c>
      <c r="AG45" s="6">
        <v>0</v>
      </c>
      <c r="AH45" s="6">
        <v>0</v>
      </c>
      <c r="AI45" s="33">
        <v>0</v>
      </c>
      <c r="AJ45" s="6">
        <v>0</v>
      </c>
      <c r="AK45" s="6">
        <v>0</v>
      </c>
      <c r="AL45" s="6">
        <v>15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33">
        <v>0</v>
      </c>
      <c r="AT45" s="6">
        <v>0</v>
      </c>
      <c r="AU45" s="6">
        <v>953</v>
      </c>
      <c r="AV45" s="6">
        <v>27</v>
      </c>
      <c r="AW45" s="6">
        <v>0</v>
      </c>
      <c r="AX45" s="6">
        <v>74</v>
      </c>
      <c r="AY45" s="6">
        <v>0</v>
      </c>
      <c r="AZ45" s="6">
        <v>0</v>
      </c>
      <c r="BA45" s="33">
        <v>0</v>
      </c>
      <c r="BB45" s="6">
        <v>181</v>
      </c>
      <c r="BC45" s="6">
        <v>65</v>
      </c>
      <c r="BD45" s="6">
        <v>0</v>
      </c>
      <c r="BE45" s="6">
        <v>0</v>
      </c>
      <c r="BF45" s="6">
        <v>0</v>
      </c>
      <c r="BG45" s="6">
        <v>0</v>
      </c>
      <c r="BH45" s="6">
        <v>2044</v>
      </c>
      <c r="BI45" s="6">
        <v>5327</v>
      </c>
      <c r="BJ45" s="13">
        <v>0.61629434954007889</v>
      </c>
      <c r="BK45" s="13">
        <v>0.38370565045992117</v>
      </c>
      <c r="BL45" s="6">
        <v>18182</v>
      </c>
      <c r="BM45" s="13">
        <v>0.29298207017929823</v>
      </c>
    </row>
    <row r="46" spans="1:65">
      <c r="A46" s="11">
        <f t="shared" si="0"/>
        <v>21</v>
      </c>
      <c r="B46" s="3" t="s">
        <v>65</v>
      </c>
      <c r="C46" s="6">
        <v>124587</v>
      </c>
      <c r="D46" s="6">
        <v>92297</v>
      </c>
      <c r="E46" s="24">
        <v>0</v>
      </c>
      <c r="F46" s="6">
        <v>0</v>
      </c>
      <c r="G46" s="6">
        <v>0</v>
      </c>
      <c r="H46" s="6">
        <v>574</v>
      </c>
      <c r="I46" s="6">
        <v>2468</v>
      </c>
      <c r="J46" s="6">
        <v>117</v>
      </c>
      <c r="K46" s="6">
        <v>432</v>
      </c>
      <c r="L46" s="6">
        <v>0</v>
      </c>
      <c r="M46" s="6">
        <v>33</v>
      </c>
      <c r="N46" s="6">
        <v>13256</v>
      </c>
      <c r="O46" s="6">
        <v>3211</v>
      </c>
      <c r="P46" s="6">
        <v>0</v>
      </c>
      <c r="Q46" s="6">
        <v>0</v>
      </c>
      <c r="R46" s="6">
        <v>369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33">
        <v>1324</v>
      </c>
      <c r="Y46" s="31">
        <v>0</v>
      </c>
      <c r="Z46" s="6">
        <v>758</v>
      </c>
      <c r="AA46" s="33">
        <v>0</v>
      </c>
      <c r="AB46" s="6">
        <v>0</v>
      </c>
      <c r="AC46" s="6">
        <v>4569</v>
      </c>
      <c r="AD46" s="31">
        <v>52</v>
      </c>
      <c r="AE46" s="6">
        <v>0</v>
      </c>
      <c r="AF46" s="6">
        <v>0</v>
      </c>
      <c r="AG46" s="6">
        <v>0</v>
      </c>
      <c r="AH46" s="6">
        <v>0</v>
      </c>
      <c r="AI46" s="33">
        <v>0</v>
      </c>
      <c r="AJ46" s="6">
        <v>0</v>
      </c>
      <c r="AK46" s="6">
        <v>18</v>
      </c>
      <c r="AL46" s="6">
        <v>789</v>
      </c>
      <c r="AM46" s="6">
        <v>748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33">
        <v>0</v>
      </c>
      <c r="AT46" s="6">
        <v>0</v>
      </c>
      <c r="AU46" s="6">
        <v>54651</v>
      </c>
      <c r="AV46" s="6">
        <v>1940</v>
      </c>
      <c r="AW46" s="6">
        <v>0</v>
      </c>
      <c r="AX46" s="6">
        <v>1505</v>
      </c>
      <c r="AY46" s="6">
        <v>0</v>
      </c>
      <c r="AZ46" s="6">
        <v>0</v>
      </c>
      <c r="BA46" s="33">
        <v>1925</v>
      </c>
      <c r="BB46" s="6">
        <v>2794</v>
      </c>
      <c r="BC46" s="6">
        <v>764</v>
      </c>
      <c r="BD46" s="6">
        <v>0</v>
      </c>
      <c r="BE46" s="6">
        <v>0</v>
      </c>
      <c r="BF46" s="6">
        <v>0</v>
      </c>
      <c r="BG46" s="6">
        <v>0</v>
      </c>
      <c r="BH46" s="6">
        <v>32290</v>
      </c>
      <c r="BI46" s="6">
        <v>124587</v>
      </c>
      <c r="BJ46" s="13">
        <v>0.74082368144348931</v>
      </c>
      <c r="BK46" s="13">
        <v>0.25917631855651069</v>
      </c>
      <c r="BL46" s="6">
        <v>659083</v>
      </c>
      <c r="BM46" s="13">
        <v>0.18903082009397906</v>
      </c>
    </row>
    <row r="47" spans="1:65">
      <c r="A47" s="11">
        <f t="shared" si="0"/>
        <v>6</v>
      </c>
      <c r="B47" s="3" t="s">
        <v>66</v>
      </c>
      <c r="C47" s="6">
        <v>838</v>
      </c>
      <c r="D47" s="6">
        <v>381</v>
      </c>
      <c r="E47" s="24">
        <v>0</v>
      </c>
      <c r="F47" s="6">
        <v>0</v>
      </c>
      <c r="G47" s="6">
        <v>0</v>
      </c>
      <c r="H47" s="6">
        <v>0</v>
      </c>
      <c r="I47" s="6">
        <v>26</v>
      </c>
      <c r="J47" s="6">
        <v>0</v>
      </c>
      <c r="K47" s="6">
        <v>0</v>
      </c>
      <c r="L47" s="6">
        <v>0</v>
      </c>
      <c r="M47" s="6">
        <v>0</v>
      </c>
      <c r="N47" s="6">
        <v>186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33">
        <v>42</v>
      </c>
      <c r="Y47" s="31">
        <v>0</v>
      </c>
      <c r="Z47" s="6">
        <v>0</v>
      </c>
      <c r="AA47" s="33">
        <v>0</v>
      </c>
      <c r="AB47" s="6">
        <v>0</v>
      </c>
      <c r="AC47" s="6">
        <v>82</v>
      </c>
      <c r="AD47" s="31">
        <v>0</v>
      </c>
      <c r="AE47" s="6">
        <v>0</v>
      </c>
      <c r="AF47" s="6">
        <v>0</v>
      </c>
      <c r="AG47" s="6">
        <v>0</v>
      </c>
      <c r="AH47" s="6">
        <v>0</v>
      </c>
      <c r="AI47" s="33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33">
        <v>0</v>
      </c>
      <c r="AT47" s="6">
        <v>0</v>
      </c>
      <c r="AU47" s="6">
        <v>0</v>
      </c>
      <c r="AV47" s="6">
        <v>0</v>
      </c>
      <c r="AW47" s="6">
        <v>0</v>
      </c>
      <c r="AX47" s="6">
        <v>14</v>
      </c>
      <c r="AY47" s="6">
        <v>0</v>
      </c>
      <c r="AZ47" s="6">
        <v>0</v>
      </c>
      <c r="BA47" s="33">
        <v>0</v>
      </c>
      <c r="BB47" s="6">
        <v>0</v>
      </c>
      <c r="BC47" s="6">
        <v>0</v>
      </c>
      <c r="BD47" s="6">
        <v>0</v>
      </c>
      <c r="BE47" s="6">
        <v>31</v>
      </c>
      <c r="BF47" s="6">
        <v>0</v>
      </c>
      <c r="BG47" s="6">
        <v>0</v>
      </c>
      <c r="BH47" s="6">
        <v>457</v>
      </c>
      <c r="BI47" s="6">
        <v>838</v>
      </c>
      <c r="BJ47" s="13">
        <v>0.45465393794749404</v>
      </c>
      <c r="BK47" s="13">
        <v>0.54534606205250602</v>
      </c>
      <c r="BL47" s="6">
        <v>2180</v>
      </c>
      <c r="BM47" s="13">
        <v>0.38440366972477064</v>
      </c>
    </row>
    <row r="48" spans="1:65">
      <c r="A48" s="11">
        <f t="shared" si="0"/>
        <v>18</v>
      </c>
      <c r="B48" s="3" t="s">
        <v>67</v>
      </c>
      <c r="C48" s="6">
        <v>4300</v>
      </c>
      <c r="D48" s="6">
        <v>2997</v>
      </c>
      <c r="E48" s="24">
        <v>0</v>
      </c>
      <c r="F48" s="6">
        <v>0</v>
      </c>
      <c r="G48" s="6">
        <v>0</v>
      </c>
      <c r="H48" s="6">
        <v>20</v>
      </c>
      <c r="I48" s="6">
        <v>133</v>
      </c>
      <c r="J48" s="6">
        <v>0</v>
      </c>
      <c r="K48" s="6">
        <v>34</v>
      </c>
      <c r="L48" s="6">
        <v>0</v>
      </c>
      <c r="M48" s="6">
        <v>0</v>
      </c>
      <c r="N48" s="6">
        <v>574</v>
      </c>
      <c r="O48" s="6">
        <v>37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11</v>
      </c>
      <c r="V48" s="6">
        <v>0</v>
      </c>
      <c r="W48" s="6">
        <v>0</v>
      </c>
      <c r="X48" s="33">
        <v>173</v>
      </c>
      <c r="Y48" s="31">
        <v>0</v>
      </c>
      <c r="Z48" s="6">
        <v>31</v>
      </c>
      <c r="AA48" s="33">
        <v>0</v>
      </c>
      <c r="AB48" s="6">
        <v>0</v>
      </c>
      <c r="AC48" s="6">
        <v>426</v>
      </c>
      <c r="AD48" s="31">
        <v>0</v>
      </c>
      <c r="AE48" s="6">
        <v>0</v>
      </c>
      <c r="AF48" s="6">
        <v>0</v>
      </c>
      <c r="AG48" s="6">
        <v>0</v>
      </c>
      <c r="AH48" s="6">
        <v>0</v>
      </c>
      <c r="AI48" s="33">
        <v>0</v>
      </c>
      <c r="AJ48" s="6">
        <v>0</v>
      </c>
      <c r="AK48" s="6">
        <v>12</v>
      </c>
      <c r="AL48" s="6">
        <v>57</v>
      </c>
      <c r="AM48" s="6">
        <v>23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33">
        <v>0</v>
      </c>
      <c r="AT48" s="6">
        <v>0</v>
      </c>
      <c r="AU48" s="6">
        <v>1038</v>
      </c>
      <c r="AV48" s="6">
        <v>29</v>
      </c>
      <c r="AW48" s="6">
        <v>0</v>
      </c>
      <c r="AX48" s="6">
        <v>38</v>
      </c>
      <c r="AY48" s="6">
        <v>0</v>
      </c>
      <c r="AZ48" s="6">
        <v>0</v>
      </c>
      <c r="BA48" s="33">
        <v>28</v>
      </c>
      <c r="BB48" s="6">
        <v>264</v>
      </c>
      <c r="BC48" s="6">
        <v>69</v>
      </c>
      <c r="BD48" s="6">
        <v>0</v>
      </c>
      <c r="BE48" s="6">
        <v>0</v>
      </c>
      <c r="BF48" s="6">
        <v>0</v>
      </c>
      <c r="BG48" s="6">
        <v>0</v>
      </c>
      <c r="BH48" s="6">
        <v>1303</v>
      </c>
      <c r="BI48" s="6">
        <v>4300</v>
      </c>
      <c r="BJ48" s="13">
        <v>0.69697674418604649</v>
      </c>
      <c r="BK48" s="13">
        <v>0.30302325581395351</v>
      </c>
      <c r="BL48" s="6">
        <v>12594</v>
      </c>
      <c r="BM48" s="13">
        <v>0.34143242814038433</v>
      </c>
    </row>
    <row r="49" spans="1:65">
      <c r="A49" s="11">
        <f t="shared" si="0"/>
        <v>19</v>
      </c>
      <c r="B49" s="3" t="s">
        <v>68</v>
      </c>
      <c r="C49" s="6">
        <v>22417</v>
      </c>
      <c r="D49" s="6">
        <v>14269</v>
      </c>
      <c r="E49" s="24">
        <v>0</v>
      </c>
      <c r="F49" s="6">
        <v>0</v>
      </c>
      <c r="G49" s="6">
        <v>0</v>
      </c>
      <c r="H49" s="6">
        <v>348</v>
      </c>
      <c r="I49" s="6">
        <v>78</v>
      </c>
      <c r="J49" s="6">
        <v>0</v>
      </c>
      <c r="K49" s="6">
        <v>1100</v>
      </c>
      <c r="L49" s="6">
        <v>0</v>
      </c>
      <c r="M49" s="6">
        <v>0</v>
      </c>
      <c r="N49" s="6">
        <v>6170</v>
      </c>
      <c r="O49" s="6">
        <v>827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33">
        <v>608</v>
      </c>
      <c r="Y49" s="31">
        <v>0</v>
      </c>
      <c r="Z49" s="6">
        <v>1776</v>
      </c>
      <c r="AA49" s="33">
        <v>0</v>
      </c>
      <c r="AB49" s="6">
        <v>0</v>
      </c>
      <c r="AC49" s="6">
        <v>1344</v>
      </c>
      <c r="AD49" s="31">
        <v>0</v>
      </c>
      <c r="AE49" s="6">
        <v>450</v>
      </c>
      <c r="AF49" s="6">
        <v>0</v>
      </c>
      <c r="AG49" s="6">
        <v>0</v>
      </c>
      <c r="AH49" s="6">
        <v>0</v>
      </c>
      <c r="AI49" s="33">
        <v>0</v>
      </c>
      <c r="AJ49" s="6">
        <v>0</v>
      </c>
      <c r="AK49" s="6">
        <v>87</v>
      </c>
      <c r="AL49" s="6">
        <v>146</v>
      </c>
      <c r="AM49" s="6">
        <v>72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33">
        <v>0</v>
      </c>
      <c r="AT49" s="6">
        <v>0</v>
      </c>
      <c r="AU49" s="6">
        <v>920</v>
      </c>
      <c r="AV49" s="6">
        <v>28</v>
      </c>
      <c r="AW49" s="6">
        <v>0</v>
      </c>
      <c r="AX49" s="6">
        <v>133</v>
      </c>
      <c r="AY49" s="6">
        <v>0</v>
      </c>
      <c r="AZ49" s="6">
        <v>0</v>
      </c>
      <c r="BA49" s="33">
        <v>25</v>
      </c>
      <c r="BB49" s="6">
        <v>87</v>
      </c>
      <c r="BC49" s="6">
        <v>33</v>
      </c>
      <c r="BD49" s="6">
        <v>0</v>
      </c>
      <c r="BE49" s="6">
        <v>0</v>
      </c>
      <c r="BF49" s="6">
        <v>0</v>
      </c>
      <c r="BG49" s="6">
        <v>37</v>
      </c>
      <c r="BH49" s="6">
        <v>8148</v>
      </c>
      <c r="BI49" s="6">
        <v>22417</v>
      </c>
      <c r="BJ49" s="13">
        <v>0.63652585091671499</v>
      </c>
      <c r="BK49" s="13">
        <v>0.36347414908328501</v>
      </c>
      <c r="BL49" s="6">
        <v>88780</v>
      </c>
      <c r="BM49" s="13">
        <v>0.25250056318990766</v>
      </c>
    </row>
    <row r="50" spans="1:65">
      <c r="A50" s="11">
        <f t="shared" si="0"/>
        <v>13</v>
      </c>
      <c r="B50" s="3" t="s">
        <v>69</v>
      </c>
      <c r="C50" s="6">
        <v>8110</v>
      </c>
      <c r="D50" s="6">
        <v>4956</v>
      </c>
      <c r="E50" s="24">
        <v>0</v>
      </c>
      <c r="F50" s="6">
        <v>0</v>
      </c>
      <c r="G50" s="6">
        <v>0</v>
      </c>
      <c r="H50" s="6">
        <v>34</v>
      </c>
      <c r="I50" s="6">
        <v>220</v>
      </c>
      <c r="J50" s="6">
        <v>0</v>
      </c>
      <c r="K50" s="6">
        <v>28</v>
      </c>
      <c r="L50" s="6">
        <v>0</v>
      </c>
      <c r="M50" s="6">
        <v>0</v>
      </c>
      <c r="N50" s="6">
        <v>1589</v>
      </c>
      <c r="O50" s="6">
        <v>33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33">
        <v>212</v>
      </c>
      <c r="Y50" s="31">
        <v>0</v>
      </c>
      <c r="Z50" s="6">
        <v>0</v>
      </c>
      <c r="AA50" s="33">
        <v>0</v>
      </c>
      <c r="AB50" s="6">
        <v>0</v>
      </c>
      <c r="AC50" s="6">
        <v>376</v>
      </c>
      <c r="AD50" s="31">
        <v>0</v>
      </c>
      <c r="AE50" s="6">
        <v>0</v>
      </c>
      <c r="AF50" s="6">
        <v>0</v>
      </c>
      <c r="AG50" s="6">
        <v>0</v>
      </c>
      <c r="AH50" s="6">
        <v>0</v>
      </c>
      <c r="AI50" s="33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14</v>
      </c>
      <c r="AP50" s="6">
        <v>0</v>
      </c>
      <c r="AQ50" s="6">
        <v>0</v>
      </c>
      <c r="AR50" s="6">
        <v>0</v>
      </c>
      <c r="AS50" s="33">
        <v>0</v>
      </c>
      <c r="AT50" s="6">
        <v>0</v>
      </c>
      <c r="AU50" s="6">
        <v>2217</v>
      </c>
      <c r="AV50" s="6">
        <v>21</v>
      </c>
      <c r="AW50" s="6">
        <v>0</v>
      </c>
      <c r="AX50" s="6">
        <v>130</v>
      </c>
      <c r="AY50" s="6">
        <v>0</v>
      </c>
      <c r="AZ50" s="6">
        <v>0</v>
      </c>
      <c r="BA50" s="33">
        <v>0</v>
      </c>
      <c r="BB50" s="6">
        <v>43</v>
      </c>
      <c r="BC50" s="6">
        <v>39</v>
      </c>
      <c r="BD50" s="6">
        <v>0</v>
      </c>
      <c r="BE50" s="6">
        <v>0</v>
      </c>
      <c r="BF50" s="6">
        <v>0</v>
      </c>
      <c r="BG50" s="6">
        <v>0</v>
      </c>
      <c r="BH50" s="6">
        <v>3154</v>
      </c>
      <c r="BI50" s="6">
        <v>8110</v>
      </c>
      <c r="BJ50" s="13">
        <v>0.61109741060419231</v>
      </c>
      <c r="BK50" s="13">
        <v>0.38890258939580763</v>
      </c>
      <c r="BL50" s="6">
        <v>22870</v>
      </c>
      <c r="BM50" s="13">
        <v>0.35461303017052909</v>
      </c>
    </row>
    <row r="51" spans="1:65">
      <c r="A51" s="11">
        <f t="shared" si="0"/>
        <v>16</v>
      </c>
      <c r="B51" s="3" t="s">
        <v>70</v>
      </c>
      <c r="C51" s="6">
        <v>25325</v>
      </c>
      <c r="D51" s="6">
        <v>15329</v>
      </c>
      <c r="E51" s="24">
        <v>0</v>
      </c>
      <c r="F51" s="6">
        <v>0</v>
      </c>
      <c r="G51" s="6">
        <v>0</v>
      </c>
      <c r="H51" s="6">
        <v>256</v>
      </c>
      <c r="I51" s="6">
        <v>764</v>
      </c>
      <c r="J51" s="6">
        <v>0</v>
      </c>
      <c r="K51" s="6">
        <v>370</v>
      </c>
      <c r="L51" s="6">
        <v>0</v>
      </c>
      <c r="M51" s="6">
        <v>31</v>
      </c>
      <c r="N51" s="6">
        <v>6809</v>
      </c>
      <c r="O51" s="6">
        <v>562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33">
        <v>696</v>
      </c>
      <c r="Y51" s="31">
        <v>0</v>
      </c>
      <c r="Z51" s="6">
        <v>295</v>
      </c>
      <c r="AA51" s="33">
        <v>0</v>
      </c>
      <c r="AB51" s="6">
        <v>0</v>
      </c>
      <c r="AC51" s="6">
        <v>2636</v>
      </c>
      <c r="AD51" s="31">
        <v>0</v>
      </c>
      <c r="AE51" s="6">
        <v>0</v>
      </c>
      <c r="AF51" s="6">
        <v>0</v>
      </c>
      <c r="AG51" s="6">
        <v>0</v>
      </c>
      <c r="AH51" s="6">
        <v>0</v>
      </c>
      <c r="AI51" s="33">
        <v>0</v>
      </c>
      <c r="AJ51" s="6">
        <v>0</v>
      </c>
      <c r="AK51" s="6">
        <v>0</v>
      </c>
      <c r="AL51" s="6">
        <v>0</v>
      </c>
      <c r="AM51" s="6">
        <v>13</v>
      </c>
      <c r="AN51" s="6">
        <v>0</v>
      </c>
      <c r="AO51" s="6">
        <v>0</v>
      </c>
      <c r="AP51" s="6">
        <v>0</v>
      </c>
      <c r="AQ51" s="6">
        <v>0</v>
      </c>
      <c r="AR51" s="6">
        <v>409</v>
      </c>
      <c r="AS51" s="33">
        <v>80</v>
      </c>
      <c r="AT51" s="6">
        <v>0</v>
      </c>
      <c r="AU51" s="6">
        <v>2218</v>
      </c>
      <c r="AV51" s="6">
        <v>81</v>
      </c>
      <c r="AW51" s="6">
        <v>0</v>
      </c>
      <c r="AX51" s="6">
        <v>96</v>
      </c>
      <c r="AY51" s="6">
        <v>13</v>
      </c>
      <c r="AZ51" s="6">
        <v>0</v>
      </c>
      <c r="BA51" s="33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9996</v>
      </c>
      <c r="BI51" s="6">
        <v>25325</v>
      </c>
      <c r="BJ51" s="13">
        <v>0.60529121421520238</v>
      </c>
      <c r="BK51" s="13">
        <v>0.39470878578479762</v>
      </c>
      <c r="BL51" s="6">
        <v>98567</v>
      </c>
      <c r="BM51" s="13">
        <v>0.25693183316931628</v>
      </c>
    </row>
    <row r="52" spans="1:65">
      <c r="A52" s="11">
        <f t="shared" si="0"/>
        <v>22</v>
      </c>
      <c r="B52" s="3" t="s">
        <v>71</v>
      </c>
      <c r="C52" s="6">
        <v>44564</v>
      </c>
      <c r="D52" s="6">
        <v>26501</v>
      </c>
      <c r="E52" s="24">
        <v>0</v>
      </c>
      <c r="F52" s="6">
        <v>0</v>
      </c>
      <c r="G52" s="6">
        <v>0</v>
      </c>
      <c r="H52" s="6">
        <v>326</v>
      </c>
      <c r="I52" s="6">
        <v>1162</v>
      </c>
      <c r="J52" s="6">
        <v>0</v>
      </c>
      <c r="K52" s="6">
        <v>817</v>
      </c>
      <c r="L52" s="6">
        <v>0</v>
      </c>
      <c r="M52" s="6">
        <v>29</v>
      </c>
      <c r="N52" s="6">
        <v>11826</v>
      </c>
      <c r="O52" s="6">
        <v>2865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33">
        <v>535</v>
      </c>
      <c r="Y52" s="31">
        <v>0</v>
      </c>
      <c r="Z52" s="6">
        <v>1507</v>
      </c>
      <c r="AA52" s="33">
        <v>0</v>
      </c>
      <c r="AB52" s="6">
        <v>0</v>
      </c>
      <c r="AC52" s="6">
        <v>1508</v>
      </c>
      <c r="AD52" s="31">
        <v>17</v>
      </c>
      <c r="AE52" s="6">
        <v>340</v>
      </c>
      <c r="AF52" s="6">
        <v>0</v>
      </c>
      <c r="AG52" s="6">
        <v>0</v>
      </c>
      <c r="AH52" s="6">
        <v>0</v>
      </c>
      <c r="AI52" s="33">
        <v>0</v>
      </c>
      <c r="AJ52" s="6">
        <v>58</v>
      </c>
      <c r="AK52" s="6">
        <v>0</v>
      </c>
      <c r="AL52" s="6">
        <v>330</v>
      </c>
      <c r="AM52" s="6">
        <v>17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33">
        <v>0</v>
      </c>
      <c r="AT52" s="6">
        <v>0</v>
      </c>
      <c r="AU52" s="6">
        <v>3085</v>
      </c>
      <c r="AV52" s="6">
        <v>42</v>
      </c>
      <c r="AW52" s="6">
        <v>0</v>
      </c>
      <c r="AX52" s="6">
        <v>439</v>
      </c>
      <c r="AY52" s="6">
        <v>0</v>
      </c>
      <c r="AZ52" s="6">
        <v>16</v>
      </c>
      <c r="BA52" s="33">
        <v>753</v>
      </c>
      <c r="BB52" s="6">
        <v>248</v>
      </c>
      <c r="BC52" s="6">
        <v>454</v>
      </c>
      <c r="BD52" s="6">
        <v>0</v>
      </c>
      <c r="BE52" s="6">
        <v>0</v>
      </c>
      <c r="BF52" s="6">
        <v>0</v>
      </c>
      <c r="BG52" s="6">
        <v>127</v>
      </c>
      <c r="BH52" s="6">
        <v>18063</v>
      </c>
      <c r="BI52" s="6">
        <v>44564</v>
      </c>
      <c r="BJ52" s="13">
        <v>0.59467283008706584</v>
      </c>
      <c r="BK52" s="13">
        <v>0.40532716991293422</v>
      </c>
      <c r="BL52" s="6">
        <v>196161</v>
      </c>
      <c r="BM52" s="13">
        <v>0.22718073419283139</v>
      </c>
    </row>
    <row r="53" spans="1:65">
      <c r="A53" s="11">
        <f t="shared" si="0"/>
        <v>5</v>
      </c>
      <c r="B53" s="3" t="s">
        <v>72</v>
      </c>
      <c r="C53" s="6">
        <v>1700</v>
      </c>
      <c r="D53" s="6">
        <v>1082</v>
      </c>
      <c r="E53" s="24">
        <v>0</v>
      </c>
      <c r="F53" s="6">
        <v>0</v>
      </c>
      <c r="G53" s="6">
        <v>0</v>
      </c>
      <c r="H53" s="6">
        <v>0</v>
      </c>
      <c r="I53" s="6">
        <v>86</v>
      </c>
      <c r="J53" s="6">
        <v>0</v>
      </c>
      <c r="K53" s="6">
        <v>0</v>
      </c>
      <c r="L53" s="6">
        <v>0</v>
      </c>
      <c r="M53" s="6">
        <v>0</v>
      </c>
      <c r="N53" s="6">
        <v>587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33">
        <v>121</v>
      </c>
      <c r="Y53" s="31">
        <v>0</v>
      </c>
      <c r="Z53" s="6">
        <v>0</v>
      </c>
      <c r="AA53" s="33">
        <v>0</v>
      </c>
      <c r="AB53" s="6">
        <v>0</v>
      </c>
      <c r="AC53" s="6">
        <v>169</v>
      </c>
      <c r="AD53" s="31">
        <v>0</v>
      </c>
      <c r="AE53" s="6">
        <v>0</v>
      </c>
      <c r="AF53" s="6">
        <v>0</v>
      </c>
      <c r="AG53" s="6">
        <v>0</v>
      </c>
      <c r="AH53" s="6">
        <v>0</v>
      </c>
      <c r="AI53" s="33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33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33">
        <v>0</v>
      </c>
      <c r="BB53" s="6">
        <v>0</v>
      </c>
      <c r="BC53" s="6">
        <v>0</v>
      </c>
      <c r="BD53" s="6">
        <v>0</v>
      </c>
      <c r="BE53" s="6">
        <v>119</v>
      </c>
      <c r="BF53" s="6">
        <v>0</v>
      </c>
      <c r="BG53" s="6">
        <v>0</v>
      </c>
      <c r="BH53" s="6">
        <v>618</v>
      </c>
      <c r="BI53" s="6">
        <v>1700</v>
      </c>
      <c r="BJ53" s="13">
        <v>0.63647058823529412</v>
      </c>
      <c r="BK53" s="13">
        <v>0.36352941176470588</v>
      </c>
      <c r="BL53" s="6">
        <v>5330</v>
      </c>
      <c r="BM53" s="13">
        <v>0.31894934333958724</v>
      </c>
    </row>
    <row r="54" spans="1:65">
      <c r="A54" s="11">
        <f t="shared" si="0"/>
        <v>8</v>
      </c>
      <c r="B54" s="3" t="s">
        <v>73</v>
      </c>
      <c r="C54" s="6">
        <v>3879</v>
      </c>
      <c r="D54" s="6">
        <v>2190</v>
      </c>
      <c r="E54" s="24">
        <v>0</v>
      </c>
      <c r="F54" s="6">
        <v>0</v>
      </c>
      <c r="G54" s="6">
        <v>0</v>
      </c>
      <c r="H54" s="6">
        <v>0</v>
      </c>
      <c r="I54" s="6">
        <v>30</v>
      </c>
      <c r="J54" s="6">
        <v>0</v>
      </c>
      <c r="K54" s="6">
        <v>0</v>
      </c>
      <c r="L54" s="6">
        <v>0</v>
      </c>
      <c r="M54" s="6">
        <v>0</v>
      </c>
      <c r="N54" s="6">
        <v>1312</v>
      </c>
      <c r="O54" s="6">
        <v>29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33">
        <v>15</v>
      </c>
      <c r="Y54" s="31">
        <v>0</v>
      </c>
      <c r="Z54" s="6">
        <v>0</v>
      </c>
      <c r="AA54" s="33">
        <v>0</v>
      </c>
      <c r="AB54" s="6">
        <v>16</v>
      </c>
      <c r="AC54" s="6">
        <v>657</v>
      </c>
      <c r="AD54" s="31">
        <v>0</v>
      </c>
      <c r="AE54" s="6">
        <v>0</v>
      </c>
      <c r="AF54" s="6">
        <v>0</v>
      </c>
      <c r="AG54" s="6">
        <v>0</v>
      </c>
      <c r="AH54" s="6">
        <v>0</v>
      </c>
      <c r="AI54" s="33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33">
        <v>0</v>
      </c>
      <c r="AT54" s="6">
        <v>0</v>
      </c>
      <c r="AU54" s="6">
        <v>0</v>
      </c>
      <c r="AV54" s="6">
        <v>0</v>
      </c>
      <c r="AW54" s="6">
        <v>0</v>
      </c>
      <c r="AX54" s="6">
        <v>34</v>
      </c>
      <c r="AY54" s="6">
        <v>0</v>
      </c>
      <c r="AZ54" s="6">
        <v>0</v>
      </c>
      <c r="BA54" s="33">
        <v>0</v>
      </c>
      <c r="BB54" s="6">
        <v>0</v>
      </c>
      <c r="BC54" s="6">
        <v>0</v>
      </c>
      <c r="BD54" s="6">
        <v>0</v>
      </c>
      <c r="BE54" s="6">
        <v>97</v>
      </c>
      <c r="BF54" s="6">
        <v>0</v>
      </c>
      <c r="BG54" s="6">
        <v>0</v>
      </c>
      <c r="BH54" s="6">
        <v>1689</v>
      </c>
      <c r="BI54" s="6">
        <v>3879</v>
      </c>
      <c r="BJ54" s="13">
        <v>0.56457849961330242</v>
      </c>
      <c r="BK54" s="13">
        <v>0.43542150038669758</v>
      </c>
      <c r="BL54" s="6">
        <v>10941</v>
      </c>
      <c r="BM54" s="13">
        <v>0.3545379764189745</v>
      </c>
    </row>
    <row r="55" spans="1:65">
      <c r="A55" s="11">
        <f t="shared" si="0"/>
        <v>26</v>
      </c>
      <c r="B55" s="3" t="s">
        <v>74</v>
      </c>
      <c r="C55" s="6">
        <v>196999</v>
      </c>
      <c r="D55" s="6">
        <v>119541</v>
      </c>
      <c r="E55" s="24">
        <v>0</v>
      </c>
      <c r="F55" s="6">
        <v>0</v>
      </c>
      <c r="G55" s="6">
        <v>4191</v>
      </c>
      <c r="H55" s="6">
        <v>1519</v>
      </c>
      <c r="I55" s="6">
        <v>6570</v>
      </c>
      <c r="J55" s="6">
        <v>156</v>
      </c>
      <c r="K55" s="6">
        <v>5644</v>
      </c>
      <c r="L55" s="6">
        <v>565</v>
      </c>
      <c r="M55" s="6">
        <v>52</v>
      </c>
      <c r="N55" s="6">
        <v>42808</v>
      </c>
      <c r="O55" s="6">
        <v>4882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33">
        <v>3432</v>
      </c>
      <c r="Y55" s="31">
        <v>1142</v>
      </c>
      <c r="Z55" s="6">
        <v>12548</v>
      </c>
      <c r="AA55" s="33">
        <v>0</v>
      </c>
      <c r="AB55" s="6">
        <v>0</v>
      </c>
      <c r="AC55" s="6">
        <v>10001</v>
      </c>
      <c r="AD55" s="31">
        <v>174</v>
      </c>
      <c r="AE55" s="6">
        <v>7160</v>
      </c>
      <c r="AF55" s="6">
        <v>0</v>
      </c>
      <c r="AG55" s="6">
        <v>0</v>
      </c>
      <c r="AH55" s="6">
        <v>0</v>
      </c>
      <c r="AI55" s="33">
        <v>0</v>
      </c>
      <c r="AJ55" s="6">
        <v>243</v>
      </c>
      <c r="AK55" s="6">
        <v>135</v>
      </c>
      <c r="AL55" s="6">
        <v>3863</v>
      </c>
      <c r="AM55" s="6">
        <v>1989</v>
      </c>
      <c r="AN55" s="6">
        <v>0</v>
      </c>
      <c r="AO55" s="6">
        <v>0</v>
      </c>
      <c r="AP55" s="6">
        <v>0</v>
      </c>
      <c r="AQ55" s="6">
        <v>735</v>
      </c>
      <c r="AR55" s="6">
        <v>0</v>
      </c>
      <c r="AS55" s="33">
        <v>0</v>
      </c>
      <c r="AT55" s="6">
        <v>0</v>
      </c>
      <c r="AU55" s="6">
        <v>8324</v>
      </c>
      <c r="AV55" s="6">
        <v>251</v>
      </c>
      <c r="AW55" s="6">
        <v>0</v>
      </c>
      <c r="AX55" s="6">
        <v>1382</v>
      </c>
      <c r="AY55" s="6">
        <v>0</v>
      </c>
      <c r="AZ55" s="6">
        <v>0</v>
      </c>
      <c r="BA55" s="33">
        <v>138</v>
      </c>
      <c r="BB55" s="6">
        <v>317</v>
      </c>
      <c r="BC55" s="6">
        <v>0</v>
      </c>
      <c r="BD55" s="6">
        <v>0</v>
      </c>
      <c r="BE55" s="6">
        <v>0</v>
      </c>
      <c r="BF55" s="6">
        <v>0</v>
      </c>
      <c r="BG55" s="6">
        <v>1320</v>
      </c>
      <c r="BH55" s="6">
        <v>77458</v>
      </c>
      <c r="BI55" s="6">
        <v>196999</v>
      </c>
      <c r="BJ55" s="13">
        <v>0.60681018685374033</v>
      </c>
      <c r="BK55" s="13">
        <v>0.39318981314625961</v>
      </c>
      <c r="BL55" s="6">
        <v>874195</v>
      </c>
      <c r="BM55" s="13">
        <v>0.22534903539828072</v>
      </c>
    </row>
    <row r="56" spans="1:65">
      <c r="A56" s="11">
        <f t="shared" si="0"/>
        <v>15</v>
      </c>
      <c r="B56" s="3" t="s">
        <v>75</v>
      </c>
      <c r="C56" s="6">
        <v>8558</v>
      </c>
      <c r="D56" s="6">
        <v>5385</v>
      </c>
      <c r="E56" s="24">
        <v>0</v>
      </c>
      <c r="F56" s="6">
        <v>0</v>
      </c>
      <c r="G56" s="6">
        <v>0</v>
      </c>
      <c r="H56" s="6">
        <v>112</v>
      </c>
      <c r="I56" s="6">
        <v>264</v>
      </c>
      <c r="J56" s="6">
        <v>0</v>
      </c>
      <c r="K56" s="6">
        <v>39</v>
      </c>
      <c r="L56" s="6">
        <v>0</v>
      </c>
      <c r="M56" s="6">
        <v>12</v>
      </c>
      <c r="N56" s="6">
        <v>1512</v>
      </c>
      <c r="O56" s="6">
        <v>73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33">
        <v>204</v>
      </c>
      <c r="Y56" s="31">
        <v>0</v>
      </c>
      <c r="Z56" s="6">
        <v>26</v>
      </c>
      <c r="AA56" s="33">
        <v>0</v>
      </c>
      <c r="AB56" s="6">
        <v>0</v>
      </c>
      <c r="AC56" s="6">
        <v>546</v>
      </c>
      <c r="AD56" s="31">
        <v>0</v>
      </c>
      <c r="AE56" s="6">
        <v>0</v>
      </c>
      <c r="AF56" s="6">
        <v>0</v>
      </c>
      <c r="AG56" s="6">
        <v>0</v>
      </c>
      <c r="AH56" s="6">
        <v>0</v>
      </c>
      <c r="AI56" s="33">
        <v>0</v>
      </c>
      <c r="AJ56" s="6">
        <v>0</v>
      </c>
      <c r="AK56" s="6">
        <v>0</v>
      </c>
      <c r="AL56" s="6">
        <v>0</v>
      </c>
      <c r="AM56" s="6">
        <v>19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33">
        <v>0</v>
      </c>
      <c r="AT56" s="6">
        <v>0</v>
      </c>
      <c r="AU56" s="6">
        <v>1995</v>
      </c>
      <c r="AV56" s="6">
        <v>39</v>
      </c>
      <c r="AW56" s="6">
        <v>0</v>
      </c>
      <c r="AX56" s="6">
        <v>113</v>
      </c>
      <c r="AY56" s="6">
        <v>0</v>
      </c>
      <c r="AZ56" s="6">
        <v>0</v>
      </c>
      <c r="BA56" s="33">
        <v>0</v>
      </c>
      <c r="BB56" s="6">
        <v>287</v>
      </c>
      <c r="BC56" s="6">
        <v>144</v>
      </c>
      <c r="BD56" s="6">
        <v>0</v>
      </c>
      <c r="BE56" s="6">
        <v>0</v>
      </c>
      <c r="BF56" s="6">
        <v>0</v>
      </c>
      <c r="BG56" s="6">
        <v>0</v>
      </c>
      <c r="BH56" s="6">
        <v>3173</v>
      </c>
      <c r="BI56" s="6">
        <v>8558</v>
      </c>
      <c r="BJ56" s="13">
        <v>0.62923580275765367</v>
      </c>
      <c r="BK56" s="13">
        <v>0.37076419724234633</v>
      </c>
      <c r="BL56" s="6">
        <v>25287</v>
      </c>
      <c r="BM56" s="13">
        <v>0.33843476885356111</v>
      </c>
    </row>
    <row r="57" spans="1:65">
      <c r="A57" s="11">
        <f t="shared" si="0"/>
        <v>7</v>
      </c>
      <c r="B57" s="3" t="s">
        <v>76</v>
      </c>
      <c r="C57" s="6">
        <v>16870</v>
      </c>
      <c r="D57" s="6">
        <v>10059</v>
      </c>
      <c r="E57" s="24">
        <v>0</v>
      </c>
      <c r="F57" s="6">
        <v>0</v>
      </c>
      <c r="G57" s="6">
        <v>0</v>
      </c>
      <c r="H57" s="6">
        <v>0</v>
      </c>
      <c r="I57" s="6">
        <v>442</v>
      </c>
      <c r="J57" s="6">
        <v>0</v>
      </c>
      <c r="K57" s="6">
        <v>0</v>
      </c>
      <c r="L57" s="6">
        <v>0</v>
      </c>
      <c r="M57" s="6">
        <v>1566</v>
      </c>
      <c r="N57" s="6">
        <v>4139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33">
        <v>1150</v>
      </c>
      <c r="Y57" s="31">
        <v>0</v>
      </c>
      <c r="Z57" s="6">
        <v>0</v>
      </c>
      <c r="AA57" s="33">
        <v>0</v>
      </c>
      <c r="AB57" s="6">
        <v>0</v>
      </c>
      <c r="AC57" s="6">
        <v>1797</v>
      </c>
      <c r="AD57" s="31">
        <v>0</v>
      </c>
      <c r="AE57" s="6">
        <v>0</v>
      </c>
      <c r="AF57" s="6">
        <v>0</v>
      </c>
      <c r="AG57" s="6">
        <v>0</v>
      </c>
      <c r="AH57" s="6">
        <v>0</v>
      </c>
      <c r="AI57" s="33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33">
        <v>0</v>
      </c>
      <c r="AT57" s="6">
        <v>0</v>
      </c>
      <c r="AU57" s="6">
        <v>0</v>
      </c>
      <c r="AV57" s="6">
        <v>0</v>
      </c>
      <c r="AW57" s="6">
        <v>0</v>
      </c>
      <c r="AX57" s="6">
        <v>201</v>
      </c>
      <c r="AY57" s="6">
        <v>0</v>
      </c>
      <c r="AZ57" s="6">
        <v>0</v>
      </c>
      <c r="BA57" s="33">
        <v>0</v>
      </c>
      <c r="BB57" s="6">
        <v>0</v>
      </c>
      <c r="BC57" s="6">
        <v>0</v>
      </c>
      <c r="BD57" s="6">
        <v>0</v>
      </c>
      <c r="BE57" s="6">
        <v>764</v>
      </c>
      <c r="BF57" s="6">
        <v>0</v>
      </c>
      <c r="BG57" s="6">
        <v>0</v>
      </c>
      <c r="BH57" s="6">
        <v>6811</v>
      </c>
      <c r="BI57" s="6">
        <v>16870</v>
      </c>
      <c r="BJ57" s="13">
        <v>0.59626556016597509</v>
      </c>
      <c r="BK57" s="13">
        <v>0.40373443983402491</v>
      </c>
      <c r="BL57" s="6">
        <v>66661</v>
      </c>
      <c r="BM57" s="13">
        <v>0.25307151107844167</v>
      </c>
    </row>
    <row r="58" spans="1:65">
      <c r="A58" s="11">
        <f t="shared" si="0"/>
        <v>13</v>
      </c>
      <c r="B58" s="3" t="s">
        <v>77</v>
      </c>
      <c r="C58" s="6">
        <v>9300</v>
      </c>
      <c r="D58" s="6">
        <v>6292</v>
      </c>
      <c r="E58" s="24">
        <v>0</v>
      </c>
      <c r="F58" s="6">
        <v>0</v>
      </c>
      <c r="G58" s="6">
        <v>0</v>
      </c>
      <c r="H58" s="6">
        <v>41</v>
      </c>
      <c r="I58" s="6">
        <v>387</v>
      </c>
      <c r="J58" s="6">
        <v>0</v>
      </c>
      <c r="K58" s="6">
        <v>44</v>
      </c>
      <c r="L58" s="6">
        <v>0</v>
      </c>
      <c r="M58" s="6">
        <v>0</v>
      </c>
      <c r="N58" s="6">
        <v>1638</v>
      </c>
      <c r="O58" s="6">
        <v>64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33">
        <v>23</v>
      </c>
      <c r="Y58" s="31">
        <v>0</v>
      </c>
      <c r="Z58" s="6">
        <v>53</v>
      </c>
      <c r="AA58" s="33">
        <v>0</v>
      </c>
      <c r="AB58" s="6">
        <v>0</v>
      </c>
      <c r="AC58" s="6">
        <v>592</v>
      </c>
      <c r="AD58" s="31">
        <v>0</v>
      </c>
      <c r="AE58" s="6">
        <v>0</v>
      </c>
      <c r="AF58" s="6">
        <v>0</v>
      </c>
      <c r="AG58" s="6">
        <v>0</v>
      </c>
      <c r="AH58" s="6">
        <v>0</v>
      </c>
      <c r="AI58" s="33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33">
        <v>0</v>
      </c>
      <c r="AT58" s="6">
        <v>0</v>
      </c>
      <c r="AU58" s="6">
        <v>2904</v>
      </c>
      <c r="AV58" s="6">
        <v>113</v>
      </c>
      <c r="AW58" s="6">
        <v>0</v>
      </c>
      <c r="AX58" s="6">
        <v>95</v>
      </c>
      <c r="AY58" s="6">
        <v>0</v>
      </c>
      <c r="AZ58" s="6">
        <v>0</v>
      </c>
      <c r="BA58" s="33">
        <v>117</v>
      </c>
      <c r="BB58" s="6">
        <v>221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3008</v>
      </c>
      <c r="BI58" s="6">
        <v>9300</v>
      </c>
      <c r="BJ58" s="13">
        <v>0.6765591397849462</v>
      </c>
      <c r="BK58" s="13">
        <v>0.32344086021505375</v>
      </c>
      <c r="BL58" s="6">
        <v>29409</v>
      </c>
      <c r="BM58" s="13">
        <v>0.31622972559420587</v>
      </c>
    </row>
    <row r="59" spans="1:65">
      <c r="A59" s="11">
        <f t="shared" si="0"/>
        <v>15</v>
      </c>
      <c r="B59" s="3" t="s">
        <v>78</v>
      </c>
      <c r="C59" s="6">
        <v>10859</v>
      </c>
      <c r="D59" s="6">
        <v>7261</v>
      </c>
      <c r="E59" s="24">
        <v>0</v>
      </c>
      <c r="F59" s="6">
        <v>0</v>
      </c>
      <c r="G59" s="6">
        <v>0</v>
      </c>
      <c r="H59" s="6">
        <v>38</v>
      </c>
      <c r="I59" s="6">
        <v>176</v>
      </c>
      <c r="J59" s="6">
        <v>0</v>
      </c>
      <c r="K59" s="6">
        <v>59</v>
      </c>
      <c r="L59" s="6">
        <v>0</v>
      </c>
      <c r="M59" s="6">
        <v>0</v>
      </c>
      <c r="N59" s="6">
        <v>1959</v>
      </c>
      <c r="O59" s="6">
        <v>81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33">
        <v>306</v>
      </c>
      <c r="Y59" s="31">
        <v>0</v>
      </c>
      <c r="Z59" s="6">
        <v>51</v>
      </c>
      <c r="AA59" s="33">
        <v>0</v>
      </c>
      <c r="AB59" s="6">
        <v>0</v>
      </c>
      <c r="AC59" s="6">
        <v>921</v>
      </c>
      <c r="AD59" s="31">
        <v>0</v>
      </c>
      <c r="AE59" s="6">
        <v>0</v>
      </c>
      <c r="AF59" s="6">
        <v>0</v>
      </c>
      <c r="AG59" s="6">
        <v>0</v>
      </c>
      <c r="AH59" s="6">
        <v>0</v>
      </c>
      <c r="AI59" s="33">
        <v>0</v>
      </c>
      <c r="AJ59" s="6">
        <v>0</v>
      </c>
      <c r="AK59" s="6">
        <v>0</v>
      </c>
      <c r="AL59" s="6">
        <v>73</v>
      </c>
      <c r="AM59" s="6">
        <v>23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33">
        <v>0</v>
      </c>
      <c r="AT59" s="6">
        <v>0</v>
      </c>
      <c r="AU59" s="6">
        <v>2885</v>
      </c>
      <c r="AV59" s="6">
        <v>87</v>
      </c>
      <c r="AW59" s="6">
        <v>0</v>
      </c>
      <c r="AX59" s="6">
        <v>113</v>
      </c>
      <c r="AY59" s="6">
        <v>0</v>
      </c>
      <c r="AZ59" s="6">
        <v>0</v>
      </c>
      <c r="BA59" s="33">
        <v>70</v>
      </c>
      <c r="BB59" s="6">
        <v>419</v>
      </c>
      <c r="BC59" s="6">
        <v>0</v>
      </c>
      <c r="BD59" s="6">
        <v>0</v>
      </c>
      <c r="BE59" s="6">
        <v>0</v>
      </c>
      <c r="BF59" s="6">
        <v>0</v>
      </c>
      <c r="BG59" s="6">
        <v>0</v>
      </c>
      <c r="BH59" s="6">
        <v>3598</v>
      </c>
      <c r="BI59" s="6">
        <v>10859</v>
      </c>
      <c r="BJ59" s="13">
        <v>0.66866193940510177</v>
      </c>
      <c r="BK59" s="13">
        <v>0.33133806059489823</v>
      </c>
      <c r="BL59" s="6">
        <v>40720</v>
      </c>
      <c r="BM59" s="13">
        <v>0.26667485265225932</v>
      </c>
    </row>
    <row r="60" spans="1:65">
      <c r="A60" s="11">
        <f t="shared" si="0"/>
        <v>6</v>
      </c>
      <c r="B60" s="3" t="s">
        <v>79</v>
      </c>
      <c r="C60" s="6">
        <v>6998</v>
      </c>
      <c r="D60" s="6">
        <v>3891</v>
      </c>
      <c r="E60" s="24">
        <v>0</v>
      </c>
      <c r="F60" s="6">
        <v>0</v>
      </c>
      <c r="G60" s="6">
        <v>0</v>
      </c>
      <c r="H60" s="6">
        <v>0</v>
      </c>
      <c r="I60" s="6">
        <v>203</v>
      </c>
      <c r="J60" s="6">
        <v>0</v>
      </c>
      <c r="K60" s="6">
        <v>0</v>
      </c>
      <c r="L60" s="6">
        <v>0</v>
      </c>
      <c r="M60" s="6">
        <v>19</v>
      </c>
      <c r="N60" s="6">
        <v>827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33">
        <v>844</v>
      </c>
      <c r="Y60" s="31">
        <v>0</v>
      </c>
      <c r="Z60" s="6">
        <v>0</v>
      </c>
      <c r="AA60" s="33">
        <v>0</v>
      </c>
      <c r="AB60" s="6">
        <v>0</v>
      </c>
      <c r="AC60" s="6">
        <v>1913</v>
      </c>
      <c r="AD60" s="31">
        <v>0</v>
      </c>
      <c r="AE60" s="6">
        <v>0</v>
      </c>
      <c r="AF60" s="6">
        <v>0</v>
      </c>
      <c r="AG60" s="6">
        <v>0</v>
      </c>
      <c r="AH60" s="6">
        <v>0</v>
      </c>
      <c r="AI60" s="33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33">
        <v>0</v>
      </c>
      <c r="AT60" s="6">
        <v>0</v>
      </c>
      <c r="AU60" s="6">
        <v>0</v>
      </c>
      <c r="AV60" s="6">
        <v>0</v>
      </c>
      <c r="AW60" s="6">
        <v>0</v>
      </c>
      <c r="AX60" s="6">
        <v>85</v>
      </c>
      <c r="AY60" s="6">
        <v>0</v>
      </c>
      <c r="AZ60" s="6">
        <v>0</v>
      </c>
      <c r="BA60" s="33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6">
        <v>0</v>
      </c>
      <c r="BH60" s="6">
        <v>3107</v>
      </c>
      <c r="BI60" s="6">
        <v>6998</v>
      </c>
      <c r="BJ60" s="13">
        <v>0.55601600457273503</v>
      </c>
      <c r="BK60" s="13">
        <v>0.44398399542726491</v>
      </c>
      <c r="BL60" s="6">
        <v>23266</v>
      </c>
      <c r="BM60" s="13">
        <v>0.3007822573712714</v>
      </c>
    </row>
    <row r="61" spans="1:65">
      <c r="A61" s="11">
        <f t="shared" si="0"/>
        <v>14</v>
      </c>
      <c r="B61" s="3" t="s">
        <v>80</v>
      </c>
      <c r="C61" s="6">
        <v>20512</v>
      </c>
      <c r="D61" s="6">
        <v>13431</v>
      </c>
      <c r="E61" s="24">
        <v>0</v>
      </c>
      <c r="F61" s="6">
        <v>0</v>
      </c>
      <c r="G61" s="6">
        <v>0</v>
      </c>
      <c r="H61" s="6">
        <v>0</v>
      </c>
      <c r="I61" s="6">
        <v>2602</v>
      </c>
      <c r="J61" s="6">
        <v>0</v>
      </c>
      <c r="K61" s="6">
        <v>950</v>
      </c>
      <c r="L61" s="6">
        <v>0</v>
      </c>
      <c r="M61" s="6">
        <v>26</v>
      </c>
      <c r="N61" s="6">
        <v>4472</v>
      </c>
      <c r="O61" s="6">
        <v>360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33">
        <v>415</v>
      </c>
      <c r="Y61" s="31">
        <v>0</v>
      </c>
      <c r="Z61" s="6">
        <v>502</v>
      </c>
      <c r="AA61" s="33">
        <v>0</v>
      </c>
      <c r="AB61" s="6">
        <v>0</v>
      </c>
      <c r="AC61" s="6">
        <v>1155</v>
      </c>
      <c r="AD61" s="31">
        <v>0</v>
      </c>
      <c r="AE61" s="6">
        <v>0</v>
      </c>
      <c r="AF61" s="6">
        <v>0</v>
      </c>
      <c r="AG61" s="6">
        <v>0</v>
      </c>
      <c r="AH61" s="6">
        <v>0</v>
      </c>
      <c r="AI61" s="33">
        <v>0</v>
      </c>
      <c r="AJ61" s="6">
        <v>0</v>
      </c>
      <c r="AK61" s="6">
        <v>15</v>
      </c>
      <c r="AL61" s="6">
        <v>0</v>
      </c>
      <c r="AM61" s="6">
        <v>82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33">
        <v>0</v>
      </c>
      <c r="AT61" s="6">
        <v>0</v>
      </c>
      <c r="AU61" s="6">
        <v>2342</v>
      </c>
      <c r="AV61" s="6">
        <v>154</v>
      </c>
      <c r="AW61" s="6">
        <v>0</v>
      </c>
      <c r="AX61" s="6">
        <v>126</v>
      </c>
      <c r="AY61" s="6">
        <v>0</v>
      </c>
      <c r="AZ61" s="6">
        <v>0</v>
      </c>
      <c r="BA61" s="33">
        <v>0</v>
      </c>
      <c r="BB61" s="6">
        <v>230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7081</v>
      </c>
      <c r="BI61" s="6">
        <v>20512</v>
      </c>
      <c r="BJ61" s="13">
        <v>0.65478744149765988</v>
      </c>
      <c r="BK61" s="13">
        <v>0.34521255850234012</v>
      </c>
      <c r="BL61" s="6">
        <v>83674</v>
      </c>
      <c r="BM61" s="13">
        <v>0.24514186007600927</v>
      </c>
    </row>
    <row r="62" spans="1:65">
      <c r="A62" s="11">
        <f t="shared" si="0"/>
        <v>14</v>
      </c>
      <c r="B62" s="3" t="s">
        <v>81</v>
      </c>
      <c r="C62" s="6">
        <v>4131</v>
      </c>
      <c r="D62" s="6">
        <v>2727</v>
      </c>
      <c r="E62" s="24">
        <v>0</v>
      </c>
      <c r="F62" s="6">
        <v>0</v>
      </c>
      <c r="G62" s="6">
        <v>0</v>
      </c>
      <c r="H62" s="6">
        <v>51</v>
      </c>
      <c r="I62" s="6">
        <v>88</v>
      </c>
      <c r="J62" s="6">
        <v>0</v>
      </c>
      <c r="K62" s="6">
        <v>18</v>
      </c>
      <c r="L62" s="6">
        <v>0</v>
      </c>
      <c r="M62" s="6">
        <v>0</v>
      </c>
      <c r="N62" s="6">
        <v>760</v>
      </c>
      <c r="O62" s="6">
        <v>29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33">
        <v>145</v>
      </c>
      <c r="Y62" s="31">
        <v>0</v>
      </c>
      <c r="Z62" s="6">
        <v>0</v>
      </c>
      <c r="AA62" s="33">
        <v>0</v>
      </c>
      <c r="AB62" s="6">
        <v>0</v>
      </c>
      <c r="AC62" s="6">
        <v>296</v>
      </c>
      <c r="AD62" s="31">
        <v>0</v>
      </c>
      <c r="AE62" s="6">
        <v>0</v>
      </c>
      <c r="AF62" s="6">
        <v>0</v>
      </c>
      <c r="AG62" s="6">
        <v>0</v>
      </c>
      <c r="AH62" s="6">
        <v>0</v>
      </c>
      <c r="AI62" s="33">
        <v>0</v>
      </c>
      <c r="AJ62" s="6">
        <v>0</v>
      </c>
      <c r="AK62" s="6">
        <v>0</v>
      </c>
      <c r="AL62" s="6">
        <v>21</v>
      </c>
      <c r="AM62" s="6">
        <v>13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33">
        <v>0</v>
      </c>
      <c r="AT62" s="6">
        <v>0</v>
      </c>
      <c r="AU62" s="6">
        <v>1060</v>
      </c>
      <c r="AV62" s="6">
        <v>21</v>
      </c>
      <c r="AW62" s="6">
        <v>0</v>
      </c>
      <c r="AX62" s="6">
        <v>35</v>
      </c>
      <c r="AY62" s="6">
        <v>0</v>
      </c>
      <c r="AZ62" s="6">
        <v>0</v>
      </c>
      <c r="BA62" s="33">
        <v>0</v>
      </c>
      <c r="BB62" s="6">
        <v>149</v>
      </c>
      <c r="BC62" s="6">
        <v>41</v>
      </c>
      <c r="BD62" s="6">
        <v>0</v>
      </c>
      <c r="BE62" s="6">
        <v>0</v>
      </c>
      <c r="BF62" s="6">
        <v>0</v>
      </c>
      <c r="BG62" s="6">
        <v>0</v>
      </c>
      <c r="BH62" s="6">
        <v>1404</v>
      </c>
      <c r="BI62" s="6">
        <v>4131</v>
      </c>
      <c r="BJ62" s="13">
        <v>0.66013071895424835</v>
      </c>
      <c r="BK62" s="13">
        <v>0.33986928104575165</v>
      </c>
      <c r="BL62" s="6">
        <v>15213</v>
      </c>
      <c r="BM62" s="13">
        <v>0.27154407414711101</v>
      </c>
    </row>
    <row r="63" spans="1:65">
      <c r="A63" s="11">
        <f t="shared" si="0"/>
        <v>23</v>
      </c>
      <c r="B63" s="3" t="s">
        <v>82</v>
      </c>
      <c r="C63" s="6">
        <v>38335</v>
      </c>
      <c r="D63" s="6">
        <v>23352</v>
      </c>
      <c r="E63" s="24">
        <v>0</v>
      </c>
      <c r="F63" s="6">
        <v>0</v>
      </c>
      <c r="G63" s="6">
        <v>12</v>
      </c>
      <c r="H63" s="6">
        <v>968</v>
      </c>
      <c r="I63" s="6">
        <v>475</v>
      </c>
      <c r="J63" s="6">
        <v>21</v>
      </c>
      <c r="K63" s="6">
        <v>635</v>
      </c>
      <c r="L63" s="6">
        <v>0</v>
      </c>
      <c r="M63" s="6">
        <v>151</v>
      </c>
      <c r="N63" s="6">
        <v>8727</v>
      </c>
      <c r="O63" s="6">
        <v>1197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33">
        <v>1286</v>
      </c>
      <c r="Y63" s="31">
        <v>0</v>
      </c>
      <c r="Z63" s="6">
        <v>1410</v>
      </c>
      <c r="AA63" s="33">
        <v>0</v>
      </c>
      <c r="AB63" s="6">
        <v>0</v>
      </c>
      <c r="AC63" s="6">
        <v>3485</v>
      </c>
      <c r="AD63" s="31">
        <v>16</v>
      </c>
      <c r="AE63" s="6">
        <v>0</v>
      </c>
      <c r="AF63" s="6">
        <v>0</v>
      </c>
      <c r="AG63" s="6">
        <v>0</v>
      </c>
      <c r="AH63" s="6">
        <v>0</v>
      </c>
      <c r="AI63" s="33">
        <v>0</v>
      </c>
      <c r="AJ63" s="6">
        <v>0</v>
      </c>
      <c r="AK63" s="6">
        <v>0</v>
      </c>
      <c r="AL63" s="6">
        <v>540</v>
      </c>
      <c r="AM63" s="6">
        <v>49</v>
      </c>
      <c r="AN63" s="6">
        <v>0</v>
      </c>
      <c r="AO63" s="6">
        <v>0</v>
      </c>
      <c r="AP63" s="6">
        <v>0</v>
      </c>
      <c r="AQ63" s="6">
        <v>0</v>
      </c>
      <c r="AR63" s="6">
        <v>2023</v>
      </c>
      <c r="AS63" s="33">
        <v>227</v>
      </c>
      <c r="AT63" s="6">
        <v>0</v>
      </c>
      <c r="AU63" s="6">
        <v>789</v>
      </c>
      <c r="AV63" s="6">
        <v>38</v>
      </c>
      <c r="AW63" s="6">
        <v>0</v>
      </c>
      <c r="AX63" s="6">
        <v>364</v>
      </c>
      <c r="AY63" s="6">
        <v>0</v>
      </c>
      <c r="AZ63" s="6">
        <v>15</v>
      </c>
      <c r="BA63" s="33">
        <v>147</v>
      </c>
      <c r="BB63" s="6">
        <v>369</v>
      </c>
      <c r="BC63" s="6">
        <v>408</v>
      </c>
      <c r="BD63" s="6">
        <v>0</v>
      </c>
      <c r="BE63" s="6">
        <v>0</v>
      </c>
      <c r="BF63" s="6">
        <v>0</v>
      </c>
      <c r="BG63" s="6">
        <v>0</v>
      </c>
      <c r="BH63" s="6">
        <v>14983</v>
      </c>
      <c r="BI63" s="6">
        <v>38335</v>
      </c>
      <c r="BJ63" s="13">
        <v>0.60915612364679794</v>
      </c>
      <c r="BK63" s="13">
        <v>0.39084387635320206</v>
      </c>
      <c r="BL63" s="6">
        <v>155609</v>
      </c>
      <c r="BM63" s="13">
        <v>0.24635464529686588</v>
      </c>
    </row>
    <row r="64" spans="1:65">
      <c r="A64" s="11">
        <f t="shared" si="0"/>
        <v>19</v>
      </c>
      <c r="B64" s="3" t="s">
        <v>83</v>
      </c>
      <c r="C64" s="6">
        <v>16166</v>
      </c>
      <c r="D64" s="6">
        <v>11360</v>
      </c>
      <c r="E64" s="24">
        <v>0</v>
      </c>
      <c r="F64" s="6">
        <v>0</v>
      </c>
      <c r="G64" s="6">
        <v>0</v>
      </c>
      <c r="H64" s="6">
        <v>86</v>
      </c>
      <c r="I64" s="6">
        <v>480</v>
      </c>
      <c r="J64" s="6">
        <v>11</v>
      </c>
      <c r="K64" s="6">
        <v>129</v>
      </c>
      <c r="L64" s="6">
        <v>0</v>
      </c>
      <c r="M64" s="6">
        <v>0</v>
      </c>
      <c r="N64" s="6">
        <v>2576</v>
      </c>
      <c r="O64" s="6">
        <v>418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33">
        <v>295</v>
      </c>
      <c r="Y64" s="31">
        <v>0</v>
      </c>
      <c r="Z64" s="6">
        <v>221</v>
      </c>
      <c r="AA64" s="33">
        <v>0</v>
      </c>
      <c r="AB64" s="6">
        <v>0</v>
      </c>
      <c r="AC64" s="6">
        <v>1019</v>
      </c>
      <c r="AD64" s="31">
        <v>0</v>
      </c>
      <c r="AE64" s="6">
        <v>0</v>
      </c>
      <c r="AF64" s="6">
        <v>0</v>
      </c>
      <c r="AG64" s="6">
        <v>0</v>
      </c>
      <c r="AH64" s="6">
        <v>0</v>
      </c>
      <c r="AI64" s="33">
        <v>0</v>
      </c>
      <c r="AJ64" s="6">
        <v>0</v>
      </c>
      <c r="AK64" s="6">
        <v>11</v>
      </c>
      <c r="AL64" s="6">
        <v>125</v>
      </c>
      <c r="AM64" s="6">
        <v>61</v>
      </c>
      <c r="AN64" s="6">
        <v>20</v>
      </c>
      <c r="AO64" s="6">
        <v>0</v>
      </c>
      <c r="AP64" s="6">
        <v>0</v>
      </c>
      <c r="AQ64" s="6">
        <v>0</v>
      </c>
      <c r="AR64" s="6">
        <v>0</v>
      </c>
      <c r="AS64" s="33">
        <v>0</v>
      </c>
      <c r="AT64" s="6">
        <v>0</v>
      </c>
      <c r="AU64" s="6">
        <v>4902</v>
      </c>
      <c r="AV64" s="6">
        <v>225</v>
      </c>
      <c r="AW64" s="6">
        <v>0</v>
      </c>
      <c r="AX64" s="6">
        <v>101</v>
      </c>
      <c r="AY64" s="6">
        <v>0</v>
      </c>
      <c r="AZ64" s="6">
        <v>0</v>
      </c>
      <c r="BA64" s="33">
        <v>99</v>
      </c>
      <c r="BB64" s="6">
        <v>479</v>
      </c>
      <c r="BC64" s="6">
        <v>102</v>
      </c>
      <c r="BD64" s="6">
        <v>0</v>
      </c>
      <c r="BE64" s="6">
        <v>0</v>
      </c>
      <c r="BF64" s="6">
        <v>0</v>
      </c>
      <c r="BG64" s="6">
        <v>0</v>
      </c>
      <c r="BH64" s="6">
        <v>4806</v>
      </c>
      <c r="BI64" s="6">
        <v>16166</v>
      </c>
      <c r="BJ64" s="13">
        <v>0.70270939007794131</v>
      </c>
      <c r="BK64" s="13">
        <v>0.29729060992205864</v>
      </c>
      <c r="BL64" s="6">
        <v>67433</v>
      </c>
      <c r="BM64" s="13">
        <v>0.23973425474174365</v>
      </c>
    </row>
    <row r="65" spans="1:65">
      <c r="A65" s="11">
        <f t="shared" si="0"/>
        <v>12</v>
      </c>
      <c r="B65" s="3" t="s">
        <v>84</v>
      </c>
      <c r="C65" s="6">
        <v>4359</v>
      </c>
      <c r="D65" s="6">
        <v>2557</v>
      </c>
      <c r="E65" s="24">
        <v>0</v>
      </c>
      <c r="F65" s="6">
        <v>0</v>
      </c>
      <c r="G65" s="6">
        <v>0</v>
      </c>
      <c r="H65" s="6">
        <v>0</v>
      </c>
      <c r="I65" s="6">
        <v>20</v>
      </c>
      <c r="J65" s="6">
        <v>0</v>
      </c>
      <c r="K65" s="6">
        <v>0</v>
      </c>
      <c r="L65" s="6">
        <v>0</v>
      </c>
      <c r="M65" s="6">
        <v>0</v>
      </c>
      <c r="N65" s="6">
        <v>959</v>
      </c>
      <c r="O65" s="6">
        <v>58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33">
        <v>236</v>
      </c>
      <c r="Y65" s="31">
        <v>0</v>
      </c>
      <c r="Z65" s="6">
        <v>0</v>
      </c>
      <c r="AA65" s="33">
        <v>0</v>
      </c>
      <c r="AB65" s="6">
        <v>0</v>
      </c>
      <c r="AC65" s="6">
        <v>559</v>
      </c>
      <c r="AD65" s="31">
        <v>0</v>
      </c>
      <c r="AE65" s="6">
        <v>0</v>
      </c>
      <c r="AF65" s="6">
        <v>0</v>
      </c>
      <c r="AG65" s="6">
        <v>0</v>
      </c>
      <c r="AH65" s="6">
        <v>0</v>
      </c>
      <c r="AI65" s="33">
        <v>0</v>
      </c>
      <c r="AJ65" s="6">
        <v>0</v>
      </c>
      <c r="AK65" s="6">
        <v>22</v>
      </c>
      <c r="AL65" s="6">
        <v>0</v>
      </c>
      <c r="AM65" s="6">
        <v>12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33">
        <v>0</v>
      </c>
      <c r="AT65" s="6">
        <v>0</v>
      </c>
      <c r="AU65" s="6">
        <v>512</v>
      </c>
      <c r="AV65" s="6">
        <v>24</v>
      </c>
      <c r="AW65" s="6">
        <v>0</v>
      </c>
      <c r="AX65" s="6">
        <v>24</v>
      </c>
      <c r="AY65" s="6">
        <v>0</v>
      </c>
      <c r="AZ65" s="6">
        <v>0</v>
      </c>
      <c r="BA65" s="33">
        <v>0</v>
      </c>
      <c r="BB65" s="6">
        <v>103</v>
      </c>
      <c r="BC65" s="6">
        <v>28</v>
      </c>
      <c r="BD65" s="6">
        <v>0</v>
      </c>
      <c r="BE65" s="6">
        <v>0</v>
      </c>
      <c r="BF65" s="6">
        <v>0</v>
      </c>
      <c r="BG65" s="6">
        <v>0</v>
      </c>
      <c r="BH65" s="6">
        <v>1802</v>
      </c>
      <c r="BI65" s="6">
        <v>4359</v>
      </c>
      <c r="BJ65" s="13">
        <v>0.5866024317504015</v>
      </c>
      <c r="BK65" s="13">
        <v>0.41339756824959856</v>
      </c>
      <c r="BL65" s="6">
        <v>9569</v>
      </c>
      <c r="BM65" s="13">
        <v>0.45553349357299611</v>
      </c>
    </row>
    <row r="66" spans="1:65">
      <c r="A66" s="11">
        <f t="shared" si="0"/>
        <v>21</v>
      </c>
      <c r="B66" s="3" t="s">
        <v>85</v>
      </c>
      <c r="C66" s="6">
        <v>43105</v>
      </c>
      <c r="D66" s="6">
        <v>32539</v>
      </c>
      <c r="E66" s="24">
        <v>0</v>
      </c>
      <c r="F66" s="6">
        <v>0</v>
      </c>
      <c r="G66" s="6">
        <v>0</v>
      </c>
      <c r="H66" s="6">
        <v>694</v>
      </c>
      <c r="I66" s="6">
        <v>1728</v>
      </c>
      <c r="J66" s="6">
        <v>48</v>
      </c>
      <c r="K66" s="6">
        <v>259</v>
      </c>
      <c r="L66" s="6">
        <v>0</v>
      </c>
      <c r="M66" s="6">
        <v>19</v>
      </c>
      <c r="N66" s="6">
        <v>5568</v>
      </c>
      <c r="O66" s="6">
        <v>1774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33">
        <v>86</v>
      </c>
      <c r="Y66" s="31">
        <v>0</v>
      </c>
      <c r="Z66" s="6">
        <v>2967</v>
      </c>
      <c r="AA66" s="33">
        <v>0</v>
      </c>
      <c r="AB66" s="6">
        <v>0</v>
      </c>
      <c r="AC66" s="6">
        <v>2469</v>
      </c>
      <c r="AD66" s="31">
        <v>16</v>
      </c>
      <c r="AE66" s="6">
        <v>0</v>
      </c>
      <c r="AF66" s="6">
        <v>0</v>
      </c>
      <c r="AG66" s="6">
        <v>0</v>
      </c>
      <c r="AH66" s="6">
        <v>206</v>
      </c>
      <c r="AI66" s="33">
        <v>0</v>
      </c>
      <c r="AJ66" s="6">
        <v>54</v>
      </c>
      <c r="AK66" s="6">
        <v>0</v>
      </c>
      <c r="AL66" s="6">
        <v>445</v>
      </c>
      <c r="AM66" s="6">
        <v>270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33">
        <v>0</v>
      </c>
      <c r="AT66" s="6">
        <v>0</v>
      </c>
      <c r="AU66" s="6">
        <v>11798</v>
      </c>
      <c r="AV66" s="6">
        <v>691</v>
      </c>
      <c r="AW66" s="6">
        <v>0</v>
      </c>
      <c r="AX66" s="6">
        <v>661</v>
      </c>
      <c r="AY66" s="6">
        <v>0</v>
      </c>
      <c r="AZ66" s="6">
        <v>0</v>
      </c>
      <c r="BA66" s="33">
        <v>2048</v>
      </c>
      <c r="BB66" s="6">
        <v>650</v>
      </c>
      <c r="BC66" s="6">
        <v>88</v>
      </c>
      <c r="BD66" s="6">
        <v>0</v>
      </c>
      <c r="BE66" s="6">
        <v>0</v>
      </c>
      <c r="BF66" s="6">
        <v>0</v>
      </c>
      <c r="BG66" s="6">
        <v>0</v>
      </c>
      <c r="BH66" s="6">
        <v>10566</v>
      </c>
      <c r="BI66" s="6">
        <v>43105</v>
      </c>
      <c r="BJ66" s="13">
        <v>0.75487762440552142</v>
      </c>
      <c r="BK66" s="13">
        <v>0.24512237559447861</v>
      </c>
      <c r="BL66" s="6">
        <v>176565</v>
      </c>
      <c r="BM66" s="13">
        <v>0.24413105655141165</v>
      </c>
    </row>
    <row r="67" spans="1:65">
      <c r="A67" s="11">
        <f t="shared" si="0"/>
        <v>19</v>
      </c>
      <c r="B67" s="3" t="s">
        <v>86</v>
      </c>
      <c r="C67" s="6">
        <v>13070</v>
      </c>
      <c r="D67" s="6">
        <v>10332</v>
      </c>
      <c r="E67" s="24">
        <v>0</v>
      </c>
      <c r="F67" s="6">
        <v>0</v>
      </c>
      <c r="G67" s="6">
        <v>0</v>
      </c>
      <c r="H67" s="6">
        <v>127</v>
      </c>
      <c r="I67" s="6">
        <v>272</v>
      </c>
      <c r="J67" s="6">
        <v>24</v>
      </c>
      <c r="K67" s="6">
        <v>51</v>
      </c>
      <c r="L67" s="6">
        <v>0</v>
      </c>
      <c r="M67" s="6">
        <v>0</v>
      </c>
      <c r="N67" s="6">
        <v>1408</v>
      </c>
      <c r="O67" s="6">
        <v>149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67</v>
      </c>
      <c r="V67" s="6">
        <v>0</v>
      </c>
      <c r="W67" s="6">
        <v>0</v>
      </c>
      <c r="X67" s="33">
        <v>224</v>
      </c>
      <c r="Y67" s="31">
        <v>0</v>
      </c>
      <c r="Z67" s="6">
        <v>98</v>
      </c>
      <c r="AA67" s="33">
        <v>0</v>
      </c>
      <c r="AB67" s="6">
        <v>0</v>
      </c>
      <c r="AC67" s="6">
        <v>797</v>
      </c>
      <c r="AD67" s="31">
        <v>0</v>
      </c>
      <c r="AE67" s="6">
        <v>0</v>
      </c>
      <c r="AF67" s="6">
        <v>0</v>
      </c>
      <c r="AG67" s="6">
        <v>0</v>
      </c>
      <c r="AH67" s="6">
        <v>0</v>
      </c>
      <c r="AI67" s="33">
        <v>0</v>
      </c>
      <c r="AJ67" s="6">
        <v>0</v>
      </c>
      <c r="AK67" s="6">
        <v>17</v>
      </c>
      <c r="AL67" s="6">
        <v>98</v>
      </c>
      <c r="AM67" s="6">
        <v>47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33">
        <v>0</v>
      </c>
      <c r="AT67" s="6">
        <v>0</v>
      </c>
      <c r="AU67" s="6">
        <v>5896</v>
      </c>
      <c r="AV67" s="6">
        <v>173</v>
      </c>
      <c r="AW67" s="6">
        <v>0</v>
      </c>
      <c r="AX67" s="6">
        <v>131</v>
      </c>
      <c r="AY67" s="6">
        <v>0</v>
      </c>
      <c r="AZ67" s="6">
        <v>0</v>
      </c>
      <c r="BA67" s="33">
        <v>203</v>
      </c>
      <c r="BB67" s="6">
        <v>433</v>
      </c>
      <c r="BC67" s="6">
        <v>117</v>
      </c>
      <c r="BD67" s="6">
        <v>0</v>
      </c>
      <c r="BE67" s="6">
        <v>0</v>
      </c>
      <c r="BF67" s="6">
        <v>0</v>
      </c>
      <c r="BG67" s="6">
        <v>0</v>
      </c>
      <c r="BH67" s="6">
        <v>2738</v>
      </c>
      <c r="BI67" s="6">
        <v>13070</v>
      </c>
      <c r="BJ67" s="13">
        <v>0.79051262433052794</v>
      </c>
      <c r="BK67" s="13">
        <v>0.20948737566947206</v>
      </c>
      <c r="BL67" s="6">
        <v>50886</v>
      </c>
      <c r="BM67" s="13">
        <v>0.25684864206264985</v>
      </c>
    </row>
    <row r="68" spans="1:65">
      <c r="A68" s="11">
        <f t="shared" si="0"/>
        <v>28</v>
      </c>
      <c r="B68" s="3" t="s">
        <v>87</v>
      </c>
      <c r="C68" s="6">
        <v>275617</v>
      </c>
      <c r="D68" s="6">
        <v>153674</v>
      </c>
      <c r="E68" s="24">
        <v>0</v>
      </c>
      <c r="F68" s="6">
        <v>0</v>
      </c>
      <c r="G68" s="6">
        <v>135</v>
      </c>
      <c r="H68" s="6">
        <v>4118</v>
      </c>
      <c r="I68" s="6">
        <v>7904</v>
      </c>
      <c r="J68" s="6">
        <v>173</v>
      </c>
      <c r="K68" s="6">
        <v>6914</v>
      </c>
      <c r="L68" s="6">
        <v>0</v>
      </c>
      <c r="M68" s="6">
        <v>87</v>
      </c>
      <c r="N68" s="6">
        <v>63259</v>
      </c>
      <c r="O68" s="6">
        <v>6775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33">
        <v>4104</v>
      </c>
      <c r="Y68" s="31">
        <v>0</v>
      </c>
      <c r="Z68" s="6">
        <v>13016</v>
      </c>
      <c r="AA68" s="33">
        <v>16</v>
      </c>
      <c r="AB68" s="6">
        <v>13</v>
      </c>
      <c r="AC68" s="6">
        <v>10374</v>
      </c>
      <c r="AD68" s="31">
        <v>116</v>
      </c>
      <c r="AE68" s="6">
        <v>5598</v>
      </c>
      <c r="AF68" s="6">
        <v>0</v>
      </c>
      <c r="AG68" s="6">
        <v>0</v>
      </c>
      <c r="AH68" s="6">
        <v>0</v>
      </c>
      <c r="AI68" s="33">
        <v>0</v>
      </c>
      <c r="AJ68" s="6">
        <v>131</v>
      </c>
      <c r="AK68" s="6">
        <v>98</v>
      </c>
      <c r="AL68" s="6">
        <v>3878</v>
      </c>
      <c r="AM68" s="6">
        <v>1177</v>
      </c>
      <c r="AN68" s="6">
        <v>0</v>
      </c>
      <c r="AO68" s="6">
        <v>0</v>
      </c>
      <c r="AP68" s="6">
        <v>0</v>
      </c>
      <c r="AQ68" s="6">
        <v>579</v>
      </c>
      <c r="AR68" s="6">
        <v>0</v>
      </c>
      <c r="AS68" s="33">
        <v>0</v>
      </c>
      <c r="AT68" s="6">
        <v>0</v>
      </c>
      <c r="AU68" s="6">
        <v>12051</v>
      </c>
      <c r="AV68" s="6">
        <v>305</v>
      </c>
      <c r="AW68" s="6">
        <v>0</v>
      </c>
      <c r="AX68" s="6">
        <v>3736</v>
      </c>
      <c r="AY68" s="6">
        <v>0</v>
      </c>
      <c r="AZ68" s="6">
        <v>14</v>
      </c>
      <c r="BA68" s="33">
        <v>667</v>
      </c>
      <c r="BB68" s="6">
        <v>3110</v>
      </c>
      <c r="BC68" s="6">
        <v>3635</v>
      </c>
      <c r="BD68" s="6">
        <v>0</v>
      </c>
      <c r="BE68" s="6">
        <v>0</v>
      </c>
      <c r="BF68" s="6">
        <v>0</v>
      </c>
      <c r="BG68" s="6">
        <v>1691</v>
      </c>
      <c r="BH68" s="6">
        <v>121943</v>
      </c>
      <c r="BI68" s="6">
        <v>275617</v>
      </c>
      <c r="BJ68" s="13">
        <v>0.55756357554142166</v>
      </c>
      <c r="BK68" s="13">
        <v>0.44243642445857839</v>
      </c>
      <c r="BL68" s="6">
        <v>1269431</v>
      </c>
      <c r="BM68" s="13">
        <v>0.2171185357849304</v>
      </c>
    </row>
    <row r="69" spans="1:65">
      <c r="A69" s="11">
        <f t="shared" si="0"/>
        <v>16</v>
      </c>
      <c r="B69" s="3" t="s">
        <v>88</v>
      </c>
      <c r="C69" s="6">
        <v>7843</v>
      </c>
      <c r="D69" s="6">
        <v>5351</v>
      </c>
      <c r="E69" s="24">
        <v>0</v>
      </c>
      <c r="F69" s="6">
        <v>0</v>
      </c>
      <c r="G69" s="6">
        <v>0</v>
      </c>
      <c r="H69" s="6">
        <v>46</v>
      </c>
      <c r="I69" s="6">
        <v>56</v>
      </c>
      <c r="J69" s="6">
        <v>0</v>
      </c>
      <c r="K69" s="6">
        <v>108</v>
      </c>
      <c r="L69" s="6">
        <v>0</v>
      </c>
      <c r="M69" s="6">
        <v>0</v>
      </c>
      <c r="N69" s="6">
        <v>1111</v>
      </c>
      <c r="O69" s="6">
        <v>77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33">
        <v>16</v>
      </c>
      <c r="Y69" s="31">
        <v>0</v>
      </c>
      <c r="Z69" s="6">
        <v>243</v>
      </c>
      <c r="AA69" s="33">
        <v>0</v>
      </c>
      <c r="AB69" s="6">
        <v>0</v>
      </c>
      <c r="AC69" s="6">
        <v>501</v>
      </c>
      <c r="AD69" s="31">
        <v>0</v>
      </c>
      <c r="AE69" s="6">
        <v>0</v>
      </c>
      <c r="AF69" s="6">
        <v>0</v>
      </c>
      <c r="AG69" s="6">
        <v>0</v>
      </c>
      <c r="AH69" s="6">
        <v>0</v>
      </c>
      <c r="AI69" s="33">
        <v>0</v>
      </c>
      <c r="AJ69" s="6">
        <v>0</v>
      </c>
      <c r="AK69" s="6">
        <v>0</v>
      </c>
      <c r="AL69" s="6">
        <v>93</v>
      </c>
      <c r="AM69" s="6">
        <v>17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33">
        <v>0</v>
      </c>
      <c r="AT69" s="6">
        <v>0</v>
      </c>
      <c r="AU69" s="6">
        <v>2300</v>
      </c>
      <c r="AV69" s="6">
        <v>99</v>
      </c>
      <c r="AW69" s="6">
        <v>0</v>
      </c>
      <c r="AX69" s="6">
        <v>89</v>
      </c>
      <c r="AY69" s="6">
        <v>0</v>
      </c>
      <c r="AZ69" s="6">
        <v>0</v>
      </c>
      <c r="BA69" s="33">
        <v>370</v>
      </c>
      <c r="BB69" s="6">
        <v>159</v>
      </c>
      <c r="BC69" s="6">
        <v>66</v>
      </c>
      <c r="BD69" s="6">
        <v>0</v>
      </c>
      <c r="BE69" s="6">
        <v>0</v>
      </c>
      <c r="BF69" s="6">
        <v>0</v>
      </c>
      <c r="BG69" s="6">
        <v>0</v>
      </c>
      <c r="BH69" s="6">
        <v>2492</v>
      </c>
      <c r="BI69" s="6">
        <v>7843</v>
      </c>
      <c r="BJ69" s="13">
        <v>0.68226443962769345</v>
      </c>
      <c r="BK69" s="13">
        <v>0.31773556037230649</v>
      </c>
      <c r="BL69" s="6">
        <v>26973</v>
      </c>
      <c r="BM69" s="13">
        <v>0.2907722537352167</v>
      </c>
    </row>
    <row r="70" spans="1:65">
      <c r="A70" s="11">
        <f t="shared" si="0"/>
        <v>16</v>
      </c>
      <c r="B70" s="3" t="s">
        <v>89</v>
      </c>
      <c r="C70" s="6">
        <v>7289</v>
      </c>
      <c r="D70" s="6">
        <v>4433</v>
      </c>
      <c r="E70" s="24">
        <v>0</v>
      </c>
      <c r="F70" s="6">
        <v>0</v>
      </c>
      <c r="G70" s="6">
        <v>0</v>
      </c>
      <c r="H70" s="6">
        <v>21</v>
      </c>
      <c r="I70" s="6">
        <v>40</v>
      </c>
      <c r="J70" s="6">
        <v>0</v>
      </c>
      <c r="K70" s="6">
        <v>269</v>
      </c>
      <c r="L70" s="6">
        <v>0</v>
      </c>
      <c r="M70" s="6">
        <v>0</v>
      </c>
      <c r="N70" s="6">
        <v>1823</v>
      </c>
      <c r="O70" s="6">
        <v>88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33">
        <v>192</v>
      </c>
      <c r="Y70" s="31">
        <v>0</v>
      </c>
      <c r="Z70" s="6">
        <v>153</v>
      </c>
      <c r="AA70" s="33">
        <v>0</v>
      </c>
      <c r="AB70" s="6">
        <v>0</v>
      </c>
      <c r="AC70" s="6">
        <v>719</v>
      </c>
      <c r="AD70" s="31">
        <v>0</v>
      </c>
      <c r="AE70" s="6">
        <v>0</v>
      </c>
      <c r="AF70" s="6">
        <v>0</v>
      </c>
      <c r="AG70" s="6">
        <v>0</v>
      </c>
      <c r="AH70" s="6">
        <v>0</v>
      </c>
      <c r="AI70" s="33">
        <v>0</v>
      </c>
      <c r="AJ70" s="6">
        <v>40</v>
      </c>
      <c r="AK70" s="6">
        <v>31</v>
      </c>
      <c r="AL70" s="6">
        <v>50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 s="33">
        <v>0</v>
      </c>
      <c r="AT70" s="6">
        <v>0</v>
      </c>
      <c r="AU70" s="6">
        <v>659</v>
      </c>
      <c r="AV70" s="6">
        <v>61</v>
      </c>
      <c r="AW70" s="6">
        <v>0</v>
      </c>
      <c r="AX70" s="6">
        <v>58</v>
      </c>
      <c r="AY70" s="6">
        <v>0</v>
      </c>
      <c r="AZ70" s="6">
        <v>0</v>
      </c>
      <c r="BA70" s="33">
        <v>0</v>
      </c>
      <c r="BB70" s="6">
        <v>182</v>
      </c>
      <c r="BC70" s="6">
        <v>47</v>
      </c>
      <c r="BD70" s="6">
        <v>0</v>
      </c>
      <c r="BE70" s="6">
        <v>0</v>
      </c>
      <c r="BF70" s="6">
        <v>0</v>
      </c>
      <c r="BG70" s="6">
        <v>0</v>
      </c>
      <c r="BH70" s="6">
        <v>2856</v>
      </c>
      <c r="BI70" s="6">
        <v>7289</v>
      </c>
      <c r="BJ70" s="13">
        <v>0.60817670462340512</v>
      </c>
      <c r="BK70" s="13">
        <v>0.39182329537659488</v>
      </c>
      <c r="BL70" s="6">
        <v>20970</v>
      </c>
      <c r="BM70" s="13">
        <v>0.3475917978063901</v>
      </c>
    </row>
    <row r="71" spans="1:65">
      <c r="A71" s="11">
        <f t="shared" ref="A71:A88" si="1">COUNTIF(E71:BG71,"&gt;0")</f>
        <v>6</v>
      </c>
      <c r="B71" s="3" t="s">
        <v>90</v>
      </c>
      <c r="C71" s="6">
        <v>2511</v>
      </c>
      <c r="D71" s="6">
        <v>1125</v>
      </c>
      <c r="E71" s="24">
        <v>0</v>
      </c>
      <c r="F71" s="6">
        <v>0</v>
      </c>
      <c r="G71" s="6">
        <v>0</v>
      </c>
      <c r="H71" s="6">
        <v>0</v>
      </c>
      <c r="I71" s="6">
        <v>105</v>
      </c>
      <c r="J71" s="6">
        <v>0</v>
      </c>
      <c r="K71" s="6">
        <v>0</v>
      </c>
      <c r="L71" s="6">
        <v>0</v>
      </c>
      <c r="M71" s="6">
        <v>0</v>
      </c>
      <c r="N71" s="6">
        <v>435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33">
        <v>258</v>
      </c>
      <c r="Y71" s="31">
        <v>0</v>
      </c>
      <c r="Z71" s="6">
        <v>0</v>
      </c>
      <c r="AA71" s="33">
        <v>0</v>
      </c>
      <c r="AB71" s="6">
        <v>0</v>
      </c>
      <c r="AC71" s="6">
        <v>204</v>
      </c>
      <c r="AD71" s="31">
        <v>0</v>
      </c>
      <c r="AE71" s="6">
        <v>0</v>
      </c>
      <c r="AF71" s="6">
        <v>0</v>
      </c>
      <c r="AG71" s="6">
        <v>0</v>
      </c>
      <c r="AH71" s="6">
        <v>0</v>
      </c>
      <c r="AI71" s="33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33">
        <v>0</v>
      </c>
      <c r="AT71" s="6">
        <v>0</v>
      </c>
      <c r="AU71" s="6">
        <v>0</v>
      </c>
      <c r="AV71" s="6">
        <v>0</v>
      </c>
      <c r="AW71" s="6">
        <v>0</v>
      </c>
      <c r="AX71" s="6">
        <v>18</v>
      </c>
      <c r="AY71" s="6">
        <v>0</v>
      </c>
      <c r="AZ71" s="6">
        <v>0</v>
      </c>
      <c r="BA71" s="33">
        <v>0</v>
      </c>
      <c r="BB71" s="6">
        <v>0</v>
      </c>
      <c r="BC71" s="6">
        <v>0</v>
      </c>
      <c r="BD71" s="6">
        <v>0</v>
      </c>
      <c r="BE71" s="6">
        <v>105</v>
      </c>
      <c r="BF71" s="6">
        <v>0</v>
      </c>
      <c r="BG71" s="6">
        <v>0</v>
      </c>
      <c r="BH71" s="6">
        <v>1386</v>
      </c>
      <c r="BI71" s="6">
        <v>2511</v>
      </c>
      <c r="BJ71" s="13">
        <v>0.44802867383512546</v>
      </c>
      <c r="BK71" s="13">
        <v>0.55197132616487454</v>
      </c>
      <c r="BL71" s="6">
        <v>5863</v>
      </c>
      <c r="BM71" s="13">
        <v>0.42827903803513562</v>
      </c>
    </row>
    <row r="72" spans="1:65">
      <c r="A72" s="11">
        <f t="shared" si="1"/>
        <v>16</v>
      </c>
      <c r="B72" s="3" t="s">
        <v>91</v>
      </c>
      <c r="C72" s="6">
        <v>6909</v>
      </c>
      <c r="D72" s="6">
        <v>4482</v>
      </c>
      <c r="E72" s="24">
        <v>0</v>
      </c>
      <c r="F72" s="6">
        <v>0</v>
      </c>
      <c r="G72" s="6">
        <v>0</v>
      </c>
      <c r="H72" s="6">
        <v>34</v>
      </c>
      <c r="I72" s="6">
        <v>139</v>
      </c>
      <c r="J72" s="6">
        <v>0</v>
      </c>
      <c r="K72" s="6">
        <v>46</v>
      </c>
      <c r="L72" s="6">
        <v>0</v>
      </c>
      <c r="M72" s="6">
        <v>0</v>
      </c>
      <c r="N72" s="6">
        <v>955</v>
      </c>
      <c r="O72" s="6">
        <v>51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33">
        <v>130</v>
      </c>
      <c r="Y72" s="31">
        <v>0</v>
      </c>
      <c r="Z72" s="6">
        <v>36</v>
      </c>
      <c r="AA72" s="33">
        <v>0</v>
      </c>
      <c r="AB72" s="6">
        <v>0</v>
      </c>
      <c r="AC72" s="6">
        <v>460</v>
      </c>
      <c r="AD72" s="31">
        <v>0</v>
      </c>
      <c r="AE72" s="6">
        <v>0</v>
      </c>
      <c r="AF72" s="6">
        <v>0</v>
      </c>
      <c r="AG72" s="6">
        <v>0</v>
      </c>
      <c r="AH72" s="6">
        <v>0</v>
      </c>
      <c r="AI72" s="33">
        <v>0</v>
      </c>
      <c r="AJ72" s="6">
        <v>0</v>
      </c>
      <c r="AK72" s="6">
        <v>0</v>
      </c>
      <c r="AL72" s="6">
        <v>80</v>
      </c>
      <c r="AM72" s="6">
        <v>30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33">
        <v>0</v>
      </c>
      <c r="AT72" s="6">
        <v>0</v>
      </c>
      <c r="AU72" s="6">
        <v>1995</v>
      </c>
      <c r="AV72" s="6">
        <v>57</v>
      </c>
      <c r="AW72" s="6">
        <v>0</v>
      </c>
      <c r="AX72" s="6">
        <v>73</v>
      </c>
      <c r="AY72" s="6">
        <v>0</v>
      </c>
      <c r="AZ72" s="6">
        <v>0</v>
      </c>
      <c r="BA72" s="33">
        <v>43</v>
      </c>
      <c r="BB72" s="6">
        <v>271</v>
      </c>
      <c r="BC72" s="6">
        <v>82</v>
      </c>
      <c r="BD72" s="6">
        <v>0</v>
      </c>
      <c r="BE72" s="6">
        <v>0</v>
      </c>
      <c r="BF72" s="6">
        <v>0</v>
      </c>
      <c r="BG72" s="6">
        <v>0</v>
      </c>
      <c r="BH72" s="6">
        <v>2427</v>
      </c>
      <c r="BI72" s="6">
        <v>6909</v>
      </c>
      <c r="BJ72" s="13">
        <v>0.64871906209292229</v>
      </c>
      <c r="BK72" s="13">
        <v>0.35128093790707771</v>
      </c>
      <c r="BL72" s="6">
        <v>23274</v>
      </c>
      <c r="BM72" s="13">
        <v>0.29685485949987112</v>
      </c>
    </row>
    <row r="73" spans="1:65">
      <c r="A73" s="11">
        <f t="shared" si="1"/>
        <v>12</v>
      </c>
      <c r="B73" s="3" t="s">
        <v>92</v>
      </c>
      <c r="C73" s="6">
        <v>3089</v>
      </c>
      <c r="D73" s="6">
        <v>1908</v>
      </c>
      <c r="E73" s="24">
        <v>0</v>
      </c>
      <c r="F73" s="6">
        <v>0</v>
      </c>
      <c r="G73" s="6">
        <v>0</v>
      </c>
      <c r="H73" s="6">
        <v>0</v>
      </c>
      <c r="I73" s="6">
        <v>12</v>
      </c>
      <c r="J73" s="6">
        <v>0</v>
      </c>
      <c r="K73" s="6">
        <v>0</v>
      </c>
      <c r="L73" s="6">
        <v>0</v>
      </c>
      <c r="M73" s="6">
        <v>0</v>
      </c>
      <c r="N73" s="6">
        <v>688</v>
      </c>
      <c r="O73" s="6">
        <v>43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33">
        <v>145</v>
      </c>
      <c r="Y73" s="31">
        <v>0</v>
      </c>
      <c r="Z73" s="6">
        <v>0</v>
      </c>
      <c r="AA73" s="33">
        <v>0</v>
      </c>
      <c r="AB73" s="6">
        <v>0</v>
      </c>
      <c r="AC73" s="6">
        <v>436</v>
      </c>
      <c r="AD73" s="31">
        <v>0</v>
      </c>
      <c r="AE73" s="6">
        <v>0</v>
      </c>
      <c r="AF73" s="6">
        <v>0</v>
      </c>
      <c r="AG73" s="6">
        <v>0</v>
      </c>
      <c r="AH73" s="6">
        <v>0</v>
      </c>
      <c r="AI73" s="33">
        <v>0</v>
      </c>
      <c r="AJ73" s="6">
        <v>0</v>
      </c>
      <c r="AK73" s="6">
        <v>26</v>
      </c>
      <c r="AL73" s="6">
        <v>26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33">
        <v>0</v>
      </c>
      <c r="AT73" s="6">
        <v>0</v>
      </c>
      <c r="AU73" s="6">
        <v>328</v>
      </c>
      <c r="AV73" s="6">
        <v>17</v>
      </c>
      <c r="AW73" s="6">
        <v>0</v>
      </c>
      <c r="AX73" s="6">
        <v>20</v>
      </c>
      <c r="AY73" s="6">
        <v>0</v>
      </c>
      <c r="AZ73" s="6">
        <v>0</v>
      </c>
      <c r="BA73" s="33">
        <v>0</v>
      </c>
      <c r="BB73" s="6">
        <v>119</v>
      </c>
      <c r="BC73" s="6">
        <v>48</v>
      </c>
      <c r="BD73" s="6">
        <v>0</v>
      </c>
      <c r="BE73" s="6">
        <v>0</v>
      </c>
      <c r="BF73" s="6">
        <v>0</v>
      </c>
      <c r="BG73" s="6">
        <v>0</v>
      </c>
      <c r="BH73" s="6">
        <v>1181</v>
      </c>
      <c r="BI73" s="6">
        <v>3089</v>
      </c>
      <c r="BJ73" s="13">
        <v>0.61767562317902236</v>
      </c>
      <c r="BK73" s="13">
        <v>0.38232437682097764</v>
      </c>
      <c r="BL73" s="6">
        <v>8404</v>
      </c>
      <c r="BM73" s="13">
        <v>0.36756306520704424</v>
      </c>
    </row>
    <row r="74" spans="1:65">
      <c r="A74" s="11">
        <f t="shared" si="1"/>
        <v>15</v>
      </c>
      <c r="B74" s="3" t="s">
        <v>93</v>
      </c>
      <c r="C74" s="6">
        <v>7405</v>
      </c>
      <c r="D74" s="6">
        <v>4071</v>
      </c>
      <c r="E74" s="24">
        <v>0</v>
      </c>
      <c r="F74" s="6">
        <v>0</v>
      </c>
      <c r="G74" s="6">
        <v>0</v>
      </c>
      <c r="H74" s="6">
        <v>75</v>
      </c>
      <c r="I74" s="6">
        <v>197</v>
      </c>
      <c r="J74" s="6">
        <v>0</v>
      </c>
      <c r="K74" s="6">
        <v>40</v>
      </c>
      <c r="L74" s="6">
        <v>0</v>
      </c>
      <c r="M74" s="6">
        <v>0</v>
      </c>
      <c r="N74" s="6">
        <v>1493</v>
      </c>
      <c r="O74" s="6">
        <v>49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33">
        <v>293</v>
      </c>
      <c r="Y74" s="31">
        <v>0</v>
      </c>
      <c r="Z74" s="6">
        <v>22</v>
      </c>
      <c r="AA74" s="33">
        <v>0</v>
      </c>
      <c r="AB74" s="6">
        <v>0</v>
      </c>
      <c r="AC74" s="6">
        <v>585</v>
      </c>
      <c r="AD74" s="31">
        <v>0</v>
      </c>
      <c r="AE74" s="6">
        <v>0</v>
      </c>
      <c r="AF74" s="6">
        <v>0</v>
      </c>
      <c r="AG74" s="6">
        <v>0</v>
      </c>
      <c r="AH74" s="6">
        <v>0</v>
      </c>
      <c r="AI74" s="33">
        <v>0</v>
      </c>
      <c r="AJ74" s="6">
        <v>0</v>
      </c>
      <c r="AK74" s="6">
        <v>18</v>
      </c>
      <c r="AL74" s="6">
        <v>52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33">
        <v>0</v>
      </c>
      <c r="AT74" s="6">
        <v>0</v>
      </c>
      <c r="AU74" s="6">
        <v>889</v>
      </c>
      <c r="AV74" s="6">
        <v>24</v>
      </c>
      <c r="AW74" s="6">
        <v>0</v>
      </c>
      <c r="AX74" s="6">
        <v>65</v>
      </c>
      <c r="AY74" s="6">
        <v>0</v>
      </c>
      <c r="AZ74" s="6">
        <v>0</v>
      </c>
      <c r="BA74" s="33">
        <v>0</v>
      </c>
      <c r="BB74" s="6">
        <v>184</v>
      </c>
      <c r="BC74" s="6">
        <v>85</v>
      </c>
      <c r="BD74" s="6">
        <v>0</v>
      </c>
      <c r="BE74" s="6">
        <v>0</v>
      </c>
      <c r="BF74" s="6">
        <v>0</v>
      </c>
      <c r="BG74" s="6">
        <v>0</v>
      </c>
      <c r="BH74" s="6">
        <v>3334</v>
      </c>
      <c r="BI74" s="6">
        <v>7405</v>
      </c>
      <c r="BJ74" s="13">
        <v>0.54976367319378794</v>
      </c>
      <c r="BK74" s="13">
        <v>0.45023632680621201</v>
      </c>
      <c r="BL74" s="6">
        <v>25644</v>
      </c>
      <c r="BM74" s="13">
        <v>0.28876150366557479</v>
      </c>
    </row>
    <row r="75" spans="1:65">
      <c r="A75" s="11">
        <f t="shared" si="1"/>
        <v>21</v>
      </c>
      <c r="B75" s="3" t="s">
        <v>94</v>
      </c>
      <c r="C75" s="6">
        <v>62536</v>
      </c>
      <c r="D75" s="6">
        <v>48568</v>
      </c>
      <c r="E75" s="24">
        <v>0</v>
      </c>
      <c r="F75" s="6">
        <v>0</v>
      </c>
      <c r="G75" s="6">
        <v>0</v>
      </c>
      <c r="H75" s="6">
        <v>131</v>
      </c>
      <c r="I75" s="6">
        <v>1120</v>
      </c>
      <c r="J75" s="6">
        <v>50</v>
      </c>
      <c r="K75" s="6">
        <v>182</v>
      </c>
      <c r="L75" s="6">
        <v>0</v>
      </c>
      <c r="M75" s="6">
        <v>26</v>
      </c>
      <c r="N75" s="6">
        <v>7861</v>
      </c>
      <c r="O75" s="6">
        <v>1589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33">
        <v>121</v>
      </c>
      <c r="Y75" s="31">
        <v>0</v>
      </c>
      <c r="Z75" s="6">
        <v>480</v>
      </c>
      <c r="AA75" s="33">
        <v>0</v>
      </c>
      <c r="AB75" s="6">
        <v>0</v>
      </c>
      <c r="AC75" s="6">
        <v>2233</v>
      </c>
      <c r="AD75" s="31">
        <v>12</v>
      </c>
      <c r="AE75" s="6">
        <v>0</v>
      </c>
      <c r="AF75" s="6">
        <v>0</v>
      </c>
      <c r="AG75" s="6">
        <v>0</v>
      </c>
      <c r="AH75" s="6">
        <v>223</v>
      </c>
      <c r="AI75" s="33">
        <v>0</v>
      </c>
      <c r="AJ75" s="6">
        <v>41</v>
      </c>
      <c r="AK75" s="6">
        <v>0</v>
      </c>
      <c r="AL75" s="6">
        <v>161</v>
      </c>
      <c r="AM75" s="6">
        <v>50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33">
        <v>0</v>
      </c>
      <c r="AT75" s="6">
        <v>0</v>
      </c>
      <c r="AU75" s="6">
        <v>31571</v>
      </c>
      <c r="AV75" s="6">
        <v>698</v>
      </c>
      <c r="AW75" s="6">
        <v>0</v>
      </c>
      <c r="AX75" s="6">
        <v>533</v>
      </c>
      <c r="AY75" s="6">
        <v>0</v>
      </c>
      <c r="AZ75" s="6">
        <v>0</v>
      </c>
      <c r="BA75" s="33">
        <v>713</v>
      </c>
      <c r="BB75" s="6">
        <v>574</v>
      </c>
      <c r="BC75" s="6">
        <v>199</v>
      </c>
      <c r="BD75" s="6">
        <v>0</v>
      </c>
      <c r="BE75" s="6">
        <v>0</v>
      </c>
      <c r="BF75" s="6">
        <v>0</v>
      </c>
      <c r="BG75" s="6">
        <v>0</v>
      </c>
      <c r="BH75" s="6">
        <v>13968</v>
      </c>
      <c r="BI75" s="6">
        <v>62536</v>
      </c>
      <c r="BJ75" s="13">
        <v>0.77664065498272994</v>
      </c>
      <c r="BK75" s="13">
        <v>0.22335934501727006</v>
      </c>
      <c r="BL75" s="6">
        <v>300873</v>
      </c>
      <c r="BM75" s="13">
        <v>0.20784849421516718</v>
      </c>
    </row>
    <row r="76" spans="1:65">
      <c r="A76" s="11">
        <f t="shared" si="1"/>
        <v>11</v>
      </c>
      <c r="B76" s="3" t="s">
        <v>95</v>
      </c>
      <c r="C76" s="6">
        <v>5369</v>
      </c>
      <c r="D76" s="6">
        <v>2987</v>
      </c>
      <c r="E76" s="24">
        <v>0</v>
      </c>
      <c r="F76" s="6">
        <v>0</v>
      </c>
      <c r="G76" s="6">
        <v>0</v>
      </c>
      <c r="H76" s="6">
        <v>0</v>
      </c>
      <c r="I76" s="6">
        <v>43</v>
      </c>
      <c r="J76" s="6">
        <v>0</v>
      </c>
      <c r="K76" s="6">
        <v>0</v>
      </c>
      <c r="L76" s="6">
        <v>0</v>
      </c>
      <c r="M76" s="6">
        <v>0</v>
      </c>
      <c r="N76" s="6">
        <v>1008</v>
      </c>
      <c r="O76" s="6">
        <v>102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33">
        <v>170</v>
      </c>
      <c r="Y76" s="31">
        <v>0</v>
      </c>
      <c r="Z76" s="6">
        <v>0</v>
      </c>
      <c r="AA76" s="33">
        <v>0</v>
      </c>
      <c r="AB76" s="6">
        <v>176</v>
      </c>
      <c r="AC76" s="6">
        <v>645</v>
      </c>
      <c r="AD76" s="31">
        <v>0</v>
      </c>
      <c r="AE76" s="6">
        <v>0</v>
      </c>
      <c r="AF76" s="6">
        <v>0</v>
      </c>
      <c r="AG76" s="6">
        <v>0</v>
      </c>
      <c r="AH76" s="6">
        <v>0</v>
      </c>
      <c r="AI76" s="33">
        <v>0</v>
      </c>
      <c r="AJ76" s="6">
        <v>0</v>
      </c>
      <c r="AK76" s="6">
        <v>15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33">
        <v>0</v>
      </c>
      <c r="AT76" s="6">
        <v>0</v>
      </c>
      <c r="AU76" s="6">
        <v>732</v>
      </c>
      <c r="AV76" s="6">
        <v>30</v>
      </c>
      <c r="AW76" s="6">
        <v>0</v>
      </c>
      <c r="AX76" s="6">
        <v>42</v>
      </c>
      <c r="AY76" s="6">
        <v>0</v>
      </c>
      <c r="AZ76" s="6">
        <v>0</v>
      </c>
      <c r="BA76" s="33">
        <v>0</v>
      </c>
      <c r="BB76" s="6">
        <v>24</v>
      </c>
      <c r="BC76" s="6">
        <v>0</v>
      </c>
      <c r="BD76" s="6">
        <v>0</v>
      </c>
      <c r="BE76" s="6">
        <v>0</v>
      </c>
      <c r="BF76" s="6">
        <v>0</v>
      </c>
      <c r="BG76" s="6">
        <v>0</v>
      </c>
      <c r="BH76" s="6">
        <v>2382</v>
      </c>
      <c r="BI76" s="6">
        <v>5369</v>
      </c>
      <c r="BJ76" s="13">
        <v>0.55634196312162409</v>
      </c>
      <c r="BK76" s="13">
        <v>0.44365803687837585</v>
      </c>
      <c r="BL76" s="6">
        <v>13361</v>
      </c>
      <c r="BM76" s="13">
        <v>0.40184117955242871</v>
      </c>
    </row>
    <row r="77" spans="1:65">
      <c r="A77" s="11">
        <f t="shared" si="1"/>
        <v>16</v>
      </c>
      <c r="B77" s="3" t="s">
        <v>96</v>
      </c>
      <c r="C77" s="6">
        <v>10506</v>
      </c>
      <c r="D77" s="6">
        <v>6685</v>
      </c>
      <c r="E77" s="24">
        <v>0</v>
      </c>
      <c r="F77" s="6">
        <v>0</v>
      </c>
      <c r="G77" s="6">
        <v>0</v>
      </c>
      <c r="H77" s="6">
        <v>42</v>
      </c>
      <c r="I77" s="6">
        <v>159</v>
      </c>
      <c r="J77" s="6">
        <v>0</v>
      </c>
      <c r="K77" s="6">
        <v>319</v>
      </c>
      <c r="L77" s="6">
        <v>0</v>
      </c>
      <c r="M77" s="6">
        <v>0</v>
      </c>
      <c r="N77" s="6">
        <v>2731</v>
      </c>
      <c r="O77" s="6">
        <v>142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33">
        <v>363</v>
      </c>
      <c r="Y77" s="31">
        <v>0</v>
      </c>
      <c r="Z77" s="6">
        <v>159</v>
      </c>
      <c r="AA77" s="33">
        <v>0</v>
      </c>
      <c r="AB77" s="6">
        <v>0</v>
      </c>
      <c r="AC77" s="6">
        <v>805</v>
      </c>
      <c r="AD77" s="31">
        <v>0</v>
      </c>
      <c r="AE77" s="6">
        <v>0</v>
      </c>
      <c r="AF77" s="6">
        <v>0</v>
      </c>
      <c r="AG77" s="6">
        <v>0</v>
      </c>
      <c r="AH77" s="6">
        <v>0</v>
      </c>
      <c r="AI77" s="33">
        <v>0</v>
      </c>
      <c r="AJ77" s="6">
        <v>0</v>
      </c>
      <c r="AK77" s="6">
        <v>40</v>
      </c>
      <c r="AL77" s="6">
        <v>118</v>
      </c>
      <c r="AM77" s="6">
        <v>41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33">
        <v>0</v>
      </c>
      <c r="AT77" s="6">
        <v>0</v>
      </c>
      <c r="AU77" s="6">
        <v>1196</v>
      </c>
      <c r="AV77" s="6">
        <v>61</v>
      </c>
      <c r="AW77" s="6">
        <v>0</v>
      </c>
      <c r="AX77" s="6">
        <v>94</v>
      </c>
      <c r="AY77" s="6">
        <v>0</v>
      </c>
      <c r="AZ77" s="6">
        <v>0</v>
      </c>
      <c r="BA77" s="33">
        <v>0</v>
      </c>
      <c r="BB77" s="6">
        <v>331</v>
      </c>
      <c r="BC77" s="6">
        <v>84</v>
      </c>
      <c r="BD77" s="6">
        <v>0</v>
      </c>
      <c r="BE77" s="6">
        <v>0</v>
      </c>
      <c r="BF77" s="6">
        <v>0</v>
      </c>
      <c r="BG77" s="6">
        <v>0</v>
      </c>
      <c r="BH77" s="6">
        <v>3821</v>
      </c>
      <c r="BI77" s="6">
        <v>10506</v>
      </c>
      <c r="BJ77" s="13">
        <v>0.63630306491528654</v>
      </c>
      <c r="BK77" s="13">
        <v>0.36369693508471351</v>
      </c>
      <c r="BL77" s="6">
        <v>23708</v>
      </c>
      <c r="BM77" s="13">
        <v>0.44314155559304874</v>
      </c>
    </row>
    <row r="78" spans="1:65">
      <c r="A78" s="11">
        <f t="shared" si="1"/>
        <v>19</v>
      </c>
      <c r="B78" s="3" t="s">
        <v>97</v>
      </c>
      <c r="C78" s="6">
        <v>48120</v>
      </c>
      <c r="D78" s="6">
        <v>32891</v>
      </c>
      <c r="E78" s="24">
        <v>156</v>
      </c>
      <c r="F78" s="6">
        <v>0</v>
      </c>
      <c r="G78" s="6">
        <v>0</v>
      </c>
      <c r="H78" s="6">
        <v>1677</v>
      </c>
      <c r="I78" s="6">
        <v>973</v>
      </c>
      <c r="J78" s="6">
        <v>0</v>
      </c>
      <c r="K78" s="6">
        <v>1944</v>
      </c>
      <c r="L78" s="6">
        <v>0</v>
      </c>
      <c r="M78" s="6">
        <v>0</v>
      </c>
      <c r="N78" s="6">
        <v>10870</v>
      </c>
      <c r="O78" s="6">
        <v>972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33">
        <v>1478</v>
      </c>
      <c r="Y78" s="31">
        <v>0</v>
      </c>
      <c r="Z78" s="6">
        <v>4142</v>
      </c>
      <c r="AA78" s="33">
        <v>0</v>
      </c>
      <c r="AB78" s="6">
        <v>0</v>
      </c>
      <c r="AC78" s="6">
        <v>4743</v>
      </c>
      <c r="AD78" s="31">
        <v>19</v>
      </c>
      <c r="AE78" s="6">
        <v>0</v>
      </c>
      <c r="AF78" s="6">
        <v>0</v>
      </c>
      <c r="AG78" s="6">
        <v>0</v>
      </c>
      <c r="AH78" s="6">
        <v>0</v>
      </c>
      <c r="AI78" s="33">
        <v>0</v>
      </c>
      <c r="AJ78" s="6">
        <v>46</v>
      </c>
      <c r="AK78" s="6">
        <v>48</v>
      </c>
      <c r="AL78" s="6">
        <v>532</v>
      </c>
      <c r="AM78" s="6">
        <v>645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33">
        <v>0</v>
      </c>
      <c r="AT78" s="6">
        <v>0</v>
      </c>
      <c r="AU78" s="6">
        <v>3111</v>
      </c>
      <c r="AV78" s="6">
        <v>141</v>
      </c>
      <c r="AW78" s="6">
        <v>0</v>
      </c>
      <c r="AX78" s="6">
        <v>310</v>
      </c>
      <c r="AY78" s="6">
        <v>0</v>
      </c>
      <c r="AZ78" s="6">
        <v>0</v>
      </c>
      <c r="BA78" s="33">
        <v>0</v>
      </c>
      <c r="BB78" s="6">
        <v>868</v>
      </c>
      <c r="BC78" s="6">
        <v>216</v>
      </c>
      <c r="BD78" s="6">
        <v>0</v>
      </c>
      <c r="BE78" s="6">
        <v>0</v>
      </c>
      <c r="BF78" s="6">
        <v>0</v>
      </c>
      <c r="BG78" s="6">
        <v>0</v>
      </c>
      <c r="BH78" s="6">
        <v>15229</v>
      </c>
      <c r="BI78" s="6">
        <v>48120</v>
      </c>
      <c r="BJ78" s="13">
        <v>0.68352036575228592</v>
      </c>
      <c r="BK78" s="13">
        <v>0.31647963424771403</v>
      </c>
      <c r="BL78" s="6">
        <v>188330</v>
      </c>
      <c r="BM78" s="13">
        <v>0.25550894706100991</v>
      </c>
    </row>
    <row r="79" spans="1:65">
      <c r="A79" s="11">
        <f t="shared" si="1"/>
        <v>18</v>
      </c>
      <c r="B79" s="3" t="s">
        <v>98</v>
      </c>
      <c r="C79" s="6">
        <v>42154</v>
      </c>
      <c r="D79" s="6">
        <v>26783</v>
      </c>
      <c r="E79" s="24">
        <v>0</v>
      </c>
      <c r="F79" s="6">
        <v>0</v>
      </c>
      <c r="G79" s="6">
        <v>0</v>
      </c>
      <c r="H79" s="6">
        <v>739</v>
      </c>
      <c r="I79" s="6">
        <v>1380</v>
      </c>
      <c r="J79" s="6">
        <v>0</v>
      </c>
      <c r="K79" s="6">
        <v>2135</v>
      </c>
      <c r="L79" s="6">
        <v>0</v>
      </c>
      <c r="M79" s="6">
        <v>0</v>
      </c>
      <c r="N79" s="6">
        <v>10315</v>
      </c>
      <c r="O79" s="6">
        <v>1344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33">
        <v>1171</v>
      </c>
      <c r="Y79" s="31">
        <v>0</v>
      </c>
      <c r="Z79" s="6">
        <v>1409</v>
      </c>
      <c r="AA79" s="33">
        <v>0</v>
      </c>
      <c r="AB79" s="6">
        <v>0</v>
      </c>
      <c r="AC79" s="6">
        <v>3845</v>
      </c>
      <c r="AD79" s="31">
        <v>14</v>
      </c>
      <c r="AE79" s="6">
        <v>1464</v>
      </c>
      <c r="AF79" s="6">
        <v>0</v>
      </c>
      <c r="AG79" s="6">
        <v>0</v>
      </c>
      <c r="AH79" s="6">
        <v>0</v>
      </c>
      <c r="AI79" s="33">
        <v>0</v>
      </c>
      <c r="AJ79" s="6">
        <v>26</v>
      </c>
      <c r="AK79" s="6">
        <v>77</v>
      </c>
      <c r="AL79" s="6">
        <v>430</v>
      </c>
      <c r="AM79" s="6">
        <v>14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33">
        <v>0</v>
      </c>
      <c r="AT79" s="6">
        <v>0</v>
      </c>
      <c r="AU79" s="6">
        <v>1868</v>
      </c>
      <c r="AV79" s="6">
        <v>102</v>
      </c>
      <c r="AW79" s="6">
        <v>121</v>
      </c>
      <c r="AX79" s="6">
        <v>329</v>
      </c>
      <c r="AY79" s="6">
        <v>0</v>
      </c>
      <c r="AZ79" s="6">
        <v>0</v>
      </c>
      <c r="BA79" s="33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15371</v>
      </c>
      <c r="BI79" s="6">
        <v>42154</v>
      </c>
      <c r="BJ79" s="13">
        <v>0.63536081985102244</v>
      </c>
      <c r="BK79" s="13">
        <v>0.36463918014897756</v>
      </c>
      <c r="BL79" s="6">
        <v>160151</v>
      </c>
      <c r="BM79" s="13">
        <v>0.26321409170095722</v>
      </c>
    </row>
    <row r="80" spans="1:65">
      <c r="A80" s="11">
        <f t="shared" si="1"/>
        <v>15</v>
      </c>
      <c r="B80" s="3" t="s">
        <v>99</v>
      </c>
      <c r="C80" s="6">
        <v>14158</v>
      </c>
      <c r="D80" s="6">
        <v>8181</v>
      </c>
      <c r="E80" s="24">
        <v>0</v>
      </c>
      <c r="F80" s="6">
        <v>0</v>
      </c>
      <c r="G80" s="6">
        <v>278</v>
      </c>
      <c r="H80" s="6">
        <v>0</v>
      </c>
      <c r="I80" s="6">
        <v>137</v>
      </c>
      <c r="J80" s="6">
        <v>0</v>
      </c>
      <c r="K80" s="6">
        <v>0</v>
      </c>
      <c r="L80" s="6">
        <v>0</v>
      </c>
      <c r="M80" s="6">
        <v>16</v>
      </c>
      <c r="N80" s="6">
        <v>2245</v>
      </c>
      <c r="O80" s="6">
        <v>153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33">
        <v>773</v>
      </c>
      <c r="Y80" s="31">
        <v>0</v>
      </c>
      <c r="Z80" s="6">
        <v>0</v>
      </c>
      <c r="AA80" s="33">
        <v>11</v>
      </c>
      <c r="AB80" s="6">
        <v>0</v>
      </c>
      <c r="AC80" s="6">
        <v>1200</v>
      </c>
      <c r="AD80" s="31">
        <v>14</v>
      </c>
      <c r="AE80" s="6">
        <v>0</v>
      </c>
      <c r="AF80" s="6">
        <v>0</v>
      </c>
      <c r="AG80" s="6">
        <v>0</v>
      </c>
      <c r="AH80" s="6">
        <v>0</v>
      </c>
      <c r="AI80" s="33">
        <v>0</v>
      </c>
      <c r="AJ80" s="6">
        <v>0</v>
      </c>
      <c r="AK80" s="6">
        <v>0</v>
      </c>
      <c r="AL80" s="6">
        <v>426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33">
        <v>0</v>
      </c>
      <c r="AT80" s="6">
        <v>0</v>
      </c>
      <c r="AU80" s="6">
        <v>1890</v>
      </c>
      <c r="AV80" s="6">
        <v>32</v>
      </c>
      <c r="AW80" s="6">
        <v>0</v>
      </c>
      <c r="AX80" s="6">
        <v>173</v>
      </c>
      <c r="AY80" s="6">
        <v>0</v>
      </c>
      <c r="AZ80" s="6">
        <v>0</v>
      </c>
      <c r="BA80" s="33">
        <v>0</v>
      </c>
      <c r="BB80" s="6">
        <v>558</v>
      </c>
      <c r="BC80" s="6">
        <v>275</v>
      </c>
      <c r="BD80" s="6">
        <v>0</v>
      </c>
      <c r="BE80" s="6">
        <v>0</v>
      </c>
      <c r="BF80" s="6">
        <v>0</v>
      </c>
      <c r="BG80" s="6">
        <v>0</v>
      </c>
      <c r="BH80" s="6">
        <v>5977</v>
      </c>
      <c r="BI80" s="6">
        <v>14158</v>
      </c>
      <c r="BJ80" s="13">
        <v>0.57783585252154257</v>
      </c>
      <c r="BK80" s="13">
        <v>0.42216414747845743</v>
      </c>
      <c r="BL80" s="6">
        <v>60874</v>
      </c>
      <c r="BM80" s="13">
        <v>0.23257876926109669</v>
      </c>
    </row>
    <row r="81" spans="1:67">
      <c r="A81" s="11">
        <f t="shared" si="1"/>
        <v>17</v>
      </c>
      <c r="B81" s="3" t="s">
        <v>100</v>
      </c>
      <c r="C81" s="6">
        <v>11588</v>
      </c>
      <c r="D81" s="6">
        <v>6767</v>
      </c>
      <c r="E81" s="24">
        <v>0</v>
      </c>
      <c r="F81" s="6">
        <v>0</v>
      </c>
      <c r="G81" s="6">
        <v>0</v>
      </c>
      <c r="H81" s="6">
        <v>102</v>
      </c>
      <c r="I81" s="6">
        <v>215</v>
      </c>
      <c r="J81" s="6">
        <v>0</v>
      </c>
      <c r="K81" s="6">
        <v>732</v>
      </c>
      <c r="L81" s="6">
        <v>0</v>
      </c>
      <c r="M81" s="6">
        <v>0</v>
      </c>
      <c r="N81" s="6">
        <v>2275</v>
      </c>
      <c r="O81" s="6">
        <v>82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33">
        <v>358</v>
      </c>
      <c r="Y81" s="31">
        <v>0</v>
      </c>
      <c r="Z81" s="6">
        <v>351</v>
      </c>
      <c r="AA81" s="33">
        <v>0</v>
      </c>
      <c r="AB81" s="6">
        <v>0</v>
      </c>
      <c r="AC81" s="6">
        <v>1020</v>
      </c>
      <c r="AD81" s="31">
        <v>0</v>
      </c>
      <c r="AE81" s="6">
        <v>268</v>
      </c>
      <c r="AF81" s="6">
        <v>0</v>
      </c>
      <c r="AG81" s="6">
        <v>0</v>
      </c>
      <c r="AH81" s="6">
        <v>0</v>
      </c>
      <c r="AI81" s="33">
        <v>0</v>
      </c>
      <c r="AJ81" s="6">
        <v>0</v>
      </c>
      <c r="AK81" s="6">
        <v>18</v>
      </c>
      <c r="AL81" s="6">
        <v>94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33">
        <v>0</v>
      </c>
      <c r="AT81" s="6">
        <v>0</v>
      </c>
      <c r="AU81" s="6">
        <v>703</v>
      </c>
      <c r="AV81" s="6">
        <v>30</v>
      </c>
      <c r="AW81" s="6">
        <v>0</v>
      </c>
      <c r="AX81" s="6">
        <v>132</v>
      </c>
      <c r="AY81" s="6">
        <v>0</v>
      </c>
      <c r="AZ81" s="6">
        <v>0</v>
      </c>
      <c r="BA81" s="33">
        <v>11</v>
      </c>
      <c r="BB81" s="6">
        <v>231</v>
      </c>
      <c r="BC81" s="6">
        <v>145</v>
      </c>
      <c r="BD81" s="6">
        <v>0</v>
      </c>
      <c r="BE81" s="6">
        <v>0</v>
      </c>
      <c r="BF81" s="6">
        <v>0</v>
      </c>
      <c r="BG81" s="6">
        <v>0</v>
      </c>
      <c r="BH81" s="6">
        <v>4821</v>
      </c>
      <c r="BI81" s="6">
        <v>11588</v>
      </c>
      <c r="BJ81" s="13">
        <v>0.58396617190196753</v>
      </c>
      <c r="BK81" s="13">
        <v>0.41603382809803247</v>
      </c>
      <c r="BL81" s="6">
        <v>40657</v>
      </c>
      <c r="BM81" s="13">
        <v>0.28501856998794795</v>
      </c>
    </row>
    <row r="82" spans="1:67">
      <c r="A82" s="11">
        <f t="shared" si="1"/>
        <v>7</v>
      </c>
      <c r="B82" s="3" t="s">
        <v>101</v>
      </c>
      <c r="C82" s="6">
        <v>3037</v>
      </c>
      <c r="D82" s="6">
        <v>1588</v>
      </c>
      <c r="E82" s="24">
        <v>0</v>
      </c>
      <c r="F82" s="6">
        <v>0</v>
      </c>
      <c r="G82" s="6">
        <v>0</v>
      </c>
      <c r="H82" s="6">
        <v>0</v>
      </c>
      <c r="I82" s="6">
        <v>18</v>
      </c>
      <c r="J82" s="6">
        <v>0</v>
      </c>
      <c r="K82" s="6">
        <v>0</v>
      </c>
      <c r="L82" s="6">
        <v>0</v>
      </c>
      <c r="M82" s="6">
        <v>61</v>
      </c>
      <c r="N82" s="6">
        <v>790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33">
        <v>327</v>
      </c>
      <c r="Y82" s="31">
        <v>0</v>
      </c>
      <c r="Z82" s="6">
        <v>0</v>
      </c>
      <c r="AA82" s="33">
        <v>0</v>
      </c>
      <c r="AB82" s="6">
        <v>0</v>
      </c>
      <c r="AC82" s="6">
        <v>214</v>
      </c>
      <c r="AD82" s="31">
        <v>0</v>
      </c>
      <c r="AE82" s="6">
        <v>0</v>
      </c>
      <c r="AF82" s="6">
        <v>0</v>
      </c>
      <c r="AG82" s="6">
        <v>0</v>
      </c>
      <c r="AH82" s="6">
        <v>0</v>
      </c>
      <c r="AI82" s="33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33">
        <v>0</v>
      </c>
      <c r="AT82" s="6">
        <v>0</v>
      </c>
      <c r="AU82" s="6">
        <v>0</v>
      </c>
      <c r="AV82" s="6">
        <v>0</v>
      </c>
      <c r="AW82" s="6">
        <v>0</v>
      </c>
      <c r="AX82" s="6">
        <v>32</v>
      </c>
      <c r="AY82" s="6">
        <v>0</v>
      </c>
      <c r="AZ82" s="6">
        <v>0</v>
      </c>
      <c r="BA82" s="33">
        <v>0</v>
      </c>
      <c r="BB82" s="6">
        <v>0</v>
      </c>
      <c r="BC82" s="6">
        <v>0</v>
      </c>
      <c r="BD82" s="6">
        <v>0</v>
      </c>
      <c r="BE82" s="6">
        <v>146</v>
      </c>
      <c r="BF82" s="6">
        <v>0</v>
      </c>
      <c r="BG82" s="6">
        <v>0</v>
      </c>
      <c r="BH82" s="6">
        <v>1449</v>
      </c>
      <c r="BI82" s="6">
        <v>3037</v>
      </c>
      <c r="BJ82" s="13">
        <v>0.52288442541982216</v>
      </c>
      <c r="BK82" s="13">
        <v>0.47711557458017778</v>
      </c>
      <c r="BL82" s="6">
        <v>8188</v>
      </c>
      <c r="BM82" s="13">
        <v>0.37090864680019542</v>
      </c>
    </row>
    <row r="83" spans="1:67">
      <c r="A83" s="11">
        <f t="shared" si="1"/>
        <v>16</v>
      </c>
      <c r="B83" s="3" t="s">
        <v>102</v>
      </c>
      <c r="C83" s="6">
        <v>17393</v>
      </c>
      <c r="D83" s="6">
        <v>11732</v>
      </c>
      <c r="E83" s="24">
        <v>11</v>
      </c>
      <c r="F83" s="6">
        <v>0</v>
      </c>
      <c r="G83" s="6">
        <v>0</v>
      </c>
      <c r="H83" s="6">
        <v>320</v>
      </c>
      <c r="I83" s="6">
        <v>557</v>
      </c>
      <c r="J83" s="6">
        <v>0</v>
      </c>
      <c r="K83" s="6">
        <v>382</v>
      </c>
      <c r="L83" s="6">
        <v>0</v>
      </c>
      <c r="M83" s="6">
        <v>0</v>
      </c>
      <c r="N83" s="6">
        <v>5020</v>
      </c>
      <c r="O83" s="6">
        <v>819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33">
        <v>496</v>
      </c>
      <c r="Y83" s="31">
        <v>0</v>
      </c>
      <c r="Z83" s="6">
        <v>1227</v>
      </c>
      <c r="AA83" s="33">
        <v>0</v>
      </c>
      <c r="AB83" s="6">
        <v>0</v>
      </c>
      <c r="AC83" s="6">
        <v>1604</v>
      </c>
      <c r="AD83" s="31">
        <v>0</v>
      </c>
      <c r="AE83" s="6">
        <v>0</v>
      </c>
      <c r="AF83" s="6">
        <v>0</v>
      </c>
      <c r="AG83" s="6">
        <v>0</v>
      </c>
      <c r="AH83" s="6">
        <v>0</v>
      </c>
      <c r="AI83" s="33">
        <v>0</v>
      </c>
      <c r="AJ83" s="6">
        <v>0</v>
      </c>
      <c r="AK83" s="6">
        <v>54</v>
      </c>
      <c r="AL83" s="6">
        <v>63</v>
      </c>
      <c r="AM83" s="6">
        <v>48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33">
        <v>0</v>
      </c>
      <c r="AT83" s="6">
        <v>0</v>
      </c>
      <c r="AU83" s="6">
        <v>655</v>
      </c>
      <c r="AV83" s="6">
        <v>30</v>
      </c>
      <c r="AW83" s="6">
        <v>0</v>
      </c>
      <c r="AX83" s="6">
        <v>82</v>
      </c>
      <c r="AY83" s="6">
        <v>0</v>
      </c>
      <c r="AZ83" s="6">
        <v>0</v>
      </c>
      <c r="BA83" s="33">
        <v>0</v>
      </c>
      <c r="BB83" s="6">
        <v>364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5661</v>
      </c>
      <c r="BI83" s="6">
        <v>17393</v>
      </c>
      <c r="BJ83" s="13">
        <v>0.67452423388719596</v>
      </c>
      <c r="BK83" s="13">
        <v>0.32547576611280399</v>
      </c>
      <c r="BL83" s="6">
        <v>68022</v>
      </c>
      <c r="BM83" s="13">
        <v>0.25569668636617565</v>
      </c>
    </row>
    <row r="84" spans="1:67">
      <c r="A84" s="11">
        <f t="shared" si="1"/>
        <v>17</v>
      </c>
      <c r="B84" s="3" t="s">
        <v>103</v>
      </c>
      <c r="C84" s="6">
        <v>14667</v>
      </c>
      <c r="D84" s="6">
        <v>9860</v>
      </c>
      <c r="E84" s="24">
        <v>0</v>
      </c>
      <c r="F84" s="6">
        <v>0</v>
      </c>
      <c r="G84" s="6">
        <v>0</v>
      </c>
      <c r="H84" s="6">
        <v>121</v>
      </c>
      <c r="I84" s="6">
        <v>225</v>
      </c>
      <c r="J84" s="6">
        <v>0</v>
      </c>
      <c r="K84" s="6">
        <v>602</v>
      </c>
      <c r="L84" s="6">
        <v>0</v>
      </c>
      <c r="M84" s="6">
        <v>0</v>
      </c>
      <c r="N84" s="6">
        <v>3735</v>
      </c>
      <c r="O84" s="6">
        <v>290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33">
        <v>306</v>
      </c>
      <c r="Y84" s="31">
        <v>0</v>
      </c>
      <c r="Z84" s="6">
        <v>1745</v>
      </c>
      <c r="AA84" s="33">
        <v>0</v>
      </c>
      <c r="AB84" s="6">
        <v>0</v>
      </c>
      <c r="AC84" s="6">
        <v>890</v>
      </c>
      <c r="AD84" s="31">
        <v>0</v>
      </c>
      <c r="AE84" s="6">
        <v>304</v>
      </c>
      <c r="AF84" s="6">
        <v>0</v>
      </c>
      <c r="AG84" s="6">
        <v>0</v>
      </c>
      <c r="AH84" s="6">
        <v>0</v>
      </c>
      <c r="AI84" s="33">
        <v>0</v>
      </c>
      <c r="AJ84" s="6">
        <v>0</v>
      </c>
      <c r="AK84" s="6">
        <v>35</v>
      </c>
      <c r="AL84" s="6">
        <v>102</v>
      </c>
      <c r="AM84" s="6">
        <v>57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33">
        <v>0</v>
      </c>
      <c r="AT84" s="6">
        <v>0</v>
      </c>
      <c r="AU84" s="6">
        <v>892</v>
      </c>
      <c r="AV84" s="6">
        <v>55</v>
      </c>
      <c r="AW84" s="6">
        <v>0</v>
      </c>
      <c r="AX84" s="6">
        <v>86</v>
      </c>
      <c r="AY84" s="6">
        <v>0</v>
      </c>
      <c r="AZ84" s="6">
        <v>0</v>
      </c>
      <c r="BA84" s="33">
        <v>0</v>
      </c>
      <c r="BB84" s="6">
        <v>290</v>
      </c>
      <c r="BC84" s="6">
        <v>125</v>
      </c>
      <c r="BD84" s="6">
        <v>0</v>
      </c>
      <c r="BE84" s="6">
        <v>0</v>
      </c>
      <c r="BF84" s="6">
        <v>0</v>
      </c>
      <c r="BG84" s="6">
        <v>0</v>
      </c>
      <c r="BH84" s="6">
        <v>4807</v>
      </c>
      <c r="BI84" s="6">
        <v>14667</v>
      </c>
      <c r="BJ84" s="13">
        <v>0.67225744869434789</v>
      </c>
      <c r="BK84" s="13">
        <v>0.32774255130565216</v>
      </c>
      <c r="BL84" s="6">
        <v>52945</v>
      </c>
      <c r="BM84" s="13">
        <v>0.27702332609311547</v>
      </c>
    </row>
    <row r="85" spans="1:67">
      <c r="A85" s="11">
        <f t="shared" si="1"/>
        <v>19</v>
      </c>
      <c r="B85" s="3" t="s">
        <v>104</v>
      </c>
      <c r="C85" s="6">
        <v>19762</v>
      </c>
      <c r="D85" s="6">
        <v>12716</v>
      </c>
      <c r="E85" s="24">
        <v>0</v>
      </c>
      <c r="F85" s="6">
        <v>0</v>
      </c>
      <c r="G85" s="6">
        <v>354</v>
      </c>
      <c r="H85" s="6">
        <v>0</v>
      </c>
      <c r="I85" s="6">
        <v>455</v>
      </c>
      <c r="J85" s="6">
        <v>0</v>
      </c>
      <c r="K85" s="6">
        <v>41</v>
      </c>
      <c r="L85" s="6">
        <v>0</v>
      </c>
      <c r="M85" s="6">
        <v>15</v>
      </c>
      <c r="N85" s="6">
        <v>2905</v>
      </c>
      <c r="O85" s="6">
        <v>421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24</v>
      </c>
      <c r="W85" s="6">
        <v>0</v>
      </c>
      <c r="X85" s="33">
        <v>698</v>
      </c>
      <c r="Y85" s="31">
        <v>0</v>
      </c>
      <c r="Z85" s="6">
        <v>78</v>
      </c>
      <c r="AA85" s="33">
        <v>21</v>
      </c>
      <c r="AB85" s="6">
        <v>0</v>
      </c>
      <c r="AC85" s="6">
        <v>1529</v>
      </c>
      <c r="AD85" s="31">
        <v>16</v>
      </c>
      <c r="AE85" s="6">
        <v>0</v>
      </c>
      <c r="AF85" s="6">
        <v>0</v>
      </c>
      <c r="AG85" s="6">
        <v>0</v>
      </c>
      <c r="AH85" s="6">
        <v>0</v>
      </c>
      <c r="AI85" s="33">
        <v>0</v>
      </c>
      <c r="AJ85" s="6">
        <v>0</v>
      </c>
      <c r="AK85" s="6">
        <v>0</v>
      </c>
      <c r="AL85" s="6">
        <v>566</v>
      </c>
      <c r="AM85" s="6">
        <v>0</v>
      </c>
      <c r="AN85" s="6">
        <v>0</v>
      </c>
      <c r="AO85" s="6">
        <v>0</v>
      </c>
      <c r="AP85" s="6">
        <v>54</v>
      </c>
      <c r="AQ85" s="6">
        <v>0</v>
      </c>
      <c r="AR85" s="6">
        <v>0</v>
      </c>
      <c r="AS85" s="33">
        <v>0</v>
      </c>
      <c r="AT85" s="6">
        <v>0</v>
      </c>
      <c r="AU85" s="6">
        <v>4395</v>
      </c>
      <c r="AV85" s="6">
        <v>84</v>
      </c>
      <c r="AW85" s="6">
        <v>0</v>
      </c>
      <c r="AX85" s="6">
        <v>127</v>
      </c>
      <c r="AY85" s="6">
        <v>0</v>
      </c>
      <c r="AZ85" s="6">
        <v>0</v>
      </c>
      <c r="BA85" s="33">
        <v>0</v>
      </c>
      <c r="BB85" s="6">
        <v>805</v>
      </c>
      <c r="BC85" s="6">
        <v>128</v>
      </c>
      <c r="BD85" s="6">
        <v>0</v>
      </c>
      <c r="BE85" s="6">
        <v>0</v>
      </c>
      <c r="BF85" s="6">
        <v>0</v>
      </c>
      <c r="BG85" s="6">
        <v>0</v>
      </c>
      <c r="BH85" s="6">
        <v>7046</v>
      </c>
      <c r="BI85" s="6">
        <v>19762</v>
      </c>
      <c r="BJ85" s="13">
        <v>0.64345713996559051</v>
      </c>
      <c r="BK85" s="13">
        <v>0.35654286003440949</v>
      </c>
      <c r="BL85" s="6">
        <v>75692</v>
      </c>
      <c r="BM85" s="13">
        <v>0.26108439465201078</v>
      </c>
    </row>
    <row r="86" spans="1:67">
      <c r="A86" s="11">
        <f t="shared" si="1"/>
        <v>26</v>
      </c>
      <c r="B86" s="3" t="s">
        <v>105</v>
      </c>
      <c r="C86" s="6">
        <v>68003</v>
      </c>
      <c r="D86" s="6">
        <v>40923</v>
      </c>
      <c r="E86" s="24">
        <v>0</v>
      </c>
      <c r="F86" s="6">
        <v>0</v>
      </c>
      <c r="G86" s="6">
        <v>13</v>
      </c>
      <c r="H86" s="6">
        <v>943</v>
      </c>
      <c r="I86" s="6">
        <v>1521</v>
      </c>
      <c r="J86" s="6">
        <v>38</v>
      </c>
      <c r="K86" s="6">
        <v>680</v>
      </c>
      <c r="L86" s="6">
        <v>0</v>
      </c>
      <c r="M86" s="6">
        <v>42</v>
      </c>
      <c r="N86" s="6">
        <v>17826</v>
      </c>
      <c r="O86" s="6">
        <v>6900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33">
        <v>721</v>
      </c>
      <c r="Y86" s="31">
        <v>0</v>
      </c>
      <c r="Z86" s="6">
        <v>1334</v>
      </c>
      <c r="AA86" s="33">
        <v>0</v>
      </c>
      <c r="AB86" s="6">
        <v>13</v>
      </c>
      <c r="AC86" s="6">
        <v>1282</v>
      </c>
      <c r="AD86" s="31">
        <v>29</v>
      </c>
      <c r="AE86" s="6">
        <v>961</v>
      </c>
      <c r="AF86" s="6">
        <v>0</v>
      </c>
      <c r="AG86" s="6">
        <v>0</v>
      </c>
      <c r="AH86" s="6">
        <v>0</v>
      </c>
      <c r="AI86" s="33">
        <v>0</v>
      </c>
      <c r="AJ86" s="6">
        <v>24</v>
      </c>
      <c r="AK86" s="6">
        <v>0</v>
      </c>
      <c r="AL86" s="6">
        <v>847</v>
      </c>
      <c r="AM86" s="6">
        <v>94</v>
      </c>
      <c r="AN86" s="6">
        <v>0</v>
      </c>
      <c r="AO86" s="6">
        <v>0</v>
      </c>
      <c r="AP86" s="6">
        <v>0</v>
      </c>
      <c r="AQ86" s="6">
        <v>0</v>
      </c>
      <c r="AR86" s="6">
        <v>19</v>
      </c>
      <c r="AS86" s="33">
        <v>0</v>
      </c>
      <c r="AT86" s="6">
        <v>0</v>
      </c>
      <c r="AU86" s="6">
        <v>3270</v>
      </c>
      <c r="AV86" s="6">
        <v>78</v>
      </c>
      <c r="AW86" s="6">
        <v>0</v>
      </c>
      <c r="AX86" s="6">
        <v>556</v>
      </c>
      <c r="AY86" s="6">
        <v>0</v>
      </c>
      <c r="AZ86" s="6">
        <v>202</v>
      </c>
      <c r="BA86" s="33">
        <v>1517</v>
      </c>
      <c r="BB86" s="6">
        <v>1112</v>
      </c>
      <c r="BC86" s="6">
        <v>687</v>
      </c>
      <c r="BD86" s="6">
        <v>0</v>
      </c>
      <c r="BE86" s="6">
        <v>0</v>
      </c>
      <c r="BF86" s="6">
        <v>0</v>
      </c>
      <c r="BG86" s="6">
        <v>214</v>
      </c>
      <c r="BH86" s="6">
        <v>27080</v>
      </c>
      <c r="BI86" s="6">
        <v>68003</v>
      </c>
      <c r="BJ86" s="13">
        <v>0.60178227431142739</v>
      </c>
      <c r="BK86" s="13">
        <v>0.39821772568857255</v>
      </c>
      <c r="BL86" s="6">
        <v>366376</v>
      </c>
      <c r="BM86" s="13">
        <v>0.18560986527501802</v>
      </c>
    </row>
    <row r="87" spans="1:67">
      <c r="A87" s="11">
        <f t="shared" si="1"/>
        <v>29</v>
      </c>
      <c r="B87" s="3" t="s">
        <v>106</v>
      </c>
      <c r="C87" s="6">
        <v>350235</v>
      </c>
      <c r="D87" s="6">
        <v>228837</v>
      </c>
      <c r="E87" s="24">
        <v>0</v>
      </c>
      <c r="F87" s="6">
        <v>0</v>
      </c>
      <c r="G87" s="6">
        <v>9032</v>
      </c>
      <c r="H87" s="6">
        <v>2368</v>
      </c>
      <c r="I87" s="6">
        <v>10145</v>
      </c>
      <c r="J87" s="6">
        <v>344</v>
      </c>
      <c r="K87" s="6">
        <v>4884</v>
      </c>
      <c r="L87" s="6">
        <v>1622</v>
      </c>
      <c r="M87" s="6">
        <v>157</v>
      </c>
      <c r="N87" s="6">
        <v>66166</v>
      </c>
      <c r="O87" s="6">
        <v>11139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33">
        <v>6872</v>
      </c>
      <c r="Y87" s="31">
        <v>3009</v>
      </c>
      <c r="Z87" s="6">
        <v>21292</v>
      </c>
      <c r="AA87" s="33">
        <v>0</v>
      </c>
      <c r="AB87" s="6">
        <v>19</v>
      </c>
      <c r="AC87" s="6">
        <v>16807</v>
      </c>
      <c r="AD87" s="31">
        <v>408</v>
      </c>
      <c r="AE87" s="6">
        <v>15917</v>
      </c>
      <c r="AF87" s="6">
        <v>0</v>
      </c>
      <c r="AG87" s="6">
        <v>0</v>
      </c>
      <c r="AH87" s="6">
        <v>0</v>
      </c>
      <c r="AI87" s="33">
        <v>0</v>
      </c>
      <c r="AJ87" s="6">
        <v>503</v>
      </c>
      <c r="AK87" s="6">
        <v>71</v>
      </c>
      <c r="AL87" s="6">
        <v>11568</v>
      </c>
      <c r="AM87" s="6">
        <v>8718</v>
      </c>
      <c r="AN87" s="6">
        <v>0</v>
      </c>
      <c r="AO87" s="6">
        <v>0</v>
      </c>
      <c r="AP87" s="6">
        <v>0</v>
      </c>
      <c r="AQ87" s="6">
        <v>943</v>
      </c>
      <c r="AR87" s="6">
        <v>0</v>
      </c>
      <c r="AS87" s="33">
        <v>0</v>
      </c>
      <c r="AT87" s="6">
        <v>0</v>
      </c>
      <c r="AU87" s="6">
        <v>10919</v>
      </c>
      <c r="AV87" s="6">
        <v>367</v>
      </c>
      <c r="AW87" s="6">
        <v>0</v>
      </c>
      <c r="AX87" s="6">
        <v>2136</v>
      </c>
      <c r="AY87" s="6">
        <v>0</v>
      </c>
      <c r="AZ87" s="6">
        <v>41</v>
      </c>
      <c r="BA87" s="33">
        <v>1366</v>
      </c>
      <c r="BB87" s="6">
        <v>10018</v>
      </c>
      <c r="BC87" s="6">
        <v>6660</v>
      </c>
      <c r="BD87" s="6">
        <v>0</v>
      </c>
      <c r="BE87" s="6">
        <v>0</v>
      </c>
      <c r="BF87" s="6">
        <v>0</v>
      </c>
      <c r="BG87" s="6">
        <v>5346</v>
      </c>
      <c r="BH87" s="6">
        <v>121398</v>
      </c>
      <c r="BI87" s="6">
        <v>350235</v>
      </c>
      <c r="BJ87" s="13">
        <v>0.65338130112638659</v>
      </c>
      <c r="BK87" s="13">
        <v>0.34661869887361341</v>
      </c>
      <c r="BL87" s="6">
        <v>1757043</v>
      </c>
      <c r="BM87" s="13">
        <v>0.19933205960241154</v>
      </c>
    </row>
    <row r="88" spans="1:67">
      <c r="A88" s="11">
        <f t="shared" si="1"/>
        <v>14</v>
      </c>
      <c r="B88" s="3" t="s">
        <v>107</v>
      </c>
      <c r="C88" s="6">
        <v>9466</v>
      </c>
      <c r="D88" s="6">
        <v>6064</v>
      </c>
      <c r="E88" s="24">
        <v>0</v>
      </c>
      <c r="F88" s="6">
        <v>0</v>
      </c>
      <c r="G88" s="6">
        <v>0</v>
      </c>
      <c r="H88" s="6">
        <v>160</v>
      </c>
      <c r="I88" s="6">
        <v>191</v>
      </c>
      <c r="J88" s="6">
        <v>0</v>
      </c>
      <c r="K88" s="6">
        <v>0</v>
      </c>
      <c r="L88" s="6">
        <v>0</v>
      </c>
      <c r="M88" s="6">
        <v>0</v>
      </c>
      <c r="N88" s="6">
        <v>1495</v>
      </c>
      <c r="O88" s="6">
        <v>67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33">
        <v>370</v>
      </c>
      <c r="Y88" s="31">
        <v>0</v>
      </c>
      <c r="Z88" s="6">
        <v>0</v>
      </c>
      <c r="AA88" s="33">
        <v>0</v>
      </c>
      <c r="AB88" s="6">
        <v>0</v>
      </c>
      <c r="AC88" s="6">
        <v>795</v>
      </c>
      <c r="AD88" s="31">
        <v>0</v>
      </c>
      <c r="AE88" s="6">
        <v>0</v>
      </c>
      <c r="AF88" s="6">
        <v>0</v>
      </c>
      <c r="AG88" s="6">
        <v>0</v>
      </c>
      <c r="AH88" s="6">
        <v>0</v>
      </c>
      <c r="AI88" s="33">
        <v>0</v>
      </c>
      <c r="AJ88" s="6">
        <v>0</v>
      </c>
      <c r="AK88" s="6">
        <v>0</v>
      </c>
      <c r="AL88" s="6">
        <v>59</v>
      </c>
      <c r="AM88" s="6">
        <v>37</v>
      </c>
      <c r="AN88" s="6">
        <v>0</v>
      </c>
      <c r="AO88" s="6">
        <v>32</v>
      </c>
      <c r="AP88" s="6">
        <v>0</v>
      </c>
      <c r="AQ88" s="6">
        <v>0</v>
      </c>
      <c r="AR88" s="6">
        <v>0</v>
      </c>
      <c r="AS88" s="33">
        <v>0</v>
      </c>
      <c r="AT88" s="6">
        <v>0</v>
      </c>
      <c r="AU88" s="6">
        <v>2186</v>
      </c>
      <c r="AV88" s="6">
        <v>71</v>
      </c>
      <c r="AW88" s="6">
        <v>0</v>
      </c>
      <c r="AX88" s="6">
        <v>109</v>
      </c>
      <c r="AY88" s="6">
        <v>0</v>
      </c>
      <c r="AZ88" s="6">
        <v>0</v>
      </c>
      <c r="BA88" s="33">
        <v>0</v>
      </c>
      <c r="BB88" s="6">
        <v>394</v>
      </c>
      <c r="BC88" s="6">
        <v>98</v>
      </c>
      <c r="BD88" s="6">
        <v>0</v>
      </c>
      <c r="BE88" s="6">
        <v>0</v>
      </c>
      <c r="BF88" s="6">
        <v>0</v>
      </c>
      <c r="BG88" s="6">
        <v>0</v>
      </c>
      <c r="BH88" s="6">
        <v>3402</v>
      </c>
      <c r="BI88" s="6">
        <v>9466</v>
      </c>
      <c r="BJ88" s="13">
        <v>0.64060849355588423</v>
      </c>
      <c r="BK88" s="13">
        <v>0.35939150644411577</v>
      </c>
      <c r="BL88" s="6">
        <v>34196</v>
      </c>
      <c r="BM88" s="13">
        <v>0.27681600187156391</v>
      </c>
    </row>
    <row r="89" spans="1:67">
      <c r="B89" s="3" t="s">
        <v>108</v>
      </c>
      <c r="C89" s="6">
        <v>2300596</v>
      </c>
      <c r="D89" s="6">
        <v>1466262</v>
      </c>
      <c r="E89" s="24">
        <v>193</v>
      </c>
      <c r="F89" s="6">
        <v>0</v>
      </c>
      <c r="G89" s="6">
        <v>17508</v>
      </c>
      <c r="H89" s="6">
        <v>22228</v>
      </c>
      <c r="I89" s="6">
        <v>60833</v>
      </c>
      <c r="J89" s="6">
        <v>1210</v>
      </c>
      <c r="K89" s="6">
        <v>38565</v>
      </c>
      <c r="L89" s="6">
        <v>2187</v>
      </c>
      <c r="M89" s="6">
        <v>2852</v>
      </c>
      <c r="N89" s="6">
        <v>475506</v>
      </c>
      <c r="O89" s="6">
        <v>65493</v>
      </c>
      <c r="P89" s="6">
        <v>0</v>
      </c>
      <c r="Q89" s="6">
        <v>0</v>
      </c>
      <c r="R89" s="6">
        <v>387</v>
      </c>
      <c r="S89" s="6">
        <v>0</v>
      </c>
      <c r="T89" s="6">
        <v>0</v>
      </c>
      <c r="U89" s="6">
        <v>78</v>
      </c>
      <c r="V89" s="6">
        <v>675</v>
      </c>
      <c r="W89" s="6">
        <v>226</v>
      </c>
      <c r="X89" s="31">
        <v>54050</v>
      </c>
      <c r="Y89" s="31">
        <v>4151</v>
      </c>
      <c r="Z89" s="6">
        <v>85897</v>
      </c>
      <c r="AA89" s="33">
        <v>122</v>
      </c>
      <c r="AB89" s="6">
        <v>363</v>
      </c>
      <c r="AC89" s="6">
        <v>150064</v>
      </c>
      <c r="AD89" s="31">
        <v>1169</v>
      </c>
      <c r="AE89" s="6">
        <v>38031</v>
      </c>
      <c r="AF89" s="6">
        <v>0</v>
      </c>
      <c r="AG89" s="6">
        <v>0</v>
      </c>
      <c r="AH89" s="6">
        <v>464</v>
      </c>
      <c r="AI89" s="33">
        <v>0</v>
      </c>
      <c r="AJ89" s="6">
        <v>1364</v>
      </c>
      <c r="AK89" s="6">
        <v>2381</v>
      </c>
      <c r="AL89" s="6">
        <v>32905</v>
      </c>
      <c r="AM89" s="6">
        <v>16107</v>
      </c>
      <c r="AN89" s="6">
        <v>228</v>
      </c>
      <c r="AO89" s="6">
        <v>225</v>
      </c>
      <c r="AP89" s="6">
        <v>236</v>
      </c>
      <c r="AQ89" s="6">
        <v>2257</v>
      </c>
      <c r="AR89" s="6">
        <v>2475</v>
      </c>
      <c r="AS89" s="33">
        <v>318</v>
      </c>
      <c r="AT89" s="6">
        <v>0</v>
      </c>
      <c r="AU89" s="6">
        <v>273422</v>
      </c>
      <c r="AV89" s="6">
        <v>8807</v>
      </c>
      <c r="AW89" s="6">
        <v>121</v>
      </c>
      <c r="AX89" s="6">
        <v>20357</v>
      </c>
      <c r="AY89" s="6">
        <v>242</v>
      </c>
      <c r="AZ89" s="6">
        <v>288</v>
      </c>
      <c r="BA89" s="6">
        <v>10673</v>
      </c>
      <c r="BB89" s="6">
        <v>39008</v>
      </c>
      <c r="BC89" s="6">
        <v>19616</v>
      </c>
      <c r="BD89" s="6">
        <v>0</v>
      </c>
      <c r="BE89" s="6">
        <v>3064</v>
      </c>
      <c r="BF89" s="6">
        <v>208</v>
      </c>
      <c r="BG89" s="6">
        <v>9708</v>
      </c>
      <c r="BH89" s="6">
        <v>834334</v>
      </c>
      <c r="BI89" s="6">
        <v>2300596</v>
      </c>
      <c r="BJ89" s="13">
        <v>0.63734006318362724</v>
      </c>
      <c r="BK89" s="13">
        <v>0.36265993681637282</v>
      </c>
      <c r="BL89" s="6">
        <v>10034113</v>
      </c>
      <c r="BM89" s="13">
        <v>0.22927746578098135</v>
      </c>
      <c r="BO89">
        <f>COUNTIF(E89:BG89, "&gt;0")</f>
        <v>45</v>
      </c>
    </row>
    <row r="90" spans="1:67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Z90"/>
      <c r="AA90"/>
      <c r="AB90"/>
      <c r="AC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2" spans="1:67">
      <c r="A92">
        <f>MIN(A6:A88)</f>
        <v>5</v>
      </c>
      <c r="B92" t="s">
        <v>176</v>
      </c>
      <c r="D92" s="13">
        <f>D89/C89</f>
        <v>0.63734006318362724</v>
      </c>
    </row>
    <row r="93" spans="1:67">
      <c r="A93">
        <f>MAX(A6:B88)</f>
        <v>29</v>
      </c>
      <c r="B93" t="s">
        <v>177</v>
      </c>
      <c r="BI93" t="s">
        <v>295</v>
      </c>
      <c r="BJ93" t="s">
        <v>296</v>
      </c>
    </row>
    <row r="94" spans="1:67">
      <c r="BI94" t="s">
        <v>297</v>
      </c>
      <c r="BJ94">
        <f>COUNTIF(BJ6:BJ$88,"&lt;50%")</f>
        <v>3</v>
      </c>
    </row>
    <row r="95" spans="1:67">
      <c r="BI95" t="s">
        <v>298</v>
      </c>
      <c r="BJ95">
        <f>COUNTIF(BJ$6:BJ$88,"&gt;50%")</f>
        <v>80</v>
      </c>
    </row>
    <row r="96" spans="1:67">
      <c r="BI96" t="s">
        <v>299</v>
      </c>
      <c r="BJ96">
        <f>COUNTIF(BJ$6:BJ$88,"&gt;55%")</f>
        <v>73</v>
      </c>
    </row>
    <row r="97" spans="61:62">
      <c r="BI97" t="s">
        <v>300</v>
      </c>
      <c r="BJ97">
        <f>COUNTIF(BJ$6:BJ$88,"&gt;60%")</f>
        <v>51</v>
      </c>
    </row>
    <row r="98" spans="61:62">
      <c r="BI98" t="s">
        <v>301</v>
      </c>
      <c r="BJ98">
        <f>COUNTIF(BJ$6:BJ$88,"&gt;65%")</f>
        <v>26</v>
      </c>
    </row>
    <row r="99" spans="61:62">
      <c r="BI99" t="s">
        <v>302</v>
      </c>
      <c r="BJ99">
        <f>COUNTIF(BJ$6:BJ$88,"&gt;70%")</f>
        <v>9</v>
      </c>
    </row>
    <row r="100" spans="61:62">
      <c r="BI100" t="s">
        <v>303</v>
      </c>
      <c r="BJ100">
        <f>COUNTIF(BJ$6:BJ$88,"&gt;75%")</f>
        <v>3</v>
      </c>
    </row>
    <row r="102" spans="61:62">
      <c r="BI102" t="s">
        <v>304</v>
      </c>
      <c r="BJ102" s="13">
        <f>MAX(BJ6:BJ88)</f>
        <v>0.79051262433052794</v>
      </c>
    </row>
    <row r="103" spans="61:62">
      <c r="BI103" t="s">
        <v>305</v>
      </c>
      <c r="BJ103" s="13">
        <f>MIN(BJ6:BJ88)</f>
        <v>0.44249471458773787</v>
      </c>
    </row>
  </sheetData>
  <mergeCells count="1">
    <mergeCell ref="A1:C1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DE095-9BA8-44EC-B90D-1B176E5465B7}">
  <dimension ref="A1:BU3487"/>
  <sheetViews>
    <sheetView workbookViewId="0">
      <selection sqref="A1:BU3487"/>
    </sheetView>
  </sheetViews>
  <sheetFormatPr defaultRowHeight="12.75"/>
  <sheetData>
    <row r="1" spans="1:73" ht="15">
      <c r="A1" s="28" t="s">
        <v>109</v>
      </c>
      <c r="B1" s="28" t="s">
        <v>1</v>
      </c>
      <c r="C1" s="28" t="s">
        <v>2</v>
      </c>
      <c r="D1" s="28" t="s">
        <v>178</v>
      </c>
      <c r="E1" s="28" t="s">
        <v>179</v>
      </c>
      <c r="F1" s="28" t="s">
        <v>180</v>
      </c>
      <c r="G1" s="28" t="s">
        <v>181</v>
      </c>
      <c r="H1" s="28" t="s">
        <v>182</v>
      </c>
      <c r="I1" s="28" t="s">
        <v>183</v>
      </c>
      <c r="J1" s="28" t="s">
        <v>184</v>
      </c>
      <c r="K1" s="28" t="s">
        <v>185</v>
      </c>
      <c r="L1" s="28" t="s">
        <v>186</v>
      </c>
      <c r="M1" s="28" t="s">
        <v>187</v>
      </c>
      <c r="N1" s="28" t="s">
        <v>188</v>
      </c>
      <c r="O1" s="28" t="s">
        <v>189</v>
      </c>
      <c r="P1" s="28" t="s">
        <v>190</v>
      </c>
      <c r="Q1" s="28" t="s">
        <v>191</v>
      </c>
      <c r="R1" s="28" t="s">
        <v>192</v>
      </c>
      <c r="S1" s="28" t="s">
        <v>193</v>
      </c>
      <c r="T1" s="28" t="s">
        <v>194</v>
      </c>
      <c r="U1" s="28" t="s">
        <v>195</v>
      </c>
      <c r="V1" s="28" t="s">
        <v>196</v>
      </c>
      <c r="W1" s="28" t="s">
        <v>197</v>
      </c>
      <c r="X1" s="28" t="s">
        <v>198</v>
      </c>
      <c r="Y1" s="28" t="s">
        <v>199</v>
      </c>
      <c r="Z1" s="28" t="s">
        <v>200</v>
      </c>
      <c r="AA1" s="28" t="s">
        <v>201</v>
      </c>
      <c r="AB1" s="28" t="s">
        <v>202</v>
      </c>
      <c r="AC1" s="28" t="s">
        <v>203</v>
      </c>
      <c r="AD1" s="28" t="s">
        <v>204</v>
      </c>
      <c r="AE1" s="28" t="s">
        <v>205</v>
      </c>
      <c r="AF1" s="28" t="s">
        <v>206</v>
      </c>
      <c r="AG1" s="28" t="s">
        <v>207</v>
      </c>
      <c r="AH1" s="28" t="s">
        <v>208</v>
      </c>
      <c r="AI1" s="28" t="s">
        <v>209</v>
      </c>
      <c r="AJ1" s="28" t="s">
        <v>210</v>
      </c>
      <c r="AK1" s="28" t="s">
        <v>211</v>
      </c>
      <c r="AL1" s="28" t="s">
        <v>212</v>
      </c>
      <c r="AM1" s="28" t="s">
        <v>213</v>
      </c>
      <c r="AN1" s="28" t="s">
        <v>214</v>
      </c>
      <c r="AO1" s="28" t="s">
        <v>215</v>
      </c>
      <c r="AP1" s="28" t="s">
        <v>216</v>
      </c>
      <c r="AQ1" s="28" t="s">
        <v>217</v>
      </c>
      <c r="AR1" s="28" t="s">
        <v>218</v>
      </c>
      <c r="AS1" s="28" t="s">
        <v>219</v>
      </c>
      <c r="AT1" s="28" t="s">
        <v>220</v>
      </c>
      <c r="AU1" s="28" t="s">
        <v>221</v>
      </c>
      <c r="AV1" s="28" t="s">
        <v>222</v>
      </c>
      <c r="AW1" s="28" t="s">
        <v>223</v>
      </c>
      <c r="AX1" s="28" t="s">
        <v>224</v>
      </c>
      <c r="AY1" s="28" t="s">
        <v>225</v>
      </c>
      <c r="AZ1" s="28" t="s">
        <v>226</v>
      </c>
      <c r="BA1" s="28" t="s">
        <v>227</v>
      </c>
      <c r="BB1" s="28" t="s">
        <v>228</v>
      </c>
      <c r="BC1" s="28" t="s">
        <v>229</v>
      </c>
      <c r="BD1" s="28" t="s">
        <v>230</v>
      </c>
      <c r="BE1" s="28" t="s">
        <v>231</v>
      </c>
      <c r="BF1" s="28" t="s">
        <v>232</v>
      </c>
      <c r="BG1" s="28" t="s">
        <v>233</v>
      </c>
      <c r="BH1" s="28" t="s">
        <v>234</v>
      </c>
      <c r="BI1" s="28" t="s">
        <v>235</v>
      </c>
      <c r="BJ1" s="28" t="s">
        <v>236</v>
      </c>
      <c r="BK1" s="28" t="s">
        <v>237</v>
      </c>
      <c r="BL1" s="28" t="s">
        <v>238</v>
      </c>
      <c r="BM1" s="28" t="s">
        <v>239</v>
      </c>
      <c r="BN1" s="28" t="s">
        <v>240</v>
      </c>
      <c r="BO1" s="28" t="s">
        <v>241</v>
      </c>
      <c r="BP1" s="28" t="s">
        <v>242</v>
      </c>
      <c r="BQ1" s="28" t="s">
        <v>243</v>
      </c>
      <c r="BR1" s="28" t="s">
        <v>244</v>
      </c>
      <c r="BS1" s="28" t="s">
        <v>245</v>
      </c>
      <c r="BT1" s="28" t="s">
        <v>246</v>
      </c>
      <c r="BU1" s="28" t="s">
        <v>247</v>
      </c>
    </row>
    <row r="2" spans="1:73">
      <c r="A2" t="s">
        <v>25</v>
      </c>
      <c r="B2">
        <v>2019</v>
      </c>
      <c r="C2" t="s">
        <v>248</v>
      </c>
      <c r="D2">
        <v>4569</v>
      </c>
      <c r="E2">
        <v>10417</v>
      </c>
      <c r="F2">
        <v>1593</v>
      </c>
      <c r="G2">
        <v>0</v>
      </c>
      <c r="H2">
        <v>0</v>
      </c>
      <c r="I2">
        <v>0</v>
      </c>
      <c r="J2">
        <v>0</v>
      </c>
      <c r="K2">
        <v>0</v>
      </c>
      <c r="L2">
        <v>33</v>
      </c>
      <c r="M2">
        <v>0</v>
      </c>
      <c r="N2">
        <v>0</v>
      </c>
      <c r="O2">
        <v>0</v>
      </c>
      <c r="P2">
        <v>0</v>
      </c>
      <c r="Q2">
        <v>0</v>
      </c>
      <c r="R2">
        <v>1045</v>
      </c>
      <c r="S2">
        <v>137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130</v>
      </c>
      <c r="AN2">
        <v>0</v>
      </c>
      <c r="AO2">
        <v>0</v>
      </c>
      <c r="AP2">
        <v>0</v>
      </c>
      <c r="AQ2">
        <v>76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153</v>
      </c>
      <c r="BH2">
        <v>0</v>
      </c>
      <c r="BI2">
        <v>0</v>
      </c>
      <c r="BJ2">
        <v>0</v>
      </c>
      <c r="BK2">
        <v>19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</row>
    <row r="3" spans="1:73">
      <c r="A3" t="s">
        <v>25</v>
      </c>
      <c r="B3">
        <v>2020</v>
      </c>
      <c r="C3" t="s">
        <v>248</v>
      </c>
      <c r="D3">
        <v>4394</v>
      </c>
      <c r="E3">
        <v>10417</v>
      </c>
      <c r="F3">
        <v>1827</v>
      </c>
      <c r="G3">
        <v>0</v>
      </c>
      <c r="H3">
        <v>0</v>
      </c>
      <c r="I3">
        <v>0</v>
      </c>
      <c r="J3">
        <v>0</v>
      </c>
      <c r="K3">
        <v>0</v>
      </c>
      <c r="L3">
        <v>15</v>
      </c>
      <c r="M3">
        <v>0</v>
      </c>
      <c r="N3">
        <v>0</v>
      </c>
      <c r="O3">
        <v>0</v>
      </c>
      <c r="P3">
        <v>0</v>
      </c>
      <c r="Q3">
        <v>0</v>
      </c>
      <c r="R3">
        <v>1101</v>
      </c>
      <c r="S3">
        <v>148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137</v>
      </c>
      <c r="AN3">
        <v>0</v>
      </c>
      <c r="AO3">
        <v>0</v>
      </c>
      <c r="AP3">
        <v>0</v>
      </c>
      <c r="AQ3">
        <v>157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237</v>
      </c>
      <c r="BH3">
        <v>14</v>
      </c>
      <c r="BI3">
        <v>0</v>
      </c>
      <c r="BJ3">
        <v>0</v>
      </c>
      <c r="BK3">
        <v>18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</row>
    <row r="4" spans="1:73">
      <c r="A4" t="s">
        <v>25</v>
      </c>
      <c r="B4">
        <v>2021</v>
      </c>
      <c r="C4" t="s">
        <v>248</v>
      </c>
      <c r="D4">
        <v>4414</v>
      </c>
      <c r="E4">
        <v>10417</v>
      </c>
      <c r="F4">
        <v>2021</v>
      </c>
      <c r="G4">
        <v>0</v>
      </c>
      <c r="H4">
        <v>0</v>
      </c>
      <c r="I4">
        <v>0</v>
      </c>
      <c r="J4">
        <v>0</v>
      </c>
      <c r="K4">
        <v>0</v>
      </c>
      <c r="L4">
        <v>93</v>
      </c>
      <c r="M4">
        <v>0</v>
      </c>
      <c r="N4">
        <v>0</v>
      </c>
      <c r="O4">
        <v>0</v>
      </c>
      <c r="P4">
        <v>0</v>
      </c>
      <c r="Q4">
        <v>0</v>
      </c>
      <c r="R4">
        <v>1108</v>
      </c>
      <c r="S4">
        <v>158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122</v>
      </c>
      <c r="AN4">
        <v>0</v>
      </c>
      <c r="AO4">
        <v>0</v>
      </c>
      <c r="AP4">
        <v>0</v>
      </c>
      <c r="AQ4">
        <v>219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287</v>
      </c>
      <c r="BH4">
        <v>14</v>
      </c>
      <c r="BI4">
        <v>0</v>
      </c>
      <c r="BJ4">
        <v>0</v>
      </c>
      <c r="BK4">
        <v>20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</row>
    <row r="5" spans="1:73">
      <c r="A5" t="s">
        <v>25</v>
      </c>
      <c r="B5">
        <v>2022</v>
      </c>
      <c r="C5" t="s">
        <v>248</v>
      </c>
      <c r="D5">
        <v>4480</v>
      </c>
      <c r="E5">
        <v>10417</v>
      </c>
      <c r="F5">
        <v>2256</v>
      </c>
      <c r="G5">
        <v>0</v>
      </c>
      <c r="H5">
        <v>0</v>
      </c>
      <c r="I5">
        <v>0</v>
      </c>
      <c r="J5">
        <v>0</v>
      </c>
      <c r="K5">
        <v>0</v>
      </c>
      <c r="L5">
        <v>140</v>
      </c>
      <c r="M5">
        <v>0</v>
      </c>
      <c r="N5">
        <v>0</v>
      </c>
      <c r="O5">
        <v>0</v>
      </c>
      <c r="P5">
        <v>0</v>
      </c>
      <c r="Q5">
        <v>0</v>
      </c>
      <c r="R5">
        <v>1132</v>
      </c>
      <c r="S5">
        <v>175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128</v>
      </c>
      <c r="AN5">
        <v>0</v>
      </c>
      <c r="AO5">
        <v>0</v>
      </c>
      <c r="AP5">
        <v>0</v>
      </c>
      <c r="AQ5">
        <v>314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329</v>
      </c>
      <c r="BH5">
        <v>21</v>
      </c>
      <c r="BI5">
        <v>0</v>
      </c>
      <c r="BJ5">
        <v>0</v>
      </c>
      <c r="BK5">
        <v>17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</row>
    <row r="6" spans="1:73">
      <c r="A6" t="s">
        <v>25</v>
      </c>
      <c r="B6">
        <v>2023</v>
      </c>
      <c r="C6" t="s">
        <v>249</v>
      </c>
      <c r="D6">
        <v>4505</v>
      </c>
      <c r="E6">
        <v>10417</v>
      </c>
      <c r="F6">
        <v>2418</v>
      </c>
      <c r="G6">
        <v>0</v>
      </c>
      <c r="H6">
        <v>0</v>
      </c>
      <c r="I6">
        <v>0</v>
      </c>
      <c r="J6">
        <v>0</v>
      </c>
      <c r="K6">
        <v>16</v>
      </c>
      <c r="L6">
        <v>141</v>
      </c>
      <c r="M6">
        <v>0</v>
      </c>
      <c r="N6">
        <v>0</v>
      </c>
      <c r="O6">
        <v>0</v>
      </c>
      <c r="P6">
        <v>0</v>
      </c>
      <c r="Q6">
        <v>0</v>
      </c>
      <c r="R6">
        <v>1176</v>
      </c>
      <c r="S6">
        <v>181</v>
      </c>
      <c r="T6">
        <v>0</v>
      </c>
      <c r="U6">
        <v>18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192</v>
      </c>
      <c r="AN6">
        <v>0</v>
      </c>
      <c r="AO6">
        <v>0</v>
      </c>
      <c r="AP6">
        <v>0</v>
      </c>
      <c r="AQ6">
        <v>292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337</v>
      </c>
      <c r="BH6">
        <v>16</v>
      </c>
      <c r="BI6">
        <v>0</v>
      </c>
      <c r="BJ6">
        <v>0</v>
      </c>
      <c r="BK6">
        <v>20</v>
      </c>
      <c r="BL6">
        <v>0</v>
      </c>
      <c r="BM6">
        <v>0</v>
      </c>
      <c r="BN6">
        <v>0</v>
      </c>
      <c r="BO6">
        <v>29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</row>
    <row r="7" spans="1:73">
      <c r="A7" t="s">
        <v>25</v>
      </c>
      <c r="B7">
        <v>2023</v>
      </c>
      <c r="C7" t="s">
        <v>250</v>
      </c>
      <c r="D7">
        <v>4503</v>
      </c>
      <c r="E7">
        <v>10417</v>
      </c>
      <c r="F7">
        <v>2471</v>
      </c>
      <c r="G7">
        <v>0</v>
      </c>
      <c r="H7">
        <v>0</v>
      </c>
      <c r="I7">
        <v>0</v>
      </c>
      <c r="J7">
        <v>0</v>
      </c>
      <c r="K7">
        <v>18</v>
      </c>
      <c r="L7">
        <v>135</v>
      </c>
      <c r="M7">
        <v>0</v>
      </c>
      <c r="N7">
        <v>0</v>
      </c>
      <c r="O7">
        <v>0</v>
      </c>
      <c r="P7">
        <v>0</v>
      </c>
      <c r="Q7">
        <v>0</v>
      </c>
      <c r="R7">
        <v>1189</v>
      </c>
      <c r="S7">
        <v>182</v>
      </c>
      <c r="T7">
        <v>0</v>
      </c>
      <c r="U7">
        <v>19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205</v>
      </c>
      <c r="AN7">
        <v>0</v>
      </c>
      <c r="AO7">
        <v>0</v>
      </c>
      <c r="AP7">
        <v>0</v>
      </c>
      <c r="AQ7">
        <v>290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352</v>
      </c>
      <c r="BH7">
        <v>14</v>
      </c>
      <c r="BI7">
        <v>0</v>
      </c>
      <c r="BJ7">
        <v>0</v>
      </c>
      <c r="BK7">
        <v>18</v>
      </c>
      <c r="BL7">
        <v>0</v>
      </c>
      <c r="BM7">
        <v>0</v>
      </c>
      <c r="BN7">
        <v>0</v>
      </c>
      <c r="BO7">
        <v>49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</row>
    <row r="8" spans="1:73">
      <c r="A8" t="s">
        <v>25</v>
      </c>
      <c r="B8">
        <v>2023</v>
      </c>
      <c r="C8" t="s">
        <v>248</v>
      </c>
      <c r="D8">
        <v>4495</v>
      </c>
      <c r="E8">
        <v>10417</v>
      </c>
      <c r="F8">
        <v>2481</v>
      </c>
      <c r="G8">
        <v>0</v>
      </c>
      <c r="H8">
        <v>0</v>
      </c>
      <c r="I8">
        <v>0</v>
      </c>
      <c r="J8">
        <v>0</v>
      </c>
      <c r="K8">
        <v>20</v>
      </c>
      <c r="L8">
        <v>126</v>
      </c>
      <c r="M8">
        <v>0</v>
      </c>
      <c r="N8">
        <v>0</v>
      </c>
      <c r="O8">
        <v>0</v>
      </c>
      <c r="P8">
        <v>0</v>
      </c>
      <c r="Q8">
        <v>0</v>
      </c>
      <c r="R8">
        <v>1184</v>
      </c>
      <c r="S8">
        <v>174</v>
      </c>
      <c r="T8">
        <v>0</v>
      </c>
      <c r="U8">
        <v>24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218</v>
      </c>
      <c r="AN8">
        <v>0</v>
      </c>
      <c r="AO8">
        <v>0</v>
      </c>
      <c r="AP8">
        <v>0</v>
      </c>
      <c r="AQ8">
        <v>283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359</v>
      </c>
      <c r="BH8">
        <v>15</v>
      </c>
      <c r="BI8">
        <v>0</v>
      </c>
      <c r="BJ8">
        <v>0</v>
      </c>
      <c r="BK8">
        <v>18</v>
      </c>
      <c r="BL8">
        <v>0</v>
      </c>
      <c r="BM8">
        <v>0</v>
      </c>
      <c r="BN8">
        <v>0</v>
      </c>
      <c r="BO8">
        <v>60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</row>
    <row r="9" spans="1:73">
      <c r="A9" t="s">
        <v>25</v>
      </c>
      <c r="B9">
        <v>2023</v>
      </c>
      <c r="C9" t="s">
        <v>3</v>
      </c>
      <c r="D9">
        <v>4495</v>
      </c>
      <c r="E9">
        <v>10417</v>
      </c>
      <c r="F9">
        <v>2399</v>
      </c>
      <c r="G9">
        <v>0</v>
      </c>
      <c r="H9">
        <v>0</v>
      </c>
      <c r="I9">
        <v>0</v>
      </c>
      <c r="J9">
        <v>0</v>
      </c>
      <c r="K9">
        <v>18</v>
      </c>
      <c r="L9">
        <v>138</v>
      </c>
      <c r="M9">
        <v>0</v>
      </c>
      <c r="N9">
        <v>0</v>
      </c>
      <c r="O9">
        <v>0</v>
      </c>
      <c r="P9">
        <v>0</v>
      </c>
      <c r="Q9">
        <v>0</v>
      </c>
      <c r="R9">
        <v>1170</v>
      </c>
      <c r="S9">
        <v>186</v>
      </c>
      <c r="T9">
        <v>0</v>
      </c>
      <c r="U9">
        <v>14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182</v>
      </c>
      <c r="AN9">
        <v>0</v>
      </c>
      <c r="AO9">
        <v>0</v>
      </c>
      <c r="AP9">
        <v>0</v>
      </c>
      <c r="AQ9">
        <v>301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333</v>
      </c>
      <c r="BH9">
        <v>18</v>
      </c>
      <c r="BI9">
        <v>0</v>
      </c>
      <c r="BJ9">
        <v>0</v>
      </c>
      <c r="BK9">
        <v>21</v>
      </c>
      <c r="BL9">
        <v>0</v>
      </c>
      <c r="BM9">
        <v>0</v>
      </c>
      <c r="BN9">
        <v>0</v>
      </c>
      <c r="BO9">
        <v>18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</row>
    <row r="10" spans="1:73">
      <c r="A10" t="s">
        <v>25</v>
      </c>
      <c r="B10">
        <v>2023</v>
      </c>
      <c r="C10" t="s">
        <v>251</v>
      </c>
      <c r="D10">
        <v>4483</v>
      </c>
      <c r="E10">
        <v>10417</v>
      </c>
      <c r="F10">
        <v>2332</v>
      </c>
      <c r="G10">
        <v>0</v>
      </c>
      <c r="H10">
        <v>0</v>
      </c>
      <c r="I10">
        <v>0</v>
      </c>
      <c r="J10">
        <v>0</v>
      </c>
      <c r="K10">
        <v>15</v>
      </c>
      <c r="L10">
        <v>136</v>
      </c>
      <c r="M10">
        <v>0</v>
      </c>
      <c r="N10">
        <v>0</v>
      </c>
      <c r="O10">
        <v>0</v>
      </c>
      <c r="P10">
        <v>0</v>
      </c>
      <c r="Q10">
        <v>0</v>
      </c>
      <c r="R10">
        <v>1141</v>
      </c>
      <c r="S10">
        <v>181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171</v>
      </c>
      <c r="AN10">
        <v>0</v>
      </c>
      <c r="AO10">
        <v>0</v>
      </c>
      <c r="AP10">
        <v>0</v>
      </c>
      <c r="AQ10">
        <v>301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328</v>
      </c>
      <c r="BH10">
        <v>19</v>
      </c>
      <c r="BI10">
        <v>0</v>
      </c>
      <c r="BJ10">
        <v>0</v>
      </c>
      <c r="BK10">
        <v>22</v>
      </c>
      <c r="BL10">
        <v>0</v>
      </c>
      <c r="BM10">
        <v>0</v>
      </c>
      <c r="BN10">
        <v>0</v>
      </c>
      <c r="BO10">
        <v>18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</row>
    <row r="11" spans="1:73">
      <c r="A11" t="s">
        <v>25</v>
      </c>
      <c r="B11">
        <v>2023</v>
      </c>
      <c r="C11" t="s">
        <v>252</v>
      </c>
      <c r="D11">
        <v>4498</v>
      </c>
      <c r="E11">
        <v>10417</v>
      </c>
      <c r="F11">
        <v>2461</v>
      </c>
      <c r="G11">
        <v>0</v>
      </c>
      <c r="H11">
        <v>0</v>
      </c>
      <c r="I11">
        <v>0</v>
      </c>
      <c r="J11">
        <v>0</v>
      </c>
      <c r="K11">
        <v>18</v>
      </c>
      <c r="L11">
        <v>137</v>
      </c>
      <c r="M11">
        <v>0</v>
      </c>
      <c r="N11">
        <v>0</v>
      </c>
      <c r="O11">
        <v>0</v>
      </c>
      <c r="P11">
        <v>0</v>
      </c>
      <c r="Q11">
        <v>0</v>
      </c>
      <c r="R11">
        <v>1182</v>
      </c>
      <c r="S11">
        <v>181</v>
      </c>
      <c r="T11">
        <v>0</v>
      </c>
      <c r="U11">
        <v>17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205</v>
      </c>
      <c r="AN11">
        <v>0</v>
      </c>
      <c r="AO11">
        <v>0</v>
      </c>
      <c r="AP11">
        <v>0</v>
      </c>
      <c r="AQ11">
        <v>291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351</v>
      </c>
      <c r="BH11">
        <v>14</v>
      </c>
      <c r="BI11">
        <v>0</v>
      </c>
      <c r="BJ11">
        <v>0</v>
      </c>
      <c r="BK11">
        <v>18</v>
      </c>
      <c r="BL11">
        <v>0</v>
      </c>
      <c r="BM11">
        <v>0</v>
      </c>
      <c r="BN11">
        <v>0</v>
      </c>
      <c r="BO11">
        <v>47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</row>
    <row r="12" spans="1:73">
      <c r="A12" t="s">
        <v>25</v>
      </c>
      <c r="B12">
        <v>2023</v>
      </c>
      <c r="C12" t="s">
        <v>253</v>
      </c>
      <c r="D12">
        <v>4504</v>
      </c>
      <c r="E12">
        <v>10417</v>
      </c>
      <c r="F12">
        <v>2454</v>
      </c>
      <c r="G12">
        <v>0</v>
      </c>
      <c r="H12">
        <v>0</v>
      </c>
      <c r="I12">
        <v>0</v>
      </c>
      <c r="J12">
        <v>0</v>
      </c>
      <c r="K12">
        <v>18</v>
      </c>
      <c r="L12">
        <v>138</v>
      </c>
      <c r="M12">
        <v>0</v>
      </c>
      <c r="N12">
        <v>0</v>
      </c>
      <c r="O12">
        <v>0</v>
      </c>
      <c r="P12">
        <v>0</v>
      </c>
      <c r="Q12">
        <v>0</v>
      </c>
      <c r="R12">
        <v>1184</v>
      </c>
      <c r="S12">
        <v>182</v>
      </c>
      <c r="T12">
        <v>0</v>
      </c>
      <c r="U12">
        <v>17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202</v>
      </c>
      <c r="AN12">
        <v>0</v>
      </c>
      <c r="AO12">
        <v>0</v>
      </c>
      <c r="AP12">
        <v>0</v>
      </c>
      <c r="AQ12">
        <v>291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348</v>
      </c>
      <c r="BH12">
        <v>14</v>
      </c>
      <c r="BI12">
        <v>0</v>
      </c>
      <c r="BJ12">
        <v>0</v>
      </c>
      <c r="BK12">
        <v>18</v>
      </c>
      <c r="BL12">
        <v>0</v>
      </c>
      <c r="BM12">
        <v>0</v>
      </c>
      <c r="BN12">
        <v>0</v>
      </c>
      <c r="BO12">
        <v>42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</row>
    <row r="13" spans="1:73">
      <c r="A13" t="s">
        <v>25</v>
      </c>
      <c r="B13">
        <v>2023</v>
      </c>
      <c r="C13" t="s">
        <v>254</v>
      </c>
      <c r="D13">
        <v>4495</v>
      </c>
      <c r="E13">
        <v>10417</v>
      </c>
      <c r="F13">
        <v>2416</v>
      </c>
      <c r="G13">
        <v>0</v>
      </c>
      <c r="H13">
        <v>0</v>
      </c>
      <c r="I13">
        <v>0</v>
      </c>
      <c r="J13">
        <v>0</v>
      </c>
      <c r="K13">
        <v>19</v>
      </c>
      <c r="L13">
        <v>138</v>
      </c>
      <c r="M13">
        <v>0</v>
      </c>
      <c r="N13">
        <v>0</v>
      </c>
      <c r="O13">
        <v>0</v>
      </c>
      <c r="P13">
        <v>0</v>
      </c>
      <c r="Q13">
        <v>0</v>
      </c>
      <c r="R13">
        <v>1178</v>
      </c>
      <c r="S13">
        <v>184</v>
      </c>
      <c r="T13">
        <v>0</v>
      </c>
      <c r="U13">
        <v>21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184</v>
      </c>
      <c r="AN13">
        <v>0</v>
      </c>
      <c r="AO13">
        <v>0</v>
      </c>
      <c r="AP13">
        <v>0</v>
      </c>
      <c r="AQ13">
        <v>297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335</v>
      </c>
      <c r="BH13">
        <v>17</v>
      </c>
      <c r="BI13">
        <v>0</v>
      </c>
      <c r="BJ13">
        <v>0</v>
      </c>
      <c r="BK13">
        <v>21</v>
      </c>
      <c r="BL13">
        <v>0</v>
      </c>
      <c r="BM13">
        <v>0</v>
      </c>
      <c r="BN13">
        <v>0</v>
      </c>
      <c r="BO13">
        <v>22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</row>
    <row r="14" spans="1:73">
      <c r="A14" t="s">
        <v>25</v>
      </c>
      <c r="B14">
        <v>2023</v>
      </c>
      <c r="C14" t="s">
        <v>255</v>
      </c>
      <c r="D14">
        <v>4504</v>
      </c>
      <c r="E14">
        <v>10417</v>
      </c>
      <c r="F14">
        <v>2452</v>
      </c>
      <c r="G14">
        <v>0</v>
      </c>
      <c r="H14">
        <v>0</v>
      </c>
      <c r="I14">
        <v>0</v>
      </c>
      <c r="J14">
        <v>0</v>
      </c>
      <c r="K14">
        <v>18</v>
      </c>
      <c r="L14">
        <v>140</v>
      </c>
      <c r="M14">
        <v>0</v>
      </c>
      <c r="N14">
        <v>0</v>
      </c>
      <c r="O14">
        <v>0</v>
      </c>
      <c r="P14">
        <v>0</v>
      </c>
      <c r="Q14">
        <v>0</v>
      </c>
      <c r="R14">
        <v>1183</v>
      </c>
      <c r="S14">
        <v>181</v>
      </c>
      <c r="T14">
        <v>0</v>
      </c>
      <c r="U14">
        <v>19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201</v>
      </c>
      <c r="AN14">
        <v>0</v>
      </c>
      <c r="AO14">
        <v>0</v>
      </c>
      <c r="AP14">
        <v>0</v>
      </c>
      <c r="AQ14">
        <v>293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346</v>
      </c>
      <c r="BH14">
        <v>14</v>
      </c>
      <c r="BI14">
        <v>0</v>
      </c>
      <c r="BJ14">
        <v>0</v>
      </c>
      <c r="BK14">
        <v>18</v>
      </c>
      <c r="BL14">
        <v>0</v>
      </c>
      <c r="BM14">
        <v>0</v>
      </c>
      <c r="BN14">
        <v>0</v>
      </c>
      <c r="BO14">
        <v>39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</row>
    <row r="15" spans="1:73">
      <c r="A15" t="s">
        <v>25</v>
      </c>
      <c r="B15">
        <v>2023</v>
      </c>
      <c r="C15" t="s">
        <v>256</v>
      </c>
      <c r="D15">
        <v>4488</v>
      </c>
      <c r="E15">
        <v>10417</v>
      </c>
      <c r="F15">
        <v>2481</v>
      </c>
      <c r="G15">
        <v>0</v>
      </c>
      <c r="H15">
        <v>0</v>
      </c>
      <c r="I15">
        <v>0</v>
      </c>
      <c r="J15">
        <v>0</v>
      </c>
      <c r="K15">
        <v>19</v>
      </c>
      <c r="L15">
        <v>126</v>
      </c>
      <c r="M15">
        <v>0</v>
      </c>
      <c r="N15">
        <v>0</v>
      </c>
      <c r="O15">
        <v>0</v>
      </c>
      <c r="P15">
        <v>0</v>
      </c>
      <c r="Q15">
        <v>0</v>
      </c>
      <c r="R15">
        <v>1186</v>
      </c>
      <c r="S15">
        <v>175</v>
      </c>
      <c r="T15">
        <v>0</v>
      </c>
      <c r="U15">
        <v>21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218</v>
      </c>
      <c r="AN15">
        <v>0</v>
      </c>
      <c r="AO15">
        <v>0</v>
      </c>
      <c r="AP15">
        <v>0</v>
      </c>
      <c r="AQ15">
        <v>284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359</v>
      </c>
      <c r="BH15">
        <v>15</v>
      </c>
      <c r="BI15">
        <v>0</v>
      </c>
      <c r="BJ15">
        <v>0</v>
      </c>
      <c r="BK15">
        <v>18</v>
      </c>
      <c r="BL15">
        <v>0</v>
      </c>
      <c r="BM15">
        <v>0</v>
      </c>
      <c r="BN15">
        <v>0</v>
      </c>
      <c r="BO15">
        <v>60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</row>
    <row r="16" spans="1:73">
      <c r="A16" t="s">
        <v>25</v>
      </c>
      <c r="B16">
        <v>2023</v>
      </c>
      <c r="C16" t="s">
        <v>257</v>
      </c>
      <c r="D16">
        <v>4507</v>
      </c>
      <c r="E16">
        <v>10417</v>
      </c>
      <c r="F16">
        <v>2482</v>
      </c>
      <c r="G16">
        <v>0</v>
      </c>
      <c r="H16">
        <v>0</v>
      </c>
      <c r="I16">
        <v>0</v>
      </c>
      <c r="J16">
        <v>0</v>
      </c>
      <c r="K16">
        <v>17</v>
      </c>
      <c r="L16">
        <v>129</v>
      </c>
      <c r="M16">
        <v>0</v>
      </c>
      <c r="N16">
        <v>0</v>
      </c>
      <c r="O16">
        <v>0</v>
      </c>
      <c r="P16">
        <v>0</v>
      </c>
      <c r="Q16">
        <v>0</v>
      </c>
      <c r="R16">
        <v>1187</v>
      </c>
      <c r="S16">
        <v>178</v>
      </c>
      <c r="T16">
        <v>0</v>
      </c>
      <c r="U16">
        <v>20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213</v>
      </c>
      <c r="AN16">
        <v>0</v>
      </c>
      <c r="AO16">
        <v>0</v>
      </c>
      <c r="AP16">
        <v>0</v>
      </c>
      <c r="AQ16">
        <v>286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360</v>
      </c>
      <c r="BH16">
        <v>14</v>
      </c>
      <c r="BI16">
        <v>0</v>
      </c>
      <c r="BJ16">
        <v>0</v>
      </c>
      <c r="BK16">
        <v>18</v>
      </c>
      <c r="BL16">
        <v>0</v>
      </c>
      <c r="BM16">
        <v>0</v>
      </c>
      <c r="BN16">
        <v>0</v>
      </c>
      <c r="BO16">
        <v>60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</row>
    <row r="17" spans="1:73">
      <c r="A17" t="s">
        <v>25</v>
      </c>
      <c r="B17">
        <v>2023</v>
      </c>
      <c r="C17" t="s">
        <v>258</v>
      </c>
      <c r="D17">
        <v>4507</v>
      </c>
      <c r="E17">
        <v>10417</v>
      </c>
      <c r="F17">
        <v>2470</v>
      </c>
      <c r="G17">
        <v>0</v>
      </c>
      <c r="H17">
        <v>0</v>
      </c>
      <c r="I17">
        <v>0</v>
      </c>
      <c r="J17">
        <v>0</v>
      </c>
      <c r="K17">
        <v>16</v>
      </c>
      <c r="L17">
        <v>130</v>
      </c>
      <c r="M17">
        <v>0</v>
      </c>
      <c r="N17">
        <v>0</v>
      </c>
      <c r="O17">
        <v>0</v>
      </c>
      <c r="P17">
        <v>0</v>
      </c>
      <c r="Q17">
        <v>0</v>
      </c>
      <c r="R17">
        <v>1189</v>
      </c>
      <c r="S17">
        <v>180</v>
      </c>
      <c r="T17">
        <v>0</v>
      </c>
      <c r="U17">
        <v>19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207</v>
      </c>
      <c r="AN17">
        <v>0</v>
      </c>
      <c r="AO17">
        <v>0</v>
      </c>
      <c r="AP17">
        <v>0</v>
      </c>
      <c r="AQ17">
        <v>288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352</v>
      </c>
      <c r="BH17">
        <v>14</v>
      </c>
      <c r="BI17">
        <v>0</v>
      </c>
      <c r="BJ17">
        <v>0</v>
      </c>
      <c r="BK17">
        <v>18</v>
      </c>
      <c r="BL17">
        <v>0</v>
      </c>
      <c r="BM17">
        <v>0</v>
      </c>
      <c r="BN17">
        <v>0</v>
      </c>
      <c r="BO17">
        <v>57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</row>
    <row r="18" spans="1:73">
      <c r="A18" t="s">
        <v>25</v>
      </c>
      <c r="B18">
        <v>2024</v>
      </c>
      <c r="C18" t="s">
        <v>249</v>
      </c>
      <c r="D18">
        <v>4511</v>
      </c>
      <c r="E18">
        <v>10417</v>
      </c>
      <c r="F18">
        <v>2604</v>
      </c>
      <c r="G18">
        <v>0</v>
      </c>
      <c r="H18">
        <v>0</v>
      </c>
      <c r="I18">
        <v>0</v>
      </c>
      <c r="J18">
        <v>0</v>
      </c>
      <c r="K18">
        <v>55</v>
      </c>
      <c r="L18">
        <v>154</v>
      </c>
      <c r="M18">
        <v>0</v>
      </c>
      <c r="N18">
        <v>0</v>
      </c>
      <c r="O18">
        <v>0</v>
      </c>
      <c r="P18">
        <v>0</v>
      </c>
      <c r="Q18">
        <v>0</v>
      </c>
      <c r="R18">
        <v>1204</v>
      </c>
      <c r="S18">
        <v>174</v>
      </c>
      <c r="T18">
        <v>0</v>
      </c>
      <c r="U18">
        <v>15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503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12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380</v>
      </c>
      <c r="BH18">
        <v>20</v>
      </c>
      <c r="BI18">
        <v>0</v>
      </c>
      <c r="BJ18">
        <v>0</v>
      </c>
      <c r="BK18">
        <v>29</v>
      </c>
      <c r="BL18">
        <v>0</v>
      </c>
      <c r="BM18">
        <v>0</v>
      </c>
      <c r="BN18">
        <v>0</v>
      </c>
      <c r="BO18">
        <v>58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</row>
    <row r="19" spans="1:73">
      <c r="A19" t="s">
        <v>25</v>
      </c>
      <c r="B19">
        <v>2024</v>
      </c>
      <c r="C19" t="s">
        <v>250</v>
      </c>
      <c r="D19">
        <v>4513</v>
      </c>
      <c r="E19">
        <v>10417</v>
      </c>
      <c r="F19">
        <v>2628</v>
      </c>
      <c r="G19">
        <v>0</v>
      </c>
      <c r="H19">
        <v>0</v>
      </c>
      <c r="I19">
        <v>0</v>
      </c>
      <c r="J19">
        <v>0</v>
      </c>
      <c r="K19">
        <v>60</v>
      </c>
      <c r="L19">
        <v>160</v>
      </c>
      <c r="M19">
        <v>0</v>
      </c>
      <c r="N19">
        <v>0</v>
      </c>
      <c r="O19">
        <v>0</v>
      </c>
      <c r="P19">
        <v>0</v>
      </c>
      <c r="Q19">
        <v>0</v>
      </c>
      <c r="R19">
        <v>1207</v>
      </c>
      <c r="S19">
        <v>179</v>
      </c>
      <c r="T19">
        <v>0</v>
      </c>
      <c r="U19">
        <v>16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505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11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390</v>
      </c>
      <c r="BH19">
        <v>16</v>
      </c>
      <c r="BI19">
        <v>0</v>
      </c>
      <c r="BJ19">
        <v>0</v>
      </c>
      <c r="BK19">
        <v>29</v>
      </c>
      <c r="BL19">
        <v>0</v>
      </c>
      <c r="BM19">
        <v>0</v>
      </c>
      <c r="BN19">
        <v>0</v>
      </c>
      <c r="BO19">
        <v>55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</row>
    <row r="20" spans="1:73">
      <c r="A20" t="s">
        <v>25</v>
      </c>
      <c r="B20">
        <v>2024</v>
      </c>
      <c r="C20" t="s">
        <v>248</v>
      </c>
      <c r="D20">
        <v>4549</v>
      </c>
      <c r="E20">
        <v>10417</v>
      </c>
      <c r="F20">
        <v>2645</v>
      </c>
      <c r="G20">
        <v>0</v>
      </c>
      <c r="H20">
        <v>0</v>
      </c>
      <c r="I20">
        <v>0</v>
      </c>
      <c r="J20">
        <v>0</v>
      </c>
      <c r="K20">
        <v>58</v>
      </c>
      <c r="L20">
        <v>156</v>
      </c>
      <c r="M20">
        <v>0</v>
      </c>
      <c r="N20">
        <v>0</v>
      </c>
      <c r="O20">
        <v>0</v>
      </c>
      <c r="P20">
        <v>0</v>
      </c>
      <c r="Q20">
        <v>0</v>
      </c>
      <c r="R20">
        <v>1204</v>
      </c>
      <c r="S20">
        <v>180</v>
      </c>
      <c r="T20">
        <v>0</v>
      </c>
      <c r="U20">
        <v>16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525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13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399</v>
      </c>
      <c r="BH20">
        <v>14</v>
      </c>
      <c r="BI20">
        <v>0</v>
      </c>
      <c r="BJ20">
        <v>0</v>
      </c>
      <c r="BK20">
        <v>30</v>
      </c>
      <c r="BL20">
        <v>0</v>
      </c>
      <c r="BM20">
        <v>0</v>
      </c>
      <c r="BN20">
        <v>0</v>
      </c>
      <c r="BO20">
        <v>50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</row>
    <row r="21" spans="1:73">
      <c r="A21" t="s">
        <v>25</v>
      </c>
      <c r="B21">
        <v>2024</v>
      </c>
      <c r="C21" t="s">
        <v>3</v>
      </c>
      <c r="D21">
        <v>4494</v>
      </c>
      <c r="E21">
        <v>10417</v>
      </c>
      <c r="F21">
        <v>2572</v>
      </c>
      <c r="G21">
        <v>0</v>
      </c>
      <c r="H21">
        <v>0</v>
      </c>
      <c r="I21">
        <v>0</v>
      </c>
      <c r="J21">
        <v>0</v>
      </c>
      <c r="K21">
        <v>43</v>
      </c>
      <c r="L21">
        <v>153</v>
      </c>
      <c r="M21">
        <v>0</v>
      </c>
      <c r="N21">
        <v>0</v>
      </c>
      <c r="O21">
        <v>0</v>
      </c>
      <c r="P21">
        <v>0</v>
      </c>
      <c r="Q21">
        <v>0</v>
      </c>
      <c r="R21">
        <v>1212</v>
      </c>
      <c r="S21">
        <v>175</v>
      </c>
      <c r="T21">
        <v>0</v>
      </c>
      <c r="U21">
        <v>14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498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371</v>
      </c>
      <c r="BH21">
        <v>18</v>
      </c>
      <c r="BI21">
        <v>0</v>
      </c>
      <c r="BJ21">
        <v>0</v>
      </c>
      <c r="BK21">
        <v>30</v>
      </c>
      <c r="BL21">
        <v>0</v>
      </c>
      <c r="BM21">
        <v>0</v>
      </c>
      <c r="BN21">
        <v>0</v>
      </c>
      <c r="BO21">
        <v>58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</row>
    <row r="22" spans="1:73">
      <c r="A22" t="s">
        <v>25</v>
      </c>
      <c r="B22">
        <v>2024</v>
      </c>
      <c r="C22" t="s">
        <v>251</v>
      </c>
      <c r="D22">
        <v>4496</v>
      </c>
      <c r="E22">
        <v>10417</v>
      </c>
      <c r="F22">
        <v>2561</v>
      </c>
      <c r="G22">
        <v>0</v>
      </c>
      <c r="H22">
        <v>0</v>
      </c>
      <c r="I22">
        <v>0</v>
      </c>
      <c r="J22">
        <v>0</v>
      </c>
      <c r="K22">
        <v>42</v>
      </c>
      <c r="L22">
        <v>145</v>
      </c>
      <c r="M22">
        <v>0</v>
      </c>
      <c r="N22">
        <v>0</v>
      </c>
      <c r="O22">
        <v>0</v>
      </c>
      <c r="P22">
        <v>0</v>
      </c>
      <c r="Q22">
        <v>0</v>
      </c>
      <c r="R22">
        <v>1203</v>
      </c>
      <c r="S22">
        <v>175</v>
      </c>
      <c r="T22">
        <v>0</v>
      </c>
      <c r="U22">
        <v>14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502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375</v>
      </c>
      <c r="BH22">
        <v>16</v>
      </c>
      <c r="BI22">
        <v>0</v>
      </c>
      <c r="BJ22">
        <v>0</v>
      </c>
      <c r="BK22">
        <v>28</v>
      </c>
      <c r="BL22">
        <v>0</v>
      </c>
      <c r="BM22">
        <v>0</v>
      </c>
      <c r="BN22">
        <v>0</v>
      </c>
      <c r="BO22">
        <v>61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</row>
    <row r="23" spans="1:73">
      <c r="A23" t="s">
        <v>25</v>
      </c>
      <c r="B23">
        <v>2024</v>
      </c>
      <c r="C23" t="s">
        <v>252</v>
      </c>
      <c r="D23">
        <v>4513</v>
      </c>
      <c r="E23">
        <v>10417</v>
      </c>
      <c r="F23">
        <v>2639</v>
      </c>
      <c r="G23">
        <v>0</v>
      </c>
      <c r="H23">
        <v>0</v>
      </c>
      <c r="I23">
        <v>0</v>
      </c>
      <c r="J23">
        <v>0</v>
      </c>
      <c r="K23">
        <v>61</v>
      </c>
      <c r="L23">
        <v>155</v>
      </c>
      <c r="M23">
        <v>0</v>
      </c>
      <c r="N23">
        <v>0</v>
      </c>
      <c r="O23">
        <v>0</v>
      </c>
      <c r="P23">
        <v>0</v>
      </c>
      <c r="Q23">
        <v>0</v>
      </c>
      <c r="R23">
        <v>1212</v>
      </c>
      <c r="S23">
        <v>175</v>
      </c>
      <c r="T23">
        <v>0</v>
      </c>
      <c r="U23">
        <v>16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506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11</v>
      </c>
      <c r="AW23">
        <v>0</v>
      </c>
      <c r="AX23">
        <v>0</v>
      </c>
      <c r="AY23">
        <v>11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390</v>
      </c>
      <c r="BH23">
        <v>17</v>
      </c>
      <c r="BI23">
        <v>0</v>
      </c>
      <c r="BJ23">
        <v>0</v>
      </c>
      <c r="BK23">
        <v>29</v>
      </c>
      <c r="BL23">
        <v>0</v>
      </c>
      <c r="BM23">
        <v>0</v>
      </c>
      <c r="BN23">
        <v>0</v>
      </c>
      <c r="BO23">
        <v>56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</row>
    <row r="24" spans="1:73">
      <c r="A24" t="s">
        <v>25</v>
      </c>
      <c r="B24">
        <v>2024</v>
      </c>
      <c r="C24" t="s">
        <v>253</v>
      </c>
      <c r="D24">
        <v>4513</v>
      </c>
      <c r="E24">
        <v>10417</v>
      </c>
      <c r="F24">
        <v>2624</v>
      </c>
      <c r="G24">
        <v>0</v>
      </c>
      <c r="H24">
        <v>0</v>
      </c>
      <c r="I24">
        <v>0</v>
      </c>
      <c r="J24">
        <v>0</v>
      </c>
      <c r="K24">
        <v>62</v>
      </c>
      <c r="L24">
        <v>154</v>
      </c>
      <c r="M24">
        <v>0</v>
      </c>
      <c r="N24">
        <v>0</v>
      </c>
      <c r="O24">
        <v>0</v>
      </c>
      <c r="P24">
        <v>0</v>
      </c>
      <c r="Q24">
        <v>0</v>
      </c>
      <c r="R24">
        <v>1206</v>
      </c>
      <c r="S24">
        <v>172</v>
      </c>
      <c r="T24">
        <v>0</v>
      </c>
      <c r="U24">
        <v>16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500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11</v>
      </c>
      <c r="AW24">
        <v>0</v>
      </c>
      <c r="AX24">
        <v>0</v>
      </c>
      <c r="AY24">
        <v>12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388</v>
      </c>
      <c r="BH24">
        <v>16</v>
      </c>
      <c r="BI24">
        <v>0</v>
      </c>
      <c r="BJ24">
        <v>0</v>
      </c>
      <c r="BK24">
        <v>29</v>
      </c>
      <c r="BL24">
        <v>0</v>
      </c>
      <c r="BM24">
        <v>0</v>
      </c>
      <c r="BN24">
        <v>0</v>
      </c>
      <c r="BO24">
        <v>58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</row>
    <row r="25" spans="1:73">
      <c r="A25" t="s">
        <v>25</v>
      </c>
      <c r="B25">
        <v>2024</v>
      </c>
      <c r="C25" t="s">
        <v>254</v>
      </c>
      <c r="D25">
        <v>4503</v>
      </c>
      <c r="E25">
        <v>10417</v>
      </c>
      <c r="F25">
        <v>2592</v>
      </c>
      <c r="G25">
        <v>0</v>
      </c>
      <c r="H25">
        <v>0</v>
      </c>
      <c r="I25">
        <v>0</v>
      </c>
      <c r="J25">
        <v>0</v>
      </c>
      <c r="K25">
        <v>49</v>
      </c>
      <c r="L25">
        <v>154</v>
      </c>
      <c r="M25">
        <v>0</v>
      </c>
      <c r="N25">
        <v>0</v>
      </c>
      <c r="O25">
        <v>0</v>
      </c>
      <c r="P25">
        <v>0</v>
      </c>
      <c r="Q25">
        <v>0</v>
      </c>
      <c r="R25">
        <v>1208</v>
      </c>
      <c r="S25">
        <v>175</v>
      </c>
      <c r="T25">
        <v>0</v>
      </c>
      <c r="U25">
        <v>14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500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11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370</v>
      </c>
      <c r="BH25">
        <v>20</v>
      </c>
      <c r="BI25">
        <v>0</v>
      </c>
      <c r="BJ25">
        <v>0</v>
      </c>
      <c r="BK25">
        <v>30</v>
      </c>
      <c r="BL25">
        <v>0</v>
      </c>
      <c r="BM25">
        <v>0</v>
      </c>
      <c r="BN25">
        <v>0</v>
      </c>
      <c r="BO25">
        <v>61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</row>
    <row r="26" spans="1:73">
      <c r="A26" t="s">
        <v>25</v>
      </c>
      <c r="B26">
        <v>2024</v>
      </c>
      <c r="C26" t="s">
        <v>255</v>
      </c>
      <c r="D26">
        <v>4513</v>
      </c>
      <c r="E26">
        <v>10417</v>
      </c>
      <c r="F26">
        <v>2612</v>
      </c>
      <c r="G26">
        <v>0</v>
      </c>
      <c r="H26">
        <v>0</v>
      </c>
      <c r="I26">
        <v>0</v>
      </c>
      <c r="J26">
        <v>0</v>
      </c>
      <c r="K26">
        <v>60</v>
      </c>
      <c r="L26">
        <v>152</v>
      </c>
      <c r="M26">
        <v>0</v>
      </c>
      <c r="N26">
        <v>0</v>
      </c>
      <c r="O26">
        <v>0</v>
      </c>
      <c r="P26">
        <v>0</v>
      </c>
      <c r="Q26">
        <v>0</v>
      </c>
      <c r="R26">
        <v>1203</v>
      </c>
      <c r="S26">
        <v>173</v>
      </c>
      <c r="T26">
        <v>0</v>
      </c>
      <c r="U26">
        <v>16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498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11</v>
      </c>
      <c r="AW26">
        <v>0</v>
      </c>
      <c r="AX26">
        <v>0</v>
      </c>
      <c r="AY26">
        <v>12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382</v>
      </c>
      <c r="BH26">
        <v>16</v>
      </c>
      <c r="BI26">
        <v>0</v>
      </c>
      <c r="BJ26">
        <v>0</v>
      </c>
      <c r="BK26">
        <v>29</v>
      </c>
      <c r="BL26">
        <v>0</v>
      </c>
      <c r="BM26">
        <v>0</v>
      </c>
      <c r="BN26">
        <v>0</v>
      </c>
      <c r="BO26">
        <v>60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</row>
    <row r="27" spans="1:73">
      <c r="A27" t="s">
        <v>25</v>
      </c>
      <c r="B27">
        <v>2024</v>
      </c>
      <c r="C27" t="s">
        <v>256</v>
      </c>
      <c r="D27">
        <v>4548</v>
      </c>
      <c r="E27">
        <v>10417</v>
      </c>
      <c r="F27">
        <v>2650</v>
      </c>
      <c r="G27">
        <v>0</v>
      </c>
      <c r="H27">
        <v>0</v>
      </c>
      <c r="I27">
        <v>0</v>
      </c>
      <c r="J27">
        <v>0</v>
      </c>
      <c r="K27">
        <v>59</v>
      </c>
      <c r="L27">
        <v>158</v>
      </c>
      <c r="M27">
        <v>0</v>
      </c>
      <c r="N27">
        <v>0</v>
      </c>
      <c r="O27">
        <v>0</v>
      </c>
      <c r="P27">
        <v>0</v>
      </c>
      <c r="Q27">
        <v>0</v>
      </c>
      <c r="R27">
        <v>1207</v>
      </c>
      <c r="S27">
        <v>183</v>
      </c>
      <c r="T27">
        <v>0</v>
      </c>
      <c r="U27">
        <v>16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524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13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396</v>
      </c>
      <c r="BH27">
        <v>14</v>
      </c>
      <c r="BI27">
        <v>0</v>
      </c>
      <c r="BJ27">
        <v>0</v>
      </c>
      <c r="BK27">
        <v>29</v>
      </c>
      <c r="BL27">
        <v>0</v>
      </c>
      <c r="BM27">
        <v>0</v>
      </c>
      <c r="BN27">
        <v>0</v>
      </c>
      <c r="BO27">
        <v>51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</row>
    <row r="28" spans="1:73">
      <c r="A28" t="s">
        <v>25</v>
      </c>
      <c r="B28">
        <v>2024</v>
      </c>
      <c r="C28" t="s">
        <v>257</v>
      </c>
      <c r="D28">
        <v>4548</v>
      </c>
      <c r="E28">
        <v>10417</v>
      </c>
      <c r="F28">
        <v>2644</v>
      </c>
      <c r="G28">
        <v>0</v>
      </c>
      <c r="H28">
        <v>0</v>
      </c>
      <c r="I28">
        <v>0</v>
      </c>
      <c r="J28">
        <v>0</v>
      </c>
      <c r="K28">
        <v>64</v>
      </c>
      <c r="L28">
        <v>159</v>
      </c>
      <c r="M28">
        <v>0</v>
      </c>
      <c r="N28">
        <v>0</v>
      </c>
      <c r="O28">
        <v>0</v>
      </c>
      <c r="P28">
        <v>0</v>
      </c>
      <c r="Q28">
        <v>0</v>
      </c>
      <c r="R28">
        <v>1206</v>
      </c>
      <c r="S28">
        <v>181</v>
      </c>
      <c r="T28">
        <v>0</v>
      </c>
      <c r="U28">
        <v>16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516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11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396</v>
      </c>
      <c r="BH28">
        <v>14</v>
      </c>
      <c r="BI28">
        <v>0</v>
      </c>
      <c r="BJ28">
        <v>0</v>
      </c>
      <c r="BK28">
        <v>30</v>
      </c>
      <c r="BL28">
        <v>0</v>
      </c>
      <c r="BM28">
        <v>0</v>
      </c>
      <c r="BN28">
        <v>0</v>
      </c>
      <c r="BO28">
        <v>51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</row>
    <row r="29" spans="1:73">
      <c r="A29" t="s">
        <v>25</v>
      </c>
      <c r="B29">
        <v>2024</v>
      </c>
      <c r="C29" t="s">
        <v>258</v>
      </c>
      <c r="D29">
        <v>4513</v>
      </c>
      <c r="E29">
        <v>10417</v>
      </c>
      <c r="F29">
        <v>2628</v>
      </c>
      <c r="G29">
        <v>0</v>
      </c>
      <c r="H29">
        <v>0</v>
      </c>
      <c r="I29">
        <v>0</v>
      </c>
      <c r="J29">
        <v>0</v>
      </c>
      <c r="K29">
        <v>67</v>
      </c>
      <c r="L29">
        <v>163</v>
      </c>
      <c r="M29">
        <v>0</v>
      </c>
      <c r="N29">
        <v>0</v>
      </c>
      <c r="O29">
        <v>0</v>
      </c>
      <c r="P29">
        <v>0</v>
      </c>
      <c r="Q29">
        <v>0</v>
      </c>
      <c r="R29">
        <v>1205</v>
      </c>
      <c r="S29">
        <v>180</v>
      </c>
      <c r="T29">
        <v>0</v>
      </c>
      <c r="U29">
        <v>16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503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11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390</v>
      </c>
      <c r="BH29">
        <v>14</v>
      </c>
      <c r="BI29">
        <v>0</v>
      </c>
      <c r="BJ29">
        <v>0</v>
      </c>
      <c r="BK29">
        <v>29</v>
      </c>
      <c r="BL29">
        <v>0</v>
      </c>
      <c r="BM29">
        <v>0</v>
      </c>
      <c r="BN29">
        <v>0</v>
      </c>
      <c r="BO29">
        <v>50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</row>
    <row r="30" spans="1:73">
      <c r="A30" t="s">
        <v>25</v>
      </c>
      <c r="B30">
        <v>2025</v>
      </c>
      <c r="C30" t="s">
        <v>249</v>
      </c>
      <c r="D30">
        <v>4556</v>
      </c>
      <c r="E30">
        <v>10417</v>
      </c>
      <c r="F30">
        <v>2709</v>
      </c>
      <c r="G30">
        <v>0</v>
      </c>
      <c r="H30">
        <v>0</v>
      </c>
      <c r="I30">
        <v>0</v>
      </c>
      <c r="J30">
        <v>0</v>
      </c>
      <c r="K30">
        <v>0</v>
      </c>
      <c r="L30">
        <v>24</v>
      </c>
      <c r="M30">
        <v>0</v>
      </c>
      <c r="N30">
        <v>0</v>
      </c>
      <c r="O30">
        <v>0</v>
      </c>
      <c r="P30">
        <v>0</v>
      </c>
      <c r="Q30">
        <v>0</v>
      </c>
      <c r="R30">
        <v>1296</v>
      </c>
      <c r="S30">
        <v>262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401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15</v>
      </c>
      <c r="AW30">
        <v>0</v>
      </c>
      <c r="AX30">
        <v>0</v>
      </c>
      <c r="AY30">
        <v>11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463</v>
      </c>
      <c r="BH30">
        <v>15</v>
      </c>
      <c r="BI30">
        <v>0</v>
      </c>
      <c r="BJ30">
        <v>0</v>
      </c>
      <c r="BK30">
        <v>59</v>
      </c>
      <c r="BL30">
        <v>0</v>
      </c>
      <c r="BM30">
        <v>0</v>
      </c>
      <c r="BN30">
        <v>0</v>
      </c>
      <c r="BO30">
        <v>83</v>
      </c>
      <c r="BP30">
        <v>80</v>
      </c>
      <c r="BQ30">
        <v>0</v>
      </c>
      <c r="BR30">
        <v>0</v>
      </c>
      <c r="BS30">
        <v>0</v>
      </c>
      <c r="BT30">
        <v>0</v>
      </c>
      <c r="BU30">
        <v>0</v>
      </c>
    </row>
    <row r="31" spans="1:73">
      <c r="A31" t="s">
        <v>25</v>
      </c>
      <c r="B31">
        <v>2025</v>
      </c>
      <c r="C31" t="s">
        <v>250</v>
      </c>
      <c r="D31">
        <v>4581</v>
      </c>
      <c r="E31">
        <v>10417</v>
      </c>
      <c r="F31">
        <v>2719</v>
      </c>
      <c r="G31">
        <v>0</v>
      </c>
      <c r="H31">
        <v>0</v>
      </c>
      <c r="I31">
        <v>0</v>
      </c>
      <c r="J31">
        <v>0</v>
      </c>
      <c r="K31">
        <v>0</v>
      </c>
      <c r="L31">
        <v>25</v>
      </c>
      <c r="M31">
        <v>0</v>
      </c>
      <c r="N31">
        <v>0</v>
      </c>
      <c r="O31">
        <v>0</v>
      </c>
      <c r="P31">
        <v>0</v>
      </c>
      <c r="Q31">
        <v>0</v>
      </c>
      <c r="R31">
        <v>1292</v>
      </c>
      <c r="S31">
        <v>263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395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17</v>
      </c>
      <c r="AW31">
        <v>0</v>
      </c>
      <c r="AX31">
        <v>0</v>
      </c>
      <c r="AY31">
        <v>11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456</v>
      </c>
      <c r="BH31">
        <v>17</v>
      </c>
      <c r="BI31">
        <v>0</v>
      </c>
      <c r="BJ31">
        <v>0</v>
      </c>
      <c r="BK31">
        <v>59</v>
      </c>
      <c r="BL31">
        <v>0</v>
      </c>
      <c r="BM31">
        <v>0</v>
      </c>
      <c r="BN31">
        <v>0</v>
      </c>
      <c r="BO31">
        <v>90</v>
      </c>
      <c r="BP31">
        <v>94</v>
      </c>
      <c r="BQ31">
        <v>0</v>
      </c>
      <c r="BR31">
        <v>0</v>
      </c>
      <c r="BS31">
        <v>0</v>
      </c>
      <c r="BT31">
        <v>0</v>
      </c>
      <c r="BU31">
        <v>0</v>
      </c>
    </row>
    <row r="32" spans="1:73">
      <c r="A32" t="s">
        <v>25</v>
      </c>
      <c r="B32">
        <v>2025</v>
      </c>
      <c r="C32" t="s">
        <v>248</v>
      </c>
      <c r="D32">
        <v>4586</v>
      </c>
      <c r="E32">
        <v>10417</v>
      </c>
      <c r="F32">
        <v>2702</v>
      </c>
      <c r="G32">
        <v>0</v>
      </c>
      <c r="H32">
        <v>0</v>
      </c>
      <c r="I32">
        <v>0</v>
      </c>
      <c r="J32">
        <v>0</v>
      </c>
      <c r="K32">
        <v>0</v>
      </c>
      <c r="L32">
        <v>26</v>
      </c>
      <c r="M32">
        <v>0</v>
      </c>
      <c r="N32">
        <v>0</v>
      </c>
      <c r="O32">
        <v>0</v>
      </c>
      <c r="P32">
        <v>0</v>
      </c>
      <c r="Q32">
        <v>0</v>
      </c>
      <c r="R32">
        <v>1295</v>
      </c>
      <c r="S32">
        <v>262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392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16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452</v>
      </c>
      <c r="BH32">
        <v>15</v>
      </c>
      <c r="BI32">
        <v>0</v>
      </c>
      <c r="BJ32">
        <v>0</v>
      </c>
      <c r="BK32">
        <v>61</v>
      </c>
      <c r="BL32">
        <v>0</v>
      </c>
      <c r="BM32">
        <v>0</v>
      </c>
      <c r="BN32">
        <v>0</v>
      </c>
      <c r="BO32">
        <v>93</v>
      </c>
      <c r="BP32">
        <v>90</v>
      </c>
      <c r="BQ32">
        <v>0</v>
      </c>
      <c r="BR32">
        <v>0</v>
      </c>
      <c r="BS32">
        <v>0</v>
      </c>
      <c r="BT32">
        <v>0</v>
      </c>
      <c r="BU32">
        <v>0</v>
      </c>
    </row>
    <row r="33" spans="1:73">
      <c r="A33" t="s">
        <v>25</v>
      </c>
      <c r="B33">
        <v>2025</v>
      </c>
      <c r="C33" t="s">
        <v>3</v>
      </c>
      <c r="D33">
        <v>4551</v>
      </c>
      <c r="E33">
        <v>10417</v>
      </c>
      <c r="F33">
        <v>2677</v>
      </c>
      <c r="G33">
        <v>0</v>
      </c>
      <c r="H33">
        <v>0</v>
      </c>
      <c r="I33">
        <v>0</v>
      </c>
      <c r="J33">
        <v>0</v>
      </c>
      <c r="K33">
        <v>0</v>
      </c>
      <c r="L33">
        <v>24</v>
      </c>
      <c r="M33">
        <v>0</v>
      </c>
      <c r="N33">
        <v>0</v>
      </c>
      <c r="O33">
        <v>0</v>
      </c>
      <c r="P33">
        <v>0</v>
      </c>
      <c r="Q33">
        <v>0</v>
      </c>
      <c r="R33">
        <v>1282</v>
      </c>
      <c r="S33">
        <v>250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427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16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460</v>
      </c>
      <c r="BH33">
        <v>17</v>
      </c>
      <c r="BI33">
        <v>0</v>
      </c>
      <c r="BJ33">
        <v>0</v>
      </c>
      <c r="BK33">
        <v>55</v>
      </c>
      <c r="BL33">
        <v>0</v>
      </c>
      <c r="BM33">
        <v>0</v>
      </c>
      <c r="BN33">
        <v>0</v>
      </c>
      <c r="BO33">
        <v>77</v>
      </c>
      <c r="BP33">
        <v>69</v>
      </c>
      <c r="BQ33">
        <v>0</v>
      </c>
      <c r="BR33">
        <v>0</v>
      </c>
      <c r="BS33">
        <v>0</v>
      </c>
      <c r="BT33">
        <v>0</v>
      </c>
      <c r="BU33">
        <v>0</v>
      </c>
    </row>
    <row r="34" spans="1:73">
      <c r="A34" t="s">
        <v>25</v>
      </c>
      <c r="B34">
        <v>2025</v>
      </c>
      <c r="C34" t="s">
        <v>251</v>
      </c>
      <c r="D34">
        <v>4551</v>
      </c>
      <c r="E34">
        <v>10417</v>
      </c>
      <c r="F34">
        <v>2637</v>
      </c>
      <c r="G34">
        <v>0</v>
      </c>
      <c r="H34">
        <v>0</v>
      </c>
      <c r="I34">
        <v>0</v>
      </c>
      <c r="J34">
        <v>0</v>
      </c>
      <c r="K34">
        <v>0</v>
      </c>
      <c r="L34">
        <v>24</v>
      </c>
      <c r="M34">
        <v>0</v>
      </c>
      <c r="N34">
        <v>0</v>
      </c>
      <c r="O34">
        <v>0</v>
      </c>
      <c r="P34">
        <v>0</v>
      </c>
      <c r="Q34">
        <v>0</v>
      </c>
      <c r="R34">
        <v>1272</v>
      </c>
      <c r="S34">
        <v>245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424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15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449</v>
      </c>
      <c r="BH34">
        <v>18</v>
      </c>
      <c r="BI34">
        <v>0</v>
      </c>
      <c r="BJ34">
        <v>0</v>
      </c>
      <c r="BK34">
        <v>56</v>
      </c>
      <c r="BL34">
        <v>0</v>
      </c>
      <c r="BM34">
        <v>0</v>
      </c>
      <c r="BN34">
        <v>0</v>
      </c>
      <c r="BO34">
        <v>74</v>
      </c>
      <c r="BP34">
        <v>60</v>
      </c>
      <c r="BQ34">
        <v>0</v>
      </c>
      <c r="BR34">
        <v>0</v>
      </c>
      <c r="BS34">
        <v>0</v>
      </c>
      <c r="BT34">
        <v>0</v>
      </c>
      <c r="BU34">
        <v>0</v>
      </c>
    </row>
    <row r="35" spans="1:73">
      <c r="A35" t="s">
        <v>25</v>
      </c>
      <c r="B35">
        <v>2025</v>
      </c>
      <c r="C35" t="s">
        <v>252</v>
      </c>
      <c r="D35">
        <v>4580</v>
      </c>
      <c r="E35">
        <v>10417</v>
      </c>
      <c r="F35">
        <v>2724</v>
      </c>
      <c r="G35">
        <v>0</v>
      </c>
      <c r="H35">
        <v>0</v>
      </c>
      <c r="I35">
        <v>0</v>
      </c>
      <c r="J35">
        <v>0</v>
      </c>
      <c r="K35">
        <v>0</v>
      </c>
      <c r="L35">
        <v>25</v>
      </c>
      <c r="M35">
        <v>0</v>
      </c>
      <c r="N35">
        <v>0</v>
      </c>
      <c r="O35">
        <v>0</v>
      </c>
      <c r="P35">
        <v>0</v>
      </c>
      <c r="Q35">
        <v>0</v>
      </c>
      <c r="R35">
        <v>1296</v>
      </c>
      <c r="S35">
        <v>263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392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17</v>
      </c>
      <c r="AW35">
        <v>0</v>
      </c>
      <c r="AX35">
        <v>0</v>
      </c>
      <c r="AY35">
        <v>12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457</v>
      </c>
      <c r="BH35">
        <v>17</v>
      </c>
      <c r="BI35">
        <v>0</v>
      </c>
      <c r="BJ35">
        <v>0</v>
      </c>
      <c r="BK35">
        <v>59</v>
      </c>
      <c r="BL35">
        <v>0</v>
      </c>
      <c r="BM35">
        <v>0</v>
      </c>
      <c r="BN35">
        <v>0</v>
      </c>
      <c r="BO35">
        <v>93</v>
      </c>
      <c r="BP35">
        <v>93</v>
      </c>
      <c r="BQ35">
        <v>0</v>
      </c>
      <c r="BR35">
        <v>0</v>
      </c>
      <c r="BS35">
        <v>0</v>
      </c>
      <c r="BT35">
        <v>0</v>
      </c>
      <c r="BU35">
        <v>0</v>
      </c>
    </row>
    <row r="36" spans="1:73">
      <c r="A36" t="s">
        <v>25</v>
      </c>
      <c r="B36">
        <v>2025</v>
      </c>
      <c r="C36" t="s">
        <v>253</v>
      </c>
      <c r="D36">
        <v>4556</v>
      </c>
      <c r="E36">
        <v>10417</v>
      </c>
      <c r="F36">
        <v>2728</v>
      </c>
      <c r="G36">
        <v>0</v>
      </c>
      <c r="H36">
        <v>0</v>
      </c>
      <c r="I36">
        <v>0</v>
      </c>
      <c r="J36">
        <v>0</v>
      </c>
      <c r="K36">
        <v>0</v>
      </c>
      <c r="L36">
        <v>25</v>
      </c>
      <c r="M36">
        <v>0</v>
      </c>
      <c r="N36">
        <v>0</v>
      </c>
      <c r="O36">
        <v>0</v>
      </c>
      <c r="P36">
        <v>0</v>
      </c>
      <c r="Q36">
        <v>0</v>
      </c>
      <c r="R36">
        <v>1296</v>
      </c>
      <c r="S36">
        <v>262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401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17</v>
      </c>
      <c r="AW36">
        <v>0</v>
      </c>
      <c r="AX36">
        <v>0</v>
      </c>
      <c r="AY36">
        <v>12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461</v>
      </c>
      <c r="BH36">
        <v>16</v>
      </c>
      <c r="BI36">
        <v>0</v>
      </c>
      <c r="BJ36">
        <v>0</v>
      </c>
      <c r="BK36">
        <v>60</v>
      </c>
      <c r="BL36">
        <v>0</v>
      </c>
      <c r="BM36">
        <v>0</v>
      </c>
      <c r="BN36">
        <v>0</v>
      </c>
      <c r="BO36">
        <v>89</v>
      </c>
      <c r="BP36">
        <v>89</v>
      </c>
      <c r="BQ36">
        <v>0</v>
      </c>
      <c r="BR36">
        <v>0</v>
      </c>
      <c r="BS36">
        <v>0</v>
      </c>
      <c r="BT36">
        <v>0</v>
      </c>
      <c r="BU36">
        <v>0</v>
      </c>
    </row>
    <row r="37" spans="1:73">
      <c r="A37" t="s">
        <v>25</v>
      </c>
      <c r="B37">
        <v>2025</v>
      </c>
      <c r="C37" t="s">
        <v>254</v>
      </c>
      <c r="D37">
        <v>4556</v>
      </c>
      <c r="E37">
        <v>10417</v>
      </c>
      <c r="F37">
        <v>2679</v>
      </c>
      <c r="G37">
        <v>0</v>
      </c>
      <c r="H37">
        <v>0</v>
      </c>
      <c r="I37">
        <v>0</v>
      </c>
      <c r="J37">
        <v>0</v>
      </c>
      <c r="K37">
        <v>0</v>
      </c>
      <c r="L37">
        <v>24</v>
      </c>
      <c r="M37">
        <v>0</v>
      </c>
      <c r="N37">
        <v>0</v>
      </c>
      <c r="O37">
        <v>0</v>
      </c>
      <c r="P37">
        <v>0</v>
      </c>
      <c r="Q37">
        <v>0</v>
      </c>
      <c r="R37">
        <v>1290</v>
      </c>
      <c r="S37">
        <v>262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391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16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466</v>
      </c>
      <c r="BH37">
        <v>16</v>
      </c>
      <c r="BI37">
        <v>0</v>
      </c>
      <c r="BJ37">
        <v>0</v>
      </c>
      <c r="BK37">
        <v>56</v>
      </c>
      <c r="BL37">
        <v>0</v>
      </c>
      <c r="BM37">
        <v>0</v>
      </c>
      <c r="BN37">
        <v>0</v>
      </c>
      <c r="BO37">
        <v>79</v>
      </c>
      <c r="BP37">
        <v>79</v>
      </c>
      <c r="BQ37">
        <v>0</v>
      </c>
      <c r="BR37">
        <v>0</v>
      </c>
      <c r="BS37">
        <v>0</v>
      </c>
      <c r="BT37">
        <v>0</v>
      </c>
      <c r="BU37">
        <v>0</v>
      </c>
    </row>
    <row r="38" spans="1:73">
      <c r="A38" t="s">
        <v>25</v>
      </c>
      <c r="B38">
        <v>2025</v>
      </c>
      <c r="C38" t="s">
        <v>255</v>
      </c>
      <c r="D38">
        <v>4556</v>
      </c>
      <c r="E38">
        <v>10417</v>
      </c>
      <c r="F38">
        <v>2722</v>
      </c>
      <c r="G38">
        <v>0</v>
      </c>
      <c r="H38">
        <v>0</v>
      </c>
      <c r="I38">
        <v>0</v>
      </c>
      <c r="J38">
        <v>0</v>
      </c>
      <c r="K38">
        <v>0</v>
      </c>
      <c r="L38">
        <v>24</v>
      </c>
      <c r="M38">
        <v>0</v>
      </c>
      <c r="N38">
        <v>0</v>
      </c>
      <c r="O38">
        <v>0</v>
      </c>
      <c r="P38">
        <v>0</v>
      </c>
      <c r="Q38">
        <v>0</v>
      </c>
      <c r="R38">
        <v>1299</v>
      </c>
      <c r="S38">
        <v>260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402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17</v>
      </c>
      <c r="AW38">
        <v>0</v>
      </c>
      <c r="AX38">
        <v>0</v>
      </c>
      <c r="AY38">
        <v>11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462</v>
      </c>
      <c r="BH38">
        <v>15</v>
      </c>
      <c r="BI38">
        <v>0</v>
      </c>
      <c r="BJ38">
        <v>0</v>
      </c>
      <c r="BK38">
        <v>60</v>
      </c>
      <c r="BL38">
        <v>0</v>
      </c>
      <c r="BM38">
        <v>0</v>
      </c>
      <c r="BN38">
        <v>0</v>
      </c>
      <c r="BO38">
        <v>84</v>
      </c>
      <c r="BP38">
        <v>88</v>
      </c>
      <c r="BQ38">
        <v>0</v>
      </c>
      <c r="BR38">
        <v>0</v>
      </c>
      <c r="BS38">
        <v>0</v>
      </c>
      <c r="BT38">
        <v>0</v>
      </c>
      <c r="BU38">
        <v>0</v>
      </c>
    </row>
    <row r="39" spans="1:73">
      <c r="A39" t="s">
        <v>25</v>
      </c>
      <c r="B39">
        <v>2025</v>
      </c>
      <c r="C39" t="s">
        <v>256</v>
      </c>
      <c r="D39">
        <v>4586</v>
      </c>
      <c r="E39">
        <v>10417</v>
      </c>
      <c r="F39">
        <v>2705</v>
      </c>
      <c r="G39">
        <v>0</v>
      </c>
      <c r="H39">
        <v>0</v>
      </c>
      <c r="I39">
        <v>0</v>
      </c>
      <c r="J39">
        <v>0</v>
      </c>
      <c r="K39">
        <v>0</v>
      </c>
      <c r="L39">
        <v>26</v>
      </c>
      <c r="M39">
        <v>0</v>
      </c>
      <c r="N39">
        <v>0</v>
      </c>
      <c r="O39">
        <v>0</v>
      </c>
      <c r="P39">
        <v>0</v>
      </c>
      <c r="Q39">
        <v>0</v>
      </c>
      <c r="R39">
        <v>1289</v>
      </c>
      <c r="S39">
        <v>264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397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16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451</v>
      </c>
      <c r="BH39">
        <v>16</v>
      </c>
      <c r="BI39">
        <v>0</v>
      </c>
      <c r="BJ39">
        <v>0</v>
      </c>
      <c r="BK39">
        <v>62</v>
      </c>
      <c r="BL39">
        <v>0</v>
      </c>
      <c r="BM39">
        <v>0</v>
      </c>
      <c r="BN39">
        <v>0</v>
      </c>
      <c r="BO39">
        <v>90</v>
      </c>
      <c r="BP39">
        <v>94</v>
      </c>
      <c r="BQ39">
        <v>0</v>
      </c>
      <c r="BR39">
        <v>0</v>
      </c>
      <c r="BS39">
        <v>0</v>
      </c>
      <c r="BT39">
        <v>0</v>
      </c>
      <c r="BU39">
        <v>0</v>
      </c>
    </row>
    <row r="40" spans="1:73">
      <c r="A40" t="s">
        <v>25</v>
      </c>
      <c r="B40">
        <v>2025</v>
      </c>
      <c r="C40" t="s">
        <v>257</v>
      </c>
      <c r="D40">
        <v>4588</v>
      </c>
      <c r="E40">
        <v>10417</v>
      </c>
      <c r="F40">
        <v>2702</v>
      </c>
      <c r="G40">
        <v>0</v>
      </c>
      <c r="H40">
        <v>0</v>
      </c>
      <c r="I40">
        <v>0</v>
      </c>
      <c r="J40">
        <v>0</v>
      </c>
      <c r="K40">
        <v>0</v>
      </c>
      <c r="L40">
        <v>25</v>
      </c>
      <c r="M40">
        <v>0</v>
      </c>
      <c r="N40">
        <v>0</v>
      </c>
      <c r="O40">
        <v>0</v>
      </c>
      <c r="P40">
        <v>0</v>
      </c>
      <c r="Q40">
        <v>0</v>
      </c>
      <c r="R40">
        <v>1293</v>
      </c>
      <c r="S40">
        <v>264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393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16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455</v>
      </c>
      <c r="BH40">
        <v>16</v>
      </c>
      <c r="BI40">
        <v>0</v>
      </c>
      <c r="BJ40">
        <v>0</v>
      </c>
      <c r="BK40">
        <v>59</v>
      </c>
      <c r="BL40">
        <v>0</v>
      </c>
      <c r="BM40">
        <v>0</v>
      </c>
      <c r="BN40">
        <v>0</v>
      </c>
      <c r="BO40">
        <v>87</v>
      </c>
      <c r="BP40">
        <v>94</v>
      </c>
      <c r="BQ40">
        <v>0</v>
      </c>
      <c r="BR40">
        <v>0</v>
      </c>
      <c r="BS40">
        <v>0</v>
      </c>
      <c r="BT40">
        <v>0</v>
      </c>
      <c r="BU40">
        <v>0</v>
      </c>
    </row>
    <row r="41" spans="1:73">
      <c r="A41" t="s">
        <v>25</v>
      </c>
      <c r="B41">
        <v>2025</v>
      </c>
      <c r="C41" t="s">
        <v>258</v>
      </c>
      <c r="D41">
        <v>4583</v>
      </c>
      <c r="E41">
        <v>10417</v>
      </c>
      <c r="F41">
        <v>2698</v>
      </c>
      <c r="G41">
        <v>0</v>
      </c>
      <c r="H41">
        <v>0</v>
      </c>
      <c r="I41">
        <v>0</v>
      </c>
      <c r="J41">
        <v>0</v>
      </c>
      <c r="K41">
        <v>0</v>
      </c>
      <c r="L41">
        <v>25</v>
      </c>
      <c r="M41">
        <v>0</v>
      </c>
      <c r="N41">
        <v>0</v>
      </c>
      <c r="O41">
        <v>0</v>
      </c>
      <c r="P41">
        <v>0</v>
      </c>
      <c r="Q41">
        <v>0</v>
      </c>
      <c r="R41">
        <v>1286</v>
      </c>
      <c r="S41">
        <v>263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389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16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457</v>
      </c>
      <c r="BH41">
        <v>17</v>
      </c>
      <c r="BI41">
        <v>0</v>
      </c>
      <c r="BJ41">
        <v>0</v>
      </c>
      <c r="BK41">
        <v>59</v>
      </c>
      <c r="BL41">
        <v>0</v>
      </c>
      <c r="BM41">
        <v>0</v>
      </c>
      <c r="BN41">
        <v>0</v>
      </c>
      <c r="BO41">
        <v>90</v>
      </c>
      <c r="BP41">
        <v>96</v>
      </c>
      <c r="BQ41">
        <v>0</v>
      </c>
      <c r="BR41">
        <v>0</v>
      </c>
      <c r="BS41">
        <v>0</v>
      </c>
      <c r="BT41">
        <v>0</v>
      </c>
      <c r="BU41">
        <v>0</v>
      </c>
    </row>
    <row r="42" spans="1:73">
      <c r="A42" t="s">
        <v>25</v>
      </c>
      <c r="B42">
        <v>2026</v>
      </c>
      <c r="C42" t="s">
        <v>3</v>
      </c>
      <c r="D42">
        <v>4586</v>
      </c>
      <c r="E42">
        <v>10417</v>
      </c>
      <c r="F42">
        <v>2679</v>
      </c>
      <c r="G42">
        <v>0</v>
      </c>
      <c r="H42">
        <v>0</v>
      </c>
      <c r="I42">
        <v>0</v>
      </c>
      <c r="J42">
        <v>0</v>
      </c>
      <c r="K42">
        <v>0</v>
      </c>
      <c r="L42">
        <v>25</v>
      </c>
      <c r="M42">
        <v>0</v>
      </c>
      <c r="N42">
        <v>0</v>
      </c>
      <c r="O42">
        <v>0</v>
      </c>
      <c r="P42">
        <v>0</v>
      </c>
      <c r="Q42">
        <v>0</v>
      </c>
      <c r="R42">
        <v>1153</v>
      </c>
      <c r="S42">
        <v>59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165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367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735</v>
      </c>
      <c r="BH42">
        <v>21</v>
      </c>
      <c r="BI42">
        <v>0</v>
      </c>
      <c r="BJ42">
        <v>0</v>
      </c>
      <c r="BK42">
        <v>52</v>
      </c>
      <c r="BL42">
        <v>0</v>
      </c>
      <c r="BM42">
        <v>0</v>
      </c>
      <c r="BN42">
        <v>0</v>
      </c>
      <c r="BO42">
        <v>91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</row>
    <row r="43" spans="1:73">
      <c r="A43" t="s">
        <v>25</v>
      </c>
      <c r="B43">
        <v>2026</v>
      </c>
      <c r="C43" t="s">
        <v>251</v>
      </c>
      <c r="D43">
        <v>4586</v>
      </c>
      <c r="E43">
        <v>10417</v>
      </c>
      <c r="F43">
        <v>2587</v>
      </c>
      <c r="G43">
        <v>0</v>
      </c>
      <c r="H43">
        <v>0</v>
      </c>
      <c r="I43">
        <v>0</v>
      </c>
      <c r="J43">
        <v>0</v>
      </c>
      <c r="K43">
        <v>0</v>
      </c>
      <c r="L43">
        <v>25</v>
      </c>
      <c r="M43">
        <v>0</v>
      </c>
      <c r="N43">
        <v>0</v>
      </c>
      <c r="O43">
        <v>0</v>
      </c>
      <c r="P43">
        <v>0</v>
      </c>
      <c r="Q43">
        <v>0</v>
      </c>
      <c r="R43">
        <v>1127</v>
      </c>
      <c r="S43">
        <v>59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145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364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700</v>
      </c>
      <c r="BH43">
        <v>21</v>
      </c>
      <c r="BI43">
        <v>0</v>
      </c>
      <c r="BJ43">
        <v>0</v>
      </c>
      <c r="BK43">
        <v>54</v>
      </c>
      <c r="BL43">
        <v>0</v>
      </c>
      <c r="BM43">
        <v>0</v>
      </c>
      <c r="BN43">
        <v>0</v>
      </c>
      <c r="BO43">
        <v>92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</row>
    <row r="44" spans="1:73">
      <c r="A44" t="s">
        <v>26</v>
      </c>
      <c r="B44">
        <v>2019</v>
      </c>
      <c r="C44" t="s">
        <v>248</v>
      </c>
      <c r="D44">
        <v>2858</v>
      </c>
      <c r="E44">
        <v>8807</v>
      </c>
      <c r="F44">
        <v>833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516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74</v>
      </c>
      <c r="AN44">
        <v>0</v>
      </c>
      <c r="AO44">
        <v>0</v>
      </c>
      <c r="AP44">
        <v>0</v>
      </c>
      <c r="AQ44">
        <v>44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22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177</v>
      </c>
      <c r="BS44">
        <v>0</v>
      </c>
      <c r="BT44">
        <v>0</v>
      </c>
      <c r="BU44">
        <v>0</v>
      </c>
    </row>
    <row r="45" spans="1:73">
      <c r="A45" t="s">
        <v>26</v>
      </c>
      <c r="B45">
        <v>2020</v>
      </c>
      <c r="C45" t="s">
        <v>248</v>
      </c>
      <c r="D45">
        <v>2710</v>
      </c>
      <c r="E45">
        <v>8807</v>
      </c>
      <c r="F45">
        <v>1114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762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70</v>
      </c>
      <c r="AN45">
        <v>0</v>
      </c>
      <c r="AO45">
        <v>0</v>
      </c>
      <c r="AP45">
        <v>0</v>
      </c>
      <c r="AQ45">
        <v>78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24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180</v>
      </c>
      <c r="BS45">
        <v>0</v>
      </c>
      <c r="BT45">
        <v>0</v>
      </c>
      <c r="BU45">
        <v>0</v>
      </c>
    </row>
    <row r="46" spans="1:73">
      <c r="A46" t="s">
        <v>26</v>
      </c>
      <c r="B46">
        <v>2021</v>
      </c>
      <c r="C46" t="s">
        <v>248</v>
      </c>
      <c r="D46">
        <v>2765</v>
      </c>
      <c r="E46">
        <v>8807</v>
      </c>
      <c r="F46">
        <v>1223</v>
      </c>
      <c r="G46">
        <v>0</v>
      </c>
      <c r="H46">
        <v>0</v>
      </c>
      <c r="I46">
        <v>0</v>
      </c>
      <c r="J46">
        <v>0</v>
      </c>
      <c r="K46">
        <v>0</v>
      </c>
      <c r="L46">
        <v>40</v>
      </c>
      <c r="M46">
        <v>0</v>
      </c>
      <c r="N46">
        <v>0</v>
      </c>
      <c r="O46">
        <v>0</v>
      </c>
      <c r="P46">
        <v>0</v>
      </c>
      <c r="Q46">
        <v>0</v>
      </c>
      <c r="R46">
        <v>802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77</v>
      </c>
      <c r="AN46">
        <v>0</v>
      </c>
      <c r="AO46">
        <v>0</v>
      </c>
      <c r="AP46">
        <v>0</v>
      </c>
      <c r="AQ46">
        <v>98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21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185</v>
      </c>
      <c r="BS46">
        <v>0</v>
      </c>
      <c r="BT46">
        <v>0</v>
      </c>
      <c r="BU46">
        <v>0</v>
      </c>
    </row>
    <row r="47" spans="1:73">
      <c r="A47" t="s">
        <v>26</v>
      </c>
      <c r="B47">
        <v>2022</v>
      </c>
      <c r="C47" t="s">
        <v>248</v>
      </c>
      <c r="D47">
        <v>2794</v>
      </c>
      <c r="E47">
        <v>8807</v>
      </c>
      <c r="F47">
        <v>1331</v>
      </c>
      <c r="G47">
        <v>0</v>
      </c>
      <c r="H47">
        <v>0</v>
      </c>
      <c r="I47">
        <v>0</v>
      </c>
      <c r="J47">
        <v>0</v>
      </c>
      <c r="K47">
        <v>0</v>
      </c>
      <c r="L47">
        <v>58</v>
      </c>
      <c r="M47">
        <v>0</v>
      </c>
      <c r="N47">
        <v>0</v>
      </c>
      <c r="O47">
        <v>0</v>
      </c>
      <c r="P47">
        <v>0</v>
      </c>
      <c r="Q47">
        <v>0</v>
      </c>
      <c r="R47">
        <v>836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83</v>
      </c>
      <c r="AN47">
        <v>0</v>
      </c>
      <c r="AO47">
        <v>0</v>
      </c>
      <c r="AP47">
        <v>0</v>
      </c>
      <c r="AQ47">
        <v>153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16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185</v>
      </c>
      <c r="BS47">
        <v>0</v>
      </c>
      <c r="BT47">
        <v>0</v>
      </c>
      <c r="BU47">
        <v>0</v>
      </c>
    </row>
    <row r="48" spans="1:73">
      <c r="A48" t="s">
        <v>26</v>
      </c>
      <c r="B48">
        <v>2023</v>
      </c>
      <c r="C48" t="s">
        <v>249</v>
      </c>
      <c r="D48">
        <v>2792</v>
      </c>
      <c r="E48">
        <v>8807</v>
      </c>
      <c r="F48">
        <v>1428</v>
      </c>
      <c r="G48">
        <v>0</v>
      </c>
      <c r="H48">
        <v>0</v>
      </c>
      <c r="I48">
        <v>0</v>
      </c>
      <c r="J48">
        <v>0</v>
      </c>
      <c r="K48">
        <v>0</v>
      </c>
      <c r="L48">
        <v>58</v>
      </c>
      <c r="M48">
        <v>0</v>
      </c>
      <c r="N48">
        <v>0</v>
      </c>
      <c r="O48">
        <v>0</v>
      </c>
      <c r="P48">
        <v>34</v>
      </c>
      <c r="Q48">
        <v>0</v>
      </c>
      <c r="R48">
        <v>880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122</v>
      </c>
      <c r="AN48">
        <v>0</v>
      </c>
      <c r="AO48">
        <v>0</v>
      </c>
      <c r="AP48">
        <v>0</v>
      </c>
      <c r="AQ48">
        <v>178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11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145</v>
      </c>
      <c r="BS48">
        <v>0</v>
      </c>
      <c r="BT48">
        <v>0</v>
      </c>
      <c r="BU48">
        <v>0</v>
      </c>
    </row>
    <row r="49" spans="1:73">
      <c r="A49" t="s">
        <v>26</v>
      </c>
      <c r="B49">
        <v>2023</v>
      </c>
      <c r="C49" t="s">
        <v>250</v>
      </c>
      <c r="D49">
        <v>2820</v>
      </c>
      <c r="E49">
        <v>8807</v>
      </c>
      <c r="F49">
        <v>1442</v>
      </c>
      <c r="G49">
        <v>0</v>
      </c>
      <c r="H49">
        <v>0</v>
      </c>
      <c r="I49">
        <v>0</v>
      </c>
      <c r="J49">
        <v>0</v>
      </c>
      <c r="K49">
        <v>0</v>
      </c>
      <c r="L49">
        <v>55</v>
      </c>
      <c r="M49">
        <v>0</v>
      </c>
      <c r="N49">
        <v>0</v>
      </c>
      <c r="O49">
        <v>0</v>
      </c>
      <c r="P49">
        <v>33</v>
      </c>
      <c r="Q49">
        <v>0</v>
      </c>
      <c r="R49">
        <v>898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119</v>
      </c>
      <c r="AN49">
        <v>0</v>
      </c>
      <c r="AO49">
        <v>0</v>
      </c>
      <c r="AP49">
        <v>0</v>
      </c>
      <c r="AQ49">
        <v>186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13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138</v>
      </c>
      <c r="BS49">
        <v>0</v>
      </c>
      <c r="BT49">
        <v>0</v>
      </c>
      <c r="BU49">
        <v>0</v>
      </c>
    </row>
    <row r="50" spans="1:73">
      <c r="A50" t="s">
        <v>26</v>
      </c>
      <c r="B50">
        <v>2023</v>
      </c>
      <c r="C50" t="s">
        <v>248</v>
      </c>
      <c r="D50">
        <v>2837</v>
      </c>
      <c r="E50">
        <v>8807</v>
      </c>
      <c r="F50">
        <v>1441</v>
      </c>
      <c r="G50">
        <v>0</v>
      </c>
      <c r="H50">
        <v>0</v>
      </c>
      <c r="I50">
        <v>0</v>
      </c>
      <c r="J50">
        <v>0</v>
      </c>
      <c r="K50">
        <v>0</v>
      </c>
      <c r="L50">
        <v>57</v>
      </c>
      <c r="M50">
        <v>0</v>
      </c>
      <c r="N50">
        <v>0</v>
      </c>
      <c r="O50">
        <v>0</v>
      </c>
      <c r="P50">
        <v>32</v>
      </c>
      <c r="Q50">
        <v>0</v>
      </c>
      <c r="R50">
        <v>908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113</v>
      </c>
      <c r="AN50">
        <v>0</v>
      </c>
      <c r="AO50">
        <v>0</v>
      </c>
      <c r="AP50">
        <v>0</v>
      </c>
      <c r="AQ50">
        <v>184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13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134</v>
      </c>
      <c r="BS50">
        <v>0</v>
      </c>
      <c r="BT50">
        <v>0</v>
      </c>
      <c r="BU50">
        <v>0</v>
      </c>
    </row>
    <row r="51" spans="1:73">
      <c r="A51" t="s">
        <v>26</v>
      </c>
      <c r="B51">
        <v>2023</v>
      </c>
      <c r="C51" t="s">
        <v>3</v>
      </c>
      <c r="D51">
        <v>2777</v>
      </c>
      <c r="E51">
        <v>8807</v>
      </c>
      <c r="F51">
        <v>1406</v>
      </c>
      <c r="G51">
        <v>0</v>
      </c>
      <c r="H51">
        <v>0</v>
      </c>
      <c r="I51">
        <v>0</v>
      </c>
      <c r="J51">
        <v>0</v>
      </c>
      <c r="K51">
        <v>0</v>
      </c>
      <c r="L51">
        <v>59</v>
      </c>
      <c r="M51">
        <v>0</v>
      </c>
      <c r="N51">
        <v>0</v>
      </c>
      <c r="O51">
        <v>0</v>
      </c>
      <c r="P51">
        <v>26</v>
      </c>
      <c r="Q51">
        <v>0</v>
      </c>
      <c r="R51">
        <v>873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119</v>
      </c>
      <c r="AN51">
        <v>0</v>
      </c>
      <c r="AO51">
        <v>0</v>
      </c>
      <c r="AP51">
        <v>0</v>
      </c>
      <c r="AQ51">
        <v>175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13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141</v>
      </c>
      <c r="BS51">
        <v>0</v>
      </c>
      <c r="BT51">
        <v>0</v>
      </c>
      <c r="BU51">
        <v>0</v>
      </c>
    </row>
    <row r="52" spans="1:73">
      <c r="A52" t="s">
        <v>26</v>
      </c>
      <c r="B52">
        <v>2023</v>
      </c>
      <c r="C52" t="s">
        <v>251</v>
      </c>
      <c r="D52">
        <v>2784</v>
      </c>
      <c r="E52">
        <v>8807</v>
      </c>
      <c r="F52">
        <v>1377</v>
      </c>
      <c r="G52">
        <v>0</v>
      </c>
      <c r="H52">
        <v>0</v>
      </c>
      <c r="I52">
        <v>0</v>
      </c>
      <c r="J52">
        <v>0</v>
      </c>
      <c r="K52">
        <v>0</v>
      </c>
      <c r="L52">
        <v>51</v>
      </c>
      <c r="M52">
        <v>0</v>
      </c>
      <c r="N52">
        <v>0</v>
      </c>
      <c r="O52">
        <v>0</v>
      </c>
      <c r="P52">
        <v>23</v>
      </c>
      <c r="Q52">
        <v>0</v>
      </c>
      <c r="R52">
        <v>868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114</v>
      </c>
      <c r="AN52">
        <v>0</v>
      </c>
      <c r="AO52">
        <v>0</v>
      </c>
      <c r="AP52">
        <v>0</v>
      </c>
      <c r="AQ52">
        <v>170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11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140</v>
      </c>
      <c r="BS52">
        <v>0</v>
      </c>
      <c r="BT52">
        <v>0</v>
      </c>
      <c r="BU52">
        <v>0</v>
      </c>
    </row>
    <row r="53" spans="1:73">
      <c r="A53" t="s">
        <v>26</v>
      </c>
      <c r="B53">
        <v>2023</v>
      </c>
      <c r="C53" t="s">
        <v>252</v>
      </c>
      <c r="D53">
        <v>2815</v>
      </c>
      <c r="E53">
        <v>8807</v>
      </c>
      <c r="F53">
        <v>1437</v>
      </c>
      <c r="G53">
        <v>0</v>
      </c>
      <c r="H53">
        <v>0</v>
      </c>
      <c r="I53">
        <v>0</v>
      </c>
      <c r="J53">
        <v>0</v>
      </c>
      <c r="K53">
        <v>0</v>
      </c>
      <c r="L53">
        <v>55</v>
      </c>
      <c r="M53">
        <v>0</v>
      </c>
      <c r="N53">
        <v>0</v>
      </c>
      <c r="O53">
        <v>0</v>
      </c>
      <c r="P53">
        <v>33</v>
      </c>
      <c r="Q53">
        <v>0</v>
      </c>
      <c r="R53">
        <v>892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117</v>
      </c>
      <c r="AN53">
        <v>0</v>
      </c>
      <c r="AO53">
        <v>0</v>
      </c>
      <c r="AP53">
        <v>0</v>
      </c>
      <c r="AQ53">
        <v>186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13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141</v>
      </c>
      <c r="BS53">
        <v>0</v>
      </c>
      <c r="BT53">
        <v>0</v>
      </c>
      <c r="BU53">
        <v>0</v>
      </c>
    </row>
    <row r="54" spans="1:73">
      <c r="A54" t="s">
        <v>26</v>
      </c>
      <c r="B54">
        <v>2023</v>
      </c>
      <c r="C54" t="s">
        <v>253</v>
      </c>
      <c r="D54">
        <v>2808</v>
      </c>
      <c r="E54">
        <v>8807</v>
      </c>
      <c r="F54">
        <v>1428</v>
      </c>
      <c r="G54">
        <v>0</v>
      </c>
      <c r="H54">
        <v>0</v>
      </c>
      <c r="I54">
        <v>0</v>
      </c>
      <c r="J54">
        <v>0</v>
      </c>
      <c r="K54">
        <v>0</v>
      </c>
      <c r="L54">
        <v>58</v>
      </c>
      <c r="M54">
        <v>0</v>
      </c>
      <c r="N54">
        <v>0</v>
      </c>
      <c r="O54">
        <v>0</v>
      </c>
      <c r="P54">
        <v>33</v>
      </c>
      <c r="Q54">
        <v>0</v>
      </c>
      <c r="R54">
        <v>886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116</v>
      </c>
      <c r="AN54">
        <v>0</v>
      </c>
      <c r="AO54">
        <v>0</v>
      </c>
      <c r="AP54">
        <v>0</v>
      </c>
      <c r="AQ54">
        <v>179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13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143</v>
      </c>
      <c r="BS54">
        <v>0</v>
      </c>
      <c r="BT54">
        <v>0</v>
      </c>
      <c r="BU54">
        <v>0</v>
      </c>
    </row>
    <row r="55" spans="1:73">
      <c r="A55" t="s">
        <v>26</v>
      </c>
      <c r="B55">
        <v>2023</v>
      </c>
      <c r="C55" t="s">
        <v>254</v>
      </c>
      <c r="D55">
        <v>2777</v>
      </c>
      <c r="E55">
        <v>8807</v>
      </c>
      <c r="F55">
        <v>1415</v>
      </c>
      <c r="G55">
        <v>0</v>
      </c>
      <c r="H55">
        <v>0</v>
      </c>
      <c r="I55">
        <v>0</v>
      </c>
      <c r="J55">
        <v>0</v>
      </c>
      <c r="K55">
        <v>0</v>
      </c>
      <c r="L55">
        <v>60</v>
      </c>
      <c r="M55">
        <v>0</v>
      </c>
      <c r="N55">
        <v>0</v>
      </c>
      <c r="O55">
        <v>0</v>
      </c>
      <c r="P55">
        <v>34</v>
      </c>
      <c r="Q55">
        <v>0</v>
      </c>
      <c r="R55">
        <v>873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119</v>
      </c>
      <c r="AN55">
        <v>0</v>
      </c>
      <c r="AO55">
        <v>0</v>
      </c>
      <c r="AP55">
        <v>0</v>
      </c>
      <c r="AQ55">
        <v>177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11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141</v>
      </c>
      <c r="BS55">
        <v>0</v>
      </c>
      <c r="BT55">
        <v>0</v>
      </c>
      <c r="BU55">
        <v>0</v>
      </c>
    </row>
    <row r="56" spans="1:73">
      <c r="A56" t="s">
        <v>26</v>
      </c>
      <c r="B56">
        <v>2023</v>
      </c>
      <c r="C56" t="s">
        <v>255</v>
      </c>
      <c r="D56">
        <v>2808</v>
      </c>
      <c r="E56">
        <v>8807</v>
      </c>
      <c r="F56">
        <v>1420</v>
      </c>
      <c r="G56">
        <v>0</v>
      </c>
      <c r="H56">
        <v>0</v>
      </c>
      <c r="I56">
        <v>0</v>
      </c>
      <c r="J56">
        <v>0</v>
      </c>
      <c r="K56">
        <v>0</v>
      </c>
      <c r="L56">
        <v>58</v>
      </c>
      <c r="M56">
        <v>0</v>
      </c>
      <c r="N56">
        <v>0</v>
      </c>
      <c r="O56">
        <v>0</v>
      </c>
      <c r="P56">
        <v>33</v>
      </c>
      <c r="Q56">
        <v>0</v>
      </c>
      <c r="R56">
        <v>875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119</v>
      </c>
      <c r="AN56">
        <v>0</v>
      </c>
      <c r="AO56">
        <v>0</v>
      </c>
      <c r="AP56">
        <v>0</v>
      </c>
      <c r="AQ56">
        <v>181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13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141</v>
      </c>
      <c r="BS56">
        <v>0</v>
      </c>
      <c r="BT56">
        <v>0</v>
      </c>
      <c r="BU56">
        <v>0</v>
      </c>
    </row>
    <row r="57" spans="1:73">
      <c r="A57" t="s">
        <v>26</v>
      </c>
      <c r="B57">
        <v>2023</v>
      </c>
      <c r="C57" t="s">
        <v>256</v>
      </c>
      <c r="D57">
        <v>2842</v>
      </c>
      <c r="E57">
        <v>8807</v>
      </c>
      <c r="F57">
        <v>1445</v>
      </c>
      <c r="G57">
        <v>0</v>
      </c>
      <c r="H57">
        <v>0</v>
      </c>
      <c r="I57">
        <v>0</v>
      </c>
      <c r="J57">
        <v>0</v>
      </c>
      <c r="K57">
        <v>0</v>
      </c>
      <c r="L57">
        <v>57</v>
      </c>
      <c r="M57">
        <v>0</v>
      </c>
      <c r="N57">
        <v>0</v>
      </c>
      <c r="O57">
        <v>0</v>
      </c>
      <c r="P57">
        <v>34</v>
      </c>
      <c r="Q57">
        <v>0</v>
      </c>
      <c r="R57">
        <v>908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112</v>
      </c>
      <c r="AN57">
        <v>0</v>
      </c>
      <c r="AO57">
        <v>0</v>
      </c>
      <c r="AP57">
        <v>0</v>
      </c>
      <c r="AQ57">
        <v>187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13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134</v>
      </c>
      <c r="BS57">
        <v>0</v>
      </c>
      <c r="BT57">
        <v>0</v>
      </c>
      <c r="BU57">
        <v>0</v>
      </c>
    </row>
    <row r="58" spans="1:73">
      <c r="A58" t="s">
        <v>26</v>
      </c>
      <c r="B58">
        <v>2023</v>
      </c>
      <c r="C58" t="s">
        <v>257</v>
      </c>
      <c r="D58">
        <v>2820</v>
      </c>
      <c r="E58">
        <v>8807</v>
      </c>
      <c r="F58">
        <v>1442</v>
      </c>
      <c r="G58">
        <v>0</v>
      </c>
      <c r="H58">
        <v>0</v>
      </c>
      <c r="I58">
        <v>0</v>
      </c>
      <c r="J58">
        <v>0</v>
      </c>
      <c r="K58">
        <v>0</v>
      </c>
      <c r="L58">
        <v>58</v>
      </c>
      <c r="M58">
        <v>0</v>
      </c>
      <c r="N58">
        <v>0</v>
      </c>
      <c r="O58">
        <v>0</v>
      </c>
      <c r="P58">
        <v>33</v>
      </c>
      <c r="Q58">
        <v>0</v>
      </c>
      <c r="R58">
        <v>904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114</v>
      </c>
      <c r="AN58">
        <v>0</v>
      </c>
      <c r="AO58">
        <v>0</v>
      </c>
      <c r="AP58">
        <v>0</v>
      </c>
      <c r="AQ58">
        <v>185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13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135</v>
      </c>
      <c r="BS58">
        <v>0</v>
      </c>
      <c r="BT58">
        <v>0</v>
      </c>
      <c r="BU58">
        <v>0</v>
      </c>
    </row>
    <row r="59" spans="1:73">
      <c r="A59" t="s">
        <v>26</v>
      </c>
      <c r="B59">
        <v>2023</v>
      </c>
      <c r="C59" t="s">
        <v>258</v>
      </c>
      <c r="D59">
        <v>2820</v>
      </c>
      <c r="E59">
        <v>8807</v>
      </c>
      <c r="F59">
        <v>1449</v>
      </c>
      <c r="G59">
        <v>0</v>
      </c>
      <c r="H59">
        <v>0</v>
      </c>
      <c r="I59">
        <v>0</v>
      </c>
      <c r="J59">
        <v>0</v>
      </c>
      <c r="K59">
        <v>0</v>
      </c>
      <c r="L59">
        <v>55</v>
      </c>
      <c r="M59">
        <v>0</v>
      </c>
      <c r="N59">
        <v>0</v>
      </c>
      <c r="O59">
        <v>0</v>
      </c>
      <c r="P59">
        <v>33</v>
      </c>
      <c r="Q59">
        <v>0</v>
      </c>
      <c r="R59">
        <v>904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124</v>
      </c>
      <c r="AN59">
        <v>0</v>
      </c>
      <c r="AO59">
        <v>0</v>
      </c>
      <c r="AP59">
        <v>0</v>
      </c>
      <c r="AQ59">
        <v>182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13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138</v>
      </c>
      <c r="BS59">
        <v>0</v>
      </c>
      <c r="BT59">
        <v>0</v>
      </c>
      <c r="BU59">
        <v>0</v>
      </c>
    </row>
    <row r="60" spans="1:73">
      <c r="A60" t="s">
        <v>26</v>
      </c>
      <c r="B60">
        <v>2024</v>
      </c>
      <c r="C60" t="s">
        <v>249</v>
      </c>
      <c r="D60">
        <v>2840</v>
      </c>
      <c r="E60">
        <v>8807</v>
      </c>
      <c r="F60">
        <v>1498</v>
      </c>
      <c r="G60">
        <v>0</v>
      </c>
      <c r="H60">
        <v>0</v>
      </c>
      <c r="I60">
        <v>0</v>
      </c>
      <c r="J60">
        <v>0</v>
      </c>
      <c r="K60">
        <v>0</v>
      </c>
      <c r="L60">
        <v>51</v>
      </c>
      <c r="M60">
        <v>0</v>
      </c>
      <c r="N60">
        <v>0</v>
      </c>
      <c r="O60">
        <v>0</v>
      </c>
      <c r="P60">
        <v>35</v>
      </c>
      <c r="Q60">
        <v>0</v>
      </c>
      <c r="R60">
        <v>920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339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17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136</v>
      </c>
      <c r="BS60">
        <v>0</v>
      </c>
      <c r="BT60">
        <v>0</v>
      </c>
      <c r="BU60">
        <v>0</v>
      </c>
    </row>
    <row r="61" spans="1:73">
      <c r="A61" t="s">
        <v>26</v>
      </c>
      <c r="B61">
        <v>2024</v>
      </c>
      <c r="C61" t="s">
        <v>250</v>
      </c>
      <c r="D61">
        <v>2839</v>
      </c>
      <c r="E61">
        <v>8807</v>
      </c>
      <c r="F61">
        <v>1524</v>
      </c>
      <c r="G61">
        <v>0</v>
      </c>
      <c r="H61">
        <v>0</v>
      </c>
      <c r="I61">
        <v>0</v>
      </c>
      <c r="J61">
        <v>0</v>
      </c>
      <c r="K61">
        <v>0</v>
      </c>
      <c r="L61">
        <v>64</v>
      </c>
      <c r="M61">
        <v>0</v>
      </c>
      <c r="N61">
        <v>0</v>
      </c>
      <c r="O61">
        <v>0</v>
      </c>
      <c r="P61">
        <v>34</v>
      </c>
      <c r="Q61">
        <v>0</v>
      </c>
      <c r="R61">
        <v>934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351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17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124</v>
      </c>
      <c r="BS61">
        <v>0</v>
      </c>
      <c r="BT61">
        <v>0</v>
      </c>
      <c r="BU61">
        <v>0</v>
      </c>
    </row>
    <row r="62" spans="1:73">
      <c r="A62" t="s">
        <v>26</v>
      </c>
      <c r="B62">
        <v>2024</v>
      </c>
      <c r="C62" t="s">
        <v>248</v>
      </c>
      <c r="D62">
        <v>2892</v>
      </c>
      <c r="E62">
        <v>8807</v>
      </c>
      <c r="F62">
        <v>1531</v>
      </c>
      <c r="G62">
        <v>0</v>
      </c>
      <c r="H62">
        <v>0</v>
      </c>
      <c r="I62">
        <v>0</v>
      </c>
      <c r="J62">
        <v>0</v>
      </c>
      <c r="K62">
        <v>0</v>
      </c>
      <c r="L62">
        <v>66</v>
      </c>
      <c r="M62">
        <v>0</v>
      </c>
      <c r="N62">
        <v>0</v>
      </c>
      <c r="O62">
        <v>0</v>
      </c>
      <c r="P62">
        <v>33</v>
      </c>
      <c r="Q62">
        <v>0</v>
      </c>
      <c r="R62">
        <v>943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351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18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120</v>
      </c>
      <c r="BS62">
        <v>0</v>
      </c>
      <c r="BT62">
        <v>0</v>
      </c>
      <c r="BU62">
        <v>0</v>
      </c>
    </row>
    <row r="63" spans="1:73">
      <c r="A63" t="s">
        <v>26</v>
      </c>
      <c r="B63">
        <v>2024</v>
      </c>
      <c r="C63" t="s">
        <v>3</v>
      </c>
      <c r="D63">
        <v>2822</v>
      </c>
      <c r="E63">
        <v>8807</v>
      </c>
      <c r="F63">
        <v>1500</v>
      </c>
      <c r="G63">
        <v>0</v>
      </c>
      <c r="H63">
        <v>0</v>
      </c>
      <c r="I63">
        <v>0</v>
      </c>
      <c r="J63">
        <v>0</v>
      </c>
      <c r="K63">
        <v>0</v>
      </c>
      <c r="L63">
        <v>57</v>
      </c>
      <c r="M63">
        <v>0</v>
      </c>
      <c r="N63">
        <v>0</v>
      </c>
      <c r="O63">
        <v>0</v>
      </c>
      <c r="P63">
        <v>32</v>
      </c>
      <c r="Q63">
        <v>0</v>
      </c>
      <c r="R63">
        <v>921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341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18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131</v>
      </c>
      <c r="BS63">
        <v>0</v>
      </c>
      <c r="BT63">
        <v>0</v>
      </c>
      <c r="BU63">
        <v>0</v>
      </c>
    </row>
    <row r="64" spans="1:73">
      <c r="A64" t="s">
        <v>26</v>
      </c>
      <c r="B64">
        <v>2024</v>
      </c>
      <c r="C64" t="s">
        <v>251</v>
      </c>
      <c r="D64">
        <v>2823</v>
      </c>
      <c r="E64">
        <v>8807</v>
      </c>
      <c r="F64">
        <v>1494</v>
      </c>
      <c r="G64">
        <v>0</v>
      </c>
      <c r="H64">
        <v>0</v>
      </c>
      <c r="I64">
        <v>0</v>
      </c>
      <c r="J64">
        <v>0</v>
      </c>
      <c r="K64">
        <v>0</v>
      </c>
      <c r="L64">
        <v>58</v>
      </c>
      <c r="M64">
        <v>0</v>
      </c>
      <c r="N64">
        <v>0</v>
      </c>
      <c r="O64">
        <v>0</v>
      </c>
      <c r="P64">
        <v>32</v>
      </c>
      <c r="Q64">
        <v>0</v>
      </c>
      <c r="R64">
        <v>918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331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18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137</v>
      </c>
      <c r="BS64">
        <v>0</v>
      </c>
      <c r="BT64">
        <v>0</v>
      </c>
      <c r="BU64">
        <v>0</v>
      </c>
    </row>
    <row r="65" spans="1:73">
      <c r="A65" t="s">
        <v>26</v>
      </c>
      <c r="B65">
        <v>2024</v>
      </c>
      <c r="C65" t="s">
        <v>252</v>
      </c>
      <c r="D65">
        <v>2839</v>
      </c>
      <c r="E65">
        <v>8807</v>
      </c>
      <c r="F65">
        <v>1514</v>
      </c>
      <c r="G65">
        <v>0</v>
      </c>
      <c r="H65">
        <v>0</v>
      </c>
      <c r="I65">
        <v>0</v>
      </c>
      <c r="J65">
        <v>0</v>
      </c>
      <c r="K65">
        <v>0</v>
      </c>
      <c r="L65">
        <v>53</v>
      </c>
      <c r="M65">
        <v>0</v>
      </c>
      <c r="N65">
        <v>0</v>
      </c>
      <c r="O65">
        <v>0</v>
      </c>
      <c r="P65">
        <v>35</v>
      </c>
      <c r="Q65">
        <v>0</v>
      </c>
      <c r="R65">
        <v>929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351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18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128</v>
      </c>
      <c r="BS65">
        <v>0</v>
      </c>
      <c r="BT65">
        <v>0</v>
      </c>
      <c r="BU65">
        <v>0</v>
      </c>
    </row>
    <row r="66" spans="1:73">
      <c r="A66" t="s">
        <v>26</v>
      </c>
      <c r="B66">
        <v>2024</v>
      </c>
      <c r="C66" t="s">
        <v>253</v>
      </c>
      <c r="D66">
        <v>2839</v>
      </c>
      <c r="E66">
        <v>8807</v>
      </c>
      <c r="F66">
        <v>1505</v>
      </c>
      <c r="G66">
        <v>0</v>
      </c>
      <c r="H66">
        <v>0</v>
      </c>
      <c r="I66">
        <v>0</v>
      </c>
      <c r="J66">
        <v>0</v>
      </c>
      <c r="K66">
        <v>0</v>
      </c>
      <c r="L66">
        <v>52</v>
      </c>
      <c r="M66">
        <v>0</v>
      </c>
      <c r="N66">
        <v>0</v>
      </c>
      <c r="O66">
        <v>0</v>
      </c>
      <c r="P66">
        <v>35</v>
      </c>
      <c r="Q66">
        <v>0</v>
      </c>
      <c r="R66">
        <v>924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345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17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132</v>
      </c>
      <c r="BS66">
        <v>0</v>
      </c>
      <c r="BT66">
        <v>0</v>
      </c>
      <c r="BU66">
        <v>0</v>
      </c>
    </row>
    <row r="67" spans="1:73">
      <c r="A67" t="s">
        <v>26</v>
      </c>
      <c r="B67">
        <v>2024</v>
      </c>
      <c r="C67" t="s">
        <v>254</v>
      </c>
      <c r="D67">
        <v>2828</v>
      </c>
      <c r="E67">
        <v>8807</v>
      </c>
      <c r="F67">
        <v>1502</v>
      </c>
      <c r="G67">
        <v>0</v>
      </c>
      <c r="H67">
        <v>0</v>
      </c>
      <c r="I67">
        <v>0</v>
      </c>
      <c r="J67">
        <v>0</v>
      </c>
      <c r="K67">
        <v>0</v>
      </c>
      <c r="L67">
        <v>53</v>
      </c>
      <c r="M67">
        <v>0</v>
      </c>
      <c r="N67">
        <v>0</v>
      </c>
      <c r="O67">
        <v>0</v>
      </c>
      <c r="P67">
        <v>34</v>
      </c>
      <c r="Q67">
        <v>0</v>
      </c>
      <c r="R67">
        <v>925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343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18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129</v>
      </c>
      <c r="BS67">
        <v>0</v>
      </c>
      <c r="BT67">
        <v>0</v>
      </c>
      <c r="BU67">
        <v>0</v>
      </c>
    </row>
    <row r="68" spans="1:73">
      <c r="A68" t="s">
        <v>26</v>
      </c>
      <c r="B68">
        <v>2024</v>
      </c>
      <c r="C68" t="s">
        <v>255</v>
      </c>
      <c r="D68">
        <v>2838</v>
      </c>
      <c r="E68">
        <v>8807</v>
      </c>
      <c r="F68">
        <v>1503</v>
      </c>
      <c r="G68">
        <v>0</v>
      </c>
      <c r="H68">
        <v>0</v>
      </c>
      <c r="I68">
        <v>0</v>
      </c>
      <c r="J68">
        <v>0</v>
      </c>
      <c r="K68">
        <v>0</v>
      </c>
      <c r="L68">
        <v>52</v>
      </c>
      <c r="M68">
        <v>0</v>
      </c>
      <c r="N68">
        <v>0</v>
      </c>
      <c r="O68">
        <v>0</v>
      </c>
      <c r="P68">
        <v>35</v>
      </c>
      <c r="Q68">
        <v>0</v>
      </c>
      <c r="R68">
        <v>923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340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17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136</v>
      </c>
      <c r="BS68">
        <v>0</v>
      </c>
      <c r="BT68">
        <v>0</v>
      </c>
      <c r="BU68">
        <v>0</v>
      </c>
    </row>
    <row r="69" spans="1:73">
      <c r="A69" t="s">
        <v>26</v>
      </c>
      <c r="B69">
        <v>2024</v>
      </c>
      <c r="C69" t="s">
        <v>256</v>
      </c>
      <c r="D69">
        <v>2860</v>
      </c>
      <c r="E69">
        <v>8807</v>
      </c>
      <c r="F69">
        <v>1525</v>
      </c>
      <c r="G69">
        <v>0</v>
      </c>
      <c r="H69">
        <v>0</v>
      </c>
      <c r="I69">
        <v>0</v>
      </c>
      <c r="J69">
        <v>0</v>
      </c>
      <c r="K69">
        <v>0</v>
      </c>
      <c r="L69">
        <v>65</v>
      </c>
      <c r="M69">
        <v>0</v>
      </c>
      <c r="N69">
        <v>0</v>
      </c>
      <c r="O69">
        <v>0</v>
      </c>
      <c r="P69">
        <v>32</v>
      </c>
      <c r="Q69">
        <v>0</v>
      </c>
      <c r="R69">
        <v>935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351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18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124</v>
      </c>
      <c r="BS69">
        <v>0</v>
      </c>
      <c r="BT69">
        <v>0</v>
      </c>
      <c r="BU69">
        <v>0</v>
      </c>
    </row>
    <row r="70" spans="1:73">
      <c r="A70" t="s">
        <v>26</v>
      </c>
      <c r="B70">
        <v>2024</v>
      </c>
      <c r="C70" t="s">
        <v>257</v>
      </c>
      <c r="D70">
        <v>2860</v>
      </c>
      <c r="E70">
        <v>8807</v>
      </c>
      <c r="F70">
        <v>1523</v>
      </c>
      <c r="G70">
        <v>0</v>
      </c>
      <c r="H70">
        <v>0</v>
      </c>
      <c r="I70">
        <v>0</v>
      </c>
      <c r="J70">
        <v>0</v>
      </c>
      <c r="K70">
        <v>0</v>
      </c>
      <c r="L70">
        <v>65</v>
      </c>
      <c r="M70">
        <v>0</v>
      </c>
      <c r="N70">
        <v>0</v>
      </c>
      <c r="O70">
        <v>0</v>
      </c>
      <c r="P70">
        <v>32</v>
      </c>
      <c r="Q70">
        <v>0</v>
      </c>
      <c r="R70">
        <v>933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350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18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125</v>
      </c>
      <c r="BS70">
        <v>0</v>
      </c>
      <c r="BT70">
        <v>0</v>
      </c>
      <c r="BU70">
        <v>0</v>
      </c>
    </row>
    <row r="71" spans="1:73">
      <c r="A71" t="s">
        <v>26</v>
      </c>
      <c r="B71">
        <v>2024</v>
      </c>
      <c r="C71" t="s">
        <v>258</v>
      </c>
      <c r="D71">
        <v>2839</v>
      </c>
      <c r="E71">
        <v>8807</v>
      </c>
      <c r="F71">
        <v>1528</v>
      </c>
      <c r="G71">
        <v>0</v>
      </c>
      <c r="H71">
        <v>0</v>
      </c>
      <c r="I71">
        <v>0</v>
      </c>
      <c r="J71">
        <v>0</v>
      </c>
      <c r="K71">
        <v>0</v>
      </c>
      <c r="L71">
        <v>65</v>
      </c>
      <c r="M71">
        <v>0</v>
      </c>
      <c r="N71">
        <v>0</v>
      </c>
      <c r="O71">
        <v>0</v>
      </c>
      <c r="P71">
        <v>33</v>
      </c>
      <c r="Q71">
        <v>0</v>
      </c>
      <c r="R71">
        <v>935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352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18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125</v>
      </c>
      <c r="BS71">
        <v>0</v>
      </c>
      <c r="BT71">
        <v>0</v>
      </c>
      <c r="BU71">
        <v>0</v>
      </c>
    </row>
    <row r="72" spans="1:73">
      <c r="A72" t="s">
        <v>26</v>
      </c>
      <c r="B72">
        <v>2025</v>
      </c>
      <c r="C72" t="s">
        <v>249</v>
      </c>
      <c r="D72">
        <v>2867</v>
      </c>
      <c r="E72">
        <v>8807</v>
      </c>
      <c r="F72">
        <v>1558</v>
      </c>
      <c r="G72">
        <v>0</v>
      </c>
      <c r="H72">
        <v>0</v>
      </c>
      <c r="I72">
        <v>0</v>
      </c>
      <c r="J72">
        <v>0</v>
      </c>
      <c r="K72">
        <v>0</v>
      </c>
      <c r="L72">
        <v>80</v>
      </c>
      <c r="M72">
        <v>0</v>
      </c>
      <c r="N72">
        <v>0</v>
      </c>
      <c r="O72">
        <v>0</v>
      </c>
      <c r="P72">
        <v>33</v>
      </c>
      <c r="Q72">
        <v>0</v>
      </c>
      <c r="R72">
        <v>1009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295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18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123</v>
      </c>
      <c r="BS72">
        <v>0</v>
      </c>
      <c r="BT72">
        <v>0</v>
      </c>
      <c r="BU72">
        <v>0</v>
      </c>
    </row>
    <row r="73" spans="1:73">
      <c r="A73" t="s">
        <v>26</v>
      </c>
      <c r="B73">
        <v>2025</v>
      </c>
      <c r="C73" t="s">
        <v>250</v>
      </c>
      <c r="D73">
        <v>2844</v>
      </c>
      <c r="E73">
        <v>8807</v>
      </c>
      <c r="F73">
        <v>1550</v>
      </c>
      <c r="G73">
        <v>0</v>
      </c>
      <c r="H73">
        <v>0</v>
      </c>
      <c r="I73">
        <v>0</v>
      </c>
      <c r="J73">
        <v>0</v>
      </c>
      <c r="K73">
        <v>0</v>
      </c>
      <c r="L73">
        <v>80</v>
      </c>
      <c r="M73">
        <v>0</v>
      </c>
      <c r="N73">
        <v>0</v>
      </c>
      <c r="O73">
        <v>0</v>
      </c>
      <c r="P73">
        <v>31</v>
      </c>
      <c r="Q73">
        <v>0</v>
      </c>
      <c r="R73">
        <v>1010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295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19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115</v>
      </c>
      <c r="BS73">
        <v>0</v>
      </c>
      <c r="BT73">
        <v>0</v>
      </c>
      <c r="BU73">
        <v>0</v>
      </c>
    </row>
    <row r="74" spans="1:73">
      <c r="A74" t="s">
        <v>26</v>
      </c>
      <c r="B74">
        <v>2025</v>
      </c>
      <c r="C74" t="s">
        <v>248</v>
      </c>
      <c r="D74">
        <v>2852</v>
      </c>
      <c r="E74">
        <v>8807</v>
      </c>
      <c r="F74">
        <v>1541</v>
      </c>
      <c r="G74">
        <v>0</v>
      </c>
      <c r="H74">
        <v>0</v>
      </c>
      <c r="I74">
        <v>0</v>
      </c>
      <c r="J74">
        <v>0</v>
      </c>
      <c r="K74">
        <v>0</v>
      </c>
      <c r="L74">
        <v>81</v>
      </c>
      <c r="M74">
        <v>0</v>
      </c>
      <c r="N74">
        <v>0</v>
      </c>
      <c r="O74">
        <v>0</v>
      </c>
      <c r="P74">
        <v>32</v>
      </c>
      <c r="Q74">
        <v>0</v>
      </c>
      <c r="R74">
        <v>1005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296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19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108</v>
      </c>
      <c r="BS74">
        <v>0</v>
      </c>
      <c r="BT74">
        <v>0</v>
      </c>
      <c r="BU74">
        <v>0</v>
      </c>
    </row>
    <row r="75" spans="1:73">
      <c r="A75" t="s">
        <v>26</v>
      </c>
      <c r="B75">
        <v>2025</v>
      </c>
      <c r="C75" t="s">
        <v>3</v>
      </c>
      <c r="D75">
        <v>2867</v>
      </c>
      <c r="E75">
        <v>8807</v>
      </c>
      <c r="F75">
        <v>1553</v>
      </c>
      <c r="G75">
        <v>0</v>
      </c>
      <c r="H75">
        <v>0</v>
      </c>
      <c r="I75">
        <v>0</v>
      </c>
      <c r="J75">
        <v>0</v>
      </c>
      <c r="K75">
        <v>0</v>
      </c>
      <c r="L75">
        <v>79</v>
      </c>
      <c r="M75">
        <v>0</v>
      </c>
      <c r="N75">
        <v>0</v>
      </c>
      <c r="O75">
        <v>0</v>
      </c>
      <c r="P75">
        <v>33</v>
      </c>
      <c r="Q75">
        <v>0</v>
      </c>
      <c r="R75">
        <v>1015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281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19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126</v>
      </c>
      <c r="BS75">
        <v>0</v>
      </c>
      <c r="BT75">
        <v>0</v>
      </c>
      <c r="BU75">
        <v>0</v>
      </c>
    </row>
    <row r="76" spans="1:73">
      <c r="A76" t="s">
        <v>26</v>
      </c>
      <c r="B76">
        <v>2025</v>
      </c>
      <c r="C76" t="s">
        <v>251</v>
      </c>
      <c r="D76">
        <v>2867</v>
      </c>
      <c r="E76">
        <v>8807</v>
      </c>
      <c r="F76">
        <v>1519</v>
      </c>
      <c r="G76">
        <v>0</v>
      </c>
      <c r="H76">
        <v>0</v>
      </c>
      <c r="I76">
        <v>0</v>
      </c>
      <c r="J76">
        <v>0</v>
      </c>
      <c r="K76">
        <v>0</v>
      </c>
      <c r="L76">
        <v>76</v>
      </c>
      <c r="M76">
        <v>0</v>
      </c>
      <c r="N76">
        <v>0</v>
      </c>
      <c r="O76">
        <v>0</v>
      </c>
      <c r="P76">
        <v>33</v>
      </c>
      <c r="Q76">
        <v>0</v>
      </c>
      <c r="R76">
        <v>991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273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19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127</v>
      </c>
      <c r="BS76">
        <v>0</v>
      </c>
      <c r="BT76">
        <v>0</v>
      </c>
      <c r="BU76">
        <v>0</v>
      </c>
    </row>
    <row r="77" spans="1:73">
      <c r="A77" t="s">
        <v>26</v>
      </c>
      <c r="B77">
        <v>2025</v>
      </c>
      <c r="C77" t="s">
        <v>252</v>
      </c>
      <c r="D77">
        <v>2840</v>
      </c>
      <c r="E77">
        <v>8807</v>
      </c>
      <c r="F77">
        <v>1544</v>
      </c>
      <c r="G77">
        <v>0</v>
      </c>
      <c r="H77">
        <v>0</v>
      </c>
      <c r="I77">
        <v>0</v>
      </c>
      <c r="J77">
        <v>0</v>
      </c>
      <c r="K77">
        <v>0</v>
      </c>
      <c r="L77">
        <v>81</v>
      </c>
      <c r="M77">
        <v>0</v>
      </c>
      <c r="N77">
        <v>0</v>
      </c>
      <c r="O77">
        <v>0</v>
      </c>
      <c r="P77">
        <v>32</v>
      </c>
      <c r="Q77">
        <v>0</v>
      </c>
      <c r="R77">
        <v>1006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289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18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118</v>
      </c>
      <c r="BS77">
        <v>0</v>
      </c>
      <c r="BT77">
        <v>0</v>
      </c>
      <c r="BU77">
        <v>0</v>
      </c>
    </row>
    <row r="78" spans="1:73">
      <c r="A78" t="s">
        <v>26</v>
      </c>
      <c r="B78">
        <v>2025</v>
      </c>
      <c r="C78" t="s">
        <v>253</v>
      </c>
      <c r="D78">
        <v>2867</v>
      </c>
      <c r="E78">
        <v>8807</v>
      </c>
      <c r="F78">
        <v>1539</v>
      </c>
      <c r="G78">
        <v>0</v>
      </c>
      <c r="H78">
        <v>0</v>
      </c>
      <c r="I78">
        <v>0</v>
      </c>
      <c r="J78">
        <v>0</v>
      </c>
      <c r="K78">
        <v>0</v>
      </c>
      <c r="L78">
        <v>79</v>
      </c>
      <c r="M78">
        <v>0</v>
      </c>
      <c r="N78">
        <v>0</v>
      </c>
      <c r="O78">
        <v>0</v>
      </c>
      <c r="P78">
        <v>32</v>
      </c>
      <c r="Q78">
        <v>0</v>
      </c>
      <c r="R78">
        <v>1004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287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19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118</v>
      </c>
      <c r="BS78">
        <v>0</v>
      </c>
      <c r="BT78">
        <v>0</v>
      </c>
      <c r="BU78">
        <v>0</v>
      </c>
    </row>
    <row r="79" spans="1:73">
      <c r="A79" t="s">
        <v>26</v>
      </c>
      <c r="B79">
        <v>2025</v>
      </c>
      <c r="C79" t="s">
        <v>254</v>
      </c>
      <c r="D79">
        <v>2867</v>
      </c>
      <c r="E79">
        <v>8807</v>
      </c>
      <c r="F79">
        <v>1563</v>
      </c>
      <c r="G79">
        <v>0</v>
      </c>
      <c r="H79">
        <v>0</v>
      </c>
      <c r="I79">
        <v>0</v>
      </c>
      <c r="J79">
        <v>0</v>
      </c>
      <c r="K79">
        <v>0</v>
      </c>
      <c r="L79">
        <v>79</v>
      </c>
      <c r="M79">
        <v>0</v>
      </c>
      <c r="N79">
        <v>0</v>
      </c>
      <c r="O79">
        <v>0</v>
      </c>
      <c r="P79">
        <v>33</v>
      </c>
      <c r="Q79">
        <v>0</v>
      </c>
      <c r="R79">
        <v>1012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302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19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118</v>
      </c>
      <c r="BS79">
        <v>0</v>
      </c>
      <c r="BT79">
        <v>0</v>
      </c>
      <c r="BU79">
        <v>0</v>
      </c>
    </row>
    <row r="80" spans="1:73">
      <c r="A80" t="s">
        <v>26</v>
      </c>
      <c r="B80">
        <v>2025</v>
      </c>
      <c r="C80" t="s">
        <v>255</v>
      </c>
      <c r="D80">
        <v>2867</v>
      </c>
      <c r="E80">
        <v>8807</v>
      </c>
      <c r="F80">
        <v>1555</v>
      </c>
      <c r="G80">
        <v>0</v>
      </c>
      <c r="H80">
        <v>0</v>
      </c>
      <c r="I80">
        <v>0</v>
      </c>
      <c r="J80">
        <v>0</v>
      </c>
      <c r="K80">
        <v>0</v>
      </c>
      <c r="L80">
        <v>80</v>
      </c>
      <c r="M80">
        <v>0</v>
      </c>
      <c r="N80">
        <v>0</v>
      </c>
      <c r="O80">
        <v>0</v>
      </c>
      <c r="P80">
        <v>32</v>
      </c>
      <c r="Q80">
        <v>0</v>
      </c>
      <c r="R80">
        <v>1010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292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19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122</v>
      </c>
      <c r="BS80">
        <v>0</v>
      </c>
      <c r="BT80">
        <v>0</v>
      </c>
      <c r="BU80">
        <v>0</v>
      </c>
    </row>
    <row r="81" spans="1:73">
      <c r="A81" t="s">
        <v>26</v>
      </c>
      <c r="B81">
        <v>2025</v>
      </c>
      <c r="C81" t="s">
        <v>256</v>
      </c>
      <c r="D81">
        <v>2852</v>
      </c>
      <c r="E81">
        <v>8807</v>
      </c>
      <c r="F81">
        <v>1550</v>
      </c>
      <c r="G81">
        <v>0</v>
      </c>
      <c r="H81">
        <v>0</v>
      </c>
      <c r="I81">
        <v>0</v>
      </c>
      <c r="J81">
        <v>0</v>
      </c>
      <c r="K81">
        <v>0</v>
      </c>
      <c r="L81">
        <v>81</v>
      </c>
      <c r="M81">
        <v>0</v>
      </c>
      <c r="N81">
        <v>0</v>
      </c>
      <c r="O81">
        <v>0</v>
      </c>
      <c r="P81">
        <v>32</v>
      </c>
      <c r="Q81">
        <v>0</v>
      </c>
      <c r="R81">
        <v>1011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298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19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109</v>
      </c>
      <c r="BS81">
        <v>0</v>
      </c>
      <c r="BT81">
        <v>0</v>
      </c>
      <c r="BU81">
        <v>0</v>
      </c>
    </row>
    <row r="82" spans="1:73">
      <c r="A82" t="s">
        <v>26</v>
      </c>
      <c r="B82">
        <v>2025</v>
      </c>
      <c r="C82" t="s">
        <v>257</v>
      </c>
      <c r="D82">
        <v>2850</v>
      </c>
      <c r="E82">
        <v>8807</v>
      </c>
      <c r="F82">
        <v>1547</v>
      </c>
      <c r="G82">
        <v>0</v>
      </c>
      <c r="H82">
        <v>0</v>
      </c>
      <c r="I82">
        <v>0</v>
      </c>
      <c r="J82">
        <v>0</v>
      </c>
      <c r="K82">
        <v>0</v>
      </c>
      <c r="L82">
        <v>81</v>
      </c>
      <c r="M82">
        <v>0</v>
      </c>
      <c r="N82">
        <v>0</v>
      </c>
      <c r="O82">
        <v>0</v>
      </c>
      <c r="P82">
        <v>32</v>
      </c>
      <c r="Q82">
        <v>0</v>
      </c>
      <c r="R82">
        <v>1010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295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19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110</v>
      </c>
      <c r="BS82">
        <v>0</v>
      </c>
      <c r="BT82">
        <v>0</v>
      </c>
      <c r="BU82">
        <v>0</v>
      </c>
    </row>
    <row r="83" spans="1:73">
      <c r="A83" t="s">
        <v>26</v>
      </c>
      <c r="B83">
        <v>2025</v>
      </c>
      <c r="C83" t="s">
        <v>258</v>
      </c>
      <c r="D83">
        <v>2843</v>
      </c>
      <c r="E83">
        <v>8807</v>
      </c>
      <c r="F83">
        <v>1542</v>
      </c>
      <c r="G83">
        <v>0</v>
      </c>
      <c r="H83">
        <v>0</v>
      </c>
      <c r="I83">
        <v>0</v>
      </c>
      <c r="J83">
        <v>0</v>
      </c>
      <c r="K83">
        <v>0</v>
      </c>
      <c r="L83">
        <v>80</v>
      </c>
      <c r="M83">
        <v>0</v>
      </c>
      <c r="N83">
        <v>0</v>
      </c>
      <c r="O83">
        <v>0</v>
      </c>
      <c r="P83">
        <v>31</v>
      </c>
      <c r="Q83">
        <v>0</v>
      </c>
      <c r="R83">
        <v>1009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293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20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109</v>
      </c>
      <c r="BS83">
        <v>0</v>
      </c>
      <c r="BT83">
        <v>0</v>
      </c>
      <c r="BU83">
        <v>0</v>
      </c>
    </row>
    <row r="84" spans="1:73">
      <c r="A84" t="s">
        <v>26</v>
      </c>
      <c r="B84">
        <v>2026</v>
      </c>
      <c r="C84" t="s">
        <v>3</v>
      </c>
      <c r="D84">
        <v>2852</v>
      </c>
      <c r="E84">
        <v>8807</v>
      </c>
      <c r="F84">
        <v>1548</v>
      </c>
      <c r="G84">
        <v>0</v>
      </c>
      <c r="H84">
        <v>0</v>
      </c>
      <c r="I84">
        <v>0</v>
      </c>
      <c r="J84">
        <v>0</v>
      </c>
      <c r="K84">
        <v>0</v>
      </c>
      <c r="L84">
        <v>101</v>
      </c>
      <c r="M84">
        <v>0</v>
      </c>
      <c r="N84">
        <v>0</v>
      </c>
      <c r="O84">
        <v>0</v>
      </c>
      <c r="P84">
        <v>31</v>
      </c>
      <c r="Q84">
        <v>0</v>
      </c>
      <c r="R84">
        <v>844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198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247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18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109</v>
      </c>
      <c r="BS84">
        <v>0</v>
      </c>
      <c r="BT84">
        <v>0</v>
      </c>
      <c r="BU84">
        <v>0</v>
      </c>
    </row>
    <row r="85" spans="1:73">
      <c r="A85" t="s">
        <v>26</v>
      </c>
      <c r="B85">
        <v>2026</v>
      </c>
      <c r="C85" t="s">
        <v>251</v>
      </c>
      <c r="D85">
        <v>2852</v>
      </c>
      <c r="E85">
        <v>8807</v>
      </c>
      <c r="F85">
        <v>1503</v>
      </c>
      <c r="G85">
        <v>0</v>
      </c>
      <c r="H85">
        <v>0</v>
      </c>
      <c r="I85">
        <v>0</v>
      </c>
      <c r="J85">
        <v>0</v>
      </c>
      <c r="K85">
        <v>0</v>
      </c>
      <c r="L85">
        <v>106</v>
      </c>
      <c r="M85">
        <v>0</v>
      </c>
      <c r="N85">
        <v>0</v>
      </c>
      <c r="O85">
        <v>0</v>
      </c>
      <c r="P85">
        <v>31</v>
      </c>
      <c r="Q85">
        <v>0</v>
      </c>
      <c r="R85">
        <v>822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170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247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18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109</v>
      </c>
      <c r="BS85">
        <v>0</v>
      </c>
      <c r="BT85">
        <v>0</v>
      </c>
      <c r="BU85">
        <v>0</v>
      </c>
    </row>
    <row r="86" spans="1:73">
      <c r="A86" t="s">
        <v>27</v>
      </c>
      <c r="B86">
        <v>2019</v>
      </c>
      <c r="C86" t="s">
        <v>248</v>
      </c>
      <c r="D86">
        <v>26316</v>
      </c>
      <c r="E86">
        <v>121210</v>
      </c>
      <c r="F86">
        <v>13315</v>
      </c>
      <c r="G86">
        <v>0</v>
      </c>
      <c r="H86">
        <v>0</v>
      </c>
      <c r="I86">
        <v>12</v>
      </c>
      <c r="J86">
        <v>0</v>
      </c>
      <c r="K86">
        <v>0</v>
      </c>
      <c r="L86">
        <v>272</v>
      </c>
      <c r="M86">
        <v>0</v>
      </c>
      <c r="N86">
        <v>0</v>
      </c>
      <c r="O86">
        <v>0</v>
      </c>
      <c r="P86">
        <v>0</v>
      </c>
      <c r="Q86">
        <v>0</v>
      </c>
      <c r="R86">
        <v>2086</v>
      </c>
      <c r="S86">
        <v>899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467</v>
      </c>
      <c r="AN86">
        <v>0</v>
      </c>
      <c r="AO86">
        <v>0</v>
      </c>
      <c r="AP86">
        <v>0</v>
      </c>
      <c r="AQ86">
        <v>248</v>
      </c>
      <c r="AR86">
        <v>0</v>
      </c>
      <c r="AS86">
        <v>15</v>
      </c>
      <c r="AT86">
        <v>0</v>
      </c>
      <c r="AU86">
        <v>0</v>
      </c>
      <c r="AV86">
        <v>0</v>
      </c>
      <c r="AW86">
        <v>17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8919</v>
      </c>
      <c r="BH86">
        <v>0</v>
      </c>
      <c r="BI86">
        <v>0</v>
      </c>
      <c r="BJ86">
        <v>0</v>
      </c>
      <c r="BK86">
        <v>250</v>
      </c>
      <c r="BL86">
        <v>0</v>
      </c>
      <c r="BM86">
        <v>0</v>
      </c>
      <c r="BN86">
        <v>0</v>
      </c>
      <c r="BO86">
        <v>130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</row>
    <row r="87" spans="1:73">
      <c r="A87" t="s">
        <v>27</v>
      </c>
      <c r="B87">
        <v>2020</v>
      </c>
      <c r="C87" t="s">
        <v>248</v>
      </c>
      <c r="D87">
        <v>24536</v>
      </c>
      <c r="E87">
        <v>121210</v>
      </c>
      <c r="F87">
        <v>14841</v>
      </c>
      <c r="G87">
        <v>0</v>
      </c>
      <c r="H87">
        <v>0</v>
      </c>
      <c r="I87">
        <v>0</v>
      </c>
      <c r="J87">
        <v>0</v>
      </c>
      <c r="K87">
        <v>0</v>
      </c>
      <c r="L87">
        <v>425</v>
      </c>
      <c r="M87">
        <v>0</v>
      </c>
      <c r="N87">
        <v>0</v>
      </c>
      <c r="O87">
        <v>0</v>
      </c>
      <c r="P87">
        <v>0</v>
      </c>
      <c r="Q87">
        <v>0</v>
      </c>
      <c r="R87">
        <v>2443</v>
      </c>
      <c r="S87">
        <v>887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428</v>
      </c>
      <c r="AN87">
        <v>0</v>
      </c>
      <c r="AO87">
        <v>0</v>
      </c>
      <c r="AP87">
        <v>0</v>
      </c>
      <c r="AQ87">
        <v>408</v>
      </c>
      <c r="AR87">
        <v>0</v>
      </c>
      <c r="AS87">
        <v>22</v>
      </c>
      <c r="AT87">
        <v>0</v>
      </c>
      <c r="AU87">
        <v>0</v>
      </c>
      <c r="AV87">
        <v>0</v>
      </c>
      <c r="AW87">
        <v>16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9658</v>
      </c>
      <c r="BH87">
        <v>114</v>
      </c>
      <c r="BI87">
        <v>0</v>
      </c>
      <c r="BJ87">
        <v>0</v>
      </c>
      <c r="BK87">
        <v>222</v>
      </c>
      <c r="BL87">
        <v>0</v>
      </c>
      <c r="BM87">
        <v>0</v>
      </c>
      <c r="BN87">
        <v>0</v>
      </c>
      <c r="BO87">
        <v>218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</row>
    <row r="88" spans="1:73">
      <c r="A88" t="s">
        <v>27</v>
      </c>
      <c r="B88">
        <v>2021</v>
      </c>
      <c r="C88" t="s">
        <v>248</v>
      </c>
      <c r="D88">
        <v>25147</v>
      </c>
      <c r="E88">
        <v>121210</v>
      </c>
      <c r="F88">
        <v>16201</v>
      </c>
      <c r="G88">
        <v>0</v>
      </c>
      <c r="H88">
        <v>0</v>
      </c>
      <c r="I88">
        <v>0</v>
      </c>
      <c r="J88">
        <v>0</v>
      </c>
      <c r="K88">
        <v>0</v>
      </c>
      <c r="L88">
        <v>544</v>
      </c>
      <c r="M88">
        <v>0</v>
      </c>
      <c r="N88">
        <v>0</v>
      </c>
      <c r="O88">
        <v>0</v>
      </c>
      <c r="P88">
        <v>0</v>
      </c>
      <c r="Q88">
        <v>0</v>
      </c>
      <c r="R88">
        <v>2523</v>
      </c>
      <c r="S88">
        <v>1006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475</v>
      </c>
      <c r="AN88">
        <v>0</v>
      </c>
      <c r="AO88">
        <v>0</v>
      </c>
      <c r="AP88">
        <v>0</v>
      </c>
      <c r="AQ88">
        <v>608</v>
      </c>
      <c r="AR88">
        <v>0</v>
      </c>
      <c r="AS88">
        <v>27</v>
      </c>
      <c r="AT88">
        <v>0</v>
      </c>
      <c r="AU88">
        <v>0</v>
      </c>
      <c r="AV88">
        <v>0</v>
      </c>
      <c r="AW88">
        <v>16</v>
      </c>
      <c r="AX88">
        <v>0</v>
      </c>
      <c r="AY88">
        <v>20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10230</v>
      </c>
      <c r="BH88">
        <v>170</v>
      </c>
      <c r="BI88">
        <v>0</v>
      </c>
      <c r="BJ88">
        <v>0</v>
      </c>
      <c r="BK88">
        <v>252</v>
      </c>
      <c r="BL88">
        <v>0</v>
      </c>
      <c r="BM88">
        <v>0</v>
      </c>
      <c r="BN88">
        <v>0</v>
      </c>
      <c r="BO88">
        <v>330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</row>
    <row r="89" spans="1:73">
      <c r="A89" t="s">
        <v>27</v>
      </c>
      <c r="B89">
        <v>2022</v>
      </c>
      <c r="C89" t="s">
        <v>248</v>
      </c>
      <c r="D89">
        <v>25739</v>
      </c>
      <c r="E89">
        <v>121210</v>
      </c>
      <c r="F89">
        <v>17468</v>
      </c>
      <c r="G89">
        <v>0</v>
      </c>
      <c r="H89">
        <v>0</v>
      </c>
      <c r="I89">
        <v>13</v>
      </c>
      <c r="J89">
        <v>0</v>
      </c>
      <c r="K89">
        <v>0</v>
      </c>
      <c r="L89">
        <v>619</v>
      </c>
      <c r="M89">
        <v>0</v>
      </c>
      <c r="N89">
        <v>0</v>
      </c>
      <c r="O89">
        <v>0</v>
      </c>
      <c r="P89">
        <v>0</v>
      </c>
      <c r="Q89">
        <v>0</v>
      </c>
      <c r="R89">
        <v>2608</v>
      </c>
      <c r="S89">
        <v>1181</v>
      </c>
      <c r="T89">
        <v>0</v>
      </c>
      <c r="U89">
        <v>78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430</v>
      </c>
      <c r="AN89">
        <v>0</v>
      </c>
      <c r="AO89">
        <v>0</v>
      </c>
      <c r="AP89">
        <v>0</v>
      </c>
      <c r="AQ89">
        <v>859</v>
      </c>
      <c r="AR89">
        <v>0</v>
      </c>
      <c r="AS89">
        <v>30</v>
      </c>
      <c r="AT89">
        <v>0</v>
      </c>
      <c r="AU89">
        <v>0</v>
      </c>
      <c r="AV89">
        <v>0</v>
      </c>
      <c r="AW89">
        <v>18</v>
      </c>
      <c r="AX89">
        <v>0</v>
      </c>
      <c r="AY89">
        <v>43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10689</v>
      </c>
      <c r="BH89">
        <v>236</v>
      </c>
      <c r="BI89">
        <v>0</v>
      </c>
      <c r="BJ89">
        <v>0</v>
      </c>
      <c r="BK89">
        <v>251</v>
      </c>
      <c r="BL89">
        <v>0</v>
      </c>
      <c r="BM89">
        <v>0</v>
      </c>
      <c r="BN89">
        <v>0</v>
      </c>
      <c r="BO89">
        <v>413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</row>
    <row r="90" spans="1:73">
      <c r="A90" t="s">
        <v>27</v>
      </c>
      <c r="B90">
        <v>2023</v>
      </c>
      <c r="C90" t="s">
        <v>249</v>
      </c>
      <c r="D90">
        <v>25868</v>
      </c>
      <c r="E90">
        <v>121210</v>
      </c>
      <c r="F90">
        <v>18225</v>
      </c>
      <c r="G90">
        <v>0</v>
      </c>
      <c r="H90">
        <v>0</v>
      </c>
      <c r="I90">
        <v>17</v>
      </c>
      <c r="J90">
        <v>0</v>
      </c>
      <c r="K90">
        <v>0</v>
      </c>
      <c r="L90">
        <v>590</v>
      </c>
      <c r="M90">
        <v>0</v>
      </c>
      <c r="N90">
        <v>0</v>
      </c>
      <c r="O90">
        <v>0</v>
      </c>
      <c r="P90">
        <v>0</v>
      </c>
      <c r="Q90">
        <v>0</v>
      </c>
      <c r="R90">
        <v>2710</v>
      </c>
      <c r="S90">
        <v>1234</v>
      </c>
      <c r="T90">
        <v>0</v>
      </c>
      <c r="U90">
        <v>116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586</v>
      </c>
      <c r="AN90">
        <v>0</v>
      </c>
      <c r="AO90">
        <v>0</v>
      </c>
      <c r="AP90">
        <v>0</v>
      </c>
      <c r="AQ90">
        <v>848</v>
      </c>
      <c r="AR90">
        <v>0</v>
      </c>
      <c r="AS90">
        <v>32</v>
      </c>
      <c r="AT90">
        <v>0</v>
      </c>
      <c r="AU90">
        <v>0</v>
      </c>
      <c r="AV90">
        <v>0</v>
      </c>
      <c r="AW90">
        <v>106</v>
      </c>
      <c r="AX90">
        <v>0</v>
      </c>
      <c r="AY90">
        <v>35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10985</v>
      </c>
      <c r="BH90">
        <v>276</v>
      </c>
      <c r="BI90">
        <v>0</v>
      </c>
      <c r="BJ90">
        <v>0</v>
      </c>
      <c r="BK90">
        <v>197</v>
      </c>
      <c r="BL90">
        <v>0</v>
      </c>
      <c r="BM90">
        <v>0</v>
      </c>
      <c r="BN90">
        <v>0</v>
      </c>
      <c r="BO90">
        <v>493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</row>
    <row r="91" spans="1:73">
      <c r="A91" t="s">
        <v>27</v>
      </c>
      <c r="B91">
        <v>2023</v>
      </c>
      <c r="C91" t="s">
        <v>250</v>
      </c>
      <c r="D91">
        <v>26032</v>
      </c>
      <c r="E91">
        <v>121210</v>
      </c>
      <c r="F91">
        <v>18542</v>
      </c>
      <c r="G91">
        <v>0</v>
      </c>
      <c r="H91">
        <v>0</v>
      </c>
      <c r="I91">
        <v>16</v>
      </c>
      <c r="J91">
        <v>0</v>
      </c>
      <c r="K91">
        <v>0</v>
      </c>
      <c r="L91">
        <v>587</v>
      </c>
      <c r="M91">
        <v>0</v>
      </c>
      <c r="N91">
        <v>0</v>
      </c>
      <c r="O91">
        <v>0</v>
      </c>
      <c r="P91">
        <v>11</v>
      </c>
      <c r="Q91">
        <v>0</v>
      </c>
      <c r="R91">
        <v>2738</v>
      </c>
      <c r="S91">
        <v>1232</v>
      </c>
      <c r="T91">
        <v>0</v>
      </c>
      <c r="U91">
        <v>140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15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11</v>
      </c>
      <c r="AK91">
        <v>0</v>
      </c>
      <c r="AL91">
        <v>0</v>
      </c>
      <c r="AM91">
        <v>633</v>
      </c>
      <c r="AN91">
        <v>0</v>
      </c>
      <c r="AO91">
        <v>0</v>
      </c>
      <c r="AP91">
        <v>0</v>
      </c>
      <c r="AQ91">
        <v>857</v>
      </c>
      <c r="AR91">
        <v>0</v>
      </c>
      <c r="AS91">
        <v>30</v>
      </c>
      <c r="AT91">
        <v>0</v>
      </c>
      <c r="AU91">
        <v>0</v>
      </c>
      <c r="AV91">
        <v>0</v>
      </c>
      <c r="AW91">
        <v>121</v>
      </c>
      <c r="AX91">
        <v>0</v>
      </c>
      <c r="AY91">
        <v>33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11091</v>
      </c>
      <c r="BH91">
        <v>271</v>
      </c>
      <c r="BI91">
        <v>0</v>
      </c>
      <c r="BJ91">
        <v>0</v>
      </c>
      <c r="BK91">
        <v>194</v>
      </c>
      <c r="BL91">
        <v>0</v>
      </c>
      <c r="BM91">
        <v>0</v>
      </c>
      <c r="BN91">
        <v>0</v>
      </c>
      <c r="BO91">
        <v>562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</row>
    <row r="92" spans="1:73">
      <c r="A92" t="s">
        <v>27</v>
      </c>
      <c r="B92">
        <v>2023</v>
      </c>
      <c r="C92" t="s">
        <v>248</v>
      </c>
      <c r="D92">
        <v>26237</v>
      </c>
      <c r="E92">
        <v>121210</v>
      </c>
      <c r="F92">
        <v>18754</v>
      </c>
      <c r="G92">
        <v>0</v>
      </c>
      <c r="H92">
        <v>0</v>
      </c>
      <c r="I92">
        <v>15</v>
      </c>
      <c r="J92">
        <v>0</v>
      </c>
      <c r="K92">
        <v>0</v>
      </c>
      <c r="L92">
        <v>580</v>
      </c>
      <c r="M92">
        <v>11</v>
      </c>
      <c r="N92">
        <v>0</v>
      </c>
      <c r="O92">
        <v>0</v>
      </c>
      <c r="P92">
        <v>11</v>
      </c>
      <c r="Q92">
        <v>0</v>
      </c>
      <c r="R92">
        <v>2750</v>
      </c>
      <c r="S92">
        <v>1242</v>
      </c>
      <c r="T92">
        <v>0</v>
      </c>
      <c r="U92">
        <v>157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15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16</v>
      </c>
      <c r="AK92">
        <v>0</v>
      </c>
      <c r="AL92">
        <v>0</v>
      </c>
      <c r="AM92">
        <v>629</v>
      </c>
      <c r="AN92">
        <v>0</v>
      </c>
      <c r="AO92">
        <v>0</v>
      </c>
      <c r="AP92">
        <v>0</v>
      </c>
      <c r="AQ92">
        <v>850</v>
      </c>
      <c r="AR92">
        <v>0</v>
      </c>
      <c r="AS92">
        <v>28</v>
      </c>
      <c r="AT92">
        <v>0</v>
      </c>
      <c r="AU92">
        <v>0</v>
      </c>
      <c r="AV92">
        <v>0</v>
      </c>
      <c r="AW92">
        <v>124</v>
      </c>
      <c r="AX92">
        <v>0</v>
      </c>
      <c r="AY92">
        <v>35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11213</v>
      </c>
      <c r="BH92">
        <v>271</v>
      </c>
      <c r="BI92">
        <v>0</v>
      </c>
      <c r="BJ92">
        <v>0</v>
      </c>
      <c r="BK92">
        <v>192</v>
      </c>
      <c r="BL92">
        <v>0</v>
      </c>
      <c r="BM92">
        <v>0</v>
      </c>
      <c r="BN92">
        <v>0</v>
      </c>
      <c r="BO92">
        <v>615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</row>
    <row r="93" spans="1:73">
      <c r="A93" t="s">
        <v>27</v>
      </c>
      <c r="B93">
        <v>2023</v>
      </c>
      <c r="C93" t="s">
        <v>3</v>
      </c>
      <c r="D93">
        <v>25726</v>
      </c>
      <c r="E93">
        <v>121210</v>
      </c>
      <c r="F93">
        <v>18111</v>
      </c>
      <c r="G93">
        <v>0</v>
      </c>
      <c r="H93">
        <v>0</v>
      </c>
      <c r="I93">
        <v>15</v>
      </c>
      <c r="J93">
        <v>0</v>
      </c>
      <c r="K93">
        <v>0</v>
      </c>
      <c r="L93">
        <v>598</v>
      </c>
      <c r="M93">
        <v>0</v>
      </c>
      <c r="N93">
        <v>0</v>
      </c>
      <c r="O93">
        <v>0</v>
      </c>
      <c r="P93">
        <v>0</v>
      </c>
      <c r="Q93">
        <v>0</v>
      </c>
      <c r="R93">
        <v>2694</v>
      </c>
      <c r="S93">
        <v>1224</v>
      </c>
      <c r="T93">
        <v>0</v>
      </c>
      <c r="U93">
        <v>112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567</v>
      </c>
      <c r="AN93">
        <v>0</v>
      </c>
      <c r="AO93">
        <v>0</v>
      </c>
      <c r="AP93">
        <v>0</v>
      </c>
      <c r="AQ93">
        <v>838</v>
      </c>
      <c r="AR93">
        <v>0</v>
      </c>
      <c r="AS93">
        <v>33</v>
      </c>
      <c r="AT93">
        <v>0</v>
      </c>
      <c r="AU93">
        <v>0</v>
      </c>
      <c r="AV93">
        <v>0</v>
      </c>
      <c r="AW93">
        <v>107</v>
      </c>
      <c r="AX93">
        <v>0</v>
      </c>
      <c r="AY93">
        <v>37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10960</v>
      </c>
      <c r="BH93">
        <v>261</v>
      </c>
      <c r="BI93">
        <v>0</v>
      </c>
      <c r="BJ93">
        <v>0</v>
      </c>
      <c r="BK93">
        <v>199</v>
      </c>
      <c r="BL93">
        <v>0</v>
      </c>
      <c r="BM93">
        <v>0</v>
      </c>
      <c r="BN93">
        <v>0</v>
      </c>
      <c r="BO93">
        <v>466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</row>
    <row r="94" spans="1:73">
      <c r="A94" t="s">
        <v>27</v>
      </c>
      <c r="B94">
        <v>2023</v>
      </c>
      <c r="C94" t="s">
        <v>251</v>
      </c>
      <c r="D94">
        <v>25694</v>
      </c>
      <c r="E94">
        <v>121210</v>
      </c>
      <c r="F94">
        <v>17836</v>
      </c>
      <c r="G94">
        <v>0</v>
      </c>
      <c r="H94">
        <v>0</v>
      </c>
      <c r="I94">
        <v>13</v>
      </c>
      <c r="J94">
        <v>0</v>
      </c>
      <c r="K94">
        <v>0</v>
      </c>
      <c r="L94">
        <v>554</v>
      </c>
      <c r="M94">
        <v>0</v>
      </c>
      <c r="N94">
        <v>0</v>
      </c>
      <c r="O94">
        <v>0</v>
      </c>
      <c r="P94">
        <v>0</v>
      </c>
      <c r="Q94">
        <v>0</v>
      </c>
      <c r="R94">
        <v>2654</v>
      </c>
      <c r="S94">
        <v>1214</v>
      </c>
      <c r="T94">
        <v>0</v>
      </c>
      <c r="U94">
        <v>110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539</v>
      </c>
      <c r="AN94">
        <v>0</v>
      </c>
      <c r="AO94">
        <v>0</v>
      </c>
      <c r="AP94">
        <v>0</v>
      </c>
      <c r="AQ94">
        <v>833</v>
      </c>
      <c r="AR94">
        <v>0</v>
      </c>
      <c r="AS94">
        <v>31</v>
      </c>
      <c r="AT94">
        <v>0</v>
      </c>
      <c r="AU94">
        <v>0</v>
      </c>
      <c r="AV94">
        <v>0</v>
      </c>
      <c r="AW94">
        <v>88</v>
      </c>
      <c r="AX94">
        <v>0</v>
      </c>
      <c r="AY94">
        <v>35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10866</v>
      </c>
      <c r="BH94">
        <v>240</v>
      </c>
      <c r="BI94">
        <v>0</v>
      </c>
      <c r="BJ94">
        <v>0</v>
      </c>
      <c r="BK94">
        <v>201</v>
      </c>
      <c r="BL94">
        <v>0</v>
      </c>
      <c r="BM94">
        <v>0</v>
      </c>
      <c r="BN94">
        <v>0</v>
      </c>
      <c r="BO94">
        <v>458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</row>
    <row r="95" spans="1:73">
      <c r="A95" t="s">
        <v>27</v>
      </c>
      <c r="B95">
        <v>2023</v>
      </c>
      <c r="C95" t="s">
        <v>252</v>
      </c>
      <c r="D95">
        <v>25998</v>
      </c>
      <c r="E95">
        <v>121210</v>
      </c>
      <c r="F95">
        <v>18478</v>
      </c>
      <c r="G95">
        <v>0</v>
      </c>
      <c r="H95">
        <v>0</v>
      </c>
      <c r="I95">
        <v>18</v>
      </c>
      <c r="J95">
        <v>0</v>
      </c>
      <c r="K95">
        <v>0</v>
      </c>
      <c r="L95">
        <v>591</v>
      </c>
      <c r="M95">
        <v>0</v>
      </c>
      <c r="N95">
        <v>0</v>
      </c>
      <c r="O95">
        <v>0</v>
      </c>
      <c r="P95">
        <v>0</v>
      </c>
      <c r="Q95">
        <v>0</v>
      </c>
      <c r="R95">
        <v>2726</v>
      </c>
      <c r="S95">
        <v>1229</v>
      </c>
      <c r="T95">
        <v>0</v>
      </c>
      <c r="U95">
        <v>134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15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12</v>
      </c>
      <c r="AK95">
        <v>0</v>
      </c>
      <c r="AL95">
        <v>0</v>
      </c>
      <c r="AM95">
        <v>628</v>
      </c>
      <c r="AN95">
        <v>0</v>
      </c>
      <c r="AO95">
        <v>0</v>
      </c>
      <c r="AP95">
        <v>0</v>
      </c>
      <c r="AQ95">
        <v>862</v>
      </c>
      <c r="AR95">
        <v>0</v>
      </c>
      <c r="AS95">
        <v>30</v>
      </c>
      <c r="AT95">
        <v>0</v>
      </c>
      <c r="AU95">
        <v>0</v>
      </c>
      <c r="AV95">
        <v>0</v>
      </c>
      <c r="AW95">
        <v>119</v>
      </c>
      <c r="AX95">
        <v>0</v>
      </c>
      <c r="AY95">
        <v>33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11069</v>
      </c>
      <c r="BH95">
        <v>274</v>
      </c>
      <c r="BI95">
        <v>0</v>
      </c>
      <c r="BJ95">
        <v>0</v>
      </c>
      <c r="BK95">
        <v>197</v>
      </c>
      <c r="BL95">
        <v>0</v>
      </c>
      <c r="BM95">
        <v>0</v>
      </c>
      <c r="BN95">
        <v>0</v>
      </c>
      <c r="BO95">
        <v>541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</row>
    <row r="96" spans="1:73">
      <c r="A96" t="s">
        <v>27</v>
      </c>
      <c r="B96">
        <v>2023</v>
      </c>
      <c r="C96" t="s">
        <v>253</v>
      </c>
      <c r="D96">
        <v>25956</v>
      </c>
      <c r="E96">
        <v>121210</v>
      </c>
      <c r="F96">
        <v>18427</v>
      </c>
      <c r="G96">
        <v>0</v>
      </c>
      <c r="H96">
        <v>0</v>
      </c>
      <c r="I96">
        <v>16</v>
      </c>
      <c r="J96">
        <v>0</v>
      </c>
      <c r="K96">
        <v>0</v>
      </c>
      <c r="L96">
        <v>590</v>
      </c>
      <c r="M96">
        <v>0</v>
      </c>
      <c r="N96">
        <v>0</v>
      </c>
      <c r="O96">
        <v>0</v>
      </c>
      <c r="P96">
        <v>0</v>
      </c>
      <c r="Q96">
        <v>0</v>
      </c>
      <c r="R96">
        <v>2722</v>
      </c>
      <c r="S96">
        <v>1230</v>
      </c>
      <c r="T96">
        <v>0</v>
      </c>
      <c r="U96">
        <v>132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14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12</v>
      </c>
      <c r="AK96">
        <v>0</v>
      </c>
      <c r="AL96">
        <v>0</v>
      </c>
      <c r="AM96">
        <v>624</v>
      </c>
      <c r="AN96">
        <v>0</v>
      </c>
      <c r="AO96">
        <v>0</v>
      </c>
      <c r="AP96">
        <v>0</v>
      </c>
      <c r="AQ96">
        <v>845</v>
      </c>
      <c r="AR96">
        <v>0</v>
      </c>
      <c r="AS96">
        <v>29</v>
      </c>
      <c r="AT96">
        <v>0</v>
      </c>
      <c r="AU96">
        <v>0</v>
      </c>
      <c r="AV96">
        <v>0</v>
      </c>
      <c r="AW96">
        <v>117</v>
      </c>
      <c r="AX96">
        <v>0</v>
      </c>
      <c r="AY96">
        <v>36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11061</v>
      </c>
      <c r="BH96">
        <v>278</v>
      </c>
      <c r="BI96">
        <v>0</v>
      </c>
      <c r="BJ96">
        <v>0</v>
      </c>
      <c r="BK96">
        <v>196</v>
      </c>
      <c r="BL96">
        <v>0</v>
      </c>
      <c r="BM96">
        <v>0</v>
      </c>
      <c r="BN96">
        <v>0</v>
      </c>
      <c r="BO96">
        <v>525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</row>
    <row r="97" spans="1:73">
      <c r="A97" t="s">
        <v>27</v>
      </c>
      <c r="B97">
        <v>2023</v>
      </c>
      <c r="C97" t="s">
        <v>254</v>
      </c>
      <c r="D97">
        <v>25726</v>
      </c>
      <c r="E97">
        <v>121210</v>
      </c>
      <c r="F97">
        <v>18170</v>
      </c>
      <c r="G97">
        <v>0</v>
      </c>
      <c r="H97">
        <v>0</v>
      </c>
      <c r="I97">
        <v>15</v>
      </c>
      <c r="J97">
        <v>0</v>
      </c>
      <c r="K97">
        <v>0</v>
      </c>
      <c r="L97">
        <v>595</v>
      </c>
      <c r="M97">
        <v>0</v>
      </c>
      <c r="N97">
        <v>0</v>
      </c>
      <c r="O97">
        <v>0</v>
      </c>
      <c r="P97">
        <v>0</v>
      </c>
      <c r="Q97">
        <v>0</v>
      </c>
      <c r="R97">
        <v>2701</v>
      </c>
      <c r="S97">
        <v>1227</v>
      </c>
      <c r="T97">
        <v>0</v>
      </c>
      <c r="U97">
        <v>115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573</v>
      </c>
      <c r="AN97">
        <v>0</v>
      </c>
      <c r="AO97">
        <v>0</v>
      </c>
      <c r="AP97">
        <v>0</v>
      </c>
      <c r="AQ97">
        <v>847</v>
      </c>
      <c r="AR97">
        <v>0</v>
      </c>
      <c r="AS97">
        <v>33</v>
      </c>
      <c r="AT97">
        <v>0</v>
      </c>
      <c r="AU97">
        <v>0</v>
      </c>
      <c r="AV97">
        <v>0</v>
      </c>
      <c r="AW97">
        <v>109</v>
      </c>
      <c r="AX97">
        <v>0</v>
      </c>
      <c r="AY97">
        <v>36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10973</v>
      </c>
      <c r="BH97">
        <v>273</v>
      </c>
      <c r="BI97">
        <v>0</v>
      </c>
      <c r="BJ97">
        <v>0</v>
      </c>
      <c r="BK97">
        <v>197</v>
      </c>
      <c r="BL97">
        <v>0</v>
      </c>
      <c r="BM97">
        <v>0</v>
      </c>
      <c r="BN97">
        <v>0</v>
      </c>
      <c r="BO97">
        <v>476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</row>
    <row r="98" spans="1:73">
      <c r="A98" t="s">
        <v>27</v>
      </c>
      <c r="B98">
        <v>2023</v>
      </c>
      <c r="C98" t="s">
        <v>255</v>
      </c>
      <c r="D98">
        <v>25956</v>
      </c>
      <c r="E98">
        <v>121210</v>
      </c>
      <c r="F98">
        <v>18358</v>
      </c>
      <c r="G98">
        <v>0</v>
      </c>
      <c r="H98">
        <v>0</v>
      </c>
      <c r="I98">
        <v>20</v>
      </c>
      <c r="J98">
        <v>0</v>
      </c>
      <c r="K98">
        <v>0</v>
      </c>
      <c r="L98">
        <v>592</v>
      </c>
      <c r="M98">
        <v>0</v>
      </c>
      <c r="N98">
        <v>0</v>
      </c>
      <c r="O98">
        <v>0</v>
      </c>
      <c r="P98">
        <v>0</v>
      </c>
      <c r="Q98">
        <v>0</v>
      </c>
      <c r="R98">
        <v>2723</v>
      </c>
      <c r="S98">
        <v>1229</v>
      </c>
      <c r="T98">
        <v>0</v>
      </c>
      <c r="U98">
        <v>122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12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11</v>
      </c>
      <c r="AK98">
        <v>0</v>
      </c>
      <c r="AL98">
        <v>0</v>
      </c>
      <c r="AM98">
        <v>612</v>
      </c>
      <c r="AN98">
        <v>0</v>
      </c>
      <c r="AO98">
        <v>0</v>
      </c>
      <c r="AP98">
        <v>0</v>
      </c>
      <c r="AQ98">
        <v>847</v>
      </c>
      <c r="AR98">
        <v>0</v>
      </c>
      <c r="AS98">
        <v>32</v>
      </c>
      <c r="AT98">
        <v>0</v>
      </c>
      <c r="AU98">
        <v>0</v>
      </c>
      <c r="AV98">
        <v>0</v>
      </c>
      <c r="AW98">
        <v>115</v>
      </c>
      <c r="AX98">
        <v>0</v>
      </c>
      <c r="AY98">
        <v>36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11014</v>
      </c>
      <c r="BH98">
        <v>276</v>
      </c>
      <c r="BI98">
        <v>0</v>
      </c>
      <c r="BJ98">
        <v>0</v>
      </c>
      <c r="BK98">
        <v>196</v>
      </c>
      <c r="BL98">
        <v>0</v>
      </c>
      <c r="BM98">
        <v>0</v>
      </c>
      <c r="BN98">
        <v>0</v>
      </c>
      <c r="BO98">
        <v>521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</row>
    <row r="99" spans="1:73">
      <c r="A99" t="s">
        <v>27</v>
      </c>
      <c r="B99">
        <v>2023</v>
      </c>
      <c r="C99" t="s">
        <v>256</v>
      </c>
      <c r="D99">
        <v>26121</v>
      </c>
      <c r="E99">
        <v>121210</v>
      </c>
      <c r="F99">
        <v>18693</v>
      </c>
      <c r="G99">
        <v>0</v>
      </c>
      <c r="H99">
        <v>0</v>
      </c>
      <c r="I99">
        <v>13</v>
      </c>
      <c r="J99">
        <v>0</v>
      </c>
      <c r="K99">
        <v>0</v>
      </c>
      <c r="L99">
        <v>576</v>
      </c>
      <c r="M99">
        <v>0</v>
      </c>
      <c r="N99">
        <v>0</v>
      </c>
      <c r="O99">
        <v>0</v>
      </c>
      <c r="P99">
        <v>11</v>
      </c>
      <c r="Q99">
        <v>0</v>
      </c>
      <c r="R99">
        <v>2745</v>
      </c>
      <c r="S99">
        <v>1237</v>
      </c>
      <c r="T99">
        <v>0</v>
      </c>
      <c r="U99">
        <v>158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13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14</v>
      </c>
      <c r="AK99">
        <v>0</v>
      </c>
      <c r="AL99">
        <v>0</v>
      </c>
      <c r="AM99">
        <v>631</v>
      </c>
      <c r="AN99">
        <v>0</v>
      </c>
      <c r="AO99">
        <v>0</v>
      </c>
      <c r="AP99">
        <v>0</v>
      </c>
      <c r="AQ99">
        <v>850</v>
      </c>
      <c r="AR99">
        <v>0</v>
      </c>
      <c r="AS99">
        <v>28</v>
      </c>
      <c r="AT99">
        <v>0</v>
      </c>
      <c r="AU99">
        <v>0</v>
      </c>
      <c r="AV99">
        <v>0</v>
      </c>
      <c r="AW99">
        <v>123</v>
      </c>
      <c r="AX99">
        <v>0</v>
      </c>
      <c r="AY99">
        <v>36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11184</v>
      </c>
      <c r="BH99">
        <v>270</v>
      </c>
      <c r="BI99">
        <v>0</v>
      </c>
      <c r="BJ99">
        <v>0</v>
      </c>
      <c r="BK99">
        <v>193</v>
      </c>
      <c r="BL99">
        <v>0</v>
      </c>
      <c r="BM99">
        <v>0</v>
      </c>
      <c r="BN99">
        <v>0</v>
      </c>
      <c r="BO99">
        <v>611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</row>
    <row r="100" spans="1:73">
      <c r="A100" t="s">
        <v>27</v>
      </c>
      <c r="B100">
        <v>2023</v>
      </c>
      <c r="C100" t="s">
        <v>257</v>
      </c>
      <c r="D100">
        <v>26072</v>
      </c>
      <c r="E100">
        <v>121210</v>
      </c>
      <c r="F100">
        <v>18631</v>
      </c>
      <c r="G100">
        <v>0</v>
      </c>
      <c r="H100">
        <v>0</v>
      </c>
      <c r="I100">
        <v>12</v>
      </c>
      <c r="J100">
        <v>0</v>
      </c>
      <c r="K100">
        <v>0</v>
      </c>
      <c r="L100">
        <v>576</v>
      </c>
      <c r="M100">
        <v>0</v>
      </c>
      <c r="N100">
        <v>0</v>
      </c>
      <c r="O100">
        <v>0</v>
      </c>
      <c r="P100">
        <v>11</v>
      </c>
      <c r="Q100">
        <v>0</v>
      </c>
      <c r="R100">
        <v>2740</v>
      </c>
      <c r="S100">
        <v>1231</v>
      </c>
      <c r="T100">
        <v>0</v>
      </c>
      <c r="U100">
        <v>152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14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13</v>
      </c>
      <c r="AK100">
        <v>0</v>
      </c>
      <c r="AL100">
        <v>0</v>
      </c>
      <c r="AM100">
        <v>632</v>
      </c>
      <c r="AN100">
        <v>0</v>
      </c>
      <c r="AO100">
        <v>0</v>
      </c>
      <c r="AP100">
        <v>0</v>
      </c>
      <c r="AQ100">
        <v>851</v>
      </c>
      <c r="AR100">
        <v>0</v>
      </c>
      <c r="AS100">
        <v>28</v>
      </c>
      <c r="AT100">
        <v>0</v>
      </c>
      <c r="AU100">
        <v>0</v>
      </c>
      <c r="AV100">
        <v>0</v>
      </c>
      <c r="AW100">
        <v>127</v>
      </c>
      <c r="AX100">
        <v>0</v>
      </c>
      <c r="AY100">
        <v>35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11147</v>
      </c>
      <c r="BH100">
        <v>274</v>
      </c>
      <c r="BI100">
        <v>0</v>
      </c>
      <c r="BJ100">
        <v>0</v>
      </c>
      <c r="BK100">
        <v>192</v>
      </c>
      <c r="BL100">
        <v>0</v>
      </c>
      <c r="BM100">
        <v>0</v>
      </c>
      <c r="BN100">
        <v>0</v>
      </c>
      <c r="BO100">
        <v>596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</row>
    <row r="101" spans="1:73">
      <c r="A101" t="s">
        <v>27</v>
      </c>
      <c r="B101">
        <v>2023</v>
      </c>
      <c r="C101" t="s">
        <v>258</v>
      </c>
      <c r="D101">
        <v>26072</v>
      </c>
      <c r="E101">
        <v>121210</v>
      </c>
      <c r="F101">
        <v>18596</v>
      </c>
      <c r="G101">
        <v>0</v>
      </c>
      <c r="H101">
        <v>0</v>
      </c>
      <c r="I101">
        <v>14</v>
      </c>
      <c r="J101">
        <v>0</v>
      </c>
      <c r="K101">
        <v>0</v>
      </c>
      <c r="L101">
        <v>584</v>
      </c>
      <c r="M101">
        <v>0</v>
      </c>
      <c r="N101">
        <v>0</v>
      </c>
      <c r="O101">
        <v>0</v>
      </c>
      <c r="P101">
        <v>11</v>
      </c>
      <c r="Q101">
        <v>0</v>
      </c>
      <c r="R101">
        <v>2737</v>
      </c>
      <c r="S101">
        <v>1232</v>
      </c>
      <c r="T101">
        <v>0</v>
      </c>
      <c r="U101">
        <v>141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14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12</v>
      </c>
      <c r="AK101">
        <v>0</v>
      </c>
      <c r="AL101">
        <v>0</v>
      </c>
      <c r="AM101">
        <v>636</v>
      </c>
      <c r="AN101">
        <v>0</v>
      </c>
      <c r="AO101">
        <v>0</v>
      </c>
      <c r="AP101">
        <v>0</v>
      </c>
      <c r="AQ101">
        <v>851</v>
      </c>
      <c r="AR101">
        <v>0</v>
      </c>
      <c r="AS101">
        <v>28</v>
      </c>
      <c r="AT101">
        <v>0</v>
      </c>
      <c r="AU101">
        <v>0</v>
      </c>
      <c r="AV101">
        <v>0</v>
      </c>
      <c r="AW101">
        <v>124</v>
      </c>
      <c r="AX101">
        <v>0</v>
      </c>
      <c r="AY101">
        <v>34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11126</v>
      </c>
      <c r="BH101">
        <v>275</v>
      </c>
      <c r="BI101">
        <v>0</v>
      </c>
      <c r="BJ101">
        <v>0</v>
      </c>
      <c r="BK101">
        <v>195</v>
      </c>
      <c r="BL101">
        <v>0</v>
      </c>
      <c r="BM101">
        <v>0</v>
      </c>
      <c r="BN101">
        <v>0</v>
      </c>
      <c r="BO101">
        <v>582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</row>
    <row r="102" spans="1:73">
      <c r="A102" t="s">
        <v>27</v>
      </c>
      <c r="B102">
        <v>2024</v>
      </c>
      <c r="C102" t="s">
        <v>249</v>
      </c>
      <c r="D102">
        <v>26197</v>
      </c>
      <c r="E102">
        <v>121210</v>
      </c>
      <c r="F102">
        <v>19243</v>
      </c>
      <c r="G102">
        <v>0</v>
      </c>
      <c r="H102">
        <v>0</v>
      </c>
      <c r="I102">
        <v>21</v>
      </c>
      <c r="J102">
        <v>0</v>
      </c>
      <c r="K102">
        <v>0</v>
      </c>
      <c r="L102">
        <v>750</v>
      </c>
      <c r="M102">
        <v>14</v>
      </c>
      <c r="N102">
        <v>0</v>
      </c>
      <c r="O102">
        <v>0</v>
      </c>
      <c r="P102">
        <v>0</v>
      </c>
      <c r="Q102">
        <v>0</v>
      </c>
      <c r="R102">
        <v>2880</v>
      </c>
      <c r="S102">
        <v>1236</v>
      </c>
      <c r="T102">
        <v>0</v>
      </c>
      <c r="U102">
        <v>159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14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18</v>
      </c>
      <c r="AK102">
        <v>16</v>
      </c>
      <c r="AL102">
        <v>0</v>
      </c>
      <c r="AM102">
        <v>1527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31</v>
      </c>
      <c r="AT102">
        <v>0</v>
      </c>
      <c r="AU102">
        <v>0</v>
      </c>
      <c r="AV102">
        <v>0</v>
      </c>
      <c r="AW102">
        <v>104</v>
      </c>
      <c r="AX102">
        <v>0</v>
      </c>
      <c r="AY102">
        <v>34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11294</v>
      </c>
      <c r="BH102">
        <v>274</v>
      </c>
      <c r="BI102">
        <v>0</v>
      </c>
      <c r="BJ102">
        <v>0</v>
      </c>
      <c r="BK102">
        <v>228</v>
      </c>
      <c r="BL102">
        <v>0</v>
      </c>
      <c r="BM102">
        <v>0</v>
      </c>
      <c r="BN102">
        <v>0</v>
      </c>
      <c r="BO102">
        <v>643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</row>
    <row r="103" spans="1:73">
      <c r="A103" t="s">
        <v>27</v>
      </c>
      <c r="B103">
        <v>2024</v>
      </c>
      <c r="C103" t="s">
        <v>250</v>
      </c>
      <c r="D103">
        <v>26240</v>
      </c>
      <c r="E103">
        <v>121210</v>
      </c>
      <c r="F103">
        <v>19297</v>
      </c>
      <c r="G103">
        <v>0</v>
      </c>
      <c r="H103">
        <v>0</v>
      </c>
      <c r="I103">
        <v>19</v>
      </c>
      <c r="J103">
        <v>0</v>
      </c>
      <c r="K103">
        <v>0</v>
      </c>
      <c r="L103">
        <v>770</v>
      </c>
      <c r="M103">
        <v>34</v>
      </c>
      <c r="N103">
        <v>0</v>
      </c>
      <c r="O103">
        <v>0</v>
      </c>
      <c r="P103">
        <v>0</v>
      </c>
      <c r="Q103">
        <v>0</v>
      </c>
      <c r="R103">
        <v>2907</v>
      </c>
      <c r="S103">
        <v>1244</v>
      </c>
      <c r="T103">
        <v>0</v>
      </c>
      <c r="U103">
        <v>141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14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21</v>
      </c>
      <c r="AK103">
        <v>14</v>
      </c>
      <c r="AL103">
        <v>0</v>
      </c>
      <c r="AM103">
        <v>1594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26</v>
      </c>
      <c r="AT103">
        <v>0</v>
      </c>
      <c r="AU103">
        <v>0</v>
      </c>
      <c r="AV103">
        <v>0</v>
      </c>
      <c r="AW103">
        <v>87</v>
      </c>
      <c r="AX103">
        <v>0</v>
      </c>
      <c r="AY103">
        <v>34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11323</v>
      </c>
      <c r="BH103">
        <v>231</v>
      </c>
      <c r="BI103">
        <v>0</v>
      </c>
      <c r="BJ103">
        <v>0</v>
      </c>
      <c r="BK103">
        <v>220</v>
      </c>
      <c r="BL103">
        <v>0</v>
      </c>
      <c r="BM103">
        <v>0</v>
      </c>
      <c r="BN103">
        <v>0</v>
      </c>
      <c r="BO103">
        <v>618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</row>
    <row r="104" spans="1:73">
      <c r="A104" t="s">
        <v>27</v>
      </c>
      <c r="B104">
        <v>2024</v>
      </c>
      <c r="C104" t="s">
        <v>248</v>
      </c>
      <c r="D104">
        <v>26157</v>
      </c>
      <c r="E104">
        <v>121210</v>
      </c>
      <c r="F104">
        <v>19378</v>
      </c>
      <c r="G104">
        <v>0</v>
      </c>
      <c r="H104">
        <v>0</v>
      </c>
      <c r="I104">
        <v>20</v>
      </c>
      <c r="J104">
        <v>0</v>
      </c>
      <c r="K104">
        <v>0</v>
      </c>
      <c r="L104">
        <v>787</v>
      </c>
      <c r="M104">
        <v>31</v>
      </c>
      <c r="N104">
        <v>0</v>
      </c>
      <c r="O104">
        <v>0</v>
      </c>
      <c r="P104">
        <v>0</v>
      </c>
      <c r="Q104">
        <v>0</v>
      </c>
      <c r="R104">
        <v>2928</v>
      </c>
      <c r="S104">
        <v>1260</v>
      </c>
      <c r="T104">
        <v>0</v>
      </c>
      <c r="U104">
        <v>132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15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24</v>
      </c>
      <c r="AK104">
        <v>15</v>
      </c>
      <c r="AL104">
        <v>0</v>
      </c>
      <c r="AM104">
        <v>1633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30</v>
      </c>
      <c r="AT104">
        <v>0</v>
      </c>
      <c r="AU104">
        <v>0</v>
      </c>
      <c r="AV104">
        <v>0</v>
      </c>
      <c r="AW104">
        <v>81</v>
      </c>
      <c r="AX104">
        <v>0</v>
      </c>
      <c r="AY104">
        <v>32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11352</v>
      </c>
      <c r="BH104">
        <v>195</v>
      </c>
      <c r="BI104">
        <v>0</v>
      </c>
      <c r="BJ104">
        <v>0</v>
      </c>
      <c r="BK104">
        <v>226</v>
      </c>
      <c r="BL104">
        <v>0</v>
      </c>
      <c r="BM104">
        <v>0</v>
      </c>
      <c r="BN104">
        <v>0</v>
      </c>
      <c r="BO104">
        <v>617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</row>
    <row r="105" spans="1:73">
      <c r="A105" t="s">
        <v>27</v>
      </c>
      <c r="B105">
        <v>2024</v>
      </c>
      <c r="C105" t="s">
        <v>3</v>
      </c>
      <c r="D105">
        <v>26172</v>
      </c>
      <c r="E105">
        <v>121210</v>
      </c>
      <c r="F105">
        <v>19211</v>
      </c>
      <c r="G105">
        <v>0</v>
      </c>
      <c r="H105">
        <v>0</v>
      </c>
      <c r="I105">
        <v>20</v>
      </c>
      <c r="J105">
        <v>0</v>
      </c>
      <c r="K105">
        <v>0</v>
      </c>
      <c r="L105">
        <v>716</v>
      </c>
      <c r="M105">
        <v>12</v>
      </c>
      <c r="N105">
        <v>0</v>
      </c>
      <c r="O105">
        <v>0</v>
      </c>
      <c r="P105">
        <v>0</v>
      </c>
      <c r="Q105">
        <v>0</v>
      </c>
      <c r="R105">
        <v>2867</v>
      </c>
      <c r="S105">
        <v>1237</v>
      </c>
      <c r="T105">
        <v>0</v>
      </c>
      <c r="U105">
        <v>163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14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16</v>
      </c>
      <c r="AK105">
        <v>16</v>
      </c>
      <c r="AL105">
        <v>0</v>
      </c>
      <c r="AM105">
        <v>1510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31</v>
      </c>
      <c r="AT105">
        <v>0</v>
      </c>
      <c r="AU105">
        <v>0</v>
      </c>
      <c r="AV105">
        <v>0</v>
      </c>
      <c r="AW105">
        <v>118</v>
      </c>
      <c r="AX105">
        <v>0</v>
      </c>
      <c r="AY105">
        <v>32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11307</v>
      </c>
      <c r="BH105">
        <v>287</v>
      </c>
      <c r="BI105">
        <v>0</v>
      </c>
      <c r="BJ105">
        <v>0</v>
      </c>
      <c r="BK105">
        <v>227</v>
      </c>
      <c r="BL105">
        <v>0</v>
      </c>
      <c r="BM105">
        <v>0</v>
      </c>
      <c r="BN105">
        <v>0</v>
      </c>
      <c r="BO105">
        <v>638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</row>
    <row r="106" spans="1:73">
      <c r="A106" t="s">
        <v>27</v>
      </c>
      <c r="B106">
        <v>2024</v>
      </c>
      <c r="C106" t="s">
        <v>251</v>
      </c>
      <c r="D106">
        <v>26167</v>
      </c>
      <c r="E106">
        <v>121210</v>
      </c>
      <c r="F106">
        <v>19135</v>
      </c>
      <c r="G106">
        <v>0</v>
      </c>
      <c r="H106">
        <v>0</v>
      </c>
      <c r="I106">
        <v>22</v>
      </c>
      <c r="J106">
        <v>0</v>
      </c>
      <c r="K106">
        <v>0</v>
      </c>
      <c r="L106">
        <v>690</v>
      </c>
      <c r="M106">
        <v>12</v>
      </c>
      <c r="N106">
        <v>0</v>
      </c>
      <c r="O106">
        <v>0</v>
      </c>
      <c r="P106">
        <v>11</v>
      </c>
      <c r="Q106">
        <v>0</v>
      </c>
      <c r="R106">
        <v>2806</v>
      </c>
      <c r="S106">
        <v>1240</v>
      </c>
      <c r="T106">
        <v>0</v>
      </c>
      <c r="U106">
        <v>162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15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15</v>
      </c>
      <c r="AK106">
        <v>16</v>
      </c>
      <c r="AL106">
        <v>0</v>
      </c>
      <c r="AM106">
        <v>1518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31</v>
      </c>
      <c r="AT106">
        <v>0</v>
      </c>
      <c r="AU106">
        <v>0</v>
      </c>
      <c r="AV106">
        <v>0</v>
      </c>
      <c r="AW106">
        <v>127</v>
      </c>
      <c r="AX106">
        <v>0</v>
      </c>
      <c r="AY106">
        <v>32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11302</v>
      </c>
      <c r="BH106">
        <v>279</v>
      </c>
      <c r="BI106">
        <v>0</v>
      </c>
      <c r="BJ106">
        <v>0</v>
      </c>
      <c r="BK106">
        <v>227</v>
      </c>
      <c r="BL106">
        <v>0</v>
      </c>
      <c r="BM106">
        <v>0</v>
      </c>
      <c r="BN106">
        <v>0</v>
      </c>
      <c r="BO106">
        <v>630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</row>
    <row r="107" spans="1:73">
      <c r="A107" t="s">
        <v>27</v>
      </c>
      <c r="B107">
        <v>2024</v>
      </c>
      <c r="C107" t="s">
        <v>252</v>
      </c>
      <c r="D107">
        <v>26240</v>
      </c>
      <c r="E107">
        <v>121210</v>
      </c>
      <c r="F107">
        <v>19297</v>
      </c>
      <c r="G107">
        <v>0</v>
      </c>
      <c r="H107">
        <v>0</v>
      </c>
      <c r="I107">
        <v>18</v>
      </c>
      <c r="J107">
        <v>0</v>
      </c>
      <c r="K107">
        <v>0</v>
      </c>
      <c r="L107">
        <v>763</v>
      </c>
      <c r="M107">
        <v>34</v>
      </c>
      <c r="N107">
        <v>0</v>
      </c>
      <c r="O107">
        <v>0</v>
      </c>
      <c r="P107">
        <v>0</v>
      </c>
      <c r="Q107">
        <v>0</v>
      </c>
      <c r="R107">
        <v>2908</v>
      </c>
      <c r="S107">
        <v>1241</v>
      </c>
      <c r="T107">
        <v>0</v>
      </c>
      <c r="U107">
        <v>146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16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19</v>
      </c>
      <c r="AK107">
        <v>14</v>
      </c>
      <c r="AL107">
        <v>0</v>
      </c>
      <c r="AM107">
        <v>1549</v>
      </c>
      <c r="AN107">
        <v>12</v>
      </c>
      <c r="AO107">
        <v>0</v>
      </c>
      <c r="AP107">
        <v>0</v>
      </c>
      <c r="AQ107">
        <v>0</v>
      </c>
      <c r="AR107">
        <v>0</v>
      </c>
      <c r="AS107">
        <v>26</v>
      </c>
      <c r="AT107">
        <v>0</v>
      </c>
      <c r="AU107">
        <v>0</v>
      </c>
      <c r="AV107">
        <v>0</v>
      </c>
      <c r="AW107">
        <v>90</v>
      </c>
      <c r="AX107">
        <v>0</v>
      </c>
      <c r="AY107">
        <v>35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11333</v>
      </c>
      <c r="BH107">
        <v>246</v>
      </c>
      <c r="BI107">
        <v>0</v>
      </c>
      <c r="BJ107">
        <v>0</v>
      </c>
      <c r="BK107">
        <v>222</v>
      </c>
      <c r="BL107">
        <v>0</v>
      </c>
      <c r="BM107">
        <v>0</v>
      </c>
      <c r="BN107">
        <v>0</v>
      </c>
      <c r="BO107">
        <v>625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</row>
    <row r="108" spans="1:73">
      <c r="A108" t="s">
        <v>27</v>
      </c>
      <c r="B108">
        <v>2024</v>
      </c>
      <c r="C108" t="s">
        <v>253</v>
      </c>
      <c r="D108">
        <v>26240</v>
      </c>
      <c r="E108">
        <v>121210</v>
      </c>
      <c r="F108">
        <v>19278</v>
      </c>
      <c r="G108">
        <v>0</v>
      </c>
      <c r="H108">
        <v>0</v>
      </c>
      <c r="I108">
        <v>18</v>
      </c>
      <c r="J108">
        <v>0</v>
      </c>
      <c r="K108">
        <v>0</v>
      </c>
      <c r="L108">
        <v>761</v>
      </c>
      <c r="M108">
        <v>21</v>
      </c>
      <c r="N108">
        <v>0</v>
      </c>
      <c r="O108">
        <v>0</v>
      </c>
      <c r="P108">
        <v>0</v>
      </c>
      <c r="Q108">
        <v>0</v>
      </c>
      <c r="R108">
        <v>2889</v>
      </c>
      <c r="S108">
        <v>1237</v>
      </c>
      <c r="T108">
        <v>0</v>
      </c>
      <c r="U108">
        <v>150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15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20</v>
      </c>
      <c r="AK108">
        <v>16</v>
      </c>
      <c r="AL108">
        <v>0</v>
      </c>
      <c r="AM108">
        <v>1562</v>
      </c>
      <c r="AN108">
        <v>15</v>
      </c>
      <c r="AO108">
        <v>0</v>
      </c>
      <c r="AP108">
        <v>0</v>
      </c>
      <c r="AQ108">
        <v>0</v>
      </c>
      <c r="AR108">
        <v>0</v>
      </c>
      <c r="AS108">
        <v>28</v>
      </c>
      <c r="AT108">
        <v>0</v>
      </c>
      <c r="AU108">
        <v>0</v>
      </c>
      <c r="AV108">
        <v>0</v>
      </c>
      <c r="AW108">
        <v>92</v>
      </c>
      <c r="AX108">
        <v>0</v>
      </c>
      <c r="AY108">
        <v>34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11315</v>
      </c>
      <c r="BH108">
        <v>248</v>
      </c>
      <c r="BI108">
        <v>0</v>
      </c>
      <c r="BJ108">
        <v>0</v>
      </c>
      <c r="BK108">
        <v>220</v>
      </c>
      <c r="BL108">
        <v>0</v>
      </c>
      <c r="BM108">
        <v>0</v>
      </c>
      <c r="BN108">
        <v>0</v>
      </c>
      <c r="BO108">
        <v>637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</row>
    <row r="109" spans="1:73">
      <c r="A109" t="s">
        <v>27</v>
      </c>
      <c r="B109">
        <v>2024</v>
      </c>
      <c r="C109" t="s">
        <v>254</v>
      </c>
      <c r="D109">
        <v>26157</v>
      </c>
      <c r="E109">
        <v>121210</v>
      </c>
      <c r="F109">
        <v>19219</v>
      </c>
      <c r="G109">
        <v>0</v>
      </c>
      <c r="H109">
        <v>0</v>
      </c>
      <c r="I109">
        <v>20</v>
      </c>
      <c r="J109">
        <v>0</v>
      </c>
      <c r="K109">
        <v>0</v>
      </c>
      <c r="L109">
        <v>725</v>
      </c>
      <c r="M109">
        <v>13</v>
      </c>
      <c r="N109">
        <v>0</v>
      </c>
      <c r="O109">
        <v>0</v>
      </c>
      <c r="P109">
        <v>0</v>
      </c>
      <c r="Q109">
        <v>0</v>
      </c>
      <c r="R109">
        <v>2865</v>
      </c>
      <c r="S109">
        <v>1238</v>
      </c>
      <c r="T109">
        <v>0</v>
      </c>
      <c r="U109">
        <v>162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15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17</v>
      </c>
      <c r="AK109">
        <v>16</v>
      </c>
      <c r="AL109">
        <v>0</v>
      </c>
      <c r="AM109">
        <v>1524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31</v>
      </c>
      <c r="AT109">
        <v>0</v>
      </c>
      <c r="AU109">
        <v>0</v>
      </c>
      <c r="AV109">
        <v>0</v>
      </c>
      <c r="AW109">
        <v>104</v>
      </c>
      <c r="AX109">
        <v>0</v>
      </c>
      <c r="AY109">
        <v>31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11309</v>
      </c>
      <c r="BH109">
        <v>284</v>
      </c>
      <c r="BI109">
        <v>0</v>
      </c>
      <c r="BJ109">
        <v>0</v>
      </c>
      <c r="BK109">
        <v>227</v>
      </c>
      <c r="BL109">
        <v>0</v>
      </c>
      <c r="BM109">
        <v>0</v>
      </c>
      <c r="BN109">
        <v>0</v>
      </c>
      <c r="BO109">
        <v>638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</row>
    <row r="110" spans="1:73">
      <c r="A110" t="s">
        <v>27</v>
      </c>
      <c r="B110">
        <v>2024</v>
      </c>
      <c r="C110" t="s">
        <v>255</v>
      </c>
      <c r="D110">
        <v>26237</v>
      </c>
      <c r="E110">
        <v>121210</v>
      </c>
      <c r="F110">
        <v>19252</v>
      </c>
      <c r="G110">
        <v>0</v>
      </c>
      <c r="H110">
        <v>0</v>
      </c>
      <c r="I110">
        <v>20</v>
      </c>
      <c r="J110">
        <v>0</v>
      </c>
      <c r="K110">
        <v>0</v>
      </c>
      <c r="L110">
        <v>761</v>
      </c>
      <c r="M110">
        <v>14</v>
      </c>
      <c r="N110">
        <v>0</v>
      </c>
      <c r="O110">
        <v>0</v>
      </c>
      <c r="P110">
        <v>0</v>
      </c>
      <c r="Q110">
        <v>0</v>
      </c>
      <c r="R110">
        <v>2880</v>
      </c>
      <c r="S110">
        <v>1242</v>
      </c>
      <c r="T110">
        <v>0</v>
      </c>
      <c r="U110">
        <v>150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15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19</v>
      </c>
      <c r="AK110">
        <v>16</v>
      </c>
      <c r="AL110">
        <v>0</v>
      </c>
      <c r="AM110">
        <v>1534</v>
      </c>
      <c r="AN110">
        <v>16</v>
      </c>
      <c r="AO110">
        <v>0</v>
      </c>
      <c r="AP110">
        <v>0</v>
      </c>
      <c r="AQ110">
        <v>0</v>
      </c>
      <c r="AR110">
        <v>0</v>
      </c>
      <c r="AS110">
        <v>30</v>
      </c>
      <c r="AT110">
        <v>0</v>
      </c>
      <c r="AU110">
        <v>0</v>
      </c>
      <c r="AV110">
        <v>0</v>
      </c>
      <c r="AW110">
        <v>103</v>
      </c>
      <c r="AX110">
        <v>0</v>
      </c>
      <c r="AY110">
        <v>35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11303</v>
      </c>
      <c r="BH110">
        <v>254</v>
      </c>
      <c r="BI110">
        <v>0</v>
      </c>
      <c r="BJ110">
        <v>0</v>
      </c>
      <c r="BK110">
        <v>223</v>
      </c>
      <c r="BL110">
        <v>0</v>
      </c>
      <c r="BM110">
        <v>0</v>
      </c>
      <c r="BN110">
        <v>0</v>
      </c>
      <c r="BO110">
        <v>637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</row>
    <row r="111" spans="1:73">
      <c r="A111" t="s">
        <v>27</v>
      </c>
      <c r="B111">
        <v>2024</v>
      </c>
      <c r="C111" t="s">
        <v>256</v>
      </c>
      <c r="D111">
        <v>26338</v>
      </c>
      <c r="E111">
        <v>121210</v>
      </c>
      <c r="F111">
        <v>19376</v>
      </c>
      <c r="G111">
        <v>0</v>
      </c>
      <c r="H111">
        <v>0</v>
      </c>
      <c r="I111">
        <v>19</v>
      </c>
      <c r="J111">
        <v>0</v>
      </c>
      <c r="K111">
        <v>0</v>
      </c>
      <c r="L111">
        <v>792</v>
      </c>
      <c r="M111">
        <v>32</v>
      </c>
      <c r="N111">
        <v>0</v>
      </c>
      <c r="O111">
        <v>0</v>
      </c>
      <c r="P111">
        <v>0</v>
      </c>
      <c r="Q111">
        <v>0</v>
      </c>
      <c r="R111">
        <v>2921</v>
      </c>
      <c r="S111">
        <v>1247</v>
      </c>
      <c r="T111">
        <v>0</v>
      </c>
      <c r="U111">
        <v>130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16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21</v>
      </c>
      <c r="AK111">
        <v>15</v>
      </c>
      <c r="AL111">
        <v>0</v>
      </c>
      <c r="AM111">
        <v>1632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26</v>
      </c>
      <c r="AT111">
        <v>0</v>
      </c>
      <c r="AU111">
        <v>0</v>
      </c>
      <c r="AV111">
        <v>0</v>
      </c>
      <c r="AW111">
        <v>81</v>
      </c>
      <c r="AX111">
        <v>0</v>
      </c>
      <c r="AY111">
        <v>31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11367</v>
      </c>
      <c r="BH111">
        <v>203</v>
      </c>
      <c r="BI111">
        <v>0</v>
      </c>
      <c r="BJ111">
        <v>0</v>
      </c>
      <c r="BK111">
        <v>229</v>
      </c>
      <c r="BL111">
        <v>0</v>
      </c>
      <c r="BM111">
        <v>0</v>
      </c>
      <c r="BN111">
        <v>0</v>
      </c>
      <c r="BO111">
        <v>614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</row>
    <row r="112" spans="1:73">
      <c r="A112" t="s">
        <v>27</v>
      </c>
      <c r="B112">
        <v>2024</v>
      </c>
      <c r="C112" t="s">
        <v>257</v>
      </c>
      <c r="D112">
        <v>26338</v>
      </c>
      <c r="E112">
        <v>121210</v>
      </c>
      <c r="F112">
        <v>19349</v>
      </c>
      <c r="G112">
        <v>0</v>
      </c>
      <c r="H112">
        <v>0</v>
      </c>
      <c r="I112">
        <v>21</v>
      </c>
      <c r="J112">
        <v>0</v>
      </c>
      <c r="K112">
        <v>0</v>
      </c>
      <c r="L112">
        <v>787</v>
      </c>
      <c r="M112">
        <v>32</v>
      </c>
      <c r="N112">
        <v>0</v>
      </c>
      <c r="O112">
        <v>0</v>
      </c>
      <c r="P112">
        <v>0</v>
      </c>
      <c r="Q112">
        <v>0</v>
      </c>
      <c r="R112">
        <v>2918</v>
      </c>
      <c r="S112">
        <v>1244</v>
      </c>
      <c r="T112">
        <v>0</v>
      </c>
      <c r="U112">
        <v>137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16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22</v>
      </c>
      <c r="AK112">
        <v>14</v>
      </c>
      <c r="AL112">
        <v>0</v>
      </c>
      <c r="AM112">
        <v>1604</v>
      </c>
      <c r="AN112">
        <v>16</v>
      </c>
      <c r="AO112">
        <v>0</v>
      </c>
      <c r="AP112">
        <v>0</v>
      </c>
      <c r="AQ112">
        <v>0</v>
      </c>
      <c r="AR112">
        <v>0</v>
      </c>
      <c r="AS112">
        <v>26</v>
      </c>
      <c r="AT112">
        <v>0</v>
      </c>
      <c r="AU112">
        <v>0</v>
      </c>
      <c r="AV112">
        <v>0</v>
      </c>
      <c r="AW112">
        <v>89</v>
      </c>
      <c r="AX112">
        <v>0</v>
      </c>
      <c r="AY112">
        <v>33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11347</v>
      </c>
      <c r="BH112">
        <v>205</v>
      </c>
      <c r="BI112">
        <v>0</v>
      </c>
      <c r="BJ112">
        <v>0</v>
      </c>
      <c r="BK112">
        <v>230</v>
      </c>
      <c r="BL112">
        <v>0</v>
      </c>
      <c r="BM112">
        <v>0</v>
      </c>
      <c r="BN112">
        <v>0</v>
      </c>
      <c r="BO112">
        <v>608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</row>
    <row r="113" spans="1:73">
      <c r="A113" t="s">
        <v>27</v>
      </c>
      <c r="B113">
        <v>2024</v>
      </c>
      <c r="C113" t="s">
        <v>258</v>
      </c>
      <c r="D113">
        <v>26240</v>
      </c>
      <c r="E113">
        <v>121210</v>
      </c>
      <c r="F113">
        <v>19324</v>
      </c>
      <c r="G113">
        <v>0</v>
      </c>
      <c r="H113">
        <v>0</v>
      </c>
      <c r="I113">
        <v>19</v>
      </c>
      <c r="J113">
        <v>0</v>
      </c>
      <c r="K113">
        <v>0</v>
      </c>
      <c r="L113">
        <v>778</v>
      </c>
      <c r="M113">
        <v>31</v>
      </c>
      <c r="N113">
        <v>0</v>
      </c>
      <c r="O113">
        <v>0</v>
      </c>
      <c r="P113">
        <v>0</v>
      </c>
      <c r="Q113">
        <v>0</v>
      </c>
      <c r="R113">
        <v>2907</v>
      </c>
      <c r="S113">
        <v>1241</v>
      </c>
      <c r="T113">
        <v>0</v>
      </c>
      <c r="U113">
        <v>136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15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22</v>
      </c>
      <c r="AK113">
        <v>14</v>
      </c>
      <c r="AL113">
        <v>0</v>
      </c>
      <c r="AM113">
        <v>1596</v>
      </c>
      <c r="AN113">
        <v>28</v>
      </c>
      <c r="AO113">
        <v>0</v>
      </c>
      <c r="AP113">
        <v>0</v>
      </c>
      <c r="AQ113">
        <v>0</v>
      </c>
      <c r="AR113">
        <v>0</v>
      </c>
      <c r="AS113">
        <v>25</v>
      </c>
      <c r="AT113">
        <v>0</v>
      </c>
      <c r="AU113">
        <v>0</v>
      </c>
      <c r="AV113">
        <v>0</v>
      </c>
      <c r="AW113">
        <v>94</v>
      </c>
      <c r="AX113">
        <v>0</v>
      </c>
      <c r="AY113">
        <v>34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11334</v>
      </c>
      <c r="BH113">
        <v>213</v>
      </c>
      <c r="BI113">
        <v>0</v>
      </c>
      <c r="BJ113">
        <v>0</v>
      </c>
      <c r="BK113">
        <v>227</v>
      </c>
      <c r="BL113">
        <v>0</v>
      </c>
      <c r="BM113">
        <v>0</v>
      </c>
      <c r="BN113">
        <v>0</v>
      </c>
      <c r="BO113">
        <v>610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</row>
    <row r="114" spans="1:73">
      <c r="A114" t="s">
        <v>27</v>
      </c>
      <c r="B114">
        <v>2025</v>
      </c>
      <c r="C114" t="s">
        <v>249</v>
      </c>
      <c r="D114">
        <v>26169</v>
      </c>
      <c r="E114">
        <v>121210</v>
      </c>
      <c r="F114">
        <v>19667</v>
      </c>
      <c r="G114">
        <v>0</v>
      </c>
      <c r="H114">
        <v>0</v>
      </c>
      <c r="I114">
        <v>22</v>
      </c>
      <c r="J114">
        <v>0</v>
      </c>
      <c r="K114">
        <v>26</v>
      </c>
      <c r="L114">
        <v>780</v>
      </c>
      <c r="M114">
        <v>43</v>
      </c>
      <c r="N114">
        <v>21</v>
      </c>
      <c r="O114">
        <v>0</v>
      </c>
      <c r="P114">
        <v>0</v>
      </c>
      <c r="Q114">
        <v>0</v>
      </c>
      <c r="R114">
        <v>2938</v>
      </c>
      <c r="S114">
        <v>1447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12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39</v>
      </c>
      <c r="AK114">
        <v>16</v>
      </c>
      <c r="AL114">
        <v>0</v>
      </c>
      <c r="AM114">
        <v>1673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28</v>
      </c>
      <c r="AT114">
        <v>0</v>
      </c>
      <c r="AU114">
        <v>0</v>
      </c>
      <c r="AV114">
        <v>0</v>
      </c>
      <c r="AW114">
        <v>90</v>
      </c>
      <c r="AX114">
        <v>0</v>
      </c>
      <c r="AY114">
        <v>18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11212</v>
      </c>
      <c r="BH114">
        <v>181</v>
      </c>
      <c r="BI114">
        <v>0</v>
      </c>
      <c r="BJ114">
        <v>0</v>
      </c>
      <c r="BK114">
        <v>352</v>
      </c>
      <c r="BL114">
        <v>0</v>
      </c>
      <c r="BM114">
        <v>0</v>
      </c>
      <c r="BN114">
        <v>0</v>
      </c>
      <c r="BO114">
        <v>668</v>
      </c>
      <c r="BP114">
        <v>101</v>
      </c>
      <c r="BQ114">
        <v>0</v>
      </c>
      <c r="BR114">
        <v>0</v>
      </c>
      <c r="BS114">
        <v>0</v>
      </c>
      <c r="BT114">
        <v>0</v>
      </c>
      <c r="BU114">
        <v>0</v>
      </c>
    </row>
    <row r="115" spans="1:73">
      <c r="A115" t="s">
        <v>27</v>
      </c>
      <c r="B115">
        <v>2025</v>
      </c>
      <c r="C115" t="s">
        <v>250</v>
      </c>
      <c r="D115">
        <v>26592</v>
      </c>
      <c r="E115">
        <v>121210</v>
      </c>
      <c r="F115">
        <v>19870</v>
      </c>
      <c r="G115">
        <v>0</v>
      </c>
      <c r="H115">
        <v>0</v>
      </c>
      <c r="I115">
        <v>15</v>
      </c>
      <c r="J115">
        <v>0</v>
      </c>
      <c r="K115">
        <v>39</v>
      </c>
      <c r="L115">
        <v>786</v>
      </c>
      <c r="M115">
        <v>63</v>
      </c>
      <c r="N115">
        <v>19</v>
      </c>
      <c r="O115">
        <v>0</v>
      </c>
      <c r="P115">
        <v>0</v>
      </c>
      <c r="Q115">
        <v>0</v>
      </c>
      <c r="R115">
        <v>2992</v>
      </c>
      <c r="S115">
        <v>1468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18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34</v>
      </c>
      <c r="AK115">
        <v>16</v>
      </c>
      <c r="AL115">
        <v>0</v>
      </c>
      <c r="AM115">
        <v>1753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31</v>
      </c>
      <c r="AT115">
        <v>0</v>
      </c>
      <c r="AU115">
        <v>0</v>
      </c>
      <c r="AV115">
        <v>0</v>
      </c>
      <c r="AW115">
        <v>95</v>
      </c>
      <c r="AX115">
        <v>0</v>
      </c>
      <c r="AY115">
        <v>24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11190</v>
      </c>
      <c r="BH115">
        <v>179</v>
      </c>
      <c r="BI115">
        <v>0</v>
      </c>
      <c r="BJ115">
        <v>0</v>
      </c>
      <c r="BK115">
        <v>337</v>
      </c>
      <c r="BL115">
        <v>0</v>
      </c>
      <c r="BM115">
        <v>0</v>
      </c>
      <c r="BN115">
        <v>0</v>
      </c>
      <c r="BO115">
        <v>649</v>
      </c>
      <c r="BP115">
        <v>162</v>
      </c>
      <c r="BQ115">
        <v>0</v>
      </c>
      <c r="BR115">
        <v>0</v>
      </c>
      <c r="BS115">
        <v>0</v>
      </c>
      <c r="BT115">
        <v>0</v>
      </c>
      <c r="BU115">
        <v>0</v>
      </c>
    </row>
    <row r="116" spans="1:73">
      <c r="A116" t="s">
        <v>27</v>
      </c>
      <c r="B116">
        <v>2025</v>
      </c>
      <c r="C116" t="s">
        <v>248</v>
      </c>
      <c r="D116">
        <v>26765</v>
      </c>
      <c r="E116">
        <v>121210</v>
      </c>
      <c r="F116">
        <v>19976</v>
      </c>
      <c r="G116">
        <v>0</v>
      </c>
      <c r="H116">
        <v>0</v>
      </c>
      <c r="I116">
        <v>15</v>
      </c>
      <c r="J116">
        <v>0</v>
      </c>
      <c r="K116">
        <v>45</v>
      </c>
      <c r="L116">
        <v>794</v>
      </c>
      <c r="M116">
        <v>74</v>
      </c>
      <c r="N116">
        <v>21</v>
      </c>
      <c r="O116">
        <v>0</v>
      </c>
      <c r="P116">
        <v>0</v>
      </c>
      <c r="Q116">
        <v>0</v>
      </c>
      <c r="R116">
        <v>3013</v>
      </c>
      <c r="S116">
        <v>1469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21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36</v>
      </c>
      <c r="AK116">
        <v>18</v>
      </c>
      <c r="AL116">
        <v>0</v>
      </c>
      <c r="AM116">
        <v>1763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36</v>
      </c>
      <c r="AT116">
        <v>0</v>
      </c>
      <c r="AU116">
        <v>0</v>
      </c>
      <c r="AV116">
        <v>0</v>
      </c>
      <c r="AW116">
        <v>98</v>
      </c>
      <c r="AX116">
        <v>0</v>
      </c>
      <c r="AY116">
        <v>24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11202</v>
      </c>
      <c r="BH116">
        <v>164</v>
      </c>
      <c r="BI116">
        <v>0</v>
      </c>
      <c r="BJ116">
        <v>0</v>
      </c>
      <c r="BK116">
        <v>336</v>
      </c>
      <c r="BL116">
        <v>0</v>
      </c>
      <c r="BM116">
        <v>0</v>
      </c>
      <c r="BN116">
        <v>0</v>
      </c>
      <c r="BO116">
        <v>658</v>
      </c>
      <c r="BP116">
        <v>189</v>
      </c>
      <c r="BQ116">
        <v>0</v>
      </c>
      <c r="BR116">
        <v>0</v>
      </c>
      <c r="BS116">
        <v>0</v>
      </c>
      <c r="BT116">
        <v>0</v>
      </c>
      <c r="BU116">
        <v>0</v>
      </c>
    </row>
    <row r="117" spans="1:73">
      <c r="A117" t="s">
        <v>27</v>
      </c>
      <c r="B117">
        <v>2025</v>
      </c>
      <c r="C117" t="s">
        <v>3</v>
      </c>
      <c r="D117">
        <v>26160</v>
      </c>
      <c r="E117">
        <v>121210</v>
      </c>
      <c r="F117">
        <v>19542</v>
      </c>
      <c r="G117">
        <v>0</v>
      </c>
      <c r="H117">
        <v>0</v>
      </c>
      <c r="I117">
        <v>21</v>
      </c>
      <c r="J117">
        <v>0</v>
      </c>
      <c r="K117">
        <v>15</v>
      </c>
      <c r="L117">
        <v>786</v>
      </c>
      <c r="M117">
        <v>31</v>
      </c>
      <c r="N117">
        <v>19</v>
      </c>
      <c r="O117">
        <v>0</v>
      </c>
      <c r="P117">
        <v>0</v>
      </c>
      <c r="Q117">
        <v>0</v>
      </c>
      <c r="R117">
        <v>2931</v>
      </c>
      <c r="S117">
        <v>1384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14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40</v>
      </c>
      <c r="AK117">
        <v>15</v>
      </c>
      <c r="AL117">
        <v>0</v>
      </c>
      <c r="AM117">
        <v>1660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29</v>
      </c>
      <c r="AT117">
        <v>0</v>
      </c>
      <c r="AU117">
        <v>0</v>
      </c>
      <c r="AV117">
        <v>0</v>
      </c>
      <c r="AW117">
        <v>93</v>
      </c>
      <c r="AX117">
        <v>0</v>
      </c>
      <c r="AY117">
        <v>21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11252</v>
      </c>
      <c r="BH117">
        <v>183</v>
      </c>
      <c r="BI117">
        <v>0</v>
      </c>
      <c r="BJ117">
        <v>0</v>
      </c>
      <c r="BK117">
        <v>346</v>
      </c>
      <c r="BL117">
        <v>0</v>
      </c>
      <c r="BM117">
        <v>0</v>
      </c>
      <c r="BN117">
        <v>0</v>
      </c>
      <c r="BO117">
        <v>627</v>
      </c>
      <c r="BP117">
        <v>75</v>
      </c>
      <c r="BQ117">
        <v>0</v>
      </c>
      <c r="BR117">
        <v>0</v>
      </c>
      <c r="BS117">
        <v>0</v>
      </c>
      <c r="BT117">
        <v>0</v>
      </c>
      <c r="BU117">
        <v>0</v>
      </c>
    </row>
    <row r="118" spans="1:73">
      <c r="A118" t="s">
        <v>27</v>
      </c>
      <c r="B118">
        <v>2025</v>
      </c>
      <c r="C118" t="s">
        <v>251</v>
      </c>
      <c r="D118">
        <v>26160</v>
      </c>
      <c r="E118">
        <v>121210</v>
      </c>
      <c r="F118">
        <v>19605</v>
      </c>
      <c r="G118">
        <v>0</v>
      </c>
      <c r="H118">
        <v>0</v>
      </c>
      <c r="I118">
        <v>22</v>
      </c>
      <c r="J118">
        <v>0</v>
      </c>
      <c r="K118">
        <v>11</v>
      </c>
      <c r="L118">
        <v>770</v>
      </c>
      <c r="M118">
        <v>29</v>
      </c>
      <c r="N118">
        <v>20</v>
      </c>
      <c r="O118">
        <v>0</v>
      </c>
      <c r="P118">
        <v>0</v>
      </c>
      <c r="Q118">
        <v>0</v>
      </c>
      <c r="R118">
        <v>2956</v>
      </c>
      <c r="S118">
        <v>1452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14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43</v>
      </c>
      <c r="AK118">
        <v>15</v>
      </c>
      <c r="AL118">
        <v>0</v>
      </c>
      <c r="AM118">
        <v>1656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29</v>
      </c>
      <c r="AT118">
        <v>0</v>
      </c>
      <c r="AU118">
        <v>0</v>
      </c>
      <c r="AV118">
        <v>0</v>
      </c>
      <c r="AW118">
        <v>88</v>
      </c>
      <c r="AX118">
        <v>0</v>
      </c>
      <c r="AY118">
        <v>24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11237</v>
      </c>
      <c r="BH118">
        <v>184</v>
      </c>
      <c r="BI118">
        <v>0</v>
      </c>
      <c r="BJ118">
        <v>0</v>
      </c>
      <c r="BK118">
        <v>347</v>
      </c>
      <c r="BL118">
        <v>0</v>
      </c>
      <c r="BM118">
        <v>0</v>
      </c>
      <c r="BN118">
        <v>0</v>
      </c>
      <c r="BO118">
        <v>649</v>
      </c>
      <c r="BP118">
        <v>59</v>
      </c>
      <c r="BQ118">
        <v>0</v>
      </c>
      <c r="BR118">
        <v>0</v>
      </c>
      <c r="BS118">
        <v>0</v>
      </c>
      <c r="BT118">
        <v>0</v>
      </c>
      <c r="BU118">
        <v>0</v>
      </c>
    </row>
    <row r="119" spans="1:73">
      <c r="A119" t="s">
        <v>27</v>
      </c>
      <c r="B119">
        <v>2025</v>
      </c>
      <c r="C119" t="s">
        <v>252</v>
      </c>
      <c r="D119">
        <v>26549</v>
      </c>
      <c r="E119">
        <v>121210</v>
      </c>
      <c r="F119">
        <v>19808</v>
      </c>
      <c r="G119">
        <v>0</v>
      </c>
      <c r="H119">
        <v>0</v>
      </c>
      <c r="I119">
        <v>16</v>
      </c>
      <c r="J119">
        <v>0</v>
      </c>
      <c r="K119">
        <v>40</v>
      </c>
      <c r="L119">
        <v>779</v>
      </c>
      <c r="M119">
        <v>58</v>
      </c>
      <c r="N119">
        <v>20</v>
      </c>
      <c r="O119">
        <v>0</v>
      </c>
      <c r="P119">
        <v>0</v>
      </c>
      <c r="Q119">
        <v>0</v>
      </c>
      <c r="R119">
        <v>2976</v>
      </c>
      <c r="S119">
        <v>1465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14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34</v>
      </c>
      <c r="AK119">
        <v>16</v>
      </c>
      <c r="AL119">
        <v>0</v>
      </c>
      <c r="AM119">
        <v>1749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30</v>
      </c>
      <c r="AT119">
        <v>0</v>
      </c>
      <c r="AU119">
        <v>0</v>
      </c>
      <c r="AV119">
        <v>0</v>
      </c>
      <c r="AW119">
        <v>92</v>
      </c>
      <c r="AX119">
        <v>0</v>
      </c>
      <c r="AY119">
        <v>20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11179</v>
      </c>
      <c r="BH119">
        <v>175</v>
      </c>
      <c r="BI119">
        <v>0</v>
      </c>
      <c r="BJ119">
        <v>0</v>
      </c>
      <c r="BK119">
        <v>343</v>
      </c>
      <c r="BL119">
        <v>0</v>
      </c>
      <c r="BM119">
        <v>0</v>
      </c>
      <c r="BN119">
        <v>0</v>
      </c>
      <c r="BO119">
        <v>648</v>
      </c>
      <c r="BP119">
        <v>154</v>
      </c>
      <c r="BQ119">
        <v>0</v>
      </c>
      <c r="BR119">
        <v>0</v>
      </c>
      <c r="BS119">
        <v>0</v>
      </c>
      <c r="BT119">
        <v>0</v>
      </c>
      <c r="BU119">
        <v>0</v>
      </c>
    </row>
    <row r="120" spans="1:73">
      <c r="A120" t="s">
        <v>27</v>
      </c>
      <c r="B120">
        <v>2025</v>
      </c>
      <c r="C120" t="s">
        <v>253</v>
      </c>
      <c r="D120">
        <v>26169</v>
      </c>
      <c r="E120">
        <v>121210</v>
      </c>
      <c r="F120">
        <v>19807</v>
      </c>
      <c r="G120">
        <v>0</v>
      </c>
      <c r="H120">
        <v>0</v>
      </c>
      <c r="I120">
        <v>17</v>
      </c>
      <c r="J120">
        <v>0</v>
      </c>
      <c r="K120">
        <v>34</v>
      </c>
      <c r="L120">
        <v>778</v>
      </c>
      <c r="M120">
        <v>56</v>
      </c>
      <c r="N120">
        <v>21</v>
      </c>
      <c r="O120">
        <v>0</v>
      </c>
      <c r="P120">
        <v>0</v>
      </c>
      <c r="Q120">
        <v>0</v>
      </c>
      <c r="R120">
        <v>2965</v>
      </c>
      <c r="S120">
        <v>1459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13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35</v>
      </c>
      <c r="AK120">
        <v>16</v>
      </c>
      <c r="AL120">
        <v>0</v>
      </c>
      <c r="AM120">
        <v>1748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29</v>
      </c>
      <c r="AT120">
        <v>0</v>
      </c>
      <c r="AU120">
        <v>0</v>
      </c>
      <c r="AV120">
        <v>0</v>
      </c>
      <c r="AW120">
        <v>94</v>
      </c>
      <c r="AX120">
        <v>0</v>
      </c>
      <c r="AY120">
        <v>20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11198</v>
      </c>
      <c r="BH120">
        <v>175</v>
      </c>
      <c r="BI120">
        <v>0</v>
      </c>
      <c r="BJ120">
        <v>0</v>
      </c>
      <c r="BK120">
        <v>344</v>
      </c>
      <c r="BL120">
        <v>0</v>
      </c>
      <c r="BM120">
        <v>0</v>
      </c>
      <c r="BN120">
        <v>0</v>
      </c>
      <c r="BO120">
        <v>652</v>
      </c>
      <c r="BP120">
        <v>153</v>
      </c>
      <c r="BQ120">
        <v>0</v>
      </c>
      <c r="BR120">
        <v>0</v>
      </c>
      <c r="BS120">
        <v>0</v>
      </c>
      <c r="BT120">
        <v>0</v>
      </c>
      <c r="BU120">
        <v>0</v>
      </c>
    </row>
    <row r="121" spans="1:73">
      <c r="A121" t="s">
        <v>27</v>
      </c>
      <c r="B121">
        <v>2025</v>
      </c>
      <c r="C121" t="s">
        <v>254</v>
      </c>
      <c r="D121">
        <v>26169</v>
      </c>
      <c r="E121">
        <v>121210</v>
      </c>
      <c r="F121">
        <v>19619</v>
      </c>
      <c r="G121">
        <v>0</v>
      </c>
      <c r="H121">
        <v>0</v>
      </c>
      <c r="I121">
        <v>19</v>
      </c>
      <c r="J121">
        <v>0</v>
      </c>
      <c r="K121">
        <v>21</v>
      </c>
      <c r="L121">
        <v>781</v>
      </c>
      <c r="M121">
        <v>30</v>
      </c>
      <c r="N121">
        <v>20</v>
      </c>
      <c r="O121">
        <v>0</v>
      </c>
      <c r="P121">
        <v>0</v>
      </c>
      <c r="Q121">
        <v>0</v>
      </c>
      <c r="R121">
        <v>2935</v>
      </c>
      <c r="S121">
        <v>1429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13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39</v>
      </c>
      <c r="AK121">
        <v>16</v>
      </c>
      <c r="AL121">
        <v>0</v>
      </c>
      <c r="AM121">
        <v>1656</v>
      </c>
      <c r="AN121">
        <v>11</v>
      </c>
      <c r="AO121">
        <v>0</v>
      </c>
      <c r="AP121">
        <v>0</v>
      </c>
      <c r="AQ121">
        <v>0</v>
      </c>
      <c r="AR121">
        <v>0</v>
      </c>
      <c r="AS121">
        <v>29</v>
      </c>
      <c r="AT121">
        <v>0</v>
      </c>
      <c r="AU121">
        <v>0</v>
      </c>
      <c r="AV121">
        <v>0</v>
      </c>
      <c r="AW121">
        <v>88</v>
      </c>
      <c r="AX121">
        <v>0</v>
      </c>
      <c r="AY121">
        <v>19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11223</v>
      </c>
      <c r="BH121">
        <v>181</v>
      </c>
      <c r="BI121">
        <v>0</v>
      </c>
      <c r="BJ121">
        <v>0</v>
      </c>
      <c r="BK121">
        <v>354</v>
      </c>
      <c r="BL121">
        <v>0</v>
      </c>
      <c r="BM121">
        <v>0</v>
      </c>
      <c r="BN121">
        <v>0</v>
      </c>
      <c r="BO121">
        <v>657</v>
      </c>
      <c r="BP121">
        <v>98</v>
      </c>
      <c r="BQ121">
        <v>0</v>
      </c>
      <c r="BR121">
        <v>0</v>
      </c>
      <c r="BS121">
        <v>0</v>
      </c>
      <c r="BT121">
        <v>0</v>
      </c>
      <c r="BU121">
        <v>0</v>
      </c>
    </row>
    <row r="122" spans="1:73">
      <c r="A122" t="s">
        <v>27</v>
      </c>
      <c r="B122">
        <v>2025</v>
      </c>
      <c r="C122" t="s">
        <v>255</v>
      </c>
      <c r="D122">
        <v>26169</v>
      </c>
      <c r="E122">
        <v>121210</v>
      </c>
      <c r="F122">
        <v>19749</v>
      </c>
      <c r="G122">
        <v>0</v>
      </c>
      <c r="H122">
        <v>0</v>
      </c>
      <c r="I122">
        <v>21</v>
      </c>
      <c r="J122">
        <v>0</v>
      </c>
      <c r="K122">
        <v>33</v>
      </c>
      <c r="L122">
        <v>776</v>
      </c>
      <c r="M122">
        <v>54</v>
      </c>
      <c r="N122">
        <v>21</v>
      </c>
      <c r="O122">
        <v>0</v>
      </c>
      <c r="P122">
        <v>0</v>
      </c>
      <c r="Q122">
        <v>0</v>
      </c>
      <c r="R122">
        <v>2955</v>
      </c>
      <c r="S122">
        <v>1459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12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35</v>
      </c>
      <c r="AK122">
        <v>16</v>
      </c>
      <c r="AL122">
        <v>0</v>
      </c>
      <c r="AM122">
        <v>1712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29</v>
      </c>
      <c r="AT122">
        <v>0</v>
      </c>
      <c r="AU122">
        <v>0</v>
      </c>
      <c r="AV122">
        <v>0</v>
      </c>
      <c r="AW122">
        <v>92</v>
      </c>
      <c r="AX122">
        <v>0</v>
      </c>
      <c r="AY122">
        <v>19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11208</v>
      </c>
      <c r="BH122">
        <v>179</v>
      </c>
      <c r="BI122">
        <v>0</v>
      </c>
      <c r="BJ122">
        <v>0</v>
      </c>
      <c r="BK122">
        <v>346</v>
      </c>
      <c r="BL122">
        <v>0</v>
      </c>
      <c r="BM122">
        <v>0</v>
      </c>
      <c r="BN122">
        <v>0</v>
      </c>
      <c r="BO122">
        <v>644</v>
      </c>
      <c r="BP122">
        <v>138</v>
      </c>
      <c r="BQ122">
        <v>0</v>
      </c>
      <c r="BR122">
        <v>0</v>
      </c>
      <c r="BS122">
        <v>0</v>
      </c>
      <c r="BT122">
        <v>0</v>
      </c>
      <c r="BU122">
        <v>0</v>
      </c>
    </row>
    <row r="123" spans="1:73">
      <c r="A123" t="s">
        <v>27</v>
      </c>
      <c r="B123">
        <v>2025</v>
      </c>
      <c r="C123" t="s">
        <v>256</v>
      </c>
      <c r="D123">
        <v>26765</v>
      </c>
      <c r="E123">
        <v>121210</v>
      </c>
      <c r="F123">
        <v>20018</v>
      </c>
      <c r="G123">
        <v>0</v>
      </c>
      <c r="H123">
        <v>0</v>
      </c>
      <c r="I123">
        <v>16</v>
      </c>
      <c r="J123">
        <v>0</v>
      </c>
      <c r="K123">
        <v>46</v>
      </c>
      <c r="L123">
        <v>799</v>
      </c>
      <c r="M123">
        <v>76</v>
      </c>
      <c r="N123">
        <v>19</v>
      </c>
      <c r="O123">
        <v>0</v>
      </c>
      <c r="P123">
        <v>0</v>
      </c>
      <c r="Q123">
        <v>0</v>
      </c>
      <c r="R123">
        <v>3012</v>
      </c>
      <c r="S123">
        <v>1478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19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35</v>
      </c>
      <c r="AK123">
        <v>17</v>
      </c>
      <c r="AL123">
        <v>0</v>
      </c>
      <c r="AM123">
        <v>1760</v>
      </c>
      <c r="AN123">
        <v>13</v>
      </c>
      <c r="AO123">
        <v>0</v>
      </c>
      <c r="AP123">
        <v>0</v>
      </c>
      <c r="AQ123">
        <v>0</v>
      </c>
      <c r="AR123">
        <v>0</v>
      </c>
      <c r="AS123">
        <v>34</v>
      </c>
      <c r="AT123">
        <v>0</v>
      </c>
      <c r="AU123">
        <v>0</v>
      </c>
      <c r="AV123">
        <v>0</v>
      </c>
      <c r="AW123">
        <v>99</v>
      </c>
      <c r="AX123">
        <v>0</v>
      </c>
      <c r="AY123">
        <v>23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11222</v>
      </c>
      <c r="BH123">
        <v>166</v>
      </c>
      <c r="BI123">
        <v>0</v>
      </c>
      <c r="BJ123">
        <v>0</v>
      </c>
      <c r="BK123">
        <v>341</v>
      </c>
      <c r="BL123">
        <v>0</v>
      </c>
      <c r="BM123">
        <v>0</v>
      </c>
      <c r="BN123">
        <v>0</v>
      </c>
      <c r="BO123">
        <v>663</v>
      </c>
      <c r="BP123">
        <v>180</v>
      </c>
      <c r="BQ123">
        <v>0</v>
      </c>
      <c r="BR123">
        <v>0</v>
      </c>
      <c r="BS123">
        <v>0</v>
      </c>
      <c r="BT123">
        <v>0</v>
      </c>
      <c r="BU123">
        <v>0</v>
      </c>
    </row>
    <row r="124" spans="1:73">
      <c r="A124" t="s">
        <v>27</v>
      </c>
      <c r="B124">
        <v>2025</v>
      </c>
      <c r="C124" t="s">
        <v>257</v>
      </c>
      <c r="D124">
        <v>26704</v>
      </c>
      <c r="E124">
        <v>121210</v>
      </c>
      <c r="F124">
        <v>19966</v>
      </c>
      <c r="G124">
        <v>0</v>
      </c>
      <c r="H124">
        <v>0</v>
      </c>
      <c r="I124">
        <v>15</v>
      </c>
      <c r="J124">
        <v>0</v>
      </c>
      <c r="K124">
        <v>41</v>
      </c>
      <c r="L124">
        <v>810</v>
      </c>
      <c r="M124">
        <v>68</v>
      </c>
      <c r="N124">
        <v>18</v>
      </c>
      <c r="O124">
        <v>0</v>
      </c>
      <c r="P124">
        <v>0</v>
      </c>
      <c r="Q124">
        <v>0</v>
      </c>
      <c r="R124">
        <v>3012</v>
      </c>
      <c r="S124">
        <v>1470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18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35</v>
      </c>
      <c r="AK124">
        <v>17</v>
      </c>
      <c r="AL124">
        <v>0</v>
      </c>
      <c r="AM124">
        <v>1755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31</v>
      </c>
      <c r="AT124">
        <v>0</v>
      </c>
      <c r="AU124">
        <v>0</v>
      </c>
      <c r="AV124">
        <v>0</v>
      </c>
      <c r="AW124">
        <v>98</v>
      </c>
      <c r="AX124">
        <v>0</v>
      </c>
      <c r="AY124">
        <v>23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11206</v>
      </c>
      <c r="BH124">
        <v>171</v>
      </c>
      <c r="BI124">
        <v>0</v>
      </c>
      <c r="BJ124">
        <v>0</v>
      </c>
      <c r="BK124">
        <v>343</v>
      </c>
      <c r="BL124">
        <v>0</v>
      </c>
      <c r="BM124">
        <v>0</v>
      </c>
      <c r="BN124">
        <v>0</v>
      </c>
      <c r="BO124">
        <v>659</v>
      </c>
      <c r="BP124">
        <v>176</v>
      </c>
      <c r="BQ124">
        <v>0</v>
      </c>
      <c r="BR124">
        <v>0</v>
      </c>
      <c r="BS124">
        <v>0</v>
      </c>
      <c r="BT124">
        <v>0</v>
      </c>
      <c r="BU124">
        <v>0</v>
      </c>
    </row>
    <row r="125" spans="1:73">
      <c r="A125" t="s">
        <v>27</v>
      </c>
      <c r="B125">
        <v>2025</v>
      </c>
      <c r="C125" t="s">
        <v>258</v>
      </c>
      <c r="D125">
        <v>26648</v>
      </c>
      <c r="E125">
        <v>121210</v>
      </c>
      <c r="F125">
        <v>19916</v>
      </c>
      <c r="G125">
        <v>0</v>
      </c>
      <c r="H125">
        <v>0</v>
      </c>
      <c r="I125">
        <v>15</v>
      </c>
      <c r="J125">
        <v>0</v>
      </c>
      <c r="K125">
        <v>39</v>
      </c>
      <c r="L125">
        <v>811</v>
      </c>
      <c r="M125">
        <v>65</v>
      </c>
      <c r="N125">
        <v>18</v>
      </c>
      <c r="O125">
        <v>0</v>
      </c>
      <c r="P125">
        <v>0</v>
      </c>
      <c r="Q125">
        <v>0</v>
      </c>
      <c r="R125">
        <v>2991</v>
      </c>
      <c r="S125">
        <v>1473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18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35</v>
      </c>
      <c r="AK125">
        <v>16</v>
      </c>
      <c r="AL125">
        <v>0</v>
      </c>
      <c r="AM125">
        <v>1761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31</v>
      </c>
      <c r="AT125">
        <v>0</v>
      </c>
      <c r="AU125">
        <v>0</v>
      </c>
      <c r="AV125">
        <v>0</v>
      </c>
      <c r="AW125">
        <v>97</v>
      </c>
      <c r="AX125">
        <v>0</v>
      </c>
      <c r="AY125">
        <v>24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11194</v>
      </c>
      <c r="BH125">
        <v>178</v>
      </c>
      <c r="BI125">
        <v>0</v>
      </c>
      <c r="BJ125">
        <v>0</v>
      </c>
      <c r="BK125">
        <v>338</v>
      </c>
      <c r="BL125">
        <v>0</v>
      </c>
      <c r="BM125">
        <v>0</v>
      </c>
      <c r="BN125">
        <v>0</v>
      </c>
      <c r="BO125">
        <v>649</v>
      </c>
      <c r="BP125">
        <v>163</v>
      </c>
      <c r="BQ125">
        <v>0</v>
      </c>
      <c r="BR125">
        <v>0</v>
      </c>
      <c r="BS125">
        <v>0</v>
      </c>
      <c r="BT125">
        <v>0</v>
      </c>
      <c r="BU125">
        <v>0</v>
      </c>
    </row>
    <row r="126" spans="1:73">
      <c r="A126" t="s">
        <v>27</v>
      </c>
      <c r="B126">
        <v>2026</v>
      </c>
      <c r="C126" t="s">
        <v>3</v>
      </c>
      <c r="D126">
        <v>26765</v>
      </c>
      <c r="E126">
        <v>121210</v>
      </c>
      <c r="F126">
        <v>20069</v>
      </c>
      <c r="G126">
        <v>0</v>
      </c>
      <c r="H126">
        <v>0</v>
      </c>
      <c r="I126">
        <v>0</v>
      </c>
      <c r="J126">
        <v>0</v>
      </c>
      <c r="K126">
        <v>84</v>
      </c>
      <c r="L126">
        <v>169</v>
      </c>
      <c r="M126">
        <v>79</v>
      </c>
      <c r="N126">
        <v>63</v>
      </c>
      <c r="O126">
        <v>0</v>
      </c>
      <c r="P126">
        <v>0</v>
      </c>
      <c r="Q126">
        <v>0</v>
      </c>
      <c r="R126">
        <v>3369</v>
      </c>
      <c r="S126">
        <v>604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20</v>
      </c>
      <c r="AC126">
        <v>0</v>
      </c>
      <c r="AD126">
        <v>735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79</v>
      </c>
      <c r="AK126">
        <v>17</v>
      </c>
      <c r="AL126">
        <v>0</v>
      </c>
      <c r="AM126">
        <v>1558</v>
      </c>
      <c r="AN126">
        <v>17</v>
      </c>
      <c r="AO126">
        <v>0</v>
      </c>
      <c r="AP126">
        <v>0</v>
      </c>
      <c r="AQ126">
        <v>0</v>
      </c>
      <c r="AR126">
        <v>0</v>
      </c>
      <c r="AS126">
        <v>35</v>
      </c>
      <c r="AT126">
        <v>0</v>
      </c>
      <c r="AU126">
        <v>0</v>
      </c>
      <c r="AV126">
        <v>0</v>
      </c>
      <c r="AW126">
        <v>150</v>
      </c>
      <c r="AX126">
        <v>0</v>
      </c>
      <c r="AY126">
        <v>19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11800</v>
      </c>
      <c r="BH126">
        <v>181</v>
      </c>
      <c r="BI126">
        <v>0</v>
      </c>
      <c r="BJ126">
        <v>0</v>
      </c>
      <c r="BK126">
        <v>228</v>
      </c>
      <c r="BL126">
        <v>0</v>
      </c>
      <c r="BM126">
        <v>0</v>
      </c>
      <c r="BN126">
        <v>0</v>
      </c>
      <c r="BO126">
        <v>652</v>
      </c>
      <c r="BP126">
        <v>210</v>
      </c>
      <c r="BQ126">
        <v>0</v>
      </c>
      <c r="BR126">
        <v>0</v>
      </c>
      <c r="BS126">
        <v>0</v>
      </c>
      <c r="BT126">
        <v>0</v>
      </c>
      <c r="BU126">
        <v>0</v>
      </c>
    </row>
    <row r="127" spans="1:73">
      <c r="A127" t="s">
        <v>27</v>
      </c>
      <c r="B127">
        <v>2026</v>
      </c>
      <c r="C127" t="s">
        <v>251</v>
      </c>
      <c r="D127">
        <v>26765</v>
      </c>
      <c r="E127">
        <v>121210</v>
      </c>
      <c r="F127">
        <v>19919</v>
      </c>
      <c r="G127">
        <v>0</v>
      </c>
      <c r="H127">
        <v>0</v>
      </c>
      <c r="I127">
        <v>0</v>
      </c>
      <c r="J127">
        <v>0</v>
      </c>
      <c r="K127">
        <v>80</v>
      </c>
      <c r="L127">
        <v>168</v>
      </c>
      <c r="M127">
        <v>73</v>
      </c>
      <c r="N127">
        <v>55</v>
      </c>
      <c r="O127">
        <v>0</v>
      </c>
      <c r="P127">
        <v>0</v>
      </c>
      <c r="Q127">
        <v>0</v>
      </c>
      <c r="R127">
        <v>3302</v>
      </c>
      <c r="S127">
        <v>697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20</v>
      </c>
      <c r="AC127">
        <v>0</v>
      </c>
      <c r="AD127">
        <v>638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75</v>
      </c>
      <c r="AK127">
        <v>19</v>
      </c>
      <c r="AL127">
        <v>0</v>
      </c>
      <c r="AM127">
        <v>1567</v>
      </c>
      <c r="AN127">
        <v>26</v>
      </c>
      <c r="AO127">
        <v>0</v>
      </c>
      <c r="AP127">
        <v>0</v>
      </c>
      <c r="AQ127">
        <v>0</v>
      </c>
      <c r="AR127">
        <v>0</v>
      </c>
      <c r="AS127">
        <v>37</v>
      </c>
      <c r="AT127">
        <v>0</v>
      </c>
      <c r="AU127">
        <v>0</v>
      </c>
      <c r="AV127">
        <v>0</v>
      </c>
      <c r="AW127">
        <v>150</v>
      </c>
      <c r="AX127">
        <v>0</v>
      </c>
      <c r="AY127">
        <v>20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11724</v>
      </c>
      <c r="BH127">
        <v>177</v>
      </c>
      <c r="BI127">
        <v>0</v>
      </c>
      <c r="BJ127">
        <v>0</v>
      </c>
      <c r="BK127">
        <v>233</v>
      </c>
      <c r="BL127">
        <v>0</v>
      </c>
      <c r="BM127">
        <v>0</v>
      </c>
      <c r="BN127">
        <v>0</v>
      </c>
      <c r="BO127">
        <v>648</v>
      </c>
      <c r="BP127">
        <v>210</v>
      </c>
      <c r="BQ127">
        <v>0</v>
      </c>
      <c r="BR127">
        <v>0</v>
      </c>
      <c r="BS127">
        <v>0</v>
      </c>
      <c r="BT127">
        <v>0</v>
      </c>
      <c r="BU127">
        <v>0</v>
      </c>
    </row>
    <row r="128" spans="1:73">
      <c r="A128" t="s">
        <v>28</v>
      </c>
      <c r="B128">
        <v>2019</v>
      </c>
      <c r="C128" t="s">
        <v>248</v>
      </c>
      <c r="D128">
        <v>9533</v>
      </c>
      <c r="E128">
        <v>28847</v>
      </c>
      <c r="F128">
        <v>2298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27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1303</v>
      </c>
      <c r="S128">
        <v>148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187</v>
      </c>
      <c r="AN128">
        <v>0</v>
      </c>
      <c r="AO128">
        <v>0</v>
      </c>
      <c r="AP128">
        <v>0</v>
      </c>
      <c r="AQ128">
        <v>135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412</v>
      </c>
      <c r="BH128">
        <v>0</v>
      </c>
      <c r="BI128">
        <v>0</v>
      </c>
      <c r="BJ128">
        <v>0</v>
      </c>
      <c r="BK128">
        <v>86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</row>
    <row r="129" spans="1:73">
      <c r="A129" t="s">
        <v>28</v>
      </c>
      <c r="B129">
        <v>2020</v>
      </c>
      <c r="C129" t="s">
        <v>248</v>
      </c>
      <c r="D129">
        <v>8970</v>
      </c>
      <c r="E129">
        <v>28847</v>
      </c>
      <c r="F129">
        <v>2880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88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1532</v>
      </c>
      <c r="S129">
        <v>167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184</v>
      </c>
      <c r="AN129">
        <v>0</v>
      </c>
      <c r="AO129">
        <v>0</v>
      </c>
      <c r="AP129">
        <v>0</v>
      </c>
      <c r="AQ129">
        <v>267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582</v>
      </c>
      <c r="BH129">
        <v>42</v>
      </c>
      <c r="BI129">
        <v>0</v>
      </c>
      <c r="BJ129">
        <v>0</v>
      </c>
      <c r="BK129">
        <v>18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</row>
    <row r="130" spans="1:73">
      <c r="A130" t="s">
        <v>28</v>
      </c>
      <c r="B130">
        <v>2021</v>
      </c>
      <c r="C130" t="s">
        <v>248</v>
      </c>
      <c r="D130">
        <v>9047</v>
      </c>
      <c r="E130">
        <v>28847</v>
      </c>
      <c r="F130">
        <v>3386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228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1531</v>
      </c>
      <c r="S130">
        <v>188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194</v>
      </c>
      <c r="AN130">
        <v>0</v>
      </c>
      <c r="AO130">
        <v>0</v>
      </c>
      <c r="AP130">
        <v>0</v>
      </c>
      <c r="AQ130">
        <v>433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724</v>
      </c>
      <c r="BH130">
        <v>69</v>
      </c>
      <c r="BI130">
        <v>0</v>
      </c>
      <c r="BJ130">
        <v>0</v>
      </c>
      <c r="BK130">
        <v>19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</row>
    <row r="131" spans="1:73">
      <c r="A131" t="s">
        <v>28</v>
      </c>
      <c r="B131">
        <v>2022</v>
      </c>
      <c r="C131" t="s">
        <v>248</v>
      </c>
      <c r="D131">
        <v>9196</v>
      </c>
      <c r="E131">
        <v>28847</v>
      </c>
      <c r="F131">
        <v>3934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314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1531</v>
      </c>
      <c r="S131">
        <v>215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196</v>
      </c>
      <c r="AN131">
        <v>0</v>
      </c>
      <c r="AO131">
        <v>0</v>
      </c>
      <c r="AP131">
        <v>0</v>
      </c>
      <c r="AQ131">
        <v>663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892</v>
      </c>
      <c r="BH131">
        <v>98</v>
      </c>
      <c r="BI131">
        <v>0</v>
      </c>
      <c r="BJ131">
        <v>0</v>
      </c>
      <c r="BK131">
        <v>25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</row>
    <row r="132" spans="1:73">
      <c r="A132" t="s">
        <v>28</v>
      </c>
      <c r="B132">
        <v>2023</v>
      </c>
      <c r="C132" t="s">
        <v>249</v>
      </c>
      <c r="D132">
        <v>9219</v>
      </c>
      <c r="E132">
        <v>28847</v>
      </c>
      <c r="F132">
        <v>4321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293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1558</v>
      </c>
      <c r="S132">
        <v>240</v>
      </c>
      <c r="T132">
        <v>0</v>
      </c>
      <c r="U132">
        <v>58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265</v>
      </c>
      <c r="AN132">
        <v>0</v>
      </c>
      <c r="AO132">
        <v>0</v>
      </c>
      <c r="AP132">
        <v>0</v>
      </c>
      <c r="AQ132">
        <v>651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13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1047</v>
      </c>
      <c r="BH132">
        <v>91</v>
      </c>
      <c r="BI132">
        <v>0</v>
      </c>
      <c r="BJ132">
        <v>0</v>
      </c>
      <c r="BK132">
        <v>23</v>
      </c>
      <c r="BL132">
        <v>0</v>
      </c>
      <c r="BM132">
        <v>0</v>
      </c>
      <c r="BN132">
        <v>0</v>
      </c>
      <c r="BO132">
        <v>82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</row>
    <row r="133" spans="1:73">
      <c r="A133" t="s">
        <v>28</v>
      </c>
      <c r="B133">
        <v>2023</v>
      </c>
      <c r="C133" t="s">
        <v>250</v>
      </c>
      <c r="D133">
        <v>9239</v>
      </c>
      <c r="E133">
        <v>28847</v>
      </c>
      <c r="F133">
        <v>4435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291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1565</v>
      </c>
      <c r="S133">
        <v>243</v>
      </c>
      <c r="T133">
        <v>0</v>
      </c>
      <c r="U133">
        <v>48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278</v>
      </c>
      <c r="AN133">
        <v>0</v>
      </c>
      <c r="AO133">
        <v>0</v>
      </c>
      <c r="AP133">
        <v>0</v>
      </c>
      <c r="AQ133">
        <v>685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16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1085</v>
      </c>
      <c r="BH133">
        <v>86</v>
      </c>
      <c r="BI133">
        <v>0</v>
      </c>
      <c r="BJ133">
        <v>0</v>
      </c>
      <c r="BK133">
        <v>24</v>
      </c>
      <c r="BL133">
        <v>0</v>
      </c>
      <c r="BM133">
        <v>0</v>
      </c>
      <c r="BN133">
        <v>0</v>
      </c>
      <c r="BO133">
        <v>114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</row>
    <row r="134" spans="1:73">
      <c r="A134" t="s">
        <v>28</v>
      </c>
      <c r="B134">
        <v>2023</v>
      </c>
      <c r="C134" t="s">
        <v>248</v>
      </c>
      <c r="D134">
        <v>9298</v>
      </c>
      <c r="E134">
        <v>28847</v>
      </c>
      <c r="F134">
        <v>4544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287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1572</v>
      </c>
      <c r="S134">
        <v>241</v>
      </c>
      <c r="T134">
        <v>0</v>
      </c>
      <c r="U134">
        <v>50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286</v>
      </c>
      <c r="AN134">
        <v>0</v>
      </c>
      <c r="AO134">
        <v>0</v>
      </c>
      <c r="AP134">
        <v>0</v>
      </c>
      <c r="AQ134">
        <v>690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17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1150</v>
      </c>
      <c r="BH134">
        <v>83</v>
      </c>
      <c r="BI134">
        <v>0</v>
      </c>
      <c r="BJ134">
        <v>0</v>
      </c>
      <c r="BK134">
        <v>24</v>
      </c>
      <c r="BL134">
        <v>0</v>
      </c>
      <c r="BM134">
        <v>0</v>
      </c>
      <c r="BN134">
        <v>0</v>
      </c>
      <c r="BO134">
        <v>144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</row>
    <row r="135" spans="1:73">
      <c r="A135" t="s">
        <v>28</v>
      </c>
      <c r="B135">
        <v>2023</v>
      </c>
      <c r="C135" t="s">
        <v>3</v>
      </c>
      <c r="D135">
        <v>9195</v>
      </c>
      <c r="E135">
        <v>28847</v>
      </c>
      <c r="F135">
        <v>4257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299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1551</v>
      </c>
      <c r="S135">
        <v>235</v>
      </c>
      <c r="T135">
        <v>0</v>
      </c>
      <c r="U135">
        <v>47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260</v>
      </c>
      <c r="AN135">
        <v>0</v>
      </c>
      <c r="AO135">
        <v>0</v>
      </c>
      <c r="AP135">
        <v>0</v>
      </c>
      <c r="AQ135">
        <v>658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11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1022</v>
      </c>
      <c r="BH135">
        <v>92</v>
      </c>
      <c r="BI135">
        <v>0</v>
      </c>
      <c r="BJ135">
        <v>0</v>
      </c>
      <c r="BK135">
        <v>23</v>
      </c>
      <c r="BL135">
        <v>0</v>
      </c>
      <c r="BM135">
        <v>0</v>
      </c>
      <c r="BN135">
        <v>0</v>
      </c>
      <c r="BO135">
        <v>59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</row>
    <row r="136" spans="1:73">
      <c r="A136" t="s">
        <v>28</v>
      </c>
      <c r="B136">
        <v>2023</v>
      </c>
      <c r="C136" t="s">
        <v>251</v>
      </c>
      <c r="D136">
        <v>9187</v>
      </c>
      <c r="E136">
        <v>28847</v>
      </c>
      <c r="F136">
        <v>4126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297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1531</v>
      </c>
      <c r="S136">
        <v>224</v>
      </c>
      <c r="T136">
        <v>0</v>
      </c>
      <c r="U136">
        <v>39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249</v>
      </c>
      <c r="AN136">
        <v>0</v>
      </c>
      <c r="AO136">
        <v>0</v>
      </c>
      <c r="AP136">
        <v>0</v>
      </c>
      <c r="AQ136">
        <v>643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976</v>
      </c>
      <c r="BH136">
        <v>91</v>
      </c>
      <c r="BI136">
        <v>0</v>
      </c>
      <c r="BJ136">
        <v>0</v>
      </c>
      <c r="BK136">
        <v>25</v>
      </c>
      <c r="BL136">
        <v>0</v>
      </c>
      <c r="BM136">
        <v>0</v>
      </c>
      <c r="BN136">
        <v>0</v>
      </c>
      <c r="BO136">
        <v>51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</row>
    <row r="137" spans="1:73">
      <c r="A137" t="s">
        <v>28</v>
      </c>
      <c r="B137">
        <v>2023</v>
      </c>
      <c r="C137" t="s">
        <v>252</v>
      </c>
      <c r="D137">
        <v>9250</v>
      </c>
      <c r="E137">
        <v>28847</v>
      </c>
      <c r="F137">
        <v>4396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289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1561</v>
      </c>
      <c r="S137">
        <v>240</v>
      </c>
      <c r="T137">
        <v>0</v>
      </c>
      <c r="U137">
        <v>48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275</v>
      </c>
      <c r="AN137">
        <v>0</v>
      </c>
      <c r="AO137">
        <v>0</v>
      </c>
      <c r="AP137">
        <v>0</v>
      </c>
      <c r="AQ137">
        <v>672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15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1078</v>
      </c>
      <c r="BH137">
        <v>86</v>
      </c>
      <c r="BI137">
        <v>0</v>
      </c>
      <c r="BJ137">
        <v>0</v>
      </c>
      <c r="BK137">
        <v>25</v>
      </c>
      <c r="BL137">
        <v>0</v>
      </c>
      <c r="BM137">
        <v>0</v>
      </c>
      <c r="BN137">
        <v>0</v>
      </c>
      <c r="BO137">
        <v>107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</row>
    <row r="138" spans="1:73">
      <c r="A138" t="s">
        <v>28</v>
      </c>
      <c r="B138">
        <v>2023</v>
      </c>
      <c r="C138" t="s">
        <v>253</v>
      </c>
      <c r="D138">
        <v>9222</v>
      </c>
      <c r="E138">
        <v>28847</v>
      </c>
      <c r="F138">
        <v>4376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289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1563</v>
      </c>
      <c r="S138">
        <v>242</v>
      </c>
      <c r="T138">
        <v>0</v>
      </c>
      <c r="U138">
        <v>49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269</v>
      </c>
      <c r="AN138">
        <v>0</v>
      </c>
      <c r="AO138">
        <v>0</v>
      </c>
      <c r="AP138">
        <v>0</v>
      </c>
      <c r="AQ138">
        <v>677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13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1060</v>
      </c>
      <c r="BH138">
        <v>90</v>
      </c>
      <c r="BI138">
        <v>0</v>
      </c>
      <c r="BJ138">
        <v>0</v>
      </c>
      <c r="BK138">
        <v>25</v>
      </c>
      <c r="BL138">
        <v>0</v>
      </c>
      <c r="BM138">
        <v>0</v>
      </c>
      <c r="BN138">
        <v>0</v>
      </c>
      <c r="BO138">
        <v>99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</row>
    <row r="139" spans="1:73">
      <c r="A139" t="s">
        <v>28</v>
      </c>
      <c r="B139">
        <v>2023</v>
      </c>
      <c r="C139" t="s">
        <v>254</v>
      </c>
      <c r="D139">
        <v>9195</v>
      </c>
      <c r="E139">
        <v>28847</v>
      </c>
      <c r="F139">
        <v>4282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293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1550</v>
      </c>
      <c r="S139">
        <v>240</v>
      </c>
      <c r="T139">
        <v>0</v>
      </c>
      <c r="U139">
        <v>53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261</v>
      </c>
      <c r="AN139">
        <v>0</v>
      </c>
      <c r="AO139">
        <v>0</v>
      </c>
      <c r="AP139">
        <v>0</v>
      </c>
      <c r="AQ139">
        <v>657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12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1027</v>
      </c>
      <c r="BH139">
        <v>90</v>
      </c>
      <c r="BI139">
        <v>0</v>
      </c>
      <c r="BJ139">
        <v>0</v>
      </c>
      <c r="BK139">
        <v>23</v>
      </c>
      <c r="BL139">
        <v>0</v>
      </c>
      <c r="BM139">
        <v>0</v>
      </c>
      <c r="BN139">
        <v>0</v>
      </c>
      <c r="BO139">
        <v>76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</row>
    <row r="140" spans="1:73">
      <c r="A140" t="s">
        <v>28</v>
      </c>
      <c r="B140">
        <v>2023</v>
      </c>
      <c r="C140" t="s">
        <v>255</v>
      </c>
      <c r="D140">
        <v>9222</v>
      </c>
      <c r="E140">
        <v>28847</v>
      </c>
      <c r="F140">
        <v>4355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292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1562</v>
      </c>
      <c r="S140">
        <v>241</v>
      </c>
      <c r="T140">
        <v>0</v>
      </c>
      <c r="U140">
        <v>52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270</v>
      </c>
      <c r="AN140">
        <v>0</v>
      </c>
      <c r="AO140">
        <v>0</v>
      </c>
      <c r="AP140">
        <v>0</v>
      </c>
      <c r="AQ140">
        <v>666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12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1049</v>
      </c>
      <c r="BH140">
        <v>90</v>
      </c>
      <c r="BI140">
        <v>0</v>
      </c>
      <c r="BJ140">
        <v>0</v>
      </c>
      <c r="BK140">
        <v>25</v>
      </c>
      <c r="BL140">
        <v>0</v>
      </c>
      <c r="BM140">
        <v>0</v>
      </c>
      <c r="BN140">
        <v>0</v>
      </c>
      <c r="BO140">
        <v>96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</row>
    <row r="141" spans="1:73">
      <c r="A141" t="s">
        <v>28</v>
      </c>
      <c r="B141">
        <v>2023</v>
      </c>
      <c r="C141" t="s">
        <v>256</v>
      </c>
      <c r="D141">
        <v>9281</v>
      </c>
      <c r="E141">
        <v>28847</v>
      </c>
      <c r="F141">
        <v>4522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290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1571</v>
      </c>
      <c r="S141">
        <v>241</v>
      </c>
      <c r="T141">
        <v>0</v>
      </c>
      <c r="U141">
        <v>50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284</v>
      </c>
      <c r="AN141">
        <v>0</v>
      </c>
      <c r="AO141">
        <v>0</v>
      </c>
      <c r="AP141">
        <v>0</v>
      </c>
      <c r="AQ141">
        <v>688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18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1129</v>
      </c>
      <c r="BH141">
        <v>84</v>
      </c>
      <c r="BI141">
        <v>0</v>
      </c>
      <c r="BJ141">
        <v>0</v>
      </c>
      <c r="BK141">
        <v>23</v>
      </c>
      <c r="BL141">
        <v>0</v>
      </c>
      <c r="BM141">
        <v>0</v>
      </c>
      <c r="BN141">
        <v>0</v>
      </c>
      <c r="BO141">
        <v>144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</row>
    <row r="142" spans="1:73">
      <c r="A142" t="s">
        <v>28</v>
      </c>
      <c r="B142">
        <v>2023</v>
      </c>
      <c r="C142" t="s">
        <v>257</v>
      </c>
      <c r="D142">
        <v>9258</v>
      </c>
      <c r="E142">
        <v>28847</v>
      </c>
      <c r="F142">
        <v>4492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290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1568</v>
      </c>
      <c r="S142">
        <v>240</v>
      </c>
      <c r="T142">
        <v>0</v>
      </c>
      <c r="U142">
        <v>50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282</v>
      </c>
      <c r="AN142">
        <v>0</v>
      </c>
      <c r="AO142">
        <v>0</v>
      </c>
      <c r="AP142">
        <v>0</v>
      </c>
      <c r="AQ142">
        <v>685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19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1116</v>
      </c>
      <c r="BH142">
        <v>88</v>
      </c>
      <c r="BI142">
        <v>0</v>
      </c>
      <c r="BJ142">
        <v>0</v>
      </c>
      <c r="BK142">
        <v>24</v>
      </c>
      <c r="BL142">
        <v>0</v>
      </c>
      <c r="BM142">
        <v>0</v>
      </c>
      <c r="BN142">
        <v>0</v>
      </c>
      <c r="BO142">
        <v>130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</row>
    <row r="143" spans="1:73">
      <c r="A143" t="s">
        <v>28</v>
      </c>
      <c r="B143">
        <v>2023</v>
      </c>
      <c r="C143" t="s">
        <v>258</v>
      </c>
      <c r="D143">
        <v>9258</v>
      </c>
      <c r="E143">
        <v>28847</v>
      </c>
      <c r="F143">
        <v>4462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291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1562</v>
      </c>
      <c r="S143">
        <v>241</v>
      </c>
      <c r="T143">
        <v>0</v>
      </c>
      <c r="U143">
        <v>47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278</v>
      </c>
      <c r="AN143">
        <v>0</v>
      </c>
      <c r="AO143">
        <v>0</v>
      </c>
      <c r="AP143">
        <v>0</v>
      </c>
      <c r="AQ143">
        <v>695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19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1101</v>
      </c>
      <c r="BH143">
        <v>86</v>
      </c>
      <c r="BI143">
        <v>0</v>
      </c>
      <c r="BJ143">
        <v>0</v>
      </c>
      <c r="BK143">
        <v>25</v>
      </c>
      <c r="BL143">
        <v>0</v>
      </c>
      <c r="BM143">
        <v>0</v>
      </c>
      <c r="BN143">
        <v>0</v>
      </c>
      <c r="BO143">
        <v>117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</row>
    <row r="144" spans="1:73">
      <c r="A144" t="s">
        <v>28</v>
      </c>
      <c r="B144">
        <v>2024</v>
      </c>
      <c r="C144" t="s">
        <v>249</v>
      </c>
      <c r="D144">
        <v>9337</v>
      </c>
      <c r="E144">
        <v>28847</v>
      </c>
      <c r="F144">
        <v>4922</v>
      </c>
      <c r="G144">
        <v>0</v>
      </c>
      <c r="H144">
        <v>0</v>
      </c>
      <c r="I144">
        <v>0</v>
      </c>
      <c r="J144">
        <v>0</v>
      </c>
      <c r="K144">
        <v>48</v>
      </c>
      <c r="L144">
        <v>265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1629</v>
      </c>
      <c r="S144">
        <v>237</v>
      </c>
      <c r="T144">
        <v>0</v>
      </c>
      <c r="U144">
        <v>43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1125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19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1301</v>
      </c>
      <c r="BH144">
        <v>74</v>
      </c>
      <c r="BI144">
        <v>0</v>
      </c>
      <c r="BJ144">
        <v>0</v>
      </c>
      <c r="BK144">
        <v>29</v>
      </c>
      <c r="BL144">
        <v>0</v>
      </c>
      <c r="BM144">
        <v>0</v>
      </c>
      <c r="BN144">
        <v>0</v>
      </c>
      <c r="BO144">
        <v>152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</row>
    <row r="145" spans="1:73">
      <c r="A145" t="s">
        <v>28</v>
      </c>
      <c r="B145">
        <v>2024</v>
      </c>
      <c r="C145" t="s">
        <v>250</v>
      </c>
      <c r="D145">
        <v>9353</v>
      </c>
      <c r="E145">
        <v>28847</v>
      </c>
      <c r="F145">
        <v>4985</v>
      </c>
      <c r="G145">
        <v>0</v>
      </c>
      <c r="H145">
        <v>0</v>
      </c>
      <c r="I145">
        <v>0</v>
      </c>
      <c r="J145">
        <v>0</v>
      </c>
      <c r="K145">
        <v>53</v>
      </c>
      <c r="L145">
        <v>259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1645</v>
      </c>
      <c r="S145">
        <v>233</v>
      </c>
      <c r="T145">
        <v>0</v>
      </c>
      <c r="U145">
        <v>41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1150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17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1339</v>
      </c>
      <c r="BH145">
        <v>64</v>
      </c>
      <c r="BI145">
        <v>0</v>
      </c>
      <c r="BJ145">
        <v>0</v>
      </c>
      <c r="BK145">
        <v>29</v>
      </c>
      <c r="BL145">
        <v>0</v>
      </c>
      <c r="BM145">
        <v>0</v>
      </c>
      <c r="BN145">
        <v>0</v>
      </c>
      <c r="BO145">
        <v>155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</row>
    <row r="146" spans="1:73">
      <c r="A146" t="s">
        <v>28</v>
      </c>
      <c r="B146">
        <v>2024</v>
      </c>
      <c r="C146" t="s">
        <v>248</v>
      </c>
      <c r="D146">
        <v>9463</v>
      </c>
      <c r="E146">
        <v>28847</v>
      </c>
      <c r="F146">
        <v>5037</v>
      </c>
      <c r="G146">
        <v>0</v>
      </c>
      <c r="H146">
        <v>0</v>
      </c>
      <c r="I146">
        <v>0</v>
      </c>
      <c r="J146">
        <v>0</v>
      </c>
      <c r="K146">
        <v>53</v>
      </c>
      <c r="L146">
        <v>250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1643</v>
      </c>
      <c r="S146">
        <v>245</v>
      </c>
      <c r="T146">
        <v>0</v>
      </c>
      <c r="U146">
        <v>37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1193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22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1378</v>
      </c>
      <c r="BH146">
        <v>54</v>
      </c>
      <c r="BI146">
        <v>0</v>
      </c>
      <c r="BJ146">
        <v>0</v>
      </c>
      <c r="BK146">
        <v>29</v>
      </c>
      <c r="BL146">
        <v>0</v>
      </c>
      <c r="BM146">
        <v>0</v>
      </c>
      <c r="BN146">
        <v>0</v>
      </c>
      <c r="BO146">
        <v>133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</row>
    <row r="147" spans="1:73">
      <c r="A147" t="s">
        <v>28</v>
      </c>
      <c r="B147">
        <v>2024</v>
      </c>
      <c r="C147" t="s">
        <v>3</v>
      </c>
      <c r="D147">
        <v>9299</v>
      </c>
      <c r="E147">
        <v>28847</v>
      </c>
      <c r="F147">
        <v>4887</v>
      </c>
      <c r="G147">
        <v>0</v>
      </c>
      <c r="H147">
        <v>0</v>
      </c>
      <c r="I147">
        <v>0</v>
      </c>
      <c r="J147">
        <v>0</v>
      </c>
      <c r="K147">
        <v>35</v>
      </c>
      <c r="L147">
        <v>267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1623</v>
      </c>
      <c r="S147">
        <v>235</v>
      </c>
      <c r="T147">
        <v>0</v>
      </c>
      <c r="U147">
        <v>42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1124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17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1286</v>
      </c>
      <c r="BH147">
        <v>76</v>
      </c>
      <c r="BI147">
        <v>0</v>
      </c>
      <c r="BJ147">
        <v>0</v>
      </c>
      <c r="BK147">
        <v>29</v>
      </c>
      <c r="BL147">
        <v>0</v>
      </c>
      <c r="BM147">
        <v>0</v>
      </c>
      <c r="BN147">
        <v>0</v>
      </c>
      <c r="BO147">
        <v>153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</row>
    <row r="148" spans="1:73">
      <c r="A148" t="s">
        <v>28</v>
      </c>
      <c r="B148">
        <v>2024</v>
      </c>
      <c r="C148" t="s">
        <v>251</v>
      </c>
      <c r="D148">
        <v>9310</v>
      </c>
      <c r="E148">
        <v>28847</v>
      </c>
      <c r="F148">
        <v>4833</v>
      </c>
      <c r="G148">
        <v>0</v>
      </c>
      <c r="H148">
        <v>0</v>
      </c>
      <c r="I148">
        <v>0</v>
      </c>
      <c r="J148">
        <v>0</v>
      </c>
      <c r="K148">
        <v>34</v>
      </c>
      <c r="L148">
        <v>285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1574</v>
      </c>
      <c r="S148">
        <v>230</v>
      </c>
      <c r="T148">
        <v>0</v>
      </c>
      <c r="U148">
        <v>42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1119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16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1279</v>
      </c>
      <c r="BH148">
        <v>76</v>
      </c>
      <c r="BI148">
        <v>0</v>
      </c>
      <c r="BJ148">
        <v>0</v>
      </c>
      <c r="BK148">
        <v>29</v>
      </c>
      <c r="BL148">
        <v>0</v>
      </c>
      <c r="BM148">
        <v>0</v>
      </c>
      <c r="BN148">
        <v>0</v>
      </c>
      <c r="BO148">
        <v>149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</row>
    <row r="149" spans="1:73">
      <c r="A149" t="s">
        <v>28</v>
      </c>
      <c r="B149">
        <v>2024</v>
      </c>
      <c r="C149" t="s">
        <v>252</v>
      </c>
      <c r="D149">
        <v>9353</v>
      </c>
      <c r="E149">
        <v>28847</v>
      </c>
      <c r="F149">
        <v>4975</v>
      </c>
      <c r="G149">
        <v>0</v>
      </c>
      <c r="H149">
        <v>0</v>
      </c>
      <c r="I149">
        <v>0</v>
      </c>
      <c r="J149">
        <v>0</v>
      </c>
      <c r="K149">
        <v>51</v>
      </c>
      <c r="L149">
        <v>263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1641</v>
      </c>
      <c r="S149">
        <v>235</v>
      </c>
      <c r="T149">
        <v>0</v>
      </c>
      <c r="U149">
        <v>43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1146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18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1327</v>
      </c>
      <c r="BH149">
        <v>67</v>
      </c>
      <c r="BI149">
        <v>0</v>
      </c>
      <c r="BJ149">
        <v>0</v>
      </c>
      <c r="BK149">
        <v>29</v>
      </c>
      <c r="BL149">
        <v>0</v>
      </c>
      <c r="BM149">
        <v>0</v>
      </c>
      <c r="BN149">
        <v>0</v>
      </c>
      <c r="BO149">
        <v>155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</row>
    <row r="150" spans="1:73">
      <c r="A150" t="s">
        <v>28</v>
      </c>
      <c r="B150">
        <v>2024</v>
      </c>
      <c r="C150" t="s">
        <v>253</v>
      </c>
      <c r="D150">
        <v>9353</v>
      </c>
      <c r="E150">
        <v>28847</v>
      </c>
      <c r="F150">
        <v>4951</v>
      </c>
      <c r="G150">
        <v>0</v>
      </c>
      <c r="H150">
        <v>0</v>
      </c>
      <c r="I150">
        <v>0</v>
      </c>
      <c r="J150">
        <v>0</v>
      </c>
      <c r="K150">
        <v>48</v>
      </c>
      <c r="L150">
        <v>263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1627</v>
      </c>
      <c r="S150">
        <v>236</v>
      </c>
      <c r="T150">
        <v>0</v>
      </c>
      <c r="U150">
        <v>41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1147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18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1323</v>
      </c>
      <c r="BH150">
        <v>67</v>
      </c>
      <c r="BI150">
        <v>0</v>
      </c>
      <c r="BJ150">
        <v>0</v>
      </c>
      <c r="BK150">
        <v>29</v>
      </c>
      <c r="BL150">
        <v>0</v>
      </c>
      <c r="BM150">
        <v>0</v>
      </c>
      <c r="BN150">
        <v>0</v>
      </c>
      <c r="BO150">
        <v>152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</row>
    <row r="151" spans="1:73">
      <c r="A151" t="s">
        <v>28</v>
      </c>
      <c r="B151">
        <v>2024</v>
      </c>
      <c r="C151" t="s">
        <v>254</v>
      </c>
      <c r="D151">
        <v>9320</v>
      </c>
      <c r="E151">
        <v>28847</v>
      </c>
      <c r="F151">
        <v>4907</v>
      </c>
      <c r="G151">
        <v>0</v>
      </c>
      <c r="H151">
        <v>0</v>
      </c>
      <c r="I151">
        <v>0</v>
      </c>
      <c r="J151">
        <v>0</v>
      </c>
      <c r="K151">
        <v>39</v>
      </c>
      <c r="L151">
        <v>261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1632</v>
      </c>
      <c r="S151">
        <v>236</v>
      </c>
      <c r="T151">
        <v>0</v>
      </c>
      <c r="U151">
        <v>43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1128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18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1293</v>
      </c>
      <c r="BH151">
        <v>76</v>
      </c>
      <c r="BI151">
        <v>0</v>
      </c>
      <c r="BJ151">
        <v>0</v>
      </c>
      <c r="BK151">
        <v>29</v>
      </c>
      <c r="BL151">
        <v>0</v>
      </c>
      <c r="BM151">
        <v>0</v>
      </c>
      <c r="BN151">
        <v>0</v>
      </c>
      <c r="BO151">
        <v>152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</row>
    <row r="152" spans="1:73">
      <c r="A152" t="s">
        <v>28</v>
      </c>
      <c r="B152">
        <v>2024</v>
      </c>
      <c r="C152" t="s">
        <v>255</v>
      </c>
      <c r="D152">
        <v>9351</v>
      </c>
      <c r="E152">
        <v>28847</v>
      </c>
      <c r="F152">
        <v>4930</v>
      </c>
      <c r="G152">
        <v>0</v>
      </c>
      <c r="H152">
        <v>0</v>
      </c>
      <c r="I152">
        <v>0</v>
      </c>
      <c r="J152">
        <v>0</v>
      </c>
      <c r="K152">
        <v>48</v>
      </c>
      <c r="L152">
        <v>263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1629</v>
      </c>
      <c r="S152">
        <v>236</v>
      </c>
      <c r="T152">
        <v>0</v>
      </c>
      <c r="U152">
        <v>43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1133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18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1308</v>
      </c>
      <c r="BH152">
        <v>71</v>
      </c>
      <c r="BI152">
        <v>0</v>
      </c>
      <c r="BJ152">
        <v>0</v>
      </c>
      <c r="BK152">
        <v>29</v>
      </c>
      <c r="BL152">
        <v>0</v>
      </c>
      <c r="BM152">
        <v>0</v>
      </c>
      <c r="BN152">
        <v>0</v>
      </c>
      <c r="BO152">
        <v>152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</row>
    <row r="153" spans="1:73">
      <c r="A153" t="s">
        <v>28</v>
      </c>
      <c r="B153">
        <v>2024</v>
      </c>
      <c r="C153" t="s">
        <v>256</v>
      </c>
      <c r="D153">
        <v>9400</v>
      </c>
      <c r="E153">
        <v>28847</v>
      </c>
      <c r="F153">
        <v>5030</v>
      </c>
      <c r="G153">
        <v>0</v>
      </c>
      <c r="H153">
        <v>0</v>
      </c>
      <c r="I153">
        <v>0</v>
      </c>
      <c r="J153">
        <v>0</v>
      </c>
      <c r="K153">
        <v>54</v>
      </c>
      <c r="L153">
        <v>251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1646</v>
      </c>
      <c r="S153">
        <v>243</v>
      </c>
      <c r="T153">
        <v>0</v>
      </c>
      <c r="U153">
        <v>39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1195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23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1363</v>
      </c>
      <c r="BH153">
        <v>53</v>
      </c>
      <c r="BI153">
        <v>0</v>
      </c>
      <c r="BJ153">
        <v>0</v>
      </c>
      <c r="BK153">
        <v>30</v>
      </c>
      <c r="BL153">
        <v>0</v>
      </c>
      <c r="BM153">
        <v>0</v>
      </c>
      <c r="BN153">
        <v>0</v>
      </c>
      <c r="BO153">
        <v>133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</row>
    <row r="154" spans="1:73">
      <c r="A154" t="s">
        <v>28</v>
      </c>
      <c r="B154">
        <v>2024</v>
      </c>
      <c r="C154" t="s">
        <v>257</v>
      </c>
      <c r="D154">
        <v>9400</v>
      </c>
      <c r="E154">
        <v>28847</v>
      </c>
      <c r="F154">
        <v>5030</v>
      </c>
      <c r="G154">
        <v>0</v>
      </c>
      <c r="H154">
        <v>0</v>
      </c>
      <c r="I154">
        <v>0</v>
      </c>
      <c r="J154">
        <v>0</v>
      </c>
      <c r="K154">
        <v>55</v>
      </c>
      <c r="L154">
        <v>254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1650</v>
      </c>
      <c r="S154">
        <v>245</v>
      </c>
      <c r="T154">
        <v>0</v>
      </c>
      <c r="U154">
        <v>41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1174</v>
      </c>
      <c r="AN154">
        <v>11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18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1359</v>
      </c>
      <c r="BH154">
        <v>53</v>
      </c>
      <c r="BI154">
        <v>0</v>
      </c>
      <c r="BJ154">
        <v>0</v>
      </c>
      <c r="BK154">
        <v>30</v>
      </c>
      <c r="BL154">
        <v>0</v>
      </c>
      <c r="BM154">
        <v>0</v>
      </c>
      <c r="BN154">
        <v>0</v>
      </c>
      <c r="BO154">
        <v>140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</row>
    <row r="155" spans="1:73">
      <c r="A155" t="s">
        <v>28</v>
      </c>
      <c r="B155">
        <v>2024</v>
      </c>
      <c r="C155" t="s">
        <v>258</v>
      </c>
      <c r="D155">
        <v>9353</v>
      </c>
      <c r="E155">
        <v>28847</v>
      </c>
      <c r="F155">
        <v>4998</v>
      </c>
      <c r="G155">
        <v>0</v>
      </c>
      <c r="H155">
        <v>0</v>
      </c>
      <c r="I155">
        <v>0</v>
      </c>
      <c r="J155">
        <v>0</v>
      </c>
      <c r="K155">
        <v>56</v>
      </c>
      <c r="L155">
        <v>259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1649</v>
      </c>
      <c r="S155">
        <v>241</v>
      </c>
      <c r="T155">
        <v>0</v>
      </c>
      <c r="U155">
        <v>39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1158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17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1348</v>
      </c>
      <c r="BH155">
        <v>56</v>
      </c>
      <c r="BI155">
        <v>0</v>
      </c>
      <c r="BJ155">
        <v>0</v>
      </c>
      <c r="BK155">
        <v>29</v>
      </c>
      <c r="BL155">
        <v>0</v>
      </c>
      <c r="BM155">
        <v>0</v>
      </c>
      <c r="BN155">
        <v>0</v>
      </c>
      <c r="BO155">
        <v>146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</row>
    <row r="156" spans="1:73">
      <c r="A156" t="s">
        <v>28</v>
      </c>
      <c r="B156">
        <v>2025</v>
      </c>
      <c r="C156" t="s">
        <v>249</v>
      </c>
      <c r="D156">
        <v>9496</v>
      </c>
      <c r="E156">
        <v>28847</v>
      </c>
      <c r="F156">
        <v>5289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64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1832</v>
      </c>
      <c r="S156">
        <v>457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868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</v>
      </c>
      <c r="AW156">
        <v>0</v>
      </c>
      <c r="AX156">
        <v>0</v>
      </c>
      <c r="AY156">
        <v>25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1590</v>
      </c>
      <c r="BH156">
        <v>76</v>
      </c>
      <c r="BI156">
        <v>0</v>
      </c>
      <c r="BJ156">
        <v>0</v>
      </c>
      <c r="BK156">
        <v>33</v>
      </c>
      <c r="BL156">
        <v>0</v>
      </c>
      <c r="BM156">
        <v>0</v>
      </c>
      <c r="BN156">
        <v>0</v>
      </c>
      <c r="BO156">
        <v>332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</row>
    <row r="157" spans="1:73">
      <c r="A157" t="s">
        <v>28</v>
      </c>
      <c r="B157">
        <v>2025</v>
      </c>
      <c r="C157" t="s">
        <v>250</v>
      </c>
      <c r="D157">
        <v>9573</v>
      </c>
      <c r="E157">
        <v>28847</v>
      </c>
      <c r="F157">
        <v>5349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64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1844</v>
      </c>
      <c r="S157">
        <v>459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848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16</v>
      </c>
      <c r="AW157">
        <v>0</v>
      </c>
      <c r="AX157">
        <v>0</v>
      </c>
      <c r="AY157">
        <v>28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1613</v>
      </c>
      <c r="BH157">
        <v>71</v>
      </c>
      <c r="BI157">
        <v>0</v>
      </c>
      <c r="BJ157">
        <v>0</v>
      </c>
      <c r="BK157">
        <v>33</v>
      </c>
      <c r="BL157">
        <v>0</v>
      </c>
      <c r="BM157">
        <v>0</v>
      </c>
      <c r="BN157">
        <v>0</v>
      </c>
      <c r="BO157">
        <v>362</v>
      </c>
      <c r="BP157">
        <v>0</v>
      </c>
      <c r="BQ157">
        <v>0</v>
      </c>
      <c r="BR157">
        <v>11</v>
      </c>
      <c r="BS157">
        <v>0</v>
      </c>
      <c r="BT157">
        <v>0</v>
      </c>
      <c r="BU157">
        <v>0</v>
      </c>
    </row>
    <row r="158" spans="1:73">
      <c r="A158" t="s">
        <v>28</v>
      </c>
      <c r="B158">
        <v>2025</v>
      </c>
      <c r="C158" t="s">
        <v>248</v>
      </c>
      <c r="D158">
        <v>9593</v>
      </c>
      <c r="E158">
        <v>28847</v>
      </c>
      <c r="F158">
        <v>5386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64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1838</v>
      </c>
      <c r="S158">
        <v>456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854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17</v>
      </c>
      <c r="AW158">
        <v>0</v>
      </c>
      <c r="AX158">
        <v>0</v>
      </c>
      <c r="AY158">
        <v>24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1642</v>
      </c>
      <c r="BH158">
        <v>73</v>
      </c>
      <c r="BI158">
        <v>0</v>
      </c>
      <c r="BJ158">
        <v>0</v>
      </c>
      <c r="BK158">
        <v>33</v>
      </c>
      <c r="BL158">
        <v>0</v>
      </c>
      <c r="BM158">
        <v>0</v>
      </c>
      <c r="BN158">
        <v>0</v>
      </c>
      <c r="BO158">
        <v>374</v>
      </c>
      <c r="BP158">
        <v>0</v>
      </c>
      <c r="BQ158">
        <v>0</v>
      </c>
      <c r="BR158">
        <v>11</v>
      </c>
      <c r="BS158">
        <v>0</v>
      </c>
      <c r="BT158">
        <v>0</v>
      </c>
      <c r="BU158">
        <v>0</v>
      </c>
    </row>
    <row r="159" spans="1:73">
      <c r="A159" t="s">
        <v>28</v>
      </c>
      <c r="B159">
        <v>2025</v>
      </c>
      <c r="C159" t="s">
        <v>3</v>
      </c>
      <c r="D159">
        <v>9500</v>
      </c>
      <c r="E159">
        <v>28847</v>
      </c>
      <c r="F159">
        <v>5256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67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1813</v>
      </c>
      <c r="S159">
        <v>425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961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21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1566</v>
      </c>
      <c r="BH159">
        <v>68</v>
      </c>
      <c r="BI159">
        <v>0</v>
      </c>
      <c r="BJ159">
        <v>0</v>
      </c>
      <c r="BK159">
        <v>33</v>
      </c>
      <c r="BL159">
        <v>0</v>
      </c>
      <c r="BM159">
        <v>0</v>
      </c>
      <c r="BN159">
        <v>0</v>
      </c>
      <c r="BO159">
        <v>302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</row>
    <row r="160" spans="1:73">
      <c r="A160" t="s">
        <v>28</v>
      </c>
      <c r="B160">
        <v>2025</v>
      </c>
      <c r="C160" t="s">
        <v>251</v>
      </c>
      <c r="D160">
        <v>9500</v>
      </c>
      <c r="E160">
        <v>28847</v>
      </c>
      <c r="F160">
        <v>5175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70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1777</v>
      </c>
      <c r="S160">
        <v>375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996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11</v>
      </c>
      <c r="AW160">
        <v>0</v>
      </c>
      <c r="AX160">
        <v>0</v>
      </c>
      <c r="AY160">
        <v>19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1542</v>
      </c>
      <c r="BH160">
        <v>66</v>
      </c>
      <c r="BI160">
        <v>0</v>
      </c>
      <c r="BJ160">
        <v>0</v>
      </c>
      <c r="BK160">
        <v>34</v>
      </c>
      <c r="BL160">
        <v>0</v>
      </c>
      <c r="BM160">
        <v>0</v>
      </c>
      <c r="BN160">
        <v>0</v>
      </c>
      <c r="BO160">
        <v>285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</row>
    <row r="161" spans="1:73">
      <c r="A161" t="s">
        <v>28</v>
      </c>
      <c r="B161">
        <v>2025</v>
      </c>
      <c r="C161" t="s">
        <v>252</v>
      </c>
      <c r="D161">
        <v>9567</v>
      </c>
      <c r="E161">
        <v>28847</v>
      </c>
      <c r="F161">
        <v>5314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64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1832</v>
      </c>
      <c r="S161">
        <v>456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841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15</v>
      </c>
      <c r="AW161">
        <v>0</v>
      </c>
      <c r="AX161">
        <v>0</v>
      </c>
      <c r="AY161">
        <v>28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1611</v>
      </c>
      <c r="BH161">
        <v>75</v>
      </c>
      <c r="BI161">
        <v>0</v>
      </c>
      <c r="BJ161">
        <v>0</v>
      </c>
      <c r="BK161">
        <v>33</v>
      </c>
      <c r="BL161">
        <v>0</v>
      </c>
      <c r="BM161">
        <v>0</v>
      </c>
      <c r="BN161">
        <v>0</v>
      </c>
      <c r="BO161">
        <v>359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</row>
    <row r="162" spans="1:73">
      <c r="A162" t="s">
        <v>28</v>
      </c>
      <c r="B162">
        <v>2025</v>
      </c>
      <c r="C162" t="s">
        <v>253</v>
      </c>
      <c r="D162">
        <v>9496</v>
      </c>
      <c r="E162">
        <v>28847</v>
      </c>
      <c r="F162">
        <v>5295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64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1831</v>
      </c>
      <c r="S162">
        <v>465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828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13</v>
      </c>
      <c r="AW162">
        <v>0</v>
      </c>
      <c r="AX162">
        <v>0</v>
      </c>
      <c r="AY162">
        <v>27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1606</v>
      </c>
      <c r="BH162">
        <v>75</v>
      </c>
      <c r="BI162">
        <v>0</v>
      </c>
      <c r="BJ162">
        <v>0</v>
      </c>
      <c r="BK162">
        <v>33</v>
      </c>
      <c r="BL162">
        <v>0</v>
      </c>
      <c r="BM162">
        <v>0</v>
      </c>
      <c r="BN162">
        <v>0</v>
      </c>
      <c r="BO162">
        <v>353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</row>
    <row r="163" spans="1:73">
      <c r="A163" t="s">
        <v>28</v>
      </c>
      <c r="B163">
        <v>2025</v>
      </c>
      <c r="C163" t="s">
        <v>254</v>
      </c>
      <c r="D163">
        <v>9496</v>
      </c>
      <c r="E163">
        <v>28847</v>
      </c>
      <c r="F163">
        <v>5272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65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1823</v>
      </c>
      <c r="S163">
        <v>451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898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23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1589</v>
      </c>
      <c r="BH163">
        <v>73</v>
      </c>
      <c r="BI163">
        <v>0</v>
      </c>
      <c r="BJ163">
        <v>0</v>
      </c>
      <c r="BK163">
        <v>33</v>
      </c>
      <c r="BL163">
        <v>0</v>
      </c>
      <c r="BM163">
        <v>0</v>
      </c>
      <c r="BN163">
        <v>0</v>
      </c>
      <c r="BO163">
        <v>317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</row>
    <row r="164" spans="1:73">
      <c r="A164" t="s">
        <v>28</v>
      </c>
      <c r="B164">
        <v>2025</v>
      </c>
      <c r="C164" t="s">
        <v>255</v>
      </c>
      <c r="D164">
        <v>9496</v>
      </c>
      <c r="E164">
        <v>28847</v>
      </c>
      <c r="F164">
        <v>5298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64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1836</v>
      </c>
      <c r="S164">
        <v>464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849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13</v>
      </c>
      <c r="AW164">
        <v>0</v>
      </c>
      <c r="AX164">
        <v>0</v>
      </c>
      <c r="AY164">
        <v>26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1598</v>
      </c>
      <c r="BH164">
        <v>77</v>
      </c>
      <c r="BI164">
        <v>0</v>
      </c>
      <c r="BJ164">
        <v>0</v>
      </c>
      <c r="BK164">
        <v>33</v>
      </c>
      <c r="BL164">
        <v>0</v>
      </c>
      <c r="BM164">
        <v>0</v>
      </c>
      <c r="BN164">
        <v>0</v>
      </c>
      <c r="BO164">
        <v>338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</row>
    <row r="165" spans="1:73">
      <c r="A165" t="s">
        <v>28</v>
      </c>
      <c r="B165">
        <v>2025</v>
      </c>
      <c r="C165" t="s">
        <v>256</v>
      </c>
      <c r="D165">
        <v>9593</v>
      </c>
      <c r="E165">
        <v>28847</v>
      </c>
      <c r="F165">
        <v>5364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63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1839</v>
      </c>
      <c r="S165">
        <v>456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851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17</v>
      </c>
      <c r="AW165">
        <v>0</v>
      </c>
      <c r="AX165">
        <v>0</v>
      </c>
      <c r="AY165">
        <v>26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1640</v>
      </c>
      <c r="BH165">
        <v>71</v>
      </c>
      <c r="BI165">
        <v>0</v>
      </c>
      <c r="BJ165">
        <v>0</v>
      </c>
      <c r="BK165">
        <v>32</v>
      </c>
      <c r="BL165">
        <v>0</v>
      </c>
      <c r="BM165">
        <v>0</v>
      </c>
      <c r="BN165">
        <v>0</v>
      </c>
      <c r="BO165">
        <v>369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</row>
    <row r="166" spans="1:73">
      <c r="A166" t="s">
        <v>28</v>
      </c>
      <c r="B166">
        <v>2025</v>
      </c>
      <c r="C166" t="s">
        <v>257</v>
      </c>
      <c r="D166">
        <v>9587</v>
      </c>
      <c r="E166">
        <v>28847</v>
      </c>
      <c r="F166">
        <v>5351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63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1843</v>
      </c>
      <c r="S166">
        <v>459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844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16</v>
      </c>
      <c r="AW166">
        <v>0</v>
      </c>
      <c r="AX166">
        <v>0</v>
      </c>
      <c r="AY166">
        <v>24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1629</v>
      </c>
      <c r="BH166">
        <v>70</v>
      </c>
      <c r="BI166">
        <v>0</v>
      </c>
      <c r="BJ166">
        <v>0</v>
      </c>
      <c r="BK166">
        <v>34</v>
      </c>
      <c r="BL166">
        <v>0</v>
      </c>
      <c r="BM166">
        <v>0</v>
      </c>
      <c r="BN166">
        <v>0</v>
      </c>
      <c r="BO166">
        <v>369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</row>
    <row r="167" spans="1:73">
      <c r="A167" t="s">
        <v>28</v>
      </c>
      <c r="B167">
        <v>2025</v>
      </c>
      <c r="C167" t="s">
        <v>258</v>
      </c>
      <c r="D167">
        <v>9589</v>
      </c>
      <c r="E167">
        <v>28847</v>
      </c>
      <c r="F167">
        <v>5365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63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1848</v>
      </c>
      <c r="S167">
        <v>458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852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16</v>
      </c>
      <c r="AW167">
        <v>0</v>
      </c>
      <c r="AX167">
        <v>0</v>
      </c>
      <c r="AY167">
        <v>26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1625</v>
      </c>
      <c r="BH167">
        <v>70</v>
      </c>
      <c r="BI167">
        <v>0</v>
      </c>
      <c r="BJ167">
        <v>0</v>
      </c>
      <c r="BK167">
        <v>34</v>
      </c>
      <c r="BL167">
        <v>0</v>
      </c>
      <c r="BM167">
        <v>0</v>
      </c>
      <c r="BN167">
        <v>0</v>
      </c>
      <c r="BO167">
        <v>362</v>
      </c>
      <c r="BP167">
        <v>0</v>
      </c>
      <c r="BQ167">
        <v>0</v>
      </c>
      <c r="BR167">
        <v>11</v>
      </c>
      <c r="BS167">
        <v>0</v>
      </c>
      <c r="BT167">
        <v>0</v>
      </c>
      <c r="BU167">
        <v>0</v>
      </c>
    </row>
    <row r="168" spans="1:73">
      <c r="A168" t="s">
        <v>28</v>
      </c>
      <c r="B168">
        <v>2026</v>
      </c>
      <c r="C168" t="s">
        <v>3</v>
      </c>
      <c r="D168">
        <v>9593</v>
      </c>
      <c r="E168">
        <v>28847</v>
      </c>
      <c r="F168">
        <v>5443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65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1691</v>
      </c>
      <c r="S168">
        <v>52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17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963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42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2169</v>
      </c>
      <c r="BH168">
        <v>81</v>
      </c>
      <c r="BI168">
        <v>0</v>
      </c>
      <c r="BJ168">
        <v>0</v>
      </c>
      <c r="BK168">
        <v>54</v>
      </c>
      <c r="BL168">
        <v>0</v>
      </c>
      <c r="BM168">
        <v>0</v>
      </c>
      <c r="BN168">
        <v>0</v>
      </c>
      <c r="BO168">
        <v>309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</row>
    <row r="169" spans="1:73">
      <c r="A169" t="s">
        <v>28</v>
      </c>
      <c r="B169">
        <v>2026</v>
      </c>
      <c r="C169" t="s">
        <v>251</v>
      </c>
      <c r="D169">
        <v>9593</v>
      </c>
      <c r="E169">
        <v>28847</v>
      </c>
      <c r="F169">
        <v>5323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66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1666</v>
      </c>
      <c r="S169">
        <v>51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959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40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2083</v>
      </c>
      <c r="BH169">
        <v>81</v>
      </c>
      <c r="BI169">
        <v>0</v>
      </c>
      <c r="BJ169">
        <v>0</v>
      </c>
      <c r="BK169">
        <v>59</v>
      </c>
      <c r="BL169">
        <v>0</v>
      </c>
      <c r="BM169">
        <v>0</v>
      </c>
      <c r="BN169">
        <v>0</v>
      </c>
      <c r="BO169">
        <v>318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</row>
    <row r="170" spans="1:73">
      <c r="A170" t="s">
        <v>29</v>
      </c>
      <c r="B170">
        <v>2019</v>
      </c>
      <c r="C170" t="s">
        <v>248</v>
      </c>
      <c r="D170">
        <v>8255</v>
      </c>
      <c r="E170">
        <v>24249</v>
      </c>
      <c r="F170">
        <v>2816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76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1474</v>
      </c>
      <c r="S170">
        <v>172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139</v>
      </c>
      <c r="AN170">
        <v>0</v>
      </c>
      <c r="AO170">
        <v>0</v>
      </c>
      <c r="AP170">
        <v>0</v>
      </c>
      <c r="AQ170">
        <v>94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799</v>
      </c>
      <c r="BH170">
        <v>0</v>
      </c>
      <c r="BI170">
        <v>0</v>
      </c>
      <c r="BJ170">
        <v>0</v>
      </c>
      <c r="BK170">
        <v>62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</row>
    <row r="171" spans="1:73">
      <c r="A171" t="s">
        <v>29</v>
      </c>
      <c r="B171">
        <v>2020</v>
      </c>
      <c r="C171" t="s">
        <v>248</v>
      </c>
      <c r="D171">
        <v>7721</v>
      </c>
      <c r="E171">
        <v>24249</v>
      </c>
      <c r="F171">
        <v>3394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128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1715</v>
      </c>
      <c r="S171">
        <v>179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147</v>
      </c>
      <c r="AN171">
        <v>0</v>
      </c>
      <c r="AO171">
        <v>0</v>
      </c>
      <c r="AP171">
        <v>0</v>
      </c>
      <c r="AQ171">
        <v>168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968</v>
      </c>
      <c r="BH171">
        <v>23</v>
      </c>
      <c r="BI171">
        <v>0</v>
      </c>
      <c r="BJ171">
        <v>0</v>
      </c>
      <c r="BK171">
        <v>53</v>
      </c>
      <c r="BL171">
        <v>0</v>
      </c>
      <c r="BM171">
        <v>0</v>
      </c>
      <c r="BN171">
        <v>0</v>
      </c>
      <c r="BO171">
        <v>13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</row>
    <row r="172" spans="1:73">
      <c r="A172" t="s">
        <v>29</v>
      </c>
      <c r="B172">
        <v>2021</v>
      </c>
      <c r="C172" t="s">
        <v>248</v>
      </c>
      <c r="D172">
        <v>7909</v>
      </c>
      <c r="E172">
        <v>24249</v>
      </c>
      <c r="F172">
        <v>3848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186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1783</v>
      </c>
      <c r="S172">
        <v>214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183</v>
      </c>
      <c r="AN172">
        <v>0</v>
      </c>
      <c r="AO172">
        <v>0</v>
      </c>
      <c r="AP172">
        <v>0</v>
      </c>
      <c r="AQ172">
        <v>242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1086</v>
      </c>
      <c r="BH172">
        <v>45</v>
      </c>
      <c r="BI172">
        <v>0</v>
      </c>
      <c r="BJ172">
        <v>0</v>
      </c>
      <c r="BK172">
        <v>66</v>
      </c>
      <c r="BL172">
        <v>0</v>
      </c>
      <c r="BM172">
        <v>0</v>
      </c>
      <c r="BN172">
        <v>0</v>
      </c>
      <c r="BO172">
        <v>43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</row>
    <row r="173" spans="1:73">
      <c r="A173" t="s">
        <v>29</v>
      </c>
      <c r="B173">
        <v>2022</v>
      </c>
      <c r="C173" t="s">
        <v>248</v>
      </c>
      <c r="D173">
        <v>8040</v>
      </c>
      <c r="E173">
        <v>24249</v>
      </c>
      <c r="F173">
        <v>4267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232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1814</v>
      </c>
      <c r="S173">
        <v>260</v>
      </c>
      <c r="T173">
        <v>0</v>
      </c>
      <c r="U173">
        <v>20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170</v>
      </c>
      <c r="AN173">
        <v>0</v>
      </c>
      <c r="AO173">
        <v>0</v>
      </c>
      <c r="AP173">
        <v>0</v>
      </c>
      <c r="AQ173">
        <v>346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12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1210</v>
      </c>
      <c r="BH173">
        <v>54</v>
      </c>
      <c r="BI173">
        <v>0</v>
      </c>
      <c r="BJ173">
        <v>0</v>
      </c>
      <c r="BK173">
        <v>75</v>
      </c>
      <c r="BL173">
        <v>0</v>
      </c>
      <c r="BM173">
        <v>0</v>
      </c>
      <c r="BN173">
        <v>0</v>
      </c>
      <c r="BO173">
        <v>74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</row>
    <row r="174" spans="1:73">
      <c r="A174" t="s">
        <v>29</v>
      </c>
      <c r="B174">
        <v>2023</v>
      </c>
      <c r="C174" t="s">
        <v>249</v>
      </c>
      <c r="D174">
        <v>8076</v>
      </c>
      <c r="E174">
        <v>24249</v>
      </c>
      <c r="F174">
        <v>4549</v>
      </c>
      <c r="G174">
        <v>0</v>
      </c>
      <c r="H174">
        <v>0</v>
      </c>
      <c r="I174">
        <v>0</v>
      </c>
      <c r="J174">
        <v>0</v>
      </c>
      <c r="K174">
        <v>19</v>
      </c>
      <c r="L174">
        <v>252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1869</v>
      </c>
      <c r="S174">
        <v>283</v>
      </c>
      <c r="T174">
        <v>0</v>
      </c>
      <c r="U174">
        <v>38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252</v>
      </c>
      <c r="AN174">
        <v>0</v>
      </c>
      <c r="AO174">
        <v>0</v>
      </c>
      <c r="AP174">
        <v>0</v>
      </c>
      <c r="AQ174">
        <v>349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13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1242</v>
      </c>
      <c r="BH174">
        <v>53</v>
      </c>
      <c r="BI174">
        <v>0</v>
      </c>
      <c r="BJ174">
        <v>0</v>
      </c>
      <c r="BK174">
        <v>77</v>
      </c>
      <c r="BL174">
        <v>0</v>
      </c>
      <c r="BM174">
        <v>0</v>
      </c>
      <c r="BN174">
        <v>0</v>
      </c>
      <c r="BO174">
        <v>102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</row>
    <row r="175" spans="1:73">
      <c r="A175" t="s">
        <v>29</v>
      </c>
      <c r="B175">
        <v>2023</v>
      </c>
      <c r="C175" t="s">
        <v>250</v>
      </c>
      <c r="D175">
        <v>8107</v>
      </c>
      <c r="E175">
        <v>24249</v>
      </c>
      <c r="F175">
        <v>4624</v>
      </c>
      <c r="G175">
        <v>0</v>
      </c>
      <c r="H175">
        <v>0</v>
      </c>
      <c r="I175">
        <v>0</v>
      </c>
      <c r="J175">
        <v>0</v>
      </c>
      <c r="K175">
        <v>20</v>
      </c>
      <c r="L175">
        <v>247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1889</v>
      </c>
      <c r="S175">
        <v>283</v>
      </c>
      <c r="T175">
        <v>0</v>
      </c>
      <c r="U175">
        <v>45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258</v>
      </c>
      <c r="AN175">
        <v>0</v>
      </c>
      <c r="AO175">
        <v>0</v>
      </c>
      <c r="AP175">
        <v>0</v>
      </c>
      <c r="AQ175">
        <v>358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13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1272</v>
      </c>
      <c r="BH175">
        <v>54</v>
      </c>
      <c r="BI175">
        <v>0</v>
      </c>
      <c r="BJ175">
        <v>0</v>
      </c>
      <c r="BK175">
        <v>78</v>
      </c>
      <c r="BL175">
        <v>0</v>
      </c>
      <c r="BM175">
        <v>0</v>
      </c>
      <c r="BN175">
        <v>0</v>
      </c>
      <c r="BO175">
        <v>107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</row>
    <row r="176" spans="1:73">
      <c r="A176" t="s">
        <v>29</v>
      </c>
      <c r="B176">
        <v>2023</v>
      </c>
      <c r="C176" t="s">
        <v>248</v>
      </c>
      <c r="D176">
        <v>8153</v>
      </c>
      <c r="E176">
        <v>24249</v>
      </c>
      <c r="F176">
        <v>4634</v>
      </c>
      <c r="G176">
        <v>0</v>
      </c>
      <c r="H176">
        <v>0</v>
      </c>
      <c r="I176">
        <v>0</v>
      </c>
      <c r="J176">
        <v>0</v>
      </c>
      <c r="K176">
        <v>21</v>
      </c>
      <c r="L176">
        <v>245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1870</v>
      </c>
      <c r="S176">
        <v>282</v>
      </c>
      <c r="T176">
        <v>0</v>
      </c>
      <c r="U176">
        <v>42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266</v>
      </c>
      <c r="AN176">
        <v>0</v>
      </c>
      <c r="AO176">
        <v>0</v>
      </c>
      <c r="AP176">
        <v>0</v>
      </c>
      <c r="AQ176">
        <v>372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13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1276</v>
      </c>
      <c r="BH176">
        <v>54</v>
      </c>
      <c r="BI176">
        <v>0</v>
      </c>
      <c r="BJ176">
        <v>0</v>
      </c>
      <c r="BK176">
        <v>80</v>
      </c>
      <c r="BL176">
        <v>0</v>
      </c>
      <c r="BM176">
        <v>0</v>
      </c>
      <c r="BN176">
        <v>0</v>
      </c>
      <c r="BO176">
        <v>113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</row>
    <row r="177" spans="1:73">
      <c r="A177" t="s">
        <v>29</v>
      </c>
      <c r="B177">
        <v>2023</v>
      </c>
      <c r="C177" t="s">
        <v>3</v>
      </c>
      <c r="D177">
        <v>8043</v>
      </c>
      <c r="E177">
        <v>24249</v>
      </c>
      <c r="F177">
        <v>4521</v>
      </c>
      <c r="G177">
        <v>0</v>
      </c>
      <c r="H177">
        <v>0</v>
      </c>
      <c r="I177">
        <v>0</v>
      </c>
      <c r="J177">
        <v>0</v>
      </c>
      <c r="K177">
        <v>16</v>
      </c>
      <c r="L177">
        <v>257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1872</v>
      </c>
      <c r="S177">
        <v>275</v>
      </c>
      <c r="T177">
        <v>0</v>
      </c>
      <c r="U177">
        <v>33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237</v>
      </c>
      <c r="AN177">
        <v>0</v>
      </c>
      <c r="AO177">
        <v>0</v>
      </c>
      <c r="AP177">
        <v>0</v>
      </c>
      <c r="AQ177">
        <v>355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14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1242</v>
      </c>
      <c r="BH177">
        <v>55</v>
      </c>
      <c r="BI177">
        <v>0</v>
      </c>
      <c r="BJ177">
        <v>0</v>
      </c>
      <c r="BK177">
        <v>75</v>
      </c>
      <c r="BL177">
        <v>0</v>
      </c>
      <c r="BM177">
        <v>0</v>
      </c>
      <c r="BN177">
        <v>0</v>
      </c>
      <c r="BO177">
        <v>90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</row>
    <row r="178" spans="1:73">
      <c r="A178" t="s">
        <v>29</v>
      </c>
      <c r="B178">
        <v>2023</v>
      </c>
      <c r="C178" t="s">
        <v>251</v>
      </c>
      <c r="D178">
        <v>8036</v>
      </c>
      <c r="E178">
        <v>24249</v>
      </c>
      <c r="F178">
        <v>4421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235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1853</v>
      </c>
      <c r="S178">
        <v>261</v>
      </c>
      <c r="T178">
        <v>0</v>
      </c>
      <c r="U178">
        <v>34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217</v>
      </c>
      <c r="AN178">
        <v>0</v>
      </c>
      <c r="AO178">
        <v>0</v>
      </c>
      <c r="AP178">
        <v>0</v>
      </c>
      <c r="AQ178">
        <v>358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12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1228</v>
      </c>
      <c r="BH178">
        <v>55</v>
      </c>
      <c r="BI178">
        <v>0</v>
      </c>
      <c r="BJ178">
        <v>0</v>
      </c>
      <c r="BK178">
        <v>78</v>
      </c>
      <c r="BL178">
        <v>0</v>
      </c>
      <c r="BM178">
        <v>0</v>
      </c>
      <c r="BN178">
        <v>0</v>
      </c>
      <c r="BO178">
        <v>90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</row>
    <row r="179" spans="1:73">
      <c r="A179" t="s">
        <v>29</v>
      </c>
      <c r="B179">
        <v>2023</v>
      </c>
      <c r="C179" t="s">
        <v>252</v>
      </c>
      <c r="D179">
        <v>8095</v>
      </c>
      <c r="E179">
        <v>24249</v>
      </c>
      <c r="F179">
        <v>4610</v>
      </c>
      <c r="G179">
        <v>0</v>
      </c>
      <c r="H179">
        <v>0</v>
      </c>
      <c r="I179">
        <v>0</v>
      </c>
      <c r="J179">
        <v>0</v>
      </c>
      <c r="K179">
        <v>20</v>
      </c>
      <c r="L179">
        <v>247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1889</v>
      </c>
      <c r="S179">
        <v>283</v>
      </c>
      <c r="T179">
        <v>0</v>
      </c>
      <c r="U179">
        <v>45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254</v>
      </c>
      <c r="AN179">
        <v>0</v>
      </c>
      <c r="AO179">
        <v>0</v>
      </c>
      <c r="AP179">
        <v>0</v>
      </c>
      <c r="AQ179">
        <v>356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13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1265</v>
      </c>
      <c r="BH179">
        <v>53</v>
      </c>
      <c r="BI179">
        <v>0</v>
      </c>
      <c r="BJ179">
        <v>0</v>
      </c>
      <c r="BK179">
        <v>78</v>
      </c>
      <c r="BL179">
        <v>0</v>
      </c>
      <c r="BM179">
        <v>0</v>
      </c>
      <c r="BN179">
        <v>0</v>
      </c>
      <c r="BO179">
        <v>107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</row>
    <row r="180" spans="1:73">
      <c r="A180" t="s">
        <v>29</v>
      </c>
      <c r="B180">
        <v>2023</v>
      </c>
      <c r="C180" t="s">
        <v>253</v>
      </c>
      <c r="D180">
        <v>8099</v>
      </c>
      <c r="E180">
        <v>24249</v>
      </c>
      <c r="F180">
        <v>4576</v>
      </c>
      <c r="G180">
        <v>0</v>
      </c>
      <c r="H180">
        <v>0</v>
      </c>
      <c r="I180">
        <v>0</v>
      </c>
      <c r="J180">
        <v>0</v>
      </c>
      <c r="K180">
        <v>20</v>
      </c>
      <c r="L180">
        <v>247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1886</v>
      </c>
      <c r="S180">
        <v>283</v>
      </c>
      <c r="T180">
        <v>0</v>
      </c>
      <c r="U180">
        <v>43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250</v>
      </c>
      <c r="AN180">
        <v>0</v>
      </c>
      <c r="AO180">
        <v>0</v>
      </c>
      <c r="AP180">
        <v>0</v>
      </c>
      <c r="AQ180">
        <v>352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11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1246</v>
      </c>
      <c r="BH180">
        <v>53</v>
      </c>
      <c r="BI180">
        <v>0</v>
      </c>
      <c r="BJ180">
        <v>0</v>
      </c>
      <c r="BK180">
        <v>78</v>
      </c>
      <c r="BL180">
        <v>0</v>
      </c>
      <c r="BM180">
        <v>0</v>
      </c>
      <c r="BN180">
        <v>0</v>
      </c>
      <c r="BO180">
        <v>107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</row>
    <row r="181" spans="1:73">
      <c r="A181" t="s">
        <v>29</v>
      </c>
      <c r="B181">
        <v>2023</v>
      </c>
      <c r="C181" t="s">
        <v>254</v>
      </c>
      <c r="D181">
        <v>8043</v>
      </c>
      <c r="E181">
        <v>24249</v>
      </c>
      <c r="F181">
        <v>4540</v>
      </c>
      <c r="G181">
        <v>0</v>
      </c>
      <c r="H181">
        <v>0</v>
      </c>
      <c r="I181">
        <v>0</v>
      </c>
      <c r="J181">
        <v>0</v>
      </c>
      <c r="K181">
        <v>15</v>
      </c>
      <c r="L181">
        <v>257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1877</v>
      </c>
      <c r="S181">
        <v>279</v>
      </c>
      <c r="T181">
        <v>0</v>
      </c>
      <c r="U181">
        <v>34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239</v>
      </c>
      <c r="AN181">
        <v>0</v>
      </c>
      <c r="AO181">
        <v>0</v>
      </c>
      <c r="AP181">
        <v>0</v>
      </c>
      <c r="AQ181">
        <v>351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14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1241</v>
      </c>
      <c r="BH181">
        <v>55</v>
      </c>
      <c r="BI181">
        <v>0</v>
      </c>
      <c r="BJ181">
        <v>0</v>
      </c>
      <c r="BK181">
        <v>77</v>
      </c>
      <c r="BL181">
        <v>0</v>
      </c>
      <c r="BM181">
        <v>0</v>
      </c>
      <c r="BN181">
        <v>0</v>
      </c>
      <c r="BO181">
        <v>101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</row>
    <row r="182" spans="1:73">
      <c r="A182" t="s">
        <v>29</v>
      </c>
      <c r="B182">
        <v>2023</v>
      </c>
      <c r="C182" t="s">
        <v>255</v>
      </c>
      <c r="D182">
        <v>8099</v>
      </c>
      <c r="E182">
        <v>24249</v>
      </c>
      <c r="F182">
        <v>4557</v>
      </c>
      <c r="G182">
        <v>0</v>
      </c>
      <c r="H182">
        <v>0</v>
      </c>
      <c r="I182">
        <v>0</v>
      </c>
      <c r="J182">
        <v>0</v>
      </c>
      <c r="K182">
        <v>19</v>
      </c>
      <c r="L182">
        <v>247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1874</v>
      </c>
      <c r="S182">
        <v>283</v>
      </c>
      <c r="T182">
        <v>0</v>
      </c>
      <c r="U182">
        <v>41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251</v>
      </c>
      <c r="AN182">
        <v>0</v>
      </c>
      <c r="AO182">
        <v>0</v>
      </c>
      <c r="AP182">
        <v>0</v>
      </c>
      <c r="AQ182">
        <v>355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12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1240</v>
      </c>
      <c r="BH182">
        <v>54</v>
      </c>
      <c r="BI182">
        <v>0</v>
      </c>
      <c r="BJ182">
        <v>0</v>
      </c>
      <c r="BK182">
        <v>77</v>
      </c>
      <c r="BL182">
        <v>0</v>
      </c>
      <c r="BM182">
        <v>0</v>
      </c>
      <c r="BN182">
        <v>0</v>
      </c>
      <c r="BO182">
        <v>104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</row>
    <row r="183" spans="1:73">
      <c r="A183" t="s">
        <v>29</v>
      </c>
      <c r="B183">
        <v>2023</v>
      </c>
      <c r="C183" t="s">
        <v>256</v>
      </c>
      <c r="D183">
        <v>8138</v>
      </c>
      <c r="E183">
        <v>24249</v>
      </c>
      <c r="F183">
        <v>4641</v>
      </c>
      <c r="G183">
        <v>0</v>
      </c>
      <c r="H183">
        <v>0</v>
      </c>
      <c r="I183">
        <v>0</v>
      </c>
      <c r="J183">
        <v>0</v>
      </c>
      <c r="K183">
        <v>21</v>
      </c>
      <c r="L183">
        <v>247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1872</v>
      </c>
      <c r="S183">
        <v>284</v>
      </c>
      <c r="T183">
        <v>0</v>
      </c>
      <c r="U183">
        <v>41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264</v>
      </c>
      <c r="AN183">
        <v>0</v>
      </c>
      <c r="AO183">
        <v>0</v>
      </c>
      <c r="AP183">
        <v>0</v>
      </c>
      <c r="AQ183">
        <v>371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13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1284</v>
      </c>
      <c r="BH183">
        <v>54</v>
      </c>
      <c r="BI183">
        <v>0</v>
      </c>
      <c r="BJ183">
        <v>0</v>
      </c>
      <c r="BK183">
        <v>79</v>
      </c>
      <c r="BL183">
        <v>0</v>
      </c>
      <c r="BM183">
        <v>0</v>
      </c>
      <c r="BN183">
        <v>0</v>
      </c>
      <c r="BO183">
        <v>111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</row>
    <row r="184" spans="1:73">
      <c r="A184" t="s">
        <v>29</v>
      </c>
      <c r="B184">
        <v>2023</v>
      </c>
      <c r="C184" t="s">
        <v>257</v>
      </c>
      <c r="D184">
        <v>8124</v>
      </c>
      <c r="E184">
        <v>24249</v>
      </c>
      <c r="F184">
        <v>4630</v>
      </c>
      <c r="G184">
        <v>0</v>
      </c>
      <c r="H184">
        <v>0</v>
      </c>
      <c r="I184">
        <v>0</v>
      </c>
      <c r="J184">
        <v>0</v>
      </c>
      <c r="K184">
        <v>20</v>
      </c>
      <c r="L184">
        <v>247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1874</v>
      </c>
      <c r="S184">
        <v>282</v>
      </c>
      <c r="T184">
        <v>0</v>
      </c>
      <c r="U184">
        <v>43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260</v>
      </c>
      <c r="AN184">
        <v>0</v>
      </c>
      <c r="AO184">
        <v>0</v>
      </c>
      <c r="AP184">
        <v>0</v>
      </c>
      <c r="AQ184">
        <v>367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13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1282</v>
      </c>
      <c r="BH184">
        <v>56</v>
      </c>
      <c r="BI184">
        <v>0</v>
      </c>
      <c r="BJ184">
        <v>0</v>
      </c>
      <c r="BK184">
        <v>78</v>
      </c>
      <c r="BL184">
        <v>0</v>
      </c>
      <c r="BM184">
        <v>0</v>
      </c>
      <c r="BN184">
        <v>0</v>
      </c>
      <c r="BO184">
        <v>108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</row>
    <row r="185" spans="1:73">
      <c r="A185" t="s">
        <v>29</v>
      </c>
      <c r="B185">
        <v>2023</v>
      </c>
      <c r="C185" t="s">
        <v>258</v>
      </c>
      <c r="D185">
        <v>8124</v>
      </c>
      <c r="E185">
        <v>24249</v>
      </c>
      <c r="F185">
        <v>4632</v>
      </c>
      <c r="G185">
        <v>0</v>
      </c>
      <c r="H185">
        <v>0</v>
      </c>
      <c r="I185">
        <v>0</v>
      </c>
      <c r="J185">
        <v>0</v>
      </c>
      <c r="K185">
        <v>21</v>
      </c>
      <c r="L185">
        <v>246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1884</v>
      </c>
      <c r="S185">
        <v>282</v>
      </c>
      <c r="T185">
        <v>0</v>
      </c>
      <c r="U185">
        <v>43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260</v>
      </c>
      <c r="AN185">
        <v>0</v>
      </c>
      <c r="AO185">
        <v>0</v>
      </c>
      <c r="AP185">
        <v>0</v>
      </c>
      <c r="AQ185">
        <v>366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13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1277</v>
      </c>
      <c r="BH185">
        <v>55</v>
      </c>
      <c r="BI185">
        <v>0</v>
      </c>
      <c r="BJ185">
        <v>0</v>
      </c>
      <c r="BK185">
        <v>78</v>
      </c>
      <c r="BL185">
        <v>0</v>
      </c>
      <c r="BM185">
        <v>0</v>
      </c>
      <c r="BN185">
        <v>0</v>
      </c>
      <c r="BO185">
        <v>107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</row>
    <row r="186" spans="1:73">
      <c r="A186" t="s">
        <v>29</v>
      </c>
      <c r="B186">
        <v>2024</v>
      </c>
      <c r="C186" t="s">
        <v>249</v>
      </c>
      <c r="D186">
        <v>8133</v>
      </c>
      <c r="E186">
        <v>24249</v>
      </c>
      <c r="F186">
        <v>4787</v>
      </c>
      <c r="G186">
        <v>0</v>
      </c>
      <c r="H186">
        <v>0</v>
      </c>
      <c r="I186">
        <v>0</v>
      </c>
      <c r="J186">
        <v>0</v>
      </c>
      <c r="K186">
        <v>45</v>
      </c>
      <c r="L186">
        <v>249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1907</v>
      </c>
      <c r="S186">
        <v>288</v>
      </c>
      <c r="T186">
        <v>0</v>
      </c>
      <c r="U186">
        <v>37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673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13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1290</v>
      </c>
      <c r="BH186">
        <v>61</v>
      </c>
      <c r="BI186">
        <v>0</v>
      </c>
      <c r="BJ186">
        <v>0</v>
      </c>
      <c r="BK186">
        <v>96</v>
      </c>
      <c r="BL186">
        <v>0</v>
      </c>
      <c r="BM186">
        <v>0</v>
      </c>
      <c r="BN186">
        <v>0</v>
      </c>
      <c r="BO186">
        <v>107</v>
      </c>
      <c r="BP186">
        <v>21</v>
      </c>
      <c r="BQ186">
        <v>0</v>
      </c>
      <c r="BR186">
        <v>0</v>
      </c>
      <c r="BS186">
        <v>0</v>
      </c>
      <c r="BT186">
        <v>0</v>
      </c>
      <c r="BU186">
        <v>0</v>
      </c>
    </row>
    <row r="187" spans="1:73">
      <c r="A187" t="s">
        <v>29</v>
      </c>
      <c r="B187">
        <v>2024</v>
      </c>
      <c r="C187" t="s">
        <v>250</v>
      </c>
      <c r="D187">
        <v>8156</v>
      </c>
      <c r="E187">
        <v>24249</v>
      </c>
      <c r="F187">
        <v>4829</v>
      </c>
      <c r="G187">
        <v>0</v>
      </c>
      <c r="H187">
        <v>0</v>
      </c>
      <c r="I187">
        <v>0</v>
      </c>
      <c r="J187">
        <v>0</v>
      </c>
      <c r="K187">
        <v>49</v>
      </c>
      <c r="L187">
        <v>253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1910</v>
      </c>
      <c r="S187">
        <v>300</v>
      </c>
      <c r="T187">
        <v>0</v>
      </c>
      <c r="U187">
        <v>27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680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13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1316</v>
      </c>
      <c r="BH187">
        <v>52</v>
      </c>
      <c r="BI187">
        <v>0</v>
      </c>
      <c r="BJ187">
        <v>0</v>
      </c>
      <c r="BK187">
        <v>95</v>
      </c>
      <c r="BL187">
        <v>0</v>
      </c>
      <c r="BM187">
        <v>0</v>
      </c>
      <c r="BN187">
        <v>0</v>
      </c>
      <c r="BO187">
        <v>101</v>
      </c>
      <c r="BP187">
        <v>33</v>
      </c>
      <c r="BQ187">
        <v>0</v>
      </c>
      <c r="BR187">
        <v>0</v>
      </c>
      <c r="BS187">
        <v>0</v>
      </c>
      <c r="BT187">
        <v>0</v>
      </c>
      <c r="BU187">
        <v>0</v>
      </c>
    </row>
    <row r="188" spans="1:73">
      <c r="A188" t="s">
        <v>29</v>
      </c>
      <c r="B188">
        <v>2024</v>
      </c>
      <c r="C188" t="s">
        <v>248</v>
      </c>
      <c r="D188">
        <v>8198</v>
      </c>
      <c r="E188">
        <v>24249</v>
      </c>
      <c r="F188">
        <v>4852</v>
      </c>
      <c r="G188">
        <v>0</v>
      </c>
      <c r="H188">
        <v>0</v>
      </c>
      <c r="I188">
        <v>0</v>
      </c>
      <c r="J188">
        <v>0</v>
      </c>
      <c r="K188">
        <v>51</v>
      </c>
      <c r="L188">
        <v>260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1903</v>
      </c>
      <c r="S188">
        <v>314</v>
      </c>
      <c r="T188">
        <v>0</v>
      </c>
      <c r="U188">
        <v>23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695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11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1322</v>
      </c>
      <c r="BH188">
        <v>46</v>
      </c>
      <c r="BI188">
        <v>0</v>
      </c>
      <c r="BJ188">
        <v>0</v>
      </c>
      <c r="BK188">
        <v>95</v>
      </c>
      <c r="BL188">
        <v>0</v>
      </c>
      <c r="BM188">
        <v>0</v>
      </c>
      <c r="BN188">
        <v>0</v>
      </c>
      <c r="BO188">
        <v>91</v>
      </c>
      <c r="BP188">
        <v>41</v>
      </c>
      <c r="BQ188">
        <v>0</v>
      </c>
      <c r="BR188">
        <v>0</v>
      </c>
      <c r="BS188">
        <v>0</v>
      </c>
      <c r="BT188">
        <v>0</v>
      </c>
      <c r="BU188">
        <v>0</v>
      </c>
    </row>
    <row r="189" spans="1:73">
      <c r="A189" t="s">
        <v>29</v>
      </c>
      <c r="B189">
        <v>2024</v>
      </c>
      <c r="C189" t="s">
        <v>3</v>
      </c>
      <c r="D189">
        <v>8089</v>
      </c>
      <c r="E189">
        <v>24249</v>
      </c>
      <c r="F189">
        <v>4794</v>
      </c>
      <c r="G189">
        <v>0</v>
      </c>
      <c r="H189">
        <v>0</v>
      </c>
      <c r="I189">
        <v>0</v>
      </c>
      <c r="J189">
        <v>0</v>
      </c>
      <c r="K189">
        <v>44</v>
      </c>
      <c r="L189">
        <v>246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1908</v>
      </c>
      <c r="S189">
        <v>291</v>
      </c>
      <c r="T189">
        <v>0</v>
      </c>
      <c r="U189">
        <v>39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675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12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1305</v>
      </c>
      <c r="BH189">
        <v>59</v>
      </c>
      <c r="BI189">
        <v>0</v>
      </c>
      <c r="BJ189">
        <v>0</v>
      </c>
      <c r="BK189">
        <v>95</v>
      </c>
      <c r="BL189">
        <v>0</v>
      </c>
      <c r="BM189">
        <v>0</v>
      </c>
      <c r="BN189">
        <v>0</v>
      </c>
      <c r="BO189">
        <v>107</v>
      </c>
      <c r="BP189">
        <v>13</v>
      </c>
      <c r="BQ189">
        <v>0</v>
      </c>
      <c r="BR189">
        <v>0</v>
      </c>
      <c r="BS189">
        <v>0</v>
      </c>
      <c r="BT189">
        <v>0</v>
      </c>
      <c r="BU189">
        <v>0</v>
      </c>
    </row>
    <row r="190" spans="1:73">
      <c r="A190" t="s">
        <v>29</v>
      </c>
      <c r="B190">
        <v>2024</v>
      </c>
      <c r="C190" t="s">
        <v>251</v>
      </c>
      <c r="D190">
        <v>8089</v>
      </c>
      <c r="E190">
        <v>24249</v>
      </c>
      <c r="F190">
        <v>4778</v>
      </c>
      <c r="G190">
        <v>0</v>
      </c>
      <c r="H190">
        <v>0</v>
      </c>
      <c r="I190">
        <v>0</v>
      </c>
      <c r="J190">
        <v>0</v>
      </c>
      <c r="K190">
        <v>43</v>
      </c>
      <c r="L190">
        <v>253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1891</v>
      </c>
      <c r="S190">
        <v>295</v>
      </c>
      <c r="T190">
        <v>0</v>
      </c>
      <c r="U190">
        <v>39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679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12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1291</v>
      </c>
      <c r="BH190">
        <v>58</v>
      </c>
      <c r="BI190">
        <v>0</v>
      </c>
      <c r="BJ190">
        <v>0</v>
      </c>
      <c r="BK190">
        <v>98</v>
      </c>
      <c r="BL190">
        <v>0</v>
      </c>
      <c r="BM190">
        <v>0</v>
      </c>
      <c r="BN190">
        <v>0</v>
      </c>
      <c r="BO190">
        <v>105</v>
      </c>
      <c r="BP190">
        <v>14</v>
      </c>
      <c r="BQ190">
        <v>0</v>
      </c>
      <c r="BR190">
        <v>0</v>
      </c>
      <c r="BS190">
        <v>0</v>
      </c>
      <c r="BT190">
        <v>0</v>
      </c>
      <c r="BU190">
        <v>0</v>
      </c>
    </row>
    <row r="191" spans="1:73">
      <c r="A191" t="s">
        <v>29</v>
      </c>
      <c r="B191">
        <v>2024</v>
      </c>
      <c r="C191" t="s">
        <v>252</v>
      </c>
      <c r="D191">
        <v>8156</v>
      </c>
      <c r="E191">
        <v>24249</v>
      </c>
      <c r="F191">
        <v>4810</v>
      </c>
      <c r="G191">
        <v>0</v>
      </c>
      <c r="H191">
        <v>0</v>
      </c>
      <c r="I191">
        <v>0</v>
      </c>
      <c r="J191">
        <v>0</v>
      </c>
      <c r="K191">
        <v>50</v>
      </c>
      <c r="L191">
        <v>249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1904</v>
      </c>
      <c r="S191">
        <v>293</v>
      </c>
      <c r="T191">
        <v>0</v>
      </c>
      <c r="U191">
        <v>27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681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13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1314</v>
      </c>
      <c r="BH191">
        <v>55</v>
      </c>
      <c r="BI191">
        <v>0</v>
      </c>
      <c r="BJ191">
        <v>0</v>
      </c>
      <c r="BK191">
        <v>96</v>
      </c>
      <c r="BL191">
        <v>0</v>
      </c>
      <c r="BM191">
        <v>0</v>
      </c>
      <c r="BN191">
        <v>0</v>
      </c>
      <c r="BO191">
        <v>100</v>
      </c>
      <c r="BP191">
        <v>28</v>
      </c>
      <c r="BQ191">
        <v>0</v>
      </c>
      <c r="BR191">
        <v>0</v>
      </c>
      <c r="BS191">
        <v>0</v>
      </c>
      <c r="BT191">
        <v>0</v>
      </c>
      <c r="BU191">
        <v>0</v>
      </c>
    </row>
    <row r="192" spans="1:73">
      <c r="A192" t="s">
        <v>29</v>
      </c>
      <c r="B192">
        <v>2024</v>
      </c>
      <c r="C192" t="s">
        <v>253</v>
      </c>
      <c r="D192">
        <v>8156</v>
      </c>
      <c r="E192">
        <v>24249</v>
      </c>
      <c r="F192">
        <v>4810</v>
      </c>
      <c r="G192">
        <v>0</v>
      </c>
      <c r="H192">
        <v>0</v>
      </c>
      <c r="I192">
        <v>0</v>
      </c>
      <c r="J192">
        <v>0</v>
      </c>
      <c r="K192">
        <v>50</v>
      </c>
      <c r="L192">
        <v>248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1902</v>
      </c>
      <c r="S192">
        <v>294</v>
      </c>
      <c r="T192">
        <v>0</v>
      </c>
      <c r="U192">
        <v>27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680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13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1314</v>
      </c>
      <c r="BH192">
        <v>56</v>
      </c>
      <c r="BI192">
        <v>0</v>
      </c>
      <c r="BJ192">
        <v>0</v>
      </c>
      <c r="BK192">
        <v>96</v>
      </c>
      <c r="BL192">
        <v>0</v>
      </c>
      <c r="BM192">
        <v>0</v>
      </c>
      <c r="BN192">
        <v>0</v>
      </c>
      <c r="BO192">
        <v>106</v>
      </c>
      <c r="BP192">
        <v>24</v>
      </c>
      <c r="BQ192">
        <v>0</v>
      </c>
      <c r="BR192">
        <v>0</v>
      </c>
      <c r="BS192">
        <v>0</v>
      </c>
      <c r="BT192">
        <v>0</v>
      </c>
      <c r="BU192">
        <v>0</v>
      </c>
    </row>
    <row r="193" spans="1:73">
      <c r="A193" t="s">
        <v>29</v>
      </c>
      <c r="B193">
        <v>2024</v>
      </c>
      <c r="C193" t="s">
        <v>254</v>
      </c>
      <c r="D193">
        <v>8123</v>
      </c>
      <c r="E193">
        <v>24249</v>
      </c>
      <c r="F193">
        <v>4793</v>
      </c>
      <c r="G193">
        <v>0</v>
      </c>
      <c r="H193">
        <v>0</v>
      </c>
      <c r="I193">
        <v>0</v>
      </c>
      <c r="J193">
        <v>0</v>
      </c>
      <c r="K193">
        <v>41</v>
      </c>
      <c r="L193">
        <v>247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1906</v>
      </c>
      <c r="S193">
        <v>286</v>
      </c>
      <c r="T193">
        <v>0</v>
      </c>
      <c r="U193">
        <v>36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678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13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1301</v>
      </c>
      <c r="BH193">
        <v>62</v>
      </c>
      <c r="BI193">
        <v>0</v>
      </c>
      <c r="BJ193">
        <v>0</v>
      </c>
      <c r="BK193">
        <v>95</v>
      </c>
      <c r="BL193">
        <v>0</v>
      </c>
      <c r="BM193">
        <v>0</v>
      </c>
      <c r="BN193">
        <v>0</v>
      </c>
      <c r="BO193">
        <v>111</v>
      </c>
      <c r="BP193">
        <v>17</v>
      </c>
      <c r="BQ193">
        <v>0</v>
      </c>
      <c r="BR193">
        <v>0</v>
      </c>
      <c r="BS193">
        <v>0</v>
      </c>
      <c r="BT193">
        <v>0</v>
      </c>
      <c r="BU193">
        <v>0</v>
      </c>
    </row>
    <row r="194" spans="1:73">
      <c r="A194" t="s">
        <v>29</v>
      </c>
      <c r="B194">
        <v>2024</v>
      </c>
      <c r="C194" t="s">
        <v>255</v>
      </c>
      <c r="D194">
        <v>8148</v>
      </c>
      <c r="E194">
        <v>24249</v>
      </c>
      <c r="F194">
        <v>4799</v>
      </c>
      <c r="G194">
        <v>0</v>
      </c>
      <c r="H194">
        <v>0</v>
      </c>
      <c r="I194">
        <v>0</v>
      </c>
      <c r="J194">
        <v>0</v>
      </c>
      <c r="K194">
        <v>47</v>
      </c>
      <c r="L194">
        <v>248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1904</v>
      </c>
      <c r="S194">
        <v>291</v>
      </c>
      <c r="T194">
        <v>0</v>
      </c>
      <c r="U194">
        <v>32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680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13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1304</v>
      </c>
      <c r="BH194">
        <v>57</v>
      </c>
      <c r="BI194">
        <v>0</v>
      </c>
      <c r="BJ194">
        <v>0</v>
      </c>
      <c r="BK194">
        <v>96</v>
      </c>
      <c r="BL194">
        <v>0</v>
      </c>
      <c r="BM194">
        <v>0</v>
      </c>
      <c r="BN194">
        <v>0</v>
      </c>
      <c r="BO194">
        <v>106</v>
      </c>
      <c r="BP194">
        <v>21</v>
      </c>
      <c r="BQ194">
        <v>0</v>
      </c>
      <c r="BR194">
        <v>0</v>
      </c>
      <c r="BS194">
        <v>0</v>
      </c>
      <c r="BT194">
        <v>0</v>
      </c>
      <c r="BU194">
        <v>0</v>
      </c>
    </row>
    <row r="195" spans="1:73">
      <c r="A195" t="s">
        <v>29</v>
      </c>
      <c r="B195">
        <v>2024</v>
      </c>
      <c r="C195" t="s">
        <v>256</v>
      </c>
      <c r="D195">
        <v>8193</v>
      </c>
      <c r="E195">
        <v>24249</v>
      </c>
      <c r="F195">
        <v>4836</v>
      </c>
      <c r="G195">
        <v>0</v>
      </c>
      <c r="H195">
        <v>0</v>
      </c>
      <c r="I195">
        <v>0</v>
      </c>
      <c r="J195">
        <v>0</v>
      </c>
      <c r="K195">
        <v>54</v>
      </c>
      <c r="L195">
        <v>257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1903</v>
      </c>
      <c r="S195">
        <v>312</v>
      </c>
      <c r="T195">
        <v>0</v>
      </c>
      <c r="U195">
        <v>23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693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1318</v>
      </c>
      <c r="BH195">
        <v>46</v>
      </c>
      <c r="BI195">
        <v>0</v>
      </c>
      <c r="BJ195">
        <v>0</v>
      </c>
      <c r="BK195">
        <v>92</v>
      </c>
      <c r="BL195">
        <v>0</v>
      </c>
      <c r="BM195">
        <v>0</v>
      </c>
      <c r="BN195">
        <v>0</v>
      </c>
      <c r="BO195">
        <v>90</v>
      </c>
      <c r="BP195">
        <v>37</v>
      </c>
      <c r="BQ195">
        <v>0</v>
      </c>
      <c r="BR195">
        <v>0</v>
      </c>
      <c r="BS195">
        <v>0</v>
      </c>
      <c r="BT195">
        <v>0</v>
      </c>
      <c r="BU195">
        <v>0</v>
      </c>
    </row>
    <row r="196" spans="1:73">
      <c r="A196" t="s">
        <v>29</v>
      </c>
      <c r="B196">
        <v>2024</v>
      </c>
      <c r="C196" t="s">
        <v>257</v>
      </c>
      <c r="D196">
        <v>8193</v>
      </c>
      <c r="E196">
        <v>24249</v>
      </c>
      <c r="F196">
        <v>4834</v>
      </c>
      <c r="G196">
        <v>0</v>
      </c>
      <c r="H196">
        <v>0</v>
      </c>
      <c r="I196">
        <v>0</v>
      </c>
      <c r="J196">
        <v>0</v>
      </c>
      <c r="K196">
        <v>53</v>
      </c>
      <c r="L196">
        <v>255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1909</v>
      </c>
      <c r="S196">
        <v>309</v>
      </c>
      <c r="T196">
        <v>0</v>
      </c>
      <c r="U196">
        <v>23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686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13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1312</v>
      </c>
      <c r="BH196">
        <v>49</v>
      </c>
      <c r="BI196">
        <v>0</v>
      </c>
      <c r="BJ196">
        <v>0</v>
      </c>
      <c r="BK196">
        <v>93</v>
      </c>
      <c r="BL196">
        <v>0</v>
      </c>
      <c r="BM196">
        <v>0</v>
      </c>
      <c r="BN196">
        <v>0</v>
      </c>
      <c r="BO196">
        <v>94</v>
      </c>
      <c r="BP196">
        <v>38</v>
      </c>
      <c r="BQ196">
        <v>0</v>
      </c>
      <c r="BR196">
        <v>0</v>
      </c>
      <c r="BS196">
        <v>0</v>
      </c>
      <c r="BT196">
        <v>0</v>
      </c>
      <c r="BU196">
        <v>0</v>
      </c>
    </row>
    <row r="197" spans="1:73">
      <c r="A197" t="s">
        <v>29</v>
      </c>
      <c r="B197">
        <v>2024</v>
      </c>
      <c r="C197" t="s">
        <v>258</v>
      </c>
      <c r="D197">
        <v>8156</v>
      </c>
      <c r="E197">
        <v>24249</v>
      </c>
      <c r="F197">
        <v>4831</v>
      </c>
      <c r="G197">
        <v>0</v>
      </c>
      <c r="H197">
        <v>0</v>
      </c>
      <c r="I197">
        <v>0</v>
      </c>
      <c r="J197">
        <v>0</v>
      </c>
      <c r="K197">
        <v>50</v>
      </c>
      <c r="L197">
        <v>253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1904</v>
      </c>
      <c r="S197">
        <v>305</v>
      </c>
      <c r="T197">
        <v>0</v>
      </c>
      <c r="U197">
        <v>25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685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13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1315</v>
      </c>
      <c r="BH197">
        <v>53</v>
      </c>
      <c r="BI197">
        <v>0</v>
      </c>
      <c r="BJ197">
        <v>0</v>
      </c>
      <c r="BK197">
        <v>93</v>
      </c>
      <c r="BL197">
        <v>0</v>
      </c>
      <c r="BM197">
        <v>0</v>
      </c>
      <c r="BN197">
        <v>0</v>
      </c>
      <c r="BO197">
        <v>100</v>
      </c>
      <c r="BP197">
        <v>35</v>
      </c>
      <c r="BQ197">
        <v>0</v>
      </c>
      <c r="BR197">
        <v>0</v>
      </c>
      <c r="BS197">
        <v>0</v>
      </c>
      <c r="BT197">
        <v>0</v>
      </c>
      <c r="BU197">
        <v>0</v>
      </c>
    </row>
    <row r="198" spans="1:73">
      <c r="A198" t="s">
        <v>29</v>
      </c>
      <c r="B198">
        <v>2025</v>
      </c>
      <c r="C198" t="s">
        <v>249</v>
      </c>
      <c r="D198">
        <v>8225</v>
      </c>
      <c r="E198">
        <v>24249</v>
      </c>
      <c r="F198">
        <v>4909</v>
      </c>
      <c r="G198">
        <v>0</v>
      </c>
      <c r="H198">
        <v>0</v>
      </c>
      <c r="I198">
        <v>0</v>
      </c>
      <c r="J198">
        <v>0</v>
      </c>
      <c r="K198">
        <v>34</v>
      </c>
      <c r="L198">
        <v>254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1891</v>
      </c>
      <c r="S198">
        <v>397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727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11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1261</v>
      </c>
      <c r="BH198">
        <v>39</v>
      </c>
      <c r="BI198">
        <v>0</v>
      </c>
      <c r="BJ198">
        <v>0</v>
      </c>
      <c r="BK198">
        <v>112</v>
      </c>
      <c r="BL198">
        <v>0</v>
      </c>
      <c r="BM198">
        <v>0</v>
      </c>
      <c r="BN198">
        <v>0</v>
      </c>
      <c r="BO198">
        <v>124</v>
      </c>
      <c r="BP198">
        <v>59</v>
      </c>
      <c r="BQ198">
        <v>0</v>
      </c>
      <c r="BR198">
        <v>0</v>
      </c>
      <c r="BS198">
        <v>0</v>
      </c>
      <c r="BT198">
        <v>0</v>
      </c>
      <c r="BU198">
        <v>0</v>
      </c>
    </row>
    <row r="199" spans="1:73">
      <c r="A199" t="s">
        <v>29</v>
      </c>
      <c r="B199">
        <v>2025</v>
      </c>
      <c r="C199" t="s">
        <v>250</v>
      </c>
      <c r="D199">
        <v>8314</v>
      </c>
      <c r="E199">
        <v>24249</v>
      </c>
      <c r="F199">
        <v>4977</v>
      </c>
      <c r="G199">
        <v>0</v>
      </c>
      <c r="H199">
        <v>0</v>
      </c>
      <c r="I199">
        <v>0</v>
      </c>
      <c r="J199">
        <v>0</v>
      </c>
      <c r="K199">
        <v>40</v>
      </c>
      <c r="L199">
        <v>256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1905</v>
      </c>
      <c r="S199">
        <v>400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740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12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1279</v>
      </c>
      <c r="BH199">
        <v>36</v>
      </c>
      <c r="BI199">
        <v>0</v>
      </c>
      <c r="BJ199">
        <v>0</v>
      </c>
      <c r="BK199">
        <v>114</v>
      </c>
      <c r="BL199">
        <v>0</v>
      </c>
      <c r="BM199">
        <v>0</v>
      </c>
      <c r="BN199">
        <v>0</v>
      </c>
      <c r="BO199">
        <v>116</v>
      </c>
      <c r="BP199">
        <v>79</v>
      </c>
      <c r="BQ199">
        <v>0</v>
      </c>
      <c r="BR199">
        <v>0</v>
      </c>
      <c r="BS199">
        <v>0</v>
      </c>
      <c r="BT199">
        <v>0</v>
      </c>
      <c r="BU199">
        <v>0</v>
      </c>
    </row>
    <row r="200" spans="1:73">
      <c r="A200" t="s">
        <v>29</v>
      </c>
      <c r="B200">
        <v>2025</v>
      </c>
      <c r="C200" t="s">
        <v>248</v>
      </c>
      <c r="D200">
        <v>8332</v>
      </c>
      <c r="E200">
        <v>24249</v>
      </c>
      <c r="F200">
        <v>4975</v>
      </c>
      <c r="G200">
        <v>0</v>
      </c>
      <c r="H200">
        <v>0</v>
      </c>
      <c r="I200">
        <v>0</v>
      </c>
      <c r="J200">
        <v>0</v>
      </c>
      <c r="K200">
        <v>38</v>
      </c>
      <c r="L200">
        <v>250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1876</v>
      </c>
      <c r="S200">
        <v>393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760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11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1302</v>
      </c>
      <c r="BH200">
        <v>37</v>
      </c>
      <c r="BI200">
        <v>0</v>
      </c>
      <c r="BJ200">
        <v>0</v>
      </c>
      <c r="BK200">
        <v>112</v>
      </c>
      <c r="BL200">
        <v>0</v>
      </c>
      <c r="BM200">
        <v>0</v>
      </c>
      <c r="BN200">
        <v>0</v>
      </c>
      <c r="BO200">
        <v>115</v>
      </c>
      <c r="BP200">
        <v>81</v>
      </c>
      <c r="BQ200">
        <v>0</v>
      </c>
      <c r="BR200">
        <v>0</v>
      </c>
      <c r="BS200">
        <v>0</v>
      </c>
      <c r="BT200">
        <v>0</v>
      </c>
      <c r="BU200">
        <v>0</v>
      </c>
    </row>
    <row r="201" spans="1:73">
      <c r="A201" t="s">
        <v>29</v>
      </c>
      <c r="B201">
        <v>2025</v>
      </c>
      <c r="C201" t="s">
        <v>3</v>
      </c>
      <c r="D201">
        <v>8190</v>
      </c>
      <c r="E201">
        <v>24249</v>
      </c>
      <c r="F201">
        <v>4919</v>
      </c>
      <c r="G201">
        <v>0</v>
      </c>
      <c r="H201">
        <v>0</v>
      </c>
      <c r="I201">
        <v>0</v>
      </c>
      <c r="J201">
        <v>0</v>
      </c>
      <c r="K201">
        <v>41</v>
      </c>
      <c r="L201">
        <v>253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1899</v>
      </c>
      <c r="S201">
        <v>386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747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1273</v>
      </c>
      <c r="BH201">
        <v>42</v>
      </c>
      <c r="BI201">
        <v>0</v>
      </c>
      <c r="BJ201">
        <v>0</v>
      </c>
      <c r="BK201">
        <v>112</v>
      </c>
      <c r="BL201">
        <v>0</v>
      </c>
      <c r="BM201">
        <v>0</v>
      </c>
      <c r="BN201">
        <v>0</v>
      </c>
      <c r="BO201">
        <v>111</v>
      </c>
      <c r="BP201">
        <v>55</v>
      </c>
      <c r="BQ201">
        <v>0</v>
      </c>
      <c r="BR201">
        <v>0</v>
      </c>
      <c r="BS201">
        <v>0</v>
      </c>
      <c r="BT201">
        <v>0</v>
      </c>
      <c r="BU201">
        <v>0</v>
      </c>
    </row>
    <row r="202" spans="1:73">
      <c r="A202" t="s">
        <v>29</v>
      </c>
      <c r="B202">
        <v>2025</v>
      </c>
      <c r="C202" t="s">
        <v>251</v>
      </c>
      <c r="D202">
        <v>8190</v>
      </c>
      <c r="E202">
        <v>24249</v>
      </c>
      <c r="F202">
        <v>4936</v>
      </c>
      <c r="G202">
        <v>0</v>
      </c>
      <c r="H202">
        <v>0</v>
      </c>
      <c r="I202">
        <v>0</v>
      </c>
      <c r="J202">
        <v>0</v>
      </c>
      <c r="K202">
        <v>40</v>
      </c>
      <c r="L202">
        <v>252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1918</v>
      </c>
      <c r="S202">
        <v>389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740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1281</v>
      </c>
      <c r="BH202">
        <v>45</v>
      </c>
      <c r="BI202">
        <v>0</v>
      </c>
      <c r="BJ202">
        <v>0</v>
      </c>
      <c r="BK202">
        <v>114</v>
      </c>
      <c r="BL202">
        <v>0</v>
      </c>
      <c r="BM202">
        <v>0</v>
      </c>
      <c r="BN202">
        <v>0</v>
      </c>
      <c r="BO202">
        <v>104</v>
      </c>
      <c r="BP202">
        <v>53</v>
      </c>
      <c r="BQ202">
        <v>0</v>
      </c>
      <c r="BR202">
        <v>0</v>
      </c>
      <c r="BS202">
        <v>0</v>
      </c>
      <c r="BT202">
        <v>0</v>
      </c>
      <c r="BU202">
        <v>0</v>
      </c>
    </row>
    <row r="203" spans="1:73">
      <c r="A203" t="s">
        <v>29</v>
      </c>
      <c r="B203">
        <v>2025</v>
      </c>
      <c r="C203" t="s">
        <v>252</v>
      </c>
      <c r="D203">
        <v>8295</v>
      </c>
      <c r="E203">
        <v>24249</v>
      </c>
      <c r="F203">
        <v>4956</v>
      </c>
      <c r="G203">
        <v>0</v>
      </c>
      <c r="H203">
        <v>0</v>
      </c>
      <c r="I203">
        <v>0</v>
      </c>
      <c r="J203">
        <v>0</v>
      </c>
      <c r="K203">
        <v>37</v>
      </c>
      <c r="L203">
        <v>258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1898</v>
      </c>
      <c r="S203">
        <v>402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735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12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1272</v>
      </c>
      <c r="BH203">
        <v>35</v>
      </c>
      <c r="BI203">
        <v>0</v>
      </c>
      <c r="BJ203">
        <v>0</v>
      </c>
      <c r="BK203">
        <v>113</v>
      </c>
      <c r="BL203">
        <v>0</v>
      </c>
      <c r="BM203">
        <v>0</v>
      </c>
      <c r="BN203">
        <v>0</v>
      </c>
      <c r="BO203">
        <v>117</v>
      </c>
      <c r="BP203">
        <v>77</v>
      </c>
      <c r="BQ203">
        <v>0</v>
      </c>
      <c r="BR203">
        <v>0</v>
      </c>
      <c r="BS203">
        <v>0</v>
      </c>
      <c r="BT203">
        <v>0</v>
      </c>
      <c r="BU203">
        <v>0</v>
      </c>
    </row>
    <row r="204" spans="1:73">
      <c r="A204" t="s">
        <v>29</v>
      </c>
      <c r="B204">
        <v>2025</v>
      </c>
      <c r="C204" t="s">
        <v>253</v>
      </c>
      <c r="D204">
        <v>8225</v>
      </c>
      <c r="E204">
        <v>24249</v>
      </c>
      <c r="F204">
        <v>4931</v>
      </c>
      <c r="G204">
        <v>0</v>
      </c>
      <c r="H204">
        <v>0</v>
      </c>
      <c r="I204">
        <v>0</v>
      </c>
      <c r="J204">
        <v>0</v>
      </c>
      <c r="K204">
        <v>37</v>
      </c>
      <c r="L204">
        <v>257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1891</v>
      </c>
      <c r="S204">
        <v>401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739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12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1266</v>
      </c>
      <c r="BH204">
        <v>36</v>
      </c>
      <c r="BI204">
        <v>0</v>
      </c>
      <c r="BJ204">
        <v>0</v>
      </c>
      <c r="BK204">
        <v>112</v>
      </c>
      <c r="BL204">
        <v>0</v>
      </c>
      <c r="BM204">
        <v>0</v>
      </c>
      <c r="BN204">
        <v>0</v>
      </c>
      <c r="BO204">
        <v>113</v>
      </c>
      <c r="BP204">
        <v>67</v>
      </c>
      <c r="BQ204">
        <v>0</v>
      </c>
      <c r="BR204">
        <v>0</v>
      </c>
      <c r="BS204">
        <v>0</v>
      </c>
      <c r="BT204">
        <v>0</v>
      </c>
      <c r="BU204">
        <v>0</v>
      </c>
    </row>
    <row r="205" spans="1:73">
      <c r="A205" t="s">
        <v>29</v>
      </c>
      <c r="B205">
        <v>2025</v>
      </c>
      <c r="C205" t="s">
        <v>254</v>
      </c>
      <c r="D205">
        <v>8225</v>
      </c>
      <c r="E205">
        <v>24249</v>
      </c>
      <c r="F205">
        <v>4911</v>
      </c>
      <c r="G205">
        <v>0</v>
      </c>
      <c r="H205">
        <v>0</v>
      </c>
      <c r="I205">
        <v>0</v>
      </c>
      <c r="J205">
        <v>0</v>
      </c>
      <c r="K205">
        <v>36</v>
      </c>
      <c r="L205">
        <v>255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1897</v>
      </c>
      <c r="S205">
        <v>395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729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11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1263</v>
      </c>
      <c r="BH205">
        <v>38</v>
      </c>
      <c r="BI205">
        <v>0</v>
      </c>
      <c r="BJ205">
        <v>0</v>
      </c>
      <c r="BK205">
        <v>111</v>
      </c>
      <c r="BL205">
        <v>0</v>
      </c>
      <c r="BM205">
        <v>0</v>
      </c>
      <c r="BN205">
        <v>0</v>
      </c>
      <c r="BO205">
        <v>119</v>
      </c>
      <c r="BP205">
        <v>57</v>
      </c>
      <c r="BQ205">
        <v>0</v>
      </c>
      <c r="BR205">
        <v>0</v>
      </c>
      <c r="BS205">
        <v>0</v>
      </c>
      <c r="BT205">
        <v>0</v>
      </c>
      <c r="BU205">
        <v>0</v>
      </c>
    </row>
    <row r="206" spans="1:73">
      <c r="A206" t="s">
        <v>29</v>
      </c>
      <c r="B206">
        <v>2025</v>
      </c>
      <c r="C206" t="s">
        <v>255</v>
      </c>
      <c r="D206">
        <v>8225</v>
      </c>
      <c r="E206">
        <v>24249</v>
      </c>
      <c r="F206">
        <v>4909</v>
      </c>
      <c r="G206">
        <v>0</v>
      </c>
      <c r="H206">
        <v>0</v>
      </c>
      <c r="I206">
        <v>0</v>
      </c>
      <c r="J206">
        <v>0</v>
      </c>
      <c r="K206">
        <v>38</v>
      </c>
      <c r="L206">
        <v>253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1888</v>
      </c>
      <c r="S206">
        <v>397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727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11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1270</v>
      </c>
      <c r="BH206">
        <v>37</v>
      </c>
      <c r="BI206">
        <v>0</v>
      </c>
      <c r="BJ206">
        <v>0</v>
      </c>
      <c r="BK206">
        <v>109</v>
      </c>
      <c r="BL206">
        <v>0</v>
      </c>
      <c r="BM206">
        <v>0</v>
      </c>
      <c r="BN206">
        <v>0</v>
      </c>
      <c r="BO206">
        <v>114</v>
      </c>
      <c r="BP206">
        <v>65</v>
      </c>
      <c r="BQ206">
        <v>0</v>
      </c>
      <c r="BR206">
        <v>0</v>
      </c>
      <c r="BS206">
        <v>0</v>
      </c>
      <c r="BT206">
        <v>0</v>
      </c>
      <c r="BU206">
        <v>0</v>
      </c>
    </row>
    <row r="207" spans="1:73">
      <c r="A207" t="s">
        <v>29</v>
      </c>
      <c r="B207">
        <v>2025</v>
      </c>
      <c r="C207" t="s">
        <v>256</v>
      </c>
      <c r="D207">
        <v>8332</v>
      </c>
      <c r="E207">
        <v>24249</v>
      </c>
      <c r="F207">
        <v>4995</v>
      </c>
      <c r="G207">
        <v>0</v>
      </c>
      <c r="H207">
        <v>0</v>
      </c>
      <c r="I207">
        <v>0</v>
      </c>
      <c r="J207">
        <v>0</v>
      </c>
      <c r="K207">
        <v>38</v>
      </c>
      <c r="L207">
        <v>251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1884</v>
      </c>
      <c r="S207">
        <v>397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763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11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1302</v>
      </c>
      <c r="BH207">
        <v>37</v>
      </c>
      <c r="BI207">
        <v>0</v>
      </c>
      <c r="BJ207">
        <v>0</v>
      </c>
      <c r="BK207">
        <v>112</v>
      </c>
      <c r="BL207">
        <v>0</v>
      </c>
      <c r="BM207">
        <v>0</v>
      </c>
      <c r="BN207">
        <v>0</v>
      </c>
      <c r="BO207">
        <v>117</v>
      </c>
      <c r="BP207">
        <v>83</v>
      </c>
      <c r="BQ207">
        <v>0</v>
      </c>
      <c r="BR207">
        <v>0</v>
      </c>
      <c r="BS207">
        <v>0</v>
      </c>
      <c r="BT207">
        <v>0</v>
      </c>
      <c r="BU207">
        <v>0</v>
      </c>
    </row>
    <row r="208" spans="1:73">
      <c r="A208" t="s">
        <v>29</v>
      </c>
      <c r="B208">
        <v>2025</v>
      </c>
      <c r="C208" t="s">
        <v>257</v>
      </c>
      <c r="D208">
        <v>8340</v>
      </c>
      <c r="E208">
        <v>24249</v>
      </c>
      <c r="F208">
        <v>4979</v>
      </c>
      <c r="G208">
        <v>0</v>
      </c>
      <c r="H208">
        <v>0</v>
      </c>
      <c r="I208">
        <v>0</v>
      </c>
      <c r="J208">
        <v>0</v>
      </c>
      <c r="K208">
        <v>39</v>
      </c>
      <c r="L208">
        <v>255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1884</v>
      </c>
      <c r="S208">
        <v>396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758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11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1292</v>
      </c>
      <c r="BH208">
        <v>37</v>
      </c>
      <c r="BI208">
        <v>0</v>
      </c>
      <c r="BJ208">
        <v>0</v>
      </c>
      <c r="BK208">
        <v>114</v>
      </c>
      <c r="BL208">
        <v>0</v>
      </c>
      <c r="BM208">
        <v>0</v>
      </c>
      <c r="BN208">
        <v>0</v>
      </c>
      <c r="BO208">
        <v>117</v>
      </c>
      <c r="BP208">
        <v>76</v>
      </c>
      <c r="BQ208">
        <v>0</v>
      </c>
      <c r="BR208">
        <v>0</v>
      </c>
      <c r="BS208">
        <v>0</v>
      </c>
      <c r="BT208">
        <v>0</v>
      </c>
      <c r="BU208">
        <v>0</v>
      </c>
    </row>
    <row r="209" spans="1:73">
      <c r="A209" t="s">
        <v>29</v>
      </c>
      <c r="B209">
        <v>2025</v>
      </c>
      <c r="C209" t="s">
        <v>258</v>
      </c>
      <c r="D209">
        <v>8326</v>
      </c>
      <c r="E209">
        <v>24249</v>
      </c>
      <c r="F209">
        <v>4968</v>
      </c>
      <c r="G209">
        <v>0</v>
      </c>
      <c r="H209">
        <v>0</v>
      </c>
      <c r="I209">
        <v>0</v>
      </c>
      <c r="J209">
        <v>0</v>
      </c>
      <c r="K209">
        <v>39</v>
      </c>
      <c r="L209">
        <v>255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1897</v>
      </c>
      <c r="S209">
        <v>400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743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12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1280</v>
      </c>
      <c r="BH209">
        <v>36</v>
      </c>
      <c r="BI209">
        <v>0</v>
      </c>
      <c r="BJ209">
        <v>0</v>
      </c>
      <c r="BK209">
        <v>116</v>
      </c>
      <c r="BL209">
        <v>0</v>
      </c>
      <c r="BM209">
        <v>0</v>
      </c>
      <c r="BN209">
        <v>0</v>
      </c>
      <c r="BO209">
        <v>114</v>
      </c>
      <c r="BP209">
        <v>76</v>
      </c>
      <c r="BQ209">
        <v>0</v>
      </c>
      <c r="BR209">
        <v>0</v>
      </c>
      <c r="BS209">
        <v>0</v>
      </c>
      <c r="BT209">
        <v>0</v>
      </c>
      <c r="BU209">
        <v>0</v>
      </c>
    </row>
    <row r="210" spans="1:73">
      <c r="A210" t="s">
        <v>29</v>
      </c>
      <c r="B210">
        <v>2026</v>
      </c>
      <c r="C210" t="s">
        <v>3</v>
      </c>
      <c r="D210">
        <v>8332</v>
      </c>
      <c r="E210">
        <v>24249</v>
      </c>
      <c r="F210">
        <v>4962</v>
      </c>
      <c r="G210">
        <v>0</v>
      </c>
      <c r="H210">
        <v>0</v>
      </c>
      <c r="I210">
        <v>0</v>
      </c>
      <c r="J210">
        <v>0</v>
      </c>
      <c r="K210">
        <v>67</v>
      </c>
      <c r="L210">
        <v>190</v>
      </c>
      <c r="M210">
        <v>0</v>
      </c>
      <c r="N210">
        <v>47</v>
      </c>
      <c r="O210">
        <v>0</v>
      </c>
      <c r="P210">
        <v>0</v>
      </c>
      <c r="Q210">
        <v>0</v>
      </c>
      <c r="R210">
        <v>1678</v>
      </c>
      <c r="S210">
        <v>61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346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11</v>
      </c>
      <c r="AK210">
        <v>0</v>
      </c>
      <c r="AL210">
        <v>0</v>
      </c>
      <c r="AM210">
        <v>673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14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1548</v>
      </c>
      <c r="BH210">
        <v>47</v>
      </c>
      <c r="BI210">
        <v>0</v>
      </c>
      <c r="BJ210">
        <v>0</v>
      </c>
      <c r="BK210">
        <v>99</v>
      </c>
      <c r="BL210">
        <v>0</v>
      </c>
      <c r="BM210">
        <v>0</v>
      </c>
      <c r="BN210">
        <v>0</v>
      </c>
      <c r="BO210">
        <v>109</v>
      </c>
      <c r="BP210">
        <v>72</v>
      </c>
      <c r="BQ210">
        <v>0</v>
      </c>
      <c r="BR210">
        <v>0</v>
      </c>
      <c r="BS210">
        <v>0</v>
      </c>
      <c r="BT210">
        <v>0</v>
      </c>
      <c r="BU210">
        <v>0</v>
      </c>
    </row>
    <row r="211" spans="1:73">
      <c r="A211" t="s">
        <v>29</v>
      </c>
      <c r="B211">
        <v>2026</v>
      </c>
      <c r="C211" t="s">
        <v>251</v>
      </c>
      <c r="D211">
        <v>8332</v>
      </c>
      <c r="E211">
        <v>24249</v>
      </c>
      <c r="F211">
        <v>4851</v>
      </c>
      <c r="G211">
        <v>0</v>
      </c>
      <c r="H211">
        <v>0</v>
      </c>
      <c r="I211">
        <v>0</v>
      </c>
      <c r="J211">
        <v>0</v>
      </c>
      <c r="K211">
        <v>67</v>
      </c>
      <c r="L211">
        <v>189</v>
      </c>
      <c r="M211">
        <v>0</v>
      </c>
      <c r="N211">
        <v>41</v>
      </c>
      <c r="O211">
        <v>0</v>
      </c>
      <c r="P211">
        <v>0</v>
      </c>
      <c r="Q211">
        <v>0</v>
      </c>
      <c r="R211">
        <v>1668</v>
      </c>
      <c r="S211">
        <v>59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299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686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13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1513</v>
      </c>
      <c r="BH211">
        <v>43</v>
      </c>
      <c r="BI211">
        <v>0</v>
      </c>
      <c r="BJ211">
        <v>0</v>
      </c>
      <c r="BK211">
        <v>95</v>
      </c>
      <c r="BL211">
        <v>0</v>
      </c>
      <c r="BM211">
        <v>0</v>
      </c>
      <c r="BN211">
        <v>0</v>
      </c>
      <c r="BO211">
        <v>107</v>
      </c>
      <c r="BP211">
        <v>71</v>
      </c>
      <c r="BQ211">
        <v>0</v>
      </c>
      <c r="BR211">
        <v>0</v>
      </c>
      <c r="BS211">
        <v>0</v>
      </c>
      <c r="BT211">
        <v>0</v>
      </c>
      <c r="BU211">
        <v>0</v>
      </c>
    </row>
    <row r="212" spans="1:73">
      <c r="A212" t="s">
        <v>30</v>
      </c>
      <c r="B212">
        <v>2019</v>
      </c>
      <c r="C212" t="s">
        <v>248</v>
      </c>
      <c r="D212">
        <v>5559</v>
      </c>
      <c r="E212">
        <v>15089</v>
      </c>
      <c r="F212">
        <v>1862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34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1093</v>
      </c>
      <c r="S212">
        <v>197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157</v>
      </c>
      <c r="AK212">
        <v>0</v>
      </c>
      <c r="AL212">
        <v>0</v>
      </c>
      <c r="AM212">
        <v>103</v>
      </c>
      <c r="AN212">
        <v>0</v>
      </c>
      <c r="AO212">
        <v>0</v>
      </c>
      <c r="AP212">
        <v>0</v>
      </c>
      <c r="AQ212">
        <v>152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108</v>
      </c>
      <c r="BH212">
        <v>0</v>
      </c>
      <c r="BI212">
        <v>0</v>
      </c>
      <c r="BJ212">
        <v>0</v>
      </c>
      <c r="BK212">
        <v>18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</row>
    <row r="213" spans="1:73">
      <c r="A213" t="s">
        <v>30</v>
      </c>
      <c r="B213">
        <v>2020</v>
      </c>
      <c r="C213" t="s">
        <v>248</v>
      </c>
      <c r="D213">
        <v>4854</v>
      </c>
      <c r="E213">
        <v>15089</v>
      </c>
      <c r="F213">
        <v>2175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26</v>
      </c>
      <c r="M213">
        <v>0</v>
      </c>
      <c r="N213">
        <v>13</v>
      </c>
      <c r="O213">
        <v>0</v>
      </c>
      <c r="P213">
        <v>0</v>
      </c>
      <c r="Q213">
        <v>0</v>
      </c>
      <c r="R213">
        <v>1225</v>
      </c>
      <c r="S213">
        <v>214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169</v>
      </c>
      <c r="AK213">
        <v>0</v>
      </c>
      <c r="AL213">
        <v>0</v>
      </c>
      <c r="AM213">
        <v>91</v>
      </c>
      <c r="AN213">
        <v>0</v>
      </c>
      <c r="AO213">
        <v>0</v>
      </c>
      <c r="AP213">
        <v>0</v>
      </c>
      <c r="AQ213">
        <v>232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171</v>
      </c>
      <c r="BH213">
        <v>0</v>
      </c>
      <c r="BI213">
        <v>0</v>
      </c>
      <c r="BJ213">
        <v>0</v>
      </c>
      <c r="BK213">
        <v>16</v>
      </c>
      <c r="BL213">
        <v>0</v>
      </c>
      <c r="BM213">
        <v>0</v>
      </c>
      <c r="BN213">
        <v>0</v>
      </c>
      <c r="BO213">
        <v>18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</row>
    <row r="214" spans="1:73">
      <c r="A214" t="s">
        <v>30</v>
      </c>
      <c r="B214">
        <v>2021</v>
      </c>
      <c r="C214" t="s">
        <v>248</v>
      </c>
      <c r="D214">
        <v>4950</v>
      </c>
      <c r="E214">
        <v>15089</v>
      </c>
      <c r="F214">
        <v>2504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89</v>
      </c>
      <c r="M214">
        <v>0</v>
      </c>
      <c r="N214">
        <v>21</v>
      </c>
      <c r="O214">
        <v>0</v>
      </c>
      <c r="P214">
        <v>0</v>
      </c>
      <c r="Q214">
        <v>0</v>
      </c>
      <c r="R214">
        <v>1243</v>
      </c>
      <c r="S214">
        <v>223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193</v>
      </c>
      <c r="AK214">
        <v>0</v>
      </c>
      <c r="AL214">
        <v>0</v>
      </c>
      <c r="AM214">
        <v>94</v>
      </c>
      <c r="AN214">
        <v>0</v>
      </c>
      <c r="AO214">
        <v>0</v>
      </c>
      <c r="AP214">
        <v>0</v>
      </c>
      <c r="AQ214">
        <v>329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21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217</v>
      </c>
      <c r="BH214">
        <v>16</v>
      </c>
      <c r="BI214">
        <v>0</v>
      </c>
      <c r="BJ214">
        <v>0</v>
      </c>
      <c r="BK214">
        <v>19</v>
      </c>
      <c r="BL214">
        <v>0</v>
      </c>
      <c r="BM214">
        <v>0</v>
      </c>
      <c r="BN214">
        <v>0</v>
      </c>
      <c r="BO214">
        <v>39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</row>
    <row r="215" spans="1:73">
      <c r="A215" t="s">
        <v>30</v>
      </c>
      <c r="B215">
        <v>2022</v>
      </c>
      <c r="C215" t="s">
        <v>248</v>
      </c>
      <c r="D215">
        <v>5037</v>
      </c>
      <c r="E215">
        <v>15089</v>
      </c>
      <c r="F215">
        <v>2731</v>
      </c>
      <c r="G215">
        <v>0</v>
      </c>
      <c r="H215">
        <v>0</v>
      </c>
      <c r="I215">
        <v>0</v>
      </c>
      <c r="J215">
        <v>0</v>
      </c>
      <c r="K215">
        <v>49</v>
      </c>
      <c r="L215">
        <v>81</v>
      </c>
      <c r="M215">
        <v>0</v>
      </c>
      <c r="N215">
        <v>27</v>
      </c>
      <c r="O215">
        <v>0</v>
      </c>
      <c r="P215">
        <v>0</v>
      </c>
      <c r="Q215">
        <v>0</v>
      </c>
      <c r="R215">
        <v>1261</v>
      </c>
      <c r="S215">
        <v>202</v>
      </c>
      <c r="T215">
        <v>0</v>
      </c>
      <c r="U215">
        <v>12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197</v>
      </c>
      <c r="AK215">
        <v>0</v>
      </c>
      <c r="AL215">
        <v>0</v>
      </c>
      <c r="AM215">
        <v>87</v>
      </c>
      <c r="AN215">
        <v>0</v>
      </c>
      <c r="AO215">
        <v>0</v>
      </c>
      <c r="AP215">
        <v>0</v>
      </c>
      <c r="AQ215">
        <v>414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28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264</v>
      </c>
      <c r="BH215">
        <v>16</v>
      </c>
      <c r="BI215">
        <v>0</v>
      </c>
      <c r="BJ215">
        <v>0</v>
      </c>
      <c r="BK215">
        <v>19</v>
      </c>
      <c r="BL215">
        <v>0</v>
      </c>
      <c r="BM215">
        <v>0</v>
      </c>
      <c r="BN215">
        <v>0</v>
      </c>
      <c r="BO215">
        <v>74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</row>
    <row r="216" spans="1:73">
      <c r="A216" t="s">
        <v>30</v>
      </c>
      <c r="B216">
        <v>2023</v>
      </c>
      <c r="C216" t="s">
        <v>249</v>
      </c>
      <c r="D216">
        <v>5035</v>
      </c>
      <c r="E216">
        <v>15089</v>
      </c>
      <c r="F216">
        <v>2914</v>
      </c>
      <c r="G216">
        <v>0</v>
      </c>
      <c r="H216">
        <v>0</v>
      </c>
      <c r="I216">
        <v>0</v>
      </c>
      <c r="J216">
        <v>0</v>
      </c>
      <c r="K216">
        <v>55</v>
      </c>
      <c r="L216">
        <v>80</v>
      </c>
      <c r="M216">
        <v>0</v>
      </c>
      <c r="N216">
        <v>35</v>
      </c>
      <c r="O216">
        <v>0</v>
      </c>
      <c r="P216">
        <v>0</v>
      </c>
      <c r="Q216">
        <v>0</v>
      </c>
      <c r="R216">
        <v>1309</v>
      </c>
      <c r="S216">
        <v>205</v>
      </c>
      <c r="T216">
        <v>0</v>
      </c>
      <c r="U216">
        <v>18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195</v>
      </c>
      <c r="AK216">
        <v>0</v>
      </c>
      <c r="AL216">
        <v>0</v>
      </c>
      <c r="AM216">
        <v>129</v>
      </c>
      <c r="AN216">
        <v>0</v>
      </c>
      <c r="AO216">
        <v>0</v>
      </c>
      <c r="AP216">
        <v>0</v>
      </c>
      <c r="AQ216">
        <v>430</v>
      </c>
      <c r="AR216">
        <v>0</v>
      </c>
      <c r="AS216">
        <v>0</v>
      </c>
      <c r="AT216">
        <v>0</v>
      </c>
      <c r="AU216">
        <v>0</v>
      </c>
      <c r="AV216">
        <v>12</v>
      </c>
      <c r="AW216">
        <v>0</v>
      </c>
      <c r="AX216">
        <v>0</v>
      </c>
      <c r="AY216">
        <v>25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278</v>
      </c>
      <c r="BH216">
        <v>18</v>
      </c>
      <c r="BI216">
        <v>0</v>
      </c>
      <c r="BJ216">
        <v>0</v>
      </c>
      <c r="BK216">
        <v>22</v>
      </c>
      <c r="BL216">
        <v>0</v>
      </c>
      <c r="BM216">
        <v>0</v>
      </c>
      <c r="BN216">
        <v>0</v>
      </c>
      <c r="BO216">
        <v>103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</row>
    <row r="217" spans="1:73">
      <c r="A217" t="s">
        <v>30</v>
      </c>
      <c r="B217">
        <v>2023</v>
      </c>
      <c r="C217" t="s">
        <v>250</v>
      </c>
      <c r="D217">
        <v>5107</v>
      </c>
      <c r="E217">
        <v>15089</v>
      </c>
      <c r="F217">
        <v>2955</v>
      </c>
      <c r="G217">
        <v>0</v>
      </c>
      <c r="H217">
        <v>0</v>
      </c>
      <c r="I217">
        <v>0</v>
      </c>
      <c r="J217">
        <v>0</v>
      </c>
      <c r="K217">
        <v>54</v>
      </c>
      <c r="L217">
        <v>78</v>
      </c>
      <c r="M217">
        <v>0</v>
      </c>
      <c r="N217">
        <v>37</v>
      </c>
      <c r="O217">
        <v>0</v>
      </c>
      <c r="P217">
        <v>0</v>
      </c>
      <c r="Q217">
        <v>0</v>
      </c>
      <c r="R217">
        <v>1314</v>
      </c>
      <c r="S217">
        <v>201</v>
      </c>
      <c r="T217">
        <v>0</v>
      </c>
      <c r="U217">
        <v>23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193</v>
      </c>
      <c r="AK217">
        <v>0</v>
      </c>
      <c r="AL217">
        <v>0</v>
      </c>
      <c r="AM217">
        <v>141</v>
      </c>
      <c r="AN217">
        <v>0</v>
      </c>
      <c r="AO217">
        <v>0</v>
      </c>
      <c r="AP217">
        <v>0</v>
      </c>
      <c r="AQ217">
        <v>435</v>
      </c>
      <c r="AR217">
        <v>0</v>
      </c>
      <c r="AS217">
        <v>0</v>
      </c>
      <c r="AT217">
        <v>0</v>
      </c>
      <c r="AU217">
        <v>0</v>
      </c>
      <c r="AV217">
        <v>12</v>
      </c>
      <c r="AW217">
        <v>0</v>
      </c>
      <c r="AX217">
        <v>0</v>
      </c>
      <c r="AY217">
        <v>28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284</v>
      </c>
      <c r="BH217">
        <v>18</v>
      </c>
      <c r="BI217">
        <v>0</v>
      </c>
      <c r="BJ217">
        <v>0</v>
      </c>
      <c r="BK217">
        <v>21</v>
      </c>
      <c r="BL217">
        <v>0</v>
      </c>
      <c r="BM217">
        <v>0</v>
      </c>
      <c r="BN217">
        <v>0</v>
      </c>
      <c r="BO217">
        <v>116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</row>
    <row r="218" spans="1:73">
      <c r="A218" t="s">
        <v>30</v>
      </c>
      <c r="B218">
        <v>2023</v>
      </c>
      <c r="C218" t="s">
        <v>248</v>
      </c>
      <c r="D218">
        <v>5167</v>
      </c>
      <c r="E218">
        <v>15089</v>
      </c>
      <c r="F218">
        <v>2995</v>
      </c>
      <c r="G218">
        <v>0</v>
      </c>
      <c r="H218">
        <v>0</v>
      </c>
      <c r="I218">
        <v>0</v>
      </c>
      <c r="J218">
        <v>0</v>
      </c>
      <c r="K218">
        <v>55</v>
      </c>
      <c r="L218">
        <v>73</v>
      </c>
      <c r="M218">
        <v>0</v>
      </c>
      <c r="N218">
        <v>38</v>
      </c>
      <c r="O218">
        <v>0</v>
      </c>
      <c r="P218">
        <v>0</v>
      </c>
      <c r="Q218">
        <v>0</v>
      </c>
      <c r="R218">
        <v>1315</v>
      </c>
      <c r="S218">
        <v>199</v>
      </c>
      <c r="T218">
        <v>0</v>
      </c>
      <c r="U218">
        <v>26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189</v>
      </c>
      <c r="AK218">
        <v>0</v>
      </c>
      <c r="AL218">
        <v>0</v>
      </c>
      <c r="AM218">
        <v>152</v>
      </c>
      <c r="AN218">
        <v>0</v>
      </c>
      <c r="AO218">
        <v>0</v>
      </c>
      <c r="AP218">
        <v>0</v>
      </c>
      <c r="AQ218">
        <v>452</v>
      </c>
      <c r="AR218">
        <v>0</v>
      </c>
      <c r="AS218">
        <v>0</v>
      </c>
      <c r="AT218">
        <v>0</v>
      </c>
      <c r="AU218">
        <v>0</v>
      </c>
      <c r="AV218">
        <v>14</v>
      </c>
      <c r="AW218">
        <v>0</v>
      </c>
      <c r="AX218">
        <v>0</v>
      </c>
      <c r="AY218">
        <v>28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294</v>
      </c>
      <c r="BH218">
        <v>19</v>
      </c>
      <c r="BI218">
        <v>0</v>
      </c>
      <c r="BJ218">
        <v>0</v>
      </c>
      <c r="BK218">
        <v>21</v>
      </c>
      <c r="BL218">
        <v>0</v>
      </c>
      <c r="BM218">
        <v>0</v>
      </c>
      <c r="BN218">
        <v>0</v>
      </c>
      <c r="BO218">
        <v>120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</row>
    <row r="219" spans="1:73">
      <c r="A219" t="s">
        <v>30</v>
      </c>
      <c r="B219">
        <v>2023</v>
      </c>
      <c r="C219" t="s">
        <v>3</v>
      </c>
      <c r="D219">
        <v>5020</v>
      </c>
      <c r="E219">
        <v>15089</v>
      </c>
      <c r="F219">
        <v>2893</v>
      </c>
      <c r="G219">
        <v>0</v>
      </c>
      <c r="H219">
        <v>0</v>
      </c>
      <c r="I219">
        <v>0</v>
      </c>
      <c r="J219">
        <v>0</v>
      </c>
      <c r="K219">
        <v>52</v>
      </c>
      <c r="L219">
        <v>80</v>
      </c>
      <c r="M219">
        <v>0</v>
      </c>
      <c r="N219">
        <v>35</v>
      </c>
      <c r="O219">
        <v>0</v>
      </c>
      <c r="P219">
        <v>0</v>
      </c>
      <c r="Q219">
        <v>0</v>
      </c>
      <c r="R219">
        <v>1312</v>
      </c>
      <c r="S219">
        <v>210</v>
      </c>
      <c r="T219">
        <v>0</v>
      </c>
      <c r="U219">
        <v>25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195</v>
      </c>
      <c r="AK219">
        <v>0</v>
      </c>
      <c r="AL219">
        <v>0</v>
      </c>
      <c r="AM219">
        <v>122</v>
      </c>
      <c r="AN219">
        <v>0</v>
      </c>
      <c r="AO219">
        <v>0</v>
      </c>
      <c r="AP219">
        <v>0</v>
      </c>
      <c r="AQ219">
        <v>432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25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278</v>
      </c>
      <c r="BH219">
        <v>16</v>
      </c>
      <c r="BI219">
        <v>0</v>
      </c>
      <c r="BJ219">
        <v>0</v>
      </c>
      <c r="BK219">
        <v>22</v>
      </c>
      <c r="BL219">
        <v>0</v>
      </c>
      <c r="BM219">
        <v>0</v>
      </c>
      <c r="BN219">
        <v>0</v>
      </c>
      <c r="BO219">
        <v>89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</row>
    <row r="220" spans="1:73">
      <c r="A220" t="s">
        <v>30</v>
      </c>
      <c r="B220">
        <v>2023</v>
      </c>
      <c r="C220" t="s">
        <v>251</v>
      </c>
      <c r="D220">
        <v>5031</v>
      </c>
      <c r="E220">
        <v>15089</v>
      </c>
      <c r="F220">
        <v>2808</v>
      </c>
      <c r="G220">
        <v>0</v>
      </c>
      <c r="H220">
        <v>0</v>
      </c>
      <c r="I220">
        <v>0</v>
      </c>
      <c r="J220">
        <v>0</v>
      </c>
      <c r="K220">
        <v>54</v>
      </c>
      <c r="L220">
        <v>64</v>
      </c>
      <c r="M220">
        <v>0</v>
      </c>
      <c r="N220">
        <v>33</v>
      </c>
      <c r="O220">
        <v>0</v>
      </c>
      <c r="P220">
        <v>0</v>
      </c>
      <c r="Q220">
        <v>0</v>
      </c>
      <c r="R220">
        <v>1273</v>
      </c>
      <c r="S220">
        <v>210</v>
      </c>
      <c r="T220">
        <v>0</v>
      </c>
      <c r="U220">
        <v>25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198</v>
      </c>
      <c r="AK220">
        <v>0</v>
      </c>
      <c r="AL220">
        <v>0</v>
      </c>
      <c r="AM220">
        <v>103</v>
      </c>
      <c r="AN220">
        <v>0</v>
      </c>
      <c r="AO220">
        <v>0</v>
      </c>
      <c r="AP220">
        <v>0</v>
      </c>
      <c r="AQ220">
        <v>422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25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273</v>
      </c>
      <c r="BH220">
        <v>17</v>
      </c>
      <c r="BI220">
        <v>0</v>
      </c>
      <c r="BJ220">
        <v>0</v>
      </c>
      <c r="BK220">
        <v>24</v>
      </c>
      <c r="BL220">
        <v>0</v>
      </c>
      <c r="BM220">
        <v>0</v>
      </c>
      <c r="BN220">
        <v>0</v>
      </c>
      <c r="BO220">
        <v>87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</row>
    <row r="221" spans="1:73">
      <c r="A221" t="s">
        <v>30</v>
      </c>
      <c r="B221">
        <v>2023</v>
      </c>
      <c r="C221" t="s">
        <v>252</v>
      </c>
      <c r="D221">
        <v>5099</v>
      </c>
      <c r="E221">
        <v>15089</v>
      </c>
      <c r="F221">
        <v>2952</v>
      </c>
      <c r="G221">
        <v>0</v>
      </c>
      <c r="H221">
        <v>0</v>
      </c>
      <c r="I221">
        <v>0</v>
      </c>
      <c r="J221">
        <v>0</v>
      </c>
      <c r="K221">
        <v>55</v>
      </c>
      <c r="L221">
        <v>81</v>
      </c>
      <c r="M221">
        <v>0</v>
      </c>
      <c r="N221">
        <v>37</v>
      </c>
      <c r="O221">
        <v>0</v>
      </c>
      <c r="P221">
        <v>0</v>
      </c>
      <c r="Q221">
        <v>0</v>
      </c>
      <c r="R221">
        <v>1317</v>
      </c>
      <c r="S221">
        <v>203</v>
      </c>
      <c r="T221">
        <v>0</v>
      </c>
      <c r="U221">
        <v>21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195</v>
      </c>
      <c r="AK221">
        <v>0</v>
      </c>
      <c r="AL221">
        <v>0</v>
      </c>
      <c r="AM221">
        <v>141</v>
      </c>
      <c r="AN221">
        <v>0</v>
      </c>
      <c r="AO221">
        <v>0</v>
      </c>
      <c r="AP221">
        <v>0</v>
      </c>
      <c r="AQ221">
        <v>438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27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286</v>
      </c>
      <c r="BH221">
        <v>18</v>
      </c>
      <c r="BI221">
        <v>0</v>
      </c>
      <c r="BJ221">
        <v>0</v>
      </c>
      <c r="BK221">
        <v>22</v>
      </c>
      <c r="BL221">
        <v>0</v>
      </c>
      <c r="BM221">
        <v>0</v>
      </c>
      <c r="BN221">
        <v>0</v>
      </c>
      <c r="BO221">
        <v>111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</row>
    <row r="222" spans="1:73">
      <c r="A222" t="s">
        <v>30</v>
      </c>
      <c r="B222">
        <v>2023</v>
      </c>
      <c r="C222" t="s">
        <v>253</v>
      </c>
      <c r="D222">
        <v>5036</v>
      </c>
      <c r="E222">
        <v>15089</v>
      </c>
      <c r="F222">
        <v>2936</v>
      </c>
      <c r="G222">
        <v>0</v>
      </c>
      <c r="H222">
        <v>0</v>
      </c>
      <c r="I222">
        <v>0</v>
      </c>
      <c r="J222">
        <v>0</v>
      </c>
      <c r="K222">
        <v>53</v>
      </c>
      <c r="L222">
        <v>80</v>
      </c>
      <c r="M222">
        <v>0</v>
      </c>
      <c r="N222">
        <v>37</v>
      </c>
      <c r="O222">
        <v>0</v>
      </c>
      <c r="P222">
        <v>0</v>
      </c>
      <c r="Q222">
        <v>0</v>
      </c>
      <c r="R222">
        <v>1314</v>
      </c>
      <c r="S222">
        <v>205</v>
      </c>
      <c r="T222">
        <v>0</v>
      </c>
      <c r="U222">
        <v>19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196</v>
      </c>
      <c r="AK222">
        <v>0</v>
      </c>
      <c r="AL222">
        <v>0</v>
      </c>
      <c r="AM222">
        <v>138</v>
      </c>
      <c r="AN222">
        <v>0</v>
      </c>
      <c r="AO222">
        <v>0</v>
      </c>
      <c r="AP222">
        <v>0</v>
      </c>
      <c r="AQ222">
        <v>439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25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282</v>
      </c>
      <c r="BH222">
        <v>18</v>
      </c>
      <c r="BI222">
        <v>0</v>
      </c>
      <c r="BJ222">
        <v>0</v>
      </c>
      <c r="BK222">
        <v>22</v>
      </c>
      <c r="BL222">
        <v>0</v>
      </c>
      <c r="BM222">
        <v>0</v>
      </c>
      <c r="BN222">
        <v>0</v>
      </c>
      <c r="BO222">
        <v>108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</row>
    <row r="223" spans="1:73">
      <c r="A223" t="s">
        <v>30</v>
      </c>
      <c r="B223">
        <v>2023</v>
      </c>
      <c r="C223" t="s">
        <v>254</v>
      </c>
      <c r="D223">
        <v>5020</v>
      </c>
      <c r="E223">
        <v>15089</v>
      </c>
      <c r="F223">
        <v>2911</v>
      </c>
      <c r="G223">
        <v>0</v>
      </c>
      <c r="H223">
        <v>0</v>
      </c>
      <c r="I223">
        <v>0</v>
      </c>
      <c r="J223">
        <v>0</v>
      </c>
      <c r="K223">
        <v>56</v>
      </c>
      <c r="L223">
        <v>79</v>
      </c>
      <c r="M223">
        <v>0</v>
      </c>
      <c r="N223">
        <v>35</v>
      </c>
      <c r="O223">
        <v>0</v>
      </c>
      <c r="P223">
        <v>0</v>
      </c>
      <c r="Q223">
        <v>0</v>
      </c>
      <c r="R223">
        <v>1312</v>
      </c>
      <c r="S223">
        <v>209</v>
      </c>
      <c r="T223">
        <v>0</v>
      </c>
      <c r="U223">
        <v>19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192</v>
      </c>
      <c r="AK223">
        <v>0</v>
      </c>
      <c r="AL223">
        <v>0</v>
      </c>
      <c r="AM223">
        <v>124</v>
      </c>
      <c r="AN223">
        <v>0</v>
      </c>
      <c r="AO223">
        <v>0</v>
      </c>
      <c r="AP223">
        <v>0</v>
      </c>
      <c r="AQ223">
        <v>432</v>
      </c>
      <c r="AR223">
        <v>0</v>
      </c>
      <c r="AS223">
        <v>0</v>
      </c>
      <c r="AT223">
        <v>0</v>
      </c>
      <c r="AU223">
        <v>0</v>
      </c>
      <c r="AV223">
        <v>11</v>
      </c>
      <c r="AW223">
        <v>0</v>
      </c>
      <c r="AX223">
        <v>0</v>
      </c>
      <c r="AY223">
        <v>25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279</v>
      </c>
      <c r="BH223">
        <v>19</v>
      </c>
      <c r="BI223">
        <v>0</v>
      </c>
      <c r="BJ223">
        <v>0</v>
      </c>
      <c r="BK223">
        <v>22</v>
      </c>
      <c r="BL223">
        <v>0</v>
      </c>
      <c r="BM223">
        <v>0</v>
      </c>
      <c r="BN223">
        <v>0</v>
      </c>
      <c r="BO223">
        <v>97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</row>
    <row r="224" spans="1:73">
      <c r="A224" t="s">
        <v>30</v>
      </c>
      <c r="B224">
        <v>2023</v>
      </c>
      <c r="C224" t="s">
        <v>255</v>
      </c>
      <c r="D224">
        <v>5036</v>
      </c>
      <c r="E224">
        <v>15089</v>
      </c>
      <c r="F224">
        <v>2917</v>
      </c>
      <c r="G224">
        <v>0</v>
      </c>
      <c r="H224">
        <v>0</v>
      </c>
      <c r="I224">
        <v>0</v>
      </c>
      <c r="J224">
        <v>0</v>
      </c>
      <c r="K224">
        <v>57</v>
      </c>
      <c r="L224">
        <v>80</v>
      </c>
      <c r="M224">
        <v>0</v>
      </c>
      <c r="N224">
        <v>37</v>
      </c>
      <c r="O224">
        <v>0</v>
      </c>
      <c r="P224">
        <v>0</v>
      </c>
      <c r="Q224">
        <v>0</v>
      </c>
      <c r="R224">
        <v>1307</v>
      </c>
      <c r="S224">
        <v>204</v>
      </c>
      <c r="T224">
        <v>0</v>
      </c>
      <c r="U224">
        <v>19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196</v>
      </c>
      <c r="AK224">
        <v>0</v>
      </c>
      <c r="AL224">
        <v>0</v>
      </c>
      <c r="AM224">
        <v>134</v>
      </c>
      <c r="AN224">
        <v>0</v>
      </c>
      <c r="AO224">
        <v>0</v>
      </c>
      <c r="AP224">
        <v>0</v>
      </c>
      <c r="AQ224">
        <v>432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25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279</v>
      </c>
      <c r="BH224">
        <v>18</v>
      </c>
      <c r="BI224">
        <v>0</v>
      </c>
      <c r="BJ224">
        <v>0</v>
      </c>
      <c r="BK224">
        <v>22</v>
      </c>
      <c r="BL224">
        <v>0</v>
      </c>
      <c r="BM224">
        <v>0</v>
      </c>
      <c r="BN224">
        <v>0</v>
      </c>
      <c r="BO224">
        <v>107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</row>
    <row r="225" spans="1:73">
      <c r="A225" t="s">
        <v>30</v>
      </c>
      <c r="B225">
        <v>2023</v>
      </c>
      <c r="C225" t="s">
        <v>256</v>
      </c>
      <c r="D225">
        <v>5155</v>
      </c>
      <c r="E225">
        <v>15089</v>
      </c>
      <c r="F225">
        <v>2987</v>
      </c>
      <c r="G225">
        <v>0</v>
      </c>
      <c r="H225">
        <v>0</v>
      </c>
      <c r="I225">
        <v>0</v>
      </c>
      <c r="J225">
        <v>0</v>
      </c>
      <c r="K225">
        <v>54</v>
      </c>
      <c r="L225">
        <v>72</v>
      </c>
      <c r="M225">
        <v>0</v>
      </c>
      <c r="N225">
        <v>38</v>
      </c>
      <c r="O225">
        <v>0</v>
      </c>
      <c r="P225">
        <v>0</v>
      </c>
      <c r="Q225">
        <v>0</v>
      </c>
      <c r="R225">
        <v>1315</v>
      </c>
      <c r="S225">
        <v>199</v>
      </c>
      <c r="T225">
        <v>0</v>
      </c>
      <c r="U225">
        <v>25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190</v>
      </c>
      <c r="AK225">
        <v>0</v>
      </c>
      <c r="AL225">
        <v>0</v>
      </c>
      <c r="AM225">
        <v>152</v>
      </c>
      <c r="AN225">
        <v>0</v>
      </c>
      <c r="AO225">
        <v>0</v>
      </c>
      <c r="AP225">
        <v>0</v>
      </c>
      <c r="AQ225">
        <v>450</v>
      </c>
      <c r="AR225">
        <v>0</v>
      </c>
      <c r="AS225">
        <v>0</v>
      </c>
      <c r="AT225">
        <v>0</v>
      </c>
      <c r="AU225">
        <v>0</v>
      </c>
      <c r="AV225">
        <v>14</v>
      </c>
      <c r="AW225">
        <v>0</v>
      </c>
      <c r="AX225">
        <v>0</v>
      </c>
      <c r="AY225">
        <v>29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291</v>
      </c>
      <c r="BH225">
        <v>19</v>
      </c>
      <c r="BI225">
        <v>0</v>
      </c>
      <c r="BJ225">
        <v>0</v>
      </c>
      <c r="BK225">
        <v>21</v>
      </c>
      <c r="BL225">
        <v>0</v>
      </c>
      <c r="BM225">
        <v>0</v>
      </c>
      <c r="BN225">
        <v>0</v>
      </c>
      <c r="BO225">
        <v>118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</row>
    <row r="226" spans="1:73">
      <c r="A226" t="s">
        <v>30</v>
      </c>
      <c r="B226">
        <v>2023</v>
      </c>
      <c r="C226" t="s">
        <v>257</v>
      </c>
      <c r="D226">
        <v>5111</v>
      </c>
      <c r="E226">
        <v>15089</v>
      </c>
      <c r="F226">
        <v>2982</v>
      </c>
      <c r="G226">
        <v>0</v>
      </c>
      <c r="H226">
        <v>0</v>
      </c>
      <c r="I226">
        <v>0</v>
      </c>
      <c r="J226">
        <v>0</v>
      </c>
      <c r="K226">
        <v>59</v>
      </c>
      <c r="L226">
        <v>72</v>
      </c>
      <c r="M226">
        <v>0</v>
      </c>
      <c r="N226">
        <v>38</v>
      </c>
      <c r="O226">
        <v>0</v>
      </c>
      <c r="P226">
        <v>0</v>
      </c>
      <c r="Q226">
        <v>0</v>
      </c>
      <c r="R226">
        <v>1313</v>
      </c>
      <c r="S226">
        <v>200</v>
      </c>
      <c r="T226">
        <v>0</v>
      </c>
      <c r="U226">
        <v>24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195</v>
      </c>
      <c r="AK226">
        <v>0</v>
      </c>
      <c r="AL226">
        <v>0</v>
      </c>
      <c r="AM226">
        <v>154</v>
      </c>
      <c r="AN226">
        <v>0</v>
      </c>
      <c r="AO226">
        <v>0</v>
      </c>
      <c r="AP226">
        <v>0</v>
      </c>
      <c r="AQ226">
        <v>442</v>
      </c>
      <c r="AR226">
        <v>0</v>
      </c>
      <c r="AS226">
        <v>0</v>
      </c>
      <c r="AT226">
        <v>0</v>
      </c>
      <c r="AU226">
        <v>0</v>
      </c>
      <c r="AV226">
        <v>12</v>
      </c>
      <c r="AW226">
        <v>0</v>
      </c>
      <c r="AX226">
        <v>0</v>
      </c>
      <c r="AY226">
        <v>29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287</v>
      </c>
      <c r="BH226">
        <v>19</v>
      </c>
      <c r="BI226">
        <v>0</v>
      </c>
      <c r="BJ226">
        <v>0</v>
      </c>
      <c r="BK226">
        <v>21</v>
      </c>
      <c r="BL226">
        <v>0</v>
      </c>
      <c r="BM226">
        <v>0</v>
      </c>
      <c r="BN226">
        <v>0</v>
      </c>
      <c r="BO226">
        <v>117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</row>
    <row r="227" spans="1:73">
      <c r="A227" t="s">
        <v>30</v>
      </c>
      <c r="B227">
        <v>2023</v>
      </c>
      <c r="C227" t="s">
        <v>258</v>
      </c>
      <c r="D227">
        <v>5111</v>
      </c>
      <c r="E227">
        <v>15089</v>
      </c>
      <c r="F227">
        <v>2962</v>
      </c>
      <c r="G227">
        <v>0</v>
      </c>
      <c r="H227">
        <v>0</v>
      </c>
      <c r="I227">
        <v>0</v>
      </c>
      <c r="J227">
        <v>0</v>
      </c>
      <c r="K227">
        <v>55</v>
      </c>
      <c r="L227">
        <v>73</v>
      </c>
      <c r="M227">
        <v>0</v>
      </c>
      <c r="N227">
        <v>37</v>
      </c>
      <c r="O227">
        <v>0</v>
      </c>
      <c r="P227">
        <v>0</v>
      </c>
      <c r="Q227">
        <v>0</v>
      </c>
      <c r="R227">
        <v>1311</v>
      </c>
      <c r="S227">
        <v>201</v>
      </c>
      <c r="T227">
        <v>0</v>
      </c>
      <c r="U227">
        <v>23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193</v>
      </c>
      <c r="AK227">
        <v>0</v>
      </c>
      <c r="AL227">
        <v>0</v>
      </c>
      <c r="AM227">
        <v>147</v>
      </c>
      <c r="AN227">
        <v>0</v>
      </c>
      <c r="AO227">
        <v>0</v>
      </c>
      <c r="AP227">
        <v>0</v>
      </c>
      <c r="AQ227">
        <v>439</v>
      </c>
      <c r="AR227">
        <v>0</v>
      </c>
      <c r="AS227">
        <v>0</v>
      </c>
      <c r="AT227">
        <v>0</v>
      </c>
      <c r="AU227">
        <v>0</v>
      </c>
      <c r="AV227">
        <v>12</v>
      </c>
      <c r="AW227">
        <v>0</v>
      </c>
      <c r="AX227">
        <v>0</v>
      </c>
      <c r="AY227">
        <v>30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284</v>
      </c>
      <c r="BH227">
        <v>18</v>
      </c>
      <c r="BI227">
        <v>0</v>
      </c>
      <c r="BJ227">
        <v>0</v>
      </c>
      <c r="BK227">
        <v>21</v>
      </c>
      <c r="BL227">
        <v>0</v>
      </c>
      <c r="BM227">
        <v>0</v>
      </c>
      <c r="BN227">
        <v>0</v>
      </c>
      <c r="BO227">
        <v>118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</row>
    <row r="228" spans="1:73">
      <c r="A228" t="s">
        <v>30</v>
      </c>
      <c r="B228">
        <v>2024</v>
      </c>
      <c r="C228" t="s">
        <v>249</v>
      </c>
      <c r="D228">
        <v>5248</v>
      </c>
      <c r="E228">
        <v>15089</v>
      </c>
      <c r="F228">
        <v>3176</v>
      </c>
      <c r="G228">
        <v>0</v>
      </c>
      <c r="H228">
        <v>0</v>
      </c>
      <c r="I228">
        <v>0</v>
      </c>
      <c r="J228">
        <v>0</v>
      </c>
      <c r="K228">
        <v>74</v>
      </c>
      <c r="L228">
        <v>82</v>
      </c>
      <c r="M228">
        <v>0</v>
      </c>
      <c r="N228">
        <v>35</v>
      </c>
      <c r="O228">
        <v>0</v>
      </c>
      <c r="P228">
        <v>0</v>
      </c>
      <c r="Q228">
        <v>0</v>
      </c>
      <c r="R228">
        <v>1371</v>
      </c>
      <c r="S228">
        <v>191</v>
      </c>
      <c r="T228">
        <v>0</v>
      </c>
      <c r="U228">
        <v>19</v>
      </c>
      <c r="V228">
        <v>0</v>
      </c>
      <c r="W228">
        <v>0</v>
      </c>
      <c r="X228">
        <v>0</v>
      </c>
      <c r="Y228">
        <v>16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188</v>
      </c>
      <c r="AK228">
        <v>0</v>
      </c>
      <c r="AL228">
        <v>0</v>
      </c>
      <c r="AM228">
        <v>649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21</v>
      </c>
      <c r="AW228">
        <v>0</v>
      </c>
      <c r="AX228">
        <v>0</v>
      </c>
      <c r="AY228">
        <v>25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326</v>
      </c>
      <c r="BH228">
        <v>21</v>
      </c>
      <c r="BI228">
        <v>0</v>
      </c>
      <c r="BJ228">
        <v>0</v>
      </c>
      <c r="BK228">
        <v>28</v>
      </c>
      <c r="BL228">
        <v>0</v>
      </c>
      <c r="BM228">
        <v>0</v>
      </c>
      <c r="BN228">
        <v>0</v>
      </c>
      <c r="BO228">
        <v>130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</row>
    <row r="229" spans="1:73">
      <c r="A229" t="s">
        <v>30</v>
      </c>
      <c r="B229">
        <v>2024</v>
      </c>
      <c r="C229" t="s">
        <v>250</v>
      </c>
      <c r="D229">
        <v>5282</v>
      </c>
      <c r="E229">
        <v>15089</v>
      </c>
      <c r="F229">
        <v>3195</v>
      </c>
      <c r="G229">
        <v>0</v>
      </c>
      <c r="H229">
        <v>0</v>
      </c>
      <c r="I229">
        <v>0</v>
      </c>
      <c r="J229">
        <v>0</v>
      </c>
      <c r="K229">
        <v>89</v>
      </c>
      <c r="L229">
        <v>82</v>
      </c>
      <c r="M229">
        <v>0</v>
      </c>
      <c r="N229">
        <v>35</v>
      </c>
      <c r="O229">
        <v>0</v>
      </c>
      <c r="P229">
        <v>0</v>
      </c>
      <c r="Q229">
        <v>0</v>
      </c>
      <c r="R229">
        <v>1368</v>
      </c>
      <c r="S229">
        <v>195</v>
      </c>
      <c r="T229">
        <v>0</v>
      </c>
      <c r="U229">
        <v>17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192</v>
      </c>
      <c r="AK229">
        <v>0</v>
      </c>
      <c r="AL229">
        <v>0</v>
      </c>
      <c r="AM229">
        <v>678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23</v>
      </c>
      <c r="AW229">
        <v>0</v>
      </c>
      <c r="AX229">
        <v>0</v>
      </c>
      <c r="AY229">
        <v>27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325</v>
      </c>
      <c r="BH229">
        <v>19</v>
      </c>
      <c r="BI229">
        <v>0</v>
      </c>
      <c r="BJ229">
        <v>0</v>
      </c>
      <c r="BK229">
        <v>30</v>
      </c>
      <c r="BL229">
        <v>0</v>
      </c>
      <c r="BM229">
        <v>0</v>
      </c>
      <c r="BN229">
        <v>0</v>
      </c>
      <c r="BO229">
        <v>115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</row>
    <row r="230" spans="1:73">
      <c r="A230" t="s">
        <v>30</v>
      </c>
      <c r="B230">
        <v>2024</v>
      </c>
      <c r="C230" t="s">
        <v>248</v>
      </c>
      <c r="D230">
        <v>5423</v>
      </c>
      <c r="E230">
        <v>15089</v>
      </c>
      <c r="F230">
        <v>3229</v>
      </c>
      <c r="G230">
        <v>0</v>
      </c>
      <c r="H230">
        <v>0</v>
      </c>
      <c r="I230">
        <v>0</v>
      </c>
      <c r="J230">
        <v>0</v>
      </c>
      <c r="K230">
        <v>98</v>
      </c>
      <c r="L230">
        <v>86</v>
      </c>
      <c r="M230">
        <v>0</v>
      </c>
      <c r="N230">
        <v>36</v>
      </c>
      <c r="O230">
        <v>0</v>
      </c>
      <c r="P230">
        <v>0</v>
      </c>
      <c r="Q230">
        <v>0</v>
      </c>
      <c r="R230">
        <v>1364</v>
      </c>
      <c r="S230">
        <v>194</v>
      </c>
      <c r="T230">
        <v>0</v>
      </c>
      <c r="U230">
        <v>16</v>
      </c>
      <c r="V230">
        <v>0</v>
      </c>
      <c r="W230">
        <v>0</v>
      </c>
      <c r="X230">
        <v>0</v>
      </c>
      <c r="Y230">
        <v>11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193</v>
      </c>
      <c r="AK230">
        <v>0</v>
      </c>
      <c r="AL230">
        <v>0</v>
      </c>
      <c r="AM230">
        <v>697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23</v>
      </c>
      <c r="AW230">
        <v>0</v>
      </c>
      <c r="AX230">
        <v>0</v>
      </c>
      <c r="AY230">
        <v>25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339</v>
      </c>
      <c r="BH230">
        <v>18</v>
      </c>
      <c r="BI230">
        <v>0</v>
      </c>
      <c r="BJ230">
        <v>0</v>
      </c>
      <c r="BK230">
        <v>30</v>
      </c>
      <c r="BL230">
        <v>0</v>
      </c>
      <c r="BM230">
        <v>0</v>
      </c>
      <c r="BN230">
        <v>0</v>
      </c>
      <c r="BO230">
        <v>99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</row>
    <row r="231" spans="1:73">
      <c r="A231" t="s">
        <v>30</v>
      </c>
      <c r="B231">
        <v>2024</v>
      </c>
      <c r="C231" t="s">
        <v>3</v>
      </c>
      <c r="D231">
        <v>5212</v>
      </c>
      <c r="E231">
        <v>15089</v>
      </c>
      <c r="F231">
        <v>3111</v>
      </c>
      <c r="G231">
        <v>0</v>
      </c>
      <c r="H231">
        <v>0</v>
      </c>
      <c r="I231">
        <v>0</v>
      </c>
      <c r="J231">
        <v>0</v>
      </c>
      <c r="K231">
        <v>68</v>
      </c>
      <c r="L231">
        <v>77</v>
      </c>
      <c r="M231">
        <v>0</v>
      </c>
      <c r="N231">
        <v>36</v>
      </c>
      <c r="O231">
        <v>0</v>
      </c>
      <c r="P231">
        <v>0</v>
      </c>
      <c r="Q231">
        <v>0</v>
      </c>
      <c r="R231">
        <v>1348</v>
      </c>
      <c r="S231">
        <v>195</v>
      </c>
      <c r="T231">
        <v>0</v>
      </c>
      <c r="U231">
        <v>21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187</v>
      </c>
      <c r="AK231">
        <v>0</v>
      </c>
      <c r="AL231">
        <v>0</v>
      </c>
      <c r="AM231">
        <v>638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17</v>
      </c>
      <c r="AW231">
        <v>0</v>
      </c>
      <c r="AX231">
        <v>0</v>
      </c>
      <c r="AY231">
        <v>25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321</v>
      </c>
      <c r="BH231">
        <v>20</v>
      </c>
      <c r="BI231">
        <v>0</v>
      </c>
      <c r="BJ231">
        <v>0</v>
      </c>
      <c r="BK231">
        <v>29</v>
      </c>
      <c r="BL231">
        <v>0</v>
      </c>
      <c r="BM231">
        <v>0</v>
      </c>
      <c r="BN231">
        <v>0</v>
      </c>
      <c r="BO231">
        <v>129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</row>
    <row r="232" spans="1:73">
      <c r="A232" t="s">
        <v>30</v>
      </c>
      <c r="B232">
        <v>2024</v>
      </c>
      <c r="C232" t="s">
        <v>251</v>
      </c>
      <c r="D232">
        <v>5216</v>
      </c>
      <c r="E232">
        <v>15089</v>
      </c>
      <c r="F232">
        <v>3099</v>
      </c>
      <c r="G232">
        <v>0</v>
      </c>
      <c r="H232">
        <v>0</v>
      </c>
      <c r="I232">
        <v>0</v>
      </c>
      <c r="J232">
        <v>0</v>
      </c>
      <c r="K232">
        <v>71</v>
      </c>
      <c r="L232">
        <v>75</v>
      </c>
      <c r="M232">
        <v>0</v>
      </c>
      <c r="N232">
        <v>35</v>
      </c>
      <c r="O232">
        <v>0</v>
      </c>
      <c r="P232">
        <v>0</v>
      </c>
      <c r="Q232">
        <v>0</v>
      </c>
      <c r="R232">
        <v>1339</v>
      </c>
      <c r="S232">
        <v>197</v>
      </c>
      <c r="T232">
        <v>0</v>
      </c>
      <c r="U232">
        <v>22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187</v>
      </c>
      <c r="AK232">
        <v>0</v>
      </c>
      <c r="AL232">
        <v>0</v>
      </c>
      <c r="AM232">
        <v>626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19</v>
      </c>
      <c r="AW232">
        <v>0</v>
      </c>
      <c r="AX232">
        <v>0</v>
      </c>
      <c r="AY232">
        <v>25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325</v>
      </c>
      <c r="BH232">
        <v>19</v>
      </c>
      <c r="BI232">
        <v>0</v>
      </c>
      <c r="BJ232">
        <v>0</v>
      </c>
      <c r="BK232">
        <v>29</v>
      </c>
      <c r="BL232">
        <v>0</v>
      </c>
      <c r="BM232">
        <v>0</v>
      </c>
      <c r="BN232">
        <v>0</v>
      </c>
      <c r="BO232">
        <v>130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</row>
    <row r="233" spans="1:73">
      <c r="A233" t="s">
        <v>30</v>
      </c>
      <c r="B233">
        <v>2024</v>
      </c>
      <c r="C233" t="s">
        <v>252</v>
      </c>
      <c r="D233">
        <v>5282</v>
      </c>
      <c r="E233">
        <v>15089</v>
      </c>
      <c r="F233">
        <v>3180</v>
      </c>
      <c r="G233">
        <v>0</v>
      </c>
      <c r="H233">
        <v>0</v>
      </c>
      <c r="I233">
        <v>0</v>
      </c>
      <c r="J233">
        <v>0</v>
      </c>
      <c r="K233">
        <v>87</v>
      </c>
      <c r="L233">
        <v>81</v>
      </c>
      <c r="M233">
        <v>0</v>
      </c>
      <c r="N233">
        <v>35</v>
      </c>
      <c r="O233">
        <v>0</v>
      </c>
      <c r="P233">
        <v>0</v>
      </c>
      <c r="Q233">
        <v>0</v>
      </c>
      <c r="R233">
        <v>1366</v>
      </c>
      <c r="S233">
        <v>192</v>
      </c>
      <c r="T233">
        <v>0</v>
      </c>
      <c r="U233">
        <v>16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191</v>
      </c>
      <c r="AK233">
        <v>0</v>
      </c>
      <c r="AL233">
        <v>0</v>
      </c>
      <c r="AM233">
        <v>674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24</v>
      </c>
      <c r="AW233">
        <v>0</v>
      </c>
      <c r="AX233">
        <v>0</v>
      </c>
      <c r="AY233">
        <v>29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324</v>
      </c>
      <c r="BH233">
        <v>18</v>
      </c>
      <c r="BI233">
        <v>0</v>
      </c>
      <c r="BJ233">
        <v>0</v>
      </c>
      <c r="BK233">
        <v>30</v>
      </c>
      <c r="BL233">
        <v>0</v>
      </c>
      <c r="BM233">
        <v>0</v>
      </c>
      <c r="BN233">
        <v>0</v>
      </c>
      <c r="BO233">
        <v>113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</row>
    <row r="234" spans="1:73">
      <c r="A234" t="s">
        <v>30</v>
      </c>
      <c r="B234">
        <v>2024</v>
      </c>
      <c r="C234" t="s">
        <v>253</v>
      </c>
      <c r="D234">
        <v>5282</v>
      </c>
      <c r="E234">
        <v>15089</v>
      </c>
      <c r="F234">
        <v>3180</v>
      </c>
      <c r="G234">
        <v>0</v>
      </c>
      <c r="H234">
        <v>0</v>
      </c>
      <c r="I234">
        <v>0</v>
      </c>
      <c r="J234">
        <v>0</v>
      </c>
      <c r="K234">
        <v>86</v>
      </c>
      <c r="L234">
        <v>81</v>
      </c>
      <c r="M234">
        <v>0</v>
      </c>
      <c r="N234">
        <v>35</v>
      </c>
      <c r="O234">
        <v>0</v>
      </c>
      <c r="P234">
        <v>0</v>
      </c>
      <c r="Q234">
        <v>0</v>
      </c>
      <c r="R234">
        <v>1364</v>
      </c>
      <c r="S234">
        <v>193</v>
      </c>
      <c r="T234">
        <v>0</v>
      </c>
      <c r="U234">
        <v>16</v>
      </c>
      <c r="V234">
        <v>0</v>
      </c>
      <c r="W234">
        <v>0</v>
      </c>
      <c r="X234">
        <v>0</v>
      </c>
      <c r="Y234">
        <v>13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187</v>
      </c>
      <c r="AK234">
        <v>0</v>
      </c>
      <c r="AL234">
        <v>0</v>
      </c>
      <c r="AM234">
        <v>667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23</v>
      </c>
      <c r="AW234">
        <v>0</v>
      </c>
      <c r="AX234">
        <v>0</v>
      </c>
      <c r="AY234">
        <v>27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326</v>
      </c>
      <c r="BH234">
        <v>18</v>
      </c>
      <c r="BI234">
        <v>0</v>
      </c>
      <c r="BJ234">
        <v>0</v>
      </c>
      <c r="BK234">
        <v>29</v>
      </c>
      <c r="BL234">
        <v>0</v>
      </c>
      <c r="BM234">
        <v>0</v>
      </c>
      <c r="BN234">
        <v>0</v>
      </c>
      <c r="BO234">
        <v>115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</row>
    <row r="235" spans="1:73">
      <c r="A235" t="s">
        <v>30</v>
      </c>
      <c r="B235">
        <v>2024</v>
      </c>
      <c r="C235" t="s">
        <v>254</v>
      </c>
      <c r="D235">
        <v>5229</v>
      </c>
      <c r="E235">
        <v>15089</v>
      </c>
      <c r="F235">
        <v>3145</v>
      </c>
      <c r="G235">
        <v>0</v>
      </c>
      <c r="H235">
        <v>0</v>
      </c>
      <c r="I235">
        <v>0</v>
      </c>
      <c r="J235">
        <v>0</v>
      </c>
      <c r="K235">
        <v>76</v>
      </c>
      <c r="L235">
        <v>77</v>
      </c>
      <c r="M235">
        <v>0</v>
      </c>
      <c r="N235">
        <v>36</v>
      </c>
      <c r="O235">
        <v>0</v>
      </c>
      <c r="P235">
        <v>0</v>
      </c>
      <c r="Q235">
        <v>0</v>
      </c>
      <c r="R235">
        <v>1355</v>
      </c>
      <c r="S235">
        <v>195</v>
      </c>
      <c r="T235">
        <v>0</v>
      </c>
      <c r="U235">
        <v>20</v>
      </c>
      <c r="V235">
        <v>0</v>
      </c>
      <c r="W235">
        <v>0</v>
      </c>
      <c r="X235">
        <v>0</v>
      </c>
      <c r="Y235">
        <v>11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187</v>
      </c>
      <c r="AK235">
        <v>0</v>
      </c>
      <c r="AL235">
        <v>0</v>
      </c>
      <c r="AM235">
        <v>637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19</v>
      </c>
      <c r="AW235">
        <v>0</v>
      </c>
      <c r="AX235">
        <v>0</v>
      </c>
      <c r="AY235">
        <v>25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326</v>
      </c>
      <c r="BH235">
        <v>21</v>
      </c>
      <c r="BI235">
        <v>0</v>
      </c>
      <c r="BJ235">
        <v>0</v>
      </c>
      <c r="BK235">
        <v>28</v>
      </c>
      <c r="BL235">
        <v>0</v>
      </c>
      <c r="BM235">
        <v>0</v>
      </c>
      <c r="BN235">
        <v>0</v>
      </c>
      <c r="BO235">
        <v>132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</row>
    <row r="236" spans="1:73">
      <c r="A236" t="s">
        <v>30</v>
      </c>
      <c r="B236">
        <v>2024</v>
      </c>
      <c r="C236" t="s">
        <v>255</v>
      </c>
      <c r="D236">
        <v>5275</v>
      </c>
      <c r="E236">
        <v>15089</v>
      </c>
      <c r="F236">
        <v>3188</v>
      </c>
      <c r="G236">
        <v>0</v>
      </c>
      <c r="H236">
        <v>0</v>
      </c>
      <c r="I236">
        <v>0</v>
      </c>
      <c r="J236">
        <v>0</v>
      </c>
      <c r="K236">
        <v>79</v>
      </c>
      <c r="L236">
        <v>84</v>
      </c>
      <c r="M236">
        <v>0</v>
      </c>
      <c r="N236">
        <v>35</v>
      </c>
      <c r="O236">
        <v>0</v>
      </c>
      <c r="P236">
        <v>0</v>
      </c>
      <c r="Q236">
        <v>0</v>
      </c>
      <c r="R236">
        <v>1373</v>
      </c>
      <c r="S236">
        <v>193</v>
      </c>
      <c r="T236">
        <v>0</v>
      </c>
      <c r="U236">
        <v>18</v>
      </c>
      <c r="V236">
        <v>0</v>
      </c>
      <c r="W236">
        <v>0</v>
      </c>
      <c r="X236">
        <v>0</v>
      </c>
      <c r="Y236">
        <v>14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188</v>
      </c>
      <c r="AK236">
        <v>0</v>
      </c>
      <c r="AL236">
        <v>0</v>
      </c>
      <c r="AM236">
        <v>658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23</v>
      </c>
      <c r="AW236">
        <v>0</v>
      </c>
      <c r="AX236">
        <v>0</v>
      </c>
      <c r="AY236">
        <v>27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327</v>
      </c>
      <c r="BH236">
        <v>17</v>
      </c>
      <c r="BI236">
        <v>0</v>
      </c>
      <c r="BJ236">
        <v>0</v>
      </c>
      <c r="BK236">
        <v>28</v>
      </c>
      <c r="BL236">
        <v>0</v>
      </c>
      <c r="BM236">
        <v>0</v>
      </c>
      <c r="BN236">
        <v>0</v>
      </c>
      <c r="BO236">
        <v>124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</row>
    <row r="237" spans="1:73">
      <c r="A237" t="s">
        <v>30</v>
      </c>
      <c r="B237">
        <v>2024</v>
      </c>
      <c r="C237" t="s">
        <v>256</v>
      </c>
      <c r="D237">
        <v>5331</v>
      </c>
      <c r="E237">
        <v>15089</v>
      </c>
      <c r="F237">
        <v>3231</v>
      </c>
      <c r="G237">
        <v>0</v>
      </c>
      <c r="H237">
        <v>0</v>
      </c>
      <c r="I237">
        <v>0</v>
      </c>
      <c r="J237">
        <v>0</v>
      </c>
      <c r="K237">
        <v>97</v>
      </c>
      <c r="L237">
        <v>87</v>
      </c>
      <c r="M237">
        <v>0</v>
      </c>
      <c r="N237">
        <v>36</v>
      </c>
      <c r="O237">
        <v>0</v>
      </c>
      <c r="P237">
        <v>0</v>
      </c>
      <c r="Q237">
        <v>0</v>
      </c>
      <c r="R237">
        <v>1369</v>
      </c>
      <c r="S237">
        <v>193</v>
      </c>
      <c r="T237">
        <v>0</v>
      </c>
      <c r="U237">
        <v>17</v>
      </c>
      <c r="V237">
        <v>0</v>
      </c>
      <c r="W237">
        <v>0</v>
      </c>
      <c r="X237">
        <v>0</v>
      </c>
      <c r="Y237">
        <v>12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191</v>
      </c>
      <c r="AK237">
        <v>0</v>
      </c>
      <c r="AL237">
        <v>0</v>
      </c>
      <c r="AM237">
        <v>696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22</v>
      </c>
      <c r="AW237">
        <v>0</v>
      </c>
      <c r="AX237">
        <v>0</v>
      </c>
      <c r="AY237">
        <v>26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336</v>
      </c>
      <c r="BH237">
        <v>17</v>
      </c>
      <c r="BI237">
        <v>0</v>
      </c>
      <c r="BJ237">
        <v>0</v>
      </c>
      <c r="BK237">
        <v>30</v>
      </c>
      <c r="BL237">
        <v>0</v>
      </c>
      <c r="BM237">
        <v>0</v>
      </c>
      <c r="BN237">
        <v>0</v>
      </c>
      <c r="BO237">
        <v>102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</row>
    <row r="238" spans="1:73">
      <c r="A238" t="s">
        <v>30</v>
      </c>
      <c r="B238">
        <v>2024</v>
      </c>
      <c r="C238" t="s">
        <v>257</v>
      </c>
      <c r="D238">
        <v>5331</v>
      </c>
      <c r="E238">
        <v>15089</v>
      </c>
      <c r="F238">
        <v>3204</v>
      </c>
      <c r="G238">
        <v>0</v>
      </c>
      <c r="H238">
        <v>0</v>
      </c>
      <c r="I238">
        <v>0</v>
      </c>
      <c r="J238">
        <v>0</v>
      </c>
      <c r="K238">
        <v>96</v>
      </c>
      <c r="L238">
        <v>84</v>
      </c>
      <c r="M238">
        <v>0</v>
      </c>
      <c r="N238">
        <v>36</v>
      </c>
      <c r="O238">
        <v>0</v>
      </c>
      <c r="P238">
        <v>0</v>
      </c>
      <c r="Q238">
        <v>0</v>
      </c>
      <c r="R238">
        <v>1368</v>
      </c>
      <c r="S238">
        <v>192</v>
      </c>
      <c r="T238">
        <v>0</v>
      </c>
      <c r="U238">
        <v>18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191</v>
      </c>
      <c r="AK238">
        <v>0</v>
      </c>
      <c r="AL238">
        <v>0</v>
      </c>
      <c r="AM238">
        <v>689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22</v>
      </c>
      <c r="AW238">
        <v>0</v>
      </c>
      <c r="AX238">
        <v>0</v>
      </c>
      <c r="AY238">
        <v>26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333</v>
      </c>
      <c r="BH238">
        <v>16</v>
      </c>
      <c r="BI238">
        <v>0</v>
      </c>
      <c r="BJ238">
        <v>0</v>
      </c>
      <c r="BK238">
        <v>30</v>
      </c>
      <c r="BL238">
        <v>0</v>
      </c>
      <c r="BM238">
        <v>0</v>
      </c>
      <c r="BN238">
        <v>0</v>
      </c>
      <c r="BO238">
        <v>103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</row>
    <row r="239" spans="1:73">
      <c r="A239" t="s">
        <v>30</v>
      </c>
      <c r="B239">
        <v>2024</v>
      </c>
      <c r="C239" t="s">
        <v>258</v>
      </c>
      <c r="D239">
        <v>5282</v>
      </c>
      <c r="E239">
        <v>15089</v>
      </c>
      <c r="F239">
        <v>3187</v>
      </c>
      <c r="G239">
        <v>0</v>
      </c>
      <c r="H239">
        <v>0</v>
      </c>
      <c r="I239">
        <v>0</v>
      </c>
      <c r="J239">
        <v>0</v>
      </c>
      <c r="K239">
        <v>95</v>
      </c>
      <c r="L239">
        <v>83</v>
      </c>
      <c r="M239">
        <v>0</v>
      </c>
      <c r="N239">
        <v>36</v>
      </c>
      <c r="O239">
        <v>0</v>
      </c>
      <c r="P239">
        <v>0</v>
      </c>
      <c r="Q239">
        <v>0</v>
      </c>
      <c r="R239">
        <v>1364</v>
      </c>
      <c r="S239">
        <v>192</v>
      </c>
      <c r="T239">
        <v>0</v>
      </c>
      <c r="U239">
        <v>17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191</v>
      </c>
      <c r="AK239">
        <v>0</v>
      </c>
      <c r="AL239">
        <v>0</v>
      </c>
      <c r="AM239">
        <v>677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23</v>
      </c>
      <c r="AW239">
        <v>0</v>
      </c>
      <c r="AX239">
        <v>0</v>
      </c>
      <c r="AY239">
        <v>29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328</v>
      </c>
      <c r="BH239">
        <v>17</v>
      </c>
      <c r="BI239">
        <v>0</v>
      </c>
      <c r="BJ239">
        <v>0</v>
      </c>
      <c r="BK239">
        <v>30</v>
      </c>
      <c r="BL239">
        <v>0</v>
      </c>
      <c r="BM239">
        <v>0</v>
      </c>
      <c r="BN239">
        <v>0</v>
      </c>
      <c r="BO239">
        <v>105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</row>
    <row r="240" spans="1:73">
      <c r="A240" t="s">
        <v>30</v>
      </c>
      <c r="B240">
        <v>2025</v>
      </c>
      <c r="C240" t="s">
        <v>249</v>
      </c>
      <c r="D240">
        <v>5480</v>
      </c>
      <c r="E240">
        <v>15089</v>
      </c>
      <c r="F240">
        <v>3361</v>
      </c>
      <c r="G240">
        <v>0</v>
      </c>
      <c r="H240">
        <v>0</v>
      </c>
      <c r="I240">
        <v>0</v>
      </c>
      <c r="J240">
        <v>0</v>
      </c>
      <c r="K240">
        <v>56</v>
      </c>
      <c r="L240">
        <v>63</v>
      </c>
      <c r="M240">
        <v>0</v>
      </c>
      <c r="N240">
        <v>59</v>
      </c>
      <c r="O240">
        <v>0</v>
      </c>
      <c r="P240">
        <v>0</v>
      </c>
      <c r="Q240">
        <v>0</v>
      </c>
      <c r="R240">
        <v>1475</v>
      </c>
      <c r="S240">
        <v>264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208</v>
      </c>
      <c r="AK240">
        <v>0</v>
      </c>
      <c r="AL240">
        <v>0</v>
      </c>
      <c r="AM240">
        <v>530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14</v>
      </c>
      <c r="AW240">
        <v>13</v>
      </c>
      <c r="AX240">
        <v>0</v>
      </c>
      <c r="AY240">
        <v>24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389</v>
      </c>
      <c r="BH240">
        <v>25</v>
      </c>
      <c r="BI240">
        <v>0</v>
      </c>
      <c r="BJ240">
        <v>0</v>
      </c>
      <c r="BK240">
        <v>54</v>
      </c>
      <c r="BL240">
        <v>0</v>
      </c>
      <c r="BM240">
        <v>0</v>
      </c>
      <c r="BN240">
        <v>0</v>
      </c>
      <c r="BO240">
        <v>131</v>
      </c>
      <c r="BP240">
        <v>56</v>
      </c>
      <c r="BQ240">
        <v>0</v>
      </c>
      <c r="BR240">
        <v>0</v>
      </c>
      <c r="BS240">
        <v>0</v>
      </c>
      <c r="BT240">
        <v>0</v>
      </c>
      <c r="BU240">
        <v>0</v>
      </c>
    </row>
    <row r="241" spans="1:73">
      <c r="A241" t="s">
        <v>30</v>
      </c>
      <c r="B241">
        <v>2025</v>
      </c>
      <c r="C241" t="s">
        <v>250</v>
      </c>
      <c r="D241">
        <v>5562</v>
      </c>
      <c r="E241">
        <v>15089</v>
      </c>
      <c r="F241">
        <v>3396</v>
      </c>
      <c r="G241">
        <v>0</v>
      </c>
      <c r="H241">
        <v>0</v>
      </c>
      <c r="I241">
        <v>0</v>
      </c>
      <c r="J241">
        <v>0</v>
      </c>
      <c r="K241">
        <v>45</v>
      </c>
      <c r="L241">
        <v>70</v>
      </c>
      <c r="M241">
        <v>0</v>
      </c>
      <c r="N241">
        <v>62</v>
      </c>
      <c r="O241">
        <v>0</v>
      </c>
      <c r="P241">
        <v>0</v>
      </c>
      <c r="Q241">
        <v>0</v>
      </c>
      <c r="R241">
        <v>1499</v>
      </c>
      <c r="S241">
        <v>263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213</v>
      </c>
      <c r="AK241">
        <v>0</v>
      </c>
      <c r="AL241">
        <v>0</v>
      </c>
      <c r="AM241">
        <v>510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13</v>
      </c>
      <c r="AW241">
        <v>25</v>
      </c>
      <c r="AX241">
        <v>0</v>
      </c>
      <c r="AY241">
        <v>20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397</v>
      </c>
      <c r="BH241">
        <v>25</v>
      </c>
      <c r="BI241">
        <v>0</v>
      </c>
      <c r="BJ241">
        <v>0</v>
      </c>
      <c r="BK241">
        <v>54</v>
      </c>
      <c r="BL241">
        <v>0</v>
      </c>
      <c r="BM241">
        <v>0</v>
      </c>
      <c r="BN241">
        <v>0</v>
      </c>
      <c r="BO241">
        <v>133</v>
      </c>
      <c r="BP241">
        <v>67</v>
      </c>
      <c r="BQ241">
        <v>0</v>
      </c>
      <c r="BR241">
        <v>0</v>
      </c>
      <c r="BS241">
        <v>0</v>
      </c>
      <c r="BT241">
        <v>0</v>
      </c>
      <c r="BU241">
        <v>0</v>
      </c>
    </row>
    <row r="242" spans="1:73">
      <c r="A242" t="s">
        <v>30</v>
      </c>
      <c r="B242">
        <v>2025</v>
      </c>
      <c r="C242" t="s">
        <v>248</v>
      </c>
      <c r="D242">
        <v>5574</v>
      </c>
      <c r="E242">
        <v>15089</v>
      </c>
      <c r="F242">
        <v>3391</v>
      </c>
      <c r="G242">
        <v>0</v>
      </c>
      <c r="H242">
        <v>0</v>
      </c>
      <c r="I242">
        <v>0</v>
      </c>
      <c r="J242">
        <v>0</v>
      </c>
      <c r="K242">
        <v>51</v>
      </c>
      <c r="L242">
        <v>69</v>
      </c>
      <c r="M242">
        <v>0</v>
      </c>
      <c r="N242">
        <v>63</v>
      </c>
      <c r="O242">
        <v>0</v>
      </c>
      <c r="P242">
        <v>0</v>
      </c>
      <c r="Q242">
        <v>0</v>
      </c>
      <c r="R242">
        <v>1486</v>
      </c>
      <c r="S242">
        <v>256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214</v>
      </c>
      <c r="AK242">
        <v>0</v>
      </c>
      <c r="AL242">
        <v>0</v>
      </c>
      <c r="AM242">
        <v>505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13</v>
      </c>
      <c r="AW242">
        <v>15</v>
      </c>
      <c r="AX242">
        <v>0</v>
      </c>
      <c r="AY242">
        <v>25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403</v>
      </c>
      <c r="BH242">
        <v>24</v>
      </c>
      <c r="BI242">
        <v>0</v>
      </c>
      <c r="BJ242">
        <v>0</v>
      </c>
      <c r="BK242">
        <v>54</v>
      </c>
      <c r="BL242">
        <v>0</v>
      </c>
      <c r="BM242">
        <v>0</v>
      </c>
      <c r="BN242">
        <v>0</v>
      </c>
      <c r="BO242">
        <v>146</v>
      </c>
      <c r="BP242">
        <v>67</v>
      </c>
      <c r="BQ242">
        <v>0</v>
      </c>
      <c r="BR242">
        <v>0</v>
      </c>
      <c r="BS242">
        <v>0</v>
      </c>
      <c r="BT242">
        <v>0</v>
      </c>
      <c r="BU242">
        <v>0</v>
      </c>
    </row>
    <row r="243" spans="1:73">
      <c r="A243" t="s">
        <v>30</v>
      </c>
      <c r="B243">
        <v>2025</v>
      </c>
      <c r="C243" t="s">
        <v>3</v>
      </c>
      <c r="D243">
        <v>5457</v>
      </c>
      <c r="E243">
        <v>15089</v>
      </c>
      <c r="F243">
        <v>3341</v>
      </c>
      <c r="G243">
        <v>0</v>
      </c>
      <c r="H243">
        <v>0</v>
      </c>
      <c r="I243">
        <v>0</v>
      </c>
      <c r="J243">
        <v>0</v>
      </c>
      <c r="K243">
        <v>59</v>
      </c>
      <c r="L243">
        <v>64</v>
      </c>
      <c r="M243">
        <v>0</v>
      </c>
      <c r="N243">
        <v>57</v>
      </c>
      <c r="O243">
        <v>0</v>
      </c>
      <c r="P243">
        <v>0</v>
      </c>
      <c r="Q243">
        <v>0</v>
      </c>
      <c r="R243">
        <v>1463</v>
      </c>
      <c r="S243">
        <v>258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203</v>
      </c>
      <c r="AK243">
        <v>0</v>
      </c>
      <c r="AL243">
        <v>0</v>
      </c>
      <c r="AM243">
        <v>585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14</v>
      </c>
      <c r="AW243">
        <v>0</v>
      </c>
      <c r="AX243">
        <v>0</v>
      </c>
      <c r="AY243">
        <v>21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382</v>
      </c>
      <c r="BH243">
        <v>25</v>
      </c>
      <c r="BI243">
        <v>0</v>
      </c>
      <c r="BJ243">
        <v>0</v>
      </c>
      <c r="BK243">
        <v>52</v>
      </c>
      <c r="BL243">
        <v>0</v>
      </c>
      <c r="BM243">
        <v>0</v>
      </c>
      <c r="BN243">
        <v>0</v>
      </c>
      <c r="BO243">
        <v>121</v>
      </c>
      <c r="BP243">
        <v>37</v>
      </c>
      <c r="BQ243">
        <v>0</v>
      </c>
      <c r="BR243">
        <v>0</v>
      </c>
      <c r="BS243">
        <v>0</v>
      </c>
      <c r="BT243">
        <v>0</v>
      </c>
      <c r="BU243">
        <v>0</v>
      </c>
    </row>
    <row r="244" spans="1:73">
      <c r="A244" t="s">
        <v>30</v>
      </c>
      <c r="B244">
        <v>2025</v>
      </c>
      <c r="C244" t="s">
        <v>251</v>
      </c>
      <c r="D244">
        <v>5457</v>
      </c>
      <c r="E244">
        <v>15089</v>
      </c>
      <c r="F244">
        <v>3298</v>
      </c>
      <c r="G244">
        <v>0</v>
      </c>
      <c r="H244">
        <v>0</v>
      </c>
      <c r="I244">
        <v>0</v>
      </c>
      <c r="J244">
        <v>0</v>
      </c>
      <c r="K244">
        <v>62</v>
      </c>
      <c r="L244">
        <v>68</v>
      </c>
      <c r="M244">
        <v>0</v>
      </c>
      <c r="N244">
        <v>54</v>
      </c>
      <c r="O244">
        <v>0</v>
      </c>
      <c r="P244">
        <v>0</v>
      </c>
      <c r="Q244">
        <v>0</v>
      </c>
      <c r="R244">
        <v>1430</v>
      </c>
      <c r="S244">
        <v>247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199</v>
      </c>
      <c r="AK244">
        <v>0</v>
      </c>
      <c r="AL244">
        <v>0</v>
      </c>
      <c r="AM244">
        <v>600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14</v>
      </c>
      <c r="AW244">
        <v>0</v>
      </c>
      <c r="AX244">
        <v>0</v>
      </c>
      <c r="AY244">
        <v>25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363</v>
      </c>
      <c r="BH244">
        <v>26</v>
      </c>
      <c r="BI244">
        <v>0</v>
      </c>
      <c r="BJ244">
        <v>0</v>
      </c>
      <c r="BK244">
        <v>55</v>
      </c>
      <c r="BL244">
        <v>0</v>
      </c>
      <c r="BM244">
        <v>0</v>
      </c>
      <c r="BN244">
        <v>0</v>
      </c>
      <c r="BO244">
        <v>120</v>
      </c>
      <c r="BP244">
        <v>35</v>
      </c>
      <c r="BQ244">
        <v>0</v>
      </c>
      <c r="BR244">
        <v>0</v>
      </c>
      <c r="BS244">
        <v>0</v>
      </c>
      <c r="BT244">
        <v>0</v>
      </c>
      <c r="BU244">
        <v>0</v>
      </c>
    </row>
    <row r="245" spans="1:73">
      <c r="A245" t="s">
        <v>30</v>
      </c>
      <c r="B245">
        <v>2025</v>
      </c>
      <c r="C245" t="s">
        <v>252</v>
      </c>
      <c r="D245">
        <v>5559</v>
      </c>
      <c r="E245">
        <v>15089</v>
      </c>
      <c r="F245">
        <v>3389</v>
      </c>
      <c r="G245">
        <v>0</v>
      </c>
      <c r="H245">
        <v>0</v>
      </c>
      <c r="I245">
        <v>0</v>
      </c>
      <c r="J245">
        <v>0</v>
      </c>
      <c r="K245">
        <v>48</v>
      </c>
      <c r="L245">
        <v>69</v>
      </c>
      <c r="M245">
        <v>0</v>
      </c>
      <c r="N245">
        <v>61</v>
      </c>
      <c r="O245">
        <v>0</v>
      </c>
      <c r="P245">
        <v>0</v>
      </c>
      <c r="Q245">
        <v>0</v>
      </c>
      <c r="R245">
        <v>1499</v>
      </c>
      <c r="S245">
        <v>267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211</v>
      </c>
      <c r="AK245">
        <v>0</v>
      </c>
      <c r="AL245">
        <v>0</v>
      </c>
      <c r="AM245">
        <v>508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13</v>
      </c>
      <c r="AW245">
        <v>22</v>
      </c>
      <c r="AX245">
        <v>0</v>
      </c>
      <c r="AY245">
        <v>20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396</v>
      </c>
      <c r="BH245">
        <v>25</v>
      </c>
      <c r="BI245">
        <v>0</v>
      </c>
      <c r="BJ245">
        <v>0</v>
      </c>
      <c r="BK245">
        <v>54</v>
      </c>
      <c r="BL245">
        <v>0</v>
      </c>
      <c r="BM245">
        <v>0</v>
      </c>
      <c r="BN245">
        <v>0</v>
      </c>
      <c r="BO245">
        <v>133</v>
      </c>
      <c r="BP245">
        <v>63</v>
      </c>
      <c r="BQ245">
        <v>0</v>
      </c>
      <c r="BR245">
        <v>0</v>
      </c>
      <c r="BS245">
        <v>0</v>
      </c>
      <c r="BT245">
        <v>0</v>
      </c>
      <c r="BU245">
        <v>0</v>
      </c>
    </row>
    <row r="246" spans="1:73">
      <c r="A246" t="s">
        <v>30</v>
      </c>
      <c r="B246">
        <v>2025</v>
      </c>
      <c r="C246" t="s">
        <v>253</v>
      </c>
      <c r="D246">
        <v>5480</v>
      </c>
      <c r="E246">
        <v>15089</v>
      </c>
      <c r="F246">
        <v>3371</v>
      </c>
      <c r="G246">
        <v>0</v>
      </c>
      <c r="H246">
        <v>0</v>
      </c>
      <c r="I246">
        <v>0</v>
      </c>
      <c r="J246">
        <v>0</v>
      </c>
      <c r="K246">
        <v>47</v>
      </c>
      <c r="L246">
        <v>69</v>
      </c>
      <c r="M246">
        <v>0</v>
      </c>
      <c r="N246">
        <v>59</v>
      </c>
      <c r="O246">
        <v>0</v>
      </c>
      <c r="P246">
        <v>0</v>
      </c>
      <c r="Q246">
        <v>0</v>
      </c>
      <c r="R246">
        <v>1494</v>
      </c>
      <c r="S246">
        <v>266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207</v>
      </c>
      <c r="AK246">
        <v>0</v>
      </c>
      <c r="AL246">
        <v>0</v>
      </c>
      <c r="AM246">
        <v>509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13</v>
      </c>
      <c r="AW246">
        <v>12</v>
      </c>
      <c r="AX246">
        <v>0</v>
      </c>
      <c r="AY246">
        <v>22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396</v>
      </c>
      <c r="BH246">
        <v>25</v>
      </c>
      <c r="BI246">
        <v>0</v>
      </c>
      <c r="BJ246">
        <v>0</v>
      </c>
      <c r="BK246">
        <v>55</v>
      </c>
      <c r="BL246">
        <v>0</v>
      </c>
      <c r="BM246">
        <v>0</v>
      </c>
      <c r="BN246">
        <v>0</v>
      </c>
      <c r="BO246">
        <v>133</v>
      </c>
      <c r="BP246">
        <v>64</v>
      </c>
      <c r="BQ246">
        <v>0</v>
      </c>
      <c r="BR246">
        <v>0</v>
      </c>
      <c r="BS246">
        <v>0</v>
      </c>
      <c r="BT246">
        <v>0</v>
      </c>
      <c r="BU246">
        <v>0</v>
      </c>
    </row>
    <row r="247" spans="1:73">
      <c r="A247" t="s">
        <v>30</v>
      </c>
      <c r="B247">
        <v>2025</v>
      </c>
      <c r="C247" t="s">
        <v>254</v>
      </c>
      <c r="D247">
        <v>5480</v>
      </c>
      <c r="E247">
        <v>15089</v>
      </c>
      <c r="F247">
        <v>3360</v>
      </c>
      <c r="G247">
        <v>0</v>
      </c>
      <c r="H247">
        <v>0</v>
      </c>
      <c r="I247">
        <v>0</v>
      </c>
      <c r="J247">
        <v>0</v>
      </c>
      <c r="K247">
        <v>60</v>
      </c>
      <c r="L247">
        <v>63</v>
      </c>
      <c r="M247">
        <v>0</v>
      </c>
      <c r="N247">
        <v>59</v>
      </c>
      <c r="O247">
        <v>0</v>
      </c>
      <c r="P247">
        <v>0</v>
      </c>
      <c r="Q247">
        <v>0</v>
      </c>
      <c r="R247">
        <v>1472</v>
      </c>
      <c r="S247">
        <v>261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207</v>
      </c>
      <c r="AK247">
        <v>0</v>
      </c>
      <c r="AL247">
        <v>0</v>
      </c>
      <c r="AM247">
        <v>548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14</v>
      </c>
      <c r="AW247">
        <v>13</v>
      </c>
      <c r="AX247">
        <v>0</v>
      </c>
      <c r="AY247">
        <v>22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382</v>
      </c>
      <c r="BH247">
        <v>24</v>
      </c>
      <c r="BI247">
        <v>0</v>
      </c>
      <c r="BJ247">
        <v>0</v>
      </c>
      <c r="BK247">
        <v>51</v>
      </c>
      <c r="BL247">
        <v>0</v>
      </c>
      <c r="BM247">
        <v>0</v>
      </c>
      <c r="BN247">
        <v>0</v>
      </c>
      <c r="BO247">
        <v>135</v>
      </c>
      <c r="BP247">
        <v>49</v>
      </c>
      <c r="BQ247">
        <v>0</v>
      </c>
      <c r="BR247">
        <v>0</v>
      </c>
      <c r="BS247">
        <v>0</v>
      </c>
      <c r="BT247">
        <v>0</v>
      </c>
      <c r="BU247">
        <v>0</v>
      </c>
    </row>
    <row r="248" spans="1:73">
      <c r="A248" t="s">
        <v>30</v>
      </c>
      <c r="B248">
        <v>2025</v>
      </c>
      <c r="C248" t="s">
        <v>255</v>
      </c>
      <c r="D248">
        <v>5480</v>
      </c>
      <c r="E248">
        <v>15089</v>
      </c>
      <c r="F248">
        <v>3375</v>
      </c>
      <c r="G248">
        <v>0</v>
      </c>
      <c r="H248">
        <v>0</v>
      </c>
      <c r="I248">
        <v>0</v>
      </c>
      <c r="J248">
        <v>0</v>
      </c>
      <c r="K248">
        <v>49</v>
      </c>
      <c r="L248">
        <v>69</v>
      </c>
      <c r="M248">
        <v>0</v>
      </c>
      <c r="N248">
        <v>59</v>
      </c>
      <c r="O248">
        <v>0</v>
      </c>
      <c r="P248">
        <v>0</v>
      </c>
      <c r="Q248">
        <v>0</v>
      </c>
      <c r="R248">
        <v>1492</v>
      </c>
      <c r="S248">
        <v>270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208</v>
      </c>
      <c r="AK248">
        <v>0</v>
      </c>
      <c r="AL248">
        <v>0</v>
      </c>
      <c r="AM248">
        <v>500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13</v>
      </c>
      <c r="AW248">
        <v>26</v>
      </c>
      <c r="AX248">
        <v>0</v>
      </c>
      <c r="AY248">
        <v>24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389</v>
      </c>
      <c r="BH248">
        <v>25</v>
      </c>
      <c r="BI248">
        <v>0</v>
      </c>
      <c r="BJ248">
        <v>0</v>
      </c>
      <c r="BK248">
        <v>56</v>
      </c>
      <c r="BL248">
        <v>0</v>
      </c>
      <c r="BM248">
        <v>0</v>
      </c>
      <c r="BN248">
        <v>0</v>
      </c>
      <c r="BO248">
        <v>130</v>
      </c>
      <c r="BP248">
        <v>65</v>
      </c>
      <c r="BQ248">
        <v>0</v>
      </c>
      <c r="BR248">
        <v>0</v>
      </c>
      <c r="BS248">
        <v>0</v>
      </c>
      <c r="BT248">
        <v>0</v>
      </c>
      <c r="BU248">
        <v>0</v>
      </c>
    </row>
    <row r="249" spans="1:73">
      <c r="A249" t="s">
        <v>30</v>
      </c>
      <c r="B249">
        <v>2025</v>
      </c>
      <c r="C249" t="s">
        <v>256</v>
      </c>
      <c r="D249">
        <v>5574</v>
      </c>
      <c r="E249">
        <v>15089</v>
      </c>
      <c r="F249">
        <v>3397</v>
      </c>
      <c r="G249">
        <v>0</v>
      </c>
      <c r="H249">
        <v>0</v>
      </c>
      <c r="I249">
        <v>0</v>
      </c>
      <c r="J249">
        <v>0</v>
      </c>
      <c r="K249">
        <v>52</v>
      </c>
      <c r="L249">
        <v>69</v>
      </c>
      <c r="M249">
        <v>0</v>
      </c>
      <c r="N249">
        <v>64</v>
      </c>
      <c r="O249">
        <v>0</v>
      </c>
      <c r="P249">
        <v>0</v>
      </c>
      <c r="Q249">
        <v>0</v>
      </c>
      <c r="R249">
        <v>1495</v>
      </c>
      <c r="S249">
        <v>258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214</v>
      </c>
      <c r="AK249">
        <v>0</v>
      </c>
      <c r="AL249">
        <v>0</v>
      </c>
      <c r="AM249">
        <v>508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13</v>
      </c>
      <c r="AW249">
        <v>14</v>
      </c>
      <c r="AX249">
        <v>0</v>
      </c>
      <c r="AY249">
        <v>22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400</v>
      </c>
      <c r="BH249">
        <v>24</v>
      </c>
      <c r="BI249">
        <v>0</v>
      </c>
      <c r="BJ249">
        <v>0</v>
      </c>
      <c r="BK249">
        <v>54</v>
      </c>
      <c r="BL249">
        <v>0</v>
      </c>
      <c r="BM249">
        <v>0</v>
      </c>
      <c r="BN249">
        <v>0</v>
      </c>
      <c r="BO249">
        <v>143</v>
      </c>
      <c r="BP249">
        <v>67</v>
      </c>
      <c r="BQ249">
        <v>0</v>
      </c>
      <c r="BR249">
        <v>0</v>
      </c>
      <c r="BS249">
        <v>0</v>
      </c>
      <c r="BT249">
        <v>0</v>
      </c>
      <c r="BU249">
        <v>0</v>
      </c>
    </row>
    <row r="250" spans="1:73">
      <c r="A250" t="s">
        <v>30</v>
      </c>
      <c r="B250">
        <v>2025</v>
      </c>
      <c r="C250" t="s">
        <v>257</v>
      </c>
      <c r="D250">
        <v>5574</v>
      </c>
      <c r="E250">
        <v>15089</v>
      </c>
      <c r="F250">
        <v>3409</v>
      </c>
      <c r="G250">
        <v>0</v>
      </c>
      <c r="H250">
        <v>0</v>
      </c>
      <c r="I250">
        <v>0</v>
      </c>
      <c r="J250">
        <v>0</v>
      </c>
      <c r="K250">
        <v>53</v>
      </c>
      <c r="L250">
        <v>70</v>
      </c>
      <c r="M250">
        <v>0</v>
      </c>
      <c r="N250">
        <v>63</v>
      </c>
      <c r="O250">
        <v>0</v>
      </c>
      <c r="P250">
        <v>0</v>
      </c>
      <c r="Q250">
        <v>0</v>
      </c>
      <c r="R250">
        <v>1499</v>
      </c>
      <c r="S250">
        <v>258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215</v>
      </c>
      <c r="AK250">
        <v>0</v>
      </c>
      <c r="AL250">
        <v>0</v>
      </c>
      <c r="AM250">
        <v>508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13</v>
      </c>
      <c r="AW250">
        <v>24</v>
      </c>
      <c r="AX250">
        <v>0</v>
      </c>
      <c r="AY250">
        <v>22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397</v>
      </c>
      <c r="BH250">
        <v>24</v>
      </c>
      <c r="BI250">
        <v>0</v>
      </c>
      <c r="BJ250">
        <v>0</v>
      </c>
      <c r="BK250">
        <v>55</v>
      </c>
      <c r="BL250">
        <v>0</v>
      </c>
      <c r="BM250">
        <v>0</v>
      </c>
      <c r="BN250">
        <v>0</v>
      </c>
      <c r="BO250">
        <v>139</v>
      </c>
      <c r="BP250">
        <v>69</v>
      </c>
      <c r="BQ250">
        <v>0</v>
      </c>
      <c r="BR250">
        <v>0</v>
      </c>
      <c r="BS250">
        <v>0</v>
      </c>
      <c r="BT250">
        <v>0</v>
      </c>
      <c r="BU250">
        <v>0</v>
      </c>
    </row>
    <row r="251" spans="1:73">
      <c r="A251" t="s">
        <v>30</v>
      </c>
      <c r="B251">
        <v>2025</v>
      </c>
      <c r="C251" t="s">
        <v>258</v>
      </c>
      <c r="D251">
        <v>5567</v>
      </c>
      <c r="E251">
        <v>15089</v>
      </c>
      <c r="F251">
        <v>3412</v>
      </c>
      <c r="G251">
        <v>0</v>
      </c>
      <c r="H251">
        <v>0</v>
      </c>
      <c r="I251">
        <v>0</v>
      </c>
      <c r="J251">
        <v>0</v>
      </c>
      <c r="K251">
        <v>51</v>
      </c>
      <c r="L251">
        <v>70</v>
      </c>
      <c r="M251">
        <v>0</v>
      </c>
      <c r="N251">
        <v>63</v>
      </c>
      <c r="O251">
        <v>0</v>
      </c>
      <c r="P251">
        <v>0</v>
      </c>
      <c r="Q251">
        <v>0</v>
      </c>
      <c r="R251">
        <v>1503</v>
      </c>
      <c r="S251">
        <v>262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214</v>
      </c>
      <c r="AK251">
        <v>0</v>
      </c>
      <c r="AL251">
        <v>0</v>
      </c>
      <c r="AM251">
        <v>507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13</v>
      </c>
      <c r="AW251">
        <v>24</v>
      </c>
      <c r="AX251">
        <v>0</v>
      </c>
      <c r="AY251">
        <v>21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399</v>
      </c>
      <c r="BH251">
        <v>24</v>
      </c>
      <c r="BI251">
        <v>0</v>
      </c>
      <c r="BJ251">
        <v>0</v>
      </c>
      <c r="BK251">
        <v>56</v>
      </c>
      <c r="BL251">
        <v>0</v>
      </c>
      <c r="BM251">
        <v>0</v>
      </c>
      <c r="BN251">
        <v>0</v>
      </c>
      <c r="BO251">
        <v>136</v>
      </c>
      <c r="BP251">
        <v>69</v>
      </c>
      <c r="BQ251">
        <v>0</v>
      </c>
      <c r="BR251">
        <v>0</v>
      </c>
      <c r="BS251">
        <v>0</v>
      </c>
      <c r="BT251">
        <v>0</v>
      </c>
      <c r="BU251">
        <v>0</v>
      </c>
    </row>
    <row r="252" spans="1:73">
      <c r="A252" t="s">
        <v>30</v>
      </c>
      <c r="B252">
        <v>2026</v>
      </c>
      <c r="C252" t="s">
        <v>3</v>
      </c>
      <c r="D252">
        <v>5574</v>
      </c>
      <c r="E252">
        <v>15089</v>
      </c>
      <c r="F252">
        <v>3428</v>
      </c>
      <c r="G252">
        <v>0</v>
      </c>
      <c r="H252">
        <v>0</v>
      </c>
      <c r="I252">
        <v>0</v>
      </c>
      <c r="J252">
        <v>0</v>
      </c>
      <c r="K252">
        <v>58</v>
      </c>
      <c r="L252">
        <v>59</v>
      </c>
      <c r="M252">
        <v>0</v>
      </c>
      <c r="N252">
        <v>199</v>
      </c>
      <c r="O252">
        <v>0</v>
      </c>
      <c r="P252">
        <v>0</v>
      </c>
      <c r="Q252">
        <v>0</v>
      </c>
      <c r="R252">
        <v>1246</v>
      </c>
      <c r="S252">
        <v>101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121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314</v>
      </c>
      <c r="AK252">
        <v>0</v>
      </c>
      <c r="AL252">
        <v>0</v>
      </c>
      <c r="AM252">
        <v>428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12</v>
      </c>
      <c r="AW252">
        <v>18</v>
      </c>
      <c r="AX252">
        <v>0</v>
      </c>
      <c r="AY252">
        <v>27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598</v>
      </c>
      <c r="BH252">
        <v>43</v>
      </c>
      <c r="BI252">
        <v>0</v>
      </c>
      <c r="BJ252">
        <v>0</v>
      </c>
      <c r="BK252">
        <v>42</v>
      </c>
      <c r="BL252">
        <v>0</v>
      </c>
      <c r="BM252">
        <v>0</v>
      </c>
      <c r="BN252">
        <v>0</v>
      </c>
      <c r="BO252">
        <v>120</v>
      </c>
      <c r="BP252">
        <v>42</v>
      </c>
      <c r="BQ252">
        <v>0</v>
      </c>
      <c r="BR252">
        <v>0</v>
      </c>
      <c r="BS252">
        <v>0</v>
      </c>
      <c r="BT252">
        <v>0</v>
      </c>
      <c r="BU252">
        <v>0</v>
      </c>
    </row>
    <row r="253" spans="1:73">
      <c r="A253" t="s">
        <v>30</v>
      </c>
      <c r="B253">
        <v>2026</v>
      </c>
      <c r="C253" t="s">
        <v>251</v>
      </c>
      <c r="D253">
        <v>5574</v>
      </c>
      <c r="E253">
        <v>15089</v>
      </c>
      <c r="F253">
        <v>3362</v>
      </c>
      <c r="G253">
        <v>0</v>
      </c>
      <c r="H253">
        <v>0</v>
      </c>
      <c r="I253">
        <v>0</v>
      </c>
      <c r="J253">
        <v>0</v>
      </c>
      <c r="K253">
        <v>60</v>
      </c>
      <c r="L253">
        <v>59</v>
      </c>
      <c r="M253">
        <v>0</v>
      </c>
      <c r="N253">
        <v>171</v>
      </c>
      <c r="O253">
        <v>0</v>
      </c>
      <c r="P253">
        <v>0</v>
      </c>
      <c r="Q253">
        <v>0</v>
      </c>
      <c r="R253">
        <v>1245</v>
      </c>
      <c r="S253">
        <v>96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89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304</v>
      </c>
      <c r="AK253">
        <v>0</v>
      </c>
      <c r="AL253">
        <v>0</v>
      </c>
      <c r="AM253">
        <v>431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15</v>
      </c>
      <c r="AW253">
        <v>31</v>
      </c>
      <c r="AX253">
        <v>0</v>
      </c>
      <c r="AY253">
        <v>27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579</v>
      </c>
      <c r="BH253">
        <v>43</v>
      </c>
      <c r="BI253">
        <v>0</v>
      </c>
      <c r="BJ253">
        <v>0</v>
      </c>
      <c r="BK253">
        <v>47</v>
      </c>
      <c r="BL253">
        <v>0</v>
      </c>
      <c r="BM253">
        <v>0</v>
      </c>
      <c r="BN253">
        <v>0</v>
      </c>
      <c r="BO253">
        <v>116</v>
      </c>
      <c r="BP253">
        <v>49</v>
      </c>
      <c r="BQ253">
        <v>0</v>
      </c>
      <c r="BR253">
        <v>0</v>
      </c>
      <c r="BS253">
        <v>0</v>
      </c>
      <c r="BT253">
        <v>0</v>
      </c>
      <c r="BU253">
        <v>0</v>
      </c>
    </row>
    <row r="254" spans="1:73">
      <c r="A254" t="s">
        <v>31</v>
      </c>
      <c r="B254">
        <v>2019</v>
      </c>
      <c r="C254" t="s">
        <v>248</v>
      </c>
      <c r="D254">
        <v>2282</v>
      </c>
      <c r="E254">
        <v>8277</v>
      </c>
      <c r="F254">
        <v>614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382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65</v>
      </c>
      <c r="AN254">
        <v>0</v>
      </c>
      <c r="AO254">
        <v>0</v>
      </c>
      <c r="AP254">
        <v>0</v>
      </c>
      <c r="AQ254">
        <v>50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16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101</v>
      </c>
      <c r="BS254">
        <v>0</v>
      </c>
      <c r="BT254">
        <v>0</v>
      </c>
      <c r="BU254">
        <v>0</v>
      </c>
    </row>
    <row r="255" spans="1:73">
      <c r="A255" t="s">
        <v>31</v>
      </c>
      <c r="B255">
        <v>2020</v>
      </c>
      <c r="C255" t="s">
        <v>248</v>
      </c>
      <c r="D255">
        <v>2194</v>
      </c>
      <c r="E255">
        <v>8277</v>
      </c>
      <c r="F255">
        <v>794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520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58</v>
      </c>
      <c r="AN255">
        <v>0</v>
      </c>
      <c r="AO255">
        <v>0</v>
      </c>
      <c r="AP255">
        <v>0</v>
      </c>
      <c r="AQ255">
        <v>91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17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108</v>
      </c>
      <c r="BS255">
        <v>0</v>
      </c>
      <c r="BT255">
        <v>0</v>
      </c>
      <c r="BU255">
        <v>0</v>
      </c>
    </row>
    <row r="256" spans="1:73">
      <c r="A256" t="s">
        <v>31</v>
      </c>
      <c r="B256">
        <v>2021</v>
      </c>
      <c r="C256" t="s">
        <v>248</v>
      </c>
      <c r="D256">
        <v>2218</v>
      </c>
      <c r="E256">
        <v>8277</v>
      </c>
      <c r="F256">
        <v>883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45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505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73</v>
      </c>
      <c r="AN256">
        <v>0</v>
      </c>
      <c r="AO256">
        <v>0</v>
      </c>
      <c r="AP256">
        <v>0</v>
      </c>
      <c r="AQ256">
        <v>125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16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119</v>
      </c>
      <c r="BS256">
        <v>0</v>
      </c>
      <c r="BT256">
        <v>0</v>
      </c>
      <c r="BU256">
        <v>0</v>
      </c>
    </row>
    <row r="257" spans="1:73">
      <c r="A257" t="s">
        <v>31</v>
      </c>
      <c r="B257">
        <v>2022</v>
      </c>
      <c r="C257" t="s">
        <v>248</v>
      </c>
      <c r="D257">
        <v>2244</v>
      </c>
      <c r="E257">
        <v>8277</v>
      </c>
      <c r="F257">
        <v>968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64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516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59</v>
      </c>
      <c r="AN257">
        <v>0</v>
      </c>
      <c r="AO257">
        <v>0</v>
      </c>
      <c r="AP257">
        <v>0</v>
      </c>
      <c r="AQ257">
        <v>169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20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140</v>
      </c>
      <c r="BS257">
        <v>0</v>
      </c>
      <c r="BT257">
        <v>0</v>
      </c>
      <c r="BU257">
        <v>0</v>
      </c>
    </row>
    <row r="258" spans="1:73">
      <c r="A258" t="s">
        <v>31</v>
      </c>
      <c r="B258">
        <v>2023</v>
      </c>
      <c r="C258" t="s">
        <v>249</v>
      </c>
      <c r="D258">
        <v>2251</v>
      </c>
      <c r="E258">
        <v>8277</v>
      </c>
      <c r="F258">
        <v>1150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54</v>
      </c>
      <c r="M258">
        <v>0</v>
      </c>
      <c r="N258">
        <v>0</v>
      </c>
      <c r="O258">
        <v>0</v>
      </c>
      <c r="P258">
        <v>104</v>
      </c>
      <c r="Q258">
        <v>0</v>
      </c>
      <c r="R258">
        <v>530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103</v>
      </c>
      <c r="AN258">
        <v>0</v>
      </c>
      <c r="AO258">
        <v>0</v>
      </c>
      <c r="AP258">
        <v>0</v>
      </c>
      <c r="AQ258">
        <v>205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20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134</v>
      </c>
      <c r="BS258">
        <v>0</v>
      </c>
      <c r="BT258">
        <v>0</v>
      </c>
      <c r="BU258">
        <v>0</v>
      </c>
    </row>
    <row r="259" spans="1:73">
      <c r="A259" t="s">
        <v>31</v>
      </c>
      <c r="B259">
        <v>2023</v>
      </c>
      <c r="C259" t="s">
        <v>250</v>
      </c>
      <c r="D259">
        <v>2266</v>
      </c>
      <c r="E259">
        <v>8277</v>
      </c>
      <c r="F259">
        <v>1170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55</v>
      </c>
      <c r="M259">
        <v>0</v>
      </c>
      <c r="N259">
        <v>0</v>
      </c>
      <c r="O259">
        <v>0</v>
      </c>
      <c r="P259">
        <v>102</v>
      </c>
      <c r="Q259">
        <v>0</v>
      </c>
      <c r="R259">
        <v>535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113</v>
      </c>
      <c r="AN259">
        <v>0</v>
      </c>
      <c r="AO259">
        <v>0</v>
      </c>
      <c r="AP259">
        <v>0</v>
      </c>
      <c r="AQ259">
        <v>215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19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131</v>
      </c>
      <c r="BS259">
        <v>0</v>
      </c>
      <c r="BT259">
        <v>0</v>
      </c>
      <c r="BU259">
        <v>0</v>
      </c>
    </row>
    <row r="260" spans="1:73">
      <c r="A260" t="s">
        <v>31</v>
      </c>
      <c r="B260">
        <v>2023</v>
      </c>
      <c r="C260" t="s">
        <v>248</v>
      </c>
      <c r="D260">
        <v>2277</v>
      </c>
      <c r="E260">
        <v>8277</v>
      </c>
      <c r="F260">
        <v>1185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53</v>
      </c>
      <c r="M260">
        <v>0</v>
      </c>
      <c r="N260">
        <v>0</v>
      </c>
      <c r="O260">
        <v>0</v>
      </c>
      <c r="P260">
        <v>104</v>
      </c>
      <c r="Q260">
        <v>0</v>
      </c>
      <c r="R260">
        <v>540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118</v>
      </c>
      <c r="AN260">
        <v>0</v>
      </c>
      <c r="AO260">
        <v>0</v>
      </c>
      <c r="AP260">
        <v>0</v>
      </c>
      <c r="AQ260">
        <v>217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21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132</v>
      </c>
      <c r="BS260">
        <v>0</v>
      </c>
      <c r="BT260">
        <v>0</v>
      </c>
      <c r="BU260">
        <v>0</v>
      </c>
    </row>
    <row r="261" spans="1:73">
      <c r="A261" t="s">
        <v>31</v>
      </c>
      <c r="B261">
        <v>2023</v>
      </c>
      <c r="C261" t="s">
        <v>3</v>
      </c>
      <c r="D261">
        <v>2240</v>
      </c>
      <c r="E261">
        <v>8277</v>
      </c>
      <c r="F261">
        <v>1140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54</v>
      </c>
      <c r="M261">
        <v>0</v>
      </c>
      <c r="N261">
        <v>0</v>
      </c>
      <c r="O261">
        <v>0</v>
      </c>
      <c r="P261">
        <v>105</v>
      </c>
      <c r="Q261">
        <v>0</v>
      </c>
      <c r="R261">
        <v>533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101</v>
      </c>
      <c r="AN261">
        <v>0</v>
      </c>
      <c r="AO261">
        <v>0</v>
      </c>
      <c r="AP261">
        <v>0</v>
      </c>
      <c r="AQ261">
        <v>203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20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124</v>
      </c>
      <c r="BS261">
        <v>0</v>
      </c>
      <c r="BT261">
        <v>0</v>
      </c>
      <c r="BU261">
        <v>0</v>
      </c>
    </row>
    <row r="262" spans="1:73">
      <c r="A262" t="s">
        <v>31</v>
      </c>
      <c r="B262">
        <v>2023</v>
      </c>
      <c r="C262" t="s">
        <v>251</v>
      </c>
      <c r="D262">
        <v>2244</v>
      </c>
      <c r="E262">
        <v>8277</v>
      </c>
      <c r="F262">
        <v>1119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57</v>
      </c>
      <c r="M262">
        <v>0</v>
      </c>
      <c r="N262">
        <v>0</v>
      </c>
      <c r="O262">
        <v>0</v>
      </c>
      <c r="P262">
        <v>102</v>
      </c>
      <c r="Q262">
        <v>0</v>
      </c>
      <c r="R262">
        <v>528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92</v>
      </c>
      <c r="AN262">
        <v>0</v>
      </c>
      <c r="AO262">
        <v>0</v>
      </c>
      <c r="AP262">
        <v>0</v>
      </c>
      <c r="AQ262">
        <v>196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20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124</v>
      </c>
      <c r="BS262">
        <v>0</v>
      </c>
      <c r="BT262">
        <v>0</v>
      </c>
      <c r="BU262">
        <v>0</v>
      </c>
    </row>
    <row r="263" spans="1:73">
      <c r="A263" t="s">
        <v>31</v>
      </c>
      <c r="B263">
        <v>2023</v>
      </c>
      <c r="C263" t="s">
        <v>252</v>
      </c>
      <c r="D263">
        <v>2257</v>
      </c>
      <c r="E263">
        <v>8277</v>
      </c>
      <c r="F263">
        <v>1165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55</v>
      </c>
      <c r="M263">
        <v>0</v>
      </c>
      <c r="N263">
        <v>0</v>
      </c>
      <c r="O263">
        <v>0</v>
      </c>
      <c r="P263">
        <v>101</v>
      </c>
      <c r="Q263">
        <v>0</v>
      </c>
      <c r="R263">
        <v>536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111</v>
      </c>
      <c r="AN263">
        <v>0</v>
      </c>
      <c r="AO263">
        <v>0</v>
      </c>
      <c r="AP263">
        <v>0</v>
      </c>
      <c r="AQ263">
        <v>213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19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130</v>
      </c>
      <c r="BS263">
        <v>0</v>
      </c>
      <c r="BT263">
        <v>0</v>
      </c>
      <c r="BU263">
        <v>0</v>
      </c>
    </row>
    <row r="264" spans="1:73">
      <c r="A264" t="s">
        <v>31</v>
      </c>
      <c r="B264">
        <v>2023</v>
      </c>
      <c r="C264" t="s">
        <v>253</v>
      </c>
      <c r="D264">
        <v>2259</v>
      </c>
      <c r="E264">
        <v>8277</v>
      </c>
      <c r="F264">
        <v>1161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55</v>
      </c>
      <c r="M264">
        <v>0</v>
      </c>
      <c r="N264">
        <v>0</v>
      </c>
      <c r="O264">
        <v>0</v>
      </c>
      <c r="P264">
        <v>102</v>
      </c>
      <c r="Q264">
        <v>0</v>
      </c>
      <c r="R264">
        <v>535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108</v>
      </c>
      <c r="AN264">
        <v>0</v>
      </c>
      <c r="AO264">
        <v>0</v>
      </c>
      <c r="AP264">
        <v>0</v>
      </c>
      <c r="AQ264">
        <v>209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20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132</v>
      </c>
      <c r="BS264">
        <v>0</v>
      </c>
      <c r="BT264">
        <v>0</v>
      </c>
      <c r="BU264">
        <v>0</v>
      </c>
    </row>
    <row r="265" spans="1:73">
      <c r="A265" t="s">
        <v>31</v>
      </c>
      <c r="B265">
        <v>2023</v>
      </c>
      <c r="C265" t="s">
        <v>254</v>
      </c>
      <c r="D265">
        <v>2240</v>
      </c>
      <c r="E265">
        <v>8277</v>
      </c>
      <c r="F265">
        <v>1140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55</v>
      </c>
      <c r="M265">
        <v>0</v>
      </c>
      <c r="N265">
        <v>0</v>
      </c>
      <c r="O265">
        <v>0</v>
      </c>
      <c r="P265">
        <v>106</v>
      </c>
      <c r="Q265">
        <v>0</v>
      </c>
      <c r="R265">
        <v>534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101</v>
      </c>
      <c r="AN265">
        <v>0</v>
      </c>
      <c r="AO265">
        <v>0</v>
      </c>
      <c r="AP265">
        <v>0</v>
      </c>
      <c r="AQ265">
        <v>205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20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119</v>
      </c>
      <c r="BS265">
        <v>0</v>
      </c>
      <c r="BT265">
        <v>0</v>
      </c>
      <c r="BU265">
        <v>0</v>
      </c>
    </row>
    <row r="266" spans="1:73">
      <c r="A266" t="s">
        <v>31</v>
      </c>
      <c r="B266">
        <v>2023</v>
      </c>
      <c r="C266" t="s">
        <v>255</v>
      </c>
      <c r="D266">
        <v>2259</v>
      </c>
      <c r="E266">
        <v>8277</v>
      </c>
      <c r="F266">
        <v>1155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54</v>
      </c>
      <c r="M266">
        <v>0</v>
      </c>
      <c r="N266">
        <v>0</v>
      </c>
      <c r="O266">
        <v>0</v>
      </c>
      <c r="P266">
        <v>103</v>
      </c>
      <c r="Q266">
        <v>0</v>
      </c>
      <c r="R266">
        <v>531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108</v>
      </c>
      <c r="AN266">
        <v>0</v>
      </c>
      <c r="AO266">
        <v>0</v>
      </c>
      <c r="AP266">
        <v>0</v>
      </c>
      <c r="AQ266">
        <v>207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20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132</v>
      </c>
      <c r="BS266">
        <v>0</v>
      </c>
      <c r="BT266">
        <v>0</v>
      </c>
      <c r="BU266">
        <v>0</v>
      </c>
    </row>
    <row r="267" spans="1:73">
      <c r="A267" t="s">
        <v>31</v>
      </c>
      <c r="B267">
        <v>2023</v>
      </c>
      <c r="C267" t="s">
        <v>256</v>
      </c>
      <c r="D267">
        <v>2264</v>
      </c>
      <c r="E267">
        <v>8277</v>
      </c>
      <c r="F267">
        <v>1183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53</v>
      </c>
      <c r="M267">
        <v>0</v>
      </c>
      <c r="N267">
        <v>0</v>
      </c>
      <c r="O267">
        <v>0</v>
      </c>
      <c r="P267">
        <v>104</v>
      </c>
      <c r="Q267">
        <v>0</v>
      </c>
      <c r="R267">
        <v>537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119</v>
      </c>
      <c r="AN267">
        <v>0</v>
      </c>
      <c r="AO267">
        <v>0</v>
      </c>
      <c r="AP267">
        <v>0</v>
      </c>
      <c r="AQ267">
        <v>220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19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131</v>
      </c>
      <c r="BS267">
        <v>0</v>
      </c>
      <c r="BT267">
        <v>0</v>
      </c>
      <c r="BU267">
        <v>0</v>
      </c>
    </row>
    <row r="268" spans="1:73">
      <c r="A268" t="s">
        <v>31</v>
      </c>
      <c r="B268">
        <v>2023</v>
      </c>
      <c r="C268" t="s">
        <v>257</v>
      </c>
      <c r="D268">
        <v>2272</v>
      </c>
      <c r="E268">
        <v>8277</v>
      </c>
      <c r="F268">
        <v>1183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55</v>
      </c>
      <c r="M268">
        <v>0</v>
      </c>
      <c r="N268">
        <v>0</v>
      </c>
      <c r="O268">
        <v>0</v>
      </c>
      <c r="P268">
        <v>103</v>
      </c>
      <c r="Q268">
        <v>0</v>
      </c>
      <c r="R268">
        <v>537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118</v>
      </c>
      <c r="AN268">
        <v>0</v>
      </c>
      <c r="AO268">
        <v>0</v>
      </c>
      <c r="AP268">
        <v>0</v>
      </c>
      <c r="AQ268">
        <v>219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19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132</v>
      </c>
      <c r="BS268">
        <v>0</v>
      </c>
      <c r="BT268">
        <v>0</v>
      </c>
      <c r="BU268">
        <v>0</v>
      </c>
    </row>
    <row r="269" spans="1:73">
      <c r="A269" t="s">
        <v>31</v>
      </c>
      <c r="B269">
        <v>2023</v>
      </c>
      <c r="C269" t="s">
        <v>258</v>
      </c>
      <c r="D269">
        <v>2272</v>
      </c>
      <c r="E269">
        <v>8277</v>
      </c>
      <c r="F269">
        <v>1170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55</v>
      </c>
      <c r="M269">
        <v>0</v>
      </c>
      <c r="N269">
        <v>0</v>
      </c>
      <c r="O269">
        <v>0</v>
      </c>
      <c r="P269">
        <v>103</v>
      </c>
      <c r="Q269">
        <v>0</v>
      </c>
      <c r="R269">
        <v>535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113</v>
      </c>
      <c r="AN269">
        <v>0</v>
      </c>
      <c r="AO269">
        <v>0</v>
      </c>
      <c r="AP269">
        <v>0</v>
      </c>
      <c r="AQ269">
        <v>215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19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130</v>
      </c>
      <c r="BS269">
        <v>0</v>
      </c>
      <c r="BT269">
        <v>0</v>
      </c>
      <c r="BU269">
        <v>0</v>
      </c>
    </row>
    <row r="270" spans="1:73">
      <c r="A270" t="s">
        <v>31</v>
      </c>
      <c r="B270">
        <v>2024</v>
      </c>
      <c r="C270" t="s">
        <v>249</v>
      </c>
      <c r="D270">
        <v>2285</v>
      </c>
      <c r="E270">
        <v>8277</v>
      </c>
      <c r="F270">
        <v>1225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56</v>
      </c>
      <c r="M270">
        <v>0</v>
      </c>
      <c r="N270">
        <v>0</v>
      </c>
      <c r="O270">
        <v>0</v>
      </c>
      <c r="P270">
        <v>103</v>
      </c>
      <c r="Q270">
        <v>0</v>
      </c>
      <c r="R270">
        <v>571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339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24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132</v>
      </c>
      <c r="BS270">
        <v>0</v>
      </c>
      <c r="BT270">
        <v>0</v>
      </c>
      <c r="BU270">
        <v>0</v>
      </c>
    </row>
    <row r="271" spans="1:73">
      <c r="A271" t="s">
        <v>31</v>
      </c>
      <c r="B271">
        <v>2024</v>
      </c>
      <c r="C271" t="s">
        <v>250</v>
      </c>
      <c r="D271">
        <v>2286</v>
      </c>
      <c r="E271">
        <v>8277</v>
      </c>
      <c r="F271">
        <v>1232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68</v>
      </c>
      <c r="M271">
        <v>0</v>
      </c>
      <c r="N271">
        <v>0</v>
      </c>
      <c r="O271">
        <v>0</v>
      </c>
      <c r="P271">
        <v>102</v>
      </c>
      <c r="Q271">
        <v>0</v>
      </c>
      <c r="R271">
        <v>575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356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23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108</v>
      </c>
      <c r="BS271">
        <v>0</v>
      </c>
      <c r="BT271">
        <v>0</v>
      </c>
      <c r="BU271">
        <v>0</v>
      </c>
    </row>
    <row r="272" spans="1:73">
      <c r="A272" t="s">
        <v>31</v>
      </c>
      <c r="B272">
        <v>2024</v>
      </c>
      <c r="C272" t="s">
        <v>248</v>
      </c>
      <c r="D272">
        <v>2282</v>
      </c>
      <c r="E272">
        <v>8277</v>
      </c>
      <c r="F272">
        <v>1236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67</v>
      </c>
      <c r="M272">
        <v>0</v>
      </c>
      <c r="N272">
        <v>0</v>
      </c>
      <c r="O272">
        <v>0</v>
      </c>
      <c r="P272">
        <v>102</v>
      </c>
      <c r="Q272">
        <v>0</v>
      </c>
      <c r="R272">
        <v>584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354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22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107</v>
      </c>
      <c r="BS272">
        <v>0</v>
      </c>
      <c r="BT272">
        <v>0</v>
      </c>
      <c r="BU272">
        <v>0</v>
      </c>
    </row>
    <row r="273" spans="1:73">
      <c r="A273" t="s">
        <v>31</v>
      </c>
      <c r="B273">
        <v>2024</v>
      </c>
      <c r="C273" t="s">
        <v>3</v>
      </c>
      <c r="D273">
        <v>2281</v>
      </c>
      <c r="E273">
        <v>8277</v>
      </c>
      <c r="F273">
        <v>1218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56</v>
      </c>
      <c r="M273">
        <v>0</v>
      </c>
      <c r="N273">
        <v>0</v>
      </c>
      <c r="O273">
        <v>0</v>
      </c>
      <c r="P273">
        <v>104</v>
      </c>
      <c r="Q273">
        <v>0</v>
      </c>
      <c r="R273">
        <v>563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342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24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129</v>
      </c>
      <c r="BS273">
        <v>0</v>
      </c>
      <c r="BT273">
        <v>0</v>
      </c>
      <c r="BU273">
        <v>0</v>
      </c>
    </row>
    <row r="274" spans="1:73">
      <c r="A274" t="s">
        <v>31</v>
      </c>
      <c r="B274">
        <v>2024</v>
      </c>
      <c r="C274" t="s">
        <v>251</v>
      </c>
      <c r="D274">
        <v>2279</v>
      </c>
      <c r="E274">
        <v>8277</v>
      </c>
      <c r="F274">
        <v>1199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57</v>
      </c>
      <c r="M274">
        <v>0</v>
      </c>
      <c r="N274">
        <v>0</v>
      </c>
      <c r="O274">
        <v>0</v>
      </c>
      <c r="P274">
        <v>104</v>
      </c>
      <c r="Q274">
        <v>0</v>
      </c>
      <c r="R274">
        <v>548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339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25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126</v>
      </c>
      <c r="BS274">
        <v>0</v>
      </c>
      <c r="BT274">
        <v>0</v>
      </c>
      <c r="BU274">
        <v>0</v>
      </c>
    </row>
    <row r="275" spans="1:73">
      <c r="A275" t="s">
        <v>31</v>
      </c>
      <c r="B275">
        <v>2024</v>
      </c>
      <c r="C275" t="s">
        <v>252</v>
      </c>
      <c r="D275">
        <v>2286</v>
      </c>
      <c r="E275">
        <v>8277</v>
      </c>
      <c r="F275">
        <v>1226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68</v>
      </c>
      <c r="M275">
        <v>0</v>
      </c>
      <c r="N275">
        <v>0</v>
      </c>
      <c r="O275">
        <v>0</v>
      </c>
      <c r="P275">
        <v>102</v>
      </c>
      <c r="Q275">
        <v>0</v>
      </c>
      <c r="R275">
        <v>572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347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23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114</v>
      </c>
      <c r="BS275">
        <v>0</v>
      </c>
      <c r="BT275">
        <v>0</v>
      </c>
      <c r="BU275">
        <v>0</v>
      </c>
    </row>
    <row r="276" spans="1:73">
      <c r="A276" t="s">
        <v>31</v>
      </c>
      <c r="B276">
        <v>2024</v>
      </c>
      <c r="C276" t="s">
        <v>253</v>
      </c>
      <c r="D276">
        <v>2286</v>
      </c>
      <c r="E276">
        <v>8277</v>
      </c>
      <c r="F276">
        <v>1223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66</v>
      </c>
      <c r="M276">
        <v>0</v>
      </c>
      <c r="N276">
        <v>0</v>
      </c>
      <c r="O276">
        <v>0</v>
      </c>
      <c r="P276">
        <v>102</v>
      </c>
      <c r="Q276">
        <v>0</v>
      </c>
      <c r="R276">
        <v>570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345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23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117</v>
      </c>
      <c r="BS276">
        <v>0</v>
      </c>
      <c r="BT276">
        <v>0</v>
      </c>
      <c r="BU276">
        <v>0</v>
      </c>
    </row>
    <row r="277" spans="1:73">
      <c r="A277" t="s">
        <v>31</v>
      </c>
      <c r="B277">
        <v>2024</v>
      </c>
      <c r="C277" t="s">
        <v>254</v>
      </c>
      <c r="D277">
        <v>2286</v>
      </c>
      <c r="E277">
        <v>8277</v>
      </c>
      <c r="F277">
        <v>1217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55</v>
      </c>
      <c r="M277">
        <v>0</v>
      </c>
      <c r="N277">
        <v>0</v>
      </c>
      <c r="O277">
        <v>0</v>
      </c>
      <c r="P277">
        <v>104</v>
      </c>
      <c r="Q277">
        <v>0</v>
      </c>
      <c r="R277">
        <v>564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341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24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129</v>
      </c>
      <c r="BS277">
        <v>0</v>
      </c>
      <c r="BT277">
        <v>0</v>
      </c>
      <c r="BU277">
        <v>0</v>
      </c>
    </row>
    <row r="278" spans="1:73">
      <c r="A278" t="s">
        <v>31</v>
      </c>
      <c r="B278">
        <v>2024</v>
      </c>
      <c r="C278" t="s">
        <v>255</v>
      </c>
      <c r="D278">
        <v>2288</v>
      </c>
      <c r="E278">
        <v>8277</v>
      </c>
      <c r="F278">
        <v>1220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56</v>
      </c>
      <c r="M278">
        <v>0</v>
      </c>
      <c r="N278">
        <v>0</v>
      </c>
      <c r="O278">
        <v>0</v>
      </c>
      <c r="P278">
        <v>103</v>
      </c>
      <c r="Q278">
        <v>0</v>
      </c>
      <c r="R278">
        <v>571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337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24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129</v>
      </c>
      <c r="BS278">
        <v>0</v>
      </c>
      <c r="BT278">
        <v>0</v>
      </c>
      <c r="BU278">
        <v>0</v>
      </c>
    </row>
    <row r="279" spans="1:73">
      <c r="A279" t="s">
        <v>31</v>
      </c>
      <c r="B279">
        <v>2024</v>
      </c>
      <c r="C279" t="s">
        <v>256</v>
      </c>
      <c r="D279">
        <v>2303</v>
      </c>
      <c r="E279">
        <v>8277</v>
      </c>
      <c r="F279">
        <v>1239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67</v>
      </c>
      <c r="M279">
        <v>0</v>
      </c>
      <c r="N279">
        <v>0</v>
      </c>
      <c r="O279">
        <v>0</v>
      </c>
      <c r="P279">
        <v>102</v>
      </c>
      <c r="Q279">
        <v>0</v>
      </c>
      <c r="R279">
        <v>583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358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22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107</v>
      </c>
      <c r="BS279">
        <v>0</v>
      </c>
      <c r="BT279">
        <v>0</v>
      </c>
      <c r="BU279">
        <v>0</v>
      </c>
    </row>
    <row r="280" spans="1:73">
      <c r="A280" t="s">
        <v>31</v>
      </c>
      <c r="B280">
        <v>2024</v>
      </c>
      <c r="C280" t="s">
        <v>257</v>
      </c>
      <c r="D280">
        <v>2303</v>
      </c>
      <c r="E280">
        <v>8277</v>
      </c>
      <c r="F280">
        <v>1236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67</v>
      </c>
      <c r="M280">
        <v>0</v>
      </c>
      <c r="N280">
        <v>0</v>
      </c>
      <c r="O280">
        <v>0</v>
      </c>
      <c r="P280">
        <v>102</v>
      </c>
      <c r="Q280">
        <v>0</v>
      </c>
      <c r="R280">
        <v>580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357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23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107</v>
      </c>
      <c r="BS280">
        <v>0</v>
      </c>
      <c r="BT280">
        <v>0</v>
      </c>
      <c r="BU280">
        <v>0</v>
      </c>
    </row>
    <row r="281" spans="1:73">
      <c r="A281" t="s">
        <v>31</v>
      </c>
      <c r="B281">
        <v>2024</v>
      </c>
      <c r="C281" t="s">
        <v>258</v>
      </c>
      <c r="D281">
        <v>2286</v>
      </c>
      <c r="E281">
        <v>8277</v>
      </c>
      <c r="F281">
        <v>1231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67</v>
      </c>
      <c r="M281">
        <v>0</v>
      </c>
      <c r="N281">
        <v>0</v>
      </c>
      <c r="O281">
        <v>0</v>
      </c>
      <c r="P281">
        <v>102</v>
      </c>
      <c r="Q281">
        <v>0</v>
      </c>
      <c r="R281">
        <v>579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351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23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109</v>
      </c>
      <c r="BS281">
        <v>0</v>
      </c>
      <c r="BT281">
        <v>0</v>
      </c>
      <c r="BU281">
        <v>0</v>
      </c>
    </row>
    <row r="282" spans="1:73">
      <c r="A282" t="s">
        <v>31</v>
      </c>
      <c r="B282">
        <v>2025</v>
      </c>
      <c r="C282" t="s">
        <v>249</v>
      </c>
      <c r="D282">
        <v>2278</v>
      </c>
      <c r="E282">
        <v>8277</v>
      </c>
      <c r="F282">
        <v>1247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93</v>
      </c>
      <c r="M282">
        <v>0</v>
      </c>
      <c r="N282">
        <v>0</v>
      </c>
      <c r="O282">
        <v>0</v>
      </c>
      <c r="P282">
        <v>102</v>
      </c>
      <c r="Q282">
        <v>0</v>
      </c>
      <c r="R282">
        <v>650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270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24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108</v>
      </c>
      <c r="BS282">
        <v>0</v>
      </c>
      <c r="BT282">
        <v>0</v>
      </c>
      <c r="BU282">
        <v>0</v>
      </c>
    </row>
    <row r="283" spans="1:73">
      <c r="A283" t="s">
        <v>31</v>
      </c>
      <c r="B283">
        <v>2025</v>
      </c>
      <c r="C283" t="s">
        <v>250</v>
      </c>
      <c r="D283">
        <v>2289</v>
      </c>
      <c r="E283">
        <v>8277</v>
      </c>
      <c r="F283">
        <v>1264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91</v>
      </c>
      <c r="M283">
        <v>0</v>
      </c>
      <c r="N283">
        <v>0</v>
      </c>
      <c r="O283">
        <v>0</v>
      </c>
      <c r="P283">
        <v>103</v>
      </c>
      <c r="Q283">
        <v>0</v>
      </c>
      <c r="R283">
        <v>652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293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24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101</v>
      </c>
      <c r="BS283">
        <v>0</v>
      </c>
      <c r="BT283">
        <v>0</v>
      </c>
      <c r="BU283">
        <v>0</v>
      </c>
    </row>
    <row r="284" spans="1:73">
      <c r="A284" t="s">
        <v>31</v>
      </c>
      <c r="B284">
        <v>2025</v>
      </c>
      <c r="C284" t="s">
        <v>248</v>
      </c>
      <c r="D284">
        <v>2285</v>
      </c>
      <c r="E284">
        <v>8277</v>
      </c>
      <c r="F284">
        <v>1243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99</v>
      </c>
      <c r="M284">
        <v>0</v>
      </c>
      <c r="N284">
        <v>0</v>
      </c>
      <c r="O284">
        <v>0</v>
      </c>
      <c r="P284">
        <v>99</v>
      </c>
      <c r="Q284">
        <v>0</v>
      </c>
      <c r="R284">
        <v>640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285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25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95</v>
      </c>
      <c r="BS284">
        <v>0</v>
      </c>
      <c r="BT284">
        <v>0</v>
      </c>
      <c r="BU284">
        <v>0</v>
      </c>
    </row>
    <row r="285" spans="1:73">
      <c r="A285" t="s">
        <v>31</v>
      </c>
      <c r="B285">
        <v>2025</v>
      </c>
      <c r="C285" t="s">
        <v>3</v>
      </c>
      <c r="D285">
        <v>2283</v>
      </c>
      <c r="E285">
        <v>8277</v>
      </c>
      <c r="F285">
        <v>1223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92</v>
      </c>
      <c r="M285">
        <v>0</v>
      </c>
      <c r="N285">
        <v>0</v>
      </c>
      <c r="O285">
        <v>0</v>
      </c>
      <c r="P285">
        <v>102</v>
      </c>
      <c r="Q285">
        <v>0</v>
      </c>
      <c r="R285">
        <v>642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253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24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110</v>
      </c>
      <c r="BS285">
        <v>0</v>
      </c>
      <c r="BT285">
        <v>0</v>
      </c>
      <c r="BU285">
        <v>0</v>
      </c>
    </row>
    <row r="286" spans="1:73">
      <c r="A286" t="s">
        <v>31</v>
      </c>
      <c r="B286">
        <v>2025</v>
      </c>
      <c r="C286" t="s">
        <v>251</v>
      </c>
      <c r="D286">
        <v>2283</v>
      </c>
      <c r="E286">
        <v>8277</v>
      </c>
      <c r="F286">
        <v>1209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87</v>
      </c>
      <c r="M286">
        <v>0</v>
      </c>
      <c r="N286">
        <v>0</v>
      </c>
      <c r="O286">
        <v>0</v>
      </c>
      <c r="P286">
        <v>102</v>
      </c>
      <c r="Q286">
        <v>0</v>
      </c>
      <c r="R286">
        <v>646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239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24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111</v>
      </c>
      <c r="BS286">
        <v>0</v>
      </c>
      <c r="BT286">
        <v>0</v>
      </c>
      <c r="BU286">
        <v>0</v>
      </c>
    </row>
    <row r="287" spans="1:73">
      <c r="A287" t="s">
        <v>31</v>
      </c>
      <c r="B287">
        <v>2025</v>
      </c>
      <c r="C287" t="s">
        <v>252</v>
      </c>
      <c r="D287">
        <v>2285</v>
      </c>
      <c r="E287">
        <v>8277</v>
      </c>
      <c r="F287">
        <v>1260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92</v>
      </c>
      <c r="M287">
        <v>0</v>
      </c>
      <c r="N287">
        <v>0</v>
      </c>
      <c r="O287">
        <v>0</v>
      </c>
      <c r="P287">
        <v>103</v>
      </c>
      <c r="Q287">
        <v>0</v>
      </c>
      <c r="R287">
        <v>651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289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24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101</v>
      </c>
      <c r="BS287">
        <v>0</v>
      </c>
      <c r="BT287">
        <v>0</v>
      </c>
      <c r="BU287">
        <v>0</v>
      </c>
    </row>
    <row r="288" spans="1:73">
      <c r="A288" t="s">
        <v>31</v>
      </c>
      <c r="B288">
        <v>2025</v>
      </c>
      <c r="C288" t="s">
        <v>253</v>
      </c>
      <c r="D288">
        <v>2278</v>
      </c>
      <c r="E288">
        <v>8277</v>
      </c>
      <c r="F288">
        <v>1255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90</v>
      </c>
      <c r="M288">
        <v>0</v>
      </c>
      <c r="N288">
        <v>0</v>
      </c>
      <c r="O288">
        <v>0</v>
      </c>
      <c r="P288">
        <v>103</v>
      </c>
      <c r="Q288">
        <v>0</v>
      </c>
      <c r="R288">
        <v>650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286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24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102</v>
      </c>
      <c r="BS288">
        <v>0</v>
      </c>
      <c r="BT288">
        <v>0</v>
      </c>
      <c r="BU288">
        <v>0</v>
      </c>
    </row>
    <row r="289" spans="1:73">
      <c r="A289" t="s">
        <v>31</v>
      </c>
      <c r="B289">
        <v>2025</v>
      </c>
      <c r="C289" t="s">
        <v>254</v>
      </c>
      <c r="D289">
        <v>2278</v>
      </c>
      <c r="E289">
        <v>8277</v>
      </c>
      <c r="F289">
        <v>1250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91</v>
      </c>
      <c r="M289">
        <v>0</v>
      </c>
      <c r="N289">
        <v>0</v>
      </c>
      <c r="O289">
        <v>0</v>
      </c>
      <c r="P289">
        <v>102</v>
      </c>
      <c r="Q289">
        <v>0</v>
      </c>
      <c r="R289">
        <v>646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278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25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108</v>
      </c>
      <c r="BS289">
        <v>0</v>
      </c>
      <c r="BT289">
        <v>0</v>
      </c>
      <c r="BU289">
        <v>0</v>
      </c>
    </row>
    <row r="290" spans="1:73">
      <c r="A290" t="s">
        <v>31</v>
      </c>
      <c r="B290">
        <v>2025</v>
      </c>
      <c r="C290" t="s">
        <v>255</v>
      </c>
      <c r="D290">
        <v>2278</v>
      </c>
      <c r="E290">
        <v>8277</v>
      </c>
      <c r="F290">
        <v>1253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91</v>
      </c>
      <c r="M290">
        <v>0</v>
      </c>
      <c r="N290">
        <v>0</v>
      </c>
      <c r="O290">
        <v>0</v>
      </c>
      <c r="P290">
        <v>103</v>
      </c>
      <c r="Q290">
        <v>0</v>
      </c>
      <c r="R290">
        <v>649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280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24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106</v>
      </c>
      <c r="BS290">
        <v>0</v>
      </c>
      <c r="BT290">
        <v>0</v>
      </c>
      <c r="BU290">
        <v>0</v>
      </c>
    </row>
    <row r="291" spans="1:73">
      <c r="A291" t="s">
        <v>31</v>
      </c>
      <c r="B291">
        <v>2025</v>
      </c>
      <c r="C291" t="s">
        <v>256</v>
      </c>
      <c r="D291">
        <v>2285</v>
      </c>
      <c r="E291">
        <v>8277</v>
      </c>
      <c r="F291">
        <v>1247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99</v>
      </c>
      <c r="M291">
        <v>0</v>
      </c>
      <c r="N291">
        <v>0</v>
      </c>
      <c r="O291">
        <v>0</v>
      </c>
      <c r="P291">
        <v>99</v>
      </c>
      <c r="Q291">
        <v>0</v>
      </c>
      <c r="R291">
        <v>644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286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24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95</v>
      </c>
      <c r="BS291">
        <v>0</v>
      </c>
      <c r="BT291">
        <v>0</v>
      </c>
      <c r="BU291">
        <v>0</v>
      </c>
    </row>
    <row r="292" spans="1:73">
      <c r="A292" t="s">
        <v>31</v>
      </c>
      <c r="B292">
        <v>2025</v>
      </c>
      <c r="C292" t="s">
        <v>257</v>
      </c>
      <c r="D292">
        <v>2283</v>
      </c>
      <c r="E292">
        <v>8277</v>
      </c>
      <c r="F292">
        <v>1252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95</v>
      </c>
      <c r="M292">
        <v>0</v>
      </c>
      <c r="N292">
        <v>0</v>
      </c>
      <c r="O292">
        <v>0</v>
      </c>
      <c r="P292">
        <v>102</v>
      </c>
      <c r="Q292">
        <v>0</v>
      </c>
      <c r="R292">
        <v>643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292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24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96</v>
      </c>
      <c r="BS292">
        <v>0</v>
      </c>
      <c r="BT292">
        <v>0</v>
      </c>
      <c r="BU292">
        <v>0</v>
      </c>
    </row>
    <row r="293" spans="1:73">
      <c r="A293" t="s">
        <v>31</v>
      </c>
      <c r="B293">
        <v>2025</v>
      </c>
      <c r="C293" t="s">
        <v>258</v>
      </c>
      <c r="D293">
        <v>2286</v>
      </c>
      <c r="E293">
        <v>8277</v>
      </c>
      <c r="F293">
        <v>1257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90</v>
      </c>
      <c r="M293">
        <v>0</v>
      </c>
      <c r="N293">
        <v>0</v>
      </c>
      <c r="O293">
        <v>0</v>
      </c>
      <c r="P293">
        <v>102</v>
      </c>
      <c r="Q293">
        <v>0</v>
      </c>
      <c r="R293">
        <v>648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295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24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98</v>
      </c>
      <c r="BS293">
        <v>0</v>
      </c>
      <c r="BT293">
        <v>0</v>
      </c>
      <c r="BU293">
        <v>0</v>
      </c>
    </row>
    <row r="294" spans="1:73">
      <c r="A294" t="s">
        <v>31</v>
      </c>
      <c r="B294">
        <v>2026</v>
      </c>
      <c r="C294" t="s">
        <v>3</v>
      </c>
      <c r="D294">
        <v>2285</v>
      </c>
      <c r="E294">
        <v>8277</v>
      </c>
      <c r="F294">
        <v>1286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118</v>
      </c>
      <c r="M294">
        <v>0</v>
      </c>
      <c r="N294">
        <v>0</v>
      </c>
      <c r="O294">
        <v>0</v>
      </c>
      <c r="P294">
        <v>99</v>
      </c>
      <c r="Q294">
        <v>0</v>
      </c>
      <c r="R294">
        <v>476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249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215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24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105</v>
      </c>
      <c r="BS294">
        <v>0</v>
      </c>
      <c r="BT294">
        <v>0</v>
      </c>
      <c r="BU294">
        <v>0</v>
      </c>
    </row>
    <row r="295" spans="1:73">
      <c r="A295" t="s">
        <v>31</v>
      </c>
      <c r="B295">
        <v>2026</v>
      </c>
      <c r="C295" t="s">
        <v>251</v>
      </c>
      <c r="D295">
        <v>2285</v>
      </c>
      <c r="E295">
        <v>8277</v>
      </c>
      <c r="F295">
        <v>1247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118</v>
      </c>
      <c r="M295">
        <v>0</v>
      </c>
      <c r="N295">
        <v>0</v>
      </c>
      <c r="O295">
        <v>0</v>
      </c>
      <c r="P295">
        <v>99</v>
      </c>
      <c r="Q295">
        <v>0</v>
      </c>
      <c r="R295">
        <v>464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219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218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25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104</v>
      </c>
      <c r="BS295">
        <v>0</v>
      </c>
      <c r="BT295">
        <v>0</v>
      </c>
      <c r="BU295">
        <v>0</v>
      </c>
    </row>
    <row r="296" spans="1:73">
      <c r="A296" t="s">
        <v>32</v>
      </c>
      <c r="B296">
        <v>2019</v>
      </c>
      <c r="C296" t="s">
        <v>248</v>
      </c>
      <c r="D296">
        <v>14540</v>
      </c>
      <c r="E296">
        <v>63554</v>
      </c>
      <c r="F296">
        <v>6901</v>
      </c>
      <c r="G296">
        <v>0</v>
      </c>
      <c r="H296">
        <v>0</v>
      </c>
      <c r="I296">
        <v>149</v>
      </c>
      <c r="J296">
        <v>0</v>
      </c>
      <c r="K296">
        <v>0</v>
      </c>
      <c r="L296">
        <v>30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1741</v>
      </c>
      <c r="S296">
        <v>520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316</v>
      </c>
      <c r="AN296">
        <v>0</v>
      </c>
      <c r="AO296">
        <v>0</v>
      </c>
      <c r="AP296">
        <v>0</v>
      </c>
      <c r="AQ296">
        <v>137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292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3554</v>
      </c>
      <c r="BH296">
        <v>0</v>
      </c>
      <c r="BI296">
        <v>0</v>
      </c>
      <c r="BJ296">
        <v>0</v>
      </c>
      <c r="BK296">
        <v>139</v>
      </c>
      <c r="BL296">
        <v>0</v>
      </c>
      <c r="BM296">
        <v>0</v>
      </c>
      <c r="BN296">
        <v>0</v>
      </c>
      <c r="BO296">
        <v>23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</row>
    <row r="297" spans="1:73">
      <c r="A297" t="s">
        <v>32</v>
      </c>
      <c r="B297">
        <v>2020</v>
      </c>
      <c r="C297" t="s">
        <v>248</v>
      </c>
      <c r="D297">
        <v>14002</v>
      </c>
      <c r="E297">
        <v>63554</v>
      </c>
      <c r="F297">
        <v>7804</v>
      </c>
      <c r="G297">
        <v>0</v>
      </c>
      <c r="H297">
        <v>0</v>
      </c>
      <c r="I297">
        <v>149</v>
      </c>
      <c r="J297">
        <v>0</v>
      </c>
      <c r="K297">
        <v>0</v>
      </c>
      <c r="L297">
        <v>39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2095</v>
      </c>
      <c r="S297">
        <v>526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303</v>
      </c>
      <c r="AN297">
        <v>0</v>
      </c>
      <c r="AO297">
        <v>0</v>
      </c>
      <c r="AP297">
        <v>0</v>
      </c>
      <c r="AQ297">
        <v>240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342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3904</v>
      </c>
      <c r="BH297">
        <v>30</v>
      </c>
      <c r="BI297">
        <v>0</v>
      </c>
      <c r="BJ297">
        <v>0</v>
      </c>
      <c r="BK297">
        <v>133</v>
      </c>
      <c r="BL297">
        <v>0</v>
      </c>
      <c r="BM297">
        <v>0</v>
      </c>
      <c r="BN297">
        <v>0</v>
      </c>
      <c r="BO297">
        <v>43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</row>
    <row r="298" spans="1:73">
      <c r="A298" t="s">
        <v>32</v>
      </c>
      <c r="B298">
        <v>2021</v>
      </c>
      <c r="C298" t="s">
        <v>248</v>
      </c>
      <c r="D298">
        <v>14232</v>
      </c>
      <c r="E298">
        <v>63554</v>
      </c>
      <c r="F298">
        <v>8482</v>
      </c>
      <c r="G298">
        <v>0</v>
      </c>
      <c r="H298">
        <v>0</v>
      </c>
      <c r="I298">
        <v>153</v>
      </c>
      <c r="J298">
        <v>0</v>
      </c>
      <c r="K298">
        <v>0</v>
      </c>
      <c r="L298">
        <v>28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2132</v>
      </c>
      <c r="S298">
        <v>586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341</v>
      </c>
      <c r="AN298">
        <v>0</v>
      </c>
      <c r="AO298">
        <v>0</v>
      </c>
      <c r="AP298">
        <v>0</v>
      </c>
      <c r="AQ298">
        <v>338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455</v>
      </c>
      <c r="AX298">
        <v>0</v>
      </c>
      <c r="AY298">
        <v>15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4127</v>
      </c>
      <c r="BH298">
        <v>66</v>
      </c>
      <c r="BI298">
        <v>0</v>
      </c>
      <c r="BJ298">
        <v>0</v>
      </c>
      <c r="BK298">
        <v>145</v>
      </c>
      <c r="BL298">
        <v>0</v>
      </c>
      <c r="BM298">
        <v>0</v>
      </c>
      <c r="BN298">
        <v>0</v>
      </c>
      <c r="BO298">
        <v>96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</row>
    <row r="299" spans="1:73">
      <c r="A299" t="s">
        <v>32</v>
      </c>
      <c r="B299">
        <v>2022</v>
      </c>
      <c r="C299" t="s">
        <v>248</v>
      </c>
      <c r="D299">
        <v>14550</v>
      </c>
      <c r="E299">
        <v>63554</v>
      </c>
      <c r="F299">
        <v>9250</v>
      </c>
      <c r="G299">
        <v>0</v>
      </c>
      <c r="H299">
        <v>0</v>
      </c>
      <c r="I299">
        <v>142</v>
      </c>
      <c r="J299">
        <v>0</v>
      </c>
      <c r="K299">
        <v>0</v>
      </c>
      <c r="L299">
        <v>44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2162</v>
      </c>
      <c r="S299">
        <v>642</v>
      </c>
      <c r="T299">
        <v>0</v>
      </c>
      <c r="U299">
        <v>34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393</v>
      </c>
      <c r="AN299">
        <v>0</v>
      </c>
      <c r="AO299">
        <v>0</v>
      </c>
      <c r="AP299">
        <v>0</v>
      </c>
      <c r="AQ299">
        <v>439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538</v>
      </c>
      <c r="AX299">
        <v>0</v>
      </c>
      <c r="AY299">
        <v>16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4421</v>
      </c>
      <c r="BH299">
        <v>117</v>
      </c>
      <c r="BI299">
        <v>0</v>
      </c>
      <c r="BJ299">
        <v>0</v>
      </c>
      <c r="BK299">
        <v>153</v>
      </c>
      <c r="BL299">
        <v>0</v>
      </c>
      <c r="BM299">
        <v>0</v>
      </c>
      <c r="BN299">
        <v>0</v>
      </c>
      <c r="BO299">
        <v>149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</row>
    <row r="300" spans="1:73">
      <c r="A300" t="s">
        <v>32</v>
      </c>
      <c r="B300">
        <v>2023</v>
      </c>
      <c r="C300" t="s">
        <v>249</v>
      </c>
      <c r="D300">
        <v>14584</v>
      </c>
      <c r="E300">
        <v>63554</v>
      </c>
      <c r="F300">
        <v>9590</v>
      </c>
      <c r="G300">
        <v>0</v>
      </c>
      <c r="H300">
        <v>0</v>
      </c>
      <c r="I300">
        <v>146</v>
      </c>
      <c r="J300">
        <v>0</v>
      </c>
      <c r="K300">
        <v>0</v>
      </c>
      <c r="L300">
        <v>57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2210</v>
      </c>
      <c r="S300">
        <v>679</v>
      </c>
      <c r="T300">
        <v>0</v>
      </c>
      <c r="U300">
        <v>54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11</v>
      </c>
      <c r="AK300">
        <v>0</v>
      </c>
      <c r="AL300">
        <v>0</v>
      </c>
      <c r="AM300">
        <v>485</v>
      </c>
      <c r="AN300">
        <v>0</v>
      </c>
      <c r="AO300">
        <v>0</v>
      </c>
      <c r="AP300">
        <v>0</v>
      </c>
      <c r="AQ300">
        <v>476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456</v>
      </c>
      <c r="AX300">
        <v>0</v>
      </c>
      <c r="AY300">
        <v>11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4552</v>
      </c>
      <c r="BH300">
        <v>115</v>
      </c>
      <c r="BI300">
        <v>0</v>
      </c>
      <c r="BJ300">
        <v>0</v>
      </c>
      <c r="BK300">
        <v>153</v>
      </c>
      <c r="BL300">
        <v>0</v>
      </c>
      <c r="BM300">
        <v>0</v>
      </c>
      <c r="BN300">
        <v>0</v>
      </c>
      <c r="BO300">
        <v>185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</row>
    <row r="301" spans="1:73">
      <c r="A301" t="s">
        <v>32</v>
      </c>
      <c r="B301">
        <v>2023</v>
      </c>
      <c r="C301" t="s">
        <v>250</v>
      </c>
      <c r="D301">
        <v>14683</v>
      </c>
      <c r="E301">
        <v>63554</v>
      </c>
      <c r="F301">
        <v>9668</v>
      </c>
      <c r="G301">
        <v>0</v>
      </c>
      <c r="H301">
        <v>0</v>
      </c>
      <c r="I301">
        <v>149</v>
      </c>
      <c r="J301">
        <v>0</v>
      </c>
      <c r="K301">
        <v>0</v>
      </c>
      <c r="L301">
        <v>57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2238</v>
      </c>
      <c r="S301">
        <v>677</v>
      </c>
      <c r="T301">
        <v>0</v>
      </c>
      <c r="U301">
        <v>51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504</v>
      </c>
      <c r="AN301">
        <v>0</v>
      </c>
      <c r="AO301">
        <v>0</v>
      </c>
      <c r="AP301">
        <v>0</v>
      </c>
      <c r="AQ301">
        <v>504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414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4568</v>
      </c>
      <c r="BH301">
        <v>126</v>
      </c>
      <c r="BI301">
        <v>0</v>
      </c>
      <c r="BJ301">
        <v>0</v>
      </c>
      <c r="BK301">
        <v>149</v>
      </c>
      <c r="BL301">
        <v>0</v>
      </c>
      <c r="BM301">
        <v>0</v>
      </c>
      <c r="BN301">
        <v>0</v>
      </c>
      <c r="BO301">
        <v>231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</row>
    <row r="302" spans="1:73">
      <c r="A302" t="s">
        <v>32</v>
      </c>
      <c r="B302">
        <v>2023</v>
      </c>
      <c r="C302" t="s">
        <v>248</v>
      </c>
      <c r="D302">
        <v>14724</v>
      </c>
      <c r="E302">
        <v>63554</v>
      </c>
      <c r="F302">
        <v>9716</v>
      </c>
      <c r="G302">
        <v>0</v>
      </c>
      <c r="H302">
        <v>0</v>
      </c>
      <c r="I302">
        <v>142</v>
      </c>
      <c r="J302">
        <v>0</v>
      </c>
      <c r="K302">
        <v>0</v>
      </c>
      <c r="L302">
        <v>58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2251</v>
      </c>
      <c r="S302">
        <v>685</v>
      </c>
      <c r="T302">
        <v>0</v>
      </c>
      <c r="U302">
        <v>54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11</v>
      </c>
      <c r="AK302">
        <v>0</v>
      </c>
      <c r="AL302">
        <v>0</v>
      </c>
      <c r="AM302">
        <v>508</v>
      </c>
      <c r="AN302">
        <v>0</v>
      </c>
      <c r="AO302">
        <v>0</v>
      </c>
      <c r="AP302">
        <v>0</v>
      </c>
      <c r="AQ302">
        <v>515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367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4607</v>
      </c>
      <c r="BH302">
        <v>122</v>
      </c>
      <c r="BI302">
        <v>0</v>
      </c>
      <c r="BJ302">
        <v>0</v>
      </c>
      <c r="BK302">
        <v>142</v>
      </c>
      <c r="BL302">
        <v>0</v>
      </c>
      <c r="BM302">
        <v>0</v>
      </c>
      <c r="BN302">
        <v>0</v>
      </c>
      <c r="BO302">
        <v>254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</row>
    <row r="303" spans="1:73">
      <c r="A303" t="s">
        <v>32</v>
      </c>
      <c r="B303">
        <v>2023</v>
      </c>
      <c r="C303" t="s">
        <v>3</v>
      </c>
      <c r="D303">
        <v>14562</v>
      </c>
      <c r="E303">
        <v>63554</v>
      </c>
      <c r="F303">
        <v>9557</v>
      </c>
      <c r="G303">
        <v>0</v>
      </c>
      <c r="H303">
        <v>0</v>
      </c>
      <c r="I303">
        <v>140</v>
      </c>
      <c r="J303">
        <v>0</v>
      </c>
      <c r="K303">
        <v>0</v>
      </c>
      <c r="L303">
        <v>63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2208</v>
      </c>
      <c r="S303">
        <v>670</v>
      </c>
      <c r="T303">
        <v>0</v>
      </c>
      <c r="U303">
        <v>55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11</v>
      </c>
      <c r="AK303">
        <v>0</v>
      </c>
      <c r="AL303">
        <v>0</v>
      </c>
      <c r="AM303">
        <v>482</v>
      </c>
      <c r="AN303">
        <v>0</v>
      </c>
      <c r="AO303">
        <v>0</v>
      </c>
      <c r="AP303">
        <v>0</v>
      </c>
      <c r="AQ303">
        <v>481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461</v>
      </c>
      <c r="AX303">
        <v>0</v>
      </c>
      <c r="AY303">
        <v>13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4518</v>
      </c>
      <c r="BH303">
        <v>126</v>
      </c>
      <c r="BI303">
        <v>0</v>
      </c>
      <c r="BJ303">
        <v>0</v>
      </c>
      <c r="BK303">
        <v>154</v>
      </c>
      <c r="BL303">
        <v>0</v>
      </c>
      <c r="BM303">
        <v>0</v>
      </c>
      <c r="BN303">
        <v>0</v>
      </c>
      <c r="BO303">
        <v>175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</row>
    <row r="304" spans="1:73">
      <c r="A304" t="s">
        <v>32</v>
      </c>
      <c r="B304">
        <v>2023</v>
      </c>
      <c r="C304" t="s">
        <v>251</v>
      </c>
      <c r="D304">
        <v>14521</v>
      </c>
      <c r="E304">
        <v>63554</v>
      </c>
      <c r="F304">
        <v>9419</v>
      </c>
      <c r="G304">
        <v>0</v>
      </c>
      <c r="H304">
        <v>0</v>
      </c>
      <c r="I304">
        <v>138</v>
      </c>
      <c r="J304">
        <v>0</v>
      </c>
      <c r="K304">
        <v>0</v>
      </c>
      <c r="L304">
        <v>52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2169</v>
      </c>
      <c r="S304">
        <v>657</v>
      </c>
      <c r="T304">
        <v>0</v>
      </c>
      <c r="U304">
        <v>51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471</v>
      </c>
      <c r="AN304">
        <v>0</v>
      </c>
      <c r="AO304">
        <v>0</v>
      </c>
      <c r="AP304">
        <v>0</v>
      </c>
      <c r="AQ304">
        <v>479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479</v>
      </c>
      <c r="AX304">
        <v>0</v>
      </c>
      <c r="AY304">
        <v>12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4465</v>
      </c>
      <c r="BH304">
        <v>122</v>
      </c>
      <c r="BI304">
        <v>0</v>
      </c>
      <c r="BJ304">
        <v>0</v>
      </c>
      <c r="BK304">
        <v>153</v>
      </c>
      <c r="BL304">
        <v>0</v>
      </c>
      <c r="BM304">
        <v>0</v>
      </c>
      <c r="BN304">
        <v>0</v>
      </c>
      <c r="BO304">
        <v>171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</row>
    <row r="305" spans="1:73">
      <c r="A305" t="s">
        <v>32</v>
      </c>
      <c r="B305">
        <v>2023</v>
      </c>
      <c r="C305" t="s">
        <v>252</v>
      </c>
      <c r="D305">
        <v>14668</v>
      </c>
      <c r="E305">
        <v>63554</v>
      </c>
      <c r="F305">
        <v>9621</v>
      </c>
      <c r="G305">
        <v>0</v>
      </c>
      <c r="H305">
        <v>0</v>
      </c>
      <c r="I305">
        <v>148</v>
      </c>
      <c r="J305">
        <v>0</v>
      </c>
      <c r="K305">
        <v>0</v>
      </c>
      <c r="L305">
        <v>56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2213</v>
      </c>
      <c r="S305">
        <v>676</v>
      </c>
      <c r="T305">
        <v>0</v>
      </c>
      <c r="U305">
        <v>56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497</v>
      </c>
      <c r="AN305">
        <v>0</v>
      </c>
      <c r="AO305">
        <v>0</v>
      </c>
      <c r="AP305">
        <v>0</v>
      </c>
      <c r="AQ305">
        <v>495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419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4562</v>
      </c>
      <c r="BH305">
        <v>122</v>
      </c>
      <c r="BI305">
        <v>0</v>
      </c>
      <c r="BJ305">
        <v>0</v>
      </c>
      <c r="BK305">
        <v>149</v>
      </c>
      <c r="BL305">
        <v>0</v>
      </c>
      <c r="BM305">
        <v>0</v>
      </c>
      <c r="BN305">
        <v>0</v>
      </c>
      <c r="BO305">
        <v>228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</row>
    <row r="306" spans="1:73">
      <c r="A306" t="s">
        <v>32</v>
      </c>
      <c r="B306">
        <v>2023</v>
      </c>
      <c r="C306" t="s">
        <v>253</v>
      </c>
      <c r="D306">
        <v>14628</v>
      </c>
      <c r="E306">
        <v>63554</v>
      </c>
      <c r="F306">
        <v>9600</v>
      </c>
      <c r="G306">
        <v>0</v>
      </c>
      <c r="H306">
        <v>0</v>
      </c>
      <c r="I306">
        <v>145</v>
      </c>
      <c r="J306">
        <v>0</v>
      </c>
      <c r="K306">
        <v>0</v>
      </c>
      <c r="L306">
        <v>58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2212</v>
      </c>
      <c r="S306">
        <v>676</v>
      </c>
      <c r="T306">
        <v>0</v>
      </c>
      <c r="U306">
        <v>60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500</v>
      </c>
      <c r="AN306">
        <v>0</v>
      </c>
      <c r="AO306">
        <v>0</v>
      </c>
      <c r="AP306">
        <v>0</v>
      </c>
      <c r="AQ306">
        <v>489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425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4551</v>
      </c>
      <c r="BH306">
        <v>122</v>
      </c>
      <c r="BI306">
        <v>0</v>
      </c>
      <c r="BJ306">
        <v>0</v>
      </c>
      <c r="BK306">
        <v>151</v>
      </c>
      <c r="BL306">
        <v>0</v>
      </c>
      <c r="BM306">
        <v>0</v>
      </c>
      <c r="BN306">
        <v>0</v>
      </c>
      <c r="BO306">
        <v>211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</row>
    <row r="307" spans="1:73">
      <c r="A307" t="s">
        <v>32</v>
      </c>
      <c r="B307">
        <v>2023</v>
      </c>
      <c r="C307" t="s">
        <v>254</v>
      </c>
      <c r="D307">
        <v>14562</v>
      </c>
      <c r="E307">
        <v>63554</v>
      </c>
      <c r="F307">
        <v>9582</v>
      </c>
      <c r="G307">
        <v>0</v>
      </c>
      <c r="H307">
        <v>0</v>
      </c>
      <c r="I307">
        <v>136</v>
      </c>
      <c r="J307">
        <v>0</v>
      </c>
      <c r="K307">
        <v>0</v>
      </c>
      <c r="L307">
        <v>59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2215</v>
      </c>
      <c r="S307">
        <v>678</v>
      </c>
      <c r="T307">
        <v>0</v>
      </c>
      <c r="U307">
        <v>58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482</v>
      </c>
      <c r="AN307">
        <v>0</v>
      </c>
      <c r="AO307">
        <v>0</v>
      </c>
      <c r="AP307">
        <v>0</v>
      </c>
      <c r="AQ307">
        <v>496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450</v>
      </c>
      <c r="AX307">
        <v>0</v>
      </c>
      <c r="AY307">
        <v>14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4537</v>
      </c>
      <c r="BH307">
        <v>119</v>
      </c>
      <c r="BI307">
        <v>0</v>
      </c>
      <c r="BJ307">
        <v>0</v>
      </c>
      <c r="BK307">
        <v>154</v>
      </c>
      <c r="BL307">
        <v>0</v>
      </c>
      <c r="BM307">
        <v>0</v>
      </c>
      <c r="BN307">
        <v>0</v>
      </c>
      <c r="BO307">
        <v>184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</row>
    <row r="308" spans="1:73">
      <c r="A308" t="s">
        <v>32</v>
      </c>
      <c r="B308">
        <v>2023</v>
      </c>
      <c r="C308" t="s">
        <v>255</v>
      </c>
      <c r="D308">
        <v>14628</v>
      </c>
      <c r="E308">
        <v>63554</v>
      </c>
      <c r="F308">
        <v>9577</v>
      </c>
      <c r="G308">
        <v>0</v>
      </c>
      <c r="H308">
        <v>0</v>
      </c>
      <c r="I308">
        <v>144</v>
      </c>
      <c r="J308">
        <v>0</v>
      </c>
      <c r="K308">
        <v>0</v>
      </c>
      <c r="L308">
        <v>57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2204</v>
      </c>
      <c r="S308">
        <v>674</v>
      </c>
      <c r="T308">
        <v>0</v>
      </c>
      <c r="U308">
        <v>57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499</v>
      </c>
      <c r="AN308">
        <v>0</v>
      </c>
      <c r="AO308">
        <v>0</v>
      </c>
      <c r="AP308">
        <v>0</v>
      </c>
      <c r="AQ308">
        <v>482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443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4547</v>
      </c>
      <c r="BH308">
        <v>116</v>
      </c>
      <c r="BI308">
        <v>0</v>
      </c>
      <c r="BJ308">
        <v>0</v>
      </c>
      <c r="BK308">
        <v>152</v>
      </c>
      <c r="BL308">
        <v>0</v>
      </c>
      <c r="BM308">
        <v>0</v>
      </c>
      <c r="BN308">
        <v>0</v>
      </c>
      <c r="BO308">
        <v>202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</row>
    <row r="309" spans="1:73">
      <c r="A309" t="s">
        <v>32</v>
      </c>
      <c r="B309">
        <v>2023</v>
      </c>
      <c r="C309" t="s">
        <v>256</v>
      </c>
      <c r="D309">
        <v>14693</v>
      </c>
      <c r="E309">
        <v>63554</v>
      </c>
      <c r="F309">
        <v>9724</v>
      </c>
      <c r="G309">
        <v>0</v>
      </c>
      <c r="H309">
        <v>0</v>
      </c>
      <c r="I309">
        <v>138</v>
      </c>
      <c r="J309">
        <v>0</v>
      </c>
      <c r="K309">
        <v>0</v>
      </c>
      <c r="L309">
        <v>58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2255</v>
      </c>
      <c r="S309">
        <v>684</v>
      </c>
      <c r="T309">
        <v>0</v>
      </c>
      <c r="U309">
        <v>56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11</v>
      </c>
      <c r="AK309">
        <v>0</v>
      </c>
      <c r="AL309">
        <v>0</v>
      </c>
      <c r="AM309">
        <v>510</v>
      </c>
      <c r="AN309">
        <v>0</v>
      </c>
      <c r="AO309">
        <v>0</v>
      </c>
      <c r="AP309">
        <v>0</v>
      </c>
      <c r="AQ309">
        <v>512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375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4596</v>
      </c>
      <c r="BH309">
        <v>128</v>
      </c>
      <c r="BI309">
        <v>0</v>
      </c>
      <c r="BJ309">
        <v>0</v>
      </c>
      <c r="BK309">
        <v>147</v>
      </c>
      <c r="BL309">
        <v>0</v>
      </c>
      <c r="BM309">
        <v>0</v>
      </c>
      <c r="BN309">
        <v>0</v>
      </c>
      <c r="BO309">
        <v>254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</row>
    <row r="310" spans="1:73">
      <c r="A310" t="s">
        <v>32</v>
      </c>
      <c r="B310">
        <v>2023</v>
      </c>
      <c r="C310" t="s">
        <v>257</v>
      </c>
      <c r="D310">
        <v>14710</v>
      </c>
      <c r="E310">
        <v>63554</v>
      </c>
      <c r="F310">
        <v>9698</v>
      </c>
      <c r="G310">
        <v>0</v>
      </c>
      <c r="H310">
        <v>0</v>
      </c>
      <c r="I310">
        <v>143</v>
      </c>
      <c r="J310">
        <v>0</v>
      </c>
      <c r="K310">
        <v>0</v>
      </c>
      <c r="L310">
        <v>57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2248</v>
      </c>
      <c r="S310">
        <v>682</v>
      </c>
      <c r="T310">
        <v>0</v>
      </c>
      <c r="U310">
        <v>50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11</v>
      </c>
      <c r="AK310">
        <v>0</v>
      </c>
      <c r="AL310">
        <v>0</v>
      </c>
      <c r="AM310">
        <v>503</v>
      </c>
      <c r="AN310">
        <v>0</v>
      </c>
      <c r="AO310">
        <v>0</v>
      </c>
      <c r="AP310">
        <v>0</v>
      </c>
      <c r="AQ310">
        <v>511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388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4581</v>
      </c>
      <c r="BH310">
        <v>127</v>
      </c>
      <c r="BI310">
        <v>0</v>
      </c>
      <c r="BJ310">
        <v>0</v>
      </c>
      <c r="BK310">
        <v>147</v>
      </c>
      <c r="BL310">
        <v>0</v>
      </c>
      <c r="BM310">
        <v>0</v>
      </c>
      <c r="BN310">
        <v>0</v>
      </c>
      <c r="BO310">
        <v>250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</row>
    <row r="311" spans="1:73">
      <c r="A311" t="s">
        <v>32</v>
      </c>
      <c r="B311">
        <v>2023</v>
      </c>
      <c r="C311" t="s">
        <v>258</v>
      </c>
      <c r="D311">
        <v>14710</v>
      </c>
      <c r="E311">
        <v>63554</v>
      </c>
      <c r="F311">
        <v>9673</v>
      </c>
      <c r="G311">
        <v>0</v>
      </c>
      <c r="H311">
        <v>0</v>
      </c>
      <c r="I311">
        <v>148</v>
      </c>
      <c r="J311">
        <v>0</v>
      </c>
      <c r="K311">
        <v>0</v>
      </c>
      <c r="L311">
        <v>56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2239</v>
      </c>
      <c r="S311">
        <v>684</v>
      </c>
      <c r="T311">
        <v>0</v>
      </c>
      <c r="U311">
        <v>52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503</v>
      </c>
      <c r="AN311">
        <v>0</v>
      </c>
      <c r="AO311">
        <v>0</v>
      </c>
      <c r="AP311">
        <v>0</v>
      </c>
      <c r="AQ311">
        <v>503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403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4569</v>
      </c>
      <c r="BH311">
        <v>126</v>
      </c>
      <c r="BI311">
        <v>0</v>
      </c>
      <c r="BJ311">
        <v>0</v>
      </c>
      <c r="BK311">
        <v>147</v>
      </c>
      <c r="BL311">
        <v>0</v>
      </c>
      <c r="BM311">
        <v>0</v>
      </c>
      <c r="BN311">
        <v>0</v>
      </c>
      <c r="BO311">
        <v>243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</row>
    <row r="312" spans="1:73">
      <c r="A312" t="s">
        <v>32</v>
      </c>
      <c r="B312">
        <v>2024</v>
      </c>
      <c r="C312" t="s">
        <v>249</v>
      </c>
      <c r="D312">
        <v>14628</v>
      </c>
      <c r="E312">
        <v>63554</v>
      </c>
      <c r="F312">
        <v>9919</v>
      </c>
      <c r="G312">
        <v>0</v>
      </c>
      <c r="H312">
        <v>0</v>
      </c>
      <c r="I312">
        <v>148</v>
      </c>
      <c r="J312">
        <v>0</v>
      </c>
      <c r="K312">
        <v>0</v>
      </c>
      <c r="L312">
        <v>61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2288</v>
      </c>
      <c r="S312">
        <v>676</v>
      </c>
      <c r="T312">
        <v>0</v>
      </c>
      <c r="U312">
        <v>46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19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15</v>
      </c>
      <c r="AK312">
        <v>0</v>
      </c>
      <c r="AL312">
        <v>0</v>
      </c>
      <c r="AM312">
        <v>1085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283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4740</v>
      </c>
      <c r="BH312">
        <v>128</v>
      </c>
      <c r="BI312">
        <v>0</v>
      </c>
      <c r="BJ312">
        <v>0</v>
      </c>
      <c r="BK312">
        <v>173</v>
      </c>
      <c r="BL312">
        <v>0</v>
      </c>
      <c r="BM312">
        <v>0</v>
      </c>
      <c r="BN312">
        <v>0</v>
      </c>
      <c r="BO312">
        <v>257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</row>
    <row r="313" spans="1:73">
      <c r="A313" t="s">
        <v>32</v>
      </c>
      <c r="B313">
        <v>2024</v>
      </c>
      <c r="C313" t="s">
        <v>250</v>
      </c>
      <c r="D313">
        <v>14619</v>
      </c>
      <c r="E313">
        <v>63554</v>
      </c>
      <c r="F313">
        <v>9969</v>
      </c>
      <c r="G313">
        <v>0</v>
      </c>
      <c r="H313">
        <v>0</v>
      </c>
      <c r="I313">
        <v>133</v>
      </c>
      <c r="J313">
        <v>0</v>
      </c>
      <c r="K313">
        <v>0</v>
      </c>
      <c r="L313">
        <v>63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2318</v>
      </c>
      <c r="S313">
        <v>681</v>
      </c>
      <c r="T313">
        <v>0</v>
      </c>
      <c r="U313">
        <v>46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18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19</v>
      </c>
      <c r="AK313">
        <v>0</v>
      </c>
      <c r="AL313">
        <v>0</v>
      </c>
      <c r="AM313">
        <v>1143</v>
      </c>
      <c r="AN313">
        <v>11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264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4737</v>
      </c>
      <c r="BH313">
        <v>117</v>
      </c>
      <c r="BI313">
        <v>0</v>
      </c>
      <c r="BJ313">
        <v>0</v>
      </c>
      <c r="BK313">
        <v>174</v>
      </c>
      <c r="BL313">
        <v>0</v>
      </c>
      <c r="BM313">
        <v>0</v>
      </c>
      <c r="BN313">
        <v>0</v>
      </c>
      <c r="BO313">
        <v>245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</row>
    <row r="314" spans="1:73">
      <c r="A314" t="s">
        <v>32</v>
      </c>
      <c r="B314">
        <v>2024</v>
      </c>
      <c r="C314" t="s">
        <v>248</v>
      </c>
      <c r="D314">
        <v>14537</v>
      </c>
      <c r="E314">
        <v>63554</v>
      </c>
      <c r="F314">
        <v>9968</v>
      </c>
      <c r="G314">
        <v>0</v>
      </c>
      <c r="H314">
        <v>0</v>
      </c>
      <c r="I314">
        <v>128</v>
      </c>
      <c r="J314">
        <v>0</v>
      </c>
      <c r="K314">
        <v>0</v>
      </c>
      <c r="L314">
        <v>63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2331</v>
      </c>
      <c r="S314">
        <v>689</v>
      </c>
      <c r="T314">
        <v>0</v>
      </c>
      <c r="U314">
        <v>40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19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20</v>
      </c>
      <c r="AK314">
        <v>0</v>
      </c>
      <c r="AL314">
        <v>0</v>
      </c>
      <c r="AM314">
        <v>1170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251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4747</v>
      </c>
      <c r="BH314">
        <v>109</v>
      </c>
      <c r="BI314">
        <v>0</v>
      </c>
      <c r="BJ314">
        <v>0</v>
      </c>
      <c r="BK314">
        <v>170</v>
      </c>
      <c r="BL314">
        <v>0</v>
      </c>
      <c r="BM314">
        <v>0</v>
      </c>
      <c r="BN314">
        <v>0</v>
      </c>
      <c r="BO314">
        <v>231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</row>
    <row r="315" spans="1:73">
      <c r="A315" t="s">
        <v>32</v>
      </c>
      <c r="B315">
        <v>2024</v>
      </c>
      <c r="C315" t="s">
        <v>3</v>
      </c>
      <c r="D315">
        <v>14628</v>
      </c>
      <c r="E315">
        <v>63554</v>
      </c>
      <c r="F315">
        <v>9914</v>
      </c>
      <c r="G315">
        <v>0</v>
      </c>
      <c r="H315">
        <v>0</v>
      </c>
      <c r="I315">
        <v>156</v>
      </c>
      <c r="J315">
        <v>0</v>
      </c>
      <c r="K315">
        <v>0</v>
      </c>
      <c r="L315">
        <v>65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2302</v>
      </c>
      <c r="S315">
        <v>687</v>
      </c>
      <c r="T315">
        <v>0</v>
      </c>
      <c r="U315">
        <v>50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19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14</v>
      </c>
      <c r="AK315">
        <v>0</v>
      </c>
      <c r="AL315">
        <v>0</v>
      </c>
      <c r="AM315">
        <v>1078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297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4679</v>
      </c>
      <c r="BH315">
        <v>130</v>
      </c>
      <c r="BI315">
        <v>0</v>
      </c>
      <c r="BJ315">
        <v>0</v>
      </c>
      <c r="BK315">
        <v>178</v>
      </c>
      <c r="BL315">
        <v>0</v>
      </c>
      <c r="BM315">
        <v>0</v>
      </c>
      <c r="BN315">
        <v>0</v>
      </c>
      <c r="BO315">
        <v>259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</row>
    <row r="316" spans="1:73">
      <c r="A316" t="s">
        <v>32</v>
      </c>
      <c r="B316">
        <v>2024</v>
      </c>
      <c r="C316" t="s">
        <v>251</v>
      </c>
      <c r="D316">
        <v>14631</v>
      </c>
      <c r="E316">
        <v>63554</v>
      </c>
      <c r="F316">
        <v>9916</v>
      </c>
      <c r="G316">
        <v>0</v>
      </c>
      <c r="H316">
        <v>0</v>
      </c>
      <c r="I316">
        <v>153</v>
      </c>
      <c r="J316">
        <v>0</v>
      </c>
      <c r="K316">
        <v>0</v>
      </c>
      <c r="L316">
        <v>64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2280</v>
      </c>
      <c r="S316">
        <v>675</v>
      </c>
      <c r="T316">
        <v>0</v>
      </c>
      <c r="U316">
        <v>51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19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15</v>
      </c>
      <c r="AK316">
        <v>0</v>
      </c>
      <c r="AL316">
        <v>0</v>
      </c>
      <c r="AM316">
        <v>1077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313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4700</v>
      </c>
      <c r="BH316">
        <v>130</v>
      </c>
      <c r="BI316">
        <v>0</v>
      </c>
      <c r="BJ316">
        <v>0</v>
      </c>
      <c r="BK316">
        <v>175</v>
      </c>
      <c r="BL316">
        <v>0</v>
      </c>
      <c r="BM316">
        <v>0</v>
      </c>
      <c r="BN316">
        <v>0</v>
      </c>
      <c r="BO316">
        <v>264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</row>
    <row r="317" spans="1:73">
      <c r="A317" t="s">
        <v>32</v>
      </c>
      <c r="B317">
        <v>2024</v>
      </c>
      <c r="C317" t="s">
        <v>252</v>
      </c>
      <c r="D317">
        <v>14619</v>
      </c>
      <c r="E317">
        <v>63554</v>
      </c>
      <c r="F317">
        <v>9927</v>
      </c>
      <c r="G317">
        <v>0</v>
      </c>
      <c r="H317">
        <v>0</v>
      </c>
      <c r="I317">
        <v>132</v>
      </c>
      <c r="J317">
        <v>0</v>
      </c>
      <c r="K317">
        <v>0</v>
      </c>
      <c r="L317">
        <v>64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2295</v>
      </c>
      <c r="S317">
        <v>679</v>
      </c>
      <c r="T317">
        <v>0</v>
      </c>
      <c r="U317">
        <v>47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18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17</v>
      </c>
      <c r="AK317">
        <v>0</v>
      </c>
      <c r="AL317">
        <v>0</v>
      </c>
      <c r="AM317">
        <v>1124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273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4731</v>
      </c>
      <c r="BH317">
        <v>119</v>
      </c>
      <c r="BI317">
        <v>0</v>
      </c>
      <c r="BJ317">
        <v>0</v>
      </c>
      <c r="BK317">
        <v>173</v>
      </c>
      <c r="BL317">
        <v>0</v>
      </c>
      <c r="BM317">
        <v>0</v>
      </c>
      <c r="BN317">
        <v>0</v>
      </c>
      <c r="BO317">
        <v>255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</row>
    <row r="318" spans="1:73">
      <c r="A318" t="s">
        <v>32</v>
      </c>
      <c r="B318">
        <v>2024</v>
      </c>
      <c r="C318" t="s">
        <v>253</v>
      </c>
      <c r="D318">
        <v>14619</v>
      </c>
      <c r="E318">
        <v>63554</v>
      </c>
      <c r="F318">
        <v>9929</v>
      </c>
      <c r="G318">
        <v>0</v>
      </c>
      <c r="H318">
        <v>0</v>
      </c>
      <c r="I318">
        <v>137</v>
      </c>
      <c r="J318">
        <v>0</v>
      </c>
      <c r="K318">
        <v>0</v>
      </c>
      <c r="L318">
        <v>64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2300</v>
      </c>
      <c r="S318">
        <v>679</v>
      </c>
      <c r="T318">
        <v>0</v>
      </c>
      <c r="U318">
        <v>47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18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17</v>
      </c>
      <c r="AK318">
        <v>0</v>
      </c>
      <c r="AL318">
        <v>0</v>
      </c>
      <c r="AM318">
        <v>1121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272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4729</v>
      </c>
      <c r="BH318">
        <v>122</v>
      </c>
      <c r="BI318">
        <v>0</v>
      </c>
      <c r="BJ318">
        <v>0</v>
      </c>
      <c r="BK318">
        <v>171</v>
      </c>
      <c r="BL318">
        <v>0</v>
      </c>
      <c r="BM318">
        <v>0</v>
      </c>
      <c r="BN318">
        <v>0</v>
      </c>
      <c r="BO318">
        <v>252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</row>
    <row r="319" spans="1:73">
      <c r="A319" t="s">
        <v>32</v>
      </c>
      <c r="B319">
        <v>2024</v>
      </c>
      <c r="C319" t="s">
        <v>254</v>
      </c>
      <c r="D319">
        <v>14637</v>
      </c>
      <c r="E319">
        <v>63554</v>
      </c>
      <c r="F319">
        <v>9929</v>
      </c>
      <c r="G319">
        <v>0</v>
      </c>
      <c r="H319">
        <v>0</v>
      </c>
      <c r="I319">
        <v>154</v>
      </c>
      <c r="J319">
        <v>0</v>
      </c>
      <c r="K319">
        <v>0</v>
      </c>
      <c r="L319">
        <v>66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2292</v>
      </c>
      <c r="S319">
        <v>685</v>
      </c>
      <c r="T319">
        <v>0</v>
      </c>
      <c r="U319">
        <v>47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19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15</v>
      </c>
      <c r="AK319">
        <v>0</v>
      </c>
      <c r="AL319">
        <v>0</v>
      </c>
      <c r="AM319">
        <v>1092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282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4712</v>
      </c>
      <c r="BH319">
        <v>127</v>
      </c>
      <c r="BI319">
        <v>0</v>
      </c>
      <c r="BJ319">
        <v>0</v>
      </c>
      <c r="BK319">
        <v>174</v>
      </c>
      <c r="BL319">
        <v>0</v>
      </c>
      <c r="BM319">
        <v>0</v>
      </c>
      <c r="BN319">
        <v>0</v>
      </c>
      <c r="BO319">
        <v>264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</row>
    <row r="320" spans="1:73">
      <c r="A320" t="s">
        <v>32</v>
      </c>
      <c r="B320">
        <v>2024</v>
      </c>
      <c r="C320" t="s">
        <v>255</v>
      </c>
      <c r="D320">
        <v>14630</v>
      </c>
      <c r="E320">
        <v>63554</v>
      </c>
      <c r="F320">
        <v>9936</v>
      </c>
      <c r="G320">
        <v>0</v>
      </c>
      <c r="H320">
        <v>0</v>
      </c>
      <c r="I320">
        <v>153</v>
      </c>
      <c r="J320">
        <v>0</v>
      </c>
      <c r="K320">
        <v>0</v>
      </c>
      <c r="L320">
        <v>63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2298</v>
      </c>
      <c r="S320">
        <v>674</v>
      </c>
      <c r="T320">
        <v>0</v>
      </c>
      <c r="U320">
        <v>41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18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17</v>
      </c>
      <c r="AK320">
        <v>0</v>
      </c>
      <c r="AL320">
        <v>0</v>
      </c>
      <c r="AM320">
        <v>1104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278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4741</v>
      </c>
      <c r="BH320">
        <v>122</v>
      </c>
      <c r="BI320">
        <v>0</v>
      </c>
      <c r="BJ320">
        <v>0</v>
      </c>
      <c r="BK320">
        <v>173</v>
      </c>
      <c r="BL320">
        <v>0</v>
      </c>
      <c r="BM320">
        <v>0</v>
      </c>
      <c r="BN320">
        <v>0</v>
      </c>
      <c r="BO320">
        <v>254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</row>
    <row r="321" spans="1:73">
      <c r="A321" t="s">
        <v>32</v>
      </c>
      <c r="B321">
        <v>2024</v>
      </c>
      <c r="C321" t="s">
        <v>256</v>
      </c>
      <c r="D321">
        <v>14628</v>
      </c>
      <c r="E321">
        <v>63554</v>
      </c>
      <c r="F321">
        <v>9955</v>
      </c>
      <c r="G321">
        <v>0</v>
      </c>
      <c r="H321">
        <v>0</v>
      </c>
      <c r="I321">
        <v>124</v>
      </c>
      <c r="J321">
        <v>0</v>
      </c>
      <c r="K321">
        <v>0</v>
      </c>
      <c r="L321">
        <v>62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2321</v>
      </c>
      <c r="S321">
        <v>687</v>
      </c>
      <c r="T321">
        <v>0</v>
      </c>
      <c r="U321">
        <v>41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18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20</v>
      </c>
      <c r="AK321">
        <v>0</v>
      </c>
      <c r="AL321">
        <v>0</v>
      </c>
      <c r="AM321">
        <v>1165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254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4743</v>
      </c>
      <c r="BH321">
        <v>111</v>
      </c>
      <c r="BI321">
        <v>0</v>
      </c>
      <c r="BJ321">
        <v>0</v>
      </c>
      <c r="BK321">
        <v>170</v>
      </c>
      <c r="BL321">
        <v>0</v>
      </c>
      <c r="BM321">
        <v>0</v>
      </c>
      <c r="BN321">
        <v>0</v>
      </c>
      <c r="BO321">
        <v>239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</row>
    <row r="322" spans="1:73">
      <c r="A322" t="s">
        <v>32</v>
      </c>
      <c r="B322">
        <v>2024</v>
      </c>
      <c r="C322" t="s">
        <v>257</v>
      </c>
      <c r="D322">
        <v>14628</v>
      </c>
      <c r="E322">
        <v>63554</v>
      </c>
      <c r="F322">
        <v>9962</v>
      </c>
      <c r="G322">
        <v>0</v>
      </c>
      <c r="H322">
        <v>0</v>
      </c>
      <c r="I322">
        <v>131</v>
      </c>
      <c r="J322">
        <v>0</v>
      </c>
      <c r="K322">
        <v>0</v>
      </c>
      <c r="L322">
        <v>64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2316</v>
      </c>
      <c r="S322">
        <v>686</v>
      </c>
      <c r="T322">
        <v>0</v>
      </c>
      <c r="U322">
        <v>42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18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19</v>
      </c>
      <c r="AK322">
        <v>0</v>
      </c>
      <c r="AL322">
        <v>0</v>
      </c>
      <c r="AM322">
        <v>1151</v>
      </c>
      <c r="AN322">
        <v>14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259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4741</v>
      </c>
      <c r="BH322">
        <v>114</v>
      </c>
      <c r="BI322">
        <v>0</v>
      </c>
      <c r="BJ322">
        <v>0</v>
      </c>
      <c r="BK322">
        <v>170</v>
      </c>
      <c r="BL322">
        <v>0</v>
      </c>
      <c r="BM322">
        <v>0</v>
      </c>
      <c r="BN322">
        <v>0</v>
      </c>
      <c r="BO322">
        <v>237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</row>
    <row r="323" spans="1:73">
      <c r="A323" t="s">
        <v>32</v>
      </c>
      <c r="B323">
        <v>2024</v>
      </c>
      <c r="C323" t="s">
        <v>258</v>
      </c>
      <c r="D323">
        <v>14619</v>
      </c>
      <c r="E323">
        <v>63554</v>
      </c>
      <c r="F323">
        <v>9960</v>
      </c>
      <c r="G323">
        <v>0</v>
      </c>
      <c r="H323">
        <v>0</v>
      </c>
      <c r="I323">
        <v>131</v>
      </c>
      <c r="J323">
        <v>0</v>
      </c>
      <c r="K323">
        <v>0</v>
      </c>
      <c r="L323">
        <v>63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2318</v>
      </c>
      <c r="S323">
        <v>686</v>
      </c>
      <c r="T323">
        <v>0</v>
      </c>
      <c r="U323">
        <v>45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18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19</v>
      </c>
      <c r="AK323">
        <v>0</v>
      </c>
      <c r="AL323">
        <v>0</v>
      </c>
      <c r="AM323">
        <v>1138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265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4750</v>
      </c>
      <c r="BH323">
        <v>116</v>
      </c>
      <c r="BI323">
        <v>0</v>
      </c>
      <c r="BJ323">
        <v>0</v>
      </c>
      <c r="BK323">
        <v>172</v>
      </c>
      <c r="BL323">
        <v>0</v>
      </c>
      <c r="BM323">
        <v>0</v>
      </c>
      <c r="BN323">
        <v>0</v>
      </c>
      <c r="BO323">
        <v>239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</row>
    <row r="324" spans="1:73">
      <c r="A324" t="s">
        <v>32</v>
      </c>
      <c r="B324">
        <v>2025</v>
      </c>
      <c r="C324" t="s">
        <v>249</v>
      </c>
      <c r="D324">
        <v>14521</v>
      </c>
      <c r="E324">
        <v>63554</v>
      </c>
      <c r="F324">
        <v>10129</v>
      </c>
      <c r="G324">
        <v>0</v>
      </c>
      <c r="H324">
        <v>0</v>
      </c>
      <c r="I324">
        <v>128</v>
      </c>
      <c r="J324">
        <v>0</v>
      </c>
      <c r="K324">
        <v>15</v>
      </c>
      <c r="L324">
        <v>145</v>
      </c>
      <c r="M324">
        <v>0</v>
      </c>
      <c r="N324">
        <v>19</v>
      </c>
      <c r="O324">
        <v>0</v>
      </c>
      <c r="P324">
        <v>0</v>
      </c>
      <c r="Q324">
        <v>0</v>
      </c>
      <c r="R324">
        <v>2337</v>
      </c>
      <c r="S324">
        <v>744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20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23</v>
      </c>
      <c r="AK324">
        <v>0</v>
      </c>
      <c r="AL324">
        <v>0</v>
      </c>
      <c r="AM324">
        <v>1125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228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4777</v>
      </c>
      <c r="BH324">
        <v>108</v>
      </c>
      <c r="BI324">
        <v>0</v>
      </c>
      <c r="BJ324">
        <v>0</v>
      </c>
      <c r="BK324">
        <v>208</v>
      </c>
      <c r="BL324">
        <v>0</v>
      </c>
      <c r="BM324">
        <v>0</v>
      </c>
      <c r="BN324">
        <v>0</v>
      </c>
      <c r="BO324">
        <v>252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</row>
    <row r="325" spans="1:73">
      <c r="A325" t="s">
        <v>32</v>
      </c>
      <c r="B325">
        <v>2025</v>
      </c>
      <c r="C325" t="s">
        <v>250</v>
      </c>
      <c r="D325">
        <v>14656</v>
      </c>
      <c r="E325">
        <v>63554</v>
      </c>
      <c r="F325">
        <v>10171</v>
      </c>
      <c r="G325">
        <v>0</v>
      </c>
      <c r="H325">
        <v>0</v>
      </c>
      <c r="I325">
        <v>116</v>
      </c>
      <c r="J325">
        <v>0</v>
      </c>
      <c r="K325">
        <v>22</v>
      </c>
      <c r="L325">
        <v>157</v>
      </c>
      <c r="M325">
        <v>0</v>
      </c>
      <c r="N325">
        <v>18</v>
      </c>
      <c r="O325">
        <v>0</v>
      </c>
      <c r="P325">
        <v>0</v>
      </c>
      <c r="Q325">
        <v>0</v>
      </c>
      <c r="R325">
        <v>2314</v>
      </c>
      <c r="S325">
        <v>754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19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22</v>
      </c>
      <c r="AK325">
        <v>0</v>
      </c>
      <c r="AL325">
        <v>0</v>
      </c>
      <c r="AM325">
        <v>1167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215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4793</v>
      </c>
      <c r="BH325">
        <v>104</v>
      </c>
      <c r="BI325">
        <v>0</v>
      </c>
      <c r="BJ325">
        <v>0</v>
      </c>
      <c r="BK325">
        <v>207</v>
      </c>
      <c r="BL325">
        <v>0</v>
      </c>
      <c r="BM325">
        <v>0</v>
      </c>
      <c r="BN325">
        <v>0</v>
      </c>
      <c r="BO325">
        <v>263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</row>
    <row r="326" spans="1:73">
      <c r="A326" t="s">
        <v>32</v>
      </c>
      <c r="B326">
        <v>2025</v>
      </c>
      <c r="C326" t="s">
        <v>248</v>
      </c>
      <c r="D326">
        <v>14691</v>
      </c>
      <c r="E326">
        <v>63554</v>
      </c>
      <c r="F326">
        <v>10146</v>
      </c>
      <c r="G326">
        <v>0</v>
      </c>
      <c r="H326">
        <v>0</v>
      </c>
      <c r="I326">
        <v>104</v>
      </c>
      <c r="J326">
        <v>0</v>
      </c>
      <c r="K326">
        <v>23</v>
      </c>
      <c r="L326">
        <v>174</v>
      </c>
      <c r="M326">
        <v>0</v>
      </c>
      <c r="N326">
        <v>21</v>
      </c>
      <c r="O326">
        <v>0</v>
      </c>
      <c r="P326">
        <v>0</v>
      </c>
      <c r="Q326">
        <v>0</v>
      </c>
      <c r="R326">
        <v>2295</v>
      </c>
      <c r="S326">
        <v>752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21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24</v>
      </c>
      <c r="AK326">
        <v>0</v>
      </c>
      <c r="AL326">
        <v>0</v>
      </c>
      <c r="AM326">
        <v>1151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218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4807</v>
      </c>
      <c r="BH326">
        <v>95</v>
      </c>
      <c r="BI326">
        <v>0</v>
      </c>
      <c r="BJ326">
        <v>0</v>
      </c>
      <c r="BK326">
        <v>196</v>
      </c>
      <c r="BL326">
        <v>0</v>
      </c>
      <c r="BM326">
        <v>0</v>
      </c>
      <c r="BN326">
        <v>0</v>
      </c>
      <c r="BO326">
        <v>265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</row>
    <row r="327" spans="1:73">
      <c r="A327" t="s">
        <v>32</v>
      </c>
      <c r="B327">
        <v>2025</v>
      </c>
      <c r="C327" t="s">
        <v>3</v>
      </c>
      <c r="D327">
        <v>14508</v>
      </c>
      <c r="E327">
        <v>63554</v>
      </c>
      <c r="F327">
        <v>10092</v>
      </c>
      <c r="G327">
        <v>0</v>
      </c>
      <c r="H327">
        <v>0</v>
      </c>
      <c r="I327">
        <v>132</v>
      </c>
      <c r="J327">
        <v>0</v>
      </c>
      <c r="K327">
        <v>11</v>
      </c>
      <c r="L327">
        <v>136</v>
      </c>
      <c r="M327">
        <v>0</v>
      </c>
      <c r="N327">
        <v>15</v>
      </c>
      <c r="O327">
        <v>0</v>
      </c>
      <c r="P327">
        <v>0</v>
      </c>
      <c r="Q327">
        <v>0</v>
      </c>
      <c r="R327">
        <v>2339</v>
      </c>
      <c r="S327">
        <v>731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19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20</v>
      </c>
      <c r="AK327">
        <v>0</v>
      </c>
      <c r="AL327">
        <v>0</v>
      </c>
      <c r="AM327">
        <v>1135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232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4772</v>
      </c>
      <c r="BH327">
        <v>102</v>
      </c>
      <c r="BI327">
        <v>0</v>
      </c>
      <c r="BJ327">
        <v>0</v>
      </c>
      <c r="BK327">
        <v>209</v>
      </c>
      <c r="BL327">
        <v>0</v>
      </c>
      <c r="BM327">
        <v>0</v>
      </c>
      <c r="BN327">
        <v>0</v>
      </c>
      <c r="BO327">
        <v>239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</row>
    <row r="328" spans="1:73">
      <c r="A328" t="s">
        <v>32</v>
      </c>
      <c r="B328">
        <v>2025</v>
      </c>
      <c r="C328" t="s">
        <v>251</v>
      </c>
      <c r="D328">
        <v>14508</v>
      </c>
      <c r="E328">
        <v>63554</v>
      </c>
      <c r="F328">
        <v>10142</v>
      </c>
      <c r="G328">
        <v>0</v>
      </c>
      <c r="H328">
        <v>0</v>
      </c>
      <c r="I328">
        <v>136</v>
      </c>
      <c r="J328">
        <v>0</v>
      </c>
      <c r="K328">
        <v>11</v>
      </c>
      <c r="L328">
        <v>119</v>
      </c>
      <c r="M328">
        <v>0</v>
      </c>
      <c r="N328">
        <v>13</v>
      </c>
      <c r="O328">
        <v>0</v>
      </c>
      <c r="P328">
        <v>0</v>
      </c>
      <c r="Q328">
        <v>0</v>
      </c>
      <c r="R328">
        <v>2347</v>
      </c>
      <c r="S328">
        <v>747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19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20</v>
      </c>
      <c r="AK328">
        <v>0</v>
      </c>
      <c r="AL328">
        <v>0</v>
      </c>
      <c r="AM328">
        <v>1157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230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4783</v>
      </c>
      <c r="BH328">
        <v>101</v>
      </c>
      <c r="BI328">
        <v>0</v>
      </c>
      <c r="BJ328">
        <v>0</v>
      </c>
      <c r="BK328">
        <v>208</v>
      </c>
      <c r="BL328">
        <v>0</v>
      </c>
      <c r="BM328">
        <v>0</v>
      </c>
      <c r="BN328">
        <v>0</v>
      </c>
      <c r="BO328">
        <v>251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</row>
    <row r="329" spans="1:73">
      <c r="A329" t="s">
        <v>32</v>
      </c>
      <c r="B329">
        <v>2025</v>
      </c>
      <c r="C329" t="s">
        <v>252</v>
      </c>
      <c r="D329">
        <v>14636</v>
      </c>
      <c r="E329">
        <v>63554</v>
      </c>
      <c r="F329">
        <v>10140</v>
      </c>
      <c r="G329">
        <v>0</v>
      </c>
      <c r="H329">
        <v>0</v>
      </c>
      <c r="I329">
        <v>118</v>
      </c>
      <c r="J329">
        <v>0</v>
      </c>
      <c r="K329">
        <v>19</v>
      </c>
      <c r="L329">
        <v>153</v>
      </c>
      <c r="M329">
        <v>0</v>
      </c>
      <c r="N329">
        <v>18</v>
      </c>
      <c r="O329">
        <v>0</v>
      </c>
      <c r="P329">
        <v>0</v>
      </c>
      <c r="Q329">
        <v>0</v>
      </c>
      <c r="R329">
        <v>2315</v>
      </c>
      <c r="S329">
        <v>749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19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23</v>
      </c>
      <c r="AK329">
        <v>0</v>
      </c>
      <c r="AL329">
        <v>0</v>
      </c>
      <c r="AM329">
        <v>1157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217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4775</v>
      </c>
      <c r="BH329">
        <v>104</v>
      </c>
      <c r="BI329">
        <v>0</v>
      </c>
      <c r="BJ329">
        <v>0</v>
      </c>
      <c r="BK329">
        <v>206</v>
      </c>
      <c r="BL329">
        <v>0</v>
      </c>
      <c r="BM329">
        <v>0</v>
      </c>
      <c r="BN329">
        <v>0</v>
      </c>
      <c r="BO329">
        <v>267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</row>
    <row r="330" spans="1:73">
      <c r="A330" t="s">
        <v>32</v>
      </c>
      <c r="B330">
        <v>2025</v>
      </c>
      <c r="C330" t="s">
        <v>253</v>
      </c>
      <c r="D330">
        <v>14521</v>
      </c>
      <c r="E330">
        <v>63554</v>
      </c>
      <c r="F330">
        <v>10140</v>
      </c>
      <c r="G330">
        <v>0</v>
      </c>
      <c r="H330">
        <v>0</v>
      </c>
      <c r="I330">
        <v>122</v>
      </c>
      <c r="J330">
        <v>0</v>
      </c>
      <c r="K330">
        <v>20</v>
      </c>
      <c r="L330">
        <v>153</v>
      </c>
      <c r="M330">
        <v>0</v>
      </c>
      <c r="N330">
        <v>18</v>
      </c>
      <c r="O330">
        <v>0</v>
      </c>
      <c r="P330">
        <v>0</v>
      </c>
      <c r="Q330">
        <v>0</v>
      </c>
      <c r="R330">
        <v>2318</v>
      </c>
      <c r="S330">
        <v>748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19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24</v>
      </c>
      <c r="AK330">
        <v>0</v>
      </c>
      <c r="AL330">
        <v>0</v>
      </c>
      <c r="AM330">
        <v>1142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226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4781</v>
      </c>
      <c r="BH330">
        <v>102</v>
      </c>
      <c r="BI330">
        <v>0</v>
      </c>
      <c r="BJ330">
        <v>0</v>
      </c>
      <c r="BK330">
        <v>209</v>
      </c>
      <c r="BL330">
        <v>0</v>
      </c>
      <c r="BM330">
        <v>0</v>
      </c>
      <c r="BN330">
        <v>0</v>
      </c>
      <c r="BO330">
        <v>258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</row>
    <row r="331" spans="1:73">
      <c r="A331" t="s">
        <v>32</v>
      </c>
      <c r="B331">
        <v>2025</v>
      </c>
      <c r="C331" t="s">
        <v>254</v>
      </c>
      <c r="D331">
        <v>14521</v>
      </c>
      <c r="E331">
        <v>63554</v>
      </c>
      <c r="F331">
        <v>10099</v>
      </c>
      <c r="G331">
        <v>0</v>
      </c>
      <c r="H331">
        <v>0</v>
      </c>
      <c r="I331">
        <v>129</v>
      </c>
      <c r="J331">
        <v>0</v>
      </c>
      <c r="K331">
        <v>0</v>
      </c>
      <c r="L331">
        <v>146</v>
      </c>
      <c r="M331">
        <v>0</v>
      </c>
      <c r="N331">
        <v>17</v>
      </c>
      <c r="O331">
        <v>0</v>
      </c>
      <c r="P331">
        <v>0</v>
      </c>
      <c r="Q331">
        <v>0</v>
      </c>
      <c r="R331">
        <v>2340</v>
      </c>
      <c r="S331">
        <v>743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19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24</v>
      </c>
      <c r="AK331">
        <v>0</v>
      </c>
      <c r="AL331">
        <v>0</v>
      </c>
      <c r="AM331">
        <v>1130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230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4765</v>
      </c>
      <c r="BH331">
        <v>108</v>
      </c>
      <c r="BI331">
        <v>0</v>
      </c>
      <c r="BJ331">
        <v>0</v>
      </c>
      <c r="BK331">
        <v>209</v>
      </c>
      <c r="BL331">
        <v>0</v>
      </c>
      <c r="BM331">
        <v>0</v>
      </c>
      <c r="BN331">
        <v>0</v>
      </c>
      <c r="BO331">
        <v>239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</row>
    <row r="332" spans="1:73">
      <c r="A332" t="s">
        <v>32</v>
      </c>
      <c r="B332">
        <v>2025</v>
      </c>
      <c r="C332" t="s">
        <v>255</v>
      </c>
      <c r="D332">
        <v>14521</v>
      </c>
      <c r="E332">
        <v>63554</v>
      </c>
      <c r="F332">
        <v>10132</v>
      </c>
      <c r="G332">
        <v>0</v>
      </c>
      <c r="H332">
        <v>0</v>
      </c>
      <c r="I332">
        <v>129</v>
      </c>
      <c r="J332">
        <v>0</v>
      </c>
      <c r="K332">
        <v>18</v>
      </c>
      <c r="L332">
        <v>149</v>
      </c>
      <c r="M332">
        <v>0</v>
      </c>
      <c r="N332">
        <v>18</v>
      </c>
      <c r="O332">
        <v>0</v>
      </c>
      <c r="P332">
        <v>0</v>
      </c>
      <c r="Q332">
        <v>0</v>
      </c>
      <c r="R332">
        <v>2329</v>
      </c>
      <c r="S332">
        <v>750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20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24</v>
      </c>
      <c r="AK332">
        <v>0</v>
      </c>
      <c r="AL332">
        <v>0</v>
      </c>
      <c r="AM332">
        <v>1141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223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4770</v>
      </c>
      <c r="BH332">
        <v>106</v>
      </c>
      <c r="BI332">
        <v>0</v>
      </c>
      <c r="BJ332">
        <v>0</v>
      </c>
      <c r="BK332">
        <v>204</v>
      </c>
      <c r="BL332">
        <v>0</v>
      </c>
      <c r="BM332">
        <v>0</v>
      </c>
      <c r="BN332">
        <v>0</v>
      </c>
      <c r="BO332">
        <v>251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</row>
    <row r="333" spans="1:73">
      <c r="A333" t="s">
        <v>32</v>
      </c>
      <c r="B333">
        <v>2025</v>
      </c>
      <c r="C333" t="s">
        <v>256</v>
      </c>
      <c r="D333">
        <v>14691</v>
      </c>
      <c r="E333">
        <v>63554</v>
      </c>
      <c r="F333">
        <v>10146</v>
      </c>
      <c r="G333">
        <v>0</v>
      </c>
      <c r="H333">
        <v>0</v>
      </c>
      <c r="I333">
        <v>104</v>
      </c>
      <c r="J333">
        <v>0</v>
      </c>
      <c r="K333">
        <v>23</v>
      </c>
      <c r="L333">
        <v>169</v>
      </c>
      <c r="M333">
        <v>0</v>
      </c>
      <c r="N333">
        <v>21</v>
      </c>
      <c r="O333">
        <v>0</v>
      </c>
      <c r="P333">
        <v>0</v>
      </c>
      <c r="Q333">
        <v>0</v>
      </c>
      <c r="R333">
        <v>2301</v>
      </c>
      <c r="S333">
        <v>756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19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23</v>
      </c>
      <c r="AK333">
        <v>0</v>
      </c>
      <c r="AL333">
        <v>0</v>
      </c>
      <c r="AM333">
        <v>1161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217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4800</v>
      </c>
      <c r="BH333">
        <v>92</v>
      </c>
      <c r="BI333">
        <v>0</v>
      </c>
      <c r="BJ333">
        <v>0</v>
      </c>
      <c r="BK333">
        <v>197</v>
      </c>
      <c r="BL333">
        <v>0</v>
      </c>
      <c r="BM333">
        <v>0</v>
      </c>
      <c r="BN333">
        <v>0</v>
      </c>
      <c r="BO333">
        <v>263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</row>
    <row r="334" spans="1:73">
      <c r="A334" t="s">
        <v>32</v>
      </c>
      <c r="B334">
        <v>2025</v>
      </c>
      <c r="C334" t="s">
        <v>257</v>
      </c>
      <c r="D334">
        <v>14685</v>
      </c>
      <c r="E334">
        <v>63554</v>
      </c>
      <c r="F334">
        <v>10166</v>
      </c>
      <c r="G334">
        <v>0</v>
      </c>
      <c r="H334">
        <v>0</v>
      </c>
      <c r="I334">
        <v>110</v>
      </c>
      <c r="J334">
        <v>0</v>
      </c>
      <c r="K334">
        <v>25</v>
      </c>
      <c r="L334">
        <v>163</v>
      </c>
      <c r="M334">
        <v>0</v>
      </c>
      <c r="N334">
        <v>20</v>
      </c>
      <c r="O334">
        <v>0</v>
      </c>
      <c r="P334">
        <v>0</v>
      </c>
      <c r="Q334">
        <v>0</v>
      </c>
      <c r="R334">
        <v>2307</v>
      </c>
      <c r="S334">
        <v>756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19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23</v>
      </c>
      <c r="AK334">
        <v>0</v>
      </c>
      <c r="AL334">
        <v>0</v>
      </c>
      <c r="AM334">
        <v>1162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215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4804</v>
      </c>
      <c r="BH334">
        <v>96</v>
      </c>
      <c r="BI334">
        <v>0</v>
      </c>
      <c r="BJ334">
        <v>0</v>
      </c>
      <c r="BK334">
        <v>198</v>
      </c>
      <c r="BL334">
        <v>0</v>
      </c>
      <c r="BM334">
        <v>0</v>
      </c>
      <c r="BN334">
        <v>0</v>
      </c>
      <c r="BO334">
        <v>268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</row>
    <row r="335" spans="1:73">
      <c r="A335" t="s">
        <v>32</v>
      </c>
      <c r="B335">
        <v>2025</v>
      </c>
      <c r="C335" t="s">
        <v>258</v>
      </c>
      <c r="D335">
        <v>14672</v>
      </c>
      <c r="E335">
        <v>63554</v>
      </c>
      <c r="F335">
        <v>10162</v>
      </c>
      <c r="G335">
        <v>0</v>
      </c>
      <c r="H335">
        <v>0</v>
      </c>
      <c r="I335">
        <v>114</v>
      </c>
      <c r="J335">
        <v>0</v>
      </c>
      <c r="K335">
        <v>22</v>
      </c>
      <c r="L335">
        <v>155</v>
      </c>
      <c r="M335">
        <v>0</v>
      </c>
      <c r="N335">
        <v>18</v>
      </c>
      <c r="O335">
        <v>0</v>
      </c>
      <c r="P335">
        <v>0</v>
      </c>
      <c r="Q335">
        <v>0</v>
      </c>
      <c r="R335">
        <v>2304</v>
      </c>
      <c r="S335">
        <v>758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19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23</v>
      </c>
      <c r="AK335">
        <v>0</v>
      </c>
      <c r="AL335">
        <v>0</v>
      </c>
      <c r="AM335">
        <v>1164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212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4802</v>
      </c>
      <c r="BH335">
        <v>98</v>
      </c>
      <c r="BI335">
        <v>0</v>
      </c>
      <c r="BJ335">
        <v>0</v>
      </c>
      <c r="BK335">
        <v>203</v>
      </c>
      <c r="BL335">
        <v>0</v>
      </c>
      <c r="BM335">
        <v>0</v>
      </c>
      <c r="BN335">
        <v>0</v>
      </c>
      <c r="BO335">
        <v>270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</row>
    <row r="336" spans="1:73">
      <c r="A336" t="s">
        <v>32</v>
      </c>
      <c r="B336">
        <v>2026</v>
      </c>
      <c r="C336" t="s">
        <v>3</v>
      </c>
      <c r="D336">
        <v>14691</v>
      </c>
      <c r="E336">
        <v>63554</v>
      </c>
      <c r="F336">
        <v>10256</v>
      </c>
      <c r="G336">
        <v>0</v>
      </c>
      <c r="H336">
        <v>0</v>
      </c>
      <c r="I336">
        <v>167</v>
      </c>
      <c r="J336">
        <v>0</v>
      </c>
      <c r="K336">
        <v>0</v>
      </c>
      <c r="L336">
        <v>197</v>
      </c>
      <c r="M336">
        <v>0</v>
      </c>
      <c r="N336">
        <v>46</v>
      </c>
      <c r="O336">
        <v>0</v>
      </c>
      <c r="P336">
        <v>0</v>
      </c>
      <c r="Q336">
        <v>0</v>
      </c>
      <c r="R336">
        <v>2381</v>
      </c>
      <c r="S336">
        <v>330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411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86</v>
      </c>
      <c r="AK336">
        <v>0</v>
      </c>
      <c r="AL336">
        <v>0</v>
      </c>
      <c r="AM336">
        <v>895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203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5096</v>
      </c>
      <c r="BH336">
        <v>110</v>
      </c>
      <c r="BI336">
        <v>0</v>
      </c>
      <c r="BJ336">
        <v>0</v>
      </c>
      <c r="BK336">
        <v>85</v>
      </c>
      <c r="BL336">
        <v>0</v>
      </c>
      <c r="BM336">
        <v>0</v>
      </c>
      <c r="BN336">
        <v>0</v>
      </c>
      <c r="BO336">
        <v>249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</row>
    <row r="337" spans="1:73">
      <c r="A337" t="s">
        <v>32</v>
      </c>
      <c r="B337">
        <v>2026</v>
      </c>
      <c r="C337" t="s">
        <v>251</v>
      </c>
      <c r="D337">
        <v>14691</v>
      </c>
      <c r="E337">
        <v>63554</v>
      </c>
      <c r="F337">
        <v>10176</v>
      </c>
      <c r="G337">
        <v>0</v>
      </c>
      <c r="H337">
        <v>0</v>
      </c>
      <c r="I337">
        <v>165</v>
      </c>
      <c r="J337">
        <v>0</v>
      </c>
      <c r="K337">
        <v>0</v>
      </c>
      <c r="L337">
        <v>190</v>
      </c>
      <c r="M337">
        <v>0</v>
      </c>
      <c r="N337">
        <v>43</v>
      </c>
      <c r="O337">
        <v>0</v>
      </c>
      <c r="P337">
        <v>0</v>
      </c>
      <c r="Q337">
        <v>0</v>
      </c>
      <c r="R337">
        <v>2340</v>
      </c>
      <c r="S337">
        <v>366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350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76</v>
      </c>
      <c r="AK337">
        <v>0</v>
      </c>
      <c r="AL337">
        <v>0</v>
      </c>
      <c r="AM337">
        <v>911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210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5073</v>
      </c>
      <c r="BH337">
        <v>114</v>
      </c>
      <c r="BI337">
        <v>0</v>
      </c>
      <c r="BJ337">
        <v>0</v>
      </c>
      <c r="BK337">
        <v>89</v>
      </c>
      <c r="BL337">
        <v>0</v>
      </c>
      <c r="BM337">
        <v>0</v>
      </c>
      <c r="BN337">
        <v>0</v>
      </c>
      <c r="BO337">
        <v>249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</row>
    <row r="338" spans="1:73">
      <c r="A338" t="s">
        <v>33</v>
      </c>
      <c r="B338">
        <v>2019</v>
      </c>
      <c r="C338" t="s">
        <v>248</v>
      </c>
      <c r="D338">
        <v>28436</v>
      </c>
      <c r="E338">
        <v>102821</v>
      </c>
      <c r="F338">
        <v>10625</v>
      </c>
      <c r="G338">
        <v>25</v>
      </c>
      <c r="H338">
        <v>0</v>
      </c>
      <c r="I338">
        <v>0</v>
      </c>
      <c r="J338">
        <v>0</v>
      </c>
      <c r="K338">
        <v>0</v>
      </c>
      <c r="L338">
        <v>762</v>
      </c>
      <c r="M338">
        <v>0</v>
      </c>
      <c r="N338">
        <v>79</v>
      </c>
      <c r="O338">
        <v>0</v>
      </c>
      <c r="P338">
        <v>0</v>
      </c>
      <c r="Q338">
        <v>0</v>
      </c>
      <c r="R338">
        <v>5429</v>
      </c>
      <c r="S338">
        <v>1212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1803</v>
      </c>
      <c r="AK338">
        <v>0</v>
      </c>
      <c r="AL338">
        <v>0</v>
      </c>
      <c r="AM338">
        <v>307</v>
      </c>
      <c r="AN338">
        <v>0</v>
      </c>
      <c r="AO338">
        <v>0</v>
      </c>
      <c r="AP338">
        <v>0</v>
      </c>
      <c r="AQ338">
        <v>385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441</v>
      </c>
      <c r="BH338">
        <v>0</v>
      </c>
      <c r="BI338">
        <v>0</v>
      </c>
      <c r="BJ338">
        <v>0</v>
      </c>
      <c r="BK338">
        <v>64</v>
      </c>
      <c r="BL338">
        <v>0</v>
      </c>
      <c r="BM338">
        <v>0</v>
      </c>
      <c r="BN338">
        <v>0</v>
      </c>
      <c r="BO338">
        <v>118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</row>
    <row r="339" spans="1:73">
      <c r="A339" t="s">
        <v>33</v>
      </c>
      <c r="B339">
        <v>2020</v>
      </c>
      <c r="C339" t="s">
        <v>248</v>
      </c>
      <c r="D339">
        <v>26867</v>
      </c>
      <c r="E339">
        <v>102821</v>
      </c>
      <c r="F339">
        <v>12363</v>
      </c>
      <c r="G339">
        <v>25</v>
      </c>
      <c r="H339">
        <v>0</v>
      </c>
      <c r="I339">
        <v>0</v>
      </c>
      <c r="J339">
        <v>0</v>
      </c>
      <c r="K339">
        <v>0</v>
      </c>
      <c r="L339">
        <v>923</v>
      </c>
      <c r="M339">
        <v>0</v>
      </c>
      <c r="N339">
        <v>131</v>
      </c>
      <c r="O339">
        <v>0</v>
      </c>
      <c r="P339">
        <v>0</v>
      </c>
      <c r="Q339">
        <v>0</v>
      </c>
      <c r="R339">
        <v>6015</v>
      </c>
      <c r="S339">
        <v>1205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1794</v>
      </c>
      <c r="AK339">
        <v>0</v>
      </c>
      <c r="AL339">
        <v>0</v>
      </c>
      <c r="AM339">
        <v>321</v>
      </c>
      <c r="AN339">
        <v>0</v>
      </c>
      <c r="AO339">
        <v>0</v>
      </c>
      <c r="AP339">
        <v>0</v>
      </c>
      <c r="AQ339">
        <v>717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183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108</v>
      </c>
      <c r="BG339">
        <v>687</v>
      </c>
      <c r="BH339">
        <v>37</v>
      </c>
      <c r="BI339">
        <v>0</v>
      </c>
      <c r="BJ339">
        <v>0</v>
      </c>
      <c r="BK339">
        <v>55</v>
      </c>
      <c r="BL339">
        <v>0</v>
      </c>
      <c r="BM339">
        <v>0</v>
      </c>
      <c r="BN339">
        <v>0</v>
      </c>
      <c r="BO339">
        <v>162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</row>
    <row r="340" spans="1:73">
      <c r="A340" t="s">
        <v>33</v>
      </c>
      <c r="B340">
        <v>2021</v>
      </c>
      <c r="C340" t="s">
        <v>248</v>
      </c>
      <c r="D340">
        <v>27134</v>
      </c>
      <c r="E340">
        <v>102821</v>
      </c>
      <c r="F340">
        <v>13615</v>
      </c>
      <c r="G340">
        <v>21</v>
      </c>
      <c r="H340">
        <v>0</v>
      </c>
      <c r="I340">
        <v>0</v>
      </c>
      <c r="J340">
        <v>0</v>
      </c>
      <c r="K340">
        <v>0</v>
      </c>
      <c r="L340">
        <v>1178</v>
      </c>
      <c r="M340">
        <v>0</v>
      </c>
      <c r="N340">
        <v>173</v>
      </c>
      <c r="O340">
        <v>0</v>
      </c>
      <c r="P340">
        <v>0</v>
      </c>
      <c r="Q340">
        <v>0</v>
      </c>
      <c r="R340">
        <v>6156</v>
      </c>
      <c r="S340">
        <v>1228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1767</v>
      </c>
      <c r="AK340">
        <v>0</v>
      </c>
      <c r="AL340">
        <v>0</v>
      </c>
      <c r="AM340">
        <v>292</v>
      </c>
      <c r="AN340">
        <v>0</v>
      </c>
      <c r="AO340">
        <v>0</v>
      </c>
      <c r="AP340">
        <v>0</v>
      </c>
      <c r="AQ340">
        <v>1079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221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162</v>
      </c>
      <c r="BG340">
        <v>941</v>
      </c>
      <c r="BH340">
        <v>77</v>
      </c>
      <c r="BI340">
        <v>0</v>
      </c>
      <c r="BJ340">
        <v>0</v>
      </c>
      <c r="BK340">
        <v>66</v>
      </c>
      <c r="BL340">
        <v>0</v>
      </c>
      <c r="BM340">
        <v>0</v>
      </c>
      <c r="BN340">
        <v>0</v>
      </c>
      <c r="BO340">
        <v>254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</row>
    <row r="341" spans="1:73">
      <c r="A341" t="s">
        <v>33</v>
      </c>
      <c r="B341">
        <v>2022</v>
      </c>
      <c r="C341" t="s">
        <v>248</v>
      </c>
      <c r="D341">
        <v>27577</v>
      </c>
      <c r="E341">
        <v>102821</v>
      </c>
      <c r="F341">
        <v>14984</v>
      </c>
      <c r="G341">
        <v>17</v>
      </c>
      <c r="H341">
        <v>0</v>
      </c>
      <c r="I341">
        <v>0</v>
      </c>
      <c r="J341">
        <v>0</v>
      </c>
      <c r="K341">
        <v>189</v>
      </c>
      <c r="L341">
        <v>1119</v>
      </c>
      <c r="M341">
        <v>0</v>
      </c>
      <c r="N341">
        <v>215</v>
      </c>
      <c r="O341">
        <v>0</v>
      </c>
      <c r="P341">
        <v>0</v>
      </c>
      <c r="Q341">
        <v>0</v>
      </c>
      <c r="R341">
        <v>6351</v>
      </c>
      <c r="S341">
        <v>1258</v>
      </c>
      <c r="T341">
        <v>0</v>
      </c>
      <c r="U341">
        <v>67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1723</v>
      </c>
      <c r="AK341">
        <v>0</v>
      </c>
      <c r="AL341">
        <v>0</v>
      </c>
      <c r="AM341">
        <v>272</v>
      </c>
      <c r="AN341">
        <v>0</v>
      </c>
      <c r="AO341">
        <v>0</v>
      </c>
      <c r="AP341">
        <v>0</v>
      </c>
      <c r="AQ341">
        <v>1262</v>
      </c>
      <c r="AR341">
        <v>0</v>
      </c>
      <c r="AS341">
        <v>0</v>
      </c>
      <c r="AT341">
        <v>0</v>
      </c>
      <c r="AU341">
        <v>0</v>
      </c>
      <c r="AV341">
        <v>40</v>
      </c>
      <c r="AW341">
        <v>419</v>
      </c>
      <c r="AX341">
        <v>0</v>
      </c>
      <c r="AY341">
        <v>225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204</v>
      </c>
      <c r="BG341">
        <v>1102</v>
      </c>
      <c r="BH341">
        <v>115</v>
      </c>
      <c r="BI341">
        <v>0</v>
      </c>
      <c r="BJ341">
        <v>0</v>
      </c>
      <c r="BK341">
        <v>69</v>
      </c>
      <c r="BL341">
        <v>0</v>
      </c>
      <c r="BM341">
        <v>0</v>
      </c>
      <c r="BN341">
        <v>0</v>
      </c>
      <c r="BO341">
        <v>337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</row>
    <row r="342" spans="1:73">
      <c r="A342" t="s">
        <v>33</v>
      </c>
      <c r="B342">
        <v>2023</v>
      </c>
      <c r="C342" t="s">
        <v>249</v>
      </c>
      <c r="D342">
        <v>27695</v>
      </c>
      <c r="E342">
        <v>102821</v>
      </c>
      <c r="F342">
        <v>16097</v>
      </c>
      <c r="G342">
        <v>18</v>
      </c>
      <c r="H342">
        <v>0</v>
      </c>
      <c r="I342">
        <v>0</v>
      </c>
      <c r="J342">
        <v>0</v>
      </c>
      <c r="K342">
        <v>285</v>
      </c>
      <c r="L342">
        <v>1042</v>
      </c>
      <c r="M342">
        <v>0</v>
      </c>
      <c r="N342">
        <v>242</v>
      </c>
      <c r="O342">
        <v>0</v>
      </c>
      <c r="P342">
        <v>0</v>
      </c>
      <c r="Q342">
        <v>0</v>
      </c>
      <c r="R342">
        <v>6951</v>
      </c>
      <c r="S342">
        <v>1227</v>
      </c>
      <c r="T342">
        <v>0</v>
      </c>
      <c r="U342">
        <v>118</v>
      </c>
      <c r="V342">
        <v>0</v>
      </c>
      <c r="W342">
        <v>0</v>
      </c>
      <c r="X342">
        <v>0</v>
      </c>
      <c r="Y342">
        <v>16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1713</v>
      </c>
      <c r="AK342">
        <v>0</v>
      </c>
      <c r="AL342">
        <v>0</v>
      </c>
      <c r="AM342">
        <v>443</v>
      </c>
      <c r="AN342">
        <v>0</v>
      </c>
      <c r="AO342">
        <v>0</v>
      </c>
      <c r="AP342">
        <v>0</v>
      </c>
      <c r="AQ342">
        <v>1329</v>
      </c>
      <c r="AR342">
        <v>0</v>
      </c>
      <c r="AS342">
        <v>0</v>
      </c>
      <c r="AT342">
        <v>0</v>
      </c>
      <c r="AU342">
        <v>0</v>
      </c>
      <c r="AV342">
        <v>66</v>
      </c>
      <c r="AW342">
        <v>366</v>
      </c>
      <c r="AX342">
        <v>0</v>
      </c>
      <c r="AY342">
        <v>222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208</v>
      </c>
      <c r="BG342">
        <v>1174</v>
      </c>
      <c r="BH342">
        <v>118</v>
      </c>
      <c r="BI342">
        <v>0</v>
      </c>
      <c r="BJ342">
        <v>0</v>
      </c>
      <c r="BK342">
        <v>85</v>
      </c>
      <c r="BL342">
        <v>0</v>
      </c>
      <c r="BM342">
        <v>0</v>
      </c>
      <c r="BN342">
        <v>0</v>
      </c>
      <c r="BO342">
        <v>397</v>
      </c>
      <c r="BP342">
        <v>77</v>
      </c>
      <c r="BQ342">
        <v>0</v>
      </c>
      <c r="BR342">
        <v>0</v>
      </c>
      <c r="BS342">
        <v>0</v>
      </c>
      <c r="BT342">
        <v>0</v>
      </c>
      <c r="BU342">
        <v>0</v>
      </c>
    </row>
    <row r="343" spans="1:73">
      <c r="A343" t="s">
        <v>33</v>
      </c>
      <c r="B343">
        <v>2023</v>
      </c>
      <c r="C343" t="s">
        <v>250</v>
      </c>
      <c r="D343">
        <v>27915</v>
      </c>
      <c r="E343">
        <v>102821</v>
      </c>
      <c r="F343">
        <v>16382</v>
      </c>
      <c r="G343">
        <v>17</v>
      </c>
      <c r="H343">
        <v>0</v>
      </c>
      <c r="I343">
        <v>0</v>
      </c>
      <c r="J343">
        <v>0</v>
      </c>
      <c r="K343">
        <v>311</v>
      </c>
      <c r="L343">
        <v>1025</v>
      </c>
      <c r="M343">
        <v>0</v>
      </c>
      <c r="N343">
        <v>248</v>
      </c>
      <c r="O343">
        <v>0</v>
      </c>
      <c r="P343">
        <v>0</v>
      </c>
      <c r="Q343">
        <v>0</v>
      </c>
      <c r="R343">
        <v>6975</v>
      </c>
      <c r="S343">
        <v>1223</v>
      </c>
      <c r="T343">
        <v>0</v>
      </c>
      <c r="U343">
        <v>145</v>
      </c>
      <c r="V343">
        <v>0</v>
      </c>
      <c r="W343">
        <v>0</v>
      </c>
      <c r="X343">
        <v>0</v>
      </c>
      <c r="Y343">
        <v>15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1703</v>
      </c>
      <c r="AK343">
        <v>0</v>
      </c>
      <c r="AL343">
        <v>0</v>
      </c>
      <c r="AM343">
        <v>478</v>
      </c>
      <c r="AN343">
        <v>0</v>
      </c>
      <c r="AO343">
        <v>0</v>
      </c>
      <c r="AP343">
        <v>0</v>
      </c>
      <c r="AQ343">
        <v>1388</v>
      </c>
      <c r="AR343">
        <v>0</v>
      </c>
      <c r="AS343">
        <v>0</v>
      </c>
      <c r="AT343">
        <v>0</v>
      </c>
      <c r="AU343">
        <v>0</v>
      </c>
      <c r="AV343">
        <v>70</v>
      </c>
      <c r="AW343">
        <v>355</v>
      </c>
      <c r="AX343">
        <v>0</v>
      </c>
      <c r="AY343">
        <v>223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208</v>
      </c>
      <c r="BG343">
        <v>1245</v>
      </c>
      <c r="BH343">
        <v>123</v>
      </c>
      <c r="BI343">
        <v>0</v>
      </c>
      <c r="BJ343">
        <v>0</v>
      </c>
      <c r="BK343">
        <v>85</v>
      </c>
      <c r="BL343">
        <v>0</v>
      </c>
      <c r="BM343">
        <v>0</v>
      </c>
      <c r="BN343">
        <v>0</v>
      </c>
      <c r="BO343">
        <v>456</v>
      </c>
      <c r="BP343">
        <v>89</v>
      </c>
      <c r="BQ343">
        <v>0</v>
      </c>
      <c r="BR343">
        <v>0</v>
      </c>
      <c r="BS343">
        <v>0</v>
      </c>
      <c r="BT343">
        <v>0</v>
      </c>
      <c r="BU343">
        <v>0</v>
      </c>
    </row>
    <row r="344" spans="1:73">
      <c r="A344" t="s">
        <v>33</v>
      </c>
      <c r="B344">
        <v>2023</v>
      </c>
      <c r="C344" t="s">
        <v>248</v>
      </c>
      <c r="D344">
        <v>28069</v>
      </c>
      <c r="E344">
        <v>102821</v>
      </c>
      <c r="F344">
        <v>16643</v>
      </c>
      <c r="G344">
        <v>17</v>
      </c>
      <c r="H344">
        <v>0</v>
      </c>
      <c r="I344">
        <v>0</v>
      </c>
      <c r="J344">
        <v>0</v>
      </c>
      <c r="K344">
        <v>330</v>
      </c>
      <c r="L344">
        <v>1021</v>
      </c>
      <c r="M344">
        <v>0</v>
      </c>
      <c r="N344">
        <v>251</v>
      </c>
      <c r="O344">
        <v>0</v>
      </c>
      <c r="P344">
        <v>0</v>
      </c>
      <c r="Q344">
        <v>0</v>
      </c>
      <c r="R344">
        <v>7031</v>
      </c>
      <c r="S344">
        <v>1233</v>
      </c>
      <c r="T344">
        <v>0</v>
      </c>
      <c r="U344">
        <v>147</v>
      </c>
      <c r="V344">
        <v>0</v>
      </c>
      <c r="W344">
        <v>0</v>
      </c>
      <c r="X344">
        <v>0</v>
      </c>
      <c r="Y344">
        <v>17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1706</v>
      </c>
      <c r="AK344">
        <v>0</v>
      </c>
      <c r="AL344">
        <v>0</v>
      </c>
      <c r="AM344">
        <v>504</v>
      </c>
      <c r="AN344">
        <v>0</v>
      </c>
      <c r="AO344">
        <v>0</v>
      </c>
      <c r="AP344">
        <v>0</v>
      </c>
      <c r="AQ344">
        <v>1439</v>
      </c>
      <c r="AR344">
        <v>0</v>
      </c>
      <c r="AS344">
        <v>0</v>
      </c>
      <c r="AT344">
        <v>0</v>
      </c>
      <c r="AU344">
        <v>0</v>
      </c>
      <c r="AV344">
        <v>80</v>
      </c>
      <c r="AW344">
        <v>350</v>
      </c>
      <c r="AX344">
        <v>0</v>
      </c>
      <c r="AY344">
        <v>213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203</v>
      </c>
      <c r="BG344">
        <v>1295</v>
      </c>
      <c r="BH344">
        <v>117</v>
      </c>
      <c r="BI344">
        <v>0</v>
      </c>
      <c r="BJ344">
        <v>0</v>
      </c>
      <c r="BK344">
        <v>86</v>
      </c>
      <c r="BL344">
        <v>0</v>
      </c>
      <c r="BM344">
        <v>0</v>
      </c>
      <c r="BN344">
        <v>0</v>
      </c>
      <c r="BO344">
        <v>506</v>
      </c>
      <c r="BP344">
        <v>97</v>
      </c>
      <c r="BQ344">
        <v>0</v>
      </c>
      <c r="BR344">
        <v>0</v>
      </c>
      <c r="BS344">
        <v>0</v>
      </c>
      <c r="BT344">
        <v>0</v>
      </c>
      <c r="BU344">
        <v>0</v>
      </c>
    </row>
    <row r="345" spans="1:73">
      <c r="A345" t="s">
        <v>33</v>
      </c>
      <c r="B345">
        <v>2023</v>
      </c>
      <c r="C345" t="s">
        <v>3</v>
      </c>
      <c r="D345">
        <v>27576</v>
      </c>
      <c r="E345">
        <v>102821</v>
      </c>
      <c r="F345">
        <v>15950</v>
      </c>
      <c r="G345">
        <v>18</v>
      </c>
      <c r="H345">
        <v>0</v>
      </c>
      <c r="I345">
        <v>0</v>
      </c>
      <c r="J345">
        <v>0</v>
      </c>
      <c r="K345">
        <v>264</v>
      </c>
      <c r="L345">
        <v>1037</v>
      </c>
      <c r="M345">
        <v>0</v>
      </c>
      <c r="N345">
        <v>243</v>
      </c>
      <c r="O345">
        <v>0</v>
      </c>
      <c r="P345">
        <v>0</v>
      </c>
      <c r="Q345">
        <v>0</v>
      </c>
      <c r="R345">
        <v>6931</v>
      </c>
      <c r="S345">
        <v>1229</v>
      </c>
      <c r="T345">
        <v>0</v>
      </c>
      <c r="U345">
        <v>102</v>
      </c>
      <c r="V345">
        <v>0</v>
      </c>
      <c r="W345">
        <v>0</v>
      </c>
      <c r="X345">
        <v>0</v>
      </c>
      <c r="Y345">
        <v>18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1715</v>
      </c>
      <c r="AK345">
        <v>0</v>
      </c>
      <c r="AL345">
        <v>0</v>
      </c>
      <c r="AM345">
        <v>410</v>
      </c>
      <c r="AN345">
        <v>0</v>
      </c>
      <c r="AO345">
        <v>0</v>
      </c>
      <c r="AP345">
        <v>0</v>
      </c>
      <c r="AQ345">
        <v>1304</v>
      </c>
      <c r="AR345">
        <v>0</v>
      </c>
      <c r="AS345">
        <v>0</v>
      </c>
      <c r="AT345">
        <v>0</v>
      </c>
      <c r="AU345">
        <v>0</v>
      </c>
      <c r="AV345">
        <v>65</v>
      </c>
      <c r="AW345">
        <v>378</v>
      </c>
      <c r="AX345">
        <v>0</v>
      </c>
      <c r="AY345">
        <v>221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209</v>
      </c>
      <c r="BG345">
        <v>1157</v>
      </c>
      <c r="BH345">
        <v>113</v>
      </c>
      <c r="BI345">
        <v>0</v>
      </c>
      <c r="BJ345">
        <v>0</v>
      </c>
      <c r="BK345">
        <v>88</v>
      </c>
      <c r="BL345">
        <v>0</v>
      </c>
      <c r="BM345">
        <v>0</v>
      </c>
      <c r="BN345">
        <v>0</v>
      </c>
      <c r="BO345">
        <v>380</v>
      </c>
      <c r="BP345">
        <v>68</v>
      </c>
      <c r="BQ345">
        <v>0</v>
      </c>
      <c r="BR345">
        <v>0</v>
      </c>
      <c r="BS345">
        <v>0</v>
      </c>
      <c r="BT345">
        <v>0</v>
      </c>
      <c r="BU345">
        <v>0</v>
      </c>
    </row>
    <row r="346" spans="1:73">
      <c r="A346" t="s">
        <v>33</v>
      </c>
      <c r="B346">
        <v>2023</v>
      </c>
      <c r="C346" t="s">
        <v>251</v>
      </c>
      <c r="D346">
        <v>27523</v>
      </c>
      <c r="E346">
        <v>102821</v>
      </c>
      <c r="F346">
        <v>15102</v>
      </c>
      <c r="G346">
        <v>18</v>
      </c>
      <c r="H346">
        <v>0</v>
      </c>
      <c r="I346">
        <v>0</v>
      </c>
      <c r="J346">
        <v>0</v>
      </c>
      <c r="K346">
        <v>255</v>
      </c>
      <c r="L346">
        <v>783</v>
      </c>
      <c r="M346">
        <v>0</v>
      </c>
      <c r="N346">
        <v>234</v>
      </c>
      <c r="O346">
        <v>0</v>
      </c>
      <c r="P346">
        <v>0</v>
      </c>
      <c r="Q346">
        <v>0</v>
      </c>
      <c r="R346">
        <v>6414</v>
      </c>
      <c r="S346">
        <v>1245</v>
      </c>
      <c r="T346">
        <v>0</v>
      </c>
      <c r="U346">
        <v>97</v>
      </c>
      <c r="V346">
        <v>0</v>
      </c>
      <c r="W346">
        <v>0</v>
      </c>
      <c r="X346">
        <v>0</v>
      </c>
      <c r="Y346">
        <v>19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1745</v>
      </c>
      <c r="AK346">
        <v>0</v>
      </c>
      <c r="AL346">
        <v>0</v>
      </c>
      <c r="AM346">
        <v>391</v>
      </c>
      <c r="AN346">
        <v>0</v>
      </c>
      <c r="AO346">
        <v>0</v>
      </c>
      <c r="AP346">
        <v>0</v>
      </c>
      <c r="AQ346">
        <v>1282</v>
      </c>
      <c r="AR346">
        <v>0</v>
      </c>
      <c r="AS346">
        <v>0</v>
      </c>
      <c r="AT346">
        <v>0</v>
      </c>
      <c r="AU346">
        <v>0</v>
      </c>
      <c r="AV346">
        <v>56</v>
      </c>
      <c r="AW346">
        <v>388</v>
      </c>
      <c r="AX346">
        <v>0</v>
      </c>
      <c r="AY346">
        <v>224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213</v>
      </c>
      <c r="BG346">
        <v>1126</v>
      </c>
      <c r="BH346">
        <v>110</v>
      </c>
      <c r="BI346">
        <v>0</v>
      </c>
      <c r="BJ346">
        <v>0</v>
      </c>
      <c r="BK346">
        <v>77</v>
      </c>
      <c r="BL346">
        <v>0</v>
      </c>
      <c r="BM346">
        <v>0</v>
      </c>
      <c r="BN346">
        <v>0</v>
      </c>
      <c r="BO346">
        <v>371</v>
      </c>
      <c r="BP346">
        <v>54</v>
      </c>
      <c r="BQ346">
        <v>0</v>
      </c>
      <c r="BR346">
        <v>0</v>
      </c>
      <c r="BS346">
        <v>0</v>
      </c>
      <c r="BT346">
        <v>0</v>
      </c>
      <c r="BU346">
        <v>0</v>
      </c>
    </row>
    <row r="347" spans="1:73">
      <c r="A347" t="s">
        <v>33</v>
      </c>
      <c r="B347">
        <v>2023</v>
      </c>
      <c r="C347" t="s">
        <v>252</v>
      </c>
      <c r="D347">
        <v>27873</v>
      </c>
      <c r="E347">
        <v>102821</v>
      </c>
      <c r="F347">
        <v>16321</v>
      </c>
      <c r="G347">
        <v>16</v>
      </c>
      <c r="H347">
        <v>0</v>
      </c>
      <c r="I347">
        <v>0</v>
      </c>
      <c r="J347">
        <v>0</v>
      </c>
      <c r="K347">
        <v>308</v>
      </c>
      <c r="L347">
        <v>1029</v>
      </c>
      <c r="M347">
        <v>0</v>
      </c>
      <c r="N347">
        <v>249</v>
      </c>
      <c r="O347">
        <v>0</v>
      </c>
      <c r="P347">
        <v>0</v>
      </c>
      <c r="Q347">
        <v>0</v>
      </c>
      <c r="R347">
        <v>6956</v>
      </c>
      <c r="S347">
        <v>1226</v>
      </c>
      <c r="T347">
        <v>0</v>
      </c>
      <c r="U347">
        <v>145</v>
      </c>
      <c r="V347">
        <v>0</v>
      </c>
      <c r="W347">
        <v>0</v>
      </c>
      <c r="X347">
        <v>0</v>
      </c>
      <c r="Y347">
        <v>14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1710</v>
      </c>
      <c r="AK347">
        <v>0</v>
      </c>
      <c r="AL347">
        <v>0</v>
      </c>
      <c r="AM347">
        <v>472</v>
      </c>
      <c r="AN347">
        <v>0</v>
      </c>
      <c r="AO347">
        <v>0</v>
      </c>
      <c r="AP347">
        <v>0</v>
      </c>
      <c r="AQ347">
        <v>1377</v>
      </c>
      <c r="AR347">
        <v>0</v>
      </c>
      <c r="AS347">
        <v>0</v>
      </c>
      <c r="AT347">
        <v>0</v>
      </c>
      <c r="AU347">
        <v>0</v>
      </c>
      <c r="AV347">
        <v>68</v>
      </c>
      <c r="AW347">
        <v>357</v>
      </c>
      <c r="AX347">
        <v>0</v>
      </c>
      <c r="AY347">
        <v>222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207</v>
      </c>
      <c r="BG347">
        <v>1224</v>
      </c>
      <c r="BH347">
        <v>127</v>
      </c>
      <c r="BI347">
        <v>0</v>
      </c>
      <c r="BJ347">
        <v>0</v>
      </c>
      <c r="BK347">
        <v>85</v>
      </c>
      <c r="BL347">
        <v>0</v>
      </c>
      <c r="BM347">
        <v>0</v>
      </c>
      <c r="BN347">
        <v>0</v>
      </c>
      <c r="BO347">
        <v>445</v>
      </c>
      <c r="BP347">
        <v>84</v>
      </c>
      <c r="BQ347">
        <v>0</v>
      </c>
      <c r="BR347">
        <v>0</v>
      </c>
      <c r="BS347">
        <v>0</v>
      </c>
      <c r="BT347">
        <v>0</v>
      </c>
      <c r="BU347">
        <v>0</v>
      </c>
    </row>
    <row r="348" spans="1:73">
      <c r="A348" t="s">
        <v>33</v>
      </c>
      <c r="B348">
        <v>2023</v>
      </c>
      <c r="C348" t="s">
        <v>253</v>
      </c>
      <c r="D348">
        <v>27773</v>
      </c>
      <c r="E348">
        <v>102821</v>
      </c>
      <c r="F348">
        <v>16249</v>
      </c>
      <c r="G348">
        <v>16</v>
      </c>
      <c r="H348">
        <v>0</v>
      </c>
      <c r="I348">
        <v>0</v>
      </c>
      <c r="J348">
        <v>0</v>
      </c>
      <c r="K348">
        <v>295</v>
      </c>
      <c r="L348">
        <v>1035</v>
      </c>
      <c r="M348">
        <v>0</v>
      </c>
      <c r="N348">
        <v>250</v>
      </c>
      <c r="O348">
        <v>0</v>
      </c>
      <c r="P348">
        <v>0</v>
      </c>
      <c r="Q348">
        <v>0</v>
      </c>
      <c r="R348">
        <v>6949</v>
      </c>
      <c r="S348">
        <v>1225</v>
      </c>
      <c r="T348">
        <v>0</v>
      </c>
      <c r="U348">
        <v>141</v>
      </c>
      <c r="V348">
        <v>0</v>
      </c>
      <c r="W348">
        <v>0</v>
      </c>
      <c r="X348">
        <v>0</v>
      </c>
      <c r="Y348">
        <v>17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1716</v>
      </c>
      <c r="AK348">
        <v>0</v>
      </c>
      <c r="AL348">
        <v>0</v>
      </c>
      <c r="AM348">
        <v>460</v>
      </c>
      <c r="AN348">
        <v>0</v>
      </c>
      <c r="AO348">
        <v>0</v>
      </c>
      <c r="AP348">
        <v>0</v>
      </c>
      <c r="AQ348">
        <v>1355</v>
      </c>
      <c r="AR348">
        <v>0</v>
      </c>
      <c r="AS348">
        <v>0</v>
      </c>
      <c r="AT348">
        <v>0</v>
      </c>
      <c r="AU348">
        <v>0</v>
      </c>
      <c r="AV348">
        <v>66</v>
      </c>
      <c r="AW348">
        <v>357</v>
      </c>
      <c r="AX348">
        <v>0</v>
      </c>
      <c r="AY348">
        <v>226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207</v>
      </c>
      <c r="BG348">
        <v>1211</v>
      </c>
      <c r="BH348">
        <v>125</v>
      </c>
      <c r="BI348">
        <v>0</v>
      </c>
      <c r="BJ348">
        <v>0</v>
      </c>
      <c r="BK348">
        <v>85</v>
      </c>
      <c r="BL348">
        <v>0</v>
      </c>
      <c r="BM348">
        <v>0</v>
      </c>
      <c r="BN348">
        <v>0</v>
      </c>
      <c r="BO348">
        <v>431</v>
      </c>
      <c r="BP348">
        <v>82</v>
      </c>
      <c r="BQ348">
        <v>0</v>
      </c>
      <c r="BR348">
        <v>0</v>
      </c>
      <c r="BS348">
        <v>0</v>
      </c>
      <c r="BT348">
        <v>0</v>
      </c>
      <c r="BU348">
        <v>0</v>
      </c>
    </row>
    <row r="349" spans="1:73">
      <c r="A349" t="s">
        <v>33</v>
      </c>
      <c r="B349">
        <v>2023</v>
      </c>
      <c r="C349" t="s">
        <v>254</v>
      </c>
      <c r="D349">
        <v>27576</v>
      </c>
      <c r="E349">
        <v>102821</v>
      </c>
      <c r="F349">
        <v>16012</v>
      </c>
      <c r="G349">
        <v>17</v>
      </c>
      <c r="H349">
        <v>0</v>
      </c>
      <c r="I349">
        <v>0</v>
      </c>
      <c r="J349">
        <v>0</v>
      </c>
      <c r="K349">
        <v>278</v>
      </c>
      <c r="L349">
        <v>1041</v>
      </c>
      <c r="M349">
        <v>0</v>
      </c>
      <c r="N349">
        <v>242</v>
      </c>
      <c r="O349">
        <v>0</v>
      </c>
      <c r="P349">
        <v>0</v>
      </c>
      <c r="Q349">
        <v>0</v>
      </c>
      <c r="R349">
        <v>6927</v>
      </c>
      <c r="S349">
        <v>1225</v>
      </c>
      <c r="T349">
        <v>0</v>
      </c>
      <c r="U349">
        <v>105</v>
      </c>
      <c r="V349">
        <v>0</v>
      </c>
      <c r="W349">
        <v>0</v>
      </c>
      <c r="X349">
        <v>0</v>
      </c>
      <c r="Y349">
        <v>19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1716</v>
      </c>
      <c r="AK349">
        <v>0</v>
      </c>
      <c r="AL349">
        <v>0</v>
      </c>
      <c r="AM349">
        <v>432</v>
      </c>
      <c r="AN349">
        <v>0</v>
      </c>
      <c r="AO349">
        <v>0</v>
      </c>
      <c r="AP349">
        <v>0</v>
      </c>
      <c r="AQ349">
        <v>1312</v>
      </c>
      <c r="AR349">
        <v>0</v>
      </c>
      <c r="AS349">
        <v>0</v>
      </c>
      <c r="AT349">
        <v>0</v>
      </c>
      <c r="AU349">
        <v>0</v>
      </c>
      <c r="AV349">
        <v>63</v>
      </c>
      <c r="AW349">
        <v>373</v>
      </c>
      <c r="AX349">
        <v>0</v>
      </c>
      <c r="AY349">
        <v>224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208</v>
      </c>
      <c r="BG349">
        <v>1162</v>
      </c>
      <c r="BH349">
        <v>115</v>
      </c>
      <c r="BI349">
        <v>0</v>
      </c>
      <c r="BJ349">
        <v>0</v>
      </c>
      <c r="BK349">
        <v>88</v>
      </c>
      <c r="BL349">
        <v>0</v>
      </c>
      <c r="BM349">
        <v>0</v>
      </c>
      <c r="BN349">
        <v>0</v>
      </c>
      <c r="BO349">
        <v>394</v>
      </c>
      <c r="BP349">
        <v>71</v>
      </c>
      <c r="BQ349">
        <v>0</v>
      </c>
      <c r="BR349">
        <v>0</v>
      </c>
      <c r="BS349">
        <v>0</v>
      </c>
      <c r="BT349">
        <v>0</v>
      </c>
      <c r="BU349">
        <v>0</v>
      </c>
    </row>
    <row r="350" spans="1:73">
      <c r="A350" t="s">
        <v>33</v>
      </c>
      <c r="B350">
        <v>2023</v>
      </c>
      <c r="C350" t="s">
        <v>255</v>
      </c>
      <c r="D350">
        <v>27773</v>
      </c>
      <c r="E350">
        <v>102821</v>
      </c>
      <c r="F350">
        <v>16141</v>
      </c>
      <c r="G350">
        <v>16</v>
      </c>
      <c r="H350">
        <v>0</v>
      </c>
      <c r="I350">
        <v>0</v>
      </c>
      <c r="J350">
        <v>0</v>
      </c>
      <c r="K350">
        <v>289</v>
      </c>
      <c r="L350">
        <v>1030</v>
      </c>
      <c r="M350">
        <v>0</v>
      </c>
      <c r="N350">
        <v>248</v>
      </c>
      <c r="O350">
        <v>0</v>
      </c>
      <c r="P350">
        <v>0</v>
      </c>
      <c r="Q350">
        <v>0</v>
      </c>
      <c r="R350">
        <v>6939</v>
      </c>
      <c r="S350">
        <v>1223</v>
      </c>
      <c r="T350">
        <v>0</v>
      </c>
      <c r="U350">
        <v>120</v>
      </c>
      <c r="V350">
        <v>0</v>
      </c>
      <c r="W350">
        <v>0</v>
      </c>
      <c r="X350">
        <v>0</v>
      </c>
      <c r="Y350">
        <v>15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1716</v>
      </c>
      <c r="AK350">
        <v>0</v>
      </c>
      <c r="AL350">
        <v>0</v>
      </c>
      <c r="AM350">
        <v>455</v>
      </c>
      <c r="AN350">
        <v>0</v>
      </c>
      <c r="AO350">
        <v>0</v>
      </c>
      <c r="AP350">
        <v>0</v>
      </c>
      <c r="AQ350">
        <v>1338</v>
      </c>
      <c r="AR350">
        <v>0</v>
      </c>
      <c r="AS350">
        <v>0</v>
      </c>
      <c r="AT350">
        <v>0</v>
      </c>
      <c r="AU350">
        <v>0</v>
      </c>
      <c r="AV350">
        <v>66</v>
      </c>
      <c r="AW350">
        <v>358</v>
      </c>
      <c r="AX350">
        <v>0</v>
      </c>
      <c r="AY350">
        <v>224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206</v>
      </c>
      <c r="BG350">
        <v>1187</v>
      </c>
      <c r="BH350">
        <v>119</v>
      </c>
      <c r="BI350">
        <v>0</v>
      </c>
      <c r="BJ350">
        <v>0</v>
      </c>
      <c r="BK350">
        <v>85</v>
      </c>
      <c r="BL350">
        <v>0</v>
      </c>
      <c r="BM350">
        <v>0</v>
      </c>
      <c r="BN350">
        <v>0</v>
      </c>
      <c r="BO350">
        <v>429</v>
      </c>
      <c r="BP350">
        <v>78</v>
      </c>
      <c r="BQ350">
        <v>0</v>
      </c>
      <c r="BR350">
        <v>0</v>
      </c>
      <c r="BS350">
        <v>0</v>
      </c>
      <c r="BT350">
        <v>0</v>
      </c>
      <c r="BU350">
        <v>0</v>
      </c>
    </row>
    <row r="351" spans="1:73">
      <c r="A351" t="s">
        <v>33</v>
      </c>
      <c r="B351">
        <v>2023</v>
      </c>
      <c r="C351" t="s">
        <v>256</v>
      </c>
      <c r="D351">
        <v>27996</v>
      </c>
      <c r="E351">
        <v>102821</v>
      </c>
      <c r="F351">
        <v>16628</v>
      </c>
      <c r="G351">
        <v>17</v>
      </c>
      <c r="H351">
        <v>0</v>
      </c>
      <c r="I351">
        <v>0</v>
      </c>
      <c r="J351">
        <v>0</v>
      </c>
      <c r="K351">
        <v>330</v>
      </c>
      <c r="L351">
        <v>1024</v>
      </c>
      <c r="M351">
        <v>0</v>
      </c>
      <c r="N351">
        <v>251</v>
      </c>
      <c r="O351">
        <v>0</v>
      </c>
      <c r="P351">
        <v>0</v>
      </c>
      <c r="Q351">
        <v>0</v>
      </c>
      <c r="R351">
        <v>7017</v>
      </c>
      <c r="S351">
        <v>1234</v>
      </c>
      <c r="T351">
        <v>0</v>
      </c>
      <c r="U351">
        <v>147</v>
      </c>
      <c r="V351">
        <v>0</v>
      </c>
      <c r="W351">
        <v>0</v>
      </c>
      <c r="X351">
        <v>0</v>
      </c>
      <c r="Y351">
        <v>17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1703</v>
      </c>
      <c r="AK351">
        <v>0</v>
      </c>
      <c r="AL351">
        <v>0</v>
      </c>
      <c r="AM351">
        <v>504</v>
      </c>
      <c r="AN351">
        <v>0</v>
      </c>
      <c r="AO351">
        <v>0</v>
      </c>
      <c r="AP351">
        <v>0</v>
      </c>
      <c r="AQ351">
        <v>1449</v>
      </c>
      <c r="AR351">
        <v>0</v>
      </c>
      <c r="AS351">
        <v>0</v>
      </c>
      <c r="AT351">
        <v>0</v>
      </c>
      <c r="AU351">
        <v>0</v>
      </c>
      <c r="AV351">
        <v>75</v>
      </c>
      <c r="AW351">
        <v>355</v>
      </c>
      <c r="AX351">
        <v>0</v>
      </c>
      <c r="AY351">
        <v>215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203</v>
      </c>
      <c r="BG351">
        <v>1284</v>
      </c>
      <c r="BH351">
        <v>117</v>
      </c>
      <c r="BI351">
        <v>0</v>
      </c>
      <c r="BJ351">
        <v>0</v>
      </c>
      <c r="BK351">
        <v>86</v>
      </c>
      <c r="BL351">
        <v>0</v>
      </c>
      <c r="BM351">
        <v>0</v>
      </c>
      <c r="BN351">
        <v>0</v>
      </c>
      <c r="BO351">
        <v>505</v>
      </c>
      <c r="BP351">
        <v>95</v>
      </c>
      <c r="BQ351">
        <v>0</v>
      </c>
      <c r="BR351">
        <v>0</v>
      </c>
      <c r="BS351">
        <v>0</v>
      </c>
      <c r="BT351">
        <v>0</v>
      </c>
      <c r="BU351">
        <v>0</v>
      </c>
    </row>
    <row r="352" spans="1:73">
      <c r="A352" t="s">
        <v>33</v>
      </c>
      <c r="B352">
        <v>2023</v>
      </c>
      <c r="C352" t="s">
        <v>257</v>
      </c>
      <c r="D352">
        <v>27984</v>
      </c>
      <c r="E352">
        <v>102821</v>
      </c>
      <c r="F352">
        <v>16574</v>
      </c>
      <c r="G352">
        <v>17</v>
      </c>
      <c r="H352">
        <v>0</v>
      </c>
      <c r="I352">
        <v>0</v>
      </c>
      <c r="J352">
        <v>0</v>
      </c>
      <c r="K352">
        <v>316</v>
      </c>
      <c r="L352">
        <v>1027</v>
      </c>
      <c r="M352">
        <v>0</v>
      </c>
      <c r="N352">
        <v>249</v>
      </c>
      <c r="O352">
        <v>0</v>
      </c>
      <c r="P352">
        <v>0</v>
      </c>
      <c r="Q352">
        <v>0</v>
      </c>
      <c r="R352">
        <v>7016</v>
      </c>
      <c r="S352">
        <v>1232</v>
      </c>
      <c r="T352">
        <v>0</v>
      </c>
      <c r="U352">
        <v>149</v>
      </c>
      <c r="V352">
        <v>0</v>
      </c>
      <c r="W352">
        <v>0</v>
      </c>
      <c r="X352">
        <v>0</v>
      </c>
      <c r="Y352">
        <v>15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1707</v>
      </c>
      <c r="AK352">
        <v>0</v>
      </c>
      <c r="AL352">
        <v>0</v>
      </c>
      <c r="AM352">
        <v>499</v>
      </c>
      <c r="AN352">
        <v>0</v>
      </c>
      <c r="AO352">
        <v>0</v>
      </c>
      <c r="AP352">
        <v>0</v>
      </c>
      <c r="AQ352">
        <v>1433</v>
      </c>
      <c r="AR352">
        <v>0</v>
      </c>
      <c r="AS352">
        <v>0</v>
      </c>
      <c r="AT352">
        <v>0</v>
      </c>
      <c r="AU352">
        <v>0</v>
      </c>
      <c r="AV352">
        <v>73</v>
      </c>
      <c r="AW352">
        <v>361</v>
      </c>
      <c r="AX352">
        <v>0</v>
      </c>
      <c r="AY352">
        <v>218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205</v>
      </c>
      <c r="BG352">
        <v>1270</v>
      </c>
      <c r="BH352">
        <v>117</v>
      </c>
      <c r="BI352">
        <v>0</v>
      </c>
      <c r="BJ352">
        <v>0</v>
      </c>
      <c r="BK352">
        <v>86</v>
      </c>
      <c r="BL352">
        <v>0</v>
      </c>
      <c r="BM352">
        <v>0</v>
      </c>
      <c r="BN352">
        <v>0</v>
      </c>
      <c r="BO352">
        <v>494</v>
      </c>
      <c r="BP352">
        <v>90</v>
      </c>
      <c r="BQ352">
        <v>0</v>
      </c>
      <c r="BR352">
        <v>0</v>
      </c>
      <c r="BS352">
        <v>0</v>
      </c>
      <c r="BT352">
        <v>0</v>
      </c>
      <c r="BU352">
        <v>0</v>
      </c>
    </row>
    <row r="353" spans="1:73">
      <c r="A353" t="s">
        <v>33</v>
      </c>
      <c r="B353">
        <v>2023</v>
      </c>
      <c r="C353" t="s">
        <v>258</v>
      </c>
      <c r="D353">
        <v>27984</v>
      </c>
      <c r="E353">
        <v>102821</v>
      </c>
      <c r="F353">
        <v>16478</v>
      </c>
      <c r="G353">
        <v>19</v>
      </c>
      <c r="H353">
        <v>0</v>
      </c>
      <c r="I353">
        <v>0</v>
      </c>
      <c r="J353">
        <v>0</v>
      </c>
      <c r="K353">
        <v>311</v>
      </c>
      <c r="L353">
        <v>1019</v>
      </c>
      <c r="M353">
        <v>0</v>
      </c>
      <c r="N353">
        <v>250</v>
      </c>
      <c r="O353">
        <v>0</v>
      </c>
      <c r="P353">
        <v>0</v>
      </c>
      <c r="Q353">
        <v>0</v>
      </c>
      <c r="R353">
        <v>7002</v>
      </c>
      <c r="S353">
        <v>1226</v>
      </c>
      <c r="T353">
        <v>0</v>
      </c>
      <c r="U353">
        <v>144</v>
      </c>
      <c r="V353">
        <v>0</v>
      </c>
      <c r="W353">
        <v>0</v>
      </c>
      <c r="X353">
        <v>0</v>
      </c>
      <c r="Y353">
        <v>14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1707</v>
      </c>
      <c r="AK353">
        <v>0</v>
      </c>
      <c r="AL353">
        <v>0</v>
      </c>
      <c r="AM353">
        <v>488</v>
      </c>
      <c r="AN353">
        <v>0</v>
      </c>
      <c r="AO353">
        <v>0</v>
      </c>
      <c r="AP353">
        <v>0</v>
      </c>
      <c r="AQ353">
        <v>1419</v>
      </c>
      <c r="AR353">
        <v>0</v>
      </c>
      <c r="AS353">
        <v>0</v>
      </c>
      <c r="AT353">
        <v>0</v>
      </c>
      <c r="AU353">
        <v>0</v>
      </c>
      <c r="AV353">
        <v>72</v>
      </c>
      <c r="AW353">
        <v>358</v>
      </c>
      <c r="AX353">
        <v>0</v>
      </c>
      <c r="AY353">
        <v>226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205</v>
      </c>
      <c r="BG353">
        <v>1256</v>
      </c>
      <c r="BH353">
        <v>119</v>
      </c>
      <c r="BI353">
        <v>0</v>
      </c>
      <c r="BJ353">
        <v>0</v>
      </c>
      <c r="BK353">
        <v>87</v>
      </c>
      <c r="BL353">
        <v>0</v>
      </c>
      <c r="BM353">
        <v>0</v>
      </c>
      <c r="BN353">
        <v>0</v>
      </c>
      <c r="BO353">
        <v>465</v>
      </c>
      <c r="BP353">
        <v>91</v>
      </c>
      <c r="BQ353">
        <v>0</v>
      </c>
      <c r="BR353">
        <v>0</v>
      </c>
      <c r="BS353">
        <v>0</v>
      </c>
      <c r="BT353">
        <v>0</v>
      </c>
      <c r="BU353">
        <v>0</v>
      </c>
    </row>
    <row r="354" spans="1:73">
      <c r="A354" t="s">
        <v>33</v>
      </c>
      <c r="B354">
        <v>2024</v>
      </c>
      <c r="C354" t="s">
        <v>249</v>
      </c>
      <c r="D354">
        <v>28136</v>
      </c>
      <c r="E354">
        <v>102821</v>
      </c>
      <c r="F354">
        <v>17261</v>
      </c>
      <c r="G354">
        <v>20</v>
      </c>
      <c r="H354">
        <v>0</v>
      </c>
      <c r="I354">
        <v>0</v>
      </c>
      <c r="J354">
        <v>0</v>
      </c>
      <c r="K354">
        <v>520</v>
      </c>
      <c r="L354">
        <v>1065</v>
      </c>
      <c r="M354">
        <v>0</v>
      </c>
      <c r="N354">
        <v>261</v>
      </c>
      <c r="O354">
        <v>0</v>
      </c>
      <c r="P354">
        <v>11</v>
      </c>
      <c r="Q354">
        <v>0</v>
      </c>
      <c r="R354">
        <v>7254</v>
      </c>
      <c r="S354">
        <v>1198</v>
      </c>
      <c r="T354">
        <v>0</v>
      </c>
      <c r="U354">
        <v>116</v>
      </c>
      <c r="V354">
        <v>0</v>
      </c>
      <c r="W354">
        <v>0</v>
      </c>
      <c r="X354">
        <v>0</v>
      </c>
      <c r="Y354">
        <v>37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1666</v>
      </c>
      <c r="AK354">
        <v>0</v>
      </c>
      <c r="AL354">
        <v>0</v>
      </c>
      <c r="AM354">
        <v>2163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115</v>
      </c>
      <c r="AW354">
        <v>230</v>
      </c>
      <c r="AX354">
        <v>0</v>
      </c>
      <c r="AY354">
        <v>207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216</v>
      </c>
      <c r="BG354">
        <v>1359</v>
      </c>
      <c r="BH354">
        <v>128</v>
      </c>
      <c r="BI354">
        <v>0</v>
      </c>
      <c r="BJ354">
        <v>0</v>
      </c>
      <c r="BK354">
        <v>155</v>
      </c>
      <c r="BL354">
        <v>0</v>
      </c>
      <c r="BM354">
        <v>0</v>
      </c>
      <c r="BN354">
        <v>0</v>
      </c>
      <c r="BO354">
        <v>410</v>
      </c>
      <c r="BP354">
        <v>130</v>
      </c>
      <c r="BQ354">
        <v>0</v>
      </c>
      <c r="BR354">
        <v>0</v>
      </c>
      <c r="BS354">
        <v>0</v>
      </c>
      <c r="BT354">
        <v>0</v>
      </c>
      <c r="BU354">
        <v>0</v>
      </c>
    </row>
    <row r="355" spans="1:73">
      <c r="A355" t="s">
        <v>33</v>
      </c>
      <c r="B355">
        <v>2024</v>
      </c>
      <c r="C355" t="s">
        <v>250</v>
      </c>
      <c r="D355">
        <v>28209</v>
      </c>
      <c r="E355">
        <v>102821</v>
      </c>
      <c r="F355">
        <v>17433</v>
      </c>
      <c r="G355">
        <v>24</v>
      </c>
      <c r="H355">
        <v>0</v>
      </c>
      <c r="I355">
        <v>0</v>
      </c>
      <c r="J355">
        <v>0</v>
      </c>
      <c r="K355">
        <v>629</v>
      </c>
      <c r="L355">
        <v>1053</v>
      </c>
      <c r="M355">
        <v>0</v>
      </c>
      <c r="N355">
        <v>268</v>
      </c>
      <c r="O355">
        <v>0</v>
      </c>
      <c r="P355">
        <v>12</v>
      </c>
      <c r="Q355">
        <v>0</v>
      </c>
      <c r="R355">
        <v>7303</v>
      </c>
      <c r="S355">
        <v>1195</v>
      </c>
      <c r="T355">
        <v>0</v>
      </c>
      <c r="U355">
        <v>111</v>
      </c>
      <c r="V355">
        <v>0</v>
      </c>
      <c r="W355">
        <v>0</v>
      </c>
      <c r="X355">
        <v>0</v>
      </c>
      <c r="Y355">
        <v>45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1648</v>
      </c>
      <c r="AK355">
        <v>0</v>
      </c>
      <c r="AL355">
        <v>0</v>
      </c>
      <c r="AM355">
        <v>2248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113</v>
      </c>
      <c r="AW355">
        <v>210</v>
      </c>
      <c r="AX355">
        <v>0</v>
      </c>
      <c r="AY355">
        <v>188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1383</v>
      </c>
      <c r="BH355">
        <v>111</v>
      </c>
      <c r="BI355">
        <v>0</v>
      </c>
      <c r="BJ355">
        <v>0</v>
      </c>
      <c r="BK355">
        <v>154</v>
      </c>
      <c r="BL355">
        <v>0</v>
      </c>
      <c r="BM355">
        <v>0</v>
      </c>
      <c r="BN355">
        <v>0</v>
      </c>
      <c r="BO355">
        <v>381</v>
      </c>
      <c r="BP355">
        <v>139</v>
      </c>
      <c r="BQ355">
        <v>218</v>
      </c>
      <c r="BR355">
        <v>0</v>
      </c>
      <c r="BS355">
        <v>0</v>
      </c>
      <c r="BT355">
        <v>0</v>
      </c>
      <c r="BU355">
        <v>0</v>
      </c>
    </row>
    <row r="356" spans="1:73">
      <c r="A356" t="s">
        <v>33</v>
      </c>
      <c r="B356">
        <v>2024</v>
      </c>
      <c r="C356" t="s">
        <v>248</v>
      </c>
      <c r="D356">
        <v>28416</v>
      </c>
      <c r="E356">
        <v>102821</v>
      </c>
      <c r="F356">
        <v>17543</v>
      </c>
      <c r="G356">
        <v>24</v>
      </c>
      <c r="H356">
        <v>0</v>
      </c>
      <c r="I356">
        <v>0</v>
      </c>
      <c r="J356">
        <v>0</v>
      </c>
      <c r="K356">
        <v>662</v>
      </c>
      <c r="L356">
        <v>1057</v>
      </c>
      <c r="M356">
        <v>0</v>
      </c>
      <c r="N356">
        <v>271</v>
      </c>
      <c r="O356">
        <v>0</v>
      </c>
      <c r="P356">
        <v>11</v>
      </c>
      <c r="Q356">
        <v>0</v>
      </c>
      <c r="R356">
        <v>7342</v>
      </c>
      <c r="S356">
        <v>1199</v>
      </c>
      <c r="T356">
        <v>0</v>
      </c>
      <c r="U356">
        <v>104</v>
      </c>
      <c r="V356">
        <v>0</v>
      </c>
      <c r="W356">
        <v>0</v>
      </c>
      <c r="X356">
        <v>0</v>
      </c>
      <c r="Y356">
        <v>46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1648</v>
      </c>
      <c r="AK356">
        <v>0</v>
      </c>
      <c r="AL356">
        <v>0</v>
      </c>
      <c r="AM356">
        <v>2319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117</v>
      </c>
      <c r="AW356">
        <v>205</v>
      </c>
      <c r="AX356">
        <v>0</v>
      </c>
      <c r="AY356">
        <v>184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1415</v>
      </c>
      <c r="BH356">
        <v>95</v>
      </c>
      <c r="BI356">
        <v>0</v>
      </c>
      <c r="BJ356">
        <v>0</v>
      </c>
      <c r="BK356">
        <v>155</v>
      </c>
      <c r="BL356">
        <v>0</v>
      </c>
      <c r="BM356">
        <v>0</v>
      </c>
      <c r="BN356">
        <v>0</v>
      </c>
      <c r="BO356">
        <v>325</v>
      </c>
      <c r="BP356">
        <v>144</v>
      </c>
      <c r="BQ356">
        <v>220</v>
      </c>
      <c r="BR356">
        <v>0</v>
      </c>
      <c r="BS356">
        <v>0</v>
      </c>
      <c r="BT356">
        <v>0</v>
      </c>
      <c r="BU356">
        <v>0</v>
      </c>
    </row>
    <row r="357" spans="1:73">
      <c r="A357" t="s">
        <v>33</v>
      </c>
      <c r="B357">
        <v>2024</v>
      </c>
      <c r="C357" t="s">
        <v>3</v>
      </c>
      <c r="D357">
        <v>28048</v>
      </c>
      <c r="E357">
        <v>102821</v>
      </c>
      <c r="F357">
        <v>17210</v>
      </c>
      <c r="G357">
        <v>18</v>
      </c>
      <c r="H357">
        <v>0</v>
      </c>
      <c r="I357">
        <v>0</v>
      </c>
      <c r="J357">
        <v>0</v>
      </c>
      <c r="K357">
        <v>482</v>
      </c>
      <c r="L357">
        <v>1062</v>
      </c>
      <c r="M357">
        <v>0</v>
      </c>
      <c r="N357">
        <v>261</v>
      </c>
      <c r="O357">
        <v>0</v>
      </c>
      <c r="P357">
        <v>11</v>
      </c>
      <c r="Q357">
        <v>0</v>
      </c>
      <c r="R357">
        <v>7226</v>
      </c>
      <c r="S357">
        <v>1206</v>
      </c>
      <c r="T357">
        <v>0</v>
      </c>
      <c r="U357">
        <v>132</v>
      </c>
      <c r="V357">
        <v>0</v>
      </c>
      <c r="W357">
        <v>0</v>
      </c>
      <c r="X357">
        <v>0</v>
      </c>
      <c r="Y357">
        <v>33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1679</v>
      </c>
      <c r="AK357">
        <v>0</v>
      </c>
      <c r="AL357">
        <v>0</v>
      </c>
      <c r="AM357">
        <v>2115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111</v>
      </c>
      <c r="AW357">
        <v>243</v>
      </c>
      <c r="AX357">
        <v>0</v>
      </c>
      <c r="AY357">
        <v>214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213</v>
      </c>
      <c r="BG357">
        <v>1345</v>
      </c>
      <c r="BH357">
        <v>126</v>
      </c>
      <c r="BI357">
        <v>0</v>
      </c>
      <c r="BJ357">
        <v>0</v>
      </c>
      <c r="BK357">
        <v>163</v>
      </c>
      <c r="BL357">
        <v>0</v>
      </c>
      <c r="BM357">
        <v>0</v>
      </c>
      <c r="BN357">
        <v>0</v>
      </c>
      <c r="BO357">
        <v>444</v>
      </c>
      <c r="BP357">
        <v>126</v>
      </c>
      <c r="BQ357">
        <v>0</v>
      </c>
      <c r="BR357">
        <v>0</v>
      </c>
      <c r="BS357">
        <v>0</v>
      </c>
      <c r="BT357">
        <v>0</v>
      </c>
      <c r="BU357">
        <v>0</v>
      </c>
    </row>
    <row r="358" spans="1:73">
      <c r="A358" t="s">
        <v>33</v>
      </c>
      <c r="B358">
        <v>2024</v>
      </c>
      <c r="C358" t="s">
        <v>251</v>
      </c>
      <c r="D358">
        <v>28054</v>
      </c>
      <c r="E358">
        <v>102821</v>
      </c>
      <c r="F358">
        <v>17124</v>
      </c>
      <c r="G358">
        <v>17</v>
      </c>
      <c r="H358">
        <v>0</v>
      </c>
      <c r="I358">
        <v>0</v>
      </c>
      <c r="J358">
        <v>0</v>
      </c>
      <c r="K358">
        <v>471</v>
      </c>
      <c r="L358">
        <v>1062</v>
      </c>
      <c r="M358">
        <v>0</v>
      </c>
      <c r="N358">
        <v>255</v>
      </c>
      <c r="O358">
        <v>0</v>
      </c>
      <c r="P358">
        <v>11</v>
      </c>
      <c r="Q358">
        <v>0</v>
      </c>
      <c r="R358">
        <v>7158</v>
      </c>
      <c r="S358">
        <v>1213</v>
      </c>
      <c r="T358">
        <v>0</v>
      </c>
      <c r="U358">
        <v>134</v>
      </c>
      <c r="V358">
        <v>0</v>
      </c>
      <c r="W358">
        <v>0</v>
      </c>
      <c r="X358">
        <v>0</v>
      </c>
      <c r="Y358">
        <v>36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1686</v>
      </c>
      <c r="AK358">
        <v>0</v>
      </c>
      <c r="AL358">
        <v>0</v>
      </c>
      <c r="AM358">
        <v>2085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111</v>
      </c>
      <c r="AW358">
        <v>259</v>
      </c>
      <c r="AX358">
        <v>0</v>
      </c>
      <c r="AY358">
        <v>214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211</v>
      </c>
      <c r="BG358">
        <v>1335</v>
      </c>
      <c r="BH358">
        <v>127</v>
      </c>
      <c r="BI358">
        <v>0</v>
      </c>
      <c r="BJ358">
        <v>0</v>
      </c>
      <c r="BK358">
        <v>167</v>
      </c>
      <c r="BL358">
        <v>0</v>
      </c>
      <c r="BM358">
        <v>0</v>
      </c>
      <c r="BN358">
        <v>0</v>
      </c>
      <c r="BO358">
        <v>448</v>
      </c>
      <c r="BP358">
        <v>124</v>
      </c>
      <c r="BQ358">
        <v>0</v>
      </c>
      <c r="BR358">
        <v>0</v>
      </c>
      <c r="BS358">
        <v>0</v>
      </c>
      <c r="BT358">
        <v>0</v>
      </c>
      <c r="BU358">
        <v>0</v>
      </c>
    </row>
    <row r="359" spans="1:73">
      <c r="A359" t="s">
        <v>33</v>
      </c>
      <c r="B359">
        <v>2024</v>
      </c>
      <c r="C359" t="s">
        <v>252</v>
      </c>
      <c r="D359">
        <v>28209</v>
      </c>
      <c r="E359">
        <v>102821</v>
      </c>
      <c r="F359">
        <v>17414</v>
      </c>
      <c r="G359">
        <v>22</v>
      </c>
      <c r="H359">
        <v>0</v>
      </c>
      <c r="I359">
        <v>0</v>
      </c>
      <c r="J359">
        <v>0</v>
      </c>
      <c r="K359">
        <v>608</v>
      </c>
      <c r="L359">
        <v>1051</v>
      </c>
      <c r="M359">
        <v>0</v>
      </c>
      <c r="N359">
        <v>265</v>
      </c>
      <c r="O359">
        <v>0</v>
      </c>
      <c r="P359">
        <v>12</v>
      </c>
      <c r="Q359">
        <v>0</v>
      </c>
      <c r="R359">
        <v>7287</v>
      </c>
      <c r="S359">
        <v>1200</v>
      </c>
      <c r="T359">
        <v>0</v>
      </c>
      <c r="U359">
        <v>110</v>
      </c>
      <c r="V359">
        <v>0</v>
      </c>
      <c r="W359">
        <v>0</v>
      </c>
      <c r="X359">
        <v>0</v>
      </c>
      <c r="Y359">
        <v>44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1654</v>
      </c>
      <c r="AK359">
        <v>0</v>
      </c>
      <c r="AL359">
        <v>0</v>
      </c>
      <c r="AM359">
        <v>2217</v>
      </c>
      <c r="AN359">
        <v>23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112</v>
      </c>
      <c r="AW359">
        <v>218</v>
      </c>
      <c r="AX359">
        <v>0</v>
      </c>
      <c r="AY359">
        <v>191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216</v>
      </c>
      <c r="BG359">
        <v>1377</v>
      </c>
      <c r="BH359">
        <v>117</v>
      </c>
      <c r="BI359">
        <v>0</v>
      </c>
      <c r="BJ359">
        <v>0</v>
      </c>
      <c r="BK359">
        <v>156</v>
      </c>
      <c r="BL359">
        <v>0</v>
      </c>
      <c r="BM359">
        <v>0</v>
      </c>
      <c r="BN359">
        <v>0</v>
      </c>
      <c r="BO359">
        <v>393</v>
      </c>
      <c r="BP359">
        <v>141</v>
      </c>
      <c r="BQ359">
        <v>0</v>
      </c>
      <c r="BR359">
        <v>0</v>
      </c>
      <c r="BS359">
        <v>0</v>
      </c>
      <c r="BT359">
        <v>0</v>
      </c>
      <c r="BU359">
        <v>0</v>
      </c>
    </row>
    <row r="360" spans="1:73">
      <c r="A360" t="s">
        <v>33</v>
      </c>
      <c r="B360">
        <v>2024</v>
      </c>
      <c r="C360" t="s">
        <v>253</v>
      </c>
      <c r="D360">
        <v>28209</v>
      </c>
      <c r="E360">
        <v>102821</v>
      </c>
      <c r="F360">
        <v>17395</v>
      </c>
      <c r="G360">
        <v>21</v>
      </c>
      <c r="H360">
        <v>0</v>
      </c>
      <c r="I360">
        <v>0</v>
      </c>
      <c r="J360">
        <v>0</v>
      </c>
      <c r="K360">
        <v>596</v>
      </c>
      <c r="L360">
        <v>1054</v>
      </c>
      <c r="M360">
        <v>0</v>
      </c>
      <c r="N360">
        <v>265</v>
      </c>
      <c r="O360">
        <v>0</v>
      </c>
      <c r="P360">
        <v>12</v>
      </c>
      <c r="Q360">
        <v>0</v>
      </c>
      <c r="R360">
        <v>7283</v>
      </c>
      <c r="S360">
        <v>1196</v>
      </c>
      <c r="T360">
        <v>0</v>
      </c>
      <c r="U360">
        <v>118</v>
      </c>
      <c r="V360">
        <v>0</v>
      </c>
      <c r="W360">
        <v>0</v>
      </c>
      <c r="X360">
        <v>0</v>
      </c>
      <c r="Y360">
        <v>39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1659</v>
      </c>
      <c r="AK360">
        <v>0</v>
      </c>
      <c r="AL360">
        <v>0</v>
      </c>
      <c r="AM360">
        <v>2209</v>
      </c>
      <c r="AN360">
        <v>25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111</v>
      </c>
      <c r="AW360">
        <v>226</v>
      </c>
      <c r="AX360">
        <v>0</v>
      </c>
      <c r="AY360">
        <v>194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216</v>
      </c>
      <c r="BG360">
        <v>1367</v>
      </c>
      <c r="BH360">
        <v>121</v>
      </c>
      <c r="BI360">
        <v>0</v>
      </c>
      <c r="BJ360">
        <v>0</v>
      </c>
      <c r="BK360">
        <v>155</v>
      </c>
      <c r="BL360">
        <v>0</v>
      </c>
      <c r="BM360">
        <v>0</v>
      </c>
      <c r="BN360">
        <v>0</v>
      </c>
      <c r="BO360">
        <v>392</v>
      </c>
      <c r="BP360">
        <v>136</v>
      </c>
      <c r="BQ360">
        <v>0</v>
      </c>
      <c r="BR360">
        <v>0</v>
      </c>
      <c r="BS360">
        <v>0</v>
      </c>
      <c r="BT360">
        <v>0</v>
      </c>
      <c r="BU360">
        <v>0</v>
      </c>
    </row>
    <row r="361" spans="1:73">
      <c r="A361" t="s">
        <v>33</v>
      </c>
      <c r="B361">
        <v>2024</v>
      </c>
      <c r="C361" t="s">
        <v>254</v>
      </c>
      <c r="D361">
        <v>28083</v>
      </c>
      <c r="E361">
        <v>102821</v>
      </c>
      <c r="F361">
        <v>17223</v>
      </c>
      <c r="G361">
        <v>20</v>
      </c>
      <c r="H361">
        <v>0</v>
      </c>
      <c r="I361">
        <v>0</v>
      </c>
      <c r="J361">
        <v>0</v>
      </c>
      <c r="K361">
        <v>503</v>
      </c>
      <c r="L361">
        <v>1058</v>
      </c>
      <c r="M361">
        <v>0</v>
      </c>
      <c r="N361">
        <v>258</v>
      </c>
      <c r="O361">
        <v>0</v>
      </c>
      <c r="P361">
        <v>11</v>
      </c>
      <c r="Q361">
        <v>0</v>
      </c>
      <c r="R361">
        <v>7227</v>
      </c>
      <c r="S361">
        <v>1207</v>
      </c>
      <c r="T361">
        <v>0</v>
      </c>
      <c r="U361">
        <v>125</v>
      </c>
      <c r="V361">
        <v>0</v>
      </c>
      <c r="W361">
        <v>0</v>
      </c>
      <c r="X361">
        <v>0</v>
      </c>
      <c r="Y361">
        <v>37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1671</v>
      </c>
      <c r="AK361">
        <v>0</v>
      </c>
      <c r="AL361">
        <v>0</v>
      </c>
      <c r="AM361">
        <v>2138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115</v>
      </c>
      <c r="AW361">
        <v>232</v>
      </c>
      <c r="AX361">
        <v>0</v>
      </c>
      <c r="AY361">
        <v>212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215</v>
      </c>
      <c r="BG361">
        <v>1346</v>
      </c>
      <c r="BH361">
        <v>129</v>
      </c>
      <c r="BI361">
        <v>0</v>
      </c>
      <c r="BJ361">
        <v>0</v>
      </c>
      <c r="BK361">
        <v>163</v>
      </c>
      <c r="BL361">
        <v>0</v>
      </c>
      <c r="BM361">
        <v>0</v>
      </c>
      <c r="BN361">
        <v>0</v>
      </c>
      <c r="BO361">
        <v>429</v>
      </c>
      <c r="BP361">
        <v>127</v>
      </c>
      <c r="BQ361">
        <v>0</v>
      </c>
      <c r="BR361">
        <v>0</v>
      </c>
      <c r="BS361">
        <v>0</v>
      </c>
      <c r="BT361">
        <v>0</v>
      </c>
      <c r="BU361">
        <v>0</v>
      </c>
    </row>
    <row r="362" spans="1:73">
      <c r="A362" t="s">
        <v>33</v>
      </c>
      <c r="B362">
        <v>2024</v>
      </c>
      <c r="C362" t="s">
        <v>255</v>
      </c>
      <c r="D362">
        <v>28178</v>
      </c>
      <c r="E362">
        <v>102821</v>
      </c>
      <c r="F362">
        <v>17335</v>
      </c>
      <c r="G362">
        <v>20</v>
      </c>
      <c r="H362">
        <v>0</v>
      </c>
      <c r="I362">
        <v>0</v>
      </c>
      <c r="J362">
        <v>0</v>
      </c>
      <c r="K362">
        <v>544</v>
      </c>
      <c r="L362">
        <v>1066</v>
      </c>
      <c r="M362">
        <v>0</v>
      </c>
      <c r="N362">
        <v>264</v>
      </c>
      <c r="O362">
        <v>0</v>
      </c>
      <c r="P362">
        <v>11</v>
      </c>
      <c r="Q362">
        <v>0</v>
      </c>
      <c r="R362">
        <v>7270</v>
      </c>
      <c r="S362">
        <v>1197</v>
      </c>
      <c r="T362">
        <v>0</v>
      </c>
      <c r="U362">
        <v>119</v>
      </c>
      <c r="V362">
        <v>0</v>
      </c>
      <c r="W362">
        <v>0</v>
      </c>
      <c r="X362">
        <v>0</v>
      </c>
      <c r="Y362">
        <v>43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1661</v>
      </c>
      <c r="AK362">
        <v>0</v>
      </c>
      <c r="AL362">
        <v>0</v>
      </c>
      <c r="AM362">
        <v>2193</v>
      </c>
      <c r="AN362">
        <v>11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112</v>
      </c>
      <c r="AW362">
        <v>225</v>
      </c>
      <c r="AX362">
        <v>0</v>
      </c>
      <c r="AY362">
        <v>203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214</v>
      </c>
      <c r="BG362">
        <v>1365</v>
      </c>
      <c r="BH362">
        <v>126</v>
      </c>
      <c r="BI362">
        <v>0</v>
      </c>
      <c r="BJ362">
        <v>0</v>
      </c>
      <c r="BK362">
        <v>155</v>
      </c>
      <c r="BL362">
        <v>0</v>
      </c>
      <c r="BM362">
        <v>0</v>
      </c>
      <c r="BN362">
        <v>0</v>
      </c>
      <c r="BO362">
        <v>405</v>
      </c>
      <c r="BP362">
        <v>131</v>
      </c>
      <c r="BQ362">
        <v>0</v>
      </c>
      <c r="BR362">
        <v>0</v>
      </c>
      <c r="BS362">
        <v>0</v>
      </c>
      <c r="BT362">
        <v>0</v>
      </c>
      <c r="BU362">
        <v>0</v>
      </c>
    </row>
    <row r="363" spans="1:73">
      <c r="A363" t="s">
        <v>33</v>
      </c>
      <c r="B363">
        <v>2024</v>
      </c>
      <c r="C363" t="s">
        <v>256</v>
      </c>
      <c r="D363">
        <v>28351</v>
      </c>
      <c r="E363">
        <v>102821</v>
      </c>
      <c r="F363">
        <v>17514</v>
      </c>
      <c r="G363">
        <v>24</v>
      </c>
      <c r="H363">
        <v>0</v>
      </c>
      <c r="I363">
        <v>0</v>
      </c>
      <c r="J363">
        <v>0</v>
      </c>
      <c r="K363">
        <v>663</v>
      </c>
      <c r="L363">
        <v>1063</v>
      </c>
      <c r="M363">
        <v>0</v>
      </c>
      <c r="N363">
        <v>272</v>
      </c>
      <c r="O363">
        <v>0</v>
      </c>
      <c r="P363">
        <v>12</v>
      </c>
      <c r="Q363">
        <v>0</v>
      </c>
      <c r="R363">
        <v>7330</v>
      </c>
      <c r="S363">
        <v>1200</v>
      </c>
      <c r="T363">
        <v>0</v>
      </c>
      <c r="U363">
        <v>104</v>
      </c>
      <c r="V363">
        <v>0</v>
      </c>
      <c r="W363">
        <v>0</v>
      </c>
      <c r="X363">
        <v>0</v>
      </c>
      <c r="Y363">
        <v>48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1639</v>
      </c>
      <c r="AK363">
        <v>0</v>
      </c>
      <c r="AL363">
        <v>0</v>
      </c>
      <c r="AM363">
        <v>2311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117</v>
      </c>
      <c r="AW363">
        <v>206</v>
      </c>
      <c r="AX363">
        <v>0</v>
      </c>
      <c r="AY363">
        <v>183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1400</v>
      </c>
      <c r="BH363">
        <v>102</v>
      </c>
      <c r="BI363">
        <v>0</v>
      </c>
      <c r="BJ363">
        <v>0</v>
      </c>
      <c r="BK363">
        <v>156</v>
      </c>
      <c r="BL363">
        <v>0</v>
      </c>
      <c r="BM363">
        <v>0</v>
      </c>
      <c r="BN363">
        <v>0</v>
      </c>
      <c r="BO363">
        <v>324</v>
      </c>
      <c r="BP363">
        <v>142</v>
      </c>
      <c r="BQ363">
        <v>218</v>
      </c>
      <c r="BR363">
        <v>0</v>
      </c>
      <c r="BS363">
        <v>0</v>
      </c>
      <c r="BT363">
        <v>0</v>
      </c>
      <c r="BU363">
        <v>0</v>
      </c>
    </row>
    <row r="364" spans="1:73">
      <c r="A364" t="s">
        <v>33</v>
      </c>
      <c r="B364">
        <v>2024</v>
      </c>
      <c r="C364" t="s">
        <v>257</v>
      </c>
      <c r="D364">
        <v>28351</v>
      </c>
      <c r="E364">
        <v>102821</v>
      </c>
      <c r="F364">
        <v>17515</v>
      </c>
      <c r="G364">
        <v>26</v>
      </c>
      <c r="H364">
        <v>0</v>
      </c>
      <c r="I364">
        <v>0</v>
      </c>
      <c r="J364">
        <v>0</v>
      </c>
      <c r="K364">
        <v>642</v>
      </c>
      <c r="L364">
        <v>1060</v>
      </c>
      <c r="M364">
        <v>0</v>
      </c>
      <c r="N364">
        <v>273</v>
      </c>
      <c r="O364">
        <v>0</v>
      </c>
      <c r="P364">
        <v>12</v>
      </c>
      <c r="Q364">
        <v>0</v>
      </c>
      <c r="R364">
        <v>7329</v>
      </c>
      <c r="S364">
        <v>1197</v>
      </c>
      <c r="T364">
        <v>0</v>
      </c>
      <c r="U364">
        <v>104</v>
      </c>
      <c r="V364">
        <v>0</v>
      </c>
      <c r="W364">
        <v>0</v>
      </c>
      <c r="X364">
        <v>0</v>
      </c>
      <c r="Y364">
        <v>49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1643</v>
      </c>
      <c r="AK364">
        <v>0</v>
      </c>
      <c r="AL364">
        <v>0</v>
      </c>
      <c r="AM364">
        <v>2274</v>
      </c>
      <c r="AN364">
        <v>32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116</v>
      </c>
      <c r="AW364">
        <v>204</v>
      </c>
      <c r="AX364">
        <v>0</v>
      </c>
      <c r="AY364">
        <v>182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1390</v>
      </c>
      <c r="BH364">
        <v>105</v>
      </c>
      <c r="BI364">
        <v>0</v>
      </c>
      <c r="BJ364">
        <v>0</v>
      </c>
      <c r="BK364">
        <v>156</v>
      </c>
      <c r="BL364">
        <v>0</v>
      </c>
      <c r="BM364">
        <v>0</v>
      </c>
      <c r="BN364">
        <v>0</v>
      </c>
      <c r="BO364">
        <v>357</v>
      </c>
      <c r="BP364">
        <v>146</v>
      </c>
      <c r="BQ364">
        <v>218</v>
      </c>
      <c r="BR364">
        <v>0</v>
      </c>
      <c r="BS364">
        <v>0</v>
      </c>
      <c r="BT364">
        <v>0</v>
      </c>
      <c r="BU364">
        <v>0</v>
      </c>
    </row>
    <row r="365" spans="1:73">
      <c r="A365" t="s">
        <v>33</v>
      </c>
      <c r="B365">
        <v>2024</v>
      </c>
      <c r="C365" t="s">
        <v>258</v>
      </c>
      <c r="D365">
        <v>28209</v>
      </c>
      <c r="E365">
        <v>102821</v>
      </c>
      <c r="F365">
        <v>17434</v>
      </c>
      <c r="G365">
        <v>26</v>
      </c>
      <c r="H365">
        <v>0</v>
      </c>
      <c r="I365">
        <v>0</v>
      </c>
      <c r="J365">
        <v>0</v>
      </c>
      <c r="K365">
        <v>643</v>
      </c>
      <c r="L365">
        <v>1061</v>
      </c>
      <c r="M365">
        <v>0</v>
      </c>
      <c r="N365">
        <v>268</v>
      </c>
      <c r="O365">
        <v>0</v>
      </c>
      <c r="P365">
        <v>12</v>
      </c>
      <c r="Q365">
        <v>0</v>
      </c>
      <c r="R365">
        <v>7304</v>
      </c>
      <c r="S365">
        <v>1194</v>
      </c>
      <c r="T365">
        <v>0</v>
      </c>
      <c r="U365">
        <v>109</v>
      </c>
      <c r="V365">
        <v>0</v>
      </c>
      <c r="W365">
        <v>0</v>
      </c>
      <c r="X365">
        <v>0</v>
      </c>
      <c r="Y365">
        <v>51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1647</v>
      </c>
      <c r="AK365">
        <v>0</v>
      </c>
      <c r="AL365">
        <v>0</v>
      </c>
      <c r="AM365">
        <v>2224</v>
      </c>
      <c r="AN365">
        <v>19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118</v>
      </c>
      <c r="AW365">
        <v>206</v>
      </c>
      <c r="AX365">
        <v>0</v>
      </c>
      <c r="AY365">
        <v>184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1380</v>
      </c>
      <c r="BH365">
        <v>104</v>
      </c>
      <c r="BI365">
        <v>0</v>
      </c>
      <c r="BJ365">
        <v>0</v>
      </c>
      <c r="BK365">
        <v>155</v>
      </c>
      <c r="BL365">
        <v>0</v>
      </c>
      <c r="BM365">
        <v>0</v>
      </c>
      <c r="BN365">
        <v>0</v>
      </c>
      <c r="BO365">
        <v>365</v>
      </c>
      <c r="BP365">
        <v>145</v>
      </c>
      <c r="BQ365">
        <v>219</v>
      </c>
      <c r="BR365">
        <v>0</v>
      </c>
      <c r="BS365">
        <v>0</v>
      </c>
      <c r="BT365">
        <v>0</v>
      </c>
      <c r="BU365">
        <v>0</v>
      </c>
    </row>
    <row r="366" spans="1:73">
      <c r="A366" t="s">
        <v>33</v>
      </c>
      <c r="B366">
        <v>2025</v>
      </c>
      <c r="C366" t="s">
        <v>249</v>
      </c>
      <c r="D366">
        <v>28420</v>
      </c>
      <c r="E366">
        <v>102821</v>
      </c>
      <c r="F366">
        <v>17917</v>
      </c>
      <c r="G366">
        <v>28</v>
      </c>
      <c r="H366">
        <v>0</v>
      </c>
      <c r="I366">
        <v>0</v>
      </c>
      <c r="J366">
        <v>0</v>
      </c>
      <c r="K366">
        <v>512</v>
      </c>
      <c r="L366">
        <v>952</v>
      </c>
      <c r="M366">
        <v>0</v>
      </c>
      <c r="N366">
        <v>368</v>
      </c>
      <c r="O366">
        <v>0</v>
      </c>
      <c r="P366">
        <v>14</v>
      </c>
      <c r="Q366">
        <v>0</v>
      </c>
      <c r="R366">
        <v>7533</v>
      </c>
      <c r="S366">
        <v>1348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1583</v>
      </c>
      <c r="AK366">
        <v>0</v>
      </c>
      <c r="AL366">
        <v>0</v>
      </c>
      <c r="AM366">
        <v>2351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141</v>
      </c>
      <c r="AW366">
        <v>209</v>
      </c>
      <c r="AX366">
        <v>0</v>
      </c>
      <c r="AY366">
        <v>158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1560</v>
      </c>
      <c r="BH366">
        <v>114</v>
      </c>
      <c r="BI366">
        <v>0</v>
      </c>
      <c r="BJ366">
        <v>0</v>
      </c>
      <c r="BK366">
        <v>238</v>
      </c>
      <c r="BL366">
        <v>0</v>
      </c>
      <c r="BM366">
        <v>0</v>
      </c>
      <c r="BN366">
        <v>0</v>
      </c>
      <c r="BO366">
        <v>437</v>
      </c>
      <c r="BP366">
        <v>163</v>
      </c>
      <c r="BQ366">
        <v>208</v>
      </c>
      <c r="BR366">
        <v>0</v>
      </c>
      <c r="BS366">
        <v>0</v>
      </c>
      <c r="BT366">
        <v>0</v>
      </c>
      <c r="BU366">
        <v>0</v>
      </c>
    </row>
    <row r="367" spans="1:73">
      <c r="A367" t="s">
        <v>33</v>
      </c>
      <c r="B367">
        <v>2025</v>
      </c>
      <c r="C367" t="s">
        <v>250</v>
      </c>
      <c r="D367">
        <v>28522</v>
      </c>
      <c r="E367">
        <v>102821</v>
      </c>
      <c r="F367">
        <v>18105</v>
      </c>
      <c r="G367">
        <v>24</v>
      </c>
      <c r="H367">
        <v>0</v>
      </c>
      <c r="I367">
        <v>0</v>
      </c>
      <c r="J367">
        <v>0</v>
      </c>
      <c r="K367">
        <v>513</v>
      </c>
      <c r="L367">
        <v>956</v>
      </c>
      <c r="M367">
        <v>0</v>
      </c>
      <c r="N367">
        <v>391</v>
      </c>
      <c r="O367">
        <v>0</v>
      </c>
      <c r="P367">
        <v>13</v>
      </c>
      <c r="Q367">
        <v>0</v>
      </c>
      <c r="R367">
        <v>7564</v>
      </c>
      <c r="S367">
        <v>1364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1559</v>
      </c>
      <c r="AK367">
        <v>0</v>
      </c>
      <c r="AL367">
        <v>0</v>
      </c>
      <c r="AM367">
        <v>2415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22</v>
      </c>
      <c r="AV367">
        <v>142</v>
      </c>
      <c r="AW367">
        <v>203</v>
      </c>
      <c r="AX367">
        <v>0</v>
      </c>
      <c r="AY367">
        <v>159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1607</v>
      </c>
      <c r="BH367">
        <v>107</v>
      </c>
      <c r="BI367">
        <v>0</v>
      </c>
      <c r="BJ367">
        <v>0</v>
      </c>
      <c r="BK367">
        <v>226</v>
      </c>
      <c r="BL367">
        <v>0</v>
      </c>
      <c r="BM367">
        <v>0</v>
      </c>
      <c r="BN367">
        <v>0</v>
      </c>
      <c r="BO367">
        <v>462</v>
      </c>
      <c r="BP367">
        <v>176</v>
      </c>
      <c r="BQ367">
        <v>202</v>
      </c>
      <c r="BR367">
        <v>0</v>
      </c>
      <c r="BS367">
        <v>0</v>
      </c>
      <c r="BT367">
        <v>0</v>
      </c>
      <c r="BU367">
        <v>0</v>
      </c>
    </row>
    <row r="368" spans="1:73">
      <c r="A368" t="s">
        <v>33</v>
      </c>
      <c r="B368">
        <v>2025</v>
      </c>
      <c r="C368" t="s">
        <v>248</v>
      </c>
      <c r="D368">
        <v>28621</v>
      </c>
      <c r="E368">
        <v>102821</v>
      </c>
      <c r="F368">
        <v>18165</v>
      </c>
      <c r="G368">
        <v>26</v>
      </c>
      <c r="H368">
        <v>0</v>
      </c>
      <c r="I368">
        <v>0</v>
      </c>
      <c r="J368">
        <v>0</v>
      </c>
      <c r="K368">
        <v>507</v>
      </c>
      <c r="L368">
        <v>949</v>
      </c>
      <c r="M368">
        <v>0</v>
      </c>
      <c r="N368">
        <v>406</v>
      </c>
      <c r="O368">
        <v>0</v>
      </c>
      <c r="P368">
        <v>12</v>
      </c>
      <c r="Q368">
        <v>0</v>
      </c>
      <c r="R368">
        <v>7549</v>
      </c>
      <c r="S368">
        <v>1358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1555</v>
      </c>
      <c r="AK368">
        <v>0</v>
      </c>
      <c r="AL368">
        <v>0</v>
      </c>
      <c r="AM368">
        <v>2441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41</v>
      </c>
      <c r="AV368">
        <v>142</v>
      </c>
      <c r="AW368">
        <v>195</v>
      </c>
      <c r="AX368">
        <v>0</v>
      </c>
      <c r="AY368">
        <v>159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1636</v>
      </c>
      <c r="BH368">
        <v>108</v>
      </c>
      <c r="BI368">
        <v>0</v>
      </c>
      <c r="BJ368">
        <v>0</v>
      </c>
      <c r="BK368">
        <v>214</v>
      </c>
      <c r="BL368">
        <v>0</v>
      </c>
      <c r="BM368">
        <v>0</v>
      </c>
      <c r="BN368">
        <v>0</v>
      </c>
      <c r="BO368">
        <v>479</v>
      </c>
      <c r="BP368">
        <v>193</v>
      </c>
      <c r="BQ368">
        <v>195</v>
      </c>
      <c r="BR368">
        <v>0</v>
      </c>
      <c r="BS368">
        <v>0</v>
      </c>
      <c r="BT368">
        <v>0</v>
      </c>
      <c r="BU368">
        <v>0</v>
      </c>
    </row>
    <row r="369" spans="1:73">
      <c r="A369" t="s">
        <v>33</v>
      </c>
      <c r="B369">
        <v>2025</v>
      </c>
      <c r="C369" t="s">
        <v>3</v>
      </c>
      <c r="D369">
        <v>28395</v>
      </c>
      <c r="E369">
        <v>102821</v>
      </c>
      <c r="F369">
        <v>17895</v>
      </c>
      <c r="G369">
        <v>25</v>
      </c>
      <c r="H369">
        <v>0</v>
      </c>
      <c r="I369">
        <v>0</v>
      </c>
      <c r="J369">
        <v>0</v>
      </c>
      <c r="K369">
        <v>534</v>
      </c>
      <c r="L369">
        <v>984</v>
      </c>
      <c r="M369">
        <v>0</v>
      </c>
      <c r="N369">
        <v>344</v>
      </c>
      <c r="O369">
        <v>0</v>
      </c>
      <c r="P369">
        <v>14</v>
      </c>
      <c r="Q369">
        <v>0</v>
      </c>
      <c r="R369">
        <v>7498</v>
      </c>
      <c r="S369">
        <v>1332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1613</v>
      </c>
      <c r="AK369">
        <v>0</v>
      </c>
      <c r="AL369">
        <v>0</v>
      </c>
      <c r="AM369">
        <v>2363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137</v>
      </c>
      <c r="AW369">
        <v>224</v>
      </c>
      <c r="AX369">
        <v>0</v>
      </c>
      <c r="AY369">
        <v>153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1527</v>
      </c>
      <c r="BH369">
        <v>107</v>
      </c>
      <c r="BI369">
        <v>0</v>
      </c>
      <c r="BJ369">
        <v>0</v>
      </c>
      <c r="BK369">
        <v>248</v>
      </c>
      <c r="BL369">
        <v>0</v>
      </c>
      <c r="BM369">
        <v>0</v>
      </c>
      <c r="BN369">
        <v>0</v>
      </c>
      <c r="BO369">
        <v>408</v>
      </c>
      <c r="BP369">
        <v>146</v>
      </c>
      <c r="BQ369">
        <v>238</v>
      </c>
      <c r="BR369">
        <v>0</v>
      </c>
      <c r="BS369">
        <v>0</v>
      </c>
      <c r="BT369">
        <v>0</v>
      </c>
      <c r="BU369">
        <v>0</v>
      </c>
    </row>
    <row r="370" spans="1:73">
      <c r="A370" t="s">
        <v>33</v>
      </c>
      <c r="B370">
        <v>2025</v>
      </c>
      <c r="C370" t="s">
        <v>251</v>
      </c>
      <c r="D370">
        <v>28395</v>
      </c>
      <c r="E370">
        <v>102821</v>
      </c>
      <c r="F370">
        <v>17830</v>
      </c>
      <c r="G370">
        <v>26</v>
      </c>
      <c r="H370">
        <v>0</v>
      </c>
      <c r="I370">
        <v>0</v>
      </c>
      <c r="J370">
        <v>0</v>
      </c>
      <c r="K370">
        <v>535</v>
      </c>
      <c r="L370">
        <v>973</v>
      </c>
      <c r="M370">
        <v>0</v>
      </c>
      <c r="N370">
        <v>335</v>
      </c>
      <c r="O370">
        <v>0</v>
      </c>
      <c r="P370">
        <v>12</v>
      </c>
      <c r="Q370">
        <v>0</v>
      </c>
      <c r="R370">
        <v>7505</v>
      </c>
      <c r="S370">
        <v>1314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1616</v>
      </c>
      <c r="AK370">
        <v>0</v>
      </c>
      <c r="AL370">
        <v>0</v>
      </c>
      <c r="AM370">
        <v>2360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127</v>
      </c>
      <c r="AW370">
        <v>211</v>
      </c>
      <c r="AX370">
        <v>0</v>
      </c>
      <c r="AY370">
        <v>161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1500</v>
      </c>
      <c r="BH370">
        <v>106</v>
      </c>
      <c r="BI370">
        <v>0</v>
      </c>
      <c r="BJ370">
        <v>0</v>
      </c>
      <c r="BK370">
        <v>247</v>
      </c>
      <c r="BL370">
        <v>0</v>
      </c>
      <c r="BM370">
        <v>0</v>
      </c>
      <c r="BN370">
        <v>0</v>
      </c>
      <c r="BO370">
        <v>413</v>
      </c>
      <c r="BP370">
        <v>140</v>
      </c>
      <c r="BQ370">
        <v>249</v>
      </c>
      <c r="BR370">
        <v>0</v>
      </c>
      <c r="BS370">
        <v>0</v>
      </c>
      <c r="BT370">
        <v>0</v>
      </c>
      <c r="BU370">
        <v>0</v>
      </c>
    </row>
    <row r="371" spans="1:73">
      <c r="A371" t="s">
        <v>33</v>
      </c>
      <c r="B371">
        <v>2025</v>
      </c>
      <c r="C371" t="s">
        <v>252</v>
      </c>
      <c r="D371">
        <v>28499</v>
      </c>
      <c r="E371">
        <v>102821</v>
      </c>
      <c r="F371">
        <v>18066</v>
      </c>
      <c r="G371">
        <v>25</v>
      </c>
      <c r="H371">
        <v>0</v>
      </c>
      <c r="I371">
        <v>0</v>
      </c>
      <c r="J371">
        <v>0</v>
      </c>
      <c r="K371">
        <v>513</v>
      </c>
      <c r="L371">
        <v>955</v>
      </c>
      <c r="M371">
        <v>0</v>
      </c>
      <c r="N371">
        <v>388</v>
      </c>
      <c r="O371">
        <v>0</v>
      </c>
      <c r="P371">
        <v>13</v>
      </c>
      <c r="Q371">
        <v>0</v>
      </c>
      <c r="R371">
        <v>7544</v>
      </c>
      <c r="S371">
        <v>1358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1571</v>
      </c>
      <c r="AK371">
        <v>0</v>
      </c>
      <c r="AL371">
        <v>0</v>
      </c>
      <c r="AM371">
        <v>2404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19</v>
      </c>
      <c r="AV371">
        <v>140</v>
      </c>
      <c r="AW371">
        <v>202</v>
      </c>
      <c r="AX371">
        <v>0</v>
      </c>
      <c r="AY371">
        <v>155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1603</v>
      </c>
      <c r="BH371">
        <v>109</v>
      </c>
      <c r="BI371">
        <v>0</v>
      </c>
      <c r="BJ371">
        <v>0</v>
      </c>
      <c r="BK371">
        <v>227</v>
      </c>
      <c r="BL371">
        <v>0</v>
      </c>
      <c r="BM371">
        <v>0</v>
      </c>
      <c r="BN371">
        <v>0</v>
      </c>
      <c r="BO371">
        <v>464</v>
      </c>
      <c r="BP371">
        <v>172</v>
      </c>
      <c r="BQ371">
        <v>204</v>
      </c>
      <c r="BR371">
        <v>0</v>
      </c>
      <c r="BS371">
        <v>0</v>
      </c>
      <c r="BT371">
        <v>0</v>
      </c>
      <c r="BU371">
        <v>0</v>
      </c>
    </row>
    <row r="372" spans="1:73">
      <c r="A372" t="s">
        <v>33</v>
      </c>
      <c r="B372">
        <v>2025</v>
      </c>
      <c r="C372" t="s">
        <v>253</v>
      </c>
      <c r="D372">
        <v>28420</v>
      </c>
      <c r="E372">
        <v>102821</v>
      </c>
      <c r="F372">
        <v>18028</v>
      </c>
      <c r="G372">
        <v>27</v>
      </c>
      <c r="H372">
        <v>0</v>
      </c>
      <c r="I372">
        <v>0</v>
      </c>
      <c r="J372">
        <v>0</v>
      </c>
      <c r="K372">
        <v>514</v>
      </c>
      <c r="L372">
        <v>950</v>
      </c>
      <c r="M372">
        <v>0</v>
      </c>
      <c r="N372">
        <v>384</v>
      </c>
      <c r="O372">
        <v>0</v>
      </c>
      <c r="P372">
        <v>13</v>
      </c>
      <c r="Q372">
        <v>0</v>
      </c>
      <c r="R372">
        <v>7546</v>
      </c>
      <c r="S372">
        <v>1358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1576</v>
      </c>
      <c r="AK372">
        <v>0</v>
      </c>
      <c r="AL372">
        <v>0</v>
      </c>
      <c r="AM372">
        <v>2378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19</v>
      </c>
      <c r="AV372">
        <v>141</v>
      </c>
      <c r="AW372">
        <v>208</v>
      </c>
      <c r="AX372">
        <v>0</v>
      </c>
      <c r="AY372">
        <v>157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1589</v>
      </c>
      <c r="BH372">
        <v>110</v>
      </c>
      <c r="BI372">
        <v>0</v>
      </c>
      <c r="BJ372">
        <v>0</v>
      </c>
      <c r="BK372">
        <v>230</v>
      </c>
      <c r="BL372">
        <v>0</v>
      </c>
      <c r="BM372">
        <v>0</v>
      </c>
      <c r="BN372">
        <v>0</v>
      </c>
      <c r="BO372">
        <v>453</v>
      </c>
      <c r="BP372">
        <v>172</v>
      </c>
      <c r="BQ372">
        <v>203</v>
      </c>
      <c r="BR372">
        <v>0</v>
      </c>
      <c r="BS372">
        <v>0</v>
      </c>
      <c r="BT372">
        <v>0</v>
      </c>
      <c r="BU372">
        <v>0</v>
      </c>
    </row>
    <row r="373" spans="1:73">
      <c r="A373" t="s">
        <v>33</v>
      </c>
      <c r="B373">
        <v>2025</v>
      </c>
      <c r="C373" t="s">
        <v>254</v>
      </c>
      <c r="D373">
        <v>28420</v>
      </c>
      <c r="E373">
        <v>102821</v>
      </c>
      <c r="F373">
        <v>17899</v>
      </c>
      <c r="G373">
        <v>28</v>
      </c>
      <c r="H373">
        <v>0</v>
      </c>
      <c r="I373">
        <v>0</v>
      </c>
      <c r="J373">
        <v>0</v>
      </c>
      <c r="K373">
        <v>504</v>
      </c>
      <c r="L373">
        <v>963</v>
      </c>
      <c r="M373">
        <v>0</v>
      </c>
      <c r="N373">
        <v>361</v>
      </c>
      <c r="O373">
        <v>0</v>
      </c>
      <c r="P373">
        <v>14</v>
      </c>
      <c r="Q373">
        <v>0</v>
      </c>
      <c r="R373">
        <v>7519</v>
      </c>
      <c r="S373">
        <v>1340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1590</v>
      </c>
      <c r="AK373">
        <v>0</v>
      </c>
      <c r="AL373">
        <v>0</v>
      </c>
      <c r="AM373">
        <v>2361</v>
      </c>
      <c r="AN373">
        <v>12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140</v>
      </c>
      <c r="AW373">
        <v>212</v>
      </c>
      <c r="AX373">
        <v>0</v>
      </c>
      <c r="AY373">
        <v>156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1545</v>
      </c>
      <c r="BH373">
        <v>116</v>
      </c>
      <c r="BI373">
        <v>0</v>
      </c>
      <c r="BJ373">
        <v>0</v>
      </c>
      <c r="BK373">
        <v>241</v>
      </c>
      <c r="BL373">
        <v>0</v>
      </c>
      <c r="BM373">
        <v>0</v>
      </c>
      <c r="BN373">
        <v>0</v>
      </c>
      <c r="BO373">
        <v>428</v>
      </c>
      <c r="BP373">
        <v>154</v>
      </c>
      <c r="BQ373">
        <v>215</v>
      </c>
      <c r="BR373">
        <v>0</v>
      </c>
      <c r="BS373">
        <v>0</v>
      </c>
      <c r="BT373">
        <v>0</v>
      </c>
      <c r="BU373">
        <v>0</v>
      </c>
    </row>
    <row r="374" spans="1:73">
      <c r="A374" t="s">
        <v>33</v>
      </c>
      <c r="B374">
        <v>2025</v>
      </c>
      <c r="C374" t="s">
        <v>255</v>
      </c>
      <c r="D374">
        <v>28420</v>
      </c>
      <c r="E374">
        <v>102821</v>
      </c>
      <c r="F374">
        <v>18003</v>
      </c>
      <c r="G374">
        <v>27</v>
      </c>
      <c r="H374">
        <v>0</v>
      </c>
      <c r="I374">
        <v>0</v>
      </c>
      <c r="J374">
        <v>0</v>
      </c>
      <c r="K374">
        <v>517</v>
      </c>
      <c r="L374">
        <v>949</v>
      </c>
      <c r="M374">
        <v>0</v>
      </c>
      <c r="N374">
        <v>384</v>
      </c>
      <c r="O374">
        <v>0</v>
      </c>
      <c r="P374">
        <v>13</v>
      </c>
      <c r="Q374">
        <v>0</v>
      </c>
      <c r="R374">
        <v>7555</v>
      </c>
      <c r="S374">
        <v>1356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1579</v>
      </c>
      <c r="AK374">
        <v>0</v>
      </c>
      <c r="AL374">
        <v>0</v>
      </c>
      <c r="AM374">
        <v>2365</v>
      </c>
      <c r="AN374">
        <v>12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11</v>
      </c>
      <c r="AV374">
        <v>141</v>
      </c>
      <c r="AW374">
        <v>203</v>
      </c>
      <c r="AX374">
        <v>0</v>
      </c>
      <c r="AY374">
        <v>158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1583</v>
      </c>
      <c r="BH374">
        <v>111</v>
      </c>
      <c r="BI374">
        <v>0</v>
      </c>
      <c r="BJ374">
        <v>0</v>
      </c>
      <c r="BK374">
        <v>226</v>
      </c>
      <c r="BL374">
        <v>0</v>
      </c>
      <c r="BM374">
        <v>0</v>
      </c>
      <c r="BN374">
        <v>0</v>
      </c>
      <c r="BO374">
        <v>444</v>
      </c>
      <c r="BP374">
        <v>165</v>
      </c>
      <c r="BQ374">
        <v>204</v>
      </c>
      <c r="BR374">
        <v>0</v>
      </c>
      <c r="BS374">
        <v>0</v>
      </c>
      <c r="BT374">
        <v>0</v>
      </c>
      <c r="BU374">
        <v>0</v>
      </c>
    </row>
    <row r="375" spans="1:73">
      <c r="A375" t="s">
        <v>33</v>
      </c>
      <c r="B375">
        <v>2025</v>
      </c>
      <c r="C375" t="s">
        <v>256</v>
      </c>
      <c r="D375">
        <v>28621</v>
      </c>
      <c r="E375">
        <v>102821</v>
      </c>
      <c r="F375">
        <v>18201</v>
      </c>
      <c r="G375">
        <v>25</v>
      </c>
      <c r="H375">
        <v>0</v>
      </c>
      <c r="I375">
        <v>0</v>
      </c>
      <c r="J375">
        <v>0</v>
      </c>
      <c r="K375">
        <v>504</v>
      </c>
      <c r="L375">
        <v>955</v>
      </c>
      <c r="M375">
        <v>0</v>
      </c>
      <c r="N375">
        <v>400</v>
      </c>
      <c r="O375">
        <v>0</v>
      </c>
      <c r="P375">
        <v>13</v>
      </c>
      <c r="Q375">
        <v>0</v>
      </c>
      <c r="R375">
        <v>7560</v>
      </c>
      <c r="S375">
        <v>1366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1560</v>
      </c>
      <c r="AK375">
        <v>0</v>
      </c>
      <c r="AL375">
        <v>0</v>
      </c>
      <c r="AM375">
        <v>2439</v>
      </c>
      <c r="AN375">
        <v>19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39</v>
      </c>
      <c r="AV375">
        <v>141</v>
      </c>
      <c r="AW375">
        <v>200</v>
      </c>
      <c r="AX375">
        <v>0</v>
      </c>
      <c r="AY375">
        <v>155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1626</v>
      </c>
      <c r="BH375">
        <v>106</v>
      </c>
      <c r="BI375">
        <v>0</v>
      </c>
      <c r="BJ375">
        <v>0</v>
      </c>
      <c r="BK375">
        <v>215</v>
      </c>
      <c r="BL375">
        <v>0</v>
      </c>
      <c r="BM375">
        <v>0</v>
      </c>
      <c r="BN375">
        <v>0</v>
      </c>
      <c r="BO375">
        <v>488</v>
      </c>
      <c r="BP375">
        <v>192</v>
      </c>
      <c r="BQ375">
        <v>198</v>
      </c>
      <c r="BR375">
        <v>0</v>
      </c>
      <c r="BS375">
        <v>0</v>
      </c>
      <c r="BT375">
        <v>0</v>
      </c>
      <c r="BU375">
        <v>0</v>
      </c>
    </row>
    <row r="376" spans="1:73">
      <c r="A376" t="s">
        <v>33</v>
      </c>
      <c r="B376">
        <v>2025</v>
      </c>
      <c r="C376" t="s">
        <v>257</v>
      </c>
      <c r="D376">
        <v>28595</v>
      </c>
      <c r="E376">
        <v>102821</v>
      </c>
      <c r="F376">
        <v>18168</v>
      </c>
      <c r="G376">
        <v>25</v>
      </c>
      <c r="H376">
        <v>0</v>
      </c>
      <c r="I376">
        <v>0</v>
      </c>
      <c r="J376">
        <v>0</v>
      </c>
      <c r="K376">
        <v>498</v>
      </c>
      <c r="L376">
        <v>956</v>
      </c>
      <c r="M376">
        <v>0</v>
      </c>
      <c r="N376">
        <v>397</v>
      </c>
      <c r="O376">
        <v>0</v>
      </c>
      <c r="P376">
        <v>13</v>
      </c>
      <c r="Q376">
        <v>0</v>
      </c>
      <c r="R376">
        <v>7566</v>
      </c>
      <c r="S376">
        <v>1363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1560</v>
      </c>
      <c r="AK376">
        <v>0</v>
      </c>
      <c r="AL376">
        <v>0</v>
      </c>
      <c r="AM376">
        <v>2438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34</v>
      </c>
      <c r="AV376">
        <v>141</v>
      </c>
      <c r="AW376">
        <v>202</v>
      </c>
      <c r="AX376">
        <v>0</v>
      </c>
      <c r="AY376">
        <v>157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1619</v>
      </c>
      <c r="BH376">
        <v>108</v>
      </c>
      <c r="BI376">
        <v>0</v>
      </c>
      <c r="BJ376">
        <v>0</v>
      </c>
      <c r="BK376">
        <v>223</v>
      </c>
      <c r="BL376">
        <v>0</v>
      </c>
      <c r="BM376">
        <v>0</v>
      </c>
      <c r="BN376">
        <v>0</v>
      </c>
      <c r="BO376">
        <v>477</v>
      </c>
      <c r="BP376">
        <v>190</v>
      </c>
      <c r="BQ376">
        <v>201</v>
      </c>
      <c r="BR376">
        <v>0</v>
      </c>
      <c r="BS376">
        <v>0</v>
      </c>
      <c r="BT376">
        <v>0</v>
      </c>
      <c r="BU376">
        <v>0</v>
      </c>
    </row>
    <row r="377" spans="1:73">
      <c r="A377" t="s">
        <v>33</v>
      </c>
      <c r="B377">
        <v>2025</v>
      </c>
      <c r="C377" t="s">
        <v>258</v>
      </c>
      <c r="D377">
        <v>28556</v>
      </c>
      <c r="E377">
        <v>102821</v>
      </c>
      <c r="F377">
        <v>18120</v>
      </c>
      <c r="G377">
        <v>24</v>
      </c>
      <c r="H377">
        <v>0</v>
      </c>
      <c r="I377">
        <v>0</v>
      </c>
      <c r="J377">
        <v>0</v>
      </c>
      <c r="K377">
        <v>499</v>
      </c>
      <c r="L377">
        <v>950</v>
      </c>
      <c r="M377">
        <v>0</v>
      </c>
      <c r="N377">
        <v>394</v>
      </c>
      <c r="O377">
        <v>0</v>
      </c>
      <c r="P377">
        <v>13</v>
      </c>
      <c r="Q377">
        <v>0</v>
      </c>
      <c r="R377">
        <v>7558</v>
      </c>
      <c r="S377">
        <v>1359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1559</v>
      </c>
      <c r="AK377">
        <v>0</v>
      </c>
      <c r="AL377">
        <v>0</v>
      </c>
      <c r="AM377">
        <v>2445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30</v>
      </c>
      <c r="AV377">
        <v>140</v>
      </c>
      <c r="AW377">
        <v>198</v>
      </c>
      <c r="AX377">
        <v>0</v>
      </c>
      <c r="AY377">
        <v>158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1613</v>
      </c>
      <c r="BH377">
        <v>107</v>
      </c>
      <c r="BI377">
        <v>0</v>
      </c>
      <c r="BJ377">
        <v>0</v>
      </c>
      <c r="BK377">
        <v>221</v>
      </c>
      <c r="BL377">
        <v>0</v>
      </c>
      <c r="BM377">
        <v>0</v>
      </c>
      <c r="BN377">
        <v>0</v>
      </c>
      <c r="BO377">
        <v>472</v>
      </c>
      <c r="BP377">
        <v>178</v>
      </c>
      <c r="BQ377">
        <v>202</v>
      </c>
      <c r="BR377">
        <v>0</v>
      </c>
      <c r="BS377">
        <v>0</v>
      </c>
      <c r="BT377">
        <v>0</v>
      </c>
      <c r="BU377">
        <v>0</v>
      </c>
    </row>
    <row r="378" spans="1:73">
      <c r="A378" t="s">
        <v>33</v>
      </c>
      <c r="B378">
        <v>2026</v>
      </c>
      <c r="C378" t="s">
        <v>3</v>
      </c>
      <c r="D378">
        <v>28621</v>
      </c>
      <c r="E378">
        <v>102821</v>
      </c>
      <c r="F378">
        <v>18442</v>
      </c>
      <c r="G378">
        <v>26</v>
      </c>
      <c r="H378">
        <v>0</v>
      </c>
      <c r="I378">
        <v>0</v>
      </c>
      <c r="J378">
        <v>0</v>
      </c>
      <c r="K378">
        <v>505</v>
      </c>
      <c r="L378">
        <v>899</v>
      </c>
      <c r="M378">
        <v>0</v>
      </c>
      <c r="N378">
        <v>1040</v>
      </c>
      <c r="O378">
        <v>0</v>
      </c>
      <c r="P378">
        <v>12</v>
      </c>
      <c r="Q378">
        <v>0</v>
      </c>
      <c r="R378">
        <v>6853</v>
      </c>
      <c r="S378">
        <v>601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673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1915</v>
      </c>
      <c r="AK378">
        <v>0</v>
      </c>
      <c r="AL378">
        <v>0</v>
      </c>
      <c r="AM378">
        <v>2091</v>
      </c>
      <c r="AN378">
        <v>12</v>
      </c>
      <c r="AO378">
        <v>197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40</v>
      </c>
      <c r="AV378">
        <v>114</v>
      </c>
      <c r="AW378">
        <v>238</v>
      </c>
      <c r="AX378">
        <v>0</v>
      </c>
      <c r="AY378">
        <v>134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2227</v>
      </c>
      <c r="BH378">
        <v>120</v>
      </c>
      <c r="BI378">
        <v>0</v>
      </c>
      <c r="BJ378">
        <v>0</v>
      </c>
      <c r="BK378">
        <v>187</v>
      </c>
      <c r="BL378">
        <v>0</v>
      </c>
      <c r="BM378">
        <v>0</v>
      </c>
      <c r="BN378">
        <v>0</v>
      </c>
      <c r="BO378">
        <v>408</v>
      </c>
      <c r="BP378">
        <v>150</v>
      </c>
      <c r="BQ378">
        <v>0</v>
      </c>
      <c r="BR378">
        <v>0</v>
      </c>
      <c r="BS378">
        <v>0</v>
      </c>
      <c r="BT378">
        <v>0</v>
      </c>
      <c r="BU378">
        <v>0</v>
      </c>
    </row>
    <row r="379" spans="1:73">
      <c r="A379" t="s">
        <v>33</v>
      </c>
      <c r="B379">
        <v>2026</v>
      </c>
      <c r="C379" t="s">
        <v>251</v>
      </c>
      <c r="D379">
        <v>28621</v>
      </c>
      <c r="E379">
        <v>102821</v>
      </c>
      <c r="F379">
        <v>18100</v>
      </c>
      <c r="G379">
        <v>26</v>
      </c>
      <c r="H379">
        <v>0</v>
      </c>
      <c r="I379">
        <v>0</v>
      </c>
      <c r="J379">
        <v>0</v>
      </c>
      <c r="K379">
        <v>500</v>
      </c>
      <c r="L379">
        <v>915</v>
      </c>
      <c r="M379">
        <v>0</v>
      </c>
      <c r="N379">
        <v>936</v>
      </c>
      <c r="O379">
        <v>0</v>
      </c>
      <c r="P379">
        <v>12</v>
      </c>
      <c r="Q379">
        <v>0</v>
      </c>
      <c r="R379">
        <v>6789</v>
      </c>
      <c r="S379">
        <v>605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567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1853</v>
      </c>
      <c r="AK379">
        <v>0</v>
      </c>
      <c r="AL379">
        <v>0</v>
      </c>
      <c r="AM379">
        <v>2135</v>
      </c>
      <c r="AN379">
        <v>0</v>
      </c>
      <c r="AO379">
        <v>166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41</v>
      </c>
      <c r="AV379">
        <v>126</v>
      </c>
      <c r="AW379">
        <v>239</v>
      </c>
      <c r="AX379">
        <v>0</v>
      </c>
      <c r="AY379">
        <v>137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2155</v>
      </c>
      <c r="BH379">
        <v>118</v>
      </c>
      <c r="BI379">
        <v>0</v>
      </c>
      <c r="BJ379">
        <v>0</v>
      </c>
      <c r="BK379">
        <v>194</v>
      </c>
      <c r="BL379">
        <v>0</v>
      </c>
      <c r="BM379">
        <v>0</v>
      </c>
      <c r="BN379">
        <v>0</v>
      </c>
      <c r="BO379">
        <v>422</v>
      </c>
      <c r="BP379">
        <v>164</v>
      </c>
      <c r="BQ379">
        <v>0</v>
      </c>
      <c r="BR379">
        <v>0</v>
      </c>
      <c r="BS379">
        <v>0</v>
      </c>
      <c r="BT379">
        <v>0</v>
      </c>
      <c r="BU379">
        <v>0</v>
      </c>
    </row>
    <row r="380" spans="1:73">
      <c r="A380" t="s">
        <v>34</v>
      </c>
      <c r="B380">
        <v>2019</v>
      </c>
      <c r="C380" t="s">
        <v>248</v>
      </c>
      <c r="D380">
        <v>6039</v>
      </c>
      <c r="E380">
        <v>18297</v>
      </c>
      <c r="F380">
        <v>2122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45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944</v>
      </c>
      <c r="S380">
        <v>118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117</v>
      </c>
      <c r="AN380">
        <v>0</v>
      </c>
      <c r="AO380">
        <v>0</v>
      </c>
      <c r="AP380">
        <v>0</v>
      </c>
      <c r="AQ380">
        <v>86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770</v>
      </c>
      <c r="BH380">
        <v>0</v>
      </c>
      <c r="BI380">
        <v>0</v>
      </c>
      <c r="BJ380">
        <v>0</v>
      </c>
      <c r="BK380">
        <v>42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</row>
    <row r="381" spans="1:73">
      <c r="A381" t="s">
        <v>34</v>
      </c>
      <c r="B381">
        <v>2020</v>
      </c>
      <c r="C381" t="s">
        <v>248</v>
      </c>
      <c r="D381">
        <v>5641</v>
      </c>
      <c r="E381">
        <v>18297</v>
      </c>
      <c r="F381">
        <v>2485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110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1085</v>
      </c>
      <c r="S381">
        <v>111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114</v>
      </c>
      <c r="AN381">
        <v>0</v>
      </c>
      <c r="AO381">
        <v>0</v>
      </c>
      <c r="AP381">
        <v>0</v>
      </c>
      <c r="AQ381">
        <v>116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873</v>
      </c>
      <c r="BH381">
        <v>16</v>
      </c>
      <c r="BI381">
        <v>0</v>
      </c>
      <c r="BJ381">
        <v>0</v>
      </c>
      <c r="BK381">
        <v>43</v>
      </c>
      <c r="BL381">
        <v>0</v>
      </c>
      <c r="BM381">
        <v>0</v>
      </c>
      <c r="BN381">
        <v>0</v>
      </c>
      <c r="BO381">
        <v>17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</row>
    <row r="382" spans="1:73">
      <c r="A382" t="s">
        <v>34</v>
      </c>
      <c r="B382">
        <v>2021</v>
      </c>
      <c r="C382" t="s">
        <v>248</v>
      </c>
      <c r="D382">
        <v>5799</v>
      </c>
      <c r="E382">
        <v>18297</v>
      </c>
      <c r="F382">
        <v>2874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148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1116</v>
      </c>
      <c r="S382">
        <v>152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134</v>
      </c>
      <c r="AN382">
        <v>0</v>
      </c>
      <c r="AO382">
        <v>0</v>
      </c>
      <c r="AP382">
        <v>0</v>
      </c>
      <c r="AQ382">
        <v>175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1038</v>
      </c>
      <c r="BH382">
        <v>21</v>
      </c>
      <c r="BI382">
        <v>0</v>
      </c>
      <c r="BJ382">
        <v>0</v>
      </c>
      <c r="BK382">
        <v>48</v>
      </c>
      <c r="BL382">
        <v>0</v>
      </c>
      <c r="BM382">
        <v>0</v>
      </c>
      <c r="BN382">
        <v>0</v>
      </c>
      <c r="BO382">
        <v>42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</row>
    <row r="383" spans="1:73">
      <c r="A383" t="s">
        <v>34</v>
      </c>
      <c r="B383">
        <v>2022</v>
      </c>
      <c r="C383" t="s">
        <v>248</v>
      </c>
      <c r="D383">
        <v>5955</v>
      </c>
      <c r="E383">
        <v>18297</v>
      </c>
      <c r="F383">
        <v>3166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207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1114</v>
      </c>
      <c r="S383">
        <v>192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126</v>
      </c>
      <c r="AN383">
        <v>0</v>
      </c>
      <c r="AO383">
        <v>0</v>
      </c>
      <c r="AP383">
        <v>0</v>
      </c>
      <c r="AQ383">
        <v>249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1121</v>
      </c>
      <c r="BH383">
        <v>32</v>
      </c>
      <c r="BI383">
        <v>0</v>
      </c>
      <c r="BJ383">
        <v>0</v>
      </c>
      <c r="BK383">
        <v>63</v>
      </c>
      <c r="BL383">
        <v>0</v>
      </c>
      <c r="BM383">
        <v>0</v>
      </c>
      <c r="BN383">
        <v>0</v>
      </c>
      <c r="BO383">
        <v>62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</row>
    <row r="384" spans="1:73">
      <c r="A384" t="s">
        <v>34</v>
      </c>
      <c r="B384">
        <v>2023</v>
      </c>
      <c r="C384" t="s">
        <v>249</v>
      </c>
      <c r="D384">
        <v>5970</v>
      </c>
      <c r="E384">
        <v>18297</v>
      </c>
      <c r="F384">
        <v>3376</v>
      </c>
      <c r="G384">
        <v>0</v>
      </c>
      <c r="H384">
        <v>0</v>
      </c>
      <c r="I384">
        <v>0</v>
      </c>
      <c r="J384">
        <v>0</v>
      </c>
      <c r="K384">
        <v>17</v>
      </c>
      <c r="L384">
        <v>218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1146</v>
      </c>
      <c r="S384">
        <v>194</v>
      </c>
      <c r="T384">
        <v>0</v>
      </c>
      <c r="U384">
        <v>15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167</v>
      </c>
      <c r="AN384">
        <v>0</v>
      </c>
      <c r="AO384">
        <v>0</v>
      </c>
      <c r="AP384">
        <v>0</v>
      </c>
      <c r="AQ384">
        <v>265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1186</v>
      </c>
      <c r="BH384">
        <v>28</v>
      </c>
      <c r="BI384">
        <v>0</v>
      </c>
      <c r="BJ384">
        <v>0</v>
      </c>
      <c r="BK384">
        <v>56</v>
      </c>
      <c r="BL384">
        <v>0</v>
      </c>
      <c r="BM384">
        <v>0</v>
      </c>
      <c r="BN384">
        <v>0</v>
      </c>
      <c r="BO384">
        <v>84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</row>
    <row r="385" spans="1:73">
      <c r="A385" t="s">
        <v>34</v>
      </c>
      <c r="B385">
        <v>2023</v>
      </c>
      <c r="C385" t="s">
        <v>250</v>
      </c>
      <c r="D385">
        <v>6033</v>
      </c>
      <c r="E385">
        <v>18297</v>
      </c>
      <c r="F385">
        <v>3433</v>
      </c>
      <c r="G385">
        <v>0</v>
      </c>
      <c r="H385">
        <v>0</v>
      </c>
      <c r="I385">
        <v>0</v>
      </c>
      <c r="J385">
        <v>0</v>
      </c>
      <c r="K385">
        <v>15</v>
      </c>
      <c r="L385">
        <v>209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1152</v>
      </c>
      <c r="S385">
        <v>197</v>
      </c>
      <c r="T385">
        <v>0</v>
      </c>
      <c r="U385">
        <v>23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174</v>
      </c>
      <c r="AN385">
        <v>0</v>
      </c>
      <c r="AO385">
        <v>0</v>
      </c>
      <c r="AP385">
        <v>0</v>
      </c>
      <c r="AQ385">
        <v>263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12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1209</v>
      </c>
      <c r="BH385">
        <v>29</v>
      </c>
      <c r="BI385">
        <v>0</v>
      </c>
      <c r="BJ385">
        <v>0</v>
      </c>
      <c r="BK385">
        <v>55</v>
      </c>
      <c r="BL385">
        <v>0</v>
      </c>
      <c r="BM385">
        <v>0</v>
      </c>
      <c r="BN385">
        <v>0</v>
      </c>
      <c r="BO385">
        <v>95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</row>
    <row r="386" spans="1:73">
      <c r="A386" t="s">
        <v>34</v>
      </c>
      <c r="B386">
        <v>2023</v>
      </c>
      <c r="C386" t="s">
        <v>248</v>
      </c>
      <c r="D386">
        <v>6030</v>
      </c>
      <c r="E386">
        <v>18297</v>
      </c>
      <c r="F386">
        <v>3456</v>
      </c>
      <c r="G386">
        <v>0</v>
      </c>
      <c r="H386">
        <v>0</v>
      </c>
      <c r="I386">
        <v>0</v>
      </c>
      <c r="J386">
        <v>0</v>
      </c>
      <c r="K386">
        <v>17</v>
      </c>
      <c r="L386">
        <v>205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1153</v>
      </c>
      <c r="S386">
        <v>192</v>
      </c>
      <c r="T386">
        <v>0</v>
      </c>
      <c r="U386">
        <v>27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172</v>
      </c>
      <c r="AN386">
        <v>0</v>
      </c>
      <c r="AO386">
        <v>0</v>
      </c>
      <c r="AP386">
        <v>0</v>
      </c>
      <c r="AQ386">
        <v>264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12</v>
      </c>
      <c r="AZ386">
        <v>0</v>
      </c>
      <c r="BA386">
        <v>12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1223</v>
      </c>
      <c r="BH386">
        <v>27</v>
      </c>
      <c r="BI386">
        <v>0</v>
      </c>
      <c r="BJ386">
        <v>0</v>
      </c>
      <c r="BK386">
        <v>55</v>
      </c>
      <c r="BL386">
        <v>0</v>
      </c>
      <c r="BM386">
        <v>0</v>
      </c>
      <c r="BN386">
        <v>0</v>
      </c>
      <c r="BO386">
        <v>97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</row>
    <row r="387" spans="1:73">
      <c r="A387" t="s">
        <v>34</v>
      </c>
      <c r="B387">
        <v>2023</v>
      </c>
      <c r="C387" t="s">
        <v>3</v>
      </c>
      <c r="D387">
        <v>5958</v>
      </c>
      <c r="E387">
        <v>18297</v>
      </c>
      <c r="F387">
        <v>3341</v>
      </c>
      <c r="G387">
        <v>0</v>
      </c>
      <c r="H387">
        <v>0</v>
      </c>
      <c r="I387">
        <v>0</v>
      </c>
      <c r="J387">
        <v>0</v>
      </c>
      <c r="K387">
        <v>14</v>
      </c>
      <c r="L387">
        <v>225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1144</v>
      </c>
      <c r="S387">
        <v>190</v>
      </c>
      <c r="T387">
        <v>0</v>
      </c>
      <c r="U387">
        <v>15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159</v>
      </c>
      <c r="AN387">
        <v>0</v>
      </c>
      <c r="AO387">
        <v>0</v>
      </c>
      <c r="AP387">
        <v>0</v>
      </c>
      <c r="AQ387">
        <v>270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1168</v>
      </c>
      <c r="BH387">
        <v>30</v>
      </c>
      <c r="BI387">
        <v>0</v>
      </c>
      <c r="BJ387">
        <v>0</v>
      </c>
      <c r="BK387">
        <v>54</v>
      </c>
      <c r="BL387">
        <v>0</v>
      </c>
      <c r="BM387">
        <v>0</v>
      </c>
      <c r="BN387">
        <v>0</v>
      </c>
      <c r="BO387">
        <v>72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</row>
    <row r="388" spans="1:73">
      <c r="A388" t="s">
        <v>34</v>
      </c>
      <c r="B388">
        <v>2023</v>
      </c>
      <c r="C388" t="s">
        <v>251</v>
      </c>
      <c r="D388">
        <v>5951</v>
      </c>
      <c r="E388">
        <v>18297</v>
      </c>
      <c r="F388">
        <v>3268</v>
      </c>
      <c r="G388">
        <v>0</v>
      </c>
      <c r="H388">
        <v>0</v>
      </c>
      <c r="I388">
        <v>0</v>
      </c>
      <c r="J388">
        <v>0</v>
      </c>
      <c r="K388">
        <v>13</v>
      </c>
      <c r="L388">
        <v>211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1128</v>
      </c>
      <c r="S388">
        <v>190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153</v>
      </c>
      <c r="AN388">
        <v>0</v>
      </c>
      <c r="AO388">
        <v>0</v>
      </c>
      <c r="AP388">
        <v>0</v>
      </c>
      <c r="AQ388">
        <v>266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1154</v>
      </c>
      <c r="BH388">
        <v>31</v>
      </c>
      <c r="BI388">
        <v>0</v>
      </c>
      <c r="BJ388">
        <v>0</v>
      </c>
      <c r="BK388">
        <v>53</v>
      </c>
      <c r="BL388">
        <v>0</v>
      </c>
      <c r="BM388">
        <v>0</v>
      </c>
      <c r="BN388">
        <v>0</v>
      </c>
      <c r="BO388">
        <v>69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</row>
    <row r="389" spans="1:73">
      <c r="A389" t="s">
        <v>34</v>
      </c>
      <c r="B389">
        <v>2023</v>
      </c>
      <c r="C389" t="s">
        <v>252</v>
      </c>
      <c r="D389">
        <v>6023</v>
      </c>
      <c r="E389">
        <v>18297</v>
      </c>
      <c r="F389">
        <v>3439</v>
      </c>
      <c r="G389">
        <v>0</v>
      </c>
      <c r="H389">
        <v>0</v>
      </c>
      <c r="I389">
        <v>0</v>
      </c>
      <c r="J389">
        <v>0</v>
      </c>
      <c r="K389">
        <v>17</v>
      </c>
      <c r="L389">
        <v>212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1156</v>
      </c>
      <c r="S389">
        <v>197</v>
      </c>
      <c r="T389">
        <v>0</v>
      </c>
      <c r="U389">
        <v>24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171</v>
      </c>
      <c r="AN389">
        <v>0</v>
      </c>
      <c r="AO389">
        <v>0</v>
      </c>
      <c r="AP389">
        <v>0</v>
      </c>
      <c r="AQ389">
        <v>262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12</v>
      </c>
      <c r="AZ389">
        <v>0</v>
      </c>
      <c r="BA389">
        <v>11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1202</v>
      </c>
      <c r="BH389">
        <v>30</v>
      </c>
      <c r="BI389">
        <v>0</v>
      </c>
      <c r="BJ389">
        <v>0</v>
      </c>
      <c r="BK389">
        <v>54</v>
      </c>
      <c r="BL389">
        <v>0</v>
      </c>
      <c r="BM389">
        <v>0</v>
      </c>
      <c r="BN389">
        <v>0</v>
      </c>
      <c r="BO389">
        <v>91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</row>
    <row r="390" spans="1:73">
      <c r="A390" t="s">
        <v>34</v>
      </c>
      <c r="B390">
        <v>2023</v>
      </c>
      <c r="C390" t="s">
        <v>253</v>
      </c>
      <c r="D390">
        <v>6000</v>
      </c>
      <c r="E390">
        <v>18297</v>
      </c>
      <c r="F390">
        <v>3426</v>
      </c>
      <c r="G390">
        <v>0</v>
      </c>
      <c r="H390">
        <v>0</v>
      </c>
      <c r="I390">
        <v>0</v>
      </c>
      <c r="J390">
        <v>0</v>
      </c>
      <c r="K390">
        <v>16</v>
      </c>
      <c r="L390">
        <v>214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1148</v>
      </c>
      <c r="S390">
        <v>197</v>
      </c>
      <c r="T390">
        <v>0</v>
      </c>
      <c r="U390">
        <v>21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168</v>
      </c>
      <c r="AN390">
        <v>0</v>
      </c>
      <c r="AO390">
        <v>0</v>
      </c>
      <c r="AP390">
        <v>0</v>
      </c>
      <c r="AQ390">
        <v>266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11</v>
      </c>
      <c r="AZ390">
        <v>0</v>
      </c>
      <c r="BA390">
        <v>11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1202</v>
      </c>
      <c r="BH390">
        <v>29</v>
      </c>
      <c r="BI390">
        <v>0</v>
      </c>
      <c r="BJ390">
        <v>0</v>
      </c>
      <c r="BK390">
        <v>54</v>
      </c>
      <c r="BL390">
        <v>0</v>
      </c>
      <c r="BM390">
        <v>0</v>
      </c>
      <c r="BN390">
        <v>0</v>
      </c>
      <c r="BO390">
        <v>89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</row>
    <row r="391" spans="1:73">
      <c r="A391" t="s">
        <v>34</v>
      </c>
      <c r="B391">
        <v>2023</v>
      </c>
      <c r="C391" t="s">
        <v>254</v>
      </c>
      <c r="D391">
        <v>5958</v>
      </c>
      <c r="E391">
        <v>18297</v>
      </c>
      <c r="F391">
        <v>3351</v>
      </c>
      <c r="G391">
        <v>0</v>
      </c>
      <c r="H391">
        <v>0</v>
      </c>
      <c r="I391">
        <v>0</v>
      </c>
      <c r="J391">
        <v>0</v>
      </c>
      <c r="K391">
        <v>16</v>
      </c>
      <c r="L391">
        <v>222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1145</v>
      </c>
      <c r="S391">
        <v>190</v>
      </c>
      <c r="T391">
        <v>0</v>
      </c>
      <c r="U391">
        <v>14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163</v>
      </c>
      <c r="AN391">
        <v>0</v>
      </c>
      <c r="AO391">
        <v>0</v>
      </c>
      <c r="AP391">
        <v>0</v>
      </c>
      <c r="AQ391">
        <v>263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1176</v>
      </c>
      <c r="BH391">
        <v>29</v>
      </c>
      <c r="BI391">
        <v>0</v>
      </c>
      <c r="BJ391">
        <v>0</v>
      </c>
      <c r="BK391">
        <v>55</v>
      </c>
      <c r="BL391">
        <v>0</v>
      </c>
      <c r="BM391">
        <v>0</v>
      </c>
      <c r="BN391">
        <v>0</v>
      </c>
      <c r="BO391">
        <v>78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</row>
    <row r="392" spans="1:73">
      <c r="A392" t="s">
        <v>34</v>
      </c>
      <c r="B392">
        <v>2023</v>
      </c>
      <c r="C392" t="s">
        <v>255</v>
      </c>
      <c r="D392">
        <v>6000</v>
      </c>
      <c r="E392">
        <v>18297</v>
      </c>
      <c r="F392">
        <v>3390</v>
      </c>
      <c r="G392">
        <v>0</v>
      </c>
      <c r="H392">
        <v>0</v>
      </c>
      <c r="I392">
        <v>0</v>
      </c>
      <c r="J392">
        <v>0</v>
      </c>
      <c r="K392">
        <v>16</v>
      </c>
      <c r="L392">
        <v>218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1145</v>
      </c>
      <c r="S392">
        <v>195</v>
      </c>
      <c r="T392">
        <v>0</v>
      </c>
      <c r="U392">
        <v>20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166</v>
      </c>
      <c r="AN392">
        <v>0</v>
      </c>
      <c r="AO392">
        <v>0</v>
      </c>
      <c r="AP392">
        <v>0</v>
      </c>
      <c r="AQ392">
        <v>266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1195</v>
      </c>
      <c r="BH392">
        <v>29</v>
      </c>
      <c r="BI392">
        <v>0</v>
      </c>
      <c r="BJ392">
        <v>0</v>
      </c>
      <c r="BK392">
        <v>54</v>
      </c>
      <c r="BL392">
        <v>0</v>
      </c>
      <c r="BM392">
        <v>0</v>
      </c>
      <c r="BN392">
        <v>0</v>
      </c>
      <c r="BO392">
        <v>86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</row>
    <row r="393" spans="1:73">
      <c r="A393" t="s">
        <v>34</v>
      </c>
      <c r="B393">
        <v>2023</v>
      </c>
      <c r="C393" t="s">
        <v>256</v>
      </c>
      <c r="D393">
        <v>6025</v>
      </c>
      <c r="E393">
        <v>18297</v>
      </c>
      <c r="F393">
        <v>3450</v>
      </c>
      <c r="G393">
        <v>0</v>
      </c>
      <c r="H393">
        <v>0</v>
      </c>
      <c r="I393">
        <v>0</v>
      </c>
      <c r="J393">
        <v>0</v>
      </c>
      <c r="K393">
        <v>19</v>
      </c>
      <c r="L393">
        <v>205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1151</v>
      </c>
      <c r="S393">
        <v>191</v>
      </c>
      <c r="T393">
        <v>0</v>
      </c>
      <c r="U393">
        <v>28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174</v>
      </c>
      <c r="AN393">
        <v>0</v>
      </c>
      <c r="AO393">
        <v>0</v>
      </c>
      <c r="AP393">
        <v>0</v>
      </c>
      <c r="AQ393">
        <v>264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11</v>
      </c>
      <c r="AZ393">
        <v>0</v>
      </c>
      <c r="BA393">
        <v>13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1214</v>
      </c>
      <c r="BH393">
        <v>28</v>
      </c>
      <c r="BI393">
        <v>0</v>
      </c>
      <c r="BJ393">
        <v>0</v>
      </c>
      <c r="BK393">
        <v>55</v>
      </c>
      <c r="BL393">
        <v>0</v>
      </c>
      <c r="BM393">
        <v>0</v>
      </c>
      <c r="BN393">
        <v>0</v>
      </c>
      <c r="BO393">
        <v>97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</row>
    <row r="394" spans="1:73">
      <c r="A394" t="s">
        <v>34</v>
      </c>
      <c r="B394">
        <v>2023</v>
      </c>
      <c r="C394" t="s">
        <v>257</v>
      </c>
      <c r="D394">
        <v>6035</v>
      </c>
      <c r="E394">
        <v>18297</v>
      </c>
      <c r="F394">
        <v>3452</v>
      </c>
      <c r="G394">
        <v>0</v>
      </c>
      <c r="H394">
        <v>0</v>
      </c>
      <c r="I394">
        <v>0</v>
      </c>
      <c r="J394">
        <v>0</v>
      </c>
      <c r="K394">
        <v>17</v>
      </c>
      <c r="L394">
        <v>206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1148</v>
      </c>
      <c r="S394">
        <v>198</v>
      </c>
      <c r="T394">
        <v>0</v>
      </c>
      <c r="U394">
        <v>28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177</v>
      </c>
      <c r="AN394">
        <v>0</v>
      </c>
      <c r="AO394">
        <v>0</v>
      </c>
      <c r="AP394">
        <v>0</v>
      </c>
      <c r="AQ394">
        <v>257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12</v>
      </c>
      <c r="AZ394">
        <v>0</v>
      </c>
      <c r="BA394">
        <v>12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1215</v>
      </c>
      <c r="BH394">
        <v>27</v>
      </c>
      <c r="BI394">
        <v>0</v>
      </c>
      <c r="BJ394">
        <v>0</v>
      </c>
      <c r="BK394">
        <v>56</v>
      </c>
      <c r="BL394">
        <v>0</v>
      </c>
      <c r="BM394">
        <v>0</v>
      </c>
      <c r="BN394">
        <v>0</v>
      </c>
      <c r="BO394">
        <v>99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</row>
    <row r="395" spans="1:73">
      <c r="A395" t="s">
        <v>34</v>
      </c>
      <c r="B395">
        <v>2023</v>
      </c>
      <c r="C395" t="s">
        <v>258</v>
      </c>
      <c r="D395">
        <v>6035</v>
      </c>
      <c r="E395">
        <v>18297</v>
      </c>
      <c r="F395">
        <v>3434</v>
      </c>
      <c r="G395">
        <v>0</v>
      </c>
      <c r="H395">
        <v>0</v>
      </c>
      <c r="I395">
        <v>0</v>
      </c>
      <c r="J395">
        <v>0</v>
      </c>
      <c r="K395">
        <v>15</v>
      </c>
      <c r="L395">
        <v>207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1149</v>
      </c>
      <c r="S395">
        <v>197</v>
      </c>
      <c r="T395">
        <v>0</v>
      </c>
      <c r="U395">
        <v>28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175</v>
      </c>
      <c r="AN395">
        <v>0</v>
      </c>
      <c r="AO395">
        <v>0</v>
      </c>
      <c r="AP395">
        <v>0</v>
      </c>
      <c r="AQ395">
        <v>259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11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1211</v>
      </c>
      <c r="BH395">
        <v>28</v>
      </c>
      <c r="BI395">
        <v>0</v>
      </c>
      <c r="BJ395">
        <v>0</v>
      </c>
      <c r="BK395">
        <v>55</v>
      </c>
      <c r="BL395">
        <v>0</v>
      </c>
      <c r="BM395">
        <v>0</v>
      </c>
      <c r="BN395">
        <v>0</v>
      </c>
      <c r="BO395">
        <v>99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</row>
    <row r="396" spans="1:73">
      <c r="A396" t="s">
        <v>34</v>
      </c>
      <c r="B396">
        <v>2024</v>
      </c>
      <c r="C396" t="s">
        <v>249</v>
      </c>
      <c r="D396">
        <v>6006</v>
      </c>
      <c r="E396">
        <v>18297</v>
      </c>
      <c r="F396">
        <v>3564</v>
      </c>
      <c r="G396">
        <v>0</v>
      </c>
      <c r="H396">
        <v>0</v>
      </c>
      <c r="I396">
        <v>0</v>
      </c>
      <c r="J396">
        <v>0</v>
      </c>
      <c r="K396">
        <v>46</v>
      </c>
      <c r="L396">
        <v>223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1190</v>
      </c>
      <c r="S396">
        <v>198</v>
      </c>
      <c r="T396">
        <v>0</v>
      </c>
      <c r="U396">
        <v>26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461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11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1211</v>
      </c>
      <c r="BH396">
        <v>28</v>
      </c>
      <c r="BI396">
        <v>0</v>
      </c>
      <c r="BJ396">
        <v>0</v>
      </c>
      <c r="BK396">
        <v>72</v>
      </c>
      <c r="BL396">
        <v>0</v>
      </c>
      <c r="BM396">
        <v>0</v>
      </c>
      <c r="BN396">
        <v>0</v>
      </c>
      <c r="BO396">
        <v>75</v>
      </c>
      <c r="BP396">
        <v>23</v>
      </c>
      <c r="BQ396">
        <v>0</v>
      </c>
      <c r="BR396">
        <v>0</v>
      </c>
      <c r="BS396">
        <v>0</v>
      </c>
      <c r="BT396">
        <v>0</v>
      </c>
      <c r="BU396">
        <v>0</v>
      </c>
    </row>
    <row r="397" spans="1:73">
      <c r="A397" t="s">
        <v>34</v>
      </c>
      <c r="B397">
        <v>2024</v>
      </c>
      <c r="C397" t="s">
        <v>250</v>
      </c>
      <c r="D397">
        <v>6019</v>
      </c>
      <c r="E397">
        <v>18297</v>
      </c>
      <c r="F397">
        <v>3598</v>
      </c>
      <c r="G397">
        <v>0</v>
      </c>
      <c r="H397">
        <v>0</v>
      </c>
      <c r="I397">
        <v>0</v>
      </c>
      <c r="J397">
        <v>0</v>
      </c>
      <c r="K397">
        <v>54</v>
      </c>
      <c r="L397">
        <v>229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1190</v>
      </c>
      <c r="S397">
        <v>199</v>
      </c>
      <c r="T397">
        <v>0</v>
      </c>
      <c r="U397">
        <v>22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466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12</v>
      </c>
      <c r="AZ397">
        <v>0</v>
      </c>
      <c r="BA397">
        <v>14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1223</v>
      </c>
      <c r="BH397">
        <v>22</v>
      </c>
      <c r="BI397">
        <v>0</v>
      </c>
      <c r="BJ397">
        <v>0</v>
      </c>
      <c r="BK397">
        <v>72</v>
      </c>
      <c r="BL397">
        <v>0</v>
      </c>
      <c r="BM397">
        <v>0</v>
      </c>
      <c r="BN397">
        <v>0</v>
      </c>
      <c r="BO397">
        <v>67</v>
      </c>
      <c r="BP397">
        <v>28</v>
      </c>
      <c r="BQ397">
        <v>0</v>
      </c>
      <c r="BR397">
        <v>0</v>
      </c>
      <c r="BS397">
        <v>0</v>
      </c>
      <c r="BT397">
        <v>0</v>
      </c>
      <c r="BU397">
        <v>0</v>
      </c>
    </row>
    <row r="398" spans="1:73">
      <c r="A398" t="s">
        <v>34</v>
      </c>
      <c r="B398">
        <v>2024</v>
      </c>
      <c r="C398" t="s">
        <v>248</v>
      </c>
      <c r="D398">
        <v>5997</v>
      </c>
      <c r="E398">
        <v>18297</v>
      </c>
      <c r="F398">
        <v>3601</v>
      </c>
      <c r="G398">
        <v>0</v>
      </c>
      <c r="H398">
        <v>0</v>
      </c>
      <c r="I398">
        <v>0</v>
      </c>
      <c r="J398">
        <v>0</v>
      </c>
      <c r="K398">
        <v>64</v>
      </c>
      <c r="L398">
        <v>233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1189</v>
      </c>
      <c r="S398">
        <v>202</v>
      </c>
      <c r="T398">
        <v>0</v>
      </c>
      <c r="U398">
        <v>19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468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16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1226</v>
      </c>
      <c r="BH398">
        <v>15</v>
      </c>
      <c r="BI398">
        <v>0</v>
      </c>
      <c r="BJ398">
        <v>0</v>
      </c>
      <c r="BK398">
        <v>73</v>
      </c>
      <c r="BL398">
        <v>0</v>
      </c>
      <c r="BM398">
        <v>0</v>
      </c>
      <c r="BN398">
        <v>0</v>
      </c>
      <c r="BO398">
        <v>60</v>
      </c>
      <c r="BP398">
        <v>36</v>
      </c>
      <c r="BQ398">
        <v>0</v>
      </c>
      <c r="BR398">
        <v>0</v>
      </c>
      <c r="BS398">
        <v>0</v>
      </c>
      <c r="BT398">
        <v>0</v>
      </c>
      <c r="BU398">
        <v>0</v>
      </c>
    </row>
    <row r="399" spans="1:73">
      <c r="A399" t="s">
        <v>34</v>
      </c>
      <c r="B399">
        <v>2024</v>
      </c>
      <c r="C399" t="s">
        <v>3</v>
      </c>
      <c r="D399">
        <v>6007</v>
      </c>
      <c r="E399">
        <v>18297</v>
      </c>
      <c r="F399">
        <v>3553</v>
      </c>
      <c r="G399">
        <v>0</v>
      </c>
      <c r="H399">
        <v>0</v>
      </c>
      <c r="I399">
        <v>0</v>
      </c>
      <c r="J399">
        <v>0</v>
      </c>
      <c r="K399">
        <v>38</v>
      </c>
      <c r="L399">
        <v>222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1179</v>
      </c>
      <c r="S399">
        <v>194</v>
      </c>
      <c r="T399">
        <v>0</v>
      </c>
      <c r="U399">
        <v>25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473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11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1208</v>
      </c>
      <c r="BH399">
        <v>28</v>
      </c>
      <c r="BI399">
        <v>0</v>
      </c>
      <c r="BJ399">
        <v>0</v>
      </c>
      <c r="BK399">
        <v>69</v>
      </c>
      <c r="BL399">
        <v>0</v>
      </c>
      <c r="BM399">
        <v>0</v>
      </c>
      <c r="BN399">
        <v>0</v>
      </c>
      <c r="BO399">
        <v>85</v>
      </c>
      <c r="BP399">
        <v>21</v>
      </c>
      <c r="BQ399">
        <v>0</v>
      </c>
      <c r="BR399">
        <v>0</v>
      </c>
      <c r="BS399">
        <v>0</v>
      </c>
      <c r="BT399">
        <v>0</v>
      </c>
      <c r="BU399">
        <v>0</v>
      </c>
    </row>
    <row r="400" spans="1:73">
      <c r="A400" t="s">
        <v>34</v>
      </c>
      <c r="B400">
        <v>2024</v>
      </c>
      <c r="C400" t="s">
        <v>251</v>
      </c>
      <c r="D400">
        <v>6017</v>
      </c>
      <c r="E400">
        <v>18297</v>
      </c>
      <c r="F400">
        <v>3536</v>
      </c>
      <c r="G400">
        <v>0</v>
      </c>
      <c r="H400">
        <v>0</v>
      </c>
      <c r="I400">
        <v>0</v>
      </c>
      <c r="J400">
        <v>0</v>
      </c>
      <c r="K400">
        <v>35</v>
      </c>
      <c r="L400">
        <v>222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1166</v>
      </c>
      <c r="S400">
        <v>192</v>
      </c>
      <c r="T400">
        <v>0</v>
      </c>
      <c r="U400">
        <v>24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466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12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1211</v>
      </c>
      <c r="BH400">
        <v>28</v>
      </c>
      <c r="BI400">
        <v>0</v>
      </c>
      <c r="BJ400">
        <v>0</v>
      </c>
      <c r="BK400">
        <v>69</v>
      </c>
      <c r="BL400">
        <v>0</v>
      </c>
      <c r="BM400">
        <v>0</v>
      </c>
      <c r="BN400">
        <v>0</v>
      </c>
      <c r="BO400">
        <v>91</v>
      </c>
      <c r="BP400">
        <v>20</v>
      </c>
      <c r="BQ400">
        <v>0</v>
      </c>
      <c r="BR400">
        <v>0</v>
      </c>
      <c r="BS400">
        <v>0</v>
      </c>
      <c r="BT400">
        <v>0</v>
      </c>
      <c r="BU400">
        <v>0</v>
      </c>
    </row>
    <row r="401" spans="1:73">
      <c r="A401" t="s">
        <v>34</v>
      </c>
      <c r="B401">
        <v>2024</v>
      </c>
      <c r="C401" t="s">
        <v>252</v>
      </c>
      <c r="D401">
        <v>6019</v>
      </c>
      <c r="E401">
        <v>18297</v>
      </c>
      <c r="F401">
        <v>3590</v>
      </c>
      <c r="G401">
        <v>0</v>
      </c>
      <c r="H401">
        <v>0</v>
      </c>
      <c r="I401">
        <v>0</v>
      </c>
      <c r="J401">
        <v>0</v>
      </c>
      <c r="K401">
        <v>50</v>
      </c>
      <c r="L401">
        <v>227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1192</v>
      </c>
      <c r="S401">
        <v>197</v>
      </c>
      <c r="T401">
        <v>0</v>
      </c>
      <c r="U401">
        <v>22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466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12</v>
      </c>
      <c r="AZ401">
        <v>0</v>
      </c>
      <c r="BA401">
        <v>14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1219</v>
      </c>
      <c r="BH401">
        <v>23</v>
      </c>
      <c r="BI401">
        <v>0</v>
      </c>
      <c r="BJ401">
        <v>0</v>
      </c>
      <c r="BK401">
        <v>73</v>
      </c>
      <c r="BL401">
        <v>0</v>
      </c>
      <c r="BM401">
        <v>0</v>
      </c>
      <c r="BN401">
        <v>0</v>
      </c>
      <c r="BO401">
        <v>66</v>
      </c>
      <c r="BP401">
        <v>29</v>
      </c>
      <c r="BQ401">
        <v>0</v>
      </c>
      <c r="BR401">
        <v>0</v>
      </c>
      <c r="BS401">
        <v>0</v>
      </c>
      <c r="BT401">
        <v>0</v>
      </c>
      <c r="BU401">
        <v>0</v>
      </c>
    </row>
    <row r="402" spans="1:73">
      <c r="A402" t="s">
        <v>34</v>
      </c>
      <c r="B402">
        <v>2024</v>
      </c>
      <c r="C402" t="s">
        <v>253</v>
      </c>
      <c r="D402">
        <v>6019</v>
      </c>
      <c r="E402">
        <v>18297</v>
      </c>
      <c r="F402">
        <v>3584</v>
      </c>
      <c r="G402">
        <v>0</v>
      </c>
      <c r="H402">
        <v>0</v>
      </c>
      <c r="I402">
        <v>0</v>
      </c>
      <c r="J402">
        <v>0</v>
      </c>
      <c r="K402">
        <v>51</v>
      </c>
      <c r="L402">
        <v>224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1191</v>
      </c>
      <c r="S402">
        <v>198</v>
      </c>
      <c r="T402">
        <v>0</v>
      </c>
      <c r="U402">
        <v>25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467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11</v>
      </c>
      <c r="AZ402">
        <v>0</v>
      </c>
      <c r="BA402">
        <v>13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1214</v>
      </c>
      <c r="BH402">
        <v>26</v>
      </c>
      <c r="BI402">
        <v>0</v>
      </c>
      <c r="BJ402">
        <v>0</v>
      </c>
      <c r="BK402">
        <v>72</v>
      </c>
      <c r="BL402">
        <v>0</v>
      </c>
      <c r="BM402">
        <v>0</v>
      </c>
      <c r="BN402">
        <v>0</v>
      </c>
      <c r="BO402">
        <v>68</v>
      </c>
      <c r="BP402">
        <v>24</v>
      </c>
      <c r="BQ402">
        <v>0</v>
      </c>
      <c r="BR402">
        <v>0</v>
      </c>
      <c r="BS402">
        <v>0</v>
      </c>
      <c r="BT402">
        <v>0</v>
      </c>
      <c r="BU402">
        <v>0</v>
      </c>
    </row>
    <row r="403" spans="1:73">
      <c r="A403" t="s">
        <v>34</v>
      </c>
      <c r="B403">
        <v>2024</v>
      </c>
      <c r="C403" t="s">
        <v>254</v>
      </c>
      <c r="D403">
        <v>6001</v>
      </c>
      <c r="E403">
        <v>18297</v>
      </c>
      <c r="F403">
        <v>3565</v>
      </c>
      <c r="G403">
        <v>0</v>
      </c>
      <c r="H403">
        <v>0</v>
      </c>
      <c r="I403">
        <v>0</v>
      </c>
      <c r="J403">
        <v>0</v>
      </c>
      <c r="K403">
        <v>44</v>
      </c>
      <c r="L403">
        <v>224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1188</v>
      </c>
      <c r="S403">
        <v>194</v>
      </c>
      <c r="T403">
        <v>0</v>
      </c>
      <c r="U403">
        <v>26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472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11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1206</v>
      </c>
      <c r="BH403">
        <v>27</v>
      </c>
      <c r="BI403">
        <v>0</v>
      </c>
      <c r="BJ403">
        <v>0</v>
      </c>
      <c r="BK403">
        <v>71</v>
      </c>
      <c r="BL403">
        <v>0</v>
      </c>
      <c r="BM403">
        <v>0</v>
      </c>
      <c r="BN403">
        <v>0</v>
      </c>
      <c r="BO403">
        <v>81</v>
      </c>
      <c r="BP403">
        <v>21</v>
      </c>
      <c r="BQ403">
        <v>0</v>
      </c>
      <c r="BR403">
        <v>0</v>
      </c>
      <c r="BS403">
        <v>0</v>
      </c>
      <c r="BT403">
        <v>0</v>
      </c>
      <c r="BU403">
        <v>0</v>
      </c>
    </row>
    <row r="404" spans="1:73">
      <c r="A404" t="s">
        <v>34</v>
      </c>
      <c r="B404">
        <v>2024</v>
      </c>
      <c r="C404" t="s">
        <v>255</v>
      </c>
      <c r="D404">
        <v>6010</v>
      </c>
      <c r="E404">
        <v>18297</v>
      </c>
      <c r="F404">
        <v>3567</v>
      </c>
      <c r="G404">
        <v>0</v>
      </c>
      <c r="H404">
        <v>0</v>
      </c>
      <c r="I404">
        <v>0</v>
      </c>
      <c r="J404">
        <v>0</v>
      </c>
      <c r="K404">
        <v>47</v>
      </c>
      <c r="L404">
        <v>225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1189</v>
      </c>
      <c r="S404">
        <v>199</v>
      </c>
      <c r="T404">
        <v>0</v>
      </c>
      <c r="U404">
        <v>24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459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12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1215</v>
      </c>
      <c r="BH404">
        <v>28</v>
      </c>
      <c r="BI404">
        <v>0</v>
      </c>
      <c r="BJ404">
        <v>0</v>
      </c>
      <c r="BK404">
        <v>72</v>
      </c>
      <c r="BL404">
        <v>0</v>
      </c>
      <c r="BM404">
        <v>0</v>
      </c>
      <c r="BN404">
        <v>0</v>
      </c>
      <c r="BO404">
        <v>74</v>
      </c>
      <c r="BP404">
        <v>23</v>
      </c>
      <c r="BQ404">
        <v>0</v>
      </c>
      <c r="BR404">
        <v>0</v>
      </c>
      <c r="BS404">
        <v>0</v>
      </c>
      <c r="BT404">
        <v>0</v>
      </c>
      <c r="BU404">
        <v>0</v>
      </c>
    </row>
    <row r="405" spans="1:73">
      <c r="A405" t="s">
        <v>34</v>
      </c>
      <c r="B405">
        <v>2024</v>
      </c>
      <c r="C405" t="s">
        <v>256</v>
      </c>
      <c r="D405">
        <v>6022</v>
      </c>
      <c r="E405">
        <v>18297</v>
      </c>
      <c r="F405">
        <v>3616</v>
      </c>
      <c r="G405">
        <v>0</v>
      </c>
      <c r="H405">
        <v>0</v>
      </c>
      <c r="I405">
        <v>0</v>
      </c>
      <c r="J405">
        <v>0</v>
      </c>
      <c r="K405">
        <v>65</v>
      </c>
      <c r="L405">
        <v>230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1197</v>
      </c>
      <c r="S405">
        <v>198</v>
      </c>
      <c r="T405">
        <v>0</v>
      </c>
      <c r="U405">
        <v>20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472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11</v>
      </c>
      <c r="AZ405">
        <v>0</v>
      </c>
      <c r="BA405">
        <v>15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1227</v>
      </c>
      <c r="BH405">
        <v>15</v>
      </c>
      <c r="BI405">
        <v>0</v>
      </c>
      <c r="BJ405">
        <v>0</v>
      </c>
      <c r="BK405">
        <v>72</v>
      </c>
      <c r="BL405">
        <v>0</v>
      </c>
      <c r="BM405">
        <v>0</v>
      </c>
      <c r="BN405">
        <v>0</v>
      </c>
      <c r="BO405">
        <v>60</v>
      </c>
      <c r="BP405">
        <v>34</v>
      </c>
      <c r="BQ405">
        <v>0</v>
      </c>
      <c r="BR405">
        <v>0</v>
      </c>
      <c r="BS405">
        <v>0</v>
      </c>
      <c r="BT405">
        <v>0</v>
      </c>
      <c r="BU405">
        <v>0</v>
      </c>
    </row>
    <row r="406" spans="1:73">
      <c r="A406" t="s">
        <v>34</v>
      </c>
      <c r="B406">
        <v>2024</v>
      </c>
      <c r="C406" t="s">
        <v>257</v>
      </c>
      <c r="D406">
        <v>6022</v>
      </c>
      <c r="E406">
        <v>18297</v>
      </c>
      <c r="F406">
        <v>3611</v>
      </c>
      <c r="G406">
        <v>0</v>
      </c>
      <c r="H406">
        <v>0</v>
      </c>
      <c r="I406">
        <v>0</v>
      </c>
      <c r="J406">
        <v>0</v>
      </c>
      <c r="K406">
        <v>61</v>
      </c>
      <c r="L406">
        <v>231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1192</v>
      </c>
      <c r="S406">
        <v>198</v>
      </c>
      <c r="T406">
        <v>0</v>
      </c>
      <c r="U406">
        <v>20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471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11</v>
      </c>
      <c r="AZ406">
        <v>0</v>
      </c>
      <c r="BA406">
        <v>16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1230</v>
      </c>
      <c r="BH406">
        <v>18</v>
      </c>
      <c r="BI406">
        <v>0</v>
      </c>
      <c r="BJ406">
        <v>0</v>
      </c>
      <c r="BK406">
        <v>72</v>
      </c>
      <c r="BL406">
        <v>0</v>
      </c>
      <c r="BM406">
        <v>0</v>
      </c>
      <c r="BN406">
        <v>0</v>
      </c>
      <c r="BO406">
        <v>59</v>
      </c>
      <c r="BP406">
        <v>32</v>
      </c>
      <c r="BQ406">
        <v>0</v>
      </c>
      <c r="BR406">
        <v>0</v>
      </c>
      <c r="BS406">
        <v>0</v>
      </c>
      <c r="BT406">
        <v>0</v>
      </c>
      <c r="BU406">
        <v>0</v>
      </c>
    </row>
    <row r="407" spans="1:73">
      <c r="A407" t="s">
        <v>34</v>
      </c>
      <c r="B407">
        <v>2024</v>
      </c>
      <c r="C407" t="s">
        <v>258</v>
      </c>
      <c r="D407">
        <v>6019</v>
      </c>
      <c r="E407">
        <v>18297</v>
      </c>
      <c r="F407">
        <v>3610</v>
      </c>
      <c r="G407">
        <v>0</v>
      </c>
      <c r="H407">
        <v>0</v>
      </c>
      <c r="I407">
        <v>0</v>
      </c>
      <c r="J407">
        <v>0</v>
      </c>
      <c r="K407">
        <v>57</v>
      </c>
      <c r="L407">
        <v>225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1193</v>
      </c>
      <c r="S407">
        <v>199</v>
      </c>
      <c r="T407">
        <v>0</v>
      </c>
      <c r="U407">
        <v>21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468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11</v>
      </c>
      <c r="AZ407">
        <v>0</v>
      </c>
      <c r="BA407">
        <v>15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1232</v>
      </c>
      <c r="BH407">
        <v>20</v>
      </c>
      <c r="BI407">
        <v>0</v>
      </c>
      <c r="BJ407">
        <v>0</v>
      </c>
      <c r="BK407">
        <v>73</v>
      </c>
      <c r="BL407">
        <v>0</v>
      </c>
      <c r="BM407">
        <v>0</v>
      </c>
      <c r="BN407">
        <v>0</v>
      </c>
      <c r="BO407">
        <v>66</v>
      </c>
      <c r="BP407">
        <v>30</v>
      </c>
      <c r="BQ407">
        <v>0</v>
      </c>
      <c r="BR407">
        <v>0</v>
      </c>
      <c r="BS407">
        <v>0</v>
      </c>
      <c r="BT407">
        <v>0</v>
      </c>
      <c r="BU407">
        <v>0</v>
      </c>
    </row>
    <row r="408" spans="1:73">
      <c r="A408" t="s">
        <v>34</v>
      </c>
      <c r="B408">
        <v>2025</v>
      </c>
      <c r="C408" t="s">
        <v>249</v>
      </c>
      <c r="D408">
        <v>5973</v>
      </c>
      <c r="E408">
        <v>18297</v>
      </c>
      <c r="F408">
        <v>3644</v>
      </c>
      <c r="G408">
        <v>0</v>
      </c>
      <c r="H408">
        <v>0</v>
      </c>
      <c r="I408">
        <v>0</v>
      </c>
      <c r="J408">
        <v>0</v>
      </c>
      <c r="K408">
        <v>51</v>
      </c>
      <c r="L408">
        <v>204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1214</v>
      </c>
      <c r="S408">
        <v>252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495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16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1179</v>
      </c>
      <c r="BH408">
        <v>18</v>
      </c>
      <c r="BI408">
        <v>0</v>
      </c>
      <c r="BJ408">
        <v>0</v>
      </c>
      <c r="BK408">
        <v>90</v>
      </c>
      <c r="BL408">
        <v>0</v>
      </c>
      <c r="BM408">
        <v>0</v>
      </c>
      <c r="BN408">
        <v>0</v>
      </c>
      <c r="BO408">
        <v>75</v>
      </c>
      <c r="BP408">
        <v>50</v>
      </c>
      <c r="BQ408">
        <v>0</v>
      </c>
      <c r="BR408">
        <v>0</v>
      </c>
      <c r="BS408">
        <v>0</v>
      </c>
      <c r="BT408">
        <v>0</v>
      </c>
      <c r="BU408">
        <v>0</v>
      </c>
    </row>
    <row r="409" spans="1:73">
      <c r="A409" t="s">
        <v>34</v>
      </c>
      <c r="B409">
        <v>2025</v>
      </c>
      <c r="C409" t="s">
        <v>250</v>
      </c>
      <c r="D409">
        <v>6073</v>
      </c>
      <c r="E409">
        <v>18297</v>
      </c>
      <c r="F409">
        <v>3695</v>
      </c>
      <c r="G409">
        <v>0</v>
      </c>
      <c r="H409">
        <v>0</v>
      </c>
      <c r="I409">
        <v>0</v>
      </c>
      <c r="J409">
        <v>0</v>
      </c>
      <c r="K409">
        <v>45</v>
      </c>
      <c r="L409">
        <v>209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1217</v>
      </c>
      <c r="S409">
        <v>252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519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17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1186</v>
      </c>
      <c r="BH409">
        <v>18</v>
      </c>
      <c r="BI409">
        <v>0</v>
      </c>
      <c r="BJ409">
        <v>0</v>
      </c>
      <c r="BK409">
        <v>91</v>
      </c>
      <c r="BL409">
        <v>0</v>
      </c>
      <c r="BM409">
        <v>0</v>
      </c>
      <c r="BN409">
        <v>0</v>
      </c>
      <c r="BO409">
        <v>83</v>
      </c>
      <c r="BP409">
        <v>58</v>
      </c>
      <c r="BQ409">
        <v>0</v>
      </c>
      <c r="BR409">
        <v>0</v>
      </c>
      <c r="BS409">
        <v>0</v>
      </c>
      <c r="BT409">
        <v>0</v>
      </c>
      <c r="BU409">
        <v>0</v>
      </c>
    </row>
    <row r="410" spans="1:73">
      <c r="A410" t="s">
        <v>34</v>
      </c>
      <c r="B410">
        <v>2025</v>
      </c>
      <c r="C410" t="s">
        <v>248</v>
      </c>
      <c r="D410">
        <v>6089</v>
      </c>
      <c r="E410">
        <v>18297</v>
      </c>
      <c r="F410">
        <v>3697</v>
      </c>
      <c r="G410">
        <v>0</v>
      </c>
      <c r="H410">
        <v>0</v>
      </c>
      <c r="I410">
        <v>0</v>
      </c>
      <c r="J410">
        <v>0</v>
      </c>
      <c r="K410">
        <v>44</v>
      </c>
      <c r="L410">
        <v>216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1203</v>
      </c>
      <c r="S410">
        <v>257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499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22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1195</v>
      </c>
      <c r="BH410">
        <v>17</v>
      </c>
      <c r="BI410">
        <v>0</v>
      </c>
      <c r="BJ410">
        <v>0</v>
      </c>
      <c r="BK410">
        <v>94</v>
      </c>
      <c r="BL410">
        <v>0</v>
      </c>
      <c r="BM410">
        <v>0</v>
      </c>
      <c r="BN410">
        <v>0</v>
      </c>
      <c r="BO410">
        <v>82</v>
      </c>
      <c r="BP410">
        <v>68</v>
      </c>
      <c r="BQ410">
        <v>0</v>
      </c>
      <c r="BR410">
        <v>0</v>
      </c>
      <c r="BS410">
        <v>0</v>
      </c>
      <c r="BT410">
        <v>0</v>
      </c>
      <c r="BU410">
        <v>0</v>
      </c>
    </row>
    <row r="411" spans="1:73">
      <c r="A411" t="s">
        <v>34</v>
      </c>
      <c r="B411">
        <v>2025</v>
      </c>
      <c r="C411" t="s">
        <v>3</v>
      </c>
      <c r="D411">
        <v>5967</v>
      </c>
      <c r="E411">
        <v>18297</v>
      </c>
      <c r="F411">
        <v>3641</v>
      </c>
      <c r="G411">
        <v>0</v>
      </c>
      <c r="H411">
        <v>0</v>
      </c>
      <c r="I411">
        <v>0</v>
      </c>
      <c r="J411">
        <v>0</v>
      </c>
      <c r="K411">
        <v>53</v>
      </c>
      <c r="L411">
        <v>209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1218</v>
      </c>
      <c r="S411">
        <v>241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494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16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1191</v>
      </c>
      <c r="BH411">
        <v>17</v>
      </c>
      <c r="BI411">
        <v>0</v>
      </c>
      <c r="BJ411">
        <v>0</v>
      </c>
      <c r="BK411">
        <v>92</v>
      </c>
      <c r="BL411">
        <v>0</v>
      </c>
      <c r="BM411">
        <v>0</v>
      </c>
      <c r="BN411">
        <v>0</v>
      </c>
      <c r="BO411">
        <v>69</v>
      </c>
      <c r="BP411">
        <v>41</v>
      </c>
      <c r="BQ411">
        <v>0</v>
      </c>
      <c r="BR411">
        <v>0</v>
      </c>
      <c r="BS411">
        <v>0</v>
      </c>
      <c r="BT411">
        <v>0</v>
      </c>
      <c r="BU411">
        <v>0</v>
      </c>
    </row>
    <row r="412" spans="1:73">
      <c r="A412" t="s">
        <v>34</v>
      </c>
      <c r="B412">
        <v>2025</v>
      </c>
      <c r="C412" t="s">
        <v>251</v>
      </c>
      <c r="D412">
        <v>5967</v>
      </c>
      <c r="E412">
        <v>18297</v>
      </c>
      <c r="F412">
        <v>3654</v>
      </c>
      <c r="G412">
        <v>0</v>
      </c>
      <c r="H412">
        <v>0</v>
      </c>
      <c r="I412">
        <v>0</v>
      </c>
      <c r="J412">
        <v>0</v>
      </c>
      <c r="K412">
        <v>55</v>
      </c>
      <c r="L412">
        <v>217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1222</v>
      </c>
      <c r="S412">
        <v>237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494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16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1194</v>
      </c>
      <c r="BH412">
        <v>17</v>
      </c>
      <c r="BI412">
        <v>0</v>
      </c>
      <c r="BJ412">
        <v>0</v>
      </c>
      <c r="BK412">
        <v>92</v>
      </c>
      <c r="BL412">
        <v>0</v>
      </c>
      <c r="BM412">
        <v>0</v>
      </c>
      <c r="BN412">
        <v>0</v>
      </c>
      <c r="BO412">
        <v>71</v>
      </c>
      <c r="BP412">
        <v>39</v>
      </c>
      <c r="BQ412">
        <v>0</v>
      </c>
      <c r="BR412">
        <v>0</v>
      </c>
      <c r="BS412">
        <v>0</v>
      </c>
      <c r="BT412">
        <v>0</v>
      </c>
      <c r="BU412">
        <v>0</v>
      </c>
    </row>
    <row r="413" spans="1:73">
      <c r="A413" t="s">
        <v>34</v>
      </c>
      <c r="B413">
        <v>2025</v>
      </c>
      <c r="C413" t="s">
        <v>252</v>
      </c>
      <c r="D413">
        <v>6056</v>
      </c>
      <c r="E413">
        <v>18297</v>
      </c>
      <c r="F413">
        <v>3680</v>
      </c>
      <c r="G413">
        <v>0</v>
      </c>
      <c r="H413">
        <v>0</v>
      </c>
      <c r="I413">
        <v>0</v>
      </c>
      <c r="J413">
        <v>0</v>
      </c>
      <c r="K413">
        <v>45</v>
      </c>
      <c r="L413">
        <v>209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1222</v>
      </c>
      <c r="S413">
        <v>252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511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16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1178</v>
      </c>
      <c r="BH413">
        <v>18</v>
      </c>
      <c r="BI413">
        <v>0</v>
      </c>
      <c r="BJ413">
        <v>0</v>
      </c>
      <c r="BK413">
        <v>91</v>
      </c>
      <c r="BL413">
        <v>0</v>
      </c>
      <c r="BM413">
        <v>0</v>
      </c>
      <c r="BN413">
        <v>0</v>
      </c>
      <c r="BO413">
        <v>81</v>
      </c>
      <c r="BP413">
        <v>57</v>
      </c>
      <c r="BQ413">
        <v>0</v>
      </c>
      <c r="BR413">
        <v>0</v>
      </c>
      <c r="BS413">
        <v>0</v>
      </c>
      <c r="BT413">
        <v>0</v>
      </c>
      <c r="BU413">
        <v>0</v>
      </c>
    </row>
    <row r="414" spans="1:73">
      <c r="A414" t="s">
        <v>34</v>
      </c>
      <c r="B414">
        <v>2025</v>
      </c>
      <c r="C414" t="s">
        <v>253</v>
      </c>
      <c r="D414">
        <v>5973</v>
      </c>
      <c r="E414">
        <v>18297</v>
      </c>
      <c r="F414">
        <v>3666</v>
      </c>
      <c r="G414">
        <v>0</v>
      </c>
      <c r="H414">
        <v>0</v>
      </c>
      <c r="I414">
        <v>0</v>
      </c>
      <c r="J414">
        <v>0</v>
      </c>
      <c r="K414">
        <v>47</v>
      </c>
      <c r="L414">
        <v>209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1214</v>
      </c>
      <c r="S414">
        <v>251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506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16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1178</v>
      </c>
      <c r="BH414">
        <v>18</v>
      </c>
      <c r="BI414">
        <v>0</v>
      </c>
      <c r="BJ414">
        <v>0</v>
      </c>
      <c r="BK414">
        <v>90</v>
      </c>
      <c r="BL414">
        <v>0</v>
      </c>
      <c r="BM414">
        <v>0</v>
      </c>
      <c r="BN414">
        <v>0</v>
      </c>
      <c r="BO414">
        <v>81</v>
      </c>
      <c r="BP414">
        <v>56</v>
      </c>
      <c r="BQ414">
        <v>0</v>
      </c>
      <c r="BR414">
        <v>0</v>
      </c>
      <c r="BS414">
        <v>0</v>
      </c>
      <c r="BT414">
        <v>0</v>
      </c>
      <c r="BU414">
        <v>0</v>
      </c>
    </row>
    <row r="415" spans="1:73">
      <c r="A415" t="s">
        <v>34</v>
      </c>
      <c r="B415">
        <v>2025</v>
      </c>
      <c r="C415" t="s">
        <v>254</v>
      </c>
      <c r="D415">
        <v>5973</v>
      </c>
      <c r="E415">
        <v>18297</v>
      </c>
      <c r="F415">
        <v>3639</v>
      </c>
      <c r="G415">
        <v>0</v>
      </c>
      <c r="H415">
        <v>0</v>
      </c>
      <c r="I415">
        <v>0</v>
      </c>
      <c r="J415">
        <v>0</v>
      </c>
      <c r="K415">
        <v>49</v>
      </c>
      <c r="L415">
        <v>206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1215</v>
      </c>
      <c r="S415">
        <v>246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500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16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1187</v>
      </c>
      <c r="BH415">
        <v>18</v>
      </c>
      <c r="BI415">
        <v>0</v>
      </c>
      <c r="BJ415">
        <v>0</v>
      </c>
      <c r="BK415">
        <v>89</v>
      </c>
      <c r="BL415">
        <v>0</v>
      </c>
      <c r="BM415">
        <v>0</v>
      </c>
      <c r="BN415">
        <v>0</v>
      </c>
      <c r="BO415">
        <v>71</v>
      </c>
      <c r="BP415">
        <v>42</v>
      </c>
      <c r="BQ415">
        <v>0</v>
      </c>
      <c r="BR415">
        <v>0</v>
      </c>
      <c r="BS415">
        <v>0</v>
      </c>
      <c r="BT415">
        <v>0</v>
      </c>
      <c r="BU415">
        <v>0</v>
      </c>
    </row>
    <row r="416" spans="1:73">
      <c r="A416" t="s">
        <v>34</v>
      </c>
      <c r="B416">
        <v>2025</v>
      </c>
      <c r="C416" t="s">
        <v>255</v>
      </c>
      <c r="D416">
        <v>5973</v>
      </c>
      <c r="E416">
        <v>18297</v>
      </c>
      <c r="F416">
        <v>3650</v>
      </c>
      <c r="G416">
        <v>0</v>
      </c>
      <c r="H416">
        <v>0</v>
      </c>
      <c r="I416">
        <v>0</v>
      </c>
      <c r="J416">
        <v>0</v>
      </c>
      <c r="K416">
        <v>49</v>
      </c>
      <c r="L416">
        <v>205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1216</v>
      </c>
      <c r="S416">
        <v>251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499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16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1173</v>
      </c>
      <c r="BH416">
        <v>18</v>
      </c>
      <c r="BI416">
        <v>0</v>
      </c>
      <c r="BJ416">
        <v>0</v>
      </c>
      <c r="BK416">
        <v>89</v>
      </c>
      <c r="BL416">
        <v>0</v>
      </c>
      <c r="BM416">
        <v>0</v>
      </c>
      <c r="BN416">
        <v>0</v>
      </c>
      <c r="BO416">
        <v>75</v>
      </c>
      <c r="BP416">
        <v>59</v>
      </c>
      <c r="BQ416">
        <v>0</v>
      </c>
      <c r="BR416">
        <v>0</v>
      </c>
      <c r="BS416">
        <v>0</v>
      </c>
      <c r="BT416">
        <v>0</v>
      </c>
      <c r="BU416">
        <v>0</v>
      </c>
    </row>
    <row r="417" spans="1:73">
      <c r="A417" t="s">
        <v>34</v>
      </c>
      <c r="B417">
        <v>2025</v>
      </c>
      <c r="C417" t="s">
        <v>256</v>
      </c>
      <c r="D417">
        <v>6089</v>
      </c>
      <c r="E417">
        <v>18297</v>
      </c>
      <c r="F417">
        <v>3694</v>
      </c>
      <c r="G417">
        <v>0</v>
      </c>
      <c r="H417">
        <v>0</v>
      </c>
      <c r="I417">
        <v>0</v>
      </c>
      <c r="J417">
        <v>0</v>
      </c>
      <c r="K417">
        <v>44</v>
      </c>
      <c r="L417">
        <v>217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1205</v>
      </c>
      <c r="S417">
        <v>255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501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20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1190</v>
      </c>
      <c r="BH417">
        <v>18</v>
      </c>
      <c r="BI417">
        <v>0</v>
      </c>
      <c r="BJ417">
        <v>0</v>
      </c>
      <c r="BK417">
        <v>95</v>
      </c>
      <c r="BL417">
        <v>0</v>
      </c>
      <c r="BM417">
        <v>0</v>
      </c>
      <c r="BN417">
        <v>0</v>
      </c>
      <c r="BO417">
        <v>81</v>
      </c>
      <c r="BP417">
        <v>68</v>
      </c>
      <c r="BQ417">
        <v>0</v>
      </c>
      <c r="BR417">
        <v>0</v>
      </c>
      <c r="BS417">
        <v>0</v>
      </c>
      <c r="BT417">
        <v>0</v>
      </c>
      <c r="BU417">
        <v>0</v>
      </c>
    </row>
    <row r="418" spans="1:73">
      <c r="A418" t="s">
        <v>34</v>
      </c>
      <c r="B418">
        <v>2025</v>
      </c>
      <c r="C418" t="s">
        <v>257</v>
      </c>
      <c r="D418">
        <v>6088</v>
      </c>
      <c r="E418">
        <v>18297</v>
      </c>
      <c r="F418">
        <v>3699</v>
      </c>
      <c r="G418">
        <v>0</v>
      </c>
      <c r="H418">
        <v>0</v>
      </c>
      <c r="I418">
        <v>0</v>
      </c>
      <c r="J418">
        <v>0</v>
      </c>
      <c r="K418">
        <v>42</v>
      </c>
      <c r="L418">
        <v>214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1211</v>
      </c>
      <c r="S418">
        <v>253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505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20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1185</v>
      </c>
      <c r="BH418">
        <v>18</v>
      </c>
      <c r="BI418">
        <v>0</v>
      </c>
      <c r="BJ418">
        <v>0</v>
      </c>
      <c r="BK418">
        <v>96</v>
      </c>
      <c r="BL418">
        <v>0</v>
      </c>
      <c r="BM418">
        <v>0</v>
      </c>
      <c r="BN418">
        <v>0</v>
      </c>
      <c r="BO418">
        <v>86</v>
      </c>
      <c r="BP418">
        <v>69</v>
      </c>
      <c r="BQ418">
        <v>0</v>
      </c>
      <c r="BR418">
        <v>0</v>
      </c>
      <c r="BS418">
        <v>0</v>
      </c>
      <c r="BT418">
        <v>0</v>
      </c>
      <c r="BU418">
        <v>0</v>
      </c>
    </row>
    <row r="419" spans="1:73">
      <c r="A419" t="s">
        <v>34</v>
      </c>
      <c r="B419">
        <v>2025</v>
      </c>
      <c r="C419" t="s">
        <v>258</v>
      </c>
      <c r="D419">
        <v>6076</v>
      </c>
      <c r="E419">
        <v>18297</v>
      </c>
      <c r="F419">
        <v>3691</v>
      </c>
      <c r="G419">
        <v>0</v>
      </c>
      <c r="H419">
        <v>0</v>
      </c>
      <c r="I419">
        <v>0</v>
      </c>
      <c r="J419">
        <v>0</v>
      </c>
      <c r="K419">
        <v>39</v>
      </c>
      <c r="L419">
        <v>214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1217</v>
      </c>
      <c r="S419">
        <v>252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514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17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1182</v>
      </c>
      <c r="BH419">
        <v>19</v>
      </c>
      <c r="BI419">
        <v>0</v>
      </c>
      <c r="BJ419">
        <v>0</v>
      </c>
      <c r="BK419">
        <v>94</v>
      </c>
      <c r="BL419">
        <v>0</v>
      </c>
      <c r="BM419">
        <v>0</v>
      </c>
      <c r="BN419">
        <v>0</v>
      </c>
      <c r="BO419">
        <v>81</v>
      </c>
      <c r="BP419">
        <v>62</v>
      </c>
      <c r="BQ419">
        <v>0</v>
      </c>
      <c r="BR419">
        <v>0</v>
      </c>
      <c r="BS419">
        <v>0</v>
      </c>
      <c r="BT419">
        <v>0</v>
      </c>
      <c r="BU419">
        <v>0</v>
      </c>
    </row>
    <row r="420" spans="1:73">
      <c r="A420" t="s">
        <v>34</v>
      </c>
      <c r="B420">
        <v>2026</v>
      </c>
      <c r="C420" t="s">
        <v>3</v>
      </c>
      <c r="D420">
        <v>6089</v>
      </c>
      <c r="E420">
        <v>18297</v>
      </c>
      <c r="F420">
        <v>3701</v>
      </c>
      <c r="G420">
        <v>0</v>
      </c>
      <c r="H420">
        <v>0</v>
      </c>
      <c r="I420">
        <v>0</v>
      </c>
      <c r="J420">
        <v>0</v>
      </c>
      <c r="K420">
        <v>52</v>
      </c>
      <c r="L420">
        <v>184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1088</v>
      </c>
      <c r="S420">
        <v>45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238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461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24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1357</v>
      </c>
      <c r="BH420">
        <v>23</v>
      </c>
      <c r="BI420">
        <v>0</v>
      </c>
      <c r="BJ420">
        <v>0</v>
      </c>
      <c r="BK420">
        <v>80</v>
      </c>
      <c r="BL420">
        <v>0</v>
      </c>
      <c r="BM420">
        <v>0</v>
      </c>
      <c r="BN420">
        <v>0</v>
      </c>
      <c r="BO420">
        <v>80</v>
      </c>
      <c r="BP420">
        <v>69</v>
      </c>
      <c r="BQ420">
        <v>0</v>
      </c>
      <c r="BR420">
        <v>0</v>
      </c>
      <c r="BS420">
        <v>0</v>
      </c>
      <c r="BT420">
        <v>0</v>
      </c>
      <c r="BU420">
        <v>0</v>
      </c>
    </row>
    <row r="421" spans="1:73">
      <c r="A421" t="s">
        <v>34</v>
      </c>
      <c r="B421">
        <v>2026</v>
      </c>
      <c r="C421" t="s">
        <v>251</v>
      </c>
      <c r="D421">
        <v>6089</v>
      </c>
      <c r="E421">
        <v>18297</v>
      </c>
      <c r="F421">
        <v>3639</v>
      </c>
      <c r="G421">
        <v>0</v>
      </c>
      <c r="H421">
        <v>0</v>
      </c>
      <c r="I421">
        <v>0</v>
      </c>
      <c r="J421">
        <v>0</v>
      </c>
      <c r="K421">
        <v>54</v>
      </c>
      <c r="L421">
        <v>177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1066</v>
      </c>
      <c r="S421">
        <v>40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196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474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23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1345</v>
      </c>
      <c r="BH421">
        <v>22</v>
      </c>
      <c r="BI421">
        <v>0</v>
      </c>
      <c r="BJ421">
        <v>0</v>
      </c>
      <c r="BK421">
        <v>85</v>
      </c>
      <c r="BL421">
        <v>0</v>
      </c>
      <c r="BM421">
        <v>0</v>
      </c>
      <c r="BN421">
        <v>0</v>
      </c>
      <c r="BO421">
        <v>85</v>
      </c>
      <c r="BP421">
        <v>72</v>
      </c>
      <c r="BQ421">
        <v>0</v>
      </c>
      <c r="BR421">
        <v>0</v>
      </c>
      <c r="BS421">
        <v>0</v>
      </c>
      <c r="BT421">
        <v>0</v>
      </c>
      <c r="BU421">
        <v>0</v>
      </c>
    </row>
    <row r="422" spans="1:73">
      <c r="A422" t="s">
        <v>35</v>
      </c>
      <c r="B422">
        <v>2019</v>
      </c>
      <c r="C422" t="s">
        <v>248</v>
      </c>
      <c r="D422">
        <v>40018</v>
      </c>
      <c r="E422">
        <v>152900</v>
      </c>
      <c r="F422">
        <v>12987</v>
      </c>
      <c r="G422">
        <v>0</v>
      </c>
      <c r="H422">
        <v>0</v>
      </c>
      <c r="I422">
        <v>752</v>
      </c>
      <c r="J422">
        <v>0</v>
      </c>
      <c r="K422">
        <v>0</v>
      </c>
      <c r="L422">
        <v>531</v>
      </c>
      <c r="M422">
        <v>0</v>
      </c>
      <c r="N422">
        <v>0</v>
      </c>
      <c r="O422">
        <v>0</v>
      </c>
      <c r="P422">
        <v>20</v>
      </c>
      <c r="Q422">
        <v>0</v>
      </c>
      <c r="R422">
        <v>4762</v>
      </c>
      <c r="S422">
        <v>70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11</v>
      </c>
      <c r="AL422">
        <v>0</v>
      </c>
      <c r="AM422">
        <v>2947</v>
      </c>
      <c r="AN422">
        <v>0</v>
      </c>
      <c r="AO422">
        <v>0</v>
      </c>
      <c r="AP422">
        <v>0</v>
      </c>
      <c r="AQ422">
        <v>720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1020</v>
      </c>
      <c r="AX422">
        <v>0</v>
      </c>
      <c r="AY422">
        <v>0</v>
      </c>
      <c r="AZ422">
        <v>0</v>
      </c>
      <c r="BA422">
        <v>0</v>
      </c>
      <c r="BB422">
        <v>157</v>
      </c>
      <c r="BC422">
        <v>0</v>
      </c>
      <c r="BD422">
        <v>0</v>
      </c>
      <c r="BE422">
        <v>0</v>
      </c>
      <c r="BF422">
        <v>0</v>
      </c>
      <c r="BG422">
        <v>1329</v>
      </c>
      <c r="BH422">
        <v>0</v>
      </c>
      <c r="BI422">
        <v>0</v>
      </c>
      <c r="BJ422">
        <v>0</v>
      </c>
      <c r="BK422">
        <v>354</v>
      </c>
      <c r="BL422">
        <v>0</v>
      </c>
      <c r="BM422">
        <v>0</v>
      </c>
      <c r="BN422">
        <v>0</v>
      </c>
      <c r="BO422">
        <v>314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</row>
    <row r="423" spans="1:73">
      <c r="A423" t="s">
        <v>35</v>
      </c>
      <c r="B423">
        <v>2020</v>
      </c>
      <c r="C423" t="s">
        <v>248</v>
      </c>
      <c r="D423">
        <v>36489</v>
      </c>
      <c r="E423">
        <v>152900</v>
      </c>
      <c r="F423">
        <v>14833</v>
      </c>
      <c r="G423">
        <v>0</v>
      </c>
      <c r="H423">
        <v>0</v>
      </c>
      <c r="I423">
        <v>755</v>
      </c>
      <c r="J423">
        <v>0</v>
      </c>
      <c r="K423">
        <v>0</v>
      </c>
      <c r="L423">
        <v>580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5270</v>
      </c>
      <c r="S423">
        <v>136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2662</v>
      </c>
      <c r="AN423">
        <v>0</v>
      </c>
      <c r="AO423">
        <v>0</v>
      </c>
      <c r="AP423">
        <v>0</v>
      </c>
      <c r="AQ423">
        <v>1553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1023</v>
      </c>
      <c r="AX423">
        <v>0</v>
      </c>
      <c r="AY423">
        <v>0</v>
      </c>
      <c r="AZ423">
        <v>0</v>
      </c>
      <c r="BA423">
        <v>0</v>
      </c>
      <c r="BB423">
        <v>151</v>
      </c>
      <c r="BC423">
        <v>0</v>
      </c>
      <c r="BD423">
        <v>0</v>
      </c>
      <c r="BE423">
        <v>0</v>
      </c>
      <c r="BF423">
        <v>0</v>
      </c>
      <c r="BG423">
        <v>1904</v>
      </c>
      <c r="BH423">
        <v>18</v>
      </c>
      <c r="BI423">
        <v>0</v>
      </c>
      <c r="BJ423">
        <v>0</v>
      </c>
      <c r="BK423">
        <v>340</v>
      </c>
      <c r="BL423">
        <v>0</v>
      </c>
      <c r="BM423">
        <v>0</v>
      </c>
      <c r="BN423">
        <v>0</v>
      </c>
      <c r="BO423">
        <v>441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</row>
    <row r="424" spans="1:73">
      <c r="A424" t="s">
        <v>35</v>
      </c>
      <c r="B424">
        <v>2021</v>
      </c>
      <c r="C424" t="s">
        <v>248</v>
      </c>
      <c r="D424">
        <v>37003</v>
      </c>
      <c r="E424">
        <v>152900</v>
      </c>
      <c r="F424">
        <v>16646</v>
      </c>
      <c r="G424">
        <v>0</v>
      </c>
      <c r="H424">
        <v>0</v>
      </c>
      <c r="I424">
        <v>785</v>
      </c>
      <c r="J424">
        <v>0</v>
      </c>
      <c r="K424">
        <v>0</v>
      </c>
      <c r="L424">
        <v>646</v>
      </c>
      <c r="M424">
        <v>0</v>
      </c>
      <c r="N424">
        <v>0</v>
      </c>
      <c r="O424">
        <v>0</v>
      </c>
      <c r="P424">
        <v>15</v>
      </c>
      <c r="Q424">
        <v>0</v>
      </c>
      <c r="R424">
        <v>5351</v>
      </c>
      <c r="S424">
        <v>223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34</v>
      </c>
      <c r="AK424">
        <v>0</v>
      </c>
      <c r="AL424">
        <v>0</v>
      </c>
      <c r="AM424">
        <v>2304</v>
      </c>
      <c r="AN424">
        <v>0</v>
      </c>
      <c r="AO424">
        <v>0</v>
      </c>
      <c r="AP424">
        <v>0</v>
      </c>
      <c r="AQ424">
        <v>2354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975</v>
      </c>
      <c r="AX424">
        <v>0</v>
      </c>
      <c r="AY424">
        <v>0</v>
      </c>
      <c r="AZ424">
        <v>0</v>
      </c>
      <c r="BA424">
        <v>0</v>
      </c>
      <c r="BB424">
        <v>146</v>
      </c>
      <c r="BC424">
        <v>0</v>
      </c>
      <c r="BD424">
        <v>0</v>
      </c>
      <c r="BE424">
        <v>0</v>
      </c>
      <c r="BF424">
        <v>0</v>
      </c>
      <c r="BG424">
        <v>2767</v>
      </c>
      <c r="BH424">
        <v>38</v>
      </c>
      <c r="BI424">
        <v>0</v>
      </c>
      <c r="BJ424">
        <v>0</v>
      </c>
      <c r="BK424">
        <v>353</v>
      </c>
      <c r="BL424">
        <v>0</v>
      </c>
      <c r="BM424">
        <v>0</v>
      </c>
      <c r="BN424">
        <v>0</v>
      </c>
      <c r="BO424">
        <v>655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</row>
    <row r="425" spans="1:73">
      <c r="A425" t="s">
        <v>35</v>
      </c>
      <c r="B425">
        <v>2022</v>
      </c>
      <c r="C425" t="s">
        <v>248</v>
      </c>
      <c r="D425">
        <v>37418</v>
      </c>
      <c r="E425">
        <v>152900</v>
      </c>
      <c r="F425">
        <v>18345</v>
      </c>
      <c r="G425">
        <v>0</v>
      </c>
      <c r="H425">
        <v>0</v>
      </c>
      <c r="I425">
        <v>843</v>
      </c>
      <c r="J425">
        <v>0</v>
      </c>
      <c r="K425">
        <v>0</v>
      </c>
      <c r="L425">
        <v>704</v>
      </c>
      <c r="M425">
        <v>0</v>
      </c>
      <c r="N425">
        <v>0</v>
      </c>
      <c r="O425">
        <v>0</v>
      </c>
      <c r="P425">
        <v>11</v>
      </c>
      <c r="Q425">
        <v>0</v>
      </c>
      <c r="R425">
        <v>5481</v>
      </c>
      <c r="S425">
        <v>336</v>
      </c>
      <c r="T425">
        <v>0</v>
      </c>
      <c r="U425">
        <v>121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51</v>
      </c>
      <c r="AK425">
        <v>0</v>
      </c>
      <c r="AL425">
        <v>0</v>
      </c>
      <c r="AM425">
        <v>1702</v>
      </c>
      <c r="AN425">
        <v>0</v>
      </c>
      <c r="AO425">
        <v>0</v>
      </c>
      <c r="AP425">
        <v>0</v>
      </c>
      <c r="AQ425">
        <v>3377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979</v>
      </c>
      <c r="AX425">
        <v>0</v>
      </c>
      <c r="AY425">
        <v>0</v>
      </c>
      <c r="AZ425">
        <v>0</v>
      </c>
      <c r="BA425">
        <v>0</v>
      </c>
      <c r="BB425">
        <v>138</v>
      </c>
      <c r="BC425">
        <v>0</v>
      </c>
      <c r="BD425">
        <v>0</v>
      </c>
      <c r="BE425">
        <v>0</v>
      </c>
      <c r="BF425">
        <v>0</v>
      </c>
      <c r="BG425">
        <v>3278</v>
      </c>
      <c r="BH425">
        <v>60</v>
      </c>
      <c r="BI425">
        <v>0</v>
      </c>
      <c r="BJ425">
        <v>0</v>
      </c>
      <c r="BK425">
        <v>403</v>
      </c>
      <c r="BL425">
        <v>0</v>
      </c>
      <c r="BM425">
        <v>0</v>
      </c>
      <c r="BN425">
        <v>0</v>
      </c>
      <c r="BO425">
        <v>861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</row>
    <row r="426" spans="1:73">
      <c r="A426" t="s">
        <v>35</v>
      </c>
      <c r="B426">
        <v>2023</v>
      </c>
      <c r="C426" t="s">
        <v>249</v>
      </c>
      <c r="D426">
        <v>37500</v>
      </c>
      <c r="E426">
        <v>152900</v>
      </c>
      <c r="F426">
        <v>19547</v>
      </c>
      <c r="G426">
        <v>0</v>
      </c>
      <c r="H426">
        <v>0</v>
      </c>
      <c r="I426">
        <v>858</v>
      </c>
      <c r="J426">
        <v>0</v>
      </c>
      <c r="K426">
        <v>0</v>
      </c>
      <c r="L426">
        <v>976</v>
      </c>
      <c r="M426">
        <v>0</v>
      </c>
      <c r="N426">
        <v>0</v>
      </c>
      <c r="O426">
        <v>0</v>
      </c>
      <c r="P426">
        <v>67</v>
      </c>
      <c r="Q426">
        <v>0</v>
      </c>
      <c r="R426">
        <v>5582</v>
      </c>
      <c r="S426">
        <v>314</v>
      </c>
      <c r="T426">
        <v>0</v>
      </c>
      <c r="U426">
        <v>210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49</v>
      </c>
      <c r="AK426">
        <v>0</v>
      </c>
      <c r="AL426">
        <v>0</v>
      </c>
      <c r="AM426">
        <v>2068</v>
      </c>
      <c r="AN426">
        <v>0</v>
      </c>
      <c r="AO426">
        <v>0</v>
      </c>
      <c r="AP426">
        <v>0</v>
      </c>
      <c r="AQ426">
        <v>3385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929</v>
      </c>
      <c r="AX426">
        <v>0</v>
      </c>
      <c r="AY426">
        <v>0</v>
      </c>
      <c r="AZ426">
        <v>0</v>
      </c>
      <c r="BA426">
        <v>0</v>
      </c>
      <c r="BB426">
        <v>146</v>
      </c>
      <c r="BC426">
        <v>0</v>
      </c>
      <c r="BD426">
        <v>0</v>
      </c>
      <c r="BE426">
        <v>0</v>
      </c>
      <c r="BF426">
        <v>0</v>
      </c>
      <c r="BG426">
        <v>3590</v>
      </c>
      <c r="BH426">
        <v>56</v>
      </c>
      <c r="BI426">
        <v>0</v>
      </c>
      <c r="BJ426">
        <v>0</v>
      </c>
      <c r="BK426">
        <v>274</v>
      </c>
      <c r="BL426">
        <v>0</v>
      </c>
      <c r="BM426">
        <v>0</v>
      </c>
      <c r="BN426">
        <v>0</v>
      </c>
      <c r="BO426">
        <v>1043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</row>
    <row r="427" spans="1:73">
      <c r="A427" t="s">
        <v>35</v>
      </c>
      <c r="B427">
        <v>2023</v>
      </c>
      <c r="C427" t="s">
        <v>250</v>
      </c>
      <c r="D427">
        <v>37826</v>
      </c>
      <c r="E427">
        <v>152900</v>
      </c>
      <c r="F427">
        <v>19807</v>
      </c>
      <c r="G427">
        <v>0</v>
      </c>
      <c r="H427">
        <v>0</v>
      </c>
      <c r="I427">
        <v>751</v>
      </c>
      <c r="J427">
        <v>0</v>
      </c>
      <c r="K427">
        <v>0</v>
      </c>
      <c r="L427">
        <v>1023</v>
      </c>
      <c r="M427">
        <v>0</v>
      </c>
      <c r="N427">
        <v>0</v>
      </c>
      <c r="O427">
        <v>0</v>
      </c>
      <c r="P427">
        <v>66</v>
      </c>
      <c r="Q427">
        <v>0</v>
      </c>
      <c r="R427">
        <v>5553</v>
      </c>
      <c r="S427">
        <v>303</v>
      </c>
      <c r="T427">
        <v>0</v>
      </c>
      <c r="U427">
        <v>245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50</v>
      </c>
      <c r="AK427">
        <v>0</v>
      </c>
      <c r="AL427">
        <v>0</v>
      </c>
      <c r="AM427">
        <v>2105</v>
      </c>
      <c r="AN427">
        <v>0</v>
      </c>
      <c r="AO427">
        <v>0</v>
      </c>
      <c r="AP427">
        <v>0</v>
      </c>
      <c r="AQ427">
        <v>3370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860</v>
      </c>
      <c r="AX427">
        <v>0</v>
      </c>
      <c r="AY427">
        <v>0</v>
      </c>
      <c r="AZ427">
        <v>0</v>
      </c>
      <c r="BA427">
        <v>0</v>
      </c>
      <c r="BB427">
        <v>156</v>
      </c>
      <c r="BC427">
        <v>0</v>
      </c>
      <c r="BD427">
        <v>0</v>
      </c>
      <c r="BE427">
        <v>0</v>
      </c>
      <c r="BF427">
        <v>0</v>
      </c>
      <c r="BG427">
        <v>3671</v>
      </c>
      <c r="BH427">
        <v>60</v>
      </c>
      <c r="BI427">
        <v>0</v>
      </c>
      <c r="BJ427">
        <v>0</v>
      </c>
      <c r="BK427">
        <v>268</v>
      </c>
      <c r="BL427">
        <v>0</v>
      </c>
      <c r="BM427">
        <v>0</v>
      </c>
      <c r="BN427">
        <v>0</v>
      </c>
      <c r="BO427">
        <v>1326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</row>
    <row r="428" spans="1:73">
      <c r="A428" t="s">
        <v>35</v>
      </c>
      <c r="B428">
        <v>2023</v>
      </c>
      <c r="C428" t="s">
        <v>248</v>
      </c>
      <c r="D428">
        <v>38325</v>
      </c>
      <c r="E428">
        <v>152900</v>
      </c>
      <c r="F428">
        <v>20076</v>
      </c>
      <c r="G428">
        <v>0</v>
      </c>
      <c r="H428">
        <v>0</v>
      </c>
      <c r="I428">
        <v>715</v>
      </c>
      <c r="J428">
        <v>0</v>
      </c>
      <c r="K428">
        <v>0</v>
      </c>
      <c r="L428">
        <v>1069</v>
      </c>
      <c r="M428">
        <v>0</v>
      </c>
      <c r="N428">
        <v>0</v>
      </c>
      <c r="O428">
        <v>0</v>
      </c>
      <c r="P428">
        <v>68</v>
      </c>
      <c r="Q428">
        <v>0</v>
      </c>
      <c r="R428">
        <v>5550</v>
      </c>
      <c r="S428">
        <v>297</v>
      </c>
      <c r="T428">
        <v>0</v>
      </c>
      <c r="U428">
        <v>276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49</v>
      </c>
      <c r="AK428">
        <v>0</v>
      </c>
      <c r="AL428">
        <v>0</v>
      </c>
      <c r="AM428">
        <v>2145</v>
      </c>
      <c r="AN428">
        <v>0</v>
      </c>
      <c r="AO428">
        <v>0</v>
      </c>
      <c r="AP428">
        <v>0</v>
      </c>
      <c r="AQ428">
        <v>3373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787</v>
      </c>
      <c r="AX428">
        <v>0</v>
      </c>
      <c r="AY428">
        <v>0</v>
      </c>
      <c r="AZ428">
        <v>0</v>
      </c>
      <c r="BA428">
        <v>0</v>
      </c>
      <c r="BB428">
        <v>157</v>
      </c>
      <c r="BC428">
        <v>0</v>
      </c>
      <c r="BD428">
        <v>0</v>
      </c>
      <c r="BE428">
        <v>0</v>
      </c>
      <c r="BF428">
        <v>0</v>
      </c>
      <c r="BG428">
        <v>3817</v>
      </c>
      <c r="BH428">
        <v>64</v>
      </c>
      <c r="BI428">
        <v>0</v>
      </c>
      <c r="BJ428">
        <v>0</v>
      </c>
      <c r="BK428">
        <v>264</v>
      </c>
      <c r="BL428">
        <v>0</v>
      </c>
      <c r="BM428">
        <v>0</v>
      </c>
      <c r="BN428">
        <v>0</v>
      </c>
      <c r="BO428">
        <v>1445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</row>
    <row r="429" spans="1:73">
      <c r="A429" t="s">
        <v>35</v>
      </c>
      <c r="B429">
        <v>2023</v>
      </c>
      <c r="C429" t="s">
        <v>3</v>
      </c>
      <c r="D429">
        <v>37372</v>
      </c>
      <c r="E429">
        <v>152900</v>
      </c>
      <c r="F429">
        <v>19418</v>
      </c>
      <c r="G429">
        <v>0</v>
      </c>
      <c r="H429">
        <v>0</v>
      </c>
      <c r="I429">
        <v>781</v>
      </c>
      <c r="J429">
        <v>0</v>
      </c>
      <c r="K429">
        <v>0</v>
      </c>
      <c r="L429">
        <v>954</v>
      </c>
      <c r="M429">
        <v>0</v>
      </c>
      <c r="N429">
        <v>0</v>
      </c>
      <c r="O429">
        <v>0</v>
      </c>
      <c r="P429">
        <v>65</v>
      </c>
      <c r="Q429">
        <v>0</v>
      </c>
      <c r="R429">
        <v>5587</v>
      </c>
      <c r="S429">
        <v>327</v>
      </c>
      <c r="T429">
        <v>0</v>
      </c>
      <c r="U429">
        <v>217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52</v>
      </c>
      <c r="AK429">
        <v>0</v>
      </c>
      <c r="AL429">
        <v>0</v>
      </c>
      <c r="AM429">
        <v>2008</v>
      </c>
      <c r="AN429">
        <v>0</v>
      </c>
      <c r="AO429">
        <v>0</v>
      </c>
      <c r="AP429">
        <v>0</v>
      </c>
      <c r="AQ429">
        <v>3459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892</v>
      </c>
      <c r="AX429">
        <v>0</v>
      </c>
      <c r="AY429">
        <v>0</v>
      </c>
      <c r="AZ429">
        <v>0</v>
      </c>
      <c r="BA429">
        <v>0</v>
      </c>
      <c r="BB429">
        <v>144</v>
      </c>
      <c r="BC429">
        <v>0</v>
      </c>
      <c r="BD429">
        <v>0</v>
      </c>
      <c r="BE429">
        <v>0</v>
      </c>
      <c r="BF429">
        <v>0</v>
      </c>
      <c r="BG429">
        <v>3559</v>
      </c>
      <c r="BH429">
        <v>60</v>
      </c>
      <c r="BI429">
        <v>0</v>
      </c>
      <c r="BJ429">
        <v>0</v>
      </c>
      <c r="BK429">
        <v>277</v>
      </c>
      <c r="BL429">
        <v>0</v>
      </c>
      <c r="BM429">
        <v>0</v>
      </c>
      <c r="BN429">
        <v>0</v>
      </c>
      <c r="BO429">
        <v>1036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</row>
    <row r="430" spans="1:73">
      <c r="A430" t="s">
        <v>35</v>
      </c>
      <c r="B430">
        <v>2023</v>
      </c>
      <c r="C430" t="s">
        <v>251</v>
      </c>
      <c r="D430">
        <v>37326</v>
      </c>
      <c r="E430">
        <v>152900</v>
      </c>
      <c r="F430">
        <v>18935</v>
      </c>
      <c r="G430">
        <v>0</v>
      </c>
      <c r="H430">
        <v>0</v>
      </c>
      <c r="I430">
        <v>776</v>
      </c>
      <c r="J430">
        <v>0</v>
      </c>
      <c r="K430">
        <v>0</v>
      </c>
      <c r="L430">
        <v>759</v>
      </c>
      <c r="M430">
        <v>0</v>
      </c>
      <c r="N430">
        <v>0</v>
      </c>
      <c r="O430">
        <v>0</v>
      </c>
      <c r="P430">
        <v>62</v>
      </c>
      <c r="Q430">
        <v>0</v>
      </c>
      <c r="R430">
        <v>5522</v>
      </c>
      <c r="S430">
        <v>337</v>
      </c>
      <c r="T430">
        <v>0</v>
      </c>
      <c r="U430">
        <v>199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61</v>
      </c>
      <c r="AK430">
        <v>0</v>
      </c>
      <c r="AL430">
        <v>0</v>
      </c>
      <c r="AM430">
        <v>1972</v>
      </c>
      <c r="AN430">
        <v>0</v>
      </c>
      <c r="AO430">
        <v>0</v>
      </c>
      <c r="AP430">
        <v>0</v>
      </c>
      <c r="AQ430">
        <v>3406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920</v>
      </c>
      <c r="AX430">
        <v>0</v>
      </c>
      <c r="AY430">
        <v>0</v>
      </c>
      <c r="AZ430">
        <v>0</v>
      </c>
      <c r="BA430">
        <v>0</v>
      </c>
      <c r="BB430">
        <v>138</v>
      </c>
      <c r="BC430">
        <v>0</v>
      </c>
      <c r="BD430">
        <v>0</v>
      </c>
      <c r="BE430">
        <v>0</v>
      </c>
      <c r="BF430">
        <v>0</v>
      </c>
      <c r="BG430">
        <v>3441</v>
      </c>
      <c r="BH430">
        <v>57</v>
      </c>
      <c r="BI430">
        <v>0</v>
      </c>
      <c r="BJ430">
        <v>0</v>
      </c>
      <c r="BK430">
        <v>288</v>
      </c>
      <c r="BL430">
        <v>0</v>
      </c>
      <c r="BM430">
        <v>0</v>
      </c>
      <c r="BN430">
        <v>0</v>
      </c>
      <c r="BO430">
        <v>997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</row>
    <row r="431" spans="1:73">
      <c r="A431" t="s">
        <v>35</v>
      </c>
      <c r="B431">
        <v>2023</v>
      </c>
      <c r="C431" t="s">
        <v>252</v>
      </c>
      <c r="D431">
        <v>37818</v>
      </c>
      <c r="E431">
        <v>152900</v>
      </c>
      <c r="F431">
        <v>19752</v>
      </c>
      <c r="G431">
        <v>0</v>
      </c>
      <c r="H431">
        <v>0</v>
      </c>
      <c r="I431">
        <v>773</v>
      </c>
      <c r="J431">
        <v>0</v>
      </c>
      <c r="K431">
        <v>0</v>
      </c>
      <c r="L431">
        <v>1009</v>
      </c>
      <c r="M431">
        <v>0</v>
      </c>
      <c r="N431">
        <v>0</v>
      </c>
      <c r="O431">
        <v>0</v>
      </c>
      <c r="P431">
        <v>67</v>
      </c>
      <c r="Q431">
        <v>0</v>
      </c>
      <c r="R431">
        <v>5577</v>
      </c>
      <c r="S431">
        <v>301</v>
      </c>
      <c r="T431">
        <v>0</v>
      </c>
      <c r="U431">
        <v>234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51</v>
      </c>
      <c r="AK431">
        <v>0</v>
      </c>
      <c r="AL431">
        <v>0</v>
      </c>
      <c r="AM431">
        <v>2090</v>
      </c>
      <c r="AN431">
        <v>0</v>
      </c>
      <c r="AO431">
        <v>0</v>
      </c>
      <c r="AP431">
        <v>0</v>
      </c>
      <c r="AQ431">
        <v>3381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875</v>
      </c>
      <c r="AX431">
        <v>0</v>
      </c>
      <c r="AY431">
        <v>0</v>
      </c>
      <c r="AZ431">
        <v>0</v>
      </c>
      <c r="BA431">
        <v>0</v>
      </c>
      <c r="BB431">
        <v>157</v>
      </c>
      <c r="BC431">
        <v>0</v>
      </c>
      <c r="BD431">
        <v>0</v>
      </c>
      <c r="BE431">
        <v>0</v>
      </c>
      <c r="BF431">
        <v>0</v>
      </c>
      <c r="BG431">
        <v>3646</v>
      </c>
      <c r="BH431">
        <v>60</v>
      </c>
      <c r="BI431">
        <v>0</v>
      </c>
      <c r="BJ431">
        <v>0</v>
      </c>
      <c r="BK431">
        <v>270</v>
      </c>
      <c r="BL431">
        <v>0</v>
      </c>
      <c r="BM431">
        <v>0</v>
      </c>
      <c r="BN431">
        <v>0</v>
      </c>
      <c r="BO431">
        <v>1261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</row>
    <row r="432" spans="1:73">
      <c r="A432" t="s">
        <v>35</v>
      </c>
      <c r="B432">
        <v>2023</v>
      </c>
      <c r="C432" t="s">
        <v>253</v>
      </c>
      <c r="D432">
        <v>37567</v>
      </c>
      <c r="E432">
        <v>152900</v>
      </c>
      <c r="F432">
        <v>19693</v>
      </c>
      <c r="G432">
        <v>0</v>
      </c>
      <c r="H432">
        <v>0</v>
      </c>
      <c r="I432">
        <v>794</v>
      </c>
      <c r="J432">
        <v>0</v>
      </c>
      <c r="K432">
        <v>0</v>
      </c>
      <c r="L432">
        <v>1001</v>
      </c>
      <c r="M432">
        <v>0</v>
      </c>
      <c r="N432">
        <v>0</v>
      </c>
      <c r="O432">
        <v>0</v>
      </c>
      <c r="P432">
        <v>67</v>
      </c>
      <c r="Q432">
        <v>0</v>
      </c>
      <c r="R432">
        <v>5575</v>
      </c>
      <c r="S432">
        <v>302</v>
      </c>
      <c r="T432">
        <v>0</v>
      </c>
      <c r="U432">
        <v>213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51</v>
      </c>
      <c r="AK432">
        <v>0</v>
      </c>
      <c r="AL432">
        <v>0</v>
      </c>
      <c r="AM432">
        <v>2094</v>
      </c>
      <c r="AN432">
        <v>0</v>
      </c>
      <c r="AO432">
        <v>0</v>
      </c>
      <c r="AP432">
        <v>0</v>
      </c>
      <c r="AQ432">
        <v>3385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892</v>
      </c>
      <c r="AX432">
        <v>0</v>
      </c>
      <c r="AY432">
        <v>0</v>
      </c>
      <c r="AZ432">
        <v>0</v>
      </c>
      <c r="BA432">
        <v>0</v>
      </c>
      <c r="BB432">
        <v>154</v>
      </c>
      <c r="BC432">
        <v>0</v>
      </c>
      <c r="BD432">
        <v>0</v>
      </c>
      <c r="BE432">
        <v>0</v>
      </c>
      <c r="BF432">
        <v>0</v>
      </c>
      <c r="BG432">
        <v>3627</v>
      </c>
      <c r="BH432">
        <v>59</v>
      </c>
      <c r="BI432">
        <v>0</v>
      </c>
      <c r="BJ432">
        <v>0</v>
      </c>
      <c r="BK432">
        <v>269</v>
      </c>
      <c r="BL432">
        <v>0</v>
      </c>
      <c r="BM432">
        <v>0</v>
      </c>
      <c r="BN432">
        <v>0</v>
      </c>
      <c r="BO432">
        <v>1210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</row>
    <row r="433" spans="1:73">
      <c r="A433" t="s">
        <v>35</v>
      </c>
      <c r="B433">
        <v>2023</v>
      </c>
      <c r="C433" t="s">
        <v>254</v>
      </c>
      <c r="D433">
        <v>37372</v>
      </c>
      <c r="E433">
        <v>152900</v>
      </c>
      <c r="F433">
        <v>19440</v>
      </c>
      <c r="G433">
        <v>0</v>
      </c>
      <c r="H433">
        <v>0</v>
      </c>
      <c r="I433">
        <v>763</v>
      </c>
      <c r="J433">
        <v>0</v>
      </c>
      <c r="K433">
        <v>0</v>
      </c>
      <c r="L433">
        <v>959</v>
      </c>
      <c r="M433">
        <v>0</v>
      </c>
      <c r="N433">
        <v>0</v>
      </c>
      <c r="O433">
        <v>0</v>
      </c>
      <c r="P433">
        <v>67</v>
      </c>
      <c r="Q433">
        <v>0</v>
      </c>
      <c r="R433">
        <v>5572</v>
      </c>
      <c r="S433">
        <v>321</v>
      </c>
      <c r="T433">
        <v>0</v>
      </c>
      <c r="U433">
        <v>223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47</v>
      </c>
      <c r="AK433">
        <v>0</v>
      </c>
      <c r="AL433">
        <v>0</v>
      </c>
      <c r="AM433">
        <v>2039</v>
      </c>
      <c r="AN433">
        <v>0</v>
      </c>
      <c r="AO433">
        <v>0</v>
      </c>
      <c r="AP433">
        <v>0</v>
      </c>
      <c r="AQ433">
        <v>3454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884</v>
      </c>
      <c r="AX433">
        <v>0</v>
      </c>
      <c r="AY433">
        <v>0</v>
      </c>
      <c r="AZ433">
        <v>0</v>
      </c>
      <c r="BA433">
        <v>0</v>
      </c>
      <c r="BB433">
        <v>145</v>
      </c>
      <c r="BC433">
        <v>0</v>
      </c>
      <c r="BD433">
        <v>0</v>
      </c>
      <c r="BE433">
        <v>0</v>
      </c>
      <c r="BF433">
        <v>0</v>
      </c>
      <c r="BG433">
        <v>3562</v>
      </c>
      <c r="BH433">
        <v>60</v>
      </c>
      <c r="BI433">
        <v>0</v>
      </c>
      <c r="BJ433">
        <v>0</v>
      </c>
      <c r="BK433">
        <v>277</v>
      </c>
      <c r="BL433">
        <v>0</v>
      </c>
      <c r="BM433">
        <v>0</v>
      </c>
      <c r="BN433">
        <v>0</v>
      </c>
      <c r="BO433">
        <v>1067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</row>
    <row r="434" spans="1:73">
      <c r="A434" t="s">
        <v>35</v>
      </c>
      <c r="B434">
        <v>2023</v>
      </c>
      <c r="C434" t="s">
        <v>255</v>
      </c>
      <c r="D434">
        <v>37567</v>
      </c>
      <c r="E434">
        <v>152900</v>
      </c>
      <c r="F434">
        <v>19624</v>
      </c>
      <c r="G434">
        <v>0</v>
      </c>
      <c r="H434">
        <v>0</v>
      </c>
      <c r="I434">
        <v>815</v>
      </c>
      <c r="J434">
        <v>0</v>
      </c>
      <c r="K434">
        <v>0</v>
      </c>
      <c r="L434">
        <v>992</v>
      </c>
      <c r="M434">
        <v>0</v>
      </c>
      <c r="N434">
        <v>0</v>
      </c>
      <c r="O434">
        <v>0</v>
      </c>
      <c r="P434">
        <v>68</v>
      </c>
      <c r="Q434">
        <v>0</v>
      </c>
      <c r="R434">
        <v>5586</v>
      </c>
      <c r="S434">
        <v>306</v>
      </c>
      <c r="T434">
        <v>0</v>
      </c>
      <c r="U434">
        <v>205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49</v>
      </c>
      <c r="AK434">
        <v>0</v>
      </c>
      <c r="AL434">
        <v>0</v>
      </c>
      <c r="AM434">
        <v>2086</v>
      </c>
      <c r="AN434">
        <v>0</v>
      </c>
      <c r="AO434">
        <v>0</v>
      </c>
      <c r="AP434">
        <v>0</v>
      </c>
      <c r="AQ434">
        <v>3382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929</v>
      </c>
      <c r="AX434">
        <v>0</v>
      </c>
      <c r="AY434">
        <v>0</v>
      </c>
      <c r="AZ434">
        <v>0</v>
      </c>
      <c r="BA434">
        <v>0</v>
      </c>
      <c r="BB434">
        <v>154</v>
      </c>
      <c r="BC434">
        <v>0</v>
      </c>
      <c r="BD434">
        <v>0</v>
      </c>
      <c r="BE434">
        <v>0</v>
      </c>
      <c r="BF434">
        <v>0</v>
      </c>
      <c r="BG434">
        <v>3597</v>
      </c>
      <c r="BH434">
        <v>55</v>
      </c>
      <c r="BI434">
        <v>0</v>
      </c>
      <c r="BJ434">
        <v>0</v>
      </c>
      <c r="BK434">
        <v>270</v>
      </c>
      <c r="BL434">
        <v>0</v>
      </c>
      <c r="BM434">
        <v>0</v>
      </c>
      <c r="BN434">
        <v>0</v>
      </c>
      <c r="BO434">
        <v>1130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</row>
    <row r="435" spans="1:73">
      <c r="A435" t="s">
        <v>35</v>
      </c>
      <c r="B435">
        <v>2023</v>
      </c>
      <c r="C435" t="s">
        <v>256</v>
      </c>
      <c r="D435">
        <v>38160</v>
      </c>
      <c r="E435">
        <v>152900</v>
      </c>
      <c r="F435">
        <v>20035</v>
      </c>
      <c r="G435">
        <v>0</v>
      </c>
      <c r="H435">
        <v>0</v>
      </c>
      <c r="I435">
        <v>699</v>
      </c>
      <c r="J435">
        <v>0</v>
      </c>
      <c r="K435">
        <v>0</v>
      </c>
      <c r="L435">
        <v>1062</v>
      </c>
      <c r="M435">
        <v>0</v>
      </c>
      <c r="N435">
        <v>0</v>
      </c>
      <c r="O435">
        <v>0</v>
      </c>
      <c r="P435">
        <v>67</v>
      </c>
      <c r="Q435">
        <v>0</v>
      </c>
      <c r="R435">
        <v>5556</v>
      </c>
      <c r="S435">
        <v>301</v>
      </c>
      <c r="T435">
        <v>0</v>
      </c>
      <c r="U435">
        <v>280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49</v>
      </c>
      <c r="AK435">
        <v>0</v>
      </c>
      <c r="AL435">
        <v>0</v>
      </c>
      <c r="AM435">
        <v>2148</v>
      </c>
      <c r="AN435">
        <v>0</v>
      </c>
      <c r="AO435">
        <v>0</v>
      </c>
      <c r="AP435">
        <v>0</v>
      </c>
      <c r="AQ435">
        <v>3372</v>
      </c>
      <c r="AR435">
        <v>0</v>
      </c>
      <c r="AS435">
        <v>0</v>
      </c>
      <c r="AT435">
        <v>21</v>
      </c>
      <c r="AU435">
        <v>0</v>
      </c>
      <c r="AV435">
        <v>0</v>
      </c>
      <c r="AW435">
        <v>788</v>
      </c>
      <c r="AX435">
        <v>0</v>
      </c>
      <c r="AY435">
        <v>0</v>
      </c>
      <c r="AZ435">
        <v>0</v>
      </c>
      <c r="BA435">
        <v>0</v>
      </c>
      <c r="BB435">
        <v>157</v>
      </c>
      <c r="BC435">
        <v>0</v>
      </c>
      <c r="BD435">
        <v>0</v>
      </c>
      <c r="BE435">
        <v>0</v>
      </c>
      <c r="BF435">
        <v>0</v>
      </c>
      <c r="BG435">
        <v>3764</v>
      </c>
      <c r="BH435">
        <v>62</v>
      </c>
      <c r="BI435">
        <v>0</v>
      </c>
      <c r="BJ435">
        <v>0</v>
      </c>
      <c r="BK435">
        <v>264</v>
      </c>
      <c r="BL435">
        <v>0</v>
      </c>
      <c r="BM435">
        <v>0</v>
      </c>
      <c r="BN435">
        <v>0</v>
      </c>
      <c r="BO435">
        <v>1445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</row>
    <row r="436" spans="1:73">
      <c r="A436" t="s">
        <v>35</v>
      </c>
      <c r="B436">
        <v>2023</v>
      </c>
      <c r="C436" t="s">
        <v>257</v>
      </c>
      <c r="D436">
        <v>37926</v>
      </c>
      <c r="E436">
        <v>152900</v>
      </c>
      <c r="F436">
        <v>19939</v>
      </c>
      <c r="G436">
        <v>0</v>
      </c>
      <c r="H436">
        <v>0</v>
      </c>
      <c r="I436">
        <v>721</v>
      </c>
      <c r="J436">
        <v>0</v>
      </c>
      <c r="K436">
        <v>0</v>
      </c>
      <c r="L436">
        <v>1055</v>
      </c>
      <c r="M436">
        <v>0</v>
      </c>
      <c r="N436">
        <v>0</v>
      </c>
      <c r="O436">
        <v>0</v>
      </c>
      <c r="P436">
        <v>66</v>
      </c>
      <c r="Q436">
        <v>0</v>
      </c>
      <c r="R436">
        <v>5545</v>
      </c>
      <c r="S436">
        <v>303</v>
      </c>
      <c r="T436">
        <v>0</v>
      </c>
      <c r="U436">
        <v>263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49</v>
      </c>
      <c r="AK436">
        <v>0</v>
      </c>
      <c r="AL436">
        <v>0</v>
      </c>
      <c r="AM436">
        <v>2143</v>
      </c>
      <c r="AN436">
        <v>0</v>
      </c>
      <c r="AO436">
        <v>0</v>
      </c>
      <c r="AP436">
        <v>0</v>
      </c>
      <c r="AQ436">
        <v>3359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803</v>
      </c>
      <c r="AX436">
        <v>0</v>
      </c>
      <c r="AY436">
        <v>0</v>
      </c>
      <c r="AZ436">
        <v>0</v>
      </c>
      <c r="BA436">
        <v>0</v>
      </c>
      <c r="BB436">
        <v>155</v>
      </c>
      <c r="BC436">
        <v>0</v>
      </c>
      <c r="BD436">
        <v>0</v>
      </c>
      <c r="BE436">
        <v>0</v>
      </c>
      <c r="BF436">
        <v>0</v>
      </c>
      <c r="BG436">
        <v>3732</v>
      </c>
      <c r="BH436">
        <v>61</v>
      </c>
      <c r="BI436">
        <v>0</v>
      </c>
      <c r="BJ436">
        <v>0</v>
      </c>
      <c r="BK436">
        <v>264</v>
      </c>
      <c r="BL436">
        <v>0</v>
      </c>
      <c r="BM436">
        <v>0</v>
      </c>
      <c r="BN436">
        <v>0</v>
      </c>
      <c r="BO436">
        <v>1420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</row>
    <row r="437" spans="1:73">
      <c r="A437" t="s">
        <v>35</v>
      </c>
      <c r="B437">
        <v>2023</v>
      </c>
      <c r="C437" t="s">
        <v>258</v>
      </c>
      <c r="D437">
        <v>37926</v>
      </c>
      <c r="E437">
        <v>152900</v>
      </c>
      <c r="F437">
        <v>19859</v>
      </c>
      <c r="G437">
        <v>0</v>
      </c>
      <c r="H437">
        <v>0</v>
      </c>
      <c r="I437">
        <v>734</v>
      </c>
      <c r="J437">
        <v>0</v>
      </c>
      <c r="K437">
        <v>0</v>
      </c>
      <c r="L437">
        <v>1041</v>
      </c>
      <c r="M437">
        <v>0</v>
      </c>
      <c r="N437">
        <v>0</v>
      </c>
      <c r="O437">
        <v>0</v>
      </c>
      <c r="P437">
        <v>66</v>
      </c>
      <c r="Q437">
        <v>0</v>
      </c>
      <c r="R437">
        <v>5551</v>
      </c>
      <c r="S437">
        <v>300</v>
      </c>
      <c r="T437">
        <v>0</v>
      </c>
      <c r="U437">
        <v>254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49</v>
      </c>
      <c r="AK437">
        <v>0</v>
      </c>
      <c r="AL437">
        <v>0</v>
      </c>
      <c r="AM437">
        <v>2112</v>
      </c>
      <c r="AN437">
        <v>0</v>
      </c>
      <c r="AO437">
        <v>0</v>
      </c>
      <c r="AP437">
        <v>0</v>
      </c>
      <c r="AQ437">
        <v>3378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827</v>
      </c>
      <c r="AX437">
        <v>0</v>
      </c>
      <c r="AY437">
        <v>0</v>
      </c>
      <c r="AZ437">
        <v>0</v>
      </c>
      <c r="BA437">
        <v>0</v>
      </c>
      <c r="BB437">
        <v>156</v>
      </c>
      <c r="BC437">
        <v>0</v>
      </c>
      <c r="BD437">
        <v>0</v>
      </c>
      <c r="BE437">
        <v>0</v>
      </c>
      <c r="BF437">
        <v>0</v>
      </c>
      <c r="BG437">
        <v>3691</v>
      </c>
      <c r="BH437">
        <v>60</v>
      </c>
      <c r="BI437">
        <v>0</v>
      </c>
      <c r="BJ437">
        <v>0</v>
      </c>
      <c r="BK437">
        <v>268</v>
      </c>
      <c r="BL437">
        <v>0</v>
      </c>
      <c r="BM437">
        <v>0</v>
      </c>
      <c r="BN437">
        <v>0</v>
      </c>
      <c r="BO437">
        <v>1372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</row>
    <row r="438" spans="1:73">
      <c r="A438" t="s">
        <v>35</v>
      </c>
      <c r="B438">
        <v>2024</v>
      </c>
      <c r="C438" t="s">
        <v>249</v>
      </c>
      <c r="D438">
        <v>38640</v>
      </c>
      <c r="E438">
        <v>152900</v>
      </c>
      <c r="F438">
        <v>21133</v>
      </c>
      <c r="G438">
        <v>0</v>
      </c>
      <c r="H438">
        <v>0</v>
      </c>
      <c r="I438">
        <v>738</v>
      </c>
      <c r="J438">
        <v>0</v>
      </c>
      <c r="K438">
        <v>0</v>
      </c>
      <c r="L438">
        <v>1458</v>
      </c>
      <c r="M438">
        <v>0</v>
      </c>
      <c r="N438">
        <v>0</v>
      </c>
      <c r="O438">
        <v>0</v>
      </c>
      <c r="P438">
        <v>68</v>
      </c>
      <c r="Q438">
        <v>0</v>
      </c>
      <c r="R438">
        <v>5605</v>
      </c>
      <c r="S438">
        <v>291</v>
      </c>
      <c r="T438">
        <v>0</v>
      </c>
      <c r="U438">
        <v>290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35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59</v>
      </c>
      <c r="AK438">
        <v>32</v>
      </c>
      <c r="AL438">
        <v>0</v>
      </c>
      <c r="AM438">
        <v>5782</v>
      </c>
      <c r="AN438">
        <v>27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12</v>
      </c>
      <c r="AW438">
        <v>743</v>
      </c>
      <c r="AX438">
        <v>0</v>
      </c>
      <c r="AY438">
        <v>0</v>
      </c>
      <c r="AZ438">
        <v>0</v>
      </c>
      <c r="BA438">
        <v>0</v>
      </c>
      <c r="BB438">
        <v>153</v>
      </c>
      <c r="BC438">
        <v>0</v>
      </c>
      <c r="BD438">
        <v>0</v>
      </c>
      <c r="BE438">
        <v>0</v>
      </c>
      <c r="BF438">
        <v>0</v>
      </c>
      <c r="BG438">
        <v>3954</v>
      </c>
      <c r="BH438">
        <v>63</v>
      </c>
      <c r="BI438">
        <v>0</v>
      </c>
      <c r="BJ438">
        <v>0</v>
      </c>
      <c r="BK438">
        <v>322</v>
      </c>
      <c r="BL438">
        <v>0</v>
      </c>
      <c r="BM438">
        <v>0</v>
      </c>
      <c r="BN438">
        <v>0</v>
      </c>
      <c r="BO438">
        <v>1501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</row>
    <row r="439" spans="1:73">
      <c r="A439" t="s">
        <v>35</v>
      </c>
      <c r="B439">
        <v>2024</v>
      </c>
      <c r="C439" t="s">
        <v>250</v>
      </c>
      <c r="D439">
        <v>38797</v>
      </c>
      <c r="E439">
        <v>152900</v>
      </c>
      <c r="F439">
        <v>21385</v>
      </c>
      <c r="G439">
        <v>0</v>
      </c>
      <c r="H439">
        <v>0</v>
      </c>
      <c r="I439">
        <v>632</v>
      </c>
      <c r="J439">
        <v>0</v>
      </c>
      <c r="K439">
        <v>0</v>
      </c>
      <c r="L439">
        <v>1584</v>
      </c>
      <c r="M439">
        <v>0</v>
      </c>
      <c r="N439">
        <v>11</v>
      </c>
      <c r="O439">
        <v>0</v>
      </c>
      <c r="P439">
        <v>65</v>
      </c>
      <c r="Q439">
        <v>0</v>
      </c>
      <c r="R439">
        <v>5645</v>
      </c>
      <c r="S439">
        <v>289</v>
      </c>
      <c r="T439">
        <v>0</v>
      </c>
      <c r="U439">
        <v>268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33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60</v>
      </c>
      <c r="AK439">
        <v>34</v>
      </c>
      <c r="AL439">
        <v>0</v>
      </c>
      <c r="AM439">
        <v>5974</v>
      </c>
      <c r="AN439">
        <v>40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632</v>
      </c>
      <c r="AX439">
        <v>0</v>
      </c>
      <c r="AY439">
        <v>0</v>
      </c>
      <c r="AZ439">
        <v>0</v>
      </c>
      <c r="BA439">
        <v>0</v>
      </c>
      <c r="BB439">
        <v>154</v>
      </c>
      <c r="BC439">
        <v>0</v>
      </c>
      <c r="BD439">
        <v>0</v>
      </c>
      <c r="BE439">
        <v>0</v>
      </c>
      <c r="BF439">
        <v>0</v>
      </c>
      <c r="BG439">
        <v>4044</v>
      </c>
      <c r="BH439">
        <v>50</v>
      </c>
      <c r="BI439">
        <v>0</v>
      </c>
      <c r="BJ439">
        <v>0</v>
      </c>
      <c r="BK439">
        <v>328</v>
      </c>
      <c r="BL439">
        <v>0</v>
      </c>
      <c r="BM439">
        <v>0</v>
      </c>
      <c r="BN439">
        <v>0</v>
      </c>
      <c r="BO439">
        <v>1542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</row>
    <row r="440" spans="1:73">
      <c r="A440" t="s">
        <v>35</v>
      </c>
      <c r="B440">
        <v>2024</v>
      </c>
      <c r="C440" t="s">
        <v>248</v>
      </c>
      <c r="D440">
        <v>39561</v>
      </c>
      <c r="E440">
        <v>152900</v>
      </c>
      <c r="F440">
        <v>21483</v>
      </c>
      <c r="G440">
        <v>0</v>
      </c>
      <c r="H440">
        <v>0</v>
      </c>
      <c r="I440">
        <v>618</v>
      </c>
      <c r="J440">
        <v>0</v>
      </c>
      <c r="K440">
        <v>0</v>
      </c>
      <c r="L440">
        <v>1652</v>
      </c>
      <c r="M440">
        <v>0</v>
      </c>
      <c r="N440">
        <v>0</v>
      </c>
      <c r="O440">
        <v>0</v>
      </c>
      <c r="P440">
        <v>67</v>
      </c>
      <c r="Q440">
        <v>0</v>
      </c>
      <c r="R440">
        <v>5667</v>
      </c>
      <c r="S440">
        <v>291</v>
      </c>
      <c r="T440">
        <v>0</v>
      </c>
      <c r="U440">
        <v>258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35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65</v>
      </c>
      <c r="AK440">
        <v>32</v>
      </c>
      <c r="AL440">
        <v>0</v>
      </c>
      <c r="AM440">
        <v>6084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11</v>
      </c>
      <c r="AW440">
        <v>584</v>
      </c>
      <c r="AX440">
        <v>0</v>
      </c>
      <c r="AY440">
        <v>0</v>
      </c>
      <c r="AZ440">
        <v>0</v>
      </c>
      <c r="BA440">
        <v>0</v>
      </c>
      <c r="BB440">
        <v>156</v>
      </c>
      <c r="BC440">
        <v>0</v>
      </c>
      <c r="BD440">
        <v>0</v>
      </c>
      <c r="BE440">
        <v>0</v>
      </c>
      <c r="BF440">
        <v>0</v>
      </c>
      <c r="BG440">
        <v>4065</v>
      </c>
      <c r="BH440">
        <v>48</v>
      </c>
      <c r="BI440">
        <v>0</v>
      </c>
      <c r="BJ440">
        <v>0</v>
      </c>
      <c r="BK440">
        <v>327</v>
      </c>
      <c r="BL440">
        <v>0</v>
      </c>
      <c r="BM440">
        <v>0</v>
      </c>
      <c r="BN440">
        <v>0</v>
      </c>
      <c r="BO440">
        <v>1523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</row>
    <row r="441" spans="1:73">
      <c r="A441" t="s">
        <v>35</v>
      </c>
      <c r="B441">
        <v>2024</v>
      </c>
      <c r="C441" t="s">
        <v>3</v>
      </c>
      <c r="D441">
        <v>38435</v>
      </c>
      <c r="E441">
        <v>152900</v>
      </c>
      <c r="F441">
        <v>21032</v>
      </c>
      <c r="G441">
        <v>0</v>
      </c>
      <c r="H441">
        <v>0</v>
      </c>
      <c r="I441">
        <v>749</v>
      </c>
      <c r="J441">
        <v>0</v>
      </c>
      <c r="K441">
        <v>0</v>
      </c>
      <c r="L441">
        <v>1368</v>
      </c>
      <c r="M441">
        <v>0</v>
      </c>
      <c r="N441">
        <v>0</v>
      </c>
      <c r="O441">
        <v>0</v>
      </c>
      <c r="P441">
        <v>69</v>
      </c>
      <c r="Q441">
        <v>0</v>
      </c>
      <c r="R441">
        <v>5612</v>
      </c>
      <c r="S441">
        <v>294</v>
      </c>
      <c r="T441">
        <v>0</v>
      </c>
      <c r="U441">
        <v>314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34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61</v>
      </c>
      <c r="AK441">
        <v>31</v>
      </c>
      <c r="AL441">
        <v>0</v>
      </c>
      <c r="AM441">
        <v>5772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23</v>
      </c>
      <c r="AU441">
        <v>0</v>
      </c>
      <c r="AV441">
        <v>0</v>
      </c>
      <c r="AW441">
        <v>706</v>
      </c>
      <c r="AX441">
        <v>0</v>
      </c>
      <c r="AY441">
        <v>0</v>
      </c>
      <c r="AZ441">
        <v>0</v>
      </c>
      <c r="BA441">
        <v>0</v>
      </c>
      <c r="BB441">
        <v>154</v>
      </c>
      <c r="BC441">
        <v>0</v>
      </c>
      <c r="BD441">
        <v>0</v>
      </c>
      <c r="BE441">
        <v>0</v>
      </c>
      <c r="BF441">
        <v>0</v>
      </c>
      <c r="BG441">
        <v>3964</v>
      </c>
      <c r="BH441">
        <v>70</v>
      </c>
      <c r="BI441">
        <v>0</v>
      </c>
      <c r="BJ441">
        <v>0</v>
      </c>
      <c r="BK441">
        <v>323</v>
      </c>
      <c r="BL441">
        <v>0</v>
      </c>
      <c r="BM441">
        <v>0</v>
      </c>
      <c r="BN441">
        <v>0</v>
      </c>
      <c r="BO441">
        <v>1488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</row>
    <row r="442" spans="1:73">
      <c r="A442" t="s">
        <v>35</v>
      </c>
      <c r="B442">
        <v>2024</v>
      </c>
      <c r="C442" t="s">
        <v>251</v>
      </c>
      <c r="D442">
        <v>38430</v>
      </c>
      <c r="E442">
        <v>152900</v>
      </c>
      <c r="F442">
        <v>20944</v>
      </c>
      <c r="G442">
        <v>0</v>
      </c>
      <c r="H442">
        <v>0</v>
      </c>
      <c r="I442">
        <v>743</v>
      </c>
      <c r="J442">
        <v>0</v>
      </c>
      <c r="K442">
        <v>0</v>
      </c>
      <c r="L442">
        <v>1329</v>
      </c>
      <c r="M442">
        <v>0</v>
      </c>
      <c r="N442">
        <v>0</v>
      </c>
      <c r="O442">
        <v>0</v>
      </c>
      <c r="P442">
        <v>69</v>
      </c>
      <c r="Q442">
        <v>0</v>
      </c>
      <c r="R442">
        <v>5565</v>
      </c>
      <c r="S442">
        <v>301</v>
      </c>
      <c r="T442">
        <v>0</v>
      </c>
      <c r="U442">
        <v>326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36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60</v>
      </c>
      <c r="AK442">
        <v>31</v>
      </c>
      <c r="AL442">
        <v>0</v>
      </c>
      <c r="AM442">
        <v>5734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16</v>
      </c>
      <c r="AU442">
        <v>0</v>
      </c>
      <c r="AV442">
        <v>0</v>
      </c>
      <c r="AW442">
        <v>713</v>
      </c>
      <c r="AX442">
        <v>0</v>
      </c>
      <c r="AY442">
        <v>0</v>
      </c>
      <c r="AZ442">
        <v>0</v>
      </c>
      <c r="BA442">
        <v>0</v>
      </c>
      <c r="BB442">
        <v>155</v>
      </c>
      <c r="BC442">
        <v>0</v>
      </c>
      <c r="BD442">
        <v>0</v>
      </c>
      <c r="BE442">
        <v>0</v>
      </c>
      <c r="BF442">
        <v>0</v>
      </c>
      <c r="BG442">
        <v>3964</v>
      </c>
      <c r="BH442">
        <v>71</v>
      </c>
      <c r="BI442">
        <v>0</v>
      </c>
      <c r="BJ442">
        <v>0</v>
      </c>
      <c r="BK442">
        <v>322</v>
      </c>
      <c r="BL442">
        <v>0</v>
      </c>
      <c r="BM442">
        <v>0</v>
      </c>
      <c r="BN442">
        <v>0</v>
      </c>
      <c r="BO442">
        <v>1509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</row>
    <row r="443" spans="1:73">
      <c r="A443" t="s">
        <v>35</v>
      </c>
      <c r="B443">
        <v>2024</v>
      </c>
      <c r="C443" t="s">
        <v>252</v>
      </c>
      <c r="D443">
        <v>38797</v>
      </c>
      <c r="E443">
        <v>152900</v>
      </c>
      <c r="F443">
        <v>21384</v>
      </c>
      <c r="G443">
        <v>0</v>
      </c>
      <c r="H443">
        <v>0</v>
      </c>
      <c r="I443">
        <v>645</v>
      </c>
      <c r="J443">
        <v>0</v>
      </c>
      <c r="K443">
        <v>0</v>
      </c>
      <c r="L443">
        <v>1567</v>
      </c>
      <c r="M443">
        <v>0</v>
      </c>
      <c r="N443">
        <v>11</v>
      </c>
      <c r="O443">
        <v>0</v>
      </c>
      <c r="P443">
        <v>67</v>
      </c>
      <c r="Q443">
        <v>0</v>
      </c>
      <c r="R443">
        <v>5647</v>
      </c>
      <c r="S443">
        <v>289</v>
      </c>
      <c r="T443">
        <v>0</v>
      </c>
      <c r="U443">
        <v>272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33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60</v>
      </c>
      <c r="AK443">
        <v>33</v>
      </c>
      <c r="AL443">
        <v>0</v>
      </c>
      <c r="AM443">
        <v>5937</v>
      </c>
      <c r="AN443">
        <v>38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659</v>
      </c>
      <c r="AX443">
        <v>0</v>
      </c>
      <c r="AY443">
        <v>0</v>
      </c>
      <c r="AZ443">
        <v>0</v>
      </c>
      <c r="BA443">
        <v>0</v>
      </c>
      <c r="BB443">
        <v>152</v>
      </c>
      <c r="BC443">
        <v>0</v>
      </c>
      <c r="BD443">
        <v>0</v>
      </c>
      <c r="BE443">
        <v>0</v>
      </c>
      <c r="BF443">
        <v>0</v>
      </c>
      <c r="BG443">
        <v>4037</v>
      </c>
      <c r="BH443">
        <v>54</v>
      </c>
      <c r="BI443">
        <v>0</v>
      </c>
      <c r="BJ443">
        <v>0</v>
      </c>
      <c r="BK443">
        <v>332</v>
      </c>
      <c r="BL443">
        <v>0</v>
      </c>
      <c r="BM443">
        <v>0</v>
      </c>
      <c r="BN443">
        <v>0</v>
      </c>
      <c r="BO443">
        <v>1551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</row>
    <row r="444" spans="1:73">
      <c r="A444" t="s">
        <v>35</v>
      </c>
      <c r="B444">
        <v>2024</v>
      </c>
      <c r="C444" t="s">
        <v>253</v>
      </c>
      <c r="D444">
        <v>38797</v>
      </c>
      <c r="E444">
        <v>152900</v>
      </c>
      <c r="F444">
        <v>21323</v>
      </c>
      <c r="G444">
        <v>0</v>
      </c>
      <c r="H444">
        <v>0</v>
      </c>
      <c r="I444">
        <v>673</v>
      </c>
      <c r="J444">
        <v>0</v>
      </c>
      <c r="K444">
        <v>0</v>
      </c>
      <c r="L444">
        <v>1531</v>
      </c>
      <c r="M444">
        <v>0</v>
      </c>
      <c r="N444">
        <v>0</v>
      </c>
      <c r="O444">
        <v>0</v>
      </c>
      <c r="P444">
        <v>67</v>
      </c>
      <c r="Q444">
        <v>0</v>
      </c>
      <c r="R444">
        <v>5629</v>
      </c>
      <c r="S444">
        <v>290</v>
      </c>
      <c r="T444">
        <v>0</v>
      </c>
      <c r="U444">
        <v>278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33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59</v>
      </c>
      <c r="AK444">
        <v>33</v>
      </c>
      <c r="AL444">
        <v>0</v>
      </c>
      <c r="AM444">
        <v>5903</v>
      </c>
      <c r="AN444">
        <v>41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692</v>
      </c>
      <c r="AX444">
        <v>0</v>
      </c>
      <c r="AY444">
        <v>0</v>
      </c>
      <c r="AZ444">
        <v>0</v>
      </c>
      <c r="BA444">
        <v>0</v>
      </c>
      <c r="BB444">
        <v>157</v>
      </c>
      <c r="BC444">
        <v>0</v>
      </c>
      <c r="BD444">
        <v>0</v>
      </c>
      <c r="BE444">
        <v>0</v>
      </c>
      <c r="BF444">
        <v>0</v>
      </c>
      <c r="BG444">
        <v>4008</v>
      </c>
      <c r="BH444">
        <v>57</v>
      </c>
      <c r="BI444">
        <v>0</v>
      </c>
      <c r="BJ444">
        <v>0</v>
      </c>
      <c r="BK444">
        <v>327</v>
      </c>
      <c r="BL444">
        <v>0</v>
      </c>
      <c r="BM444">
        <v>0</v>
      </c>
      <c r="BN444">
        <v>0</v>
      </c>
      <c r="BO444">
        <v>1545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</row>
    <row r="445" spans="1:73">
      <c r="A445" t="s">
        <v>35</v>
      </c>
      <c r="B445">
        <v>2024</v>
      </c>
      <c r="C445" t="s">
        <v>254</v>
      </c>
      <c r="D445">
        <v>38539</v>
      </c>
      <c r="E445">
        <v>152900</v>
      </c>
      <c r="F445">
        <v>21110</v>
      </c>
      <c r="G445">
        <v>0</v>
      </c>
      <c r="H445">
        <v>0</v>
      </c>
      <c r="I445">
        <v>705</v>
      </c>
      <c r="J445">
        <v>0</v>
      </c>
      <c r="K445">
        <v>0</v>
      </c>
      <c r="L445">
        <v>1400</v>
      </c>
      <c r="M445">
        <v>0</v>
      </c>
      <c r="N445">
        <v>0</v>
      </c>
      <c r="O445">
        <v>0</v>
      </c>
      <c r="P445">
        <v>68</v>
      </c>
      <c r="Q445">
        <v>0</v>
      </c>
      <c r="R445">
        <v>5617</v>
      </c>
      <c r="S445">
        <v>291</v>
      </c>
      <c r="T445">
        <v>0</v>
      </c>
      <c r="U445">
        <v>302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34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60</v>
      </c>
      <c r="AK445">
        <v>32</v>
      </c>
      <c r="AL445">
        <v>0</v>
      </c>
      <c r="AM445">
        <v>5806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35</v>
      </c>
      <c r="AU445">
        <v>0</v>
      </c>
      <c r="AV445">
        <v>12</v>
      </c>
      <c r="AW445">
        <v>676</v>
      </c>
      <c r="AX445">
        <v>0</v>
      </c>
      <c r="AY445">
        <v>0</v>
      </c>
      <c r="AZ445">
        <v>0</v>
      </c>
      <c r="BA445">
        <v>0</v>
      </c>
      <c r="BB445">
        <v>153</v>
      </c>
      <c r="BC445">
        <v>0</v>
      </c>
      <c r="BD445">
        <v>0</v>
      </c>
      <c r="BE445">
        <v>0</v>
      </c>
      <c r="BF445">
        <v>0</v>
      </c>
      <c r="BG445">
        <v>3968</v>
      </c>
      <c r="BH445">
        <v>70</v>
      </c>
      <c r="BI445">
        <v>0</v>
      </c>
      <c r="BJ445">
        <v>0</v>
      </c>
      <c r="BK445">
        <v>321</v>
      </c>
      <c r="BL445">
        <v>0</v>
      </c>
      <c r="BM445">
        <v>0</v>
      </c>
      <c r="BN445">
        <v>0</v>
      </c>
      <c r="BO445">
        <v>1560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</row>
    <row r="446" spans="1:73">
      <c r="A446" t="s">
        <v>35</v>
      </c>
      <c r="B446">
        <v>2024</v>
      </c>
      <c r="C446" t="s">
        <v>255</v>
      </c>
      <c r="D446">
        <v>38740</v>
      </c>
      <c r="E446">
        <v>152900</v>
      </c>
      <c r="F446">
        <v>21223</v>
      </c>
      <c r="G446">
        <v>0</v>
      </c>
      <c r="H446">
        <v>0</v>
      </c>
      <c r="I446">
        <v>722</v>
      </c>
      <c r="J446">
        <v>0</v>
      </c>
      <c r="K446">
        <v>0</v>
      </c>
      <c r="L446">
        <v>1503</v>
      </c>
      <c r="M446">
        <v>0</v>
      </c>
      <c r="N446">
        <v>0</v>
      </c>
      <c r="O446">
        <v>0</v>
      </c>
      <c r="P446">
        <v>68</v>
      </c>
      <c r="Q446">
        <v>0</v>
      </c>
      <c r="R446">
        <v>5616</v>
      </c>
      <c r="S446">
        <v>292</v>
      </c>
      <c r="T446">
        <v>0</v>
      </c>
      <c r="U446">
        <v>280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34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61</v>
      </c>
      <c r="AK446">
        <v>33</v>
      </c>
      <c r="AL446">
        <v>0</v>
      </c>
      <c r="AM446">
        <v>5823</v>
      </c>
      <c r="AN446">
        <v>34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11</v>
      </c>
      <c r="AW446">
        <v>740</v>
      </c>
      <c r="AX446">
        <v>0</v>
      </c>
      <c r="AY446">
        <v>0</v>
      </c>
      <c r="AZ446">
        <v>0</v>
      </c>
      <c r="BA446">
        <v>0</v>
      </c>
      <c r="BB446">
        <v>155</v>
      </c>
      <c r="BC446">
        <v>0</v>
      </c>
      <c r="BD446">
        <v>0</v>
      </c>
      <c r="BE446">
        <v>0</v>
      </c>
      <c r="BF446">
        <v>0</v>
      </c>
      <c r="BG446">
        <v>3973</v>
      </c>
      <c r="BH446">
        <v>56</v>
      </c>
      <c r="BI446">
        <v>0</v>
      </c>
      <c r="BJ446">
        <v>0</v>
      </c>
      <c r="BK446">
        <v>324</v>
      </c>
      <c r="BL446">
        <v>0</v>
      </c>
      <c r="BM446">
        <v>0</v>
      </c>
      <c r="BN446">
        <v>0</v>
      </c>
      <c r="BO446">
        <v>1498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</row>
    <row r="447" spans="1:73">
      <c r="A447" t="s">
        <v>35</v>
      </c>
      <c r="B447">
        <v>2024</v>
      </c>
      <c r="C447" t="s">
        <v>256</v>
      </c>
      <c r="D447">
        <v>39094</v>
      </c>
      <c r="E447">
        <v>152900</v>
      </c>
      <c r="F447">
        <v>21483</v>
      </c>
      <c r="G447">
        <v>0</v>
      </c>
      <c r="H447">
        <v>0</v>
      </c>
      <c r="I447">
        <v>613</v>
      </c>
      <c r="J447">
        <v>0</v>
      </c>
      <c r="K447">
        <v>0</v>
      </c>
      <c r="L447">
        <v>1653</v>
      </c>
      <c r="M447">
        <v>0</v>
      </c>
      <c r="N447">
        <v>0</v>
      </c>
      <c r="O447">
        <v>0</v>
      </c>
      <c r="P447">
        <v>67</v>
      </c>
      <c r="Q447">
        <v>11</v>
      </c>
      <c r="R447">
        <v>5664</v>
      </c>
      <c r="S447">
        <v>289</v>
      </c>
      <c r="T447">
        <v>0</v>
      </c>
      <c r="U447">
        <v>263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35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63</v>
      </c>
      <c r="AK447">
        <v>33</v>
      </c>
      <c r="AL447">
        <v>0</v>
      </c>
      <c r="AM447">
        <v>6056</v>
      </c>
      <c r="AN447">
        <v>16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11</v>
      </c>
      <c r="AW447">
        <v>594</v>
      </c>
      <c r="AX447">
        <v>0</v>
      </c>
      <c r="AY447">
        <v>0</v>
      </c>
      <c r="AZ447">
        <v>0</v>
      </c>
      <c r="BA447">
        <v>0</v>
      </c>
      <c r="BB447">
        <v>156</v>
      </c>
      <c r="BC447">
        <v>0</v>
      </c>
      <c r="BD447">
        <v>0</v>
      </c>
      <c r="BE447">
        <v>0</v>
      </c>
      <c r="BF447">
        <v>0</v>
      </c>
      <c r="BG447">
        <v>4066</v>
      </c>
      <c r="BH447">
        <v>48</v>
      </c>
      <c r="BI447">
        <v>0</v>
      </c>
      <c r="BJ447">
        <v>0</v>
      </c>
      <c r="BK447">
        <v>327</v>
      </c>
      <c r="BL447">
        <v>0</v>
      </c>
      <c r="BM447">
        <v>0</v>
      </c>
      <c r="BN447">
        <v>0</v>
      </c>
      <c r="BO447">
        <v>1518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</row>
    <row r="448" spans="1:73">
      <c r="A448" t="s">
        <v>35</v>
      </c>
      <c r="B448">
        <v>2024</v>
      </c>
      <c r="C448" t="s">
        <v>257</v>
      </c>
      <c r="D448">
        <v>39094</v>
      </c>
      <c r="E448">
        <v>152900</v>
      </c>
      <c r="F448">
        <v>21459</v>
      </c>
      <c r="G448">
        <v>0</v>
      </c>
      <c r="H448">
        <v>0</v>
      </c>
      <c r="I448">
        <v>623</v>
      </c>
      <c r="J448">
        <v>0</v>
      </c>
      <c r="K448">
        <v>0</v>
      </c>
      <c r="L448">
        <v>1636</v>
      </c>
      <c r="M448">
        <v>0</v>
      </c>
      <c r="N448">
        <v>0</v>
      </c>
      <c r="O448">
        <v>0</v>
      </c>
      <c r="P448">
        <v>66</v>
      </c>
      <c r="Q448">
        <v>0</v>
      </c>
      <c r="R448">
        <v>5662</v>
      </c>
      <c r="S448">
        <v>288</v>
      </c>
      <c r="T448">
        <v>0</v>
      </c>
      <c r="U448">
        <v>259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34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62</v>
      </c>
      <c r="AK448">
        <v>34</v>
      </c>
      <c r="AL448">
        <v>0</v>
      </c>
      <c r="AM448">
        <v>6017</v>
      </c>
      <c r="AN448">
        <v>88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11</v>
      </c>
      <c r="AW448">
        <v>598</v>
      </c>
      <c r="AX448">
        <v>0</v>
      </c>
      <c r="AY448">
        <v>0</v>
      </c>
      <c r="AZ448">
        <v>0</v>
      </c>
      <c r="BA448">
        <v>0</v>
      </c>
      <c r="BB448">
        <v>153</v>
      </c>
      <c r="BC448">
        <v>0</v>
      </c>
      <c r="BD448">
        <v>0</v>
      </c>
      <c r="BE448">
        <v>0</v>
      </c>
      <c r="BF448">
        <v>0</v>
      </c>
      <c r="BG448">
        <v>4052</v>
      </c>
      <c r="BH448">
        <v>49</v>
      </c>
      <c r="BI448">
        <v>0</v>
      </c>
      <c r="BJ448">
        <v>0</v>
      </c>
      <c r="BK448">
        <v>326</v>
      </c>
      <c r="BL448">
        <v>0</v>
      </c>
      <c r="BM448">
        <v>0</v>
      </c>
      <c r="BN448">
        <v>0</v>
      </c>
      <c r="BO448">
        <v>1501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</row>
    <row r="449" spans="1:73">
      <c r="A449" t="s">
        <v>35</v>
      </c>
      <c r="B449">
        <v>2024</v>
      </c>
      <c r="C449" t="s">
        <v>258</v>
      </c>
      <c r="D449">
        <v>38797</v>
      </c>
      <c r="E449">
        <v>152900</v>
      </c>
      <c r="F449">
        <v>21376</v>
      </c>
      <c r="G449">
        <v>0</v>
      </c>
      <c r="H449">
        <v>0</v>
      </c>
      <c r="I449">
        <v>623</v>
      </c>
      <c r="J449">
        <v>0</v>
      </c>
      <c r="K449">
        <v>0</v>
      </c>
      <c r="L449">
        <v>1611</v>
      </c>
      <c r="M449">
        <v>0</v>
      </c>
      <c r="N449">
        <v>0</v>
      </c>
      <c r="O449">
        <v>0</v>
      </c>
      <c r="P449">
        <v>65</v>
      </c>
      <c r="Q449">
        <v>0</v>
      </c>
      <c r="R449">
        <v>5652</v>
      </c>
      <c r="S449">
        <v>288</v>
      </c>
      <c r="T449">
        <v>0</v>
      </c>
      <c r="U449">
        <v>264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33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60</v>
      </c>
      <c r="AK449">
        <v>34</v>
      </c>
      <c r="AL449">
        <v>0</v>
      </c>
      <c r="AM449">
        <v>5999</v>
      </c>
      <c r="AN449">
        <v>48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613</v>
      </c>
      <c r="AX449">
        <v>0</v>
      </c>
      <c r="AY449">
        <v>0</v>
      </c>
      <c r="AZ449">
        <v>0</v>
      </c>
      <c r="BA449">
        <v>0</v>
      </c>
      <c r="BB449">
        <v>153</v>
      </c>
      <c r="BC449">
        <v>0</v>
      </c>
      <c r="BD449">
        <v>0</v>
      </c>
      <c r="BE449">
        <v>0</v>
      </c>
      <c r="BF449">
        <v>0</v>
      </c>
      <c r="BG449">
        <v>4049</v>
      </c>
      <c r="BH449">
        <v>52</v>
      </c>
      <c r="BI449">
        <v>0</v>
      </c>
      <c r="BJ449">
        <v>0</v>
      </c>
      <c r="BK449">
        <v>327</v>
      </c>
      <c r="BL449">
        <v>0</v>
      </c>
      <c r="BM449">
        <v>0</v>
      </c>
      <c r="BN449">
        <v>0</v>
      </c>
      <c r="BO449">
        <v>1505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</row>
    <row r="450" spans="1:73">
      <c r="A450" t="s">
        <v>35</v>
      </c>
      <c r="B450">
        <v>2025</v>
      </c>
      <c r="C450" t="s">
        <v>249</v>
      </c>
      <c r="D450">
        <v>39837</v>
      </c>
      <c r="E450">
        <v>152900</v>
      </c>
      <c r="F450">
        <v>22531</v>
      </c>
      <c r="G450">
        <v>0</v>
      </c>
      <c r="H450">
        <v>0</v>
      </c>
      <c r="I450">
        <v>662</v>
      </c>
      <c r="J450">
        <v>0</v>
      </c>
      <c r="K450">
        <v>41</v>
      </c>
      <c r="L450">
        <v>2060</v>
      </c>
      <c r="M450">
        <v>0</v>
      </c>
      <c r="N450">
        <v>43</v>
      </c>
      <c r="O450">
        <v>0</v>
      </c>
      <c r="P450">
        <v>70</v>
      </c>
      <c r="Q450">
        <v>0</v>
      </c>
      <c r="R450">
        <v>5852</v>
      </c>
      <c r="S450">
        <v>343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27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86</v>
      </c>
      <c r="AK450">
        <v>32</v>
      </c>
      <c r="AL450">
        <v>0</v>
      </c>
      <c r="AM450">
        <v>6377</v>
      </c>
      <c r="AN450">
        <v>26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540</v>
      </c>
      <c r="AX450">
        <v>0</v>
      </c>
      <c r="AY450">
        <v>0</v>
      </c>
      <c r="AZ450">
        <v>0</v>
      </c>
      <c r="BA450">
        <v>0</v>
      </c>
      <c r="BB450">
        <v>155</v>
      </c>
      <c r="BC450">
        <v>0</v>
      </c>
      <c r="BD450">
        <v>0</v>
      </c>
      <c r="BE450">
        <v>0</v>
      </c>
      <c r="BF450">
        <v>0</v>
      </c>
      <c r="BG450">
        <v>3943</v>
      </c>
      <c r="BH450">
        <v>45</v>
      </c>
      <c r="BI450">
        <v>0</v>
      </c>
      <c r="BJ450">
        <v>0</v>
      </c>
      <c r="BK450">
        <v>578</v>
      </c>
      <c r="BL450">
        <v>0</v>
      </c>
      <c r="BM450">
        <v>0</v>
      </c>
      <c r="BN450">
        <v>0</v>
      </c>
      <c r="BO450">
        <v>1651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</row>
    <row r="451" spans="1:73">
      <c r="A451" t="s">
        <v>35</v>
      </c>
      <c r="B451">
        <v>2025</v>
      </c>
      <c r="C451" t="s">
        <v>250</v>
      </c>
      <c r="D451">
        <v>40146</v>
      </c>
      <c r="E451">
        <v>152900</v>
      </c>
      <c r="F451">
        <v>22611</v>
      </c>
      <c r="G451">
        <v>0</v>
      </c>
      <c r="H451">
        <v>0</v>
      </c>
      <c r="I451">
        <v>607</v>
      </c>
      <c r="J451">
        <v>0</v>
      </c>
      <c r="K451">
        <v>65</v>
      </c>
      <c r="L451">
        <v>2100</v>
      </c>
      <c r="M451">
        <v>0</v>
      </c>
      <c r="N451">
        <v>43</v>
      </c>
      <c r="O451">
        <v>0</v>
      </c>
      <c r="P451">
        <v>71</v>
      </c>
      <c r="Q451">
        <v>0</v>
      </c>
      <c r="R451">
        <v>5847</v>
      </c>
      <c r="S451">
        <v>342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28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86</v>
      </c>
      <c r="AK451">
        <v>35</v>
      </c>
      <c r="AL451">
        <v>0</v>
      </c>
      <c r="AM451">
        <v>6439</v>
      </c>
      <c r="AN451">
        <v>26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528</v>
      </c>
      <c r="AX451">
        <v>0</v>
      </c>
      <c r="AY451">
        <v>0</v>
      </c>
      <c r="AZ451">
        <v>0</v>
      </c>
      <c r="BA451">
        <v>0</v>
      </c>
      <c r="BB451">
        <v>162</v>
      </c>
      <c r="BC451">
        <v>0</v>
      </c>
      <c r="BD451">
        <v>0</v>
      </c>
      <c r="BE451">
        <v>0</v>
      </c>
      <c r="BF451">
        <v>0</v>
      </c>
      <c r="BG451">
        <v>3916</v>
      </c>
      <c r="BH451">
        <v>47</v>
      </c>
      <c r="BI451">
        <v>0</v>
      </c>
      <c r="BJ451">
        <v>0</v>
      </c>
      <c r="BK451">
        <v>564</v>
      </c>
      <c r="BL451">
        <v>0</v>
      </c>
      <c r="BM451">
        <v>0</v>
      </c>
      <c r="BN451">
        <v>0</v>
      </c>
      <c r="BO451">
        <v>1705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</row>
    <row r="452" spans="1:73">
      <c r="A452" t="s">
        <v>35</v>
      </c>
      <c r="B452">
        <v>2025</v>
      </c>
      <c r="C452" t="s">
        <v>248</v>
      </c>
      <c r="D452">
        <v>40339</v>
      </c>
      <c r="E452">
        <v>152900</v>
      </c>
      <c r="F452">
        <v>22683</v>
      </c>
      <c r="G452">
        <v>0</v>
      </c>
      <c r="H452">
        <v>0</v>
      </c>
      <c r="I452">
        <v>567</v>
      </c>
      <c r="J452">
        <v>0</v>
      </c>
      <c r="K452">
        <v>76</v>
      </c>
      <c r="L452">
        <v>2140</v>
      </c>
      <c r="M452">
        <v>0</v>
      </c>
      <c r="N452">
        <v>44</v>
      </c>
      <c r="O452">
        <v>0</v>
      </c>
      <c r="P452">
        <v>72</v>
      </c>
      <c r="Q452">
        <v>0</v>
      </c>
      <c r="R452">
        <v>5849</v>
      </c>
      <c r="S452">
        <v>341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28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90</v>
      </c>
      <c r="AK452">
        <v>36</v>
      </c>
      <c r="AL452">
        <v>0</v>
      </c>
      <c r="AM452">
        <v>6469</v>
      </c>
      <c r="AN452">
        <v>23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12</v>
      </c>
      <c r="AW452">
        <v>501</v>
      </c>
      <c r="AX452">
        <v>0</v>
      </c>
      <c r="AY452">
        <v>0</v>
      </c>
      <c r="AZ452">
        <v>0</v>
      </c>
      <c r="BA452">
        <v>0</v>
      </c>
      <c r="BB452">
        <v>166</v>
      </c>
      <c r="BC452">
        <v>0</v>
      </c>
      <c r="BD452">
        <v>0</v>
      </c>
      <c r="BE452">
        <v>0</v>
      </c>
      <c r="BF452">
        <v>0</v>
      </c>
      <c r="BG452">
        <v>3928</v>
      </c>
      <c r="BH452">
        <v>48</v>
      </c>
      <c r="BI452">
        <v>0</v>
      </c>
      <c r="BJ452">
        <v>0</v>
      </c>
      <c r="BK452">
        <v>547</v>
      </c>
      <c r="BL452">
        <v>0</v>
      </c>
      <c r="BM452">
        <v>0</v>
      </c>
      <c r="BN452">
        <v>0</v>
      </c>
      <c r="BO452">
        <v>1746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</row>
    <row r="453" spans="1:73">
      <c r="A453" t="s">
        <v>35</v>
      </c>
      <c r="B453">
        <v>2025</v>
      </c>
      <c r="C453" t="s">
        <v>3</v>
      </c>
      <c r="D453">
        <v>39770</v>
      </c>
      <c r="E453">
        <v>152900</v>
      </c>
      <c r="F453">
        <v>22489</v>
      </c>
      <c r="G453">
        <v>0</v>
      </c>
      <c r="H453">
        <v>0</v>
      </c>
      <c r="I453">
        <v>645</v>
      </c>
      <c r="J453">
        <v>0</v>
      </c>
      <c r="K453">
        <v>28</v>
      </c>
      <c r="L453">
        <v>2006</v>
      </c>
      <c r="M453">
        <v>0</v>
      </c>
      <c r="N453">
        <v>35</v>
      </c>
      <c r="O453">
        <v>0</v>
      </c>
      <c r="P453">
        <v>68</v>
      </c>
      <c r="Q453">
        <v>0</v>
      </c>
      <c r="R453">
        <v>5837</v>
      </c>
      <c r="S453">
        <v>336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27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91</v>
      </c>
      <c r="AK453">
        <v>32</v>
      </c>
      <c r="AL453">
        <v>0</v>
      </c>
      <c r="AM453">
        <v>6439</v>
      </c>
      <c r="AN453">
        <v>24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14</v>
      </c>
      <c r="AW453">
        <v>552</v>
      </c>
      <c r="AX453">
        <v>0</v>
      </c>
      <c r="AY453">
        <v>0</v>
      </c>
      <c r="AZ453">
        <v>0</v>
      </c>
      <c r="BA453">
        <v>0</v>
      </c>
      <c r="BB453">
        <v>155</v>
      </c>
      <c r="BC453">
        <v>0</v>
      </c>
      <c r="BD453">
        <v>0</v>
      </c>
      <c r="BE453">
        <v>0</v>
      </c>
      <c r="BF453">
        <v>0</v>
      </c>
      <c r="BG453">
        <v>3980</v>
      </c>
      <c r="BH453">
        <v>48</v>
      </c>
      <c r="BI453">
        <v>0</v>
      </c>
      <c r="BJ453">
        <v>0</v>
      </c>
      <c r="BK453">
        <v>559</v>
      </c>
      <c r="BL453">
        <v>0</v>
      </c>
      <c r="BM453">
        <v>0</v>
      </c>
      <c r="BN453">
        <v>0</v>
      </c>
      <c r="BO453">
        <v>1613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</row>
    <row r="454" spans="1:73">
      <c r="A454" t="s">
        <v>35</v>
      </c>
      <c r="B454">
        <v>2025</v>
      </c>
      <c r="C454" t="s">
        <v>251</v>
      </c>
      <c r="D454">
        <v>39770</v>
      </c>
      <c r="E454">
        <v>152900</v>
      </c>
      <c r="F454">
        <v>22091</v>
      </c>
      <c r="G454">
        <v>0</v>
      </c>
      <c r="H454">
        <v>0</v>
      </c>
      <c r="I454">
        <v>661</v>
      </c>
      <c r="J454">
        <v>0</v>
      </c>
      <c r="K454">
        <v>27</v>
      </c>
      <c r="L454">
        <v>1949</v>
      </c>
      <c r="M454">
        <v>0</v>
      </c>
      <c r="N454">
        <v>25</v>
      </c>
      <c r="O454">
        <v>0</v>
      </c>
      <c r="P454">
        <v>67</v>
      </c>
      <c r="Q454">
        <v>0</v>
      </c>
      <c r="R454">
        <v>5748</v>
      </c>
      <c r="S454">
        <v>325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27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91</v>
      </c>
      <c r="AK454">
        <v>32</v>
      </c>
      <c r="AL454">
        <v>0</v>
      </c>
      <c r="AM454">
        <v>6211</v>
      </c>
      <c r="AN454">
        <v>19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14</v>
      </c>
      <c r="AW454">
        <v>559</v>
      </c>
      <c r="AX454">
        <v>0</v>
      </c>
      <c r="AY454">
        <v>0</v>
      </c>
      <c r="AZ454">
        <v>0</v>
      </c>
      <c r="BA454">
        <v>0</v>
      </c>
      <c r="BB454">
        <v>158</v>
      </c>
      <c r="BC454">
        <v>0</v>
      </c>
      <c r="BD454">
        <v>0</v>
      </c>
      <c r="BE454">
        <v>0</v>
      </c>
      <c r="BF454">
        <v>0</v>
      </c>
      <c r="BG454">
        <v>3974</v>
      </c>
      <c r="BH454">
        <v>48</v>
      </c>
      <c r="BI454">
        <v>0</v>
      </c>
      <c r="BJ454">
        <v>0</v>
      </c>
      <c r="BK454">
        <v>557</v>
      </c>
      <c r="BL454">
        <v>0</v>
      </c>
      <c r="BM454">
        <v>0</v>
      </c>
      <c r="BN454">
        <v>0</v>
      </c>
      <c r="BO454">
        <v>1599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</row>
    <row r="455" spans="1:73">
      <c r="A455" t="s">
        <v>35</v>
      </c>
      <c r="B455">
        <v>2025</v>
      </c>
      <c r="C455" t="s">
        <v>252</v>
      </c>
      <c r="D455">
        <v>40101</v>
      </c>
      <c r="E455">
        <v>152900</v>
      </c>
      <c r="F455">
        <v>22589</v>
      </c>
      <c r="G455">
        <v>0</v>
      </c>
      <c r="H455">
        <v>0</v>
      </c>
      <c r="I455">
        <v>626</v>
      </c>
      <c r="J455">
        <v>0</v>
      </c>
      <c r="K455">
        <v>57</v>
      </c>
      <c r="L455">
        <v>2100</v>
      </c>
      <c r="M455">
        <v>0</v>
      </c>
      <c r="N455">
        <v>44</v>
      </c>
      <c r="O455">
        <v>0</v>
      </c>
      <c r="P455">
        <v>70</v>
      </c>
      <c r="Q455">
        <v>0</v>
      </c>
      <c r="R455">
        <v>5845</v>
      </c>
      <c r="S455">
        <v>338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28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86</v>
      </c>
      <c r="AK455">
        <v>34</v>
      </c>
      <c r="AL455">
        <v>0</v>
      </c>
      <c r="AM455">
        <v>6408</v>
      </c>
      <c r="AN455">
        <v>21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527</v>
      </c>
      <c r="AX455">
        <v>0</v>
      </c>
      <c r="AY455">
        <v>0</v>
      </c>
      <c r="AZ455">
        <v>0</v>
      </c>
      <c r="BA455">
        <v>0</v>
      </c>
      <c r="BB455">
        <v>163</v>
      </c>
      <c r="BC455">
        <v>0</v>
      </c>
      <c r="BD455">
        <v>0</v>
      </c>
      <c r="BE455">
        <v>0</v>
      </c>
      <c r="BF455">
        <v>0</v>
      </c>
      <c r="BG455">
        <v>3925</v>
      </c>
      <c r="BH455">
        <v>44</v>
      </c>
      <c r="BI455">
        <v>0</v>
      </c>
      <c r="BJ455">
        <v>0</v>
      </c>
      <c r="BK455">
        <v>568</v>
      </c>
      <c r="BL455">
        <v>0</v>
      </c>
      <c r="BM455">
        <v>0</v>
      </c>
      <c r="BN455">
        <v>0</v>
      </c>
      <c r="BO455">
        <v>1705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</row>
    <row r="456" spans="1:73">
      <c r="A456" t="s">
        <v>35</v>
      </c>
      <c r="B456">
        <v>2025</v>
      </c>
      <c r="C456" t="s">
        <v>253</v>
      </c>
      <c r="D456">
        <v>39837</v>
      </c>
      <c r="E456">
        <v>152900</v>
      </c>
      <c r="F456">
        <v>22543</v>
      </c>
      <c r="G456">
        <v>0</v>
      </c>
      <c r="H456">
        <v>0</v>
      </c>
      <c r="I456">
        <v>649</v>
      </c>
      <c r="J456">
        <v>0</v>
      </c>
      <c r="K456">
        <v>54</v>
      </c>
      <c r="L456">
        <v>2098</v>
      </c>
      <c r="M456">
        <v>0</v>
      </c>
      <c r="N456">
        <v>43</v>
      </c>
      <c r="O456">
        <v>0</v>
      </c>
      <c r="P456">
        <v>72</v>
      </c>
      <c r="Q456">
        <v>0</v>
      </c>
      <c r="R456">
        <v>5837</v>
      </c>
      <c r="S456">
        <v>342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27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85</v>
      </c>
      <c r="AK456">
        <v>32</v>
      </c>
      <c r="AL456">
        <v>0</v>
      </c>
      <c r="AM456">
        <v>6385</v>
      </c>
      <c r="AN456">
        <v>20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529</v>
      </c>
      <c r="AX456">
        <v>0</v>
      </c>
      <c r="AY456">
        <v>0</v>
      </c>
      <c r="AZ456">
        <v>0</v>
      </c>
      <c r="BA456">
        <v>0</v>
      </c>
      <c r="BB456">
        <v>161</v>
      </c>
      <c r="BC456">
        <v>0</v>
      </c>
      <c r="BD456">
        <v>0</v>
      </c>
      <c r="BE456">
        <v>0</v>
      </c>
      <c r="BF456">
        <v>0</v>
      </c>
      <c r="BG456">
        <v>3915</v>
      </c>
      <c r="BH456">
        <v>44</v>
      </c>
      <c r="BI456">
        <v>0</v>
      </c>
      <c r="BJ456">
        <v>0</v>
      </c>
      <c r="BK456">
        <v>560</v>
      </c>
      <c r="BL456">
        <v>0</v>
      </c>
      <c r="BM456">
        <v>0</v>
      </c>
      <c r="BN456">
        <v>0</v>
      </c>
      <c r="BO456">
        <v>1690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</row>
    <row r="457" spans="1:73">
      <c r="A457" t="s">
        <v>35</v>
      </c>
      <c r="B457">
        <v>2025</v>
      </c>
      <c r="C457" t="s">
        <v>254</v>
      </c>
      <c r="D457">
        <v>39837</v>
      </c>
      <c r="E457">
        <v>152900</v>
      </c>
      <c r="F457">
        <v>22535</v>
      </c>
      <c r="G457">
        <v>0</v>
      </c>
      <c r="H457">
        <v>0</v>
      </c>
      <c r="I457">
        <v>622</v>
      </c>
      <c r="J457">
        <v>0</v>
      </c>
      <c r="K457">
        <v>32</v>
      </c>
      <c r="L457">
        <v>2028</v>
      </c>
      <c r="M457">
        <v>0</v>
      </c>
      <c r="N457">
        <v>37</v>
      </c>
      <c r="O457">
        <v>0</v>
      </c>
      <c r="P457">
        <v>70</v>
      </c>
      <c r="Q457">
        <v>0</v>
      </c>
      <c r="R457">
        <v>5842</v>
      </c>
      <c r="S457">
        <v>340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27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89</v>
      </c>
      <c r="AK457">
        <v>32</v>
      </c>
      <c r="AL457">
        <v>0</v>
      </c>
      <c r="AM457">
        <v>6475</v>
      </c>
      <c r="AN457">
        <v>21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12</v>
      </c>
      <c r="AW457">
        <v>543</v>
      </c>
      <c r="AX457">
        <v>0</v>
      </c>
      <c r="AY457">
        <v>0</v>
      </c>
      <c r="AZ457">
        <v>0</v>
      </c>
      <c r="BA457">
        <v>0</v>
      </c>
      <c r="BB457">
        <v>157</v>
      </c>
      <c r="BC457">
        <v>0</v>
      </c>
      <c r="BD457">
        <v>0</v>
      </c>
      <c r="BE457">
        <v>0</v>
      </c>
      <c r="BF457">
        <v>0</v>
      </c>
      <c r="BG457">
        <v>3952</v>
      </c>
      <c r="BH457">
        <v>46</v>
      </c>
      <c r="BI457">
        <v>0</v>
      </c>
      <c r="BJ457">
        <v>0</v>
      </c>
      <c r="BK457">
        <v>571</v>
      </c>
      <c r="BL457">
        <v>0</v>
      </c>
      <c r="BM457">
        <v>0</v>
      </c>
      <c r="BN457">
        <v>0</v>
      </c>
      <c r="BO457">
        <v>1639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</row>
    <row r="458" spans="1:73">
      <c r="A458" t="s">
        <v>35</v>
      </c>
      <c r="B458">
        <v>2025</v>
      </c>
      <c r="C458" t="s">
        <v>255</v>
      </c>
      <c r="D458">
        <v>39837</v>
      </c>
      <c r="E458">
        <v>152900</v>
      </c>
      <c r="F458">
        <v>22518</v>
      </c>
      <c r="G458">
        <v>0</v>
      </c>
      <c r="H458">
        <v>0</v>
      </c>
      <c r="I458">
        <v>677</v>
      </c>
      <c r="J458">
        <v>0</v>
      </c>
      <c r="K458">
        <v>45</v>
      </c>
      <c r="L458">
        <v>2081</v>
      </c>
      <c r="M458">
        <v>0</v>
      </c>
      <c r="N458">
        <v>41</v>
      </c>
      <c r="O458">
        <v>0</v>
      </c>
      <c r="P458">
        <v>69</v>
      </c>
      <c r="Q458">
        <v>0</v>
      </c>
      <c r="R458">
        <v>5840</v>
      </c>
      <c r="S458">
        <v>347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26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84</v>
      </c>
      <c r="AK458">
        <v>32</v>
      </c>
      <c r="AL458">
        <v>0</v>
      </c>
      <c r="AM458">
        <v>6384</v>
      </c>
      <c r="AN458">
        <v>20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530</v>
      </c>
      <c r="AX458">
        <v>0</v>
      </c>
      <c r="AY458">
        <v>0</v>
      </c>
      <c r="AZ458">
        <v>0</v>
      </c>
      <c r="BA458">
        <v>0</v>
      </c>
      <c r="BB458">
        <v>162</v>
      </c>
      <c r="BC458">
        <v>0</v>
      </c>
      <c r="BD458">
        <v>0</v>
      </c>
      <c r="BE458">
        <v>0</v>
      </c>
      <c r="BF458">
        <v>0</v>
      </c>
      <c r="BG458">
        <v>3924</v>
      </c>
      <c r="BH458">
        <v>44</v>
      </c>
      <c r="BI458">
        <v>0</v>
      </c>
      <c r="BJ458">
        <v>0</v>
      </c>
      <c r="BK458">
        <v>563</v>
      </c>
      <c r="BL458">
        <v>0</v>
      </c>
      <c r="BM458">
        <v>0</v>
      </c>
      <c r="BN458">
        <v>0</v>
      </c>
      <c r="BO458">
        <v>1649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</row>
    <row r="459" spans="1:73">
      <c r="A459" t="s">
        <v>35</v>
      </c>
      <c r="B459">
        <v>2025</v>
      </c>
      <c r="C459" t="s">
        <v>256</v>
      </c>
      <c r="D459">
        <v>40339</v>
      </c>
      <c r="E459">
        <v>152900</v>
      </c>
      <c r="F459">
        <v>22680</v>
      </c>
      <c r="G459">
        <v>0</v>
      </c>
      <c r="H459">
        <v>0</v>
      </c>
      <c r="I459">
        <v>571</v>
      </c>
      <c r="J459">
        <v>0</v>
      </c>
      <c r="K459">
        <v>73</v>
      </c>
      <c r="L459">
        <v>2154</v>
      </c>
      <c r="M459">
        <v>0</v>
      </c>
      <c r="N459">
        <v>44</v>
      </c>
      <c r="O459">
        <v>0</v>
      </c>
      <c r="P459">
        <v>71</v>
      </c>
      <c r="Q459">
        <v>0</v>
      </c>
      <c r="R459">
        <v>5850</v>
      </c>
      <c r="S459">
        <v>340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28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89</v>
      </c>
      <c r="AK459">
        <v>35</v>
      </c>
      <c r="AL459">
        <v>0</v>
      </c>
      <c r="AM459">
        <v>6451</v>
      </c>
      <c r="AN459">
        <v>29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11</v>
      </c>
      <c r="AW459">
        <v>503</v>
      </c>
      <c r="AX459">
        <v>0</v>
      </c>
      <c r="AY459">
        <v>0</v>
      </c>
      <c r="AZ459">
        <v>0</v>
      </c>
      <c r="BA459">
        <v>0</v>
      </c>
      <c r="BB459">
        <v>165</v>
      </c>
      <c r="BC459">
        <v>0</v>
      </c>
      <c r="BD459">
        <v>0</v>
      </c>
      <c r="BE459">
        <v>0</v>
      </c>
      <c r="BF459">
        <v>0</v>
      </c>
      <c r="BG459">
        <v>3930</v>
      </c>
      <c r="BH459">
        <v>49</v>
      </c>
      <c r="BI459">
        <v>0</v>
      </c>
      <c r="BJ459">
        <v>0</v>
      </c>
      <c r="BK459">
        <v>551</v>
      </c>
      <c r="BL459">
        <v>0</v>
      </c>
      <c r="BM459">
        <v>0</v>
      </c>
      <c r="BN459">
        <v>0</v>
      </c>
      <c r="BO459">
        <v>1736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</row>
    <row r="460" spans="1:73">
      <c r="A460" t="s">
        <v>35</v>
      </c>
      <c r="B460">
        <v>2025</v>
      </c>
      <c r="C460" t="s">
        <v>257</v>
      </c>
      <c r="D460">
        <v>40255</v>
      </c>
      <c r="E460">
        <v>152900</v>
      </c>
      <c r="F460">
        <v>22609</v>
      </c>
      <c r="G460">
        <v>0</v>
      </c>
      <c r="H460">
        <v>0</v>
      </c>
      <c r="I460">
        <v>583</v>
      </c>
      <c r="J460">
        <v>0</v>
      </c>
      <c r="K460">
        <v>70</v>
      </c>
      <c r="L460">
        <v>2138</v>
      </c>
      <c r="M460">
        <v>0</v>
      </c>
      <c r="N460">
        <v>44</v>
      </c>
      <c r="O460">
        <v>0</v>
      </c>
      <c r="P460">
        <v>71</v>
      </c>
      <c r="Q460">
        <v>0</v>
      </c>
      <c r="R460">
        <v>5842</v>
      </c>
      <c r="S460">
        <v>339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28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89</v>
      </c>
      <c r="AK460">
        <v>35</v>
      </c>
      <c r="AL460">
        <v>0</v>
      </c>
      <c r="AM460">
        <v>6436</v>
      </c>
      <c r="AN460">
        <v>23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507</v>
      </c>
      <c r="AX460">
        <v>0</v>
      </c>
      <c r="AY460">
        <v>0</v>
      </c>
      <c r="AZ460">
        <v>0</v>
      </c>
      <c r="BA460">
        <v>0</v>
      </c>
      <c r="BB460">
        <v>166</v>
      </c>
      <c r="BC460">
        <v>0</v>
      </c>
      <c r="BD460">
        <v>0</v>
      </c>
      <c r="BE460">
        <v>0</v>
      </c>
      <c r="BF460">
        <v>0</v>
      </c>
      <c r="BG460">
        <v>3912</v>
      </c>
      <c r="BH460">
        <v>49</v>
      </c>
      <c r="BI460">
        <v>0</v>
      </c>
      <c r="BJ460">
        <v>0</v>
      </c>
      <c r="BK460">
        <v>552</v>
      </c>
      <c r="BL460">
        <v>0</v>
      </c>
      <c r="BM460">
        <v>0</v>
      </c>
      <c r="BN460">
        <v>0</v>
      </c>
      <c r="BO460">
        <v>1725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</row>
    <row r="461" spans="1:73">
      <c r="A461" t="s">
        <v>35</v>
      </c>
      <c r="B461">
        <v>2025</v>
      </c>
      <c r="C461" t="s">
        <v>258</v>
      </c>
      <c r="D461">
        <v>40201</v>
      </c>
      <c r="E461">
        <v>152900</v>
      </c>
      <c r="F461">
        <v>22603</v>
      </c>
      <c r="G461">
        <v>0</v>
      </c>
      <c r="H461">
        <v>0</v>
      </c>
      <c r="I461">
        <v>593</v>
      </c>
      <c r="J461">
        <v>0</v>
      </c>
      <c r="K461">
        <v>66</v>
      </c>
      <c r="L461">
        <v>2130</v>
      </c>
      <c r="M461">
        <v>0</v>
      </c>
      <c r="N461">
        <v>44</v>
      </c>
      <c r="O461">
        <v>0</v>
      </c>
      <c r="P461">
        <v>71</v>
      </c>
      <c r="Q461">
        <v>0</v>
      </c>
      <c r="R461">
        <v>5842</v>
      </c>
      <c r="S461">
        <v>341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28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89</v>
      </c>
      <c r="AK461">
        <v>35</v>
      </c>
      <c r="AL461">
        <v>0</v>
      </c>
      <c r="AM461">
        <v>6440</v>
      </c>
      <c r="AN461">
        <v>19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517</v>
      </c>
      <c r="AX461">
        <v>0</v>
      </c>
      <c r="AY461">
        <v>0</v>
      </c>
      <c r="AZ461">
        <v>0</v>
      </c>
      <c r="BA461">
        <v>0</v>
      </c>
      <c r="BB461">
        <v>164</v>
      </c>
      <c r="BC461">
        <v>0</v>
      </c>
      <c r="BD461">
        <v>0</v>
      </c>
      <c r="BE461">
        <v>0</v>
      </c>
      <c r="BF461">
        <v>0</v>
      </c>
      <c r="BG461">
        <v>3914</v>
      </c>
      <c r="BH461">
        <v>46</v>
      </c>
      <c r="BI461">
        <v>0</v>
      </c>
      <c r="BJ461">
        <v>0</v>
      </c>
      <c r="BK461">
        <v>556</v>
      </c>
      <c r="BL461">
        <v>0</v>
      </c>
      <c r="BM461">
        <v>0</v>
      </c>
      <c r="BN461">
        <v>0</v>
      </c>
      <c r="BO461">
        <v>1708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</row>
    <row r="462" spans="1:73">
      <c r="A462" t="s">
        <v>35</v>
      </c>
      <c r="B462">
        <v>2026</v>
      </c>
      <c r="C462" t="s">
        <v>3</v>
      </c>
      <c r="D462">
        <v>40339</v>
      </c>
      <c r="E462">
        <v>152900</v>
      </c>
      <c r="F462">
        <v>22581</v>
      </c>
      <c r="G462">
        <v>0</v>
      </c>
      <c r="H462">
        <v>0</v>
      </c>
      <c r="I462">
        <v>827</v>
      </c>
      <c r="J462">
        <v>0</v>
      </c>
      <c r="K462">
        <v>0</v>
      </c>
      <c r="L462">
        <v>889</v>
      </c>
      <c r="M462">
        <v>0</v>
      </c>
      <c r="N462">
        <v>118</v>
      </c>
      <c r="O462">
        <v>0</v>
      </c>
      <c r="P462">
        <v>72</v>
      </c>
      <c r="Q462">
        <v>0</v>
      </c>
      <c r="R462">
        <v>5639</v>
      </c>
      <c r="S462">
        <v>196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2384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138</v>
      </c>
      <c r="AK462">
        <v>41</v>
      </c>
      <c r="AL462">
        <v>0</v>
      </c>
      <c r="AM462">
        <v>5288</v>
      </c>
      <c r="AN462">
        <v>32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13</v>
      </c>
      <c r="AW462">
        <v>499</v>
      </c>
      <c r="AX462">
        <v>0</v>
      </c>
      <c r="AY462">
        <v>0</v>
      </c>
      <c r="AZ462">
        <v>0</v>
      </c>
      <c r="BA462">
        <v>0</v>
      </c>
      <c r="BB462">
        <v>163</v>
      </c>
      <c r="BC462">
        <v>0</v>
      </c>
      <c r="BD462">
        <v>0</v>
      </c>
      <c r="BE462">
        <v>0</v>
      </c>
      <c r="BF462">
        <v>0</v>
      </c>
      <c r="BG462">
        <v>4324</v>
      </c>
      <c r="BH462">
        <v>66</v>
      </c>
      <c r="BI462">
        <v>0</v>
      </c>
      <c r="BJ462">
        <v>0</v>
      </c>
      <c r="BK462">
        <v>355</v>
      </c>
      <c r="BL462">
        <v>0</v>
      </c>
      <c r="BM462">
        <v>0</v>
      </c>
      <c r="BN462">
        <v>0</v>
      </c>
      <c r="BO462">
        <v>1523</v>
      </c>
      <c r="BP462">
        <v>14</v>
      </c>
      <c r="BQ462">
        <v>0</v>
      </c>
      <c r="BR462">
        <v>0</v>
      </c>
      <c r="BS462">
        <v>0</v>
      </c>
      <c r="BT462">
        <v>0</v>
      </c>
      <c r="BU462">
        <v>0</v>
      </c>
    </row>
    <row r="463" spans="1:73">
      <c r="A463" t="s">
        <v>35</v>
      </c>
      <c r="B463">
        <v>2026</v>
      </c>
      <c r="C463" t="s">
        <v>251</v>
      </c>
      <c r="D463">
        <v>40339</v>
      </c>
      <c r="E463">
        <v>152900</v>
      </c>
      <c r="F463">
        <v>22220</v>
      </c>
      <c r="G463">
        <v>0</v>
      </c>
      <c r="H463">
        <v>0</v>
      </c>
      <c r="I463">
        <v>784</v>
      </c>
      <c r="J463">
        <v>0</v>
      </c>
      <c r="K463">
        <v>12</v>
      </c>
      <c r="L463">
        <v>889</v>
      </c>
      <c r="M463">
        <v>0</v>
      </c>
      <c r="N463">
        <v>106</v>
      </c>
      <c r="O463">
        <v>0</v>
      </c>
      <c r="P463">
        <v>73</v>
      </c>
      <c r="Q463">
        <v>0</v>
      </c>
      <c r="R463">
        <v>5641</v>
      </c>
      <c r="S463">
        <v>229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1959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125</v>
      </c>
      <c r="AK463">
        <v>41</v>
      </c>
      <c r="AL463">
        <v>0</v>
      </c>
      <c r="AM463">
        <v>5365</v>
      </c>
      <c r="AN463">
        <v>121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13</v>
      </c>
      <c r="AW463">
        <v>500</v>
      </c>
      <c r="AX463">
        <v>0</v>
      </c>
      <c r="AY463">
        <v>0</v>
      </c>
      <c r="AZ463">
        <v>0</v>
      </c>
      <c r="BA463">
        <v>0</v>
      </c>
      <c r="BB463">
        <v>165</v>
      </c>
      <c r="BC463">
        <v>0</v>
      </c>
      <c r="BD463">
        <v>0</v>
      </c>
      <c r="BE463">
        <v>0</v>
      </c>
      <c r="BF463">
        <v>0</v>
      </c>
      <c r="BG463">
        <v>4304</v>
      </c>
      <c r="BH463">
        <v>63</v>
      </c>
      <c r="BI463">
        <v>0</v>
      </c>
      <c r="BJ463">
        <v>0</v>
      </c>
      <c r="BK463">
        <v>353</v>
      </c>
      <c r="BL463">
        <v>0</v>
      </c>
      <c r="BM463">
        <v>0</v>
      </c>
      <c r="BN463">
        <v>0</v>
      </c>
      <c r="BO463">
        <v>1477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</row>
    <row r="464" spans="1:73">
      <c r="A464" t="s">
        <v>36</v>
      </c>
      <c r="B464">
        <v>2019</v>
      </c>
      <c r="C464" t="s">
        <v>248</v>
      </c>
      <c r="D464">
        <v>10407</v>
      </c>
      <c r="E464">
        <v>44531</v>
      </c>
      <c r="F464">
        <v>2976</v>
      </c>
      <c r="G464">
        <v>0</v>
      </c>
      <c r="H464">
        <v>0</v>
      </c>
      <c r="I464">
        <v>100</v>
      </c>
      <c r="J464">
        <v>0</v>
      </c>
      <c r="K464">
        <v>0</v>
      </c>
      <c r="L464">
        <v>46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1383</v>
      </c>
      <c r="S464">
        <v>142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364</v>
      </c>
      <c r="AN464">
        <v>0</v>
      </c>
      <c r="AO464">
        <v>0</v>
      </c>
      <c r="AP464">
        <v>0</v>
      </c>
      <c r="AQ464">
        <v>128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293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344</v>
      </c>
      <c r="BH464">
        <v>0</v>
      </c>
      <c r="BI464">
        <v>0</v>
      </c>
      <c r="BJ464">
        <v>0</v>
      </c>
      <c r="BK464">
        <v>90</v>
      </c>
      <c r="BL464">
        <v>0</v>
      </c>
      <c r="BM464">
        <v>0</v>
      </c>
      <c r="BN464">
        <v>0</v>
      </c>
      <c r="BO464">
        <v>86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</row>
    <row r="465" spans="1:73">
      <c r="A465" t="s">
        <v>36</v>
      </c>
      <c r="B465">
        <v>2020</v>
      </c>
      <c r="C465" t="s">
        <v>248</v>
      </c>
      <c r="D465">
        <v>9737</v>
      </c>
      <c r="E465">
        <v>44531</v>
      </c>
      <c r="F465">
        <v>3945</v>
      </c>
      <c r="G465">
        <v>0</v>
      </c>
      <c r="H465">
        <v>0</v>
      </c>
      <c r="I465">
        <v>124</v>
      </c>
      <c r="J465">
        <v>0</v>
      </c>
      <c r="K465">
        <v>0</v>
      </c>
      <c r="L465">
        <v>84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2008</v>
      </c>
      <c r="S465">
        <v>164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318</v>
      </c>
      <c r="AN465">
        <v>0</v>
      </c>
      <c r="AO465">
        <v>0</v>
      </c>
      <c r="AP465">
        <v>0</v>
      </c>
      <c r="AQ465">
        <v>265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284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529</v>
      </c>
      <c r="BH465">
        <v>0</v>
      </c>
      <c r="BI465">
        <v>0</v>
      </c>
      <c r="BJ465">
        <v>0</v>
      </c>
      <c r="BK465">
        <v>59</v>
      </c>
      <c r="BL465">
        <v>0</v>
      </c>
      <c r="BM465">
        <v>0</v>
      </c>
      <c r="BN465">
        <v>0</v>
      </c>
      <c r="BO465">
        <v>110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</row>
    <row r="466" spans="1:73">
      <c r="A466" t="s">
        <v>36</v>
      </c>
      <c r="B466">
        <v>2021</v>
      </c>
      <c r="C466" t="s">
        <v>248</v>
      </c>
      <c r="D466">
        <v>9831</v>
      </c>
      <c r="E466">
        <v>44531</v>
      </c>
      <c r="F466">
        <v>4457</v>
      </c>
      <c r="G466">
        <v>0</v>
      </c>
      <c r="H466">
        <v>0</v>
      </c>
      <c r="I466">
        <v>129</v>
      </c>
      <c r="J466">
        <v>0</v>
      </c>
      <c r="K466">
        <v>0</v>
      </c>
      <c r="L466">
        <v>228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2076</v>
      </c>
      <c r="S466">
        <v>205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271</v>
      </c>
      <c r="AN466">
        <v>0</v>
      </c>
      <c r="AO466">
        <v>0</v>
      </c>
      <c r="AP466">
        <v>0</v>
      </c>
      <c r="AQ466">
        <v>314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379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624</v>
      </c>
      <c r="BH466">
        <v>17</v>
      </c>
      <c r="BI466">
        <v>0</v>
      </c>
      <c r="BJ466">
        <v>0</v>
      </c>
      <c r="BK466">
        <v>58</v>
      </c>
      <c r="BL466">
        <v>0</v>
      </c>
      <c r="BM466">
        <v>0</v>
      </c>
      <c r="BN466">
        <v>0</v>
      </c>
      <c r="BO466">
        <v>156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</row>
    <row r="467" spans="1:73">
      <c r="A467" t="s">
        <v>36</v>
      </c>
      <c r="B467">
        <v>2022</v>
      </c>
      <c r="C467" t="s">
        <v>248</v>
      </c>
      <c r="D467">
        <v>10018</v>
      </c>
      <c r="E467">
        <v>44531</v>
      </c>
      <c r="F467">
        <v>5072</v>
      </c>
      <c r="G467">
        <v>0</v>
      </c>
      <c r="H467">
        <v>0</v>
      </c>
      <c r="I467">
        <v>155</v>
      </c>
      <c r="J467">
        <v>0</v>
      </c>
      <c r="K467">
        <v>0</v>
      </c>
      <c r="L467">
        <v>247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2102</v>
      </c>
      <c r="S467">
        <v>273</v>
      </c>
      <c r="T467">
        <v>0</v>
      </c>
      <c r="U467">
        <v>28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250</v>
      </c>
      <c r="AN467">
        <v>0</v>
      </c>
      <c r="AO467">
        <v>0</v>
      </c>
      <c r="AP467">
        <v>0</v>
      </c>
      <c r="AQ467">
        <v>354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481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679</v>
      </c>
      <c r="BH467">
        <v>24</v>
      </c>
      <c r="BI467">
        <v>0</v>
      </c>
      <c r="BJ467">
        <v>0</v>
      </c>
      <c r="BK467">
        <v>60</v>
      </c>
      <c r="BL467">
        <v>0</v>
      </c>
      <c r="BM467">
        <v>0</v>
      </c>
      <c r="BN467">
        <v>0</v>
      </c>
      <c r="BO467">
        <v>239</v>
      </c>
      <c r="BP467">
        <v>180</v>
      </c>
      <c r="BQ467">
        <v>0</v>
      </c>
      <c r="BR467">
        <v>0</v>
      </c>
      <c r="BS467">
        <v>0</v>
      </c>
      <c r="BT467">
        <v>0</v>
      </c>
      <c r="BU467">
        <v>0</v>
      </c>
    </row>
    <row r="468" spans="1:73">
      <c r="A468" t="s">
        <v>36</v>
      </c>
      <c r="B468">
        <v>2023</v>
      </c>
      <c r="C468" t="s">
        <v>249</v>
      </c>
      <c r="D468">
        <v>10059</v>
      </c>
      <c r="E468">
        <v>44531</v>
      </c>
      <c r="F468">
        <v>5409</v>
      </c>
      <c r="G468">
        <v>0</v>
      </c>
      <c r="H468">
        <v>0</v>
      </c>
      <c r="I468">
        <v>166</v>
      </c>
      <c r="J468">
        <v>0</v>
      </c>
      <c r="K468">
        <v>0</v>
      </c>
      <c r="L468">
        <v>273</v>
      </c>
      <c r="M468">
        <v>0</v>
      </c>
      <c r="N468">
        <v>0</v>
      </c>
      <c r="O468">
        <v>0</v>
      </c>
      <c r="P468">
        <v>11</v>
      </c>
      <c r="Q468">
        <v>0</v>
      </c>
      <c r="R468">
        <v>2194</v>
      </c>
      <c r="S468">
        <v>281</v>
      </c>
      <c r="T468">
        <v>0</v>
      </c>
      <c r="U468">
        <v>62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314</v>
      </c>
      <c r="AN468">
        <v>0</v>
      </c>
      <c r="AO468">
        <v>0</v>
      </c>
      <c r="AP468">
        <v>0</v>
      </c>
      <c r="AQ468">
        <v>390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428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733</v>
      </c>
      <c r="BH468">
        <v>25</v>
      </c>
      <c r="BI468">
        <v>0</v>
      </c>
      <c r="BJ468">
        <v>0</v>
      </c>
      <c r="BK468">
        <v>70</v>
      </c>
      <c r="BL468">
        <v>0</v>
      </c>
      <c r="BM468">
        <v>0</v>
      </c>
      <c r="BN468">
        <v>0</v>
      </c>
      <c r="BO468">
        <v>279</v>
      </c>
      <c r="BP468">
        <v>183</v>
      </c>
      <c r="BQ468">
        <v>0</v>
      </c>
      <c r="BR468">
        <v>0</v>
      </c>
      <c r="BS468">
        <v>0</v>
      </c>
      <c r="BT468">
        <v>0</v>
      </c>
      <c r="BU468">
        <v>0</v>
      </c>
    </row>
    <row r="469" spans="1:73">
      <c r="A469" t="s">
        <v>36</v>
      </c>
      <c r="B469">
        <v>2023</v>
      </c>
      <c r="C469" t="s">
        <v>250</v>
      </c>
      <c r="D469">
        <v>10163</v>
      </c>
      <c r="E469">
        <v>44531</v>
      </c>
      <c r="F469">
        <v>5515</v>
      </c>
      <c r="G469">
        <v>0</v>
      </c>
      <c r="H469">
        <v>0</v>
      </c>
      <c r="I469">
        <v>158</v>
      </c>
      <c r="J469">
        <v>0</v>
      </c>
      <c r="K469">
        <v>0</v>
      </c>
      <c r="L469">
        <v>279</v>
      </c>
      <c r="M469">
        <v>0</v>
      </c>
      <c r="N469">
        <v>0</v>
      </c>
      <c r="O469">
        <v>0</v>
      </c>
      <c r="P469">
        <v>11</v>
      </c>
      <c r="Q469">
        <v>0</v>
      </c>
      <c r="R469">
        <v>2205</v>
      </c>
      <c r="S469">
        <v>269</v>
      </c>
      <c r="T469">
        <v>0</v>
      </c>
      <c r="U469">
        <v>69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335</v>
      </c>
      <c r="AN469">
        <v>0</v>
      </c>
      <c r="AO469">
        <v>0</v>
      </c>
      <c r="AP469">
        <v>0</v>
      </c>
      <c r="AQ469">
        <v>405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404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747</v>
      </c>
      <c r="BH469">
        <v>27</v>
      </c>
      <c r="BI469">
        <v>0</v>
      </c>
      <c r="BJ469">
        <v>0</v>
      </c>
      <c r="BK469">
        <v>72</v>
      </c>
      <c r="BL469">
        <v>0</v>
      </c>
      <c r="BM469">
        <v>0</v>
      </c>
      <c r="BN469">
        <v>0</v>
      </c>
      <c r="BO469">
        <v>337</v>
      </c>
      <c r="BP469">
        <v>197</v>
      </c>
      <c r="BQ469">
        <v>0</v>
      </c>
      <c r="BR469">
        <v>0</v>
      </c>
      <c r="BS469">
        <v>0</v>
      </c>
      <c r="BT469">
        <v>0</v>
      </c>
      <c r="BU469">
        <v>0</v>
      </c>
    </row>
    <row r="470" spans="1:73">
      <c r="A470" t="s">
        <v>36</v>
      </c>
      <c r="B470">
        <v>2023</v>
      </c>
      <c r="C470" t="s">
        <v>248</v>
      </c>
      <c r="D470">
        <v>10256</v>
      </c>
      <c r="E470">
        <v>44531</v>
      </c>
      <c r="F470">
        <v>5571</v>
      </c>
      <c r="G470">
        <v>0</v>
      </c>
      <c r="H470">
        <v>0</v>
      </c>
      <c r="I470">
        <v>157</v>
      </c>
      <c r="J470">
        <v>0</v>
      </c>
      <c r="K470">
        <v>0</v>
      </c>
      <c r="L470">
        <v>285</v>
      </c>
      <c r="M470">
        <v>0</v>
      </c>
      <c r="N470">
        <v>0</v>
      </c>
      <c r="O470">
        <v>0</v>
      </c>
      <c r="P470">
        <v>11</v>
      </c>
      <c r="Q470">
        <v>0</v>
      </c>
      <c r="R470">
        <v>2220</v>
      </c>
      <c r="S470">
        <v>267</v>
      </c>
      <c r="T470">
        <v>0</v>
      </c>
      <c r="U470">
        <v>67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338</v>
      </c>
      <c r="AN470">
        <v>0</v>
      </c>
      <c r="AO470">
        <v>0</v>
      </c>
      <c r="AP470">
        <v>0</v>
      </c>
      <c r="AQ470">
        <v>411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376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774</v>
      </c>
      <c r="BH470">
        <v>26</v>
      </c>
      <c r="BI470">
        <v>0</v>
      </c>
      <c r="BJ470">
        <v>0</v>
      </c>
      <c r="BK470">
        <v>70</v>
      </c>
      <c r="BL470">
        <v>0</v>
      </c>
      <c r="BM470">
        <v>0</v>
      </c>
      <c r="BN470">
        <v>0</v>
      </c>
      <c r="BO470">
        <v>364</v>
      </c>
      <c r="BP470">
        <v>205</v>
      </c>
      <c r="BQ470">
        <v>0</v>
      </c>
      <c r="BR470">
        <v>0</v>
      </c>
      <c r="BS470">
        <v>0</v>
      </c>
      <c r="BT470">
        <v>0</v>
      </c>
      <c r="BU470">
        <v>0</v>
      </c>
    </row>
    <row r="471" spans="1:73">
      <c r="A471" t="s">
        <v>36</v>
      </c>
      <c r="B471">
        <v>2023</v>
      </c>
      <c r="C471" t="s">
        <v>3</v>
      </c>
      <c r="D471">
        <v>10032</v>
      </c>
      <c r="E471">
        <v>44531</v>
      </c>
      <c r="F471">
        <v>5372</v>
      </c>
      <c r="G471">
        <v>0</v>
      </c>
      <c r="H471">
        <v>0</v>
      </c>
      <c r="I471">
        <v>145</v>
      </c>
      <c r="J471">
        <v>0</v>
      </c>
      <c r="K471">
        <v>0</v>
      </c>
      <c r="L471">
        <v>273</v>
      </c>
      <c r="M471">
        <v>0</v>
      </c>
      <c r="N471">
        <v>0</v>
      </c>
      <c r="O471">
        <v>0</v>
      </c>
      <c r="P471">
        <v>11</v>
      </c>
      <c r="Q471">
        <v>0</v>
      </c>
      <c r="R471">
        <v>2184</v>
      </c>
      <c r="S471">
        <v>289</v>
      </c>
      <c r="T471">
        <v>0</v>
      </c>
      <c r="U471">
        <v>57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303</v>
      </c>
      <c r="AN471">
        <v>0</v>
      </c>
      <c r="AO471">
        <v>0</v>
      </c>
      <c r="AP471">
        <v>0</v>
      </c>
      <c r="AQ471">
        <v>389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432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730</v>
      </c>
      <c r="BH471">
        <v>28</v>
      </c>
      <c r="BI471">
        <v>0</v>
      </c>
      <c r="BJ471">
        <v>0</v>
      </c>
      <c r="BK471">
        <v>70</v>
      </c>
      <c r="BL471">
        <v>0</v>
      </c>
      <c r="BM471">
        <v>0</v>
      </c>
      <c r="BN471">
        <v>0</v>
      </c>
      <c r="BO471">
        <v>273</v>
      </c>
      <c r="BP471">
        <v>188</v>
      </c>
      <c r="BQ471">
        <v>0</v>
      </c>
      <c r="BR471">
        <v>0</v>
      </c>
      <c r="BS471">
        <v>0</v>
      </c>
      <c r="BT471">
        <v>0</v>
      </c>
      <c r="BU471">
        <v>0</v>
      </c>
    </row>
    <row r="472" spans="1:73">
      <c r="A472" t="s">
        <v>36</v>
      </c>
      <c r="B472">
        <v>2023</v>
      </c>
      <c r="C472" t="s">
        <v>251</v>
      </c>
      <c r="D472">
        <v>10010</v>
      </c>
      <c r="E472">
        <v>44531</v>
      </c>
      <c r="F472">
        <v>5264</v>
      </c>
      <c r="G472">
        <v>0</v>
      </c>
      <c r="H472">
        <v>0</v>
      </c>
      <c r="I472">
        <v>140</v>
      </c>
      <c r="J472">
        <v>0</v>
      </c>
      <c r="K472">
        <v>0</v>
      </c>
      <c r="L472">
        <v>259</v>
      </c>
      <c r="M472">
        <v>0</v>
      </c>
      <c r="N472">
        <v>0</v>
      </c>
      <c r="O472">
        <v>0</v>
      </c>
      <c r="P472">
        <v>11</v>
      </c>
      <c r="Q472">
        <v>0</v>
      </c>
      <c r="R472">
        <v>2164</v>
      </c>
      <c r="S472">
        <v>282</v>
      </c>
      <c r="T472">
        <v>0</v>
      </c>
      <c r="U472">
        <v>52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293</v>
      </c>
      <c r="AN472">
        <v>0</v>
      </c>
      <c r="AO472">
        <v>0</v>
      </c>
      <c r="AP472">
        <v>0</v>
      </c>
      <c r="AQ472">
        <v>373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444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710</v>
      </c>
      <c r="BH472">
        <v>28</v>
      </c>
      <c r="BI472">
        <v>0</v>
      </c>
      <c r="BJ472">
        <v>0</v>
      </c>
      <c r="BK472">
        <v>69</v>
      </c>
      <c r="BL472">
        <v>0</v>
      </c>
      <c r="BM472">
        <v>0</v>
      </c>
      <c r="BN472">
        <v>0</v>
      </c>
      <c r="BO472">
        <v>264</v>
      </c>
      <c r="BP472">
        <v>175</v>
      </c>
      <c r="BQ472">
        <v>0</v>
      </c>
      <c r="BR472">
        <v>0</v>
      </c>
      <c r="BS472">
        <v>0</v>
      </c>
      <c r="BT472">
        <v>0</v>
      </c>
      <c r="BU472">
        <v>0</v>
      </c>
    </row>
    <row r="473" spans="1:73">
      <c r="A473" t="s">
        <v>36</v>
      </c>
      <c r="B473">
        <v>2023</v>
      </c>
      <c r="C473" t="s">
        <v>252</v>
      </c>
      <c r="D473">
        <v>10148</v>
      </c>
      <c r="E473">
        <v>44531</v>
      </c>
      <c r="F473">
        <v>5491</v>
      </c>
      <c r="G473">
        <v>0</v>
      </c>
      <c r="H473">
        <v>0</v>
      </c>
      <c r="I473">
        <v>159</v>
      </c>
      <c r="J473">
        <v>0</v>
      </c>
      <c r="K473">
        <v>0</v>
      </c>
      <c r="L473">
        <v>274</v>
      </c>
      <c r="M473">
        <v>0</v>
      </c>
      <c r="N473">
        <v>0</v>
      </c>
      <c r="O473">
        <v>0</v>
      </c>
      <c r="P473">
        <v>11</v>
      </c>
      <c r="Q473">
        <v>0</v>
      </c>
      <c r="R473">
        <v>2204</v>
      </c>
      <c r="S473">
        <v>272</v>
      </c>
      <c r="T473">
        <v>0</v>
      </c>
      <c r="U473">
        <v>67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325</v>
      </c>
      <c r="AN473">
        <v>0</v>
      </c>
      <c r="AO473">
        <v>0</v>
      </c>
      <c r="AP473">
        <v>0</v>
      </c>
      <c r="AQ473">
        <v>406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411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746</v>
      </c>
      <c r="BH473">
        <v>28</v>
      </c>
      <c r="BI473">
        <v>0</v>
      </c>
      <c r="BJ473">
        <v>0</v>
      </c>
      <c r="BK473">
        <v>71</v>
      </c>
      <c r="BL473">
        <v>0</v>
      </c>
      <c r="BM473">
        <v>0</v>
      </c>
      <c r="BN473">
        <v>0</v>
      </c>
      <c r="BO473">
        <v>324</v>
      </c>
      <c r="BP473">
        <v>193</v>
      </c>
      <c r="BQ473">
        <v>0</v>
      </c>
      <c r="BR473">
        <v>0</v>
      </c>
      <c r="BS473">
        <v>0</v>
      </c>
      <c r="BT473">
        <v>0</v>
      </c>
      <c r="BU473">
        <v>0</v>
      </c>
    </row>
    <row r="474" spans="1:73">
      <c r="A474" t="s">
        <v>36</v>
      </c>
      <c r="B474">
        <v>2023</v>
      </c>
      <c r="C474" t="s">
        <v>253</v>
      </c>
      <c r="D474">
        <v>10078</v>
      </c>
      <c r="E474">
        <v>44531</v>
      </c>
      <c r="F474">
        <v>5443</v>
      </c>
      <c r="G474">
        <v>0</v>
      </c>
      <c r="H474">
        <v>0</v>
      </c>
      <c r="I474">
        <v>159</v>
      </c>
      <c r="J474">
        <v>0</v>
      </c>
      <c r="K474">
        <v>0</v>
      </c>
      <c r="L474">
        <v>274</v>
      </c>
      <c r="M474">
        <v>0</v>
      </c>
      <c r="N474">
        <v>0</v>
      </c>
      <c r="O474">
        <v>0</v>
      </c>
      <c r="P474">
        <v>11</v>
      </c>
      <c r="Q474">
        <v>0</v>
      </c>
      <c r="R474">
        <v>2190</v>
      </c>
      <c r="S474">
        <v>276</v>
      </c>
      <c r="T474">
        <v>0</v>
      </c>
      <c r="U474">
        <v>66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318</v>
      </c>
      <c r="AN474">
        <v>0</v>
      </c>
      <c r="AO474">
        <v>0</v>
      </c>
      <c r="AP474">
        <v>0</v>
      </c>
      <c r="AQ474">
        <v>398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414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743</v>
      </c>
      <c r="BH474">
        <v>26</v>
      </c>
      <c r="BI474">
        <v>0</v>
      </c>
      <c r="BJ474">
        <v>0</v>
      </c>
      <c r="BK474">
        <v>69</v>
      </c>
      <c r="BL474">
        <v>0</v>
      </c>
      <c r="BM474">
        <v>0</v>
      </c>
      <c r="BN474">
        <v>0</v>
      </c>
      <c r="BO474">
        <v>315</v>
      </c>
      <c r="BP474">
        <v>184</v>
      </c>
      <c r="BQ474">
        <v>0</v>
      </c>
      <c r="BR474">
        <v>0</v>
      </c>
      <c r="BS474">
        <v>0</v>
      </c>
      <c r="BT474">
        <v>0</v>
      </c>
      <c r="BU474">
        <v>0</v>
      </c>
    </row>
    <row r="475" spans="1:73">
      <c r="A475" t="s">
        <v>36</v>
      </c>
      <c r="B475">
        <v>2023</v>
      </c>
      <c r="C475" t="s">
        <v>254</v>
      </c>
      <c r="D475">
        <v>10032</v>
      </c>
      <c r="E475">
        <v>44531</v>
      </c>
      <c r="F475">
        <v>5376</v>
      </c>
      <c r="G475">
        <v>0</v>
      </c>
      <c r="H475">
        <v>0</v>
      </c>
      <c r="I475">
        <v>144</v>
      </c>
      <c r="J475">
        <v>0</v>
      </c>
      <c r="K475">
        <v>0</v>
      </c>
      <c r="L475">
        <v>272</v>
      </c>
      <c r="M475">
        <v>0</v>
      </c>
      <c r="N475">
        <v>0</v>
      </c>
      <c r="O475">
        <v>0</v>
      </c>
      <c r="P475">
        <v>11</v>
      </c>
      <c r="Q475">
        <v>0</v>
      </c>
      <c r="R475">
        <v>2179</v>
      </c>
      <c r="S475">
        <v>281</v>
      </c>
      <c r="T475">
        <v>0</v>
      </c>
      <c r="U475">
        <v>60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313</v>
      </c>
      <c r="AN475">
        <v>0</v>
      </c>
      <c r="AO475">
        <v>0</v>
      </c>
      <c r="AP475">
        <v>0</v>
      </c>
      <c r="AQ475">
        <v>402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419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735</v>
      </c>
      <c r="BH475">
        <v>26</v>
      </c>
      <c r="BI475">
        <v>0</v>
      </c>
      <c r="BJ475">
        <v>0</v>
      </c>
      <c r="BK475">
        <v>68</v>
      </c>
      <c r="BL475">
        <v>0</v>
      </c>
      <c r="BM475">
        <v>0</v>
      </c>
      <c r="BN475">
        <v>0</v>
      </c>
      <c r="BO475">
        <v>283</v>
      </c>
      <c r="BP475">
        <v>183</v>
      </c>
      <c r="BQ475">
        <v>0</v>
      </c>
      <c r="BR475">
        <v>0</v>
      </c>
      <c r="BS475">
        <v>0</v>
      </c>
      <c r="BT475">
        <v>0</v>
      </c>
      <c r="BU475">
        <v>0</v>
      </c>
    </row>
    <row r="476" spans="1:73">
      <c r="A476" t="s">
        <v>36</v>
      </c>
      <c r="B476">
        <v>2023</v>
      </c>
      <c r="C476" t="s">
        <v>255</v>
      </c>
      <c r="D476">
        <v>10078</v>
      </c>
      <c r="E476">
        <v>44531</v>
      </c>
      <c r="F476">
        <v>5420</v>
      </c>
      <c r="G476">
        <v>0</v>
      </c>
      <c r="H476">
        <v>0</v>
      </c>
      <c r="I476">
        <v>167</v>
      </c>
      <c r="J476">
        <v>0</v>
      </c>
      <c r="K476">
        <v>0</v>
      </c>
      <c r="L476">
        <v>276</v>
      </c>
      <c r="M476">
        <v>0</v>
      </c>
      <c r="N476">
        <v>0</v>
      </c>
      <c r="O476">
        <v>0</v>
      </c>
      <c r="P476">
        <v>11</v>
      </c>
      <c r="Q476">
        <v>0</v>
      </c>
      <c r="R476">
        <v>2194</v>
      </c>
      <c r="S476">
        <v>279</v>
      </c>
      <c r="T476">
        <v>0</v>
      </c>
      <c r="U476">
        <v>56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313</v>
      </c>
      <c r="AN476">
        <v>0</v>
      </c>
      <c r="AO476">
        <v>0</v>
      </c>
      <c r="AP476">
        <v>0</v>
      </c>
      <c r="AQ476">
        <v>395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416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733</v>
      </c>
      <c r="BH476">
        <v>24</v>
      </c>
      <c r="BI476">
        <v>0</v>
      </c>
      <c r="BJ476">
        <v>0</v>
      </c>
      <c r="BK476">
        <v>69</v>
      </c>
      <c r="BL476">
        <v>0</v>
      </c>
      <c r="BM476">
        <v>0</v>
      </c>
      <c r="BN476">
        <v>0</v>
      </c>
      <c r="BO476">
        <v>304</v>
      </c>
      <c r="BP476">
        <v>183</v>
      </c>
      <c r="BQ476">
        <v>0</v>
      </c>
      <c r="BR476">
        <v>0</v>
      </c>
      <c r="BS476">
        <v>0</v>
      </c>
      <c r="BT476">
        <v>0</v>
      </c>
      <c r="BU476">
        <v>0</v>
      </c>
    </row>
    <row r="477" spans="1:73">
      <c r="A477" t="s">
        <v>36</v>
      </c>
      <c r="B477">
        <v>2023</v>
      </c>
      <c r="C477" t="s">
        <v>256</v>
      </c>
      <c r="D477">
        <v>10225</v>
      </c>
      <c r="E477">
        <v>44531</v>
      </c>
      <c r="F477">
        <v>5549</v>
      </c>
      <c r="G477">
        <v>0</v>
      </c>
      <c r="H477">
        <v>0</v>
      </c>
      <c r="I477">
        <v>152</v>
      </c>
      <c r="J477">
        <v>0</v>
      </c>
      <c r="K477">
        <v>0</v>
      </c>
      <c r="L477">
        <v>285</v>
      </c>
      <c r="M477">
        <v>0</v>
      </c>
      <c r="N477">
        <v>0</v>
      </c>
      <c r="O477">
        <v>0</v>
      </c>
      <c r="P477">
        <v>11</v>
      </c>
      <c r="Q477">
        <v>0</v>
      </c>
      <c r="R477">
        <v>2208</v>
      </c>
      <c r="S477">
        <v>265</v>
      </c>
      <c r="T477">
        <v>0</v>
      </c>
      <c r="U477">
        <v>67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339</v>
      </c>
      <c r="AN477">
        <v>0</v>
      </c>
      <c r="AO477">
        <v>0</v>
      </c>
      <c r="AP477">
        <v>0</v>
      </c>
      <c r="AQ477">
        <v>415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377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768</v>
      </c>
      <c r="BH477">
        <v>26</v>
      </c>
      <c r="BI477">
        <v>0</v>
      </c>
      <c r="BJ477">
        <v>0</v>
      </c>
      <c r="BK477">
        <v>71</v>
      </c>
      <c r="BL477">
        <v>0</v>
      </c>
      <c r="BM477">
        <v>0</v>
      </c>
      <c r="BN477">
        <v>0</v>
      </c>
      <c r="BO477">
        <v>364</v>
      </c>
      <c r="BP477">
        <v>201</v>
      </c>
      <c r="BQ477">
        <v>0</v>
      </c>
      <c r="BR477">
        <v>0</v>
      </c>
      <c r="BS477">
        <v>0</v>
      </c>
      <c r="BT477">
        <v>0</v>
      </c>
      <c r="BU477">
        <v>0</v>
      </c>
    </row>
    <row r="478" spans="1:73">
      <c r="A478" t="s">
        <v>36</v>
      </c>
      <c r="B478">
        <v>2023</v>
      </c>
      <c r="C478" t="s">
        <v>257</v>
      </c>
      <c r="D478">
        <v>10177</v>
      </c>
      <c r="E478">
        <v>44531</v>
      </c>
      <c r="F478">
        <v>5539</v>
      </c>
      <c r="G478">
        <v>0</v>
      </c>
      <c r="H478">
        <v>0</v>
      </c>
      <c r="I478">
        <v>158</v>
      </c>
      <c r="J478">
        <v>0</v>
      </c>
      <c r="K478">
        <v>0</v>
      </c>
      <c r="L478">
        <v>278</v>
      </c>
      <c r="M478">
        <v>0</v>
      </c>
      <c r="N478">
        <v>0</v>
      </c>
      <c r="O478">
        <v>0</v>
      </c>
      <c r="P478">
        <v>11</v>
      </c>
      <c r="Q478">
        <v>0</v>
      </c>
      <c r="R478">
        <v>2206</v>
      </c>
      <c r="S478">
        <v>267</v>
      </c>
      <c r="T478">
        <v>0</v>
      </c>
      <c r="U478">
        <v>62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339</v>
      </c>
      <c r="AN478">
        <v>0</v>
      </c>
      <c r="AO478">
        <v>0</v>
      </c>
      <c r="AP478">
        <v>0</v>
      </c>
      <c r="AQ478">
        <v>412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386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765</v>
      </c>
      <c r="BH478">
        <v>27</v>
      </c>
      <c r="BI478">
        <v>0</v>
      </c>
      <c r="BJ478">
        <v>0</v>
      </c>
      <c r="BK478">
        <v>70</v>
      </c>
      <c r="BL478">
        <v>0</v>
      </c>
      <c r="BM478">
        <v>0</v>
      </c>
      <c r="BN478">
        <v>0</v>
      </c>
      <c r="BO478">
        <v>359</v>
      </c>
      <c r="BP478">
        <v>199</v>
      </c>
      <c r="BQ478">
        <v>0</v>
      </c>
      <c r="BR478">
        <v>0</v>
      </c>
      <c r="BS478">
        <v>0</v>
      </c>
      <c r="BT478">
        <v>0</v>
      </c>
      <c r="BU478">
        <v>0</v>
      </c>
    </row>
    <row r="479" spans="1:73">
      <c r="A479" t="s">
        <v>36</v>
      </c>
      <c r="B479">
        <v>2023</v>
      </c>
      <c r="C479" t="s">
        <v>258</v>
      </c>
      <c r="D479">
        <v>10177</v>
      </c>
      <c r="E479">
        <v>44531</v>
      </c>
      <c r="F479">
        <v>5532</v>
      </c>
      <c r="G479">
        <v>0</v>
      </c>
      <c r="H479">
        <v>0</v>
      </c>
      <c r="I479">
        <v>158</v>
      </c>
      <c r="J479">
        <v>0</v>
      </c>
      <c r="K479">
        <v>0</v>
      </c>
      <c r="L479">
        <v>278</v>
      </c>
      <c r="M479">
        <v>0</v>
      </c>
      <c r="N479">
        <v>0</v>
      </c>
      <c r="O479">
        <v>0</v>
      </c>
      <c r="P479">
        <v>11</v>
      </c>
      <c r="Q479">
        <v>0</v>
      </c>
      <c r="R479">
        <v>2209</v>
      </c>
      <c r="S479">
        <v>271</v>
      </c>
      <c r="T479">
        <v>0</v>
      </c>
      <c r="U479">
        <v>63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337</v>
      </c>
      <c r="AN479">
        <v>0</v>
      </c>
      <c r="AO479">
        <v>0</v>
      </c>
      <c r="AP479">
        <v>0</v>
      </c>
      <c r="AQ479">
        <v>403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393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754</v>
      </c>
      <c r="BH479">
        <v>27</v>
      </c>
      <c r="BI479">
        <v>0</v>
      </c>
      <c r="BJ479">
        <v>0</v>
      </c>
      <c r="BK479">
        <v>73</v>
      </c>
      <c r="BL479">
        <v>0</v>
      </c>
      <c r="BM479">
        <v>0</v>
      </c>
      <c r="BN479">
        <v>0</v>
      </c>
      <c r="BO479">
        <v>351</v>
      </c>
      <c r="BP479">
        <v>204</v>
      </c>
      <c r="BQ479">
        <v>0</v>
      </c>
      <c r="BR479">
        <v>0</v>
      </c>
      <c r="BS479">
        <v>0</v>
      </c>
      <c r="BT479">
        <v>0</v>
      </c>
      <c r="BU479">
        <v>0</v>
      </c>
    </row>
    <row r="480" spans="1:73">
      <c r="A480" t="s">
        <v>36</v>
      </c>
      <c r="B480">
        <v>2024</v>
      </c>
      <c r="C480" t="s">
        <v>249</v>
      </c>
      <c r="D480">
        <v>10218</v>
      </c>
      <c r="E480">
        <v>44531</v>
      </c>
      <c r="F480">
        <v>5839</v>
      </c>
      <c r="G480">
        <v>0</v>
      </c>
      <c r="H480">
        <v>0</v>
      </c>
      <c r="I480">
        <v>182</v>
      </c>
      <c r="J480">
        <v>0</v>
      </c>
      <c r="K480">
        <v>0</v>
      </c>
      <c r="L480">
        <v>368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2372</v>
      </c>
      <c r="S480">
        <v>265</v>
      </c>
      <c r="T480">
        <v>0</v>
      </c>
      <c r="U480">
        <v>79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11</v>
      </c>
      <c r="AK480">
        <v>0</v>
      </c>
      <c r="AL480">
        <v>0</v>
      </c>
      <c r="AM480">
        <v>818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288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765</v>
      </c>
      <c r="BH480">
        <v>22</v>
      </c>
      <c r="BI480">
        <v>0</v>
      </c>
      <c r="BJ480">
        <v>0</v>
      </c>
      <c r="BK480">
        <v>57</v>
      </c>
      <c r="BL480">
        <v>0</v>
      </c>
      <c r="BM480">
        <v>0</v>
      </c>
      <c r="BN480">
        <v>0</v>
      </c>
      <c r="BO480">
        <v>382</v>
      </c>
      <c r="BP480">
        <v>230</v>
      </c>
      <c r="BQ480">
        <v>0</v>
      </c>
      <c r="BR480">
        <v>0</v>
      </c>
      <c r="BS480">
        <v>0</v>
      </c>
      <c r="BT480">
        <v>0</v>
      </c>
      <c r="BU480">
        <v>0</v>
      </c>
    </row>
    <row r="481" spans="1:73">
      <c r="A481" t="s">
        <v>36</v>
      </c>
      <c r="B481">
        <v>2024</v>
      </c>
      <c r="C481" t="s">
        <v>250</v>
      </c>
      <c r="D481">
        <v>10239</v>
      </c>
      <c r="E481">
        <v>44531</v>
      </c>
      <c r="F481">
        <v>5879</v>
      </c>
      <c r="G481">
        <v>0</v>
      </c>
      <c r="H481">
        <v>0</v>
      </c>
      <c r="I481">
        <v>152</v>
      </c>
      <c r="J481">
        <v>0</v>
      </c>
      <c r="K481">
        <v>0</v>
      </c>
      <c r="L481">
        <v>397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2388</v>
      </c>
      <c r="S481">
        <v>265</v>
      </c>
      <c r="T481">
        <v>0</v>
      </c>
      <c r="U481">
        <v>71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13</v>
      </c>
      <c r="AK481">
        <v>0</v>
      </c>
      <c r="AL481">
        <v>0</v>
      </c>
      <c r="AM481">
        <v>857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258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763</v>
      </c>
      <c r="BH481">
        <v>19</v>
      </c>
      <c r="BI481">
        <v>0</v>
      </c>
      <c r="BJ481">
        <v>0</v>
      </c>
      <c r="BK481">
        <v>60</v>
      </c>
      <c r="BL481">
        <v>0</v>
      </c>
      <c r="BM481">
        <v>0</v>
      </c>
      <c r="BN481">
        <v>0</v>
      </c>
      <c r="BO481">
        <v>392</v>
      </c>
      <c r="BP481">
        <v>244</v>
      </c>
      <c r="BQ481">
        <v>0</v>
      </c>
      <c r="BR481">
        <v>0</v>
      </c>
      <c r="BS481">
        <v>0</v>
      </c>
      <c r="BT481">
        <v>0</v>
      </c>
      <c r="BU481">
        <v>0</v>
      </c>
    </row>
    <row r="482" spans="1:73">
      <c r="A482" t="s">
        <v>36</v>
      </c>
      <c r="B482">
        <v>2024</v>
      </c>
      <c r="C482" t="s">
        <v>248</v>
      </c>
      <c r="D482">
        <v>10352</v>
      </c>
      <c r="E482">
        <v>44531</v>
      </c>
      <c r="F482">
        <v>5924</v>
      </c>
      <c r="G482">
        <v>0</v>
      </c>
      <c r="H482">
        <v>0</v>
      </c>
      <c r="I482">
        <v>158</v>
      </c>
      <c r="J482">
        <v>0</v>
      </c>
      <c r="K482">
        <v>0</v>
      </c>
      <c r="L482">
        <v>410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2408</v>
      </c>
      <c r="S482">
        <v>263</v>
      </c>
      <c r="T482">
        <v>0</v>
      </c>
      <c r="U482">
        <v>69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13</v>
      </c>
      <c r="AK482">
        <v>0</v>
      </c>
      <c r="AL482">
        <v>0</v>
      </c>
      <c r="AM482">
        <v>872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255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769</v>
      </c>
      <c r="BH482">
        <v>16</v>
      </c>
      <c r="BI482">
        <v>0</v>
      </c>
      <c r="BJ482">
        <v>0</v>
      </c>
      <c r="BK482">
        <v>60</v>
      </c>
      <c r="BL482">
        <v>0</v>
      </c>
      <c r="BM482">
        <v>0</v>
      </c>
      <c r="BN482">
        <v>0</v>
      </c>
      <c r="BO482">
        <v>386</v>
      </c>
      <c r="BP482">
        <v>245</v>
      </c>
      <c r="BQ482">
        <v>0</v>
      </c>
      <c r="BR482">
        <v>0</v>
      </c>
      <c r="BS482">
        <v>0</v>
      </c>
      <c r="BT482">
        <v>0</v>
      </c>
      <c r="BU482">
        <v>0</v>
      </c>
    </row>
    <row r="483" spans="1:73">
      <c r="A483" t="s">
        <v>36</v>
      </c>
      <c r="B483">
        <v>2024</v>
      </c>
      <c r="C483" t="s">
        <v>3</v>
      </c>
      <c r="D483">
        <v>10225</v>
      </c>
      <c r="E483">
        <v>44531</v>
      </c>
      <c r="F483">
        <v>5823</v>
      </c>
      <c r="G483">
        <v>0</v>
      </c>
      <c r="H483">
        <v>0</v>
      </c>
      <c r="I483">
        <v>179</v>
      </c>
      <c r="J483">
        <v>0</v>
      </c>
      <c r="K483">
        <v>0</v>
      </c>
      <c r="L483">
        <v>359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2361</v>
      </c>
      <c r="S483">
        <v>269</v>
      </c>
      <c r="T483">
        <v>0</v>
      </c>
      <c r="U483">
        <v>79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811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303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768</v>
      </c>
      <c r="BH483">
        <v>25</v>
      </c>
      <c r="BI483">
        <v>0</v>
      </c>
      <c r="BJ483">
        <v>0</v>
      </c>
      <c r="BK483">
        <v>56</v>
      </c>
      <c r="BL483">
        <v>0</v>
      </c>
      <c r="BM483">
        <v>0</v>
      </c>
      <c r="BN483">
        <v>0</v>
      </c>
      <c r="BO483">
        <v>391</v>
      </c>
      <c r="BP483">
        <v>222</v>
      </c>
      <c r="BQ483">
        <v>0</v>
      </c>
      <c r="BR483">
        <v>0</v>
      </c>
      <c r="BS483">
        <v>0</v>
      </c>
      <c r="BT483">
        <v>0</v>
      </c>
      <c r="BU483">
        <v>0</v>
      </c>
    </row>
    <row r="484" spans="1:73">
      <c r="A484" t="s">
        <v>36</v>
      </c>
      <c r="B484">
        <v>2024</v>
      </c>
      <c r="C484" t="s">
        <v>251</v>
      </c>
      <c r="D484">
        <v>10222</v>
      </c>
      <c r="E484">
        <v>44531</v>
      </c>
      <c r="F484">
        <v>5785</v>
      </c>
      <c r="G484">
        <v>0</v>
      </c>
      <c r="H484">
        <v>0</v>
      </c>
      <c r="I484">
        <v>179</v>
      </c>
      <c r="J484">
        <v>0</v>
      </c>
      <c r="K484">
        <v>0</v>
      </c>
      <c r="L484">
        <v>348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2312</v>
      </c>
      <c r="S484">
        <v>268</v>
      </c>
      <c r="T484">
        <v>0</v>
      </c>
      <c r="U484">
        <v>87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802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323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769</v>
      </c>
      <c r="BH484">
        <v>29</v>
      </c>
      <c r="BI484">
        <v>0</v>
      </c>
      <c r="BJ484">
        <v>0</v>
      </c>
      <c r="BK484">
        <v>58</v>
      </c>
      <c r="BL484">
        <v>0</v>
      </c>
      <c r="BM484">
        <v>0</v>
      </c>
      <c r="BN484">
        <v>0</v>
      </c>
      <c r="BO484">
        <v>390</v>
      </c>
      <c r="BP484">
        <v>220</v>
      </c>
      <c r="BQ484">
        <v>0</v>
      </c>
      <c r="BR484">
        <v>0</v>
      </c>
      <c r="BS484">
        <v>0</v>
      </c>
      <c r="BT484">
        <v>0</v>
      </c>
      <c r="BU484">
        <v>0</v>
      </c>
    </row>
    <row r="485" spans="1:73">
      <c r="A485" t="s">
        <v>36</v>
      </c>
      <c r="B485">
        <v>2024</v>
      </c>
      <c r="C485" t="s">
        <v>252</v>
      </c>
      <c r="D485">
        <v>10239</v>
      </c>
      <c r="E485">
        <v>44531</v>
      </c>
      <c r="F485">
        <v>5875</v>
      </c>
      <c r="G485">
        <v>0</v>
      </c>
      <c r="H485">
        <v>0</v>
      </c>
      <c r="I485">
        <v>156</v>
      </c>
      <c r="J485">
        <v>0</v>
      </c>
      <c r="K485">
        <v>0</v>
      </c>
      <c r="L485">
        <v>392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2382</v>
      </c>
      <c r="S485">
        <v>264</v>
      </c>
      <c r="T485">
        <v>0</v>
      </c>
      <c r="U485">
        <v>75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11</v>
      </c>
      <c r="AK485">
        <v>0</v>
      </c>
      <c r="AL485">
        <v>0</v>
      </c>
      <c r="AM485">
        <v>851</v>
      </c>
      <c r="AN485">
        <v>14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263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759</v>
      </c>
      <c r="BH485">
        <v>19</v>
      </c>
      <c r="BI485">
        <v>0</v>
      </c>
      <c r="BJ485">
        <v>0</v>
      </c>
      <c r="BK485">
        <v>59</v>
      </c>
      <c r="BL485">
        <v>0</v>
      </c>
      <c r="BM485">
        <v>0</v>
      </c>
      <c r="BN485">
        <v>0</v>
      </c>
      <c r="BO485">
        <v>387</v>
      </c>
      <c r="BP485">
        <v>243</v>
      </c>
      <c r="BQ485">
        <v>0</v>
      </c>
      <c r="BR485">
        <v>0</v>
      </c>
      <c r="BS485">
        <v>0</v>
      </c>
      <c r="BT485">
        <v>0</v>
      </c>
      <c r="BU485">
        <v>0</v>
      </c>
    </row>
    <row r="486" spans="1:73">
      <c r="A486" t="s">
        <v>36</v>
      </c>
      <c r="B486">
        <v>2024</v>
      </c>
      <c r="C486" t="s">
        <v>253</v>
      </c>
      <c r="D486">
        <v>10239</v>
      </c>
      <c r="E486">
        <v>44531</v>
      </c>
      <c r="F486">
        <v>5857</v>
      </c>
      <c r="G486">
        <v>0</v>
      </c>
      <c r="H486">
        <v>0</v>
      </c>
      <c r="I486">
        <v>164</v>
      </c>
      <c r="J486">
        <v>0</v>
      </c>
      <c r="K486">
        <v>0</v>
      </c>
      <c r="L486">
        <v>377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2379</v>
      </c>
      <c r="S486">
        <v>263</v>
      </c>
      <c r="T486">
        <v>0</v>
      </c>
      <c r="U486">
        <v>75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11</v>
      </c>
      <c r="AK486">
        <v>0</v>
      </c>
      <c r="AL486">
        <v>0</v>
      </c>
      <c r="AM486">
        <v>838</v>
      </c>
      <c r="AN486">
        <v>11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272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757</v>
      </c>
      <c r="BH486">
        <v>23</v>
      </c>
      <c r="BI486">
        <v>0</v>
      </c>
      <c r="BJ486">
        <v>0</v>
      </c>
      <c r="BK486">
        <v>58</v>
      </c>
      <c r="BL486">
        <v>0</v>
      </c>
      <c r="BM486">
        <v>0</v>
      </c>
      <c r="BN486">
        <v>0</v>
      </c>
      <c r="BO486">
        <v>392</v>
      </c>
      <c r="BP486">
        <v>237</v>
      </c>
      <c r="BQ486">
        <v>0</v>
      </c>
      <c r="BR486">
        <v>0</v>
      </c>
      <c r="BS486">
        <v>0</v>
      </c>
      <c r="BT486">
        <v>0</v>
      </c>
      <c r="BU486">
        <v>0</v>
      </c>
    </row>
    <row r="487" spans="1:73">
      <c r="A487" t="s">
        <v>36</v>
      </c>
      <c r="B487">
        <v>2024</v>
      </c>
      <c r="C487" t="s">
        <v>254</v>
      </c>
      <c r="D487">
        <v>10223</v>
      </c>
      <c r="E487">
        <v>44531</v>
      </c>
      <c r="F487">
        <v>5833</v>
      </c>
      <c r="G487">
        <v>0</v>
      </c>
      <c r="H487">
        <v>0</v>
      </c>
      <c r="I487">
        <v>169</v>
      </c>
      <c r="J487">
        <v>0</v>
      </c>
      <c r="K487">
        <v>0</v>
      </c>
      <c r="L487">
        <v>364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2365</v>
      </c>
      <c r="S487">
        <v>267</v>
      </c>
      <c r="T487">
        <v>0</v>
      </c>
      <c r="U487">
        <v>81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11</v>
      </c>
      <c r="AK487">
        <v>0</v>
      </c>
      <c r="AL487">
        <v>0</v>
      </c>
      <c r="AM487">
        <v>817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288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765</v>
      </c>
      <c r="BH487">
        <v>25</v>
      </c>
      <c r="BI487">
        <v>0</v>
      </c>
      <c r="BJ487">
        <v>0</v>
      </c>
      <c r="BK487">
        <v>57</v>
      </c>
      <c r="BL487">
        <v>0</v>
      </c>
      <c r="BM487">
        <v>0</v>
      </c>
      <c r="BN487">
        <v>0</v>
      </c>
      <c r="BO487">
        <v>400</v>
      </c>
      <c r="BP487">
        <v>224</v>
      </c>
      <c r="BQ487">
        <v>0</v>
      </c>
      <c r="BR487">
        <v>0</v>
      </c>
      <c r="BS487">
        <v>0</v>
      </c>
      <c r="BT487">
        <v>0</v>
      </c>
      <c r="BU487">
        <v>0</v>
      </c>
    </row>
    <row r="488" spans="1:73">
      <c r="A488" t="s">
        <v>36</v>
      </c>
      <c r="B488">
        <v>2024</v>
      </c>
      <c r="C488" t="s">
        <v>255</v>
      </c>
      <c r="D488">
        <v>10231</v>
      </c>
      <c r="E488">
        <v>44531</v>
      </c>
      <c r="F488">
        <v>5848</v>
      </c>
      <c r="G488">
        <v>0</v>
      </c>
      <c r="H488">
        <v>0</v>
      </c>
      <c r="I488">
        <v>178</v>
      </c>
      <c r="J488">
        <v>0</v>
      </c>
      <c r="K488">
        <v>0</v>
      </c>
      <c r="L488">
        <v>376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2380</v>
      </c>
      <c r="S488">
        <v>263</v>
      </c>
      <c r="T488">
        <v>0</v>
      </c>
      <c r="U488">
        <v>76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11</v>
      </c>
      <c r="AK488">
        <v>0</v>
      </c>
      <c r="AL488">
        <v>0</v>
      </c>
      <c r="AM488">
        <v>825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293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761</v>
      </c>
      <c r="BH488">
        <v>22</v>
      </c>
      <c r="BI488">
        <v>0</v>
      </c>
      <c r="BJ488">
        <v>0</v>
      </c>
      <c r="BK488">
        <v>58</v>
      </c>
      <c r="BL488">
        <v>0</v>
      </c>
      <c r="BM488">
        <v>0</v>
      </c>
      <c r="BN488">
        <v>0</v>
      </c>
      <c r="BO488">
        <v>378</v>
      </c>
      <c r="BP488">
        <v>227</v>
      </c>
      <c r="BQ488">
        <v>0</v>
      </c>
      <c r="BR488">
        <v>0</v>
      </c>
      <c r="BS488">
        <v>0</v>
      </c>
      <c r="BT488">
        <v>0</v>
      </c>
      <c r="BU488">
        <v>0</v>
      </c>
    </row>
    <row r="489" spans="1:73">
      <c r="A489" t="s">
        <v>36</v>
      </c>
      <c r="B489">
        <v>2024</v>
      </c>
      <c r="C489" t="s">
        <v>256</v>
      </c>
      <c r="D489">
        <v>10319</v>
      </c>
      <c r="E489">
        <v>44531</v>
      </c>
      <c r="F489">
        <v>5934</v>
      </c>
      <c r="G489">
        <v>0</v>
      </c>
      <c r="H489">
        <v>0</v>
      </c>
      <c r="I489">
        <v>160</v>
      </c>
      <c r="J489">
        <v>0</v>
      </c>
      <c r="K489">
        <v>0</v>
      </c>
      <c r="L489">
        <v>409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2406</v>
      </c>
      <c r="S489">
        <v>265</v>
      </c>
      <c r="T489">
        <v>0</v>
      </c>
      <c r="U489">
        <v>68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12</v>
      </c>
      <c r="AK489">
        <v>0</v>
      </c>
      <c r="AL489">
        <v>0</v>
      </c>
      <c r="AM489">
        <v>873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258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768</v>
      </c>
      <c r="BH489">
        <v>17</v>
      </c>
      <c r="BI489">
        <v>0</v>
      </c>
      <c r="BJ489">
        <v>0</v>
      </c>
      <c r="BK489">
        <v>59</v>
      </c>
      <c r="BL489">
        <v>0</v>
      </c>
      <c r="BM489">
        <v>0</v>
      </c>
      <c r="BN489">
        <v>0</v>
      </c>
      <c r="BO489">
        <v>390</v>
      </c>
      <c r="BP489">
        <v>249</v>
      </c>
      <c r="BQ489">
        <v>0</v>
      </c>
      <c r="BR489">
        <v>0</v>
      </c>
      <c r="BS489">
        <v>0</v>
      </c>
      <c r="BT489">
        <v>0</v>
      </c>
      <c r="BU489">
        <v>0</v>
      </c>
    </row>
    <row r="490" spans="1:73">
      <c r="A490" t="s">
        <v>36</v>
      </c>
      <c r="B490">
        <v>2024</v>
      </c>
      <c r="C490" t="s">
        <v>257</v>
      </c>
      <c r="D490">
        <v>10319</v>
      </c>
      <c r="E490">
        <v>44531</v>
      </c>
      <c r="F490">
        <v>5931</v>
      </c>
      <c r="G490">
        <v>0</v>
      </c>
      <c r="H490">
        <v>0</v>
      </c>
      <c r="I490">
        <v>160</v>
      </c>
      <c r="J490">
        <v>0</v>
      </c>
      <c r="K490">
        <v>0</v>
      </c>
      <c r="L490">
        <v>408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2403</v>
      </c>
      <c r="S490">
        <v>265</v>
      </c>
      <c r="T490">
        <v>0</v>
      </c>
      <c r="U490">
        <v>69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11</v>
      </c>
      <c r="AK490">
        <v>0</v>
      </c>
      <c r="AL490">
        <v>0</v>
      </c>
      <c r="AM490">
        <v>871</v>
      </c>
      <c r="AN490">
        <v>23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252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765</v>
      </c>
      <c r="BH490">
        <v>16</v>
      </c>
      <c r="BI490">
        <v>0</v>
      </c>
      <c r="BJ490">
        <v>0</v>
      </c>
      <c r="BK490">
        <v>60</v>
      </c>
      <c r="BL490">
        <v>0</v>
      </c>
      <c r="BM490">
        <v>0</v>
      </c>
      <c r="BN490">
        <v>0</v>
      </c>
      <c r="BO490">
        <v>379</v>
      </c>
      <c r="BP490">
        <v>249</v>
      </c>
      <c r="BQ490">
        <v>0</v>
      </c>
      <c r="BR490">
        <v>0</v>
      </c>
      <c r="BS490">
        <v>0</v>
      </c>
      <c r="BT490">
        <v>0</v>
      </c>
      <c r="BU490">
        <v>0</v>
      </c>
    </row>
    <row r="491" spans="1:73">
      <c r="A491" t="s">
        <v>36</v>
      </c>
      <c r="B491">
        <v>2024</v>
      </c>
      <c r="C491" t="s">
        <v>258</v>
      </c>
      <c r="D491">
        <v>10239</v>
      </c>
      <c r="E491">
        <v>44531</v>
      </c>
      <c r="F491">
        <v>5888</v>
      </c>
      <c r="G491">
        <v>0</v>
      </c>
      <c r="H491">
        <v>0</v>
      </c>
      <c r="I491">
        <v>156</v>
      </c>
      <c r="J491">
        <v>0</v>
      </c>
      <c r="K491">
        <v>0</v>
      </c>
      <c r="L491">
        <v>406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2388</v>
      </c>
      <c r="S491">
        <v>261</v>
      </c>
      <c r="T491">
        <v>0</v>
      </c>
      <c r="U491">
        <v>71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11</v>
      </c>
      <c r="AK491">
        <v>0</v>
      </c>
      <c r="AL491">
        <v>0</v>
      </c>
      <c r="AM491">
        <v>870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254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760</v>
      </c>
      <c r="BH491">
        <v>17</v>
      </c>
      <c r="BI491">
        <v>0</v>
      </c>
      <c r="BJ491">
        <v>0</v>
      </c>
      <c r="BK491">
        <v>59</v>
      </c>
      <c r="BL491">
        <v>0</v>
      </c>
      <c r="BM491">
        <v>0</v>
      </c>
      <c r="BN491">
        <v>0</v>
      </c>
      <c r="BO491">
        <v>388</v>
      </c>
      <c r="BP491">
        <v>247</v>
      </c>
      <c r="BQ491">
        <v>0</v>
      </c>
      <c r="BR491">
        <v>0</v>
      </c>
      <c r="BS491">
        <v>0</v>
      </c>
      <c r="BT491">
        <v>0</v>
      </c>
      <c r="BU491">
        <v>0</v>
      </c>
    </row>
    <row r="492" spans="1:73">
      <c r="A492" t="s">
        <v>36</v>
      </c>
      <c r="B492">
        <v>2025</v>
      </c>
      <c r="C492" t="s">
        <v>249</v>
      </c>
      <c r="D492">
        <v>10358</v>
      </c>
      <c r="E492">
        <v>44531</v>
      </c>
      <c r="F492">
        <v>6158</v>
      </c>
      <c r="G492">
        <v>0</v>
      </c>
      <c r="H492">
        <v>0</v>
      </c>
      <c r="I492">
        <v>169</v>
      </c>
      <c r="J492">
        <v>0</v>
      </c>
      <c r="K492">
        <v>17</v>
      </c>
      <c r="L492">
        <v>462</v>
      </c>
      <c r="M492">
        <v>0</v>
      </c>
      <c r="N492">
        <v>0</v>
      </c>
      <c r="O492">
        <v>0</v>
      </c>
      <c r="P492">
        <v>11</v>
      </c>
      <c r="Q492">
        <v>0</v>
      </c>
      <c r="R492">
        <v>2510</v>
      </c>
      <c r="S492">
        <v>291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916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238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730</v>
      </c>
      <c r="BH492">
        <v>0</v>
      </c>
      <c r="BI492">
        <v>0</v>
      </c>
      <c r="BJ492">
        <v>0</v>
      </c>
      <c r="BK492">
        <v>118</v>
      </c>
      <c r="BL492">
        <v>0</v>
      </c>
      <c r="BM492">
        <v>0</v>
      </c>
      <c r="BN492">
        <v>0</v>
      </c>
      <c r="BO492">
        <v>416</v>
      </c>
      <c r="BP492">
        <v>280</v>
      </c>
      <c r="BQ492">
        <v>0</v>
      </c>
      <c r="BR492">
        <v>0</v>
      </c>
      <c r="BS492">
        <v>0</v>
      </c>
      <c r="BT492">
        <v>0</v>
      </c>
      <c r="BU492">
        <v>0</v>
      </c>
    </row>
    <row r="493" spans="1:73">
      <c r="A493" t="s">
        <v>36</v>
      </c>
      <c r="B493">
        <v>2025</v>
      </c>
      <c r="C493" t="s">
        <v>250</v>
      </c>
      <c r="D493">
        <v>10448</v>
      </c>
      <c r="E493">
        <v>44531</v>
      </c>
      <c r="F493">
        <v>6213</v>
      </c>
      <c r="G493">
        <v>0</v>
      </c>
      <c r="H493">
        <v>0</v>
      </c>
      <c r="I493">
        <v>158</v>
      </c>
      <c r="J493">
        <v>0</v>
      </c>
      <c r="K493">
        <v>22</v>
      </c>
      <c r="L493">
        <v>479</v>
      </c>
      <c r="M493">
        <v>0</v>
      </c>
      <c r="N493">
        <v>0</v>
      </c>
      <c r="O493">
        <v>0</v>
      </c>
      <c r="P493">
        <v>11</v>
      </c>
      <c r="Q493">
        <v>0</v>
      </c>
      <c r="R493">
        <v>2512</v>
      </c>
      <c r="S493">
        <v>311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941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229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726</v>
      </c>
      <c r="BH493">
        <v>0</v>
      </c>
      <c r="BI493">
        <v>0</v>
      </c>
      <c r="BJ493">
        <v>0</v>
      </c>
      <c r="BK493">
        <v>112</v>
      </c>
      <c r="BL493">
        <v>0</v>
      </c>
      <c r="BM493">
        <v>0</v>
      </c>
      <c r="BN493">
        <v>0</v>
      </c>
      <c r="BO493">
        <v>415</v>
      </c>
      <c r="BP493">
        <v>297</v>
      </c>
      <c r="BQ493">
        <v>0</v>
      </c>
      <c r="BR493">
        <v>0</v>
      </c>
      <c r="BS493">
        <v>0</v>
      </c>
      <c r="BT493">
        <v>0</v>
      </c>
      <c r="BU493">
        <v>0</v>
      </c>
    </row>
    <row r="494" spans="1:73">
      <c r="A494" t="s">
        <v>36</v>
      </c>
      <c r="B494">
        <v>2025</v>
      </c>
      <c r="C494" t="s">
        <v>248</v>
      </c>
      <c r="D494">
        <v>10501</v>
      </c>
      <c r="E494">
        <v>44531</v>
      </c>
      <c r="F494">
        <v>6207</v>
      </c>
      <c r="G494">
        <v>0</v>
      </c>
      <c r="H494">
        <v>0</v>
      </c>
      <c r="I494">
        <v>141</v>
      </c>
      <c r="J494">
        <v>0</v>
      </c>
      <c r="K494">
        <v>27</v>
      </c>
      <c r="L494">
        <v>493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2489</v>
      </c>
      <c r="S494">
        <v>313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941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230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737</v>
      </c>
      <c r="BH494">
        <v>0</v>
      </c>
      <c r="BI494">
        <v>0</v>
      </c>
      <c r="BJ494">
        <v>0</v>
      </c>
      <c r="BK494">
        <v>105</v>
      </c>
      <c r="BL494">
        <v>0</v>
      </c>
      <c r="BM494">
        <v>0</v>
      </c>
      <c r="BN494">
        <v>0</v>
      </c>
      <c r="BO494">
        <v>414</v>
      </c>
      <c r="BP494">
        <v>317</v>
      </c>
      <c r="BQ494">
        <v>0</v>
      </c>
      <c r="BR494">
        <v>0</v>
      </c>
      <c r="BS494">
        <v>0</v>
      </c>
      <c r="BT494">
        <v>0</v>
      </c>
      <c r="BU494">
        <v>0</v>
      </c>
    </row>
    <row r="495" spans="1:73">
      <c r="A495" t="s">
        <v>36</v>
      </c>
      <c r="B495">
        <v>2025</v>
      </c>
      <c r="C495" t="s">
        <v>3</v>
      </c>
      <c r="D495">
        <v>10349</v>
      </c>
      <c r="E495">
        <v>44531</v>
      </c>
      <c r="F495">
        <v>6140</v>
      </c>
      <c r="G495">
        <v>0</v>
      </c>
      <c r="H495">
        <v>0</v>
      </c>
      <c r="I495">
        <v>168</v>
      </c>
      <c r="J495">
        <v>0</v>
      </c>
      <c r="K495">
        <v>13</v>
      </c>
      <c r="L495">
        <v>465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2509</v>
      </c>
      <c r="S495">
        <v>294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902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245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749</v>
      </c>
      <c r="BH495">
        <v>0</v>
      </c>
      <c r="BI495">
        <v>0</v>
      </c>
      <c r="BJ495">
        <v>0</v>
      </c>
      <c r="BK495">
        <v>116</v>
      </c>
      <c r="BL495">
        <v>0</v>
      </c>
      <c r="BM495">
        <v>0</v>
      </c>
      <c r="BN495">
        <v>0</v>
      </c>
      <c r="BO495">
        <v>405</v>
      </c>
      <c r="BP495">
        <v>274</v>
      </c>
      <c r="BQ495">
        <v>0</v>
      </c>
      <c r="BR495">
        <v>0</v>
      </c>
      <c r="BS495">
        <v>0</v>
      </c>
      <c r="BT495">
        <v>0</v>
      </c>
      <c r="BU495">
        <v>0</v>
      </c>
    </row>
    <row r="496" spans="1:73">
      <c r="A496" t="s">
        <v>36</v>
      </c>
      <c r="B496">
        <v>2025</v>
      </c>
      <c r="C496" t="s">
        <v>251</v>
      </c>
      <c r="D496">
        <v>10349</v>
      </c>
      <c r="E496">
        <v>44531</v>
      </c>
      <c r="F496">
        <v>6077</v>
      </c>
      <c r="G496">
        <v>0</v>
      </c>
      <c r="H496">
        <v>0</v>
      </c>
      <c r="I496">
        <v>172</v>
      </c>
      <c r="J496">
        <v>0</v>
      </c>
      <c r="K496">
        <v>0</v>
      </c>
      <c r="L496">
        <v>443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2495</v>
      </c>
      <c r="S496">
        <v>289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11</v>
      </c>
      <c r="AK496">
        <v>0</v>
      </c>
      <c r="AL496">
        <v>0</v>
      </c>
      <c r="AM496">
        <v>869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247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743</v>
      </c>
      <c r="BH496">
        <v>13</v>
      </c>
      <c r="BI496">
        <v>0</v>
      </c>
      <c r="BJ496">
        <v>0</v>
      </c>
      <c r="BK496">
        <v>118</v>
      </c>
      <c r="BL496">
        <v>0</v>
      </c>
      <c r="BM496">
        <v>0</v>
      </c>
      <c r="BN496">
        <v>0</v>
      </c>
      <c r="BO496">
        <v>409</v>
      </c>
      <c r="BP496">
        <v>268</v>
      </c>
      <c r="BQ496">
        <v>0</v>
      </c>
      <c r="BR496">
        <v>0</v>
      </c>
      <c r="BS496">
        <v>0</v>
      </c>
      <c r="BT496">
        <v>0</v>
      </c>
      <c r="BU496">
        <v>0</v>
      </c>
    </row>
    <row r="497" spans="1:73">
      <c r="A497" t="s">
        <v>36</v>
      </c>
      <c r="B497">
        <v>2025</v>
      </c>
      <c r="C497" t="s">
        <v>252</v>
      </c>
      <c r="D497">
        <v>10445</v>
      </c>
      <c r="E497">
        <v>44531</v>
      </c>
      <c r="F497">
        <v>6207</v>
      </c>
      <c r="G497">
        <v>0</v>
      </c>
      <c r="H497">
        <v>0</v>
      </c>
      <c r="I497">
        <v>162</v>
      </c>
      <c r="J497">
        <v>0</v>
      </c>
      <c r="K497">
        <v>20</v>
      </c>
      <c r="L497">
        <v>474</v>
      </c>
      <c r="M497">
        <v>0</v>
      </c>
      <c r="N497">
        <v>0</v>
      </c>
      <c r="O497">
        <v>0</v>
      </c>
      <c r="P497">
        <v>11</v>
      </c>
      <c r="Q497">
        <v>0</v>
      </c>
      <c r="R497">
        <v>2510</v>
      </c>
      <c r="S497">
        <v>310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937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234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731</v>
      </c>
      <c r="BH497">
        <v>0</v>
      </c>
      <c r="BI497">
        <v>0</v>
      </c>
      <c r="BJ497">
        <v>0</v>
      </c>
      <c r="BK497">
        <v>113</v>
      </c>
      <c r="BL497">
        <v>0</v>
      </c>
      <c r="BM497">
        <v>0</v>
      </c>
      <c r="BN497">
        <v>0</v>
      </c>
      <c r="BO497">
        <v>409</v>
      </c>
      <c r="BP497">
        <v>296</v>
      </c>
      <c r="BQ497">
        <v>0</v>
      </c>
      <c r="BR497">
        <v>0</v>
      </c>
      <c r="BS497">
        <v>0</v>
      </c>
      <c r="BT497">
        <v>0</v>
      </c>
      <c r="BU497">
        <v>0</v>
      </c>
    </row>
    <row r="498" spans="1:73">
      <c r="A498" t="s">
        <v>36</v>
      </c>
      <c r="B498">
        <v>2025</v>
      </c>
      <c r="C498" t="s">
        <v>253</v>
      </c>
      <c r="D498">
        <v>10358</v>
      </c>
      <c r="E498">
        <v>44531</v>
      </c>
      <c r="F498">
        <v>6178</v>
      </c>
      <c r="G498">
        <v>0</v>
      </c>
      <c r="H498">
        <v>0</v>
      </c>
      <c r="I498">
        <v>165</v>
      </c>
      <c r="J498">
        <v>0</v>
      </c>
      <c r="K498">
        <v>19</v>
      </c>
      <c r="L498">
        <v>463</v>
      </c>
      <c r="M498">
        <v>0</v>
      </c>
      <c r="N498">
        <v>0</v>
      </c>
      <c r="O498">
        <v>0</v>
      </c>
      <c r="P498">
        <v>11</v>
      </c>
      <c r="Q498">
        <v>0</v>
      </c>
      <c r="R498">
        <v>2507</v>
      </c>
      <c r="S498">
        <v>306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939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235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728</v>
      </c>
      <c r="BH498">
        <v>0</v>
      </c>
      <c r="BI498">
        <v>0</v>
      </c>
      <c r="BJ498">
        <v>0</v>
      </c>
      <c r="BK498">
        <v>113</v>
      </c>
      <c r="BL498">
        <v>0</v>
      </c>
      <c r="BM498">
        <v>0</v>
      </c>
      <c r="BN498">
        <v>0</v>
      </c>
      <c r="BO498">
        <v>418</v>
      </c>
      <c r="BP498">
        <v>274</v>
      </c>
      <c r="BQ498">
        <v>0</v>
      </c>
      <c r="BR498">
        <v>0</v>
      </c>
      <c r="BS498">
        <v>0</v>
      </c>
      <c r="BT498">
        <v>0</v>
      </c>
      <c r="BU498">
        <v>0</v>
      </c>
    </row>
    <row r="499" spans="1:73">
      <c r="A499" t="s">
        <v>36</v>
      </c>
      <c r="B499">
        <v>2025</v>
      </c>
      <c r="C499" t="s">
        <v>254</v>
      </c>
      <c r="D499">
        <v>10358</v>
      </c>
      <c r="E499">
        <v>44531</v>
      </c>
      <c r="F499">
        <v>6156</v>
      </c>
      <c r="G499">
        <v>0</v>
      </c>
      <c r="H499">
        <v>0</v>
      </c>
      <c r="I499">
        <v>164</v>
      </c>
      <c r="J499">
        <v>0</v>
      </c>
      <c r="K499">
        <v>14</v>
      </c>
      <c r="L499">
        <v>466</v>
      </c>
      <c r="M499">
        <v>0</v>
      </c>
      <c r="N499">
        <v>0</v>
      </c>
      <c r="O499">
        <v>0</v>
      </c>
      <c r="P499">
        <v>11</v>
      </c>
      <c r="Q499">
        <v>0</v>
      </c>
      <c r="R499">
        <v>2514</v>
      </c>
      <c r="S499">
        <v>291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906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242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741</v>
      </c>
      <c r="BH499">
        <v>0</v>
      </c>
      <c r="BI499">
        <v>0</v>
      </c>
      <c r="BJ499">
        <v>0</v>
      </c>
      <c r="BK499">
        <v>119</v>
      </c>
      <c r="BL499">
        <v>0</v>
      </c>
      <c r="BM499">
        <v>0</v>
      </c>
      <c r="BN499">
        <v>0</v>
      </c>
      <c r="BO499">
        <v>415</v>
      </c>
      <c r="BP499">
        <v>273</v>
      </c>
      <c r="BQ499">
        <v>0</v>
      </c>
      <c r="BR499">
        <v>0</v>
      </c>
      <c r="BS499">
        <v>0</v>
      </c>
      <c r="BT499">
        <v>0</v>
      </c>
      <c r="BU499">
        <v>0</v>
      </c>
    </row>
    <row r="500" spans="1:73">
      <c r="A500" t="s">
        <v>36</v>
      </c>
      <c r="B500">
        <v>2025</v>
      </c>
      <c r="C500" t="s">
        <v>255</v>
      </c>
      <c r="D500">
        <v>10358</v>
      </c>
      <c r="E500">
        <v>44531</v>
      </c>
      <c r="F500">
        <v>6160</v>
      </c>
      <c r="G500">
        <v>0</v>
      </c>
      <c r="H500">
        <v>0</v>
      </c>
      <c r="I500">
        <v>166</v>
      </c>
      <c r="J500">
        <v>0</v>
      </c>
      <c r="K500">
        <v>17</v>
      </c>
      <c r="L500">
        <v>464</v>
      </c>
      <c r="M500">
        <v>0</v>
      </c>
      <c r="N500">
        <v>0</v>
      </c>
      <c r="O500">
        <v>0</v>
      </c>
      <c r="P500">
        <v>11</v>
      </c>
      <c r="Q500">
        <v>0</v>
      </c>
      <c r="R500">
        <v>2505</v>
      </c>
      <c r="S500">
        <v>303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935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233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725</v>
      </c>
      <c r="BH500">
        <v>0</v>
      </c>
      <c r="BI500">
        <v>0</v>
      </c>
      <c r="BJ500">
        <v>0</v>
      </c>
      <c r="BK500">
        <v>115</v>
      </c>
      <c r="BL500">
        <v>0</v>
      </c>
      <c r="BM500">
        <v>0</v>
      </c>
      <c r="BN500">
        <v>0</v>
      </c>
      <c r="BO500">
        <v>410</v>
      </c>
      <c r="BP500">
        <v>276</v>
      </c>
      <c r="BQ500">
        <v>0</v>
      </c>
      <c r="BR500">
        <v>0</v>
      </c>
      <c r="BS500">
        <v>0</v>
      </c>
      <c r="BT500">
        <v>0</v>
      </c>
      <c r="BU500">
        <v>0</v>
      </c>
    </row>
    <row r="501" spans="1:73">
      <c r="A501" t="s">
        <v>36</v>
      </c>
      <c r="B501">
        <v>2025</v>
      </c>
      <c r="C501" t="s">
        <v>256</v>
      </c>
      <c r="D501">
        <v>10501</v>
      </c>
      <c r="E501">
        <v>44531</v>
      </c>
      <c r="F501">
        <v>6236</v>
      </c>
      <c r="G501">
        <v>0</v>
      </c>
      <c r="H501">
        <v>0</v>
      </c>
      <c r="I501">
        <v>141</v>
      </c>
      <c r="J501">
        <v>0</v>
      </c>
      <c r="K501">
        <v>29</v>
      </c>
      <c r="L501">
        <v>490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2498</v>
      </c>
      <c r="S501">
        <v>315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946</v>
      </c>
      <c r="AN501">
        <v>13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230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736</v>
      </c>
      <c r="BH501">
        <v>0</v>
      </c>
      <c r="BI501">
        <v>0</v>
      </c>
      <c r="BJ501">
        <v>0</v>
      </c>
      <c r="BK501">
        <v>107</v>
      </c>
      <c r="BL501">
        <v>0</v>
      </c>
      <c r="BM501">
        <v>0</v>
      </c>
      <c r="BN501">
        <v>0</v>
      </c>
      <c r="BO501">
        <v>417</v>
      </c>
      <c r="BP501">
        <v>314</v>
      </c>
      <c r="BQ501">
        <v>0</v>
      </c>
      <c r="BR501">
        <v>0</v>
      </c>
      <c r="BS501">
        <v>0</v>
      </c>
      <c r="BT501">
        <v>0</v>
      </c>
      <c r="BU501">
        <v>0</v>
      </c>
    </row>
    <row r="502" spans="1:73">
      <c r="A502" t="s">
        <v>36</v>
      </c>
      <c r="B502">
        <v>2025</v>
      </c>
      <c r="C502" t="s">
        <v>257</v>
      </c>
      <c r="D502">
        <v>10476</v>
      </c>
      <c r="E502">
        <v>44531</v>
      </c>
      <c r="F502">
        <v>6230</v>
      </c>
      <c r="G502">
        <v>0</v>
      </c>
      <c r="H502">
        <v>0</v>
      </c>
      <c r="I502">
        <v>151</v>
      </c>
      <c r="J502">
        <v>0</v>
      </c>
      <c r="K502">
        <v>27</v>
      </c>
      <c r="L502">
        <v>490</v>
      </c>
      <c r="M502">
        <v>0</v>
      </c>
      <c r="N502">
        <v>0</v>
      </c>
      <c r="O502">
        <v>0</v>
      </c>
      <c r="P502">
        <v>11</v>
      </c>
      <c r="Q502">
        <v>0</v>
      </c>
      <c r="R502">
        <v>2504</v>
      </c>
      <c r="S502">
        <v>312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943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228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734</v>
      </c>
      <c r="BH502">
        <v>0</v>
      </c>
      <c r="BI502">
        <v>0</v>
      </c>
      <c r="BJ502">
        <v>0</v>
      </c>
      <c r="BK502">
        <v>108</v>
      </c>
      <c r="BL502">
        <v>0</v>
      </c>
      <c r="BM502">
        <v>0</v>
      </c>
      <c r="BN502">
        <v>0</v>
      </c>
      <c r="BO502">
        <v>415</v>
      </c>
      <c r="BP502">
        <v>307</v>
      </c>
      <c r="BQ502">
        <v>0</v>
      </c>
      <c r="BR502">
        <v>0</v>
      </c>
      <c r="BS502">
        <v>0</v>
      </c>
      <c r="BT502">
        <v>0</v>
      </c>
      <c r="BU502">
        <v>0</v>
      </c>
    </row>
    <row r="503" spans="1:73">
      <c r="A503" t="s">
        <v>36</v>
      </c>
      <c r="B503">
        <v>2025</v>
      </c>
      <c r="C503" t="s">
        <v>258</v>
      </c>
      <c r="D503">
        <v>10473</v>
      </c>
      <c r="E503">
        <v>44531</v>
      </c>
      <c r="F503">
        <v>6222</v>
      </c>
      <c r="G503">
        <v>0</v>
      </c>
      <c r="H503">
        <v>0</v>
      </c>
      <c r="I503">
        <v>156</v>
      </c>
      <c r="J503">
        <v>0</v>
      </c>
      <c r="K503">
        <v>25</v>
      </c>
      <c r="L503">
        <v>481</v>
      </c>
      <c r="M503">
        <v>0</v>
      </c>
      <c r="N503">
        <v>0</v>
      </c>
      <c r="O503">
        <v>0</v>
      </c>
      <c r="P503">
        <v>11</v>
      </c>
      <c r="Q503">
        <v>0</v>
      </c>
      <c r="R503">
        <v>2507</v>
      </c>
      <c r="S503">
        <v>310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947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229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732</v>
      </c>
      <c r="BH503">
        <v>0</v>
      </c>
      <c r="BI503">
        <v>0</v>
      </c>
      <c r="BJ503">
        <v>0</v>
      </c>
      <c r="BK503">
        <v>110</v>
      </c>
      <c r="BL503">
        <v>0</v>
      </c>
      <c r="BM503">
        <v>0</v>
      </c>
      <c r="BN503">
        <v>0</v>
      </c>
      <c r="BO503">
        <v>416</v>
      </c>
      <c r="BP503">
        <v>298</v>
      </c>
      <c r="BQ503">
        <v>0</v>
      </c>
      <c r="BR503">
        <v>0</v>
      </c>
      <c r="BS503">
        <v>0</v>
      </c>
      <c r="BT503">
        <v>0</v>
      </c>
      <c r="BU503">
        <v>0</v>
      </c>
    </row>
    <row r="504" spans="1:73">
      <c r="A504" t="s">
        <v>36</v>
      </c>
      <c r="B504">
        <v>2026</v>
      </c>
      <c r="C504" t="s">
        <v>3</v>
      </c>
      <c r="D504">
        <v>10501</v>
      </c>
      <c r="E504">
        <v>44531</v>
      </c>
      <c r="F504">
        <v>6340</v>
      </c>
      <c r="G504">
        <v>0</v>
      </c>
      <c r="H504">
        <v>0</v>
      </c>
      <c r="I504">
        <v>209</v>
      </c>
      <c r="J504">
        <v>0</v>
      </c>
      <c r="K504">
        <v>0</v>
      </c>
      <c r="L504">
        <v>489</v>
      </c>
      <c r="M504">
        <v>0</v>
      </c>
      <c r="N504">
        <v>38</v>
      </c>
      <c r="O504">
        <v>0</v>
      </c>
      <c r="P504">
        <v>0</v>
      </c>
      <c r="Q504">
        <v>0</v>
      </c>
      <c r="R504">
        <v>2548</v>
      </c>
      <c r="S504">
        <v>130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360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21</v>
      </c>
      <c r="AK504">
        <v>0</v>
      </c>
      <c r="AL504">
        <v>0</v>
      </c>
      <c r="AM504">
        <v>729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244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844</v>
      </c>
      <c r="BH504">
        <v>15</v>
      </c>
      <c r="BI504">
        <v>0</v>
      </c>
      <c r="BJ504">
        <v>0</v>
      </c>
      <c r="BK504">
        <v>78</v>
      </c>
      <c r="BL504">
        <v>0</v>
      </c>
      <c r="BM504">
        <v>0</v>
      </c>
      <c r="BN504">
        <v>0</v>
      </c>
      <c r="BO504">
        <v>385</v>
      </c>
      <c r="BP504">
        <v>250</v>
      </c>
      <c r="BQ504">
        <v>0</v>
      </c>
      <c r="BR504">
        <v>0</v>
      </c>
      <c r="BS504">
        <v>0</v>
      </c>
      <c r="BT504">
        <v>0</v>
      </c>
      <c r="BU504">
        <v>0</v>
      </c>
    </row>
    <row r="505" spans="1:73">
      <c r="A505" t="s">
        <v>36</v>
      </c>
      <c r="B505">
        <v>2026</v>
      </c>
      <c r="C505" t="s">
        <v>251</v>
      </c>
      <c r="D505">
        <v>10501</v>
      </c>
      <c r="E505">
        <v>44531</v>
      </c>
      <c r="F505">
        <v>6283</v>
      </c>
      <c r="G505">
        <v>0</v>
      </c>
      <c r="H505">
        <v>0</v>
      </c>
      <c r="I505">
        <v>205</v>
      </c>
      <c r="J505">
        <v>0</v>
      </c>
      <c r="K505">
        <v>0</v>
      </c>
      <c r="L505">
        <v>487</v>
      </c>
      <c r="M505">
        <v>0</v>
      </c>
      <c r="N505">
        <v>29</v>
      </c>
      <c r="O505">
        <v>0</v>
      </c>
      <c r="P505">
        <v>0</v>
      </c>
      <c r="Q505">
        <v>0</v>
      </c>
      <c r="R505">
        <v>2543</v>
      </c>
      <c r="S505">
        <v>143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306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18</v>
      </c>
      <c r="AK505">
        <v>0</v>
      </c>
      <c r="AL505">
        <v>0</v>
      </c>
      <c r="AM505">
        <v>733</v>
      </c>
      <c r="AN505">
        <v>13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245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829</v>
      </c>
      <c r="BH505">
        <v>15</v>
      </c>
      <c r="BI505">
        <v>0</v>
      </c>
      <c r="BJ505">
        <v>0</v>
      </c>
      <c r="BK505">
        <v>79</v>
      </c>
      <c r="BL505">
        <v>0</v>
      </c>
      <c r="BM505">
        <v>0</v>
      </c>
      <c r="BN505">
        <v>0</v>
      </c>
      <c r="BO505">
        <v>381</v>
      </c>
      <c r="BP505">
        <v>257</v>
      </c>
      <c r="BQ505">
        <v>0</v>
      </c>
      <c r="BR505">
        <v>0</v>
      </c>
      <c r="BS505">
        <v>0</v>
      </c>
      <c r="BT505">
        <v>0</v>
      </c>
      <c r="BU505">
        <v>0</v>
      </c>
    </row>
    <row r="506" spans="1:73">
      <c r="A506" t="s">
        <v>37</v>
      </c>
      <c r="B506">
        <v>2019</v>
      </c>
      <c r="C506" t="s">
        <v>248</v>
      </c>
      <c r="D506">
        <v>31684</v>
      </c>
      <c r="E506">
        <v>133289</v>
      </c>
      <c r="F506">
        <v>9735</v>
      </c>
      <c r="G506">
        <v>0</v>
      </c>
      <c r="H506">
        <v>0</v>
      </c>
      <c r="I506">
        <v>667</v>
      </c>
      <c r="J506">
        <v>0</v>
      </c>
      <c r="K506">
        <v>0</v>
      </c>
      <c r="L506">
        <v>433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3290</v>
      </c>
      <c r="S506">
        <v>1035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253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554</v>
      </c>
      <c r="AN506">
        <v>0</v>
      </c>
      <c r="AO506">
        <v>0</v>
      </c>
      <c r="AP506">
        <v>0</v>
      </c>
      <c r="AQ506">
        <v>279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1044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1676</v>
      </c>
      <c r="BH506">
        <v>0</v>
      </c>
      <c r="BI506">
        <v>0</v>
      </c>
      <c r="BJ506">
        <v>0</v>
      </c>
      <c r="BK506">
        <v>312</v>
      </c>
      <c r="BL506">
        <v>0</v>
      </c>
      <c r="BM506">
        <v>0</v>
      </c>
      <c r="BN506">
        <v>0</v>
      </c>
      <c r="BO506">
        <v>192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</row>
    <row r="507" spans="1:73">
      <c r="A507" t="s">
        <v>37</v>
      </c>
      <c r="B507">
        <v>2020</v>
      </c>
      <c r="C507" t="s">
        <v>248</v>
      </c>
      <c r="D507">
        <v>30672</v>
      </c>
      <c r="E507">
        <v>133289</v>
      </c>
      <c r="F507">
        <v>11572</v>
      </c>
      <c r="G507">
        <v>0</v>
      </c>
      <c r="H507">
        <v>0</v>
      </c>
      <c r="I507">
        <v>617</v>
      </c>
      <c r="J507">
        <v>0</v>
      </c>
      <c r="K507">
        <v>0</v>
      </c>
      <c r="L507">
        <v>687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3948</v>
      </c>
      <c r="S507">
        <v>1073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244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509</v>
      </c>
      <c r="AN507">
        <v>0</v>
      </c>
      <c r="AO507">
        <v>0</v>
      </c>
      <c r="AP507">
        <v>0</v>
      </c>
      <c r="AQ507">
        <v>570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1123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23</v>
      </c>
      <c r="BG507">
        <v>2091</v>
      </c>
      <c r="BH507">
        <v>41</v>
      </c>
      <c r="BI507">
        <v>0</v>
      </c>
      <c r="BJ507">
        <v>0</v>
      </c>
      <c r="BK507">
        <v>278</v>
      </c>
      <c r="BL507">
        <v>0</v>
      </c>
      <c r="BM507">
        <v>0</v>
      </c>
      <c r="BN507">
        <v>0</v>
      </c>
      <c r="BO507">
        <v>368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</row>
    <row r="508" spans="1:73">
      <c r="A508" t="s">
        <v>37</v>
      </c>
      <c r="B508">
        <v>2021</v>
      </c>
      <c r="C508" t="s">
        <v>248</v>
      </c>
      <c r="D508">
        <v>30793</v>
      </c>
      <c r="E508">
        <v>133289</v>
      </c>
      <c r="F508">
        <v>13173</v>
      </c>
      <c r="G508">
        <v>0</v>
      </c>
      <c r="H508">
        <v>0</v>
      </c>
      <c r="I508">
        <v>621</v>
      </c>
      <c r="J508">
        <v>0</v>
      </c>
      <c r="K508">
        <v>0</v>
      </c>
      <c r="L508">
        <v>734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3972</v>
      </c>
      <c r="S508">
        <v>1122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246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22</v>
      </c>
      <c r="AK508">
        <v>0</v>
      </c>
      <c r="AL508">
        <v>0</v>
      </c>
      <c r="AM508">
        <v>470</v>
      </c>
      <c r="AN508">
        <v>0</v>
      </c>
      <c r="AO508">
        <v>0</v>
      </c>
      <c r="AP508">
        <v>0</v>
      </c>
      <c r="AQ508">
        <v>694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1745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46</v>
      </c>
      <c r="BG508">
        <v>2439</v>
      </c>
      <c r="BH508">
        <v>71</v>
      </c>
      <c r="BI508">
        <v>0</v>
      </c>
      <c r="BJ508">
        <v>0</v>
      </c>
      <c r="BK508">
        <v>406</v>
      </c>
      <c r="BL508">
        <v>0</v>
      </c>
      <c r="BM508">
        <v>0</v>
      </c>
      <c r="BN508">
        <v>0</v>
      </c>
      <c r="BO508">
        <v>585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</row>
    <row r="509" spans="1:73">
      <c r="A509" t="s">
        <v>37</v>
      </c>
      <c r="B509">
        <v>2022</v>
      </c>
      <c r="C509" t="s">
        <v>248</v>
      </c>
      <c r="D509">
        <v>31002</v>
      </c>
      <c r="E509">
        <v>133289</v>
      </c>
      <c r="F509">
        <v>15408</v>
      </c>
      <c r="G509">
        <v>0</v>
      </c>
      <c r="H509">
        <v>0</v>
      </c>
      <c r="I509">
        <v>668</v>
      </c>
      <c r="J509">
        <v>0</v>
      </c>
      <c r="K509">
        <v>0</v>
      </c>
      <c r="L509">
        <v>581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3999</v>
      </c>
      <c r="S509">
        <v>1268</v>
      </c>
      <c r="T509">
        <v>0</v>
      </c>
      <c r="U509">
        <v>151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243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35</v>
      </c>
      <c r="AK509">
        <v>0</v>
      </c>
      <c r="AL509">
        <v>0</v>
      </c>
      <c r="AM509">
        <v>1014</v>
      </c>
      <c r="AN509">
        <v>0</v>
      </c>
      <c r="AO509">
        <v>0</v>
      </c>
      <c r="AP509">
        <v>0</v>
      </c>
      <c r="AQ509">
        <v>785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2243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48</v>
      </c>
      <c r="BG509">
        <v>2611</v>
      </c>
      <c r="BH509">
        <v>92</v>
      </c>
      <c r="BI509">
        <v>0</v>
      </c>
      <c r="BJ509">
        <v>0</v>
      </c>
      <c r="BK509">
        <v>377</v>
      </c>
      <c r="BL509">
        <v>0</v>
      </c>
      <c r="BM509">
        <v>0</v>
      </c>
      <c r="BN509">
        <v>0</v>
      </c>
      <c r="BO509">
        <v>843</v>
      </c>
      <c r="BP509">
        <v>450</v>
      </c>
      <c r="BQ509">
        <v>0</v>
      </c>
      <c r="BR509">
        <v>0</v>
      </c>
      <c r="BS509">
        <v>0</v>
      </c>
      <c r="BT509">
        <v>0</v>
      </c>
      <c r="BU509">
        <v>0</v>
      </c>
    </row>
    <row r="510" spans="1:73">
      <c r="A510" t="s">
        <v>37</v>
      </c>
      <c r="B510">
        <v>2023</v>
      </c>
      <c r="C510" t="s">
        <v>249</v>
      </c>
      <c r="D510">
        <v>30980</v>
      </c>
      <c r="E510">
        <v>133289</v>
      </c>
      <c r="F510">
        <v>16151</v>
      </c>
      <c r="G510">
        <v>0</v>
      </c>
      <c r="H510">
        <v>0</v>
      </c>
      <c r="I510">
        <v>692</v>
      </c>
      <c r="J510">
        <v>0</v>
      </c>
      <c r="K510">
        <v>0</v>
      </c>
      <c r="L510">
        <v>601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4072</v>
      </c>
      <c r="S510">
        <v>1200</v>
      </c>
      <c r="T510">
        <v>0</v>
      </c>
      <c r="U510">
        <v>221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254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44</v>
      </c>
      <c r="AK510">
        <v>0</v>
      </c>
      <c r="AL510">
        <v>0</v>
      </c>
      <c r="AM510">
        <v>1205</v>
      </c>
      <c r="AN510">
        <v>0</v>
      </c>
      <c r="AO510">
        <v>0</v>
      </c>
      <c r="AP510">
        <v>0</v>
      </c>
      <c r="AQ510">
        <v>882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2025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50</v>
      </c>
      <c r="BG510">
        <v>2818</v>
      </c>
      <c r="BH510">
        <v>99</v>
      </c>
      <c r="BI510">
        <v>0</v>
      </c>
      <c r="BJ510">
        <v>0</v>
      </c>
      <c r="BK510">
        <v>369</v>
      </c>
      <c r="BL510">
        <v>0</v>
      </c>
      <c r="BM510">
        <v>0</v>
      </c>
      <c r="BN510">
        <v>0</v>
      </c>
      <c r="BO510">
        <v>1101</v>
      </c>
      <c r="BP510">
        <v>518</v>
      </c>
      <c r="BQ510">
        <v>0</v>
      </c>
      <c r="BR510">
        <v>0</v>
      </c>
      <c r="BS510">
        <v>0</v>
      </c>
      <c r="BT510">
        <v>0</v>
      </c>
      <c r="BU510">
        <v>0</v>
      </c>
    </row>
    <row r="511" spans="1:73">
      <c r="A511" t="s">
        <v>37</v>
      </c>
      <c r="B511">
        <v>2023</v>
      </c>
      <c r="C511" t="s">
        <v>250</v>
      </c>
      <c r="D511">
        <v>31122</v>
      </c>
      <c r="E511">
        <v>133289</v>
      </c>
      <c r="F511">
        <v>16408</v>
      </c>
      <c r="G511">
        <v>0</v>
      </c>
      <c r="H511">
        <v>0</v>
      </c>
      <c r="I511">
        <v>608</v>
      </c>
      <c r="J511">
        <v>0</v>
      </c>
      <c r="K511">
        <v>0</v>
      </c>
      <c r="L511">
        <v>594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4062</v>
      </c>
      <c r="S511">
        <v>1196</v>
      </c>
      <c r="T511">
        <v>0</v>
      </c>
      <c r="U511">
        <v>263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256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42</v>
      </c>
      <c r="AK511">
        <v>0</v>
      </c>
      <c r="AL511">
        <v>0</v>
      </c>
      <c r="AM511">
        <v>1238</v>
      </c>
      <c r="AN511">
        <v>0</v>
      </c>
      <c r="AO511">
        <v>0</v>
      </c>
      <c r="AP511">
        <v>0</v>
      </c>
      <c r="AQ511">
        <v>959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1847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51</v>
      </c>
      <c r="BG511">
        <v>2892</v>
      </c>
      <c r="BH511">
        <v>101</v>
      </c>
      <c r="BI511">
        <v>0</v>
      </c>
      <c r="BJ511">
        <v>0</v>
      </c>
      <c r="BK511">
        <v>364</v>
      </c>
      <c r="BL511">
        <v>0</v>
      </c>
      <c r="BM511">
        <v>0</v>
      </c>
      <c r="BN511">
        <v>0</v>
      </c>
      <c r="BO511">
        <v>1406</v>
      </c>
      <c r="BP511">
        <v>529</v>
      </c>
      <c r="BQ511">
        <v>0</v>
      </c>
      <c r="BR511">
        <v>0</v>
      </c>
      <c r="BS511">
        <v>0</v>
      </c>
      <c r="BT511">
        <v>0</v>
      </c>
      <c r="BU511">
        <v>0</v>
      </c>
    </row>
    <row r="512" spans="1:73">
      <c r="A512" t="s">
        <v>37</v>
      </c>
      <c r="B512">
        <v>2023</v>
      </c>
      <c r="C512" t="s">
        <v>248</v>
      </c>
      <c r="D512">
        <v>31253</v>
      </c>
      <c r="E512">
        <v>133289</v>
      </c>
      <c r="F512">
        <v>16457</v>
      </c>
      <c r="G512">
        <v>0</v>
      </c>
      <c r="H512">
        <v>0</v>
      </c>
      <c r="I512">
        <v>584</v>
      </c>
      <c r="J512">
        <v>0</v>
      </c>
      <c r="K512">
        <v>0</v>
      </c>
      <c r="L512">
        <v>590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4066</v>
      </c>
      <c r="S512">
        <v>1185</v>
      </c>
      <c r="T512">
        <v>0</v>
      </c>
      <c r="U512">
        <v>281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265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41</v>
      </c>
      <c r="AK512">
        <v>0</v>
      </c>
      <c r="AL512">
        <v>0</v>
      </c>
      <c r="AM512">
        <v>1234</v>
      </c>
      <c r="AN512">
        <v>0</v>
      </c>
      <c r="AO512">
        <v>0</v>
      </c>
      <c r="AP512">
        <v>0</v>
      </c>
      <c r="AQ512">
        <v>981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1621</v>
      </c>
      <c r="AX512">
        <v>0</v>
      </c>
      <c r="AY512">
        <v>16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49</v>
      </c>
      <c r="BG512">
        <v>2959</v>
      </c>
      <c r="BH512">
        <v>105</v>
      </c>
      <c r="BI512">
        <v>0</v>
      </c>
      <c r="BJ512">
        <v>0</v>
      </c>
      <c r="BK512">
        <v>346</v>
      </c>
      <c r="BL512">
        <v>0</v>
      </c>
      <c r="BM512">
        <v>0</v>
      </c>
      <c r="BN512">
        <v>0</v>
      </c>
      <c r="BO512">
        <v>1575</v>
      </c>
      <c r="BP512">
        <v>559</v>
      </c>
      <c r="BQ512">
        <v>0</v>
      </c>
      <c r="BR512">
        <v>0</v>
      </c>
      <c r="BS512">
        <v>0</v>
      </c>
      <c r="BT512">
        <v>0</v>
      </c>
      <c r="BU512">
        <v>0</v>
      </c>
    </row>
    <row r="513" spans="1:73">
      <c r="A513" t="s">
        <v>37</v>
      </c>
      <c r="B513">
        <v>2023</v>
      </c>
      <c r="C513" t="s">
        <v>3</v>
      </c>
      <c r="D513">
        <v>30928</v>
      </c>
      <c r="E513">
        <v>133289</v>
      </c>
      <c r="F513">
        <v>15998</v>
      </c>
      <c r="G513">
        <v>0</v>
      </c>
      <c r="H513">
        <v>0</v>
      </c>
      <c r="I513">
        <v>608</v>
      </c>
      <c r="J513">
        <v>0</v>
      </c>
      <c r="K513">
        <v>0</v>
      </c>
      <c r="L513">
        <v>607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4059</v>
      </c>
      <c r="S513">
        <v>1196</v>
      </c>
      <c r="T513">
        <v>0</v>
      </c>
      <c r="U513">
        <v>223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257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44</v>
      </c>
      <c r="AK513">
        <v>0</v>
      </c>
      <c r="AL513">
        <v>0</v>
      </c>
      <c r="AM513">
        <v>1190</v>
      </c>
      <c r="AN513">
        <v>0</v>
      </c>
      <c r="AO513">
        <v>0</v>
      </c>
      <c r="AP513">
        <v>0</v>
      </c>
      <c r="AQ513">
        <v>893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2064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53</v>
      </c>
      <c r="BG513">
        <v>2783</v>
      </c>
      <c r="BH513">
        <v>96</v>
      </c>
      <c r="BI513">
        <v>0</v>
      </c>
      <c r="BJ513">
        <v>0</v>
      </c>
      <c r="BK513">
        <v>378</v>
      </c>
      <c r="BL513">
        <v>0</v>
      </c>
      <c r="BM513">
        <v>0</v>
      </c>
      <c r="BN513">
        <v>0</v>
      </c>
      <c r="BO513">
        <v>1038</v>
      </c>
      <c r="BP513">
        <v>509</v>
      </c>
      <c r="BQ513">
        <v>0</v>
      </c>
      <c r="BR513">
        <v>0</v>
      </c>
      <c r="BS513">
        <v>0</v>
      </c>
      <c r="BT513">
        <v>0</v>
      </c>
      <c r="BU513">
        <v>0</v>
      </c>
    </row>
    <row r="514" spans="1:73">
      <c r="A514" t="s">
        <v>37</v>
      </c>
      <c r="B514">
        <v>2023</v>
      </c>
      <c r="C514" t="s">
        <v>251</v>
      </c>
      <c r="D514">
        <v>30883</v>
      </c>
      <c r="E514">
        <v>133289</v>
      </c>
      <c r="F514">
        <v>15843</v>
      </c>
      <c r="G514">
        <v>0</v>
      </c>
      <c r="H514">
        <v>0</v>
      </c>
      <c r="I514">
        <v>619</v>
      </c>
      <c r="J514">
        <v>0</v>
      </c>
      <c r="K514">
        <v>0</v>
      </c>
      <c r="L514">
        <v>595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4029</v>
      </c>
      <c r="S514">
        <v>1208</v>
      </c>
      <c r="T514">
        <v>0</v>
      </c>
      <c r="U514">
        <v>212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248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39</v>
      </c>
      <c r="AK514">
        <v>0</v>
      </c>
      <c r="AL514">
        <v>0</v>
      </c>
      <c r="AM514">
        <v>1161</v>
      </c>
      <c r="AN514">
        <v>0</v>
      </c>
      <c r="AO514">
        <v>0</v>
      </c>
      <c r="AP514">
        <v>0</v>
      </c>
      <c r="AQ514">
        <v>870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2102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51</v>
      </c>
      <c r="BG514">
        <v>2750</v>
      </c>
      <c r="BH514">
        <v>93</v>
      </c>
      <c r="BI514">
        <v>0</v>
      </c>
      <c r="BJ514">
        <v>0</v>
      </c>
      <c r="BK514">
        <v>377</v>
      </c>
      <c r="BL514">
        <v>0</v>
      </c>
      <c r="BM514">
        <v>0</v>
      </c>
      <c r="BN514">
        <v>0</v>
      </c>
      <c r="BO514">
        <v>1015</v>
      </c>
      <c r="BP514">
        <v>474</v>
      </c>
      <c r="BQ514">
        <v>0</v>
      </c>
      <c r="BR514">
        <v>0</v>
      </c>
      <c r="BS514">
        <v>0</v>
      </c>
      <c r="BT514">
        <v>0</v>
      </c>
      <c r="BU514">
        <v>0</v>
      </c>
    </row>
    <row r="515" spans="1:73">
      <c r="A515" t="s">
        <v>37</v>
      </c>
      <c r="B515">
        <v>2023</v>
      </c>
      <c r="C515" t="s">
        <v>252</v>
      </c>
      <c r="D515">
        <v>31093</v>
      </c>
      <c r="E515">
        <v>133289</v>
      </c>
      <c r="F515">
        <v>16344</v>
      </c>
      <c r="G515">
        <v>0</v>
      </c>
      <c r="H515">
        <v>0</v>
      </c>
      <c r="I515">
        <v>624</v>
      </c>
      <c r="J515">
        <v>0</v>
      </c>
      <c r="K515">
        <v>0</v>
      </c>
      <c r="L515">
        <v>602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4058</v>
      </c>
      <c r="S515">
        <v>1193</v>
      </c>
      <c r="T515">
        <v>0</v>
      </c>
      <c r="U515">
        <v>259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250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43</v>
      </c>
      <c r="AK515">
        <v>0</v>
      </c>
      <c r="AL515">
        <v>0</v>
      </c>
      <c r="AM515">
        <v>1231</v>
      </c>
      <c r="AN515">
        <v>0</v>
      </c>
      <c r="AO515">
        <v>0</v>
      </c>
      <c r="AP515">
        <v>0</v>
      </c>
      <c r="AQ515">
        <v>952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1881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51</v>
      </c>
      <c r="BG515">
        <v>2872</v>
      </c>
      <c r="BH515">
        <v>103</v>
      </c>
      <c r="BI515">
        <v>0</v>
      </c>
      <c r="BJ515">
        <v>0</v>
      </c>
      <c r="BK515">
        <v>362</v>
      </c>
      <c r="BL515">
        <v>0</v>
      </c>
      <c r="BM515">
        <v>0</v>
      </c>
      <c r="BN515">
        <v>0</v>
      </c>
      <c r="BO515">
        <v>1335</v>
      </c>
      <c r="BP515">
        <v>528</v>
      </c>
      <c r="BQ515">
        <v>0</v>
      </c>
      <c r="BR515">
        <v>0</v>
      </c>
      <c r="BS515">
        <v>0</v>
      </c>
      <c r="BT515">
        <v>0</v>
      </c>
      <c r="BU515">
        <v>0</v>
      </c>
    </row>
    <row r="516" spans="1:73">
      <c r="A516" t="s">
        <v>37</v>
      </c>
      <c r="B516">
        <v>2023</v>
      </c>
      <c r="C516" t="s">
        <v>253</v>
      </c>
      <c r="D516">
        <v>31006</v>
      </c>
      <c r="E516">
        <v>133289</v>
      </c>
      <c r="F516">
        <v>16280</v>
      </c>
      <c r="G516">
        <v>0</v>
      </c>
      <c r="H516">
        <v>0</v>
      </c>
      <c r="I516">
        <v>630</v>
      </c>
      <c r="J516">
        <v>0</v>
      </c>
      <c r="K516">
        <v>0</v>
      </c>
      <c r="L516">
        <v>599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4055</v>
      </c>
      <c r="S516">
        <v>1196</v>
      </c>
      <c r="T516">
        <v>0</v>
      </c>
      <c r="U516">
        <v>254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251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42</v>
      </c>
      <c r="AK516">
        <v>0</v>
      </c>
      <c r="AL516">
        <v>0</v>
      </c>
      <c r="AM516">
        <v>1219</v>
      </c>
      <c r="AN516">
        <v>0</v>
      </c>
      <c r="AO516">
        <v>0</v>
      </c>
      <c r="AP516">
        <v>0</v>
      </c>
      <c r="AQ516">
        <v>943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1917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51</v>
      </c>
      <c r="BG516">
        <v>2855</v>
      </c>
      <c r="BH516">
        <v>100</v>
      </c>
      <c r="BI516">
        <v>0</v>
      </c>
      <c r="BJ516">
        <v>0</v>
      </c>
      <c r="BK516">
        <v>364</v>
      </c>
      <c r="BL516">
        <v>0</v>
      </c>
      <c r="BM516">
        <v>0</v>
      </c>
      <c r="BN516">
        <v>0</v>
      </c>
      <c r="BO516">
        <v>1286</v>
      </c>
      <c r="BP516">
        <v>518</v>
      </c>
      <c r="BQ516">
        <v>0</v>
      </c>
      <c r="BR516">
        <v>0</v>
      </c>
      <c r="BS516">
        <v>0</v>
      </c>
      <c r="BT516">
        <v>0</v>
      </c>
      <c r="BU516">
        <v>0</v>
      </c>
    </row>
    <row r="517" spans="1:73">
      <c r="A517" t="s">
        <v>37</v>
      </c>
      <c r="B517">
        <v>2023</v>
      </c>
      <c r="C517" t="s">
        <v>254</v>
      </c>
      <c r="D517">
        <v>30928</v>
      </c>
      <c r="E517">
        <v>133289</v>
      </c>
      <c r="F517">
        <v>16067</v>
      </c>
      <c r="G517">
        <v>0</v>
      </c>
      <c r="H517">
        <v>0</v>
      </c>
      <c r="I517">
        <v>594</v>
      </c>
      <c r="J517">
        <v>0</v>
      </c>
      <c r="K517">
        <v>0</v>
      </c>
      <c r="L517">
        <v>603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4082</v>
      </c>
      <c r="S517">
        <v>1206</v>
      </c>
      <c r="T517">
        <v>0</v>
      </c>
      <c r="U517">
        <v>235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257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44</v>
      </c>
      <c r="AK517">
        <v>0</v>
      </c>
      <c r="AL517">
        <v>0</v>
      </c>
      <c r="AM517">
        <v>1201</v>
      </c>
      <c r="AN517">
        <v>0</v>
      </c>
      <c r="AO517">
        <v>0</v>
      </c>
      <c r="AP517">
        <v>0</v>
      </c>
      <c r="AQ517">
        <v>897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2001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50</v>
      </c>
      <c r="BG517">
        <v>2798</v>
      </c>
      <c r="BH517">
        <v>101</v>
      </c>
      <c r="BI517">
        <v>0</v>
      </c>
      <c r="BJ517">
        <v>0</v>
      </c>
      <c r="BK517">
        <v>374</v>
      </c>
      <c r="BL517">
        <v>0</v>
      </c>
      <c r="BM517">
        <v>0</v>
      </c>
      <c r="BN517">
        <v>0</v>
      </c>
      <c r="BO517">
        <v>1110</v>
      </c>
      <c r="BP517">
        <v>514</v>
      </c>
      <c r="BQ517">
        <v>0</v>
      </c>
      <c r="BR517">
        <v>0</v>
      </c>
      <c r="BS517">
        <v>0</v>
      </c>
      <c r="BT517">
        <v>0</v>
      </c>
      <c r="BU517">
        <v>0</v>
      </c>
    </row>
    <row r="518" spans="1:73">
      <c r="A518" t="s">
        <v>37</v>
      </c>
      <c r="B518">
        <v>2023</v>
      </c>
      <c r="C518" t="s">
        <v>255</v>
      </c>
      <c r="D518">
        <v>31006</v>
      </c>
      <c r="E518">
        <v>133289</v>
      </c>
      <c r="F518">
        <v>16218</v>
      </c>
      <c r="G518">
        <v>0</v>
      </c>
      <c r="H518">
        <v>0</v>
      </c>
      <c r="I518">
        <v>641</v>
      </c>
      <c r="J518">
        <v>0</v>
      </c>
      <c r="K518">
        <v>0</v>
      </c>
      <c r="L518">
        <v>598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4060</v>
      </c>
      <c r="S518">
        <v>1197</v>
      </c>
      <c r="T518">
        <v>0</v>
      </c>
      <c r="U518">
        <v>235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248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42</v>
      </c>
      <c r="AK518">
        <v>0</v>
      </c>
      <c r="AL518">
        <v>0</v>
      </c>
      <c r="AM518">
        <v>1212</v>
      </c>
      <c r="AN518">
        <v>0</v>
      </c>
      <c r="AO518">
        <v>0</v>
      </c>
      <c r="AP518">
        <v>0</v>
      </c>
      <c r="AQ518">
        <v>937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1956</v>
      </c>
      <c r="AX518">
        <v>0</v>
      </c>
      <c r="AY518">
        <v>11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51</v>
      </c>
      <c r="BG518">
        <v>2833</v>
      </c>
      <c r="BH518">
        <v>99</v>
      </c>
      <c r="BI518">
        <v>0</v>
      </c>
      <c r="BJ518">
        <v>0</v>
      </c>
      <c r="BK518">
        <v>369</v>
      </c>
      <c r="BL518">
        <v>0</v>
      </c>
      <c r="BM518">
        <v>0</v>
      </c>
      <c r="BN518">
        <v>0</v>
      </c>
      <c r="BO518">
        <v>1212</v>
      </c>
      <c r="BP518">
        <v>517</v>
      </c>
      <c r="BQ518">
        <v>0</v>
      </c>
      <c r="BR518">
        <v>0</v>
      </c>
      <c r="BS518">
        <v>0</v>
      </c>
      <c r="BT518">
        <v>0</v>
      </c>
      <c r="BU518">
        <v>0</v>
      </c>
    </row>
    <row r="519" spans="1:73">
      <c r="A519" t="s">
        <v>37</v>
      </c>
      <c r="B519">
        <v>2023</v>
      </c>
      <c r="C519" t="s">
        <v>256</v>
      </c>
      <c r="D519">
        <v>31191</v>
      </c>
      <c r="E519">
        <v>133289</v>
      </c>
      <c r="F519">
        <v>16488</v>
      </c>
      <c r="G519">
        <v>0</v>
      </c>
      <c r="H519">
        <v>0</v>
      </c>
      <c r="I519">
        <v>560</v>
      </c>
      <c r="J519">
        <v>0</v>
      </c>
      <c r="K519">
        <v>0</v>
      </c>
      <c r="L519">
        <v>591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4063</v>
      </c>
      <c r="S519">
        <v>1191</v>
      </c>
      <c r="T519">
        <v>0</v>
      </c>
      <c r="U519">
        <v>280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261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42</v>
      </c>
      <c r="AK519">
        <v>0</v>
      </c>
      <c r="AL519">
        <v>0</v>
      </c>
      <c r="AM519">
        <v>1239</v>
      </c>
      <c r="AN519">
        <v>0</v>
      </c>
      <c r="AO519">
        <v>0</v>
      </c>
      <c r="AP519">
        <v>0</v>
      </c>
      <c r="AQ519">
        <v>984</v>
      </c>
      <c r="AR519">
        <v>0</v>
      </c>
      <c r="AS519">
        <v>0</v>
      </c>
      <c r="AT519">
        <v>25</v>
      </c>
      <c r="AU519">
        <v>0</v>
      </c>
      <c r="AV519">
        <v>0</v>
      </c>
      <c r="AW519">
        <v>1667</v>
      </c>
      <c r="AX519">
        <v>0</v>
      </c>
      <c r="AY519">
        <v>16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49</v>
      </c>
      <c r="BG519">
        <v>2928</v>
      </c>
      <c r="BH519">
        <v>104</v>
      </c>
      <c r="BI519">
        <v>0</v>
      </c>
      <c r="BJ519">
        <v>0</v>
      </c>
      <c r="BK519">
        <v>350</v>
      </c>
      <c r="BL519">
        <v>0</v>
      </c>
      <c r="BM519">
        <v>0</v>
      </c>
      <c r="BN519">
        <v>0</v>
      </c>
      <c r="BO519">
        <v>1583</v>
      </c>
      <c r="BP519">
        <v>555</v>
      </c>
      <c r="BQ519">
        <v>0</v>
      </c>
      <c r="BR519">
        <v>0</v>
      </c>
      <c r="BS519">
        <v>0</v>
      </c>
      <c r="BT519">
        <v>0</v>
      </c>
      <c r="BU519">
        <v>0</v>
      </c>
    </row>
    <row r="520" spans="1:73">
      <c r="A520" t="s">
        <v>37</v>
      </c>
      <c r="B520">
        <v>2023</v>
      </c>
      <c r="C520" t="s">
        <v>257</v>
      </c>
      <c r="D520">
        <v>31138</v>
      </c>
      <c r="E520">
        <v>133289</v>
      </c>
      <c r="F520">
        <v>16451</v>
      </c>
      <c r="G520">
        <v>0</v>
      </c>
      <c r="H520">
        <v>0</v>
      </c>
      <c r="I520">
        <v>568</v>
      </c>
      <c r="J520">
        <v>0</v>
      </c>
      <c r="K520">
        <v>0</v>
      </c>
      <c r="L520">
        <v>590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4062</v>
      </c>
      <c r="S520">
        <v>1190</v>
      </c>
      <c r="T520">
        <v>0</v>
      </c>
      <c r="U520">
        <v>270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263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42</v>
      </c>
      <c r="AK520">
        <v>0</v>
      </c>
      <c r="AL520">
        <v>0</v>
      </c>
      <c r="AM520">
        <v>1238</v>
      </c>
      <c r="AN520">
        <v>0</v>
      </c>
      <c r="AO520">
        <v>0</v>
      </c>
      <c r="AP520">
        <v>0</v>
      </c>
      <c r="AQ520">
        <v>976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1756</v>
      </c>
      <c r="AX520">
        <v>0</v>
      </c>
      <c r="AY520">
        <v>13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51</v>
      </c>
      <c r="BG520">
        <v>2916</v>
      </c>
      <c r="BH520">
        <v>100</v>
      </c>
      <c r="BI520">
        <v>0</v>
      </c>
      <c r="BJ520">
        <v>0</v>
      </c>
      <c r="BK520">
        <v>353</v>
      </c>
      <c r="BL520">
        <v>0</v>
      </c>
      <c r="BM520">
        <v>0</v>
      </c>
      <c r="BN520">
        <v>0</v>
      </c>
      <c r="BO520">
        <v>1516</v>
      </c>
      <c r="BP520">
        <v>547</v>
      </c>
      <c r="BQ520">
        <v>0</v>
      </c>
      <c r="BR520">
        <v>0</v>
      </c>
      <c r="BS520">
        <v>0</v>
      </c>
      <c r="BT520">
        <v>0</v>
      </c>
      <c r="BU520">
        <v>0</v>
      </c>
    </row>
    <row r="521" spans="1:73">
      <c r="A521" t="s">
        <v>37</v>
      </c>
      <c r="B521">
        <v>2023</v>
      </c>
      <c r="C521" t="s">
        <v>258</v>
      </c>
      <c r="D521">
        <v>31138</v>
      </c>
      <c r="E521">
        <v>133289</v>
      </c>
      <c r="F521">
        <v>16431</v>
      </c>
      <c r="G521">
        <v>0</v>
      </c>
      <c r="H521">
        <v>0</v>
      </c>
      <c r="I521">
        <v>587</v>
      </c>
      <c r="J521">
        <v>0</v>
      </c>
      <c r="K521">
        <v>0</v>
      </c>
      <c r="L521">
        <v>593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4066</v>
      </c>
      <c r="S521">
        <v>1200</v>
      </c>
      <c r="T521">
        <v>0</v>
      </c>
      <c r="U521">
        <v>268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264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42</v>
      </c>
      <c r="AK521">
        <v>0</v>
      </c>
      <c r="AL521">
        <v>0</v>
      </c>
      <c r="AM521">
        <v>1235</v>
      </c>
      <c r="AN521">
        <v>0</v>
      </c>
      <c r="AO521">
        <v>0</v>
      </c>
      <c r="AP521">
        <v>0</v>
      </c>
      <c r="AQ521">
        <v>971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1805</v>
      </c>
      <c r="AX521">
        <v>0</v>
      </c>
      <c r="AY521">
        <v>11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51</v>
      </c>
      <c r="BG521">
        <v>2891</v>
      </c>
      <c r="BH521">
        <v>98</v>
      </c>
      <c r="BI521">
        <v>0</v>
      </c>
      <c r="BJ521">
        <v>0</v>
      </c>
      <c r="BK521">
        <v>359</v>
      </c>
      <c r="BL521">
        <v>0</v>
      </c>
      <c r="BM521">
        <v>0</v>
      </c>
      <c r="BN521">
        <v>0</v>
      </c>
      <c r="BO521">
        <v>1455</v>
      </c>
      <c r="BP521">
        <v>535</v>
      </c>
      <c r="BQ521">
        <v>0</v>
      </c>
      <c r="BR521">
        <v>0</v>
      </c>
      <c r="BS521">
        <v>0</v>
      </c>
      <c r="BT521">
        <v>0</v>
      </c>
      <c r="BU521">
        <v>0</v>
      </c>
    </row>
    <row r="522" spans="1:73">
      <c r="A522" t="s">
        <v>37</v>
      </c>
      <c r="B522">
        <v>2024</v>
      </c>
      <c r="C522" t="s">
        <v>249</v>
      </c>
      <c r="D522">
        <v>31279</v>
      </c>
      <c r="E522">
        <v>133289</v>
      </c>
      <c r="F522">
        <v>17219</v>
      </c>
      <c r="G522">
        <v>0</v>
      </c>
      <c r="H522">
        <v>0</v>
      </c>
      <c r="I522">
        <v>677</v>
      </c>
      <c r="J522">
        <v>0</v>
      </c>
      <c r="K522">
        <v>0</v>
      </c>
      <c r="L522">
        <v>973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4177</v>
      </c>
      <c r="S522">
        <v>1233</v>
      </c>
      <c r="T522">
        <v>0</v>
      </c>
      <c r="U522">
        <v>269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268</v>
      </c>
      <c r="AC522">
        <v>0</v>
      </c>
      <c r="AD522">
        <v>40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42</v>
      </c>
      <c r="AK522">
        <v>0</v>
      </c>
      <c r="AL522">
        <v>0</v>
      </c>
      <c r="AM522">
        <v>2390</v>
      </c>
      <c r="AN522">
        <v>19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1205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85</v>
      </c>
      <c r="BG522">
        <v>3038</v>
      </c>
      <c r="BH522">
        <v>124</v>
      </c>
      <c r="BI522">
        <v>0</v>
      </c>
      <c r="BJ522">
        <v>0</v>
      </c>
      <c r="BK522">
        <v>380</v>
      </c>
      <c r="BL522">
        <v>0</v>
      </c>
      <c r="BM522">
        <v>0</v>
      </c>
      <c r="BN522">
        <v>0</v>
      </c>
      <c r="BO522">
        <v>1666</v>
      </c>
      <c r="BP522">
        <v>633</v>
      </c>
      <c r="BQ522">
        <v>0</v>
      </c>
      <c r="BR522">
        <v>0</v>
      </c>
      <c r="BS522">
        <v>0</v>
      </c>
      <c r="BT522">
        <v>0</v>
      </c>
      <c r="BU522">
        <v>0</v>
      </c>
    </row>
    <row r="523" spans="1:73">
      <c r="A523" t="s">
        <v>37</v>
      </c>
      <c r="B523">
        <v>2024</v>
      </c>
      <c r="C523" t="s">
        <v>250</v>
      </c>
      <c r="D523">
        <v>31352</v>
      </c>
      <c r="E523">
        <v>133289</v>
      </c>
      <c r="F523">
        <v>17310</v>
      </c>
      <c r="G523">
        <v>0</v>
      </c>
      <c r="H523">
        <v>0</v>
      </c>
      <c r="I523">
        <v>554</v>
      </c>
      <c r="J523">
        <v>0</v>
      </c>
      <c r="K523">
        <v>0</v>
      </c>
      <c r="L523">
        <v>1021</v>
      </c>
      <c r="M523">
        <v>0</v>
      </c>
      <c r="N523">
        <v>11</v>
      </c>
      <c r="O523">
        <v>0</v>
      </c>
      <c r="P523">
        <v>0</v>
      </c>
      <c r="Q523">
        <v>0</v>
      </c>
      <c r="R523">
        <v>4222</v>
      </c>
      <c r="S523">
        <v>1229</v>
      </c>
      <c r="T523">
        <v>0</v>
      </c>
      <c r="U523">
        <v>275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269</v>
      </c>
      <c r="AC523">
        <v>0</v>
      </c>
      <c r="AD523">
        <v>41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43</v>
      </c>
      <c r="AK523">
        <v>0</v>
      </c>
      <c r="AL523">
        <v>0</v>
      </c>
      <c r="AM523">
        <v>2576</v>
      </c>
      <c r="AN523">
        <v>38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1066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3034</v>
      </c>
      <c r="BH523">
        <v>103</v>
      </c>
      <c r="BI523">
        <v>0</v>
      </c>
      <c r="BJ523">
        <v>0</v>
      </c>
      <c r="BK523">
        <v>377</v>
      </c>
      <c r="BL523">
        <v>0</v>
      </c>
      <c r="BM523">
        <v>0</v>
      </c>
      <c r="BN523">
        <v>0</v>
      </c>
      <c r="BO523">
        <v>1706</v>
      </c>
      <c r="BP523">
        <v>659</v>
      </c>
      <c r="BQ523">
        <v>86</v>
      </c>
      <c r="BR523">
        <v>0</v>
      </c>
      <c r="BS523">
        <v>0</v>
      </c>
      <c r="BT523">
        <v>0</v>
      </c>
      <c r="BU523">
        <v>0</v>
      </c>
    </row>
    <row r="524" spans="1:73">
      <c r="A524" t="s">
        <v>37</v>
      </c>
      <c r="B524">
        <v>2024</v>
      </c>
      <c r="C524" t="s">
        <v>248</v>
      </c>
      <c r="D524">
        <v>31580</v>
      </c>
      <c r="E524">
        <v>133289</v>
      </c>
      <c r="F524">
        <v>17347</v>
      </c>
      <c r="G524">
        <v>0</v>
      </c>
      <c r="H524">
        <v>0</v>
      </c>
      <c r="I524">
        <v>529</v>
      </c>
      <c r="J524">
        <v>0</v>
      </c>
      <c r="K524">
        <v>0</v>
      </c>
      <c r="L524">
        <v>1064</v>
      </c>
      <c r="M524">
        <v>0</v>
      </c>
      <c r="N524">
        <v>11</v>
      </c>
      <c r="O524">
        <v>0</v>
      </c>
      <c r="P524">
        <v>0</v>
      </c>
      <c r="Q524">
        <v>0</v>
      </c>
      <c r="R524">
        <v>4252</v>
      </c>
      <c r="S524">
        <v>1226</v>
      </c>
      <c r="T524">
        <v>0</v>
      </c>
      <c r="U524">
        <v>249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267</v>
      </c>
      <c r="AC524">
        <v>0</v>
      </c>
      <c r="AD524">
        <v>39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43</v>
      </c>
      <c r="AK524">
        <v>0</v>
      </c>
      <c r="AL524">
        <v>0</v>
      </c>
      <c r="AM524">
        <v>2623</v>
      </c>
      <c r="AN524">
        <v>11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1031</v>
      </c>
      <c r="AX524">
        <v>0</v>
      </c>
      <c r="AY524">
        <v>11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3053</v>
      </c>
      <c r="BH524">
        <v>87</v>
      </c>
      <c r="BI524">
        <v>0</v>
      </c>
      <c r="BJ524">
        <v>0</v>
      </c>
      <c r="BK524">
        <v>372</v>
      </c>
      <c r="BL524">
        <v>0</v>
      </c>
      <c r="BM524">
        <v>0</v>
      </c>
      <c r="BN524">
        <v>0</v>
      </c>
      <c r="BO524">
        <v>1705</v>
      </c>
      <c r="BP524">
        <v>683</v>
      </c>
      <c r="BQ524">
        <v>91</v>
      </c>
      <c r="BR524">
        <v>0</v>
      </c>
      <c r="BS524">
        <v>0</v>
      </c>
      <c r="BT524">
        <v>0</v>
      </c>
      <c r="BU524">
        <v>0</v>
      </c>
    </row>
    <row r="525" spans="1:73">
      <c r="A525" t="s">
        <v>37</v>
      </c>
      <c r="B525">
        <v>2024</v>
      </c>
      <c r="C525" t="s">
        <v>3</v>
      </c>
      <c r="D525">
        <v>31244</v>
      </c>
      <c r="E525">
        <v>133289</v>
      </c>
      <c r="F525">
        <v>17147</v>
      </c>
      <c r="G525">
        <v>0</v>
      </c>
      <c r="H525">
        <v>0</v>
      </c>
      <c r="I525">
        <v>668</v>
      </c>
      <c r="J525">
        <v>0</v>
      </c>
      <c r="K525">
        <v>0</v>
      </c>
      <c r="L525">
        <v>906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4181</v>
      </c>
      <c r="S525">
        <v>1217</v>
      </c>
      <c r="T525">
        <v>0</v>
      </c>
      <c r="U525">
        <v>286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269</v>
      </c>
      <c r="AC525">
        <v>0</v>
      </c>
      <c r="AD525">
        <v>40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47</v>
      </c>
      <c r="AK525">
        <v>0</v>
      </c>
      <c r="AL525">
        <v>0</v>
      </c>
      <c r="AM525">
        <v>2360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28</v>
      </c>
      <c r="AU525">
        <v>0</v>
      </c>
      <c r="AV525">
        <v>0</v>
      </c>
      <c r="AW525">
        <v>1169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85</v>
      </c>
      <c r="BG525">
        <v>3034</v>
      </c>
      <c r="BH525">
        <v>129</v>
      </c>
      <c r="BI525">
        <v>0</v>
      </c>
      <c r="BJ525">
        <v>0</v>
      </c>
      <c r="BK525">
        <v>384</v>
      </c>
      <c r="BL525">
        <v>0</v>
      </c>
      <c r="BM525">
        <v>0</v>
      </c>
      <c r="BN525">
        <v>0</v>
      </c>
      <c r="BO525">
        <v>1704</v>
      </c>
      <c r="BP525">
        <v>640</v>
      </c>
      <c r="BQ525">
        <v>0</v>
      </c>
      <c r="BR525">
        <v>0</v>
      </c>
      <c r="BS525">
        <v>0</v>
      </c>
      <c r="BT525">
        <v>0</v>
      </c>
      <c r="BU525">
        <v>0</v>
      </c>
    </row>
    <row r="526" spans="1:73">
      <c r="A526" t="s">
        <v>37</v>
      </c>
      <c r="B526">
        <v>2024</v>
      </c>
      <c r="C526" t="s">
        <v>251</v>
      </c>
      <c r="D526">
        <v>31255</v>
      </c>
      <c r="E526">
        <v>133289</v>
      </c>
      <c r="F526">
        <v>17128</v>
      </c>
      <c r="G526">
        <v>0</v>
      </c>
      <c r="H526">
        <v>0</v>
      </c>
      <c r="I526">
        <v>667</v>
      </c>
      <c r="J526">
        <v>0</v>
      </c>
      <c r="K526">
        <v>0</v>
      </c>
      <c r="L526">
        <v>869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4125</v>
      </c>
      <c r="S526">
        <v>1211</v>
      </c>
      <c r="T526">
        <v>0</v>
      </c>
      <c r="U526">
        <v>292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266</v>
      </c>
      <c r="AC526">
        <v>0</v>
      </c>
      <c r="AD526">
        <v>40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42</v>
      </c>
      <c r="AK526">
        <v>0</v>
      </c>
      <c r="AL526">
        <v>0</v>
      </c>
      <c r="AM526">
        <v>2362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35</v>
      </c>
      <c r="AU526">
        <v>0</v>
      </c>
      <c r="AV526">
        <v>0</v>
      </c>
      <c r="AW526">
        <v>1209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86</v>
      </c>
      <c r="BG526">
        <v>3036</v>
      </c>
      <c r="BH526">
        <v>131</v>
      </c>
      <c r="BI526">
        <v>0</v>
      </c>
      <c r="BJ526">
        <v>0</v>
      </c>
      <c r="BK526">
        <v>387</v>
      </c>
      <c r="BL526">
        <v>0</v>
      </c>
      <c r="BM526">
        <v>0</v>
      </c>
      <c r="BN526">
        <v>0</v>
      </c>
      <c r="BO526">
        <v>1725</v>
      </c>
      <c r="BP526">
        <v>645</v>
      </c>
      <c r="BQ526">
        <v>0</v>
      </c>
      <c r="BR526">
        <v>0</v>
      </c>
      <c r="BS526">
        <v>0</v>
      </c>
      <c r="BT526">
        <v>0</v>
      </c>
      <c r="BU526">
        <v>0</v>
      </c>
    </row>
    <row r="527" spans="1:73">
      <c r="A527" t="s">
        <v>37</v>
      </c>
      <c r="B527">
        <v>2024</v>
      </c>
      <c r="C527" t="s">
        <v>252</v>
      </c>
      <c r="D527">
        <v>31352</v>
      </c>
      <c r="E527">
        <v>133289</v>
      </c>
      <c r="F527">
        <v>17280</v>
      </c>
      <c r="G527">
        <v>0</v>
      </c>
      <c r="H527">
        <v>0</v>
      </c>
      <c r="I527">
        <v>575</v>
      </c>
      <c r="J527">
        <v>0</v>
      </c>
      <c r="K527">
        <v>0</v>
      </c>
      <c r="L527">
        <v>1019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4204</v>
      </c>
      <c r="S527">
        <v>1229</v>
      </c>
      <c r="T527">
        <v>0</v>
      </c>
      <c r="U527">
        <v>278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267</v>
      </c>
      <c r="AC527">
        <v>0</v>
      </c>
      <c r="AD527">
        <v>40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42</v>
      </c>
      <c r="AK527">
        <v>0</v>
      </c>
      <c r="AL527">
        <v>0</v>
      </c>
      <c r="AM527">
        <v>2518</v>
      </c>
      <c r="AN527">
        <v>52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1093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84</v>
      </c>
      <c r="BG527">
        <v>3036</v>
      </c>
      <c r="BH527">
        <v>110</v>
      </c>
      <c r="BI527">
        <v>0</v>
      </c>
      <c r="BJ527">
        <v>0</v>
      </c>
      <c r="BK527">
        <v>377</v>
      </c>
      <c r="BL527">
        <v>0</v>
      </c>
      <c r="BM527">
        <v>0</v>
      </c>
      <c r="BN527">
        <v>0</v>
      </c>
      <c r="BO527">
        <v>1705</v>
      </c>
      <c r="BP527">
        <v>651</v>
      </c>
      <c r="BQ527">
        <v>0</v>
      </c>
      <c r="BR527">
        <v>0</v>
      </c>
      <c r="BS527">
        <v>0</v>
      </c>
      <c r="BT527">
        <v>0</v>
      </c>
      <c r="BU527">
        <v>0</v>
      </c>
    </row>
    <row r="528" spans="1:73">
      <c r="A528" t="s">
        <v>37</v>
      </c>
      <c r="B528">
        <v>2024</v>
      </c>
      <c r="C528" t="s">
        <v>253</v>
      </c>
      <c r="D528">
        <v>31352</v>
      </c>
      <c r="E528">
        <v>133289</v>
      </c>
      <c r="F528">
        <v>17301</v>
      </c>
      <c r="G528">
        <v>0</v>
      </c>
      <c r="H528">
        <v>0</v>
      </c>
      <c r="I528">
        <v>612</v>
      </c>
      <c r="J528">
        <v>0</v>
      </c>
      <c r="K528">
        <v>0</v>
      </c>
      <c r="L528">
        <v>1004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4182</v>
      </c>
      <c r="S528">
        <v>1234</v>
      </c>
      <c r="T528">
        <v>0</v>
      </c>
      <c r="U528">
        <v>286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265</v>
      </c>
      <c r="AC528">
        <v>0</v>
      </c>
      <c r="AD528">
        <v>40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41</v>
      </c>
      <c r="AK528">
        <v>0</v>
      </c>
      <c r="AL528">
        <v>0</v>
      </c>
      <c r="AM528">
        <v>2497</v>
      </c>
      <c r="AN528">
        <v>68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1128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84</v>
      </c>
      <c r="BG528">
        <v>3036</v>
      </c>
      <c r="BH528">
        <v>111</v>
      </c>
      <c r="BI528">
        <v>0</v>
      </c>
      <c r="BJ528">
        <v>0</v>
      </c>
      <c r="BK528">
        <v>379</v>
      </c>
      <c r="BL528">
        <v>0</v>
      </c>
      <c r="BM528">
        <v>0</v>
      </c>
      <c r="BN528">
        <v>0</v>
      </c>
      <c r="BO528">
        <v>1689</v>
      </c>
      <c r="BP528">
        <v>645</v>
      </c>
      <c r="BQ528">
        <v>0</v>
      </c>
      <c r="BR528">
        <v>0</v>
      </c>
      <c r="BS528">
        <v>0</v>
      </c>
      <c r="BT528">
        <v>0</v>
      </c>
      <c r="BU528">
        <v>0</v>
      </c>
    </row>
    <row r="529" spans="1:73">
      <c r="A529" t="s">
        <v>37</v>
      </c>
      <c r="B529">
        <v>2024</v>
      </c>
      <c r="C529" t="s">
        <v>254</v>
      </c>
      <c r="D529">
        <v>31255</v>
      </c>
      <c r="E529">
        <v>133289</v>
      </c>
      <c r="F529">
        <v>17194</v>
      </c>
      <c r="G529">
        <v>0</v>
      </c>
      <c r="H529">
        <v>0</v>
      </c>
      <c r="I529">
        <v>638</v>
      </c>
      <c r="J529">
        <v>0</v>
      </c>
      <c r="K529">
        <v>0</v>
      </c>
      <c r="L529">
        <v>944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4185</v>
      </c>
      <c r="S529">
        <v>1219</v>
      </c>
      <c r="T529">
        <v>0</v>
      </c>
      <c r="U529">
        <v>282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268</v>
      </c>
      <c r="AC529">
        <v>0</v>
      </c>
      <c r="AD529">
        <v>40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45</v>
      </c>
      <c r="AK529">
        <v>0</v>
      </c>
      <c r="AL529">
        <v>0</v>
      </c>
      <c r="AM529">
        <v>2391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41</v>
      </c>
      <c r="AU529">
        <v>0</v>
      </c>
      <c r="AV529">
        <v>0</v>
      </c>
      <c r="AW529">
        <v>1148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85</v>
      </c>
      <c r="BG529">
        <v>3036</v>
      </c>
      <c r="BH529">
        <v>131</v>
      </c>
      <c r="BI529">
        <v>0</v>
      </c>
      <c r="BJ529">
        <v>0</v>
      </c>
      <c r="BK529">
        <v>384</v>
      </c>
      <c r="BL529">
        <v>0</v>
      </c>
      <c r="BM529">
        <v>0</v>
      </c>
      <c r="BN529">
        <v>0</v>
      </c>
      <c r="BO529">
        <v>1733</v>
      </c>
      <c r="BP529">
        <v>624</v>
      </c>
      <c r="BQ529">
        <v>0</v>
      </c>
      <c r="BR529">
        <v>0</v>
      </c>
      <c r="BS529">
        <v>0</v>
      </c>
      <c r="BT529">
        <v>0</v>
      </c>
      <c r="BU529">
        <v>0</v>
      </c>
    </row>
    <row r="530" spans="1:73">
      <c r="A530" t="s">
        <v>37</v>
      </c>
      <c r="B530">
        <v>2024</v>
      </c>
      <c r="C530" t="s">
        <v>255</v>
      </c>
      <c r="D530">
        <v>31334</v>
      </c>
      <c r="E530">
        <v>133289</v>
      </c>
      <c r="F530">
        <v>17282</v>
      </c>
      <c r="G530">
        <v>0</v>
      </c>
      <c r="H530">
        <v>0</v>
      </c>
      <c r="I530">
        <v>682</v>
      </c>
      <c r="J530">
        <v>0</v>
      </c>
      <c r="K530">
        <v>0</v>
      </c>
      <c r="L530">
        <v>983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4189</v>
      </c>
      <c r="S530">
        <v>1234</v>
      </c>
      <c r="T530">
        <v>0</v>
      </c>
      <c r="U530">
        <v>280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272</v>
      </c>
      <c r="AC530">
        <v>0</v>
      </c>
      <c r="AD530">
        <v>40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41</v>
      </c>
      <c r="AK530">
        <v>0</v>
      </c>
      <c r="AL530">
        <v>0</v>
      </c>
      <c r="AM530">
        <v>2433</v>
      </c>
      <c r="AN530">
        <v>29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1193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85</v>
      </c>
      <c r="BG530">
        <v>3044</v>
      </c>
      <c r="BH530">
        <v>110</v>
      </c>
      <c r="BI530">
        <v>0</v>
      </c>
      <c r="BJ530">
        <v>0</v>
      </c>
      <c r="BK530">
        <v>379</v>
      </c>
      <c r="BL530">
        <v>0</v>
      </c>
      <c r="BM530">
        <v>0</v>
      </c>
      <c r="BN530">
        <v>0</v>
      </c>
      <c r="BO530">
        <v>1647</v>
      </c>
      <c r="BP530">
        <v>641</v>
      </c>
      <c r="BQ530">
        <v>0</v>
      </c>
      <c r="BR530">
        <v>0</v>
      </c>
      <c r="BS530">
        <v>0</v>
      </c>
      <c r="BT530">
        <v>0</v>
      </c>
      <c r="BU530">
        <v>0</v>
      </c>
    </row>
    <row r="531" spans="1:73">
      <c r="A531" t="s">
        <v>37</v>
      </c>
      <c r="B531">
        <v>2024</v>
      </c>
      <c r="C531" t="s">
        <v>256</v>
      </c>
      <c r="D531">
        <v>31511</v>
      </c>
      <c r="E531">
        <v>133289</v>
      </c>
      <c r="F531">
        <v>17355</v>
      </c>
      <c r="G531">
        <v>0</v>
      </c>
      <c r="H531">
        <v>0</v>
      </c>
      <c r="I531">
        <v>544</v>
      </c>
      <c r="J531">
        <v>0</v>
      </c>
      <c r="K531">
        <v>0</v>
      </c>
      <c r="L531">
        <v>1069</v>
      </c>
      <c r="M531">
        <v>0</v>
      </c>
      <c r="N531">
        <v>11</v>
      </c>
      <c r="O531">
        <v>0</v>
      </c>
      <c r="P531">
        <v>0</v>
      </c>
      <c r="Q531">
        <v>0</v>
      </c>
      <c r="R531">
        <v>4263</v>
      </c>
      <c r="S531">
        <v>1230</v>
      </c>
      <c r="T531">
        <v>0</v>
      </c>
      <c r="U531">
        <v>247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261</v>
      </c>
      <c r="AC531">
        <v>0</v>
      </c>
      <c r="AD531">
        <v>38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39</v>
      </c>
      <c r="AK531">
        <v>0</v>
      </c>
      <c r="AL531">
        <v>0</v>
      </c>
      <c r="AM531">
        <v>2616</v>
      </c>
      <c r="AN531">
        <v>23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1041</v>
      </c>
      <c r="AX531">
        <v>0</v>
      </c>
      <c r="AY531">
        <v>11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3044</v>
      </c>
      <c r="BH531">
        <v>91</v>
      </c>
      <c r="BI531">
        <v>0</v>
      </c>
      <c r="BJ531">
        <v>0</v>
      </c>
      <c r="BK531">
        <v>372</v>
      </c>
      <c r="BL531">
        <v>0</v>
      </c>
      <c r="BM531">
        <v>0</v>
      </c>
      <c r="BN531">
        <v>0</v>
      </c>
      <c r="BO531">
        <v>1689</v>
      </c>
      <c r="BP531">
        <v>677</v>
      </c>
      <c r="BQ531">
        <v>89</v>
      </c>
      <c r="BR531">
        <v>0</v>
      </c>
      <c r="BS531">
        <v>0</v>
      </c>
      <c r="BT531">
        <v>0</v>
      </c>
      <c r="BU531">
        <v>0</v>
      </c>
    </row>
    <row r="532" spans="1:73">
      <c r="A532" t="s">
        <v>37</v>
      </c>
      <c r="B532">
        <v>2024</v>
      </c>
      <c r="C532" t="s">
        <v>257</v>
      </c>
      <c r="D532">
        <v>31511</v>
      </c>
      <c r="E532">
        <v>133289</v>
      </c>
      <c r="F532">
        <v>17351</v>
      </c>
      <c r="G532">
        <v>0</v>
      </c>
      <c r="H532">
        <v>0</v>
      </c>
      <c r="I532">
        <v>556</v>
      </c>
      <c r="J532">
        <v>0</v>
      </c>
      <c r="K532">
        <v>0</v>
      </c>
      <c r="L532">
        <v>1054</v>
      </c>
      <c r="M532">
        <v>0</v>
      </c>
      <c r="N532">
        <v>11</v>
      </c>
      <c r="O532">
        <v>0</v>
      </c>
      <c r="P532">
        <v>0</v>
      </c>
      <c r="Q532">
        <v>0</v>
      </c>
      <c r="R532">
        <v>4241</v>
      </c>
      <c r="S532">
        <v>1227</v>
      </c>
      <c r="T532">
        <v>0</v>
      </c>
      <c r="U532">
        <v>244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263</v>
      </c>
      <c r="AC532">
        <v>0</v>
      </c>
      <c r="AD532">
        <v>40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42</v>
      </c>
      <c r="AK532">
        <v>0</v>
      </c>
      <c r="AL532">
        <v>0</v>
      </c>
      <c r="AM532">
        <v>2601</v>
      </c>
      <c r="AN532">
        <v>77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1047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3042</v>
      </c>
      <c r="BH532">
        <v>95</v>
      </c>
      <c r="BI532">
        <v>0</v>
      </c>
      <c r="BJ532">
        <v>0</v>
      </c>
      <c r="BK532">
        <v>375</v>
      </c>
      <c r="BL532">
        <v>0</v>
      </c>
      <c r="BM532">
        <v>0</v>
      </c>
      <c r="BN532">
        <v>0</v>
      </c>
      <c r="BO532">
        <v>1665</v>
      </c>
      <c r="BP532">
        <v>681</v>
      </c>
      <c r="BQ532">
        <v>90</v>
      </c>
      <c r="BR532">
        <v>0</v>
      </c>
      <c r="BS532">
        <v>0</v>
      </c>
      <c r="BT532">
        <v>0</v>
      </c>
      <c r="BU532">
        <v>0</v>
      </c>
    </row>
    <row r="533" spans="1:73">
      <c r="A533" t="s">
        <v>37</v>
      </c>
      <c r="B533">
        <v>2024</v>
      </c>
      <c r="C533" t="s">
        <v>258</v>
      </c>
      <c r="D533">
        <v>31352</v>
      </c>
      <c r="E533">
        <v>133289</v>
      </c>
      <c r="F533">
        <v>17360</v>
      </c>
      <c r="G533">
        <v>0</v>
      </c>
      <c r="H533">
        <v>0</v>
      </c>
      <c r="I533">
        <v>549</v>
      </c>
      <c r="J533">
        <v>0</v>
      </c>
      <c r="K533">
        <v>0</v>
      </c>
      <c r="L533">
        <v>1032</v>
      </c>
      <c r="M533">
        <v>0</v>
      </c>
      <c r="N533">
        <v>11</v>
      </c>
      <c r="O533">
        <v>0</v>
      </c>
      <c r="P533">
        <v>0</v>
      </c>
      <c r="Q533">
        <v>0</v>
      </c>
      <c r="R533">
        <v>4229</v>
      </c>
      <c r="S533">
        <v>1233</v>
      </c>
      <c r="T533">
        <v>0</v>
      </c>
      <c r="U533">
        <v>257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271</v>
      </c>
      <c r="AC533">
        <v>0</v>
      </c>
      <c r="AD533">
        <v>41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42</v>
      </c>
      <c r="AK533">
        <v>0</v>
      </c>
      <c r="AL533">
        <v>0</v>
      </c>
      <c r="AM533">
        <v>2604</v>
      </c>
      <c r="AN533">
        <v>61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1060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3048</v>
      </c>
      <c r="BH533">
        <v>104</v>
      </c>
      <c r="BI533">
        <v>0</v>
      </c>
      <c r="BJ533">
        <v>0</v>
      </c>
      <c r="BK533">
        <v>377</v>
      </c>
      <c r="BL533">
        <v>0</v>
      </c>
      <c r="BM533">
        <v>0</v>
      </c>
      <c r="BN533">
        <v>0</v>
      </c>
      <c r="BO533">
        <v>1680</v>
      </c>
      <c r="BP533">
        <v>671</v>
      </c>
      <c r="BQ533">
        <v>90</v>
      </c>
      <c r="BR533">
        <v>0</v>
      </c>
      <c r="BS533">
        <v>0</v>
      </c>
      <c r="BT533">
        <v>0</v>
      </c>
      <c r="BU533">
        <v>0</v>
      </c>
    </row>
    <row r="534" spans="1:73">
      <c r="A534" t="s">
        <v>37</v>
      </c>
      <c r="B534">
        <v>2025</v>
      </c>
      <c r="C534" t="s">
        <v>249</v>
      </c>
      <c r="D534">
        <v>31570</v>
      </c>
      <c r="E534">
        <v>133289</v>
      </c>
      <c r="F534">
        <v>17918</v>
      </c>
      <c r="G534">
        <v>0</v>
      </c>
      <c r="H534">
        <v>0</v>
      </c>
      <c r="I534">
        <v>565</v>
      </c>
      <c r="J534">
        <v>0</v>
      </c>
      <c r="K534">
        <v>55</v>
      </c>
      <c r="L534">
        <v>1133</v>
      </c>
      <c r="M534">
        <v>0</v>
      </c>
      <c r="N534">
        <v>33</v>
      </c>
      <c r="O534">
        <v>0</v>
      </c>
      <c r="P534">
        <v>0</v>
      </c>
      <c r="Q534">
        <v>0</v>
      </c>
      <c r="R534">
        <v>4344</v>
      </c>
      <c r="S534">
        <v>1445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261</v>
      </c>
      <c r="AC534">
        <v>0</v>
      </c>
      <c r="AD534">
        <v>41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46</v>
      </c>
      <c r="AK534">
        <v>0</v>
      </c>
      <c r="AL534">
        <v>0</v>
      </c>
      <c r="AM534">
        <v>2609</v>
      </c>
      <c r="AN534">
        <v>27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16</v>
      </c>
      <c r="AW534">
        <v>986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2991</v>
      </c>
      <c r="BH534">
        <v>67</v>
      </c>
      <c r="BI534">
        <v>0</v>
      </c>
      <c r="BJ534">
        <v>0</v>
      </c>
      <c r="BK534">
        <v>589</v>
      </c>
      <c r="BL534">
        <v>0</v>
      </c>
      <c r="BM534">
        <v>0</v>
      </c>
      <c r="BN534">
        <v>0</v>
      </c>
      <c r="BO534">
        <v>1878</v>
      </c>
      <c r="BP534">
        <v>750</v>
      </c>
      <c r="BQ534">
        <v>82</v>
      </c>
      <c r="BR534">
        <v>0</v>
      </c>
      <c r="BS534">
        <v>0</v>
      </c>
      <c r="BT534">
        <v>0</v>
      </c>
      <c r="BU534">
        <v>0</v>
      </c>
    </row>
    <row r="535" spans="1:73">
      <c r="A535" t="s">
        <v>37</v>
      </c>
      <c r="B535">
        <v>2025</v>
      </c>
      <c r="C535" t="s">
        <v>250</v>
      </c>
      <c r="D535">
        <v>31757</v>
      </c>
      <c r="E535">
        <v>133289</v>
      </c>
      <c r="F535">
        <v>17994</v>
      </c>
      <c r="G535">
        <v>0</v>
      </c>
      <c r="H535">
        <v>0</v>
      </c>
      <c r="I535">
        <v>510</v>
      </c>
      <c r="J535">
        <v>0</v>
      </c>
      <c r="K535">
        <v>90</v>
      </c>
      <c r="L535">
        <v>1151</v>
      </c>
      <c r="M535">
        <v>0</v>
      </c>
      <c r="N535">
        <v>33</v>
      </c>
      <c r="O535">
        <v>0</v>
      </c>
      <c r="P535">
        <v>0</v>
      </c>
      <c r="Q535">
        <v>0</v>
      </c>
      <c r="R535">
        <v>4337</v>
      </c>
      <c r="S535">
        <v>1459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267</v>
      </c>
      <c r="AC535">
        <v>0</v>
      </c>
      <c r="AD535">
        <v>44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46</v>
      </c>
      <c r="AK535">
        <v>0</v>
      </c>
      <c r="AL535">
        <v>0</v>
      </c>
      <c r="AM535">
        <v>2686</v>
      </c>
      <c r="AN535">
        <v>39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13</v>
      </c>
      <c r="AW535">
        <v>957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2982</v>
      </c>
      <c r="BH535">
        <v>62</v>
      </c>
      <c r="BI535">
        <v>0</v>
      </c>
      <c r="BJ535">
        <v>0</v>
      </c>
      <c r="BK535">
        <v>561</v>
      </c>
      <c r="BL535">
        <v>0</v>
      </c>
      <c r="BM535">
        <v>0</v>
      </c>
      <c r="BN535">
        <v>0</v>
      </c>
      <c r="BO535">
        <v>1861</v>
      </c>
      <c r="BP535">
        <v>813</v>
      </c>
      <c r="BQ535">
        <v>83</v>
      </c>
      <c r="BR535">
        <v>0</v>
      </c>
      <c r="BS535">
        <v>0</v>
      </c>
      <c r="BT535">
        <v>0</v>
      </c>
      <c r="BU535">
        <v>0</v>
      </c>
    </row>
    <row r="536" spans="1:73">
      <c r="A536" t="s">
        <v>37</v>
      </c>
      <c r="B536">
        <v>2025</v>
      </c>
      <c r="C536" t="s">
        <v>248</v>
      </c>
      <c r="D536">
        <v>31774</v>
      </c>
      <c r="E536">
        <v>133289</v>
      </c>
      <c r="F536">
        <v>17973</v>
      </c>
      <c r="G536">
        <v>0</v>
      </c>
      <c r="H536">
        <v>0</v>
      </c>
      <c r="I536">
        <v>458</v>
      </c>
      <c r="J536">
        <v>0</v>
      </c>
      <c r="K536">
        <v>108</v>
      </c>
      <c r="L536">
        <v>1169</v>
      </c>
      <c r="M536">
        <v>0</v>
      </c>
      <c r="N536">
        <v>36</v>
      </c>
      <c r="O536">
        <v>0</v>
      </c>
      <c r="P536">
        <v>0</v>
      </c>
      <c r="Q536">
        <v>0</v>
      </c>
      <c r="R536">
        <v>4327</v>
      </c>
      <c r="S536">
        <v>1458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283</v>
      </c>
      <c r="AC536">
        <v>0</v>
      </c>
      <c r="AD536">
        <v>45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48</v>
      </c>
      <c r="AK536">
        <v>0</v>
      </c>
      <c r="AL536">
        <v>0</v>
      </c>
      <c r="AM536">
        <v>2676</v>
      </c>
      <c r="AN536">
        <v>15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14</v>
      </c>
      <c r="AW536">
        <v>928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3008</v>
      </c>
      <c r="BH536">
        <v>59</v>
      </c>
      <c r="BI536">
        <v>0</v>
      </c>
      <c r="BJ536">
        <v>0</v>
      </c>
      <c r="BK536">
        <v>532</v>
      </c>
      <c r="BL536">
        <v>0</v>
      </c>
      <c r="BM536">
        <v>0</v>
      </c>
      <c r="BN536">
        <v>0</v>
      </c>
      <c r="BO536">
        <v>1865</v>
      </c>
      <c r="BP536">
        <v>864</v>
      </c>
      <c r="BQ536">
        <v>80</v>
      </c>
      <c r="BR536">
        <v>0</v>
      </c>
      <c r="BS536">
        <v>0</v>
      </c>
      <c r="BT536">
        <v>0</v>
      </c>
      <c r="BU536">
        <v>0</v>
      </c>
    </row>
    <row r="537" spans="1:73">
      <c r="A537" t="s">
        <v>37</v>
      </c>
      <c r="B537">
        <v>2025</v>
      </c>
      <c r="C537" t="s">
        <v>3</v>
      </c>
      <c r="D537">
        <v>31565</v>
      </c>
      <c r="E537">
        <v>133289</v>
      </c>
      <c r="F537">
        <v>17891</v>
      </c>
      <c r="G537">
        <v>0</v>
      </c>
      <c r="H537">
        <v>0</v>
      </c>
      <c r="I537">
        <v>564</v>
      </c>
      <c r="J537">
        <v>0</v>
      </c>
      <c r="K537">
        <v>41</v>
      </c>
      <c r="L537">
        <v>1127</v>
      </c>
      <c r="M537">
        <v>0</v>
      </c>
      <c r="N537">
        <v>28</v>
      </c>
      <c r="O537">
        <v>0</v>
      </c>
      <c r="P537">
        <v>0</v>
      </c>
      <c r="Q537">
        <v>0</v>
      </c>
      <c r="R537">
        <v>4340</v>
      </c>
      <c r="S537">
        <v>1395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257</v>
      </c>
      <c r="AC537">
        <v>0</v>
      </c>
      <c r="AD537">
        <v>40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48</v>
      </c>
      <c r="AK537">
        <v>0</v>
      </c>
      <c r="AL537">
        <v>0</v>
      </c>
      <c r="AM537">
        <v>2687</v>
      </c>
      <c r="AN537">
        <v>28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16</v>
      </c>
      <c r="AW537">
        <v>1003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3006</v>
      </c>
      <c r="BH537">
        <v>77</v>
      </c>
      <c r="BI537">
        <v>0</v>
      </c>
      <c r="BJ537">
        <v>0</v>
      </c>
      <c r="BK537">
        <v>607</v>
      </c>
      <c r="BL537">
        <v>0</v>
      </c>
      <c r="BM537">
        <v>0</v>
      </c>
      <c r="BN537">
        <v>0</v>
      </c>
      <c r="BO537">
        <v>1798</v>
      </c>
      <c r="BP537">
        <v>745</v>
      </c>
      <c r="BQ537">
        <v>84</v>
      </c>
      <c r="BR537">
        <v>0</v>
      </c>
      <c r="BS537">
        <v>0</v>
      </c>
      <c r="BT537">
        <v>0</v>
      </c>
      <c r="BU537">
        <v>0</v>
      </c>
    </row>
    <row r="538" spans="1:73">
      <c r="A538" t="s">
        <v>37</v>
      </c>
      <c r="B538">
        <v>2025</v>
      </c>
      <c r="C538" t="s">
        <v>251</v>
      </c>
      <c r="D538">
        <v>31565</v>
      </c>
      <c r="E538">
        <v>133289</v>
      </c>
      <c r="F538">
        <v>17784</v>
      </c>
      <c r="G538">
        <v>0</v>
      </c>
      <c r="H538">
        <v>0</v>
      </c>
      <c r="I538">
        <v>564</v>
      </c>
      <c r="J538">
        <v>0</v>
      </c>
      <c r="K538">
        <v>34</v>
      </c>
      <c r="L538">
        <v>1111</v>
      </c>
      <c r="M538">
        <v>0</v>
      </c>
      <c r="N538">
        <v>25</v>
      </c>
      <c r="O538">
        <v>0</v>
      </c>
      <c r="P538">
        <v>0</v>
      </c>
      <c r="Q538">
        <v>0</v>
      </c>
      <c r="R538">
        <v>4321</v>
      </c>
      <c r="S538">
        <v>1383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259</v>
      </c>
      <c r="AC538">
        <v>0</v>
      </c>
      <c r="AD538">
        <v>39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46</v>
      </c>
      <c r="AK538">
        <v>0</v>
      </c>
      <c r="AL538">
        <v>0</v>
      </c>
      <c r="AM538">
        <v>2645</v>
      </c>
      <c r="AN538">
        <v>29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16</v>
      </c>
      <c r="AW538">
        <v>1007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3006</v>
      </c>
      <c r="BH538">
        <v>75</v>
      </c>
      <c r="BI538">
        <v>0</v>
      </c>
      <c r="BJ538">
        <v>0</v>
      </c>
      <c r="BK538">
        <v>608</v>
      </c>
      <c r="BL538">
        <v>0</v>
      </c>
      <c r="BM538">
        <v>0</v>
      </c>
      <c r="BN538">
        <v>0</v>
      </c>
      <c r="BO538">
        <v>1803</v>
      </c>
      <c r="BP538">
        <v>724</v>
      </c>
      <c r="BQ538">
        <v>89</v>
      </c>
      <c r="BR538">
        <v>0</v>
      </c>
      <c r="BS538">
        <v>0</v>
      </c>
      <c r="BT538">
        <v>0</v>
      </c>
      <c r="BU538">
        <v>0</v>
      </c>
    </row>
    <row r="539" spans="1:73">
      <c r="A539" t="s">
        <v>37</v>
      </c>
      <c r="B539">
        <v>2025</v>
      </c>
      <c r="C539" t="s">
        <v>252</v>
      </c>
      <c r="D539">
        <v>31743</v>
      </c>
      <c r="E539">
        <v>133289</v>
      </c>
      <c r="F539">
        <v>17935</v>
      </c>
      <c r="G539">
        <v>0</v>
      </c>
      <c r="H539">
        <v>0</v>
      </c>
      <c r="I539">
        <v>527</v>
      </c>
      <c r="J539">
        <v>0</v>
      </c>
      <c r="K539">
        <v>78</v>
      </c>
      <c r="L539">
        <v>1147</v>
      </c>
      <c r="M539">
        <v>0</v>
      </c>
      <c r="N539">
        <v>33</v>
      </c>
      <c r="O539">
        <v>0</v>
      </c>
      <c r="P539">
        <v>0</v>
      </c>
      <c r="Q539">
        <v>0</v>
      </c>
      <c r="R539">
        <v>4325</v>
      </c>
      <c r="S539">
        <v>1460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264</v>
      </c>
      <c r="AC539">
        <v>0</v>
      </c>
      <c r="AD539">
        <v>43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45</v>
      </c>
      <c r="AK539">
        <v>0</v>
      </c>
      <c r="AL539">
        <v>0</v>
      </c>
      <c r="AM539">
        <v>2681</v>
      </c>
      <c r="AN539">
        <v>14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12</v>
      </c>
      <c r="AW539">
        <v>966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2985</v>
      </c>
      <c r="BH539">
        <v>63</v>
      </c>
      <c r="BI539">
        <v>0</v>
      </c>
      <c r="BJ539">
        <v>0</v>
      </c>
      <c r="BK539">
        <v>556</v>
      </c>
      <c r="BL539">
        <v>0</v>
      </c>
      <c r="BM539">
        <v>0</v>
      </c>
      <c r="BN539">
        <v>0</v>
      </c>
      <c r="BO539">
        <v>1860</v>
      </c>
      <c r="BP539">
        <v>791</v>
      </c>
      <c r="BQ539">
        <v>85</v>
      </c>
      <c r="BR539">
        <v>0</v>
      </c>
      <c r="BS539">
        <v>0</v>
      </c>
      <c r="BT539">
        <v>0</v>
      </c>
      <c r="BU539">
        <v>0</v>
      </c>
    </row>
    <row r="540" spans="1:73">
      <c r="A540" t="s">
        <v>37</v>
      </c>
      <c r="B540">
        <v>2025</v>
      </c>
      <c r="C540" t="s">
        <v>253</v>
      </c>
      <c r="D540">
        <v>31570</v>
      </c>
      <c r="E540">
        <v>133289</v>
      </c>
      <c r="F540">
        <v>17925</v>
      </c>
      <c r="G540">
        <v>0</v>
      </c>
      <c r="H540">
        <v>0</v>
      </c>
      <c r="I540">
        <v>543</v>
      </c>
      <c r="J540">
        <v>0</v>
      </c>
      <c r="K540">
        <v>75</v>
      </c>
      <c r="L540">
        <v>1144</v>
      </c>
      <c r="M540">
        <v>0</v>
      </c>
      <c r="N540">
        <v>33</v>
      </c>
      <c r="O540">
        <v>0</v>
      </c>
      <c r="P540">
        <v>0</v>
      </c>
      <c r="Q540">
        <v>0</v>
      </c>
      <c r="R540">
        <v>4316</v>
      </c>
      <c r="S540">
        <v>1457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260</v>
      </c>
      <c r="AC540">
        <v>0</v>
      </c>
      <c r="AD540">
        <v>43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44</v>
      </c>
      <c r="AK540">
        <v>0</v>
      </c>
      <c r="AL540">
        <v>0</v>
      </c>
      <c r="AM540">
        <v>2669</v>
      </c>
      <c r="AN540">
        <v>19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13</v>
      </c>
      <c r="AW540">
        <v>974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2976</v>
      </c>
      <c r="BH540">
        <v>69</v>
      </c>
      <c r="BI540">
        <v>0</v>
      </c>
      <c r="BJ540">
        <v>0</v>
      </c>
      <c r="BK540">
        <v>557</v>
      </c>
      <c r="BL540">
        <v>0</v>
      </c>
      <c r="BM540">
        <v>0</v>
      </c>
      <c r="BN540">
        <v>0</v>
      </c>
      <c r="BO540">
        <v>1871</v>
      </c>
      <c r="BP540">
        <v>776</v>
      </c>
      <c r="BQ540">
        <v>86</v>
      </c>
      <c r="BR540">
        <v>0</v>
      </c>
      <c r="BS540">
        <v>0</v>
      </c>
      <c r="BT540">
        <v>0</v>
      </c>
      <c r="BU540">
        <v>0</v>
      </c>
    </row>
    <row r="541" spans="1:73">
      <c r="A541" t="s">
        <v>37</v>
      </c>
      <c r="B541">
        <v>2025</v>
      </c>
      <c r="C541" t="s">
        <v>254</v>
      </c>
      <c r="D541">
        <v>31570</v>
      </c>
      <c r="E541">
        <v>133289</v>
      </c>
      <c r="F541">
        <v>17930</v>
      </c>
      <c r="G541">
        <v>0</v>
      </c>
      <c r="H541">
        <v>0</v>
      </c>
      <c r="I541">
        <v>537</v>
      </c>
      <c r="J541">
        <v>0</v>
      </c>
      <c r="K541">
        <v>48</v>
      </c>
      <c r="L541">
        <v>1132</v>
      </c>
      <c r="M541">
        <v>0</v>
      </c>
      <c r="N541">
        <v>29</v>
      </c>
      <c r="O541">
        <v>0</v>
      </c>
      <c r="P541">
        <v>0</v>
      </c>
      <c r="Q541">
        <v>0</v>
      </c>
      <c r="R541">
        <v>4346</v>
      </c>
      <c r="S541">
        <v>1431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259</v>
      </c>
      <c r="AC541">
        <v>0</v>
      </c>
      <c r="AD541">
        <v>40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46</v>
      </c>
      <c r="AK541">
        <v>0</v>
      </c>
      <c r="AL541">
        <v>0</v>
      </c>
      <c r="AM541">
        <v>2672</v>
      </c>
      <c r="AN541">
        <v>13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15</v>
      </c>
      <c r="AW541">
        <v>1002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2999</v>
      </c>
      <c r="BH541">
        <v>71</v>
      </c>
      <c r="BI541">
        <v>0</v>
      </c>
      <c r="BJ541">
        <v>0</v>
      </c>
      <c r="BK541">
        <v>602</v>
      </c>
      <c r="BL541">
        <v>0</v>
      </c>
      <c r="BM541">
        <v>0</v>
      </c>
      <c r="BN541">
        <v>0</v>
      </c>
      <c r="BO541">
        <v>1860</v>
      </c>
      <c r="BP541">
        <v>745</v>
      </c>
      <c r="BQ541">
        <v>83</v>
      </c>
      <c r="BR541">
        <v>0</v>
      </c>
      <c r="BS541">
        <v>0</v>
      </c>
      <c r="BT541">
        <v>0</v>
      </c>
      <c r="BU541">
        <v>0</v>
      </c>
    </row>
    <row r="542" spans="1:73">
      <c r="A542" t="s">
        <v>37</v>
      </c>
      <c r="B542">
        <v>2025</v>
      </c>
      <c r="C542" t="s">
        <v>255</v>
      </c>
      <c r="D542">
        <v>31570</v>
      </c>
      <c r="E542">
        <v>133289</v>
      </c>
      <c r="F542">
        <v>17904</v>
      </c>
      <c r="G542">
        <v>0</v>
      </c>
      <c r="H542">
        <v>0</v>
      </c>
      <c r="I542">
        <v>563</v>
      </c>
      <c r="J542">
        <v>0</v>
      </c>
      <c r="K542">
        <v>68</v>
      </c>
      <c r="L542">
        <v>1140</v>
      </c>
      <c r="M542">
        <v>0</v>
      </c>
      <c r="N542">
        <v>32</v>
      </c>
      <c r="O542">
        <v>0</v>
      </c>
      <c r="P542">
        <v>0</v>
      </c>
      <c r="Q542">
        <v>0</v>
      </c>
      <c r="R542">
        <v>4340</v>
      </c>
      <c r="S542">
        <v>1448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259</v>
      </c>
      <c r="AC542">
        <v>0</v>
      </c>
      <c r="AD542">
        <v>43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44</v>
      </c>
      <c r="AK542">
        <v>0</v>
      </c>
      <c r="AL542">
        <v>0</v>
      </c>
      <c r="AM542">
        <v>2645</v>
      </c>
      <c r="AN542">
        <v>19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13</v>
      </c>
      <c r="AW542">
        <v>964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2982</v>
      </c>
      <c r="BH542">
        <v>69</v>
      </c>
      <c r="BI542">
        <v>0</v>
      </c>
      <c r="BJ542">
        <v>0</v>
      </c>
      <c r="BK542">
        <v>571</v>
      </c>
      <c r="BL542">
        <v>0</v>
      </c>
      <c r="BM542">
        <v>0</v>
      </c>
      <c r="BN542">
        <v>0</v>
      </c>
      <c r="BO542">
        <v>1853</v>
      </c>
      <c r="BP542">
        <v>766</v>
      </c>
      <c r="BQ542">
        <v>85</v>
      </c>
      <c r="BR542">
        <v>0</v>
      </c>
      <c r="BS542">
        <v>0</v>
      </c>
      <c r="BT542">
        <v>0</v>
      </c>
      <c r="BU542">
        <v>0</v>
      </c>
    </row>
    <row r="543" spans="1:73">
      <c r="A543" t="s">
        <v>37</v>
      </c>
      <c r="B543">
        <v>2025</v>
      </c>
      <c r="C543" t="s">
        <v>256</v>
      </c>
      <c r="D543">
        <v>31774</v>
      </c>
      <c r="E543">
        <v>133289</v>
      </c>
      <c r="F543">
        <v>18006</v>
      </c>
      <c r="G543">
        <v>0</v>
      </c>
      <c r="H543">
        <v>0</v>
      </c>
      <c r="I543">
        <v>464</v>
      </c>
      <c r="J543">
        <v>0</v>
      </c>
      <c r="K543">
        <v>104</v>
      </c>
      <c r="L543">
        <v>1175</v>
      </c>
      <c r="M543">
        <v>0</v>
      </c>
      <c r="N543">
        <v>34</v>
      </c>
      <c r="O543">
        <v>0</v>
      </c>
      <c r="P543">
        <v>0</v>
      </c>
      <c r="Q543">
        <v>0</v>
      </c>
      <c r="R543">
        <v>4328</v>
      </c>
      <c r="S543">
        <v>1456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279</v>
      </c>
      <c r="AC543">
        <v>0</v>
      </c>
      <c r="AD543">
        <v>45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47</v>
      </c>
      <c r="AK543">
        <v>0</v>
      </c>
      <c r="AL543">
        <v>0</v>
      </c>
      <c r="AM543">
        <v>2696</v>
      </c>
      <c r="AN543">
        <v>36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14</v>
      </c>
      <c r="AW543">
        <v>930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2991</v>
      </c>
      <c r="BH543">
        <v>61</v>
      </c>
      <c r="BI543">
        <v>0</v>
      </c>
      <c r="BJ543">
        <v>0</v>
      </c>
      <c r="BK543">
        <v>535</v>
      </c>
      <c r="BL543">
        <v>0</v>
      </c>
      <c r="BM543">
        <v>0</v>
      </c>
      <c r="BN543">
        <v>0</v>
      </c>
      <c r="BO543">
        <v>1878</v>
      </c>
      <c r="BP543">
        <v>851</v>
      </c>
      <c r="BQ543">
        <v>82</v>
      </c>
      <c r="BR543">
        <v>0</v>
      </c>
      <c r="BS543">
        <v>0</v>
      </c>
      <c r="BT543">
        <v>0</v>
      </c>
      <c r="BU543">
        <v>0</v>
      </c>
    </row>
    <row r="544" spans="1:73">
      <c r="A544" t="s">
        <v>37</v>
      </c>
      <c r="B544">
        <v>2025</v>
      </c>
      <c r="C544" t="s">
        <v>257</v>
      </c>
      <c r="D544">
        <v>31775</v>
      </c>
      <c r="E544">
        <v>133289</v>
      </c>
      <c r="F544">
        <v>18001</v>
      </c>
      <c r="G544">
        <v>0</v>
      </c>
      <c r="H544">
        <v>0</v>
      </c>
      <c r="I544">
        <v>480</v>
      </c>
      <c r="J544">
        <v>0</v>
      </c>
      <c r="K544">
        <v>101</v>
      </c>
      <c r="L544">
        <v>1170</v>
      </c>
      <c r="M544">
        <v>0</v>
      </c>
      <c r="N544">
        <v>33</v>
      </c>
      <c r="O544">
        <v>0</v>
      </c>
      <c r="P544">
        <v>0</v>
      </c>
      <c r="Q544">
        <v>0</v>
      </c>
      <c r="R544">
        <v>4337</v>
      </c>
      <c r="S544">
        <v>1455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277</v>
      </c>
      <c r="AC544">
        <v>0</v>
      </c>
      <c r="AD544">
        <v>45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46</v>
      </c>
      <c r="AK544">
        <v>0</v>
      </c>
      <c r="AL544">
        <v>0</v>
      </c>
      <c r="AM544">
        <v>2704</v>
      </c>
      <c r="AN544">
        <v>20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14</v>
      </c>
      <c r="AW544">
        <v>940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2982</v>
      </c>
      <c r="BH544">
        <v>64</v>
      </c>
      <c r="BI544">
        <v>0</v>
      </c>
      <c r="BJ544">
        <v>0</v>
      </c>
      <c r="BK544">
        <v>545</v>
      </c>
      <c r="BL544">
        <v>0</v>
      </c>
      <c r="BM544">
        <v>0</v>
      </c>
      <c r="BN544">
        <v>0</v>
      </c>
      <c r="BO544">
        <v>1875</v>
      </c>
      <c r="BP544">
        <v>832</v>
      </c>
      <c r="BQ544">
        <v>81</v>
      </c>
      <c r="BR544">
        <v>0</v>
      </c>
      <c r="BS544">
        <v>0</v>
      </c>
      <c r="BT544">
        <v>0</v>
      </c>
      <c r="BU544">
        <v>0</v>
      </c>
    </row>
    <row r="545" spans="1:73">
      <c r="A545" t="s">
        <v>37</v>
      </c>
      <c r="B545">
        <v>2025</v>
      </c>
      <c r="C545" t="s">
        <v>258</v>
      </c>
      <c r="D545">
        <v>31779</v>
      </c>
      <c r="E545">
        <v>133289</v>
      </c>
      <c r="F545">
        <v>18000</v>
      </c>
      <c r="G545">
        <v>0</v>
      </c>
      <c r="H545">
        <v>0</v>
      </c>
      <c r="I545">
        <v>502</v>
      </c>
      <c r="J545">
        <v>0</v>
      </c>
      <c r="K545">
        <v>89</v>
      </c>
      <c r="L545">
        <v>1162</v>
      </c>
      <c r="M545">
        <v>0</v>
      </c>
      <c r="N545">
        <v>32</v>
      </c>
      <c r="O545">
        <v>0</v>
      </c>
      <c r="P545">
        <v>0</v>
      </c>
      <c r="Q545">
        <v>0</v>
      </c>
      <c r="R545">
        <v>4336</v>
      </c>
      <c r="S545">
        <v>1460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273</v>
      </c>
      <c r="AC545">
        <v>0</v>
      </c>
      <c r="AD545">
        <v>45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45</v>
      </c>
      <c r="AK545">
        <v>0</v>
      </c>
      <c r="AL545">
        <v>0</v>
      </c>
      <c r="AM545">
        <v>2698</v>
      </c>
      <c r="AN545">
        <v>19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15</v>
      </c>
      <c r="AW545">
        <v>953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2977</v>
      </c>
      <c r="BH545">
        <v>62</v>
      </c>
      <c r="BI545">
        <v>0</v>
      </c>
      <c r="BJ545">
        <v>0</v>
      </c>
      <c r="BK545">
        <v>553</v>
      </c>
      <c r="BL545">
        <v>0</v>
      </c>
      <c r="BM545">
        <v>0</v>
      </c>
      <c r="BN545">
        <v>0</v>
      </c>
      <c r="BO545">
        <v>1870</v>
      </c>
      <c r="BP545">
        <v>827</v>
      </c>
      <c r="BQ545">
        <v>82</v>
      </c>
      <c r="BR545">
        <v>0</v>
      </c>
      <c r="BS545">
        <v>0</v>
      </c>
      <c r="BT545">
        <v>0</v>
      </c>
      <c r="BU545">
        <v>0</v>
      </c>
    </row>
    <row r="546" spans="1:73">
      <c r="A546" t="s">
        <v>37</v>
      </c>
      <c r="B546">
        <v>2026</v>
      </c>
      <c r="C546" t="s">
        <v>3</v>
      </c>
      <c r="D546">
        <v>31774</v>
      </c>
      <c r="E546">
        <v>133289</v>
      </c>
      <c r="F546">
        <v>18102</v>
      </c>
      <c r="G546">
        <v>0</v>
      </c>
      <c r="H546">
        <v>0</v>
      </c>
      <c r="I546">
        <v>821</v>
      </c>
      <c r="J546">
        <v>0</v>
      </c>
      <c r="K546">
        <v>11</v>
      </c>
      <c r="L546">
        <v>1236</v>
      </c>
      <c r="M546">
        <v>0</v>
      </c>
      <c r="N546">
        <v>109</v>
      </c>
      <c r="O546">
        <v>0</v>
      </c>
      <c r="P546">
        <v>0</v>
      </c>
      <c r="Q546">
        <v>0</v>
      </c>
      <c r="R546">
        <v>4578</v>
      </c>
      <c r="S546">
        <v>753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286</v>
      </c>
      <c r="AC546">
        <v>0</v>
      </c>
      <c r="AD546">
        <v>146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132</v>
      </c>
      <c r="AK546">
        <v>0</v>
      </c>
      <c r="AL546">
        <v>0</v>
      </c>
      <c r="AM546">
        <v>2625</v>
      </c>
      <c r="AN546">
        <v>27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13</v>
      </c>
      <c r="AW546">
        <v>1030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3540</v>
      </c>
      <c r="BH546">
        <v>80</v>
      </c>
      <c r="BI546">
        <v>0</v>
      </c>
      <c r="BJ546">
        <v>0</v>
      </c>
      <c r="BK546">
        <v>321</v>
      </c>
      <c r="BL546">
        <v>0</v>
      </c>
      <c r="BM546">
        <v>0</v>
      </c>
      <c r="BN546">
        <v>0</v>
      </c>
      <c r="BO546">
        <v>1589</v>
      </c>
      <c r="BP546">
        <v>805</v>
      </c>
      <c r="BQ546">
        <v>0</v>
      </c>
      <c r="BR546">
        <v>0</v>
      </c>
      <c r="BS546">
        <v>0</v>
      </c>
      <c r="BT546">
        <v>0</v>
      </c>
      <c r="BU546">
        <v>0</v>
      </c>
    </row>
    <row r="547" spans="1:73">
      <c r="A547" t="s">
        <v>37</v>
      </c>
      <c r="B547">
        <v>2026</v>
      </c>
      <c r="C547" t="s">
        <v>251</v>
      </c>
      <c r="D547">
        <v>31774</v>
      </c>
      <c r="E547">
        <v>133289</v>
      </c>
      <c r="F547">
        <v>17858</v>
      </c>
      <c r="G547">
        <v>0</v>
      </c>
      <c r="H547">
        <v>0</v>
      </c>
      <c r="I547">
        <v>747</v>
      </c>
      <c r="J547">
        <v>0</v>
      </c>
      <c r="K547">
        <v>16</v>
      </c>
      <c r="L547">
        <v>1204</v>
      </c>
      <c r="M547">
        <v>0</v>
      </c>
      <c r="N547">
        <v>94</v>
      </c>
      <c r="O547">
        <v>0</v>
      </c>
      <c r="P547">
        <v>0</v>
      </c>
      <c r="Q547">
        <v>0</v>
      </c>
      <c r="R547">
        <v>4552</v>
      </c>
      <c r="S547">
        <v>831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283</v>
      </c>
      <c r="AC547">
        <v>0</v>
      </c>
      <c r="AD547">
        <v>139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112</v>
      </c>
      <c r="AK547">
        <v>0</v>
      </c>
      <c r="AL547">
        <v>0</v>
      </c>
      <c r="AM547">
        <v>2542</v>
      </c>
      <c r="AN547">
        <v>85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12</v>
      </c>
      <c r="AW547">
        <v>1006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3450</v>
      </c>
      <c r="BH547">
        <v>81</v>
      </c>
      <c r="BI547">
        <v>0</v>
      </c>
      <c r="BJ547">
        <v>0</v>
      </c>
      <c r="BK547">
        <v>321</v>
      </c>
      <c r="BL547">
        <v>0</v>
      </c>
      <c r="BM547">
        <v>0</v>
      </c>
      <c r="BN547">
        <v>0</v>
      </c>
      <c r="BO547">
        <v>1586</v>
      </c>
      <c r="BP547">
        <v>797</v>
      </c>
      <c r="BQ547">
        <v>0</v>
      </c>
      <c r="BR547">
        <v>0</v>
      </c>
      <c r="BS547">
        <v>0</v>
      </c>
      <c r="BT547">
        <v>0</v>
      </c>
      <c r="BU547">
        <v>0</v>
      </c>
    </row>
    <row r="548" spans="1:73">
      <c r="A548" t="s">
        <v>38</v>
      </c>
      <c r="B548">
        <v>2019</v>
      </c>
      <c r="C548" t="s">
        <v>248</v>
      </c>
      <c r="D548">
        <v>12929</v>
      </c>
      <c r="E548">
        <v>51403</v>
      </c>
      <c r="F548">
        <v>4427</v>
      </c>
      <c r="G548">
        <v>0</v>
      </c>
      <c r="H548">
        <v>0</v>
      </c>
      <c r="I548">
        <v>243</v>
      </c>
      <c r="J548">
        <v>0</v>
      </c>
      <c r="K548">
        <v>0</v>
      </c>
      <c r="L548">
        <v>90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1196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1569</v>
      </c>
      <c r="AN548">
        <v>0</v>
      </c>
      <c r="AO548">
        <v>0</v>
      </c>
      <c r="AP548">
        <v>0</v>
      </c>
      <c r="AQ548">
        <v>408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343</v>
      </c>
      <c r="AX548">
        <v>0</v>
      </c>
      <c r="AY548">
        <v>0</v>
      </c>
      <c r="AZ548">
        <v>0</v>
      </c>
      <c r="BA548">
        <v>0</v>
      </c>
      <c r="BB548">
        <v>21</v>
      </c>
      <c r="BC548">
        <v>0</v>
      </c>
      <c r="BD548">
        <v>0</v>
      </c>
      <c r="BE548">
        <v>0</v>
      </c>
      <c r="BF548">
        <v>0</v>
      </c>
      <c r="BG548">
        <v>433</v>
      </c>
      <c r="BH548">
        <v>0</v>
      </c>
      <c r="BI548">
        <v>0</v>
      </c>
      <c r="BJ548">
        <v>0</v>
      </c>
      <c r="BK548">
        <v>124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</row>
    <row r="549" spans="1:73">
      <c r="A549" t="s">
        <v>38</v>
      </c>
      <c r="B549">
        <v>2020</v>
      </c>
      <c r="C549" t="s">
        <v>248</v>
      </c>
      <c r="D549">
        <v>13054</v>
      </c>
      <c r="E549">
        <v>51403</v>
      </c>
      <c r="F549">
        <v>5069</v>
      </c>
      <c r="G549">
        <v>0</v>
      </c>
      <c r="H549">
        <v>0</v>
      </c>
      <c r="I549">
        <v>251</v>
      </c>
      <c r="J549">
        <v>0</v>
      </c>
      <c r="K549">
        <v>0</v>
      </c>
      <c r="L549">
        <v>131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1386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1378</v>
      </c>
      <c r="AN549">
        <v>0</v>
      </c>
      <c r="AO549">
        <v>0</v>
      </c>
      <c r="AP549">
        <v>0</v>
      </c>
      <c r="AQ549">
        <v>765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334</v>
      </c>
      <c r="AX549">
        <v>0</v>
      </c>
      <c r="AY549">
        <v>0</v>
      </c>
      <c r="AZ549">
        <v>0</v>
      </c>
      <c r="BA549">
        <v>0</v>
      </c>
      <c r="BB549">
        <v>20</v>
      </c>
      <c r="BC549">
        <v>0</v>
      </c>
      <c r="BD549">
        <v>0</v>
      </c>
      <c r="BE549">
        <v>0</v>
      </c>
      <c r="BF549">
        <v>0</v>
      </c>
      <c r="BG549">
        <v>666</v>
      </c>
      <c r="BH549">
        <v>0</v>
      </c>
      <c r="BI549">
        <v>0</v>
      </c>
      <c r="BJ549">
        <v>0</v>
      </c>
      <c r="BK549">
        <v>81</v>
      </c>
      <c r="BL549">
        <v>0</v>
      </c>
      <c r="BM549">
        <v>0</v>
      </c>
      <c r="BN549">
        <v>0</v>
      </c>
      <c r="BO549">
        <v>57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</row>
    <row r="550" spans="1:73">
      <c r="A550" t="s">
        <v>38</v>
      </c>
      <c r="B550">
        <v>2021</v>
      </c>
      <c r="C550" t="s">
        <v>248</v>
      </c>
      <c r="D550">
        <v>13248</v>
      </c>
      <c r="E550">
        <v>51403</v>
      </c>
      <c r="F550">
        <v>5685</v>
      </c>
      <c r="G550">
        <v>0</v>
      </c>
      <c r="H550">
        <v>0</v>
      </c>
      <c r="I550">
        <v>266</v>
      </c>
      <c r="J550">
        <v>0</v>
      </c>
      <c r="K550">
        <v>0</v>
      </c>
      <c r="L550">
        <v>134</v>
      </c>
      <c r="M550">
        <v>0</v>
      </c>
      <c r="N550">
        <v>0</v>
      </c>
      <c r="O550">
        <v>0</v>
      </c>
      <c r="P550">
        <v>16</v>
      </c>
      <c r="Q550">
        <v>0</v>
      </c>
      <c r="R550">
        <v>1450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11</v>
      </c>
      <c r="AK550">
        <v>0</v>
      </c>
      <c r="AL550">
        <v>0</v>
      </c>
      <c r="AM550">
        <v>1116</v>
      </c>
      <c r="AN550">
        <v>0</v>
      </c>
      <c r="AO550">
        <v>0</v>
      </c>
      <c r="AP550">
        <v>0</v>
      </c>
      <c r="AQ550">
        <v>1231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316</v>
      </c>
      <c r="AX550">
        <v>0</v>
      </c>
      <c r="AY550">
        <v>0</v>
      </c>
      <c r="AZ550">
        <v>0</v>
      </c>
      <c r="BA550">
        <v>0</v>
      </c>
      <c r="BB550">
        <v>22</v>
      </c>
      <c r="BC550">
        <v>0</v>
      </c>
      <c r="BD550">
        <v>0</v>
      </c>
      <c r="BE550">
        <v>0</v>
      </c>
      <c r="BF550">
        <v>0</v>
      </c>
      <c r="BG550">
        <v>881</v>
      </c>
      <c r="BH550">
        <v>0</v>
      </c>
      <c r="BI550">
        <v>0</v>
      </c>
      <c r="BJ550">
        <v>0</v>
      </c>
      <c r="BK550">
        <v>82</v>
      </c>
      <c r="BL550">
        <v>0</v>
      </c>
      <c r="BM550">
        <v>0</v>
      </c>
      <c r="BN550">
        <v>0</v>
      </c>
      <c r="BO550">
        <v>160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</row>
    <row r="551" spans="1:73">
      <c r="A551" t="s">
        <v>38</v>
      </c>
      <c r="B551">
        <v>2022</v>
      </c>
      <c r="C551" t="s">
        <v>248</v>
      </c>
      <c r="D551">
        <v>13338</v>
      </c>
      <c r="E551">
        <v>51403</v>
      </c>
      <c r="F551">
        <v>6297</v>
      </c>
      <c r="G551">
        <v>0</v>
      </c>
      <c r="H551">
        <v>0</v>
      </c>
      <c r="I551">
        <v>306</v>
      </c>
      <c r="J551">
        <v>0</v>
      </c>
      <c r="K551">
        <v>0</v>
      </c>
      <c r="L551">
        <v>129</v>
      </c>
      <c r="M551">
        <v>0</v>
      </c>
      <c r="N551">
        <v>0</v>
      </c>
      <c r="O551">
        <v>0</v>
      </c>
      <c r="P551">
        <v>12</v>
      </c>
      <c r="Q551">
        <v>0</v>
      </c>
      <c r="R551">
        <v>1439</v>
      </c>
      <c r="S551">
        <v>0</v>
      </c>
      <c r="T551">
        <v>0</v>
      </c>
      <c r="U551">
        <v>34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11</v>
      </c>
      <c r="AK551">
        <v>0</v>
      </c>
      <c r="AL551">
        <v>0</v>
      </c>
      <c r="AM551">
        <v>795</v>
      </c>
      <c r="AN551">
        <v>0</v>
      </c>
      <c r="AO551">
        <v>0</v>
      </c>
      <c r="AP551">
        <v>0</v>
      </c>
      <c r="AQ551">
        <v>1569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589</v>
      </c>
      <c r="AX551">
        <v>0</v>
      </c>
      <c r="AY551">
        <v>0</v>
      </c>
      <c r="AZ551">
        <v>0</v>
      </c>
      <c r="BA551">
        <v>0</v>
      </c>
      <c r="BB551">
        <v>21</v>
      </c>
      <c r="BC551">
        <v>0</v>
      </c>
      <c r="BD551">
        <v>0</v>
      </c>
      <c r="BE551">
        <v>0</v>
      </c>
      <c r="BF551">
        <v>0</v>
      </c>
      <c r="BG551">
        <v>1040</v>
      </c>
      <c r="BH551">
        <v>20</v>
      </c>
      <c r="BI551">
        <v>0</v>
      </c>
      <c r="BJ551">
        <v>0</v>
      </c>
      <c r="BK551">
        <v>114</v>
      </c>
      <c r="BL551">
        <v>0</v>
      </c>
      <c r="BM551">
        <v>0</v>
      </c>
      <c r="BN551">
        <v>0</v>
      </c>
      <c r="BO551">
        <v>218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</row>
    <row r="552" spans="1:73">
      <c r="A552" t="s">
        <v>38</v>
      </c>
      <c r="B552">
        <v>2023</v>
      </c>
      <c r="C552" t="s">
        <v>249</v>
      </c>
      <c r="D552">
        <v>13353</v>
      </c>
      <c r="E552">
        <v>51403</v>
      </c>
      <c r="F552">
        <v>6729</v>
      </c>
      <c r="G552">
        <v>0</v>
      </c>
      <c r="H552">
        <v>0</v>
      </c>
      <c r="I552">
        <v>316</v>
      </c>
      <c r="J552">
        <v>0</v>
      </c>
      <c r="K552">
        <v>0</v>
      </c>
      <c r="L552">
        <v>187</v>
      </c>
      <c r="M552">
        <v>0</v>
      </c>
      <c r="N552">
        <v>0</v>
      </c>
      <c r="O552">
        <v>0</v>
      </c>
      <c r="P552">
        <v>31</v>
      </c>
      <c r="Q552">
        <v>0</v>
      </c>
      <c r="R552">
        <v>1445</v>
      </c>
      <c r="S552">
        <v>0</v>
      </c>
      <c r="T552">
        <v>0</v>
      </c>
      <c r="U552">
        <v>58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948</v>
      </c>
      <c r="AN552">
        <v>0</v>
      </c>
      <c r="AO552">
        <v>0</v>
      </c>
      <c r="AP552">
        <v>0</v>
      </c>
      <c r="AQ552">
        <v>1629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540</v>
      </c>
      <c r="AX552">
        <v>0</v>
      </c>
      <c r="AY552">
        <v>0</v>
      </c>
      <c r="AZ552">
        <v>0</v>
      </c>
      <c r="BA552">
        <v>0</v>
      </c>
      <c r="BB552">
        <v>20</v>
      </c>
      <c r="BC552">
        <v>0</v>
      </c>
      <c r="BD552">
        <v>0</v>
      </c>
      <c r="BE552">
        <v>0</v>
      </c>
      <c r="BF552">
        <v>0</v>
      </c>
      <c r="BG552">
        <v>1128</v>
      </c>
      <c r="BH552">
        <v>20</v>
      </c>
      <c r="BI552">
        <v>0</v>
      </c>
      <c r="BJ552">
        <v>0</v>
      </c>
      <c r="BK552">
        <v>108</v>
      </c>
      <c r="BL552">
        <v>0</v>
      </c>
      <c r="BM552">
        <v>0</v>
      </c>
      <c r="BN552">
        <v>0</v>
      </c>
      <c r="BO552">
        <v>299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</row>
    <row r="553" spans="1:73">
      <c r="A553" t="s">
        <v>38</v>
      </c>
      <c r="B553">
        <v>2023</v>
      </c>
      <c r="C553" t="s">
        <v>250</v>
      </c>
      <c r="D553">
        <v>13315</v>
      </c>
      <c r="E553">
        <v>51403</v>
      </c>
      <c r="F553">
        <v>6836</v>
      </c>
      <c r="G553">
        <v>0</v>
      </c>
      <c r="H553">
        <v>0</v>
      </c>
      <c r="I553">
        <v>300</v>
      </c>
      <c r="J553">
        <v>0</v>
      </c>
      <c r="K553">
        <v>0</v>
      </c>
      <c r="L553">
        <v>200</v>
      </c>
      <c r="M553">
        <v>0</v>
      </c>
      <c r="N553">
        <v>0</v>
      </c>
      <c r="O553">
        <v>0</v>
      </c>
      <c r="P553">
        <v>32</v>
      </c>
      <c r="Q553">
        <v>0</v>
      </c>
      <c r="R553">
        <v>1426</v>
      </c>
      <c r="S553">
        <v>0</v>
      </c>
      <c r="T553">
        <v>0</v>
      </c>
      <c r="U553">
        <v>61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970</v>
      </c>
      <c r="AN553">
        <v>0</v>
      </c>
      <c r="AO553">
        <v>0</v>
      </c>
      <c r="AP553">
        <v>0</v>
      </c>
      <c r="AQ553">
        <v>1666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494</v>
      </c>
      <c r="AX553">
        <v>0</v>
      </c>
      <c r="AY553">
        <v>0</v>
      </c>
      <c r="AZ553">
        <v>0</v>
      </c>
      <c r="BA553">
        <v>0</v>
      </c>
      <c r="BB553">
        <v>17</v>
      </c>
      <c r="BC553">
        <v>0</v>
      </c>
      <c r="BD553">
        <v>0</v>
      </c>
      <c r="BE553">
        <v>0</v>
      </c>
      <c r="BF553">
        <v>0</v>
      </c>
      <c r="BG553">
        <v>1157</v>
      </c>
      <c r="BH553">
        <v>19</v>
      </c>
      <c r="BI553">
        <v>0</v>
      </c>
      <c r="BJ553">
        <v>0</v>
      </c>
      <c r="BK553">
        <v>104</v>
      </c>
      <c r="BL553">
        <v>0</v>
      </c>
      <c r="BM553">
        <v>0</v>
      </c>
      <c r="BN553">
        <v>0</v>
      </c>
      <c r="BO553">
        <v>390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</row>
    <row r="554" spans="1:73">
      <c r="A554" t="s">
        <v>38</v>
      </c>
      <c r="B554">
        <v>2023</v>
      </c>
      <c r="C554" t="s">
        <v>248</v>
      </c>
      <c r="D554">
        <v>13321</v>
      </c>
      <c r="E554">
        <v>51403</v>
      </c>
      <c r="F554">
        <v>6856</v>
      </c>
      <c r="G554">
        <v>0</v>
      </c>
      <c r="H554">
        <v>0</v>
      </c>
      <c r="I554">
        <v>269</v>
      </c>
      <c r="J554">
        <v>0</v>
      </c>
      <c r="K554">
        <v>0</v>
      </c>
      <c r="L554">
        <v>208</v>
      </c>
      <c r="M554">
        <v>0</v>
      </c>
      <c r="N554">
        <v>0</v>
      </c>
      <c r="O554">
        <v>0</v>
      </c>
      <c r="P554">
        <v>32</v>
      </c>
      <c r="Q554">
        <v>0</v>
      </c>
      <c r="R554">
        <v>1407</v>
      </c>
      <c r="S554">
        <v>0</v>
      </c>
      <c r="T554">
        <v>0</v>
      </c>
      <c r="U554">
        <v>181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957</v>
      </c>
      <c r="AN554">
        <v>0</v>
      </c>
      <c r="AO554">
        <v>0</v>
      </c>
      <c r="AP554">
        <v>0</v>
      </c>
      <c r="AQ554">
        <v>1620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427</v>
      </c>
      <c r="AX554">
        <v>0</v>
      </c>
      <c r="AY554">
        <v>0</v>
      </c>
      <c r="AZ554">
        <v>0</v>
      </c>
      <c r="BA554">
        <v>0</v>
      </c>
      <c r="BB554">
        <v>17</v>
      </c>
      <c r="BC554">
        <v>0</v>
      </c>
      <c r="BD554">
        <v>0</v>
      </c>
      <c r="BE554">
        <v>0</v>
      </c>
      <c r="BF554">
        <v>0</v>
      </c>
      <c r="BG554">
        <v>1197</v>
      </c>
      <c r="BH554">
        <v>21</v>
      </c>
      <c r="BI554">
        <v>0</v>
      </c>
      <c r="BJ554">
        <v>0</v>
      </c>
      <c r="BK554">
        <v>99</v>
      </c>
      <c r="BL554">
        <v>0</v>
      </c>
      <c r="BM554">
        <v>0</v>
      </c>
      <c r="BN554">
        <v>0</v>
      </c>
      <c r="BO554">
        <v>421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</row>
    <row r="555" spans="1:73">
      <c r="A555" t="s">
        <v>38</v>
      </c>
      <c r="B555">
        <v>2023</v>
      </c>
      <c r="C555" t="s">
        <v>3</v>
      </c>
      <c r="D555">
        <v>13312</v>
      </c>
      <c r="E555">
        <v>51403</v>
      </c>
      <c r="F555">
        <v>6668</v>
      </c>
      <c r="G555">
        <v>0</v>
      </c>
      <c r="H555">
        <v>0</v>
      </c>
      <c r="I555">
        <v>296</v>
      </c>
      <c r="J555">
        <v>0</v>
      </c>
      <c r="K555">
        <v>0</v>
      </c>
      <c r="L555">
        <v>183</v>
      </c>
      <c r="M555">
        <v>0</v>
      </c>
      <c r="N555">
        <v>0</v>
      </c>
      <c r="O555">
        <v>0</v>
      </c>
      <c r="P555">
        <v>30</v>
      </c>
      <c r="Q555">
        <v>0</v>
      </c>
      <c r="R555">
        <v>1450</v>
      </c>
      <c r="S555">
        <v>0</v>
      </c>
      <c r="T555">
        <v>0</v>
      </c>
      <c r="U555">
        <v>60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924</v>
      </c>
      <c r="AN555">
        <v>0</v>
      </c>
      <c r="AO555">
        <v>0</v>
      </c>
      <c r="AP555">
        <v>0</v>
      </c>
      <c r="AQ555">
        <v>1656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526</v>
      </c>
      <c r="AX555">
        <v>0</v>
      </c>
      <c r="AY555">
        <v>0</v>
      </c>
      <c r="AZ555">
        <v>0</v>
      </c>
      <c r="BA555">
        <v>0</v>
      </c>
      <c r="BB555">
        <v>20</v>
      </c>
      <c r="BC555">
        <v>0</v>
      </c>
      <c r="BD555">
        <v>0</v>
      </c>
      <c r="BE555">
        <v>0</v>
      </c>
      <c r="BF555">
        <v>0</v>
      </c>
      <c r="BG555">
        <v>1122</v>
      </c>
      <c r="BH555">
        <v>24</v>
      </c>
      <c r="BI555">
        <v>0</v>
      </c>
      <c r="BJ555">
        <v>0</v>
      </c>
      <c r="BK555">
        <v>109</v>
      </c>
      <c r="BL555">
        <v>0</v>
      </c>
      <c r="BM555">
        <v>0</v>
      </c>
      <c r="BN555">
        <v>0</v>
      </c>
      <c r="BO555">
        <v>268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</row>
    <row r="556" spans="1:73">
      <c r="A556" t="s">
        <v>38</v>
      </c>
      <c r="B556">
        <v>2023</v>
      </c>
      <c r="C556" t="s">
        <v>251</v>
      </c>
      <c r="D556">
        <v>13298</v>
      </c>
      <c r="E556">
        <v>51403</v>
      </c>
      <c r="F556">
        <v>6545</v>
      </c>
      <c r="G556">
        <v>0</v>
      </c>
      <c r="H556">
        <v>0</v>
      </c>
      <c r="I556">
        <v>291</v>
      </c>
      <c r="J556">
        <v>0</v>
      </c>
      <c r="K556">
        <v>0</v>
      </c>
      <c r="L556">
        <v>144</v>
      </c>
      <c r="M556">
        <v>0</v>
      </c>
      <c r="N556">
        <v>0</v>
      </c>
      <c r="O556">
        <v>0</v>
      </c>
      <c r="P556">
        <v>28</v>
      </c>
      <c r="Q556">
        <v>0</v>
      </c>
      <c r="R556">
        <v>1447</v>
      </c>
      <c r="S556">
        <v>0</v>
      </c>
      <c r="T556">
        <v>0</v>
      </c>
      <c r="U556">
        <v>56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908</v>
      </c>
      <c r="AN556">
        <v>0</v>
      </c>
      <c r="AO556">
        <v>0</v>
      </c>
      <c r="AP556">
        <v>0</v>
      </c>
      <c r="AQ556">
        <v>1624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546</v>
      </c>
      <c r="AX556">
        <v>0</v>
      </c>
      <c r="AY556">
        <v>0</v>
      </c>
      <c r="AZ556">
        <v>0</v>
      </c>
      <c r="BA556">
        <v>0</v>
      </c>
      <c r="BB556">
        <v>21</v>
      </c>
      <c r="BC556">
        <v>0</v>
      </c>
      <c r="BD556">
        <v>0</v>
      </c>
      <c r="BE556">
        <v>0</v>
      </c>
      <c r="BF556">
        <v>0</v>
      </c>
      <c r="BG556">
        <v>1087</v>
      </c>
      <c r="BH556">
        <v>21</v>
      </c>
      <c r="BI556">
        <v>0</v>
      </c>
      <c r="BJ556">
        <v>0</v>
      </c>
      <c r="BK556">
        <v>116</v>
      </c>
      <c r="BL556">
        <v>0</v>
      </c>
      <c r="BM556">
        <v>0</v>
      </c>
      <c r="BN556">
        <v>0</v>
      </c>
      <c r="BO556">
        <v>256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</row>
    <row r="557" spans="1:73">
      <c r="A557" t="s">
        <v>38</v>
      </c>
      <c r="B557">
        <v>2023</v>
      </c>
      <c r="C557" t="s">
        <v>252</v>
      </c>
      <c r="D557">
        <v>13302</v>
      </c>
      <c r="E557">
        <v>51403</v>
      </c>
      <c r="F557">
        <v>6802</v>
      </c>
      <c r="G557">
        <v>0</v>
      </c>
      <c r="H557">
        <v>0</v>
      </c>
      <c r="I557">
        <v>307</v>
      </c>
      <c r="J557">
        <v>0</v>
      </c>
      <c r="K557">
        <v>0</v>
      </c>
      <c r="L557">
        <v>199</v>
      </c>
      <c r="M557">
        <v>0</v>
      </c>
      <c r="N557">
        <v>0</v>
      </c>
      <c r="O557">
        <v>0</v>
      </c>
      <c r="P557">
        <v>31</v>
      </c>
      <c r="Q557">
        <v>0</v>
      </c>
      <c r="R557">
        <v>1431</v>
      </c>
      <c r="S557">
        <v>0</v>
      </c>
      <c r="T557">
        <v>0</v>
      </c>
      <c r="U557">
        <v>60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967</v>
      </c>
      <c r="AN557">
        <v>0</v>
      </c>
      <c r="AO557">
        <v>0</v>
      </c>
      <c r="AP557">
        <v>0</v>
      </c>
      <c r="AQ557">
        <v>1655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498</v>
      </c>
      <c r="AX557">
        <v>0</v>
      </c>
      <c r="AY557">
        <v>0</v>
      </c>
      <c r="AZ557">
        <v>0</v>
      </c>
      <c r="BA557">
        <v>0</v>
      </c>
      <c r="BB557">
        <v>17</v>
      </c>
      <c r="BC557">
        <v>0</v>
      </c>
      <c r="BD557">
        <v>0</v>
      </c>
      <c r="BE557">
        <v>0</v>
      </c>
      <c r="BF557">
        <v>0</v>
      </c>
      <c r="BG557">
        <v>1146</v>
      </c>
      <c r="BH557">
        <v>20</v>
      </c>
      <c r="BI557">
        <v>0</v>
      </c>
      <c r="BJ557">
        <v>0</v>
      </c>
      <c r="BK557">
        <v>104</v>
      </c>
      <c r="BL557">
        <v>0</v>
      </c>
      <c r="BM557">
        <v>0</v>
      </c>
      <c r="BN557">
        <v>0</v>
      </c>
      <c r="BO557">
        <v>367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</row>
    <row r="558" spans="1:73">
      <c r="A558" t="s">
        <v>38</v>
      </c>
      <c r="B558">
        <v>2023</v>
      </c>
      <c r="C558" t="s">
        <v>253</v>
      </c>
      <c r="D558">
        <v>13366</v>
      </c>
      <c r="E558">
        <v>51403</v>
      </c>
      <c r="F558">
        <v>6788</v>
      </c>
      <c r="G558">
        <v>0</v>
      </c>
      <c r="H558">
        <v>0</v>
      </c>
      <c r="I558">
        <v>313</v>
      </c>
      <c r="J558">
        <v>0</v>
      </c>
      <c r="K558">
        <v>0</v>
      </c>
      <c r="L558">
        <v>198</v>
      </c>
      <c r="M558">
        <v>0</v>
      </c>
      <c r="N558">
        <v>0</v>
      </c>
      <c r="O558">
        <v>0</v>
      </c>
      <c r="P558">
        <v>31</v>
      </c>
      <c r="Q558">
        <v>0</v>
      </c>
      <c r="R558">
        <v>1434</v>
      </c>
      <c r="S558">
        <v>0</v>
      </c>
      <c r="T558">
        <v>0</v>
      </c>
      <c r="U558">
        <v>56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961</v>
      </c>
      <c r="AN558">
        <v>0</v>
      </c>
      <c r="AO558">
        <v>0</v>
      </c>
      <c r="AP558">
        <v>0</v>
      </c>
      <c r="AQ558">
        <v>1652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508</v>
      </c>
      <c r="AX558">
        <v>0</v>
      </c>
      <c r="AY558">
        <v>0</v>
      </c>
      <c r="AZ558">
        <v>0</v>
      </c>
      <c r="BA558">
        <v>0</v>
      </c>
      <c r="BB558">
        <v>17</v>
      </c>
      <c r="BC558">
        <v>0</v>
      </c>
      <c r="BD558">
        <v>0</v>
      </c>
      <c r="BE558">
        <v>0</v>
      </c>
      <c r="BF558">
        <v>0</v>
      </c>
      <c r="BG558">
        <v>1136</v>
      </c>
      <c r="BH558">
        <v>20</v>
      </c>
      <c r="BI558">
        <v>0</v>
      </c>
      <c r="BJ558">
        <v>0</v>
      </c>
      <c r="BK558">
        <v>105</v>
      </c>
      <c r="BL558">
        <v>0</v>
      </c>
      <c r="BM558">
        <v>0</v>
      </c>
      <c r="BN558">
        <v>0</v>
      </c>
      <c r="BO558">
        <v>357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</row>
    <row r="559" spans="1:73">
      <c r="A559" t="s">
        <v>38</v>
      </c>
      <c r="B559">
        <v>2023</v>
      </c>
      <c r="C559" t="s">
        <v>254</v>
      </c>
      <c r="D559">
        <v>13312</v>
      </c>
      <c r="E559">
        <v>51403</v>
      </c>
      <c r="F559">
        <v>6692</v>
      </c>
      <c r="G559">
        <v>0</v>
      </c>
      <c r="H559">
        <v>0</v>
      </c>
      <c r="I559">
        <v>289</v>
      </c>
      <c r="J559">
        <v>0</v>
      </c>
      <c r="K559">
        <v>0</v>
      </c>
      <c r="L559">
        <v>180</v>
      </c>
      <c r="M559">
        <v>0</v>
      </c>
      <c r="N559">
        <v>0</v>
      </c>
      <c r="O559">
        <v>0</v>
      </c>
      <c r="P559">
        <v>30</v>
      </c>
      <c r="Q559">
        <v>0</v>
      </c>
      <c r="R559">
        <v>1448</v>
      </c>
      <c r="S559">
        <v>0</v>
      </c>
      <c r="T559">
        <v>0</v>
      </c>
      <c r="U559">
        <v>61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935</v>
      </c>
      <c r="AN559">
        <v>0</v>
      </c>
      <c r="AO559">
        <v>0</v>
      </c>
      <c r="AP559">
        <v>0</v>
      </c>
      <c r="AQ559">
        <v>1661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517</v>
      </c>
      <c r="AX559">
        <v>0</v>
      </c>
      <c r="AY559">
        <v>0</v>
      </c>
      <c r="AZ559">
        <v>0</v>
      </c>
      <c r="BA559">
        <v>0</v>
      </c>
      <c r="BB559">
        <v>20</v>
      </c>
      <c r="BC559">
        <v>0</v>
      </c>
      <c r="BD559">
        <v>0</v>
      </c>
      <c r="BE559">
        <v>0</v>
      </c>
      <c r="BF559">
        <v>0</v>
      </c>
      <c r="BG559">
        <v>1131</v>
      </c>
      <c r="BH559">
        <v>20</v>
      </c>
      <c r="BI559">
        <v>0</v>
      </c>
      <c r="BJ559">
        <v>0</v>
      </c>
      <c r="BK559">
        <v>108</v>
      </c>
      <c r="BL559">
        <v>0</v>
      </c>
      <c r="BM559">
        <v>0</v>
      </c>
      <c r="BN559">
        <v>0</v>
      </c>
      <c r="BO559">
        <v>292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</row>
    <row r="560" spans="1:73">
      <c r="A560" t="s">
        <v>38</v>
      </c>
      <c r="B560">
        <v>2023</v>
      </c>
      <c r="C560" t="s">
        <v>255</v>
      </c>
      <c r="D560">
        <v>13366</v>
      </c>
      <c r="E560">
        <v>51403</v>
      </c>
      <c r="F560">
        <v>6764</v>
      </c>
      <c r="G560">
        <v>0</v>
      </c>
      <c r="H560">
        <v>0</v>
      </c>
      <c r="I560">
        <v>311</v>
      </c>
      <c r="J560">
        <v>0</v>
      </c>
      <c r="K560">
        <v>0</v>
      </c>
      <c r="L560">
        <v>188</v>
      </c>
      <c r="M560">
        <v>0</v>
      </c>
      <c r="N560">
        <v>0</v>
      </c>
      <c r="O560">
        <v>0</v>
      </c>
      <c r="P560">
        <v>31</v>
      </c>
      <c r="Q560">
        <v>0</v>
      </c>
      <c r="R560">
        <v>1440</v>
      </c>
      <c r="S560">
        <v>0</v>
      </c>
      <c r="T560">
        <v>0</v>
      </c>
      <c r="U560">
        <v>59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956</v>
      </c>
      <c r="AN560">
        <v>0</v>
      </c>
      <c r="AO560">
        <v>0</v>
      </c>
      <c r="AP560">
        <v>0</v>
      </c>
      <c r="AQ560">
        <v>1650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514</v>
      </c>
      <c r="AX560">
        <v>0</v>
      </c>
      <c r="AY560">
        <v>0</v>
      </c>
      <c r="AZ560">
        <v>0</v>
      </c>
      <c r="BA560">
        <v>0</v>
      </c>
      <c r="BB560">
        <v>18</v>
      </c>
      <c r="BC560">
        <v>0</v>
      </c>
      <c r="BD560">
        <v>0</v>
      </c>
      <c r="BE560">
        <v>0</v>
      </c>
      <c r="BF560">
        <v>0</v>
      </c>
      <c r="BG560">
        <v>1133</v>
      </c>
      <c r="BH560">
        <v>21</v>
      </c>
      <c r="BI560">
        <v>0</v>
      </c>
      <c r="BJ560">
        <v>0</v>
      </c>
      <c r="BK560">
        <v>106</v>
      </c>
      <c r="BL560">
        <v>0</v>
      </c>
      <c r="BM560">
        <v>0</v>
      </c>
      <c r="BN560">
        <v>0</v>
      </c>
      <c r="BO560">
        <v>337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</row>
    <row r="561" spans="1:73">
      <c r="A561" t="s">
        <v>38</v>
      </c>
      <c r="B561">
        <v>2023</v>
      </c>
      <c r="C561" t="s">
        <v>256</v>
      </c>
      <c r="D561">
        <v>13308</v>
      </c>
      <c r="E561">
        <v>51403</v>
      </c>
      <c r="F561">
        <v>6882</v>
      </c>
      <c r="G561">
        <v>0</v>
      </c>
      <c r="H561">
        <v>0</v>
      </c>
      <c r="I561">
        <v>263</v>
      </c>
      <c r="J561">
        <v>0</v>
      </c>
      <c r="K561">
        <v>0</v>
      </c>
      <c r="L561">
        <v>206</v>
      </c>
      <c r="M561">
        <v>0</v>
      </c>
      <c r="N561">
        <v>0</v>
      </c>
      <c r="O561">
        <v>0</v>
      </c>
      <c r="P561">
        <v>33</v>
      </c>
      <c r="Q561">
        <v>0</v>
      </c>
      <c r="R561">
        <v>1409</v>
      </c>
      <c r="S561">
        <v>0</v>
      </c>
      <c r="T561">
        <v>0</v>
      </c>
      <c r="U561">
        <v>183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958</v>
      </c>
      <c r="AN561">
        <v>0</v>
      </c>
      <c r="AO561">
        <v>0</v>
      </c>
      <c r="AP561">
        <v>0</v>
      </c>
      <c r="AQ561">
        <v>1628</v>
      </c>
      <c r="AR561">
        <v>0</v>
      </c>
      <c r="AS561">
        <v>0</v>
      </c>
      <c r="AT561">
        <v>16</v>
      </c>
      <c r="AU561">
        <v>0</v>
      </c>
      <c r="AV561">
        <v>0</v>
      </c>
      <c r="AW561">
        <v>438</v>
      </c>
      <c r="AX561">
        <v>0</v>
      </c>
      <c r="AY561">
        <v>0</v>
      </c>
      <c r="AZ561">
        <v>0</v>
      </c>
      <c r="BA561">
        <v>0</v>
      </c>
      <c r="BB561">
        <v>16</v>
      </c>
      <c r="BC561">
        <v>0</v>
      </c>
      <c r="BD561">
        <v>0</v>
      </c>
      <c r="BE561">
        <v>0</v>
      </c>
      <c r="BF561">
        <v>0</v>
      </c>
      <c r="BG561">
        <v>1192</v>
      </c>
      <c r="BH561">
        <v>21</v>
      </c>
      <c r="BI561">
        <v>0</v>
      </c>
      <c r="BJ561">
        <v>0</v>
      </c>
      <c r="BK561">
        <v>103</v>
      </c>
      <c r="BL561">
        <v>0</v>
      </c>
      <c r="BM561">
        <v>0</v>
      </c>
      <c r="BN561">
        <v>0</v>
      </c>
      <c r="BO561">
        <v>416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</row>
    <row r="562" spans="1:73">
      <c r="A562" t="s">
        <v>38</v>
      </c>
      <c r="B562">
        <v>2023</v>
      </c>
      <c r="C562" t="s">
        <v>257</v>
      </c>
      <c r="D562">
        <v>13327</v>
      </c>
      <c r="E562">
        <v>51403</v>
      </c>
      <c r="F562">
        <v>6796</v>
      </c>
      <c r="G562">
        <v>0</v>
      </c>
      <c r="H562">
        <v>0</v>
      </c>
      <c r="I562">
        <v>292</v>
      </c>
      <c r="J562">
        <v>0</v>
      </c>
      <c r="K562">
        <v>0</v>
      </c>
      <c r="L562">
        <v>197</v>
      </c>
      <c r="M562">
        <v>0</v>
      </c>
      <c r="N562">
        <v>0</v>
      </c>
      <c r="O562">
        <v>0</v>
      </c>
      <c r="P562">
        <v>33</v>
      </c>
      <c r="Q562">
        <v>0</v>
      </c>
      <c r="R562">
        <v>1409</v>
      </c>
      <c r="S562">
        <v>0</v>
      </c>
      <c r="T562">
        <v>0</v>
      </c>
      <c r="U562">
        <v>64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966</v>
      </c>
      <c r="AN562">
        <v>0</v>
      </c>
      <c r="AO562">
        <v>0</v>
      </c>
      <c r="AP562">
        <v>0</v>
      </c>
      <c r="AQ562">
        <v>1644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465</v>
      </c>
      <c r="AX562">
        <v>0</v>
      </c>
      <c r="AY562">
        <v>0</v>
      </c>
      <c r="AZ562">
        <v>0</v>
      </c>
      <c r="BA562">
        <v>0</v>
      </c>
      <c r="BB562">
        <v>17</v>
      </c>
      <c r="BC562">
        <v>0</v>
      </c>
      <c r="BD562">
        <v>0</v>
      </c>
      <c r="BE562">
        <v>0</v>
      </c>
      <c r="BF562">
        <v>0</v>
      </c>
      <c r="BG562">
        <v>1181</v>
      </c>
      <c r="BH562">
        <v>22</v>
      </c>
      <c r="BI562">
        <v>0</v>
      </c>
      <c r="BJ562">
        <v>0</v>
      </c>
      <c r="BK562">
        <v>103</v>
      </c>
      <c r="BL562">
        <v>0</v>
      </c>
      <c r="BM562">
        <v>0</v>
      </c>
      <c r="BN562">
        <v>0</v>
      </c>
      <c r="BO562">
        <v>403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</row>
    <row r="563" spans="1:73">
      <c r="A563" t="s">
        <v>38</v>
      </c>
      <c r="B563">
        <v>2023</v>
      </c>
      <c r="C563" t="s">
        <v>258</v>
      </c>
      <c r="D563">
        <v>13327</v>
      </c>
      <c r="E563">
        <v>51403</v>
      </c>
      <c r="F563">
        <v>6828</v>
      </c>
      <c r="G563">
        <v>0</v>
      </c>
      <c r="H563">
        <v>0</v>
      </c>
      <c r="I563">
        <v>297</v>
      </c>
      <c r="J563">
        <v>0</v>
      </c>
      <c r="K563">
        <v>0</v>
      </c>
      <c r="L563">
        <v>197</v>
      </c>
      <c r="M563">
        <v>0</v>
      </c>
      <c r="N563">
        <v>0</v>
      </c>
      <c r="O563">
        <v>0</v>
      </c>
      <c r="P563">
        <v>33</v>
      </c>
      <c r="Q563">
        <v>0</v>
      </c>
      <c r="R563">
        <v>1420</v>
      </c>
      <c r="S563">
        <v>0</v>
      </c>
      <c r="T563">
        <v>0</v>
      </c>
      <c r="U563">
        <v>64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976</v>
      </c>
      <c r="AN563">
        <v>0</v>
      </c>
      <c r="AO563">
        <v>0</v>
      </c>
      <c r="AP563">
        <v>0</v>
      </c>
      <c r="AQ563">
        <v>1648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481</v>
      </c>
      <c r="AX563">
        <v>0</v>
      </c>
      <c r="AY563">
        <v>0</v>
      </c>
      <c r="AZ563">
        <v>0</v>
      </c>
      <c r="BA563">
        <v>0</v>
      </c>
      <c r="BB563">
        <v>17</v>
      </c>
      <c r="BC563">
        <v>0</v>
      </c>
      <c r="BD563">
        <v>0</v>
      </c>
      <c r="BE563">
        <v>0</v>
      </c>
      <c r="BF563">
        <v>0</v>
      </c>
      <c r="BG563">
        <v>1168</v>
      </c>
      <c r="BH563">
        <v>21</v>
      </c>
      <c r="BI563">
        <v>0</v>
      </c>
      <c r="BJ563">
        <v>0</v>
      </c>
      <c r="BK563">
        <v>101</v>
      </c>
      <c r="BL563">
        <v>0</v>
      </c>
      <c r="BM563">
        <v>0</v>
      </c>
      <c r="BN563">
        <v>0</v>
      </c>
      <c r="BO563">
        <v>405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</row>
    <row r="564" spans="1:73">
      <c r="A564" t="s">
        <v>38</v>
      </c>
      <c r="B564">
        <v>2024</v>
      </c>
      <c r="C564" t="s">
        <v>249</v>
      </c>
      <c r="D564">
        <v>13262</v>
      </c>
      <c r="E564">
        <v>51403</v>
      </c>
      <c r="F564">
        <v>7242</v>
      </c>
      <c r="G564">
        <v>0</v>
      </c>
      <c r="H564">
        <v>0</v>
      </c>
      <c r="I564">
        <v>281</v>
      </c>
      <c r="J564">
        <v>0</v>
      </c>
      <c r="K564">
        <v>0</v>
      </c>
      <c r="L564">
        <v>393</v>
      </c>
      <c r="M564">
        <v>0</v>
      </c>
      <c r="N564">
        <v>0</v>
      </c>
      <c r="O564">
        <v>0</v>
      </c>
      <c r="P564">
        <v>31</v>
      </c>
      <c r="Q564">
        <v>0</v>
      </c>
      <c r="R564">
        <v>1429</v>
      </c>
      <c r="S564">
        <v>0</v>
      </c>
      <c r="T564">
        <v>0</v>
      </c>
      <c r="U564">
        <v>73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25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11</v>
      </c>
      <c r="AK564">
        <v>14</v>
      </c>
      <c r="AL564">
        <v>0</v>
      </c>
      <c r="AM564">
        <v>2764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319</v>
      </c>
      <c r="AX564">
        <v>0</v>
      </c>
      <c r="AY564">
        <v>0</v>
      </c>
      <c r="AZ564">
        <v>0</v>
      </c>
      <c r="BA564">
        <v>0</v>
      </c>
      <c r="BB564">
        <v>17</v>
      </c>
      <c r="BC564">
        <v>0</v>
      </c>
      <c r="BD564">
        <v>0</v>
      </c>
      <c r="BE564">
        <v>0</v>
      </c>
      <c r="BF564">
        <v>0</v>
      </c>
      <c r="BG564">
        <v>1241</v>
      </c>
      <c r="BH564">
        <v>20</v>
      </c>
      <c r="BI564">
        <v>0</v>
      </c>
      <c r="BJ564">
        <v>0</v>
      </c>
      <c r="BK564">
        <v>125</v>
      </c>
      <c r="BL564">
        <v>0</v>
      </c>
      <c r="BM564">
        <v>0</v>
      </c>
      <c r="BN564">
        <v>0</v>
      </c>
      <c r="BO564">
        <v>415</v>
      </c>
      <c r="BP564">
        <v>84</v>
      </c>
      <c r="BQ564">
        <v>0</v>
      </c>
      <c r="BR564">
        <v>0</v>
      </c>
      <c r="BS564">
        <v>0</v>
      </c>
      <c r="BT564">
        <v>0</v>
      </c>
      <c r="BU564">
        <v>0</v>
      </c>
    </row>
    <row r="565" spans="1:73">
      <c r="A565" t="s">
        <v>38</v>
      </c>
      <c r="B565">
        <v>2024</v>
      </c>
      <c r="C565" t="s">
        <v>250</v>
      </c>
      <c r="D565">
        <v>13243</v>
      </c>
      <c r="E565">
        <v>51403</v>
      </c>
      <c r="F565">
        <v>7323</v>
      </c>
      <c r="G565">
        <v>0</v>
      </c>
      <c r="H565">
        <v>0</v>
      </c>
      <c r="I565">
        <v>251</v>
      </c>
      <c r="J565">
        <v>0</v>
      </c>
      <c r="K565">
        <v>0</v>
      </c>
      <c r="L565">
        <v>423</v>
      </c>
      <c r="M565">
        <v>0</v>
      </c>
      <c r="N565">
        <v>0</v>
      </c>
      <c r="O565">
        <v>0</v>
      </c>
      <c r="P565">
        <v>32</v>
      </c>
      <c r="Q565">
        <v>0</v>
      </c>
      <c r="R565">
        <v>1433</v>
      </c>
      <c r="S565">
        <v>0</v>
      </c>
      <c r="T565">
        <v>0</v>
      </c>
      <c r="U565">
        <v>71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25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11</v>
      </c>
      <c r="AK565">
        <v>14</v>
      </c>
      <c r="AL565">
        <v>0</v>
      </c>
      <c r="AM565">
        <v>2801</v>
      </c>
      <c r="AN565">
        <v>12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281</v>
      </c>
      <c r="AX565">
        <v>0</v>
      </c>
      <c r="AY565">
        <v>0</v>
      </c>
      <c r="AZ565">
        <v>0</v>
      </c>
      <c r="BA565">
        <v>0</v>
      </c>
      <c r="BB565">
        <v>18</v>
      </c>
      <c r="BC565">
        <v>0</v>
      </c>
      <c r="BD565">
        <v>0</v>
      </c>
      <c r="BE565">
        <v>0</v>
      </c>
      <c r="BF565">
        <v>0</v>
      </c>
      <c r="BG565">
        <v>1254</v>
      </c>
      <c r="BH565">
        <v>16</v>
      </c>
      <c r="BI565">
        <v>0</v>
      </c>
      <c r="BJ565">
        <v>0</v>
      </c>
      <c r="BK565">
        <v>129</v>
      </c>
      <c r="BL565">
        <v>0</v>
      </c>
      <c r="BM565">
        <v>0</v>
      </c>
      <c r="BN565">
        <v>0</v>
      </c>
      <c r="BO565">
        <v>448</v>
      </c>
      <c r="BP565">
        <v>104</v>
      </c>
      <c r="BQ565">
        <v>0</v>
      </c>
      <c r="BR565">
        <v>0</v>
      </c>
      <c r="BS565">
        <v>0</v>
      </c>
      <c r="BT565">
        <v>0</v>
      </c>
      <c r="BU565">
        <v>0</v>
      </c>
    </row>
    <row r="566" spans="1:73">
      <c r="A566" t="s">
        <v>38</v>
      </c>
      <c r="B566">
        <v>2024</v>
      </c>
      <c r="C566" t="s">
        <v>248</v>
      </c>
      <c r="D566">
        <v>12971</v>
      </c>
      <c r="E566">
        <v>51403</v>
      </c>
      <c r="F566">
        <v>7302</v>
      </c>
      <c r="G566">
        <v>0</v>
      </c>
      <c r="H566">
        <v>0</v>
      </c>
      <c r="I566">
        <v>251</v>
      </c>
      <c r="J566">
        <v>0</v>
      </c>
      <c r="K566">
        <v>0</v>
      </c>
      <c r="L566">
        <v>450</v>
      </c>
      <c r="M566">
        <v>0</v>
      </c>
      <c r="N566">
        <v>0</v>
      </c>
      <c r="O566">
        <v>0</v>
      </c>
      <c r="P566">
        <v>34</v>
      </c>
      <c r="Q566">
        <v>0</v>
      </c>
      <c r="R566">
        <v>1426</v>
      </c>
      <c r="S566">
        <v>0</v>
      </c>
      <c r="T566">
        <v>0</v>
      </c>
      <c r="U566">
        <v>59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26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13</v>
      </c>
      <c r="AK566">
        <v>15</v>
      </c>
      <c r="AL566">
        <v>0</v>
      </c>
      <c r="AM566">
        <v>2798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266</v>
      </c>
      <c r="AX566">
        <v>0</v>
      </c>
      <c r="AY566">
        <v>0</v>
      </c>
      <c r="AZ566">
        <v>0</v>
      </c>
      <c r="BA566">
        <v>0</v>
      </c>
      <c r="BB566">
        <v>19</v>
      </c>
      <c r="BC566">
        <v>0</v>
      </c>
      <c r="BD566">
        <v>0</v>
      </c>
      <c r="BE566">
        <v>0</v>
      </c>
      <c r="BF566">
        <v>0</v>
      </c>
      <c r="BG566">
        <v>1250</v>
      </c>
      <c r="BH566">
        <v>12</v>
      </c>
      <c r="BI566">
        <v>0</v>
      </c>
      <c r="BJ566">
        <v>0</v>
      </c>
      <c r="BK566">
        <v>130</v>
      </c>
      <c r="BL566">
        <v>0</v>
      </c>
      <c r="BM566">
        <v>0</v>
      </c>
      <c r="BN566">
        <v>0</v>
      </c>
      <c r="BO566">
        <v>430</v>
      </c>
      <c r="BP566">
        <v>123</v>
      </c>
      <c r="BQ566">
        <v>0</v>
      </c>
      <c r="BR566">
        <v>0</v>
      </c>
      <c r="BS566">
        <v>0</v>
      </c>
      <c r="BT566">
        <v>0</v>
      </c>
      <c r="BU566">
        <v>0</v>
      </c>
    </row>
    <row r="567" spans="1:73">
      <c r="A567" t="s">
        <v>38</v>
      </c>
      <c r="B567">
        <v>2024</v>
      </c>
      <c r="C567" t="s">
        <v>3</v>
      </c>
      <c r="D567">
        <v>13255</v>
      </c>
      <c r="E567">
        <v>51403</v>
      </c>
      <c r="F567">
        <v>7237</v>
      </c>
      <c r="G567">
        <v>0</v>
      </c>
      <c r="H567">
        <v>0</v>
      </c>
      <c r="I567">
        <v>282</v>
      </c>
      <c r="J567">
        <v>0</v>
      </c>
      <c r="K567">
        <v>0</v>
      </c>
      <c r="L567">
        <v>368</v>
      </c>
      <c r="M567">
        <v>0</v>
      </c>
      <c r="N567">
        <v>0</v>
      </c>
      <c r="O567">
        <v>0</v>
      </c>
      <c r="P567">
        <v>31</v>
      </c>
      <c r="Q567">
        <v>0</v>
      </c>
      <c r="R567">
        <v>1427</v>
      </c>
      <c r="S567">
        <v>0</v>
      </c>
      <c r="T567">
        <v>0</v>
      </c>
      <c r="U567">
        <v>76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26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11</v>
      </c>
      <c r="AK567">
        <v>14</v>
      </c>
      <c r="AL567">
        <v>0</v>
      </c>
      <c r="AM567">
        <v>2774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324</v>
      </c>
      <c r="AX567">
        <v>0</v>
      </c>
      <c r="AY567">
        <v>0</v>
      </c>
      <c r="AZ567">
        <v>0</v>
      </c>
      <c r="BA567">
        <v>0</v>
      </c>
      <c r="BB567">
        <v>15</v>
      </c>
      <c r="BC567">
        <v>0</v>
      </c>
      <c r="BD567">
        <v>0</v>
      </c>
      <c r="BE567">
        <v>0</v>
      </c>
      <c r="BF567">
        <v>0</v>
      </c>
      <c r="BG567">
        <v>1255</v>
      </c>
      <c r="BH567">
        <v>21</v>
      </c>
      <c r="BI567">
        <v>0</v>
      </c>
      <c r="BJ567">
        <v>0</v>
      </c>
      <c r="BK567">
        <v>129</v>
      </c>
      <c r="BL567">
        <v>0</v>
      </c>
      <c r="BM567">
        <v>0</v>
      </c>
      <c r="BN567">
        <v>0</v>
      </c>
      <c r="BO567">
        <v>420</v>
      </c>
      <c r="BP567">
        <v>64</v>
      </c>
      <c r="BQ567">
        <v>0</v>
      </c>
      <c r="BR567">
        <v>0</v>
      </c>
      <c r="BS567">
        <v>0</v>
      </c>
      <c r="BT567">
        <v>0</v>
      </c>
      <c r="BU567">
        <v>0</v>
      </c>
    </row>
    <row r="568" spans="1:73">
      <c r="A568" t="s">
        <v>38</v>
      </c>
      <c r="B568">
        <v>2024</v>
      </c>
      <c r="C568" t="s">
        <v>251</v>
      </c>
      <c r="D568">
        <v>13258</v>
      </c>
      <c r="E568">
        <v>51403</v>
      </c>
      <c r="F568">
        <v>7184</v>
      </c>
      <c r="G568">
        <v>0</v>
      </c>
      <c r="H568">
        <v>0</v>
      </c>
      <c r="I568">
        <v>272</v>
      </c>
      <c r="J568">
        <v>0</v>
      </c>
      <c r="K568">
        <v>0</v>
      </c>
      <c r="L568">
        <v>340</v>
      </c>
      <c r="M568">
        <v>0</v>
      </c>
      <c r="N568">
        <v>0</v>
      </c>
      <c r="O568">
        <v>0</v>
      </c>
      <c r="P568">
        <v>31</v>
      </c>
      <c r="Q568">
        <v>0</v>
      </c>
      <c r="R568">
        <v>1411</v>
      </c>
      <c r="S568">
        <v>0</v>
      </c>
      <c r="T568">
        <v>0</v>
      </c>
      <c r="U568">
        <v>80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26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11</v>
      </c>
      <c r="AK568">
        <v>13</v>
      </c>
      <c r="AL568">
        <v>0</v>
      </c>
      <c r="AM568">
        <v>2769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336</v>
      </c>
      <c r="AX568">
        <v>0</v>
      </c>
      <c r="AY568">
        <v>0</v>
      </c>
      <c r="AZ568">
        <v>0</v>
      </c>
      <c r="BA568">
        <v>0</v>
      </c>
      <c r="BB568">
        <v>16</v>
      </c>
      <c r="BC568">
        <v>0</v>
      </c>
      <c r="BD568">
        <v>0</v>
      </c>
      <c r="BE568">
        <v>0</v>
      </c>
      <c r="BF568">
        <v>0</v>
      </c>
      <c r="BG568">
        <v>1246</v>
      </c>
      <c r="BH568">
        <v>21</v>
      </c>
      <c r="BI568">
        <v>0</v>
      </c>
      <c r="BJ568">
        <v>0</v>
      </c>
      <c r="BK568">
        <v>130</v>
      </c>
      <c r="BL568">
        <v>0</v>
      </c>
      <c r="BM568">
        <v>0</v>
      </c>
      <c r="BN568">
        <v>0</v>
      </c>
      <c r="BO568">
        <v>425</v>
      </c>
      <c r="BP568">
        <v>57</v>
      </c>
      <c r="BQ568">
        <v>0</v>
      </c>
      <c r="BR568">
        <v>0</v>
      </c>
      <c r="BS568">
        <v>0</v>
      </c>
      <c r="BT568">
        <v>0</v>
      </c>
      <c r="BU568">
        <v>0</v>
      </c>
    </row>
    <row r="569" spans="1:73">
      <c r="A569" t="s">
        <v>38</v>
      </c>
      <c r="B569">
        <v>2024</v>
      </c>
      <c r="C569" t="s">
        <v>252</v>
      </c>
      <c r="D569">
        <v>13243</v>
      </c>
      <c r="E569">
        <v>51403</v>
      </c>
      <c r="F569">
        <v>7320</v>
      </c>
      <c r="G569">
        <v>0</v>
      </c>
      <c r="H569">
        <v>0</v>
      </c>
      <c r="I569">
        <v>255</v>
      </c>
      <c r="J569">
        <v>0</v>
      </c>
      <c r="K569">
        <v>0</v>
      </c>
      <c r="L569">
        <v>416</v>
      </c>
      <c r="M569">
        <v>0</v>
      </c>
      <c r="N569">
        <v>0</v>
      </c>
      <c r="O569">
        <v>0</v>
      </c>
      <c r="P569">
        <v>31</v>
      </c>
      <c r="Q569">
        <v>0</v>
      </c>
      <c r="R569">
        <v>1435</v>
      </c>
      <c r="S569">
        <v>0</v>
      </c>
      <c r="T569">
        <v>0</v>
      </c>
      <c r="U569">
        <v>70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25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11</v>
      </c>
      <c r="AK569">
        <v>14</v>
      </c>
      <c r="AL569">
        <v>0</v>
      </c>
      <c r="AM569">
        <v>2804</v>
      </c>
      <c r="AN569">
        <v>15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289</v>
      </c>
      <c r="AX569">
        <v>0</v>
      </c>
      <c r="AY569">
        <v>0</v>
      </c>
      <c r="AZ569">
        <v>0</v>
      </c>
      <c r="BA569">
        <v>0</v>
      </c>
      <c r="BB569">
        <v>16</v>
      </c>
      <c r="BC569">
        <v>0</v>
      </c>
      <c r="BD569">
        <v>0</v>
      </c>
      <c r="BE569">
        <v>0</v>
      </c>
      <c r="BF569">
        <v>0</v>
      </c>
      <c r="BG569">
        <v>1250</v>
      </c>
      <c r="BH569">
        <v>19</v>
      </c>
      <c r="BI569">
        <v>0</v>
      </c>
      <c r="BJ569">
        <v>0</v>
      </c>
      <c r="BK569">
        <v>127</v>
      </c>
      <c r="BL569">
        <v>0</v>
      </c>
      <c r="BM569">
        <v>0</v>
      </c>
      <c r="BN569">
        <v>0</v>
      </c>
      <c r="BO569">
        <v>443</v>
      </c>
      <c r="BP569">
        <v>100</v>
      </c>
      <c r="BQ569">
        <v>0</v>
      </c>
      <c r="BR569">
        <v>0</v>
      </c>
      <c r="BS569">
        <v>0</v>
      </c>
      <c r="BT569">
        <v>0</v>
      </c>
      <c r="BU569">
        <v>0</v>
      </c>
    </row>
    <row r="570" spans="1:73">
      <c r="A570" t="s">
        <v>38</v>
      </c>
      <c r="B570">
        <v>2024</v>
      </c>
      <c r="C570" t="s">
        <v>253</v>
      </c>
      <c r="D570">
        <v>13243</v>
      </c>
      <c r="E570">
        <v>51403</v>
      </c>
      <c r="F570">
        <v>7319</v>
      </c>
      <c r="G570">
        <v>0</v>
      </c>
      <c r="H570">
        <v>0</v>
      </c>
      <c r="I570">
        <v>261</v>
      </c>
      <c r="J570">
        <v>0</v>
      </c>
      <c r="K570">
        <v>0</v>
      </c>
      <c r="L570">
        <v>414</v>
      </c>
      <c r="M570">
        <v>0</v>
      </c>
      <c r="N570">
        <v>0</v>
      </c>
      <c r="O570">
        <v>0</v>
      </c>
      <c r="P570">
        <v>31</v>
      </c>
      <c r="Q570">
        <v>0</v>
      </c>
      <c r="R570">
        <v>1439</v>
      </c>
      <c r="S570">
        <v>0</v>
      </c>
      <c r="T570">
        <v>0</v>
      </c>
      <c r="U570">
        <v>72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25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11</v>
      </c>
      <c r="AK570">
        <v>14</v>
      </c>
      <c r="AL570">
        <v>0</v>
      </c>
      <c r="AM570">
        <v>2798</v>
      </c>
      <c r="AN570">
        <v>16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296</v>
      </c>
      <c r="AX570">
        <v>0</v>
      </c>
      <c r="AY570">
        <v>0</v>
      </c>
      <c r="AZ570">
        <v>0</v>
      </c>
      <c r="BA570">
        <v>0</v>
      </c>
      <c r="BB570">
        <v>16</v>
      </c>
      <c r="BC570">
        <v>0</v>
      </c>
      <c r="BD570">
        <v>0</v>
      </c>
      <c r="BE570">
        <v>0</v>
      </c>
      <c r="BF570">
        <v>0</v>
      </c>
      <c r="BG570">
        <v>1245</v>
      </c>
      <c r="BH570">
        <v>19</v>
      </c>
      <c r="BI570">
        <v>0</v>
      </c>
      <c r="BJ570">
        <v>0</v>
      </c>
      <c r="BK570">
        <v>128</v>
      </c>
      <c r="BL570">
        <v>0</v>
      </c>
      <c r="BM570">
        <v>0</v>
      </c>
      <c r="BN570">
        <v>0</v>
      </c>
      <c r="BO570">
        <v>436</v>
      </c>
      <c r="BP570">
        <v>98</v>
      </c>
      <c r="BQ570">
        <v>0</v>
      </c>
      <c r="BR570">
        <v>0</v>
      </c>
      <c r="BS570">
        <v>0</v>
      </c>
      <c r="BT570">
        <v>0</v>
      </c>
      <c r="BU570">
        <v>0</v>
      </c>
    </row>
    <row r="571" spans="1:73">
      <c r="A571" t="s">
        <v>38</v>
      </c>
      <c r="B571">
        <v>2024</v>
      </c>
      <c r="C571" t="s">
        <v>254</v>
      </c>
      <c r="D571">
        <v>13267</v>
      </c>
      <c r="E571">
        <v>51403</v>
      </c>
      <c r="F571">
        <v>7243</v>
      </c>
      <c r="G571">
        <v>0</v>
      </c>
      <c r="H571">
        <v>0</v>
      </c>
      <c r="I571">
        <v>271</v>
      </c>
      <c r="J571">
        <v>0</v>
      </c>
      <c r="K571">
        <v>0</v>
      </c>
      <c r="L571">
        <v>383</v>
      </c>
      <c r="M571">
        <v>0</v>
      </c>
      <c r="N571">
        <v>0</v>
      </c>
      <c r="O571">
        <v>0</v>
      </c>
      <c r="P571">
        <v>31</v>
      </c>
      <c r="Q571">
        <v>0</v>
      </c>
      <c r="R571">
        <v>1425</v>
      </c>
      <c r="S571">
        <v>0</v>
      </c>
      <c r="T571">
        <v>0</v>
      </c>
      <c r="U571">
        <v>77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27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14</v>
      </c>
      <c r="AL571">
        <v>0</v>
      </c>
      <c r="AM571">
        <v>2780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306</v>
      </c>
      <c r="AX571">
        <v>0</v>
      </c>
      <c r="AY571">
        <v>0</v>
      </c>
      <c r="AZ571">
        <v>0</v>
      </c>
      <c r="BA571">
        <v>0</v>
      </c>
      <c r="BB571">
        <v>15</v>
      </c>
      <c r="BC571">
        <v>0</v>
      </c>
      <c r="BD571">
        <v>0</v>
      </c>
      <c r="BE571">
        <v>0</v>
      </c>
      <c r="BF571">
        <v>0</v>
      </c>
      <c r="BG571">
        <v>1249</v>
      </c>
      <c r="BH571">
        <v>23</v>
      </c>
      <c r="BI571">
        <v>0</v>
      </c>
      <c r="BJ571">
        <v>0</v>
      </c>
      <c r="BK571">
        <v>127</v>
      </c>
      <c r="BL571">
        <v>0</v>
      </c>
      <c r="BM571">
        <v>0</v>
      </c>
      <c r="BN571">
        <v>0</v>
      </c>
      <c r="BO571">
        <v>439</v>
      </c>
      <c r="BP571">
        <v>76</v>
      </c>
      <c r="BQ571">
        <v>0</v>
      </c>
      <c r="BR571">
        <v>0</v>
      </c>
      <c r="BS571">
        <v>0</v>
      </c>
      <c r="BT571">
        <v>0</v>
      </c>
      <c r="BU571">
        <v>0</v>
      </c>
    </row>
    <row r="572" spans="1:73">
      <c r="A572" t="s">
        <v>38</v>
      </c>
      <c r="B572">
        <v>2024</v>
      </c>
      <c r="C572" t="s">
        <v>255</v>
      </c>
      <c r="D572">
        <v>13257</v>
      </c>
      <c r="E572">
        <v>51403</v>
      </c>
      <c r="F572">
        <v>7294</v>
      </c>
      <c r="G572">
        <v>0</v>
      </c>
      <c r="H572">
        <v>0</v>
      </c>
      <c r="I572">
        <v>287</v>
      </c>
      <c r="J572">
        <v>0</v>
      </c>
      <c r="K572">
        <v>0</v>
      </c>
      <c r="L572">
        <v>408</v>
      </c>
      <c r="M572">
        <v>0</v>
      </c>
      <c r="N572">
        <v>0</v>
      </c>
      <c r="O572">
        <v>0</v>
      </c>
      <c r="P572">
        <v>31</v>
      </c>
      <c r="Q572">
        <v>0</v>
      </c>
      <c r="R572">
        <v>1436</v>
      </c>
      <c r="S572">
        <v>0</v>
      </c>
      <c r="T572">
        <v>0</v>
      </c>
      <c r="U572">
        <v>70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25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11</v>
      </c>
      <c r="AK572">
        <v>14</v>
      </c>
      <c r="AL572">
        <v>0</v>
      </c>
      <c r="AM572">
        <v>2772</v>
      </c>
      <c r="AN572">
        <v>18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316</v>
      </c>
      <c r="AX572">
        <v>0</v>
      </c>
      <c r="AY572">
        <v>0</v>
      </c>
      <c r="AZ572">
        <v>0</v>
      </c>
      <c r="BA572">
        <v>0</v>
      </c>
      <c r="BB572">
        <v>17</v>
      </c>
      <c r="BC572">
        <v>0</v>
      </c>
      <c r="BD572">
        <v>0</v>
      </c>
      <c r="BE572">
        <v>0</v>
      </c>
      <c r="BF572">
        <v>0</v>
      </c>
      <c r="BG572">
        <v>1237</v>
      </c>
      <c r="BH572">
        <v>18</v>
      </c>
      <c r="BI572">
        <v>0</v>
      </c>
      <c r="BJ572">
        <v>0</v>
      </c>
      <c r="BK572">
        <v>124</v>
      </c>
      <c r="BL572">
        <v>0</v>
      </c>
      <c r="BM572">
        <v>0</v>
      </c>
      <c r="BN572">
        <v>0</v>
      </c>
      <c r="BO572">
        <v>418</v>
      </c>
      <c r="BP572">
        <v>92</v>
      </c>
      <c r="BQ572">
        <v>0</v>
      </c>
      <c r="BR572">
        <v>0</v>
      </c>
      <c r="BS572">
        <v>0</v>
      </c>
      <c r="BT572">
        <v>0</v>
      </c>
      <c r="BU572">
        <v>0</v>
      </c>
    </row>
    <row r="573" spans="1:73">
      <c r="A573" t="s">
        <v>38</v>
      </c>
      <c r="B573">
        <v>2024</v>
      </c>
      <c r="C573" t="s">
        <v>256</v>
      </c>
      <c r="D573">
        <v>13214</v>
      </c>
      <c r="E573">
        <v>51403</v>
      </c>
      <c r="F573">
        <v>7317</v>
      </c>
      <c r="G573">
        <v>0</v>
      </c>
      <c r="H573">
        <v>0</v>
      </c>
      <c r="I573">
        <v>248</v>
      </c>
      <c r="J573">
        <v>0</v>
      </c>
      <c r="K573">
        <v>0</v>
      </c>
      <c r="L573">
        <v>444</v>
      </c>
      <c r="M573">
        <v>0</v>
      </c>
      <c r="N573">
        <v>0</v>
      </c>
      <c r="O573">
        <v>0</v>
      </c>
      <c r="P573">
        <v>34</v>
      </c>
      <c r="Q573">
        <v>0</v>
      </c>
      <c r="R573">
        <v>1433</v>
      </c>
      <c r="S573">
        <v>0</v>
      </c>
      <c r="T573">
        <v>0</v>
      </c>
      <c r="U573">
        <v>59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26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13</v>
      </c>
      <c r="AK573">
        <v>15</v>
      </c>
      <c r="AL573">
        <v>0</v>
      </c>
      <c r="AM573">
        <v>2815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269</v>
      </c>
      <c r="AX573">
        <v>0</v>
      </c>
      <c r="AY573">
        <v>0</v>
      </c>
      <c r="AZ573">
        <v>0</v>
      </c>
      <c r="BA573">
        <v>0</v>
      </c>
      <c r="BB573">
        <v>20</v>
      </c>
      <c r="BC573">
        <v>0</v>
      </c>
      <c r="BD573">
        <v>0</v>
      </c>
      <c r="BE573">
        <v>0</v>
      </c>
      <c r="BF573">
        <v>0</v>
      </c>
      <c r="BG573">
        <v>1251</v>
      </c>
      <c r="BH573">
        <v>13</v>
      </c>
      <c r="BI573">
        <v>0</v>
      </c>
      <c r="BJ573">
        <v>0</v>
      </c>
      <c r="BK573">
        <v>130</v>
      </c>
      <c r="BL573">
        <v>0</v>
      </c>
      <c r="BM573">
        <v>0</v>
      </c>
      <c r="BN573">
        <v>0</v>
      </c>
      <c r="BO573">
        <v>426</v>
      </c>
      <c r="BP573">
        <v>121</v>
      </c>
      <c r="BQ573">
        <v>0</v>
      </c>
      <c r="BR573">
        <v>0</v>
      </c>
      <c r="BS573">
        <v>0</v>
      </c>
      <c r="BT573">
        <v>0</v>
      </c>
      <c r="BU573">
        <v>0</v>
      </c>
    </row>
    <row r="574" spans="1:73">
      <c r="A574" t="s">
        <v>38</v>
      </c>
      <c r="B574">
        <v>2024</v>
      </c>
      <c r="C574" t="s">
        <v>257</v>
      </c>
      <c r="D574">
        <v>13214</v>
      </c>
      <c r="E574">
        <v>51403</v>
      </c>
      <c r="F574">
        <v>7319</v>
      </c>
      <c r="G574">
        <v>0</v>
      </c>
      <c r="H574">
        <v>0</v>
      </c>
      <c r="I574">
        <v>249</v>
      </c>
      <c r="J574">
        <v>0</v>
      </c>
      <c r="K574">
        <v>0</v>
      </c>
      <c r="L574">
        <v>439</v>
      </c>
      <c r="M574">
        <v>0</v>
      </c>
      <c r="N574">
        <v>0</v>
      </c>
      <c r="O574">
        <v>0</v>
      </c>
      <c r="P574">
        <v>34</v>
      </c>
      <c r="Q574">
        <v>0</v>
      </c>
      <c r="R574">
        <v>1434</v>
      </c>
      <c r="S574">
        <v>0</v>
      </c>
      <c r="T574">
        <v>0</v>
      </c>
      <c r="U574">
        <v>62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26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12</v>
      </c>
      <c r="AK574">
        <v>14</v>
      </c>
      <c r="AL574">
        <v>0</v>
      </c>
      <c r="AM574">
        <v>2815</v>
      </c>
      <c r="AN574">
        <v>17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272</v>
      </c>
      <c r="AX574">
        <v>0</v>
      </c>
      <c r="AY574">
        <v>0</v>
      </c>
      <c r="AZ574">
        <v>0</v>
      </c>
      <c r="BA574">
        <v>0</v>
      </c>
      <c r="BB574">
        <v>20</v>
      </c>
      <c r="BC574">
        <v>0</v>
      </c>
      <c r="BD574">
        <v>0</v>
      </c>
      <c r="BE574">
        <v>0</v>
      </c>
      <c r="BF574">
        <v>0</v>
      </c>
      <c r="BG574">
        <v>1247</v>
      </c>
      <c r="BH574">
        <v>12</v>
      </c>
      <c r="BI574">
        <v>0</v>
      </c>
      <c r="BJ574">
        <v>0</v>
      </c>
      <c r="BK574">
        <v>130</v>
      </c>
      <c r="BL574">
        <v>0</v>
      </c>
      <c r="BM574">
        <v>0</v>
      </c>
      <c r="BN574">
        <v>0</v>
      </c>
      <c r="BO574">
        <v>421</v>
      </c>
      <c r="BP574">
        <v>115</v>
      </c>
      <c r="BQ574">
        <v>0</v>
      </c>
      <c r="BR574">
        <v>0</v>
      </c>
      <c r="BS574">
        <v>0</v>
      </c>
      <c r="BT574">
        <v>0</v>
      </c>
      <c r="BU574">
        <v>0</v>
      </c>
    </row>
    <row r="575" spans="1:73">
      <c r="A575" t="s">
        <v>38</v>
      </c>
      <c r="B575">
        <v>2024</v>
      </c>
      <c r="C575" t="s">
        <v>258</v>
      </c>
      <c r="D575">
        <v>13243</v>
      </c>
      <c r="E575">
        <v>51403</v>
      </c>
      <c r="F575">
        <v>7308</v>
      </c>
      <c r="G575">
        <v>0</v>
      </c>
      <c r="H575">
        <v>0</v>
      </c>
      <c r="I575">
        <v>245</v>
      </c>
      <c r="J575">
        <v>0</v>
      </c>
      <c r="K575">
        <v>0</v>
      </c>
      <c r="L575">
        <v>434</v>
      </c>
      <c r="M575">
        <v>0</v>
      </c>
      <c r="N575">
        <v>0</v>
      </c>
      <c r="O575">
        <v>0</v>
      </c>
      <c r="P575">
        <v>34</v>
      </c>
      <c r="Q575">
        <v>0</v>
      </c>
      <c r="R575">
        <v>1436</v>
      </c>
      <c r="S575">
        <v>0</v>
      </c>
      <c r="T575">
        <v>0</v>
      </c>
      <c r="U575">
        <v>67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25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12</v>
      </c>
      <c r="AK575">
        <v>14</v>
      </c>
      <c r="AL575">
        <v>0</v>
      </c>
      <c r="AM575">
        <v>2805</v>
      </c>
      <c r="AN575">
        <v>15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264</v>
      </c>
      <c r="AX575">
        <v>0</v>
      </c>
      <c r="AY575">
        <v>0</v>
      </c>
      <c r="AZ575">
        <v>0</v>
      </c>
      <c r="BA575">
        <v>0</v>
      </c>
      <c r="BB575">
        <v>20</v>
      </c>
      <c r="BC575">
        <v>0</v>
      </c>
      <c r="BD575">
        <v>0</v>
      </c>
      <c r="BE575">
        <v>0</v>
      </c>
      <c r="BF575">
        <v>0</v>
      </c>
      <c r="BG575">
        <v>1247</v>
      </c>
      <c r="BH575">
        <v>15</v>
      </c>
      <c r="BI575">
        <v>0</v>
      </c>
      <c r="BJ575">
        <v>0</v>
      </c>
      <c r="BK575">
        <v>130</v>
      </c>
      <c r="BL575">
        <v>0</v>
      </c>
      <c r="BM575">
        <v>0</v>
      </c>
      <c r="BN575">
        <v>0</v>
      </c>
      <c r="BO575">
        <v>434</v>
      </c>
      <c r="BP575">
        <v>111</v>
      </c>
      <c r="BQ575">
        <v>0</v>
      </c>
      <c r="BR575">
        <v>0</v>
      </c>
      <c r="BS575">
        <v>0</v>
      </c>
      <c r="BT575">
        <v>0</v>
      </c>
      <c r="BU575">
        <v>0</v>
      </c>
    </row>
    <row r="576" spans="1:73">
      <c r="A576" t="s">
        <v>38</v>
      </c>
      <c r="B576">
        <v>2025</v>
      </c>
      <c r="C576" t="s">
        <v>249</v>
      </c>
      <c r="D576">
        <v>12906</v>
      </c>
      <c r="E576">
        <v>51403</v>
      </c>
      <c r="F576">
        <v>7315</v>
      </c>
      <c r="G576">
        <v>0</v>
      </c>
      <c r="H576">
        <v>0</v>
      </c>
      <c r="I576">
        <v>264</v>
      </c>
      <c r="J576">
        <v>0</v>
      </c>
      <c r="K576">
        <v>18</v>
      </c>
      <c r="L576">
        <v>600</v>
      </c>
      <c r="M576">
        <v>0</v>
      </c>
      <c r="N576">
        <v>0</v>
      </c>
      <c r="O576">
        <v>0</v>
      </c>
      <c r="P576">
        <v>35</v>
      </c>
      <c r="Q576">
        <v>0</v>
      </c>
      <c r="R576">
        <v>1451</v>
      </c>
      <c r="S576">
        <v>12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23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12</v>
      </c>
      <c r="AK576">
        <v>17</v>
      </c>
      <c r="AL576">
        <v>0</v>
      </c>
      <c r="AM576">
        <v>2530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247</v>
      </c>
      <c r="AX576">
        <v>0</v>
      </c>
      <c r="AY576">
        <v>0</v>
      </c>
      <c r="AZ576">
        <v>0</v>
      </c>
      <c r="BA576">
        <v>0</v>
      </c>
      <c r="BB576">
        <v>18</v>
      </c>
      <c r="BC576">
        <v>0</v>
      </c>
      <c r="BD576">
        <v>0</v>
      </c>
      <c r="BE576">
        <v>0</v>
      </c>
      <c r="BF576">
        <v>0</v>
      </c>
      <c r="BG576">
        <v>1200</v>
      </c>
      <c r="BH576">
        <v>0</v>
      </c>
      <c r="BI576">
        <v>0</v>
      </c>
      <c r="BJ576">
        <v>0</v>
      </c>
      <c r="BK576">
        <v>201</v>
      </c>
      <c r="BL576">
        <v>0</v>
      </c>
      <c r="BM576">
        <v>0</v>
      </c>
      <c r="BN576">
        <v>0</v>
      </c>
      <c r="BO576">
        <v>461</v>
      </c>
      <c r="BP576">
        <v>226</v>
      </c>
      <c r="BQ576">
        <v>0</v>
      </c>
      <c r="BR576">
        <v>0</v>
      </c>
      <c r="BS576">
        <v>0</v>
      </c>
      <c r="BT576">
        <v>0</v>
      </c>
      <c r="BU576">
        <v>0</v>
      </c>
    </row>
    <row r="577" spans="1:73">
      <c r="A577" t="s">
        <v>38</v>
      </c>
      <c r="B577">
        <v>2025</v>
      </c>
      <c r="C577" t="s">
        <v>250</v>
      </c>
      <c r="D577">
        <v>13020</v>
      </c>
      <c r="E577">
        <v>51403</v>
      </c>
      <c r="F577">
        <v>7314</v>
      </c>
      <c r="G577">
        <v>0</v>
      </c>
      <c r="H577">
        <v>0</v>
      </c>
      <c r="I577">
        <v>230</v>
      </c>
      <c r="J577">
        <v>0</v>
      </c>
      <c r="K577">
        <v>21</v>
      </c>
      <c r="L577">
        <v>616</v>
      </c>
      <c r="M577">
        <v>0</v>
      </c>
      <c r="N577">
        <v>0</v>
      </c>
      <c r="O577">
        <v>0</v>
      </c>
      <c r="P577">
        <v>35</v>
      </c>
      <c r="Q577">
        <v>0</v>
      </c>
      <c r="R577">
        <v>1456</v>
      </c>
      <c r="S577">
        <v>11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21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11</v>
      </c>
      <c r="AK577">
        <v>16</v>
      </c>
      <c r="AL577">
        <v>0</v>
      </c>
      <c r="AM577">
        <v>2521</v>
      </c>
      <c r="AN577">
        <v>13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231</v>
      </c>
      <c r="AX577">
        <v>0</v>
      </c>
      <c r="AY577">
        <v>0</v>
      </c>
      <c r="AZ577">
        <v>0</v>
      </c>
      <c r="BA577">
        <v>0</v>
      </c>
      <c r="BB577">
        <v>18</v>
      </c>
      <c r="BC577">
        <v>0</v>
      </c>
      <c r="BD577">
        <v>0</v>
      </c>
      <c r="BE577">
        <v>0</v>
      </c>
      <c r="BF577">
        <v>0</v>
      </c>
      <c r="BG577">
        <v>1195</v>
      </c>
      <c r="BH577">
        <v>0</v>
      </c>
      <c r="BI577">
        <v>0</v>
      </c>
      <c r="BJ577">
        <v>0</v>
      </c>
      <c r="BK577">
        <v>203</v>
      </c>
      <c r="BL577">
        <v>0</v>
      </c>
      <c r="BM577">
        <v>0</v>
      </c>
      <c r="BN577">
        <v>0</v>
      </c>
      <c r="BO577">
        <v>461</v>
      </c>
      <c r="BP577">
        <v>255</v>
      </c>
      <c r="BQ577">
        <v>0</v>
      </c>
      <c r="BR577">
        <v>0</v>
      </c>
      <c r="BS577">
        <v>0</v>
      </c>
      <c r="BT577">
        <v>0</v>
      </c>
      <c r="BU577">
        <v>0</v>
      </c>
    </row>
    <row r="578" spans="1:73">
      <c r="A578" t="s">
        <v>38</v>
      </c>
      <c r="B578">
        <v>2025</v>
      </c>
      <c r="C578" t="s">
        <v>248</v>
      </c>
      <c r="D578">
        <v>13034</v>
      </c>
      <c r="E578">
        <v>51403</v>
      </c>
      <c r="F578">
        <v>7314</v>
      </c>
      <c r="G578">
        <v>0</v>
      </c>
      <c r="H578">
        <v>0</v>
      </c>
      <c r="I578">
        <v>223</v>
      </c>
      <c r="J578">
        <v>0</v>
      </c>
      <c r="K578">
        <v>24</v>
      </c>
      <c r="L578">
        <v>617</v>
      </c>
      <c r="M578">
        <v>0</v>
      </c>
      <c r="N578">
        <v>0</v>
      </c>
      <c r="O578">
        <v>0</v>
      </c>
      <c r="P578">
        <v>34</v>
      </c>
      <c r="Q578">
        <v>0</v>
      </c>
      <c r="R578">
        <v>1448</v>
      </c>
      <c r="S578">
        <v>11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21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15</v>
      </c>
      <c r="AL578">
        <v>0</v>
      </c>
      <c r="AM578">
        <v>2542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222</v>
      </c>
      <c r="AX578">
        <v>0</v>
      </c>
      <c r="AY578">
        <v>0</v>
      </c>
      <c r="AZ578">
        <v>0</v>
      </c>
      <c r="BA578">
        <v>0</v>
      </c>
      <c r="BB578">
        <v>18</v>
      </c>
      <c r="BC578">
        <v>0</v>
      </c>
      <c r="BD578">
        <v>0</v>
      </c>
      <c r="BE578">
        <v>0</v>
      </c>
      <c r="BF578">
        <v>0</v>
      </c>
      <c r="BG578">
        <v>1194</v>
      </c>
      <c r="BH578">
        <v>0</v>
      </c>
      <c r="BI578">
        <v>0</v>
      </c>
      <c r="BJ578">
        <v>0</v>
      </c>
      <c r="BK578">
        <v>195</v>
      </c>
      <c r="BL578">
        <v>0</v>
      </c>
      <c r="BM578">
        <v>0</v>
      </c>
      <c r="BN578">
        <v>0</v>
      </c>
      <c r="BO578">
        <v>464</v>
      </c>
      <c r="BP578">
        <v>286</v>
      </c>
      <c r="BQ578">
        <v>0</v>
      </c>
      <c r="BR578">
        <v>0</v>
      </c>
      <c r="BS578">
        <v>0</v>
      </c>
      <c r="BT578">
        <v>0</v>
      </c>
      <c r="BU578">
        <v>0</v>
      </c>
    </row>
    <row r="579" spans="1:73">
      <c r="A579" t="s">
        <v>38</v>
      </c>
      <c r="B579">
        <v>2025</v>
      </c>
      <c r="C579" t="s">
        <v>3</v>
      </c>
      <c r="D579">
        <v>12935</v>
      </c>
      <c r="E579">
        <v>51403</v>
      </c>
      <c r="F579">
        <v>7412</v>
      </c>
      <c r="G579">
        <v>0</v>
      </c>
      <c r="H579">
        <v>0</v>
      </c>
      <c r="I579">
        <v>261</v>
      </c>
      <c r="J579">
        <v>0</v>
      </c>
      <c r="K579">
        <v>0</v>
      </c>
      <c r="L579">
        <v>596</v>
      </c>
      <c r="M579">
        <v>0</v>
      </c>
      <c r="N579">
        <v>0</v>
      </c>
      <c r="O579">
        <v>0</v>
      </c>
      <c r="P579">
        <v>35</v>
      </c>
      <c r="Q579">
        <v>0</v>
      </c>
      <c r="R579">
        <v>1439</v>
      </c>
      <c r="S579">
        <v>14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23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11</v>
      </c>
      <c r="AK579">
        <v>16</v>
      </c>
      <c r="AL579">
        <v>0</v>
      </c>
      <c r="AM579">
        <v>2628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256</v>
      </c>
      <c r="AX579">
        <v>0</v>
      </c>
      <c r="AY579">
        <v>0</v>
      </c>
      <c r="AZ579">
        <v>0</v>
      </c>
      <c r="BA579">
        <v>0</v>
      </c>
      <c r="BB579">
        <v>19</v>
      </c>
      <c r="BC579">
        <v>0</v>
      </c>
      <c r="BD579">
        <v>0</v>
      </c>
      <c r="BE579">
        <v>0</v>
      </c>
      <c r="BF579">
        <v>0</v>
      </c>
      <c r="BG579">
        <v>1214</v>
      </c>
      <c r="BH579">
        <v>0</v>
      </c>
      <c r="BI579">
        <v>0</v>
      </c>
      <c r="BJ579">
        <v>0</v>
      </c>
      <c r="BK579">
        <v>244</v>
      </c>
      <c r="BL579">
        <v>0</v>
      </c>
      <c r="BM579">
        <v>0</v>
      </c>
      <c r="BN579">
        <v>0</v>
      </c>
      <c r="BO579">
        <v>443</v>
      </c>
      <c r="BP579">
        <v>213</v>
      </c>
      <c r="BQ579">
        <v>0</v>
      </c>
      <c r="BR579">
        <v>0</v>
      </c>
      <c r="BS579">
        <v>0</v>
      </c>
      <c r="BT579">
        <v>0</v>
      </c>
      <c r="BU579">
        <v>0</v>
      </c>
    </row>
    <row r="580" spans="1:73">
      <c r="A580" t="s">
        <v>38</v>
      </c>
      <c r="B580">
        <v>2025</v>
      </c>
      <c r="C580" t="s">
        <v>251</v>
      </c>
      <c r="D580">
        <v>12935</v>
      </c>
      <c r="E580">
        <v>51403</v>
      </c>
      <c r="F580">
        <v>7578</v>
      </c>
      <c r="G580">
        <v>0</v>
      </c>
      <c r="H580">
        <v>0</v>
      </c>
      <c r="I580">
        <v>273</v>
      </c>
      <c r="J580">
        <v>0</v>
      </c>
      <c r="K580">
        <v>0</v>
      </c>
      <c r="L580">
        <v>569</v>
      </c>
      <c r="M580">
        <v>0</v>
      </c>
      <c r="N580">
        <v>0</v>
      </c>
      <c r="O580">
        <v>0</v>
      </c>
      <c r="P580">
        <v>34</v>
      </c>
      <c r="Q580">
        <v>0</v>
      </c>
      <c r="R580">
        <v>1480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23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12</v>
      </c>
      <c r="AK580">
        <v>15</v>
      </c>
      <c r="AL580">
        <v>0</v>
      </c>
      <c r="AM580">
        <v>2762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263</v>
      </c>
      <c r="AX580">
        <v>0</v>
      </c>
      <c r="AY580">
        <v>0</v>
      </c>
      <c r="AZ580">
        <v>0</v>
      </c>
      <c r="BA580">
        <v>0</v>
      </c>
      <c r="BB580">
        <v>19</v>
      </c>
      <c r="BC580">
        <v>0</v>
      </c>
      <c r="BD580">
        <v>0</v>
      </c>
      <c r="BE580">
        <v>0</v>
      </c>
      <c r="BF580">
        <v>0</v>
      </c>
      <c r="BG580">
        <v>1218</v>
      </c>
      <c r="BH580">
        <v>11</v>
      </c>
      <c r="BI580">
        <v>0</v>
      </c>
      <c r="BJ580">
        <v>0</v>
      </c>
      <c r="BK580">
        <v>241</v>
      </c>
      <c r="BL580">
        <v>0</v>
      </c>
      <c r="BM580">
        <v>0</v>
      </c>
      <c r="BN580">
        <v>0</v>
      </c>
      <c r="BO580">
        <v>456</v>
      </c>
      <c r="BP580">
        <v>202</v>
      </c>
      <c r="BQ580">
        <v>0</v>
      </c>
      <c r="BR580">
        <v>0</v>
      </c>
      <c r="BS580">
        <v>0</v>
      </c>
      <c r="BT580">
        <v>0</v>
      </c>
      <c r="BU580">
        <v>0</v>
      </c>
    </row>
    <row r="581" spans="1:73">
      <c r="A581" t="s">
        <v>38</v>
      </c>
      <c r="B581">
        <v>2025</v>
      </c>
      <c r="C581" t="s">
        <v>252</v>
      </c>
      <c r="D581">
        <v>13015</v>
      </c>
      <c r="E581">
        <v>51403</v>
      </c>
      <c r="F581">
        <v>7291</v>
      </c>
      <c r="G581">
        <v>0</v>
      </c>
      <c r="H581">
        <v>0</v>
      </c>
      <c r="I581">
        <v>239</v>
      </c>
      <c r="J581">
        <v>0</v>
      </c>
      <c r="K581">
        <v>13</v>
      </c>
      <c r="L581">
        <v>613</v>
      </c>
      <c r="M581">
        <v>0</v>
      </c>
      <c r="N581">
        <v>0</v>
      </c>
      <c r="O581">
        <v>0</v>
      </c>
      <c r="P581">
        <v>35</v>
      </c>
      <c r="Q581">
        <v>0</v>
      </c>
      <c r="R581">
        <v>1450</v>
      </c>
      <c r="S581">
        <v>11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21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11</v>
      </c>
      <c r="AK581">
        <v>16</v>
      </c>
      <c r="AL581">
        <v>0</v>
      </c>
      <c r="AM581">
        <v>2519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240</v>
      </c>
      <c r="AX581">
        <v>0</v>
      </c>
      <c r="AY581">
        <v>0</v>
      </c>
      <c r="AZ581">
        <v>0</v>
      </c>
      <c r="BA581">
        <v>0</v>
      </c>
      <c r="BB581">
        <v>18</v>
      </c>
      <c r="BC581">
        <v>0</v>
      </c>
      <c r="BD581">
        <v>0</v>
      </c>
      <c r="BE581">
        <v>0</v>
      </c>
      <c r="BF581">
        <v>0</v>
      </c>
      <c r="BG581">
        <v>1201</v>
      </c>
      <c r="BH581">
        <v>0</v>
      </c>
      <c r="BI581">
        <v>0</v>
      </c>
      <c r="BJ581">
        <v>0</v>
      </c>
      <c r="BK581">
        <v>196</v>
      </c>
      <c r="BL581">
        <v>0</v>
      </c>
      <c r="BM581">
        <v>0</v>
      </c>
      <c r="BN581">
        <v>0</v>
      </c>
      <c r="BO581">
        <v>457</v>
      </c>
      <c r="BP581">
        <v>251</v>
      </c>
      <c r="BQ581">
        <v>0</v>
      </c>
      <c r="BR581">
        <v>0</v>
      </c>
      <c r="BS581">
        <v>0</v>
      </c>
      <c r="BT581">
        <v>0</v>
      </c>
      <c r="BU581">
        <v>0</v>
      </c>
    </row>
    <row r="582" spans="1:73">
      <c r="A582" t="s">
        <v>38</v>
      </c>
      <c r="B582">
        <v>2025</v>
      </c>
      <c r="C582" t="s">
        <v>253</v>
      </c>
      <c r="D582">
        <v>12906</v>
      </c>
      <c r="E582">
        <v>51403</v>
      </c>
      <c r="F582">
        <v>7306</v>
      </c>
      <c r="G582">
        <v>0</v>
      </c>
      <c r="H582">
        <v>0</v>
      </c>
      <c r="I582">
        <v>248</v>
      </c>
      <c r="J582">
        <v>0</v>
      </c>
      <c r="K582">
        <v>15</v>
      </c>
      <c r="L582">
        <v>611</v>
      </c>
      <c r="M582">
        <v>0</v>
      </c>
      <c r="N582">
        <v>0</v>
      </c>
      <c r="O582">
        <v>0</v>
      </c>
      <c r="P582">
        <v>35</v>
      </c>
      <c r="Q582">
        <v>0</v>
      </c>
      <c r="R582">
        <v>1449</v>
      </c>
      <c r="S582">
        <v>11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21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12</v>
      </c>
      <c r="AK582">
        <v>17</v>
      </c>
      <c r="AL582">
        <v>0</v>
      </c>
      <c r="AM582">
        <v>2529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238</v>
      </c>
      <c r="AX582">
        <v>0</v>
      </c>
      <c r="AY582">
        <v>0</v>
      </c>
      <c r="AZ582">
        <v>0</v>
      </c>
      <c r="BA582">
        <v>0</v>
      </c>
      <c r="BB582">
        <v>18</v>
      </c>
      <c r="BC582">
        <v>0</v>
      </c>
      <c r="BD582">
        <v>0</v>
      </c>
      <c r="BE582">
        <v>0</v>
      </c>
      <c r="BF582">
        <v>0</v>
      </c>
      <c r="BG582">
        <v>1200</v>
      </c>
      <c r="BH582">
        <v>0</v>
      </c>
      <c r="BI582">
        <v>0</v>
      </c>
      <c r="BJ582">
        <v>0</v>
      </c>
      <c r="BK582">
        <v>199</v>
      </c>
      <c r="BL582">
        <v>0</v>
      </c>
      <c r="BM582">
        <v>0</v>
      </c>
      <c r="BN582">
        <v>0</v>
      </c>
      <c r="BO582">
        <v>455</v>
      </c>
      <c r="BP582">
        <v>248</v>
      </c>
      <c r="BQ582">
        <v>0</v>
      </c>
      <c r="BR582">
        <v>0</v>
      </c>
      <c r="BS582">
        <v>0</v>
      </c>
      <c r="BT582">
        <v>0</v>
      </c>
      <c r="BU582">
        <v>0</v>
      </c>
    </row>
    <row r="583" spans="1:73">
      <c r="A583" t="s">
        <v>38</v>
      </c>
      <c r="B583">
        <v>2025</v>
      </c>
      <c r="C583" t="s">
        <v>254</v>
      </c>
      <c r="D583">
        <v>12906</v>
      </c>
      <c r="E583">
        <v>51403</v>
      </c>
      <c r="F583">
        <v>7371</v>
      </c>
      <c r="G583">
        <v>0</v>
      </c>
      <c r="H583">
        <v>0</v>
      </c>
      <c r="I583">
        <v>250</v>
      </c>
      <c r="J583">
        <v>0</v>
      </c>
      <c r="K583">
        <v>13</v>
      </c>
      <c r="L583">
        <v>604</v>
      </c>
      <c r="M583">
        <v>0</v>
      </c>
      <c r="N583">
        <v>0</v>
      </c>
      <c r="O583">
        <v>0</v>
      </c>
      <c r="P583">
        <v>35</v>
      </c>
      <c r="Q583">
        <v>0</v>
      </c>
      <c r="R583">
        <v>1447</v>
      </c>
      <c r="S583">
        <v>11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23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11</v>
      </c>
      <c r="AK583">
        <v>17</v>
      </c>
      <c r="AL583">
        <v>0</v>
      </c>
      <c r="AM583">
        <v>2612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250</v>
      </c>
      <c r="AX583">
        <v>0</v>
      </c>
      <c r="AY583">
        <v>0</v>
      </c>
      <c r="AZ583">
        <v>0</v>
      </c>
      <c r="BA583">
        <v>0</v>
      </c>
      <c r="BB583">
        <v>18</v>
      </c>
      <c r="BC583">
        <v>0</v>
      </c>
      <c r="BD583">
        <v>0</v>
      </c>
      <c r="BE583">
        <v>0</v>
      </c>
      <c r="BF583">
        <v>0</v>
      </c>
      <c r="BG583">
        <v>1209</v>
      </c>
      <c r="BH583">
        <v>0</v>
      </c>
      <c r="BI583">
        <v>0</v>
      </c>
      <c r="BJ583">
        <v>0</v>
      </c>
      <c r="BK583">
        <v>208</v>
      </c>
      <c r="BL583">
        <v>0</v>
      </c>
      <c r="BM583">
        <v>0</v>
      </c>
      <c r="BN583">
        <v>0</v>
      </c>
      <c r="BO583">
        <v>441</v>
      </c>
      <c r="BP583">
        <v>222</v>
      </c>
      <c r="BQ583">
        <v>0</v>
      </c>
      <c r="BR583">
        <v>0</v>
      </c>
      <c r="BS583">
        <v>0</v>
      </c>
      <c r="BT583">
        <v>0</v>
      </c>
      <c r="BU583">
        <v>0</v>
      </c>
    </row>
    <row r="584" spans="1:73">
      <c r="A584" t="s">
        <v>38</v>
      </c>
      <c r="B584">
        <v>2025</v>
      </c>
      <c r="C584" t="s">
        <v>255</v>
      </c>
      <c r="D584">
        <v>12906</v>
      </c>
      <c r="E584">
        <v>51403</v>
      </c>
      <c r="F584">
        <v>7278</v>
      </c>
      <c r="G584">
        <v>0</v>
      </c>
      <c r="H584">
        <v>0</v>
      </c>
      <c r="I584">
        <v>264</v>
      </c>
      <c r="J584">
        <v>0</v>
      </c>
      <c r="K584">
        <v>17</v>
      </c>
      <c r="L584">
        <v>607</v>
      </c>
      <c r="M584">
        <v>0</v>
      </c>
      <c r="N584">
        <v>0</v>
      </c>
      <c r="O584">
        <v>0</v>
      </c>
      <c r="P584">
        <v>35</v>
      </c>
      <c r="Q584">
        <v>0</v>
      </c>
      <c r="R584">
        <v>1450</v>
      </c>
      <c r="S584">
        <v>11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23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12</v>
      </c>
      <c r="AK584">
        <v>17</v>
      </c>
      <c r="AL584">
        <v>0</v>
      </c>
      <c r="AM584">
        <v>2501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243</v>
      </c>
      <c r="AX584">
        <v>0</v>
      </c>
      <c r="AY584">
        <v>0</v>
      </c>
      <c r="AZ584">
        <v>0</v>
      </c>
      <c r="BA584">
        <v>0</v>
      </c>
      <c r="BB584">
        <v>18</v>
      </c>
      <c r="BC584">
        <v>0</v>
      </c>
      <c r="BD584">
        <v>0</v>
      </c>
      <c r="BE584">
        <v>0</v>
      </c>
      <c r="BF584">
        <v>0</v>
      </c>
      <c r="BG584">
        <v>1199</v>
      </c>
      <c r="BH584">
        <v>0</v>
      </c>
      <c r="BI584">
        <v>0</v>
      </c>
      <c r="BJ584">
        <v>0</v>
      </c>
      <c r="BK584">
        <v>198</v>
      </c>
      <c r="BL584">
        <v>0</v>
      </c>
      <c r="BM584">
        <v>0</v>
      </c>
      <c r="BN584">
        <v>0</v>
      </c>
      <c r="BO584">
        <v>445</v>
      </c>
      <c r="BP584">
        <v>238</v>
      </c>
      <c r="BQ584">
        <v>0</v>
      </c>
      <c r="BR584">
        <v>0</v>
      </c>
      <c r="BS584">
        <v>0</v>
      </c>
      <c r="BT584">
        <v>0</v>
      </c>
      <c r="BU584">
        <v>0</v>
      </c>
    </row>
    <row r="585" spans="1:73">
      <c r="A585" t="s">
        <v>38</v>
      </c>
      <c r="B585">
        <v>2025</v>
      </c>
      <c r="C585" t="s">
        <v>256</v>
      </c>
      <c r="D585">
        <v>13034</v>
      </c>
      <c r="E585">
        <v>51403</v>
      </c>
      <c r="F585">
        <v>7303</v>
      </c>
      <c r="G585">
        <v>0</v>
      </c>
      <c r="H585">
        <v>0</v>
      </c>
      <c r="I585">
        <v>226</v>
      </c>
      <c r="J585">
        <v>0</v>
      </c>
      <c r="K585">
        <v>24</v>
      </c>
      <c r="L585">
        <v>624</v>
      </c>
      <c r="M585">
        <v>0</v>
      </c>
      <c r="N585">
        <v>0</v>
      </c>
      <c r="O585">
        <v>0</v>
      </c>
      <c r="P585">
        <v>34</v>
      </c>
      <c r="Q585">
        <v>0</v>
      </c>
      <c r="R585">
        <v>1450</v>
      </c>
      <c r="S585">
        <v>11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21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17</v>
      </c>
      <c r="AL585">
        <v>0</v>
      </c>
      <c r="AM585">
        <v>2517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226</v>
      </c>
      <c r="AX585">
        <v>0</v>
      </c>
      <c r="AY585">
        <v>0</v>
      </c>
      <c r="AZ585">
        <v>0</v>
      </c>
      <c r="BA585">
        <v>0</v>
      </c>
      <c r="BB585">
        <v>19</v>
      </c>
      <c r="BC585">
        <v>0</v>
      </c>
      <c r="BD585">
        <v>0</v>
      </c>
      <c r="BE585">
        <v>0</v>
      </c>
      <c r="BF585">
        <v>0</v>
      </c>
      <c r="BG585">
        <v>1190</v>
      </c>
      <c r="BH585">
        <v>0</v>
      </c>
      <c r="BI585">
        <v>0</v>
      </c>
      <c r="BJ585">
        <v>0</v>
      </c>
      <c r="BK585">
        <v>199</v>
      </c>
      <c r="BL585">
        <v>0</v>
      </c>
      <c r="BM585">
        <v>0</v>
      </c>
      <c r="BN585">
        <v>0</v>
      </c>
      <c r="BO585">
        <v>463</v>
      </c>
      <c r="BP585">
        <v>282</v>
      </c>
      <c r="BQ585">
        <v>0</v>
      </c>
      <c r="BR585">
        <v>0</v>
      </c>
      <c r="BS585">
        <v>0</v>
      </c>
      <c r="BT585">
        <v>0</v>
      </c>
      <c r="BU585">
        <v>0</v>
      </c>
    </row>
    <row r="586" spans="1:73">
      <c r="A586" t="s">
        <v>38</v>
      </c>
      <c r="B586">
        <v>2025</v>
      </c>
      <c r="C586" t="s">
        <v>257</v>
      </c>
      <c r="D586">
        <v>13023</v>
      </c>
      <c r="E586">
        <v>51403</v>
      </c>
      <c r="F586">
        <v>7305</v>
      </c>
      <c r="G586">
        <v>0</v>
      </c>
      <c r="H586">
        <v>0</v>
      </c>
      <c r="I586">
        <v>228</v>
      </c>
      <c r="J586">
        <v>0</v>
      </c>
      <c r="K586">
        <v>25</v>
      </c>
      <c r="L586">
        <v>618</v>
      </c>
      <c r="M586">
        <v>0</v>
      </c>
      <c r="N586">
        <v>0</v>
      </c>
      <c r="O586">
        <v>0</v>
      </c>
      <c r="P586">
        <v>34</v>
      </c>
      <c r="Q586">
        <v>0</v>
      </c>
      <c r="R586">
        <v>1459</v>
      </c>
      <c r="S586">
        <v>11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21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11</v>
      </c>
      <c r="AK586">
        <v>17</v>
      </c>
      <c r="AL586">
        <v>0</v>
      </c>
      <c r="AM586">
        <v>2526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225</v>
      </c>
      <c r="AX586">
        <v>0</v>
      </c>
      <c r="AY586">
        <v>0</v>
      </c>
      <c r="AZ586">
        <v>0</v>
      </c>
      <c r="BA586">
        <v>0</v>
      </c>
      <c r="BB586">
        <v>19</v>
      </c>
      <c r="BC586">
        <v>0</v>
      </c>
      <c r="BD586">
        <v>0</v>
      </c>
      <c r="BE586">
        <v>0</v>
      </c>
      <c r="BF586">
        <v>0</v>
      </c>
      <c r="BG586">
        <v>1188</v>
      </c>
      <c r="BH586">
        <v>0</v>
      </c>
      <c r="BI586">
        <v>0</v>
      </c>
      <c r="BJ586">
        <v>0</v>
      </c>
      <c r="BK586">
        <v>196</v>
      </c>
      <c r="BL586">
        <v>0</v>
      </c>
      <c r="BM586">
        <v>0</v>
      </c>
      <c r="BN586">
        <v>0</v>
      </c>
      <c r="BO586">
        <v>457</v>
      </c>
      <c r="BP586">
        <v>270</v>
      </c>
      <c r="BQ586">
        <v>0</v>
      </c>
      <c r="BR586">
        <v>0</v>
      </c>
      <c r="BS586">
        <v>0</v>
      </c>
      <c r="BT586">
        <v>0</v>
      </c>
      <c r="BU586">
        <v>0</v>
      </c>
    </row>
    <row r="587" spans="1:73">
      <c r="A587" t="s">
        <v>38</v>
      </c>
      <c r="B587">
        <v>2025</v>
      </c>
      <c r="C587" t="s">
        <v>258</v>
      </c>
      <c r="D587">
        <v>13024</v>
      </c>
      <c r="E587">
        <v>51403</v>
      </c>
      <c r="F587">
        <v>7302</v>
      </c>
      <c r="G587">
        <v>0</v>
      </c>
      <c r="H587">
        <v>0</v>
      </c>
      <c r="I587">
        <v>233</v>
      </c>
      <c r="J587">
        <v>0</v>
      </c>
      <c r="K587">
        <v>21</v>
      </c>
      <c r="L587">
        <v>617</v>
      </c>
      <c r="M587">
        <v>0</v>
      </c>
      <c r="N587">
        <v>0</v>
      </c>
      <c r="O587">
        <v>0</v>
      </c>
      <c r="P587">
        <v>35</v>
      </c>
      <c r="Q587">
        <v>0</v>
      </c>
      <c r="R587">
        <v>1459</v>
      </c>
      <c r="S587">
        <v>11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21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11</v>
      </c>
      <c r="AK587">
        <v>16</v>
      </c>
      <c r="AL587">
        <v>0</v>
      </c>
      <c r="AM587">
        <v>2521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229</v>
      </c>
      <c r="AX587">
        <v>0</v>
      </c>
      <c r="AY587">
        <v>0</v>
      </c>
      <c r="AZ587">
        <v>0</v>
      </c>
      <c r="BA587">
        <v>0</v>
      </c>
      <c r="BB587">
        <v>19</v>
      </c>
      <c r="BC587">
        <v>0</v>
      </c>
      <c r="BD587">
        <v>0</v>
      </c>
      <c r="BE587">
        <v>0</v>
      </c>
      <c r="BF587">
        <v>0</v>
      </c>
      <c r="BG587">
        <v>1186</v>
      </c>
      <c r="BH587">
        <v>0</v>
      </c>
      <c r="BI587">
        <v>0</v>
      </c>
      <c r="BJ587">
        <v>0</v>
      </c>
      <c r="BK587">
        <v>198</v>
      </c>
      <c r="BL587">
        <v>0</v>
      </c>
      <c r="BM587">
        <v>0</v>
      </c>
      <c r="BN587">
        <v>0</v>
      </c>
      <c r="BO587">
        <v>461</v>
      </c>
      <c r="BP587">
        <v>264</v>
      </c>
      <c r="BQ587">
        <v>0</v>
      </c>
      <c r="BR587">
        <v>0</v>
      </c>
      <c r="BS587">
        <v>0</v>
      </c>
      <c r="BT587">
        <v>0</v>
      </c>
      <c r="BU587">
        <v>0</v>
      </c>
    </row>
    <row r="588" spans="1:73">
      <c r="A588" t="s">
        <v>38</v>
      </c>
      <c r="B588">
        <v>2026</v>
      </c>
      <c r="C588" t="s">
        <v>3</v>
      </c>
      <c r="D588">
        <v>13034</v>
      </c>
      <c r="E588">
        <v>51403</v>
      </c>
      <c r="F588">
        <v>7388</v>
      </c>
      <c r="G588">
        <v>0</v>
      </c>
      <c r="H588">
        <v>0</v>
      </c>
      <c r="I588">
        <v>383</v>
      </c>
      <c r="J588">
        <v>0</v>
      </c>
      <c r="K588">
        <v>0</v>
      </c>
      <c r="L588">
        <v>130</v>
      </c>
      <c r="M588">
        <v>0</v>
      </c>
      <c r="N588">
        <v>0</v>
      </c>
      <c r="O588">
        <v>0</v>
      </c>
      <c r="P588">
        <v>39</v>
      </c>
      <c r="Q588">
        <v>0</v>
      </c>
      <c r="R588">
        <v>1328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857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26</v>
      </c>
      <c r="AK588">
        <v>16</v>
      </c>
      <c r="AL588">
        <v>0</v>
      </c>
      <c r="AM588">
        <v>2162</v>
      </c>
      <c r="AN588">
        <v>13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235</v>
      </c>
      <c r="AX588">
        <v>0</v>
      </c>
      <c r="AY588">
        <v>0</v>
      </c>
      <c r="AZ588">
        <v>0</v>
      </c>
      <c r="BA588">
        <v>0</v>
      </c>
      <c r="BB588">
        <v>19</v>
      </c>
      <c r="BC588">
        <v>0</v>
      </c>
      <c r="BD588">
        <v>0</v>
      </c>
      <c r="BE588">
        <v>0</v>
      </c>
      <c r="BF588">
        <v>0</v>
      </c>
      <c r="BG588">
        <v>1341</v>
      </c>
      <c r="BH588">
        <v>35</v>
      </c>
      <c r="BI588">
        <v>0</v>
      </c>
      <c r="BJ588">
        <v>0</v>
      </c>
      <c r="BK588">
        <v>118</v>
      </c>
      <c r="BL588">
        <v>0</v>
      </c>
      <c r="BM588">
        <v>0</v>
      </c>
      <c r="BN588">
        <v>0</v>
      </c>
      <c r="BO588">
        <v>387</v>
      </c>
      <c r="BP588">
        <v>299</v>
      </c>
      <c r="BQ588">
        <v>0</v>
      </c>
      <c r="BR588">
        <v>0</v>
      </c>
      <c r="BS588">
        <v>0</v>
      </c>
      <c r="BT588">
        <v>0</v>
      </c>
      <c r="BU588">
        <v>0</v>
      </c>
    </row>
    <row r="589" spans="1:73">
      <c r="A589" t="s">
        <v>38</v>
      </c>
      <c r="B589">
        <v>2026</v>
      </c>
      <c r="C589" t="s">
        <v>251</v>
      </c>
      <c r="D589">
        <v>13034</v>
      </c>
      <c r="E589">
        <v>51403</v>
      </c>
      <c r="F589">
        <v>7324</v>
      </c>
      <c r="G589">
        <v>0</v>
      </c>
      <c r="H589">
        <v>0</v>
      </c>
      <c r="I589">
        <v>364</v>
      </c>
      <c r="J589">
        <v>0</v>
      </c>
      <c r="K589">
        <v>0</v>
      </c>
      <c r="L589">
        <v>131</v>
      </c>
      <c r="M589">
        <v>0</v>
      </c>
      <c r="N589">
        <v>0</v>
      </c>
      <c r="O589">
        <v>0</v>
      </c>
      <c r="P589">
        <v>39</v>
      </c>
      <c r="Q589">
        <v>0</v>
      </c>
      <c r="R589">
        <v>1344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760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25</v>
      </c>
      <c r="AK589">
        <v>17</v>
      </c>
      <c r="AL589">
        <v>0</v>
      </c>
      <c r="AM589">
        <v>2198</v>
      </c>
      <c r="AN589">
        <v>15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233</v>
      </c>
      <c r="AX589">
        <v>0</v>
      </c>
      <c r="AY589">
        <v>0</v>
      </c>
      <c r="AZ589">
        <v>0</v>
      </c>
      <c r="BA589">
        <v>0</v>
      </c>
      <c r="BB589">
        <v>19</v>
      </c>
      <c r="BC589">
        <v>0</v>
      </c>
      <c r="BD589">
        <v>0</v>
      </c>
      <c r="BE589">
        <v>0</v>
      </c>
      <c r="BF589">
        <v>0</v>
      </c>
      <c r="BG589">
        <v>1326</v>
      </c>
      <c r="BH589">
        <v>40</v>
      </c>
      <c r="BI589">
        <v>0</v>
      </c>
      <c r="BJ589">
        <v>0</v>
      </c>
      <c r="BK589">
        <v>118</v>
      </c>
      <c r="BL589">
        <v>0</v>
      </c>
      <c r="BM589">
        <v>0</v>
      </c>
      <c r="BN589">
        <v>0</v>
      </c>
      <c r="BO589">
        <v>393</v>
      </c>
      <c r="BP589">
        <v>302</v>
      </c>
      <c r="BQ589">
        <v>0</v>
      </c>
      <c r="BR589">
        <v>0</v>
      </c>
      <c r="BS589">
        <v>0</v>
      </c>
      <c r="BT589">
        <v>0</v>
      </c>
      <c r="BU589">
        <v>0</v>
      </c>
    </row>
    <row r="590" spans="1:73">
      <c r="A590" t="s">
        <v>39</v>
      </c>
      <c r="B590">
        <v>2019</v>
      </c>
      <c r="C590" t="s">
        <v>248</v>
      </c>
      <c r="D590">
        <v>8619</v>
      </c>
      <c r="E590">
        <v>26293</v>
      </c>
      <c r="F590">
        <v>2541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50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1454</v>
      </c>
      <c r="S590">
        <v>129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175</v>
      </c>
      <c r="AN590">
        <v>0</v>
      </c>
      <c r="AO590">
        <v>0</v>
      </c>
      <c r="AP590">
        <v>0</v>
      </c>
      <c r="AQ590">
        <v>93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592</v>
      </c>
      <c r="BH590">
        <v>0</v>
      </c>
      <c r="BI590">
        <v>0</v>
      </c>
      <c r="BJ590">
        <v>0</v>
      </c>
      <c r="BK590">
        <v>48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</row>
    <row r="591" spans="1:73">
      <c r="A591" t="s">
        <v>39</v>
      </c>
      <c r="B591">
        <v>2020</v>
      </c>
      <c r="C591" t="s">
        <v>248</v>
      </c>
      <c r="D591">
        <v>7624</v>
      </c>
      <c r="E591">
        <v>26293</v>
      </c>
      <c r="F591">
        <v>3035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95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1668</v>
      </c>
      <c r="S591">
        <v>167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171</v>
      </c>
      <c r="AN591">
        <v>0</v>
      </c>
      <c r="AO591">
        <v>0</v>
      </c>
      <c r="AP591">
        <v>0</v>
      </c>
      <c r="AQ591">
        <v>144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728</v>
      </c>
      <c r="BH591">
        <v>23</v>
      </c>
      <c r="BI591">
        <v>0</v>
      </c>
      <c r="BJ591">
        <v>0</v>
      </c>
      <c r="BK591">
        <v>39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</row>
    <row r="592" spans="1:73">
      <c r="A592" t="s">
        <v>39</v>
      </c>
      <c r="B592">
        <v>2021</v>
      </c>
      <c r="C592" t="s">
        <v>248</v>
      </c>
      <c r="D592">
        <v>7857</v>
      </c>
      <c r="E592">
        <v>26293</v>
      </c>
      <c r="F592">
        <v>3523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161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1731</v>
      </c>
      <c r="S592">
        <v>201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188</v>
      </c>
      <c r="AN592">
        <v>0</v>
      </c>
      <c r="AO592">
        <v>0</v>
      </c>
      <c r="AP592">
        <v>0</v>
      </c>
      <c r="AQ592">
        <v>229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893</v>
      </c>
      <c r="BH592">
        <v>38</v>
      </c>
      <c r="BI592">
        <v>0</v>
      </c>
      <c r="BJ592">
        <v>0</v>
      </c>
      <c r="BK592">
        <v>48</v>
      </c>
      <c r="BL592">
        <v>0</v>
      </c>
      <c r="BM592">
        <v>0</v>
      </c>
      <c r="BN592">
        <v>0</v>
      </c>
      <c r="BO592">
        <v>34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</row>
    <row r="593" spans="1:73">
      <c r="A593" t="s">
        <v>39</v>
      </c>
      <c r="B593">
        <v>2022</v>
      </c>
      <c r="C593" t="s">
        <v>248</v>
      </c>
      <c r="D593">
        <v>8046</v>
      </c>
      <c r="E593">
        <v>26293</v>
      </c>
      <c r="F593">
        <v>3894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218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1740</v>
      </c>
      <c r="S593">
        <v>248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179</v>
      </c>
      <c r="AN593">
        <v>0</v>
      </c>
      <c r="AO593">
        <v>0</v>
      </c>
      <c r="AP593">
        <v>0</v>
      </c>
      <c r="AQ593">
        <v>300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1041</v>
      </c>
      <c r="BH593">
        <v>52</v>
      </c>
      <c r="BI593">
        <v>0</v>
      </c>
      <c r="BJ593">
        <v>0</v>
      </c>
      <c r="BK593">
        <v>45</v>
      </c>
      <c r="BL593">
        <v>0</v>
      </c>
      <c r="BM593">
        <v>0</v>
      </c>
      <c r="BN593">
        <v>0</v>
      </c>
      <c r="BO593">
        <v>71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</row>
    <row r="594" spans="1:73">
      <c r="A594" t="s">
        <v>39</v>
      </c>
      <c r="B594">
        <v>2023</v>
      </c>
      <c r="C594" t="s">
        <v>249</v>
      </c>
      <c r="D594">
        <v>8082</v>
      </c>
      <c r="E594">
        <v>26293</v>
      </c>
      <c r="F594">
        <v>4141</v>
      </c>
      <c r="G594">
        <v>0</v>
      </c>
      <c r="H594">
        <v>0</v>
      </c>
      <c r="I594">
        <v>0</v>
      </c>
      <c r="J594">
        <v>0</v>
      </c>
      <c r="K594">
        <v>27</v>
      </c>
      <c r="L594">
        <v>228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1725</v>
      </c>
      <c r="S594">
        <v>266</v>
      </c>
      <c r="T594">
        <v>0</v>
      </c>
      <c r="U594">
        <v>15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212</v>
      </c>
      <c r="AN594">
        <v>0</v>
      </c>
      <c r="AO594">
        <v>0</v>
      </c>
      <c r="AP594">
        <v>0</v>
      </c>
      <c r="AQ594">
        <v>314</v>
      </c>
      <c r="AR594">
        <v>0</v>
      </c>
      <c r="AS594">
        <v>0</v>
      </c>
      <c r="AT594">
        <v>0</v>
      </c>
      <c r="AU594">
        <v>0</v>
      </c>
      <c r="AV594">
        <v>18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1109</v>
      </c>
      <c r="BH594">
        <v>51</v>
      </c>
      <c r="BI594">
        <v>0</v>
      </c>
      <c r="BJ594">
        <v>0</v>
      </c>
      <c r="BK594">
        <v>101</v>
      </c>
      <c r="BL594">
        <v>0</v>
      </c>
      <c r="BM594">
        <v>0</v>
      </c>
      <c r="BN594">
        <v>0</v>
      </c>
      <c r="BO594">
        <v>75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</row>
    <row r="595" spans="1:73">
      <c r="A595" t="s">
        <v>39</v>
      </c>
      <c r="B595">
        <v>2023</v>
      </c>
      <c r="C595" t="s">
        <v>250</v>
      </c>
      <c r="D595">
        <v>8202</v>
      </c>
      <c r="E595">
        <v>26293</v>
      </c>
      <c r="F595">
        <v>4205</v>
      </c>
      <c r="G595">
        <v>0</v>
      </c>
      <c r="H595">
        <v>0</v>
      </c>
      <c r="I595">
        <v>0</v>
      </c>
      <c r="J595">
        <v>0</v>
      </c>
      <c r="K595">
        <v>28</v>
      </c>
      <c r="L595">
        <v>226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1735</v>
      </c>
      <c r="S595">
        <v>266</v>
      </c>
      <c r="T595">
        <v>0</v>
      </c>
      <c r="U595">
        <v>21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221</v>
      </c>
      <c r="AN595">
        <v>0</v>
      </c>
      <c r="AO595">
        <v>0</v>
      </c>
      <c r="AP595">
        <v>0</v>
      </c>
      <c r="AQ595">
        <v>298</v>
      </c>
      <c r="AR595">
        <v>0</v>
      </c>
      <c r="AS595">
        <v>0</v>
      </c>
      <c r="AT595">
        <v>0</v>
      </c>
      <c r="AU595">
        <v>0</v>
      </c>
      <c r="AV595">
        <v>20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1151</v>
      </c>
      <c r="BH595">
        <v>46</v>
      </c>
      <c r="BI595">
        <v>0</v>
      </c>
      <c r="BJ595">
        <v>0</v>
      </c>
      <c r="BK595">
        <v>95</v>
      </c>
      <c r="BL595">
        <v>0</v>
      </c>
      <c r="BM595">
        <v>0</v>
      </c>
      <c r="BN595">
        <v>0</v>
      </c>
      <c r="BO595">
        <v>98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</row>
    <row r="596" spans="1:73">
      <c r="A596" t="s">
        <v>39</v>
      </c>
      <c r="B596">
        <v>2023</v>
      </c>
      <c r="C596" t="s">
        <v>248</v>
      </c>
      <c r="D596">
        <v>8303</v>
      </c>
      <c r="E596">
        <v>26293</v>
      </c>
      <c r="F596">
        <v>4286</v>
      </c>
      <c r="G596">
        <v>0</v>
      </c>
      <c r="H596">
        <v>0</v>
      </c>
      <c r="I596">
        <v>0</v>
      </c>
      <c r="J596">
        <v>0</v>
      </c>
      <c r="K596">
        <v>26</v>
      </c>
      <c r="L596">
        <v>227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1729</v>
      </c>
      <c r="S596">
        <v>270</v>
      </c>
      <c r="T596">
        <v>0</v>
      </c>
      <c r="U596">
        <v>22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239</v>
      </c>
      <c r="AN596">
        <v>0</v>
      </c>
      <c r="AO596">
        <v>0</v>
      </c>
      <c r="AP596">
        <v>0</v>
      </c>
      <c r="AQ596">
        <v>307</v>
      </c>
      <c r="AR596">
        <v>0</v>
      </c>
      <c r="AS596">
        <v>0</v>
      </c>
      <c r="AT596">
        <v>0</v>
      </c>
      <c r="AU596">
        <v>0</v>
      </c>
      <c r="AV596">
        <v>21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1193</v>
      </c>
      <c r="BH596">
        <v>47</v>
      </c>
      <c r="BI596">
        <v>0</v>
      </c>
      <c r="BJ596">
        <v>0</v>
      </c>
      <c r="BK596">
        <v>97</v>
      </c>
      <c r="BL596">
        <v>0</v>
      </c>
      <c r="BM596">
        <v>0</v>
      </c>
      <c r="BN596">
        <v>0</v>
      </c>
      <c r="BO596">
        <v>108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</row>
    <row r="597" spans="1:73">
      <c r="A597" t="s">
        <v>39</v>
      </c>
      <c r="B597">
        <v>2023</v>
      </c>
      <c r="C597" t="s">
        <v>3</v>
      </c>
      <c r="D597">
        <v>8014</v>
      </c>
      <c r="E597">
        <v>26293</v>
      </c>
      <c r="F597">
        <v>4110</v>
      </c>
      <c r="G597">
        <v>0</v>
      </c>
      <c r="H597">
        <v>0</v>
      </c>
      <c r="I597">
        <v>0</v>
      </c>
      <c r="J597">
        <v>0</v>
      </c>
      <c r="K597">
        <v>28</v>
      </c>
      <c r="L597">
        <v>221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1717</v>
      </c>
      <c r="S597">
        <v>264</v>
      </c>
      <c r="T597">
        <v>0</v>
      </c>
      <c r="U597">
        <v>11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210</v>
      </c>
      <c r="AN597">
        <v>0</v>
      </c>
      <c r="AO597">
        <v>0</v>
      </c>
      <c r="AP597">
        <v>0</v>
      </c>
      <c r="AQ597">
        <v>315</v>
      </c>
      <c r="AR597">
        <v>0</v>
      </c>
      <c r="AS597">
        <v>0</v>
      </c>
      <c r="AT597">
        <v>0</v>
      </c>
      <c r="AU597">
        <v>0</v>
      </c>
      <c r="AV597">
        <v>18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1103</v>
      </c>
      <c r="BH597">
        <v>49</v>
      </c>
      <c r="BI597">
        <v>0</v>
      </c>
      <c r="BJ597">
        <v>0</v>
      </c>
      <c r="BK597">
        <v>102</v>
      </c>
      <c r="BL597">
        <v>0</v>
      </c>
      <c r="BM597">
        <v>0</v>
      </c>
      <c r="BN597">
        <v>0</v>
      </c>
      <c r="BO597">
        <v>72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</row>
    <row r="598" spans="1:73">
      <c r="A598" t="s">
        <v>39</v>
      </c>
      <c r="B598">
        <v>2023</v>
      </c>
      <c r="C598" t="s">
        <v>251</v>
      </c>
      <c r="D598">
        <v>8033</v>
      </c>
      <c r="E598">
        <v>26293</v>
      </c>
      <c r="F598">
        <v>4017</v>
      </c>
      <c r="G598">
        <v>0</v>
      </c>
      <c r="H598">
        <v>0</v>
      </c>
      <c r="I598">
        <v>0</v>
      </c>
      <c r="J598">
        <v>0</v>
      </c>
      <c r="K598">
        <v>24</v>
      </c>
      <c r="L598">
        <v>214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1699</v>
      </c>
      <c r="S598">
        <v>258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205</v>
      </c>
      <c r="AN598">
        <v>0</v>
      </c>
      <c r="AO598">
        <v>0</v>
      </c>
      <c r="AP598">
        <v>0</v>
      </c>
      <c r="AQ598">
        <v>313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1081</v>
      </c>
      <c r="BH598">
        <v>52</v>
      </c>
      <c r="BI598">
        <v>0</v>
      </c>
      <c r="BJ598">
        <v>0</v>
      </c>
      <c r="BK598">
        <v>98</v>
      </c>
      <c r="BL598">
        <v>0</v>
      </c>
      <c r="BM598">
        <v>0</v>
      </c>
      <c r="BN598">
        <v>0</v>
      </c>
      <c r="BO598">
        <v>73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</row>
    <row r="599" spans="1:73">
      <c r="A599" t="s">
        <v>39</v>
      </c>
      <c r="B599">
        <v>2023</v>
      </c>
      <c r="C599" t="s">
        <v>252</v>
      </c>
      <c r="D599">
        <v>8170</v>
      </c>
      <c r="E599">
        <v>26293</v>
      </c>
      <c r="F599">
        <v>4181</v>
      </c>
      <c r="G599">
        <v>0</v>
      </c>
      <c r="H599">
        <v>0</v>
      </c>
      <c r="I599">
        <v>0</v>
      </c>
      <c r="J599">
        <v>0</v>
      </c>
      <c r="K599">
        <v>27</v>
      </c>
      <c r="L599">
        <v>225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1728</v>
      </c>
      <c r="S599">
        <v>267</v>
      </c>
      <c r="T599">
        <v>0</v>
      </c>
      <c r="U599">
        <v>17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225</v>
      </c>
      <c r="AN599">
        <v>0</v>
      </c>
      <c r="AO599">
        <v>0</v>
      </c>
      <c r="AP599">
        <v>0</v>
      </c>
      <c r="AQ599">
        <v>299</v>
      </c>
      <c r="AR599">
        <v>0</v>
      </c>
      <c r="AS599">
        <v>0</v>
      </c>
      <c r="AT599">
        <v>0</v>
      </c>
      <c r="AU599">
        <v>0</v>
      </c>
      <c r="AV599">
        <v>19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1136</v>
      </c>
      <c r="BH599">
        <v>47</v>
      </c>
      <c r="BI599">
        <v>0</v>
      </c>
      <c r="BJ599">
        <v>0</v>
      </c>
      <c r="BK599">
        <v>98</v>
      </c>
      <c r="BL599">
        <v>0</v>
      </c>
      <c r="BM599">
        <v>0</v>
      </c>
      <c r="BN599">
        <v>0</v>
      </c>
      <c r="BO599">
        <v>93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</row>
    <row r="600" spans="1:73">
      <c r="A600" t="s">
        <v>39</v>
      </c>
      <c r="B600">
        <v>2023</v>
      </c>
      <c r="C600" t="s">
        <v>253</v>
      </c>
      <c r="D600">
        <v>8093</v>
      </c>
      <c r="E600">
        <v>26293</v>
      </c>
      <c r="F600">
        <v>4167</v>
      </c>
      <c r="G600">
        <v>0</v>
      </c>
      <c r="H600">
        <v>0</v>
      </c>
      <c r="I600">
        <v>0</v>
      </c>
      <c r="J600">
        <v>0</v>
      </c>
      <c r="K600">
        <v>26</v>
      </c>
      <c r="L600">
        <v>228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1726</v>
      </c>
      <c r="S600">
        <v>266</v>
      </c>
      <c r="T600">
        <v>0</v>
      </c>
      <c r="U600">
        <v>15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223</v>
      </c>
      <c r="AN600">
        <v>0</v>
      </c>
      <c r="AO600">
        <v>0</v>
      </c>
      <c r="AP600">
        <v>0</v>
      </c>
      <c r="AQ600">
        <v>307</v>
      </c>
      <c r="AR600">
        <v>0</v>
      </c>
      <c r="AS600">
        <v>0</v>
      </c>
      <c r="AT600">
        <v>0</v>
      </c>
      <c r="AU600">
        <v>0</v>
      </c>
      <c r="AV600">
        <v>18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1125</v>
      </c>
      <c r="BH600">
        <v>47</v>
      </c>
      <c r="BI600">
        <v>0</v>
      </c>
      <c r="BJ600">
        <v>0</v>
      </c>
      <c r="BK600">
        <v>97</v>
      </c>
      <c r="BL600">
        <v>0</v>
      </c>
      <c r="BM600">
        <v>0</v>
      </c>
      <c r="BN600">
        <v>0</v>
      </c>
      <c r="BO600">
        <v>89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</row>
    <row r="601" spans="1:73">
      <c r="A601" t="s">
        <v>39</v>
      </c>
      <c r="B601">
        <v>2023</v>
      </c>
      <c r="C601" t="s">
        <v>254</v>
      </c>
      <c r="D601">
        <v>8014</v>
      </c>
      <c r="E601">
        <v>26293</v>
      </c>
      <c r="F601">
        <v>4127</v>
      </c>
      <c r="G601">
        <v>0</v>
      </c>
      <c r="H601">
        <v>0</v>
      </c>
      <c r="I601">
        <v>0</v>
      </c>
      <c r="J601">
        <v>0</v>
      </c>
      <c r="K601">
        <v>29</v>
      </c>
      <c r="L601">
        <v>228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1729</v>
      </c>
      <c r="S601">
        <v>263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216</v>
      </c>
      <c r="AN601">
        <v>0</v>
      </c>
      <c r="AO601">
        <v>0</v>
      </c>
      <c r="AP601">
        <v>0</v>
      </c>
      <c r="AQ601">
        <v>308</v>
      </c>
      <c r="AR601">
        <v>0</v>
      </c>
      <c r="AS601">
        <v>0</v>
      </c>
      <c r="AT601">
        <v>0</v>
      </c>
      <c r="AU601">
        <v>0</v>
      </c>
      <c r="AV601">
        <v>18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1110</v>
      </c>
      <c r="BH601">
        <v>50</v>
      </c>
      <c r="BI601">
        <v>0</v>
      </c>
      <c r="BJ601">
        <v>0</v>
      </c>
      <c r="BK601">
        <v>101</v>
      </c>
      <c r="BL601">
        <v>0</v>
      </c>
      <c r="BM601">
        <v>0</v>
      </c>
      <c r="BN601">
        <v>0</v>
      </c>
      <c r="BO601">
        <v>75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</row>
    <row r="602" spans="1:73">
      <c r="A602" t="s">
        <v>39</v>
      </c>
      <c r="B602">
        <v>2023</v>
      </c>
      <c r="C602" t="s">
        <v>255</v>
      </c>
      <c r="D602">
        <v>8093</v>
      </c>
      <c r="E602">
        <v>26293</v>
      </c>
      <c r="F602">
        <v>4155</v>
      </c>
      <c r="G602">
        <v>0</v>
      </c>
      <c r="H602">
        <v>0</v>
      </c>
      <c r="I602">
        <v>0</v>
      </c>
      <c r="J602">
        <v>0</v>
      </c>
      <c r="K602">
        <v>27</v>
      </c>
      <c r="L602">
        <v>228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1722</v>
      </c>
      <c r="S602">
        <v>264</v>
      </c>
      <c r="T602">
        <v>0</v>
      </c>
      <c r="U602">
        <v>18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219</v>
      </c>
      <c r="AN602">
        <v>0</v>
      </c>
      <c r="AO602">
        <v>0</v>
      </c>
      <c r="AP602">
        <v>0</v>
      </c>
      <c r="AQ602">
        <v>308</v>
      </c>
      <c r="AR602">
        <v>0</v>
      </c>
      <c r="AS602">
        <v>0</v>
      </c>
      <c r="AT602">
        <v>0</v>
      </c>
      <c r="AU602">
        <v>0</v>
      </c>
      <c r="AV602">
        <v>18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1124</v>
      </c>
      <c r="BH602">
        <v>47</v>
      </c>
      <c r="BI602">
        <v>0</v>
      </c>
      <c r="BJ602">
        <v>0</v>
      </c>
      <c r="BK602">
        <v>97</v>
      </c>
      <c r="BL602">
        <v>0</v>
      </c>
      <c r="BM602">
        <v>0</v>
      </c>
      <c r="BN602">
        <v>0</v>
      </c>
      <c r="BO602">
        <v>83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</row>
    <row r="603" spans="1:73">
      <c r="A603" t="s">
        <v>39</v>
      </c>
      <c r="B603">
        <v>2023</v>
      </c>
      <c r="C603" t="s">
        <v>256</v>
      </c>
      <c r="D603">
        <v>8270</v>
      </c>
      <c r="E603">
        <v>26293</v>
      </c>
      <c r="F603">
        <v>4265</v>
      </c>
      <c r="G603">
        <v>0</v>
      </c>
      <c r="H603">
        <v>0</v>
      </c>
      <c r="I603">
        <v>0</v>
      </c>
      <c r="J603">
        <v>0</v>
      </c>
      <c r="K603">
        <v>25</v>
      </c>
      <c r="L603">
        <v>228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1725</v>
      </c>
      <c r="S603">
        <v>269</v>
      </c>
      <c r="T603">
        <v>0</v>
      </c>
      <c r="U603">
        <v>23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238</v>
      </c>
      <c r="AN603">
        <v>0</v>
      </c>
      <c r="AO603">
        <v>0</v>
      </c>
      <c r="AP603">
        <v>0</v>
      </c>
      <c r="AQ603">
        <v>302</v>
      </c>
      <c r="AR603">
        <v>0</v>
      </c>
      <c r="AS603">
        <v>0</v>
      </c>
      <c r="AT603">
        <v>0</v>
      </c>
      <c r="AU603">
        <v>0</v>
      </c>
      <c r="AV603">
        <v>21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1182</v>
      </c>
      <c r="BH603">
        <v>47</v>
      </c>
      <c r="BI603">
        <v>0</v>
      </c>
      <c r="BJ603">
        <v>0</v>
      </c>
      <c r="BK603">
        <v>97</v>
      </c>
      <c r="BL603">
        <v>0</v>
      </c>
      <c r="BM603">
        <v>0</v>
      </c>
      <c r="BN603">
        <v>0</v>
      </c>
      <c r="BO603">
        <v>108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</row>
    <row r="604" spans="1:73">
      <c r="A604" t="s">
        <v>39</v>
      </c>
      <c r="B604">
        <v>2023</v>
      </c>
      <c r="C604" t="s">
        <v>257</v>
      </c>
      <c r="D604">
        <v>8222</v>
      </c>
      <c r="E604">
        <v>26293</v>
      </c>
      <c r="F604">
        <v>4260</v>
      </c>
      <c r="G604">
        <v>0</v>
      </c>
      <c r="H604">
        <v>0</v>
      </c>
      <c r="I604">
        <v>0</v>
      </c>
      <c r="J604">
        <v>0</v>
      </c>
      <c r="K604">
        <v>27</v>
      </c>
      <c r="L604">
        <v>229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1737</v>
      </c>
      <c r="S604">
        <v>269</v>
      </c>
      <c r="T604">
        <v>0</v>
      </c>
      <c r="U604">
        <v>24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233</v>
      </c>
      <c r="AN604">
        <v>0</v>
      </c>
      <c r="AO604">
        <v>0</v>
      </c>
      <c r="AP604">
        <v>0</v>
      </c>
      <c r="AQ604">
        <v>304</v>
      </c>
      <c r="AR604">
        <v>0</v>
      </c>
      <c r="AS604">
        <v>0</v>
      </c>
      <c r="AT604">
        <v>0</v>
      </c>
      <c r="AU604">
        <v>0</v>
      </c>
      <c r="AV604">
        <v>21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1171</v>
      </c>
      <c r="BH604">
        <v>46</v>
      </c>
      <c r="BI604">
        <v>0</v>
      </c>
      <c r="BJ604">
        <v>0</v>
      </c>
      <c r="BK604">
        <v>96</v>
      </c>
      <c r="BL604">
        <v>0</v>
      </c>
      <c r="BM604">
        <v>0</v>
      </c>
      <c r="BN604">
        <v>0</v>
      </c>
      <c r="BO604">
        <v>103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</row>
    <row r="605" spans="1:73">
      <c r="A605" t="s">
        <v>39</v>
      </c>
      <c r="B605">
        <v>2023</v>
      </c>
      <c r="C605" t="s">
        <v>258</v>
      </c>
      <c r="D605">
        <v>8222</v>
      </c>
      <c r="E605">
        <v>26293</v>
      </c>
      <c r="F605">
        <v>4240</v>
      </c>
      <c r="G605">
        <v>0</v>
      </c>
      <c r="H605">
        <v>0</v>
      </c>
      <c r="I605">
        <v>0</v>
      </c>
      <c r="J605">
        <v>0</v>
      </c>
      <c r="K605">
        <v>28</v>
      </c>
      <c r="L605">
        <v>226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1738</v>
      </c>
      <c r="S605">
        <v>269</v>
      </c>
      <c r="T605">
        <v>0</v>
      </c>
      <c r="U605">
        <v>25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222</v>
      </c>
      <c r="AN605">
        <v>0</v>
      </c>
      <c r="AO605">
        <v>0</v>
      </c>
      <c r="AP605">
        <v>0</v>
      </c>
      <c r="AQ605">
        <v>304</v>
      </c>
      <c r="AR605">
        <v>0</v>
      </c>
      <c r="AS605">
        <v>0</v>
      </c>
      <c r="AT605">
        <v>0</v>
      </c>
      <c r="AU605">
        <v>0</v>
      </c>
      <c r="AV605">
        <v>20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1167</v>
      </c>
      <c r="BH605">
        <v>46</v>
      </c>
      <c r="BI605">
        <v>0</v>
      </c>
      <c r="BJ605">
        <v>0</v>
      </c>
      <c r="BK605">
        <v>94</v>
      </c>
      <c r="BL605">
        <v>0</v>
      </c>
      <c r="BM605">
        <v>0</v>
      </c>
      <c r="BN605">
        <v>0</v>
      </c>
      <c r="BO605">
        <v>101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</row>
    <row r="606" spans="1:73">
      <c r="A606" t="s">
        <v>39</v>
      </c>
      <c r="B606">
        <v>2024</v>
      </c>
      <c r="C606" t="s">
        <v>249</v>
      </c>
      <c r="D606">
        <v>8371</v>
      </c>
      <c r="E606">
        <v>26293</v>
      </c>
      <c r="F606">
        <v>4492</v>
      </c>
      <c r="G606">
        <v>0</v>
      </c>
      <c r="H606">
        <v>0</v>
      </c>
      <c r="I606">
        <v>0</v>
      </c>
      <c r="J606">
        <v>0</v>
      </c>
      <c r="K606">
        <v>67</v>
      </c>
      <c r="L606">
        <v>244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1781</v>
      </c>
      <c r="S606">
        <v>278</v>
      </c>
      <c r="T606">
        <v>0</v>
      </c>
      <c r="U606">
        <v>21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609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37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1213</v>
      </c>
      <c r="BH606">
        <v>38</v>
      </c>
      <c r="BI606">
        <v>0</v>
      </c>
      <c r="BJ606">
        <v>0</v>
      </c>
      <c r="BK606">
        <v>103</v>
      </c>
      <c r="BL606">
        <v>0</v>
      </c>
      <c r="BM606">
        <v>0</v>
      </c>
      <c r="BN606">
        <v>0</v>
      </c>
      <c r="BO606">
        <v>101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</row>
    <row r="607" spans="1:73">
      <c r="A607" t="s">
        <v>39</v>
      </c>
      <c r="B607">
        <v>2024</v>
      </c>
      <c r="C607" t="s">
        <v>250</v>
      </c>
      <c r="D607">
        <v>8392</v>
      </c>
      <c r="E607">
        <v>26293</v>
      </c>
      <c r="F607">
        <v>4530</v>
      </c>
      <c r="G607">
        <v>0</v>
      </c>
      <c r="H607">
        <v>0</v>
      </c>
      <c r="I607">
        <v>0</v>
      </c>
      <c r="J607">
        <v>0</v>
      </c>
      <c r="K607">
        <v>70</v>
      </c>
      <c r="L607">
        <v>246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1792</v>
      </c>
      <c r="S607">
        <v>279</v>
      </c>
      <c r="T607">
        <v>0</v>
      </c>
      <c r="U607">
        <v>18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641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39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1212</v>
      </c>
      <c r="BH607">
        <v>32</v>
      </c>
      <c r="BI607">
        <v>0</v>
      </c>
      <c r="BJ607">
        <v>0</v>
      </c>
      <c r="BK607">
        <v>105</v>
      </c>
      <c r="BL607">
        <v>0</v>
      </c>
      <c r="BM607">
        <v>0</v>
      </c>
      <c r="BN607">
        <v>0</v>
      </c>
      <c r="BO607">
        <v>96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</row>
    <row r="608" spans="1:73">
      <c r="A608" t="s">
        <v>39</v>
      </c>
      <c r="B608">
        <v>2024</v>
      </c>
      <c r="C608" t="s">
        <v>248</v>
      </c>
      <c r="D608">
        <v>8562</v>
      </c>
      <c r="E608">
        <v>26293</v>
      </c>
      <c r="F608">
        <v>4586</v>
      </c>
      <c r="G608">
        <v>0</v>
      </c>
      <c r="H608">
        <v>0</v>
      </c>
      <c r="I608">
        <v>0</v>
      </c>
      <c r="J608">
        <v>0</v>
      </c>
      <c r="K608">
        <v>79</v>
      </c>
      <c r="L608">
        <v>256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1794</v>
      </c>
      <c r="S608">
        <v>279</v>
      </c>
      <c r="T608">
        <v>0</v>
      </c>
      <c r="U608">
        <v>18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655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39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1252</v>
      </c>
      <c r="BH608">
        <v>27</v>
      </c>
      <c r="BI608">
        <v>0</v>
      </c>
      <c r="BJ608">
        <v>0</v>
      </c>
      <c r="BK608">
        <v>106</v>
      </c>
      <c r="BL608">
        <v>0</v>
      </c>
      <c r="BM608">
        <v>0</v>
      </c>
      <c r="BN608">
        <v>0</v>
      </c>
      <c r="BO608">
        <v>81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</row>
    <row r="609" spans="1:73">
      <c r="A609" t="s">
        <v>39</v>
      </c>
      <c r="B609">
        <v>2024</v>
      </c>
      <c r="C609" t="s">
        <v>3</v>
      </c>
      <c r="D609">
        <v>8312</v>
      </c>
      <c r="E609">
        <v>26293</v>
      </c>
      <c r="F609">
        <v>4485</v>
      </c>
      <c r="G609">
        <v>0</v>
      </c>
      <c r="H609">
        <v>0</v>
      </c>
      <c r="I609">
        <v>0</v>
      </c>
      <c r="J609">
        <v>0</v>
      </c>
      <c r="K609">
        <v>59</v>
      </c>
      <c r="L609">
        <v>242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1781</v>
      </c>
      <c r="S609">
        <v>279</v>
      </c>
      <c r="T609">
        <v>0</v>
      </c>
      <c r="U609">
        <v>22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598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40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1210</v>
      </c>
      <c r="BH609">
        <v>48</v>
      </c>
      <c r="BI609">
        <v>0</v>
      </c>
      <c r="BJ609">
        <v>0</v>
      </c>
      <c r="BK609">
        <v>108</v>
      </c>
      <c r="BL609">
        <v>0</v>
      </c>
      <c r="BM609">
        <v>0</v>
      </c>
      <c r="BN609">
        <v>0</v>
      </c>
      <c r="BO609">
        <v>98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</row>
    <row r="610" spans="1:73">
      <c r="A610" t="s">
        <v>39</v>
      </c>
      <c r="B610">
        <v>2024</v>
      </c>
      <c r="C610" t="s">
        <v>251</v>
      </c>
      <c r="D610">
        <v>8314</v>
      </c>
      <c r="E610">
        <v>26293</v>
      </c>
      <c r="F610">
        <v>4452</v>
      </c>
      <c r="G610">
        <v>0</v>
      </c>
      <c r="H610">
        <v>0</v>
      </c>
      <c r="I610">
        <v>0</v>
      </c>
      <c r="J610">
        <v>0</v>
      </c>
      <c r="K610">
        <v>60</v>
      </c>
      <c r="L610">
        <v>239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1761</v>
      </c>
      <c r="S610">
        <v>279</v>
      </c>
      <c r="T610">
        <v>0</v>
      </c>
      <c r="U610">
        <v>23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584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39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1212</v>
      </c>
      <c r="BH610">
        <v>47</v>
      </c>
      <c r="BI610">
        <v>0</v>
      </c>
      <c r="BJ610">
        <v>0</v>
      </c>
      <c r="BK610">
        <v>108</v>
      </c>
      <c r="BL610">
        <v>0</v>
      </c>
      <c r="BM610">
        <v>0</v>
      </c>
      <c r="BN610">
        <v>0</v>
      </c>
      <c r="BO610">
        <v>100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</row>
    <row r="611" spans="1:73">
      <c r="A611" t="s">
        <v>39</v>
      </c>
      <c r="B611">
        <v>2024</v>
      </c>
      <c r="C611" t="s">
        <v>252</v>
      </c>
      <c r="D611">
        <v>8392</v>
      </c>
      <c r="E611">
        <v>26293</v>
      </c>
      <c r="F611">
        <v>4526</v>
      </c>
      <c r="G611">
        <v>0</v>
      </c>
      <c r="H611">
        <v>0</v>
      </c>
      <c r="I611">
        <v>0</v>
      </c>
      <c r="J611">
        <v>0</v>
      </c>
      <c r="K611">
        <v>72</v>
      </c>
      <c r="L611">
        <v>242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1787</v>
      </c>
      <c r="S611">
        <v>281</v>
      </c>
      <c r="T611">
        <v>0</v>
      </c>
      <c r="U611">
        <v>19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636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38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1214</v>
      </c>
      <c r="BH611">
        <v>35</v>
      </c>
      <c r="BI611">
        <v>0</v>
      </c>
      <c r="BJ611">
        <v>0</v>
      </c>
      <c r="BK611">
        <v>105</v>
      </c>
      <c r="BL611">
        <v>0</v>
      </c>
      <c r="BM611">
        <v>0</v>
      </c>
      <c r="BN611">
        <v>0</v>
      </c>
      <c r="BO611">
        <v>97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</row>
    <row r="612" spans="1:73">
      <c r="A612" t="s">
        <v>39</v>
      </c>
      <c r="B612">
        <v>2024</v>
      </c>
      <c r="C612" t="s">
        <v>253</v>
      </c>
      <c r="D612">
        <v>8392</v>
      </c>
      <c r="E612">
        <v>26293</v>
      </c>
      <c r="F612">
        <v>4518</v>
      </c>
      <c r="G612">
        <v>0</v>
      </c>
      <c r="H612">
        <v>0</v>
      </c>
      <c r="I612">
        <v>0</v>
      </c>
      <c r="J612">
        <v>0</v>
      </c>
      <c r="K612">
        <v>71</v>
      </c>
      <c r="L612">
        <v>240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1787</v>
      </c>
      <c r="S612">
        <v>277</v>
      </c>
      <c r="T612">
        <v>0</v>
      </c>
      <c r="U612">
        <v>20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634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38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1213</v>
      </c>
      <c r="BH612">
        <v>37</v>
      </c>
      <c r="BI612">
        <v>0</v>
      </c>
      <c r="BJ612">
        <v>0</v>
      </c>
      <c r="BK612">
        <v>103</v>
      </c>
      <c r="BL612">
        <v>0</v>
      </c>
      <c r="BM612">
        <v>0</v>
      </c>
      <c r="BN612">
        <v>0</v>
      </c>
      <c r="BO612">
        <v>98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</row>
    <row r="613" spans="1:73">
      <c r="A613" t="s">
        <v>39</v>
      </c>
      <c r="B613">
        <v>2024</v>
      </c>
      <c r="C613" t="s">
        <v>254</v>
      </c>
      <c r="D613">
        <v>8353</v>
      </c>
      <c r="E613">
        <v>26293</v>
      </c>
      <c r="F613">
        <v>4480</v>
      </c>
      <c r="G613">
        <v>0</v>
      </c>
      <c r="H613">
        <v>0</v>
      </c>
      <c r="I613">
        <v>0</v>
      </c>
      <c r="J613">
        <v>0</v>
      </c>
      <c r="K613">
        <v>68</v>
      </c>
      <c r="L613">
        <v>240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1772</v>
      </c>
      <c r="S613">
        <v>282</v>
      </c>
      <c r="T613">
        <v>0</v>
      </c>
      <c r="U613">
        <v>21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601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40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1206</v>
      </c>
      <c r="BH613">
        <v>45</v>
      </c>
      <c r="BI613">
        <v>0</v>
      </c>
      <c r="BJ613">
        <v>0</v>
      </c>
      <c r="BK613">
        <v>107</v>
      </c>
      <c r="BL613">
        <v>0</v>
      </c>
      <c r="BM613">
        <v>0</v>
      </c>
      <c r="BN613">
        <v>0</v>
      </c>
      <c r="BO613">
        <v>98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</row>
    <row r="614" spans="1:73">
      <c r="A614" t="s">
        <v>39</v>
      </c>
      <c r="B614">
        <v>2024</v>
      </c>
      <c r="C614" t="s">
        <v>255</v>
      </c>
      <c r="D614">
        <v>8385</v>
      </c>
      <c r="E614">
        <v>26293</v>
      </c>
      <c r="F614">
        <v>4499</v>
      </c>
      <c r="G614">
        <v>0</v>
      </c>
      <c r="H614">
        <v>0</v>
      </c>
      <c r="I614">
        <v>0</v>
      </c>
      <c r="J614">
        <v>0</v>
      </c>
      <c r="K614">
        <v>66</v>
      </c>
      <c r="L614">
        <v>240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1786</v>
      </c>
      <c r="S614">
        <v>278</v>
      </c>
      <c r="T614">
        <v>0</v>
      </c>
      <c r="U614">
        <v>20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619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39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1210</v>
      </c>
      <c r="BH614">
        <v>39</v>
      </c>
      <c r="BI614">
        <v>0</v>
      </c>
      <c r="BJ614">
        <v>0</v>
      </c>
      <c r="BK614">
        <v>104</v>
      </c>
      <c r="BL614">
        <v>0</v>
      </c>
      <c r="BM614">
        <v>0</v>
      </c>
      <c r="BN614">
        <v>0</v>
      </c>
      <c r="BO614">
        <v>98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</row>
    <row r="615" spans="1:73">
      <c r="A615" t="s">
        <v>39</v>
      </c>
      <c r="B615">
        <v>2024</v>
      </c>
      <c r="C615" t="s">
        <v>256</v>
      </c>
      <c r="D615">
        <v>8522</v>
      </c>
      <c r="E615">
        <v>26293</v>
      </c>
      <c r="F615">
        <v>4587</v>
      </c>
      <c r="G615">
        <v>0</v>
      </c>
      <c r="H615">
        <v>0</v>
      </c>
      <c r="I615">
        <v>0</v>
      </c>
      <c r="J615">
        <v>0</v>
      </c>
      <c r="K615">
        <v>75</v>
      </c>
      <c r="L615">
        <v>257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1801</v>
      </c>
      <c r="S615">
        <v>279</v>
      </c>
      <c r="T615">
        <v>0</v>
      </c>
      <c r="U615">
        <v>17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655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39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1245</v>
      </c>
      <c r="BH615">
        <v>27</v>
      </c>
      <c r="BI615">
        <v>0</v>
      </c>
      <c r="BJ615">
        <v>0</v>
      </c>
      <c r="BK615">
        <v>106</v>
      </c>
      <c r="BL615">
        <v>0</v>
      </c>
      <c r="BM615">
        <v>0</v>
      </c>
      <c r="BN615">
        <v>0</v>
      </c>
      <c r="BO615">
        <v>86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</row>
    <row r="616" spans="1:73">
      <c r="A616" t="s">
        <v>39</v>
      </c>
      <c r="B616">
        <v>2024</v>
      </c>
      <c r="C616" t="s">
        <v>257</v>
      </c>
      <c r="D616">
        <v>8522</v>
      </c>
      <c r="E616">
        <v>26293</v>
      </c>
      <c r="F616">
        <v>4569</v>
      </c>
      <c r="G616">
        <v>0</v>
      </c>
      <c r="H616">
        <v>0</v>
      </c>
      <c r="I616">
        <v>0</v>
      </c>
      <c r="J616">
        <v>0</v>
      </c>
      <c r="K616">
        <v>71</v>
      </c>
      <c r="L616">
        <v>252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1794</v>
      </c>
      <c r="S616">
        <v>281</v>
      </c>
      <c r="T616">
        <v>0</v>
      </c>
      <c r="U616">
        <v>17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654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39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1235</v>
      </c>
      <c r="BH616">
        <v>30</v>
      </c>
      <c r="BI616">
        <v>0</v>
      </c>
      <c r="BJ616">
        <v>0</v>
      </c>
      <c r="BK616">
        <v>107</v>
      </c>
      <c r="BL616">
        <v>0</v>
      </c>
      <c r="BM616">
        <v>0</v>
      </c>
      <c r="BN616">
        <v>0</v>
      </c>
      <c r="BO616">
        <v>89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</row>
    <row r="617" spans="1:73">
      <c r="A617" t="s">
        <v>39</v>
      </c>
      <c r="B617">
        <v>2024</v>
      </c>
      <c r="C617" t="s">
        <v>258</v>
      </c>
      <c r="D617">
        <v>8392</v>
      </c>
      <c r="E617">
        <v>26293</v>
      </c>
      <c r="F617">
        <v>4548</v>
      </c>
      <c r="G617">
        <v>0</v>
      </c>
      <c r="H617">
        <v>0</v>
      </c>
      <c r="I617">
        <v>0</v>
      </c>
      <c r="J617">
        <v>0</v>
      </c>
      <c r="K617">
        <v>71</v>
      </c>
      <c r="L617">
        <v>249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1794</v>
      </c>
      <c r="S617">
        <v>281</v>
      </c>
      <c r="T617">
        <v>0</v>
      </c>
      <c r="U617">
        <v>18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647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39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1226</v>
      </c>
      <c r="BH617">
        <v>30</v>
      </c>
      <c r="BI617">
        <v>0</v>
      </c>
      <c r="BJ617">
        <v>0</v>
      </c>
      <c r="BK617">
        <v>105</v>
      </c>
      <c r="BL617">
        <v>0</v>
      </c>
      <c r="BM617">
        <v>0</v>
      </c>
      <c r="BN617">
        <v>0</v>
      </c>
      <c r="BO617">
        <v>88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</row>
    <row r="618" spans="1:73">
      <c r="A618" t="s">
        <v>39</v>
      </c>
      <c r="B618">
        <v>2025</v>
      </c>
      <c r="C618" t="s">
        <v>249</v>
      </c>
      <c r="D618">
        <v>8563</v>
      </c>
      <c r="E618">
        <v>26293</v>
      </c>
      <c r="F618">
        <v>4746</v>
      </c>
      <c r="G618">
        <v>0</v>
      </c>
      <c r="H618">
        <v>0</v>
      </c>
      <c r="I618">
        <v>0</v>
      </c>
      <c r="J618">
        <v>0</v>
      </c>
      <c r="K618">
        <v>54</v>
      </c>
      <c r="L618">
        <v>270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1824</v>
      </c>
      <c r="S618">
        <v>350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680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63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1216</v>
      </c>
      <c r="BH618">
        <v>28</v>
      </c>
      <c r="BI618">
        <v>0</v>
      </c>
      <c r="BJ618">
        <v>0</v>
      </c>
      <c r="BK618">
        <v>137</v>
      </c>
      <c r="BL618">
        <v>0</v>
      </c>
      <c r="BM618">
        <v>0</v>
      </c>
      <c r="BN618">
        <v>0</v>
      </c>
      <c r="BO618">
        <v>90</v>
      </c>
      <c r="BP618">
        <v>34</v>
      </c>
      <c r="BQ618">
        <v>0</v>
      </c>
      <c r="BR618">
        <v>0</v>
      </c>
      <c r="BS618">
        <v>0</v>
      </c>
      <c r="BT618">
        <v>0</v>
      </c>
      <c r="BU618">
        <v>0</v>
      </c>
    </row>
    <row r="619" spans="1:73">
      <c r="A619" t="s">
        <v>39</v>
      </c>
      <c r="B619">
        <v>2025</v>
      </c>
      <c r="C619" t="s">
        <v>250</v>
      </c>
      <c r="D619">
        <v>8636</v>
      </c>
      <c r="E619">
        <v>26293</v>
      </c>
      <c r="F619">
        <v>4771</v>
      </c>
      <c r="G619">
        <v>0</v>
      </c>
      <c r="H619">
        <v>0</v>
      </c>
      <c r="I619">
        <v>0</v>
      </c>
      <c r="J619">
        <v>0</v>
      </c>
      <c r="K619">
        <v>53</v>
      </c>
      <c r="L619">
        <v>266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1824</v>
      </c>
      <c r="S619">
        <v>348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681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60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1239</v>
      </c>
      <c r="BH619">
        <v>27</v>
      </c>
      <c r="BI619">
        <v>0</v>
      </c>
      <c r="BJ619">
        <v>0</v>
      </c>
      <c r="BK619">
        <v>134</v>
      </c>
      <c r="BL619">
        <v>0</v>
      </c>
      <c r="BM619">
        <v>0</v>
      </c>
      <c r="BN619">
        <v>0</v>
      </c>
      <c r="BO619">
        <v>89</v>
      </c>
      <c r="BP619">
        <v>50</v>
      </c>
      <c r="BQ619">
        <v>0</v>
      </c>
      <c r="BR619">
        <v>0</v>
      </c>
      <c r="BS619">
        <v>0</v>
      </c>
      <c r="BT619">
        <v>0</v>
      </c>
      <c r="BU619">
        <v>0</v>
      </c>
    </row>
    <row r="620" spans="1:73">
      <c r="A620" t="s">
        <v>39</v>
      </c>
      <c r="B620">
        <v>2025</v>
      </c>
      <c r="C620" t="s">
        <v>248</v>
      </c>
      <c r="D620">
        <v>8658</v>
      </c>
      <c r="E620">
        <v>26293</v>
      </c>
      <c r="F620">
        <v>4814</v>
      </c>
      <c r="G620">
        <v>0</v>
      </c>
      <c r="H620">
        <v>0</v>
      </c>
      <c r="I620">
        <v>0</v>
      </c>
      <c r="J620">
        <v>0</v>
      </c>
      <c r="K620">
        <v>53</v>
      </c>
      <c r="L620">
        <v>270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1827</v>
      </c>
      <c r="S620">
        <v>349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700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59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1244</v>
      </c>
      <c r="BH620">
        <v>26</v>
      </c>
      <c r="BI620">
        <v>0</v>
      </c>
      <c r="BJ620">
        <v>0</v>
      </c>
      <c r="BK620">
        <v>134</v>
      </c>
      <c r="BL620">
        <v>0</v>
      </c>
      <c r="BM620">
        <v>0</v>
      </c>
      <c r="BN620">
        <v>0</v>
      </c>
      <c r="BO620">
        <v>89</v>
      </c>
      <c r="BP620">
        <v>63</v>
      </c>
      <c r="BQ620">
        <v>0</v>
      </c>
      <c r="BR620">
        <v>0</v>
      </c>
      <c r="BS620">
        <v>0</v>
      </c>
      <c r="BT620">
        <v>0</v>
      </c>
      <c r="BU620">
        <v>0</v>
      </c>
    </row>
    <row r="621" spans="1:73">
      <c r="A621" t="s">
        <v>39</v>
      </c>
      <c r="B621">
        <v>2025</v>
      </c>
      <c r="C621" t="s">
        <v>3</v>
      </c>
      <c r="D621">
        <v>8543</v>
      </c>
      <c r="E621">
        <v>26293</v>
      </c>
      <c r="F621">
        <v>4760</v>
      </c>
      <c r="G621">
        <v>0</v>
      </c>
      <c r="H621">
        <v>0</v>
      </c>
      <c r="I621">
        <v>0</v>
      </c>
      <c r="J621">
        <v>0</v>
      </c>
      <c r="K621">
        <v>52</v>
      </c>
      <c r="L621">
        <v>269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1827</v>
      </c>
      <c r="S621">
        <v>352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680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58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1233</v>
      </c>
      <c r="BH621">
        <v>27</v>
      </c>
      <c r="BI621">
        <v>0</v>
      </c>
      <c r="BJ621">
        <v>0</v>
      </c>
      <c r="BK621">
        <v>139</v>
      </c>
      <c r="BL621">
        <v>0</v>
      </c>
      <c r="BM621">
        <v>0</v>
      </c>
      <c r="BN621">
        <v>0</v>
      </c>
      <c r="BO621">
        <v>95</v>
      </c>
      <c r="BP621">
        <v>28</v>
      </c>
      <c r="BQ621">
        <v>0</v>
      </c>
      <c r="BR621">
        <v>0</v>
      </c>
      <c r="BS621">
        <v>0</v>
      </c>
      <c r="BT621">
        <v>0</v>
      </c>
      <c r="BU621">
        <v>0</v>
      </c>
    </row>
    <row r="622" spans="1:73">
      <c r="A622" t="s">
        <v>39</v>
      </c>
      <c r="B622">
        <v>2025</v>
      </c>
      <c r="C622" t="s">
        <v>251</v>
      </c>
      <c r="D622">
        <v>8543</v>
      </c>
      <c r="E622">
        <v>26293</v>
      </c>
      <c r="F622">
        <v>4696</v>
      </c>
      <c r="G622">
        <v>0</v>
      </c>
      <c r="H622">
        <v>0</v>
      </c>
      <c r="I622">
        <v>0</v>
      </c>
      <c r="J622">
        <v>0</v>
      </c>
      <c r="K622">
        <v>52</v>
      </c>
      <c r="L622">
        <v>264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1810</v>
      </c>
      <c r="S622">
        <v>334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666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57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1225</v>
      </c>
      <c r="BH622">
        <v>28</v>
      </c>
      <c r="BI622">
        <v>0</v>
      </c>
      <c r="BJ622">
        <v>0</v>
      </c>
      <c r="BK622">
        <v>136</v>
      </c>
      <c r="BL622">
        <v>0</v>
      </c>
      <c r="BM622">
        <v>0</v>
      </c>
      <c r="BN622">
        <v>0</v>
      </c>
      <c r="BO622">
        <v>96</v>
      </c>
      <c r="BP622">
        <v>28</v>
      </c>
      <c r="BQ622">
        <v>0</v>
      </c>
      <c r="BR622">
        <v>0</v>
      </c>
      <c r="BS622">
        <v>0</v>
      </c>
      <c r="BT622">
        <v>0</v>
      </c>
      <c r="BU622">
        <v>0</v>
      </c>
    </row>
    <row r="623" spans="1:73">
      <c r="A623" t="s">
        <v>39</v>
      </c>
      <c r="B623">
        <v>2025</v>
      </c>
      <c r="C623" t="s">
        <v>252</v>
      </c>
      <c r="D623">
        <v>8614</v>
      </c>
      <c r="E623">
        <v>26293</v>
      </c>
      <c r="F623">
        <v>4752</v>
      </c>
      <c r="G623">
        <v>0</v>
      </c>
      <c r="H623">
        <v>0</v>
      </c>
      <c r="I623">
        <v>0</v>
      </c>
      <c r="J623">
        <v>0</v>
      </c>
      <c r="K623">
        <v>52</v>
      </c>
      <c r="L623">
        <v>267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1823</v>
      </c>
      <c r="S623">
        <v>346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677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61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1230</v>
      </c>
      <c r="BH623">
        <v>28</v>
      </c>
      <c r="BI623">
        <v>0</v>
      </c>
      <c r="BJ623">
        <v>0</v>
      </c>
      <c r="BK623">
        <v>135</v>
      </c>
      <c r="BL623">
        <v>0</v>
      </c>
      <c r="BM623">
        <v>0</v>
      </c>
      <c r="BN623">
        <v>0</v>
      </c>
      <c r="BO623">
        <v>86</v>
      </c>
      <c r="BP623">
        <v>47</v>
      </c>
      <c r="BQ623">
        <v>0</v>
      </c>
      <c r="BR623">
        <v>0</v>
      </c>
      <c r="BS623">
        <v>0</v>
      </c>
      <c r="BT623">
        <v>0</v>
      </c>
      <c r="BU623">
        <v>0</v>
      </c>
    </row>
    <row r="624" spans="1:73">
      <c r="A624" t="s">
        <v>39</v>
      </c>
      <c r="B624">
        <v>2025</v>
      </c>
      <c r="C624" t="s">
        <v>253</v>
      </c>
      <c r="D624">
        <v>8563</v>
      </c>
      <c r="E624">
        <v>26293</v>
      </c>
      <c r="F624">
        <v>4765</v>
      </c>
      <c r="G624">
        <v>0</v>
      </c>
      <c r="H624">
        <v>0</v>
      </c>
      <c r="I624">
        <v>0</v>
      </c>
      <c r="J624">
        <v>0</v>
      </c>
      <c r="K624">
        <v>52</v>
      </c>
      <c r="L624">
        <v>266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1822</v>
      </c>
      <c r="S624">
        <v>347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690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63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1224</v>
      </c>
      <c r="BH624">
        <v>29</v>
      </c>
      <c r="BI624">
        <v>0</v>
      </c>
      <c r="BJ624">
        <v>0</v>
      </c>
      <c r="BK624">
        <v>137</v>
      </c>
      <c r="BL624">
        <v>0</v>
      </c>
      <c r="BM624">
        <v>0</v>
      </c>
      <c r="BN624">
        <v>0</v>
      </c>
      <c r="BO624">
        <v>88</v>
      </c>
      <c r="BP624">
        <v>47</v>
      </c>
      <c r="BQ624">
        <v>0</v>
      </c>
      <c r="BR624">
        <v>0</v>
      </c>
      <c r="BS624">
        <v>0</v>
      </c>
      <c r="BT624">
        <v>0</v>
      </c>
      <c r="BU624">
        <v>0</v>
      </c>
    </row>
    <row r="625" spans="1:73">
      <c r="A625" t="s">
        <v>39</v>
      </c>
      <c r="B625">
        <v>2025</v>
      </c>
      <c r="C625" t="s">
        <v>254</v>
      </c>
      <c r="D625">
        <v>8563</v>
      </c>
      <c r="E625">
        <v>26293</v>
      </c>
      <c r="F625">
        <v>4740</v>
      </c>
      <c r="G625">
        <v>0</v>
      </c>
      <c r="H625">
        <v>0</v>
      </c>
      <c r="I625">
        <v>0</v>
      </c>
      <c r="J625">
        <v>0</v>
      </c>
      <c r="K625">
        <v>52</v>
      </c>
      <c r="L625">
        <v>268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1825</v>
      </c>
      <c r="S625">
        <v>350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676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60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1221</v>
      </c>
      <c r="BH625">
        <v>29</v>
      </c>
      <c r="BI625">
        <v>0</v>
      </c>
      <c r="BJ625">
        <v>0</v>
      </c>
      <c r="BK625">
        <v>137</v>
      </c>
      <c r="BL625">
        <v>0</v>
      </c>
      <c r="BM625">
        <v>0</v>
      </c>
      <c r="BN625">
        <v>0</v>
      </c>
      <c r="BO625">
        <v>93</v>
      </c>
      <c r="BP625">
        <v>29</v>
      </c>
      <c r="BQ625">
        <v>0</v>
      </c>
      <c r="BR625">
        <v>0</v>
      </c>
      <c r="BS625">
        <v>0</v>
      </c>
      <c r="BT625">
        <v>0</v>
      </c>
      <c r="BU625">
        <v>0</v>
      </c>
    </row>
    <row r="626" spans="1:73">
      <c r="A626" t="s">
        <v>39</v>
      </c>
      <c r="B626">
        <v>2025</v>
      </c>
      <c r="C626" t="s">
        <v>255</v>
      </c>
      <c r="D626">
        <v>8563</v>
      </c>
      <c r="E626">
        <v>26293</v>
      </c>
      <c r="F626">
        <v>4756</v>
      </c>
      <c r="G626">
        <v>0</v>
      </c>
      <c r="H626">
        <v>0</v>
      </c>
      <c r="I626">
        <v>0</v>
      </c>
      <c r="J626">
        <v>0</v>
      </c>
      <c r="K626">
        <v>52</v>
      </c>
      <c r="L626">
        <v>266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1829</v>
      </c>
      <c r="S626">
        <v>351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682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63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1222</v>
      </c>
      <c r="BH626">
        <v>28</v>
      </c>
      <c r="BI626">
        <v>0</v>
      </c>
      <c r="BJ626">
        <v>0</v>
      </c>
      <c r="BK626">
        <v>134</v>
      </c>
      <c r="BL626">
        <v>0</v>
      </c>
      <c r="BM626">
        <v>0</v>
      </c>
      <c r="BN626">
        <v>0</v>
      </c>
      <c r="BO626">
        <v>88</v>
      </c>
      <c r="BP626">
        <v>41</v>
      </c>
      <c r="BQ626">
        <v>0</v>
      </c>
      <c r="BR626">
        <v>0</v>
      </c>
      <c r="BS626">
        <v>0</v>
      </c>
      <c r="BT626">
        <v>0</v>
      </c>
      <c r="BU626">
        <v>0</v>
      </c>
    </row>
    <row r="627" spans="1:73">
      <c r="A627" t="s">
        <v>39</v>
      </c>
      <c r="B627">
        <v>2025</v>
      </c>
      <c r="C627" t="s">
        <v>256</v>
      </c>
      <c r="D627">
        <v>8658</v>
      </c>
      <c r="E627">
        <v>26293</v>
      </c>
      <c r="F627">
        <v>4812</v>
      </c>
      <c r="G627">
        <v>0</v>
      </c>
      <c r="H627">
        <v>0</v>
      </c>
      <c r="I627">
        <v>0</v>
      </c>
      <c r="J627">
        <v>0</v>
      </c>
      <c r="K627">
        <v>52</v>
      </c>
      <c r="L627">
        <v>270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1835</v>
      </c>
      <c r="S627">
        <v>353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687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61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1244</v>
      </c>
      <c r="BH627">
        <v>27</v>
      </c>
      <c r="BI627">
        <v>0</v>
      </c>
      <c r="BJ627">
        <v>0</v>
      </c>
      <c r="BK627">
        <v>135</v>
      </c>
      <c r="BL627">
        <v>0</v>
      </c>
      <c r="BM627">
        <v>0</v>
      </c>
      <c r="BN627">
        <v>0</v>
      </c>
      <c r="BO627">
        <v>90</v>
      </c>
      <c r="BP627">
        <v>58</v>
      </c>
      <c r="BQ627">
        <v>0</v>
      </c>
      <c r="BR627">
        <v>0</v>
      </c>
      <c r="BS627">
        <v>0</v>
      </c>
      <c r="BT627">
        <v>0</v>
      </c>
      <c r="BU627">
        <v>0</v>
      </c>
    </row>
    <row r="628" spans="1:73">
      <c r="A628" t="s">
        <v>39</v>
      </c>
      <c r="B628">
        <v>2025</v>
      </c>
      <c r="C628" t="s">
        <v>257</v>
      </c>
      <c r="D628">
        <v>8658</v>
      </c>
      <c r="E628">
        <v>26293</v>
      </c>
      <c r="F628">
        <v>4788</v>
      </c>
      <c r="G628">
        <v>0</v>
      </c>
      <c r="H628">
        <v>0</v>
      </c>
      <c r="I628">
        <v>0</v>
      </c>
      <c r="J628">
        <v>0</v>
      </c>
      <c r="K628">
        <v>52</v>
      </c>
      <c r="L628">
        <v>266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1841</v>
      </c>
      <c r="S628">
        <v>349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677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60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1235</v>
      </c>
      <c r="BH628">
        <v>27</v>
      </c>
      <c r="BI628">
        <v>0</v>
      </c>
      <c r="BJ628">
        <v>0</v>
      </c>
      <c r="BK628">
        <v>133</v>
      </c>
      <c r="BL628">
        <v>0</v>
      </c>
      <c r="BM628">
        <v>0</v>
      </c>
      <c r="BN628">
        <v>0</v>
      </c>
      <c r="BO628">
        <v>90</v>
      </c>
      <c r="BP628">
        <v>58</v>
      </c>
      <c r="BQ628">
        <v>0</v>
      </c>
      <c r="BR628">
        <v>0</v>
      </c>
      <c r="BS628">
        <v>0</v>
      </c>
      <c r="BT628">
        <v>0</v>
      </c>
      <c r="BU628">
        <v>0</v>
      </c>
    </row>
    <row r="629" spans="1:73">
      <c r="A629" t="s">
        <v>39</v>
      </c>
      <c r="B629">
        <v>2025</v>
      </c>
      <c r="C629" t="s">
        <v>258</v>
      </c>
      <c r="D629">
        <v>8643</v>
      </c>
      <c r="E629">
        <v>26293</v>
      </c>
      <c r="F629">
        <v>4785</v>
      </c>
      <c r="G629">
        <v>0</v>
      </c>
      <c r="H629">
        <v>0</v>
      </c>
      <c r="I629">
        <v>0</v>
      </c>
      <c r="J629">
        <v>0</v>
      </c>
      <c r="K629">
        <v>49</v>
      </c>
      <c r="L629">
        <v>268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1836</v>
      </c>
      <c r="S629">
        <v>347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685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60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1235</v>
      </c>
      <c r="BH629">
        <v>27</v>
      </c>
      <c r="BI629">
        <v>0</v>
      </c>
      <c r="BJ629">
        <v>0</v>
      </c>
      <c r="BK629">
        <v>132</v>
      </c>
      <c r="BL629">
        <v>0</v>
      </c>
      <c r="BM629">
        <v>0</v>
      </c>
      <c r="BN629">
        <v>0</v>
      </c>
      <c r="BO629">
        <v>90</v>
      </c>
      <c r="BP629">
        <v>56</v>
      </c>
      <c r="BQ629">
        <v>0</v>
      </c>
      <c r="BR629">
        <v>0</v>
      </c>
      <c r="BS629">
        <v>0</v>
      </c>
      <c r="BT629">
        <v>0</v>
      </c>
      <c r="BU629">
        <v>0</v>
      </c>
    </row>
    <row r="630" spans="1:73">
      <c r="A630" t="s">
        <v>39</v>
      </c>
      <c r="B630">
        <v>2026</v>
      </c>
      <c r="C630" t="s">
        <v>3</v>
      </c>
      <c r="D630">
        <v>8658</v>
      </c>
      <c r="E630">
        <v>26293</v>
      </c>
      <c r="F630">
        <v>4785</v>
      </c>
      <c r="G630">
        <v>0</v>
      </c>
      <c r="H630">
        <v>0</v>
      </c>
      <c r="I630">
        <v>0</v>
      </c>
      <c r="J630">
        <v>0</v>
      </c>
      <c r="K630">
        <v>60</v>
      </c>
      <c r="L630">
        <v>235</v>
      </c>
      <c r="M630">
        <v>0</v>
      </c>
      <c r="N630">
        <v>49</v>
      </c>
      <c r="O630">
        <v>0</v>
      </c>
      <c r="P630">
        <v>0</v>
      </c>
      <c r="Q630">
        <v>0</v>
      </c>
      <c r="R630">
        <v>1622</v>
      </c>
      <c r="S630">
        <v>32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271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14</v>
      </c>
      <c r="AK630">
        <v>0</v>
      </c>
      <c r="AL630">
        <v>0</v>
      </c>
      <c r="AM630">
        <v>535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27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1639</v>
      </c>
      <c r="BH630">
        <v>28</v>
      </c>
      <c r="BI630">
        <v>0</v>
      </c>
      <c r="BJ630">
        <v>0</v>
      </c>
      <c r="BK630">
        <v>124</v>
      </c>
      <c r="BL630">
        <v>0</v>
      </c>
      <c r="BM630">
        <v>0</v>
      </c>
      <c r="BN630">
        <v>0</v>
      </c>
      <c r="BO630">
        <v>91</v>
      </c>
      <c r="BP630">
        <v>58</v>
      </c>
      <c r="BQ630">
        <v>0</v>
      </c>
      <c r="BR630">
        <v>0</v>
      </c>
      <c r="BS630">
        <v>0</v>
      </c>
      <c r="BT630">
        <v>0</v>
      </c>
      <c r="BU630">
        <v>0</v>
      </c>
    </row>
    <row r="631" spans="1:73">
      <c r="A631" t="s">
        <v>39</v>
      </c>
      <c r="B631">
        <v>2026</v>
      </c>
      <c r="C631" t="s">
        <v>251</v>
      </c>
      <c r="D631">
        <v>8658</v>
      </c>
      <c r="E631">
        <v>26293</v>
      </c>
      <c r="F631">
        <v>4675</v>
      </c>
      <c r="G631">
        <v>0</v>
      </c>
      <c r="H631">
        <v>0</v>
      </c>
      <c r="I631">
        <v>0</v>
      </c>
      <c r="J631">
        <v>0</v>
      </c>
      <c r="K631">
        <v>65</v>
      </c>
      <c r="L631">
        <v>230</v>
      </c>
      <c r="M631">
        <v>0</v>
      </c>
      <c r="N631">
        <v>41</v>
      </c>
      <c r="O631">
        <v>0</v>
      </c>
      <c r="P631">
        <v>0</v>
      </c>
      <c r="Q631">
        <v>0</v>
      </c>
      <c r="R631">
        <v>1605</v>
      </c>
      <c r="S631">
        <v>36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241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524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29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1601</v>
      </c>
      <c r="BH631">
        <v>28</v>
      </c>
      <c r="BI631">
        <v>0</v>
      </c>
      <c r="BJ631">
        <v>0</v>
      </c>
      <c r="BK631">
        <v>124</v>
      </c>
      <c r="BL631">
        <v>0</v>
      </c>
      <c r="BM631">
        <v>0</v>
      </c>
      <c r="BN631">
        <v>0</v>
      </c>
      <c r="BO631">
        <v>94</v>
      </c>
      <c r="BP631">
        <v>57</v>
      </c>
      <c r="BQ631">
        <v>0</v>
      </c>
      <c r="BR631">
        <v>0</v>
      </c>
      <c r="BS631">
        <v>0</v>
      </c>
      <c r="BT631">
        <v>0</v>
      </c>
      <c r="BU631">
        <v>0</v>
      </c>
    </row>
    <row r="632" spans="1:73">
      <c r="A632" t="s">
        <v>40</v>
      </c>
      <c r="B632">
        <v>2019</v>
      </c>
      <c r="C632" t="s">
        <v>248</v>
      </c>
      <c r="D632">
        <v>8600</v>
      </c>
      <c r="E632">
        <v>25940</v>
      </c>
      <c r="F632">
        <v>2793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85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1537</v>
      </c>
      <c r="S632">
        <v>245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179</v>
      </c>
      <c r="AN632">
        <v>0</v>
      </c>
      <c r="AO632">
        <v>0</v>
      </c>
      <c r="AP632">
        <v>0</v>
      </c>
      <c r="AQ632">
        <v>122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580</v>
      </c>
      <c r="BH632">
        <v>0</v>
      </c>
      <c r="BI632">
        <v>0</v>
      </c>
      <c r="BJ632">
        <v>0</v>
      </c>
      <c r="BK632">
        <v>45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</row>
    <row r="633" spans="1:73">
      <c r="A633" t="s">
        <v>40</v>
      </c>
      <c r="B633">
        <v>2020</v>
      </c>
      <c r="C633" t="s">
        <v>248</v>
      </c>
      <c r="D633">
        <v>8351</v>
      </c>
      <c r="E633">
        <v>25940</v>
      </c>
      <c r="F633">
        <v>3380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69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1773</v>
      </c>
      <c r="S633">
        <v>268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196</v>
      </c>
      <c r="AN633">
        <v>0</v>
      </c>
      <c r="AO633">
        <v>0</v>
      </c>
      <c r="AP633">
        <v>0</v>
      </c>
      <c r="AQ633">
        <v>221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770</v>
      </c>
      <c r="BH633">
        <v>39</v>
      </c>
      <c r="BI633">
        <v>0</v>
      </c>
      <c r="BJ633">
        <v>0</v>
      </c>
      <c r="BK633">
        <v>44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</row>
    <row r="634" spans="1:73">
      <c r="A634" t="s">
        <v>40</v>
      </c>
      <c r="B634">
        <v>2021</v>
      </c>
      <c r="C634" t="s">
        <v>248</v>
      </c>
      <c r="D634">
        <v>8418</v>
      </c>
      <c r="E634">
        <v>25940</v>
      </c>
      <c r="F634">
        <v>3883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77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1796</v>
      </c>
      <c r="S634">
        <v>293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215</v>
      </c>
      <c r="AN634">
        <v>0</v>
      </c>
      <c r="AO634">
        <v>0</v>
      </c>
      <c r="AP634">
        <v>0</v>
      </c>
      <c r="AQ634">
        <v>397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973</v>
      </c>
      <c r="BH634">
        <v>82</v>
      </c>
      <c r="BI634">
        <v>0</v>
      </c>
      <c r="BJ634">
        <v>0</v>
      </c>
      <c r="BK634">
        <v>50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</row>
    <row r="635" spans="1:73">
      <c r="A635" t="s">
        <v>40</v>
      </c>
      <c r="B635">
        <v>2022</v>
      </c>
      <c r="C635" t="s">
        <v>248</v>
      </c>
      <c r="D635">
        <v>8583</v>
      </c>
      <c r="E635">
        <v>25940</v>
      </c>
      <c r="F635">
        <v>4417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196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1825</v>
      </c>
      <c r="S635">
        <v>328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222</v>
      </c>
      <c r="AN635">
        <v>0</v>
      </c>
      <c r="AO635">
        <v>0</v>
      </c>
      <c r="AP635">
        <v>0</v>
      </c>
      <c r="AQ635">
        <v>569</v>
      </c>
      <c r="AR635">
        <v>0</v>
      </c>
      <c r="AS635">
        <v>0</v>
      </c>
      <c r="AT635">
        <v>0</v>
      </c>
      <c r="AU635">
        <v>0</v>
      </c>
      <c r="AV635">
        <v>14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1080</v>
      </c>
      <c r="BH635">
        <v>97</v>
      </c>
      <c r="BI635">
        <v>0</v>
      </c>
      <c r="BJ635">
        <v>0</v>
      </c>
      <c r="BK635">
        <v>86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</row>
    <row r="636" spans="1:73">
      <c r="A636" t="s">
        <v>40</v>
      </c>
      <c r="B636">
        <v>2023</v>
      </c>
      <c r="C636" t="s">
        <v>249</v>
      </c>
      <c r="D636">
        <v>8623</v>
      </c>
      <c r="E636">
        <v>25940</v>
      </c>
      <c r="F636">
        <v>4640</v>
      </c>
      <c r="G636">
        <v>0</v>
      </c>
      <c r="H636">
        <v>0</v>
      </c>
      <c r="I636">
        <v>0</v>
      </c>
      <c r="J636">
        <v>0</v>
      </c>
      <c r="K636">
        <v>61</v>
      </c>
      <c r="L636">
        <v>201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1871</v>
      </c>
      <c r="S636">
        <v>336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305</v>
      </c>
      <c r="AN636">
        <v>0</v>
      </c>
      <c r="AO636">
        <v>0</v>
      </c>
      <c r="AP636">
        <v>0</v>
      </c>
      <c r="AQ636">
        <v>520</v>
      </c>
      <c r="AR636">
        <v>0</v>
      </c>
      <c r="AS636">
        <v>0</v>
      </c>
      <c r="AT636">
        <v>0</v>
      </c>
      <c r="AU636">
        <v>0</v>
      </c>
      <c r="AV636">
        <v>30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1129</v>
      </c>
      <c r="BH636">
        <v>93</v>
      </c>
      <c r="BI636">
        <v>0</v>
      </c>
      <c r="BJ636">
        <v>0</v>
      </c>
      <c r="BK636">
        <v>94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</row>
    <row r="637" spans="1:73">
      <c r="A637" t="s">
        <v>40</v>
      </c>
      <c r="B637">
        <v>2023</v>
      </c>
      <c r="C637" t="s">
        <v>250</v>
      </c>
      <c r="D637">
        <v>8675</v>
      </c>
      <c r="E637">
        <v>25940</v>
      </c>
      <c r="F637">
        <v>4721</v>
      </c>
      <c r="G637">
        <v>0</v>
      </c>
      <c r="H637">
        <v>0</v>
      </c>
      <c r="I637">
        <v>0</v>
      </c>
      <c r="J637">
        <v>0</v>
      </c>
      <c r="K637">
        <v>71</v>
      </c>
      <c r="L637">
        <v>205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1892</v>
      </c>
      <c r="S637">
        <v>332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322</v>
      </c>
      <c r="AN637">
        <v>0</v>
      </c>
      <c r="AO637">
        <v>0</v>
      </c>
      <c r="AP637">
        <v>0</v>
      </c>
      <c r="AQ637">
        <v>539</v>
      </c>
      <c r="AR637">
        <v>0</v>
      </c>
      <c r="AS637">
        <v>0</v>
      </c>
      <c r="AT637">
        <v>0</v>
      </c>
      <c r="AU637">
        <v>0</v>
      </c>
      <c r="AV637">
        <v>35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1144</v>
      </c>
      <c r="BH637">
        <v>88</v>
      </c>
      <c r="BI637">
        <v>0</v>
      </c>
      <c r="BJ637">
        <v>0</v>
      </c>
      <c r="BK637">
        <v>93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</row>
    <row r="638" spans="1:73">
      <c r="A638" t="s">
        <v>40</v>
      </c>
      <c r="B638">
        <v>2023</v>
      </c>
      <c r="C638" t="s">
        <v>248</v>
      </c>
      <c r="D638">
        <v>8654</v>
      </c>
      <c r="E638">
        <v>25940</v>
      </c>
      <c r="F638">
        <v>4750</v>
      </c>
      <c r="G638">
        <v>0</v>
      </c>
      <c r="H638">
        <v>0</v>
      </c>
      <c r="I638">
        <v>0</v>
      </c>
      <c r="J638">
        <v>0</v>
      </c>
      <c r="K638">
        <v>82</v>
      </c>
      <c r="L638">
        <v>195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1895</v>
      </c>
      <c r="S638">
        <v>327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331</v>
      </c>
      <c r="AN638">
        <v>0</v>
      </c>
      <c r="AO638">
        <v>0</v>
      </c>
      <c r="AP638">
        <v>0</v>
      </c>
      <c r="AQ638">
        <v>560</v>
      </c>
      <c r="AR638">
        <v>0</v>
      </c>
      <c r="AS638">
        <v>0</v>
      </c>
      <c r="AT638">
        <v>0</v>
      </c>
      <c r="AU638">
        <v>0</v>
      </c>
      <c r="AV638">
        <v>36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1144</v>
      </c>
      <c r="BH638">
        <v>85</v>
      </c>
      <c r="BI638">
        <v>0</v>
      </c>
      <c r="BJ638">
        <v>0</v>
      </c>
      <c r="BK638">
        <v>95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</row>
    <row r="639" spans="1:73">
      <c r="A639" t="s">
        <v>40</v>
      </c>
      <c r="B639">
        <v>2023</v>
      </c>
      <c r="C639" t="s">
        <v>3</v>
      </c>
      <c r="D639">
        <v>8587</v>
      </c>
      <c r="E639">
        <v>25940</v>
      </c>
      <c r="F639">
        <v>4598</v>
      </c>
      <c r="G639">
        <v>0</v>
      </c>
      <c r="H639">
        <v>0</v>
      </c>
      <c r="I639">
        <v>0</v>
      </c>
      <c r="J639">
        <v>0</v>
      </c>
      <c r="K639">
        <v>51</v>
      </c>
      <c r="L639">
        <v>200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1868</v>
      </c>
      <c r="S639">
        <v>335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290</v>
      </c>
      <c r="AN639">
        <v>0</v>
      </c>
      <c r="AO639">
        <v>0</v>
      </c>
      <c r="AP639">
        <v>0</v>
      </c>
      <c r="AQ639">
        <v>522</v>
      </c>
      <c r="AR639">
        <v>0</v>
      </c>
      <c r="AS639">
        <v>0</v>
      </c>
      <c r="AT639">
        <v>0</v>
      </c>
      <c r="AU639">
        <v>0</v>
      </c>
      <c r="AV639">
        <v>27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1118</v>
      </c>
      <c r="BH639">
        <v>92</v>
      </c>
      <c r="BI639">
        <v>0</v>
      </c>
      <c r="BJ639">
        <v>0</v>
      </c>
      <c r="BK639">
        <v>95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</row>
    <row r="640" spans="1:73">
      <c r="A640" t="s">
        <v>40</v>
      </c>
      <c r="B640">
        <v>2023</v>
      </c>
      <c r="C640" t="s">
        <v>251</v>
      </c>
      <c r="D640">
        <v>8586</v>
      </c>
      <c r="E640">
        <v>25940</v>
      </c>
      <c r="F640">
        <v>4521</v>
      </c>
      <c r="G640">
        <v>0</v>
      </c>
      <c r="H640">
        <v>0</v>
      </c>
      <c r="I640">
        <v>0</v>
      </c>
      <c r="J640">
        <v>0</v>
      </c>
      <c r="K640">
        <v>53</v>
      </c>
      <c r="L640">
        <v>195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1835</v>
      </c>
      <c r="S640">
        <v>337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266</v>
      </c>
      <c r="AN640">
        <v>0</v>
      </c>
      <c r="AO640">
        <v>0</v>
      </c>
      <c r="AP640">
        <v>0</v>
      </c>
      <c r="AQ640">
        <v>530</v>
      </c>
      <c r="AR640">
        <v>0</v>
      </c>
      <c r="AS640">
        <v>0</v>
      </c>
      <c r="AT640">
        <v>0</v>
      </c>
      <c r="AU640">
        <v>0</v>
      </c>
      <c r="AV640">
        <v>18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1101</v>
      </c>
      <c r="BH640">
        <v>91</v>
      </c>
      <c r="BI640">
        <v>0</v>
      </c>
      <c r="BJ640">
        <v>0</v>
      </c>
      <c r="BK640">
        <v>95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</row>
    <row r="641" spans="1:73">
      <c r="A641" t="s">
        <v>40</v>
      </c>
      <c r="B641">
        <v>2023</v>
      </c>
      <c r="C641" t="s">
        <v>252</v>
      </c>
      <c r="D641">
        <v>8664</v>
      </c>
      <c r="E641">
        <v>25940</v>
      </c>
      <c r="F641">
        <v>4702</v>
      </c>
      <c r="G641">
        <v>0</v>
      </c>
      <c r="H641">
        <v>0</v>
      </c>
      <c r="I641">
        <v>0</v>
      </c>
      <c r="J641">
        <v>0</v>
      </c>
      <c r="K641">
        <v>66</v>
      </c>
      <c r="L641">
        <v>205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1891</v>
      </c>
      <c r="S641">
        <v>334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315</v>
      </c>
      <c r="AN641">
        <v>0</v>
      </c>
      <c r="AO641">
        <v>0</v>
      </c>
      <c r="AP641">
        <v>0</v>
      </c>
      <c r="AQ641">
        <v>530</v>
      </c>
      <c r="AR641">
        <v>0</v>
      </c>
      <c r="AS641">
        <v>0</v>
      </c>
      <c r="AT641">
        <v>0</v>
      </c>
      <c r="AU641">
        <v>0</v>
      </c>
      <c r="AV641">
        <v>33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1144</v>
      </c>
      <c r="BH641">
        <v>89</v>
      </c>
      <c r="BI641">
        <v>0</v>
      </c>
      <c r="BJ641">
        <v>0</v>
      </c>
      <c r="BK641">
        <v>95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</row>
    <row r="642" spans="1:73">
      <c r="A642" t="s">
        <v>40</v>
      </c>
      <c r="B642">
        <v>2023</v>
      </c>
      <c r="C642" t="s">
        <v>253</v>
      </c>
      <c r="D642">
        <v>8652</v>
      </c>
      <c r="E642">
        <v>25940</v>
      </c>
      <c r="F642">
        <v>4686</v>
      </c>
      <c r="G642">
        <v>0</v>
      </c>
      <c r="H642">
        <v>0</v>
      </c>
      <c r="I642">
        <v>0</v>
      </c>
      <c r="J642">
        <v>0</v>
      </c>
      <c r="K642">
        <v>63</v>
      </c>
      <c r="L642">
        <v>203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1887</v>
      </c>
      <c r="S642">
        <v>337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310</v>
      </c>
      <c r="AN642">
        <v>0</v>
      </c>
      <c r="AO642">
        <v>0</v>
      </c>
      <c r="AP642">
        <v>0</v>
      </c>
      <c r="AQ642">
        <v>533</v>
      </c>
      <c r="AR642">
        <v>0</v>
      </c>
      <c r="AS642">
        <v>0</v>
      </c>
      <c r="AT642">
        <v>0</v>
      </c>
      <c r="AU642">
        <v>0</v>
      </c>
      <c r="AV642">
        <v>33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1137</v>
      </c>
      <c r="BH642">
        <v>89</v>
      </c>
      <c r="BI642">
        <v>0</v>
      </c>
      <c r="BJ642">
        <v>0</v>
      </c>
      <c r="BK642">
        <v>94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</row>
    <row r="643" spans="1:73">
      <c r="A643" t="s">
        <v>40</v>
      </c>
      <c r="B643">
        <v>2023</v>
      </c>
      <c r="C643" t="s">
        <v>254</v>
      </c>
      <c r="D643">
        <v>8587</v>
      </c>
      <c r="E643">
        <v>25940</v>
      </c>
      <c r="F643">
        <v>4625</v>
      </c>
      <c r="G643">
        <v>0</v>
      </c>
      <c r="H643">
        <v>0</v>
      </c>
      <c r="I643">
        <v>0</v>
      </c>
      <c r="J643">
        <v>0</v>
      </c>
      <c r="K643">
        <v>53</v>
      </c>
      <c r="L643">
        <v>202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1872</v>
      </c>
      <c r="S643">
        <v>337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297</v>
      </c>
      <c r="AN643">
        <v>0</v>
      </c>
      <c r="AO643">
        <v>0</v>
      </c>
      <c r="AP643">
        <v>0</v>
      </c>
      <c r="AQ643">
        <v>520</v>
      </c>
      <c r="AR643">
        <v>0</v>
      </c>
      <c r="AS643">
        <v>0</v>
      </c>
      <c r="AT643">
        <v>0</v>
      </c>
      <c r="AU643">
        <v>0</v>
      </c>
      <c r="AV643">
        <v>28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1126</v>
      </c>
      <c r="BH643">
        <v>95</v>
      </c>
      <c r="BI643">
        <v>0</v>
      </c>
      <c r="BJ643">
        <v>0</v>
      </c>
      <c r="BK643">
        <v>95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</row>
    <row r="644" spans="1:73">
      <c r="A644" t="s">
        <v>40</v>
      </c>
      <c r="B644">
        <v>2023</v>
      </c>
      <c r="C644" t="s">
        <v>255</v>
      </c>
      <c r="D644">
        <v>8652</v>
      </c>
      <c r="E644">
        <v>25940</v>
      </c>
      <c r="F644">
        <v>4651</v>
      </c>
      <c r="G644">
        <v>0</v>
      </c>
      <c r="H644">
        <v>0</v>
      </c>
      <c r="I644">
        <v>0</v>
      </c>
      <c r="J644">
        <v>0</v>
      </c>
      <c r="K644">
        <v>58</v>
      </c>
      <c r="L644">
        <v>200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1879</v>
      </c>
      <c r="S644">
        <v>336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312</v>
      </c>
      <c r="AN644">
        <v>0</v>
      </c>
      <c r="AO644">
        <v>0</v>
      </c>
      <c r="AP644">
        <v>0</v>
      </c>
      <c r="AQ644">
        <v>521</v>
      </c>
      <c r="AR644">
        <v>0</v>
      </c>
      <c r="AS644">
        <v>0</v>
      </c>
      <c r="AT644">
        <v>0</v>
      </c>
      <c r="AU644">
        <v>0</v>
      </c>
      <c r="AV644">
        <v>32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1126</v>
      </c>
      <c r="BH644">
        <v>93</v>
      </c>
      <c r="BI644">
        <v>0</v>
      </c>
      <c r="BJ644">
        <v>0</v>
      </c>
      <c r="BK644">
        <v>94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</row>
    <row r="645" spans="1:73">
      <c r="A645" t="s">
        <v>40</v>
      </c>
      <c r="B645">
        <v>2023</v>
      </c>
      <c r="C645" t="s">
        <v>256</v>
      </c>
      <c r="D645">
        <v>8627</v>
      </c>
      <c r="E645">
        <v>25940</v>
      </c>
      <c r="F645">
        <v>4736</v>
      </c>
      <c r="G645">
        <v>0</v>
      </c>
      <c r="H645">
        <v>0</v>
      </c>
      <c r="I645">
        <v>0</v>
      </c>
      <c r="J645">
        <v>0</v>
      </c>
      <c r="K645">
        <v>81</v>
      </c>
      <c r="L645">
        <v>194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1895</v>
      </c>
      <c r="S645">
        <v>328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326</v>
      </c>
      <c r="AN645">
        <v>0</v>
      </c>
      <c r="AO645">
        <v>0</v>
      </c>
      <c r="AP645">
        <v>0</v>
      </c>
      <c r="AQ645">
        <v>562</v>
      </c>
      <c r="AR645">
        <v>0</v>
      </c>
      <c r="AS645">
        <v>0</v>
      </c>
      <c r="AT645">
        <v>0</v>
      </c>
      <c r="AU645">
        <v>0</v>
      </c>
      <c r="AV645">
        <v>35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1136</v>
      </c>
      <c r="BH645">
        <v>85</v>
      </c>
      <c r="BI645">
        <v>0</v>
      </c>
      <c r="BJ645">
        <v>0</v>
      </c>
      <c r="BK645">
        <v>94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</row>
    <row r="646" spans="1:73">
      <c r="A646" t="s">
        <v>40</v>
      </c>
      <c r="B646">
        <v>2023</v>
      </c>
      <c r="C646" t="s">
        <v>257</v>
      </c>
      <c r="D646">
        <v>8681</v>
      </c>
      <c r="E646">
        <v>25940</v>
      </c>
      <c r="F646">
        <v>4748</v>
      </c>
      <c r="G646">
        <v>0</v>
      </c>
      <c r="H646">
        <v>0</v>
      </c>
      <c r="I646">
        <v>0</v>
      </c>
      <c r="J646">
        <v>0</v>
      </c>
      <c r="K646">
        <v>84</v>
      </c>
      <c r="L646">
        <v>197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1900</v>
      </c>
      <c r="S646">
        <v>331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326</v>
      </c>
      <c r="AN646">
        <v>0</v>
      </c>
      <c r="AO646">
        <v>0</v>
      </c>
      <c r="AP646">
        <v>0</v>
      </c>
      <c r="AQ646">
        <v>551</v>
      </c>
      <c r="AR646">
        <v>0</v>
      </c>
      <c r="AS646">
        <v>0</v>
      </c>
      <c r="AT646">
        <v>0</v>
      </c>
      <c r="AU646">
        <v>0</v>
      </c>
      <c r="AV646">
        <v>36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1144</v>
      </c>
      <c r="BH646">
        <v>84</v>
      </c>
      <c r="BI646">
        <v>0</v>
      </c>
      <c r="BJ646">
        <v>0</v>
      </c>
      <c r="BK646">
        <v>95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</row>
    <row r="647" spans="1:73">
      <c r="A647" t="s">
        <v>40</v>
      </c>
      <c r="B647">
        <v>2023</v>
      </c>
      <c r="C647" t="s">
        <v>258</v>
      </c>
      <c r="D647">
        <v>8681</v>
      </c>
      <c r="E647">
        <v>25940</v>
      </c>
      <c r="F647">
        <v>4730</v>
      </c>
      <c r="G647">
        <v>0</v>
      </c>
      <c r="H647">
        <v>0</v>
      </c>
      <c r="I647">
        <v>0</v>
      </c>
      <c r="J647">
        <v>0</v>
      </c>
      <c r="K647">
        <v>76</v>
      </c>
      <c r="L647">
        <v>200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1898</v>
      </c>
      <c r="S647">
        <v>330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323</v>
      </c>
      <c r="AN647">
        <v>0</v>
      </c>
      <c r="AO647">
        <v>0</v>
      </c>
      <c r="AP647">
        <v>0</v>
      </c>
      <c r="AQ647">
        <v>545</v>
      </c>
      <c r="AR647">
        <v>0</v>
      </c>
      <c r="AS647">
        <v>0</v>
      </c>
      <c r="AT647">
        <v>0</v>
      </c>
      <c r="AU647">
        <v>0</v>
      </c>
      <c r="AV647">
        <v>34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1142</v>
      </c>
      <c r="BH647">
        <v>86</v>
      </c>
      <c r="BI647">
        <v>0</v>
      </c>
      <c r="BJ647">
        <v>0</v>
      </c>
      <c r="BK647">
        <v>96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</row>
    <row r="648" spans="1:73">
      <c r="A648" t="s">
        <v>40</v>
      </c>
      <c r="B648">
        <v>2024</v>
      </c>
      <c r="C648" t="s">
        <v>249</v>
      </c>
      <c r="D648">
        <v>8625</v>
      </c>
      <c r="E648">
        <v>25940</v>
      </c>
      <c r="F648">
        <v>4892</v>
      </c>
      <c r="G648">
        <v>0</v>
      </c>
      <c r="H648">
        <v>0</v>
      </c>
      <c r="I648">
        <v>0</v>
      </c>
      <c r="J648">
        <v>0</v>
      </c>
      <c r="K648">
        <v>129</v>
      </c>
      <c r="L648">
        <v>235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1913</v>
      </c>
      <c r="S648">
        <v>332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899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47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1140</v>
      </c>
      <c r="BH648">
        <v>79</v>
      </c>
      <c r="BI648">
        <v>0</v>
      </c>
      <c r="BJ648">
        <v>0</v>
      </c>
      <c r="BK648">
        <v>118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</row>
    <row r="649" spans="1:73">
      <c r="A649" t="s">
        <v>40</v>
      </c>
      <c r="B649">
        <v>2024</v>
      </c>
      <c r="C649" t="s">
        <v>250</v>
      </c>
      <c r="D649">
        <v>8637</v>
      </c>
      <c r="E649">
        <v>25940</v>
      </c>
      <c r="F649">
        <v>4944</v>
      </c>
      <c r="G649">
        <v>0</v>
      </c>
      <c r="H649">
        <v>0</v>
      </c>
      <c r="I649">
        <v>0</v>
      </c>
      <c r="J649">
        <v>0</v>
      </c>
      <c r="K649">
        <v>143</v>
      </c>
      <c r="L649">
        <v>237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1923</v>
      </c>
      <c r="S649">
        <v>338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920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49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1140</v>
      </c>
      <c r="BH649">
        <v>74</v>
      </c>
      <c r="BI649">
        <v>0</v>
      </c>
      <c r="BJ649">
        <v>0</v>
      </c>
      <c r="BK649">
        <v>120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</row>
    <row r="650" spans="1:73">
      <c r="A650" t="s">
        <v>40</v>
      </c>
      <c r="B650">
        <v>2024</v>
      </c>
      <c r="C650" t="s">
        <v>248</v>
      </c>
      <c r="D650">
        <v>8603</v>
      </c>
      <c r="E650">
        <v>25940</v>
      </c>
      <c r="F650">
        <v>4959</v>
      </c>
      <c r="G650">
        <v>0</v>
      </c>
      <c r="H650">
        <v>0</v>
      </c>
      <c r="I650">
        <v>0</v>
      </c>
      <c r="J650">
        <v>0</v>
      </c>
      <c r="K650">
        <v>150</v>
      </c>
      <c r="L650">
        <v>230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1919</v>
      </c>
      <c r="S650">
        <v>341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936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54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1145</v>
      </c>
      <c r="BH650">
        <v>64</v>
      </c>
      <c r="BI650">
        <v>0</v>
      </c>
      <c r="BJ650">
        <v>0</v>
      </c>
      <c r="BK650">
        <v>120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</row>
    <row r="651" spans="1:73">
      <c r="A651" t="s">
        <v>40</v>
      </c>
      <c r="B651">
        <v>2024</v>
      </c>
      <c r="C651" t="s">
        <v>3</v>
      </c>
      <c r="D651">
        <v>8614</v>
      </c>
      <c r="E651">
        <v>25940</v>
      </c>
      <c r="F651">
        <v>4887</v>
      </c>
      <c r="G651">
        <v>0</v>
      </c>
      <c r="H651">
        <v>0</v>
      </c>
      <c r="I651">
        <v>0</v>
      </c>
      <c r="J651">
        <v>0</v>
      </c>
      <c r="K651">
        <v>124</v>
      </c>
      <c r="L651">
        <v>227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1917</v>
      </c>
      <c r="S651">
        <v>331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898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46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1138</v>
      </c>
      <c r="BH651">
        <v>86</v>
      </c>
      <c r="BI651">
        <v>0</v>
      </c>
      <c r="BJ651">
        <v>0</v>
      </c>
      <c r="BK651">
        <v>120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</row>
    <row r="652" spans="1:73">
      <c r="A652" t="s">
        <v>40</v>
      </c>
      <c r="B652">
        <v>2024</v>
      </c>
      <c r="C652" t="s">
        <v>251</v>
      </c>
      <c r="D652">
        <v>8608</v>
      </c>
      <c r="E652">
        <v>25940</v>
      </c>
      <c r="F652">
        <v>4880</v>
      </c>
      <c r="G652">
        <v>0</v>
      </c>
      <c r="H652">
        <v>0</v>
      </c>
      <c r="I652">
        <v>0</v>
      </c>
      <c r="J652">
        <v>0</v>
      </c>
      <c r="K652">
        <v>115</v>
      </c>
      <c r="L652">
        <v>224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1911</v>
      </c>
      <c r="S652">
        <v>327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908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46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1145</v>
      </c>
      <c r="BH652">
        <v>84</v>
      </c>
      <c r="BI652">
        <v>0</v>
      </c>
      <c r="BJ652">
        <v>0</v>
      </c>
      <c r="BK652">
        <v>120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</row>
    <row r="653" spans="1:73">
      <c r="A653" t="s">
        <v>40</v>
      </c>
      <c r="B653">
        <v>2024</v>
      </c>
      <c r="C653" t="s">
        <v>252</v>
      </c>
      <c r="D653">
        <v>8637</v>
      </c>
      <c r="E653">
        <v>25940</v>
      </c>
      <c r="F653">
        <v>4918</v>
      </c>
      <c r="G653">
        <v>0</v>
      </c>
      <c r="H653">
        <v>0</v>
      </c>
      <c r="I653">
        <v>0</v>
      </c>
      <c r="J653">
        <v>0</v>
      </c>
      <c r="K653">
        <v>141</v>
      </c>
      <c r="L653">
        <v>234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1918</v>
      </c>
      <c r="S653">
        <v>336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915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46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1138</v>
      </c>
      <c r="BH653">
        <v>72</v>
      </c>
      <c r="BI653">
        <v>0</v>
      </c>
      <c r="BJ653">
        <v>0</v>
      </c>
      <c r="BK653">
        <v>118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</row>
    <row r="654" spans="1:73">
      <c r="A654" t="s">
        <v>40</v>
      </c>
      <c r="B654">
        <v>2024</v>
      </c>
      <c r="C654" t="s">
        <v>253</v>
      </c>
      <c r="D654">
        <v>8637</v>
      </c>
      <c r="E654">
        <v>25940</v>
      </c>
      <c r="F654">
        <v>4896</v>
      </c>
      <c r="G654">
        <v>0</v>
      </c>
      <c r="H654">
        <v>0</v>
      </c>
      <c r="I654">
        <v>0</v>
      </c>
      <c r="J654">
        <v>0</v>
      </c>
      <c r="K654">
        <v>143</v>
      </c>
      <c r="L654">
        <v>232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1911</v>
      </c>
      <c r="S654">
        <v>333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903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46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1136</v>
      </c>
      <c r="BH654">
        <v>73</v>
      </c>
      <c r="BI654">
        <v>0</v>
      </c>
      <c r="BJ654">
        <v>0</v>
      </c>
      <c r="BK654">
        <v>119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</row>
    <row r="655" spans="1:73">
      <c r="A655" t="s">
        <v>40</v>
      </c>
      <c r="B655">
        <v>2024</v>
      </c>
      <c r="C655" t="s">
        <v>254</v>
      </c>
      <c r="D655">
        <v>8622</v>
      </c>
      <c r="E655">
        <v>25940</v>
      </c>
      <c r="F655">
        <v>4899</v>
      </c>
      <c r="G655">
        <v>0</v>
      </c>
      <c r="H655">
        <v>0</v>
      </c>
      <c r="I655">
        <v>0</v>
      </c>
      <c r="J655">
        <v>0</v>
      </c>
      <c r="K655">
        <v>132</v>
      </c>
      <c r="L655">
        <v>235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1912</v>
      </c>
      <c r="S655">
        <v>332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896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47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1140</v>
      </c>
      <c r="BH655">
        <v>86</v>
      </c>
      <c r="BI655">
        <v>0</v>
      </c>
      <c r="BJ655">
        <v>0</v>
      </c>
      <c r="BK655">
        <v>119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</row>
    <row r="656" spans="1:73">
      <c r="A656" t="s">
        <v>40</v>
      </c>
      <c r="B656">
        <v>2024</v>
      </c>
      <c r="C656" t="s">
        <v>255</v>
      </c>
      <c r="D656">
        <v>8634</v>
      </c>
      <c r="E656">
        <v>25940</v>
      </c>
      <c r="F656">
        <v>4901</v>
      </c>
      <c r="G656">
        <v>0</v>
      </c>
      <c r="H656">
        <v>0</v>
      </c>
      <c r="I656">
        <v>0</v>
      </c>
      <c r="J656">
        <v>0</v>
      </c>
      <c r="K656">
        <v>137</v>
      </c>
      <c r="L656">
        <v>232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1913</v>
      </c>
      <c r="S656">
        <v>333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910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47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1133</v>
      </c>
      <c r="BH656">
        <v>78</v>
      </c>
      <c r="BI656">
        <v>0</v>
      </c>
      <c r="BJ656">
        <v>0</v>
      </c>
      <c r="BK656">
        <v>118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</row>
    <row r="657" spans="1:73">
      <c r="A657" t="s">
        <v>40</v>
      </c>
      <c r="B657">
        <v>2024</v>
      </c>
      <c r="C657" t="s">
        <v>256</v>
      </c>
      <c r="D657">
        <v>8657</v>
      </c>
      <c r="E657">
        <v>25940</v>
      </c>
      <c r="F657">
        <v>4964</v>
      </c>
      <c r="G657">
        <v>0</v>
      </c>
      <c r="H657">
        <v>0</v>
      </c>
      <c r="I657">
        <v>0</v>
      </c>
      <c r="J657">
        <v>0</v>
      </c>
      <c r="K657">
        <v>152</v>
      </c>
      <c r="L657">
        <v>233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1921</v>
      </c>
      <c r="S657">
        <v>341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937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52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1142</v>
      </c>
      <c r="BH657">
        <v>65</v>
      </c>
      <c r="BI657">
        <v>0</v>
      </c>
      <c r="BJ657">
        <v>0</v>
      </c>
      <c r="BK657">
        <v>121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</row>
    <row r="658" spans="1:73">
      <c r="A658" t="s">
        <v>40</v>
      </c>
      <c r="B658">
        <v>2024</v>
      </c>
      <c r="C658" t="s">
        <v>257</v>
      </c>
      <c r="D658">
        <v>8657</v>
      </c>
      <c r="E658">
        <v>25940</v>
      </c>
      <c r="F658">
        <v>4946</v>
      </c>
      <c r="G658">
        <v>0</v>
      </c>
      <c r="H658">
        <v>0</v>
      </c>
      <c r="I658">
        <v>0</v>
      </c>
      <c r="J658">
        <v>0</v>
      </c>
      <c r="K658">
        <v>151</v>
      </c>
      <c r="L658">
        <v>234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1923</v>
      </c>
      <c r="S658">
        <v>338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925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51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1138</v>
      </c>
      <c r="BH658">
        <v>67</v>
      </c>
      <c r="BI658">
        <v>0</v>
      </c>
      <c r="BJ658">
        <v>0</v>
      </c>
      <c r="BK658">
        <v>119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</row>
    <row r="659" spans="1:73">
      <c r="A659" t="s">
        <v>40</v>
      </c>
      <c r="B659">
        <v>2024</v>
      </c>
      <c r="C659" t="s">
        <v>258</v>
      </c>
      <c r="D659">
        <v>8637</v>
      </c>
      <c r="E659">
        <v>25940</v>
      </c>
      <c r="F659">
        <v>4934</v>
      </c>
      <c r="G659">
        <v>0</v>
      </c>
      <c r="H659">
        <v>0</v>
      </c>
      <c r="I659">
        <v>0</v>
      </c>
      <c r="J659">
        <v>0</v>
      </c>
      <c r="K659">
        <v>148</v>
      </c>
      <c r="L659">
        <v>233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1928</v>
      </c>
      <c r="S659">
        <v>337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913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49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1135</v>
      </c>
      <c r="BH659">
        <v>71</v>
      </c>
      <c r="BI659">
        <v>0</v>
      </c>
      <c r="BJ659">
        <v>0</v>
      </c>
      <c r="BK659">
        <v>120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</row>
    <row r="660" spans="1:73">
      <c r="A660" t="s">
        <v>40</v>
      </c>
      <c r="B660">
        <v>2025</v>
      </c>
      <c r="C660" t="s">
        <v>249</v>
      </c>
      <c r="D660">
        <v>8596</v>
      </c>
      <c r="E660">
        <v>25940</v>
      </c>
      <c r="F660">
        <v>4981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62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1963</v>
      </c>
      <c r="S660">
        <v>415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1201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69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1092</v>
      </c>
      <c r="BH660">
        <v>68</v>
      </c>
      <c r="BI660">
        <v>0</v>
      </c>
      <c r="BJ660">
        <v>0</v>
      </c>
      <c r="BK660">
        <v>111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</row>
    <row r="661" spans="1:73">
      <c r="A661" t="s">
        <v>40</v>
      </c>
      <c r="B661">
        <v>2025</v>
      </c>
      <c r="C661" t="s">
        <v>250</v>
      </c>
      <c r="D661">
        <v>8628</v>
      </c>
      <c r="E661">
        <v>25940</v>
      </c>
      <c r="F661">
        <v>5021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63</v>
      </c>
      <c r="M661">
        <v>0</v>
      </c>
      <c r="N661">
        <v>0</v>
      </c>
      <c r="O661">
        <v>0</v>
      </c>
      <c r="P661">
        <v>11</v>
      </c>
      <c r="Q661">
        <v>0</v>
      </c>
      <c r="R661">
        <v>1955</v>
      </c>
      <c r="S661">
        <v>412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1258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71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1078</v>
      </c>
      <c r="BH661">
        <v>64</v>
      </c>
      <c r="BI661">
        <v>0</v>
      </c>
      <c r="BJ661">
        <v>0</v>
      </c>
      <c r="BK661">
        <v>109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</row>
    <row r="662" spans="1:73">
      <c r="A662" t="s">
        <v>40</v>
      </c>
      <c r="B662">
        <v>2025</v>
      </c>
      <c r="C662" t="s">
        <v>248</v>
      </c>
      <c r="D662">
        <v>8651</v>
      </c>
      <c r="E662">
        <v>25940</v>
      </c>
      <c r="F662">
        <v>4979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58</v>
      </c>
      <c r="M662">
        <v>0</v>
      </c>
      <c r="N662">
        <v>0</v>
      </c>
      <c r="O662">
        <v>0</v>
      </c>
      <c r="P662">
        <v>11</v>
      </c>
      <c r="Q662">
        <v>0</v>
      </c>
      <c r="R662">
        <v>1942</v>
      </c>
      <c r="S662">
        <v>407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1257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70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1069</v>
      </c>
      <c r="BH662">
        <v>63</v>
      </c>
      <c r="BI662">
        <v>0</v>
      </c>
      <c r="BJ662">
        <v>0</v>
      </c>
      <c r="BK662">
        <v>102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</row>
    <row r="663" spans="1:73">
      <c r="A663" t="s">
        <v>40</v>
      </c>
      <c r="B663">
        <v>2025</v>
      </c>
      <c r="C663" t="s">
        <v>3</v>
      </c>
      <c r="D663">
        <v>8603</v>
      </c>
      <c r="E663">
        <v>25940</v>
      </c>
      <c r="F663">
        <v>4956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65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1953</v>
      </c>
      <c r="S663">
        <v>408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1174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73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1105</v>
      </c>
      <c r="BH663">
        <v>65</v>
      </c>
      <c r="BI663">
        <v>0</v>
      </c>
      <c r="BJ663">
        <v>0</v>
      </c>
      <c r="BK663">
        <v>113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</row>
    <row r="664" spans="1:73">
      <c r="A664" t="s">
        <v>40</v>
      </c>
      <c r="B664">
        <v>2025</v>
      </c>
      <c r="C664" t="s">
        <v>251</v>
      </c>
      <c r="D664">
        <v>8603</v>
      </c>
      <c r="E664">
        <v>25940</v>
      </c>
      <c r="F664">
        <v>4930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65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1952</v>
      </c>
      <c r="S664">
        <v>398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1158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71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1109</v>
      </c>
      <c r="BH664">
        <v>64</v>
      </c>
      <c r="BI664">
        <v>0</v>
      </c>
      <c r="BJ664">
        <v>0</v>
      </c>
      <c r="BK664">
        <v>113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</row>
    <row r="665" spans="1:73">
      <c r="A665" t="s">
        <v>40</v>
      </c>
      <c r="B665">
        <v>2025</v>
      </c>
      <c r="C665" t="s">
        <v>252</v>
      </c>
      <c r="D665">
        <v>8622</v>
      </c>
      <c r="E665">
        <v>25940</v>
      </c>
      <c r="F665">
        <v>5014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64</v>
      </c>
      <c r="M665">
        <v>0</v>
      </c>
      <c r="N665">
        <v>0</v>
      </c>
      <c r="O665">
        <v>0</v>
      </c>
      <c r="P665">
        <v>11</v>
      </c>
      <c r="Q665">
        <v>0</v>
      </c>
      <c r="R665">
        <v>1958</v>
      </c>
      <c r="S665">
        <v>414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1244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70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1079</v>
      </c>
      <c r="BH665">
        <v>65</v>
      </c>
      <c r="BI665">
        <v>0</v>
      </c>
      <c r="BJ665">
        <v>0</v>
      </c>
      <c r="BK665">
        <v>109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</row>
    <row r="666" spans="1:73">
      <c r="A666" t="s">
        <v>40</v>
      </c>
      <c r="B666">
        <v>2025</v>
      </c>
      <c r="C666" t="s">
        <v>253</v>
      </c>
      <c r="D666">
        <v>8596</v>
      </c>
      <c r="E666">
        <v>25940</v>
      </c>
      <c r="F666">
        <v>5015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61</v>
      </c>
      <c r="M666">
        <v>0</v>
      </c>
      <c r="N666">
        <v>0</v>
      </c>
      <c r="O666">
        <v>0</v>
      </c>
      <c r="P666">
        <v>11</v>
      </c>
      <c r="Q666">
        <v>0</v>
      </c>
      <c r="R666">
        <v>1962</v>
      </c>
      <c r="S666">
        <v>412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1240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1083</v>
      </c>
      <c r="BH666">
        <v>66</v>
      </c>
      <c r="BI666">
        <v>0</v>
      </c>
      <c r="BJ666">
        <v>0</v>
      </c>
      <c r="BK666">
        <v>110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</row>
    <row r="667" spans="1:73">
      <c r="A667" t="s">
        <v>40</v>
      </c>
      <c r="B667">
        <v>2025</v>
      </c>
      <c r="C667" t="s">
        <v>254</v>
      </c>
      <c r="D667">
        <v>8596</v>
      </c>
      <c r="E667">
        <v>25940</v>
      </c>
      <c r="F667">
        <v>4975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64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1965</v>
      </c>
      <c r="S667">
        <v>411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1188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71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1099</v>
      </c>
      <c r="BH667">
        <v>65</v>
      </c>
      <c r="BI667">
        <v>0</v>
      </c>
      <c r="BJ667">
        <v>0</v>
      </c>
      <c r="BK667">
        <v>112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</row>
    <row r="668" spans="1:73">
      <c r="A668" t="s">
        <v>40</v>
      </c>
      <c r="B668">
        <v>2025</v>
      </c>
      <c r="C668" t="s">
        <v>255</v>
      </c>
      <c r="D668">
        <v>8596</v>
      </c>
      <c r="E668">
        <v>25940</v>
      </c>
      <c r="F668">
        <v>5000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62</v>
      </c>
      <c r="M668">
        <v>0</v>
      </c>
      <c r="N668">
        <v>0</v>
      </c>
      <c r="O668">
        <v>0</v>
      </c>
      <c r="P668">
        <v>11</v>
      </c>
      <c r="Q668">
        <v>0</v>
      </c>
      <c r="R668">
        <v>1961</v>
      </c>
      <c r="S668">
        <v>411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1216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70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1091</v>
      </c>
      <c r="BH668">
        <v>67</v>
      </c>
      <c r="BI668">
        <v>0</v>
      </c>
      <c r="BJ668">
        <v>0</v>
      </c>
      <c r="BK668">
        <v>111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</row>
    <row r="669" spans="1:73">
      <c r="A669" t="s">
        <v>40</v>
      </c>
      <c r="B669">
        <v>2025</v>
      </c>
      <c r="C669" t="s">
        <v>256</v>
      </c>
      <c r="D669">
        <v>8651</v>
      </c>
      <c r="E669">
        <v>25940</v>
      </c>
      <c r="F669">
        <v>4990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58</v>
      </c>
      <c r="M669">
        <v>0</v>
      </c>
      <c r="N669">
        <v>0</v>
      </c>
      <c r="O669">
        <v>0</v>
      </c>
      <c r="P669">
        <v>11</v>
      </c>
      <c r="Q669">
        <v>0</v>
      </c>
      <c r="R669">
        <v>1954</v>
      </c>
      <c r="S669">
        <v>410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1250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71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1068</v>
      </c>
      <c r="BH669">
        <v>63</v>
      </c>
      <c r="BI669">
        <v>0</v>
      </c>
      <c r="BJ669">
        <v>0</v>
      </c>
      <c r="BK669">
        <v>105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</row>
    <row r="670" spans="1:73">
      <c r="A670" t="s">
        <v>40</v>
      </c>
      <c r="B670">
        <v>2025</v>
      </c>
      <c r="C670" t="s">
        <v>257</v>
      </c>
      <c r="D670">
        <v>8626</v>
      </c>
      <c r="E670">
        <v>25940</v>
      </c>
      <c r="F670">
        <v>4996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60</v>
      </c>
      <c r="M670">
        <v>0</v>
      </c>
      <c r="N670">
        <v>0</v>
      </c>
      <c r="O670">
        <v>0</v>
      </c>
      <c r="P670">
        <v>11</v>
      </c>
      <c r="Q670">
        <v>0</v>
      </c>
      <c r="R670">
        <v>1952</v>
      </c>
      <c r="S670">
        <v>409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1251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69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1073</v>
      </c>
      <c r="BH670">
        <v>63</v>
      </c>
      <c r="BI670">
        <v>0</v>
      </c>
      <c r="BJ670">
        <v>0</v>
      </c>
      <c r="BK670">
        <v>108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</row>
    <row r="671" spans="1:73">
      <c r="A671" t="s">
        <v>40</v>
      </c>
      <c r="B671">
        <v>2025</v>
      </c>
      <c r="C671" t="s">
        <v>258</v>
      </c>
      <c r="D671">
        <v>8614</v>
      </c>
      <c r="E671">
        <v>25940</v>
      </c>
      <c r="F671">
        <v>5008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60</v>
      </c>
      <c r="M671">
        <v>0</v>
      </c>
      <c r="N671">
        <v>0</v>
      </c>
      <c r="O671">
        <v>0</v>
      </c>
      <c r="P671">
        <v>11</v>
      </c>
      <c r="Q671">
        <v>0</v>
      </c>
      <c r="R671">
        <v>1950</v>
      </c>
      <c r="S671">
        <v>411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1263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69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1072</v>
      </c>
      <c r="BH671">
        <v>63</v>
      </c>
      <c r="BI671">
        <v>0</v>
      </c>
      <c r="BJ671">
        <v>0</v>
      </c>
      <c r="BK671">
        <v>109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</row>
    <row r="672" spans="1:73">
      <c r="A672" t="s">
        <v>40</v>
      </c>
      <c r="B672">
        <v>2026</v>
      </c>
      <c r="C672" t="s">
        <v>3</v>
      </c>
      <c r="D672">
        <v>8651</v>
      </c>
      <c r="E672">
        <v>25940</v>
      </c>
      <c r="F672">
        <v>5072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57</v>
      </c>
      <c r="M672">
        <v>0</v>
      </c>
      <c r="N672">
        <v>0</v>
      </c>
      <c r="O672">
        <v>0</v>
      </c>
      <c r="P672">
        <v>11</v>
      </c>
      <c r="Q672">
        <v>0</v>
      </c>
      <c r="R672">
        <v>1749</v>
      </c>
      <c r="S672">
        <v>114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453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1196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65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1273</v>
      </c>
      <c r="BH672">
        <v>62</v>
      </c>
      <c r="BI672">
        <v>0</v>
      </c>
      <c r="BJ672">
        <v>0</v>
      </c>
      <c r="BK672">
        <v>92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</row>
    <row r="673" spans="1:73">
      <c r="A673" t="s">
        <v>40</v>
      </c>
      <c r="B673">
        <v>2026</v>
      </c>
      <c r="C673" t="s">
        <v>251</v>
      </c>
      <c r="D673">
        <v>8651</v>
      </c>
      <c r="E673">
        <v>25940</v>
      </c>
      <c r="F673">
        <v>4949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56</v>
      </c>
      <c r="M673">
        <v>0</v>
      </c>
      <c r="N673">
        <v>0</v>
      </c>
      <c r="O673">
        <v>0</v>
      </c>
      <c r="P673">
        <v>11</v>
      </c>
      <c r="Q673">
        <v>0</v>
      </c>
      <c r="R673">
        <v>1728</v>
      </c>
      <c r="S673">
        <v>114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366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1205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61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1253</v>
      </c>
      <c r="BH673">
        <v>63</v>
      </c>
      <c r="BI673">
        <v>0</v>
      </c>
      <c r="BJ673">
        <v>0</v>
      </c>
      <c r="BK673">
        <v>92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</row>
    <row r="674" spans="1:73">
      <c r="A674" t="s">
        <v>41</v>
      </c>
      <c r="B674">
        <v>2019</v>
      </c>
      <c r="C674" t="s">
        <v>248</v>
      </c>
      <c r="D674">
        <v>8815</v>
      </c>
      <c r="E674">
        <v>36293</v>
      </c>
      <c r="F674">
        <v>2649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50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1671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33</v>
      </c>
      <c r="AM674">
        <v>188</v>
      </c>
      <c r="AN674">
        <v>0</v>
      </c>
      <c r="AO674">
        <v>0</v>
      </c>
      <c r="AP674">
        <v>0</v>
      </c>
      <c r="AQ674">
        <v>144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95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468</v>
      </c>
      <c r="BS674">
        <v>0</v>
      </c>
      <c r="BT674">
        <v>0</v>
      </c>
      <c r="BU674">
        <v>0</v>
      </c>
    </row>
    <row r="675" spans="1:73">
      <c r="A675" t="s">
        <v>41</v>
      </c>
      <c r="B675">
        <v>2020</v>
      </c>
      <c r="C675" t="s">
        <v>248</v>
      </c>
      <c r="D675">
        <v>8333</v>
      </c>
      <c r="E675">
        <v>36293</v>
      </c>
      <c r="F675">
        <v>3667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39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2522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31</v>
      </c>
      <c r="AM675">
        <v>199</v>
      </c>
      <c r="AN675">
        <v>0</v>
      </c>
      <c r="AO675">
        <v>0</v>
      </c>
      <c r="AP675">
        <v>0</v>
      </c>
      <c r="AQ675">
        <v>308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93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475</v>
      </c>
      <c r="BS675">
        <v>0</v>
      </c>
      <c r="BT675">
        <v>0</v>
      </c>
      <c r="BU675">
        <v>0</v>
      </c>
    </row>
    <row r="676" spans="1:73">
      <c r="A676" t="s">
        <v>41</v>
      </c>
      <c r="B676">
        <v>2021</v>
      </c>
      <c r="C676" t="s">
        <v>248</v>
      </c>
      <c r="D676">
        <v>8415</v>
      </c>
      <c r="E676">
        <v>36293</v>
      </c>
      <c r="F676">
        <v>3997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37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2679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29</v>
      </c>
      <c r="AM676">
        <v>230</v>
      </c>
      <c r="AN676">
        <v>0</v>
      </c>
      <c r="AO676">
        <v>0</v>
      </c>
      <c r="AP676">
        <v>0</v>
      </c>
      <c r="AQ676">
        <v>441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90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491</v>
      </c>
      <c r="BS676">
        <v>0</v>
      </c>
      <c r="BT676">
        <v>0</v>
      </c>
      <c r="BU676">
        <v>0</v>
      </c>
    </row>
    <row r="677" spans="1:73">
      <c r="A677" t="s">
        <v>41</v>
      </c>
      <c r="B677">
        <v>2022</v>
      </c>
      <c r="C677" t="s">
        <v>248</v>
      </c>
      <c r="D677">
        <v>8530</v>
      </c>
      <c r="E677">
        <v>36293</v>
      </c>
      <c r="F677">
        <v>4405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165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2744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28</v>
      </c>
      <c r="AM677">
        <v>233</v>
      </c>
      <c r="AN677">
        <v>0</v>
      </c>
      <c r="AO677">
        <v>0</v>
      </c>
      <c r="AP677">
        <v>0</v>
      </c>
      <c r="AQ677">
        <v>625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86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524</v>
      </c>
      <c r="BS677">
        <v>0</v>
      </c>
      <c r="BT677">
        <v>0</v>
      </c>
      <c r="BU677">
        <v>0</v>
      </c>
    </row>
    <row r="678" spans="1:73">
      <c r="A678" t="s">
        <v>41</v>
      </c>
      <c r="B678">
        <v>2023</v>
      </c>
      <c r="C678" t="s">
        <v>249</v>
      </c>
      <c r="D678">
        <v>8559</v>
      </c>
      <c r="E678">
        <v>36293</v>
      </c>
      <c r="F678">
        <v>4603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181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2823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27</v>
      </c>
      <c r="AM678">
        <v>339</v>
      </c>
      <c r="AN678">
        <v>0</v>
      </c>
      <c r="AO678">
        <v>0</v>
      </c>
      <c r="AP678">
        <v>0</v>
      </c>
      <c r="AQ678">
        <v>682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84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467</v>
      </c>
      <c r="BS678">
        <v>0</v>
      </c>
      <c r="BT678">
        <v>0</v>
      </c>
      <c r="BU678">
        <v>0</v>
      </c>
    </row>
    <row r="679" spans="1:73">
      <c r="A679" t="s">
        <v>41</v>
      </c>
      <c r="B679">
        <v>2023</v>
      </c>
      <c r="C679" t="s">
        <v>250</v>
      </c>
      <c r="D679">
        <v>8615</v>
      </c>
      <c r="E679">
        <v>36293</v>
      </c>
      <c r="F679">
        <v>4662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176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2827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27</v>
      </c>
      <c r="AM679">
        <v>355</v>
      </c>
      <c r="AN679">
        <v>0</v>
      </c>
      <c r="AO679">
        <v>0</v>
      </c>
      <c r="AP679">
        <v>0</v>
      </c>
      <c r="AQ679">
        <v>737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86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454</v>
      </c>
      <c r="BS679">
        <v>0</v>
      </c>
      <c r="BT679">
        <v>0</v>
      </c>
      <c r="BU679">
        <v>0</v>
      </c>
    </row>
    <row r="680" spans="1:73">
      <c r="A680" t="s">
        <v>41</v>
      </c>
      <c r="B680">
        <v>2023</v>
      </c>
      <c r="C680" t="s">
        <v>248</v>
      </c>
      <c r="D680">
        <v>8639</v>
      </c>
      <c r="E680">
        <v>36293</v>
      </c>
      <c r="F680">
        <v>4680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176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2820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26</v>
      </c>
      <c r="AM680">
        <v>367</v>
      </c>
      <c r="AN680">
        <v>0</v>
      </c>
      <c r="AO680">
        <v>0</v>
      </c>
      <c r="AP680">
        <v>0</v>
      </c>
      <c r="AQ680">
        <v>780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81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430</v>
      </c>
      <c r="BS680">
        <v>0</v>
      </c>
      <c r="BT680">
        <v>0</v>
      </c>
      <c r="BU680">
        <v>0</v>
      </c>
    </row>
    <row r="681" spans="1:73">
      <c r="A681" t="s">
        <v>41</v>
      </c>
      <c r="B681">
        <v>2023</v>
      </c>
      <c r="C681" t="s">
        <v>3</v>
      </c>
      <c r="D681">
        <v>8538</v>
      </c>
      <c r="E681">
        <v>36293</v>
      </c>
      <c r="F681">
        <v>4561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176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2817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27</v>
      </c>
      <c r="AM681">
        <v>333</v>
      </c>
      <c r="AN681">
        <v>0</v>
      </c>
      <c r="AO681">
        <v>0</v>
      </c>
      <c r="AP681">
        <v>0</v>
      </c>
      <c r="AQ681">
        <v>669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84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455</v>
      </c>
      <c r="BS681">
        <v>0</v>
      </c>
      <c r="BT681">
        <v>0</v>
      </c>
      <c r="BU681">
        <v>0</v>
      </c>
    </row>
    <row r="682" spans="1:73">
      <c r="A682" t="s">
        <v>41</v>
      </c>
      <c r="B682">
        <v>2023</v>
      </c>
      <c r="C682" t="s">
        <v>251</v>
      </c>
      <c r="D682">
        <v>8522</v>
      </c>
      <c r="E682">
        <v>36293</v>
      </c>
      <c r="F682">
        <v>4495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165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2792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27</v>
      </c>
      <c r="AM682">
        <v>321</v>
      </c>
      <c r="AN682">
        <v>0</v>
      </c>
      <c r="AO682">
        <v>0</v>
      </c>
      <c r="AP682">
        <v>0</v>
      </c>
      <c r="AQ682">
        <v>647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86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457</v>
      </c>
      <c r="BS682">
        <v>0</v>
      </c>
      <c r="BT682">
        <v>0</v>
      </c>
      <c r="BU682">
        <v>0</v>
      </c>
    </row>
    <row r="683" spans="1:73">
      <c r="A683" t="s">
        <v>41</v>
      </c>
      <c r="B683">
        <v>2023</v>
      </c>
      <c r="C683" t="s">
        <v>252</v>
      </c>
      <c r="D683">
        <v>8617</v>
      </c>
      <c r="E683">
        <v>36293</v>
      </c>
      <c r="F683">
        <v>4648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175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2825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27</v>
      </c>
      <c r="AM683">
        <v>352</v>
      </c>
      <c r="AN683">
        <v>0</v>
      </c>
      <c r="AO683">
        <v>0</v>
      </c>
      <c r="AP683">
        <v>0</v>
      </c>
      <c r="AQ683">
        <v>726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86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457</v>
      </c>
      <c r="BS683">
        <v>0</v>
      </c>
      <c r="BT683">
        <v>0</v>
      </c>
      <c r="BU683">
        <v>0</v>
      </c>
    </row>
    <row r="684" spans="1:73">
      <c r="A684" t="s">
        <v>41</v>
      </c>
      <c r="B684">
        <v>2023</v>
      </c>
      <c r="C684" t="s">
        <v>253</v>
      </c>
      <c r="D684">
        <v>8562</v>
      </c>
      <c r="E684">
        <v>36293</v>
      </c>
      <c r="F684">
        <v>4627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178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2818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27</v>
      </c>
      <c r="AM684">
        <v>342</v>
      </c>
      <c r="AN684">
        <v>0</v>
      </c>
      <c r="AO684">
        <v>0</v>
      </c>
      <c r="AP684">
        <v>0</v>
      </c>
      <c r="AQ684">
        <v>721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87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454</v>
      </c>
      <c r="BS684">
        <v>0</v>
      </c>
      <c r="BT684">
        <v>0</v>
      </c>
      <c r="BU684">
        <v>0</v>
      </c>
    </row>
    <row r="685" spans="1:73">
      <c r="A685" t="s">
        <v>41</v>
      </c>
      <c r="B685">
        <v>2023</v>
      </c>
      <c r="C685" t="s">
        <v>254</v>
      </c>
      <c r="D685">
        <v>8538</v>
      </c>
      <c r="E685">
        <v>36293</v>
      </c>
      <c r="F685">
        <v>4593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179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2828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27</v>
      </c>
      <c r="AM685">
        <v>344</v>
      </c>
      <c r="AN685">
        <v>0</v>
      </c>
      <c r="AO685">
        <v>0</v>
      </c>
      <c r="AP685">
        <v>0</v>
      </c>
      <c r="AQ685">
        <v>681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85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449</v>
      </c>
      <c r="BS685">
        <v>0</v>
      </c>
      <c r="BT685">
        <v>0</v>
      </c>
      <c r="BU685">
        <v>0</v>
      </c>
    </row>
    <row r="686" spans="1:73">
      <c r="A686" t="s">
        <v>41</v>
      </c>
      <c r="B686">
        <v>2023</v>
      </c>
      <c r="C686" t="s">
        <v>255</v>
      </c>
      <c r="D686">
        <v>8562</v>
      </c>
      <c r="E686">
        <v>36293</v>
      </c>
      <c r="F686">
        <v>4611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179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2820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27</v>
      </c>
      <c r="AM686">
        <v>346</v>
      </c>
      <c r="AN686">
        <v>0</v>
      </c>
      <c r="AO686">
        <v>0</v>
      </c>
      <c r="AP686">
        <v>0</v>
      </c>
      <c r="AQ686">
        <v>701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86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452</v>
      </c>
      <c r="BS686">
        <v>0</v>
      </c>
      <c r="BT686">
        <v>0</v>
      </c>
      <c r="BU686">
        <v>0</v>
      </c>
    </row>
    <row r="687" spans="1:73">
      <c r="A687" t="s">
        <v>41</v>
      </c>
      <c r="B687">
        <v>2023</v>
      </c>
      <c r="C687" t="s">
        <v>256</v>
      </c>
      <c r="D687">
        <v>8601</v>
      </c>
      <c r="E687">
        <v>36293</v>
      </c>
      <c r="F687">
        <v>4682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179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2823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26</v>
      </c>
      <c r="AM687">
        <v>367</v>
      </c>
      <c r="AN687">
        <v>0</v>
      </c>
      <c r="AO687">
        <v>0</v>
      </c>
      <c r="AP687">
        <v>0</v>
      </c>
      <c r="AQ687">
        <v>778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81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428</v>
      </c>
      <c r="BS687">
        <v>0</v>
      </c>
      <c r="BT687">
        <v>0</v>
      </c>
      <c r="BU687">
        <v>0</v>
      </c>
    </row>
    <row r="688" spans="1:73">
      <c r="A688" t="s">
        <v>41</v>
      </c>
      <c r="B688">
        <v>2023</v>
      </c>
      <c r="C688" t="s">
        <v>257</v>
      </c>
      <c r="D688">
        <v>8619</v>
      </c>
      <c r="E688">
        <v>36293</v>
      </c>
      <c r="F688">
        <v>4646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176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2817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26</v>
      </c>
      <c r="AM688">
        <v>362</v>
      </c>
      <c r="AN688">
        <v>0</v>
      </c>
      <c r="AO688">
        <v>0</v>
      </c>
      <c r="AP688">
        <v>0</v>
      </c>
      <c r="AQ688">
        <v>747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85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433</v>
      </c>
      <c r="BS688">
        <v>0</v>
      </c>
      <c r="BT688">
        <v>0</v>
      </c>
      <c r="BU688">
        <v>0</v>
      </c>
    </row>
    <row r="689" spans="1:73">
      <c r="A689" t="s">
        <v>41</v>
      </c>
      <c r="B689">
        <v>2023</v>
      </c>
      <c r="C689" t="s">
        <v>258</v>
      </c>
      <c r="D689">
        <v>8619</v>
      </c>
      <c r="E689">
        <v>36293</v>
      </c>
      <c r="F689">
        <v>4657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177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2819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26</v>
      </c>
      <c r="AM689">
        <v>361</v>
      </c>
      <c r="AN689">
        <v>0</v>
      </c>
      <c r="AO689">
        <v>0</v>
      </c>
      <c r="AP689">
        <v>0</v>
      </c>
      <c r="AQ689">
        <v>749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85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440</v>
      </c>
      <c r="BS689">
        <v>0</v>
      </c>
      <c r="BT689">
        <v>0</v>
      </c>
      <c r="BU689">
        <v>0</v>
      </c>
    </row>
    <row r="690" spans="1:73">
      <c r="A690" t="s">
        <v>41</v>
      </c>
      <c r="B690">
        <v>2024</v>
      </c>
      <c r="C690" t="s">
        <v>249</v>
      </c>
      <c r="D690">
        <v>8656</v>
      </c>
      <c r="E690">
        <v>36293</v>
      </c>
      <c r="F690">
        <v>4891</v>
      </c>
      <c r="G690">
        <v>0</v>
      </c>
      <c r="H690">
        <v>0</v>
      </c>
      <c r="I690">
        <v>0</v>
      </c>
      <c r="J690">
        <v>0</v>
      </c>
      <c r="K690">
        <v>20</v>
      </c>
      <c r="L690">
        <v>182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2884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25</v>
      </c>
      <c r="AM690">
        <v>1259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99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422</v>
      </c>
      <c r="BS690">
        <v>0</v>
      </c>
      <c r="BT690">
        <v>0</v>
      </c>
      <c r="BU690">
        <v>0</v>
      </c>
    </row>
    <row r="691" spans="1:73">
      <c r="A691" t="s">
        <v>41</v>
      </c>
      <c r="B691">
        <v>2024</v>
      </c>
      <c r="C691" t="s">
        <v>250</v>
      </c>
      <c r="D691">
        <v>8694</v>
      </c>
      <c r="E691">
        <v>36293</v>
      </c>
      <c r="F691">
        <v>4940</v>
      </c>
      <c r="G691">
        <v>0</v>
      </c>
      <c r="H691">
        <v>0</v>
      </c>
      <c r="I691">
        <v>0</v>
      </c>
      <c r="J691">
        <v>0</v>
      </c>
      <c r="K691">
        <v>31</v>
      </c>
      <c r="L691">
        <v>177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2902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25</v>
      </c>
      <c r="AM691">
        <v>1305</v>
      </c>
      <c r="AN691">
        <v>13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97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390</v>
      </c>
      <c r="BS691">
        <v>0</v>
      </c>
      <c r="BT691">
        <v>0</v>
      </c>
      <c r="BU691">
        <v>0</v>
      </c>
    </row>
    <row r="692" spans="1:73">
      <c r="A692" t="s">
        <v>41</v>
      </c>
      <c r="B692">
        <v>2024</v>
      </c>
      <c r="C692" t="s">
        <v>248</v>
      </c>
      <c r="D692">
        <v>8793</v>
      </c>
      <c r="E692">
        <v>36293</v>
      </c>
      <c r="F692">
        <v>4969</v>
      </c>
      <c r="G692">
        <v>0</v>
      </c>
      <c r="H692">
        <v>0</v>
      </c>
      <c r="I692">
        <v>0</v>
      </c>
      <c r="J692">
        <v>0</v>
      </c>
      <c r="K692">
        <v>32</v>
      </c>
      <c r="L692">
        <v>160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2930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25</v>
      </c>
      <c r="AM692">
        <v>1348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94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380</v>
      </c>
      <c r="BS692">
        <v>0</v>
      </c>
      <c r="BT692">
        <v>0</v>
      </c>
      <c r="BU692">
        <v>0</v>
      </c>
    </row>
    <row r="693" spans="1:73">
      <c r="A693" t="s">
        <v>41</v>
      </c>
      <c r="B693">
        <v>2024</v>
      </c>
      <c r="C693" t="s">
        <v>3</v>
      </c>
      <c r="D693">
        <v>8620</v>
      </c>
      <c r="E693">
        <v>36293</v>
      </c>
      <c r="F693">
        <v>4874</v>
      </c>
      <c r="G693">
        <v>0</v>
      </c>
      <c r="H693">
        <v>0</v>
      </c>
      <c r="I693">
        <v>0</v>
      </c>
      <c r="J693">
        <v>0</v>
      </c>
      <c r="K693">
        <v>28</v>
      </c>
      <c r="L693">
        <v>176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2885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26</v>
      </c>
      <c r="AM693">
        <v>1242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97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420</v>
      </c>
      <c r="BS693">
        <v>0</v>
      </c>
      <c r="BT693">
        <v>0</v>
      </c>
      <c r="BU693">
        <v>0</v>
      </c>
    </row>
    <row r="694" spans="1:73">
      <c r="A694" t="s">
        <v>41</v>
      </c>
      <c r="B694">
        <v>2024</v>
      </c>
      <c r="C694" t="s">
        <v>251</v>
      </c>
      <c r="D694">
        <v>8621</v>
      </c>
      <c r="E694">
        <v>36293</v>
      </c>
      <c r="F694">
        <v>4822</v>
      </c>
      <c r="G694">
        <v>0</v>
      </c>
      <c r="H694">
        <v>0</v>
      </c>
      <c r="I694">
        <v>0</v>
      </c>
      <c r="J694">
        <v>0</v>
      </c>
      <c r="K694">
        <v>25</v>
      </c>
      <c r="L694">
        <v>185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2853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26</v>
      </c>
      <c r="AM694">
        <v>1212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94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427</v>
      </c>
      <c r="BS694">
        <v>0</v>
      </c>
      <c r="BT694">
        <v>0</v>
      </c>
      <c r="BU694">
        <v>0</v>
      </c>
    </row>
    <row r="695" spans="1:73">
      <c r="A695" t="s">
        <v>41</v>
      </c>
      <c r="B695">
        <v>2024</v>
      </c>
      <c r="C695" t="s">
        <v>252</v>
      </c>
      <c r="D695">
        <v>8694</v>
      </c>
      <c r="E695">
        <v>36293</v>
      </c>
      <c r="F695">
        <v>4922</v>
      </c>
      <c r="G695">
        <v>0</v>
      </c>
      <c r="H695">
        <v>0</v>
      </c>
      <c r="I695">
        <v>0</v>
      </c>
      <c r="J695">
        <v>0</v>
      </c>
      <c r="K695">
        <v>23</v>
      </c>
      <c r="L695">
        <v>178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2896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25</v>
      </c>
      <c r="AM695">
        <v>1304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97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399</v>
      </c>
      <c r="BS695">
        <v>0</v>
      </c>
      <c r="BT695">
        <v>0</v>
      </c>
      <c r="BU695">
        <v>0</v>
      </c>
    </row>
    <row r="696" spans="1:73">
      <c r="A696" t="s">
        <v>41</v>
      </c>
      <c r="B696">
        <v>2024</v>
      </c>
      <c r="C696" t="s">
        <v>253</v>
      </c>
      <c r="D696">
        <v>8694</v>
      </c>
      <c r="E696">
        <v>36293</v>
      </c>
      <c r="F696">
        <v>4921</v>
      </c>
      <c r="G696">
        <v>0</v>
      </c>
      <c r="H696">
        <v>0</v>
      </c>
      <c r="I696">
        <v>0</v>
      </c>
      <c r="J696">
        <v>0</v>
      </c>
      <c r="K696">
        <v>21</v>
      </c>
      <c r="L696">
        <v>177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2887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25</v>
      </c>
      <c r="AM696">
        <v>1293</v>
      </c>
      <c r="AN696">
        <v>15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98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405</v>
      </c>
      <c r="BS696">
        <v>0</v>
      </c>
      <c r="BT696">
        <v>0</v>
      </c>
      <c r="BU696">
        <v>0</v>
      </c>
    </row>
    <row r="697" spans="1:73">
      <c r="A697" t="s">
        <v>41</v>
      </c>
      <c r="B697">
        <v>2024</v>
      </c>
      <c r="C697" t="s">
        <v>254</v>
      </c>
      <c r="D697">
        <v>8651</v>
      </c>
      <c r="E697">
        <v>36293</v>
      </c>
      <c r="F697">
        <v>4881</v>
      </c>
      <c r="G697">
        <v>0</v>
      </c>
      <c r="H697">
        <v>0</v>
      </c>
      <c r="I697">
        <v>0</v>
      </c>
      <c r="J697">
        <v>0</v>
      </c>
      <c r="K697">
        <v>25</v>
      </c>
      <c r="L697">
        <v>173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2885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26</v>
      </c>
      <c r="AM697">
        <v>1253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99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420</v>
      </c>
      <c r="BS697">
        <v>0</v>
      </c>
      <c r="BT697">
        <v>0</v>
      </c>
      <c r="BU697">
        <v>0</v>
      </c>
    </row>
    <row r="698" spans="1:73">
      <c r="A698" t="s">
        <v>41</v>
      </c>
      <c r="B698">
        <v>2024</v>
      </c>
      <c r="C698" t="s">
        <v>255</v>
      </c>
      <c r="D698">
        <v>8672</v>
      </c>
      <c r="E698">
        <v>36293</v>
      </c>
      <c r="F698">
        <v>4888</v>
      </c>
      <c r="G698">
        <v>0</v>
      </c>
      <c r="H698">
        <v>0</v>
      </c>
      <c r="I698">
        <v>0</v>
      </c>
      <c r="J698">
        <v>0</v>
      </c>
      <c r="K698">
        <v>19</v>
      </c>
      <c r="L698">
        <v>180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2880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25</v>
      </c>
      <c r="AM698">
        <v>1269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98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417</v>
      </c>
      <c r="BS698">
        <v>0</v>
      </c>
      <c r="BT698">
        <v>0</v>
      </c>
      <c r="BU698">
        <v>0</v>
      </c>
    </row>
    <row r="699" spans="1:73">
      <c r="A699" t="s">
        <v>41</v>
      </c>
      <c r="B699">
        <v>2024</v>
      </c>
      <c r="C699" t="s">
        <v>256</v>
      </c>
      <c r="D699">
        <v>8731</v>
      </c>
      <c r="E699">
        <v>36293</v>
      </c>
      <c r="F699">
        <v>4974</v>
      </c>
      <c r="G699">
        <v>0</v>
      </c>
      <c r="H699">
        <v>0</v>
      </c>
      <c r="I699">
        <v>0</v>
      </c>
      <c r="J699">
        <v>0</v>
      </c>
      <c r="K699">
        <v>34</v>
      </c>
      <c r="L699">
        <v>163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2932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25</v>
      </c>
      <c r="AM699">
        <v>1341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94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385</v>
      </c>
      <c r="BS699">
        <v>0</v>
      </c>
      <c r="BT699">
        <v>0</v>
      </c>
      <c r="BU699">
        <v>0</v>
      </c>
    </row>
    <row r="700" spans="1:73">
      <c r="A700" t="s">
        <v>41</v>
      </c>
      <c r="B700">
        <v>2024</v>
      </c>
      <c r="C700" t="s">
        <v>257</v>
      </c>
      <c r="D700">
        <v>8731</v>
      </c>
      <c r="E700">
        <v>36293</v>
      </c>
      <c r="F700">
        <v>4973</v>
      </c>
      <c r="G700">
        <v>0</v>
      </c>
      <c r="H700">
        <v>0</v>
      </c>
      <c r="I700">
        <v>0</v>
      </c>
      <c r="J700">
        <v>0</v>
      </c>
      <c r="K700">
        <v>37</v>
      </c>
      <c r="L700">
        <v>165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2926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25</v>
      </c>
      <c r="AM700">
        <v>1324</v>
      </c>
      <c r="AN700">
        <v>12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94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390</v>
      </c>
      <c r="BS700">
        <v>0</v>
      </c>
      <c r="BT700">
        <v>0</v>
      </c>
      <c r="BU700">
        <v>0</v>
      </c>
    </row>
    <row r="701" spans="1:73">
      <c r="A701" t="s">
        <v>41</v>
      </c>
      <c r="B701">
        <v>2024</v>
      </c>
      <c r="C701" t="s">
        <v>258</v>
      </c>
      <c r="D701">
        <v>8694</v>
      </c>
      <c r="E701">
        <v>36293</v>
      </c>
      <c r="F701">
        <v>4938</v>
      </c>
      <c r="G701">
        <v>0</v>
      </c>
      <c r="H701">
        <v>0</v>
      </c>
      <c r="I701">
        <v>0</v>
      </c>
      <c r="J701">
        <v>0</v>
      </c>
      <c r="K701">
        <v>37</v>
      </c>
      <c r="L701">
        <v>169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2913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25</v>
      </c>
      <c r="AM701">
        <v>1308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95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391</v>
      </c>
      <c r="BS701">
        <v>0</v>
      </c>
      <c r="BT701">
        <v>0</v>
      </c>
      <c r="BU701">
        <v>0</v>
      </c>
    </row>
    <row r="702" spans="1:73">
      <c r="A702" t="s">
        <v>41</v>
      </c>
      <c r="B702">
        <v>2025</v>
      </c>
      <c r="C702" t="s">
        <v>249</v>
      </c>
      <c r="D702">
        <v>8790</v>
      </c>
      <c r="E702">
        <v>36293</v>
      </c>
      <c r="F702">
        <v>5172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31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3396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23</v>
      </c>
      <c r="AM702">
        <v>1223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91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408</v>
      </c>
      <c r="BS702">
        <v>0</v>
      </c>
      <c r="BT702">
        <v>0</v>
      </c>
      <c r="BU702">
        <v>0</v>
      </c>
    </row>
    <row r="703" spans="1:73">
      <c r="A703" t="s">
        <v>41</v>
      </c>
      <c r="B703">
        <v>2025</v>
      </c>
      <c r="C703" t="s">
        <v>250</v>
      </c>
      <c r="D703">
        <v>8808</v>
      </c>
      <c r="E703">
        <v>36293</v>
      </c>
      <c r="F703">
        <v>5185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33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3427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23</v>
      </c>
      <c r="AM703">
        <v>1233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88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381</v>
      </c>
      <c r="BS703">
        <v>0</v>
      </c>
      <c r="BT703">
        <v>0</v>
      </c>
      <c r="BU703">
        <v>0</v>
      </c>
    </row>
    <row r="704" spans="1:73">
      <c r="A704" t="s">
        <v>41</v>
      </c>
      <c r="B704">
        <v>2025</v>
      </c>
      <c r="C704" t="s">
        <v>248</v>
      </c>
      <c r="D704">
        <v>8815</v>
      </c>
      <c r="E704">
        <v>36293</v>
      </c>
      <c r="F704">
        <v>5150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32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3426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23</v>
      </c>
      <c r="AM704">
        <v>1233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90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346</v>
      </c>
      <c r="BS704">
        <v>0</v>
      </c>
      <c r="BT704">
        <v>0</v>
      </c>
      <c r="BU704">
        <v>0</v>
      </c>
    </row>
    <row r="705" spans="1:73">
      <c r="A705" t="s">
        <v>41</v>
      </c>
      <c r="B705">
        <v>2025</v>
      </c>
      <c r="C705" t="s">
        <v>3</v>
      </c>
      <c r="D705">
        <v>8789</v>
      </c>
      <c r="E705">
        <v>36293</v>
      </c>
      <c r="F705">
        <v>5108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31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3281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26</v>
      </c>
      <c r="AM705">
        <v>1287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93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390</v>
      </c>
      <c r="BS705">
        <v>0</v>
      </c>
      <c r="BT705">
        <v>0</v>
      </c>
      <c r="BU705">
        <v>0</v>
      </c>
    </row>
    <row r="706" spans="1:73">
      <c r="A706" t="s">
        <v>41</v>
      </c>
      <c r="B706">
        <v>2025</v>
      </c>
      <c r="C706" t="s">
        <v>251</v>
      </c>
      <c r="D706">
        <v>8789</v>
      </c>
      <c r="E706">
        <v>36293</v>
      </c>
      <c r="F706">
        <v>5059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32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3222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25</v>
      </c>
      <c r="AM706">
        <v>1296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93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391</v>
      </c>
      <c r="BS706">
        <v>0</v>
      </c>
      <c r="BT706">
        <v>0</v>
      </c>
      <c r="BU706">
        <v>0</v>
      </c>
    </row>
    <row r="707" spans="1:73">
      <c r="A707" t="s">
        <v>41</v>
      </c>
      <c r="B707">
        <v>2025</v>
      </c>
      <c r="C707" t="s">
        <v>252</v>
      </c>
      <c r="D707">
        <v>8798</v>
      </c>
      <c r="E707">
        <v>36293</v>
      </c>
      <c r="F707">
        <v>5176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31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3408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23</v>
      </c>
      <c r="AM707">
        <v>1232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88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394</v>
      </c>
      <c r="BS707">
        <v>0</v>
      </c>
      <c r="BT707">
        <v>0</v>
      </c>
      <c r="BU707">
        <v>0</v>
      </c>
    </row>
    <row r="708" spans="1:73">
      <c r="A708" t="s">
        <v>41</v>
      </c>
      <c r="B708">
        <v>2025</v>
      </c>
      <c r="C708" t="s">
        <v>253</v>
      </c>
      <c r="D708">
        <v>8790</v>
      </c>
      <c r="E708">
        <v>36293</v>
      </c>
      <c r="F708">
        <v>5194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31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3417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23</v>
      </c>
      <c r="AM708">
        <v>1229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91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403</v>
      </c>
      <c r="BS708">
        <v>0</v>
      </c>
      <c r="BT708">
        <v>0</v>
      </c>
      <c r="BU708">
        <v>0</v>
      </c>
    </row>
    <row r="709" spans="1:73">
      <c r="A709" t="s">
        <v>41</v>
      </c>
      <c r="B709">
        <v>2025</v>
      </c>
      <c r="C709" t="s">
        <v>254</v>
      </c>
      <c r="D709">
        <v>8790</v>
      </c>
      <c r="E709">
        <v>36293</v>
      </c>
      <c r="F709">
        <v>5175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31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3390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24</v>
      </c>
      <c r="AM709">
        <v>1262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92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376</v>
      </c>
      <c r="BS709">
        <v>0</v>
      </c>
      <c r="BT709">
        <v>0</v>
      </c>
      <c r="BU709">
        <v>0</v>
      </c>
    </row>
    <row r="710" spans="1:73">
      <c r="A710" t="s">
        <v>41</v>
      </c>
      <c r="B710">
        <v>2025</v>
      </c>
      <c r="C710" t="s">
        <v>255</v>
      </c>
      <c r="D710">
        <v>8790</v>
      </c>
      <c r="E710">
        <v>36293</v>
      </c>
      <c r="F710">
        <v>5184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31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3403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23</v>
      </c>
      <c r="AM710">
        <v>1229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91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407</v>
      </c>
      <c r="BS710">
        <v>0</v>
      </c>
      <c r="BT710">
        <v>0</v>
      </c>
      <c r="BU710">
        <v>0</v>
      </c>
    </row>
    <row r="711" spans="1:73">
      <c r="A711" t="s">
        <v>41</v>
      </c>
      <c r="B711">
        <v>2025</v>
      </c>
      <c r="C711" t="s">
        <v>256</v>
      </c>
      <c r="D711">
        <v>8815</v>
      </c>
      <c r="E711">
        <v>36293</v>
      </c>
      <c r="F711">
        <v>5178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33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3437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23</v>
      </c>
      <c r="AM711">
        <v>1240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89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356</v>
      </c>
      <c r="BS711">
        <v>0</v>
      </c>
      <c r="BT711">
        <v>0</v>
      </c>
      <c r="BU711">
        <v>0</v>
      </c>
    </row>
    <row r="712" spans="1:73">
      <c r="A712" t="s">
        <v>41</v>
      </c>
      <c r="B712">
        <v>2025</v>
      </c>
      <c r="C712" t="s">
        <v>257</v>
      </c>
      <c r="D712">
        <v>8823</v>
      </c>
      <c r="E712">
        <v>36293</v>
      </c>
      <c r="F712">
        <v>5173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33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3426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23</v>
      </c>
      <c r="AM712">
        <v>1239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88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364</v>
      </c>
      <c r="BS712">
        <v>0</v>
      </c>
      <c r="BT712">
        <v>0</v>
      </c>
      <c r="BU712">
        <v>0</v>
      </c>
    </row>
    <row r="713" spans="1:73">
      <c r="A713" t="s">
        <v>41</v>
      </c>
      <c r="B713">
        <v>2025</v>
      </c>
      <c r="C713" t="s">
        <v>258</v>
      </c>
      <c r="D713">
        <v>8814</v>
      </c>
      <c r="E713">
        <v>36293</v>
      </c>
      <c r="F713">
        <v>5180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33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3425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23</v>
      </c>
      <c r="AM713">
        <v>1240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88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371</v>
      </c>
      <c r="BS713">
        <v>0</v>
      </c>
      <c r="BT713">
        <v>0</v>
      </c>
      <c r="BU713">
        <v>0</v>
      </c>
    </row>
    <row r="714" spans="1:73">
      <c r="A714" t="s">
        <v>41</v>
      </c>
      <c r="B714">
        <v>2026</v>
      </c>
      <c r="C714" t="s">
        <v>3</v>
      </c>
      <c r="D714">
        <v>8815</v>
      </c>
      <c r="E714">
        <v>36293</v>
      </c>
      <c r="F714">
        <v>4850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31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2953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20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22</v>
      </c>
      <c r="AM714">
        <v>1736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88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</row>
    <row r="715" spans="1:73">
      <c r="A715" t="s">
        <v>41</v>
      </c>
      <c r="B715">
        <v>2026</v>
      </c>
      <c r="C715" t="s">
        <v>251</v>
      </c>
      <c r="D715">
        <v>8815</v>
      </c>
      <c r="E715">
        <v>36293</v>
      </c>
      <c r="F715">
        <v>4634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31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2872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22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23</v>
      </c>
      <c r="AM715">
        <v>1586</v>
      </c>
      <c r="AN715">
        <v>14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86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</row>
    <row r="716" spans="1:73">
      <c r="A716" t="s">
        <v>42</v>
      </c>
      <c r="B716">
        <v>2019</v>
      </c>
      <c r="C716" t="s">
        <v>248</v>
      </c>
      <c r="D716">
        <v>10561</v>
      </c>
      <c r="E716">
        <v>31352</v>
      </c>
      <c r="F716">
        <v>3537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197</v>
      </c>
      <c r="M716">
        <v>0</v>
      </c>
      <c r="N716">
        <v>20</v>
      </c>
      <c r="O716">
        <v>0</v>
      </c>
      <c r="P716">
        <v>0</v>
      </c>
      <c r="Q716">
        <v>0</v>
      </c>
      <c r="R716">
        <v>1803</v>
      </c>
      <c r="S716">
        <v>344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60</v>
      </c>
      <c r="AK716">
        <v>0</v>
      </c>
      <c r="AL716">
        <v>0</v>
      </c>
      <c r="AM716">
        <v>513</v>
      </c>
      <c r="AN716">
        <v>0</v>
      </c>
      <c r="AO716">
        <v>0</v>
      </c>
      <c r="AP716">
        <v>0</v>
      </c>
      <c r="AQ716">
        <v>191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353</v>
      </c>
      <c r="BH716">
        <v>0</v>
      </c>
      <c r="BI716">
        <v>0</v>
      </c>
      <c r="BJ716">
        <v>0</v>
      </c>
      <c r="BK716">
        <v>56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</row>
    <row r="717" spans="1:73">
      <c r="A717" t="s">
        <v>42</v>
      </c>
      <c r="B717">
        <v>2020</v>
      </c>
      <c r="C717" t="s">
        <v>248</v>
      </c>
      <c r="D717">
        <v>9499</v>
      </c>
      <c r="E717">
        <v>31352</v>
      </c>
      <c r="F717">
        <v>4265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215</v>
      </c>
      <c r="M717">
        <v>0</v>
      </c>
      <c r="N717">
        <v>34</v>
      </c>
      <c r="O717">
        <v>0</v>
      </c>
      <c r="P717">
        <v>0</v>
      </c>
      <c r="Q717">
        <v>0</v>
      </c>
      <c r="R717">
        <v>2125</v>
      </c>
      <c r="S717">
        <v>354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79</v>
      </c>
      <c r="AK717">
        <v>0</v>
      </c>
      <c r="AL717">
        <v>0</v>
      </c>
      <c r="AM717">
        <v>404</v>
      </c>
      <c r="AN717">
        <v>0</v>
      </c>
      <c r="AO717">
        <v>0</v>
      </c>
      <c r="AP717">
        <v>0</v>
      </c>
      <c r="AQ717">
        <v>463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11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453</v>
      </c>
      <c r="BH717">
        <v>35</v>
      </c>
      <c r="BI717">
        <v>0</v>
      </c>
      <c r="BJ717">
        <v>0</v>
      </c>
      <c r="BK717">
        <v>55</v>
      </c>
      <c r="BL717">
        <v>0</v>
      </c>
      <c r="BM717">
        <v>0</v>
      </c>
      <c r="BN717">
        <v>0</v>
      </c>
      <c r="BO717">
        <v>37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</row>
    <row r="718" spans="1:73">
      <c r="A718" t="s">
        <v>42</v>
      </c>
      <c r="B718">
        <v>2021</v>
      </c>
      <c r="C718" t="s">
        <v>248</v>
      </c>
      <c r="D718">
        <v>9669</v>
      </c>
      <c r="E718">
        <v>31352</v>
      </c>
      <c r="F718">
        <v>4898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319</v>
      </c>
      <c r="M718">
        <v>0</v>
      </c>
      <c r="N718">
        <v>37</v>
      </c>
      <c r="O718">
        <v>0</v>
      </c>
      <c r="P718">
        <v>0</v>
      </c>
      <c r="Q718">
        <v>0</v>
      </c>
      <c r="R718">
        <v>2222</v>
      </c>
      <c r="S718">
        <v>391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80</v>
      </c>
      <c r="AK718">
        <v>0</v>
      </c>
      <c r="AL718">
        <v>0</v>
      </c>
      <c r="AM718">
        <v>352</v>
      </c>
      <c r="AN718">
        <v>0</v>
      </c>
      <c r="AO718">
        <v>0</v>
      </c>
      <c r="AP718">
        <v>0</v>
      </c>
      <c r="AQ718">
        <v>727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50</v>
      </c>
      <c r="AZ718">
        <v>16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541</v>
      </c>
      <c r="BH718">
        <v>39</v>
      </c>
      <c r="BI718">
        <v>0</v>
      </c>
      <c r="BJ718">
        <v>0</v>
      </c>
      <c r="BK718">
        <v>57</v>
      </c>
      <c r="BL718">
        <v>0</v>
      </c>
      <c r="BM718">
        <v>0</v>
      </c>
      <c r="BN718">
        <v>0</v>
      </c>
      <c r="BO718">
        <v>67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</row>
    <row r="719" spans="1:73">
      <c r="A719" t="s">
        <v>42</v>
      </c>
      <c r="B719">
        <v>2022</v>
      </c>
      <c r="C719" t="s">
        <v>248</v>
      </c>
      <c r="D719">
        <v>9830</v>
      </c>
      <c r="E719">
        <v>31352</v>
      </c>
      <c r="F719">
        <v>5423</v>
      </c>
      <c r="G719">
        <v>0</v>
      </c>
      <c r="H719">
        <v>0</v>
      </c>
      <c r="I719">
        <v>0</v>
      </c>
      <c r="J719">
        <v>0</v>
      </c>
      <c r="K719">
        <v>149</v>
      </c>
      <c r="L719">
        <v>299</v>
      </c>
      <c r="M719">
        <v>0</v>
      </c>
      <c r="N719">
        <v>39</v>
      </c>
      <c r="O719">
        <v>0</v>
      </c>
      <c r="P719">
        <v>0</v>
      </c>
      <c r="Q719">
        <v>0</v>
      </c>
      <c r="R719">
        <v>2257</v>
      </c>
      <c r="S719">
        <v>428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87</v>
      </c>
      <c r="AK719">
        <v>0</v>
      </c>
      <c r="AL719">
        <v>0</v>
      </c>
      <c r="AM719">
        <v>304</v>
      </c>
      <c r="AN719">
        <v>0</v>
      </c>
      <c r="AO719">
        <v>0</v>
      </c>
      <c r="AP719">
        <v>0</v>
      </c>
      <c r="AQ719">
        <v>975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61</v>
      </c>
      <c r="AZ719">
        <v>27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557</v>
      </c>
      <c r="BH719">
        <v>49</v>
      </c>
      <c r="BI719">
        <v>0</v>
      </c>
      <c r="BJ719">
        <v>0</v>
      </c>
      <c r="BK719">
        <v>56</v>
      </c>
      <c r="BL719">
        <v>0</v>
      </c>
      <c r="BM719">
        <v>0</v>
      </c>
      <c r="BN719">
        <v>0</v>
      </c>
      <c r="BO719">
        <v>135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</row>
    <row r="720" spans="1:73">
      <c r="A720" t="s">
        <v>42</v>
      </c>
      <c r="B720">
        <v>2023</v>
      </c>
      <c r="C720" t="s">
        <v>249</v>
      </c>
      <c r="D720">
        <v>9839</v>
      </c>
      <c r="E720">
        <v>31352</v>
      </c>
      <c r="F720">
        <v>5791</v>
      </c>
      <c r="G720">
        <v>0</v>
      </c>
      <c r="H720">
        <v>0</v>
      </c>
      <c r="I720">
        <v>0</v>
      </c>
      <c r="J720">
        <v>0</v>
      </c>
      <c r="K720">
        <v>145</v>
      </c>
      <c r="L720">
        <v>309</v>
      </c>
      <c r="M720">
        <v>0</v>
      </c>
      <c r="N720">
        <v>46</v>
      </c>
      <c r="O720">
        <v>0</v>
      </c>
      <c r="P720">
        <v>0</v>
      </c>
      <c r="Q720">
        <v>0</v>
      </c>
      <c r="R720">
        <v>2339</v>
      </c>
      <c r="S720">
        <v>417</v>
      </c>
      <c r="T720">
        <v>0</v>
      </c>
      <c r="U720">
        <v>55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91</v>
      </c>
      <c r="AK720">
        <v>0</v>
      </c>
      <c r="AL720">
        <v>0</v>
      </c>
      <c r="AM720">
        <v>431</v>
      </c>
      <c r="AN720">
        <v>0</v>
      </c>
      <c r="AO720">
        <v>0</v>
      </c>
      <c r="AP720">
        <v>0</v>
      </c>
      <c r="AQ720">
        <v>999</v>
      </c>
      <c r="AR720">
        <v>0</v>
      </c>
      <c r="AS720">
        <v>0</v>
      </c>
      <c r="AT720">
        <v>0</v>
      </c>
      <c r="AU720">
        <v>0</v>
      </c>
      <c r="AV720">
        <v>17</v>
      </c>
      <c r="AW720">
        <v>0</v>
      </c>
      <c r="AX720">
        <v>0</v>
      </c>
      <c r="AY720">
        <v>69</v>
      </c>
      <c r="AZ720">
        <v>28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584</v>
      </c>
      <c r="BH720">
        <v>51</v>
      </c>
      <c r="BI720">
        <v>0</v>
      </c>
      <c r="BJ720">
        <v>0</v>
      </c>
      <c r="BK720">
        <v>55</v>
      </c>
      <c r="BL720">
        <v>0</v>
      </c>
      <c r="BM720">
        <v>0</v>
      </c>
      <c r="BN720">
        <v>0</v>
      </c>
      <c r="BO720">
        <v>155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</row>
    <row r="721" spans="1:73">
      <c r="A721" t="s">
        <v>42</v>
      </c>
      <c r="B721">
        <v>2023</v>
      </c>
      <c r="C721" t="s">
        <v>250</v>
      </c>
      <c r="D721">
        <v>9920</v>
      </c>
      <c r="E721">
        <v>31352</v>
      </c>
      <c r="F721">
        <v>5944</v>
      </c>
      <c r="G721">
        <v>0</v>
      </c>
      <c r="H721">
        <v>0</v>
      </c>
      <c r="I721">
        <v>0</v>
      </c>
      <c r="J721">
        <v>0</v>
      </c>
      <c r="K721">
        <v>137</v>
      </c>
      <c r="L721">
        <v>280</v>
      </c>
      <c r="M721">
        <v>0</v>
      </c>
      <c r="N721">
        <v>43</v>
      </c>
      <c r="O721">
        <v>0</v>
      </c>
      <c r="P721">
        <v>0</v>
      </c>
      <c r="Q721">
        <v>0</v>
      </c>
      <c r="R721">
        <v>2367</v>
      </c>
      <c r="S721">
        <v>429</v>
      </c>
      <c r="T721">
        <v>0</v>
      </c>
      <c r="U721">
        <v>66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86</v>
      </c>
      <c r="AK721">
        <v>0</v>
      </c>
      <c r="AL721">
        <v>0</v>
      </c>
      <c r="AM721">
        <v>491</v>
      </c>
      <c r="AN721">
        <v>0</v>
      </c>
      <c r="AO721">
        <v>0</v>
      </c>
      <c r="AP721">
        <v>0</v>
      </c>
      <c r="AQ721">
        <v>1021</v>
      </c>
      <c r="AR721">
        <v>0</v>
      </c>
      <c r="AS721">
        <v>0</v>
      </c>
      <c r="AT721">
        <v>0</v>
      </c>
      <c r="AU721">
        <v>0</v>
      </c>
      <c r="AV721">
        <v>17</v>
      </c>
      <c r="AW721">
        <v>0</v>
      </c>
      <c r="AX721">
        <v>0</v>
      </c>
      <c r="AY721">
        <v>79</v>
      </c>
      <c r="AZ721">
        <v>33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603</v>
      </c>
      <c r="BH721">
        <v>46</v>
      </c>
      <c r="BI721">
        <v>0</v>
      </c>
      <c r="BJ721">
        <v>0</v>
      </c>
      <c r="BK721">
        <v>52</v>
      </c>
      <c r="BL721">
        <v>0</v>
      </c>
      <c r="BM721">
        <v>0</v>
      </c>
      <c r="BN721">
        <v>0</v>
      </c>
      <c r="BO721">
        <v>194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</row>
    <row r="722" spans="1:73">
      <c r="A722" t="s">
        <v>42</v>
      </c>
      <c r="B722">
        <v>2023</v>
      </c>
      <c r="C722" t="s">
        <v>248</v>
      </c>
      <c r="D722">
        <v>10036</v>
      </c>
      <c r="E722">
        <v>31352</v>
      </c>
      <c r="F722">
        <v>6059</v>
      </c>
      <c r="G722">
        <v>0</v>
      </c>
      <c r="H722">
        <v>0</v>
      </c>
      <c r="I722">
        <v>0</v>
      </c>
      <c r="J722">
        <v>0</v>
      </c>
      <c r="K722">
        <v>138</v>
      </c>
      <c r="L722">
        <v>278</v>
      </c>
      <c r="M722">
        <v>0</v>
      </c>
      <c r="N722">
        <v>42</v>
      </c>
      <c r="O722">
        <v>0</v>
      </c>
      <c r="P722">
        <v>0</v>
      </c>
      <c r="Q722">
        <v>0</v>
      </c>
      <c r="R722">
        <v>2362</v>
      </c>
      <c r="S722">
        <v>445</v>
      </c>
      <c r="T722">
        <v>0</v>
      </c>
      <c r="U722">
        <v>83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84</v>
      </c>
      <c r="AK722">
        <v>0</v>
      </c>
      <c r="AL722">
        <v>0</v>
      </c>
      <c r="AM722">
        <v>509</v>
      </c>
      <c r="AN722">
        <v>0</v>
      </c>
      <c r="AO722">
        <v>0</v>
      </c>
      <c r="AP722">
        <v>0</v>
      </c>
      <c r="AQ722">
        <v>1049</v>
      </c>
      <c r="AR722">
        <v>0</v>
      </c>
      <c r="AS722">
        <v>0</v>
      </c>
      <c r="AT722">
        <v>0</v>
      </c>
      <c r="AU722">
        <v>0</v>
      </c>
      <c r="AV722">
        <v>16</v>
      </c>
      <c r="AW722">
        <v>0</v>
      </c>
      <c r="AX722">
        <v>0</v>
      </c>
      <c r="AY722">
        <v>78</v>
      </c>
      <c r="AZ722">
        <v>34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627</v>
      </c>
      <c r="BH722">
        <v>47</v>
      </c>
      <c r="BI722">
        <v>0</v>
      </c>
      <c r="BJ722">
        <v>0</v>
      </c>
      <c r="BK722">
        <v>53</v>
      </c>
      <c r="BL722">
        <v>0</v>
      </c>
      <c r="BM722">
        <v>0</v>
      </c>
      <c r="BN722">
        <v>0</v>
      </c>
      <c r="BO722">
        <v>214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</row>
    <row r="723" spans="1:73">
      <c r="A723" t="s">
        <v>42</v>
      </c>
      <c r="B723">
        <v>2023</v>
      </c>
      <c r="C723" t="s">
        <v>3</v>
      </c>
      <c r="D723">
        <v>9812</v>
      </c>
      <c r="E723">
        <v>31352</v>
      </c>
      <c r="F723">
        <v>5764</v>
      </c>
      <c r="G723">
        <v>0</v>
      </c>
      <c r="H723">
        <v>0</v>
      </c>
      <c r="I723">
        <v>0</v>
      </c>
      <c r="J723">
        <v>0</v>
      </c>
      <c r="K723">
        <v>149</v>
      </c>
      <c r="L723">
        <v>309</v>
      </c>
      <c r="M723">
        <v>0</v>
      </c>
      <c r="N723">
        <v>45</v>
      </c>
      <c r="O723">
        <v>0</v>
      </c>
      <c r="P723">
        <v>0</v>
      </c>
      <c r="Q723">
        <v>0</v>
      </c>
      <c r="R723">
        <v>2344</v>
      </c>
      <c r="S723">
        <v>425</v>
      </c>
      <c r="T723">
        <v>0</v>
      </c>
      <c r="U723">
        <v>54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92</v>
      </c>
      <c r="AK723">
        <v>0</v>
      </c>
      <c r="AL723">
        <v>0</v>
      </c>
      <c r="AM723">
        <v>416</v>
      </c>
      <c r="AN723">
        <v>0</v>
      </c>
      <c r="AO723">
        <v>0</v>
      </c>
      <c r="AP723">
        <v>0</v>
      </c>
      <c r="AQ723">
        <v>986</v>
      </c>
      <c r="AR723">
        <v>0</v>
      </c>
      <c r="AS723">
        <v>0</v>
      </c>
      <c r="AT723">
        <v>0</v>
      </c>
      <c r="AU723">
        <v>0</v>
      </c>
      <c r="AV723">
        <v>15</v>
      </c>
      <c r="AW723">
        <v>0</v>
      </c>
      <c r="AX723">
        <v>0</v>
      </c>
      <c r="AY723">
        <v>70</v>
      </c>
      <c r="AZ723">
        <v>27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585</v>
      </c>
      <c r="BH723">
        <v>51</v>
      </c>
      <c r="BI723">
        <v>0</v>
      </c>
      <c r="BJ723">
        <v>0</v>
      </c>
      <c r="BK723">
        <v>57</v>
      </c>
      <c r="BL723">
        <v>0</v>
      </c>
      <c r="BM723">
        <v>0</v>
      </c>
      <c r="BN723">
        <v>0</v>
      </c>
      <c r="BO723">
        <v>139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</row>
    <row r="724" spans="1:73">
      <c r="A724" t="s">
        <v>42</v>
      </c>
      <c r="B724">
        <v>2023</v>
      </c>
      <c r="C724" t="s">
        <v>251</v>
      </c>
      <c r="D724">
        <v>9804</v>
      </c>
      <c r="E724">
        <v>31352</v>
      </c>
      <c r="F724">
        <v>5622</v>
      </c>
      <c r="G724">
        <v>0</v>
      </c>
      <c r="H724">
        <v>0</v>
      </c>
      <c r="I724">
        <v>0</v>
      </c>
      <c r="J724">
        <v>0</v>
      </c>
      <c r="K724">
        <v>154</v>
      </c>
      <c r="L724">
        <v>275</v>
      </c>
      <c r="M724">
        <v>0</v>
      </c>
      <c r="N724">
        <v>42</v>
      </c>
      <c r="O724">
        <v>0</v>
      </c>
      <c r="P724">
        <v>0</v>
      </c>
      <c r="Q724">
        <v>0</v>
      </c>
      <c r="R724">
        <v>2297</v>
      </c>
      <c r="S724">
        <v>433</v>
      </c>
      <c r="T724">
        <v>0</v>
      </c>
      <c r="U724">
        <v>44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90</v>
      </c>
      <c r="AK724">
        <v>0</v>
      </c>
      <c r="AL724">
        <v>0</v>
      </c>
      <c r="AM724">
        <v>382</v>
      </c>
      <c r="AN724">
        <v>0</v>
      </c>
      <c r="AO724">
        <v>0</v>
      </c>
      <c r="AP724">
        <v>0</v>
      </c>
      <c r="AQ724">
        <v>979</v>
      </c>
      <c r="AR724">
        <v>0</v>
      </c>
      <c r="AS724">
        <v>0</v>
      </c>
      <c r="AT724">
        <v>0</v>
      </c>
      <c r="AU724">
        <v>0</v>
      </c>
      <c r="AV724">
        <v>13</v>
      </c>
      <c r="AW724">
        <v>0</v>
      </c>
      <c r="AX724">
        <v>0</v>
      </c>
      <c r="AY724">
        <v>68</v>
      </c>
      <c r="AZ724">
        <v>27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573</v>
      </c>
      <c r="BH724">
        <v>50</v>
      </c>
      <c r="BI724">
        <v>0</v>
      </c>
      <c r="BJ724">
        <v>0</v>
      </c>
      <c r="BK724">
        <v>58</v>
      </c>
      <c r="BL724">
        <v>0</v>
      </c>
      <c r="BM724">
        <v>0</v>
      </c>
      <c r="BN724">
        <v>0</v>
      </c>
      <c r="BO724">
        <v>137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</row>
    <row r="725" spans="1:73">
      <c r="A725" t="s">
        <v>42</v>
      </c>
      <c r="B725">
        <v>2023</v>
      </c>
      <c r="C725" t="s">
        <v>252</v>
      </c>
      <c r="D725">
        <v>9906</v>
      </c>
      <c r="E725">
        <v>31352</v>
      </c>
      <c r="F725">
        <v>5895</v>
      </c>
      <c r="G725">
        <v>0</v>
      </c>
      <c r="H725">
        <v>0</v>
      </c>
      <c r="I725">
        <v>0</v>
      </c>
      <c r="J725">
        <v>0</v>
      </c>
      <c r="K725">
        <v>141</v>
      </c>
      <c r="L725">
        <v>284</v>
      </c>
      <c r="M725">
        <v>0</v>
      </c>
      <c r="N725">
        <v>43</v>
      </c>
      <c r="O725">
        <v>0</v>
      </c>
      <c r="P725">
        <v>0</v>
      </c>
      <c r="Q725">
        <v>0</v>
      </c>
      <c r="R725">
        <v>2364</v>
      </c>
      <c r="S725">
        <v>424</v>
      </c>
      <c r="T725">
        <v>0</v>
      </c>
      <c r="U725">
        <v>62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87</v>
      </c>
      <c r="AK725">
        <v>0</v>
      </c>
      <c r="AL725">
        <v>0</v>
      </c>
      <c r="AM725">
        <v>483</v>
      </c>
      <c r="AN725">
        <v>0</v>
      </c>
      <c r="AO725">
        <v>0</v>
      </c>
      <c r="AP725">
        <v>0</v>
      </c>
      <c r="AQ725">
        <v>1010</v>
      </c>
      <c r="AR725">
        <v>0</v>
      </c>
      <c r="AS725">
        <v>0</v>
      </c>
      <c r="AT725">
        <v>0</v>
      </c>
      <c r="AU725">
        <v>0</v>
      </c>
      <c r="AV725">
        <v>16</v>
      </c>
      <c r="AW725">
        <v>0</v>
      </c>
      <c r="AX725">
        <v>0</v>
      </c>
      <c r="AY725">
        <v>72</v>
      </c>
      <c r="AZ725">
        <v>31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596</v>
      </c>
      <c r="BH725">
        <v>45</v>
      </c>
      <c r="BI725">
        <v>0</v>
      </c>
      <c r="BJ725">
        <v>0</v>
      </c>
      <c r="BK725">
        <v>53</v>
      </c>
      <c r="BL725">
        <v>0</v>
      </c>
      <c r="BM725">
        <v>0</v>
      </c>
      <c r="BN725">
        <v>0</v>
      </c>
      <c r="BO725">
        <v>184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</row>
    <row r="726" spans="1:73">
      <c r="A726" t="s">
        <v>42</v>
      </c>
      <c r="B726">
        <v>2023</v>
      </c>
      <c r="C726" t="s">
        <v>253</v>
      </c>
      <c r="D726">
        <v>9859</v>
      </c>
      <c r="E726">
        <v>31352</v>
      </c>
      <c r="F726">
        <v>5869</v>
      </c>
      <c r="G726">
        <v>0</v>
      </c>
      <c r="H726">
        <v>0</v>
      </c>
      <c r="I726">
        <v>0</v>
      </c>
      <c r="J726">
        <v>0</v>
      </c>
      <c r="K726">
        <v>140</v>
      </c>
      <c r="L726">
        <v>289</v>
      </c>
      <c r="M726">
        <v>0</v>
      </c>
      <c r="N726">
        <v>44</v>
      </c>
      <c r="O726">
        <v>0</v>
      </c>
      <c r="P726">
        <v>0</v>
      </c>
      <c r="Q726">
        <v>0</v>
      </c>
      <c r="R726">
        <v>2366</v>
      </c>
      <c r="S726">
        <v>421</v>
      </c>
      <c r="T726">
        <v>0</v>
      </c>
      <c r="U726">
        <v>61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92</v>
      </c>
      <c r="AK726">
        <v>0</v>
      </c>
      <c r="AL726">
        <v>0</v>
      </c>
      <c r="AM726">
        <v>466</v>
      </c>
      <c r="AN726">
        <v>0</v>
      </c>
      <c r="AO726">
        <v>0</v>
      </c>
      <c r="AP726">
        <v>0</v>
      </c>
      <c r="AQ726">
        <v>1009</v>
      </c>
      <c r="AR726">
        <v>0</v>
      </c>
      <c r="AS726">
        <v>0</v>
      </c>
      <c r="AT726">
        <v>0</v>
      </c>
      <c r="AU726">
        <v>0</v>
      </c>
      <c r="AV726">
        <v>18</v>
      </c>
      <c r="AW726">
        <v>0</v>
      </c>
      <c r="AX726">
        <v>0</v>
      </c>
      <c r="AY726">
        <v>69</v>
      </c>
      <c r="AZ726">
        <v>30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585</v>
      </c>
      <c r="BH726">
        <v>46</v>
      </c>
      <c r="BI726">
        <v>0</v>
      </c>
      <c r="BJ726">
        <v>0</v>
      </c>
      <c r="BK726">
        <v>53</v>
      </c>
      <c r="BL726">
        <v>0</v>
      </c>
      <c r="BM726">
        <v>0</v>
      </c>
      <c r="BN726">
        <v>0</v>
      </c>
      <c r="BO726">
        <v>180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</row>
    <row r="727" spans="1:73">
      <c r="A727" t="s">
        <v>42</v>
      </c>
      <c r="B727">
        <v>2023</v>
      </c>
      <c r="C727" t="s">
        <v>254</v>
      </c>
      <c r="D727">
        <v>9812</v>
      </c>
      <c r="E727">
        <v>31352</v>
      </c>
      <c r="F727">
        <v>5791</v>
      </c>
      <c r="G727">
        <v>0</v>
      </c>
      <c r="H727">
        <v>0</v>
      </c>
      <c r="I727">
        <v>0</v>
      </c>
      <c r="J727">
        <v>0</v>
      </c>
      <c r="K727">
        <v>150</v>
      </c>
      <c r="L727">
        <v>308</v>
      </c>
      <c r="M727">
        <v>0</v>
      </c>
      <c r="N727">
        <v>46</v>
      </c>
      <c r="O727">
        <v>0</v>
      </c>
      <c r="P727">
        <v>0</v>
      </c>
      <c r="Q727">
        <v>0</v>
      </c>
      <c r="R727">
        <v>2342</v>
      </c>
      <c r="S727">
        <v>424</v>
      </c>
      <c r="T727">
        <v>0</v>
      </c>
      <c r="U727">
        <v>53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90</v>
      </c>
      <c r="AK727">
        <v>0</v>
      </c>
      <c r="AL727">
        <v>0</v>
      </c>
      <c r="AM727">
        <v>429</v>
      </c>
      <c r="AN727">
        <v>0</v>
      </c>
      <c r="AO727">
        <v>0</v>
      </c>
      <c r="AP727">
        <v>0</v>
      </c>
      <c r="AQ727">
        <v>993</v>
      </c>
      <c r="AR727">
        <v>0</v>
      </c>
      <c r="AS727">
        <v>0</v>
      </c>
      <c r="AT727">
        <v>0</v>
      </c>
      <c r="AU727">
        <v>0</v>
      </c>
      <c r="AV727">
        <v>18</v>
      </c>
      <c r="AW727">
        <v>0</v>
      </c>
      <c r="AX727">
        <v>0</v>
      </c>
      <c r="AY727">
        <v>70</v>
      </c>
      <c r="AZ727">
        <v>27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581</v>
      </c>
      <c r="BH727">
        <v>53</v>
      </c>
      <c r="BI727">
        <v>0</v>
      </c>
      <c r="BJ727">
        <v>0</v>
      </c>
      <c r="BK727">
        <v>56</v>
      </c>
      <c r="BL727">
        <v>0</v>
      </c>
      <c r="BM727">
        <v>0</v>
      </c>
      <c r="BN727">
        <v>0</v>
      </c>
      <c r="BO727">
        <v>151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</row>
    <row r="728" spans="1:73">
      <c r="A728" t="s">
        <v>42</v>
      </c>
      <c r="B728">
        <v>2023</v>
      </c>
      <c r="C728" t="s">
        <v>255</v>
      </c>
      <c r="D728">
        <v>9859</v>
      </c>
      <c r="E728">
        <v>31352</v>
      </c>
      <c r="F728">
        <v>5825</v>
      </c>
      <c r="G728">
        <v>0</v>
      </c>
      <c r="H728">
        <v>0</v>
      </c>
      <c r="I728">
        <v>0</v>
      </c>
      <c r="J728">
        <v>0</v>
      </c>
      <c r="K728">
        <v>138</v>
      </c>
      <c r="L728">
        <v>295</v>
      </c>
      <c r="M728">
        <v>0</v>
      </c>
      <c r="N728">
        <v>44</v>
      </c>
      <c r="O728">
        <v>0</v>
      </c>
      <c r="P728">
        <v>0</v>
      </c>
      <c r="Q728">
        <v>0</v>
      </c>
      <c r="R728">
        <v>2353</v>
      </c>
      <c r="S728">
        <v>415</v>
      </c>
      <c r="T728">
        <v>0</v>
      </c>
      <c r="U728">
        <v>62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90</v>
      </c>
      <c r="AK728">
        <v>0</v>
      </c>
      <c r="AL728">
        <v>0</v>
      </c>
      <c r="AM728">
        <v>454</v>
      </c>
      <c r="AN728">
        <v>0</v>
      </c>
      <c r="AO728">
        <v>0</v>
      </c>
      <c r="AP728">
        <v>0</v>
      </c>
      <c r="AQ728">
        <v>1007</v>
      </c>
      <c r="AR728">
        <v>0</v>
      </c>
      <c r="AS728">
        <v>0</v>
      </c>
      <c r="AT728">
        <v>0</v>
      </c>
      <c r="AU728">
        <v>0</v>
      </c>
      <c r="AV728">
        <v>19</v>
      </c>
      <c r="AW728">
        <v>0</v>
      </c>
      <c r="AX728">
        <v>0</v>
      </c>
      <c r="AY728">
        <v>68</v>
      </c>
      <c r="AZ728">
        <v>28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586</v>
      </c>
      <c r="BH728">
        <v>48</v>
      </c>
      <c r="BI728">
        <v>0</v>
      </c>
      <c r="BJ728">
        <v>0</v>
      </c>
      <c r="BK728">
        <v>53</v>
      </c>
      <c r="BL728">
        <v>0</v>
      </c>
      <c r="BM728">
        <v>0</v>
      </c>
      <c r="BN728">
        <v>0</v>
      </c>
      <c r="BO728">
        <v>165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</row>
    <row r="729" spans="1:73">
      <c r="A729" t="s">
        <v>42</v>
      </c>
      <c r="B729">
        <v>2023</v>
      </c>
      <c r="C729" t="s">
        <v>256</v>
      </c>
      <c r="D729">
        <v>10002</v>
      </c>
      <c r="E729">
        <v>31352</v>
      </c>
      <c r="F729">
        <v>6047</v>
      </c>
      <c r="G729">
        <v>0</v>
      </c>
      <c r="H729">
        <v>0</v>
      </c>
      <c r="I729">
        <v>0</v>
      </c>
      <c r="J729">
        <v>0</v>
      </c>
      <c r="K729">
        <v>137</v>
      </c>
      <c r="L729">
        <v>279</v>
      </c>
      <c r="M729">
        <v>0</v>
      </c>
      <c r="N729">
        <v>42</v>
      </c>
      <c r="O729">
        <v>0</v>
      </c>
      <c r="P729">
        <v>0</v>
      </c>
      <c r="Q729">
        <v>0</v>
      </c>
      <c r="R729">
        <v>2365</v>
      </c>
      <c r="S729">
        <v>433</v>
      </c>
      <c r="T729">
        <v>0</v>
      </c>
      <c r="U729">
        <v>83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85</v>
      </c>
      <c r="AK729">
        <v>0</v>
      </c>
      <c r="AL729">
        <v>0</v>
      </c>
      <c r="AM729">
        <v>511</v>
      </c>
      <c r="AN729">
        <v>0</v>
      </c>
      <c r="AO729">
        <v>0</v>
      </c>
      <c r="AP729">
        <v>0</v>
      </c>
      <c r="AQ729">
        <v>1049</v>
      </c>
      <c r="AR729">
        <v>0</v>
      </c>
      <c r="AS729">
        <v>0</v>
      </c>
      <c r="AT729">
        <v>0</v>
      </c>
      <c r="AU729">
        <v>0</v>
      </c>
      <c r="AV729">
        <v>16</v>
      </c>
      <c r="AW729">
        <v>0</v>
      </c>
      <c r="AX729">
        <v>0</v>
      </c>
      <c r="AY729">
        <v>79</v>
      </c>
      <c r="AZ729">
        <v>35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618</v>
      </c>
      <c r="BH729">
        <v>48</v>
      </c>
      <c r="BI729">
        <v>0</v>
      </c>
      <c r="BJ729">
        <v>0</v>
      </c>
      <c r="BK729">
        <v>54</v>
      </c>
      <c r="BL729">
        <v>0</v>
      </c>
      <c r="BM729">
        <v>0</v>
      </c>
      <c r="BN729">
        <v>0</v>
      </c>
      <c r="BO729">
        <v>213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</row>
    <row r="730" spans="1:73">
      <c r="A730" t="s">
        <v>42</v>
      </c>
      <c r="B730">
        <v>2023</v>
      </c>
      <c r="C730" t="s">
        <v>257</v>
      </c>
      <c r="D730">
        <v>9938</v>
      </c>
      <c r="E730">
        <v>31352</v>
      </c>
      <c r="F730">
        <v>6028</v>
      </c>
      <c r="G730">
        <v>0</v>
      </c>
      <c r="H730">
        <v>0</v>
      </c>
      <c r="I730">
        <v>0</v>
      </c>
      <c r="J730">
        <v>0</v>
      </c>
      <c r="K730">
        <v>136</v>
      </c>
      <c r="L730">
        <v>279</v>
      </c>
      <c r="M730">
        <v>0</v>
      </c>
      <c r="N730">
        <v>42</v>
      </c>
      <c r="O730">
        <v>0</v>
      </c>
      <c r="P730">
        <v>0</v>
      </c>
      <c r="Q730">
        <v>0</v>
      </c>
      <c r="R730">
        <v>2367</v>
      </c>
      <c r="S730">
        <v>436</v>
      </c>
      <c r="T730">
        <v>0</v>
      </c>
      <c r="U730">
        <v>75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84</v>
      </c>
      <c r="AK730">
        <v>0</v>
      </c>
      <c r="AL730">
        <v>0</v>
      </c>
      <c r="AM730">
        <v>512</v>
      </c>
      <c r="AN730">
        <v>0</v>
      </c>
      <c r="AO730">
        <v>0</v>
      </c>
      <c r="AP730">
        <v>0</v>
      </c>
      <c r="AQ730">
        <v>1037</v>
      </c>
      <c r="AR730">
        <v>0</v>
      </c>
      <c r="AS730">
        <v>0</v>
      </c>
      <c r="AT730">
        <v>0</v>
      </c>
      <c r="AU730">
        <v>0</v>
      </c>
      <c r="AV730">
        <v>16</v>
      </c>
      <c r="AW730">
        <v>0</v>
      </c>
      <c r="AX730">
        <v>0</v>
      </c>
      <c r="AY730">
        <v>80</v>
      </c>
      <c r="AZ730">
        <v>34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613</v>
      </c>
      <c r="BH730">
        <v>48</v>
      </c>
      <c r="BI730">
        <v>0</v>
      </c>
      <c r="BJ730">
        <v>0</v>
      </c>
      <c r="BK730">
        <v>52</v>
      </c>
      <c r="BL730">
        <v>0</v>
      </c>
      <c r="BM730">
        <v>0</v>
      </c>
      <c r="BN730">
        <v>0</v>
      </c>
      <c r="BO730">
        <v>217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</row>
    <row r="731" spans="1:73">
      <c r="A731" t="s">
        <v>42</v>
      </c>
      <c r="B731">
        <v>2023</v>
      </c>
      <c r="C731" t="s">
        <v>258</v>
      </c>
      <c r="D731">
        <v>9938</v>
      </c>
      <c r="E731">
        <v>31352</v>
      </c>
      <c r="F731">
        <v>5996</v>
      </c>
      <c r="G731">
        <v>0</v>
      </c>
      <c r="H731">
        <v>0</v>
      </c>
      <c r="I731">
        <v>0</v>
      </c>
      <c r="J731">
        <v>0</v>
      </c>
      <c r="K731">
        <v>139</v>
      </c>
      <c r="L731">
        <v>280</v>
      </c>
      <c r="M731">
        <v>0</v>
      </c>
      <c r="N731">
        <v>42</v>
      </c>
      <c r="O731">
        <v>0</v>
      </c>
      <c r="P731">
        <v>0</v>
      </c>
      <c r="Q731">
        <v>0</v>
      </c>
      <c r="R731">
        <v>2369</v>
      </c>
      <c r="S731">
        <v>436</v>
      </c>
      <c r="T731">
        <v>0</v>
      </c>
      <c r="U731">
        <v>70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84</v>
      </c>
      <c r="AK731">
        <v>0</v>
      </c>
      <c r="AL731">
        <v>0</v>
      </c>
      <c r="AM731">
        <v>495</v>
      </c>
      <c r="AN731">
        <v>0</v>
      </c>
      <c r="AO731">
        <v>0</v>
      </c>
      <c r="AP731">
        <v>0</v>
      </c>
      <c r="AQ731">
        <v>1027</v>
      </c>
      <c r="AR731">
        <v>0</v>
      </c>
      <c r="AS731">
        <v>0</v>
      </c>
      <c r="AT731">
        <v>0</v>
      </c>
      <c r="AU731">
        <v>0</v>
      </c>
      <c r="AV731">
        <v>17</v>
      </c>
      <c r="AW731">
        <v>0</v>
      </c>
      <c r="AX731">
        <v>0</v>
      </c>
      <c r="AY731">
        <v>79</v>
      </c>
      <c r="AZ731">
        <v>33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613</v>
      </c>
      <c r="BH731">
        <v>46</v>
      </c>
      <c r="BI731">
        <v>0</v>
      </c>
      <c r="BJ731">
        <v>0</v>
      </c>
      <c r="BK731">
        <v>52</v>
      </c>
      <c r="BL731">
        <v>0</v>
      </c>
      <c r="BM731">
        <v>0</v>
      </c>
      <c r="BN731">
        <v>0</v>
      </c>
      <c r="BO731">
        <v>214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</row>
    <row r="732" spans="1:73">
      <c r="A732" t="s">
        <v>42</v>
      </c>
      <c r="B732">
        <v>2024</v>
      </c>
      <c r="C732" t="s">
        <v>249</v>
      </c>
      <c r="D732">
        <v>10135</v>
      </c>
      <c r="E732">
        <v>31352</v>
      </c>
      <c r="F732">
        <v>6350</v>
      </c>
      <c r="G732">
        <v>0</v>
      </c>
      <c r="H732">
        <v>0</v>
      </c>
      <c r="I732">
        <v>0</v>
      </c>
      <c r="J732">
        <v>0</v>
      </c>
      <c r="K732">
        <v>165</v>
      </c>
      <c r="L732">
        <v>277</v>
      </c>
      <c r="M732">
        <v>0</v>
      </c>
      <c r="N732">
        <v>38</v>
      </c>
      <c r="O732">
        <v>0</v>
      </c>
      <c r="P732">
        <v>0</v>
      </c>
      <c r="Q732">
        <v>0</v>
      </c>
      <c r="R732">
        <v>2437</v>
      </c>
      <c r="S732">
        <v>450</v>
      </c>
      <c r="T732">
        <v>0</v>
      </c>
      <c r="U732">
        <v>70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84</v>
      </c>
      <c r="AK732">
        <v>0</v>
      </c>
      <c r="AL732">
        <v>0</v>
      </c>
      <c r="AM732">
        <v>1736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21</v>
      </c>
      <c r="AW732">
        <v>0</v>
      </c>
      <c r="AX732">
        <v>0</v>
      </c>
      <c r="AY732">
        <v>68</v>
      </c>
      <c r="AZ732">
        <v>25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630</v>
      </c>
      <c r="BH732">
        <v>51</v>
      </c>
      <c r="BI732">
        <v>0</v>
      </c>
      <c r="BJ732">
        <v>0</v>
      </c>
      <c r="BK732">
        <v>70</v>
      </c>
      <c r="BL732">
        <v>0</v>
      </c>
      <c r="BM732">
        <v>0</v>
      </c>
      <c r="BN732">
        <v>0</v>
      </c>
      <c r="BO732">
        <v>228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</row>
    <row r="733" spans="1:73">
      <c r="A733" t="s">
        <v>42</v>
      </c>
      <c r="B733">
        <v>2024</v>
      </c>
      <c r="C733" t="s">
        <v>250</v>
      </c>
      <c r="D733">
        <v>10183</v>
      </c>
      <c r="E733">
        <v>31352</v>
      </c>
      <c r="F733">
        <v>6467</v>
      </c>
      <c r="G733">
        <v>0</v>
      </c>
      <c r="H733">
        <v>0</v>
      </c>
      <c r="I733">
        <v>0</v>
      </c>
      <c r="J733">
        <v>0</v>
      </c>
      <c r="K733">
        <v>165</v>
      </c>
      <c r="L733">
        <v>287</v>
      </c>
      <c r="M733">
        <v>0</v>
      </c>
      <c r="N733">
        <v>39</v>
      </c>
      <c r="O733">
        <v>0</v>
      </c>
      <c r="P733">
        <v>0</v>
      </c>
      <c r="Q733">
        <v>0</v>
      </c>
      <c r="R733">
        <v>2458</v>
      </c>
      <c r="S733">
        <v>439</v>
      </c>
      <c r="T733">
        <v>0</v>
      </c>
      <c r="U733">
        <v>63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84</v>
      </c>
      <c r="AK733">
        <v>0</v>
      </c>
      <c r="AL733">
        <v>0</v>
      </c>
      <c r="AM733">
        <v>1855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23</v>
      </c>
      <c r="AW733">
        <v>0</v>
      </c>
      <c r="AX733">
        <v>0</v>
      </c>
      <c r="AY733">
        <v>72</v>
      </c>
      <c r="AZ733">
        <v>25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635</v>
      </c>
      <c r="BH733">
        <v>48</v>
      </c>
      <c r="BI733">
        <v>0</v>
      </c>
      <c r="BJ733">
        <v>0</v>
      </c>
      <c r="BK733">
        <v>69</v>
      </c>
      <c r="BL733">
        <v>0</v>
      </c>
      <c r="BM733">
        <v>0</v>
      </c>
      <c r="BN733">
        <v>0</v>
      </c>
      <c r="BO733">
        <v>205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</row>
    <row r="734" spans="1:73">
      <c r="A734" t="s">
        <v>42</v>
      </c>
      <c r="B734">
        <v>2024</v>
      </c>
      <c r="C734" t="s">
        <v>248</v>
      </c>
      <c r="D734">
        <v>10384</v>
      </c>
      <c r="E734">
        <v>31352</v>
      </c>
      <c r="F734">
        <v>6558</v>
      </c>
      <c r="G734">
        <v>0</v>
      </c>
      <c r="H734">
        <v>0</v>
      </c>
      <c r="I734">
        <v>0</v>
      </c>
      <c r="J734">
        <v>0</v>
      </c>
      <c r="K734">
        <v>146</v>
      </c>
      <c r="L734">
        <v>278</v>
      </c>
      <c r="M734">
        <v>0</v>
      </c>
      <c r="N734">
        <v>37</v>
      </c>
      <c r="O734">
        <v>0</v>
      </c>
      <c r="P734">
        <v>0</v>
      </c>
      <c r="Q734">
        <v>0</v>
      </c>
      <c r="R734">
        <v>2486</v>
      </c>
      <c r="S734">
        <v>446</v>
      </c>
      <c r="T734">
        <v>0</v>
      </c>
      <c r="U734">
        <v>61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81</v>
      </c>
      <c r="AK734">
        <v>0</v>
      </c>
      <c r="AL734">
        <v>0</v>
      </c>
      <c r="AM734">
        <v>1939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22</v>
      </c>
      <c r="AW734">
        <v>0</v>
      </c>
      <c r="AX734">
        <v>0</v>
      </c>
      <c r="AY734">
        <v>76</v>
      </c>
      <c r="AZ734">
        <v>32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646</v>
      </c>
      <c r="BH734">
        <v>46</v>
      </c>
      <c r="BI734">
        <v>0</v>
      </c>
      <c r="BJ734">
        <v>0</v>
      </c>
      <c r="BK734">
        <v>74</v>
      </c>
      <c r="BL734">
        <v>0</v>
      </c>
      <c r="BM734">
        <v>0</v>
      </c>
      <c r="BN734">
        <v>0</v>
      </c>
      <c r="BO734">
        <v>188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</row>
    <row r="735" spans="1:73">
      <c r="A735" t="s">
        <v>42</v>
      </c>
      <c r="B735">
        <v>2024</v>
      </c>
      <c r="C735" t="s">
        <v>3</v>
      </c>
      <c r="D735">
        <v>10049</v>
      </c>
      <c r="E735">
        <v>31352</v>
      </c>
      <c r="F735">
        <v>6291</v>
      </c>
      <c r="G735">
        <v>0</v>
      </c>
      <c r="H735">
        <v>0</v>
      </c>
      <c r="I735">
        <v>0</v>
      </c>
      <c r="J735">
        <v>0</v>
      </c>
      <c r="K735">
        <v>154</v>
      </c>
      <c r="L735">
        <v>284</v>
      </c>
      <c r="M735">
        <v>0</v>
      </c>
      <c r="N735">
        <v>37</v>
      </c>
      <c r="O735">
        <v>0</v>
      </c>
      <c r="P735">
        <v>0</v>
      </c>
      <c r="Q735">
        <v>0</v>
      </c>
      <c r="R735">
        <v>2432</v>
      </c>
      <c r="S735">
        <v>452</v>
      </c>
      <c r="T735">
        <v>0</v>
      </c>
      <c r="U735">
        <v>78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83</v>
      </c>
      <c r="AK735">
        <v>0</v>
      </c>
      <c r="AL735">
        <v>0</v>
      </c>
      <c r="AM735">
        <v>1678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17</v>
      </c>
      <c r="AW735">
        <v>0</v>
      </c>
      <c r="AX735">
        <v>0</v>
      </c>
      <c r="AY735">
        <v>70</v>
      </c>
      <c r="AZ735">
        <v>31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631</v>
      </c>
      <c r="BH735">
        <v>50</v>
      </c>
      <c r="BI735">
        <v>0</v>
      </c>
      <c r="BJ735">
        <v>0</v>
      </c>
      <c r="BK735">
        <v>72</v>
      </c>
      <c r="BL735">
        <v>0</v>
      </c>
      <c r="BM735">
        <v>0</v>
      </c>
      <c r="BN735">
        <v>0</v>
      </c>
      <c r="BO735">
        <v>222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</row>
    <row r="736" spans="1:73">
      <c r="A736" t="s">
        <v>42</v>
      </c>
      <c r="B736">
        <v>2024</v>
      </c>
      <c r="C736" t="s">
        <v>251</v>
      </c>
      <c r="D736">
        <v>10047</v>
      </c>
      <c r="E736">
        <v>31352</v>
      </c>
      <c r="F736">
        <v>6276</v>
      </c>
      <c r="G736">
        <v>0</v>
      </c>
      <c r="H736">
        <v>0</v>
      </c>
      <c r="I736">
        <v>0</v>
      </c>
      <c r="J736">
        <v>0</v>
      </c>
      <c r="K736">
        <v>153</v>
      </c>
      <c r="L736">
        <v>286</v>
      </c>
      <c r="M736">
        <v>0</v>
      </c>
      <c r="N736">
        <v>37</v>
      </c>
      <c r="O736">
        <v>0</v>
      </c>
      <c r="P736">
        <v>0</v>
      </c>
      <c r="Q736">
        <v>0</v>
      </c>
      <c r="R736">
        <v>2412</v>
      </c>
      <c r="S736">
        <v>450</v>
      </c>
      <c r="T736">
        <v>0</v>
      </c>
      <c r="U736">
        <v>83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82</v>
      </c>
      <c r="AK736">
        <v>0</v>
      </c>
      <c r="AL736">
        <v>0</v>
      </c>
      <c r="AM736">
        <v>1675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16</v>
      </c>
      <c r="AW736">
        <v>0</v>
      </c>
      <c r="AX736">
        <v>0</v>
      </c>
      <c r="AY736">
        <v>71</v>
      </c>
      <c r="AZ736">
        <v>34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635</v>
      </c>
      <c r="BH736">
        <v>47</v>
      </c>
      <c r="BI736">
        <v>0</v>
      </c>
      <c r="BJ736">
        <v>0</v>
      </c>
      <c r="BK736">
        <v>70</v>
      </c>
      <c r="BL736">
        <v>0</v>
      </c>
      <c r="BM736">
        <v>0</v>
      </c>
      <c r="BN736">
        <v>0</v>
      </c>
      <c r="BO736">
        <v>225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</row>
    <row r="737" spans="1:73">
      <c r="A737" t="s">
        <v>42</v>
      </c>
      <c r="B737">
        <v>2024</v>
      </c>
      <c r="C737" t="s">
        <v>252</v>
      </c>
      <c r="D737">
        <v>10183</v>
      </c>
      <c r="E737">
        <v>31352</v>
      </c>
      <c r="F737">
        <v>6454</v>
      </c>
      <c r="G737">
        <v>0</v>
      </c>
      <c r="H737">
        <v>0</v>
      </c>
      <c r="I737">
        <v>0</v>
      </c>
      <c r="J737">
        <v>0</v>
      </c>
      <c r="K737">
        <v>161</v>
      </c>
      <c r="L737">
        <v>287</v>
      </c>
      <c r="M737">
        <v>0</v>
      </c>
      <c r="N737">
        <v>38</v>
      </c>
      <c r="O737">
        <v>0</v>
      </c>
      <c r="P737">
        <v>0</v>
      </c>
      <c r="Q737">
        <v>0</v>
      </c>
      <c r="R737">
        <v>2448</v>
      </c>
      <c r="S737">
        <v>442</v>
      </c>
      <c r="T737">
        <v>0</v>
      </c>
      <c r="U737">
        <v>65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84</v>
      </c>
      <c r="AK737">
        <v>0</v>
      </c>
      <c r="AL737">
        <v>0</v>
      </c>
      <c r="AM737">
        <v>1842</v>
      </c>
      <c r="AN737">
        <v>12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23</v>
      </c>
      <c r="AW737">
        <v>0</v>
      </c>
      <c r="AX737">
        <v>0</v>
      </c>
      <c r="AY737">
        <v>73</v>
      </c>
      <c r="AZ737">
        <v>26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629</v>
      </c>
      <c r="BH737">
        <v>48</v>
      </c>
      <c r="BI737">
        <v>0</v>
      </c>
      <c r="BJ737">
        <v>0</v>
      </c>
      <c r="BK737">
        <v>70</v>
      </c>
      <c r="BL737">
        <v>0</v>
      </c>
      <c r="BM737">
        <v>0</v>
      </c>
      <c r="BN737">
        <v>0</v>
      </c>
      <c r="BO737">
        <v>206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</row>
    <row r="738" spans="1:73">
      <c r="A738" t="s">
        <v>42</v>
      </c>
      <c r="B738">
        <v>2024</v>
      </c>
      <c r="C738" t="s">
        <v>253</v>
      </c>
      <c r="D738">
        <v>10183</v>
      </c>
      <c r="E738">
        <v>31352</v>
      </c>
      <c r="F738">
        <v>6395</v>
      </c>
      <c r="G738">
        <v>0</v>
      </c>
      <c r="H738">
        <v>0</v>
      </c>
      <c r="I738">
        <v>0</v>
      </c>
      <c r="J738">
        <v>0</v>
      </c>
      <c r="K738">
        <v>163</v>
      </c>
      <c r="L738">
        <v>282</v>
      </c>
      <c r="M738">
        <v>0</v>
      </c>
      <c r="N738">
        <v>38</v>
      </c>
      <c r="O738">
        <v>0</v>
      </c>
      <c r="P738">
        <v>0</v>
      </c>
      <c r="Q738">
        <v>0</v>
      </c>
      <c r="R738">
        <v>2438</v>
      </c>
      <c r="S738">
        <v>441</v>
      </c>
      <c r="T738">
        <v>0</v>
      </c>
      <c r="U738">
        <v>66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84</v>
      </c>
      <c r="AK738">
        <v>0</v>
      </c>
      <c r="AL738">
        <v>0</v>
      </c>
      <c r="AM738">
        <v>1810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22</v>
      </c>
      <c r="AW738">
        <v>0</v>
      </c>
      <c r="AX738">
        <v>0</v>
      </c>
      <c r="AY738">
        <v>74</v>
      </c>
      <c r="AZ738">
        <v>26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627</v>
      </c>
      <c r="BH738">
        <v>48</v>
      </c>
      <c r="BI738">
        <v>0</v>
      </c>
      <c r="BJ738">
        <v>0</v>
      </c>
      <c r="BK738">
        <v>70</v>
      </c>
      <c r="BL738">
        <v>0</v>
      </c>
      <c r="BM738">
        <v>0</v>
      </c>
      <c r="BN738">
        <v>0</v>
      </c>
      <c r="BO738">
        <v>206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</row>
    <row r="739" spans="1:73">
      <c r="A739" t="s">
        <v>42</v>
      </c>
      <c r="B739">
        <v>2024</v>
      </c>
      <c r="C739" t="s">
        <v>254</v>
      </c>
      <c r="D739">
        <v>10092</v>
      </c>
      <c r="E739">
        <v>31352</v>
      </c>
      <c r="F739">
        <v>6317</v>
      </c>
      <c r="G739">
        <v>0</v>
      </c>
      <c r="H739">
        <v>0</v>
      </c>
      <c r="I739">
        <v>0</v>
      </c>
      <c r="J739">
        <v>0</v>
      </c>
      <c r="K739">
        <v>158</v>
      </c>
      <c r="L739">
        <v>280</v>
      </c>
      <c r="M739">
        <v>0</v>
      </c>
      <c r="N739">
        <v>37</v>
      </c>
      <c r="O739">
        <v>0</v>
      </c>
      <c r="P739">
        <v>0</v>
      </c>
      <c r="Q739">
        <v>0</v>
      </c>
      <c r="R739">
        <v>2428</v>
      </c>
      <c r="S739">
        <v>456</v>
      </c>
      <c r="T739">
        <v>0</v>
      </c>
      <c r="U739">
        <v>67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85</v>
      </c>
      <c r="AK739">
        <v>0</v>
      </c>
      <c r="AL739">
        <v>0</v>
      </c>
      <c r="AM739">
        <v>1707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20</v>
      </c>
      <c r="AW739">
        <v>0</v>
      </c>
      <c r="AX739">
        <v>0</v>
      </c>
      <c r="AY739">
        <v>72</v>
      </c>
      <c r="AZ739">
        <v>31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628</v>
      </c>
      <c r="BH739">
        <v>50</v>
      </c>
      <c r="BI739">
        <v>0</v>
      </c>
      <c r="BJ739">
        <v>0</v>
      </c>
      <c r="BK739">
        <v>72</v>
      </c>
      <c r="BL739">
        <v>0</v>
      </c>
      <c r="BM739">
        <v>0</v>
      </c>
      <c r="BN739">
        <v>0</v>
      </c>
      <c r="BO739">
        <v>226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</row>
    <row r="740" spans="1:73">
      <c r="A740" t="s">
        <v>42</v>
      </c>
      <c r="B740">
        <v>2024</v>
      </c>
      <c r="C740" t="s">
        <v>255</v>
      </c>
      <c r="D740">
        <v>10173</v>
      </c>
      <c r="E740">
        <v>31352</v>
      </c>
      <c r="F740">
        <v>6371</v>
      </c>
      <c r="G740">
        <v>0</v>
      </c>
      <c r="H740">
        <v>0</v>
      </c>
      <c r="I740">
        <v>0</v>
      </c>
      <c r="J740">
        <v>0</v>
      </c>
      <c r="K740">
        <v>164</v>
      </c>
      <c r="L740">
        <v>282</v>
      </c>
      <c r="M740">
        <v>0</v>
      </c>
      <c r="N740">
        <v>37</v>
      </c>
      <c r="O740">
        <v>0</v>
      </c>
      <c r="P740">
        <v>0</v>
      </c>
      <c r="Q740">
        <v>0</v>
      </c>
      <c r="R740">
        <v>2439</v>
      </c>
      <c r="S740">
        <v>443</v>
      </c>
      <c r="T740">
        <v>0</v>
      </c>
      <c r="U740">
        <v>65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85</v>
      </c>
      <c r="AK740">
        <v>0</v>
      </c>
      <c r="AL740">
        <v>0</v>
      </c>
      <c r="AM740">
        <v>1772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22</v>
      </c>
      <c r="AW740">
        <v>0</v>
      </c>
      <c r="AX740">
        <v>0</v>
      </c>
      <c r="AY740">
        <v>69</v>
      </c>
      <c r="AZ740">
        <v>26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626</v>
      </c>
      <c r="BH740">
        <v>50</v>
      </c>
      <c r="BI740">
        <v>0</v>
      </c>
      <c r="BJ740">
        <v>0</v>
      </c>
      <c r="BK740">
        <v>70</v>
      </c>
      <c r="BL740">
        <v>0</v>
      </c>
      <c r="BM740">
        <v>0</v>
      </c>
      <c r="BN740">
        <v>0</v>
      </c>
      <c r="BO740">
        <v>221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</row>
    <row r="741" spans="1:73">
      <c r="A741" t="s">
        <v>42</v>
      </c>
      <c r="B741">
        <v>2024</v>
      </c>
      <c r="C741" t="s">
        <v>256</v>
      </c>
      <c r="D741">
        <v>10321</v>
      </c>
      <c r="E741">
        <v>31352</v>
      </c>
      <c r="F741">
        <v>6556</v>
      </c>
      <c r="G741">
        <v>0</v>
      </c>
      <c r="H741">
        <v>0</v>
      </c>
      <c r="I741">
        <v>0</v>
      </c>
      <c r="J741">
        <v>0</v>
      </c>
      <c r="K741">
        <v>155</v>
      </c>
      <c r="L741">
        <v>279</v>
      </c>
      <c r="M741">
        <v>0</v>
      </c>
      <c r="N741">
        <v>37</v>
      </c>
      <c r="O741">
        <v>0</v>
      </c>
      <c r="P741">
        <v>0</v>
      </c>
      <c r="Q741">
        <v>0</v>
      </c>
      <c r="R741">
        <v>2485</v>
      </c>
      <c r="S741">
        <v>442</v>
      </c>
      <c r="T741">
        <v>0</v>
      </c>
      <c r="U741">
        <v>61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85</v>
      </c>
      <c r="AK741">
        <v>0</v>
      </c>
      <c r="AL741">
        <v>0</v>
      </c>
      <c r="AM741">
        <v>1938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23</v>
      </c>
      <c r="AW741">
        <v>0</v>
      </c>
      <c r="AX741">
        <v>0</v>
      </c>
      <c r="AY741">
        <v>75</v>
      </c>
      <c r="AZ741">
        <v>29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644</v>
      </c>
      <c r="BH741">
        <v>47</v>
      </c>
      <c r="BI741">
        <v>0</v>
      </c>
      <c r="BJ741">
        <v>0</v>
      </c>
      <c r="BK741">
        <v>72</v>
      </c>
      <c r="BL741">
        <v>0</v>
      </c>
      <c r="BM741">
        <v>0</v>
      </c>
      <c r="BN741">
        <v>0</v>
      </c>
      <c r="BO741">
        <v>184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</row>
    <row r="742" spans="1:73">
      <c r="A742" t="s">
        <v>42</v>
      </c>
      <c r="B742">
        <v>2024</v>
      </c>
      <c r="C742" t="s">
        <v>257</v>
      </c>
      <c r="D742">
        <v>10321</v>
      </c>
      <c r="E742">
        <v>31352</v>
      </c>
      <c r="F742">
        <v>6528</v>
      </c>
      <c r="G742">
        <v>0</v>
      </c>
      <c r="H742">
        <v>0</v>
      </c>
      <c r="I742">
        <v>0</v>
      </c>
      <c r="J742">
        <v>0</v>
      </c>
      <c r="K742">
        <v>160</v>
      </c>
      <c r="L742">
        <v>282</v>
      </c>
      <c r="M742">
        <v>0</v>
      </c>
      <c r="N742">
        <v>37</v>
      </c>
      <c r="O742">
        <v>0</v>
      </c>
      <c r="P742">
        <v>0</v>
      </c>
      <c r="Q742">
        <v>0</v>
      </c>
      <c r="R742">
        <v>2483</v>
      </c>
      <c r="S742">
        <v>440</v>
      </c>
      <c r="T742">
        <v>0</v>
      </c>
      <c r="U742">
        <v>62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82</v>
      </c>
      <c r="AK742">
        <v>0</v>
      </c>
      <c r="AL742">
        <v>0</v>
      </c>
      <c r="AM742">
        <v>1891</v>
      </c>
      <c r="AN742">
        <v>23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22</v>
      </c>
      <c r="AW742">
        <v>0</v>
      </c>
      <c r="AX742">
        <v>0</v>
      </c>
      <c r="AY742">
        <v>69</v>
      </c>
      <c r="AZ742">
        <v>29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636</v>
      </c>
      <c r="BH742">
        <v>48</v>
      </c>
      <c r="BI742">
        <v>0</v>
      </c>
      <c r="BJ742">
        <v>0</v>
      </c>
      <c r="BK742">
        <v>70</v>
      </c>
      <c r="BL742">
        <v>0</v>
      </c>
      <c r="BM742">
        <v>0</v>
      </c>
      <c r="BN742">
        <v>0</v>
      </c>
      <c r="BO742">
        <v>194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</row>
    <row r="743" spans="1:73">
      <c r="A743" t="s">
        <v>42</v>
      </c>
      <c r="B743">
        <v>2024</v>
      </c>
      <c r="C743" t="s">
        <v>258</v>
      </c>
      <c r="D743">
        <v>10183</v>
      </c>
      <c r="E743">
        <v>31352</v>
      </c>
      <c r="F743">
        <v>6482</v>
      </c>
      <c r="G743">
        <v>0</v>
      </c>
      <c r="H743">
        <v>0</v>
      </c>
      <c r="I743">
        <v>0</v>
      </c>
      <c r="J743">
        <v>0</v>
      </c>
      <c r="K743">
        <v>162</v>
      </c>
      <c r="L743">
        <v>284</v>
      </c>
      <c r="M743">
        <v>0</v>
      </c>
      <c r="N743">
        <v>36</v>
      </c>
      <c r="O743">
        <v>0</v>
      </c>
      <c r="P743">
        <v>0</v>
      </c>
      <c r="Q743">
        <v>0</v>
      </c>
      <c r="R743">
        <v>2466</v>
      </c>
      <c r="S743">
        <v>440</v>
      </c>
      <c r="T743">
        <v>0</v>
      </c>
      <c r="U743">
        <v>60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84</v>
      </c>
      <c r="AK743">
        <v>0</v>
      </c>
      <c r="AL743">
        <v>0</v>
      </c>
      <c r="AM743">
        <v>1865</v>
      </c>
      <c r="AN743">
        <v>18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22</v>
      </c>
      <c r="AW743">
        <v>0</v>
      </c>
      <c r="AX743">
        <v>0</v>
      </c>
      <c r="AY743">
        <v>69</v>
      </c>
      <c r="AZ743">
        <v>27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636</v>
      </c>
      <c r="BH743">
        <v>49</v>
      </c>
      <c r="BI743">
        <v>0</v>
      </c>
      <c r="BJ743">
        <v>0</v>
      </c>
      <c r="BK743">
        <v>70</v>
      </c>
      <c r="BL743">
        <v>0</v>
      </c>
      <c r="BM743">
        <v>0</v>
      </c>
      <c r="BN743">
        <v>0</v>
      </c>
      <c r="BO743">
        <v>194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</row>
    <row r="744" spans="1:73">
      <c r="A744" t="s">
        <v>42</v>
      </c>
      <c r="B744">
        <v>2025</v>
      </c>
      <c r="C744" t="s">
        <v>249</v>
      </c>
      <c r="D744">
        <v>10490</v>
      </c>
      <c r="E744">
        <v>31352</v>
      </c>
      <c r="F744">
        <v>6758</v>
      </c>
      <c r="G744">
        <v>0</v>
      </c>
      <c r="H744">
        <v>0</v>
      </c>
      <c r="I744">
        <v>0</v>
      </c>
      <c r="J744">
        <v>0</v>
      </c>
      <c r="K744">
        <v>16</v>
      </c>
      <c r="L744">
        <v>134</v>
      </c>
      <c r="M744">
        <v>0</v>
      </c>
      <c r="N744">
        <v>130</v>
      </c>
      <c r="O744">
        <v>0</v>
      </c>
      <c r="P744">
        <v>0</v>
      </c>
      <c r="Q744">
        <v>0</v>
      </c>
      <c r="R744">
        <v>2935</v>
      </c>
      <c r="S744">
        <v>631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104</v>
      </c>
      <c r="AK744">
        <v>0</v>
      </c>
      <c r="AL744">
        <v>0</v>
      </c>
      <c r="AM744">
        <v>1349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36</v>
      </c>
      <c r="AW744">
        <v>0</v>
      </c>
      <c r="AX744">
        <v>0</v>
      </c>
      <c r="AY744">
        <v>59</v>
      </c>
      <c r="AZ744">
        <v>37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778</v>
      </c>
      <c r="BH744">
        <v>69</v>
      </c>
      <c r="BI744">
        <v>0</v>
      </c>
      <c r="BJ744">
        <v>0</v>
      </c>
      <c r="BK744">
        <v>176</v>
      </c>
      <c r="BL744">
        <v>0</v>
      </c>
      <c r="BM744">
        <v>0</v>
      </c>
      <c r="BN744">
        <v>0</v>
      </c>
      <c r="BO744">
        <v>304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</row>
    <row r="745" spans="1:73">
      <c r="A745" t="s">
        <v>42</v>
      </c>
      <c r="B745">
        <v>2025</v>
      </c>
      <c r="C745" t="s">
        <v>250</v>
      </c>
      <c r="D745">
        <v>10585</v>
      </c>
      <c r="E745">
        <v>31352</v>
      </c>
      <c r="F745">
        <v>6837</v>
      </c>
      <c r="G745">
        <v>0</v>
      </c>
      <c r="H745">
        <v>0</v>
      </c>
      <c r="I745">
        <v>0</v>
      </c>
      <c r="J745">
        <v>0</v>
      </c>
      <c r="K745">
        <v>23</v>
      </c>
      <c r="L745">
        <v>142</v>
      </c>
      <c r="M745">
        <v>0</v>
      </c>
      <c r="N745">
        <v>135</v>
      </c>
      <c r="O745">
        <v>0</v>
      </c>
      <c r="P745">
        <v>0</v>
      </c>
      <c r="Q745">
        <v>0</v>
      </c>
      <c r="R745">
        <v>2988</v>
      </c>
      <c r="S745">
        <v>647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109</v>
      </c>
      <c r="AK745">
        <v>0</v>
      </c>
      <c r="AL745">
        <v>0</v>
      </c>
      <c r="AM745">
        <v>1282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30</v>
      </c>
      <c r="AW745">
        <v>0</v>
      </c>
      <c r="AX745">
        <v>0</v>
      </c>
      <c r="AY745">
        <v>61</v>
      </c>
      <c r="AZ745">
        <v>43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796</v>
      </c>
      <c r="BH745">
        <v>75</v>
      </c>
      <c r="BI745">
        <v>0</v>
      </c>
      <c r="BJ745">
        <v>0</v>
      </c>
      <c r="BK745">
        <v>184</v>
      </c>
      <c r="BL745">
        <v>0</v>
      </c>
      <c r="BM745">
        <v>0</v>
      </c>
      <c r="BN745">
        <v>0</v>
      </c>
      <c r="BO745">
        <v>322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</row>
    <row r="746" spans="1:73">
      <c r="A746" t="s">
        <v>42</v>
      </c>
      <c r="B746">
        <v>2025</v>
      </c>
      <c r="C746" t="s">
        <v>248</v>
      </c>
      <c r="D746">
        <v>10599</v>
      </c>
      <c r="E746">
        <v>31352</v>
      </c>
      <c r="F746">
        <v>6851</v>
      </c>
      <c r="G746">
        <v>0</v>
      </c>
      <c r="H746">
        <v>0</v>
      </c>
      <c r="I746">
        <v>0</v>
      </c>
      <c r="J746">
        <v>0</v>
      </c>
      <c r="K746">
        <v>25</v>
      </c>
      <c r="L746">
        <v>144</v>
      </c>
      <c r="M746">
        <v>0</v>
      </c>
      <c r="N746">
        <v>150</v>
      </c>
      <c r="O746">
        <v>0</v>
      </c>
      <c r="P746">
        <v>0</v>
      </c>
      <c r="Q746">
        <v>0</v>
      </c>
      <c r="R746">
        <v>2982</v>
      </c>
      <c r="S746">
        <v>653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117</v>
      </c>
      <c r="AK746">
        <v>0</v>
      </c>
      <c r="AL746">
        <v>0</v>
      </c>
      <c r="AM746">
        <v>1257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30</v>
      </c>
      <c r="AW746">
        <v>0</v>
      </c>
      <c r="AX746">
        <v>0</v>
      </c>
      <c r="AY746">
        <v>62</v>
      </c>
      <c r="AZ746">
        <v>46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795</v>
      </c>
      <c r="BH746">
        <v>77</v>
      </c>
      <c r="BI746">
        <v>0</v>
      </c>
      <c r="BJ746">
        <v>0</v>
      </c>
      <c r="BK746">
        <v>180</v>
      </c>
      <c r="BL746">
        <v>0</v>
      </c>
      <c r="BM746">
        <v>0</v>
      </c>
      <c r="BN746">
        <v>0</v>
      </c>
      <c r="BO746">
        <v>333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</row>
    <row r="747" spans="1:73">
      <c r="A747" t="s">
        <v>42</v>
      </c>
      <c r="B747">
        <v>2025</v>
      </c>
      <c r="C747" t="s">
        <v>3</v>
      </c>
      <c r="D747">
        <v>10441</v>
      </c>
      <c r="E747">
        <v>31352</v>
      </c>
      <c r="F747">
        <v>6717</v>
      </c>
      <c r="G747">
        <v>0</v>
      </c>
      <c r="H747">
        <v>0</v>
      </c>
      <c r="I747">
        <v>0</v>
      </c>
      <c r="J747">
        <v>0</v>
      </c>
      <c r="K747">
        <v>15</v>
      </c>
      <c r="L747">
        <v>131</v>
      </c>
      <c r="M747">
        <v>0</v>
      </c>
      <c r="N747">
        <v>118</v>
      </c>
      <c r="O747">
        <v>0</v>
      </c>
      <c r="P747">
        <v>0</v>
      </c>
      <c r="Q747">
        <v>0</v>
      </c>
      <c r="R747">
        <v>2887</v>
      </c>
      <c r="S747">
        <v>620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97</v>
      </c>
      <c r="AK747">
        <v>0</v>
      </c>
      <c r="AL747">
        <v>0</v>
      </c>
      <c r="AM747">
        <v>1436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37</v>
      </c>
      <c r="AW747">
        <v>0</v>
      </c>
      <c r="AX747">
        <v>0</v>
      </c>
      <c r="AY747">
        <v>58</v>
      </c>
      <c r="AZ747">
        <v>35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756</v>
      </c>
      <c r="BH747">
        <v>75</v>
      </c>
      <c r="BI747">
        <v>0</v>
      </c>
      <c r="BJ747">
        <v>0</v>
      </c>
      <c r="BK747">
        <v>183</v>
      </c>
      <c r="BL747">
        <v>0</v>
      </c>
      <c r="BM747">
        <v>0</v>
      </c>
      <c r="BN747">
        <v>0</v>
      </c>
      <c r="BO747">
        <v>269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</row>
    <row r="748" spans="1:73">
      <c r="A748" t="s">
        <v>42</v>
      </c>
      <c r="B748">
        <v>2025</v>
      </c>
      <c r="C748" t="s">
        <v>251</v>
      </c>
      <c r="D748">
        <v>10441</v>
      </c>
      <c r="E748">
        <v>31352</v>
      </c>
      <c r="F748">
        <v>6547</v>
      </c>
      <c r="G748">
        <v>0</v>
      </c>
      <c r="H748">
        <v>0</v>
      </c>
      <c r="I748">
        <v>0</v>
      </c>
      <c r="J748">
        <v>0</v>
      </c>
      <c r="K748">
        <v>12</v>
      </c>
      <c r="L748">
        <v>133</v>
      </c>
      <c r="M748">
        <v>0</v>
      </c>
      <c r="N748">
        <v>109</v>
      </c>
      <c r="O748">
        <v>0</v>
      </c>
      <c r="P748">
        <v>0</v>
      </c>
      <c r="Q748">
        <v>0</v>
      </c>
      <c r="R748">
        <v>2805</v>
      </c>
      <c r="S748">
        <v>574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96</v>
      </c>
      <c r="AK748">
        <v>0</v>
      </c>
      <c r="AL748">
        <v>0</v>
      </c>
      <c r="AM748">
        <v>1462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34</v>
      </c>
      <c r="AW748">
        <v>0</v>
      </c>
      <c r="AX748">
        <v>0</v>
      </c>
      <c r="AY748">
        <v>61</v>
      </c>
      <c r="AZ748">
        <v>34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726</v>
      </c>
      <c r="BH748">
        <v>61</v>
      </c>
      <c r="BI748">
        <v>0</v>
      </c>
      <c r="BJ748">
        <v>0</v>
      </c>
      <c r="BK748">
        <v>180</v>
      </c>
      <c r="BL748">
        <v>0</v>
      </c>
      <c r="BM748">
        <v>0</v>
      </c>
      <c r="BN748">
        <v>0</v>
      </c>
      <c r="BO748">
        <v>260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</row>
    <row r="749" spans="1:73">
      <c r="A749" t="s">
        <v>42</v>
      </c>
      <c r="B749">
        <v>2025</v>
      </c>
      <c r="C749" t="s">
        <v>252</v>
      </c>
      <c r="D749">
        <v>10580</v>
      </c>
      <c r="E749">
        <v>31352</v>
      </c>
      <c r="F749">
        <v>6817</v>
      </c>
      <c r="G749">
        <v>0</v>
      </c>
      <c r="H749">
        <v>0</v>
      </c>
      <c r="I749">
        <v>0</v>
      </c>
      <c r="J749">
        <v>0</v>
      </c>
      <c r="K749">
        <v>22</v>
      </c>
      <c r="L749">
        <v>139</v>
      </c>
      <c r="M749">
        <v>0</v>
      </c>
      <c r="N749">
        <v>131</v>
      </c>
      <c r="O749">
        <v>0</v>
      </c>
      <c r="P749">
        <v>0</v>
      </c>
      <c r="Q749">
        <v>0</v>
      </c>
      <c r="R749">
        <v>2962</v>
      </c>
      <c r="S749">
        <v>651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111</v>
      </c>
      <c r="AK749">
        <v>0</v>
      </c>
      <c r="AL749">
        <v>0</v>
      </c>
      <c r="AM749">
        <v>1304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32</v>
      </c>
      <c r="AW749">
        <v>0</v>
      </c>
      <c r="AX749">
        <v>0</v>
      </c>
      <c r="AY749">
        <v>59</v>
      </c>
      <c r="AZ749">
        <v>41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794</v>
      </c>
      <c r="BH749">
        <v>74</v>
      </c>
      <c r="BI749">
        <v>0</v>
      </c>
      <c r="BJ749">
        <v>0</v>
      </c>
      <c r="BK749">
        <v>182</v>
      </c>
      <c r="BL749">
        <v>0</v>
      </c>
      <c r="BM749">
        <v>0</v>
      </c>
      <c r="BN749">
        <v>0</v>
      </c>
      <c r="BO749">
        <v>315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</row>
    <row r="750" spans="1:73">
      <c r="A750" t="s">
        <v>42</v>
      </c>
      <c r="B750">
        <v>2025</v>
      </c>
      <c r="C750" t="s">
        <v>253</v>
      </c>
      <c r="D750">
        <v>10490</v>
      </c>
      <c r="E750">
        <v>31352</v>
      </c>
      <c r="F750">
        <v>6802</v>
      </c>
      <c r="G750">
        <v>0</v>
      </c>
      <c r="H750">
        <v>0</v>
      </c>
      <c r="I750">
        <v>0</v>
      </c>
      <c r="J750">
        <v>0</v>
      </c>
      <c r="K750">
        <v>20</v>
      </c>
      <c r="L750">
        <v>134</v>
      </c>
      <c r="M750">
        <v>0</v>
      </c>
      <c r="N750">
        <v>130</v>
      </c>
      <c r="O750">
        <v>0</v>
      </c>
      <c r="P750">
        <v>0</v>
      </c>
      <c r="Q750">
        <v>0</v>
      </c>
      <c r="R750">
        <v>2954</v>
      </c>
      <c r="S750">
        <v>643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109</v>
      </c>
      <c r="AK750">
        <v>0</v>
      </c>
      <c r="AL750">
        <v>0</v>
      </c>
      <c r="AM750">
        <v>1324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34</v>
      </c>
      <c r="AW750">
        <v>0</v>
      </c>
      <c r="AX750">
        <v>0</v>
      </c>
      <c r="AY750">
        <v>57</v>
      </c>
      <c r="AZ750">
        <v>41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797</v>
      </c>
      <c r="BH750">
        <v>71</v>
      </c>
      <c r="BI750">
        <v>0</v>
      </c>
      <c r="BJ750">
        <v>0</v>
      </c>
      <c r="BK750">
        <v>183</v>
      </c>
      <c r="BL750">
        <v>0</v>
      </c>
      <c r="BM750">
        <v>0</v>
      </c>
      <c r="BN750">
        <v>0</v>
      </c>
      <c r="BO750">
        <v>305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</row>
    <row r="751" spans="1:73">
      <c r="A751" t="s">
        <v>42</v>
      </c>
      <c r="B751">
        <v>2025</v>
      </c>
      <c r="C751" t="s">
        <v>254</v>
      </c>
      <c r="D751">
        <v>10490</v>
      </c>
      <c r="E751">
        <v>31352</v>
      </c>
      <c r="F751">
        <v>6747</v>
      </c>
      <c r="G751">
        <v>0</v>
      </c>
      <c r="H751">
        <v>0</v>
      </c>
      <c r="I751">
        <v>0</v>
      </c>
      <c r="J751">
        <v>0</v>
      </c>
      <c r="K751">
        <v>14</v>
      </c>
      <c r="L751">
        <v>135</v>
      </c>
      <c r="M751">
        <v>0</v>
      </c>
      <c r="N751">
        <v>125</v>
      </c>
      <c r="O751">
        <v>0</v>
      </c>
      <c r="P751">
        <v>0</v>
      </c>
      <c r="Q751">
        <v>0</v>
      </c>
      <c r="R751">
        <v>2917</v>
      </c>
      <c r="S751">
        <v>624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110</v>
      </c>
      <c r="AK751">
        <v>0</v>
      </c>
      <c r="AL751">
        <v>0</v>
      </c>
      <c r="AM751">
        <v>1377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34</v>
      </c>
      <c r="AW751">
        <v>0</v>
      </c>
      <c r="AX751">
        <v>0</v>
      </c>
      <c r="AY751">
        <v>57</v>
      </c>
      <c r="AZ751">
        <v>37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778</v>
      </c>
      <c r="BH751">
        <v>72</v>
      </c>
      <c r="BI751">
        <v>0</v>
      </c>
      <c r="BJ751">
        <v>0</v>
      </c>
      <c r="BK751">
        <v>182</v>
      </c>
      <c r="BL751">
        <v>0</v>
      </c>
      <c r="BM751">
        <v>0</v>
      </c>
      <c r="BN751">
        <v>0</v>
      </c>
      <c r="BO751">
        <v>285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</row>
    <row r="752" spans="1:73">
      <c r="A752" t="s">
        <v>42</v>
      </c>
      <c r="B752">
        <v>2025</v>
      </c>
      <c r="C752" t="s">
        <v>255</v>
      </c>
      <c r="D752">
        <v>10490</v>
      </c>
      <c r="E752">
        <v>31352</v>
      </c>
      <c r="F752">
        <v>6801</v>
      </c>
      <c r="G752">
        <v>0</v>
      </c>
      <c r="H752">
        <v>0</v>
      </c>
      <c r="I752">
        <v>0</v>
      </c>
      <c r="J752">
        <v>0</v>
      </c>
      <c r="K752">
        <v>20</v>
      </c>
      <c r="L752">
        <v>137</v>
      </c>
      <c r="M752">
        <v>0</v>
      </c>
      <c r="N752">
        <v>131</v>
      </c>
      <c r="O752">
        <v>0</v>
      </c>
      <c r="P752">
        <v>0</v>
      </c>
      <c r="Q752">
        <v>0</v>
      </c>
      <c r="R752">
        <v>2957</v>
      </c>
      <c r="S752">
        <v>639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112</v>
      </c>
      <c r="AK752">
        <v>0</v>
      </c>
      <c r="AL752">
        <v>0</v>
      </c>
      <c r="AM752">
        <v>1327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37</v>
      </c>
      <c r="AW752">
        <v>0</v>
      </c>
      <c r="AX752">
        <v>0</v>
      </c>
      <c r="AY752">
        <v>61</v>
      </c>
      <c r="AZ752">
        <v>38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792</v>
      </c>
      <c r="BH752">
        <v>70</v>
      </c>
      <c r="BI752">
        <v>0</v>
      </c>
      <c r="BJ752">
        <v>0</v>
      </c>
      <c r="BK752">
        <v>182</v>
      </c>
      <c r="BL752">
        <v>0</v>
      </c>
      <c r="BM752">
        <v>0</v>
      </c>
      <c r="BN752">
        <v>0</v>
      </c>
      <c r="BO752">
        <v>298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</row>
    <row r="753" spans="1:73">
      <c r="A753" t="s">
        <v>42</v>
      </c>
      <c r="B753">
        <v>2025</v>
      </c>
      <c r="C753" t="s">
        <v>256</v>
      </c>
      <c r="D753">
        <v>10599</v>
      </c>
      <c r="E753">
        <v>31352</v>
      </c>
      <c r="F753">
        <v>6861</v>
      </c>
      <c r="G753">
        <v>0</v>
      </c>
      <c r="H753">
        <v>0</v>
      </c>
      <c r="I753">
        <v>0</v>
      </c>
      <c r="J753">
        <v>0</v>
      </c>
      <c r="K753">
        <v>27</v>
      </c>
      <c r="L753">
        <v>143</v>
      </c>
      <c r="M753">
        <v>0</v>
      </c>
      <c r="N753">
        <v>149</v>
      </c>
      <c r="O753">
        <v>0</v>
      </c>
      <c r="P753">
        <v>0</v>
      </c>
      <c r="Q753">
        <v>0</v>
      </c>
      <c r="R753">
        <v>2992</v>
      </c>
      <c r="S753">
        <v>655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112</v>
      </c>
      <c r="AK753">
        <v>0</v>
      </c>
      <c r="AL753">
        <v>0</v>
      </c>
      <c r="AM753">
        <v>1267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30</v>
      </c>
      <c r="AW753">
        <v>0</v>
      </c>
      <c r="AX753">
        <v>0</v>
      </c>
      <c r="AY753">
        <v>63</v>
      </c>
      <c r="AZ753">
        <v>46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796</v>
      </c>
      <c r="BH753">
        <v>75</v>
      </c>
      <c r="BI753">
        <v>0</v>
      </c>
      <c r="BJ753">
        <v>0</v>
      </c>
      <c r="BK753">
        <v>179</v>
      </c>
      <c r="BL753">
        <v>0</v>
      </c>
      <c r="BM753">
        <v>0</v>
      </c>
      <c r="BN753">
        <v>0</v>
      </c>
      <c r="BO753">
        <v>327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</row>
    <row r="754" spans="1:73">
      <c r="A754" t="s">
        <v>42</v>
      </c>
      <c r="B754">
        <v>2025</v>
      </c>
      <c r="C754" t="s">
        <v>257</v>
      </c>
      <c r="D754">
        <v>10600</v>
      </c>
      <c r="E754">
        <v>31352</v>
      </c>
      <c r="F754">
        <v>6863</v>
      </c>
      <c r="G754">
        <v>0</v>
      </c>
      <c r="H754">
        <v>0</v>
      </c>
      <c r="I754">
        <v>0</v>
      </c>
      <c r="J754">
        <v>0</v>
      </c>
      <c r="K754">
        <v>24</v>
      </c>
      <c r="L754">
        <v>144</v>
      </c>
      <c r="M754">
        <v>0</v>
      </c>
      <c r="N754">
        <v>143</v>
      </c>
      <c r="O754">
        <v>0</v>
      </c>
      <c r="P754">
        <v>0</v>
      </c>
      <c r="Q754">
        <v>0</v>
      </c>
      <c r="R754">
        <v>2985</v>
      </c>
      <c r="S754">
        <v>655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112</v>
      </c>
      <c r="AK754">
        <v>0</v>
      </c>
      <c r="AL754">
        <v>0</v>
      </c>
      <c r="AM754">
        <v>1279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30</v>
      </c>
      <c r="AW754">
        <v>0</v>
      </c>
      <c r="AX754">
        <v>0</v>
      </c>
      <c r="AY754">
        <v>63</v>
      </c>
      <c r="AZ754">
        <v>47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800</v>
      </c>
      <c r="BH754">
        <v>77</v>
      </c>
      <c r="BI754">
        <v>0</v>
      </c>
      <c r="BJ754">
        <v>0</v>
      </c>
      <c r="BK754">
        <v>181</v>
      </c>
      <c r="BL754">
        <v>0</v>
      </c>
      <c r="BM754">
        <v>0</v>
      </c>
      <c r="BN754">
        <v>0</v>
      </c>
      <c r="BO754">
        <v>323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</row>
    <row r="755" spans="1:73">
      <c r="A755" t="s">
        <v>42</v>
      </c>
      <c r="B755">
        <v>2025</v>
      </c>
      <c r="C755" t="s">
        <v>258</v>
      </c>
      <c r="D755">
        <v>10585</v>
      </c>
      <c r="E755">
        <v>31352</v>
      </c>
      <c r="F755">
        <v>6843</v>
      </c>
      <c r="G755">
        <v>0</v>
      </c>
      <c r="H755">
        <v>0</v>
      </c>
      <c r="I755">
        <v>0</v>
      </c>
      <c r="J755">
        <v>0</v>
      </c>
      <c r="K755">
        <v>25</v>
      </c>
      <c r="L755">
        <v>144</v>
      </c>
      <c r="M755">
        <v>0</v>
      </c>
      <c r="N755">
        <v>139</v>
      </c>
      <c r="O755">
        <v>0</v>
      </c>
      <c r="P755">
        <v>0</v>
      </c>
      <c r="Q755">
        <v>0</v>
      </c>
      <c r="R755">
        <v>2990</v>
      </c>
      <c r="S755">
        <v>648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107</v>
      </c>
      <c r="AK755">
        <v>0</v>
      </c>
      <c r="AL755">
        <v>0</v>
      </c>
      <c r="AM755">
        <v>1277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31</v>
      </c>
      <c r="AW755">
        <v>0</v>
      </c>
      <c r="AX755">
        <v>0</v>
      </c>
      <c r="AY755">
        <v>63</v>
      </c>
      <c r="AZ755">
        <v>44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796</v>
      </c>
      <c r="BH755">
        <v>74</v>
      </c>
      <c r="BI755">
        <v>0</v>
      </c>
      <c r="BJ755">
        <v>0</v>
      </c>
      <c r="BK755">
        <v>180</v>
      </c>
      <c r="BL755">
        <v>0</v>
      </c>
      <c r="BM755">
        <v>0</v>
      </c>
      <c r="BN755">
        <v>0</v>
      </c>
      <c r="BO755">
        <v>325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</row>
    <row r="756" spans="1:73">
      <c r="A756" t="s">
        <v>42</v>
      </c>
      <c r="B756">
        <v>2026</v>
      </c>
      <c r="C756" t="s">
        <v>3</v>
      </c>
      <c r="D756">
        <v>10599</v>
      </c>
      <c r="E756">
        <v>31352</v>
      </c>
      <c r="F756">
        <v>6853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84</v>
      </c>
      <c r="M756">
        <v>0</v>
      </c>
      <c r="N756">
        <v>420</v>
      </c>
      <c r="O756">
        <v>0</v>
      </c>
      <c r="P756">
        <v>0</v>
      </c>
      <c r="Q756">
        <v>0</v>
      </c>
      <c r="R756">
        <v>2339</v>
      </c>
      <c r="S756">
        <v>212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347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431</v>
      </c>
      <c r="AK756">
        <v>0</v>
      </c>
      <c r="AL756">
        <v>0</v>
      </c>
      <c r="AM756">
        <v>1037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21</v>
      </c>
      <c r="AW756">
        <v>0</v>
      </c>
      <c r="AX756">
        <v>0</v>
      </c>
      <c r="AY756">
        <v>65</v>
      </c>
      <c r="AZ756">
        <v>48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1255</v>
      </c>
      <c r="BH756">
        <v>88</v>
      </c>
      <c r="BI756">
        <v>0</v>
      </c>
      <c r="BJ756">
        <v>0</v>
      </c>
      <c r="BK756">
        <v>156</v>
      </c>
      <c r="BL756">
        <v>0</v>
      </c>
      <c r="BM756">
        <v>0</v>
      </c>
      <c r="BN756">
        <v>0</v>
      </c>
      <c r="BO756">
        <v>350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</row>
    <row r="757" spans="1:73">
      <c r="A757" t="s">
        <v>42</v>
      </c>
      <c r="B757">
        <v>2026</v>
      </c>
      <c r="C757" t="s">
        <v>251</v>
      </c>
      <c r="D757">
        <v>10599</v>
      </c>
      <c r="E757">
        <v>31352</v>
      </c>
      <c r="F757">
        <v>6675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83</v>
      </c>
      <c r="M757">
        <v>0</v>
      </c>
      <c r="N757">
        <v>385</v>
      </c>
      <c r="O757">
        <v>0</v>
      </c>
      <c r="P757">
        <v>0</v>
      </c>
      <c r="Q757">
        <v>0</v>
      </c>
      <c r="R757">
        <v>2293</v>
      </c>
      <c r="S757">
        <v>208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298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389</v>
      </c>
      <c r="AK757">
        <v>0</v>
      </c>
      <c r="AL757">
        <v>0</v>
      </c>
      <c r="AM757">
        <v>1077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27</v>
      </c>
      <c r="AW757">
        <v>0</v>
      </c>
      <c r="AX757">
        <v>0</v>
      </c>
      <c r="AY757">
        <v>59</v>
      </c>
      <c r="AZ757">
        <v>45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1204</v>
      </c>
      <c r="BH757">
        <v>84</v>
      </c>
      <c r="BI757">
        <v>0</v>
      </c>
      <c r="BJ757">
        <v>0</v>
      </c>
      <c r="BK757">
        <v>164</v>
      </c>
      <c r="BL757">
        <v>0</v>
      </c>
      <c r="BM757">
        <v>0</v>
      </c>
      <c r="BN757">
        <v>0</v>
      </c>
      <c r="BO757">
        <v>359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</row>
    <row r="758" spans="1:73">
      <c r="A758" t="s">
        <v>43</v>
      </c>
      <c r="B758">
        <v>2019</v>
      </c>
      <c r="C758" t="s">
        <v>248</v>
      </c>
      <c r="D758">
        <v>17067</v>
      </c>
      <c r="E758">
        <v>79748</v>
      </c>
      <c r="F758">
        <v>6122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43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3275</v>
      </c>
      <c r="S758">
        <v>1777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498</v>
      </c>
      <c r="AN758">
        <v>0</v>
      </c>
      <c r="AO758">
        <v>0</v>
      </c>
      <c r="AP758">
        <v>0</v>
      </c>
      <c r="AQ758">
        <v>179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263</v>
      </c>
      <c r="BH758">
        <v>0</v>
      </c>
      <c r="BI758">
        <v>0</v>
      </c>
      <c r="BJ758">
        <v>0</v>
      </c>
      <c r="BK758">
        <v>72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15</v>
      </c>
      <c r="BT758">
        <v>0</v>
      </c>
      <c r="BU758">
        <v>0</v>
      </c>
    </row>
    <row r="759" spans="1:73">
      <c r="A759" t="s">
        <v>43</v>
      </c>
      <c r="B759">
        <v>2020</v>
      </c>
      <c r="C759" t="s">
        <v>248</v>
      </c>
      <c r="D759">
        <v>15874</v>
      </c>
      <c r="E759">
        <v>79748</v>
      </c>
      <c r="F759">
        <v>8852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73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5302</v>
      </c>
      <c r="S759">
        <v>1728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19</v>
      </c>
      <c r="AK759">
        <v>0</v>
      </c>
      <c r="AL759">
        <v>0</v>
      </c>
      <c r="AM759">
        <v>539</v>
      </c>
      <c r="AN759">
        <v>0</v>
      </c>
      <c r="AO759">
        <v>0</v>
      </c>
      <c r="AP759">
        <v>0</v>
      </c>
      <c r="AQ759">
        <v>319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426</v>
      </c>
      <c r="BG759">
        <v>367</v>
      </c>
      <c r="BH759">
        <v>21</v>
      </c>
      <c r="BI759">
        <v>0</v>
      </c>
      <c r="BJ759">
        <v>0</v>
      </c>
      <c r="BK759">
        <v>40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18</v>
      </c>
      <c r="BT759">
        <v>0</v>
      </c>
      <c r="BU759">
        <v>0</v>
      </c>
    </row>
    <row r="760" spans="1:73">
      <c r="A760" t="s">
        <v>43</v>
      </c>
      <c r="B760">
        <v>2021</v>
      </c>
      <c r="C760" t="s">
        <v>248</v>
      </c>
      <c r="D760">
        <v>16288</v>
      </c>
      <c r="E760">
        <v>79748</v>
      </c>
      <c r="F760">
        <v>10312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93</v>
      </c>
      <c r="M760">
        <v>0</v>
      </c>
      <c r="N760">
        <v>14</v>
      </c>
      <c r="O760">
        <v>0</v>
      </c>
      <c r="P760">
        <v>0</v>
      </c>
      <c r="Q760">
        <v>0</v>
      </c>
      <c r="R760">
        <v>5385</v>
      </c>
      <c r="S760">
        <v>1798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30</v>
      </c>
      <c r="AK760">
        <v>0</v>
      </c>
      <c r="AL760">
        <v>0</v>
      </c>
      <c r="AM760">
        <v>1236</v>
      </c>
      <c r="AN760">
        <v>0</v>
      </c>
      <c r="AO760">
        <v>0</v>
      </c>
      <c r="AP760">
        <v>0</v>
      </c>
      <c r="AQ760">
        <v>486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688</v>
      </c>
      <c r="BG760">
        <v>482</v>
      </c>
      <c r="BH760">
        <v>35</v>
      </c>
      <c r="BI760">
        <v>0</v>
      </c>
      <c r="BJ760">
        <v>0</v>
      </c>
      <c r="BK760">
        <v>44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21</v>
      </c>
      <c r="BT760">
        <v>0</v>
      </c>
      <c r="BU760">
        <v>0</v>
      </c>
    </row>
    <row r="761" spans="1:73">
      <c r="A761" t="s">
        <v>43</v>
      </c>
      <c r="B761">
        <v>2022</v>
      </c>
      <c r="C761" t="s">
        <v>248</v>
      </c>
      <c r="D761">
        <v>16668</v>
      </c>
      <c r="E761">
        <v>79748</v>
      </c>
      <c r="F761">
        <v>10953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86</v>
      </c>
      <c r="M761">
        <v>0</v>
      </c>
      <c r="N761">
        <v>17</v>
      </c>
      <c r="O761">
        <v>0</v>
      </c>
      <c r="P761">
        <v>0</v>
      </c>
      <c r="Q761">
        <v>0</v>
      </c>
      <c r="R761">
        <v>5475</v>
      </c>
      <c r="S761">
        <v>1891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33</v>
      </c>
      <c r="AK761">
        <v>0</v>
      </c>
      <c r="AL761">
        <v>0</v>
      </c>
      <c r="AM761">
        <v>1248</v>
      </c>
      <c r="AN761">
        <v>0</v>
      </c>
      <c r="AO761">
        <v>0</v>
      </c>
      <c r="AP761">
        <v>0</v>
      </c>
      <c r="AQ761">
        <v>696</v>
      </c>
      <c r="AR761">
        <v>0</v>
      </c>
      <c r="AS761">
        <v>0</v>
      </c>
      <c r="AT761">
        <v>0</v>
      </c>
      <c r="AU761">
        <v>0</v>
      </c>
      <c r="AV761">
        <v>18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828</v>
      </c>
      <c r="BG761">
        <v>546</v>
      </c>
      <c r="BH761">
        <v>41</v>
      </c>
      <c r="BI761">
        <v>0</v>
      </c>
      <c r="BJ761">
        <v>0</v>
      </c>
      <c r="BK761">
        <v>51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23</v>
      </c>
      <c r="BT761">
        <v>0</v>
      </c>
      <c r="BU761">
        <v>0</v>
      </c>
    </row>
    <row r="762" spans="1:73">
      <c r="A762" t="s">
        <v>43</v>
      </c>
      <c r="B762">
        <v>2023</v>
      </c>
      <c r="C762" t="s">
        <v>249</v>
      </c>
      <c r="D762">
        <v>16702</v>
      </c>
      <c r="E762">
        <v>79748</v>
      </c>
      <c r="F762">
        <v>11378</v>
      </c>
      <c r="G762">
        <v>0</v>
      </c>
      <c r="H762">
        <v>0</v>
      </c>
      <c r="I762">
        <v>0</v>
      </c>
      <c r="J762">
        <v>0</v>
      </c>
      <c r="K762">
        <v>55</v>
      </c>
      <c r="L762">
        <v>85</v>
      </c>
      <c r="M762">
        <v>0</v>
      </c>
      <c r="N762">
        <v>19</v>
      </c>
      <c r="O762">
        <v>0</v>
      </c>
      <c r="P762">
        <v>0</v>
      </c>
      <c r="Q762">
        <v>0</v>
      </c>
      <c r="R762">
        <v>5618</v>
      </c>
      <c r="S762">
        <v>1871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42</v>
      </c>
      <c r="AK762">
        <v>0</v>
      </c>
      <c r="AL762">
        <v>0</v>
      </c>
      <c r="AM762">
        <v>1361</v>
      </c>
      <c r="AN762">
        <v>0</v>
      </c>
      <c r="AO762">
        <v>0</v>
      </c>
      <c r="AP762">
        <v>0</v>
      </c>
      <c r="AQ762">
        <v>720</v>
      </c>
      <c r="AR762">
        <v>0</v>
      </c>
      <c r="AS762">
        <v>0</v>
      </c>
      <c r="AT762">
        <v>0</v>
      </c>
      <c r="AU762">
        <v>0</v>
      </c>
      <c r="AV762">
        <v>35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897</v>
      </c>
      <c r="BG762">
        <v>559</v>
      </c>
      <c r="BH762">
        <v>38</v>
      </c>
      <c r="BI762">
        <v>0</v>
      </c>
      <c r="BJ762">
        <v>0</v>
      </c>
      <c r="BK762">
        <v>56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22</v>
      </c>
      <c r="BT762">
        <v>0</v>
      </c>
      <c r="BU762">
        <v>0</v>
      </c>
    </row>
    <row r="763" spans="1:73">
      <c r="A763" t="s">
        <v>43</v>
      </c>
      <c r="B763">
        <v>2023</v>
      </c>
      <c r="C763" t="s">
        <v>250</v>
      </c>
      <c r="D763">
        <v>16826</v>
      </c>
      <c r="E763">
        <v>79748</v>
      </c>
      <c r="F763">
        <v>11518</v>
      </c>
      <c r="G763">
        <v>0</v>
      </c>
      <c r="H763">
        <v>0</v>
      </c>
      <c r="I763">
        <v>0</v>
      </c>
      <c r="J763">
        <v>0</v>
      </c>
      <c r="K763">
        <v>62</v>
      </c>
      <c r="L763">
        <v>91</v>
      </c>
      <c r="M763">
        <v>0</v>
      </c>
      <c r="N763">
        <v>19</v>
      </c>
      <c r="O763">
        <v>0</v>
      </c>
      <c r="P763">
        <v>0</v>
      </c>
      <c r="Q763">
        <v>0</v>
      </c>
      <c r="R763">
        <v>5672</v>
      </c>
      <c r="S763">
        <v>1883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46</v>
      </c>
      <c r="AK763">
        <v>0</v>
      </c>
      <c r="AL763">
        <v>0</v>
      </c>
      <c r="AM763">
        <v>1383</v>
      </c>
      <c r="AN763">
        <v>0</v>
      </c>
      <c r="AO763">
        <v>0</v>
      </c>
      <c r="AP763">
        <v>0</v>
      </c>
      <c r="AQ763">
        <v>744</v>
      </c>
      <c r="AR763">
        <v>0</v>
      </c>
      <c r="AS763">
        <v>0</v>
      </c>
      <c r="AT763">
        <v>0</v>
      </c>
      <c r="AU763">
        <v>0</v>
      </c>
      <c r="AV763">
        <v>37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906</v>
      </c>
      <c r="BG763">
        <v>558</v>
      </c>
      <c r="BH763">
        <v>36</v>
      </c>
      <c r="BI763">
        <v>0</v>
      </c>
      <c r="BJ763">
        <v>0</v>
      </c>
      <c r="BK763">
        <v>56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25</v>
      </c>
      <c r="BT763">
        <v>0</v>
      </c>
      <c r="BU763">
        <v>0</v>
      </c>
    </row>
    <row r="764" spans="1:73">
      <c r="A764" t="s">
        <v>43</v>
      </c>
      <c r="B764">
        <v>2023</v>
      </c>
      <c r="C764" t="s">
        <v>248</v>
      </c>
      <c r="D764">
        <v>16942</v>
      </c>
      <c r="E764">
        <v>79748</v>
      </c>
      <c r="F764">
        <v>11586</v>
      </c>
      <c r="G764">
        <v>0</v>
      </c>
      <c r="H764">
        <v>0</v>
      </c>
      <c r="I764">
        <v>0</v>
      </c>
      <c r="J764">
        <v>0</v>
      </c>
      <c r="K764">
        <v>62</v>
      </c>
      <c r="L764">
        <v>85</v>
      </c>
      <c r="M764">
        <v>0</v>
      </c>
      <c r="N764">
        <v>20</v>
      </c>
      <c r="O764">
        <v>0</v>
      </c>
      <c r="P764">
        <v>0</v>
      </c>
      <c r="Q764">
        <v>0</v>
      </c>
      <c r="R764">
        <v>5695</v>
      </c>
      <c r="S764">
        <v>1885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49</v>
      </c>
      <c r="AK764">
        <v>0</v>
      </c>
      <c r="AL764">
        <v>0</v>
      </c>
      <c r="AM764">
        <v>1405</v>
      </c>
      <c r="AN764">
        <v>0</v>
      </c>
      <c r="AO764">
        <v>0</v>
      </c>
      <c r="AP764">
        <v>0</v>
      </c>
      <c r="AQ764">
        <v>754</v>
      </c>
      <c r="AR764">
        <v>0</v>
      </c>
      <c r="AS764">
        <v>0</v>
      </c>
      <c r="AT764">
        <v>0</v>
      </c>
      <c r="AU764">
        <v>0</v>
      </c>
      <c r="AV764">
        <v>34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920</v>
      </c>
      <c r="BG764">
        <v>566</v>
      </c>
      <c r="BH764">
        <v>34</v>
      </c>
      <c r="BI764">
        <v>0</v>
      </c>
      <c r="BJ764">
        <v>0</v>
      </c>
      <c r="BK764">
        <v>50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27</v>
      </c>
      <c r="BT764">
        <v>0</v>
      </c>
      <c r="BU764">
        <v>0</v>
      </c>
    </row>
    <row r="765" spans="1:73">
      <c r="A765" t="s">
        <v>43</v>
      </c>
      <c r="B765">
        <v>2023</v>
      </c>
      <c r="C765" t="s">
        <v>3</v>
      </c>
      <c r="D765">
        <v>16663</v>
      </c>
      <c r="E765">
        <v>79748</v>
      </c>
      <c r="F765">
        <v>11310</v>
      </c>
      <c r="G765">
        <v>0</v>
      </c>
      <c r="H765">
        <v>0</v>
      </c>
      <c r="I765">
        <v>0</v>
      </c>
      <c r="J765">
        <v>0</v>
      </c>
      <c r="K765">
        <v>46</v>
      </c>
      <c r="L765">
        <v>85</v>
      </c>
      <c r="M765">
        <v>0</v>
      </c>
      <c r="N765">
        <v>17</v>
      </c>
      <c r="O765">
        <v>0</v>
      </c>
      <c r="P765">
        <v>0</v>
      </c>
      <c r="Q765">
        <v>0</v>
      </c>
      <c r="R765">
        <v>5614</v>
      </c>
      <c r="S765">
        <v>1870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39</v>
      </c>
      <c r="AK765">
        <v>0</v>
      </c>
      <c r="AL765">
        <v>0</v>
      </c>
      <c r="AM765">
        <v>1351</v>
      </c>
      <c r="AN765">
        <v>0</v>
      </c>
      <c r="AO765">
        <v>0</v>
      </c>
      <c r="AP765">
        <v>0</v>
      </c>
      <c r="AQ765">
        <v>690</v>
      </c>
      <c r="AR765">
        <v>0</v>
      </c>
      <c r="AS765">
        <v>0</v>
      </c>
      <c r="AT765">
        <v>0</v>
      </c>
      <c r="AU765">
        <v>0</v>
      </c>
      <c r="AV765">
        <v>35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892</v>
      </c>
      <c r="BG765">
        <v>552</v>
      </c>
      <c r="BH765">
        <v>41</v>
      </c>
      <c r="BI765">
        <v>0</v>
      </c>
      <c r="BJ765">
        <v>0</v>
      </c>
      <c r="BK765">
        <v>55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23</v>
      </c>
      <c r="BT765">
        <v>0</v>
      </c>
      <c r="BU765">
        <v>0</v>
      </c>
    </row>
    <row r="766" spans="1:73">
      <c r="A766" t="s">
        <v>43</v>
      </c>
      <c r="B766">
        <v>2023</v>
      </c>
      <c r="C766" t="s">
        <v>251</v>
      </c>
      <c r="D766">
        <v>16635</v>
      </c>
      <c r="E766">
        <v>79748</v>
      </c>
      <c r="F766">
        <v>11153</v>
      </c>
      <c r="G766">
        <v>0</v>
      </c>
      <c r="H766">
        <v>0</v>
      </c>
      <c r="I766">
        <v>0</v>
      </c>
      <c r="J766">
        <v>0</v>
      </c>
      <c r="K766">
        <v>40</v>
      </c>
      <c r="L766">
        <v>79</v>
      </c>
      <c r="M766">
        <v>0</v>
      </c>
      <c r="N766">
        <v>16</v>
      </c>
      <c r="O766">
        <v>0</v>
      </c>
      <c r="P766">
        <v>0</v>
      </c>
      <c r="Q766">
        <v>0</v>
      </c>
      <c r="R766">
        <v>5518</v>
      </c>
      <c r="S766">
        <v>1889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38</v>
      </c>
      <c r="AK766">
        <v>0</v>
      </c>
      <c r="AL766">
        <v>0</v>
      </c>
      <c r="AM766">
        <v>1338</v>
      </c>
      <c r="AN766">
        <v>0</v>
      </c>
      <c r="AO766">
        <v>0</v>
      </c>
      <c r="AP766">
        <v>0</v>
      </c>
      <c r="AQ766">
        <v>673</v>
      </c>
      <c r="AR766">
        <v>0</v>
      </c>
      <c r="AS766">
        <v>0</v>
      </c>
      <c r="AT766">
        <v>0</v>
      </c>
      <c r="AU766">
        <v>0</v>
      </c>
      <c r="AV766">
        <v>25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866</v>
      </c>
      <c r="BG766">
        <v>553</v>
      </c>
      <c r="BH766">
        <v>39</v>
      </c>
      <c r="BI766">
        <v>0</v>
      </c>
      <c r="BJ766">
        <v>0</v>
      </c>
      <c r="BK766">
        <v>56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23</v>
      </c>
      <c r="BT766">
        <v>0</v>
      </c>
      <c r="BU766">
        <v>0</v>
      </c>
    </row>
    <row r="767" spans="1:73">
      <c r="A767" t="s">
        <v>43</v>
      </c>
      <c r="B767">
        <v>2023</v>
      </c>
      <c r="C767" t="s">
        <v>252</v>
      </c>
      <c r="D767">
        <v>16798</v>
      </c>
      <c r="E767">
        <v>79748</v>
      </c>
      <c r="F767">
        <v>11482</v>
      </c>
      <c r="G767">
        <v>0</v>
      </c>
      <c r="H767">
        <v>0</v>
      </c>
      <c r="I767">
        <v>0</v>
      </c>
      <c r="J767">
        <v>0</v>
      </c>
      <c r="K767">
        <v>51</v>
      </c>
      <c r="L767">
        <v>89</v>
      </c>
      <c r="M767">
        <v>0</v>
      </c>
      <c r="N767">
        <v>20</v>
      </c>
      <c r="O767">
        <v>0</v>
      </c>
      <c r="P767">
        <v>0</v>
      </c>
      <c r="Q767">
        <v>0</v>
      </c>
      <c r="R767">
        <v>5651</v>
      </c>
      <c r="S767">
        <v>1878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43</v>
      </c>
      <c r="AK767">
        <v>0</v>
      </c>
      <c r="AL767">
        <v>0</v>
      </c>
      <c r="AM767">
        <v>1388</v>
      </c>
      <c r="AN767">
        <v>0</v>
      </c>
      <c r="AO767">
        <v>0</v>
      </c>
      <c r="AP767">
        <v>0</v>
      </c>
      <c r="AQ767">
        <v>744</v>
      </c>
      <c r="AR767">
        <v>0</v>
      </c>
      <c r="AS767">
        <v>0</v>
      </c>
      <c r="AT767">
        <v>0</v>
      </c>
      <c r="AU767">
        <v>0</v>
      </c>
      <c r="AV767">
        <v>34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910</v>
      </c>
      <c r="BG767">
        <v>556</v>
      </c>
      <c r="BH767">
        <v>38</v>
      </c>
      <c r="BI767">
        <v>0</v>
      </c>
      <c r="BJ767">
        <v>0</v>
      </c>
      <c r="BK767">
        <v>55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25</v>
      </c>
      <c r="BT767">
        <v>0</v>
      </c>
      <c r="BU767">
        <v>0</v>
      </c>
    </row>
    <row r="768" spans="1:73">
      <c r="A768" t="s">
        <v>43</v>
      </c>
      <c r="B768">
        <v>2023</v>
      </c>
      <c r="C768" t="s">
        <v>253</v>
      </c>
      <c r="D768">
        <v>16726</v>
      </c>
      <c r="E768">
        <v>79748</v>
      </c>
      <c r="F768">
        <v>11448</v>
      </c>
      <c r="G768">
        <v>0</v>
      </c>
      <c r="H768">
        <v>0</v>
      </c>
      <c r="I768">
        <v>0</v>
      </c>
      <c r="J768">
        <v>0</v>
      </c>
      <c r="K768">
        <v>52</v>
      </c>
      <c r="L768">
        <v>86</v>
      </c>
      <c r="M768">
        <v>0</v>
      </c>
      <c r="N768">
        <v>20</v>
      </c>
      <c r="O768">
        <v>0</v>
      </c>
      <c r="P768">
        <v>0</v>
      </c>
      <c r="Q768">
        <v>0</v>
      </c>
      <c r="R768">
        <v>5638</v>
      </c>
      <c r="S768">
        <v>1872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45</v>
      </c>
      <c r="AK768">
        <v>0</v>
      </c>
      <c r="AL768">
        <v>0</v>
      </c>
      <c r="AM768">
        <v>1378</v>
      </c>
      <c r="AN768">
        <v>0</v>
      </c>
      <c r="AO768">
        <v>0</v>
      </c>
      <c r="AP768">
        <v>0</v>
      </c>
      <c r="AQ768">
        <v>741</v>
      </c>
      <c r="AR768">
        <v>0</v>
      </c>
      <c r="AS768">
        <v>0</v>
      </c>
      <c r="AT768">
        <v>0</v>
      </c>
      <c r="AU768">
        <v>0</v>
      </c>
      <c r="AV768">
        <v>36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903</v>
      </c>
      <c r="BG768">
        <v>558</v>
      </c>
      <c r="BH768">
        <v>40</v>
      </c>
      <c r="BI768">
        <v>0</v>
      </c>
      <c r="BJ768">
        <v>0</v>
      </c>
      <c r="BK768">
        <v>56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23</v>
      </c>
      <c r="BT768">
        <v>0</v>
      </c>
      <c r="BU768">
        <v>0</v>
      </c>
    </row>
    <row r="769" spans="1:73">
      <c r="A769" t="s">
        <v>43</v>
      </c>
      <c r="B769">
        <v>2023</v>
      </c>
      <c r="C769" t="s">
        <v>254</v>
      </c>
      <c r="D769">
        <v>16663</v>
      </c>
      <c r="E769">
        <v>79748</v>
      </c>
      <c r="F769">
        <v>11355</v>
      </c>
      <c r="G769">
        <v>0</v>
      </c>
      <c r="H769">
        <v>0</v>
      </c>
      <c r="I769">
        <v>0</v>
      </c>
      <c r="J769">
        <v>0</v>
      </c>
      <c r="K769">
        <v>53</v>
      </c>
      <c r="L769">
        <v>85</v>
      </c>
      <c r="M769">
        <v>0</v>
      </c>
      <c r="N769">
        <v>18</v>
      </c>
      <c r="O769">
        <v>0</v>
      </c>
      <c r="P769">
        <v>0</v>
      </c>
      <c r="Q769">
        <v>0</v>
      </c>
      <c r="R769">
        <v>5623</v>
      </c>
      <c r="S769">
        <v>1879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40</v>
      </c>
      <c r="AK769">
        <v>0</v>
      </c>
      <c r="AL769">
        <v>0</v>
      </c>
      <c r="AM769">
        <v>1348</v>
      </c>
      <c r="AN769">
        <v>0</v>
      </c>
      <c r="AO769">
        <v>0</v>
      </c>
      <c r="AP769">
        <v>0</v>
      </c>
      <c r="AQ769">
        <v>704</v>
      </c>
      <c r="AR769">
        <v>0</v>
      </c>
      <c r="AS769">
        <v>0</v>
      </c>
      <c r="AT769">
        <v>0</v>
      </c>
      <c r="AU769">
        <v>0</v>
      </c>
      <c r="AV769">
        <v>35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894</v>
      </c>
      <c r="BG769">
        <v>559</v>
      </c>
      <c r="BH769">
        <v>39</v>
      </c>
      <c r="BI769">
        <v>0</v>
      </c>
      <c r="BJ769">
        <v>0</v>
      </c>
      <c r="BK769">
        <v>56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22</v>
      </c>
      <c r="BT769">
        <v>0</v>
      </c>
      <c r="BU769">
        <v>0</v>
      </c>
    </row>
    <row r="770" spans="1:73">
      <c r="A770" t="s">
        <v>43</v>
      </c>
      <c r="B770">
        <v>2023</v>
      </c>
      <c r="C770" t="s">
        <v>255</v>
      </c>
      <c r="D770">
        <v>16726</v>
      </c>
      <c r="E770">
        <v>79748</v>
      </c>
      <c r="F770">
        <v>11421</v>
      </c>
      <c r="G770">
        <v>0</v>
      </c>
      <c r="H770">
        <v>0</v>
      </c>
      <c r="I770">
        <v>0</v>
      </c>
      <c r="J770">
        <v>0</v>
      </c>
      <c r="K770">
        <v>53</v>
      </c>
      <c r="L770">
        <v>87</v>
      </c>
      <c r="M770">
        <v>0</v>
      </c>
      <c r="N770">
        <v>20</v>
      </c>
      <c r="O770">
        <v>0</v>
      </c>
      <c r="P770">
        <v>0</v>
      </c>
      <c r="Q770">
        <v>0</v>
      </c>
      <c r="R770">
        <v>5630</v>
      </c>
      <c r="S770">
        <v>1877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42</v>
      </c>
      <c r="AK770">
        <v>0</v>
      </c>
      <c r="AL770">
        <v>0</v>
      </c>
      <c r="AM770">
        <v>1368</v>
      </c>
      <c r="AN770">
        <v>0</v>
      </c>
      <c r="AO770">
        <v>0</v>
      </c>
      <c r="AP770">
        <v>0</v>
      </c>
      <c r="AQ770">
        <v>732</v>
      </c>
      <c r="AR770">
        <v>0</v>
      </c>
      <c r="AS770">
        <v>0</v>
      </c>
      <c r="AT770">
        <v>0</v>
      </c>
      <c r="AU770">
        <v>0</v>
      </c>
      <c r="AV770">
        <v>36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898</v>
      </c>
      <c r="BG770">
        <v>558</v>
      </c>
      <c r="BH770">
        <v>41</v>
      </c>
      <c r="BI770">
        <v>0</v>
      </c>
      <c r="BJ770">
        <v>0</v>
      </c>
      <c r="BK770">
        <v>57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22</v>
      </c>
      <c r="BT770">
        <v>0</v>
      </c>
      <c r="BU770">
        <v>0</v>
      </c>
    </row>
    <row r="771" spans="1:73">
      <c r="A771" t="s">
        <v>43</v>
      </c>
      <c r="B771">
        <v>2023</v>
      </c>
      <c r="C771" t="s">
        <v>256</v>
      </c>
      <c r="D771">
        <v>16900</v>
      </c>
      <c r="E771">
        <v>79748</v>
      </c>
      <c r="F771">
        <v>11602</v>
      </c>
      <c r="G771">
        <v>0</v>
      </c>
      <c r="H771">
        <v>0</v>
      </c>
      <c r="I771">
        <v>0</v>
      </c>
      <c r="J771">
        <v>0</v>
      </c>
      <c r="K771">
        <v>61</v>
      </c>
      <c r="L771">
        <v>86</v>
      </c>
      <c r="M771">
        <v>0</v>
      </c>
      <c r="N771">
        <v>20</v>
      </c>
      <c r="O771">
        <v>0</v>
      </c>
      <c r="P771">
        <v>0</v>
      </c>
      <c r="Q771">
        <v>0</v>
      </c>
      <c r="R771">
        <v>5714</v>
      </c>
      <c r="S771">
        <v>1885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49</v>
      </c>
      <c r="AK771">
        <v>0</v>
      </c>
      <c r="AL771">
        <v>0</v>
      </c>
      <c r="AM771">
        <v>1404</v>
      </c>
      <c r="AN771">
        <v>0</v>
      </c>
      <c r="AO771">
        <v>0</v>
      </c>
      <c r="AP771">
        <v>0</v>
      </c>
      <c r="AQ771">
        <v>756</v>
      </c>
      <c r="AR771">
        <v>0</v>
      </c>
      <c r="AS771">
        <v>0</v>
      </c>
      <c r="AT771">
        <v>0</v>
      </c>
      <c r="AU771">
        <v>0</v>
      </c>
      <c r="AV771">
        <v>34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915</v>
      </c>
      <c r="BG771">
        <v>568</v>
      </c>
      <c r="BH771">
        <v>33</v>
      </c>
      <c r="BI771">
        <v>0</v>
      </c>
      <c r="BJ771">
        <v>0</v>
      </c>
      <c r="BK771">
        <v>50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27</v>
      </c>
      <c r="BT771">
        <v>0</v>
      </c>
      <c r="BU771">
        <v>0</v>
      </c>
    </row>
    <row r="772" spans="1:73">
      <c r="A772" t="s">
        <v>43</v>
      </c>
      <c r="B772">
        <v>2023</v>
      </c>
      <c r="C772" t="s">
        <v>257</v>
      </c>
      <c r="D772">
        <v>16842</v>
      </c>
      <c r="E772">
        <v>79748</v>
      </c>
      <c r="F772">
        <v>11605</v>
      </c>
      <c r="G772">
        <v>0</v>
      </c>
      <c r="H772">
        <v>0</v>
      </c>
      <c r="I772">
        <v>0</v>
      </c>
      <c r="J772">
        <v>0</v>
      </c>
      <c r="K772">
        <v>60</v>
      </c>
      <c r="L772">
        <v>87</v>
      </c>
      <c r="M772">
        <v>0</v>
      </c>
      <c r="N772">
        <v>19</v>
      </c>
      <c r="O772">
        <v>0</v>
      </c>
      <c r="P772">
        <v>0</v>
      </c>
      <c r="Q772">
        <v>0</v>
      </c>
      <c r="R772">
        <v>5710</v>
      </c>
      <c r="S772">
        <v>1890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47</v>
      </c>
      <c r="AK772">
        <v>0</v>
      </c>
      <c r="AL772">
        <v>0</v>
      </c>
      <c r="AM772">
        <v>1403</v>
      </c>
      <c r="AN772">
        <v>0</v>
      </c>
      <c r="AO772">
        <v>0</v>
      </c>
      <c r="AP772">
        <v>0</v>
      </c>
      <c r="AQ772">
        <v>756</v>
      </c>
      <c r="AR772">
        <v>0</v>
      </c>
      <c r="AS772">
        <v>0</v>
      </c>
      <c r="AT772">
        <v>0</v>
      </c>
      <c r="AU772">
        <v>0</v>
      </c>
      <c r="AV772">
        <v>35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916</v>
      </c>
      <c r="BG772">
        <v>570</v>
      </c>
      <c r="BH772">
        <v>36</v>
      </c>
      <c r="BI772">
        <v>0</v>
      </c>
      <c r="BJ772">
        <v>0</v>
      </c>
      <c r="BK772">
        <v>50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26</v>
      </c>
      <c r="BT772">
        <v>0</v>
      </c>
      <c r="BU772">
        <v>0</v>
      </c>
    </row>
    <row r="773" spans="1:73">
      <c r="A773" t="s">
        <v>43</v>
      </c>
      <c r="B773">
        <v>2023</v>
      </c>
      <c r="C773" t="s">
        <v>258</v>
      </c>
      <c r="D773">
        <v>16842</v>
      </c>
      <c r="E773">
        <v>79748</v>
      </c>
      <c r="F773">
        <v>11550</v>
      </c>
      <c r="G773">
        <v>0</v>
      </c>
      <c r="H773">
        <v>0</v>
      </c>
      <c r="I773">
        <v>0</v>
      </c>
      <c r="J773">
        <v>0</v>
      </c>
      <c r="K773">
        <v>63</v>
      </c>
      <c r="L773">
        <v>89</v>
      </c>
      <c r="M773">
        <v>0</v>
      </c>
      <c r="N773">
        <v>19</v>
      </c>
      <c r="O773">
        <v>0</v>
      </c>
      <c r="P773">
        <v>0</v>
      </c>
      <c r="Q773">
        <v>0</v>
      </c>
      <c r="R773">
        <v>5688</v>
      </c>
      <c r="S773">
        <v>1885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46</v>
      </c>
      <c r="AK773">
        <v>0</v>
      </c>
      <c r="AL773">
        <v>0</v>
      </c>
      <c r="AM773">
        <v>1393</v>
      </c>
      <c r="AN773">
        <v>0</v>
      </c>
      <c r="AO773">
        <v>0</v>
      </c>
      <c r="AP773">
        <v>0</v>
      </c>
      <c r="AQ773">
        <v>745</v>
      </c>
      <c r="AR773">
        <v>0</v>
      </c>
      <c r="AS773">
        <v>0</v>
      </c>
      <c r="AT773">
        <v>0</v>
      </c>
      <c r="AU773">
        <v>0</v>
      </c>
      <c r="AV773">
        <v>36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907</v>
      </c>
      <c r="BG773">
        <v>565</v>
      </c>
      <c r="BH773">
        <v>37</v>
      </c>
      <c r="BI773">
        <v>0</v>
      </c>
      <c r="BJ773">
        <v>0</v>
      </c>
      <c r="BK773">
        <v>51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26</v>
      </c>
      <c r="BT773">
        <v>0</v>
      </c>
      <c r="BU773">
        <v>0</v>
      </c>
    </row>
    <row r="774" spans="1:73">
      <c r="A774" t="s">
        <v>43</v>
      </c>
      <c r="B774">
        <v>2024</v>
      </c>
      <c r="C774" t="s">
        <v>249</v>
      </c>
      <c r="D774">
        <v>16920</v>
      </c>
      <c r="E774">
        <v>79748</v>
      </c>
      <c r="F774">
        <v>11900</v>
      </c>
      <c r="G774">
        <v>0</v>
      </c>
      <c r="H774">
        <v>0</v>
      </c>
      <c r="I774">
        <v>0</v>
      </c>
      <c r="J774">
        <v>0</v>
      </c>
      <c r="K774">
        <v>90</v>
      </c>
      <c r="L774">
        <v>169</v>
      </c>
      <c r="M774">
        <v>0</v>
      </c>
      <c r="N774">
        <v>20</v>
      </c>
      <c r="O774">
        <v>0</v>
      </c>
      <c r="P774">
        <v>0</v>
      </c>
      <c r="Q774">
        <v>0</v>
      </c>
      <c r="R774">
        <v>5827</v>
      </c>
      <c r="S774">
        <v>1847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14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43</v>
      </c>
      <c r="AK774">
        <v>0</v>
      </c>
      <c r="AL774">
        <v>0</v>
      </c>
      <c r="AM774">
        <v>2171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48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978</v>
      </c>
      <c r="BG774">
        <v>557</v>
      </c>
      <c r="BH774">
        <v>33</v>
      </c>
      <c r="BI774">
        <v>0</v>
      </c>
      <c r="BJ774">
        <v>0</v>
      </c>
      <c r="BK774">
        <v>76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27</v>
      </c>
      <c r="BT774">
        <v>0</v>
      </c>
      <c r="BU774">
        <v>0</v>
      </c>
    </row>
    <row r="775" spans="1:73">
      <c r="A775" t="s">
        <v>43</v>
      </c>
      <c r="B775">
        <v>2024</v>
      </c>
      <c r="C775" t="s">
        <v>250</v>
      </c>
      <c r="D775">
        <v>16961</v>
      </c>
      <c r="E775">
        <v>79748</v>
      </c>
      <c r="F775">
        <v>12021</v>
      </c>
      <c r="G775">
        <v>0</v>
      </c>
      <c r="H775">
        <v>0</v>
      </c>
      <c r="I775">
        <v>0</v>
      </c>
      <c r="J775">
        <v>0</v>
      </c>
      <c r="K775">
        <v>110</v>
      </c>
      <c r="L775">
        <v>186</v>
      </c>
      <c r="M775">
        <v>0</v>
      </c>
      <c r="N775">
        <v>22</v>
      </c>
      <c r="O775">
        <v>0</v>
      </c>
      <c r="P775">
        <v>0</v>
      </c>
      <c r="Q775">
        <v>0</v>
      </c>
      <c r="R775">
        <v>5859</v>
      </c>
      <c r="S775">
        <v>1849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15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45</v>
      </c>
      <c r="AK775">
        <v>0</v>
      </c>
      <c r="AL775">
        <v>0</v>
      </c>
      <c r="AM775">
        <v>2191</v>
      </c>
      <c r="AN775">
        <v>0</v>
      </c>
      <c r="AO775">
        <v>11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50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562</v>
      </c>
      <c r="BH775">
        <v>31</v>
      </c>
      <c r="BI775">
        <v>0</v>
      </c>
      <c r="BJ775">
        <v>0</v>
      </c>
      <c r="BK775">
        <v>77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982</v>
      </c>
      <c r="BR775">
        <v>0</v>
      </c>
      <c r="BS775">
        <v>31</v>
      </c>
      <c r="BT775">
        <v>0</v>
      </c>
      <c r="BU775">
        <v>0</v>
      </c>
    </row>
    <row r="776" spans="1:73">
      <c r="A776" t="s">
        <v>43</v>
      </c>
      <c r="B776">
        <v>2024</v>
      </c>
      <c r="C776" t="s">
        <v>248</v>
      </c>
      <c r="D776">
        <v>16983</v>
      </c>
      <c r="E776">
        <v>79748</v>
      </c>
      <c r="F776">
        <v>12045</v>
      </c>
      <c r="G776">
        <v>0</v>
      </c>
      <c r="H776">
        <v>0</v>
      </c>
      <c r="I776">
        <v>0</v>
      </c>
      <c r="J776">
        <v>0</v>
      </c>
      <c r="K776">
        <v>128</v>
      </c>
      <c r="L776">
        <v>184</v>
      </c>
      <c r="M776">
        <v>0</v>
      </c>
      <c r="N776">
        <v>22</v>
      </c>
      <c r="O776">
        <v>0</v>
      </c>
      <c r="P776">
        <v>0</v>
      </c>
      <c r="Q776">
        <v>0</v>
      </c>
      <c r="R776">
        <v>5859</v>
      </c>
      <c r="S776">
        <v>1855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15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45</v>
      </c>
      <c r="AK776">
        <v>0</v>
      </c>
      <c r="AL776">
        <v>0</v>
      </c>
      <c r="AM776">
        <v>2177</v>
      </c>
      <c r="AN776">
        <v>0</v>
      </c>
      <c r="AO776">
        <v>12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55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557</v>
      </c>
      <c r="BH776">
        <v>29</v>
      </c>
      <c r="BI776">
        <v>0</v>
      </c>
      <c r="BJ776">
        <v>0</v>
      </c>
      <c r="BK776">
        <v>75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1004</v>
      </c>
      <c r="BR776">
        <v>0</v>
      </c>
      <c r="BS776">
        <v>28</v>
      </c>
      <c r="BT776">
        <v>0</v>
      </c>
      <c r="BU776">
        <v>0</v>
      </c>
    </row>
    <row r="777" spans="1:73">
      <c r="A777" t="s">
        <v>43</v>
      </c>
      <c r="B777">
        <v>2024</v>
      </c>
      <c r="C777" t="s">
        <v>3</v>
      </c>
      <c r="D777">
        <v>16902</v>
      </c>
      <c r="E777">
        <v>79748</v>
      </c>
      <c r="F777">
        <v>11871</v>
      </c>
      <c r="G777">
        <v>0</v>
      </c>
      <c r="H777">
        <v>0</v>
      </c>
      <c r="I777">
        <v>0</v>
      </c>
      <c r="J777">
        <v>0</v>
      </c>
      <c r="K777">
        <v>79</v>
      </c>
      <c r="L777">
        <v>150</v>
      </c>
      <c r="M777">
        <v>0</v>
      </c>
      <c r="N777">
        <v>18</v>
      </c>
      <c r="O777">
        <v>0</v>
      </c>
      <c r="P777">
        <v>0</v>
      </c>
      <c r="Q777">
        <v>0</v>
      </c>
      <c r="R777">
        <v>5826</v>
      </c>
      <c r="S777">
        <v>1850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14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45</v>
      </c>
      <c r="AK777">
        <v>0</v>
      </c>
      <c r="AL777">
        <v>0</v>
      </c>
      <c r="AM777">
        <v>2175</v>
      </c>
      <c r="AN777">
        <v>0</v>
      </c>
      <c r="AO777">
        <v>11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44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963</v>
      </c>
      <c r="BG777">
        <v>559</v>
      </c>
      <c r="BH777">
        <v>33</v>
      </c>
      <c r="BI777">
        <v>0</v>
      </c>
      <c r="BJ777">
        <v>0</v>
      </c>
      <c r="BK777">
        <v>77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27</v>
      </c>
      <c r="BT777">
        <v>0</v>
      </c>
      <c r="BU777">
        <v>0</v>
      </c>
    </row>
    <row r="778" spans="1:73">
      <c r="A778" t="s">
        <v>43</v>
      </c>
      <c r="B778">
        <v>2024</v>
      </c>
      <c r="C778" t="s">
        <v>251</v>
      </c>
      <c r="D778">
        <v>16905</v>
      </c>
      <c r="E778">
        <v>79748</v>
      </c>
      <c r="F778">
        <v>11809</v>
      </c>
      <c r="G778">
        <v>0</v>
      </c>
      <c r="H778">
        <v>0</v>
      </c>
      <c r="I778">
        <v>0</v>
      </c>
      <c r="J778">
        <v>0</v>
      </c>
      <c r="K778">
        <v>80</v>
      </c>
      <c r="L778">
        <v>140</v>
      </c>
      <c r="M778">
        <v>0</v>
      </c>
      <c r="N778">
        <v>19</v>
      </c>
      <c r="O778">
        <v>0</v>
      </c>
      <c r="P778">
        <v>0</v>
      </c>
      <c r="Q778">
        <v>0</v>
      </c>
      <c r="R778">
        <v>5795</v>
      </c>
      <c r="S778">
        <v>1853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15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46</v>
      </c>
      <c r="AK778">
        <v>0</v>
      </c>
      <c r="AL778">
        <v>0</v>
      </c>
      <c r="AM778">
        <v>2150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46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962</v>
      </c>
      <c r="BG778">
        <v>562</v>
      </c>
      <c r="BH778">
        <v>35</v>
      </c>
      <c r="BI778">
        <v>0</v>
      </c>
      <c r="BJ778">
        <v>0</v>
      </c>
      <c r="BK778">
        <v>79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27</v>
      </c>
      <c r="BT778">
        <v>0</v>
      </c>
      <c r="BU778">
        <v>0</v>
      </c>
    </row>
    <row r="779" spans="1:73">
      <c r="A779" t="s">
        <v>43</v>
      </c>
      <c r="B779">
        <v>2024</v>
      </c>
      <c r="C779" t="s">
        <v>252</v>
      </c>
      <c r="D779">
        <v>16961</v>
      </c>
      <c r="E779">
        <v>79748</v>
      </c>
      <c r="F779">
        <v>12010</v>
      </c>
      <c r="G779">
        <v>0</v>
      </c>
      <c r="H779">
        <v>0</v>
      </c>
      <c r="I779">
        <v>0</v>
      </c>
      <c r="J779">
        <v>0</v>
      </c>
      <c r="K779">
        <v>107</v>
      </c>
      <c r="L779">
        <v>183</v>
      </c>
      <c r="M779">
        <v>0</v>
      </c>
      <c r="N779">
        <v>23</v>
      </c>
      <c r="O779">
        <v>0</v>
      </c>
      <c r="P779">
        <v>0</v>
      </c>
      <c r="Q779">
        <v>0</v>
      </c>
      <c r="R779">
        <v>5856</v>
      </c>
      <c r="S779">
        <v>1855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15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45</v>
      </c>
      <c r="AK779">
        <v>0</v>
      </c>
      <c r="AL779">
        <v>0</v>
      </c>
      <c r="AM779">
        <v>2181</v>
      </c>
      <c r="AN779">
        <v>0</v>
      </c>
      <c r="AO779">
        <v>11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50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985</v>
      </c>
      <c r="BG779">
        <v>561</v>
      </c>
      <c r="BH779">
        <v>32</v>
      </c>
      <c r="BI779">
        <v>0</v>
      </c>
      <c r="BJ779">
        <v>0</v>
      </c>
      <c r="BK779">
        <v>76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30</v>
      </c>
      <c r="BT779">
        <v>0</v>
      </c>
      <c r="BU779">
        <v>0</v>
      </c>
    </row>
    <row r="780" spans="1:73">
      <c r="A780" t="s">
        <v>43</v>
      </c>
      <c r="B780">
        <v>2024</v>
      </c>
      <c r="C780" t="s">
        <v>253</v>
      </c>
      <c r="D780">
        <v>16961</v>
      </c>
      <c r="E780">
        <v>79748</v>
      </c>
      <c r="F780">
        <v>11957</v>
      </c>
      <c r="G780">
        <v>0</v>
      </c>
      <c r="H780">
        <v>0</v>
      </c>
      <c r="I780">
        <v>0</v>
      </c>
      <c r="J780">
        <v>0</v>
      </c>
      <c r="K780">
        <v>109</v>
      </c>
      <c r="L780">
        <v>173</v>
      </c>
      <c r="M780">
        <v>0</v>
      </c>
      <c r="N780">
        <v>20</v>
      </c>
      <c r="O780">
        <v>0</v>
      </c>
      <c r="P780">
        <v>0</v>
      </c>
      <c r="Q780">
        <v>0</v>
      </c>
      <c r="R780">
        <v>5838</v>
      </c>
      <c r="S780">
        <v>1844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15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45</v>
      </c>
      <c r="AK780">
        <v>0</v>
      </c>
      <c r="AL780">
        <v>0</v>
      </c>
      <c r="AM780">
        <v>2176</v>
      </c>
      <c r="AN780">
        <v>0</v>
      </c>
      <c r="AO780">
        <v>12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49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977</v>
      </c>
      <c r="BG780">
        <v>562</v>
      </c>
      <c r="BH780">
        <v>32</v>
      </c>
      <c r="BI780">
        <v>0</v>
      </c>
      <c r="BJ780">
        <v>0</v>
      </c>
      <c r="BK780">
        <v>76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29</v>
      </c>
      <c r="BT780">
        <v>0</v>
      </c>
      <c r="BU780">
        <v>0</v>
      </c>
    </row>
    <row r="781" spans="1:73">
      <c r="A781" t="s">
        <v>43</v>
      </c>
      <c r="B781">
        <v>2024</v>
      </c>
      <c r="C781" t="s">
        <v>254</v>
      </c>
      <c r="D781">
        <v>16903</v>
      </c>
      <c r="E781">
        <v>79748</v>
      </c>
      <c r="F781">
        <v>11873</v>
      </c>
      <c r="G781">
        <v>0</v>
      </c>
      <c r="H781">
        <v>0</v>
      </c>
      <c r="I781">
        <v>0</v>
      </c>
      <c r="J781">
        <v>0</v>
      </c>
      <c r="K781">
        <v>88</v>
      </c>
      <c r="L781">
        <v>161</v>
      </c>
      <c r="M781">
        <v>0</v>
      </c>
      <c r="N781">
        <v>18</v>
      </c>
      <c r="O781">
        <v>0</v>
      </c>
      <c r="P781">
        <v>0</v>
      </c>
      <c r="Q781">
        <v>0</v>
      </c>
      <c r="R781">
        <v>5815</v>
      </c>
      <c r="S781">
        <v>1846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15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44</v>
      </c>
      <c r="AK781">
        <v>0</v>
      </c>
      <c r="AL781">
        <v>0</v>
      </c>
      <c r="AM781">
        <v>2179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44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972</v>
      </c>
      <c r="BG781">
        <v>555</v>
      </c>
      <c r="BH781">
        <v>33</v>
      </c>
      <c r="BI781">
        <v>0</v>
      </c>
      <c r="BJ781">
        <v>0</v>
      </c>
      <c r="BK781">
        <v>76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27</v>
      </c>
      <c r="BT781">
        <v>0</v>
      </c>
      <c r="BU781">
        <v>0</v>
      </c>
    </row>
    <row r="782" spans="1:73">
      <c r="A782" t="s">
        <v>43</v>
      </c>
      <c r="B782">
        <v>2024</v>
      </c>
      <c r="C782" t="s">
        <v>255</v>
      </c>
      <c r="D782">
        <v>16950</v>
      </c>
      <c r="E782">
        <v>79748</v>
      </c>
      <c r="F782">
        <v>11942</v>
      </c>
      <c r="G782">
        <v>0</v>
      </c>
      <c r="H782">
        <v>0</v>
      </c>
      <c r="I782">
        <v>0</v>
      </c>
      <c r="J782">
        <v>0</v>
      </c>
      <c r="K782">
        <v>98</v>
      </c>
      <c r="L782">
        <v>174</v>
      </c>
      <c r="M782">
        <v>0</v>
      </c>
      <c r="N782">
        <v>20</v>
      </c>
      <c r="O782">
        <v>0</v>
      </c>
      <c r="P782">
        <v>0</v>
      </c>
      <c r="Q782">
        <v>0</v>
      </c>
      <c r="R782">
        <v>5824</v>
      </c>
      <c r="S782">
        <v>1855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15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43</v>
      </c>
      <c r="AK782">
        <v>0</v>
      </c>
      <c r="AL782">
        <v>0</v>
      </c>
      <c r="AM782">
        <v>2176</v>
      </c>
      <c r="AN782">
        <v>0</v>
      </c>
      <c r="AO782">
        <v>13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49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973</v>
      </c>
      <c r="BG782">
        <v>564</v>
      </c>
      <c r="BH782">
        <v>32</v>
      </c>
      <c r="BI782">
        <v>0</v>
      </c>
      <c r="BJ782">
        <v>0</v>
      </c>
      <c r="BK782">
        <v>79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27</v>
      </c>
      <c r="BT782">
        <v>0</v>
      </c>
      <c r="BU782">
        <v>0</v>
      </c>
    </row>
    <row r="783" spans="1:73">
      <c r="A783" t="s">
        <v>43</v>
      </c>
      <c r="B783">
        <v>2024</v>
      </c>
      <c r="C783" t="s">
        <v>256</v>
      </c>
      <c r="D783">
        <v>17017</v>
      </c>
      <c r="E783">
        <v>79748</v>
      </c>
      <c r="F783">
        <v>12047</v>
      </c>
      <c r="G783">
        <v>0</v>
      </c>
      <c r="H783">
        <v>0</v>
      </c>
      <c r="I783">
        <v>0</v>
      </c>
      <c r="J783">
        <v>0</v>
      </c>
      <c r="K783">
        <v>126</v>
      </c>
      <c r="L783">
        <v>188</v>
      </c>
      <c r="M783">
        <v>0</v>
      </c>
      <c r="N783">
        <v>22</v>
      </c>
      <c r="O783">
        <v>0</v>
      </c>
      <c r="P783">
        <v>0</v>
      </c>
      <c r="Q783">
        <v>0</v>
      </c>
      <c r="R783">
        <v>5861</v>
      </c>
      <c r="S783">
        <v>1858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15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43</v>
      </c>
      <c r="AK783">
        <v>0</v>
      </c>
      <c r="AL783">
        <v>0</v>
      </c>
      <c r="AM783">
        <v>2179</v>
      </c>
      <c r="AN783">
        <v>0</v>
      </c>
      <c r="AO783">
        <v>12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54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555</v>
      </c>
      <c r="BH783">
        <v>29</v>
      </c>
      <c r="BI783">
        <v>0</v>
      </c>
      <c r="BJ783">
        <v>0</v>
      </c>
      <c r="BK783">
        <v>79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998</v>
      </c>
      <c r="BR783">
        <v>0</v>
      </c>
      <c r="BS783">
        <v>28</v>
      </c>
      <c r="BT783">
        <v>0</v>
      </c>
      <c r="BU783">
        <v>0</v>
      </c>
    </row>
    <row r="784" spans="1:73">
      <c r="A784" t="s">
        <v>43</v>
      </c>
      <c r="B784">
        <v>2024</v>
      </c>
      <c r="C784" t="s">
        <v>257</v>
      </c>
      <c r="D784">
        <v>17017</v>
      </c>
      <c r="E784">
        <v>79748</v>
      </c>
      <c r="F784">
        <v>12037</v>
      </c>
      <c r="G784">
        <v>0</v>
      </c>
      <c r="H784">
        <v>0</v>
      </c>
      <c r="I784">
        <v>0</v>
      </c>
      <c r="J784">
        <v>0</v>
      </c>
      <c r="K784">
        <v>120</v>
      </c>
      <c r="L784">
        <v>194</v>
      </c>
      <c r="M784">
        <v>0</v>
      </c>
      <c r="N784">
        <v>22</v>
      </c>
      <c r="O784">
        <v>0</v>
      </c>
      <c r="P784">
        <v>0</v>
      </c>
      <c r="Q784">
        <v>0</v>
      </c>
      <c r="R784">
        <v>5868</v>
      </c>
      <c r="S784">
        <v>1860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15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44</v>
      </c>
      <c r="AK784">
        <v>0</v>
      </c>
      <c r="AL784">
        <v>0</v>
      </c>
      <c r="AM784">
        <v>2175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50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557</v>
      </c>
      <c r="BH784">
        <v>31</v>
      </c>
      <c r="BI784">
        <v>0</v>
      </c>
      <c r="BJ784">
        <v>0</v>
      </c>
      <c r="BK784">
        <v>78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996</v>
      </c>
      <c r="BR784">
        <v>0</v>
      </c>
      <c r="BS784">
        <v>27</v>
      </c>
      <c r="BT784">
        <v>0</v>
      </c>
      <c r="BU784">
        <v>0</v>
      </c>
    </row>
    <row r="785" spans="1:73">
      <c r="A785" t="s">
        <v>43</v>
      </c>
      <c r="B785">
        <v>2024</v>
      </c>
      <c r="C785" t="s">
        <v>258</v>
      </c>
      <c r="D785">
        <v>16961</v>
      </c>
      <c r="E785">
        <v>79748</v>
      </c>
      <c r="F785">
        <v>12029</v>
      </c>
      <c r="G785">
        <v>0</v>
      </c>
      <c r="H785">
        <v>0</v>
      </c>
      <c r="I785">
        <v>0</v>
      </c>
      <c r="J785">
        <v>0</v>
      </c>
      <c r="K785">
        <v>114</v>
      </c>
      <c r="L785">
        <v>190</v>
      </c>
      <c r="M785">
        <v>0</v>
      </c>
      <c r="N785">
        <v>22</v>
      </c>
      <c r="O785">
        <v>0</v>
      </c>
      <c r="P785">
        <v>0</v>
      </c>
      <c r="Q785">
        <v>0</v>
      </c>
      <c r="R785">
        <v>5869</v>
      </c>
      <c r="S785">
        <v>1861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15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44</v>
      </c>
      <c r="AK785">
        <v>0</v>
      </c>
      <c r="AL785">
        <v>0</v>
      </c>
      <c r="AM785">
        <v>2180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50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556</v>
      </c>
      <c r="BH785">
        <v>31</v>
      </c>
      <c r="BI785">
        <v>0</v>
      </c>
      <c r="BJ785">
        <v>0</v>
      </c>
      <c r="BK785">
        <v>78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991</v>
      </c>
      <c r="BR785">
        <v>0</v>
      </c>
      <c r="BS785">
        <v>28</v>
      </c>
      <c r="BT785">
        <v>0</v>
      </c>
      <c r="BU785">
        <v>0</v>
      </c>
    </row>
    <row r="786" spans="1:73">
      <c r="A786" t="s">
        <v>43</v>
      </c>
      <c r="B786">
        <v>2025</v>
      </c>
      <c r="C786" t="s">
        <v>249</v>
      </c>
      <c r="D786">
        <v>16949</v>
      </c>
      <c r="E786">
        <v>79748</v>
      </c>
      <c r="F786">
        <v>12210</v>
      </c>
      <c r="G786">
        <v>0</v>
      </c>
      <c r="H786">
        <v>0</v>
      </c>
      <c r="I786">
        <v>0</v>
      </c>
      <c r="J786">
        <v>0</v>
      </c>
      <c r="K786">
        <v>129</v>
      </c>
      <c r="L786">
        <v>224</v>
      </c>
      <c r="M786">
        <v>0</v>
      </c>
      <c r="N786">
        <v>30</v>
      </c>
      <c r="O786">
        <v>0</v>
      </c>
      <c r="P786">
        <v>0</v>
      </c>
      <c r="Q786">
        <v>0</v>
      </c>
      <c r="R786">
        <v>5915</v>
      </c>
      <c r="S786">
        <v>1925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16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47</v>
      </c>
      <c r="AK786">
        <v>0</v>
      </c>
      <c r="AL786">
        <v>0</v>
      </c>
      <c r="AM786">
        <v>2257</v>
      </c>
      <c r="AN786">
        <v>0</v>
      </c>
      <c r="AO786">
        <v>12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87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560</v>
      </c>
      <c r="BH786">
        <v>25</v>
      </c>
      <c r="BI786">
        <v>0</v>
      </c>
      <c r="BJ786">
        <v>0</v>
      </c>
      <c r="BK786">
        <v>82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878</v>
      </c>
      <c r="BR786">
        <v>0</v>
      </c>
      <c r="BS786">
        <v>23</v>
      </c>
      <c r="BT786">
        <v>0</v>
      </c>
      <c r="BU786">
        <v>0</v>
      </c>
    </row>
    <row r="787" spans="1:73">
      <c r="A787" t="s">
        <v>43</v>
      </c>
      <c r="B787">
        <v>2025</v>
      </c>
      <c r="C787" t="s">
        <v>250</v>
      </c>
      <c r="D787">
        <v>17156</v>
      </c>
      <c r="E787">
        <v>79748</v>
      </c>
      <c r="F787">
        <v>12296</v>
      </c>
      <c r="G787">
        <v>0</v>
      </c>
      <c r="H787">
        <v>0</v>
      </c>
      <c r="I787">
        <v>0</v>
      </c>
      <c r="J787">
        <v>0</v>
      </c>
      <c r="K787">
        <v>131</v>
      </c>
      <c r="L787">
        <v>237</v>
      </c>
      <c r="M787">
        <v>0</v>
      </c>
      <c r="N787">
        <v>30</v>
      </c>
      <c r="O787">
        <v>0</v>
      </c>
      <c r="P787">
        <v>0</v>
      </c>
      <c r="Q787">
        <v>0</v>
      </c>
      <c r="R787">
        <v>5931</v>
      </c>
      <c r="S787">
        <v>1940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14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50</v>
      </c>
      <c r="AK787">
        <v>0</v>
      </c>
      <c r="AL787">
        <v>0</v>
      </c>
      <c r="AM787">
        <v>2325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92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557</v>
      </c>
      <c r="BH787">
        <v>22</v>
      </c>
      <c r="BI787">
        <v>0</v>
      </c>
      <c r="BJ787">
        <v>0</v>
      </c>
      <c r="BK787">
        <v>81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861</v>
      </c>
      <c r="BR787">
        <v>0</v>
      </c>
      <c r="BS787">
        <v>25</v>
      </c>
      <c r="BT787">
        <v>0</v>
      </c>
      <c r="BU787">
        <v>0</v>
      </c>
    </row>
    <row r="788" spans="1:73">
      <c r="A788" t="s">
        <v>43</v>
      </c>
      <c r="B788">
        <v>2025</v>
      </c>
      <c r="C788" t="s">
        <v>248</v>
      </c>
      <c r="D788">
        <v>17221</v>
      </c>
      <c r="E788">
        <v>79748</v>
      </c>
      <c r="F788">
        <v>12355</v>
      </c>
      <c r="G788">
        <v>0</v>
      </c>
      <c r="H788">
        <v>0</v>
      </c>
      <c r="I788">
        <v>0</v>
      </c>
      <c r="J788">
        <v>0</v>
      </c>
      <c r="K788">
        <v>129</v>
      </c>
      <c r="L788">
        <v>252</v>
      </c>
      <c r="M788">
        <v>0</v>
      </c>
      <c r="N788">
        <v>37</v>
      </c>
      <c r="O788">
        <v>0</v>
      </c>
      <c r="P788">
        <v>0</v>
      </c>
      <c r="Q788">
        <v>0</v>
      </c>
      <c r="R788">
        <v>5950</v>
      </c>
      <c r="S788">
        <v>1932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17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55</v>
      </c>
      <c r="AK788">
        <v>0</v>
      </c>
      <c r="AL788">
        <v>0</v>
      </c>
      <c r="AM788">
        <v>2341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91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569</v>
      </c>
      <c r="BH788">
        <v>26</v>
      </c>
      <c r="BI788">
        <v>0</v>
      </c>
      <c r="BJ788">
        <v>0</v>
      </c>
      <c r="BK788">
        <v>79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850</v>
      </c>
      <c r="BR788">
        <v>0</v>
      </c>
      <c r="BS788">
        <v>27</v>
      </c>
      <c r="BT788">
        <v>0</v>
      </c>
      <c r="BU788">
        <v>0</v>
      </c>
    </row>
    <row r="789" spans="1:73">
      <c r="A789" t="s">
        <v>43</v>
      </c>
      <c r="B789">
        <v>2025</v>
      </c>
      <c r="C789" t="s">
        <v>3</v>
      </c>
      <c r="D789">
        <v>16941</v>
      </c>
      <c r="E789">
        <v>79748</v>
      </c>
      <c r="F789">
        <v>12195</v>
      </c>
      <c r="G789">
        <v>0</v>
      </c>
      <c r="H789">
        <v>0</v>
      </c>
      <c r="I789">
        <v>0</v>
      </c>
      <c r="J789">
        <v>0</v>
      </c>
      <c r="K789">
        <v>126</v>
      </c>
      <c r="L789">
        <v>213</v>
      </c>
      <c r="M789">
        <v>0</v>
      </c>
      <c r="N789">
        <v>29</v>
      </c>
      <c r="O789">
        <v>0</v>
      </c>
      <c r="P789">
        <v>0</v>
      </c>
      <c r="Q789">
        <v>0</v>
      </c>
      <c r="R789">
        <v>5905</v>
      </c>
      <c r="S789">
        <v>1908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16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46</v>
      </c>
      <c r="AK789">
        <v>0</v>
      </c>
      <c r="AL789">
        <v>0</v>
      </c>
      <c r="AM789">
        <v>2241</v>
      </c>
      <c r="AN789">
        <v>0</v>
      </c>
      <c r="AO789">
        <v>13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64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554</v>
      </c>
      <c r="BH789">
        <v>25</v>
      </c>
      <c r="BI789">
        <v>0</v>
      </c>
      <c r="BJ789">
        <v>0</v>
      </c>
      <c r="BK789">
        <v>82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946</v>
      </c>
      <c r="BR789">
        <v>0</v>
      </c>
      <c r="BS789">
        <v>27</v>
      </c>
      <c r="BT789">
        <v>0</v>
      </c>
      <c r="BU789">
        <v>0</v>
      </c>
    </row>
    <row r="790" spans="1:73">
      <c r="A790" t="s">
        <v>43</v>
      </c>
      <c r="B790">
        <v>2025</v>
      </c>
      <c r="C790" t="s">
        <v>251</v>
      </c>
      <c r="D790">
        <v>16941</v>
      </c>
      <c r="E790">
        <v>79748</v>
      </c>
      <c r="F790">
        <v>12178</v>
      </c>
      <c r="G790">
        <v>0</v>
      </c>
      <c r="H790">
        <v>0</v>
      </c>
      <c r="I790">
        <v>0</v>
      </c>
      <c r="J790">
        <v>0</v>
      </c>
      <c r="K790">
        <v>129</v>
      </c>
      <c r="L790">
        <v>212</v>
      </c>
      <c r="M790">
        <v>0</v>
      </c>
      <c r="N790">
        <v>29</v>
      </c>
      <c r="O790">
        <v>0</v>
      </c>
      <c r="P790">
        <v>0</v>
      </c>
      <c r="Q790">
        <v>0</v>
      </c>
      <c r="R790">
        <v>5906</v>
      </c>
      <c r="S790">
        <v>1905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16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45</v>
      </c>
      <c r="AK790">
        <v>0</v>
      </c>
      <c r="AL790">
        <v>0</v>
      </c>
      <c r="AM790">
        <v>2223</v>
      </c>
      <c r="AN790">
        <v>0</v>
      </c>
      <c r="AO790">
        <v>13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55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544</v>
      </c>
      <c r="BH790">
        <v>24</v>
      </c>
      <c r="BI790">
        <v>0</v>
      </c>
      <c r="BJ790">
        <v>0</v>
      </c>
      <c r="BK790">
        <v>81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971</v>
      </c>
      <c r="BR790">
        <v>0</v>
      </c>
      <c r="BS790">
        <v>25</v>
      </c>
      <c r="BT790">
        <v>0</v>
      </c>
      <c r="BU790">
        <v>0</v>
      </c>
    </row>
    <row r="791" spans="1:73">
      <c r="A791" t="s">
        <v>43</v>
      </c>
      <c r="B791">
        <v>2025</v>
      </c>
      <c r="C791" t="s">
        <v>252</v>
      </c>
      <c r="D791">
        <v>17129</v>
      </c>
      <c r="E791">
        <v>79748</v>
      </c>
      <c r="F791">
        <v>12305</v>
      </c>
      <c r="G791">
        <v>0</v>
      </c>
      <c r="H791">
        <v>0</v>
      </c>
      <c r="I791">
        <v>0</v>
      </c>
      <c r="J791">
        <v>0</v>
      </c>
      <c r="K791">
        <v>124</v>
      </c>
      <c r="L791">
        <v>232</v>
      </c>
      <c r="M791">
        <v>0</v>
      </c>
      <c r="N791">
        <v>29</v>
      </c>
      <c r="O791">
        <v>0</v>
      </c>
      <c r="P791">
        <v>0</v>
      </c>
      <c r="Q791">
        <v>0</v>
      </c>
      <c r="R791">
        <v>5939</v>
      </c>
      <c r="S791">
        <v>1940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15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50</v>
      </c>
      <c r="AK791">
        <v>0</v>
      </c>
      <c r="AL791">
        <v>0</v>
      </c>
      <c r="AM791">
        <v>2327</v>
      </c>
      <c r="AN791">
        <v>0</v>
      </c>
      <c r="AO791">
        <v>11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90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559</v>
      </c>
      <c r="BH791">
        <v>22</v>
      </c>
      <c r="BI791">
        <v>0</v>
      </c>
      <c r="BJ791">
        <v>0</v>
      </c>
      <c r="BK791">
        <v>78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865</v>
      </c>
      <c r="BR791">
        <v>0</v>
      </c>
      <c r="BS791">
        <v>24</v>
      </c>
      <c r="BT791">
        <v>0</v>
      </c>
      <c r="BU791">
        <v>0</v>
      </c>
    </row>
    <row r="792" spans="1:73">
      <c r="A792" t="s">
        <v>43</v>
      </c>
      <c r="B792">
        <v>2025</v>
      </c>
      <c r="C792" t="s">
        <v>253</v>
      </c>
      <c r="D792">
        <v>16949</v>
      </c>
      <c r="E792">
        <v>79748</v>
      </c>
      <c r="F792">
        <v>12287</v>
      </c>
      <c r="G792">
        <v>0</v>
      </c>
      <c r="H792">
        <v>0</v>
      </c>
      <c r="I792">
        <v>0</v>
      </c>
      <c r="J792">
        <v>0</v>
      </c>
      <c r="K792">
        <v>125</v>
      </c>
      <c r="L792">
        <v>228</v>
      </c>
      <c r="M792">
        <v>0</v>
      </c>
      <c r="N792">
        <v>29</v>
      </c>
      <c r="O792">
        <v>0</v>
      </c>
      <c r="P792">
        <v>0</v>
      </c>
      <c r="Q792">
        <v>0</v>
      </c>
      <c r="R792">
        <v>5932</v>
      </c>
      <c r="S792">
        <v>1935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16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49</v>
      </c>
      <c r="AK792">
        <v>0</v>
      </c>
      <c r="AL792">
        <v>0</v>
      </c>
      <c r="AM792">
        <v>2316</v>
      </c>
      <c r="AN792">
        <v>0</v>
      </c>
      <c r="AO792">
        <v>11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91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560</v>
      </c>
      <c r="BH792">
        <v>23</v>
      </c>
      <c r="BI792">
        <v>0</v>
      </c>
      <c r="BJ792">
        <v>0</v>
      </c>
      <c r="BK792">
        <v>82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867</v>
      </c>
      <c r="BR792">
        <v>0</v>
      </c>
      <c r="BS792">
        <v>23</v>
      </c>
      <c r="BT792">
        <v>0</v>
      </c>
      <c r="BU792">
        <v>0</v>
      </c>
    </row>
    <row r="793" spans="1:73">
      <c r="A793" t="s">
        <v>43</v>
      </c>
      <c r="B793">
        <v>2025</v>
      </c>
      <c r="C793" t="s">
        <v>254</v>
      </c>
      <c r="D793">
        <v>16949</v>
      </c>
      <c r="E793">
        <v>79748</v>
      </c>
      <c r="F793">
        <v>12195</v>
      </c>
      <c r="G793">
        <v>0</v>
      </c>
      <c r="H793">
        <v>0</v>
      </c>
      <c r="I793">
        <v>0</v>
      </c>
      <c r="J793">
        <v>0</v>
      </c>
      <c r="K793">
        <v>129</v>
      </c>
      <c r="L793">
        <v>220</v>
      </c>
      <c r="M793">
        <v>0</v>
      </c>
      <c r="N793">
        <v>31</v>
      </c>
      <c r="O793">
        <v>0</v>
      </c>
      <c r="P793">
        <v>0</v>
      </c>
      <c r="Q793">
        <v>0</v>
      </c>
      <c r="R793">
        <v>5915</v>
      </c>
      <c r="S793">
        <v>1924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16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47</v>
      </c>
      <c r="AK793">
        <v>0</v>
      </c>
      <c r="AL793">
        <v>0</v>
      </c>
      <c r="AM793">
        <v>2242</v>
      </c>
      <c r="AN793">
        <v>0</v>
      </c>
      <c r="AO793">
        <v>11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68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561</v>
      </c>
      <c r="BH793">
        <v>24</v>
      </c>
      <c r="BI793">
        <v>0</v>
      </c>
      <c r="BJ793">
        <v>0</v>
      </c>
      <c r="BK793">
        <v>82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901</v>
      </c>
      <c r="BR793">
        <v>0</v>
      </c>
      <c r="BS793">
        <v>24</v>
      </c>
      <c r="BT793">
        <v>0</v>
      </c>
      <c r="BU793">
        <v>0</v>
      </c>
    </row>
    <row r="794" spans="1:73">
      <c r="A794" t="s">
        <v>43</v>
      </c>
      <c r="B794">
        <v>2025</v>
      </c>
      <c r="C794" t="s">
        <v>255</v>
      </c>
      <c r="D794">
        <v>16949</v>
      </c>
      <c r="E794">
        <v>79748</v>
      </c>
      <c r="F794">
        <v>12265</v>
      </c>
      <c r="G794">
        <v>0</v>
      </c>
      <c r="H794">
        <v>0</v>
      </c>
      <c r="I794">
        <v>0</v>
      </c>
      <c r="J794">
        <v>0</v>
      </c>
      <c r="K794">
        <v>124</v>
      </c>
      <c r="L794">
        <v>228</v>
      </c>
      <c r="M794">
        <v>0</v>
      </c>
      <c r="N794">
        <v>29</v>
      </c>
      <c r="O794">
        <v>0</v>
      </c>
      <c r="P794">
        <v>0</v>
      </c>
      <c r="Q794">
        <v>0</v>
      </c>
      <c r="R794">
        <v>5941</v>
      </c>
      <c r="S794">
        <v>1928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16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47</v>
      </c>
      <c r="AK794">
        <v>0</v>
      </c>
      <c r="AL794">
        <v>0</v>
      </c>
      <c r="AM794">
        <v>2298</v>
      </c>
      <c r="AN794">
        <v>0</v>
      </c>
      <c r="AO794">
        <v>12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89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557</v>
      </c>
      <c r="BH794">
        <v>25</v>
      </c>
      <c r="BI794">
        <v>0</v>
      </c>
      <c r="BJ794">
        <v>0</v>
      </c>
      <c r="BK794">
        <v>79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869</v>
      </c>
      <c r="BR794">
        <v>0</v>
      </c>
      <c r="BS794">
        <v>23</v>
      </c>
      <c r="BT794">
        <v>0</v>
      </c>
      <c r="BU794">
        <v>0</v>
      </c>
    </row>
    <row r="795" spans="1:73">
      <c r="A795" t="s">
        <v>43</v>
      </c>
      <c r="B795">
        <v>2025</v>
      </c>
      <c r="C795" t="s">
        <v>256</v>
      </c>
      <c r="D795">
        <v>17221</v>
      </c>
      <c r="E795">
        <v>79748</v>
      </c>
      <c r="F795">
        <v>12366</v>
      </c>
      <c r="G795">
        <v>0</v>
      </c>
      <c r="H795">
        <v>0</v>
      </c>
      <c r="I795">
        <v>0</v>
      </c>
      <c r="J795">
        <v>0</v>
      </c>
      <c r="K795">
        <v>128</v>
      </c>
      <c r="L795">
        <v>256</v>
      </c>
      <c r="M795">
        <v>0</v>
      </c>
      <c r="N795">
        <v>35</v>
      </c>
      <c r="O795">
        <v>0</v>
      </c>
      <c r="P795">
        <v>0</v>
      </c>
      <c r="Q795">
        <v>0</v>
      </c>
      <c r="R795">
        <v>5954</v>
      </c>
      <c r="S795">
        <v>1932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17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55</v>
      </c>
      <c r="AK795">
        <v>0</v>
      </c>
      <c r="AL795">
        <v>0</v>
      </c>
      <c r="AM795">
        <v>2347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91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567</v>
      </c>
      <c r="BH795">
        <v>26</v>
      </c>
      <c r="BI795">
        <v>0</v>
      </c>
      <c r="BJ795">
        <v>0</v>
      </c>
      <c r="BK795">
        <v>80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852</v>
      </c>
      <c r="BR795">
        <v>0</v>
      </c>
      <c r="BS795">
        <v>26</v>
      </c>
      <c r="BT795">
        <v>0</v>
      </c>
      <c r="BU795">
        <v>0</v>
      </c>
    </row>
    <row r="796" spans="1:73">
      <c r="A796" t="s">
        <v>43</v>
      </c>
      <c r="B796">
        <v>2025</v>
      </c>
      <c r="C796" t="s">
        <v>257</v>
      </c>
      <c r="D796">
        <v>17198</v>
      </c>
      <c r="E796">
        <v>79748</v>
      </c>
      <c r="F796">
        <v>12347</v>
      </c>
      <c r="G796">
        <v>0</v>
      </c>
      <c r="H796">
        <v>0</v>
      </c>
      <c r="I796">
        <v>0</v>
      </c>
      <c r="J796">
        <v>0</v>
      </c>
      <c r="K796">
        <v>130</v>
      </c>
      <c r="L796">
        <v>251</v>
      </c>
      <c r="M796">
        <v>0</v>
      </c>
      <c r="N796">
        <v>34</v>
      </c>
      <c r="O796">
        <v>0</v>
      </c>
      <c r="P796">
        <v>0</v>
      </c>
      <c r="Q796">
        <v>0</v>
      </c>
      <c r="R796">
        <v>5952</v>
      </c>
      <c r="S796">
        <v>1927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17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54</v>
      </c>
      <c r="AK796">
        <v>0</v>
      </c>
      <c r="AL796">
        <v>0</v>
      </c>
      <c r="AM796">
        <v>2343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94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559</v>
      </c>
      <c r="BH796">
        <v>25</v>
      </c>
      <c r="BI796">
        <v>0</v>
      </c>
      <c r="BJ796">
        <v>0</v>
      </c>
      <c r="BK796">
        <v>80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855</v>
      </c>
      <c r="BR796">
        <v>0</v>
      </c>
      <c r="BS796">
        <v>26</v>
      </c>
      <c r="BT796">
        <v>0</v>
      </c>
      <c r="BU796">
        <v>0</v>
      </c>
    </row>
    <row r="797" spans="1:73">
      <c r="A797" t="s">
        <v>43</v>
      </c>
      <c r="B797">
        <v>2025</v>
      </c>
      <c r="C797" t="s">
        <v>258</v>
      </c>
      <c r="D797">
        <v>17170</v>
      </c>
      <c r="E797">
        <v>79748</v>
      </c>
      <c r="F797">
        <v>12327</v>
      </c>
      <c r="G797">
        <v>0</v>
      </c>
      <c r="H797">
        <v>0</v>
      </c>
      <c r="I797">
        <v>0</v>
      </c>
      <c r="J797">
        <v>0</v>
      </c>
      <c r="K797">
        <v>126</v>
      </c>
      <c r="L797">
        <v>249</v>
      </c>
      <c r="M797">
        <v>0</v>
      </c>
      <c r="N797">
        <v>31</v>
      </c>
      <c r="O797">
        <v>0</v>
      </c>
      <c r="P797">
        <v>0</v>
      </c>
      <c r="Q797">
        <v>0</v>
      </c>
      <c r="R797">
        <v>5935</v>
      </c>
      <c r="S797">
        <v>1937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17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51</v>
      </c>
      <c r="AK797">
        <v>0</v>
      </c>
      <c r="AL797">
        <v>0</v>
      </c>
      <c r="AM797">
        <v>2342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93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558</v>
      </c>
      <c r="BH797">
        <v>25</v>
      </c>
      <c r="BI797">
        <v>0</v>
      </c>
      <c r="BJ797">
        <v>0</v>
      </c>
      <c r="BK797">
        <v>81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857</v>
      </c>
      <c r="BR797">
        <v>0</v>
      </c>
      <c r="BS797">
        <v>25</v>
      </c>
      <c r="BT797">
        <v>0</v>
      </c>
      <c r="BU797">
        <v>0</v>
      </c>
    </row>
    <row r="798" spans="1:73">
      <c r="A798" t="s">
        <v>43</v>
      </c>
      <c r="B798">
        <v>2026</v>
      </c>
      <c r="C798" t="s">
        <v>3</v>
      </c>
      <c r="D798">
        <v>17221</v>
      </c>
      <c r="E798">
        <v>79748</v>
      </c>
      <c r="F798">
        <v>12364</v>
      </c>
      <c r="G798">
        <v>0</v>
      </c>
      <c r="H798">
        <v>0</v>
      </c>
      <c r="I798">
        <v>0</v>
      </c>
      <c r="J798">
        <v>0</v>
      </c>
      <c r="K798">
        <v>154</v>
      </c>
      <c r="L798">
        <v>354</v>
      </c>
      <c r="M798">
        <v>0</v>
      </c>
      <c r="N798">
        <v>188</v>
      </c>
      <c r="O798">
        <v>0</v>
      </c>
      <c r="P798">
        <v>0</v>
      </c>
      <c r="Q798">
        <v>0</v>
      </c>
      <c r="R798">
        <v>6013</v>
      </c>
      <c r="S798">
        <v>1307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549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275</v>
      </c>
      <c r="AK798">
        <v>0</v>
      </c>
      <c r="AL798">
        <v>0</v>
      </c>
      <c r="AM798">
        <v>2224</v>
      </c>
      <c r="AN798">
        <v>0</v>
      </c>
      <c r="AO798">
        <v>11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130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978</v>
      </c>
      <c r="BH798">
        <v>28</v>
      </c>
      <c r="BI798">
        <v>0</v>
      </c>
      <c r="BJ798">
        <v>0</v>
      </c>
      <c r="BK798">
        <v>76</v>
      </c>
      <c r="BL798">
        <v>0</v>
      </c>
      <c r="BM798">
        <v>0</v>
      </c>
      <c r="BN798">
        <v>32</v>
      </c>
      <c r="BO798">
        <v>17</v>
      </c>
      <c r="BP798">
        <v>0</v>
      </c>
      <c r="BQ798">
        <v>0</v>
      </c>
      <c r="BR798">
        <v>0</v>
      </c>
      <c r="BS798">
        <v>28</v>
      </c>
      <c r="BT798">
        <v>0</v>
      </c>
      <c r="BU798">
        <v>0</v>
      </c>
    </row>
    <row r="799" spans="1:73">
      <c r="A799" t="s">
        <v>43</v>
      </c>
      <c r="B799">
        <v>2026</v>
      </c>
      <c r="C799" t="s">
        <v>251</v>
      </c>
      <c r="D799">
        <v>17221</v>
      </c>
      <c r="E799">
        <v>79748</v>
      </c>
      <c r="F799">
        <v>12110</v>
      </c>
      <c r="G799">
        <v>0</v>
      </c>
      <c r="H799">
        <v>0</v>
      </c>
      <c r="I799">
        <v>0</v>
      </c>
      <c r="J799">
        <v>0</v>
      </c>
      <c r="K799">
        <v>149</v>
      </c>
      <c r="L799">
        <v>338</v>
      </c>
      <c r="M799">
        <v>0</v>
      </c>
      <c r="N799">
        <v>164</v>
      </c>
      <c r="O799">
        <v>0</v>
      </c>
      <c r="P799">
        <v>0</v>
      </c>
      <c r="Q799">
        <v>0</v>
      </c>
      <c r="R799">
        <v>5950</v>
      </c>
      <c r="S799">
        <v>1307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472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238</v>
      </c>
      <c r="AK799">
        <v>0</v>
      </c>
      <c r="AL799">
        <v>0</v>
      </c>
      <c r="AM799">
        <v>2246</v>
      </c>
      <c r="AN799">
        <v>0</v>
      </c>
      <c r="AO799">
        <v>13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133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927</v>
      </c>
      <c r="BH799">
        <v>28</v>
      </c>
      <c r="BI799">
        <v>0</v>
      </c>
      <c r="BJ799">
        <v>0</v>
      </c>
      <c r="BK799">
        <v>72</v>
      </c>
      <c r="BL799">
        <v>0</v>
      </c>
      <c r="BM799">
        <v>0</v>
      </c>
      <c r="BN799">
        <v>31</v>
      </c>
      <c r="BO799">
        <v>14</v>
      </c>
      <c r="BP799">
        <v>0</v>
      </c>
      <c r="BQ799">
        <v>0</v>
      </c>
      <c r="BR799">
        <v>0</v>
      </c>
      <c r="BS799">
        <v>28</v>
      </c>
      <c r="BT799">
        <v>0</v>
      </c>
      <c r="BU799">
        <v>0</v>
      </c>
    </row>
    <row r="800" spans="1:73">
      <c r="A800" t="s">
        <v>44</v>
      </c>
      <c r="B800">
        <v>2019</v>
      </c>
      <c r="C800" t="s">
        <v>248</v>
      </c>
      <c r="D800">
        <v>4313</v>
      </c>
      <c r="E800">
        <v>13491</v>
      </c>
      <c r="F800">
        <v>1383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781</v>
      </c>
      <c r="S800">
        <v>148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96</v>
      </c>
      <c r="AN800">
        <v>0</v>
      </c>
      <c r="AO800">
        <v>0</v>
      </c>
      <c r="AP800">
        <v>0</v>
      </c>
      <c r="AQ800">
        <v>77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252</v>
      </c>
      <c r="BH800">
        <v>0</v>
      </c>
      <c r="BI800">
        <v>0</v>
      </c>
      <c r="BJ800">
        <v>0</v>
      </c>
      <c r="BK800">
        <v>29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</row>
    <row r="801" spans="1:73">
      <c r="A801" t="s">
        <v>44</v>
      </c>
      <c r="B801">
        <v>2020</v>
      </c>
      <c r="C801" t="s">
        <v>248</v>
      </c>
      <c r="D801">
        <v>4124</v>
      </c>
      <c r="E801">
        <v>13491</v>
      </c>
      <c r="F801">
        <v>1775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71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967</v>
      </c>
      <c r="S801">
        <v>165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84</v>
      </c>
      <c r="AN801">
        <v>0</v>
      </c>
      <c r="AO801">
        <v>0</v>
      </c>
      <c r="AP801">
        <v>0</v>
      </c>
      <c r="AQ801">
        <v>154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279</v>
      </c>
      <c r="BH801">
        <v>11</v>
      </c>
      <c r="BI801">
        <v>0</v>
      </c>
      <c r="BJ801">
        <v>0</v>
      </c>
      <c r="BK801">
        <v>19</v>
      </c>
      <c r="BL801">
        <v>0</v>
      </c>
      <c r="BM801">
        <v>0</v>
      </c>
      <c r="BN801">
        <v>0</v>
      </c>
      <c r="BO801">
        <v>25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</row>
    <row r="802" spans="1:73">
      <c r="A802" t="s">
        <v>44</v>
      </c>
      <c r="B802">
        <v>2021</v>
      </c>
      <c r="C802" t="s">
        <v>248</v>
      </c>
      <c r="D802">
        <v>4133</v>
      </c>
      <c r="E802">
        <v>13491</v>
      </c>
      <c r="F802">
        <v>2045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127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987</v>
      </c>
      <c r="S802">
        <v>185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105</v>
      </c>
      <c r="AN802">
        <v>0</v>
      </c>
      <c r="AO802">
        <v>0</v>
      </c>
      <c r="AP802">
        <v>0</v>
      </c>
      <c r="AQ802">
        <v>232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11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294</v>
      </c>
      <c r="BH802">
        <v>22</v>
      </c>
      <c r="BI802">
        <v>0</v>
      </c>
      <c r="BJ802">
        <v>0</v>
      </c>
      <c r="BK802">
        <v>20</v>
      </c>
      <c r="BL802">
        <v>0</v>
      </c>
      <c r="BM802">
        <v>0</v>
      </c>
      <c r="BN802">
        <v>0</v>
      </c>
      <c r="BO802">
        <v>62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</row>
    <row r="803" spans="1:73">
      <c r="A803" t="s">
        <v>44</v>
      </c>
      <c r="B803">
        <v>2022</v>
      </c>
      <c r="C803" t="s">
        <v>248</v>
      </c>
      <c r="D803">
        <v>4275</v>
      </c>
      <c r="E803">
        <v>13491</v>
      </c>
      <c r="F803">
        <v>2271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150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1025</v>
      </c>
      <c r="S803">
        <v>186</v>
      </c>
      <c r="T803">
        <v>0</v>
      </c>
      <c r="U803">
        <v>19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114</v>
      </c>
      <c r="AN803">
        <v>0</v>
      </c>
      <c r="AO803">
        <v>0</v>
      </c>
      <c r="AP803">
        <v>0</v>
      </c>
      <c r="AQ803">
        <v>285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24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316</v>
      </c>
      <c r="BH803">
        <v>22</v>
      </c>
      <c r="BI803">
        <v>0</v>
      </c>
      <c r="BJ803">
        <v>0</v>
      </c>
      <c r="BK803">
        <v>26</v>
      </c>
      <c r="BL803">
        <v>0</v>
      </c>
      <c r="BM803">
        <v>0</v>
      </c>
      <c r="BN803">
        <v>0</v>
      </c>
      <c r="BO803">
        <v>104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</row>
    <row r="804" spans="1:73">
      <c r="A804" t="s">
        <v>44</v>
      </c>
      <c r="B804">
        <v>2023</v>
      </c>
      <c r="C804" t="s">
        <v>249</v>
      </c>
      <c r="D804">
        <v>4305</v>
      </c>
      <c r="E804">
        <v>13491</v>
      </c>
      <c r="F804">
        <v>2435</v>
      </c>
      <c r="G804">
        <v>0</v>
      </c>
      <c r="H804">
        <v>0</v>
      </c>
      <c r="I804">
        <v>0</v>
      </c>
      <c r="J804">
        <v>0</v>
      </c>
      <c r="K804">
        <v>16</v>
      </c>
      <c r="L804">
        <v>129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1077</v>
      </c>
      <c r="S804">
        <v>189</v>
      </c>
      <c r="T804">
        <v>0</v>
      </c>
      <c r="U804">
        <v>22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161</v>
      </c>
      <c r="AN804">
        <v>0</v>
      </c>
      <c r="AO804">
        <v>0</v>
      </c>
      <c r="AP804">
        <v>0</v>
      </c>
      <c r="AQ804">
        <v>299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11</v>
      </c>
      <c r="AX804">
        <v>0</v>
      </c>
      <c r="AY804">
        <v>24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330</v>
      </c>
      <c r="BH804">
        <v>21</v>
      </c>
      <c r="BI804">
        <v>0</v>
      </c>
      <c r="BJ804">
        <v>0</v>
      </c>
      <c r="BK804">
        <v>29</v>
      </c>
      <c r="BL804">
        <v>0</v>
      </c>
      <c r="BM804">
        <v>0</v>
      </c>
      <c r="BN804">
        <v>0</v>
      </c>
      <c r="BO804">
        <v>127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</row>
    <row r="805" spans="1:73">
      <c r="A805" t="s">
        <v>44</v>
      </c>
      <c r="B805">
        <v>2023</v>
      </c>
      <c r="C805" t="s">
        <v>250</v>
      </c>
      <c r="D805">
        <v>4323</v>
      </c>
      <c r="E805">
        <v>13491</v>
      </c>
      <c r="F805">
        <v>2478</v>
      </c>
      <c r="G805">
        <v>0</v>
      </c>
      <c r="H805">
        <v>0</v>
      </c>
      <c r="I805">
        <v>0</v>
      </c>
      <c r="J805">
        <v>0</v>
      </c>
      <c r="K805">
        <v>20</v>
      </c>
      <c r="L805">
        <v>135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1074</v>
      </c>
      <c r="S805">
        <v>188</v>
      </c>
      <c r="T805">
        <v>0</v>
      </c>
      <c r="U805">
        <v>25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168</v>
      </c>
      <c r="AN805">
        <v>0</v>
      </c>
      <c r="AO805">
        <v>0</v>
      </c>
      <c r="AP805">
        <v>0</v>
      </c>
      <c r="AQ805">
        <v>291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23</v>
      </c>
      <c r="AX805">
        <v>0</v>
      </c>
      <c r="AY805">
        <v>23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334</v>
      </c>
      <c r="BH805">
        <v>20</v>
      </c>
      <c r="BI805">
        <v>0</v>
      </c>
      <c r="BJ805">
        <v>0</v>
      </c>
      <c r="BK805">
        <v>29</v>
      </c>
      <c r="BL805">
        <v>0</v>
      </c>
      <c r="BM805">
        <v>0</v>
      </c>
      <c r="BN805">
        <v>0</v>
      </c>
      <c r="BO805">
        <v>148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</row>
    <row r="806" spans="1:73">
      <c r="A806" t="s">
        <v>44</v>
      </c>
      <c r="B806">
        <v>2023</v>
      </c>
      <c r="C806" t="s">
        <v>248</v>
      </c>
      <c r="D806">
        <v>4348</v>
      </c>
      <c r="E806">
        <v>13491</v>
      </c>
      <c r="F806">
        <v>2504</v>
      </c>
      <c r="G806">
        <v>0</v>
      </c>
      <c r="H806">
        <v>0</v>
      </c>
      <c r="I806">
        <v>0</v>
      </c>
      <c r="J806">
        <v>0</v>
      </c>
      <c r="K806">
        <v>20</v>
      </c>
      <c r="L806">
        <v>130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1069</v>
      </c>
      <c r="S806">
        <v>190</v>
      </c>
      <c r="T806">
        <v>0</v>
      </c>
      <c r="U806">
        <v>29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174</v>
      </c>
      <c r="AN806">
        <v>0</v>
      </c>
      <c r="AO806">
        <v>0</v>
      </c>
      <c r="AP806">
        <v>0</v>
      </c>
      <c r="AQ806">
        <v>296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25</v>
      </c>
      <c r="AX806">
        <v>0</v>
      </c>
      <c r="AY806">
        <v>25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351</v>
      </c>
      <c r="BH806">
        <v>18</v>
      </c>
      <c r="BI806">
        <v>0</v>
      </c>
      <c r="BJ806">
        <v>0</v>
      </c>
      <c r="BK806">
        <v>29</v>
      </c>
      <c r="BL806">
        <v>0</v>
      </c>
      <c r="BM806">
        <v>0</v>
      </c>
      <c r="BN806">
        <v>0</v>
      </c>
      <c r="BO806">
        <v>148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</row>
    <row r="807" spans="1:73">
      <c r="A807" t="s">
        <v>44</v>
      </c>
      <c r="B807">
        <v>2023</v>
      </c>
      <c r="C807" t="s">
        <v>3</v>
      </c>
      <c r="D807">
        <v>4288</v>
      </c>
      <c r="E807">
        <v>13491</v>
      </c>
      <c r="F807">
        <v>2395</v>
      </c>
      <c r="G807">
        <v>0</v>
      </c>
      <c r="H807">
        <v>0</v>
      </c>
      <c r="I807">
        <v>0</v>
      </c>
      <c r="J807">
        <v>0</v>
      </c>
      <c r="K807">
        <v>14</v>
      </c>
      <c r="L807">
        <v>131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1073</v>
      </c>
      <c r="S807">
        <v>189</v>
      </c>
      <c r="T807">
        <v>0</v>
      </c>
      <c r="U807">
        <v>24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156</v>
      </c>
      <c r="AN807">
        <v>0</v>
      </c>
      <c r="AO807">
        <v>0</v>
      </c>
      <c r="AP807">
        <v>0</v>
      </c>
      <c r="AQ807">
        <v>293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29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321</v>
      </c>
      <c r="BH807">
        <v>22</v>
      </c>
      <c r="BI807">
        <v>0</v>
      </c>
      <c r="BJ807">
        <v>0</v>
      </c>
      <c r="BK807">
        <v>29</v>
      </c>
      <c r="BL807">
        <v>0</v>
      </c>
      <c r="BM807">
        <v>0</v>
      </c>
      <c r="BN807">
        <v>0</v>
      </c>
      <c r="BO807">
        <v>114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</row>
    <row r="808" spans="1:73">
      <c r="A808" t="s">
        <v>44</v>
      </c>
      <c r="B808">
        <v>2023</v>
      </c>
      <c r="C808" t="s">
        <v>251</v>
      </c>
      <c r="D808">
        <v>4280</v>
      </c>
      <c r="E808">
        <v>13491</v>
      </c>
      <c r="F808">
        <v>2331</v>
      </c>
      <c r="G808">
        <v>0</v>
      </c>
      <c r="H808">
        <v>0</v>
      </c>
      <c r="I808">
        <v>0</v>
      </c>
      <c r="J808">
        <v>0</v>
      </c>
      <c r="K808">
        <v>11</v>
      </c>
      <c r="L808">
        <v>130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1037</v>
      </c>
      <c r="S808">
        <v>192</v>
      </c>
      <c r="T808">
        <v>0</v>
      </c>
      <c r="U808">
        <v>24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142</v>
      </c>
      <c r="AN808">
        <v>0</v>
      </c>
      <c r="AO808">
        <v>0</v>
      </c>
      <c r="AP808">
        <v>0</v>
      </c>
      <c r="AQ808">
        <v>290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28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316</v>
      </c>
      <c r="BH808">
        <v>23</v>
      </c>
      <c r="BI808">
        <v>0</v>
      </c>
      <c r="BJ808">
        <v>0</v>
      </c>
      <c r="BK808">
        <v>25</v>
      </c>
      <c r="BL808">
        <v>0</v>
      </c>
      <c r="BM808">
        <v>0</v>
      </c>
      <c r="BN808">
        <v>0</v>
      </c>
      <c r="BO808">
        <v>113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</row>
    <row r="809" spans="1:73">
      <c r="A809" t="s">
        <v>44</v>
      </c>
      <c r="B809">
        <v>2023</v>
      </c>
      <c r="C809" t="s">
        <v>252</v>
      </c>
      <c r="D809">
        <v>4316</v>
      </c>
      <c r="E809">
        <v>13491</v>
      </c>
      <c r="F809">
        <v>2463</v>
      </c>
      <c r="G809">
        <v>0</v>
      </c>
      <c r="H809">
        <v>0</v>
      </c>
      <c r="I809">
        <v>0</v>
      </c>
      <c r="J809">
        <v>0</v>
      </c>
      <c r="K809">
        <v>18</v>
      </c>
      <c r="L809">
        <v>135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1067</v>
      </c>
      <c r="S809">
        <v>190</v>
      </c>
      <c r="T809">
        <v>0</v>
      </c>
      <c r="U809">
        <v>25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159</v>
      </c>
      <c r="AN809">
        <v>0</v>
      </c>
      <c r="AO809">
        <v>0</v>
      </c>
      <c r="AP809">
        <v>0</v>
      </c>
      <c r="AQ809">
        <v>298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22</v>
      </c>
      <c r="AX809">
        <v>0</v>
      </c>
      <c r="AY809">
        <v>24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336</v>
      </c>
      <c r="BH809">
        <v>20</v>
      </c>
      <c r="BI809">
        <v>0</v>
      </c>
      <c r="BJ809">
        <v>0</v>
      </c>
      <c r="BK809">
        <v>28</v>
      </c>
      <c r="BL809">
        <v>0</v>
      </c>
      <c r="BM809">
        <v>0</v>
      </c>
      <c r="BN809">
        <v>0</v>
      </c>
      <c r="BO809">
        <v>141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</row>
    <row r="810" spans="1:73">
      <c r="A810" t="s">
        <v>44</v>
      </c>
      <c r="B810">
        <v>2023</v>
      </c>
      <c r="C810" t="s">
        <v>253</v>
      </c>
      <c r="D810">
        <v>4308</v>
      </c>
      <c r="E810">
        <v>13491</v>
      </c>
      <c r="F810">
        <v>2446</v>
      </c>
      <c r="G810">
        <v>0</v>
      </c>
      <c r="H810">
        <v>0</v>
      </c>
      <c r="I810">
        <v>0</v>
      </c>
      <c r="J810">
        <v>0</v>
      </c>
      <c r="K810">
        <v>16</v>
      </c>
      <c r="L810">
        <v>135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1068</v>
      </c>
      <c r="S810">
        <v>191</v>
      </c>
      <c r="T810">
        <v>0</v>
      </c>
      <c r="U810">
        <v>24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159</v>
      </c>
      <c r="AN810">
        <v>0</v>
      </c>
      <c r="AO810">
        <v>0</v>
      </c>
      <c r="AP810">
        <v>0</v>
      </c>
      <c r="AQ810">
        <v>296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13</v>
      </c>
      <c r="AX810">
        <v>0</v>
      </c>
      <c r="AY810">
        <v>24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335</v>
      </c>
      <c r="BH810">
        <v>20</v>
      </c>
      <c r="BI810">
        <v>0</v>
      </c>
      <c r="BJ810">
        <v>0</v>
      </c>
      <c r="BK810">
        <v>28</v>
      </c>
      <c r="BL810">
        <v>0</v>
      </c>
      <c r="BM810">
        <v>0</v>
      </c>
      <c r="BN810">
        <v>0</v>
      </c>
      <c r="BO810">
        <v>137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</row>
    <row r="811" spans="1:73">
      <c r="A811" t="s">
        <v>44</v>
      </c>
      <c r="B811">
        <v>2023</v>
      </c>
      <c r="C811" t="s">
        <v>254</v>
      </c>
      <c r="D811">
        <v>4288</v>
      </c>
      <c r="E811">
        <v>13491</v>
      </c>
      <c r="F811">
        <v>2422</v>
      </c>
      <c r="G811">
        <v>0</v>
      </c>
      <c r="H811">
        <v>0</v>
      </c>
      <c r="I811">
        <v>0</v>
      </c>
      <c r="J811">
        <v>0</v>
      </c>
      <c r="K811">
        <v>17</v>
      </c>
      <c r="L811">
        <v>130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1075</v>
      </c>
      <c r="S811">
        <v>189</v>
      </c>
      <c r="T811">
        <v>0</v>
      </c>
      <c r="U811">
        <v>22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159</v>
      </c>
      <c r="AN811">
        <v>0</v>
      </c>
      <c r="AO811">
        <v>0</v>
      </c>
      <c r="AP811">
        <v>0</v>
      </c>
      <c r="AQ811">
        <v>292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11</v>
      </c>
      <c r="AX811">
        <v>0</v>
      </c>
      <c r="AY811">
        <v>27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327</v>
      </c>
      <c r="BH811">
        <v>23</v>
      </c>
      <c r="BI811">
        <v>0</v>
      </c>
      <c r="BJ811">
        <v>0</v>
      </c>
      <c r="BK811">
        <v>29</v>
      </c>
      <c r="BL811">
        <v>0</v>
      </c>
      <c r="BM811">
        <v>0</v>
      </c>
      <c r="BN811">
        <v>0</v>
      </c>
      <c r="BO811">
        <v>121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</row>
    <row r="812" spans="1:73">
      <c r="A812" t="s">
        <v>44</v>
      </c>
      <c r="B812">
        <v>2023</v>
      </c>
      <c r="C812" t="s">
        <v>255</v>
      </c>
      <c r="D812">
        <v>4308</v>
      </c>
      <c r="E812">
        <v>13491</v>
      </c>
      <c r="F812">
        <v>2432</v>
      </c>
      <c r="G812">
        <v>0</v>
      </c>
      <c r="H812">
        <v>0</v>
      </c>
      <c r="I812">
        <v>0</v>
      </c>
      <c r="J812">
        <v>0</v>
      </c>
      <c r="K812">
        <v>16</v>
      </c>
      <c r="L812">
        <v>135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1067</v>
      </c>
      <c r="S812">
        <v>194</v>
      </c>
      <c r="T812">
        <v>0</v>
      </c>
      <c r="U812">
        <v>23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160</v>
      </c>
      <c r="AN812">
        <v>0</v>
      </c>
      <c r="AO812">
        <v>0</v>
      </c>
      <c r="AP812">
        <v>0</v>
      </c>
      <c r="AQ812">
        <v>301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24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333</v>
      </c>
      <c r="BH812">
        <v>21</v>
      </c>
      <c r="BI812">
        <v>0</v>
      </c>
      <c r="BJ812">
        <v>0</v>
      </c>
      <c r="BK812">
        <v>28</v>
      </c>
      <c r="BL812">
        <v>0</v>
      </c>
      <c r="BM812">
        <v>0</v>
      </c>
      <c r="BN812">
        <v>0</v>
      </c>
      <c r="BO812">
        <v>130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</row>
    <row r="813" spans="1:73">
      <c r="A813" t="s">
        <v>44</v>
      </c>
      <c r="B813">
        <v>2023</v>
      </c>
      <c r="C813" t="s">
        <v>256</v>
      </c>
      <c r="D813">
        <v>4336</v>
      </c>
      <c r="E813">
        <v>13491</v>
      </c>
      <c r="F813">
        <v>2506</v>
      </c>
      <c r="G813">
        <v>0</v>
      </c>
      <c r="H813">
        <v>0</v>
      </c>
      <c r="I813">
        <v>0</v>
      </c>
      <c r="J813">
        <v>0</v>
      </c>
      <c r="K813">
        <v>21</v>
      </c>
      <c r="L813">
        <v>130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1075</v>
      </c>
      <c r="S813">
        <v>190</v>
      </c>
      <c r="T813">
        <v>0</v>
      </c>
      <c r="U813">
        <v>29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175</v>
      </c>
      <c r="AN813">
        <v>0</v>
      </c>
      <c r="AO813">
        <v>0</v>
      </c>
      <c r="AP813">
        <v>0</v>
      </c>
      <c r="AQ813">
        <v>296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24</v>
      </c>
      <c r="AX813">
        <v>0</v>
      </c>
      <c r="AY813">
        <v>25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344</v>
      </c>
      <c r="BH813">
        <v>19</v>
      </c>
      <c r="BI813">
        <v>0</v>
      </c>
      <c r="BJ813">
        <v>0</v>
      </c>
      <c r="BK813">
        <v>29</v>
      </c>
      <c r="BL813">
        <v>0</v>
      </c>
      <c r="BM813">
        <v>0</v>
      </c>
      <c r="BN813">
        <v>0</v>
      </c>
      <c r="BO813">
        <v>149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</row>
    <row r="814" spans="1:73">
      <c r="A814" t="s">
        <v>44</v>
      </c>
      <c r="B814">
        <v>2023</v>
      </c>
      <c r="C814" t="s">
        <v>257</v>
      </c>
      <c r="D814">
        <v>4322</v>
      </c>
      <c r="E814">
        <v>13491</v>
      </c>
      <c r="F814">
        <v>2496</v>
      </c>
      <c r="G814">
        <v>0</v>
      </c>
      <c r="H814">
        <v>0</v>
      </c>
      <c r="I814">
        <v>0</v>
      </c>
      <c r="J814">
        <v>0</v>
      </c>
      <c r="K814">
        <v>21</v>
      </c>
      <c r="L814">
        <v>129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1072</v>
      </c>
      <c r="S814">
        <v>189</v>
      </c>
      <c r="T814">
        <v>0</v>
      </c>
      <c r="U814">
        <v>27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177</v>
      </c>
      <c r="AN814">
        <v>0</v>
      </c>
      <c r="AO814">
        <v>0</v>
      </c>
      <c r="AP814">
        <v>0</v>
      </c>
      <c r="AQ814">
        <v>294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24</v>
      </c>
      <c r="AX814">
        <v>0</v>
      </c>
      <c r="AY814">
        <v>25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340</v>
      </c>
      <c r="BH814">
        <v>20</v>
      </c>
      <c r="BI814">
        <v>0</v>
      </c>
      <c r="BJ814">
        <v>0</v>
      </c>
      <c r="BK814">
        <v>29</v>
      </c>
      <c r="BL814">
        <v>0</v>
      </c>
      <c r="BM814">
        <v>0</v>
      </c>
      <c r="BN814">
        <v>0</v>
      </c>
      <c r="BO814">
        <v>149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</row>
    <row r="815" spans="1:73">
      <c r="A815" t="s">
        <v>44</v>
      </c>
      <c r="B815">
        <v>2023</v>
      </c>
      <c r="C815" t="s">
        <v>258</v>
      </c>
      <c r="D815">
        <v>4322</v>
      </c>
      <c r="E815">
        <v>13491</v>
      </c>
      <c r="F815">
        <v>2487</v>
      </c>
      <c r="G815">
        <v>0</v>
      </c>
      <c r="H815">
        <v>0</v>
      </c>
      <c r="I815">
        <v>0</v>
      </c>
      <c r="J815">
        <v>0</v>
      </c>
      <c r="K815">
        <v>18</v>
      </c>
      <c r="L815">
        <v>132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1074</v>
      </c>
      <c r="S815">
        <v>187</v>
      </c>
      <c r="T815">
        <v>0</v>
      </c>
      <c r="U815">
        <v>26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172</v>
      </c>
      <c r="AN815">
        <v>0</v>
      </c>
      <c r="AO815">
        <v>0</v>
      </c>
      <c r="AP815">
        <v>0</v>
      </c>
      <c r="AQ815">
        <v>295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24</v>
      </c>
      <c r="AX815">
        <v>0</v>
      </c>
      <c r="AY815">
        <v>24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339</v>
      </c>
      <c r="BH815">
        <v>20</v>
      </c>
      <c r="BI815">
        <v>0</v>
      </c>
      <c r="BJ815">
        <v>0</v>
      </c>
      <c r="BK815">
        <v>29</v>
      </c>
      <c r="BL815">
        <v>0</v>
      </c>
      <c r="BM815">
        <v>0</v>
      </c>
      <c r="BN815">
        <v>0</v>
      </c>
      <c r="BO815">
        <v>147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</row>
    <row r="816" spans="1:73">
      <c r="A816" t="s">
        <v>44</v>
      </c>
      <c r="B816">
        <v>2024</v>
      </c>
      <c r="C816" t="s">
        <v>249</v>
      </c>
      <c r="D816">
        <v>4354</v>
      </c>
      <c r="E816">
        <v>13491</v>
      </c>
      <c r="F816">
        <v>2591</v>
      </c>
      <c r="G816">
        <v>0</v>
      </c>
      <c r="H816">
        <v>0</v>
      </c>
      <c r="I816">
        <v>0</v>
      </c>
      <c r="J816">
        <v>0</v>
      </c>
      <c r="K816">
        <v>49</v>
      </c>
      <c r="L816">
        <v>138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1092</v>
      </c>
      <c r="S816">
        <v>181</v>
      </c>
      <c r="T816">
        <v>0</v>
      </c>
      <c r="U816">
        <v>32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492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23</v>
      </c>
      <c r="AX816">
        <v>0</v>
      </c>
      <c r="AY816">
        <v>24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350</v>
      </c>
      <c r="BH816">
        <v>15</v>
      </c>
      <c r="BI816">
        <v>0</v>
      </c>
      <c r="BJ816">
        <v>0</v>
      </c>
      <c r="BK816">
        <v>34</v>
      </c>
      <c r="BL816">
        <v>0</v>
      </c>
      <c r="BM816">
        <v>0</v>
      </c>
      <c r="BN816">
        <v>0</v>
      </c>
      <c r="BO816">
        <v>137</v>
      </c>
      <c r="BP816">
        <v>24</v>
      </c>
      <c r="BQ816">
        <v>0</v>
      </c>
      <c r="BR816">
        <v>0</v>
      </c>
      <c r="BS816">
        <v>0</v>
      </c>
      <c r="BT816">
        <v>0</v>
      </c>
      <c r="BU816">
        <v>0</v>
      </c>
    </row>
    <row r="817" spans="1:73">
      <c r="A817" t="s">
        <v>44</v>
      </c>
      <c r="B817">
        <v>2024</v>
      </c>
      <c r="C817" t="s">
        <v>250</v>
      </c>
      <c r="D817">
        <v>4353</v>
      </c>
      <c r="E817">
        <v>13491</v>
      </c>
      <c r="F817">
        <v>2613</v>
      </c>
      <c r="G817">
        <v>0</v>
      </c>
      <c r="H817">
        <v>0</v>
      </c>
      <c r="I817">
        <v>0</v>
      </c>
      <c r="J817">
        <v>0</v>
      </c>
      <c r="K817">
        <v>57</v>
      </c>
      <c r="L817">
        <v>146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1100</v>
      </c>
      <c r="S817">
        <v>180</v>
      </c>
      <c r="T817">
        <v>0</v>
      </c>
      <c r="U817">
        <v>28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489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32</v>
      </c>
      <c r="AX817">
        <v>0</v>
      </c>
      <c r="AY817">
        <v>21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352</v>
      </c>
      <c r="BH817">
        <v>13</v>
      </c>
      <c r="BI817">
        <v>0</v>
      </c>
      <c r="BJ817">
        <v>0</v>
      </c>
      <c r="BK817">
        <v>34</v>
      </c>
      <c r="BL817">
        <v>0</v>
      </c>
      <c r="BM817">
        <v>0</v>
      </c>
      <c r="BN817">
        <v>0</v>
      </c>
      <c r="BO817">
        <v>124</v>
      </c>
      <c r="BP817">
        <v>37</v>
      </c>
      <c r="BQ817">
        <v>0</v>
      </c>
      <c r="BR817">
        <v>0</v>
      </c>
      <c r="BS817">
        <v>0</v>
      </c>
      <c r="BT817">
        <v>0</v>
      </c>
      <c r="BU817">
        <v>0</v>
      </c>
    </row>
    <row r="818" spans="1:73">
      <c r="A818" t="s">
        <v>44</v>
      </c>
      <c r="B818">
        <v>2024</v>
      </c>
      <c r="C818" t="s">
        <v>248</v>
      </c>
      <c r="D818">
        <v>4303</v>
      </c>
      <c r="E818">
        <v>13491</v>
      </c>
      <c r="F818">
        <v>2602</v>
      </c>
      <c r="G818">
        <v>0</v>
      </c>
      <c r="H818">
        <v>0</v>
      </c>
      <c r="I818">
        <v>0</v>
      </c>
      <c r="J818">
        <v>0</v>
      </c>
      <c r="K818">
        <v>70</v>
      </c>
      <c r="L818">
        <v>136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1093</v>
      </c>
      <c r="S818">
        <v>175</v>
      </c>
      <c r="T818">
        <v>0</v>
      </c>
      <c r="U818">
        <v>18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499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37</v>
      </c>
      <c r="AX818">
        <v>0</v>
      </c>
      <c r="AY818">
        <v>19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351</v>
      </c>
      <c r="BH818">
        <v>13</v>
      </c>
      <c r="BI818">
        <v>0</v>
      </c>
      <c r="BJ818">
        <v>0</v>
      </c>
      <c r="BK818">
        <v>36</v>
      </c>
      <c r="BL818">
        <v>0</v>
      </c>
      <c r="BM818">
        <v>0</v>
      </c>
      <c r="BN818">
        <v>0</v>
      </c>
      <c r="BO818">
        <v>117</v>
      </c>
      <c r="BP818">
        <v>38</v>
      </c>
      <c r="BQ818">
        <v>0</v>
      </c>
      <c r="BR818">
        <v>0</v>
      </c>
      <c r="BS818">
        <v>0</v>
      </c>
      <c r="BT818">
        <v>0</v>
      </c>
      <c r="BU818">
        <v>0</v>
      </c>
    </row>
    <row r="819" spans="1:73">
      <c r="A819" t="s">
        <v>44</v>
      </c>
      <c r="B819">
        <v>2024</v>
      </c>
      <c r="C819" t="s">
        <v>3</v>
      </c>
      <c r="D819">
        <v>4330</v>
      </c>
      <c r="E819">
        <v>13491</v>
      </c>
      <c r="F819">
        <v>2594</v>
      </c>
      <c r="G819">
        <v>0</v>
      </c>
      <c r="H819">
        <v>0</v>
      </c>
      <c r="I819">
        <v>0</v>
      </c>
      <c r="J819">
        <v>0</v>
      </c>
      <c r="K819">
        <v>40</v>
      </c>
      <c r="L819">
        <v>135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1100</v>
      </c>
      <c r="S819">
        <v>187</v>
      </c>
      <c r="T819">
        <v>0</v>
      </c>
      <c r="U819">
        <v>34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484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26</v>
      </c>
      <c r="AX819">
        <v>0</v>
      </c>
      <c r="AY819">
        <v>24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350</v>
      </c>
      <c r="BH819">
        <v>16</v>
      </c>
      <c r="BI819">
        <v>0</v>
      </c>
      <c r="BJ819">
        <v>0</v>
      </c>
      <c r="BK819">
        <v>34</v>
      </c>
      <c r="BL819">
        <v>0</v>
      </c>
      <c r="BM819">
        <v>0</v>
      </c>
      <c r="BN819">
        <v>0</v>
      </c>
      <c r="BO819">
        <v>140</v>
      </c>
      <c r="BP819">
        <v>24</v>
      </c>
      <c r="BQ819">
        <v>0</v>
      </c>
      <c r="BR819">
        <v>0</v>
      </c>
      <c r="BS819">
        <v>0</v>
      </c>
      <c r="BT819">
        <v>0</v>
      </c>
      <c r="BU819">
        <v>0</v>
      </c>
    </row>
    <row r="820" spans="1:73">
      <c r="A820" t="s">
        <v>44</v>
      </c>
      <c r="B820">
        <v>2024</v>
      </c>
      <c r="C820" t="s">
        <v>251</v>
      </c>
      <c r="D820">
        <v>4328</v>
      </c>
      <c r="E820">
        <v>13491</v>
      </c>
      <c r="F820">
        <v>2600</v>
      </c>
      <c r="G820">
        <v>0</v>
      </c>
      <c r="H820">
        <v>0</v>
      </c>
      <c r="I820">
        <v>0</v>
      </c>
      <c r="J820">
        <v>0</v>
      </c>
      <c r="K820">
        <v>37</v>
      </c>
      <c r="L820">
        <v>133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1101</v>
      </c>
      <c r="S820">
        <v>185</v>
      </c>
      <c r="T820">
        <v>0</v>
      </c>
      <c r="U820">
        <v>34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489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26</v>
      </c>
      <c r="AX820">
        <v>0</v>
      </c>
      <c r="AY820">
        <v>24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353</v>
      </c>
      <c r="BH820">
        <v>16</v>
      </c>
      <c r="BI820">
        <v>0</v>
      </c>
      <c r="BJ820">
        <v>0</v>
      </c>
      <c r="BK820">
        <v>35</v>
      </c>
      <c r="BL820">
        <v>0</v>
      </c>
      <c r="BM820">
        <v>0</v>
      </c>
      <c r="BN820">
        <v>0</v>
      </c>
      <c r="BO820">
        <v>143</v>
      </c>
      <c r="BP820">
        <v>24</v>
      </c>
      <c r="BQ820">
        <v>0</v>
      </c>
      <c r="BR820">
        <v>0</v>
      </c>
      <c r="BS820">
        <v>0</v>
      </c>
      <c r="BT820">
        <v>0</v>
      </c>
      <c r="BU820">
        <v>0</v>
      </c>
    </row>
    <row r="821" spans="1:73">
      <c r="A821" t="s">
        <v>44</v>
      </c>
      <c r="B821">
        <v>2024</v>
      </c>
      <c r="C821" t="s">
        <v>252</v>
      </c>
      <c r="D821">
        <v>4353</v>
      </c>
      <c r="E821">
        <v>13491</v>
      </c>
      <c r="F821">
        <v>2605</v>
      </c>
      <c r="G821">
        <v>0</v>
      </c>
      <c r="H821">
        <v>0</v>
      </c>
      <c r="I821">
        <v>0</v>
      </c>
      <c r="J821">
        <v>0</v>
      </c>
      <c r="K821">
        <v>56</v>
      </c>
      <c r="L821">
        <v>143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1100</v>
      </c>
      <c r="S821">
        <v>180</v>
      </c>
      <c r="T821">
        <v>0</v>
      </c>
      <c r="U821">
        <v>30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483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30</v>
      </c>
      <c r="AX821">
        <v>0</v>
      </c>
      <c r="AY821">
        <v>23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352</v>
      </c>
      <c r="BH821">
        <v>13</v>
      </c>
      <c r="BI821">
        <v>0</v>
      </c>
      <c r="BJ821">
        <v>0</v>
      </c>
      <c r="BK821">
        <v>33</v>
      </c>
      <c r="BL821">
        <v>0</v>
      </c>
      <c r="BM821">
        <v>0</v>
      </c>
      <c r="BN821">
        <v>0</v>
      </c>
      <c r="BO821">
        <v>127</v>
      </c>
      <c r="BP821">
        <v>35</v>
      </c>
      <c r="BQ821">
        <v>0</v>
      </c>
      <c r="BR821">
        <v>0</v>
      </c>
      <c r="BS821">
        <v>0</v>
      </c>
      <c r="BT821">
        <v>0</v>
      </c>
      <c r="BU821">
        <v>0</v>
      </c>
    </row>
    <row r="822" spans="1:73">
      <c r="A822" t="s">
        <v>44</v>
      </c>
      <c r="B822">
        <v>2024</v>
      </c>
      <c r="C822" t="s">
        <v>253</v>
      </c>
      <c r="D822">
        <v>4353</v>
      </c>
      <c r="E822">
        <v>13491</v>
      </c>
      <c r="F822">
        <v>2602</v>
      </c>
      <c r="G822">
        <v>0</v>
      </c>
      <c r="H822">
        <v>0</v>
      </c>
      <c r="I822">
        <v>0</v>
      </c>
      <c r="J822">
        <v>0</v>
      </c>
      <c r="K822">
        <v>56</v>
      </c>
      <c r="L822">
        <v>141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1093</v>
      </c>
      <c r="S822">
        <v>180</v>
      </c>
      <c r="T822">
        <v>0</v>
      </c>
      <c r="U822">
        <v>34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491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29</v>
      </c>
      <c r="AX822">
        <v>0</v>
      </c>
      <c r="AY822">
        <v>23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351</v>
      </c>
      <c r="BH822">
        <v>13</v>
      </c>
      <c r="BI822">
        <v>0</v>
      </c>
      <c r="BJ822">
        <v>0</v>
      </c>
      <c r="BK822">
        <v>33</v>
      </c>
      <c r="BL822">
        <v>0</v>
      </c>
      <c r="BM822">
        <v>0</v>
      </c>
      <c r="BN822">
        <v>0</v>
      </c>
      <c r="BO822">
        <v>129</v>
      </c>
      <c r="BP822">
        <v>29</v>
      </c>
      <c r="BQ822">
        <v>0</v>
      </c>
      <c r="BR822">
        <v>0</v>
      </c>
      <c r="BS822">
        <v>0</v>
      </c>
      <c r="BT822">
        <v>0</v>
      </c>
      <c r="BU822">
        <v>0</v>
      </c>
    </row>
    <row r="823" spans="1:73">
      <c r="A823" t="s">
        <v>44</v>
      </c>
      <c r="B823">
        <v>2024</v>
      </c>
      <c r="C823" t="s">
        <v>254</v>
      </c>
      <c r="D823">
        <v>4337</v>
      </c>
      <c r="E823">
        <v>13491</v>
      </c>
      <c r="F823">
        <v>2589</v>
      </c>
      <c r="G823">
        <v>0</v>
      </c>
      <c r="H823">
        <v>0</v>
      </c>
      <c r="I823">
        <v>0</v>
      </c>
      <c r="J823">
        <v>0</v>
      </c>
      <c r="K823">
        <v>45</v>
      </c>
      <c r="L823">
        <v>137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1096</v>
      </c>
      <c r="S823">
        <v>182</v>
      </c>
      <c r="T823">
        <v>0</v>
      </c>
      <c r="U823">
        <v>33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482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25</v>
      </c>
      <c r="AX823">
        <v>0</v>
      </c>
      <c r="AY823">
        <v>23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353</v>
      </c>
      <c r="BH823">
        <v>16</v>
      </c>
      <c r="BI823">
        <v>0</v>
      </c>
      <c r="BJ823">
        <v>0</v>
      </c>
      <c r="BK823">
        <v>34</v>
      </c>
      <c r="BL823">
        <v>0</v>
      </c>
      <c r="BM823">
        <v>0</v>
      </c>
      <c r="BN823">
        <v>0</v>
      </c>
      <c r="BO823">
        <v>140</v>
      </c>
      <c r="BP823">
        <v>23</v>
      </c>
      <c r="BQ823">
        <v>0</v>
      </c>
      <c r="BR823">
        <v>0</v>
      </c>
      <c r="BS823">
        <v>0</v>
      </c>
      <c r="BT823">
        <v>0</v>
      </c>
      <c r="BU823">
        <v>0</v>
      </c>
    </row>
    <row r="824" spans="1:73">
      <c r="A824" t="s">
        <v>44</v>
      </c>
      <c r="B824">
        <v>2024</v>
      </c>
      <c r="C824" t="s">
        <v>255</v>
      </c>
      <c r="D824">
        <v>4361</v>
      </c>
      <c r="E824">
        <v>13491</v>
      </c>
      <c r="F824">
        <v>2605</v>
      </c>
      <c r="G824">
        <v>0</v>
      </c>
      <c r="H824">
        <v>0</v>
      </c>
      <c r="I824">
        <v>0</v>
      </c>
      <c r="J824">
        <v>0</v>
      </c>
      <c r="K824">
        <v>53</v>
      </c>
      <c r="L824">
        <v>139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1097</v>
      </c>
      <c r="S824">
        <v>181</v>
      </c>
      <c r="T824">
        <v>0</v>
      </c>
      <c r="U824">
        <v>35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493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23</v>
      </c>
      <c r="AX824">
        <v>0</v>
      </c>
      <c r="AY824">
        <v>24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353</v>
      </c>
      <c r="BH824">
        <v>14</v>
      </c>
      <c r="BI824">
        <v>0</v>
      </c>
      <c r="BJ824">
        <v>0</v>
      </c>
      <c r="BK824">
        <v>33</v>
      </c>
      <c r="BL824">
        <v>0</v>
      </c>
      <c r="BM824">
        <v>0</v>
      </c>
      <c r="BN824">
        <v>0</v>
      </c>
      <c r="BO824">
        <v>135</v>
      </c>
      <c r="BP824">
        <v>25</v>
      </c>
      <c r="BQ824">
        <v>0</v>
      </c>
      <c r="BR824">
        <v>0</v>
      </c>
      <c r="BS824">
        <v>0</v>
      </c>
      <c r="BT824">
        <v>0</v>
      </c>
      <c r="BU824">
        <v>0</v>
      </c>
    </row>
    <row r="825" spans="1:73">
      <c r="A825" t="s">
        <v>44</v>
      </c>
      <c r="B825">
        <v>2024</v>
      </c>
      <c r="C825" t="s">
        <v>256</v>
      </c>
      <c r="D825">
        <v>4347</v>
      </c>
      <c r="E825">
        <v>13491</v>
      </c>
      <c r="F825">
        <v>2616</v>
      </c>
      <c r="G825">
        <v>0</v>
      </c>
      <c r="H825">
        <v>0</v>
      </c>
      <c r="I825">
        <v>0</v>
      </c>
      <c r="J825">
        <v>0</v>
      </c>
      <c r="K825">
        <v>71</v>
      </c>
      <c r="L825">
        <v>137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1096</v>
      </c>
      <c r="S825">
        <v>178</v>
      </c>
      <c r="T825">
        <v>0</v>
      </c>
      <c r="U825">
        <v>20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502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39</v>
      </c>
      <c r="AX825">
        <v>0</v>
      </c>
      <c r="AY825">
        <v>19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351</v>
      </c>
      <c r="BH825">
        <v>14</v>
      </c>
      <c r="BI825">
        <v>0</v>
      </c>
      <c r="BJ825">
        <v>0</v>
      </c>
      <c r="BK825">
        <v>36</v>
      </c>
      <c r="BL825">
        <v>0</v>
      </c>
      <c r="BM825">
        <v>0</v>
      </c>
      <c r="BN825">
        <v>0</v>
      </c>
      <c r="BO825">
        <v>115</v>
      </c>
      <c r="BP825">
        <v>38</v>
      </c>
      <c r="BQ825">
        <v>0</v>
      </c>
      <c r="BR825">
        <v>0</v>
      </c>
      <c r="BS825">
        <v>0</v>
      </c>
      <c r="BT825">
        <v>0</v>
      </c>
      <c r="BU825">
        <v>0</v>
      </c>
    </row>
    <row r="826" spans="1:73">
      <c r="A826" t="s">
        <v>44</v>
      </c>
      <c r="B826">
        <v>2024</v>
      </c>
      <c r="C826" t="s">
        <v>257</v>
      </c>
      <c r="D826">
        <v>4347</v>
      </c>
      <c r="E826">
        <v>13491</v>
      </c>
      <c r="F826">
        <v>2616</v>
      </c>
      <c r="G826">
        <v>0</v>
      </c>
      <c r="H826">
        <v>0</v>
      </c>
      <c r="I826">
        <v>0</v>
      </c>
      <c r="J826">
        <v>0</v>
      </c>
      <c r="K826">
        <v>65</v>
      </c>
      <c r="L826">
        <v>141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1093</v>
      </c>
      <c r="S826">
        <v>180</v>
      </c>
      <c r="T826">
        <v>0</v>
      </c>
      <c r="U826">
        <v>23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497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34</v>
      </c>
      <c r="AX826">
        <v>0</v>
      </c>
      <c r="AY826">
        <v>20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354</v>
      </c>
      <c r="BH826">
        <v>14</v>
      </c>
      <c r="BI826">
        <v>0</v>
      </c>
      <c r="BJ826">
        <v>0</v>
      </c>
      <c r="BK826">
        <v>35</v>
      </c>
      <c r="BL826">
        <v>0</v>
      </c>
      <c r="BM826">
        <v>0</v>
      </c>
      <c r="BN826">
        <v>0</v>
      </c>
      <c r="BO826">
        <v>120</v>
      </c>
      <c r="BP826">
        <v>40</v>
      </c>
      <c r="BQ826">
        <v>0</v>
      </c>
      <c r="BR826">
        <v>0</v>
      </c>
      <c r="BS826">
        <v>0</v>
      </c>
      <c r="BT826">
        <v>0</v>
      </c>
      <c r="BU826">
        <v>0</v>
      </c>
    </row>
    <row r="827" spans="1:73">
      <c r="A827" t="s">
        <v>44</v>
      </c>
      <c r="B827">
        <v>2024</v>
      </c>
      <c r="C827" t="s">
        <v>258</v>
      </c>
      <c r="D827">
        <v>4353</v>
      </c>
      <c r="E827">
        <v>13491</v>
      </c>
      <c r="F827">
        <v>2603</v>
      </c>
      <c r="G827">
        <v>0</v>
      </c>
      <c r="H827">
        <v>0</v>
      </c>
      <c r="I827">
        <v>0</v>
      </c>
      <c r="J827">
        <v>0</v>
      </c>
      <c r="K827">
        <v>60</v>
      </c>
      <c r="L827">
        <v>141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1095</v>
      </c>
      <c r="S827">
        <v>178</v>
      </c>
      <c r="T827">
        <v>0</v>
      </c>
      <c r="U827">
        <v>27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487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31</v>
      </c>
      <c r="AX827">
        <v>0</v>
      </c>
      <c r="AY827">
        <v>21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354</v>
      </c>
      <c r="BH827">
        <v>13</v>
      </c>
      <c r="BI827">
        <v>0</v>
      </c>
      <c r="BJ827">
        <v>0</v>
      </c>
      <c r="BK827">
        <v>35</v>
      </c>
      <c r="BL827">
        <v>0</v>
      </c>
      <c r="BM827">
        <v>0</v>
      </c>
      <c r="BN827">
        <v>0</v>
      </c>
      <c r="BO827">
        <v>122</v>
      </c>
      <c r="BP827">
        <v>39</v>
      </c>
      <c r="BQ827">
        <v>0</v>
      </c>
      <c r="BR827">
        <v>0</v>
      </c>
      <c r="BS827">
        <v>0</v>
      </c>
      <c r="BT827">
        <v>0</v>
      </c>
      <c r="BU827">
        <v>0</v>
      </c>
    </row>
    <row r="828" spans="1:73">
      <c r="A828" t="s">
        <v>44</v>
      </c>
      <c r="B828">
        <v>2025</v>
      </c>
      <c r="C828" t="s">
        <v>249</v>
      </c>
      <c r="D828">
        <v>4307</v>
      </c>
      <c r="E828">
        <v>13491</v>
      </c>
      <c r="F828">
        <v>2615</v>
      </c>
      <c r="G828">
        <v>0</v>
      </c>
      <c r="H828">
        <v>0</v>
      </c>
      <c r="I828">
        <v>0</v>
      </c>
      <c r="J828">
        <v>0</v>
      </c>
      <c r="K828">
        <v>50</v>
      </c>
      <c r="L828">
        <v>128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1104</v>
      </c>
      <c r="S828">
        <v>173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507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12</v>
      </c>
      <c r="AW828">
        <v>18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348</v>
      </c>
      <c r="BH828">
        <v>13</v>
      </c>
      <c r="BI828">
        <v>0</v>
      </c>
      <c r="BJ828">
        <v>0</v>
      </c>
      <c r="BK828">
        <v>57</v>
      </c>
      <c r="BL828">
        <v>0</v>
      </c>
      <c r="BM828">
        <v>0</v>
      </c>
      <c r="BN828">
        <v>0</v>
      </c>
      <c r="BO828">
        <v>145</v>
      </c>
      <c r="BP828">
        <v>60</v>
      </c>
      <c r="BQ828">
        <v>0</v>
      </c>
      <c r="BR828">
        <v>0</v>
      </c>
      <c r="BS828">
        <v>0</v>
      </c>
      <c r="BT828">
        <v>0</v>
      </c>
      <c r="BU828">
        <v>0</v>
      </c>
    </row>
    <row r="829" spans="1:73">
      <c r="A829" t="s">
        <v>44</v>
      </c>
      <c r="B829">
        <v>2025</v>
      </c>
      <c r="C829" t="s">
        <v>250</v>
      </c>
      <c r="D829">
        <v>4335</v>
      </c>
      <c r="E829">
        <v>13491</v>
      </c>
      <c r="F829">
        <v>2625</v>
      </c>
      <c r="G829">
        <v>0</v>
      </c>
      <c r="H829">
        <v>0</v>
      </c>
      <c r="I829">
        <v>0</v>
      </c>
      <c r="J829">
        <v>0</v>
      </c>
      <c r="K829">
        <v>54</v>
      </c>
      <c r="L829">
        <v>125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1119</v>
      </c>
      <c r="S829">
        <v>171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505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12</v>
      </c>
      <c r="AW829">
        <v>19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348</v>
      </c>
      <c r="BH829">
        <v>11</v>
      </c>
      <c r="BI829">
        <v>0</v>
      </c>
      <c r="BJ829">
        <v>0</v>
      </c>
      <c r="BK829">
        <v>52</v>
      </c>
      <c r="BL829">
        <v>0</v>
      </c>
      <c r="BM829">
        <v>0</v>
      </c>
      <c r="BN829">
        <v>0</v>
      </c>
      <c r="BO829">
        <v>140</v>
      </c>
      <c r="BP829">
        <v>69</v>
      </c>
      <c r="BQ829">
        <v>0</v>
      </c>
      <c r="BR829">
        <v>0</v>
      </c>
      <c r="BS829">
        <v>0</v>
      </c>
      <c r="BT829">
        <v>0</v>
      </c>
      <c r="BU829">
        <v>0</v>
      </c>
    </row>
    <row r="830" spans="1:73">
      <c r="A830" t="s">
        <v>44</v>
      </c>
      <c r="B830">
        <v>2025</v>
      </c>
      <c r="C830" t="s">
        <v>248</v>
      </c>
      <c r="D830">
        <v>4343</v>
      </c>
      <c r="E830">
        <v>13491</v>
      </c>
      <c r="F830">
        <v>2640</v>
      </c>
      <c r="G830">
        <v>0</v>
      </c>
      <c r="H830">
        <v>0</v>
      </c>
      <c r="I830">
        <v>0</v>
      </c>
      <c r="J830">
        <v>0</v>
      </c>
      <c r="K830">
        <v>51</v>
      </c>
      <c r="L830">
        <v>125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1116</v>
      </c>
      <c r="S830">
        <v>175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501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14</v>
      </c>
      <c r="AW830">
        <v>27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348</v>
      </c>
      <c r="BH830">
        <v>12</v>
      </c>
      <c r="BI830">
        <v>0</v>
      </c>
      <c r="BJ830">
        <v>0</v>
      </c>
      <c r="BK830">
        <v>55</v>
      </c>
      <c r="BL830">
        <v>0</v>
      </c>
      <c r="BM830">
        <v>0</v>
      </c>
      <c r="BN830">
        <v>0</v>
      </c>
      <c r="BO830">
        <v>142</v>
      </c>
      <c r="BP830">
        <v>74</v>
      </c>
      <c r="BQ830">
        <v>0</v>
      </c>
      <c r="BR830">
        <v>0</v>
      </c>
      <c r="BS830">
        <v>0</v>
      </c>
      <c r="BT830">
        <v>0</v>
      </c>
      <c r="BU830">
        <v>0</v>
      </c>
    </row>
    <row r="831" spans="1:73">
      <c r="A831" t="s">
        <v>44</v>
      </c>
      <c r="B831">
        <v>2025</v>
      </c>
      <c r="C831" t="s">
        <v>3</v>
      </c>
      <c r="D831">
        <v>4307</v>
      </c>
      <c r="E831">
        <v>13491</v>
      </c>
      <c r="F831">
        <v>2606</v>
      </c>
      <c r="G831">
        <v>0</v>
      </c>
      <c r="H831">
        <v>0</v>
      </c>
      <c r="I831">
        <v>0</v>
      </c>
      <c r="J831">
        <v>0</v>
      </c>
      <c r="K831">
        <v>53</v>
      </c>
      <c r="L831">
        <v>132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1101</v>
      </c>
      <c r="S831">
        <v>174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509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11</v>
      </c>
      <c r="AW831">
        <v>19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355</v>
      </c>
      <c r="BH831">
        <v>13</v>
      </c>
      <c r="BI831">
        <v>0</v>
      </c>
      <c r="BJ831">
        <v>0</v>
      </c>
      <c r="BK831">
        <v>52</v>
      </c>
      <c r="BL831">
        <v>0</v>
      </c>
      <c r="BM831">
        <v>0</v>
      </c>
      <c r="BN831">
        <v>0</v>
      </c>
      <c r="BO831">
        <v>137</v>
      </c>
      <c r="BP831">
        <v>50</v>
      </c>
      <c r="BQ831">
        <v>0</v>
      </c>
      <c r="BR831">
        <v>0</v>
      </c>
      <c r="BS831">
        <v>0</v>
      </c>
      <c r="BT831">
        <v>0</v>
      </c>
      <c r="BU831">
        <v>0</v>
      </c>
    </row>
    <row r="832" spans="1:73">
      <c r="A832" t="s">
        <v>44</v>
      </c>
      <c r="B832">
        <v>2025</v>
      </c>
      <c r="C832" t="s">
        <v>251</v>
      </c>
      <c r="D832">
        <v>4307</v>
      </c>
      <c r="E832">
        <v>13491</v>
      </c>
      <c r="F832">
        <v>2634</v>
      </c>
      <c r="G832">
        <v>0</v>
      </c>
      <c r="H832">
        <v>0</v>
      </c>
      <c r="I832">
        <v>0</v>
      </c>
      <c r="J832">
        <v>0</v>
      </c>
      <c r="K832">
        <v>52</v>
      </c>
      <c r="L832">
        <v>127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1120</v>
      </c>
      <c r="S832">
        <v>184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507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11</v>
      </c>
      <c r="AW832">
        <v>21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349</v>
      </c>
      <c r="BH832">
        <v>14</v>
      </c>
      <c r="BI832">
        <v>0</v>
      </c>
      <c r="BJ832">
        <v>0</v>
      </c>
      <c r="BK832">
        <v>53</v>
      </c>
      <c r="BL832">
        <v>0</v>
      </c>
      <c r="BM832">
        <v>0</v>
      </c>
      <c r="BN832">
        <v>0</v>
      </c>
      <c r="BO832">
        <v>146</v>
      </c>
      <c r="BP832">
        <v>50</v>
      </c>
      <c r="BQ832">
        <v>0</v>
      </c>
      <c r="BR832">
        <v>0</v>
      </c>
      <c r="BS832">
        <v>0</v>
      </c>
      <c r="BT832">
        <v>0</v>
      </c>
      <c r="BU832">
        <v>0</v>
      </c>
    </row>
    <row r="833" spans="1:73">
      <c r="A833" t="s">
        <v>44</v>
      </c>
      <c r="B833">
        <v>2025</v>
      </c>
      <c r="C833" t="s">
        <v>252</v>
      </c>
      <c r="D833">
        <v>4323</v>
      </c>
      <c r="E833">
        <v>13491</v>
      </c>
      <c r="F833">
        <v>2609</v>
      </c>
      <c r="G833">
        <v>0</v>
      </c>
      <c r="H833">
        <v>0</v>
      </c>
      <c r="I833">
        <v>0</v>
      </c>
      <c r="J833">
        <v>0</v>
      </c>
      <c r="K833">
        <v>54</v>
      </c>
      <c r="L833">
        <v>126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1110</v>
      </c>
      <c r="S833">
        <v>171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508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12</v>
      </c>
      <c r="AW833">
        <v>18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344</v>
      </c>
      <c r="BH833">
        <v>11</v>
      </c>
      <c r="BI833">
        <v>0</v>
      </c>
      <c r="BJ833">
        <v>0</v>
      </c>
      <c r="BK833">
        <v>52</v>
      </c>
      <c r="BL833">
        <v>0</v>
      </c>
      <c r="BM833">
        <v>0</v>
      </c>
      <c r="BN833">
        <v>0</v>
      </c>
      <c r="BO833">
        <v>138</v>
      </c>
      <c r="BP833">
        <v>65</v>
      </c>
      <c r="BQ833">
        <v>0</v>
      </c>
      <c r="BR833">
        <v>0</v>
      </c>
      <c r="BS833">
        <v>0</v>
      </c>
      <c r="BT833">
        <v>0</v>
      </c>
      <c r="BU833">
        <v>0</v>
      </c>
    </row>
    <row r="834" spans="1:73">
      <c r="A834" t="s">
        <v>44</v>
      </c>
      <c r="B834">
        <v>2025</v>
      </c>
      <c r="C834" t="s">
        <v>253</v>
      </c>
      <c r="D834">
        <v>4307</v>
      </c>
      <c r="E834">
        <v>13491</v>
      </c>
      <c r="F834">
        <v>2606</v>
      </c>
      <c r="G834">
        <v>0</v>
      </c>
      <c r="H834">
        <v>0</v>
      </c>
      <c r="I834">
        <v>0</v>
      </c>
      <c r="J834">
        <v>0</v>
      </c>
      <c r="K834">
        <v>51</v>
      </c>
      <c r="L834">
        <v>127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1110</v>
      </c>
      <c r="S834">
        <v>171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505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12</v>
      </c>
      <c r="AW834">
        <v>18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344</v>
      </c>
      <c r="BH834">
        <v>12</v>
      </c>
      <c r="BI834">
        <v>0</v>
      </c>
      <c r="BJ834">
        <v>0</v>
      </c>
      <c r="BK834">
        <v>54</v>
      </c>
      <c r="BL834">
        <v>0</v>
      </c>
      <c r="BM834">
        <v>0</v>
      </c>
      <c r="BN834">
        <v>0</v>
      </c>
      <c r="BO834">
        <v>142</v>
      </c>
      <c r="BP834">
        <v>60</v>
      </c>
      <c r="BQ834">
        <v>0</v>
      </c>
      <c r="BR834">
        <v>0</v>
      </c>
      <c r="BS834">
        <v>0</v>
      </c>
      <c r="BT834">
        <v>0</v>
      </c>
      <c r="BU834">
        <v>0</v>
      </c>
    </row>
    <row r="835" spans="1:73">
      <c r="A835" t="s">
        <v>44</v>
      </c>
      <c r="B835">
        <v>2025</v>
      </c>
      <c r="C835" t="s">
        <v>254</v>
      </c>
      <c r="D835">
        <v>4307</v>
      </c>
      <c r="E835">
        <v>13491</v>
      </c>
      <c r="F835">
        <v>2613</v>
      </c>
      <c r="G835">
        <v>0</v>
      </c>
      <c r="H835">
        <v>0</v>
      </c>
      <c r="I835">
        <v>0</v>
      </c>
      <c r="J835">
        <v>0</v>
      </c>
      <c r="K835">
        <v>51</v>
      </c>
      <c r="L835">
        <v>129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1107</v>
      </c>
      <c r="S835">
        <v>173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504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11</v>
      </c>
      <c r="AW835">
        <v>16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353</v>
      </c>
      <c r="BH835">
        <v>13</v>
      </c>
      <c r="BI835">
        <v>0</v>
      </c>
      <c r="BJ835">
        <v>0</v>
      </c>
      <c r="BK835">
        <v>54</v>
      </c>
      <c r="BL835">
        <v>0</v>
      </c>
      <c r="BM835">
        <v>0</v>
      </c>
      <c r="BN835">
        <v>0</v>
      </c>
      <c r="BO835">
        <v>146</v>
      </c>
      <c r="BP835">
        <v>56</v>
      </c>
      <c r="BQ835">
        <v>0</v>
      </c>
      <c r="BR835">
        <v>0</v>
      </c>
      <c r="BS835">
        <v>0</v>
      </c>
      <c r="BT835">
        <v>0</v>
      </c>
      <c r="BU835">
        <v>0</v>
      </c>
    </row>
    <row r="836" spans="1:73">
      <c r="A836" t="s">
        <v>44</v>
      </c>
      <c r="B836">
        <v>2025</v>
      </c>
      <c r="C836" t="s">
        <v>255</v>
      </c>
      <c r="D836">
        <v>4307</v>
      </c>
      <c r="E836">
        <v>13491</v>
      </c>
      <c r="F836">
        <v>2622</v>
      </c>
      <c r="G836">
        <v>0</v>
      </c>
      <c r="H836">
        <v>0</v>
      </c>
      <c r="I836">
        <v>0</v>
      </c>
      <c r="J836">
        <v>0</v>
      </c>
      <c r="K836">
        <v>51</v>
      </c>
      <c r="L836">
        <v>128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1110</v>
      </c>
      <c r="S836">
        <v>172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514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12</v>
      </c>
      <c r="AW836">
        <v>19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346</v>
      </c>
      <c r="BH836">
        <v>12</v>
      </c>
      <c r="BI836">
        <v>0</v>
      </c>
      <c r="BJ836">
        <v>0</v>
      </c>
      <c r="BK836">
        <v>57</v>
      </c>
      <c r="BL836">
        <v>0</v>
      </c>
      <c r="BM836">
        <v>0</v>
      </c>
      <c r="BN836">
        <v>0</v>
      </c>
      <c r="BO836">
        <v>143</v>
      </c>
      <c r="BP836">
        <v>58</v>
      </c>
      <c r="BQ836">
        <v>0</v>
      </c>
      <c r="BR836">
        <v>0</v>
      </c>
      <c r="BS836">
        <v>0</v>
      </c>
      <c r="BT836">
        <v>0</v>
      </c>
      <c r="BU836">
        <v>0</v>
      </c>
    </row>
    <row r="837" spans="1:73">
      <c r="A837" t="s">
        <v>44</v>
      </c>
      <c r="B837">
        <v>2025</v>
      </c>
      <c r="C837" t="s">
        <v>256</v>
      </c>
      <c r="D837">
        <v>4343</v>
      </c>
      <c r="E837">
        <v>13491</v>
      </c>
      <c r="F837">
        <v>2640</v>
      </c>
      <c r="G837">
        <v>0</v>
      </c>
      <c r="H837">
        <v>0</v>
      </c>
      <c r="I837">
        <v>0</v>
      </c>
      <c r="J837">
        <v>0</v>
      </c>
      <c r="K837">
        <v>49</v>
      </c>
      <c r="L837">
        <v>127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1117</v>
      </c>
      <c r="S837">
        <v>177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508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14</v>
      </c>
      <c r="AW837">
        <v>27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345</v>
      </c>
      <c r="BH837">
        <v>12</v>
      </c>
      <c r="BI837">
        <v>0</v>
      </c>
      <c r="BJ837">
        <v>0</v>
      </c>
      <c r="BK837">
        <v>53</v>
      </c>
      <c r="BL837">
        <v>0</v>
      </c>
      <c r="BM837">
        <v>0</v>
      </c>
      <c r="BN837">
        <v>0</v>
      </c>
      <c r="BO837">
        <v>138</v>
      </c>
      <c r="BP837">
        <v>73</v>
      </c>
      <c r="BQ837">
        <v>0</v>
      </c>
      <c r="BR837">
        <v>0</v>
      </c>
      <c r="BS837">
        <v>0</v>
      </c>
      <c r="BT837">
        <v>0</v>
      </c>
      <c r="BU837">
        <v>0</v>
      </c>
    </row>
    <row r="838" spans="1:73">
      <c r="A838" t="s">
        <v>44</v>
      </c>
      <c r="B838">
        <v>2025</v>
      </c>
      <c r="C838" t="s">
        <v>257</v>
      </c>
      <c r="D838">
        <v>4349</v>
      </c>
      <c r="E838">
        <v>13491</v>
      </c>
      <c r="F838">
        <v>2632</v>
      </c>
      <c r="G838">
        <v>0</v>
      </c>
      <c r="H838">
        <v>0</v>
      </c>
      <c r="I838">
        <v>0</v>
      </c>
      <c r="J838">
        <v>0</v>
      </c>
      <c r="K838">
        <v>48</v>
      </c>
      <c r="L838">
        <v>127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1115</v>
      </c>
      <c r="S838">
        <v>173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502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14</v>
      </c>
      <c r="AW838">
        <v>28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343</v>
      </c>
      <c r="BH838">
        <v>11</v>
      </c>
      <c r="BI838">
        <v>0</v>
      </c>
      <c r="BJ838">
        <v>0</v>
      </c>
      <c r="BK838">
        <v>53</v>
      </c>
      <c r="BL838">
        <v>0</v>
      </c>
      <c r="BM838">
        <v>0</v>
      </c>
      <c r="BN838">
        <v>0</v>
      </c>
      <c r="BO838">
        <v>141</v>
      </c>
      <c r="BP838">
        <v>77</v>
      </c>
      <c r="BQ838">
        <v>0</v>
      </c>
      <c r="BR838">
        <v>0</v>
      </c>
      <c r="BS838">
        <v>0</v>
      </c>
      <c r="BT838">
        <v>0</v>
      </c>
      <c r="BU838">
        <v>0</v>
      </c>
    </row>
    <row r="839" spans="1:73">
      <c r="A839" t="s">
        <v>44</v>
      </c>
      <c r="B839">
        <v>2025</v>
      </c>
      <c r="C839" t="s">
        <v>258</v>
      </c>
      <c r="D839">
        <v>4341</v>
      </c>
      <c r="E839">
        <v>13491</v>
      </c>
      <c r="F839">
        <v>2634</v>
      </c>
      <c r="G839">
        <v>0</v>
      </c>
      <c r="H839">
        <v>0</v>
      </c>
      <c r="I839">
        <v>0</v>
      </c>
      <c r="J839">
        <v>0</v>
      </c>
      <c r="K839">
        <v>50</v>
      </c>
      <c r="L839">
        <v>127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1116</v>
      </c>
      <c r="S839">
        <v>172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507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14</v>
      </c>
      <c r="AW839">
        <v>28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345</v>
      </c>
      <c r="BH839">
        <v>11</v>
      </c>
      <c r="BI839">
        <v>0</v>
      </c>
      <c r="BJ839">
        <v>0</v>
      </c>
      <c r="BK839">
        <v>54</v>
      </c>
      <c r="BL839">
        <v>0</v>
      </c>
      <c r="BM839">
        <v>0</v>
      </c>
      <c r="BN839">
        <v>0</v>
      </c>
      <c r="BO839">
        <v>139</v>
      </c>
      <c r="BP839">
        <v>71</v>
      </c>
      <c r="BQ839">
        <v>0</v>
      </c>
      <c r="BR839">
        <v>0</v>
      </c>
      <c r="BS839">
        <v>0</v>
      </c>
      <c r="BT839">
        <v>0</v>
      </c>
      <c r="BU839">
        <v>0</v>
      </c>
    </row>
    <row r="840" spans="1:73">
      <c r="A840" t="s">
        <v>44</v>
      </c>
      <c r="B840">
        <v>2026</v>
      </c>
      <c r="C840" t="s">
        <v>3</v>
      </c>
      <c r="D840">
        <v>4343</v>
      </c>
      <c r="E840">
        <v>13491</v>
      </c>
      <c r="F840">
        <v>2659</v>
      </c>
      <c r="G840">
        <v>0</v>
      </c>
      <c r="H840">
        <v>0</v>
      </c>
      <c r="I840">
        <v>0</v>
      </c>
      <c r="J840">
        <v>0</v>
      </c>
      <c r="K840">
        <v>55</v>
      </c>
      <c r="L840">
        <v>102</v>
      </c>
      <c r="M840">
        <v>0</v>
      </c>
      <c r="N840">
        <v>35</v>
      </c>
      <c r="O840">
        <v>0</v>
      </c>
      <c r="P840">
        <v>0</v>
      </c>
      <c r="Q840">
        <v>0</v>
      </c>
      <c r="R840">
        <v>1009</v>
      </c>
      <c r="S840">
        <v>53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194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23</v>
      </c>
      <c r="AK840">
        <v>0</v>
      </c>
      <c r="AL840">
        <v>0</v>
      </c>
      <c r="AM840">
        <v>433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16</v>
      </c>
      <c r="AW840">
        <v>37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419</v>
      </c>
      <c r="BH840">
        <v>14</v>
      </c>
      <c r="BI840">
        <v>0</v>
      </c>
      <c r="BJ840">
        <v>0</v>
      </c>
      <c r="BK840">
        <v>50</v>
      </c>
      <c r="BL840">
        <v>0</v>
      </c>
      <c r="BM840">
        <v>0</v>
      </c>
      <c r="BN840">
        <v>0</v>
      </c>
      <c r="BO840">
        <v>156</v>
      </c>
      <c r="BP840">
        <v>63</v>
      </c>
      <c r="BQ840">
        <v>0</v>
      </c>
      <c r="BR840">
        <v>0</v>
      </c>
      <c r="BS840">
        <v>0</v>
      </c>
      <c r="BT840">
        <v>0</v>
      </c>
      <c r="BU840">
        <v>0</v>
      </c>
    </row>
    <row r="841" spans="1:73">
      <c r="A841" t="s">
        <v>44</v>
      </c>
      <c r="B841">
        <v>2026</v>
      </c>
      <c r="C841" t="s">
        <v>251</v>
      </c>
      <c r="D841">
        <v>4343</v>
      </c>
      <c r="E841">
        <v>13491</v>
      </c>
      <c r="F841">
        <v>2630</v>
      </c>
      <c r="G841">
        <v>0</v>
      </c>
      <c r="H841">
        <v>0</v>
      </c>
      <c r="I841">
        <v>0</v>
      </c>
      <c r="J841">
        <v>0</v>
      </c>
      <c r="K841">
        <v>54</v>
      </c>
      <c r="L841">
        <v>104</v>
      </c>
      <c r="M841">
        <v>0</v>
      </c>
      <c r="N841">
        <v>31</v>
      </c>
      <c r="O841">
        <v>0</v>
      </c>
      <c r="P841">
        <v>0</v>
      </c>
      <c r="Q841">
        <v>0</v>
      </c>
      <c r="R841">
        <v>1002</v>
      </c>
      <c r="S841">
        <v>51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171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19</v>
      </c>
      <c r="AK841">
        <v>0</v>
      </c>
      <c r="AL841">
        <v>0</v>
      </c>
      <c r="AM841">
        <v>447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18</v>
      </c>
      <c r="AW841">
        <v>37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408</v>
      </c>
      <c r="BH841">
        <v>14</v>
      </c>
      <c r="BI841">
        <v>0</v>
      </c>
      <c r="BJ841">
        <v>0</v>
      </c>
      <c r="BK841">
        <v>50</v>
      </c>
      <c r="BL841">
        <v>0</v>
      </c>
      <c r="BM841">
        <v>0</v>
      </c>
      <c r="BN841">
        <v>0</v>
      </c>
      <c r="BO841">
        <v>156</v>
      </c>
      <c r="BP841">
        <v>68</v>
      </c>
      <c r="BQ841">
        <v>0</v>
      </c>
      <c r="BR841">
        <v>0</v>
      </c>
      <c r="BS841">
        <v>0</v>
      </c>
      <c r="BT841">
        <v>0</v>
      </c>
      <c r="BU841">
        <v>0</v>
      </c>
    </row>
    <row r="842" spans="1:73">
      <c r="A842" t="s">
        <v>45</v>
      </c>
      <c r="B842">
        <v>2019</v>
      </c>
      <c r="C842" t="s">
        <v>248</v>
      </c>
      <c r="D842">
        <v>11568</v>
      </c>
      <c r="E842">
        <v>36741</v>
      </c>
      <c r="F842">
        <v>3642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34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2098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426</v>
      </c>
      <c r="AN842">
        <v>0</v>
      </c>
      <c r="AO842">
        <v>0</v>
      </c>
      <c r="AP842">
        <v>0</v>
      </c>
      <c r="AQ842">
        <v>288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95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701</v>
      </c>
      <c r="BS842">
        <v>0</v>
      </c>
      <c r="BT842">
        <v>0</v>
      </c>
      <c r="BU842">
        <v>0</v>
      </c>
    </row>
    <row r="843" spans="1:73">
      <c r="A843" t="s">
        <v>45</v>
      </c>
      <c r="B843">
        <v>2020</v>
      </c>
      <c r="C843" t="s">
        <v>248</v>
      </c>
      <c r="D843">
        <v>10831</v>
      </c>
      <c r="E843">
        <v>36741</v>
      </c>
      <c r="F843">
        <v>4274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27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2638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378</v>
      </c>
      <c r="AN843">
        <v>0</v>
      </c>
      <c r="AO843">
        <v>0</v>
      </c>
      <c r="AP843">
        <v>0</v>
      </c>
      <c r="AQ843">
        <v>418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96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717</v>
      </c>
      <c r="BS843">
        <v>0</v>
      </c>
      <c r="BT843">
        <v>0</v>
      </c>
      <c r="BU843">
        <v>0</v>
      </c>
    </row>
    <row r="844" spans="1:73">
      <c r="A844" t="s">
        <v>45</v>
      </c>
      <c r="B844">
        <v>2021</v>
      </c>
      <c r="C844" t="s">
        <v>248</v>
      </c>
      <c r="D844">
        <v>10957</v>
      </c>
      <c r="E844">
        <v>36741</v>
      </c>
      <c r="F844">
        <v>4758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211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2828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393</v>
      </c>
      <c r="AN844">
        <v>0</v>
      </c>
      <c r="AO844">
        <v>0</v>
      </c>
      <c r="AP844">
        <v>0</v>
      </c>
      <c r="AQ844">
        <v>494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107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725</v>
      </c>
      <c r="BS844">
        <v>0</v>
      </c>
      <c r="BT844">
        <v>0</v>
      </c>
      <c r="BU844">
        <v>0</v>
      </c>
    </row>
    <row r="845" spans="1:73">
      <c r="A845" t="s">
        <v>45</v>
      </c>
      <c r="B845">
        <v>2022</v>
      </c>
      <c r="C845" t="s">
        <v>248</v>
      </c>
      <c r="D845">
        <v>11197</v>
      </c>
      <c r="E845">
        <v>36741</v>
      </c>
      <c r="F845">
        <v>5357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383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2962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396</v>
      </c>
      <c r="AN845">
        <v>0</v>
      </c>
      <c r="AO845">
        <v>0</v>
      </c>
      <c r="AP845">
        <v>0</v>
      </c>
      <c r="AQ845">
        <v>717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112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787</v>
      </c>
      <c r="BS845">
        <v>0</v>
      </c>
      <c r="BT845">
        <v>0</v>
      </c>
      <c r="BU845">
        <v>0</v>
      </c>
    </row>
    <row r="846" spans="1:73">
      <c r="A846" t="s">
        <v>45</v>
      </c>
      <c r="B846">
        <v>2023</v>
      </c>
      <c r="C846" t="s">
        <v>249</v>
      </c>
      <c r="D846">
        <v>11215</v>
      </c>
      <c r="E846">
        <v>36741</v>
      </c>
      <c r="F846">
        <v>5857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420</v>
      </c>
      <c r="M846">
        <v>0</v>
      </c>
      <c r="N846">
        <v>0</v>
      </c>
      <c r="O846">
        <v>0</v>
      </c>
      <c r="P846">
        <v>32</v>
      </c>
      <c r="Q846">
        <v>0</v>
      </c>
      <c r="R846">
        <v>3064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563</v>
      </c>
      <c r="AN846">
        <v>0</v>
      </c>
      <c r="AO846">
        <v>0</v>
      </c>
      <c r="AP846">
        <v>0</v>
      </c>
      <c r="AQ846">
        <v>936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112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730</v>
      </c>
      <c r="BS846">
        <v>0</v>
      </c>
      <c r="BT846">
        <v>0</v>
      </c>
      <c r="BU846">
        <v>0</v>
      </c>
    </row>
    <row r="847" spans="1:73">
      <c r="A847" t="s">
        <v>45</v>
      </c>
      <c r="B847">
        <v>2023</v>
      </c>
      <c r="C847" t="s">
        <v>250</v>
      </c>
      <c r="D847">
        <v>11267</v>
      </c>
      <c r="E847">
        <v>36741</v>
      </c>
      <c r="F847">
        <v>5916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434</v>
      </c>
      <c r="M847">
        <v>0</v>
      </c>
      <c r="N847">
        <v>0</v>
      </c>
      <c r="O847">
        <v>0</v>
      </c>
      <c r="P847">
        <v>33</v>
      </c>
      <c r="Q847">
        <v>0</v>
      </c>
      <c r="R847">
        <v>3080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559</v>
      </c>
      <c r="AN847">
        <v>0</v>
      </c>
      <c r="AO847">
        <v>0</v>
      </c>
      <c r="AP847">
        <v>0</v>
      </c>
      <c r="AQ847">
        <v>983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112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715</v>
      </c>
      <c r="BS847">
        <v>0</v>
      </c>
      <c r="BT847">
        <v>0</v>
      </c>
      <c r="BU847">
        <v>0</v>
      </c>
    </row>
    <row r="848" spans="1:73">
      <c r="A848" t="s">
        <v>45</v>
      </c>
      <c r="B848">
        <v>2023</v>
      </c>
      <c r="C848" t="s">
        <v>248</v>
      </c>
      <c r="D848">
        <v>11311</v>
      </c>
      <c r="E848">
        <v>36741</v>
      </c>
      <c r="F848">
        <v>5968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451</v>
      </c>
      <c r="M848">
        <v>0</v>
      </c>
      <c r="N848">
        <v>0</v>
      </c>
      <c r="O848">
        <v>0</v>
      </c>
      <c r="P848">
        <v>32</v>
      </c>
      <c r="Q848">
        <v>0</v>
      </c>
      <c r="R848">
        <v>3113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556</v>
      </c>
      <c r="AN848">
        <v>0</v>
      </c>
      <c r="AO848">
        <v>0</v>
      </c>
      <c r="AP848">
        <v>0</v>
      </c>
      <c r="AQ848">
        <v>1023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111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682</v>
      </c>
      <c r="BS848">
        <v>0</v>
      </c>
      <c r="BT848">
        <v>0</v>
      </c>
      <c r="BU848">
        <v>0</v>
      </c>
    </row>
    <row r="849" spans="1:73">
      <c r="A849" t="s">
        <v>45</v>
      </c>
      <c r="B849">
        <v>2023</v>
      </c>
      <c r="C849" t="s">
        <v>3</v>
      </c>
      <c r="D849">
        <v>11186</v>
      </c>
      <c r="E849">
        <v>36741</v>
      </c>
      <c r="F849">
        <v>5801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424</v>
      </c>
      <c r="M849">
        <v>0</v>
      </c>
      <c r="N849">
        <v>0</v>
      </c>
      <c r="O849">
        <v>0</v>
      </c>
      <c r="P849">
        <v>31</v>
      </c>
      <c r="Q849">
        <v>0</v>
      </c>
      <c r="R849">
        <v>3056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544</v>
      </c>
      <c r="AN849">
        <v>0</v>
      </c>
      <c r="AO849">
        <v>0</v>
      </c>
      <c r="AP849">
        <v>0</v>
      </c>
      <c r="AQ849">
        <v>939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111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696</v>
      </c>
      <c r="BS849">
        <v>0</v>
      </c>
      <c r="BT849">
        <v>0</v>
      </c>
      <c r="BU849">
        <v>0</v>
      </c>
    </row>
    <row r="850" spans="1:73">
      <c r="A850" t="s">
        <v>45</v>
      </c>
      <c r="B850">
        <v>2023</v>
      </c>
      <c r="C850" t="s">
        <v>251</v>
      </c>
      <c r="D850">
        <v>11177</v>
      </c>
      <c r="E850">
        <v>36741</v>
      </c>
      <c r="F850">
        <v>5665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409</v>
      </c>
      <c r="M850">
        <v>0</v>
      </c>
      <c r="N850">
        <v>0</v>
      </c>
      <c r="O850">
        <v>0</v>
      </c>
      <c r="P850">
        <v>28</v>
      </c>
      <c r="Q850">
        <v>0</v>
      </c>
      <c r="R850">
        <v>3028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509</v>
      </c>
      <c r="AN850">
        <v>0</v>
      </c>
      <c r="AO850">
        <v>0</v>
      </c>
      <c r="AP850">
        <v>0</v>
      </c>
      <c r="AQ850">
        <v>886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109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696</v>
      </c>
      <c r="BS850">
        <v>0</v>
      </c>
      <c r="BT850">
        <v>0</v>
      </c>
      <c r="BU850">
        <v>0</v>
      </c>
    </row>
    <row r="851" spans="1:73">
      <c r="A851" t="s">
        <v>45</v>
      </c>
      <c r="B851">
        <v>2023</v>
      </c>
      <c r="C851" t="s">
        <v>252</v>
      </c>
      <c r="D851">
        <v>11255</v>
      </c>
      <c r="E851">
        <v>36741</v>
      </c>
      <c r="F851">
        <v>5912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431</v>
      </c>
      <c r="M851">
        <v>0</v>
      </c>
      <c r="N851">
        <v>0</v>
      </c>
      <c r="O851">
        <v>0</v>
      </c>
      <c r="P851">
        <v>33</v>
      </c>
      <c r="Q851">
        <v>0</v>
      </c>
      <c r="R851">
        <v>3078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557</v>
      </c>
      <c r="AN851">
        <v>0</v>
      </c>
      <c r="AO851">
        <v>0</v>
      </c>
      <c r="AP851">
        <v>0</v>
      </c>
      <c r="AQ851">
        <v>981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112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720</v>
      </c>
      <c r="BS851">
        <v>0</v>
      </c>
      <c r="BT851">
        <v>0</v>
      </c>
      <c r="BU851">
        <v>0</v>
      </c>
    </row>
    <row r="852" spans="1:73">
      <c r="A852" t="s">
        <v>45</v>
      </c>
      <c r="B852">
        <v>2023</v>
      </c>
      <c r="C852" t="s">
        <v>253</v>
      </c>
      <c r="D852">
        <v>11229</v>
      </c>
      <c r="E852">
        <v>36741</v>
      </c>
      <c r="F852">
        <v>5900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428</v>
      </c>
      <c r="M852">
        <v>0</v>
      </c>
      <c r="N852">
        <v>0</v>
      </c>
      <c r="O852">
        <v>0</v>
      </c>
      <c r="P852">
        <v>33</v>
      </c>
      <c r="Q852">
        <v>0</v>
      </c>
      <c r="R852">
        <v>3076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560</v>
      </c>
      <c r="AN852">
        <v>0</v>
      </c>
      <c r="AO852">
        <v>0</v>
      </c>
      <c r="AP852">
        <v>0</v>
      </c>
      <c r="AQ852">
        <v>966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112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725</v>
      </c>
      <c r="BS852">
        <v>0</v>
      </c>
      <c r="BT852">
        <v>0</v>
      </c>
      <c r="BU852">
        <v>0</v>
      </c>
    </row>
    <row r="853" spans="1:73">
      <c r="A853" t="s">
        <v>45</v>
      </c>
      <c r="B853">
        <v>2023</v>
      </c>
      <c r="C853" t="s">
        <v>254</v>
      </c>
      <c r="D853">
        <v>11186</v>
      </c>
      <c r="E853">
        <v>36741</v>
      </c>
      <c r="F853">
        <v>5814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424</v>
      </c>
      <c r="M853">
        <v>0</v>
      </c>
      <c r="N853">
        <v>0</v>
      </c>
      <c r="O853">
        <v>0</v>
      </c>
      <c r="P853">
        <v>32</v>
      </c>
      <c r="Q853">
        <v>0</v>
      </c>
      <c r="R853">
        <v>3061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547</v>
      </c>
      <c r="AN853">
        <v>0</v>
      </c>
      <c r="AO853">
        <v>0</v>
      </c>
      <c r="AP853">
        <v>0</v>
      </c>
      <c r="AQ853">
        <v>956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110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684</v>
      </c>
      <c r="BS853">
        <v>0</v>
      </c>
      <c r="BT853">
        <v>0</v>
      </c>
      <c r="BU853">
        <v>0</v>
      </c>
    </row>
    <row r="854" spans="1:73">
      <c r="A854" t="s">
        <v>45</v>
      </c>
      <c r="B854">
        <v>2023</v>
      </c>
      <c r="C854" t="s">
        <v>255</v>
      </c>
      <c r="D854">
        <v>11229</v>
      </c>
      <c r="E854">
        <v>36741</v>
      </c>
      <c r="F854">
        <v>5876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428</v>
      </c>
      <c r="M854">
        <v>0</v>
      </c>
      <c r="N854">
        <v>0</v>
      </c>
      <c r="O854">
        <v>0</v>
      </c>
      <c r="P854">
        <v>33</v>
      </c>
      <c r="Q854">
        <v>0</v>
      </c>
      <c r="R854">
        <v>3075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558</v>
      </c>
      <c r="AN854">
        <v>0</v>
      </c>
      <c r="AO854">
        <v>0</v>
      </c>
      <c r="AP854">
        <v>0</v>
      </c>
      <c r="AQ854">
        <v>956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111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715</v>
      </c>
      <c r="BS854">
        <v>0</v>
      </c>
      <c r="BT854">
        <v>0</v>
      </c>
      <c r="BU854">
        <v>0</v>
      </c>
    </row>
    <row r="855" spans="1:73">
      <c r="A855" t="s">
        <v>45</v>
      </c>
      <c r="B855">
        <v>2023</v>
      </c>
      <c r="C855" t="s">
        <v>256</v>
      </c>
      <c r="D855">
        <v>11303</v>
      </c>
      <c r="E855">
        <v>36741</v>
      </c>
      <c r="F855">
        <v>5947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444</v>
      </c>
      <c r="M855">
        <v>0</v>
      </c>
      <c r="N855">
        <v>0</v>
      </c>
      <c r="O855">
        <v>0</v>
      </c>
      <c r="P855">
        <v>33</v>
      </c>
      <c r="Q855">
        <v>0</v>
      </c>
      <c r="R855">
        <v>3108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558</v>
      </c>
      <c r="AN855">
        <v>0</v>
      </c>
      <c r="AO855">
        <v>0</v>
      </c>
      <c r="AP855">
        <v>0</v>
      </c>
      <c r="AQ855">
        <v>1017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109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678</v>
      </c>
      <c r="BS855">
        <v>0</v>
      </c>
      <c r="BT855">
        <v>0</v>
      </c>
      <c r="BU855">
        <v>0</v>
      </c>
    </row>
    <row r="856" spans="1:73">
      <c r="A856" t="s">
        <v>45</v>
      </c>
      <c r="B856">
        <v>2023</v>
      </c>
      <c r="C856" t="s">
        <v>257</v>
      </c>
      <c r="D856">
        <v>11289</v>
      </c>
      <c r="E856">
        <v>36741</v>
      </c>
      <c r="F856">
        <v>5933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440</v>
      </c>
      <c r="M856">
        <v>0</v>
      </c>
      <c r="N856">
        <v>0</v>
      </c>
      <c r="O856">
        <v>0</v>
      </c>
      <c r="P856">
        <v>33</v>
      </c>
      <c r="Q856">
        <v>0</v>
      </c>
      <c r="R856">
        <v>3092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559</v>
      </c>
      <c r="AN856">
        <v>0</v>
      </c>
      <c r="AO856">
        <v>0</v>
      </c>
      <c r="AP856">
        <v>0</v>
      </c>
      <c r="AQ856">
        <v>1001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110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698</v>
      </c>
      <c r="BS856">
        <v>0</v>
      </c>
      <c r="BT856">
        <v>0</v>
      </c>
      <c r="BU856">
        <v>0</v>
      </c>
    </row>
    <row r="857" spans="1:73">
      <c r="A857" t="s">
        <v>45</v>
      </c>
      <c r="B857">
        <v>2023</v>
      </c>
      <c r="C857" t="s">
        <v>258</v>
      </c>
      <c r="D857">
        <v>11289</v>
      </c>
      <c r="E857">
        <v>36741</v>
      </c>
      <c r="F857">
        <v>5931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437</v>
      </c>
      <c r="M857">
        <v>0</v>
      </c>
      <c r="N857">
        <v>0</v>
      </c>
      <c r="O857">
        <v>0</v>
      </c>
      <c r="P857">
        <v>33</v>
      </c>
      <c r="Q857">
        <v>0</v>
      </c>
      <c r="R857">
        <v>3088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559</v>
      </c>
      <c r="AN857">
        <v>0</v>
      </c>
      <c r="AO857">
        <v>0</v>
      </c>
      <c r="AP857">
        <v>0</v>
      </c>
      <c r="AQ857">
        <v>989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111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714</v>
      </c>
      <c r="BS857">
        <v>0</v>
      </c>
      <c r="BT857">
        <v>0</v>
      </c>
      <c r="BU857">
        <v>0</v>
      </c>
    </row>
    <row r="858" spans="1:73">
      <c r="A858" t="s">
        <v>45</v>
      </c>
      <c r="B858">
        <v>2024</v>
      </c>
      <c r="C858" t="s">
        <v>249</v>
      </c>
      <c r="D858">
        <v>11330</v>
      </c>
      <c r="E858">
        <v>36741</v>
      </c>
      <c r="F858">
        <v>6408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558</v>
      </c>
      <c r="M858">
        <v>0</v>
      </c>
      <c r="N858">
        <v>0</v>
      </c>
      <c r="O858">
        <v>0</v>
      </c>
      <c r="P858">
        <v>33</v>
      </c>
      <c r="Q858">
        <v>0</v>
      </c>
      <c r="R858">
        <v>3293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1688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147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689</v>
      </c>
      <c r="BS858">
        <v>0</v>
      </c>
      <c r="BT858">
        <v>0</v>
      </c>
      <c r="BU858">
        <v>0</v>
      </c>
    </row>
    <row r="859" spans="1:73">
      <c r="A859" t="s">
        <v>45</v>
      </c>
      <c r="B859">
        <v>2024</v>
      </c>
      <c r="C859" t="s">
        <v>250</v>
      </c>
      <c r="D859">
        <v>11354</v>
      </c>
      <c r="E859">
        <v>36741</v>
      </c>
      <c r="F859">
        <v>6456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559</v>
      </c>
      <c r="M859">
        <v>0</v>
      </c>
      <c r="N859">
        <v>0</v>
      </c>
      <c r="O859">
        <v>0</v>
      </c>
      <c r="P859">
        <v>34</v>
      </c>
      <c r="Q859">
        <v>0</v>
      </c>
      <c r="R859">
        <v>3333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1762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149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619</v>
      </c>
      <c r="BS859">
        <v>0</v>
      </c>
      <c r="BT859">
        <v>0</v>
      </c>
      <c r="BU859">
        <v>0</v>
      </c>
    </row>
    <row r="860" spans="1:73">
      <c r="A860" t="s">
        <v>45</v>
      </c>
      <c r="B860">
        <v>2024</v>
      </c>
      <c r="C860" t="s">
        <v>248</v>
      </c>
      <c r="D860">
        <v>11520</v>
      </c>
      <c r="E860">
        <v>36741</v>
      </c>
      <c r="F860">
        <v>6498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578</v>
      </c>
      <c r="M860">
        <v>0</v>
      </c>
      <c r="N860">
        <v>0</v>
      </c>
      <c r="O860">
        <v>0</v>
      </c>
      <c r="P860">
        <v>36</v>
      </c>
      <c r="Q860">
        <v>0</v>
      </c>
      <c r="R860">
        <v>3345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1794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147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598</v>
      </c>
      <c r="BS860">
        <v>0</v>
      </c>
      <c r="BT860">
        <v>0</v>
      </c>
      <c r="BU860">
        <v>0</v>
      </c>
    </row>
    <row r="861" spans="1:73">
      <c r="A861" t="s">
        <v>45</v>
      </c>
      <c r="B861">
        <v>2024</v>
      </c>
      <c r="C861" t="s">
        <v>3</v>
      </c>
      <c r="D861">
        <v>11298</v>
      </c>
      <c r="E861">
        <v>36741</v>
      </c>
      <c r="F861">
        <v>6381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549</v>
      </c>
      <c r="M861">
        <v>0</v>
      </c>
      <c r="N861">
        <v>0</v>
      </c>
      <c r="O861">
        <v>0</v>
      </c>
      <c r="P861">
        <v>34</v>
      </c>
      <c r="Q861">
        <v>0</v>
      </c>
      <c r="R861">
        <v>3277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1710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147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664</v>
      </c>
      <c r="BS861">
        <v>0</v>
      </c>
      <c r="BT861">
        <v>0</v>
      </c>
      <c r="BU861">
        <v>0</v>
      </c>
    </row>
    <row r="862" spans="1:73">
      <c r="A862" t="s">
        <v>45</v>
      </c>
      <c r="B862">
        <v>2024</v>
      </c>
      <c r="C862" t="s">
        <v>251</v>
      </c>
      <c r="D862">
        <v>11306</v>
      </c>
      <c r="E862">
        <v>36741</v>
      </c>
      <c r="F862">
        <v>6312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548</v>
      </c>
      <c r="M862">
        <v>0</v>
      </c>
      <c r="N862">
        <v>0</v>
      </c>
      <c r="O862">
        <v>0</v>
      </c>
      <c r="P862">
        <v>33</v>
      </c>
      <c r="Q862">
        <v>0</v>
      </c>
      <c r="R862">
        <v>3207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1700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147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677</v>
      </c>
      <c r="BS862">
        <v>0</v>
      </c>
      <c r="BT862">
        <v>0</v>
      </c>
      <c r="BU862">
        <v>0</v>
      </c>
    </row>
    <row r="863" spans="1:73">
      <c r="A863" t="s">
        <v>45</v>
      </c>
      <c r="B863">
        <v>2024</v>
      </c>
      <c r="C863" t="s">
        <v>252</v>
      </c>
      <c r="D863">
        <v>11354</v>
      </c>
      <c r="E863">
        <v>36741</v>
      </c>
      <c r="F863">
        <v>6444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557</v>
      </c>
      <c r="M863">
        <v>0</v>
      </c>
      <c r="N863">
        <v>0</v>
      </c>
      <c r="O863">
        <v>0</v>
      </c>
      <c r="P863">
        <v>33</v>
      </c>
      <c r="Q863">
        <v>0</v>
      </c>
      <c r="R863">
        <v>3323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1752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149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630</v>
      </c>
      <c r="BS863">
        <v>0</v>
      </c>
      <c r="BT863">
        <v>0</v>
      </c>
      <c r="BU863">
        <v>0</v>
      </c>
    </row>
    <row r="864" spans="1:73">
      <c r="A864" t="s">
        <v>45</v>
      </c>
      <c r="B864">
        <v>2024</v>
      </c>
      <c r="C864" t="s">
        <v>253</v>
      </c>
      <c r="D864">
        <v>11354</v>
      </c>
      <c r="E864">
        <v>36741</v>
      </c>
      <c r="F864">
        <v>6446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557</v>
      </c>
      <c r="M864">
        <v>0</v>
      </c>
      <c r="N864">
        <v>0</v>
      </c>
      <c r="O864">
        <v>0</v>
      </c>
      <c r="P864">
        <v>33</v>
      </c>
      <c r="Q864">
        <v>0</v>
      </c>
      <c r="R864">
        <v>3311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1733</v>
      </c>
      <c r="AN864">
        <v>16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149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647</v>
      </c>
      <c r="BS864">
        <v>0</v>
      </c>
      <c r="BT864">
        <v>0</v>
      </c>
      <c r="BU864">
        <v>0</v>
      </c>
    </row>
    <row r="865" spans="1:73">
      <c r="A865" t="s">
        <v>45</v>
      </c>
      <c r="B865">
        <v>2024</v>
      </c>
      <c r="C865" t="s">
        <v>254</v>
      </c>
      <c r="D865">
        <v>11314</v>
      </c>
      <c r="E865">
        <v>36741</v>
      </c>
      <c r="F865">
        <v>6402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555</v>
      </c>
      <c r="M865">
        <v>0</v>
      </c>
      <c r="N865">
        <v>0</v>
      </c>
      <c r="O865">
        <v>0</v>
      </c>
      <c r="P865">
        <v>33</v>
      </c>
      <c r="Q865">
        <v>0</v>
      </c>
      <c r="R865">
        <v>3293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1714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148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659</v>
      </c>
      <c r="BS865">
        <v>0</v>
      </c>
      <c r="BT865">
        <v>0</v>
      </c>
      <c r="BU865">
        <v>0</v>
      </c>
    </row>
    <row r="866" spans="1:73">
      <c r="A866" t="s">
        <v>45</v>
      </c>
      <c r="B866">
        <v>2024</v>
      </c>
      <c r="C866" t="s">
        <v>255</v>
      </c>
      <c r="D866">
        <v>11346</v>
      </c>
      <c r="E866">
        <v>36741</v>
      </c>
      <c r="F866">
        <v>6407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559</v>
      </c>
      <c r="M866">
        <v>0</v>
      </c>
      <c r="N866">
        <v>0</v>
      </c>
      <c r="O866">
        <v>0</v>
      </c>
      <c r="P866">
        <v>33</v>
      </c>
      <c r="Q866">
        <v>0</v>
      </c>
      <c r="R866">
        <v>3304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1695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148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668</v>
      </c>
      <c r="BS866">
        <v>0</v>
      </c>
      <c r="BT866">
        <v>0</v>
      </c>
      <c r="BU866">
        <v>0</v>
      </c>
    </row>
    <row r="867" spans="1:73">
      <c r="A867" t="s">
        <v>45</v>
      </c>
      <c r="B867">
        <v>2024</v>
      </c>
      <c r="C867" t="s">
        <v>256</v>
      </c>
      <c r="D867">
        <v>11437</v>
      </c>
      <c r="E867">
        <v>36741</v>
      </c>
      <c r="F867">
        <v>6490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574</v>
      </c>
      <c r="M867">
        <v>0</v>
      </c>
      <c r="N867">
        <v>0</v>
      </c>
      <c r="O867">
        <v>0</v>
      </c>
      <c r="P867">
        <v>36</v>
      </c>
      <c r="Q867">
        <v>0</v>
      </c>
      <c r="R867">
        <v>3344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1792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151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593</v>
      </c>
      <c r="BS867">
        <v>0</v>
      </c>
      <c r="BT867">
        <v>0</v>
      </c>
      <c r="BU867">
        <v>0</v>
      </c>
    </row>
    <row r="868" spans="1:73">
      <c r="A868" t="s">
        <v>45</v>
      </c>
      <c r="B868">
        <v>2024</v>
      </c>
      <c r="C868" t="s">
        <v>257</v>
      </c>
      <c r="D868">
        <v>11437</v>
      </c>
      <c r="E868">
        <v>36741</v>
      </c>
      <c r="F868">
        <v>6485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567</v>
      </c>
      <c r="M868">
        <v>0</v>
      </c>
      <c r="N868">
        <v>0</v>
      </c>
      <c r="O868">
        <v>0</v>
      </c>
      <c r="P868">
        <v>35</v>
      </c>
      <c r="Q868">
        <v>0</v>
      </c>
      <c r="R868">
        <v>3342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1771</v>
      </c>
      <c r="AN868">
        <v>24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151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595</v>
      </c>
      <c r="BS868">
        <v>0</v>
      </c>
      <c r="BT868">
        <v>0</v>
      </c>
      <c r="BU868">
        <v>0</v>
      </c>
    </row>
    <row r="869" spans="1:73">
      <c r="A869" t="s">
        <v>45</v>
      </c>
      <c r="B869">
        <v>2024</v>
      </c>
      <c r="C869" t="s">
        <v>258</v>
      </c>
      <c r="D869">
        <v>11354</v>
      </c>
      <c r="E869">
        <v>36741</v>
      </c>
      <c r="F869">
        <v>6464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563</v>
      </c>
      <c r="M869">
        <v>0</v>
      </c>
      <c r="N869">
        <v>0</v>
      </c>
      <c r="O869">
        <v>0</v>
      </c>
      <c r="P869">
        <v>34</v>
      </c>
      <c r="Q869">
        <v>0</v>
      </c>
      <c r="R869">
        <v>3336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1763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150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618</v>
      </c>
      <c r="BS869">
        <v>0</v>
      </c>
      <c r="BT869">
        <v>0</v>
      </c>
      <c r="BU869">
        <v>0</v>
      </c>
    </row>
    <row r="870" spans="1:73">
      <c r="A870" t="s">
        <v>45</v>
      </c>
      <c r="B870">
        <v>2025</v>
      </c>
      <c r="C870" t="s">
        <v>249</v>
      </c>
      <c r="D870">
        <v>11540</v>
      </c>
      <c r="E870">
        <v>36741</v>
      </c>
      <c r="F870">
        <v>6635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691</v>
      </c>
      <c r="M870">
        <v>0</v>
      </c>
      <c r="N870">
        <v>0</v>
      </c>
      <c r="O870">
        <v>0</v>
      </c>
      <c r="P870">
        <v>41</v>
      </c>
      <c r="Q870">
        <v>0</v>
      </c>
      <c r="R870">
        <v>3727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1429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129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618</v>
      </c>
      <c r="BS870">
        <v>0</v>
      </c>
      <c r="BT870">
        <v>0</v>
      </c>
      <c r="BU870">
        <v>0</v>
      </c>
    </row>
    <row r="871" spans="1:73">
      <c r="A871" t="s">
        <v>45</v>
      </c>
      <c r="B871">
        <v>2025</v>
      </c>
      <c r="C871" t="s">
        <v>250</v>
      </c>
      <c r="D871">
        <v>11638</v>
      </c>
      <c r="E871">
        <v>36741</v>
      </c>
      <c r="F871">
        <v>6645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692</v>
      </c>
      <c r="M871">
        <v>0</v>
      </c>
      <c r="N871">
        <v>0</v>
      </c>
      <c r="O871">
        <v>0</v>
      </c>
      <c r="P871">
        <v>45</v>
      </c>
      <c r="Q871">
        <v>0</v>
      </c>
      <c r="R871">
        <v>3739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1465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127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577</v>
      </c>
      <c r="BS871">
        <v>0</v>
      </c>
      <c r="BT871">
        <v>0</v>
      </c>
      <c r="BU871">
        <v>0</v>
      </c>
    </row>
    <row r="872" spans="1:73">
      <c r="A872" t="s">
        <v>45</v>
      </c>
      <c r="B872">
        <v>2025</v>
      </c>
      <c r="C872" t="s">
        <v>248</v>
      </c>
      <c r="D872">
        <v>11697</v>
      </c>
      <c r="E872">
        <v>36741</v>
      </c>
      <c r="F872">
        <v>6673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702</v>
      </c>
      <c r="M872">
        <v>0</v>
      </c>
      <c r="N872">
        <v>0</v>
      </c>
      <c r="O872">
        <v>0</v>
      </c>
      <c r="P872">
        <v>48</v>
      </c>
      <c r="Q872">
        <v>0</v>
      </c>
      <c r="R872">
        <v>3765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1500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121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537</v>
      </c>
      <c r="BS872">
        <v>0</v>
      </c>
      <c r="BT872">
        <v>0</v>
      </c>
      <c r="BU872">
        <v>0</v>
      </c>
    </row>
    <row r="873" spans="1:73">
      <c r="A873" t="s">
        <v>45</v>
      </c>
      <c r="B873">
        <v>2025</v>
      </c>
      <c r="C873" t="s">
        <v>3</v>
      </c>
      <c r="D873">
        <v>11528</v>
      </c>
      <c r="E873">
        <v>36741</v>
      </c>
      <c r="F873">
        <v>6565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681</v>
      </c>
      <c r="M873">
        <v>0</v>
      </c>
      <c r="N873">
        <v>0</v>
      </c>
      <c r="O873">
        <v>0</v>
      </c>
      <c r="P873">
        <v>41</v>
      </c>
      <c r="Q873">
        <v>0</v>
      </c>
      <c r="R873">
        <v>3705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1394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134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610</v>
      </c>
      <c r="BS873">
        <v>0</v>
      </c>
      <c r="BT873">
        <v>0</v>
      </c>
      <c r="BU873">
        <v>0</v>
      </c>
    </row>
    <row r="874" spans="1:73">
      <c r="A874" t="s">
        <v>45</v>
      </c>
      <c r="B874">
        <v>2025</v>
      </c>
      <c r="C874" t="s">
        <v>251</v>
      </c>
      <c r="D874">
        <v>11528</v>
      </c>
      <c r="E874">
        <v>36741</v>
      </c>
      <c r="F874">
        <v>6412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665</v>
      </c>
      <c r="M874">
        <v>0</v>
      </c>
      <c r="N874">
        <v>0</v>
      </c>
      <c r="O874">
        <v>0</v>
      </c>
      <c r="P874">
        <v>40</v>
      </c>
      <c r="Q874">
        <v>0</v>
      </c>
      <c r="R874">
        <v>3647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1304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134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622</v>
      </c>
      <c r="BS874">
        <v>0</v>
      </c>
      <c r="BT874">
        <v>0</v>
      </c>
      <c r="BU874">
        <v>0</v>
      </c>
    </row>
    <row r="875" spans="1:73">
      <c r="A875" t="s">
        <v>45</v>
      </c>
      <c r="B875">
        <v>2025</v>
      </c>
      <c r="C875" t="s">
        <v>252</v>
      </c>
      <c r="D875">
        <v>11621</v>
      </c>
      <c r="E875">
        <v>36741</v>
      </c>
      <c r="F875">
        <v>6651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690</v>
      </c>
      <c r="M875">
        <v>0</v>
      </c>
      <c r="N875">
        <v>0</v>
      </c>
      <c r="O875">
        <v>0</v>
      </c>
      <c r="P875">
        <v>44</v>
      </c>
      <c r="Q875">
        <v>0</v>
      </c>
      <c r="R875">
        <v>3741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1463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129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584</v>
      </c>
      <c r="BS875">
        <v>0</v>
      </c>
      <c r="BT875">
        <v>0</v>
      </c>
      <c r="BU875">
        <v>0</v>
      </c>
    </row>
    <row r="876" spans="1:73">
      <c r="A876" t="s">
        <v>45</v>
      </c>
      <c r="B876">
        <v>2025</v>
      </c>
      <c r="C876" t="s">
        <v>253</v>
      </c>
      <c r="D876">
        <v>11540</v>
      </c>
      <c r="E876">
        <v>36741</v>
      </c>
      <c r="F876">
        <v>6641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693</v>
      </c>
      <c r="M876">
        <v>0</v>
      </c>
      <c r="N876">
        <v>0</v>
      </c>
      <c r="O876">
        <v>0</v>
      </c>
      <c r="P876">
        <v>42</v>
      </c>
      <c r="Q876">
        <v>0</v>
      </c>
      <c r="R876">
        <v>3726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1453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131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596</v>
      </c>
      <c r="BS876">
        <v>0</v>
      </c>
      <c r="BT876">
        <v>0</v>
      </c>
      <c r="BU876">
        <v>0</v>
      </c>
    </row>
    <row r="877" spans="1:73">
      <c r="A877" t="s">
        <v>45</v>
      </c>
      <c r="B877">
        <v>2025</v>
      </c>
      <c r="C877" t="s">
        <v>254</v>
      </c>
      <c r="D877">
        <v>11540</v>
      </c>
      <c r="E877">
        <v>36741</v>
      </c>
      <c r="F877">
        <v>6615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697</v>
      </c>
      <c r="M877">
        <v>0</v>
      </c>
      <c r="N877">
        <v>0</v>
      </c>
      <c r="O877">
        <v>0</v>
      </c>
      <c r="P877">
        <v>40</v>
      </c>
      <c r="Q877">
        <v>0</v>
      </c>
      <c r="R877">
        <v>3723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1434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129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592</v>
      </c>
      <c r="BS877">
        <v>0</v>
      </c>
      <c r="BT877">
        <v>0</v>
      </c>
      <c r="BU877">
        <v>0</v>
      </c>
    </row>
    <row r="878" spans="1:73">
      <c r="A878" t="s">
        <v>45</v>
      </c>
      <c r="B878">
        <v>2025</v>
      </c>
      <c r="C878" t="s">
        <v>255</v>
      </c>
      <c r="D878">
        <v>11540</v>
      </c>
      <c r="E878">
        <v>36741</v>
      </c>
      <c r="F878">
        <v>6641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687</v>
      </c>
      <c r="M878">
        <v>0</v>
      </c>
      <c r="N878">
        <v>0</v>
      </c>
      <c r="O878">
        <v>0</v>
      </c>
      <c r="P878">
        <v>42</v>
      </c>
      <c r="Q878">
        <v>0</v>
      </c>
      <c r="R878">
        <v>3731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1441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128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612</v>
      </c>
      <c r="BS878">
        <v>0</v>
      </c>
      <c r="BT878">
        <v>0</v>
      </c>
      <c r="BU878">
        <v>0</v>
      </c>
    </row>
    <row r="879" spans="1:73">
      <c r="A879" t="s">
        <v>45</v>
      </c>
      <c r="B879">
        <v>2025</v>
      </c>
      <c r="C879" t="s">
        <v>256</v>
      </c>
      <c r="D879">
        <v>11697</v>
      </c>
      <c r="E879">
        <v>36741</v>
      </c>
      <c r="F879">
        <v>6673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702</v>
      </c>
      <c r="M879">
        <v>0</v>
      </c>
      <c r="N879">
        <v>0</v>
      </c>
      <c r="O879">
        <v>0</v>
      </c>
      <c r="P879">
        <v>47</v>
      </c>
      <c r="Q879">
        <v>0</v>
      </c>
      <c r="R879">
        <v>3772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1486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121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545</v>
      </c>
      <c r="BS879">
        <v>0</v>
      </c>
      <c r="BT879">
        <v>0</v>
      </c>
      <c r="BU879">
        <v>0</v>
      </c>
    </row>
    <row r="880" spans="1:73">
      <c r="A880" t="s">
        <v>45</v>
      </c>
      <c r="B880">
        <v>2025</v>
      </c>
      <c r="C880" t="s">
        <v>257</v>
      </c>
      <c r="D880">
        <v>11675</v>
      </c>
      <c r="E880">
        <v>36741</v>
      </c>
      <c r="F880">
        <v>6671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694</v>
      </c>
      <c r="M880">
        <v>0</v>
      </c>
      <c r="N880">
        <v>0</v>
      </c>
      <c r="O880">
        <v>0</v>
      </c>
      <c r="P880">
        <v>48</v>
      </c>
      <c r="Q880">
        <v>0</v>
      </c>
      <c r="R880">
        <v>3770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1474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124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561</v>
      </c>
      <c r="BS880">
        <v>0</v>
      </c>
      <c r="BT880">
        <v>0</v>
      </c>
      <c r="BU880">
        <v>0</v>
      </c>
    </row>
    <row r="881" spans="1:73">
      <c r="A881" t="s">
        <v>45</v>
      </c>
      <c r="B881">
        <v>2025</v>
      </c>
      <c r="C881" t="s">
        <v>258</v>
      </c>
      <c r="D881">
        <v>11668</v>
      </c>
      <c r="E881">
        <v>36741</v>
      </c>
      <c r="F881">
        <v>6667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690</v>
      </c>
      <c r="M881">
        <v>0</v>
      </c>
      <c r="N881">
        <v>0</v>
      </c>
      <c r="O881">
        <v>0</v>
      </c>
      <c r="P881">
        <v>46</v>
      </c>
      <c r="Q881">
        <v>0</v>
      </c>
      <c r="R881">
        <v>3761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1475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123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572</v>
      </c>
      <c r="BS881">
        <v>0</v>
      </c>
      <c r="BT881">
        <v>0</v>
      </c>
      <c r="BU881">
        <v>0</v>
      </c>
    </row>
    <row r="882" spans="1:73">
      <c r="A882" t="s">
        <v>45</v>
      </c>
      <c r="B882">
        <v>2026</v>
      </c>
      <c r="C882" t="s">
        <v>3</v>
      </c>
      <c r="D882">
        <v>11697</v>
      </c>
      <c r="E882">
        <v>36741</v>
      </c>
      <c r="F882">
        <v>6644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672</v>
      </c>
      <c r="M882">
        <v>0</v>
      </c>
      <c r="N882">
        <v>0</v>
      </c>
      <c r="O882">
        <v>0</v>
      </c>
      <c r="P882">
        <v>47</v>
      </c>
      <c r="Q882">
        <v>0</v>
      </c>
      <c r="R882">
        <v>2722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876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1637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122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568</v>
      </c>
      <c r="BS882">
        <v>0</v>
      </c>
      <c r="BT882">
        <v>0</v>
      </c>
      <c r="BU882">
        <v>0</v>
      </c>
    </row>
    <row r="883" spans="1:73">
      <c r="A883" t="s">
        <v>45</v>
      </c>
      <c r="B883">
        <v>2026</v>
      </c>
      <c r="C883" t="s">
        <v>251</v>
      </c>
      <c r="D883">
        <v>11697</v>
      </c>
      <c r="E883">
        <v>36741</v>
      </c>
      <c r="F883">
        <v>6503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670</v>
      </c>
      <c r="M883">
        <v>0</v>
      </c>
      <c r="N883">
        <v>0</v>
      </c>
      <c r="O883">
        <v>0</v>
      </c>
      <c r="P883">
        <v>46</v>
      </c>
      <c r="Q883">
        <v>0</v>
      </c>
      <c r="R883">
        <v>2713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776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1604</v>
      </c>
      <c r="AN883">
        <v>13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122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559</v>
      </c>
      <c r="BS883">
        <v>0</v>
      </c>
      <c r="BT883">
        <v>0</v>
      </c>
      <c r="BU883">
        <v>0</v>
      </c>
    </row>
    <row r="884" spans="1:73">
      <c r="A884" t="s">
        <v>46</v>
      </c>
      <c r="B884">
        <v>2019</v>
      </c>
      <c r="C884" t="s">
        <v>248</v>
      </c>
      <c r="D884">
        <v>7701</v>
      </c>
      <c r="E884">
        <v>25874</v>
      </c>
      <c r="F884">
        <v>2237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15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1084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302</v>
      </c>
      <c r="AN884">
        <v>0</v>
      </c>
      <c r="AO884">
        <v>0</v>
      </c>
      <c r="AP884">
        <v>0</v>
      </c>
      <c r="AQ884">
        <v>301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104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431</v>
      </c>
      <c r="BS884">
        <v>0</v>
      </c>
      <c r="BT884">
        <v>0</v>
      </c>
      <c r="BU884">
        <v>0</v>
      </c>
    </row>
    <row r="885" spans="1:73">
      <c r="A885" t="s">
        <v>46</v>
      </c>
      <c r="B885">
        <v>2020</v>
      </c>
      <c r="C885" t="s">
        <v>248</v>
      </c>
      <c r="D885">
        <v>7040</v>
      </c>
      <c r="E885">
        <v>25874</v>
      </c>
      <c r="F885">
        <v>2548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15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1327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243</v>
      </c>
      <c r="AN885">
        <v>0</v>
      </c>
      <c r="AO885">
        <v>0</v>
      </c>
      <c r="AP885">
        <v>0</v>
      </c>
      <c r="AQ885">
        <v>412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108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443</v>
      </c>
      <c r="BS885">
        <v>0</v>
      </c>
      <c r="BT885">
        <v>0</v>
      </c>
      <c r="BU885">
        <v>0</v>
      </c>
    </row>
    <row r="886" spans="1:73">
      <c r="A886" t="s">
        <v>46</v>
      </c>
      <c r="B886">
        <v>2021</v>
      </c>
      <c r="C886" t="s">
        <v>248</v>
      </c>
      <c r="D886">
        <v>7183</v>
      </c>
      <c r="E886">
        <v>25874</v>
      </c>
      <c r="F886">
        <v>2815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212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1436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220</v>
      </c>
      <c r="AN886">
        <v>0</v>
      </c>
      <c r="AO886">
        <v>0</v>
      </c>
      <c r="AP886">
        <v>0</v>
      </c>
      <c r="AQ886">
        <v>383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129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435</v>
      </c>
      <c r="BS886">
        <v>0</v>
      </c>
      <c r="BT886">
        <v>0</v>
      </c>
      <c r="BU886">
        <v>0</v>
      </c>
    </row>
    <row r="887" spans="1:73">
      <c r="A887" t="s">
        <v>46</v>
      </c>
      <c r="B887">
        <v>2022</v>
      </c>
      <c r="C887" t="s">
        <v>248</v>
      </c>
      <c r="D887">
        <v>7321</v>
      </c>
      <c r="E887">
        <v>25874</v>
      </c>
      <c r="F887">
        <v>3294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307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1432</v>
      </c>
      <c r="S887">
        <v>0</v>
      </c>
      <c r="T887">
        <v>0</v>
      </c>
      <c r="U887">
        <v>46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187</v>
      </c>
      <c r="AN887">
        <v>0</v>
      </c>
      <c r="AO887">
        <v>0</v>
      </c>
      <c r="AP887">
        <v>0</v>
      </c>
      <c r="AQ887">
        <v>421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138</v>
      </c>
      <c r="BL887">
        <v>0</v>
      </c>
      <c r="BM887">
        <v>0</v>
      </c>
      <c r="BN887">
        <v>0</v>
      </c>
      <c r="BO887">
        <v>42</v>
      </c>
      <c r="BP887">
        <v>291</v>
      </c>
      <c r="BQ887">
        <v>0</v>
      </c>
      <c r="BR887">
        <v>430</v>
      </c>
      <c r="BS887">
        <v>0</v>
      </c>
      <c r="BT887">
        <v>0</v>
      </c>
      <c r="BU887">
        <v>0</v>
      </c>
    </row>
    <row r="888" spans="1:73">
      <c r="A888" t="s">
        <v>46</v>
      </c>
      <c r="B888">
        <v>2023</v>
      </c>
      <c r="C888" t="s">
        <v>249</v>
      </c>
      <c r="D888">
        <v>7357</v>
      </c>
      <c r="E888">
        <v>25874</v>
      </c>
      <c r="F888">
        <v>3529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313</v>
      </c>
      <c r="M888">
        <v>0</v>
      </c>
      <c r="N888">
        <v>0</v>
      </c>
      <c r="O888">
        <v>0</v>
      </c>
      <c r="P888">
        <v>25</v>
      </c>
      <c r="Q888">
        <v>0</v>
      </c>
      <c r="R888">
        <v>1506</v>
      </c>
      <c r="S888">
        <v>0</v>
      </c>
      <c r="T888">
        <v>0</v>
      </c>
      <c r="U888">
        <v>59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314</v>
      </c>
      <c r="AN888">
        <v>0</v>
      </c>
      <c r="AO888">
        <v>0</v>
      </c>
      <c r="AP888">
        <v>0</v>
      </c>
      <c r="AQ888">
        <v>445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125</v>
      </c>
      <c r="BL888">
        <v>0</v>
      </c>
      <c r="BM888">
        <v>0</v>
      </c>
      <c r="BN888">
        <v>0</v>
      </c>
      <c r="BO888">
        <v>60</v>
      </c>
      <c r="BP888">
        <v>300</v>
      </c>
      <c r="BQ888">
        <v>0</v>
      </c>
      <c r="BR888">
        <v>382</v>
      </c>
      <c r="BS888">
        <v>0</v>
      </c>
      <c r="BT888">
        <v>0</v>
      </c>
      <c r="BU888">
        <v>0</v>
      </c>
    </row>
    <row r="889" spans="1:73">
      <c r="A889" t="s">
        <v>46</v>
      </c>
      <c r="B889">
        <v>2023</v>
      </c>
      <c r="C889" t="s">
        <v>250</v>
      </c>
      <c r="D889">
        <v>7399</v>
      </c>
      <c r="E889">
        <v>25874</v>
      </c>
      <c r="F889">
        <v>3580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326</v>
      </c>
      <c r="M889">
        <v>0</v>
      </c>
      <c r="N889">
        <v>0</v>
      </c>
      <c r="O889">
        <v>0</v>
      </c>
      <c r="P889">
        <v>26</v>
      </c>
      <c r="Q889">
        <v>0</v>
      </c>
      <c r="R889">
        <v>1508</v>
      </c>
      <c r="S889">
        <v>0</v>
      </c>
      <c r="T889">
        <v>0</v>
      </c>
      <c r="U889">
        <v>59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335</v>
      </c>
      <c r="AN889">
        <v>0</v>
      </c>
      <c r="AO889">
        <v>0</v>
      </c>
      <c r="AP889">
        <v>0</v>
      </c>
      <c r="AQ889">
        <v>435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122</v>
      </c>
      <c r="BL889">
        <v>0</v>
      </c>
      <c r="BM889">
        <v>0</v>
      </c>
      <c r="BN889">
        <v>0</v>
      </c>
      <c r="BO889">
        <v>88</v>
      </c>
      <c r="BP889">
        <v>310</v>
      </c>
      <c r="BQ889">
        <v>0</v>
      </c>
      <c r="BR889">
        <v>371</v>
      </c>
      <c r="BS889">
        <v>0</v>
      </c>
      <c r="BT889">
        <v>0</v>
      </c>
      <c r="BU889">
        <v>0</v>
      </c>
    </row>
    <row r="890" spans="1:73">
      <c r="A890" t="s">
        <v>46</v>
      </c>
      <c r="B890">
        <v>2023</v>
      </c>
      <c r="C890" t="s">
        <v>248</v>
      </c>
      <c r="D890">
        <v>7380</v>
      </c>
      <c r="E890">
        <v>25874</v>
      </c>
      <c r="F890">
        <v>3595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338</v>
      </c>
      <c r="M890">
        <v>0</v>
      </c>
      <c r="N890">
        <v>0</v>
      </c>
      <c r="O890">
        <v>0</v>
      </c>
      <c r="P890">
        <v>25</v>
      </c>
      <c r="Q890">
        <v>0</v>
      </c>
      <c r="R890">
        <v>1503</v>
      </c>
      <c r="S890">
        <v>0</v>
      </c>
      <c r="T890">
        <v>0</v>
      </c>
      <c r="U890">
        <v>59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346</v>
      </c>
      <c r="AN890">
        <v>0</v>
      </c>
      <c r="AO890">
        <v>0</v>
      </c>
      <c r="AP890">
        <v>0</v>
      </c>
      <c r="AQ890">
        <v>443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115</v>
      </c>
      <c r="BL890">
        <v>0</v>
      </c>
      <c r="BM890">
        <v>0</v>
      </c>
      <c r="BN890">
        <v>0</v>
      </c>
      <c r="BO890">
        <v>92</v>
      </c>
      <c r="BP890">
        <v>314</v>
      </c>
      <c r="BQ890">
        <v>0</v>
      </c>
      <c r="BR890">
        <v>360</v>
      </c>
      <c r="BS890">
        <v>0</v>
      </c>
      <c r="BT890">
        <v>0</v>
      </c>
      <c r="BU890">
        <v>0</v>
      </c>
    </row>
    <row r="891" spans="1:73">
      <c r="A891" t="s">
        <v>46</v>
      </c>
      <c r="B891">
        <v>2023</v>
      </c>
      <c r="C891" t="s">
        <v>3</v>
      </c>
      <c r="D891">
        <v>7332</v>
      </c>
      <c r="E891">
        <v>25874</v>
      </c>
      <c r="F891">
        <v>3498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311</v>
      </c>
      <c r="M891">
        <v>0</v>
      </c>
      <c r="N891">
        <v>0</v>
      </c>
      <c r="O891">
        <v>0</v>
      </c>
      <c r="P891">
        <v>24</v>
      </c>
      <c r="Q891">
        <v>0</v>
      </c>
      <c r="R891">
        <v>1492</v>
      </c>
      <c r="S891">
        <v>0</v>
      </c>
      <c r="T891">
        <v>0</v>
      </c>
      <c r="U891">
        <v>57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306</v>
      </c>
      <c r="AN891">
        <v>0</v>
      </c>
      <c r="AO891">
        <v>0</v>
      </c>
      <c r="AP891">
        <v>0</v>
      </c>
      <c r="AQ891">
        <v>455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129</v>
      </c>
      <c r="BL891">
        <v>0</v>
      </c>
      <c r="BM891">
        <v>0</v>
      </c>
      <c r="BN891">
        <v>0</v>
      </c>
      <c r="BO891">
        <v>54</v>
      </c>
      <c r="BP891">
        <v>307</v>
      </c>
      <c r="BQ891">
        <v>0</v>
      </c>
      <c r="BR891">
        <v>363</v>
      </c>
      <c r="BS891">
        <v>0</v>
      </c>
      <c r="BT891">
        <v>0</v>
      </c>
      <c r="BU891">
        <v>0</v>
      </c>
    </row>
    <row r="892" spans="1:73">
      <c r="A892" t="s">
        <v>46</v>
      </c>
      <c r="B892">
        <v>2023</v>
      </c>
      <c r="C892" t="s">
        <v>251</v>
      </c>
      <c r="D892">
        <v>7324</v>
      </c>
      <c r="E892">
        <v>25874</v>
      </c>
      <c r="F892">
        <v>3417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305</v>
      </c>
      <c r="M892">
        <v>0</v>
      </c>
      <c r="N892">
        <v>0</v>
      </c>
      <c r="O892">
        <v>0</v>
      </c>
      <c r="P892">
        <v>23</v>
      </c>
      <c r="Q892">
        <v>0</v>
      </c>
      <c r="R892">
        <v>1471</v>
      </c>
      <c r="S892">
        <v>0</v>
      </c>
      <c r="T892">
        <v>0</v>
      </c>
      <c r="U892">
        <v>51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269</v>
      </c>
      <c r="AN892">
        <v>0</v>
      </c>
      <c r="AO892">
        <v>0</v>
      </c>
      <c r="AP892">
        <v>0</v>
      </c>
      <c r="AQ892">
        <v>443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131</v>
      </c>
      <c r="BL892">
        <v>0</v>
      </c>
      <c r="BM892">
        <v>0</v>
      </c>
      <c r="BN892">
        <v>0</v>
      </c>
      <c r="BO892">
        <v>47</v>
      </c>
      <c r="BP892">
        <v>310</v>
      </c>
      <c r="BQ892">
        <v>0</v>
      </c>
      <c r="BR892">
        <v>367</v>
      </c>
      <c r="BS892">
        <v>0</v>
      </c>
      <c r="BT892">
        <v>0</v>
      </c>
      <c r="BU892">
        <v>0</v>
      </c>
    </row>
    <row r="893" spans="1:73">
      <c r="A893" t="s">
        <v>46</v>
      </c>
      <c r="B893">
        <v>2023</v>
      </c>
      <c r="C893" t="s">
        <v>252</v>
      </c>
      <c r="D893">
        <v>7391</v>
      </c>
      <c r="E893">
        <v>25874</v>
      </c>
      <c r="F893">
        <v>3562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322</v>
      </c>
      <c r="M893">
        <v>0</v>
      </c>
      <c r="N893">
        <v>0</v>
      </c>
      <c r="O893">
        <v>0</v>
      </c>
      <c r="P893">
        <v>25</v>
      </c>
      <c r="Q893">
        <v>0</v>
      </c>
      <c r="R893">
        <v>1513</v>
      </c>
      <c r="S893">
        <v>0</v>
      </c>
      <c r="T893">
        <v>0</v>
      </c>
      <c r="U893">
        <v>60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323</v>
      </c>
      <c r="AN893">
        <v>0</v>
      </c>
      <c r="AO893">
        <v>0</v>
      </c>
      <c r="AP893">
        <v>0</v>
      </c>
      <c r="AQ893">
        <v>442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122</v>
      </c>
      <c r="BL893">
        <v>0</v>
      </c>
      <c r="BM893">
        <v>0</v>
      </c>
      <c r="BN893">
        <v>0</v>
      </c>
      <c r="BO893">
        <v>80</v>
      </c>
      <c r="BP893">
        <v>304</v>
      </c>
      <c r="BQ893">
        <v>0</v>
      </c>
      <c r="BR893">
        <v>371</v>
      </c>
      <c r="BS893">
        <v>0</v>
      </c>
      <c r="BT893">
        <v>0</v>
      </c>
      <c r="BU893">
        <v>0</v>
      </c>
    </row>
    <row r="894" spans="1:73">
      <c r="A894" t="s">
        <v>46</v>
      </c>
      <c r="B894">
        <v>2023</v>
      </c>
      <c r="C894" t="s">
        <v>253</v>
      </c>
      <c r="D894">
        <v>7355</v>
      </c>
      <c r="E894">
        <v>25874</v>
      </c>
      <c r="F894">
        <v>3544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316</v>
      </c>
      <c r="M894">
        <v>0</v>
      </c>
      <c r="N894">
        <v>0</v>
      </c>
      <c r="O894">
        <v>0</v>
      </c>
      <c r="P894">
        <v>25</v>
      </c>
      <c r="Q894">
        <v>0</v>
      </c>
      <c r="R894">
        <v>1509</v>
      </c>
      <c r="S894">
        <v>0</v>
      </c>
      <c r="T894">
        <v>0</v>
      </c>
      <c r="U894">
        <v>57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320</v>
      </c>
      <c r="AN894">
        <v>0</v>
      </c>
      <c r="AO894">
        <v>0</v>
      </c>
      <c r="AP894">
        <v>0</v>
      </c>
      <c r="AQ894">
        <v>440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122</v>
      </c>
      <c r="BL894">
        <v>0</v>
      </c>
      <c r="BM894">
        <v>0</v>
      </c>
      <c r="BN894">
        <v>0</v>
      </c>
      <c r="BO894">
        <v>79</v>
      </c>
      <c r="BP894">
        <v>302</v>
      </c>
      <c r="BQ894">
        <v>0</v>
      </c>
      <c r="BR894">
        <v>374</v>
      </c>
      <c r="BS894">
        <v>0</v>
      </c>
      <c r="BT894">
        <v>0</v>
      </c>
      <c r="BU894">
        <v>0</v>
      </c>
    </row>
    <row r="895" spans="1:73">
      <c r="A895" t="s">
        <v>46</v>
      </c>
      <c r="B895">
        <v>2023</v>
      </c>
      <c r="C895" t="s">
        <v>254</v>
      </c>
      <c r="D895">
        <v>7332</v>
      </c>
      <c r="E895">
        <v>25874</v>
      </c>
      <c r="F895">
        <v>3514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313</v>
      </c>
      <c r="M895">
        <v>0</v>
      </c>
      <c r="N895">
        <v>0</v>
      </c>
      <c r="O895">
        <v>0</v>
      </c>
      <c r="P895">
        <v>24</v>
      </c>
      <c r="Q895">
        <v>0</v>
      </c>
      <c r="R895">
        <v>1504</v>
      </c>
      <c r="S895">
        <v>0</v>
      </c>
      <c r="T895">
        <v>0</v>
      </c>
      <c r="U895">
        <v>60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311</v>
      </c>
      <c r="AN895">
        <v>0</v>
      </c>
      <c r="AO895">
        <v>0</v>
      </c>
      <c r="AP895">
        <v>0</v>
      </c>
      <c r="AQ895">
        <v>456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125</v>
      </c>
      <c r="BL895">
        <v>0</v>
      </c>
      <c r="BM895">
        <v>0</v>
      </c>
      <c r="BN895">
        <v>0</v>
      </c>
      <c r="BO895">
        <v>54</v>
      </c>
      <c r="BP895">
        <v>304</v>
      </c>
      <c r="BQ895">
        <v>0</v>
      </c>
      <c r="BR895">
        <v>363</v>
      </c>
      <c r="BS895">
        <v>0</v>
      </c>
      <c r="BT895">
        <v>0</v>
      </c>
      <c r="BU895">
        <v>0</v>
      </c>
    </row>
    <row r="896" spans="1:73">
      <c r="A896" t="s">
        <v>46</v>
      </c>
      <c r="B896">
        <v>2023</v>
      </c>
      <c r="C896" t="s">
        <v>255</v>
      </c>
      <c r="D896">
        <v>7355</v>
      </c>
      <c r="E896">
        <v>25874</v>
      </c>
      <c r="F896">
        <v>3533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313</v>
      </c>
      <c r="M896">
        <v>0</v>
      </c>
      <c r="N896">
        <v>0</v>
      </c>
      <c r="O896">
        <v>0</v>
      </c>
      <c r="P896">
        <v>25</v>
      </c>
      <c r="Q896">
        <v>0</v>
      </c>
      <c r="R896">
        <v>1510</v>
      </c>
      <c r="S896">
        <v>0</v>
      </c>
      <c r="T896">
        <v>0</v>
      </c>
      <c r="U896">
        <v>56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317</v>
      </c>
      <c r="AN896">
        <v>0</v>
      </c>
      <c r="AO896">
        <v>0</v>
      </c>
      <c r="AP896">
        <v>0</v>
      </c>
      <c r="AQ896">
        <v>446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123</v>
      </c>
      <c r="BL896">
        <v>0</v>
      </c>
      <c r="BM896">
        <v>0</v>
      </c>
      <c r="BN896">
        <v>0</v>
      </c>
      <c r="BO896">
        <v>71</v>
      </c>
      <c r="BP896">
        <v>302</v>
      </c>
      <c r="BQ896">
        <v>0</v>
      </c>
      <c r="BR896">
        <v>370</v>
      </c>
      <c r="BS896">
        <v>0</v>
      </c>
      <c r="BT896">
        <v>0</v>
      </c>
      <c r="BU896">
        <v>0</v>
      </c>
    </row>
    <row r="897" spans="1:73">
      <c r="A897" t="s">
        <v>46</v>
      </c>
      <c r="B897">
        <v>2023</v>
      </c>
      <c r="C897" t="s">
        <v>256</v>
      </c>
      <c r="D897">
        <v>7386</v>
      </c>
      <c r="E897">
        <v>25874</v>
      </c>
      <c r="F897">
        <v>3592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336</v>
      </c>
      <c r="M897">
        <v>0</v>
      </c>
      <c r="N897">
        <v>0</v>
      </c>
      <c r="O897">
        <v>0</v>
      </c>
      <c r="P897">
        <v>25</v>
      </c>
      <c r="Q897">
        <v>0</v>
      </c>
      <c r="R897">
        <v>1507</v>
      </c>
      <c r="S897">
        <v>0</v>
      </c>
      <c r="T897">
        <v>0</v>
      </c>
      <c r="U897">
        <v>58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342</v>
      </c>
      <c r="AN897">
        <v>0</v>
      </c>
      <c r="AO897">
        <v>0</v>
      </c>
      <c r="AP897">
        <v>0</v>
      </c>
      <c r="AQ897">
        <v>443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116</v>
      </c>
      <c r="BL897">
        <v>0</v>
      </c>
      <c r="BM897">
        <v>0</v>
      </c>
      <c r="BN897">
        <v>0</v>
      </c>
      <c r="BO897">
        <v>91</v>
      </c>
      <c r="BP897">
        <v>313</v>
      </c>
      <c r="BQ897">
        <v>0</v>
      </c>
      <c r="BR897">
        <v>361</v>
      </c>
      <c r="BS897">
        <v>0</v>
      </c>
      <c r="BT897">
        <v>0</v>
      </c>
      <c r="BU897">
        <v>0</v>
      </c>
    </row>
    <row r="898" spans="1:73">
      <c r="A898" t="s">
        <v>46</v>
      </c>
      <c r="B898">
        <v>2023</v>
      </c>
      <c r="C898" t="s">
        <v>257</v>
      </c>
      <c r="D898">
        <v>7405</v>
      </c>
      <c r="E898">
        <v>25874</v>
      </c>
      <c r="F898">
        <v>3592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333</v>
      </c>
      <c r="M898">
        <v>0</v>
      </c>
      <c r="N898">
        <v>0</v>
      </c>
      <c r="O898">
        <v>0</v>
      </c>
      <c r="P898">
        <v>25</v>
      </c>
      <c r="Q898">
        <v>0</v>
      </c>
      <c r="R898">
        <v>1510</v>
      </c>
      <c r="S898">
        <v>0</v>
      </c>
      <c r="T898">
        <v>0</v>
      </c>
      <c r="U898">
        <v>58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344</v>
      </c>
      <c r="AN898">
        <v>0</v>
      </c>
      <c r="AO898">
        <v>0</v>
      </c>
      <c r="AP898">
        <v>0</v>
      </c>
      <c r="AQ898">
        <v>437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118</v>
      </c>
      <c r="BL898">
        <v>0</v>
      </c>
      <c r="BM898">
        <v>0</v>
      </c>
      <c r="BN898">
        <v>0</v>
      </c>
      <c r="BO898">
        <v>89</v>
      </c>
      <c r="BP898">
        <v>312</v>
      </c>
      <c r="BQ898">
        <v>0</v>
      </c>
      <c r="BR898">
        <v>366</v>
      </c>
      <c r="BS898">
        <v>0</v>
      </c>
      <c r="BT898">
        <v>0</v>
      </c>
      <c r="BU898">
        <v>0</v>
      </c>
    </row>
    <row r="899" spans="1:73">
      <c r="A899" t="s">
        <v>46</v>
      </c>
      <c r="B899">
        <v>2023</v>
      </c>
      <c r="C899" t="s">
        <v>258</v>
      </c>
      <c r="D899">
        <v>7405</v>
      </c>
      <c r="E899">
        <v>25874</v>
      </c>
      <c r="F899">
        <v>3587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331</v>
      </c>
      <c r="M899">
        <v>0</v>
      </c>
      <c r="N899">
        <v>0</v>
      </c>
      <c r="O899">
        <v>0</v>
      </c>
      <c r="P899">
        <v>26</v>
      </c>
      <c r="Q899">
        <v>0</v>
      </c>
      <c r="R899">
        <v>1511</v>
      </c>
      <c r="S899">
        <v>0</v>
      </c>
      <c r="T899">
        <v>0</v>
      </c>
      <c r="U899">
        <v>57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336</v>
      </c>
      <c r="AN899">
        <v>0</v>
      </c>
      <c r="AO899">
        <v>0</v>
      </c>
      <c r="AP899">
        <v>0</v>
      </c>
      <c r="AQ899">
        <v>437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120</v>
      </c>
      <c r="BL899">
        <v>0</v>
      </c>
      <c r="BM899">
        <v>0</v>
      </c>
      <c r="BN899">
        <v>0</v>
      </c>
      <c r="BO899">
        <v>89</v>
      </c>
      <c r="BP899">
        <v>315</v>
      </c>
      <c r="BQ899">
        <v>0</v>
      </c>
      <c r="BR899">
        <v>365</v>
      </c>
      <c r="BS899">
        <v>0</v>
      </c>
      <c r="BT899">
        <v>0</v>
      </c>
      <c r="BU899">
        <v>0</v>
      </c>
    </row>
    <row r="900" spans="1:73">
      <c r="A900" t="s">
        <v>46</v>
      </c>
      <c r="B900">
        <v>2024</v>
      </c>
      <c r="C900" t="s">
        <v>249</v>
      </c>
      <c r="D900">
        <v>7423</v>
      </c>
      <c r="E900">
        <v>25874</v>
      </c>
      <c r="F900">
        <v>3778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361</v>
      </c>
      <c r="M900">
        <v>0</v>
      </c>
      <c r="N900">
        <v>0</v>
      </c>
      <c r="O900">
        <v>0</v>
      </c>
      <c r="P900">
        <v>28</v>
      </c>
      <c r="Q900">
        <v>0</v>
      </c>
      <c r="R900">
        <v>1623</v>
      </c>
      <c r="S900">
        <v>0</v>
      </c>
      <c r="T900">
        <v>0</v>
      </c>
      <c r="U900">
        <v>44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840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138</v>
      </c>
      <c r="BL900">
        <v>0</v>
      </c>
      <c r="BM900">
        <v>0</v>
      </c>
      <c r="BN900">
        <v>0</v>
      </c>
      <c r="BO900">
        <v>92</v>
      </c>
      <c r="BP900">
        <v>293</v>
      </c>
      <c r="BQ900">
        <v>0</v>
      </c>
      <c r="BR900">
        <v>359</v>
      </c>
      <c r="BS900">
        <v>0</v>
      </c>
      <c r="BT900">
        <v>0</v>
      </c>
      <c r="BU900">
        <v>0</v>
      </c>
    </row>
    <row r="901" spans="1:73">
      <c r="A901" t="s">
        <v>46</v>
      </c>
      <c r="B901">
        <v>2024</v>
      </c>
      <c r="C901" t="s">
        <v>250</v>
      </c>
      <c r="D901">
        <v>7478</v>
      </c>
      <c r="E901">
        <v>25874</v>
      </c>
      <c r="F901">
        <v>3808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382</v>
      </c>
      <c r="M901">
        <v>0</v>
      </c>
      <c r="N901">
        <v>0</v>
      </c>
      <c r="O901">
        <v>0</v>
      </c>
      <c r="P901">
        <v>28</v>
      </c>
      <c r="Q901">
        <v>0</v>
      </c>
      <c r="R901">
        <v>1637</v>
      </c>
      <c r="S901">
        <v>0</v>
      </c>
      <c r="T901">
        <v>0</v>
      </c>
      <c r="U901">
        <v>42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892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135</v>
      </c>
      <c r="BL901">
        <v>0</v>
      </c>
      <c r="BM901">
        <v>0</v>
      </c>
      <c r="BN901">
        <v>0</v>
      </c>
      <c r="BO901">
        <v>89</v>
      </c>
      <c r="BP901">
        <v>293</v>
      </c>
      <c r="BQ901">
        <v>0</v>
      </c>
      <c r="BR901">
        <v>310</v>
      </c>
      <c r="BS901">
        <v>0</v>
      </c>
      <c r="BT901">
        <v>0</v>
      </c>
      <c r="BU901">
        <v>0</v>
      </c>
    </row>
    <row r="902" spans="1:73">
      <c r="A902" t="s">
        <v>46</v>
      </c>
      <c r="B902">
        <v>2024</v>
      </c>
      <c r="C902" t="s">
        <v>248</v>
      </c>
      <c r="D902">
        <v>7596</v>
      </c>
      <c r="E902">
        <v>25874</v>
      </c>
      <c r="F902">
        <v>3827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385</v>
      </c>
      <c r="M902">
        <v>0</v>
      </c>
      <c r="N902">
        <v>0</v>
      </c>
      <c r="O902">
        <v>0</v>
      </c>
      <c r="P902">
        <v>28</v>
      </c>
      <c r="Q902">
        <v>0</v>
      </c>
      <c r="R902">
        <v>1651</v>
      </c>
      <c r="S902">
        <v>0</v>
      </c>
      <c r="T902">
        <v>0</v>
      </c>
      <c r="U902">
        <v>37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907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139</v>
      </c>
      <c r="BL902">
        <v>0</v>
      </c>
      <c r="BM902">
        <v>0</v>
      </c>
      <c r="BN902">
        <v>0</v>
      </c>
      <c r="BO902">
        <v>87</v>
      </c>
      <c r="BP902">
        <v>299</v>
      </c>
      <c r="BQ902">
        <v>0</v>
      </c>
      <c r="BR902">
        <v>294</v>
      </c>
      <c r="BS902">
        <v>0</v>
      </c>
      <c r="BT902">
        <v>0</v>
      </c>
      <c r="BU902">
        <v>0</v>
      </c>
    </row>
    <row r="903" spans="1:73">
      <c r="A903" t="s">
        <v>46</v>
      </c>
      <c r="B903">
        <v>2024</v>
      </c>
      <c r="C903" t="s">
        <v>3</v>
      </c>
      <c r="D903">
        <v>7390</v>
      </c>
      <c r="E903">
        <v>25874</v>
      </c>
      <c r="F903">
        <v>3783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360</v>
      </c>
      <c r="M903">
        <v>0</v>
      </c>
      <c r="N903">
        <v>0</v>
      </c>
      <c r="O903">
        <v>0</v>
      </c>
      <c r="P903">
        <v>28</v>
      </c>
      <c r="Q903">
        <v>0</v>
      </c>
      <c r="R903">
        <v>1614</v>
      </c>
      <c r="S903">
        <v>0</v>
      </c>
      <c r="T903">
        <v>0</v>
      </c>
      <c r="U903">
        <v>55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846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135</v>
      </c>
      <c r="BL903">
        <v>0</v>
      </c>
      <c r="BM903">
        <v>0</v>
      </c>
      <c r="BN903">
        <v>0</v>
      </c>
      <c r="BO903">
        <v>94</v>
      </c>
      <c r="BP903">
        <v>301</v>
      </c>
      <c r="BQ903">
        <v>0</v>
      </c>
      <c r="BR903">
        <v>350</v>
      </c>
      <c r="BS903">
        <v>0</v>
      </c>
      <c r="BT903">
        <v>0</v>
      </c>
      <c r="BU903">
        <v>0</v>
      </c>
    </row>
    <row r="904" spans="1:73">
      <c r="A904" t="s">
        <v>46</v>
      </c>
      <c r="B904">
        <v>2024</v>
      </c>
      <c r="C904" t="s">
        <v>251</v>
      </c>
      <c r="D904">
        <v>7386</v>
      </c>
      <c r="E904">
        <v>25874</v>
      </c>
      <c r="F904">
        <v>3748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365</v>
      </c>
      <c r="M904">
        <v>0</v>
      </c>
      <c r="N904">
        <v>0</v>
      </c>
      <c r="O904">
        <v>0</v>
      </c>
      <c r="P904">
        <v>28</v>
      </c>
      <c r="Q904">
        <v>0</v>
      </c>
      <c r="R904">
        <v>1561</v>
      </c>
      <c r="S904">
        <v>0</v>
      </c>
      <c r="T904">
        <v>0</v>
      </c>
      <c r="U904">
        <v>59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836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134</v>
      </c>
      <c r="BL904">
        <v>0</v>
      </c>
      <c r="BM904">
        <v>0</v>
      </c>
      <c r="BN904">
        <v>0</v>
      </c>
      <c r="BO904">
        <v>95</v>
      </c>
      <c r="BP904">
        <v>309</v>
      </c>
      <c r="BQ904">
        <v>0</v>
      </c>
      <c r="BR904">
        <v>361</v>
      </c>
      <c r="BS904">
        <v>0</v>
      </c>
      <c r="BT904">
        <v>0</v>
      </c>
      <c r="BU904">
        <v>0</v>
      </c>
    </row>
    <row r="905" spans="1:73">
      <c r="A905" t="s">
        <v>46</v>
      </c>
      <c r="B905">
        <v>2024</v>
      </c>
      <c r="C905" t="s">
        <v>252</v>
      </c>
      <c r="D905">
        <v>7478</v>
      </c>
      <c r="E905">
        <v>25874</v>
      </c>
      <c r="F905">
        <v>3806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377</v>
      </c>
      <c r="M905">
        <v>0</v>
      </c>
      <c r="N905">
        <v>0</v>
      </c>
      <c r="O905">
        <v>0</v>
      </c>
      <c r="P905">
        <v>28</v>
      </c>
      <c r="Q905">
        <v>0</v>
      </c>
      <c r="R905">
        <v>1633</v>
      </c>
      <c r="S905">
        <v>0</v>
      </c>
      <c r="T905">
        <v>0</v>
      </c>
      <c r="U905">
        <v>45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880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136</v>
      </c>
      <c r="BL905">
        <v>0</v>
      </c>
      <c r="BM905">
        <v>0</v>
      </c>
      <c r="BN905">
        <v>0</v>
      </c>
      <c r="BO905">
        <v>92</v>
      </c>
      <c r="BP905">
        <v>295</v>
      </c>
      <c r="BQ905">
        <v>0</v>
      </c>
      <c r="BR905">
        <v>320</v>
      </c>
      <c r="BS905">
        <v>0</v>
      </c>
      <c r="BT905">
        <v>0</v>
      </c>
      <c r="BU905">
        <v>0</v>
      </c>
    </row>
    <row r="906" spans="1:73">
      <c r="A906" t="s">
        <v>46</v>
      </c>
      <c r="B906">
        <v>2024</v>
      </c>
      <c r="C906" t="s">
        <v>253</v>
      </c>
      <c r="D906">
        <v>7478</v>
      </c>
      <c r="E906">
        <v>25874</v>
      </c>
      <c r="F906">
        <v>3809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372</v>
      </c>
      <c r="M906">
        <v>0</v>
      </c>
      <c r="N906">
        <v>0</v>
      </c>
      <c r="O906">
        <v>0</v>
      </c>
      <c r="P906">
        <v>29</v>
      </c>
      <c r="Q906">
        <v>0</v>
      </c>
      <c r="R906">
        <v>1631</v>
      </c>
      <c r="S906">
        <v>0</v>
      </c>
      <c r="T906">
        <v>0</v>
      </c>
      <c r="U906">
        <v>44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870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136</v>
      </c>
      <c r="BL906">
        <v>0</v>
      </c>
      <c r="BM906">
        <v>0</v>
      </c>
      <c r="BN906">
        <v>0</v>
      </c>
      <c r="BO906">
        <v>96</v>
      </c>
      <c r="BP906">
        <v>296</v>
      </c>
      <c r="BQ906">
        <v>0</v>
      </c>
      <c r="BR906">
        <v>335</v>
      </c>
      <c r="BS906">
        <v>0</v>
      </c>
      <c r="BT906">
        <v>0</v>
      </c>
      <c r="BU906">
        <v>0</v>
      </c>
    </row>
    <row r="907" spans="1:73">
      <c r="A907" t="s">
        <v>46</v>
      </c>
      <c r="B907">
        <v>2024</v>
      </c>
      <c r="C907" t="s">
        <v>254</v>
      </c>
      <c r="D907">
        <v>7390</v>
      </c>
      <c r="E907">
        <v>25874</v>
      </c>
      <c r="F907">
        <v>3784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357</v>
      </c>
      <c r="M907">
        <v>0</v>
      </c>
      <c r="N907">
        <v>0</v>
      </c>
      <c r="O907">
        <v>0</v>
      </c>
      <c r="P907">
        <v>28</v>
      </c>
      <c r="Q907">
        <v>0</v>
      </c>
      <c r="R907">
        <v>1622</v>
      </c>
      <c r="S907">
        <v>0</v>
      </c>
      <c r="T907">
        <v>0</v>
      </c>
      <c r="U907">
        <v>53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856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136</v>
      </c>
      <c r="BL907">
        <v>0</v>
      </c>
      <c r="BM907">
        <v>0</v>
      </c>
      <c r="BN907">
        <v>0</v>
      </c>
      <c r="BO907">
        <v>99</v>
      </c>
      <c r="BP907">
        <v>291</v>
      </c>
      <c r="BQ907">
        <v>0</v>
      </c>
      <c r="BR907">
        <v>342</v>
      </c>
      <c r="BS907">
        <v>0</v>
      </c>
      <c r="BT907">
        <v>0</v>
      </c>
      <c r="BU907">
        <v>0</v>
      </c>
    </row>
    <row r="908" spans="1:73">
      <c r="A908" t="s">
        <v>46</v>
      </c>
      <c r="B908">
        <v>2024</v>
      </c>
      <c r="C908" t="s">
        <v>255</v>
      </c>
      <c r="D908">
        <v>7447</v>
      </c>
      <c r="E908">
        <v>25874</v>
      </c>
      <c r="F908">
        <v>3791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364</v>
      </c>
      <c r="M908">
        <v>0</v>
      </c>
      <c r="N908">
        <v>0</v>
      </c>
      <c r="O908">
        <v>0</v>
      </c>
      <c r="P908">
        <v>29</v>
      </c>
      <c r="Q908">
        <v>0</v>
      </c>
      <c r="R908">
        <v>1623</v>
      </c>
      <c r="S908">
        <v>0</v>
      </c>
      <c r="T908">
        <v>0</v>
      </c>
      <c r="U908">
        <v>45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863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137</v>
      </c>
      <c r="BL908">
        <v>0</v>
      </c>
      <c r="BM908">
        <v>0</v>
      </c>
      <c r="BN908">
        <v>0</v>
      </c>
      <c r="BO908">
        <v>90</v>
      </c>
      <c r="BP908">
        <v>295</v>
      </c>
      <c r="BQ908">
        <v>0</v>
      </c>
      <c r="BR908">
        <v>345</v>
      </c>
      <c r="BS908">
        <v>0</v>
      </c>
      <c r="BT908">
        <v>0</v>
      </c>
      <c r="BU908">
        <v>0</v>
      </c>
    </row>
    <row r="909" spans="1:73">
      <c r="A909" t="s">
        <v>46</v>
      </c>
      <c r="B909">
        <v>2024</v>
      </c>
      <c r="C909" t="s">
        <v>256</v>
      </c>
      <c r="D909">
        <v>7538</v>
      </c>
      <c r="E909">
        <v>25874</v>
      </c>
      <c r="F909">
        <v>3829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383</v>
      </c>
      <c r="M909">
        <v>0</v>
      </c>
      <c r="N909">
        <v>0</v>
      </c>
      <c r="O909">
        <v>0</v>
      </c>
      <c r="P909">
        <v>28</v>
      </c>
      <c r="Q909">
        <v>0</v>
      </c>
      <c r="R909">
        <v>1650</v>
      </c>
      <c r="S909">
        <v>0</v>
      </c>
      <c r="T909">
        <v>0</v>
      </c>
      <c r="U909">
        <v>38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901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140</v>
      </c>
      <c r="BL909">
        <v>0</v>
      </c>
      <c r="BM909">
        <v>0</v>
      </c>
      <c r="BN909">
        <v>0</v>
      </c>
      <c r="BO909">
        <v>88</v>
      </c>
      <c r="BP909">
        <v>301</v>
      </c>
      <c r="BQ909">
        <v>0</v>
      </c>
      <c r="BR909">
        <v>300</v>
      </c>
      <c r="BS909">
        <v>0</v>
      </c>
      <c r="BT909">
        <v>0</v>
      </c>
      <c r="BU909">
        <v>0</v>
      </c>
    </row>
    <row r="910" spans="1:73">
      <c r="A910" t="s">
        <v>46</v>
      </c>
      <c r="B910">
        <v>2024</v>
      </c>
      <c r="C910" t="s">
        <v>257</v>
      </c>
      <c r="D910">
        <v>7538</v>
      </c>
      <c r="E910">
        <v>25874</v>
      </c>
      <c r="F910">
        <v>3829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378</v>
      </c>
      <c r="M910">
        <v>0</v>
      </c>
      <c r="N910">
        <v>0</v>
      </c>
      <c r="O910">
        <v>0</v>
      </c>
      <c r="P910">
        <v>28</v>
      </c>
      <c r="Q910">
        <v>0</v>
      </c>
      <c r="R910">
        <v>1645</v>
      </c>
      <c r="S910">
        <v>0</v>
      </c>
      <c r="T910">
        <v>0</v>
      </c>
      <c r="U910">
        <v>38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894</v>
      </c>
      <c r="AN910">
        <v>13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140</v>
      </c>
      <c r="BL910">
        <v>0</v>
      </c>
      <c r="BM910">
        <v>0</v>
      </c>
      <c r="BN910">
        <v>0</v>
      </c>
      <c r="BO910">
        <v>88</v>
      </c>
      <c r="BP910">
        <v>297</v>
      </c>
      <c r="BQ910">
        <v>0</v>
      </c>
      <c r="BR910">
        <v>308</v>
      </c>
      <c r="BS910">
        <v>0</v>
      </c>
      <c r="BT910">
        <v>0</v>
      </c>
      <c r="BU910">
        <v>0</v>
      </c>
    </row>
    <row r="911" spans="1:73">
      <c r="A911" t="s">
        <v>46</v>
      </c>
      <c r="B911">
        <v>2024</v>
      </c>
      <c r="C911" t="s">
        <v>258</v>
      </c>
      <c r="D911">
        <v>7478</v>
      </c>
      <c r="E911">
        <v>25874</v>
      </c>
      <c r="F911">
        <v>3819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381</v>
      </c>
      <c r="M911">
        <v>0</v>
      </c>
      <c r="N911">
        <v>0</v>
      </c>
      <c r="O911">
        <v>0</v>
      </c>
      <c r="P911">
        <v>28</v>
      </c>
      <c r="Q911">
        <v>0</v>
      </c>
      <c r="R911">
        <v>1642</v>
      </c>
      <c r="S911">
        <v>0</v>
      </c>
      <c r="T911">
        <v>0</v>
      </c>
      <c r="U911">
        <v>40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888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136</v>
      </c>
      <c r="BL911">
        <v>0</v>
      </c>
      <c r="BM911">
        <v>0</v>
      </c>
      <c r="BN911">
        <v>0</v>
      </c>
      <c r="BO911">
        <v>86</v>
      </c>
      <c r="BP911">
        <v>298</v>
      </c>
      <c r="BQ911">
        <v>0</v>
      </c>
      <c r="BR911">
        <v>320</v>
      </c>
      <c r="BS911">
        <v>0</v>
      </c>
      <c r="BT911">
        <v>0</v>
      </c>
      <c r="BU911">
        <v>0</v>
      </c>
    </row>
    <row r="912" spans="1:73">
      <c r="A912" t="s">
        <v>46</v>
      </c>
      <c r="B912">
        <v>2025</v>
      </c>
      <c r="C912" t="s">
        <v>249</v>
      </c>
      <c r="D912">
        <v>7644</v>
      </c>
      <c r="E912">
        <v>25874</v>
      </c>
      <c r="F912">
        <v>3992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397</v>
      </c>
      <c r="M912">
        <v>0</v>
      </c>
      <c r="N912">
        <v>0</v>
      </c>
      <c r="O912">
        <v>0</v>
      </c>
      <c r="P912">
        <v>38</v>
      </c>
      <c r="Q912">
        <v>0</v>
      </c>
      <c r="R912">
        <v>1732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1012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156</v>
      </c>
      <c r="BL912">
        <v>0</v>
      </c>
      <c r="BM912">
        <v>0</v>
      </c>
      <c r="BN912">
        <v>0</v>
      </c>
      <c r="BO912">
        <v>103</v>
      </c>
      <c r="BP912">
        <v>239</v>
      </c>
      <c r="BQ912">
        <v>0</v>
      </c>
      <c r="BR912">
        <v>315</v>
      </c>
      <c r="BS912">
        <v>0</v>
      </c>
      <c r="BT912">
        <v>0</v>
      </c>
      <c r="BU912">
        <v>0</v>
      </c>
    </row>
    <row r="913" spans="1:73">
      <c r="A913" t="s">
        <v>46</v>
      </c>
      <c r="B913">
        <v>2025</v>
      </c>
      <c r="C913" t="s">
        <v>250</v>
      </c>
      <c r="D913">
        <v>7716</v>
      </c>
      <c r="E913">
        <v>25874</v>
      </c>
      <c r="F913">
        <v>4015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402</v>
      </c>
      <c r="M913">
        <v>0</v>
      </c>
      <c r="N913">
        <v>0</v>
      </c>
      <c r="O913">
        <v>0</v>
      </c>
      <c r="P913">
        <v>37</v>
      </c>
      <c r="Q913">
        <v>0</v>
      </c>
      <c r="R913">
        <v>1737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1029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151</v>
      </c>
      <c r="BL913">
        <v>0</v>
      </c>
      <c r="BM913">
        <v>0</v>
      </c>
      <c r="BN913">
        <v>0</v>
      </c>
      <c r="BO913">
        <v>114</v>
      </c>
      <c r="BP913">
        <v>243</v>
      </c>
      <c r="BQ913">
        <v>0</v>
      </c>
      <c r="BR913">
        <v>302</v>
      </c>
      <c r="BS913">
        <v>0</v>
      </c>
      <c r="BT913">
        <v>0</v>
      </c>
      <c r="BU913">
        <v>0</v>
      </c>
    </row>
    <row r="914" spans="1:73">
      <c r="A914" t="s">
        <v>46</v>
      </c>
      <c r="B914">
        <v>2025</v>
      </c>
      <c r="C914" t="s">
        <v>248</v>
      </c>
      <c r="D914">
        <v>7726</v>
      </c>
      <c r="E914">
        <v>25874</v>
      </c>
      <c r="F914">
        <v>4008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414</v>
      </c>
      <c r="M914">
        <v>0</v>
      </c>
      <c r="N914">
        <v>0</v>
      </c>
      <c r="O914">
        <v>0</v>
      </c>
      <c r="P914">
        <v>39</v>
      </c>
      <c r="Q914">
        <v>0</v>
      </c>
      <c r="R914">
        <v>1726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1054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151</v>
      </c>
      <c r="BL914">
        <v>0</v>
      </c>
      <c r="BM914">
        <v>0</v>
      </c>
      <c r="BN914">
        <v>0</v>
      </c>
      <c r="BO914">
        <v>114</v>
      </c>
      <c r="BP914">
        <v>229</v>
      </c>
      <c r="BQ914">
        <v>0</v>
      </c>
      <c r="BR914">
        <v>281</v>
      </c>
      <c r="BS914">
        <v>0</v>
      </c>
      <c r="BT914">
        <v>0</v>
      </c>
      <c r="BU914">
        <v>0</v>
      </c>
    </row>
    <row r="915" spans="1:73">
      <c r="A915" t="s">
        <v>46</v>
      </c>
      <c r="B915">
        <v>2025</v>
      </c>
      <c r="C915" t="s">
        <v>3</v>
      </c>
      <c r="D915">
        <v>7625</v>
      </c>
      <c r="E915">
        <v>25874</v>
      </c>
      <c r="F915">
        <v>3993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397</v>
      </c>
      <c r="M915">
        <v>0</v>
      </c>
      <c r="N915">
        <v>0</v>
      </c>
      <c r="O915">
        <v>0</v>
      </c>
      <c r="P915">
        <v>37</v>
      </c>
      <c r="Q915">
        <v>0</v>
      </c>
      <c r="R915">
        <v>1735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1013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161</v>
      </c>
      <c r="BL915">
        <v>0</v>
      </c>
      <c r="BM915">
        <v>0</v>
      </c>
      <c r="BN915">
        <v>0</v>
      </c>
      <c r="BO915">
        <v>94</v>
      </c>
      <c r="BP915">
        <v>244</v>
      </c>
      <c r="BQ915">
        <v>0</v>
      </c>
      <c r="BR915">
        <v>312</v>
      </c>
      <c r="BS915">
        <v>0</v>
      </c>
      <c r="BT915">
        <v>0</v>
      </c>
      <c r="BU915">
        <v>0</v>
      </c>
    </row>
    <row r="916" spans="1:73">
      <c r="A916" t="s">
        <v>46</v>
      </c>
      <c r="B916">
        <v>2025</v>
      </c>
      <c r="C916" t="s">
        <v>251</v>
      </c>
      <c r="D916">
        <v>7625</v>
      </c>
      <c r="E916">
        <v>25874</v>
      </c>
      <c r="F916">
        <v>3952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391</v>
      </c>
      <c r="M916">
        <v>0</v>
      </c>
      <c r="N916">
        <v>0</v>
      </c>
      <c r="O916">
        <v>0</v>
      </c>
      <c r="P916">
        <v>37</v>
      </c>
      <c r="Q916">
        <v>0</v>
      </c>
      <c r="R916">
        <v>1724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990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160</v>
      </c>
      <c r="BL916">
        <v>0</v>
      </c>
      <c r="BM916">
        <v>0</v>
      </c>
      <c r="BN916">
        <v>0</v>
      </c>
      <c r="BO916">
        <v>93</v>
      </c>
      <c r="BP916">
        <v>244</v>
      </c>
      <c r="BQ916">
        <v>0</v>
      </c>
      <c r="BR916">
        <v>313</v>
      </c>
      <c r="BS916">
        <v>0</v>
      </c>
      <c r="BT916">
        <v>0</v>
      </c>
      <c r="BU916">
        <v>0</v>
      </c>
    </row>
    <row r="917" spans="1:73">
      <c r="A917" t="s">
        <v>46</v>
      </c>
      <c r="B917">
        <v>2025</v>
      </c>
      <c r="C917" t="s">
        <v>252</v>
      </c>
      <c r="D917">
        <v>7719</v>
      </c>
      <c r="E917">
        <v>25874</v>
      </c>
      <c r="F917">
        <v>4006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403</v>
      </c>
      <c r="M917">
        <v>0</v>
      </c>
      <c r="N917">
        <v>0</v>
      </c>
      <c r="O917">
        <v>0</v>
      </c>
      <c r="P917">
        <v>37</v>
      </c>
      <c r="Q917">
        <v>0</v>
      </c>
      <c r="R917">
        <v>1739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1024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156</v>
      </c>
      <c r="BL917">
        <v>0</v>
      </c>
      <c r="BM917">
        <v>0</v>
      </c>
      <c r="BN917">
        <v>0</v>
      </c>
      <c r="BO917">
        <v>107</v>
      </c>
      <c r="BP917">
        <v>237</v>
      </c>
      <c r="BQ917">
        <v>0</v>
      </c>
      <c r="BR917">
        <v>303</v>
      </c>
      <c r="BS917">
        <v>0</v>
      </c>
      <c r="BT917">
        <v>0</v>
      </c>
      <c r="BU917">
        <v>0</v>
      </c>
    </row>
    <row r="918" spans="1:73">
      <c r="A918" t="s">
        <v>46</v>
      </c>
      <c r="B918">
        <v>2025</v>
      </c>
      <c r="C918" t="s">
        <v>253</v>
      </c>
      <c r="D918">
        <v>7644</v>
      </c>
      <c r="E918">
        <v>25874</v>
      </c>
      <c r="F918">
        <v>3989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399</v>
      </c>
      <c r="M918">
        <v>0</v>
      </c>
      <c r="N918">
        <v>0</v>
      </c>
      <c r="O918">
        <v>0</v>
      </c>
      <c r="P918">
        <v>37</v>
      </c>
      <c r="Q918">
        <v>0</v>
      </c>
      <c r="R918">
        <v>1731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1023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156</v>
      </c>
      <c r="BL918">
        <v>0</v>
      </c>
      <c r="BM918">
        <v>0</v>
      </c>
      <c r="BN918">
        <v>0</v>
      </c>
      <c r="BO918">
        <v>104</v>
      </c>
      <c r="BP918">
        <v>235</v>
      </c>
      <c r="BQ918">
        <v>0</v>
      </c>
      <c r="BR918">
        <v>304</v>
      </c>
      <c r="BS918">
        <v>0</v>
      </c>
      <c r="BT918">
        <v>0</v>
      </c>
      <c r="BU918">
        <v>0</v>
      </c>
    </row>
    <row r="919" spans="1:73">
      <c r="A919" t="s">
        <v>46</v>
      </c>
      <c r="B919">
        <v>2025</v>
      </c>
      <c r="C919" t="s">
        <v>254</v>
      </c>
      <c r="D919">
        <v>7644</v>
      </c>
      <c r="E919">
        <v>25874</v>
      </c>
      <c r="F919">
        <v>3988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396</v>
      </c>
      <c r="M919">
        <v>0</v>
      </c>
      <c r="N919">
        <v>0</v>
      </c>
      <c r="O919">
        <v>0</v>
      </c>
      <c r="P919">
        <v>38</v>
      </c>
      <c r="Q919">
        <v>0</v>
      </c>
      <c r="R919">
        <v>1740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1014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157</v>
      </c>
      <c r="BL919">
        <v>0</v>
      </c>
      <c r="BM919">
        <v>0</v>
      </c>
      <c r="BN919">
        <v>0</v>
      </c>
      <c r="BO919">
        <v>100</v>
      </c>
      <c r="BP919">
        <v>237</v>
      </c>
      <c r="BQ919">
        <v>0</v>
      </c>
      <c r="BR919">
        <v>306</v>
      </c>
      <c r="BS919">
        <v>0</v>
      </c>
      <c r="BT919">
        <v>0</v>
      </c>
      <c r="BU919">
        <v>0</v>
      </c>
    </row>
    <row r="920" spans="1:73">
      <c r="A920" t="s">
        <v>46</v>
      </c>
      <c r="B920">
        <v>2025</v>
      </c>
      <c r="C920" t="s">
        <v>255</v>
      </c>
      <c r="D920">
        <v>7644</v>
      </c>
      <c r="E920">
        <v>25874</v>
      </c>
      <c r="F920">
        <v>3991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395</v>
      </c>
      <c r="M920">
        <v>0</v>
      </c>
      <c r="N920">
        <v>0</v>
      </c>
      <c r="O920">
        <v>0</v>
      </c>
      <c r="P920">
        <v>38</v>
      </c>
      <c r="Q920">
        <v>0</v>
      </c>
      <c r="R920">
        <v>1733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1023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157</v>
      </c>
      <c r="BL920">
        <v>0</v>
      </c>
      <c r="BM920">
        <v>0</v>
      </c>
      <c r="BN920">
        <v>0</v>
      </c>
      <c r="BO920">
        <v>99</v>
      </c>
      <c r="BP920">
        <v>234</v>
      </c>
      <c r="BQ920">
        <v>0</v>
      </c>
      <c r="BR920">
        <v>312</v>
      </c>
      <c r="BS920">
        <v>0</v>
      </c>
      <c r="BT920">
        <v>0</v>
      </c>
      <c r="BU920">
        <v>0</v>
      </c>
    </row>
    <row r="921" spans="1:73">
      <c r="A921" t="s">
        <v>46</v>
      </c>
      <c r="B921">
        <v>2025</v>
      </c>
      <c r="C921" t="s">
        <v>256</v>
      </c>
      <c r="D921">
        <v>7726</v>
      </c>
      <c r="E921">
        <v>25874</v>
      </c>
      <c r="F921">
        <v>4023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411</v>
      </c>
      <c r="M921">
        <v>0</v>
      </c>
      <c r="N921">
        <v>0</v>
      </c>
      <c r="O921">
        <v>0</v>
      </c>
      <c r="P921">
        <v>39</v>
      </c>
      <c r="Q921">
        <v>0</v>
      </c>
      <c r="R921">
        <v>1732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1056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152</v>
      </c>
      <c r="BL921">
        <v>0</v>
      </c>
      <c r="BM921">
        <v>0</v>
      </c>
      <c r="BN921">
        <v>0</v>
      </c>
      <c r="BO921">
        <v>114</v>
      </c>
      <c r="BP921">
        <v>231</v>
      </c>
      <c r="BQ921">
        <v>0</v>
      </c>
      <c r="BR921">
        <v>288</v>
      </c>
      <c r="BS921">
        <v>0</v>
      </c>
      <c r="BT921">
        <v>0</v>
      </c>
      <c r="BU921">
        <v>0</v>
      </c>
    </row>
    <row r="922" spans="1:73">
      <c r="A922" t="s">
        <v>46</v>
      </c>
      <c r="B922">
        <v>2025</v>
      </c>
      <c r="C922" t="s">
        <v>257</v>
      </c>
      <c r="D922">
        <v>7734</v>
      </c>
      <c r="E922">
        <v>25874</v>
      </c>
      <c r="F922">
        <v>4026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410</v>
      </c>
      <c r="M922">
        <v>0</v>
      </c>
      <c r="N922">
        <v>0</v>
      </c>
      <c r="O922">
        <v>0</v>
      </c>
      <c r="P922">
        <v>39</v>
      </c>
      <c r="Q922">
        <v>0</v>
      </c>
      <c r="R922">
        <v>1737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1042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153</v>
      </c>
      <c r="BL922">
        <v>0</v>
      </c>
      <c r="BM922">
        <v>0</v>
      </c>
      <c r="BN922">
        <v>0</v>
      </c>
      <c r="BO922">
        <v>114</v>
      </c>
      <c r="BP922">
        <v>234</v>
      </c>
      <c r="BQ922">
        <v>0</v>
      </c>
      <c r="BR922">
        <v>297</v>
      </c>
      <c r="BS922">
        <v>0</v>
      </c>
      <c r="BT922">
        <v>0</v>
      </c>
      <c r="BU922">
        <v>0</v>
      </c>
    </row>
    <row r="923" spans="1:73">
      <c r="A923" t="s">
        <v>46</v>
      </c>
      <c r="B923">
        <v>2025</v>
      </c>
      <c r="C923" t="s">
        <v>258</v>
      </c>
      <c r="D923">
        <v>7729</v>
      </c>
      <c r="E923">
        <v>25874</v>
      </c>
      <c r="F923">
        <v>4022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406</v>
      </c>
      <c r="M923">
        <v>0</v>
      </c>
      <c r="N923">
        <v>0</v>
      </c>
      <c r="O923">
        <v>0</v>
      </c>
      <c r="P923">
        <v>38</v>
      </c>
      <c r="Q923">
        <v>0</v>
      </c>
      <c r="R923">
        <v>1736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1036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152</v>
      </c>
      <c r="BL923">
        <v>0</v>
      </c>
      <c r="BM923">
        <v>0</v>
      </c>
      <c r="BN923">
        <v>0</v>
      </c>
      <c r="BO923">
        <v>113</v>
      </c>
      <c r="BP923">
        <v>238</v>
      </c>
      <c r="BQ923">
        <v>0</v>
      </c>
      <c r="BR923">
        <v>303</v>
      </c>
      <c r="BS923">
        <v>0</v>
      </c>
      <c r="BT923">
        <v>0</v>
      </c>
      <c r="BU923">
        <v>0</v>
      </c>
    </row>
    <row r="924" spans="1:73">
      <c r="A924" t="s">
        <v>46</v>
      </c>
      <c r="B924">
        <v>2026</v>
      </c>
      <c r="C924" t="s">
        <v>3</v>
      </c>
      <c r="D924">
        <v>7726</v>
      </c>
      <c r="E924">
        <v>25874</v>
      </c>
      <c r="F924">
        <v>3895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375</v>
      </c>
      <c r="M924">
        <v>0</v>
      </c>
      <c r="N924">
        <v>0</v>
      </c>
      <c r="O924">
        <v>0</v>
      </c>
      <c r="P924">
        <v>38</v>
      </c>
      <c r="Q924">
        <v>0</v>
      </c>
      <c r="R924">
        <v>1133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1039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878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120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312</v>
      </c>
      <c r="BS924">
        <v>0</v>
      </c>
      <c r="BT924">
        <v>0</v>
      </c>
      <c r="BU924">
        <v>0</v>
      </c>
    </row>
    <row r="925" spans="1:73">
      <c r="A925" t="s">
        <v>46</v>
      </c>
      <c r="B925">
        <v>2026</v>
      </c>
      <c r="C925" t="s">
        <v>251</v>
      </c>
      <c r="D925">
        <v>7726</v>
      </c>
      <c r="E925">
        <v>25874</v>
      </c>
      <c r="F925">
        <v>3747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389</v>
      </c>
      <c r="M925">
        <v>0</v>
      </c>
      <c r="N925">
        <v>0</v>
      </c>
      <c r="O925">
        <v>0</v>
      </c>
      <c r="P925">
        <v>38</v>
      </c>
      <c r="Q925">
        <v>0</v>
      </c>
      <c r="R925">
        <v>1101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900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881</v>
      </c>
      <c r="AN925">
        <v>14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122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302</v>
      </c>
      <c r="BS925">
        <v>0</v>
      </c>
      <c r="BT925">
        <v>0</v>
      </c>
      <c r="BU925">
        <v>0</v>
      </c>
    </row>
    <row r="926" spans="1:73">
      <c r="A926" t="s">
        <v>47</v>
      </c>
      <c r="B926">
        <v>2019</v>
      </c>
      <c r="C926" t="s">
        <v>248</v>
      </c>
      <c r="D926">
        <v>26754</v>
      </c>
      <c r="E926">
        <v>108992</v>
      </c>
      <c r="F926">
        <v>9175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39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4498</v>
      </c>
      <c r="S926">
        <v>2646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15</v>
      </c>
      <c r="AK926">
        <v>0</v>
      </c>
      <c r="AL926">
        <v>0</v>
      </c>
      <c r="AM926">
        <v>921</v>
      </c>
      <c r="AN926">
        <v>0</v>
      </c>
      <c r="AO926">
        <v>0</v>
      </c>
      <c r="AP926">
        <v>0</v>
      </c>
      <c r="AQ926">
        <v>333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554</v>
      </c>
      <c r="BH926">
        <v>0</v>
      </c>
      <c r="BI926">
        <v>0</v>
      </c>
      <c r="BJ926">
        <v>0</v>
      </c>
      <c r="BK926">
        <v>135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34</v>
      </c>
      <c r="BT926">
        <v>0</v>
      </c>
      <c r="BU926">
        <v>0</v>
      </c>
    </row>
    <row r="927" spans="1:73">
      <c r="A927" t="s">
        <v>47</v>
      </c>
      <c r="B927">
        <v>2020</v>
      </c>
      <c r="C927" t="s">
        <v>248</v>
      </c>
      <c r="D927">
        <v>24344</v>
      </c>
      <c r="E927">
        <v>108992</v>
      </c>
      <c r="F927">
        <v>13513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46</v>
      </c>
      <c r="M927">
        <v>0</v>
      </c>
      <c r="N927">
        <v>13</v>
      </c>
      <c r="O927">
        <v>0</v>
      </c>
      <c r="P927">
        <v>0</v>
      </c>
      <c r="Q927">
        <v>0</v>
      </c>
      <c r="R927">
        <v>7800</v>
      </c>
      <c r="S927">
        <v>2622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17</v>
      </c>
      <c r="AK927">
        <v>0</v>
      </c>
      <c r="AL927">
        <v>0</v>
      </c>
      <c r="AM927">
        <v>829</v>
      </c>
      <c r="AN927">
        <v>0</v>
      </c>
      <c r="AO927">
        <v>13</v>
      </c>
      <c r="AP927">
        <v>0</v>
      </c>
      <c r="AQ927">
        <v>670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617</v>
      </c>
      <c r="BG927">
        <v>686</v>
      </c>
      <c r="BH927">
        <v>53</v>
      </c>
      <c r="BI927">
        <v>0</v>
      </c>
      <c r="BJ927">
        <v>0</v>
      </c>
      <c r="BK927">
        <v>108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39</v>
      </c>
      <c r="BT927">
        <v>0</v>
      </c>
      <c r="BU927">
        <v>0</v>
      </c>
    </row>
    <row r="928" spans="1:73">
      <c r="A928" t="s">
        <v>47</v>
      </c>
      <c r="B928">
        <v>2021</v>
      </c>
      <c r="C928" t="s">
        <v>248</v>
      </c>
      <c r="D928">
        <v>24738</v>
      </c>
      <c r="E928">
        <v>108992</v>
      </c>
      <c r="F928">
        <v>15204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54</v>
      </c>
      <c r="M928">
        <v>0</v>
      </c>
      <c r="N928">
        <v>24</v>
      </c>
      <c r="O928">
        <v>0</v>
      </c>
      <c r="P928">
        <v>0</v>
      </c>
      <c r="Q928">
        <v>0</v>
      </c>
      <c r="R928">
        <v>7870</v>
      </c>
      <c r="S928">
        <v>2701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30</v>
      </c>
      <c r="AK928">
        <v>0</v>
      </c>
      <c r="AL928">
        <v>0</v>
      </c>
      <c r="AM928">
        <v>1442</v>
      </c>
      <c r="AN928">
        <v>0</v>
      </c>
      <c r="AO928">
        <v>20</v>
      </c>
      <c r="AP928">
        <v>0</v>
      </c>
      <c r="AQ928">
        <v>1029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979</v>
      </c>
      <c r="BG928">
        <v>813</v>
      </c>
      <c r="BH928">
        <v>89</v>
      </c>
      <c r="BI928">
        <v>0</v>
      </c>
      <c r="BJ928">
        <v>0</v>
      </c>
      <c r="BK928">
        <v>119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34</v>
      </c>
      <c r="BT928">
        <v>0</v>
      </c>
      <c r="BU928">
        <v>0</v>
      </c>
    </row>
    <row r="929" spans="1:73">
      <c r="A929" t="s">
        <v>47</v>
      </c>
      <c r="B929">
        <v>2022</v>
      </c>
      <c r="C929" t="s">
        <v>248</v>
      </c>
      <c r="D929">
        <v>25074</v>
      </c>
      <c r="E929">
        <v>108992</v>
      </c>
      <c r="F929">
        <v>16205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266</v>
      </c>
      <c r="M929">
        <v>0</v>
      </c>
      <c r="N929">
        <v>26</v>
      </c>
      <c r="O929">
        <v>0</v>
      </c>
      <c r="P929">
        <v>0</v>
      </c>
      <c r="Q929">
        <v>0</v>
      </c>
      <c r="R929">
        <v>7934</v>
      </c>
      <c r="S929">
        <v>2796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28</v>
      </c>
      <c r="AK929">
        <v>0</v>
      </c>
      <c r="AL929">
        <v>0</v>
      </c>
      <c r="AM929">
        <v>1397</v>
      </c>
      <c r="AN929">
        <v>0</v>
      </c>
      <c r="AO929">
        <v>27</v>
      </c>
      <c r="AP929">
        <v>0</v>
      </c>
      <c r="AQ929">
        <v>1412</v>
      </c>
      <c r="AR929">
        <v>0</v>
      </c>
      <c r="AS929">
        <v>0</v>
      </c>
      <c r="AT929">
        <v>0</v>
      </c>
      <c r="AU929">
        <v>0</v>
      </c>
      <c r="AV929">
        <v>29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1219</v>
      </c>
      <c r="BG929">
        <v>831</v>
      </c>
      <c r="BH929">
        <v>100</v>
      </c>
      <c r="BI929">
        <v>0</v>
      </c>
      <c r="BJ929">
        <v>0</v>
      </c>
      <c r="BK929">
        <v>108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32</v>
      </c>
      <c r="BT929">
        <v>0</v>
      </c>
      <c r="BU929">
        <v>0</v>
      </c>
    </row>
    <row r="930" spans="1:73">
      <c r="A930" t="s">
        <v>47</v>
      </c>
      <c r="B930">
        <v>2023</v>
      </c>
      <c r="C930" t="s">
        <v>249</v>
      </c>
      <c r="D930">
        <v>25122</v>
      </c>
      <c r="E930">
        <v>108992</v>
      </c>
      <c r="F930">
        <v>16866</v>
      </c>
      <c r="G930">
        <v>0</v>
      </c>
      <c r="H930">
        <v>0</v>
      </c>
      <c r="I930">
        <v>0</v>
      </c>
      <c r="J930">
        <v>0</v>
      </c>
      <c r="K930">
        <v>79</v>
      </c>
      <c r="L930">
        <v>260</v>
      </c>
      <c r="M930">
        <v>0</v>
      </c>
      <c r="N930">
        <v>30</v>
      </c>
      <c r="O930">
        <v>0</v>
      </c>
      <c r="P930">
        <v>0</v>
      </c>
      <c r="Q930">
        <v>0</v>
      </c>
      <c r="R930">
        <v>8075</v>
      </c>
      <c r="S930">
        <v>2794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31</v>
      </c>
      <c r="AK930">
        <v>0</v>
      </c>
      <c r="AL930">
        <v>0</v>
      </c>
      <c r="AM930">
        <v>1544</v>
      </c>
      <c r="AN930">
        <v>0</v>
      </c>
      <c r="AO930">
        <v>26</v>
      </c>
      <c r="AP930">
        <v>0</v>
      </c>
      <c r="AQ930">
        <v>1516</v>
      </c>
      <c r="AR930">
        <v>0</v>
      </c>
      <c r="AS930">
        <v>0</v>
      </c>
      <c r="AT930">
        <v>0</v>
      </c>
      <c r="AU930">
        <v>0</v>
      </c>
      <c r="AV930">
        <v>48</v>
      </c>
      <c r="AW930">
        <v>73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1294</v>
      </c>
      <c r="BG930">
        <v>850</v>
      </c>
      <c r="BH930">
        <v>101</v>
      </c>
      <c r="BI930">
        <v>0</v>
      </c>
      <c r="BJ930">
        <v>0</v>
      </c>
      <c r="BK930">
        <v>111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34</v>
      </c>
      <c r="BT930">
        <v>0</v>
      </c>
      <c r="BU930">
        <v>0</v>
      </c>
    </row>
    <row r="931" spans="1:73">
      <c r="A931" t="s">
        <v>47</v>
      </c>
      <c r="B931">
        <v>2023</v>
      </c>
      <c r="C931" t="s">
        <v>250</v>
      </c>
      <c r="D931">
        <v>25356</v>
      </c>
      <c r="E931">
        <v>108992</v>
      </c>
      <c r="F931">
        <v>17068</v>
      </c>
      <c r="G931">
        <v>0</v>
      </c>
      <c r="H931">
        <v>0</v>
      </c>
      <c r="I931">
        <v>0</v>
      </c>
      <c r="J931">
        <v>0</v>
      </c>
      <c r="K931">
        <v>81</v>
      </c>
      <c r="L931">
        <v>264</v>
      </c>
      <c r="M931">
        <v>0</v>
      </c>
      <c r="N931">
        <v>30</v>
      </c>
      <c r="O931">
        <v>0</v>
      </c>
      <c r="P931">
        <v>0</v>
      </c>
      <c r="Q931">
        <v>0</v>
      </c>
      <c r="R931">
        <v>8112</v>
      </c>
      <c r="S931">
        <v>2809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31</v>
      </c>
      <c r="AK931">
        <v>0</v>
      </c>
      <c r="AL931">
        <v>0</v>
      </c>
      <c r="AM931">
        <v>1584</v>
      </c>
      <c r="AN931">
        <v>0</v>
      </c>
      <c r="AO931">
        <v>30</v>
      </c>
      <c r="AP931">
        <v>0</v>
      </c>
      <c r="AQ931">
        <v>1557</v>
      </c>
      <c r="AR931">
        <v>0</v>
      </c>
      <c r="AS931">
        <v>0</v>
      </c>
      <c r="AT931">
        <v>0</v>
      </c>
      <c r="AU931">
        <v>0</v>
      </c>
      <c r="AV931">
        <v>48</v>
      </c>
      <c r="AW931">
        <v>76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1316</v>
      </c>
      <c r="BG931">
        <v>883</v>
      </c>
      <c r="BH931">
        <v>100</v>
      </c>
      <c r="BI931">
        <v>0</v>
      </c>
      <c r="BJ931">
        <v>0</v>
      </c>
      <c r="BK931">
        <v>110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37</v>
      </c>
      <c r="BT931">
        <v>0</v>
      </c>
      <c r="BU931">
        <v>0</v>
      </c>
    </row>
    <row r="932" spans="1:73">
      <c r="A932" t="s">
        <v>47</v>
      </c>
      <c r="B932">
        <v>2023</v>
      </c>
      <c r="C932" t="s">
        <v>248</v>
      </c>
      <c r="D932">
        <v>25680</v>
      </c>
      <c r="E932">
        <v>108992</v>
      </c>
      <c r="F932">
        <v>17254</v>
      </c>
      <c r="G932">
        <v>0</v>
      </c>
      <c r="H932">
        <v>0</v>
      </c>
      <c r="I932">
        <v>0</v>
      </c>
      <c r="J932">
        <v>0</v>
      </c>
      <c r="K932">
        <v>92</v>
      </c>
      <c r="L932">
        <v>269</v>
      </c>
      <c r="M932">
        <v>0</v>
      </c>
      <c r="N932">
        <v>30</v>
      </c>
      <c r="O932">
        <v>0</v>
      </c>
      <c r="P932">
        <v>0</v>
      </c>
      <c r="Q932">
        <v>0</v>
      </c>
      <c r="R932">
        <v>8136</v>
      </c>
      <c r="S932">
        <v>2820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33</v>
      </c>
      <c r="AK932">
        <v>0</v>
      </c>
      <c r="AL932">
        <v>0</v>
      </c>
      <c r="AM932">
        <v>1628</v>
      </c>
      <c r="AN932">
        <v>0</v>
      </c>
      <c r="AO932">
        <v>28</v>
      </c>
      <c r="AP932">
        <v>0</v>
      </c>
      <c r="AQ932">
        <v>1595</v>
      </c>
      <c r="AR932">
        <v>0</v>
      </c>
      <c r="AS932">
        <v>0</v>
      </c>
      <c r="AT932">
        <v>0</v>
      </c>
      <c r="AU932">
        <v>0</v>
      </c>
      <c r="AV932">
        <v>51</v>
      </c>
      <c r="AW932">
        <v>74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1348</v>
      </c>
      <c r="BG932">
        <v>904</v>
      </c>
      <c r="BH932">
        <v>101</v>
      </c>
      <c r="BI932">
        <v>0</v>
      </c>
      <c r="BJ932">
        <v>0</v>
      </c>
      <c r="BK932">
        <v>106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39</v>
      </c>
      <c r="BT932">
        <v>0</v>
      </c>
      <c r="BU932">
        <v>0</v>
      </c>
    </row>
    <row r="933" spans="1:73">
      <c r="A933" t="s">
        <v>47</v>
      </c>
      <c r="B933">
        <v>2023</v>
      </c>
      <c r="C933" t="s">
        <v>3</v>
      </c>
      <c r="D933">
        <v>25023</v>
      </c>
      <c r="E933">
        <v>108992</v>
      </c>
      <c r="F933">
        <v>16778</v>
      </c>
      <c r="G933">
        <v>0</v>
      </c>
      <c r="H933">
        <v>0</v>
      </c>
      <c r="I933">
        <v>0</v>
      </c>
      <c r="J933">
        <v>0</v>
      </c>
      <c r="K933">
        <v>73</v>
      </c>
      <c r="L933">
        <v>269</v>
      </c>
      <c r="M933">
        <v>0</v>
      </c>
      <c r="N933">
        <v>31</v>
      </c>
      <c r="O933">
        <v>0</v>
      </c>
      <c r="P933">
        <v>0</v>
      </c>
      <c r="Q933">
        <v>0</v>
      </c>
      <c r="R933">
        <v>8062</v>
      </c>
      <c r="S933">
        <v>2778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31</v>
      </c>
      <c r="AK933">
        <v>0</v>
      </c>
      <c r="AL933">
        <v>0</v>
      </c>
      <c r="AM933">
        <v>1539</v>
      </c>
      <c r="AN933">
        <v>0</v>
      </c>
      <c r="AO933">
        <v>25</v>
      </c>
      <c r="AP933">
        <v>0</v>
      </c>
      <c r="AQ933">
        <v>1480</v>
      </c>
      <c r="AR933">
        <v>0</v>
      </c>
      <c r="AS933">
        <v>0</v>
      </c>
      <c r="AT933">
        <v>0</v>
      </c>
      <c r="AU933">
        <v>0</v>
      </c>
      <c r="AV933">
        <v>42</v>
      </c>
      <c r="AW933">
        <v>83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1285</v>
      </c>
      <c r="BG933">
        <v>839</v>
      </c>
      <c r="BH933">
        <v>99</v>
      </c>
      <c r="BI933">
        <v>0</v>
      </c>
      <c r="BJ933">
        <v>0</v>
      </c>
      <c r="BK933">
        <v>110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32</v>
      </c>
      <c r="BT933">
        <v>0</v>
      </c>
      <c r="BU933">
        <v>0</v>
      </c>
    </row>
    <row r="934" spans="1:73">
      <c r="A934" t="s">
        <v>47</v>
      </c>
      <c r="B934">
        <v>2023</v>
      </c>
      <c r="C934" t="s">
        <v>251</v>
      </c>
      <c r="D934">
        <v>24985</v>
      </c>
      <c r="E934">
        <v>108992</v>
      </c>
      <c r="F934">
        <v>16570</v>
      </c>
      <c r="G934">
        <v>0</v>
      </c>
      <c r="H934">
        <v>0</v>
      </c>
      <c r="I934">
        <v>0</v>
      </c>
      <c r="J934">
        <v>0</v>
      </c>
      <c r="K934">
        <v>68</v>
      </c>
      <c r="L934">
        <v>252</v>
      </c>
      <c r="M934">
        <v>0</v>
      </c>
      <c r="N934">
        <v>28</v>
      </c>
      <c r="O934">
        <v>0</v>
      </c>
      <c r="P934">
        <v>0</v>
      </c>
      <c r="Q934">
        <v>0</v>
      </c>
      <c r="R934">
        <v>7952</v>
      </c>
      <c r="S934">
        <v>2811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28</v>
      </c>
      <c r="AK934">
        <v>0</v>
      </c>
      <c r="AL934">
        <v>0</v>
      </c>
      <c r="AM934">
        <v>1511</v>
      </c>
      <c r="AN934">
        <v>0</v>
      </c>
      <c r="AO934">
        <v>28</v>
      </c>
      <c r="AP934">
        <v>0</v>
      </c>
      <c r="AQ934">
        <v>1454</v>
      </c>
      <c r="AR934">
        <v>0</v>
      </c>
      <c r="AS934">
        <v>0</v>
      </c>
      <c r="AT934">
        <v>0</v>
      </c>
      <c r="AU934">
        <v>0</v>
      </c>
      <c r="AV934">
        <v>29</v>
      </c>
      <c r="AW934">
        <v>74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1267</v>
      </c>
      <c r="BG934">
        <v>828</v>
      </c>
      <c r="BH934">
        <v>97</v>
      </c>
      <c r="BI934">
        <v>0</v>
      </c>
      <c r="BJ934">
        <v>0</v>
      </c>
      <c r="BK934">
        <v>111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32</v>
      </c>
      <c r="BT934">
        <v>0</v>
      </c>
      <c r="BU934">
        <v>0</v>
      </c>
    </row>
    <row r="935" spans="1:73">
      <c r="A935" t="s">
        <v>47</v>
      </c>
      <c r="B935">
        <v>2023</v>
      </c>
      <c r="C935" t="s">
        <v>252</v>
      </c>
      <c r="D935">
        <v>25356</v>
      </c>
      <c r="E935">
        <v>108992</v>
      </c>
      <c r="F935">
        <v>17038</v>
      </c>
      <c r="G935">
        <v>0</v>
      </c>
      <c r="H935">
        <v>0</v>
      </c>
      <c r="I935">
        <v>0</v>
      </c>
      <c r="J935">
        <v>0</v>
      </c>
      <c r="K935">
        <v>79</v>
      </c>
      <c r="L935">
        <v>262</v>
      </c>
      <c r="M935">
        <v>0</v>
      </c>
      <c r="N935">
        <v>29</v>
      </c>
      <c r="O935">
        <v>0</v>
      </c>
      <c r="P935">
        <v>0</v>
      </c>
      <c r="Q935">
        <v>0</v>
      </c>
      <c r="R935">
        <v>8106</v>
      </c>
      <c r="S935">
        <v>2810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31</v>
      </c>
      <c r="AK935">
        <v>0</v>
      </c>
      <c r="AL935">
        <v>0</v>
      </c>
      <c r="AM935">
        <v>1578</v>
      </c>
      <c r="AN935">
        <v>0</v>
      </c>
      <c r="AO935">
        <v>30</v>
      </c>
      <c r="AP935">
        <v>0</v>
      </c>
      <c r="AQ935">
        <v>1551</v>
      </c>
      <c r="AR935">
        <v>0</v>
      </c>
      <c r="AS935">
        <v>0</v>
      </c>
      <c r="AT935">
        <v>0</v>
      </c>
      <c r="AU935">
        <v>0</v>
      </c>
      <c r="AV935">
        <v>46</v>
      </c>
      <c r="AW935">
        <v>71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1314</v>
      </c>
      <c r="BG935">
        <v>883</v>
      </c>
      <c r="BH935">
        <v>99</v>
      </c>
      <c r="BI935">
        <v>0</v>
      </c>
      <c r="BJ935">
        <v>0</v>
      </c>
      <c r="BK935">
        <v>111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38</v>
      </c>
      <c r="BT935">
        <v>0</v>
      </c>
      <c r="BU935">
        <v>0</v>
      </c>
    </row>
    <row r="936" spans="1:73">
      <c r="A936" t="s">
        <v>47</v>
      </c>
      <c r="B936">
        <v>2023</v>
      </c>
      <c r="C936" t="s">
        <v>253</v>
      </c>
      <c r="D936">
        <v>25173</v>
      </c>
      <c r="E936">
        <v>108992</v>
      </c>
      <c r="F936">
        <v>16975</v>
      </c>
      <c r="G936">
        <v>0</v>
      </c>
      <c r="H936">
        <v>0</v>
      </c>
      <c r="I936">
        <v>0</v>
      </c>
      <c r="J936">
        <v>0</v>
      </c>
      <c r="K936">
        <v>79</v>
      </c>
      <c r="L936">
        <v>260</v>
      </c>
      <c r="M936">
        <v>0</v>
      </c>
      <c r="N936">
        <v>28</v>
      </c>
      <c r="O936">
        <v>0</v>
      </c>
      <c r="P936">
        <v>0</v>
      </c>
      <c r="Q936">
        <v>0</v>
      </c>
      <c r="R936">
        <v>8090</v>
      </c>
      <c r="S936">
        <v>2795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31</v>
      </c>
      <c r="AK936">
        <v>0</v>
      </c>
      <c r="AL936">
        <v>0</v>
      </c>
      <c r="AM936">
        <v>1570</v>
      </c>
      <c r="AN936">
        <v>0</v>
      </c>
      <c r="AO936">
        <v>29</v>
      </c>
      <c r="AP936">
        <v>0</v>
      </c>
      <c r="AQ936">
        <v>1553</v>
      </c>
      <c r="AR936">
        <v>0</v>
      </c>
      <c r="AS936">
        <v>0</v>
      </c>
      <c r="AT936">
        <v>0</v>
      </c>
      <c r="AU936">
        <v>0</v>
      </c>
      <c r="AV936">
        <v>45</v>
      </c>
      <c r="AW936">
        <v>68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1303</v>
      </c>
      <c r="BG936">
        <v>876</v>
      </c>
      <c r="BH936">
        <v>100</v>
      </c>
      <c r="BI936">
        <v>0</v>
      </c>
      <c r="BJ936">
        <v>0</v>
      </c>
      <c r="BK936">
        <v>110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38</v>
      </c>
      <c r="BT936">
        <v>0</v>
      </c>
      <c r="BU936">
        <v>0</v>
      </c>
    </row>
    <row r="937" spans="1:73">
      <c r="A937" t="s">
        <v>47</v>
      </c>
      <c r="B937">
        <v>2023</v>
      </c>
      <c r="C937" t="s">
        <v>254</v>
      </c>
      <c r="D937">
        <v>25023</v>
      </c>
      <c r="E937">
        <v>108992</v>
      </c>
      <c r="F937">
        <v>16813</v>
      </c>
      <c r="G937">
        <v>0</v>
      </c>
      <c r="H937">
        <v>0</v>
      </c>
      <c r="I937">
        <v>0</v>
      </c>
      <c r="J937">
        <v>0</v>
      </c>
      <c r="K937">
        <v>79</v>
      </c>
      <c r="L937">
        <v>263</v>
      </c>
      <c r="M937">
        <v>0</v>
      </c>
      <c r="N937">
        <v>30</v>
      </c>
      <c r="O937">
        <v>0</v>
      </c>
      <c r="P937">
        <v>0</v>
      </c>
      <c r="Q937">
        <v>0</v>
      </c>
      <c r="R937">
        <v>8065</v>
      </c>
      <c r="S937">
        <v>2790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32</v>
      </c>
      <c r="AK937">
        <v>0</v>
      </c>
      <c r="AL937">
        <v>0</v>
      </c>
      <c r="AM937">
        <v>1539</v>
      </c>
      <c r="AN937">
        <v>0</v>
      </c>
      <c r="AO937">
        <v>25</v>
      </c>
      <c r="AP937">
        <v>0</v>
      </c>
      <c r="AQ937">
        <v>1495</v>
      </c>
      <c r="AR937">
        <v>0</v>
      </c>
      <c r="AS937">
        <v>0</v>
      </c>
      <c r="AT937">
        <v>0</v>
      </c>
      <c r="AU937">
        <v>0</v>
      </c>
      <c r="AV937">
        <v>47</v>
      </c>
      <c r="AW937">
        <v>78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1284</v>
      </c>
      <c r="BG937">
        <v>845</v>
      </c>
      <c r="BH937">
        <v>98</v>
      </c>
      <c r="BI937">
        <v>0</v>
      </c>
      <c r="BJ937">
        <v>0</v>
      </c>
      <c r="BK937">
        <v>110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33</v>
      </c>
      <c r="BT937">
        <v>0</v>
      </c>
      <c r="BU937">
        <v>0</v>
      </c>
    </row>
    <row r="938" spans="1:73">
      <c r="A938" t="s">
        <v>47</v>
      </c>
      <c r="B938">
        <v>2023</v>
      </c>
      <c r="C938" t="s">
        <v>255</v>
      </c>
      <c r="D938">
        <v>25173</v>
      </c>
      <c r="E938">
        <v>108992</v>
      </c>
      <c r="F938">
        <v>16952</v>
      </c>
      <c r="G938">
        <v>0</v>
      </c>
      <c r="H938">
        <v>0</v>
      </c>
      <c r="I938">
        <v>0</v>
      </c>
      <c r="J938">
        <v>0</v>
      </c>
      <c r="K938">
        <v>78</v>
      </c>
      <c r="L938">
        <v>260</v>
      </c>
      <c r="M938">
        <v>0</v>
      </c>
      <c r="N938">
        <v>29</v>
      </c>
      <c r="O938">
        <v>0</v>
      </c>
      <c r="P938">
        <v>0</v>
      </c>
      <c r="Q938">
        <v>0</v>
      </c>
      <c r="R938">
        <v>8099</v>
      </c>
      <c r="S938">
        <v>2794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31</v>
      </c>
      <c r="AK938">
        <v>0</v>
      </c>
      <c r="AL938">
        <v>0</v>
      </c>
      <c r="AM938">
        <v>1569</v>
      </c>
      <c r="AN938">
        <v>0</v>
      </c>
      <c r="AO938">
        <v>29</v>
      </c>
      <c r="AP938">
        <v>0</v>
      </c>
      <c r="AQ938">
        <v>1537</v>
      </c>
      <c r="AR938">
        <v>0</v>
      </c>
      <c r="AS938">
        <v>0</v>
      </c>
      <c r="AT938">
        <v>0</v>
      </c>
      <c r="AU938">
        <v>0</v>
      </c>
      <c r="AV938">
        <v>47</v>
      </c>
      <c r="AW938">
        <v>68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1304</v>
      </c>
      <c r="BG938">
        <v>862</v>
      </c>
      <c r="BH938">
        <v>102</v>
      </c>
      <c r="BI938">
        <v>0</v>
      </c>
      <c r="BJ938">
        <v>0</v>
      </c>
      <c r="BK938">
        <v>108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35</v>
      </c>
      <c r="BT938">
        <v>0</v>
      </c>
      <c r="BU938">
        <v>0</v>
      </c>
    </row>
    <row r="939" spans="1:73">
      <c r="A939" t="s">
        <v>47</v>
      </c>
      <c r="B939">
        <v>2023</v>
      </c>
      <c r="C939" t="s">
        <v>256</v>
      </c>
      <c r="D939">
        <v>25567</v>
      </c>
      <c r="E939">
        <v>108992</v>
      </c>
      <c r="F939">
        <v>17224</v>
      </c>
      <c r="G939">
        <v>0</v>
      </c>
      <c r="H939">
        <v>0</v>
      </c>
      <c r="I939">
        <v>0</v>
      </c>
      <c r="J939">
        <v>0</v>
      </c>
      <c r="K939">
        <v>93</v>
      </c>
      <c r="L939">
        <v>269</v>
      </c>
      <c r="M939">
        <v>0</v>
      </c>
      <c r="N939">
        <v>29</v>
      </c>
      <c r="O939">
        <v>0</v>
      </c>
      <c r="P939">
        <v>0</v>
      </c>
      <c r="Q939">
        <v>0</v>
      </c>
      <c r="R939">
        <v>8136</v>
      </c>
      <c r="S939">
        <v>2818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34</v>
      </c>
      <c r="AK939">
        <v>0</v>
      </c>
      <c r="AL939">
        <v>0</v>
      </c>
      <c r="AM939">
        <v>1618</v>
      </c>
      <c r="AN939">
        <v>0</v>
      </c>
      <c r="AO939">
        <v>28</v>
      </c>
      <c r="AP939">
        <v>0</v>
      </c>
      <c r="AQ939">
        <v>1590</v>
      </c>
      <c r="AR939">
        <v>0</v>
      </c>
      <c r="AS939">
        <v>0</v>
      </c>
      <c r="AT939">
        <v>0</v>
      </c>
      <c r="AU939">
        <v>0</v>
      </c>
      <c r="AV939">
        <v>51</v>
      </c>
      <c r="AW939">
        <v>75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1335</v>
      </c>
      <c r="BG939">
        <v>906</v>
      </c>
      <c r="BH939">
        <v>99</v>
      </c>
      <c r="BI939">
        <v>0</v>
      </c>
      <c r="BJ939">
        <v>0</v>
      </c>
      <c r="BK939">
        <v>106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37</v>
      </c>
      <c r="BT939">
        <v>0</v>
      </c>
      <c r="BU939">
        <v>0</v>
      </c>
    </row>
    <row r="940" spans="1:73">
      <c r="A940" t="s">
        <v>47</v>
      </c>
      <c r="B940">
        <v>2023</v>
      </c>
      <c r="C940" t="s">
        <v>257</v>
      </c>
      <c r="D940">
        <v>25441</v>
      </c>
      <c r="E940">
        <v>108992</v>
      </c>
      <c r="F940">
        <v>17173</v>
      </c>
      <c r="G940">
        <v>0</v>
      </c>
      <c r="H940">
        <v>0</v>
      </c>
      <c r="I940">
        <v>11</v>
      </c>
      <c r="J940">
        <v>0</v>
      </c>
      <c r="K940">
        <v>85</v>
      </c>
      <c r="L940">
        <v>270</v>
      </c>
      <c r="M940">
        <v>0</v>
      </c>
      <c r="N940">
        <v>30</v>
      </c>
      <c r="O940">
        <v>0</v>
      </c>
      <c r="P940">
        <v>0</v>
      </c>
      <c r="Q940">
        <v>0</v>
      </c>
      <c r="R940">
        <v>8128</v>
      </c>
      <c r="S940">
        <v>2823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34</v>
      </c>
      <c r="AK940">
        <v>0</v>
      </c>
      <c r="AL940">
        <v>0</v>
      </c>
      <c r="AM940">
        <v>1606</v>
      </c>
      <c r="AN940">
        <v>0</v>
      </c>
      <c r="AO940">
        <v>32</v>
      </c>
      <c r="AP940">
        <v>0</v>
      </c>
      <c r="AQ940">
        <v>1565</v>
      </c>
      <c r="AR940">
        <v>0</v>
      </c>
      <c r="AS940">
        <v>0</v>
      </c>
      <c r="AT940">
        <v>0</v>
      </c>
      <c r="AU940">
        <v>0</v>
      </c>
      <c r="AV940">
        <v>52</v>
      </c>
      <c r="AW940">
        <v>70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1325</v>
      </c>
      <c r="BG940">
        <v>899</v>
      </c>
      <c r="BH940">
        <v>100</v>
      </c>
      <c r="BI940">
        <v>0</v>
      </c>
      <c r="BJ940">
        <v>0</v>
      </c>
      <c r="BK940">
        <v>106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37</v>
      </c>
      <c r="BT940">
        <v>0</v>
      </c>
      <c r="BU940">
        <v>0</v>
      </c>
    </row>
    <row r="941" spans="1:73">
      <c r="A941" t="s">
        <v>47</v>
      </c>
      <c r="B941">
        <v>2023</v>
      </c>
      <c r="C941" t="s">
        <v>258</v>
      </c>
      <c r="D941">
        <v>25441</v>
      </c>
      <c r="E941">
        <v>108992</v>
      </c>
      <c r="F941">
        <v>17124</v>
      </c>
      <c r="G941">
        <v>0</v>
      </c>
      <c r="H941">
        <v>0</v>
      </c>
      <c r="I941">
        <v>0</v>
      </c>
      <c r="J941">
        <v>0</v>
      </c>
      <c r="K941">
        <v>85</v>
      </c>
      <c r="L941">
        <v>264</v>
      </c>
      <c r="M941">
        <v>0</v>
      </c>
      <c r="N941">
        <v>31</v>
      </c>
      <c r="O941">
        <v>0</v>
      </c>
      <c r="P941">
        <v>0</v>
      </c>
      <c r="Q941">
        <v>0</v>
      </c>
      <c r="R941">
        <v>8126</v>
      </c>
      <c r="S941">
        <v>2808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33</v>
      </c>
      <c r="AK941">
        <v>0</v>
      </c>
      <c r="AL941">
        <v>0</v>
      </c>
      <c r="AM941">
        <v>1599</v>
      </c>
      <c r="AN941">
        <v>0</v>
      </c>
      <c r="AO941">
        <v>31</v>
      </c>
      <c r="AP941">
        <v>0</v>
      </c>
      <c r="AQ941">
        <v>1566</v>
      </c>
      <c r="AR941">
        <v>0</v>
      </c>
      <c r="AS941">
        <v>0</v>
      </c>
      <c r="AT941">
        <v>0</v>
      </c>
      <c r="AU941">
        <v>0</v>
      </c>
      <c r="AV941">
        <v>51</v>
      </c>
      <c r="AW941">
        <v>74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1317</v>
      </c>
      <c r="BG941">
        <v>891</v>
      </c>
      <c r="BH941">
        <v>102</v>
      </c>
      <c r="BI941">
        <v>0</v>
      </c>
      <c r="BJ941">
        <v>0</v>
      </c>
      <c r="BK941">
        <v>108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38</v>
      </c>
      <c r="BT941">
        <v>0</v>
      </c>
      <c r="BU941">
        <v>0</v>
      </c>
    </row>
    <row r="942" spans="1:73">
      <c r="A942" t="s">
        <v>47</v>
      </c>
      <c r="B942">
        <v>2024</v>
      </c>
      <c r="C942" t="s">
        <v>249</v>
      </c>
      <c r="D942">
        <v>25863</v>
      </c>
      <c r="E942">
        <v>108992</v>
      </c>
      <c r="F942">
        <v>17741</v>
      </c>
      <c r="G942">
        <v>0</v>
      </c>
      <c r="H942">
        <v>0</v>
      </c>
      <c r="I942">
        <v>0</v>
      </c>
      <c r="J942">
        <v>0</v>
      </c>
      <c r="K942">
        <v>150</v>
      </c>
      <c r="L942">
        <v>400</v>
      </c>
      <c r="M942">
        <v>0</v>
      </c>
      <c r="N942">
        <v>30</v>
      </c>
      <c r="O942">
        <v>0</v>
      </c>
      <c r="P942">
        <v>0</v>
      </c>
      <c r="Q942">
        <v>0</v>
      </c>
      <c r="R942">
        <v>8287</v>
      </c>
      <c r="S942">
        <v>2778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17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28</v>
      </c>
      <c r="AK942">
        <v>0</v>
      </c>
      <c r="AL942">
        <v>0</v>
      </c>
      <c r="AM942">
        <v>3313</v>
      </c>
      <c r="AN942">
        <v>0</v>
      </c>
      <c r="AO942">
        <v>23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79</v>
      </c>
      <c r="AW942">
        <v>65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1407</v>
      </c>
      <c r="BG942">
        <v>876</v>
      </c>
      <c r="BH942">
        <v>97</v>
      </c>
      <c r="BI942">
        <v>0</v>
      </c>
      <c r="BJ942">
        <v>0</v>
      </c>
      <c r="BK942">
        <v>148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43</v>
      </c>
      <c r="BT942">
        <v>0</v>
      </c>
      <c r="BU942">
        <v>0</v>
      </c>
    </row>
    <row r="943" spans="1:73">
      <c r="A943" t="s">
        <v>47</v>
      </c>
      <c r="B943">
        <v>2024</v>
      </c>
      <c r="C943" t="s">
        <v>250</v>
      </c>
      <c r="D943">
        <v>26009</v>
      </c>
      <c r="E943">
        <v>108992</v>
      </c>
      <c r="F943">
        <v>18079</v>
      </c>
      <c r="G943">
        <v>0</v>
      </c>
      <c r="H943">
        <v>0</v>
      </c>
      <c r="I943">
        <v>0</v>
      </c>
      <c r="J943">
        <v>0</v>
      </c>
      <c r="K943">
        <v>207</v>
      </c>
      <c r="L943">
        <v>430</v>
      </c>
      <c r="M943">
        <v>0</v>
      </c>
      <c r="N943">
        <v>31</v>
      </c>
      <c r="O943">
        <v>0</v>
      </c>
      <c r="P943">
        <v>0</v>
      </c>
      <c r="Q943">
        <v>0</v>
      </c>
      <c r="R943">
        <v>8402</v>
      </c>
      <c r="S943">
        <v>2780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16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32</v>
      </c>
      <c r="AK943">
        <v>0</v>
      </c>
      <c r="AL943">
        <v>0</v>
      </c>
      <c r="AM943">
        <v>3331</v>
      </c>
      <c r="AN943">
        <v>13</v>
      </c>
      <c r="AO943">
        <v>21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86</v>
      </c>
      <c r="AW943">
        <v>91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891</v>
      </c>
      <c r="BH943">
        <v>99</v>
      </c>
      <c r="BI943">
        <v>0</v>
      </c>
      <c r="BJ943">
        <v>0</v>
      </c>
      <c r="BK943">
        <v>149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1452</v>
      </c>
      <c r="BR943">
        <v>0</v>
      </c>
      <c r="BS943">
        <v>48</v>
      </c>
      <c r="BT943">
        <v>0</v>
      </c>
      <c r="BU943">
        <v>0</v>
      </c>
    </row>
    <row r="944" spans="1:73">
      <c r="A944" t="s">
        <v>47</v>
      </c>
      <c r="B944">
        <v>2024</v>
      </c>
      <c r="C944" t="s">
        <v>248</v>
      </c>
      <c r="D944">
        <v>26520</v>
      </c>
      <c r="E944">
        <v>108992</v>
      </c>
      <c r="F944">
        <v>18272</v>
      </c>
      <c r="G944">
        <v>0</v>
      </c>
      <c r="H944">
        <v>0</v>
      </c>
      <c r="I944">
        <v>0</v>
      </c>
      <c r="J944">
        <v>0</v>
      </c>
      <c r="K944">
        <v>235</v>
      </c>
      <c r="L944">
        <v>449</v>
      </c>
      <c r="M944">
        <v>0</v>
      </c>
      <c r="N944">
        <v>32</v>
      </c>
      <c r="O944">
        <v>0</v>
      </c>
      <c r="P944">
        <v>0</v>
      </c>
      <c r="Q944">
        <v>0</v>
      </c>
      <c r="R944">
        <v>8451</v>
      </c>
      <c r="S944">
        <v>2788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14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37</v>
      </c>
      <c r="AK944">
        <v>0</v>
      </c>
      <c r="AL944">
        <v>0</v>
      </c>
      <c r="AM944">
        <v>3408</v>
      </c>
      <c r="AN944">
        <v>0</v>
      </c>
      <c r="AO944">
        <v>23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88</v>
      </c>
      <c r="AW944">
        <v>93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895</v>
      </c>
      <c r="BH944">
        <v>95</v>
      </c>
      <c r="BI944">
        <v>0</v>
      </c>
      <c r="BJ944">
        <v>0</v>
      </c>
      <c r="BK944">
        <v>146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1465</v>
      </c>
      <c r="BR944">
        <v>0</v>
      </c>
      <c r="BS944">
        <v>53</v>
      </c>
      <c r="BT944">
        <v>0</v>
      </c>
      <c r="BU944">
        <v>0</v>
      </c>
    </row>
    <row r="945" spans="1:73">
      <c r="A945" t="s">
        <v>47</v>
      </c>
      <c r="B945">
        <v>2024</v>
      </c>
      <c r="C945" t="s">
        <v>3</v>
      </c>
      <c r="D945">
        <v>25723</v>
      </c>
      <c r="E945">
        <v>108992</v>
      </c>
      <c r="F945">
        <v>17648</v>
      </c>
      <c r="G945">
        <v>0</v>
      </c>
      <c r="H945">
        <v>0</v>
      </c>
      <c r="I945">
        <v>0</v>
      </c>
      <c r="J945">
        <v>0</v>
      </c>
      <c r="K945">
        <v>123</v>
      </c>
      <c r="L945">
        <v>375</v>
      </c>
      <c r="M945">
        <v>0</v>
      </c>
      <c r="N945">
        <v>31</v>
      </c>
      <c r="O945">
        <v>0</v>
      </c>
      <c r="P945">
        <v>0</v>
      </c>
      <c r="Q945">
        <v>0</v>
      </c>
      <c r="R945">
        <v>8270</v>
      </c>
      <c r="S945">
        <v>2777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15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27</v>
      </c>
      <c r="AK945">
        <v>0</v>
      </c>
      <c r="AL945">
        <v>0</v>
      </c>
      <c r="AM945">
        <v>3281</v>
      </c>
      <c r="AN945">
        <v>0</v>
      </c>
      <c r="AO945">
        <v>26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75</v>
      </c>
      <c r="AW945">
        <v>63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1406</v>
      </c>
      <c r="BG945">
        <v>885</v>
      </c>
      <c r="BH945">
        <v>107</v>
      </c>
      <c r="BI945">
        <v>0</v>
      </c>
      <c r="BJ945">
        <v>0</v>
      </c>
      <c r="BK945">
        <v>149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38</v>
      </c>
      <c r="BT945">
        <v>0</v>
      </c>
      <c r="BU945">
        <v>0</v>
      </c>
    </row>
    <row r="946" spans="1:73">
      <c r="A946" t="s">
        <v>47</v>
      </c>
      <c r="B946">
        <v>2024</v>
      </c>
      <c r="C946" t="s">
        <v>251</v>
      </c>
      <c r="D946">
        <v>25711</v>
      </c>
      <c r="E946">
        <v>108992</v>
      </c>
      <c r="F946">
        <v>17544</v>
      </c>
      <c r="G946">
        <v>0</v>
      </c>
      <c r="H946">
        <v>0</v>
      </c>
      <c r="I946">
        <v>0</v>
      </c>
      <c r="J946">
        <v>0</v>
      </c>
      <c r="K946">
        <v>117</v>
      </c>
      <c r="L946">
        <v>366</v>
      </c>
      <c r="M946">
        <v>0</v>
      </c>
      <c r="N946">
        <v>31</v>
      </c>
      <c r="O946">
        <v>0</v>
      </c>
      <c r="P946">
        <v>0</v>
      </c>
      <c r="Q946">
        <v>0</v>
      </c>
      <c r="R946">
        <v>8213</v>
      </c>
      <c r="S946">
        <v>2780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15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29</v>
      </c>
      <c r="AK946">
        <v>0</v>
      </c>
      <c r="AL946">
        <v>0</v>
      </c>
      <c r="AM946">
        <v>3251</v>
      </c>
      <c r="AN946">
        <v>0</v>
      </c>
      <c r="AO946">
        <v>29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73</v>
      </c>
      <c r="AW946">
        <v>65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1398</v>
      </c>
      <c r="BG946">
        <v>886</v>
      </c>
      <c r="BH946">
        <v>103</v>
      </c>
      <c r="BI946">
        <v>0</v>
      </c>
      <c r="BJ946">
        <v>0</v>
      </c>
      <c r="BK946">
        <v>149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39</v>
      </c>
      <c r="BT946">
        <v>0</v>
      </c>
      <c r="BU946">
        <v>0</v>
      </c>
    </row>
    <row r="947" spans="1:73">
      <c r="A947" t="s">
        <v>47</v>
      </c>
      <c r="B947">
        <v>2024</v>
      </c>
      <c r="C947" t="s">
        <v>252</v>
      </c>
      <c r="D947">
        <v>26009</v>
      </c>
      <c r="E947">
        <v>108992</v>
      </c>
      <c r="F947">
        <v>17947</v>
      </c>
      <c r="G947">
        <v>0</v>
      </c>
      <c r="H947">
        <v>0</v>
      </c>
      <c r="I947">
        <v>0</v>
      </c>
      <c r="J947">
        <v>0</v>
      </c>
      <c r="K947">
        <v>192</v>
      </c>
      <c r="L947">
        <v>423</v>
      </c>
      <c r="M947">
        <v>0</v>
      </c>
      <c r="N947">
        <v>31</v>
      </c>
      <c r="O947">
        <v>0</v>
      </c>
      <c r="P947">
        <v>0</v>
      </c>
      <c r="Q947">
        <v>0</v>
      </c>
      <c r="R947">
        <v>8299</v>
      </c>
      <c r="S947">
        <v>2786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16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32</v>
      </c>
      <c r="AK947">
        <v>0</v>
      </c>
      <c r="AL947">
        <v>0</v>
      </c>
      <c r="AM947">
        <v>3339</v>
      </c>
      <c r="AN947">
        <v>12</v>
      </c>
      <c r="AO947">
        <v>23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84</v>
      </c>
      <c r="AW947">
        <v>82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1445</v>
      </c>
      <c r="BG947">
        <v>889</v>
      </c>
      <c r="BH947">
        <v>100</v>
      </c>
      <c r="BI947">
        <v>0</v>
      </c>
      <c r="BJ947">
        <v>0</v>
      </c>
      <c r="BK947">
        <v>150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44</v>
      </c>
      <c r="BT947">
        <v>0</v>
      </c>
      <c r="BU947">
        <v>0</v>
      </c>
    </row>
    <row r="948" spans="1:73">
      <c r="A948" t="s">
        <v>47</v>
      </c>
      <c r="B948">
        <v>2024</v>
      </c>
      <c r="C948" t="s">
        <v>253</v>
      </c>
      <c r="D948">
        <v>26009</v>
      </c>
      <c r="E948">
        <v>108992</v>
      </c>
      <c r="F948">
        <v>17875</v>
      </c>
      <c r="G948">
        <v>0</v>
      </c>
      <c r="H948">
        <v>0</v>
      </c>
      <c r="I948">
        <v>11</v>
      </c>
      <c r="J948">
        <v>0</v>
      </c>
      <c r="K948">
        <v>179</v>
      </c>
      <c r="L948">
        <v>420</v>
      </c>
      <c r="M948">
        <v>0</v>
      </c>
      <c r="N948">
        <v>30</v>
      </c>
      <c r="O948">
        <v>0</v>
      </c>
      <c r="P948">
        <v>0</v>
      </c>
      <c r="Q948">
        <v>0</v>
      </c>
      <c r="R948">
        <v>8291</v>
      </c>
      <c r="S948">
        <v>2773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16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32</v>
      </c>
      <c r="AK948">
        <v>0</v>
      </c>
      <c r="AL948">
        <v>0</v>
      </c>
      <c r="AM948">
        <v>3334</v>
      </c>
      <c r="AN948">
        <v>0</v>
      </c>
      <c r="AO948">
        <v>22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81</v>
      </c>
      <c r="AW948">
        <v>81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1429</v>
      </c>
      <c r="BG948">
        <v>883</v>
      </c>
      <c r="BH948">
        <v>101</v>
      </c>
      <c r="BI948">
        <v>0</v>
      </c>
      <c r="BJ948">
        <v>0</v>
      </c>
      <c r="BK948">
        <v>147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45</v>
      </c>
      <c r="BT948">
        <v>0</v>
      </c>
      <c r="BU948">
        <v>0</v>
      </c>
    </row>
    <row r="949" spans="1:73">
      <c r="A949" t="s">
        <v>47</v>
      </c>
      <c r="B949">
        <v>2024</v>
      </c>
      <c r="C949" t="s">
        <v>254</v>
      </c>
      <c r="D949">
        <v>25795</v>
      </c>
      <c r="E949">
        <v>108992</v>
      </c>
      <c r="F949">
        <v>17701</v>
      </c>
      <c r="G949">
        <v>0</v>
      </c>
      <c r="H949">
        <v>0</v>
      </c>
      <c r="I949">
        <v>0</v>
      </c>
      <c r="J949">
        <v>0</v>
      </c>
      <c r="K949">
        <v>130</v>
      </c>
      <c r="L949">
        <v>381</v>
      </c>
      <c r="M949">
        <v>0</v>
      </c>
      <c r="N949">
        <v>32</v>
      </c>
      <c r="O949">
        <v>0</v>
      </c>
      <c r="P949">
        <v>0</v>
      </c>
      <c r="Q949">
        <v>0</v>
      </c>
      <c r="R949">
        <v>8276</v>
      </c>
      <c r="S949">
        <v>2782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15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27</v>
      </c>
      <c r="AK949">
        <v>0</v>
      </c>
      <c r="AL949">
        <v>0</v>
      </c>
      <c r="AM949">
        <v>3302</v>
      </c>
      <c r="AN949">
        <v>0</v>
      </c>
      <c r="AO949">
        <v>27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78</v>
      </c>
      <c r="AW949">
        <v>60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1417</v>
      </c>
      <c r="BG949">
        <v>878</v>
      </c>
      <c r="BH949">
        <v>104</v>
      </c>
      <c r="BI949">
        <v>0</v>
      </c>
      <c r="BJ949">
        <v>0</v>
      </c>
      <c r="BK949">
        <v>149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43</v>
      </c>
      <c r="BT949">
        <v>0</v>
      </c>
      <c r="BU949">
        <v>0</v>
      </c>
    </row>
    <row r="950" spans="1:73">
      <c r="A950" t="s">
        <v>47</v>
      </c>
      <c r="B950">
        <v>2024</v>
      </c>
      <c r="C950" t="s">
        <v>255</v>
      </c>
      <c r="D950">
        <v>25966</v>
      </c>
      <c r="E950">
        <v>108992</v>
      </c>
      <c r="F950">
        <v>17811</v>
      </c>
      <c r="G950">
        <v>0</v>
      </c>
      <c r="H950">
        <v>0</v>
      </c>
      <c r="I950">
        <v>11</v>
      </c>
      <c r="J950">
        <v>0</v>
      </c>
      <c r="K950">
        <v>169</v>
      </c>
      <c r="L950">
        <v>408</v>
      </c>
      <c r="M950">
        <v>0</v>
      </c>
      <c r="N950">
        <v>30</v>
      </c>
      <c r="O950">
        <v>0</v>
      </c>
      <c r="P950">
        <v>0</v>
      </c>
      <c r="Q950">
        <v>0</v>
      </c>
      <c r="R950">
        <v>8299</v>
      </c>
      <c r="S950">
        <v>2777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17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29</v>
      </c>
      <c r="AK950">
        <v>0</v>
      </c>
      <c r="AL950">
        <v>0</v>
      </c>
      <c r="AM950">
        <v>3310</v>
      </c>
      <c r="AN950">
        <v>0</v>
      </c>
      <c r="AO950">
        <v>21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79</v>
      </c>
      <c r="AW950">
        <v>75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1420</v>
      </c>
      <c r="BG950">
        <v>877</v>
      </c>
      <c r="BH950">
        <v>98</v>
      </c>
      <c r="BI950">
        <v>0</v>
      </c>
      <c r="BJ950">
        <v>0</v>
      </c>
      <c r="BK950">
        <v>146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45</v>
      </c>
      <c r="BT950">
        <v>0</v>
      </c>
      <c r="BU950">
        <v>0</v>
      </c>
    </row>
    <row r="951" spans="1:73">
      <c r="A951" t="s">
        <v>47</v>
      </c>
      <c r="B951">
        <v>2024</v>
      </c>
      <c r="C951" t="s">
        <v>256</v>
      </c>
      <c r="D951">
        <v>26262</v>
      </c>
      <c r="E951">
        <v>108992</v>
      </c>
      <c r="F951">
        <v>18251</v>
      </c>
      <c r="G951">
        <v>0</v>
      </c>
      <c r="H951">
        <v>0</v>
      </c>
      <c r="I951">
        <v>0</v>
      </c>
      <c r="J951">
        <v>0</v>
      </c>
      <c r="K951">
        <v>232</v>
      </c>
      <c r="L951">
        <v>447</v>
      </c>
      <c r="M951">
        <v>0</v>
      </c>
      <c r="N951">
        <v>32</v>
      </c>
      <c r="O951">
        <v>0</v>
      </c>
      <c r="P951">
        <v>0</v>
      </c>
      <c r="Q951">
        <v>0</v>
      </c>
      <c r="R951">
        <v>8451</v>
      </c>
      <c r="S951">
        <v>2788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14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36</v>
      </c>
      <c r="AK951">
        <v>0</v>
      </c>
      <c r="AL951">
        <v>0</v>
      </c>
      <c r="AM951">
        <v>3401</v>
      </c>
      <c r="AN951">
        <v>0</v>
      </c>
      <c r="AO951">
        <v>22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91</v>
      </c>
      <c r="AW951">
        <v>93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890</v>
      </c>
      <c r="BH951">
        <v>98</v>
      </c>
      <c r="BI951">
        <v>0</v>
      </c>
      <c r="BJ951">
        <v>0</v>
      </c>
      <c r="BK951">
        <v>146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1459</v>
      </c>
      <c r="BR951">
        <v>0</v>
      </c>
      <c r="BS951">
        <v>51</v>
      </c>
      <c r="BT951">
        <v>0</v>
      </c>
      <c r="BU951">
        <v>0</v>
      </c>
    </row>
    <row r="952" spans="1:73">
      <c r="A952" t="s">
        <v>47</v>
      </c>
      <c r="B952">
        <v>2024</v>
      </c>
      <c r="C952" t="s">
        <v>257</v>
      </c>
      <c r="D952">
        <v>26262</v>
      </c>
      <c r="E952">
        <v>108992</v>
      </c>
      <c r="F952">
        <v>18262</v>
      </c>
      <c r="G952">
        <v>0</v>
      </c>
      <c r="H952">
        <v>0</v>
      </c>
      <c r="I952">
        <v>0</v>
      </c>
      <c r="J952">
        <v>0</v>
      </c>
      <c r="K952">
        <v>227</v>
      </c>
      <c r="L952">
        <v>446</v>
      </c>
      <c r="M952">
        <v>0</v>
      </c>
      <c r="N952">
        <v>31</v>
      </c>
      <c r="O952">
        <v>0</v>
      </c>
      <c r="P952">
        <v>0</v>
      </c>
      <c r="Q952">
        <v>0</v>
      </c>
      <c r="R952">
        <v>8453</v>
      </c>
      <c r="S952">
        <v>2802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15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31</v>
      </c>
      <c r="AK952">
        <v>0</v>
      </c>
      <c r="AL952">
        <v>0</v>
      </c>
      <c r="AM952">
        <v>3369</v>
      </c>
      <c r="AN952">
        <v>25</v>
      </c>
      <c r="AO952">
        <v>19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91</v>
      </c>
      <c r="AW952">
        <v>94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895</v>
      </c>
      <c r="BH952">
        <v>99</v>
      </c>
      <c r="BI952">
        <v>0</v>
      </c>
      <c r="BJ952">
        <v>0</v>
      </c>
      <c r="BK952">
        <v>148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1465</v>
      </c>
      <c r="BR952">
        <v>0</v>
      </c>
      <c r="BS952">
        <v>52</v>
      </c>
      <c r="BT952">
        <v>0</v>
      </c>
      <c r="BU952">
        <v>0</v>
      </c>
    </row>
    <row r="953" spans="1:73">
      <c r="A953" t="s">
        <v>47</v>
      </c>
      <c r="B953">
        <v>2024</v>
      </c>
      <c r="C953" t="s">
        <v>258</v>
      </c>
      <c r="D953">
        <v>26009</v>
      </c>
      <c r="E953">
        <v>108992</v>
      </c>
      <c r="F953">
        <v>18121</v>
      </c>
      <c r="G953">
        <v>0</v>
      </c>
      <c r="H953">
        <v>0</v>
      </c>
      <c r="I953">
        <v>0</v>
      </c>
      <c r="J953">
        <v>0</v>
      </c>
      <c r="K953">
        <v>223</v>
      </c>
      <c r="L953">
        <v>441</v>
      </c>
      <c r="M953">
        <v>0</v>
      </c>
      <c r="N953">
        <v>31</v>
      </c>
      <c r="O953">
        <v>0</v>
      </c>
      <c r="P953">
        <v>0</v>
      </c>
      <c r="Q953">
        <v>0</v>
      </c>
      <c r="R953">
        <v>8421</v>
      </c>
      <c r="S953">
        <v>2793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15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32</v>
      </c>
      <c r="AK953">
        <v>0</v>
      </c>
      <c r="AL953">
        <v>0</v>
      </c>
      <c r="AM953">
        <v>3326</v>
      </c>
      <c r="AN953">
        <v>0</v>
      </c>
      <c r="AO953">
        <v>20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87</v>
      </c>
      <c r="AW953">
        <v>93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889</v>
      </c>
      <c r="BH953">
        <v>98</v>
      </c>
      <c r="BI953">
        <v>0</v>
      </c>
      <c r="BJ953">
        <v>0</v>
      </c>
      <c r="BK953">
        <v>146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1455</v>
      </c>
      <c r="BR953">
        <v>0</v>
      </c>
      <c r="BS953">
        <v>51</v>
      </c>
      <c r="BT953">
        <v>0</v>
      </c>
      <c r="BU953">
        <v>0</v>
      </c>
    </row>
    <row r="954" spans="1:73">
      <c r="A954" t="s">
        <v>47</v>
      </c>
      <c r="B954">
        <v>2025</v>
      </c>
      <c r="C954" t="s">
        <v>249</v>
      </c>
      <c r="D954">
        <v>26670</v>
      </c>
      <c r="E954">
        <v>108992</v>
      </c>
      <c r="F954">
        <v>18736</v>
      </c>
      <c r="G954">
        <v>0</v>
      </c>
      <c r="H954">
        <v>0</v>
      </c>
      <c r="I954">
        <v>0</v>
      </c>
      <c r="J954">
        <v>0</v>
      </c>
      <c r="K954">
        <v>275</v>
      </c>
      <c r="L954">
        <v>533</v>
      </c>
      <c r="M954">
        <v>0</v>
      </c>
      <c r="N954">
        <v>62</v>
      </c>
      <c r="O954">
        <v>0</v>
      </c>
      <c r="P954">
        <v>0</v>
      </c>
      <c r="Q954">
        <v>0</v>
      </c>
      <c r="R954">
        <v>8598</v>
      </c>
      <c r="S954">
        <v>2912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18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52</v>
      </c>
      <c r="AK954">
        <v>0</v>
      </c>
      <c r="AL954">
        <v>0</v>
      </c>
      <c r="AM954">
        <v>3544</v>
      </c>
      <c r="AN954">
        <v>0</v>
      </c>
      <c r="AO954">
        <v>25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146</v>
      </c>
      <c r="AW954">
        <v>65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885</v>
      </c>
      <c r="BH954">
        <v>90</v>
      </c>
      <c r="BI954">
        <v>0</v>
      </c>
      <c r="BJ954">
        <v>0</v>
      </c>
      <c r="BK954">
        <v>157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1324</v>
      </c>
      <c r="BR954">
        <v>0</v>
      </c>
      <c r="BS954">
        <v>50</v>
      </c>
      <c r="BT954">
        <v>0</v>
      </c>
      <c r="BU954">
        <v>0</v>
      </c>
    </row>
    <row r="955" spans="1:73">
      <c r="A955" t="s">
        <v>47</v>
      </c>
      <c r="B955">
        <v>2025</v>
      </c>
      <c r="C955" t="s">
        <v>250</v>
      </c>
      <c r="D955">
        <v>26887</v>
      </c>
      <c r="E955">
        <v>108992</v>
      </c>
      <c r="F955">
        <v>18837</v>
      </c>
      <c r="G955">
        <v>0</v>
      </c>
      <c r="H955">
        <v>0</v>
      </c>
      <c r="I955">
        <v>0</v>
      </c>
      <c r="J955">
        <v>0</v>
      </c>
      <c r="K955">
        <v>303</v>
      </c>
      <c r="L955">
        <v>549</v>
      </c>
      <c r="M955">
        <v>0</v>
      </c>
      <c r="N955">
        <v>64</v>
      </c>
      <c r="O955">
        <v>0</v>
      </c>
      <c r="P955">
        <v>0</v>
      </c>
      <c r="Q955">
        <v>0</v>
      </c>
      <c r="R955">
        <v>8600</v>
      </c>
      <c r="S955">
        <v>2903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20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59</v>
      </c>
      <c r="AK955">
        <v>0</v>
      </c>
      <c r="AL955">
        <v>0</v>
      </c>
      <c r="AM955">
        <v>3594</v>
      </c>
      <c r="AN955">
        <v>0</v>
      </c>
      <c r="AO955">
        <v>17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153</v>
      </c>
      <c r="AW955">
        <v>70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903</v>
      </c>
      <c r="BH955">
        <v>91</v>
      </c>
      <c r="BI955">
        <v>0</v>
      </c>
      <c r="BJ955">
        <v>0</v>
      </c>
      <c r="BK955">
        <v>155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1303</v>
      </c>
      <c r="BR955">
        <v>0</v>
      </c>
      <c r="BS955">
        <v>53</v>
      </c>
      <c r="BT955">
        <v>0</v>
      </c>
      <c r="BU955">
        <v>0</v>
      </c>
    </row>
    <row r="956" spans="1:73">
      <c r="A956" t="s">
        <v>47</v>
      </c>
      <c r="B956">
        <v>2025</v>
      </c>
      <c r="C956" t="s">
        <v>248</v>
      </c>
      <c r="D956">
        <v>26975</v>
      </c>
      <c r="E956">
        <v>108992</v>
      </c>
      <c r="F956">
        <v>18891</v>
      </c>
      <c r="G956">
        <v>0</v>
      </c>
      <c r="H956">
        <v>0</v>
      </c>
      <c r="I956">
        <v>0</v>
      </c>
      <c r="J956">
        <v>0</v>
      </c>
      <c r="K956">
        <v>305</v>
      </c>
      <c r="L956">
        <v>578</v>
      </c>
      <c r="M956">
        <v>0</v>
      </c>
      <c r="N956">
        <v>78</v>
      </c>
      <c r="O956">
        <v>0</v>
      </c>
      <c r="P956">
        <v>0</v>
      </c>
      <c r="Q956">
        <v>0</v>
      </c>
      <c r="R956">
        <v>8603</v>
      </c>
      <c r="S956">
        <v>2913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19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61</v>
      </c>
      <c r="AK956">
        <v>0</v>
      </c>
      <c r="AL956">
        <v>0</v>
      </c>
      <c r="AM956">
        <v>3581</v>
      </c>
      <c r="AN956">
        <v>11</v>
      </c>
      <c r="AO956">
        <v>18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160</v>
      </c>
      <c r="AW956">
        <v>75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918</v>
      </c>
      <c r="BH956">
        <v>86</v>
      </c>
      <c r="BI956">
        <v>0</v>
      </c>
      <c r="BJ956">
        <v>0</v>
      </c>
      <c r="BK956">
        <v>153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1277</v>
      </c>
      <c r="BR956">
        <v>0</v>
      </c>
      <c r="BS956">
        <v>55</v>
      </c>
      <c r="BT956">
        <v>0</v>
      </c>
      <c r="BU956">
        <v>0</v>
      </c>
    </row>
    <row r="957" spans="1:73">
      <c r="A957" t="s">
        <v>47</v>
      </c>
      <c r="B957">
        <v>2025</v>
      </c>
      <c r="C957" t="s">
        <v>3</v>
      </c>
      <c r="D957">
        <v>26628</v>
      </c>
      <c r="E957">
        <v>108992</v>
      </c>
      <c r="F957">
        <v>18759</v>
      </c>
      <c r="G957">
        <v>0</v>
      </c>
      <c r="H957">
        <v>0</v>
      </c>
      <c r="I957">
        <v>0</v>
      </c>
      <c r="J957">
        <v>0</v>
      </c>
      <c r="K957">
        <v>266</v>
      </c>
      <c r="L957">
        <v>526</v>
      </c>
      <c r="M957">
        <v>0</v>
      </c>
      <c r="N957">
        <v>49</v>
      </c>
      <c r="O957">
        <v>0</v>
      </c>
      <c r="P957">
        <v>0</v>
      </c>
      <c r="Q957">
        <v>0</v>
      </c>
      <c r="R957">
        <v>8625</v>
      </c>
      <c r="S957">
        <v>2874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19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54</v>
      </c>
      <c r="AK957">
        <v>0</v>
      </c>
      <c r="AL957">
        <v>0</v>
      </c>
      <c r="AM957">
        <v>3546</v>
      </c>
      <c r="AN957">
        <v>0</v>
      </c>
      <c r="AO957">
        <v>30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118</v>
      </c>
      <c r="AW957">
        <v>66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882</v>
      </c>
      <c r="BH957">
        <v>89</v>
      </c>
      <c r="BI957">
        <v>0</v>
      </c>
      <c r="BJ957">
        <v>0</v>
      </c>
      <c r="BK957">
        <v>159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1403</v>
      </c>
      <c r="BR957">
        <v>0</v>
      </c>
      <c r="BS957">
        <v>53</v>
      </c>
      <c r="BT957">
        <v>0</v>
      </c>
      <c r="BU957">
        <v>0</v>
      </c>
    </row>
    <row r="958" spans="1:73">
      <c r="A958" t="s">
        <v>47</v>
      </c>
      <c r="B958">
        <v>2025</v>
      </c>
      <c r="C958" t="s">
        <v>251</v>
      </c>
      <c r="D958">
        <v>26628</v>
      </c>
      <c r="E958">
        <v>108992</v>
      </c>
      <c r="F958">
        <v>18552</v>
      </c>
      <c r="G958">
        <v>0</v>
      </c>
      <c r="H958">
        <v>0</v>
      </c>
      <c r="I958">
        <v>0</v>
      </c>
      <c r="J958">
        <v>0</v>
      </c>
      <c r="K958">
        <v>263</v>
      </c>
      <c r="L958">
        <v>492</v>
      </c>
      <c r="M958">
        <v>0</v>
      </c>
      <c r="N958">
        <v>46</v>
      </c>
      <c r="O958">
        <v>0</v>
      </c>
      <c r="P958">
        <v>0</v>
      </c>
      <c r="Q958">
        <v>0</v>
      </c>
      <c r="R958">
        <v>8570</v>
      </c>
      <c r="S958">
        <v>2819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19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52</v>
      </c>
      <c r="AK958">
        <v>0</v>
      </c>
      <c r="AL958">
        <v>0</v>
      </c>
      <c r="AM958">
        <v>3478</v>
      </c>
      <c r="AN958">
        <v>0</v>
      </c>
      <c r="AO958">
        <v>23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112</v>
      </c>
      <c r="AW958">
        <v>65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886</v>
      </c>
      <c r="BH958">
        <v>87</v>
      </c>
      <c r="BI958">
        <v>0</v>
      </c>
      <c r="BJ958">
        <v>0</v>
      </c>
      <c r="BK958">
        <v>161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1426</v>
      </c>
      <c r="BR958">
        <v>0</v>
      </c>
      <c r="BS958">
        <v>53</v>
      </c>
      <c r="BT958">
        <v>0</v>
      </c>
      <c r="BU958">
        <v>0</v>
      </c>
    </row>
    <row r="959" spans="1:73">
      <c r="A959" t="s">
        <v>47</v>
      </c>
      <c r="B959">
        <v>2025</v>
      </c>
      <c r="C959" t="s">
        <v>252</v>
      </c>
      <c r="D959">
        <v>26846</v>
      </c>
      <c r="E959">
        <v>108992</v>
      </c>
      <c r="F959">
        <v>18815</v>
      </c>
      <c r="G959">
        <v>0</v>
      </c>
      <c r="H959">
        <v>0</v>
      </c>
      <c r="I959">
        <v>0</v>
      </c>
      <c r="J959">
        <v>0</v>
      </c>
      <c r="K959">
        <v>298</v>
      </c>
      <c r="L959">
        <v>553</v>
      </c>
      <c r="M959">
        <v>0</v>
      </c>
      <c r="N959">
        <v>63</v>
      </c>
      <c r="O959">
        <v>0</v>
      </c>
      <c r="P959">
        <v>0</v>
      </c>
      <c r="Q959">
        <v>0</v>
      </c>
      <c r="R959">
        <v>8592</v>
      </c>
      <c r="S959">
        <v>2906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20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55</v>
      </c>
      <c r="AK959">
        <v>0</v>
      </c>
      <c r="AL959">
        <v>0</v>
      </c>
      <c r="AM959">
        <v>3585</v>
      </c>
      <c r="AN959">
        <v>0</v>
      </c>
      <c r="AO959">
        <v>15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155</v>
      </c>
      <c r="AW959">
        <v>66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898</v>
      </c>
      <c r="BH959">
        <v>93</v>
      </c>
      <c r="BI959">
        <v>0</v>
      </c>
      <c r="BJ959">
        <v>0</v>
      </c>
      <c r="BK959">
        <v>156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1305</v>
      </c>
      <c r="BR959">
        <v>0</v>
      </c>
      <c r="BS959">
        <v>55</v>
      </c>
      <c r="BT959">
        <v>0</v>
      </c>
      <c r="BU959">
        <v>0</v>
      </c>
    </row>
    <row r="960" spans="1:73">
      <c r="A960" t="s">
        <v>47</v>
      </c>
      <c r="B960">
        <v>2025</v>
      </c>
      <c r="C960" t="s">
        <v>253</v>
      </c>
      <c r="D960">
        <v>26670</v>
      </c>
      <c r="E960">
        <v>108992</v>
      </c>
      <c r="F960">
        <v>18781</v>
      </c>
      <c r="G960">
        <v>0</v>
      </c>
      <c r="H960">
        <v>0</v>
      </c>
      <c r="I960">
        <v>0</v>
      </c>
      <c r="J960">
        <v>0</v>
      </c>
      <c r="K960">
        <v>291</v>
      </c>
      <c r="L960">
        <v>545</v>
      </c>
      <c r="M960">
        <v>0</v>
      </c>
      <c r="N960">
        <v>62</v>
      </c>
      <c r="O960">
        <v>0</v>
      </c>
      <c r="P960">
        <v>0</v>
      </c>
      <c r="Q960">
        <v>0</v>
      </c>
      <c r="R960">
        <v>8585</v>
      </c>
      <c r="S960">
        <v>2904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20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53</v>
      </c>
      <c r="AK960">
        <v>0</v>
      </c>
      <c r="AL960">
        <v>0</v>
      </c>
      <c r="AM960">
        <v>3583</v>
      </c>
      <c r="AN960">
        <v>0</v>
      </c>
      <c r="AO960">
        <v>17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153</v>
      </c>
      <c r="AW960">
        <v>64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893</v>
      </c>
      <c r="BH960">
        <v>92</v>
      </c>
      <c r="BI960">
        <v>0</v>
      </c>
      <c r="BJ960">
        <v>0</v>
      </c>
      <c r="BK960">
        <v>154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1312</v>
      </c>
      <c r="BR960">
        <v>0</v>
      </c>
      <c r="BS960">
        <v>53</v>
      </c>
      <c r="BT960">
        <v>0</v>
      </c>
      <c r="BU960">
        <v>0</v>
      </c>
    </row>
    <row r="961" spans="1:73">
      <c r="A961" t="s">
        <v>47</v>
      </c>
      <c r="B961">
        <v>2025</v>
      </c>
      <c r="C961" t="s">
        <v>254</v>
      </c>
      <c r="D961">
        <v>26670</v>
      </c>
      <c r="E961">
        <v>108992</v>
      </c>
      <c r="F961">
        <v>18798</v>
      </c>
      <c r="G961">
        <v>0</v>
      </c>
      <c r="H961">
        <v>0</v>
      </c>
      <c r="I961">
        <v>0</v>
      </c>
      <c r="J961">
        <v>0</v>
      </c>
      <c r="K961">
        <v>263</v>
      </c>
      <c r="L961">
        <v>536</v>
      </c>
      <c r="M961">
        <v>0</v>
      </c>
      <c r="N961">
        <v>60</v>
      </c>
      <c r="O961">
        <v>0</v>
      </c>
      <c r="P961">
        <v>0</v>
      </c>
      <c r="Q961">
        <v>0</v>
      </c>
      <c r="R961">
        <v>8633</v>
      </c>
      <c r="S961">
        <v>2908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19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54</v>
      </c>
      <c r="AK961">
        <v>0</v>
      </c>
      <c r="AL961">
        <v>0</v>
      </c>
      <c r="AM961">
        <v>3568</v>
      </c>
      <c r="AN961">
        <v>0</v>
      </c>
      <c r="AO961">
        <v>25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133</v>
      </c>
      <c r="AW961">
        <v>64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895</v>
      </c>
      <c r="BH961">
        <v>90</v>
      </c>
      <c r="BI961">
        <v>0</v>
      </c>
      <c r="BJ961">
        <v>0</v>
      </c>
      <c r="BK961">
        <v>158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1340</v>
      </c>
      <c r="BR961">
        <v>0</v>
      </c>
      <c r="BS961">
        <v>52</v>
      </c>
      <c r="BT961">
        <v>0</v>
      </c>
      <c r="BU961">
        <v>0</v>
      </c>
    </row>
    <row r="962" spans="1:73">
      <c r="A962" t="s">
        <v>47</v>
      </c>
      <c r="B962">
        <v>2025</v>
      </c>
      <c r="C962" t="s">
        <v>255</v>
      </c>
      <c r="D962">
        <v>26670</v>
      </c>
      <c r="E962">
        <v>108992</v>
      </c>
      <c r="F962">
        <v>18763</v>
      </c>
      <c r="G962">
        <v>0</v>
      </c>
      <c r="H962">
        <v>0</v>
      </c>
      <c r="I962">
        <v>0</v>
      </c>
      <c r="J962">
        <v>0</v>
      </c>
      <c r="K962">
        <v>287</v>
      </c>
      <c r="L962">
        <v>546</v>
      </c>
      <c r="M962">
        <v>0</v>
      </c>
      <c r="N962">
        <v>63</v>
      </c>
      <c r="O962">
        <v>0</v>
      </c>
      <c r="P962">
        <v>0</v>
      </c>
      <c r="Q962">
        <v>0</v>
      </c>
      <c r="R962">
        <v>8594</v>
      </c>
      <c r="S962">
        <v>2904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19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51</v>
      </c>
      <c r="AK962">
        <v>0</v>
      </c>
      <c r="AL962">
        <v>0</v>
      </c>
      <c r="AM962">
        <v>3561</v>
      </c>
      <c r="AN962">
        <v>0</v>
      </c>
      <c r="AO962">
        <v>18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149</v>
      </c>
      <c r="AW962">
        <v>65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894</v>
      </c>
      <c r="BH962">
        <v>91</v>
      </c>
      <c r="BI962">
        <v>0</v>
      </c>
      <c r="BJ962">
        <v>0</v>
      </c>
      <c r="BK962">
        <v>154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1316</v>
      </c>
      <c r="BR962">
        <v>0</v>
      </c>
      <c r="BS962">
        <v>51</v>
      </c>
      <c r="BT962">
        <v>0</v>
      </c>
      <c r="BU962">
        <v>0</v>
      </c>
    </row>
    <row r="963" spans="1:73">
      <c r="A963" t="s">
        <v>47</v>
      </c>
      <c r="B963">
        <v>2025</v>
      </c>
      <c r="C963" t="s">
        <v>256</v>
      </c>
      <c r="D963">
        <v>26975</v>
      </c>
      <c r="E963">
        <v>108992</v>
      </c>
      <c r="F963">
        <v>18899</v>
      </c>
      <c r="G963">
        <v>0</v>
      </c>
      <c r="H963">
        <v>0</v>
      </c>
      <c r="I963">
        <v>0</v>
      </c>
      <c r="J963">
        <v>0</v>
      </c>
      <c r="K963">
        <v>307</v>
      </c>
      <c r="L963">
        <v>575</v>
      </c>
      <c r="M963">
        <v>0</v>
      </c>
      <c r="N963">
        <v>73</v>
      </c>
      <c r="O963">
        <v>0</v>
      </c>
      <c r="P963">
        <v>0</v>
      </c>
      <c r="Q963">
        <v>0</v>
      </c>
      <c r="R963">
        <v>8612</v>
      </c>
      <c r="S963">
        <v>2924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19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59</v>
      </c>
      <c r="AK963">
        <v>0</v>
      </c>
      <c r="AL963">
        <v>0</v>
      </c>
      <c r="AM963">
        <v>3590</v>
      </c>
      <c r="AN963">
        <v>11</v>
      </c>
      <c r="AO963">
        <v>19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158</v>
      </c>
      <c r="AW963">
        <v>74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902</v>
      </c>
      <c r="BH963">
        <v>84</v>
      </c>
      <c r="BI963">
        <v>0</v>
      </c>
      <c r="BJ963">
        <v>0</v>
      </c>
      <c r="BK963">
        <v>152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1287</v>
      </c>
      <c r="BR963">
        <v>0</v>
      </c>
      <c r="BS963">
        <v>53</v>
      </c>
      <c r="BT963">
        <v>0</v>
      </c>
      <c r="BU963">
        <v>0</v>
      </c>
    </row>
    <row r="964" spans="1:73">
      <c r="A964" t="s">
        <v>47</v>
      </c>
      <c r="B964">
        <v>2025</v>
      </c>
      <c r="C964" t="s">
        <v>257</v>
      </c>
      <c r="D964">
        <v>26938</v>
      </c>
      <c r="E964">
        <v>108992</v>
      </c>
      <c r="F964">
        <v>18914</v>
      </c>
      <c r="G964">
        <v>0</v>
      </c>
      <c r="H964">
        <v>0</v>
      </c>
      <c r="I964">
        <v>0</v>
      </c>
      <c r="J964">
        <v>0</v>
      </c>
      <c r="K964">
        <v>311</v>
      </c>
      <c r="L964">
        <v>573</v>
      </c>
      <c r="M964">
        <v>0</v>
      </c>
      <c r="N964">
        <v>64</v>
      </c>
      <c r="O964">
        <v>0</v>
      </c>
      <c r="P964">
        <v>0</v>
      </c>
      <c r="Q964">
        <v>0</v>
      </c>
      <c r="R964">
        <v>8622</v>
      </c>
      <c r="S964">
        <v>2930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19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59</v>
      </c>
      <c r="AK964">
        <v>0</v>
      </c>
      <c r="AL964">
        <v>0</v>
      </c>
      <c r="AM964">
        <v>3597</v>
      </c>
      <c r="AN964">
        <v>0</v>
      </c>
      <c r="AO964">
        <v>18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156</v>
      </c>
      <c r="AW964">
        <v>77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905</v>
      </c>
      <c r="BH964">
        <v>86</v>
      </c>
      <c r="BI964">
        <v>0</v>
      </c>
      <c r="BJ964">
        <v>0</v>
      </c>
      <c r="BK964">
        <v>152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1291</v>
      </c>
      <c r="BR964">
        <v>0</v>
      </c>
      <c r="BS964">
        <v>54</v>
      </c>
      <c r="BT964">
        <v>0</v>
      </c>
      <c r="BU964">
        <v>0</v>
      </c>
    </row>
    <row r="965" spans="1:73">
      <c r="A965" t="s">
        <v>47</v>
      </c>
      <c r="B965">
        <v>2025</v>
      </c>
      <c r="C965" t="s">
        <v>258</v>
      </c>
      <c r="D965">
        <v>26912</v>
      </c>
      <c r="E965">
        <v>108992</v>
      </c>
      <c r="F965">
        <v>18884</v>
      </c>
      <c r="G965">
        <v>0</v>
      </c>
      <c r="H965">
        <v>0</v>
      </c>
      <c r="I965">
        <v>0</v>
      </c>
      <c r="J965">
        <v>0</v>
      </c>
      <c r="K965">
        <v>303</v>
      </c>
      <c r="L965">
        <v>558</v>
      </c>
      <c r="M965">
        <v>0</v>
      </c>
      <c r="N965">
        <v>64</v>
      </c>
      <c r="O965">
        <v>0</v>
      </c>
      <c r="P965">
        <v>0</v>
      </c>
      <c r="Q965">
        <v>0</v>
      </c>
      <c r="R965">
        <v>8612</v>
      </c>
      <c r="S965">
        <v>2925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19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59</v>
      </c>
      <c r="AK965">
        <v>0</v>
      </c>
      <c r="AL965">
        <v>0</v>
      </c>
      <c r="AM965">
        <v>3607</v>
      </c>
      <c r="AN965">
        <v>0</v>
      </c>
      <c r="AO965">
        <v>17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158</v>
      </c>
      <c r="AW965">
        <v>73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901</v>
      </c>
      <c r="BH965">
        <v>90</v>
      </c>
      <c r="BI965">
        <v>0</v>
      </c>
      <c r="BJ965">
        <v>0</v>
      </c>
      <c r="BK965">
        <v>152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1294</v>
      </c>
      <c r="BR965">
        <v>0</v>
      </c>
      <c r="BS965">
        <v>52</v>
      </c>
      <c r="BT965">
        <v>0</v>
      </c>
      <c r="BU965">
        <v>0</v>
      </c>
    </row>
    <row r="966" spans="1:73">
      <c r="A966" t="s">
        <v>47</v>
      </c>
      <c r="B966">
        <v>2026</v>
      </c>
      <c r="C966" t="s">
        <v>3</v>
      </c>
      <c r="D966">
        <v>26975</v>
      </c>
      <c r="E966">
        <v>108992</v>
      </c>
      <c r="F966">
        <v>19003</v>
      </c>
      <c r="G966">
        <v>0</v>
      </c>
      <c r="H966">
        <v>0</v>
      </c>
      <c r="I966">
        <v>0</v>
      </c>
      <c r="J966">
        <v>0</v>
      </c>
      <c r="K966">
        <v>290</v>
      </c>
      <c r="L966">
        <v>687</v>
      </c>
      <c r="M966">
        <v>0</v>
      </c>
      <c r="N966">
        <v>315</v>
      </c>
      <c r="O966">
        <v>0</v>
      </c>
      <c r="P966">
        <v>0</v>
      </c>
      <c r="Q966">
        <v>0</v>
      </c>
      <c r="R966">
        <v>8661</v>
      </c>
      <c r="S966">
        <v>1868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1083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319</v>
      </c>
      <c r="AK966">
        <v>0</v>
      </c>
      <c r="AL966">
        <v>0</v>
      </c>
      <c r="AM966">
        <v>3361</v>
      </c>
      <c r="AN966">
        <v>0</v>
      </c>
      <c r="AO966">
        <v>13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206</v>
      </c>
      <c r="AW966">
        <v>85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1706</v>
      </c>
      <c r="BH966">
        <v>81</v>
      </c>
      <c r="BI966">
        <v>0</v>
      </c>
      <c r="BJ966">
        <v>0</v>
      </c>
      <c r="BK966">
        <v>150</v>
      </c>
      <c r="BL966">
        <v>0</v>
      </c>
      <c r="BM966">
        <v>0</v>
      </c>
      <c r="BN966">
        <v>80</v>
      </c>
      <c r="BO966">
        <v>47</v>
      </c>
      <c r="BP966">
        <v>0</v>
      </c>
      <c r="BQ966">
        <v>0</v>
      </c>
      <c r="BR966">
        <v>0</v>
      </c>
      <c r="BS966">
        <v>51</v>
      </c>
      <c r="BT966">
        <v>0</v>
      </c>
      <c r="BU966">
        <v>0</v>
      </c>
    </row>
    <row r="967" spans="1:73">
      <c r="A967" t="s">
        <v>47</v>
      </c>
      <c r="B967">
        <v>2026</v>
      </c>
      <c r="C967" t="s">
        <v>251</v>
      </c>
      <c r="D967">
        <v>26975</v>
      </c>
      <c r="E967">
        <v>108992</v>
      </c>
      <c r="F967">
        <v>18593</v>
      </c>
      <c r="G967">
        <v>0</v>
      </c>
      <c r="H967">
        <v>0</v>
      </c>
      <c r="I967">
        <v>0</v>
      </c>
      <c r="J967">
        <v>0</v>
      </c>
      <c r="K967">
        <v>277</v>
      </c>
      <c r="L967">
        <v>657</v>
      </c>
      <c r="M967">
        <v>0</v>
      </c>
      <c r="N967">
        <v>292</v>
      </c>
      <c r="O967">
        <v>0</v>
      </c>
      <c r="P967">
        <v>0</v>
      </c>
      <c r="Q967">
        <v>0</v>
      </c>
      <c r="R967">
        <v>8571</v>
      </c>
      <c r="S967">
        <v>1868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915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278</v>
      </c>
      <c r="AK967">
        <v>0</v>
      </c>
      <c r="AL967">
        <v>0</v>
      </c>
      <c r="AM967">
        <v>3393</v>
      </c>
      <c r="AN967">
        <v>15</v>
      </c>
      <c r="AO967">
        <v>18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205</v>
      </c>
      <c r="AW967">
        <v>92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1619</v>
      </c>
      <c r="BH967">
        <v>82</v>
      </c>
      <c r="BI967">
        <v>0</v>
      </c>
      <c r="BJ967">
        <v>0</v>
      </c>
      <c r="BK967">
        <v>155</v>
      </c>
      <c r="BL967">
        <v>0</v>
      </c>
      <c r="BM967">
        <v>0</v>
      </c>
      <c r="BN967">
        <v>63</v>
      </c>
      <c r="BO967">
        <v>40</v>
      </c>
      <c r="BP967">
        <v>0</v>
      </c>
      <c r="BQ967">
        <v>0</v>
      </c>
      <c r="BR967">
        <v>0</v>
      </c>
      <c r="BS967">
        <v>53</v>
      </c>
      <c r="BT967">
        <v>0</v>
      </c>
      <c r="BU967">
        <v>0</v>
      </c>
    </row>
    <row r="968" spans="1:73">
      <c r="A968" t="s">
        <v>48</v>
      </c>
      <c r="B968">
        <v>2019</v>
      </c>
      <c r="C968" t="s">
        <v>248</v>
      </c>
      <c r="D968">
        <v>10512</v>
      </c>
      <c r="E968">
        <v>34163</v>
      </c>
      <c r="F968">
        <v>2965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79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1574</v>
      </c>
      <c r="S968">
        <v>183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142</v>
      </c>
      <c r="AN968">
        <v>0</v>
      </c>
      <c r="AO968">
        <v>0</v>
      </c>
      <c r="AP968">
        <v>0</v>
      </c>
      <c r="AQ968">
        <v>85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838</v>
      </c>
      <c r="BH968">
        <v>0</v>
      </c>
      <c r="BI968">
        <v>0</v>
      </c>
      <c r="BJ968">
        <v>0</v>
      </c>
      <c r="BK968">
        <v>64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</row>
    <row r="969" spans="1:73">
      <c r="A969" t="s">
        <v>48</v>
      </c>
      <c r="B969">
        <v>2020</v>
      </c>
      <c r="C969" t="s">
        <v>248</v>
      </c>
      <c r="D969">
        <v>9305</v>
      </c>
      <c r="E969">
        <v>34163</v>
      </c>
      <c r="F969">
        <v>3564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71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1837</v>
      </c>
      <c r="S969">
        <v>198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143</v>
      </c>
      <c r="AN969">
        <v>0</v>
      </c>
      <c r="AO969">
        <v>0</v>
      </c>
      <c r="AP969">
        <v>0</v>
      </c>
      <c r="AQ969">
        <v>185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1040</v>
      </c>
      <c r="BH969">
        <v>34</v>
      </c>
      <c r="BI969">
        <v>0</v>
      </c>
      <c r="BJ969">
        <v>0</v>
      </c>
      <c r="BK969">
        <v>56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</row>
    <row r="970" spans="1:73">
      <c r="A970" t="s">
        <v>48</v>
      </c>
      <c r="B970">
        <v>2021</v>
      </c>
      <c r="C970" t="s">
        <v>248</v>
      </c>
      <c r="D970">
        <v>9659</v>
      </c>
      <c r="E970">
        <v>34163</v>
      </c>
      <c r="F970">
        <v>4108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74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1966</v>
      </c>
      <c r="S970">
        <v>237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176</v>
      </c>
      <c r="AN970">
        <v>0</v>
      </c>
      <c r="AO970">
        <v>0</v>
      </c>
      <c r="AP970">
        <v>0</v>
      </c>
      <c r="AQ970">
        <v>300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1229</v>
      </c>
      <c r="BH970">
        <v>56</v>
      </c>
      <c r="BI970">
        <v>0</v>
      </c>
      <c r="BJ970">
        <v>0</v>
      </c>
      <c r="BK970">
        <v>70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</row>
    <row r="971" spans="1:73">
      <c r="A971" t="s">
        <v>48</v>
      </c>
      <c r="B971">
        <v>2022</v>
      </c>
      <c r="C971" t="s">
        <v>248</v>
      </c>
      <c r="D971">
        <v>9904</v>
      </c>
      <c r="E971">
        <v>34163</v>
      </c>
      <c r="F971">
        <v>4570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160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1976</v>
      </c>
      <c r="S971">
        <v>284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186</v>
      </c>
      <c r="AN971">
        <v>0</v>
      </c>
      <c r="AO971">
        <v>0</v>
      </c>
      <c r="AP971">
        <v>0</v>
      </c>
      <c r="AQ971">
        <v>408</v>
      </c>
      <c r="AR971">
        <v>0</v>
      </c>
      <c r="AS971">
        <v>0</v>
      </c>
      <c r="AT971">
        <v>0</v>
      </c>
      <c r="AU971">
        <v>0</v>
      </c>
      <c r="AV971">
        <v>17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1396</v>
      </c>
      <c r="BH971">
        <v>65</v>
      </c>
      <c r="BI971">
        <v>0</v>
      </c>
      <c r="BJ971">
        <v>0</v>
      </c>
      <c r="BK971">
        <v>78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</row>
    <row r="972" spans="1:73">
      <c r="A972" t="s">
        <v>48</v>
      </c>
      <c r="B972">
        <v>2023</v>
      </c>
      <c r="C972" t="s">
        <v>249</v>
      </c>
      <c r="D972">
        <v>9854</v>
      </c>
      <c r="E972">
        <v>34163</v>
      </c>
      <c r="F972">
        <v>4820</v>
      </c>
      <c r="G972">
        <v>0</v>
      </c>
      <c r="H972">
        <v>0</v>
      </c>
      <c r="I972">
        <v>0</v>
      </c>
      <c r="J972">
        <v>0</v>
      </c>
      <c r="K972">
        <v>43</v>
      </c>
      <c r="L972">
        <v>206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1994</v>
      </c>
      <c r="S972">
        <v>306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245</v>
      </c>
      <c r="AN972">
        <v>0</v>
      </c>
      <c r="AO972">
        <v>0</v>
      </c>
      <c r="AP972">
        <v>0</v>
      </c>
      <c r="AQ972">
        <v>393</v>
      </c>
      <c r="AR972">
        <v>0</v>
      </c>
      <c r="AS972">
        <v>0</v>
      </c>
      <c r="AT972">
        <v>0</v>
      </c>
      <c r="AU972">
        <v>0</v>
      </c>
      <c r="AV972">
        <v>32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1461</v>
      </c>
      <c r="BH972">
        <v>69</v>
      </c>
      <c r="BI972">
        <v>0</v>
      </c>
      <c r="BJ972">
        <v>0</v>
      </c>
      <c r="BK972">
        <v>71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</row>
    <row r="973" spans="1:73">
      <c r="A973" t="s">
        <v>48</v>
      </c>
      <c r="B973">
        <v>2023</v>
      </c>
      <c r="C973" t="s">
        <v>250</v>
      </c>
      <c r="D973">
        <v>10003</v>
      </c>
      <c r="E973">
        <v>34163</v>
      </c>
      <c r="F973">
        <v>4905</v>
      </c>
      <c r="G973">
        <v>0</v>
      </c>
      <c r="H973">
        <v>0</v>
      </c>
      <c r="I973">
        <v>0</v>
      </c>
      <c r="J973">
        <v>0</v>
      </c>
      <c r="K973">
        <v>55</v>
      </c>
      <c r="L973">
        <v>203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2012</v>
      </c>
      <c r="S973">
        <v>311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259</v>
      </c>
      <c r="AN973">
        <v>0</v>
      </c>
      <c r="AO973">
        <v>0</v>
      </c>
      <c r="AP973">
        <v>0</v>
      </c>
      <c r="AQ973">
        <v>391</v>
      </c>
      <c r="AR973">
        <v>0</v>
      </c>
      <c r="AS973">
        <v>0</v>
      </c>
      <c r="AT973">
        <v>0</v>
      </c>
      <c r="AU973">
        <v>0</v>
      </c>
      <c r="AV973">
        <v>33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1491</v>
      </c>
      <c r="BH973">
        <v>75</v>
      </c>
      <c r="BI973">
        <v>0</v>
      </c>
      <c r="BJ973">
        <v>0</v>
      </c>
      <c r="BK973">
        <v>75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</row>
    <row r="974" spans="1:73">
      <c r="A974" t="s">
        <v>48</v>
      </c>
      <c r="B974">
        <v>2023</v>
      </c>
      <c r="C974" t="s">
        <v>248</v>
      </c>
      <c r="D974">
        <v>10047</v>
      </c>
      <c r="E974">
        <v>34163</v>
      </c>
      <c r="F974">
        <v>4961</v>
      </c>
      <c r="G974">
        <v>0</v>
      </c>
      <c r="H974">
        <v>0</v>
      </c>
      <c r="I974">
        <v>0</v>
      </c>
      <c r="J974">
        <v>0</v>
      </c>
      <c r="K974">
        <v>58</v>
      </c>
      <c r="L974">
        <v>206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1999</v>
      </c>
      <c r="S974">
        <v>321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252</v>
      </c>
      <c r="AN974">
        <v>0</v>
      </c>
      <c r="AO974">
        <v>0</v>
      </c>
      <c r="AP974">
        <v>0</v>
      </c>
      <c r="AQ974">
        <v>400</v>
      </c>
      <c r="AR974">
        <v>0</v>
      </c>
      <c r="AS974">
        <v>0</v>
      </c>
      <c r="AT974">
        <v>0</v>
      </c>
      <c r="AU974">
        <v>0</v>
      </c>
      <c r="AV974">
        <v>36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1540</v>
      </c>
      <c r="BH974">
        <v>75</v>
      </c>
      <c r="BI974">
        <v>0</v>
      </c>
      <c r="BJ974">
        <v>0</v>
      </c>
      <c r="BK974">
        <v>74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</row>
    <row r="975" spans="1:73">
      <c r="A975" t="s">
        <v>48</v>
      </c>
      <c r="B975">
        <v>2023</v>
      </c>
      <c r="C975" t="s">
        <v>3</v>
      </c>
      <c r="D975">
        <v>9869</v>
      </c>
      <c r="E975">
        <v>34163</v>
      </c>
      <c r="F975">
        <v>4824</v>
      </c>
      <c r="G975">
        <v>0</v>
      </c>
      <c r="H975">
        <v>0</v>
      </c>
      <c r="I975">
        <v>0</v>
      </c>
      <c r="J975">
        <v>0</v>
      </c>
      <c r="K975">
        <v>46</v>
      </c>
      <c r="L975">
        <v>207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1999</v>
      </c>
      <c r="S975">
        <v>302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247</v>
      </c>
      <c r="AN975">
        <v>0</v>
      </c>
      <c r="AO975">
        <v>0</v>
      </c>
      <c r="AP975">
        <v>0</v>
      </c>
      <c r="AQ975">
        <v>391</v>
      </c>
      <c r="AR975">
        <v>0</v>
      </c>
      <c r="AS975">
        <v>0</v>
      </c>
      <c r="AT975">
        <v>0</v>
      </c>
      <c r="AU975">
        <v>0</v>
      </c>
      <c r="AV975">
        <v>32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1456</v>
      </c>
      <c r="BH975">
        <v>73</v>
      </c>
      <c r="BI975">
        <v>0</v>
      </c>
      <c r="BJ975">
        <v>0</v>
      </c>
      <c r="BK975">
        <v>71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</row>
    <row r="976" spans="1:73">
      <c r="A976" t="s">
        <v>48</v>
      </c>
      <c r="B976">
        <v>2023</v>
      </c>
      <c r="C976" t="s">
        <v>251</v>
      </c>
      <c r="D976">
        <v>9883</v>
      </c>
      <c r="E976">
        <v>34163</v>
      </c>
      <c r="F976">
        <v>4721</v>
      </c>
      <c r="G976">
        <v>0</v>
      </c>
      <c r="H976">
        <v>0</v>
      </c>
      <c r="I976">
        <v>0</v>
      </c>
      <c r="J976">
        <v>0</v>
      </c>
      <c r="K976">
        <v>41</v>
      </c>
      <c r="L976">
        <v>177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1983</v>
      </c>
      <c r="S976">
        <v>294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235</v>
      </c>
      <c r="AN976">
        <v>0</v>
      </c>
      <c r="AO976">
        <v>0</v>
      </c>
      <c r="AP976">
        <v>0</v>
      </c>
      <c r="AQ976">
        <v>389</v>
      </c>
      <c r="AR976">
        <v>0</v>
      </c>
      <c r="AS976">
        <v>0</v>
      </c>
      <c r="AT976">
        <v>0</v>
      </c>
      <c r="AU976">
        <v>0</v>
      </c>
      <c r="AV976">
        <v>27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1438</v>
      </c>
      <c r="BH976">
        <v>63</v>
      </c>
      <c r="BI976">
        <v>0</v>
      </c>
      <c r="BJ976">
        <v>0</v>
      </c>
      <c r="BK976">
        <v>74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</row>
    <row r="977" spans="1:73">
      <c r="A977" t="s">
        <v>48</v>
      </c>
      <c r="B977">
        <v>2023</v>
      </c>
      <c r="C977" t="s">
        <v>252</v>
      </c>
      <c r="D977">
        <v>9974</v>
      </c>
      <c r="E977">
        <v>34163</v>
      </c>
      <c r="F977">
        <v>4881</v>
      </c>
      <c r="G977">
        <v>0</v>
      </c>
      <c r="H977">
        <v>0</v>
      </c>
      <c r="I977">
        <v>0</v>
      </c>
      <c r="J977">
        <v>0</v>
      </c>
      <c r="K977">
        <v>50</v>
      </c>
      <c r="L977">
        <v>208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2005</v>
      </c>
      <c r="S977">
        <v>305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254</v>
      </c>
      <c r="AN977">
        <v>0</v>
      </c>
      <c r="AO977">
        <v>0</v>
      </c>
      <c r="AP977">
        <v>0</v>
      </c>
      <c r="AQ977">
        <v>389</v>
      </c>
      <c r="AR977">
        <v>0</v>
      </c>
      <c r="AS977">
        <v>0</v>
      </c>
      <c r="AT977">
        <v>0</v>
      </c>
      <c r="AU977">
        <v>0</v>
      </c>
      <c r="AV977">
        <v>33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1488</v>
      </c>
      <c r="BH977">
        <v>76</v>
      </c>
      <c r="BI977">
        <v>0</v>
      </c>
      <c r="BJ977">
        <v>0</v>
      </c>
      <c r="BK977">
        <v>73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</row>
    <row r="978" spans="1:73">
      <c r="A978" t="s">
        <v>48</v>
      </c>
      <c r="B978">
        <v>2023</v>
      </c>
      <c r="C978" t="s">
        <v>253</v>
      </c>
      <c r="D978">
        <v>9892</v>
      </c>
      <c r="E978">
        <v>34163</v>
      </c>
      <c r="F978">
        <v>4868</v>
      </c>
      <c r="G978">
        <v>0</v>
      </c>
      <c r="H978">
        <v>0</v>
      </c>
      <c r="I978">
        <v>0</v>
      </c>
      <c r="J978">
        <v>0</v>
      </c>
      <c r="K978">
        <v>49</v>
      </c>
      <c r="L978">
        <v>207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2010</v>
      </c>
      <c r="S978">
        <v>303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253</v>
      </c>
      <c r="AN978">
        <v>0</v>
      </c>
      <c r="AO978">
        <v>0</v>
      </c>
      <c r="AP978">
        <v>0</v>
      </c>
      <c r="AQ978">
        <v>389</v>
      </c>
      <c r="AR978">
        <v>0</v>
      </c>
      <c r="AS978">
        <v>0</v>
      </c>
      <c r="AT978">
        <v>0</v>
      </c>
      <c r="AU978">
        <v>0</v>
      </c>
      <c r="AV978">
        <v>33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1478</v>
      </c>
      <c r="BH978">
        <v>73</v>
      </c>
      <c r="BI978">
        <v>0</v>
      </c>
      <c r="BJ978">
        <v>0</v>
      </c>
      <c r="BK978">
        <v>73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</row>
    <row r="979" spans="1:73">
      <c r="A979" t="s">
        <v>48</v>
      </c>
      <c r="B979">
        <v>2023</v>
      </c>
      <c r="C979" t="s">
        <v>254</v>
      </c>
      <c r="D979">
        <v>9869</v>
      </c>
      <c r="E979">
        <v>34163</v>
      </c>
      <c r="F979">
        <v>4827</v>
      </c>
      <c r="G979">
        <v>0</v>
      </c>
      <c r="H979">
        <v>0</v>
      </c>
      <c r="I979">
        <v>0</v>
      </c>
      <c r="J979">
        <v>0</v>
      </c>
      <c r="K979">
        <v>41</v>
      </c>
      <c r="L979">
        <v>209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2001</v>
      </c>
      <c r="S979">
        <v>302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246</v>
      </c>
      <c r="AN979">
        <v>0</v>
      </c>
      <c r="AO979">
        <v>0</v>
      </c>
      <c r="AP979">
        <v>0</v>
      </c>
      <c r="AQ979">
        <v>395</v>
      </c>
      <c r="AR979">
        <v>0</v>
      </c>
      <c r="AS979">
        <v>0</v>
      </c>
      <c r="AT979">
        <v>0</v>
      </c>
      <c r="AU979">
        <v>0</v>
      </c>
      <c r="AV979">
        <v>32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1458</v>
      </c>
      <c r="BH979">
        <v>72</v>
      </c>
      <c r="BI979">
        <v>0</v>
      </c>
      <c r="BJ979">
        <v>0</v>
      </c>
      <c r="BK979">
        <v>71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</row>
    <row r="980" spans="1:73">
      <c r="A980" t="s">
        <v>48</v>
      </c>
      <c r="B980">
        <v>2023</v>
      </c>
      <c r="C980" t="s">
        <v>255</v>
      </c>
      <c r="D980">
        <v>9892</v>
      </c>
      <c r="E980">
        <v>34163</v>
      </c>
      <c r="F980">
        <v>4847</v>
      </c>
      <c r="G980">
        <v>0</v>
      </c>
      <c r="H980">
        <v>0</v>
      </c>
      <c r="I980">
        <v>0</v>
      </c>
      <c r="J980">
        <v>0</v>
      </c>
      <c r="K980">
        <v>45</v>
      </c>
      <c r="L980">
        <v>210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2004</v>
      </c>
      <c r="S980">
        <v>307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247</v>
      </c>
      <c r="AN980">
        <v>0</v>
      </c>
      <c r="AO980">
        <v>0</v>
      </c>
      <c r="AP980">
        <v>0</v>
      </c>
      <c r="AQ980">
        <v>392</v>
      </c>
      <c r="AR980">
        <v>0</v>
      </c>
      <c r="AS980">
        <v>0</v>
      </c>
      <c r="AT980">
        <v>0</v>
      </c>
      <c r="AU980">
        <v>0</v>
      </c>
      <c r="AV980">
        <v>32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1465</v>
      </c>
      <c r="BH980">
        <v>73</v>
      </c>
      <c r="BI980">
        <v>0</v>
      </c>
      <c r="BJ980">
        <v>0</v>
      </c>
      <c r="BK980">
        <v>72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</row>
    <row r="981" spans="1:73">
      <c r="A981" t="s">
        <v>48</v>
      </c>
      <c r="B981">
        <v>2023</v>
      </c>
      <c r="C981" t="s">
        <v>256</v>
      </c>
      <c r="D981">
        <v>10013</v>
      </c>
      <c r="E981">
        <v>34163</v>
      </c>
      <c r="F981">
        <v>4944</v>
      </c>
      <c r="G981">
        <v>0</v>
      </c>
      <c r="H981">
        <v>0</v>
      </c>
      <c r="I981">
        <v>0</v>
      </c>
      <c r="J981">
        <v>0</v>
      </c>
      <c r="K981">
        <v>57</v>
      </c>
      <c r="L981">
        <v>206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1994</v>
      </c>
      <c r="S981">
        <v>321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252</v>
      </c>
      <c r="AN981">
        <v>0</v>
      </c>
      <c r="AO981">
        <v>0</v>
      </c>
      <c r="AP981">
        <v>0</v>
      </c>
      <c r="AQ981">
        <v>401</v>
      </c>
      <c r="AR981">
        <v>0</v>
      </c>
      <c r="AS981">
        <v>0</v>
      </c>
      <c r="AT981">
        <v>0</v>
      </c>
      <c r="AU981">
        <v>0</v>
      </c>
      <c r="AV981">
        <v>35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1527</v>
      </c>
      <c r="BH981">
        <v>78</v>
      </c>
      <c r="BI981">
        <v>0</v>
      </c>
      <c r="BJ981">
        <v>0</v>
      </c>
      <c r="BK981">
        <v>73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</row>
    <row r="982" spans="1:73">
      <c r="A982" t="s">
        <v>48</v>
      </c>
      <c r="B982">
        <v>2023</v>
      </c>
      <c r="C982" t="s">
        <v>257</v>
      </c>
      <c r="D982">
        <v>10020</v>
      </c>
      <c r="E982">
        <v>34163</v>
      </c>
      <c r="F982">
        <v>4937</v>
      </c>
      <c r="G982">
        <v>0</v>
      </c>
      <c r="H982">
        <v>0</v>
      </c>
      <c r="I982">
        <v>0</v>
      </c>
      <c r="J982">
        <v>0</v>
      </c>
      <c r="K982">
        <v>55</v>
      </c>
      <c r="L982">
        <v>204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2006</v>
      </c>
      <c r="S982">
        <v>315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253</v>
      </c>
      <c r="AN982">
        <v>0</v>
      </c>
      <c r="AO982">
        <v>0</v>
      </c>
      <c r="AP982">
        <v>0</v>
      </c>
      <c r="AQ982">
        <v>407</v>
      </c>
      <c r="AR982">
        <v>0</v>
      </c>
      <c r="AS982">
        <v>0</v>
      </c>
      <c r="AT982">
        <v>0</v>
      </c>
      <c r="AU982">
        <v>0</v>
      </c>
      <c r="AV982">
        <v>34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1513</v>
      </c>
      <c r="BH982">
        <v>78</v>
      </c>
      <c r="BI982">
        <v>0</v>
      </c>
      <c r="BJ982">
        <v>0</v>
      </c>
      <c r="BK982">
        <v>72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</row>
    <row r="983" spans="1:73">
      <c r="A983" t="s">
        <v>48</v>
      </c>
      <c r="B983">
        <v>2023</v>
      </c>
      <c r="C983" t="s">
        <v>258</v>
      </c>
      <c r="D983">
        <v>10020</v>
      </c>
      <c r="E983">
        <v>34163</v>
      </c>
      <c r="F983">
        <v>4920</v>
      </c>
      <c r="G983">
        <v>0</v>
      </c>
      <c r="H983">
        <v>0</v>
      </c>
      <c r="I983">
        <v>0</v>
      </c>
      <c r="J983">
        <v>0</v>
      </c>
      <c r="K983">
        <v>53</v>
      </c>
      <c r="L983">
        <v>203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2010</v>
      </c>
      <c r="S983">
        <v>314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261</v>
      </c>
      <c r="AN983">
        <v>0</v>
      </c>
      <c r="AO983">
        <v>0</v>
      </c>
      <c r="AP983">
        <v>0</v>
      </c>
      <c r="AQ983">
        <v>397</v>
      </c>
      <c r="AR983">
        <v>0</v>
      </c>
      <c r="AS983">
        <v>0</v>
      </c>
      <c r="AT983">
        <v>0</v>
      </c>
      <c r="AU983">
        <v>0</v>
      </c>
      <c r="AV983">
        <v>33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1498</v>
      </c>
      <c r="BH983">
        <v>77</v>
      </c>
      <c r="BI983">
        <v>0</v>
      </c>
      <c r="BJ983">
        <v>0</v>
      </c>
      <c r="BK983">
        <v>74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</row>
    <row r="984" spans="1:73">
      <c r="A984" t="s">
        <v>48</v>
      </c>
      <c r="B984">
        <v>2024</v>
      </c>
      <c r="C984" t="s">
        <v>249</v>
      </c>
      <c r="D984">
        <v>10119</v>
      </c>
      <c r="E984">
        <v>34163</v>
      </c>
      <c r="F984">
        <v>5218</v>
      </c>
      <c r="G984">
        <v>0</v>
      </c>
      <c r="H984">
        <v>0</v>
      </c>
      <c r="I984">
        <v>0</v>
      </c>
      <c r="J984">
        <v>0</v>
      </c>
      <c r="K984">
        <v>97</v>
      </c>
      <c r="L984">
        <v>227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2060</v>
      </c>
      <c r="S984">
        <v>323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728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41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1545</v>
      </c>
      <c r="BH984">
        <v>70</v>
      </c>
      <c r="BI984">
        <v>0</v>
      </c>
      <c r="BJ984">
        <v>0</v>
      </c>
      <c r="BK984">
        <v>115</v>
      </c>
      <c r="BL984">
        <v>0</v>
      </c>
      <c r="BM984">
        <v>0</v>
      </c>
      <c r="BN984">
        <v>0</v>
      </c>
      <c r="BO984">
        <v>12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</row>
    <row r="985" spans="1:73">
      <c r="A985" t="s">
        <v>48</v>
      </c>
      <c r="B985">
        <v>2024</v>
      </c>
      <c r="C985" t="s">
        <v>250</v>
      </c>
      <c r="D985">
        <v>10176</v>
      </c>
      <c r="E985">
        <v>34163</v>
      </c>
      <c r="F985">
        <v>5285</v>
      </c>
      <c r="G985">
        <v>0</v>
      </c>
      <c r="H985">
        <v>0</v>
      </c>
      <c r="I985">
        <v>0</v>
      </c>
      <c r="J985">
        <v>0</v>
      </c>
      <c r="K985">
        <v>108</v>
      </c>
      <c r="L985">
        <v>237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2081</v>
      </c>
      <c r="S985">
        <v>324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735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42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1560</v>
      </c>
      <c r="BH985">
        <v>65</v>
      </c>
      <c r="BI985">
        <v>0</v>
      </c>
      <c r="BJ985">
        <v>0</v>
      </c>
      <c r="BK985">
        <v>117</v>
      </c>
      <c r="BL985">
        <v>0</v>
      </c>
      <c r="BM985">
        <v>0</v>
      </c>
      <c r="BN985">
        <v>0</v>
      </c>
      <c r="BO985">
        <v>16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</row>
    <row r="986" spans="1:73">
      <c r="A986" t="s">
        <v>48</v>
      </c>
      <c r="B986">
        <v>2024</v>
      </c>
      <c r="C986" t="s">
        <v>248</v>
      </c>
      <c r="D986">
        <v>10358</v>
      </c>
      <c r="E986">
        <v>34163</v>
      </c>
      <c r="F986">
        <v>5325</v>
      </c>
      <c r="G986">
        <v>0</v>
      </c>
      <c r="H986">
        <v>0</v>
      </c>
      <c r="I986">
        <v>0</v>
      </c>
      <c r="J986">
        <v>0</v>
      </c>
      <c r="K986">
        <v>123</v>
      </c>
      <c r="L986">
        <v>243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2093</v>
      </c>
      <c r="S986">
        <v>322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732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41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1585</v>
      </c>
      <c r="BH986">
        <v>50</v>
      </c>
      <c r="BI986">
        <v>0</v>
      </c>
      <c r="BJ986">
        <v>0</v>
      </c>
      <c r="BK986">
        <v>117</v>
      </c>
      <c r="BL986">
        <v>0</v>
      </c>
      <c r="BM986">
        <v>0</v>
      </c>
      <c r="BN986">
        <v>0</v>
      </c>
      <c r="BO986">
        <v>19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</row>
    <row r="987" spans="1:73">
      <c r="A987" t="s">
        <v>48</v>
      </c>
      <c r="B987">
        <v>2024</v>
      </c>
      <c r="C987" t="s">
        <v>3</v>
      </c>
      <c r="D987">
        <v>10077</v>
      </c>
      <c r="E987">
        <v>34163</v>
      </c>
      <c r="F987">
        <v>5165</v>
      </c>
      <c r="G987">
        <v>0</v>
      </c>
      <c r="H987">
        <v>0</v>
      </c>
      <c r="I987">
        <v>0</v>
      </c>
      <c r="J987">
        <v>0</v>
      </c>
      <c r="K987">
        <v>82</v>
      </c>
      <c r="L987">
        <v>219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2064</v>
      </c>
      <c r="S987">
        <v>327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716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41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1534</v>
      </c>
      <c r="BH987">
        <v>72</v>
      </c>
      <c r="BI987">
        <v>0</v>
      </c>
      <c r="BJ987">
        <v>0</v>
      </c>
      <c r="BK987">
        <v>110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</row>
    <row r="988" spans="1:73">
      <c r="A988" t="s">
        <v>48</v>
      </c>
      <c r="B988">
        <v>2024</v>
      </c>
      <c r="C988" t="s">
        <v>251</v>
      </c>
      <c r="D988">
        <v>10065</v>
      </c>
      <c r="E988">
        <v>34163</v>
      </c>
      <c r="F988">
        <v>5127</v>
      </c>
      <c r="G988">
        <v>0</v>
      </c>
      <c r="H988">
        <v>0</v>
      </c>
      <c r="I988">
        <v>0</v>
      </c>
      <c r="J988">
        <v>0</v>
      </c>
      <c r="K988">
        <v>77</v>
      </c>
      <c r="L988">
        <v>215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2044</v>
      </c>
      <c r="S988">
        <v>324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707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43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1536</v>
      </c>
      <c r="BH988">
        <v>73</v>
      </c>
      <c r="BI988">
        <v>0</v>
      </c>
      <c r="BJ988">
        <v>0</v>
      </c>
      <c r="BK988">
        <v>108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</row>
    <row r="989" spans="1:73">
      <c r="A989" t="s">
        <v>48</v>
      </c>
      <c r="B989">
        <v>2024</v>
      </c>
      <c r="C989" t="s">
        <v>252</v>
      </c>
      <c r="D989">
        <v>10176</v>
      </c>
      <c r="E989">
        <v>34163</v>
      </c>
      <c r="F989">
        <v>5275</v>
      </c>
      <c r="G989">
        <v>0</v>
      </c>
      <c r="H989">
        <v>0</v>
      </c>
      <c r="I989">
        <v>0</v>
      </c>
      <c r="J989">
        <v>0</v>
      </c>
      <c r="K989">
        <v>109</v>
      </c>
      <c r="L989">
        <v>228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2072</v>
      </c>
      <c r="S989">
        <v>325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744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44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1552</v>
      </c>
      <c r="BH989">
        <v>68</v>
      </c>
      <c r="BI989">
        <v>0</v>
      </c>
      <c r="BJ989">
        <v>0</v>
      </c>
      <c r="BK989">
        <v>117</v>
      </c>
      <c r="BL989">
        <v>0</v>
      </c>
      <c r="BM989">
        <v>0</v>
      </c>
      <c r="BN989">
        <v>0</v>
      </c>
      <c r="BO989">
        <v>16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</row>
    <row r="990" spans="1:73">
      <c r="A990" t="s">
        <v>48</v>
      </c>
      <c r="B990">
        <v>2024</v>
      </c>
      <c r="C990" t="s">
        <v>253</v>
      </c>
      <c r="D990">
        <v>10176</v>
      </c>
      <c r="E990">
        <v>34163</v>
      </c>
      <c r="F990">
        <v>5277</v>
      </c>
      <c r="G990">
        <v>0</v>
      </c>
      <c r="H990">
        <v>0</v>
      </c>
      <c r="I990">
        <v>0</v>
      </c>
      <c r="J990">
        <v>0</v>
      </c>
      <c r="K990">
        <v>108</v>
      </c>
      <c r="L990">
        <v>230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2072</v>
      </c>
      <c r="S990">
        <v>325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746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44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1550</v>
      </c>
      <c r="BH990">
        <v>68</v>
      </c>
      <c r="BI990">
        <v>0</v>
      </c>
      <c r="BJ990">
        <v>0</v>
      </c>
      <c r="BK990">
        <v>117</v>
      </c>
      <c r="BL990">
        <v>0</v>
      </c>
      <c r="BM990">
        <v>0</v>
      </c>
      <c r="BN990">
        <v>0</v>
      </c>
      <c r="BO990">
        <v>17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</row>
    <row r="991" spans="1:73">
      <c r="A991" t="s">
        <v>48</v>
      </c>
      <c r="B991">
        <v>2024</v>
      </c>
      <c r="C991" t="s">
        <v>254</v>
      </c>
      <c r="D991">
        <v>10098</v>
      </c>
      <c r="E991">
        <v>34163</v>
      </c>
      <c r="F991">
        <v>5194</v>
      </c>
      <c r="G991">
        <v>0</v>
      </c>
      <c r="H991">
        <v>0</v>
      </c>
      <c r="I991">
        <v>0</v>
      </c>
      <c r="J991">
        <v>0</v>
      </c>
      <c r="K991">
        <v>88</v>
      </c>
      <c r="L991">
        <v>224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2055</v>
      </c>
      <c r="S991">
        <v>323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725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41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1538</v>
      </c>
      <c r="BH991">
        <v>73</v>
      </c>
      <c r="BI991">
        <v>0</v>
      </c>
      <c r="BJ991">
        <v>0</v>
      </c>
      <c r="BK991">
        <v>116</v>
      </c>
      <c r="BL991">
        <v>0</v>
      </c>
      <c r="BM991">
        <v>0</v>
      </c>
      <c r="BN991">
        <v>0</v>
      </c>
      <c r="BO991">
        <v>11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</row>
    <row r="992" spans="1:73">
      <c r="A992" t="s">
        <v>48</v>
      </c>
      <c r="B992">
        <v>2024</v>
      </c>
      <c r="C992" t="s">
        <v>255</v>
      </c>
      <c r="D992">
        <v>10154</v>
      </c>
      <c r="E992">
        <v>34163</v>
      </c>
      <c r="F992">
        <v>5242</v>
      </c>
      <c r="G992">
        <v>0</v>
      </c>
      <c r="H992">
        <v>0</v>
      </c>
      <c r="I992">
        <v>0</v>
      </c>
      <c r="J992">
        <v>0</v>
      </c>
      <c r="K992">
        <v>101</v>
      </c>
      <c r="L992">
        <v>225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2064</v>
      </c>
      <c r="S992">
        <v>325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737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42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1550</v>
      </c>
      <c r="BH992">
        <v>70</v>
      </c>
      <c r="BI992">
        <v>0</v>
      </c>
      <c r="BJ992">
        <v>0</v>
      </c>
      <c r="BK992">
        <v>115</v>
      </c>
      <c r="BL992">
        <v>0</v>
      </c>
      <c r="BM992">
        <v>0</v>
      </c>
      <c r="BN992">
        <v>0</v>
      </c>
      <c r="BO992">
        <v>13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</row>
    <row r="993" spans="1:73">
      <c r="A993" t="s">
        <v>48</v>
      </c>
      <c r="B993">
        <v>2024</v>
      </c>
      <c r="C993" t="s">
        <v>256</v>
      </c>
      <c r="D993">
        <v>10305</v>
      </c>
      <c r="E993">
        <v>34163</v>
      </c>
      <c r="F993">
        <v>5339</v>
      </c>
      <c r="G993">
        <v>0</v>
      </c>
      <c r="H993">
        <v>0</v>
      </c>
      <c r="I993">
        <v>0</v>
      </c>
      <c r="J993">
        <v>0</v>
      </c>
      <c r="K993">
        <v>124</v>
      </c>
      <c r="L993">
        <v>244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2096</v>
      </c>
      <c r="S993">
        <v>322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733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41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1591</v>
      </c>
      <c r="BH993">
        <v>54</v>
      </c>
      <c r="BI993">
        <v>0</v>
      </c>
      <c r="BJ993">
        <v>0</v>
      </c>
      <c r="BK993">
        <v>117</v>
      </c>
      <c r="BL993">
        <v>0</v>
      </c>
      <c r="BM993">
        <v>0</v>
      </c>
      <c r="BN993">
        <v>0</v>
      </c>
      <c r="BO993">
        <v>17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</row>
    <row r="994" spans="1:73">
      <c r="A994" t="s">
        <v>48</v>
      </c>
      <c r="B994">
        <v>2024</v>
      </c>
      <c r="C994" t="s">
        <v>257</v>
      </c>
      <c r="D994">
        <v>10305</v>
      </c>
      <c r="E994">
        <v>34163</v>
      </c>
      <c r="F994">
        <v>5339</v>
      </c>
      <c r="G994">
        <v>0</v>
      </c>
      <c r="H994">
        <v>0</v>
      </c>
      <c r="I994">
        <v>0</v>
      </c>
      <c r="J994">
        <v>0</v>
      </c>
      <c r="K994">
        <v>119</v>
      </c>
      <c r="L994">
        <v>243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2101</v>
      </c>
      <c r="S994">
        <v>324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734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42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1585</v>
      </c>
      <c r="BH994">
        <v>58</v>
      </c>
      <c r="BI994">
        <v>0</v>
      </c>
      <c r="BJ994">
        <v>0</v>
      </c>
      <c r="BK994">
        <v>118</v>
      </c>
      <c r="BL994">
        <v>0</v>
      </c>
      <c r="BM994">
        <v>0</v>
      </c>
      <c r="BN994">
        <v>0</v>
      </c>
      <c r="BO994">
        <v>15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</row>
    <row r="995" spans="1:73">
      <c r="A995" t="s">
        <v>48</v>
      </c>
      <c r="B995">
        <v>2024</v>
      </c>
      <c r="C995" t="s">
        <v>258</v>
      </c>
      <c r="D995">
        <v>10176</v>
      </c>
      <c r="E995">
        <v>34163</v>
      </c>
      <c r="F995">
        <v>5312</v>
      </c>
      <c r="G995">
        <v>0</v>
      </c>
      <c r="H995">
        <v>0</v>
      </c>
      <c r="I995">
        <v>0</v>
      </c>
      <c r="J995">
        <v>0</v>
      </c>
      <c r="K995">
        <v>117</v>
      </c>
      <c r="L995">
        <v>241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2088</v>
      </c>
      <c r="S995">
        <v>323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734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42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1569</v>
      </c>
      <c r="BH995">
        <v>63</v>
      </c>
      <c r="BI995">
        <v>0</v>
      </c>
      <c r="BJ995">
        <v>0</v>
      </c>
      <c r="BK995">
        <v>119</v>
      </c>
      <c r="BL995">
        <v>0</v>
      </c>
      <c r="BM995">
        <v>0</v>
      </c>
      <c r="BN995">
        <v>0</v>
      </c>
      <c r="BO995">
        <v>16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</row>
    <row r="996" spans="1:73">
      <c r="A996" t="s">
        <v>48</v>
      </c>
      <c r="B996">
        <v>2025</v>
      </c>
      <c r="C996" t="s">
        <v>249</v>
      </c>
      <c r="D996">
        <v>10414</v>
      </c>
      <c r="E996">
        <v>34163</v>
      </c>
      <c r="F996">
        <v>5533</v>
      </c>
      <c r="G996">
        <v>0</v>
      </c>
      <c r="H996">
        <v>0</v>
      </c>
      <c r="I996">
        <v>0</v>
      </c>
      <c r="J996">
        <v>0</v>
      </c>
      <c r="K996">
        <v>97</v>
      </c>
      <c r="L996">
        <v>238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2098</v>
      </c>
      <c r="S996">
        <v>388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808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54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1614</v>
      </c>
      <c r="BH996">
        <v>44</v>
      </c>
      <c r="BI996">
        <v>0</v>
      </c>
      <c r="BJ996">
        <v>0</v>
      </c>
      <c r="BK996">
        <v>115</v>
      </c>
      <c r="BL996">
        <v>0</v>
      </c>
      <c r="BM996">
        <v>0</v>
      </c>
      <c r="BN996">
        <v>0</v>
      </c>
      <c r="BO996">
        <v>44</v>
      </c>
      <c r="BP996">
        <v>33</v>
      </c>
      <c r="BQ996">
        <v>0</v>
      </c>
      <c r="BR996">
        <v>0</v>
      </c>
      <c r="BS996">
        <v>0</v>
      </c>
      <c r="BT996">
        <v>0</v>
      </c>
      <c r="BU996">
        <v>0</v>
      </c>
    </row>
    <row r="997" spans="1:73">
      <c r="A997" t="s">
        <v>48</v>
      </c>
      <c r="B997">
        <v>2025</v>
      </c>
      <c r="C997" t="s">
        <v>250</v>
      </c>
      <c r="D997">
        <v>10549</v>
      </c>
      <c r="E997">
        <v>34163</v>
      </c>
      <c r="F997">
        <v>5561</v>
      </c>
      <c r="G997">
        <v>0</v>
      </c>
      <c r="H997">
        <v>0</v>
      </c>
      <c r="I997">
        <v>0</v>
      </c>
      <c r="J997">
        <v>0</v>
      </c>
      <c r="K997">
        <v>93</v>
      </c>
      <c r="L997">
        <v>247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2109</v>
      </c>
      <c r="S997">
        <v>392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789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53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1616</v>
      </c>
      <c r="BH997">
        <v>42</v>
      </c>
      <c r="BI997">
        <v>0</v>
      </c>
      <c r="BJ997">
        <v>0</v>
      </c>
      <c r="BK997">
        <v>116</v>
      </c>
      <c r="BL997">
        <v>0</v>
      </c>
      <c r="BM997">
        <v>0</v>
      </c>
      <c r="BN997">
        <v>0</v>
      </c>
      <c r="BO997">
        <v>57</v>
      </c>
      <c r="BP997">
        <v>47</v>
      </c>
      <c r="BQ997">
        <v>0</v>
      </c>
      <c r="BR997">
        <v>0</v>
      </c>
      <c r="BS997">
        <v>0</v>
      </c>
      <c r="BT997">
        <v>0</v>
      </c>
      <c r="BU997">
        <v>0</v>
      </c>
    </row>
    <row r="998" spans="1:73">
      <c r="A998" t="s">
        <v>48</v>
      </c>
      <c r="B998">
        <v>2025</v>
      </c>
      <c r="C998" t="s">
        <v>248</v>
      </c>
      <c r="D998">
        <v>10594</v>
      </c>
      <c r="E998">
        <v>34163</v>
      </c>
      <c r="F998">
        <v>5614</v>
      </c>
      <c r="G998">
        <v>0</v>
      </c>
      <c r="H998">
        <v>0</v>
      </c>
      <c r="I998">
        <v>0</v>
      </c>
      <c r="J998">
        <v>0</v>
      </c>
      <c r="K998">
        <v>86</v>
      </c>
      <c r="L998">
        <v>255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2137</v>
      </c>
      <c r="S998">
        <v>391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804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53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1606</v>
      </c>
      <c r="BH998">
        <v>42</v>
      </c>
      <c r="BI998">
        <v>0</v>
      </c>
      <c r="BJ998">
        <v>0</v>
      </c>
      <c r="BK998">
        <v>119</v>
      </c>
      <c r="BL998">
        <v>0</v>
      </c>
      <c r="BM998">
        <v>0</v>
      </c>
      <c r="BN998">
        <v>0</v>
      </c>
      <c r="BO998">
        <v>61</v>
      </c>
      <c r="BP998">
        <v>60</v>
      </c>
      <c r="BQ998">
        <v>0</v>
      </c>
      <c r="BR998">
        <v>0</v>
      </c>
      <c r="BS998">
        <v>0</v>
      </c>
      <c r="BT998">
        <v>0</v>
      </c>
      <c r="BU998">
        <v>0</v>
      </c>
    </row>
    <row r="999" spans="1:73">
      <c r="A999" t="s">
        <v>48</v>
      </c>
      <c r="B999">
        <v>2025</v>
      </c>
      <c r="C999" t="s">
        <v>3</v>
      </c>
      <c r="D999">
        <v>10406</v>
      </c>
      <c r="E999">
        <v>34163</v>
      </c>
      <c r="F999">
        <v>5536</v>
      </c>
      <c r="G999">
        <v>0</v>
      </c>
      <c r="H999">
        <v>0</v>
      </c>
      <c r="I999">
        <v>0</v>
      </c>
      <c r="J999">
        <v>0</v>
      </c>
      <c r="K999">
        <v>105</v>
      </c>
      <c r="L999">
        <v>240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2110</v>
      </c>
      <c r="S999">
        <v>381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800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53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1617</v>
      </c>
      <c r="BH999">
        <v>48</v>
      </c>
      <c r="BI999">
        <v>0</v>
      </c>
      <c r="BJ999">
        <v>0</v>
      </c>
      <c r="BK999">
        <v>116</v>
      </c>
      <c r="BL999">
        <v>0</v>
      </c>
      <c r="BM999">
        <v>0</v>
      </c>
      <c r="BN999">
        <v>0</v>
      </c>
      <c r="BO999">
        <v>37</v>
      </c>
      <c r="BP999">
        <v>29</v>
      </c>
      <c r="BQ999">
        <v>0</v>
      </c>
      <c r="BR999">
        <v>0</v>
      </c>
      <c r="BS999">
        <v>0</v>
      </c>
      <c r="BT999">
        <v>0</v>
      </c>
      <c r="BU999">
        <v>0</v>
      </c>
    </row>
    <row r="1000" spans="1:73">
      <c r="A1000" t="s">
        <v>48</v>
      </c>
      <c r="B1000">
        <v>2025</v>
      </c>
      <c r="C1000" t="s">
        <v>251</v>
      </c>
      <c r="D1000">
        <v>10406</v>
      </c>
      <c r="E1000">
        <v>34163</v>
      </c>
      <c r="F1000">
        <v>5447</v>
      </c>
      <c r="G1000">
        <v>0</v>
      </c>
      <c r="H1000">
        <v>0</v>
      </c>
      <c r="I1000">
        <v>0</v>
      </c>
      <c r="J1000">
        <v>0</v>
      </c>
      <c r="K1000">
        <v>106</v>
      </c>
      <c r="L1000">
        <v>238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2104</v>
      </c>
      <c r="S1000">
        <v>362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765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50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1596</v>
      </c>
      <c r="BH1000">
        <v>47</v>
      </c>
      <c r="BI1000">
        <v>0</v>
      </c>
      <c r="BJ1000">
        <v>0</v>
      </c>
      <c r="BK1000">
        <v>115</v>
      </c>
      <c r="BL1000">
        <v>0</v>
      </c>
      <c r="BM1000">
        <v>0</v>
      </c>
      <c r="BN1000">
        <v>0</v>
      </c>
      <c r="BO1000">
        <v>39</v>
      </c>
      <c r="BP1000">
        <v>25</v>
      </c>
      <c r="BQ1000">
        <v>0</v>
      </c>
      <c r="BR1000">
        <v>0</v>
      </c>
      <c r="BS1000">
        <v>0</v>
      </c>
      <c r="BT1000">
        <v>0</v>
      </c>
      <c r="BU1000">
        <v>0</v>
      </c>
    </row>
    <row r="1001" spans="1:73">
      <c r="A1001" t="s">
        <v>48</v>
      </c>
      <c r="B1001">
        <v>2025</v>
      </c>
      <c r="C1001" t="s">
        <v>252</v>
      </c>
      <c r="D1001">
        <v>10534</v>
      </c>
      <c r="E1001">
        <v>34163</v>
      </c>
      <c r="F1001">
        <v>5542</v>
      </c>
      <c r="G1001">
        <v>0</v>
      </c>
      <c r="H1001">
        <v>0</v>
      </c>
      <c r="I1001">
        <v>0</v>
      </c>
      <c r="J1001">
        <v>0</v>
      </c>
      <c r="K1001">
        <v>94</v>
      </c>
      <c r="L1001">
        <v>240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2101</v>
      </c>
      <c r="S1001">
        <v>390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793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53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1616</v>
      </c>
      <c r="BH1001">
        <v>42</v>
      </c>
      <c r="BI1001">
        <v>0</v>
      </c>
      <c r="BJ1001">
        <v>0</v>
      </c>
      <c r="BK1001">
        <v>114</v>
      </c>
      <c r="BL1001">
        <v>0</v>
      </c>
      <c r="BM1001">
        <v>0</v>
      </c>
      <c r="BN1001">
        <v>0</v>
      </c>
      <c r="BO1001">
        <v>55</v>
      </c>
      <c r="BP1001">
        <v>44</v>
      </c>
      <c r="BQ1001">
        <v>0</v>
      </c>
      <c r="BR1001">
        <v>0</v>
      </c>
      <c r="BS1001">
        <v>0</v>
      </c>
      <c r="BT1001">
        <v>0</v>
      </c>
      <c r="BU1001">
        <v>0</v>
      </c>
    </row>
    <row r="1002" spans="1:73">
      <c r="A1002" t="s">
        <v>48</v>
      </c>
      <c r="B1002">
        <v>2025</v>
      </c>
      <c r="C1002" t="s">
        <v>253</v>
      </c>
      <c r="D1002">
        <v>10414</v>
      </c>
      <c r="E1002">
        <v>34163</v>
      </c>
      <c r="F1002">
        <v>5538</v>
      </c>
      <c r="G1002">
        <v>0</v>
      </c>
      <c r="H1002">
        <v>0</v>
      </c>
      <c r="I1002">
        <v>0</v>
      </c>
      <c r="J1002">
        <v>0</v>
      </c>
      <c r="K1002">
        <v>96</v>
      </c>
      <c r="L1002">
        <v>238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2101</v>
      </c>
      <c r="S1002">
        <v>390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801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52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1614</v>
      </c>
      <c r="BH1002">
        <v>42</v>
      </c>
      <c r="BI1002">
        <v>0</v>
      </c>
      <c r="BJ1002">
        <v>0</v>
      </c>
      <c r="BK1002">
        <v>114</v>
      </c>
      <c r="BL1002">
        <v>0</v>
      </c>
      <c r="BM1002">
        <v>0</v>
      </c>
      <c r="BN1002">
        <v>0</v>
      </c>
      <c r="BO1002">
        <v>50</v>
      </c>
      <c r="BP1002">
        <v>40</v>
      </c>
      <c r="BQ1002">
        <v>0</v>
      </c>
      <c r="BR1002">
        <v>0</v>
      </c>
      <c r="BS1002">
        <v>0</v>
      </c>
      <c r="BT1002">
        <v>0</v>
      </c>
      <c r="BU1002">
        <v>0</v>
      </c>
    </row>
    <row r="1003" spans="1:73">
      <c r="A1003" t="s">
        <v>48</v>
      </c>
      <c r="B1003">
        <v>2025</v>
      </c>
      <c r="C1003" t="s">
        <v>254</v>
      </c>
      <c r="D1003">
        <v>10414</v>
      </c>
      <c r="E1003">
        <v>34163</v>
      </c>
      <c r="F1003">
        <v>5530</v>
      </c>
      <c r="G1003">
        <v>0</v>
      </c>
      <c r="H1003">
        <v>0</v>
      </c>
      <c r="I1003">
        <v>0</v>
      </c>
      <c r="J1003">
        <v>0</v>
      </c>
      <c r="K1003">
        <v>98</v>
      </c>
      <c r="L1003">
        <v>240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2090</v>
      </c>
      <c r="S1003">
        <v>391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806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54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1616</v>
      </c>
      <c r="BH1003">
        <v>46</v>
      </c>
      <c r="BI1003">
        <v>0</v>
      </c>
      <c r="BJ1003">
        <v>0</v>
      </c>
      <c r="BK1003">
        <v>117</v>
      </c>
      <c r="BL1003">
        <v>0</v>
      </c>
      <c r="BM1003">
        <v>0</v>
      </c>
      <c r="BN1003">
        <v>0</v>
      </c>
      <c r="BO1003">
        <v>40</v>
      </c>
      <c r="BP1003">
        <v>32</v>
      </c>
      <c r="BQ1003">
        <v>0</v>
      </c>
      <c r="BR1003">
        <v>0</v>
      </c>
      <c r="BS1003">
        <v>0</v>
      </c>
      <c r="BT1003">
        <v>0</v>
      </c>
      <c r="BU1003">
        <v>0</v>
      </c>
    </row>
    <row r="1004" spans="1:73">
      <c r="A1004" t="s">
        <v>48</v>
      </c>
      <c r="B1004">
        <v>2025</v>
      </c>
      <c r="C1004" t="s">
        <v>255</v>
      </c>
      <c r="D1004">
        <v>10414</v>
      </c>
      <c r="E1004">
        <v>34163</v>
      </c>
      <c r="F1004">
        <v>5531</v>
      </c>
      <c r="G1004">
        <v>0</v>
      </c>
      <c r="H1004">
        <v>0</v>
      </c>
      <c r="I1004">
        <v>0</v>
      </c>
      <c r="J1004">
        <v>0</v>
      </c>
      <c r="K1004">
        <v>101</v>
      </c>
      <c r="L1004">
        <v>239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2102</v>
      </c>
      <c r="S1004">
        <v>389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802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52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1610</v>
      </c>
      <c r="BH1004">
        <v>44</v>
      </c>
      <c r="BI1004">
        <v>0</v>
      </c>
      <c r="BJ1004">
        <v>0</v>
      </c>
      <c r="BK1004">
        <v>114</v>
      </c>
      <c r="BL1004">
        <v>0</v>
      </c>
      <c r="BM1004">
        <v>0</v>
      </c>
      <c r="BN1004">
        <v>0</v>
      </c>
      <c r="BO1004">
        <v>42</v>
      </c>
      <c r="BP1004">
        <v>36</v>
      </c>
      <c r="BQ1004">
        <v>0</v>
      </c>
      <c r="BR1004">
        <v>0</v>
      </c>
      <c r="BS1004">
        <v>0</v>
      </c>
      <c r="BT1004">
        <v>0</v>
      </c>
      <c r="BU1004">
        <v>0</v>
      </c>
    </row>
    <row r="1005" spans="1:73">
      <c r="A1005" t="s">
        <v>48</v>
      </c>
      <c r="B1005">
        <v>2025</v>
      </c>
      <c r="C1005" t="s">
        <v>256</v>
      </c>
      <c r="D1005">
        <v>10594</v>
      </c>
      <c r="E1005">
        <v>34163</v>
      </c>
      <c r="F1005">
        <v>5590</v>
      </c>
      <c r="G1005">
        <v>0</v>
      </c>
      <c r="H1005">
        <v>0</v>
      </c>
      <c r="I1005">
        <v>0</v>
      </c>
      <c r="J1005">
        <v>0</v>
      </c>
      <c r="K1005">
        <v>86</v>
      </c>
      <c r="L1005">
        <v>255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2127</v>
      </c>
      <c r="S1005">
        <v>391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797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53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1603</v>
      </c>
      <c r="BH1005">
        <v>42</v>
      </c>
      <c r="BI1005">
        <v>0</v>
      </c>
      <c r="BJ1005">
        <v>0</v>
      </c>
      <c r="BK1005">
        <v>117</v>
      </c>
      <c r="BL1005">
        <v>0</v>
      </c>
      <c r="BM1005">
        <v>0</v>
      </c>
      <c r="BN1005">
        <v>0</v>
      </c>
      <c r="BO1005">
        <v>61</v>
      </c>
      <c r="BP1005">
        <v>58</v>
      </c>
      <c r="BQ1005">
        <v>0</v>
      </c>
      <c r="BR1005">
        <v>0</v>
      </c>
      <c r="BS1005">
        <v>0</v>
      </c>
      <c r="BT1005">
        <v>0</v>
      </c>
      <c r="BU1005">
        <v>0</v>
      </c>
    </row>
    <row r="1006" spans="1:73">
      <c r="A1006" t="s">
        <v>48</v>
      </c>
      <c r="B1006">
        <v>2025</v>
      </c>
      <c r="C1006" t="s">
        <v>257</v>
      </c>
      <c r="D1006">
        <v>10599</v>
      </c>
      <c r="E1006">
        <v>34163</v>
      </c>
      <c r="F1006">
        <v>5578</v>
      </c>
      <c r="G1006">
        <v>0</v>
      </c>
      <c r="H1006">
        <v>0</v>
      </c>
      <c r="I1006">
        <v>0</v>
      </c>
      <c r="J1006">
        <v>0</v>
      </c>
      <c r="K1006">
        <v>85</v>
      </c>
      <c r="L1006">
        <v>253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2125</v>
      </c>
      <c r="S1006">
        <v>391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796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53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1604</v>
      </c>
      <c r="BH1006">
        <v>40</v>
      </c>
      <c r="BI1006">
        <v>0</v>
      </c>
      <c r="BJ1006">
        <v>0</v>
      </c>
      <c r="BK1006">
        <v>117</v>
      </c>
      <c r="BL1006">
        <v>0</v>
      </c>
      <c r="BM1006">
        <v>0</v>
      </c>
      <c r="BN1006">
        <v>0</v>
      </c>
      <c r="BO1006">
        <v>63</v>
      </c>
      <c r="BP1006">
        <v>51</v>
      </c>
      <c r="BQ1006">
        <v>0</v>
      </c>
      <c r="BR1006">
        <v>0</v>
      </c>
      <c r="BS1006">
        <v>0</v>
      </c>
      <c r="BT1006">
        <v>0</v>
      </c>
      <c r="BU1006">
        <v>0</v>
      </c>
    </row>
    <row r="1007" spans="1:73">
      <c r="A1007" t="s">
        <v>48</v>
      </c>
      <c r="B1007">
        <v>2025</v>
      </c>
      <c r="C1007" t="s">
        <v>258</v>
      </c>
      <c r="D1007">
        <v>10577</v>
      </c>
      <c r="E1007">
        <v>34163</v>
      </c>
      <c r="F1007">
        <v>5565</v>
      </c>
      <c r="G1007">
        <v>0</v>
      </c>
      <c r="H1007">
        <v>0</v>
      </c>
      <c r="I1007">
        <v>0</v>
      </c>
      <c r="J1007">
        <v>0</v>
      </c>
      <c r="K1007">
        <v>86</v>
      </c>
      <c r="L1007">
        <v>248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2114</v>
      </c>
      <c r="S1007">
        <v>393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802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53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1611</v>
      </c>
      <c r="BH1007">
        <v>42</v>
      </c>
      <c r="BI1007">
        <v>0</v>
      </c>
      <c r="BJ1007">
        <v>0</v>
      </c>
      <c r="BK1007">
        <v>115</v>
      </c>
      <c r="BL1007">
        <v>0</v>
      </c>
      <c r="BM1007">
        <v>0</v>
      </c>
      <c r="BN1007">
        <v>0</v>
      </c>
      <c r="BO1007">
        <v>55</v>
      </c>
      <c r="BP1007">
        <v>46</v>
      </c>
      <c r="BQ1007">
        <v>0</v>
      </c>
      <c r="BR1007">
        <v>0</v>
      </c>
      <c r="BS1007">
        <v>0</v>
      </c>
      <c r="BT1007">
        <v>0</v>
      </c>
      <c r="BU1007">
        <v>0</v>
      </c>
    </row>
    <row r="1008" spans="1:73">
      <c r="A1008" t="s">
        <v>48</v>
      </c>
      <c r="B1008">
        <v>2026</v>
      </c>
      <c r="C1008" t="s">
        <v>3</v>
      </c>
      <c r="D1008">
        <v>10594</v>
      </c>
      <c r="E1008">
        <v>34163</v>
      </c>
      <c r="F1008">
        <v>5619</v>
      </c>
      <c r="G1008">
        <v>0</v>
      </c>
      <c r="H1008">
        <v>0</v>
      </c>
      <c r="I1008">
        <v>0</v>
      </c>
      <c r="J1008">
        <v>0</v>
      </c>
      <c r="K1008">
        <v>114</v>
      </c>
      <c r="L1008">
        <v>232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2030</v>
      </c>
      <c r="S1008">
        <v>44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323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619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50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1915</v>
      </c>
      <c r="BH1008">
        <v>46</v>
      </c>
      <c r="BI1008">
        <v>0</v>
      </c>
      <c r="BJ1008">
        <v>0</v>
      </c>
      <c r="BK1008">
        <v>111</v>
      </c>
      <c r="BL1008">
        <v>0</v>
      </c>
      <c r="BM1008">
        <v>0</v>
      </c>
      <c r="BN1008">
        <v>0</v>
      </c>
      <c r="BO1008">
        <v>74</v>
      </c>
      <c r="BP1008">
        <v>61</v>
      </c>
      <c r="BQ1008">
        <v>0</v>
      </c>
      <c r="BR1008">
        <v>0</v>
      </c>
      <c r="BS1008">
        <v>0</v>
      </c>
      <c r="BT1008">
        <v>0</v>
      </c>
      <c r="BU1008">
        <v>0</v>
      </c>
    </row>
    <row r="1009" spans="1:73">
      <c r="A1009" t="s">
        <v>48</v>
      </c>
      <c r="B1009">
        <v>2026</v>
      </c>
      <c r="C1009" t="s">
        <v>251</v>
      </c>
      <c r="D1009">
        <v>10594</v>
      </c>
      <c r="E1009">
        <v>34163</v>
      </c>
      <c r="F1009">
        <v>5474</v>
      </c>
      <c r="G1009">
        <v>0</v>
      </c>
      <c r="H1009">
        <v>0</v>
      </c>
      <c r="I1009">
        <v>0</v>
      </c>
      <c r="J1009">
        <v>0</v>
      </c>
      <c r="K1009">
        <v>111</v>
      </c>
      <c r="L1009">
        <v>230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1991</v>
      </c>
      <c r="S1009">
        <v>43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276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630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48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1859</v>
      </c>
      <c r="BH1009">
        <v>46</v>
      </c>
      <c r="BI1009">
        <v>0</v>
      </c>
      <c r="BJ1009">
        <v>0</v>
      </c>
      <c r="BK1009">
        <v>113</v>
      </c>
      <c r="BL1009">
        <v>0</v>
      </c>
      <c r="BM1009">
        <v>0</v>
      </c>
      <c r="BN1009">
        <v>0</v>
      </c>
      <c r="BO1009">
        <v>66</v>
      </c>
      <c r="BP1009">
        <v>61</v>
      </c>
      <c r="BQ1009">
        <v>0</v>
      </c>
      <c r="BR1009">
        <v>0</v>
      </c>
      <c r="BS1009">
        <v>0</v>
      </c>
      <c r="BT1009">
        <v>0</v>
      </c>
      <c r="BU1009">
        <v>0</v>
      </c>
    </row>
    <row r="1010" spans="1:73">
      <c r="A1010" t="s">
        <v>49</v>
      </c>
      <c r="B1010">
        <v>2019</v>
      </c>
      <c r="C1010" t="s">
        <v>248</v>
      </c>
      <c r="D1010">
        <v>96363</v>
      </c>
      <c r="E1010">
        <v>401983</v>
      </c>
      <c r="F1010">
        <v>46029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700</v>
      </c>
      <c r="M1010">
        <v>0</v>
      </c>
      <c r="N1010">
        <v>344</v>
      </c>
      <c r="O1010">
        <v>0</v>
      </c>
      <c r="P1010">
        <v>0</v>
      </c>
      <c r="Q1010">
        <v>0</v>
      </c>
      <c r="R1010">
        <v>22573</v>
      </c>
      <c r="S1010">
        <v>5349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130</v>
      </c>
      <c r="AF1010">
        <v>0</v>
      </c>
      <c r="AG1010">
        <v>0</v>
      </c>
      <c r="AH1010">
        <v>0</v>
      </c>
      <c r="AI1010">
        <v>0</v>
      </c>
      <c r="AJ1010">
        <v>8974</v>
      </c>
      <c r="AK1010">
        <v>0</v>
      </c>
      <c r="AL1010">
        <v>0</v>
      </c>
      <c r="AM1010">
        <v>568</v>
      </c>
      <c r="AN1010">
        <v>0</v>
      </c>
      <c r="AO1010">
        <v>0</v>
      </c>
      <c r="AP1010">
        <v>0</v>
      </c>
      <c r="AQ1010">
        <v>866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2210</v>
      </c>
      <c r="AX1010">
        <v>0</v>
      </c>
      <c r="AY1010">
        <v>2754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1301</v>
      </c>
      <c r="BH1010">
        <v>0</v>
      </c>
      <c r="BI1010">
        <v>0</v>
      </c>
      <c r="BJ1010">
        <v>0</v>
      </c>
      <c r="BK1010">
        <v>260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</row>
    <row r="1011" spans="1:73">
      <c r="A1011" t="s">
        <v>49</v>
      </c>
      <c r="B1011">
        <v>2020</v>
      </c>
      <c r="C1011" t="s">
        <v>248</v>
      </c>
      <c r="D1011">
        <v>91182</v>
      </c>
      <c r="E1011">
        <v>401983</v>
      </c>
      <c r="F1011">
        <v>50654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852</v>
      </c>
      <c r="M1011">
        <v>0</v>
      </c>
      <c r="N1011">
        <v>520</v>
      </c>
      <c r="O1011">
        <v>0</v>
      </c>
      <c r="P1011">
        <v>0</v>
      </c>
      <c r="Q1011">
        <v>0</v>
      </c>
      <c r="R1011">
        <v>24089</v>
      </c>
      <c r="S1011">
        <v>5075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139</v>
      </c>
      <c r="AF1011">
        <v>0</v>
      </c>
      <c r="AG1011">
        <v>0</v>
      </c>
      <c r="AH1011">
        <v>0</v>
      </c>
      <c r="AI1011">
        <v>0</v>
      </c>
      <c r="AJ1011">
        <v>9329</v>
      </c>
      <c r="AK1011">
        <v>0</v>
      </c>
      <c r="AL1011">
        <v>0</v>
      </c>
      <c r="AM1011">
        <v>545</v>
      </c>
      <c r="AN1011">
        <v>0</v>
      </c>
      <c r="AO1011">
        <v>1178</v>
      </c>
      <c r="AP1011">
        <v>0</v>
      </c>
      <c r="AQ1011">
        <v>919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3112</v>
      </c>
      <c r="AX1011">
        <v>0</v>
      </c>
      <c r="AY1011">
        <v>2805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1752</v>
      </c>
      <c r="BH1011">
        <v>83</v>
      </c>
      <c r="BI1011">
        <v>0</v>
      </c>
      <c r="BJ1011">
        <v>76</v>
      </c>
      <c r="BK1011">
        <v>180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</row>
    <row r="1012" spans="1:73">
      <c r="A1012" t="s">
        <v>49</v>
      </c>
      <c r="B1012">
        <v>2021</v>
      </c>
      <c r="C1012" t="s">
        <v>248</v>
      </c>
      <c r="D1012">
        <v>91891</v>
      </c>
      <c r="E1012">
        <v>401983</v>
      </c>
      <c r="F1012">
        <v>54067</v>
      </c>
      <c r="G1012">
        <v>0</v>
      </c>
      <c r="H1012">
        <v>0</v>
      </c>
      <c r="I1012">
        <v>0</v>
      </c>
      <c r="J1012">
        <v>0</v>
      </c>
      <c r="K1012">
        <v>250</v>
      </c>
      <c r="L1012">
        <v>891</v>
      </c>
      <c r="M1012">
        <v>0</v>
      </c>
      <c r="N1012">
        <v>751</v>
      </c>
      <c r="O1012">
        <v>0</v>
      </c>
      <c r="P1012">
        <v>0</v>
      </c>
      <c r="Q1012">
        <v>0</v>
      </c>
      <c r="R1012">
        <v>24384</v>
      </c>
      <c r="S1012">
        <v>4957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277</v>
      </c>
      <c r="Z1012">
        <v>0</v>
      </c>
      <c r="AA1012">
        <v>0</v>
      </c>
      <c r="AB1012">
        <v>0</v>
      </c>
      <c r="AC1012">
        <v>167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9256</v>
      </c>
      <c r="AK1012">
        <v>0</v>
      </c>
      <c r="AL1012">
        <v>0</v>
      </c>
      <c r="AM1012">
        <v>556</v>
      </c>
      <c r="AN1012">
        <v>0</v>
      </c>
      <c r="AO1012">
        <v>1766</v>
      </c>
      <c r="AP1012">
        <v>0</v>
      </c>
      <c r="AQ1012">
        <v>872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4289</v>
      </c>
      <c r="AX1012">
        <v>0</v>
      </c>
      <c r="AY1012">
        <v>2699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2072</v>
      </c>
      <c r="BH1012">
        <v>165</v>
      </c>
      <c r="BI1012">
        <v>0</v>
      </c>
      <c r="BJ1012">
        <v>105</v>
      </c>
      <c r="BK1012">
        <v>179</v>
      </c>
      <c r="BL1012">
        <v>0</v>
      </c>
      <c r="BM1012">
        <v>0</v>
      </c>
      <c r="BN1012">
        <v>0</v>
      </c>
      <c r="BO1012">
        <v>414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17</v>
      </c>
    </row>
    <row r="1013" spans="1:73">
      <c r="A1013" t="s">
        <v>49</v>
      </c>
      <c r="B1013">
        <v>2022</v>
      </c>
      <c r="C1013" t="s">
        <v>248</v>
      </c>
      <c r="D1013">
        <v>92642</v>
      </c>
      <c r="E1013">
        <v>401983</v>
      </c>
      <c r="F1013">
        <v>57466</v>
      </c>
      <c r="G1013">
        <v>0</v>
      </c>
      <c r="H1013">
        <v>0</v>
      </c>
      <c r="I1013">
        <v>12</v>
      </c>
      <c r="J1013">
        <v>0</v>
      </c>
      <c r="K1013">
        <v>1101</v>
      </c>
      <c r="L1013">
        <v>785</v>
      </c>
      <c r="M1013">
        <v>0</v>
      </c>
      <c r="N1013">
        <v>1011</v>
      </c>
      <c r="O1013">
        <v>0</v>
      </c>
      <c r="P1013">
        <v>0</v>
      </c>
      <c r="Q1013">
        <v>0</v>
      </c>
      <c r="R1013">
        <v>24609</v>
      </c>
      <c r="S1013">
        <v>5057</v>
      </c>
      <c r="T1013">
        <v>0</v>
      </c>
      <c r="U1013">
        <v>234</v>
      </c>
      <c r="V1013">
        <v>0</v>
      </c>
      <c r="W1013">
        <v>0</v>
      </c>
      <c r="X1013">
        <v>90</v>
      </c>
      <c r="Y1013">
        <v>833</v>
      </c>
      <c r="Z1013">
        <v>0</v>
      </c>
      <c r="AA1013">
        <v>0</v>
      </c>
      <c r="AB1013">
        <v>0</v>
      </c>
      <c r="AC1013">
        <v>202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9078</v>
      </c>
      <c r="AK1013">
        <v>0</v>
      </c>
      <c r="AL1013">
        <v>0</v>
      </c>
      <c r="AM1013">
        <v>484</v>
      </c>
      <c r="AN1013">
        <v>0</v>
      </c>
      <c r="AO1013">
        <v>1680</v>
      </c>
      <c r="AP1013">
        <v>0</v>
      </c>
      <c r="AQ1013">
        <v>912</v>
      </c>
      <c r="AR1013">
        <v>0</v>
      </c>
      <c r="AS1013">
        <v>0</v>
      </c>
      <c r="AT1013">
        <v>0</v>
      </c>
      <c r="AU1013">
        <v>0</v>
      </c>
      <c r="AV1013">
        <v>56</v>
      </c>
      <c r="AW1013">
        <v>4552</v>
      </c>
      <c r="AX1013">
        <v>0</v>
      </c>
      <c r="AY1013">
        <v>2621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2180</v>
      </c>
      <c r="BH1013">
        <v>231</v>
      </c>
      <c r="BI1013">
        <v>0</v>
      </c>
      <c r="BJ1013">
        <v>0</v>
      </c>
      <c r="BK1013">
        <v>191</v>
      </c>
      <c r="BL1013">
        <v>0</v>
      </c>
      <c r="BM1013">
        <v>0</v>
      </c>
      <c r="BN1013">
        <v>0</v>
      </c>
      <c r="BO1013">
        <v>717</v>
      </c>
      <c r="BP1013">
        <v>806</v>
      </c>
      <c r="BQ1013">
        <v>0</v>
      </c>
      <c r="BR1013">
        <v>0</v>
      </c>
      <c r="BS1013">
        <v>0</v>
      </c>
      <c r="BT1013">
        <v>0</v>
      </c>
      <c r="BU1013">
        <v>24</v>
      </c>
    </row>
    <row r="1014" spans="1:73">
      <c r="A1014" t="s">
        <v>49</v>
      </c>
      <c r="B1014">
        <v>2023</v>
      </c>
      <c r="C1014" t="s">
        <v>249</v>
      </c>
      <c r="D1014">
        <v>92476</v>
      </c>
      <c r="E1014">
        <v>401983</v>
      </c>
      <c r="F1014">
        <v>59729</v>
      </c>
      <c r="G1014">
        <v>0</v>
      </c>
      <c r="H1014">
        <v>0</v>
      </c>
      <c r="I1014">
        <v>0</v>
      </c>
      <c r="J1014">
        <v>0</v>
      </c>
      <c r="K1014">
        <v>1179</v>
      </c>
      <c r="L1014">
        <v>719</v>
      </c>
      <c r="M1014">
        <v>15</v>
      </c>
      <c r="N1014">
        <v>1067</v>
      </c>
      <c r="O1014">
        <v>0</v>
      </c>
      <c r="P1014">
        <v>14</v>
      </c>
      <c r="Q1014">
        <v>0</v>
      </c>
      <c r="R1014">
        <v>25552</v>
      </c>
      <c r="S1014">
        <v>4945</v>
      </c>
      <c r="T1014">
        <v>0</v>
      </c>
      <c r="U1014">
        <v>452</v>
      </c>
      <c r="V1014">
        <v>0</v>
      </c>
      <c r="W1014">
        <v>0</v>
      </c>
      <c r="X1014">
        <v>95</v>
      </c>
      <c r="Y1014">
        <v>934</v>
      </c>
      <c r="Z1014">
        <v>0</v>
      </c>
      <c r="AA1014">
        <v>0</v>
      </c>
      <c r="AB1014">
        <v>0</v>
      </c>
      <c r="AC1014">
        <v>200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8936</v>
      </c>
      <c r="AK1014">
        <v>0</v>
      </c>
      <c r="AL1014">
        <v>0</v>
      </c>
      <c r="AM1014">
        <v>978</v>
      </c>
      <c r="AN1014">
        <v>0</v>
      </c>
      <c r="AO1014">
        <v>2604</v>
      </c>
      <c r="AP1014">
        <v>0</v>
      </c>
      <c r="AQ1014">
        <v>911</v>
      </c>
      <c r="AR1014">
        <v>0</v>
      </c>
      <c r="AS1014">
        <v>0</v>
      </c>
      <c r="AT1014">
        <v>0</v>
      </c>
      <c r="AU1014">
        <v>0</v>
      </c>
      <c r="AV1014">
        <v>140</v>
      </c>
      <c r="AW1014">
        <v>3748</v>
      </c>
      <c r="AX1014">
        <v>0</v>
      </c>
      <c r="AY1014">
        <v>2501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2282</v>
      </c>
      <c r="BH1014">
        <v>252</v>
      </c>
      <c r="BI1014">
        <v>0</v>
      </c>
      <c r="BJ1014">
        <v>0</v>
      </c>
      <c r="BK1014">
        <v>212</v>
      </c>
      <c r="BL1014">
        <v>0</v>
      </c>
      <c r="BM1014">
        <v>0</v>
      </c>
      <c r="BN1014">
        <v>0</v>
      </c>
      <c r="BO1014">
        <v>1056</v>
      </c>
      <c r="BP1014">
        <v>902</v>
      </c>
      <c r="BQ1014">
        <v>0</v>
      </c>
      <c r="BR1014">
        <v>0</v>
      </c>
      <c r="BS1014">
        <v>0</v>
      </c>
      <c r="BT1014">
        <v>0</v>
      </c>
      <c r="BU1014">
        <v>35</v>
      </c>
    </row>
    <row r="1015" spans="1:73">
      <c r="A1015" t="s">
        <v>49</v>
      </c>
      <c r="B1015">
        <v>2023</v>
      </c>
      <c r="C1015" t="s">
        <v>250</v>
      </c>
      <c r="D1015">
        <v>93123</v>
      </c>
      <c r="E1015">
        <v>401983</v>
      </c>
      <c r="F1015">
        <v>60445</v>
      </c>
      <c r="G1015">
        <v>0</v>
      </c>
      <c r="H1015">
        <v>0</v>
      </c>
      <c r="I1015">
        <v>0</v>
      </c>
      <c r="J1015">
        <v>0</v>
      </c>
      <c r="K1015">
        <v>1179</v>
      </c>
      <c r="L1015">
        <v>812</v>
      </c>
      <c r="M1015">
        <v>29</v>
      </c>
      <c r="N1015">
        <v>1070</v>
      </c>
      <c r="O1015">
        <v>0</v>
      </c>
      <c r="P1015">
        <v>15</v>
      </c>
      <c r="Q1015">
        <v>0</v>
      </c>
      <c r="R1015">
        <v>25538</v>
      </c>
      <c r="S1015">
        <v>4928</v>
      </c>
      <c r="T1015">
        <v>0</v>
      </c>
      <c r="U1015">
        <v>491</v>
      </c>
      <c r="V1015">
        <v>0</v>
      </c>
      <c r="W1015">
        <v>0</v>
      </c>
      <c r="X1015">
        <v>96</v>
      </c>
      <c r="Y1015">
        <v>896</v>
      </c>
      <c r="Z1015">
        <v>0</v>
      </c>
      <c r="AA1015">
        <v>0</v>
      </c>
      <c r="AB1015">
        <v>0</v>
      </c>
      <c r="AC1015">
        <v>199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8929</v>
      </c>
      <c r="AK1015">
        <v>0</v>
      </c>
      <c r="AL1015">
        <v>0</v>
      </c>
      <c r="AM1015">
        <v>1062</v>
      </c>
      <c r="AN1015">
        <v>0</v>
      </c>
      <c r="AO1015">
        <v>3171</v>
      </c>
      <c r="AP1015">
        <v>0</v>
      </c>
      <c r="AQ1015">
        <v>888</v>
      </c>
      <c r="AR1015">
        <v>0</v>
      </c>
      <c r="AS1015">
        <v>0</v>
      </c>
      <c r="AT1015">
        <v>0</v>
      </c>
      <c r="AU1015">
        <v>0</v>
      </c>
      <c r="AV1015">
        <v>151</v>
      </c>
      <c r="AW1015">
        <v>3448</v>
      </c>
      <c r="AX1015">
        <v>0</v>
      </c>
      <c r="AY1015">
        <v>2401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2385</v>
      </c>
      <c r="BH1015">
        <v>258</v>
      </c>
      <c r="BI1015">
        <v>0</v>
      </c>
      <c r="BJ1015">
        <v>0</v>
      </c>
      <c r="BK1015">
        <v>210</v>
      </c>
      <c r="BL1015">
        <v>0</v>
      </c>
      <c r="BM1015">
        <v>0</v>
      </c>
      <c r="BN1015">
        <v>0</v>
      </c>
      <c r="BO1015">
        <v>1325</v>
      </c>
      <c r="BP1015">
        <v>916</v>
      </c>
      <c r="BQ1015">
        <v>0</v>
      </c>
      <c r="BR1015">
        <v>0</v>
      </c>
      <c r="BS1015">
        <v>0</v>
      </c>
      <c r="BT1015">
        <v>0</v>
      </c>
      <c r="BU1015">
        <v>48</v>
      </c>
    </row>
    <row r="1016" spans="1:73">
      <c r="A1016" t="s">
        <v>49</v>
      </c>
      <c r="B1016">
        <v>2023</v>
      </c>
      <c r="C1016" t="s">
        <v>248</v>
      </c>
      <c r="D1016">
        <v>93834</v>
      </c>
      <c r="E1016">
        <v>401983</v>
      </c>
      <c r="F1016">
        <v>60844</v>
      </c>
      <c r="G1016">
        <v>0</v>
      </c>
      <c r="H1016">
        <v>0</v>
      </c>
      <c r="I1016">
        <v>0</v>
      </c>
      <c r="J1016">
        <v>0</v>
      </c>
      <c r="K1016">
        <v>1163</v>
      </c>
      <c r="L1016">
        <v>823</v>
      </c>
      <c r="M1016">
        <v>27</v>
      </c>
      <c r="N1016">
        <v>1077</v>
      </c>
      <c r="O1016">
        <v>0</v>
      </c>
      <c r="P1016">
        <v>14</v>
      </c>
      <c r="Q1016">
        <v>0</v>
      </c>
      <c r="R1016">
        <v>25469</v>
      </c>
      <c r="S1016">
        <v>4939</v>
      </c>
      <c r="T1016">
        <v>0</v>
      </c>
      <c r="U1016">
        <v>525</v>
      </c>
      <c r="V1016">
        <v>0</v>
      </c>
      <c r="W1016">
        <v>0</v>
      </c>
      <c r="X1016">
        <v>86</v>
      </c>
      <c r="Y1016">
        <v>898</v>
      </c>
      <c r="Z1016">
        <v>0</v>
      </c>
      <c r="AA1016">
        <v>0</v>
      </c>
      <c r="AB1016">
        <v>0</v>
      </c>
      <c r="AC1016">
        <v>210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8870</v>
      </c>
      <c r="AK1016">
        <v>0</v>
      </c>
      <c r="AL1016">
        <v>0</v>
      </c>
      <c r="AM1016">
        <v>1130</v>
      </c>
      <c r="AN1016">
        <v>0</v>
      </c>
      <c r="AO1016">
        <v>3501</v>
      </c>
      <c r="AP1016">
        <v>0</v>
      </c>
      <c r="AQ1016">
        <v>901</v>
      </c>
      <c r="AR1016">
        <v>0</v>
      </c>
      <c r="AS1016">
        <v>0</v>
      </c>
      <c r="AT1016">
        <v>0</v>
      </c>
      <c r="AU1016">
        <v>23</v>
      </c>
      <c r="AV1016">
        <v>172</v>
      </c>
      <c r="AW1016">
        <v>3251</v>
      </c>
      <c r="AX1016">
        <v>0</v>
      </c>
      <c r="AY1016">
        <v>2346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2491</v>
      </c>
      <c r="BH1016">
        <v>264</v>
      </c>
      <c r="BI1016">
        <v>0</v>
      </c>
      <c r="BJ1016">
        <v>0</v>
      </c>
      <c r="BK1016">
        <v>210</v>
      </c>
      <c r="BL1016">
        <v>0</v>
      </c>
      <c r="BM1016">
        <v>0</v>
      </c>
      <c r="BN1016">
        <v>0</v>
      </c>
      <c r="BO1016">
        <v>1468</v>
      </c>
      <c r="BP1016">
        <v>929</v>
      </c>
      <c r="BQ1016">
        <v>0</v>
      </c>
      <c r="BR1016">
        <v>0</v>
      </c>
      <c r="BS1016">
        <v>0</v>
      </c>
      <c r="BT1016">
        <v>0</v>
      </c>
      <c r="BU1016">
        <v>57</v>
      </c>
    </row>
    <row r="1017" spans="1:73">
      <c r="A1017" t="s">
        <v>49</v>
      </c>
      <c r="B1017">
        <v>2023</v>
      </c>
      <c r="C1017" t="s">
        <v>3</v>
      </c>
      <c r="D1017">
        <v>92393</v>
      </c>
      <c r="E1017">
        <v>401983</v>
      </c>
      <c r="F1017">
        <v>59609</v>
      </c>
      <c r="G1017">
        <v>0</v>
      </c>
      <c r="H1017">
        <v>0</v>
      </c>
      <c r="I1017">
        <v>0</v>
      </c>
      <c r="J1017">
        <v>0</v>
      </c>
      <c r="K1017">
        <v>1190</v>
      </c>
      <c r="L1017">
        <v>739</v>
      </c>
      <c r="M1017">
        <v>0</v>
      </c>
      <c r="N1017">
        <v>1058</v>
      </c>
      <c r="O1017">
        <v>0</v>
      </c>
      <c r="P1017">
        <v>14</v>
      </c>
      <c r="Q1017">
        <v>0</v>
      </c>
      <c r="R1017">
        <v>25633</v>
      </c>
      <c r="S1017">
        <v>4981</v>
      </c>
      <c r="T1017">
        <v>0</v>
      </c>
      <c r="U1017">
        <v>419</v>
      </c>
      <c r="V1017">
        <v>0</v>
      </c>
      <c r="W1017">
        <v>0</v>
      </c>
      <c r="X1017">
        <v>101</v>
      </c>
      <c r="Y1017">
        <v>929</v>
      </c>
      <c r="Z1017">
        <v>0</v>
      </c>
      <c r="AA1017">
        <v>0</v>
      </c>
      <c r="AB1017">
        <v>0</v>
      </c>
      <c r="AC1017">
        <v>206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8990</v>
      </c>
      <c r="AK1017">
        <v>0</v>
      </c>
      <c r="AL1017">
        <v>0</v>
      </c>
      <c r="AM1017">
        <v>907</v>
      </c>
      <c r="AN1017">
        <v>0</v>
      </c>
      <c r="AO1017">
        <v>2263</v>
      </c>
      <c r="AP1017">
        <v>0</v>
      </c>
      <c r="AQ1017">
        <v>952</v>
      </c>
      <c r="AR1017">
        <v>0</v>
      </c>
      <c r="AS1017">
        <v>0</v>
      </c>
      <c r="AT1017">
        <v>0</v>
      </c>
      <c r="AU1017">
        <v>0</v>
      </c>
      <c r="AV1017">
        <v>135</v>
      </c>
      <c r="AW1017">
        <v>3990</v>
      </c>
      <c r="AX1017">
        <v>0</v>
      </c>
      <c r="AY1017">
        <v>2539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2240</v>
      </c>
      <c r="BH1017">
        <v>244</v>
      </c>
      <c r="BI1017">
        <v>0</v>
      </c>
      <c r="BJ1017">
        <v>0</v>
      </c>
      <c r="BK1017">
        <v>217</v>
      </c>
      <c r="BL1017">
        <v>0</v>
      </c>
      <c r="BM1017">
        <v>0</v>
      </c>
      <c r="BN1017">
        <v>0</v>
      </c>
      <c r="BO1017">
        <v>923</v>
      </c>
      <c r="BP1017">
        <v>911</v>
      </c>
      <c r="BQ1017">
        <v>0</v>
      </c>
      <c r="BR1017">
        <v>0</v>
      </c>
      <c r="BS1017">
        <v>0</v>
      </c>
      <c r="BT1017">
        <v>0</v>
      </c>
      <c r="BU1017">
        <v>28</v>
      </c>
    </row>
    <row r="1018" spans="1:73">
      <c r="A1018" t="s">
        <v>49</v>
      </c>
      <c r="B1018">
        <v>2023</v>
      </c>
      <c r="C1018" t="s">
        <v>251</v>
      </c>
      <c r="D1018">
        <v>92448</v>
      </c>
      <c r="E1018">
        <v>401983</v>
      </c>
      <c r="F1018">
        <v>58593</v>
      </c>
      <c r="G1018">
        <v>0</v>
      </c>
      <c r="H1018">
        <v>0</v>
      </c>
      <c r="I1018">
        <v>0</v>
      </c>
      <c r="J1018">
        <v>0</v>
      </c>
      <c r="K1018">
        <v>1166</v>
      </c>
      <c r="L1018">
        <v>738</v>
      </c>
      <c r="M1018">
        <v>0</v>
      </c>
      <c r="N1018">
        <v>1043</v>
      </c>
      <c r="O1018">
        <v>0</v>
      </c>
      <c r="P1018">
        <v>12</v>
      </c>
      <c r="Q1018">
        <v>0</v>
      </c>
      <c r="R1018">
        <v>24806</v>
      </c>
      <c r="S1018">
        <v>5037</v>
      </c>
      <c r="T1018">
        <v>0</v>
      </c>
      <c r="U1018">
        <v>371</v>
      </c>
      <c r="V1018">
        <v>0</v>
      </c>
      <c r="W1018">
        <v>0</v>
      </c>
      <c r="X1018">
        <v>103</v>
      </c>
      <c r="Y1018">
        <v>886</v>
      </c>
      <c r="Z1018">
        <v>0</v>
      </c>
      <c r="AA1018">
        <v>0</v>
      </c>
      <c r="AB1018">
        <v>0</v>
      </c>
      <c r="AC1018">
        <v>200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9121</v>
      </c>
      <c r="AK1018">
        <v>0</v>
      </c>
      <c r="AL1018">
        <v>0</v>
      </c>
      <c r="AM1018">
        <v>811</v>
      </c>
      <c r="AN1018">
        <v>0</v>
      </c>
      <c r="AO1018">
        <v>2090</v>
      </c>
      <c r="AP1018">
        <v>0</v>
      </c>
      <c r="AQ1018">
        <v>931</v>
      </c>
      <c r="AR1018">
        <v>0</v>
      </c>
      <c r="AS1018">
        <v>0</v>
      </c>
      <c r="AT1018">
        <v>0</v>
      </c>
      <c r="AU1018">
        <v>0</v>
      </c>
      <c r="AV1018">
        <v>98</v>
      </c>
      <c r="AW1018">
        <v>4138</v>
      </c>
      <c r="AX1018">
        <v>0</v>
      </c>
      <c r="AY1018">
        <v>2563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2204</v>
      </c>
      <c r="BH1018">
        <v>230</v>
      </c>
      <c r="BI1018">
        <v>0</v>
      </c>
      <c r="BJ1018">
        <v>0</v>
      </c>
      <c r="BK1018">
        <v>242</v>
      </c>
      <c r="BL1018">
        <v>0</v>
      </c>
      <c r="BM1018">
        <v>0</v>
      </c>
      <c r="BN1018">
        <v>0</v>
      </c>
      <c r="BO1018">
        <v>898</v>
      </c>
      <c r="BP1018">
        <v>877</v>
      </c>
      <c r="BQ1018">
        <v>0</v>
      </c>
      <c r="BR1018">
        <v>0</v>
      </c>
      <c r="BS1018">
        <v>0</v>
      </c>
      <c r="BT1018">
        <v>0</v>
      </c>
      <c r="BU1018">
        <v>28</v>
      </c>
    </row>
    <row r="1019" spans="1:73">
      <c r="A1019" t="s">
        <v>49</v>
      </c>
      <c r="B1019">
        <v>2023</v>
      </c>
      <c r="C1019" t="s">
        <v>252</v>
      </c>
      <c r="D1019">
        <v>93033</v>
      </c>
      <c r="E1019">
        <v>401983</v>
      </c>
      <c r="F1019">
        <v>60281</v>
      </c>
      <c r="G1019">
        <v>0</v>
      </c>
      <c r="H1019">
        <v>0</v>
      </c>
      <c r="I1019">
        <v>11</v>
      </c>
      <c r="J1019">
        <v>0</v>
      </c>
      <c r="K1019">
        <v>1176</v>
      </c>
      <c r="L1019">
        <v>808</v>
      </c>
      <c r="M1019">
        <v>27</v>
      </c>
      <c r="N1019">
        <v>1075</v>
      </c>
      <c r="O1019">
        <v>0</v>
      </c>
      <c r="P1019">
        <v>14</v>
      </c>
      <c r="Q1019">
        <v>0</v>
      </c>
      <c r="R1019">
        <v>25533</v>
      </c>
      <c r="S1019">
        <v>4916</v>
      </c>
      <c r="T1019">
        <v>0</v>
      </c>
      <c r="U1019">
        <v>485</v>
      </c>
      <c r="V1019">
        <v>0</v>
      </c>
      <c r="W1019">
        <v>0</v>
      </c>
      <c r="X1019">
        <v>96</v>
      </c>
      <c r="Y1019">
        <v>898</v>
      </c>
      <c r="Z1019">
        <v>0</v>
      </c>
      <c r="AA1019">
        <v>0</v>
      </c>
      <c r="AB1019">
        <v>0</v>
      </c>
      <c r="AC1019">
        <v>202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8911</v>
      </c>
      <c r="AK1019">
        <v>0</v>
      </c>
      <c r="AL1019">
        <v>0</v>
      </c>
      <c r="AM1019">
        <v>1037</v>
      </c>
      <c r="AN1019">
        <v>0</v>
      </c>
      <c r="AO1019">
        <v>3037</v>
      </c>
      <c r="AP1019">
        <v>0</v>
      </c>
      <c r="AQ1019">
        <v>899</v>
      </c>
      <c r="AR1019">
        <v>0</v>
      </c>
      <c r="AS1019">
        <v>0</v>
      </c>
      <c r="AT1019">
        <v>0</v>
      </c>
      <c r="AU1019">
        <v>0</v>
      </c>
      <c r="AV1019">
        <v>140</v>
      </c>
      <c r="AW1019">
        <v>3525</v>
      </c>
      <c r="AX1019">
        <v>0</v>
      </c>
      <c r="AY1019">
        <v>2454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2354</v>
      </c>
      <c r="BH1019">
        <v>261</v>
      </c>
      <c r="BI1019">
        <v>0</v>
      </c>
      <c r="BJ1019">
        <v>0</v>
      </c>
      <c r="BK1019">
        <v>212</v>
      </c>
      <c r="BL1019">
        <v>0</v>
      </c>
      <c r="BM1019">
        <v>0</v>
      </c>
      <c r="BN1019">
        <v>0</v>
      </c>
      <c r="BO1019">
        <v>1253</v>
      </c>
      <c r="BP1019">
        <v>913</v>
      </c>
      <c r="BQ1019">
        <v>0</v>
      </c>
      <c r="BR1019">
        <v>0</v>
      </c>
      <c r="BS1019">
        <v>0</v>
      </c>
      <c r="BT1019">
        <v>0</v>
      </c>
      <c r="BU1019">
        <v>44</v>
      </c>
    </row>
    <row r="1020" spans="1:73">
      <c r="A1020" t="s">
        <v>49</v>
      </c>
      <c r="B1020">
        <v>2023</v>
      </c>
      <c r="C1020" t="s">
        <v>253</v>
      </c>
      <c r="D1020">
        <v>92596</v>
      </c>
      <c r="E1020">
        <v>401983</v>
      </c>
      <c r="F1020">
        <v>60014</v>
      </c>
      <c r="G1020">
        <v>0</v>
      </c>
      <c r="H1020">
        <v>0</v>
      </c>
      <c r="I1020">
        <v>0</v>
      </c>
      <c r="J1020">
        <v>0</v>
      </c>
      <c r="K1020">
        <v>1184</v>
      </c>
      <c r="L1020">
        <v>706</v>
      </c>
      <c r="M1020">
        <v>25</v>
      </c>
      <c r="N1020">
        <v>1076</v>
      </c>
      <c r="O1020">
        <v>0</v>
      </c>
      <c r="P1020">
        <v>14</v>
      </c>
      <c r="Q1020">
        <v>0</v>
      </c>
      <c r="R1020">
        <v>25538</v>
      </c>
      <c r="S1020">
        <v>4932</v>
      </c>
      <c r="T1020">
        <v>0</v>
      </c>
      <c r="U1020">
        <v>475</v>
      </c>
      <c r="V1020">
        <v>0</v>
      </c>
      <c r="W1020">
        <v>0</v>
      </c>
      <c r="X1020">
        <v>96</v>
      </c>
      <c r="Y1020">
        <v>891</v>
      </c>
      <c r="Z1020">
        <v>0</v>
      </c>
      <c r="AA1020">
        <v>0</v>
      </c>
      <c r="AB1020">
        <v>0</v>
      </c>
      <c r="AC1020">
        <v>200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8926</v>
      </c>
      <c r="AK1020">
        <v>0</v>
      </c>
      <c r="AL1020">
        <v>0</v>
      </c>
      <c r="AM1020">
        <v>1029</v>
      </c>
      <c r="AN1020">
        <v>0</v>
      </c>
      <c r="AO1020">
        <v>2907</v>
      </c>
      <c r="AP1020">
        <v>0</v>
      </c>
      <c r="AQ1020">
        <v>910</v>
      </c>
      <c r="AR1020">
        <v>0</v>
      </c>
      <c r="AS1020">
        <v>0</v>
      </c>
      <c r="AT1020">
        <v>0</v>
      </c>
      <c r="AU1020">
        <v>0</v>
      </c>
      <c r="AV1020">
        <v>137</v>
      </c>
      <c r="AW1020">
        <v>3557</v>
      </c>
      <c r="AX1020">
        <v>0</v>
      </c>
      <c r="AY1020">
        <v>2462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2325</v>
      </c>
      <c r="BH1020">
        <v>264</v>
      </c>
      <c r="BI1020">
        <v>0</v>
      </c>
      <c r="BJ1020">
        <v>0</v>
      </c>
      <c r="BK1020">
        <v>212</v>
      </c>
      <c r="BL1020">
        <v>0</v>
      </c>
      <c r="BM1020">
        <v>0</v>
      </c>
      <c r="BN1020">
        <v>0</v>
      </c>
      <c r="BO1020">
        <v>1200</v>
      </c>
      <c r="BP1020">
        <v>908</v>
      </c>
      <c r="BQ1020">
        <v>0</v>
      </c>
      <c r="BR1020">
        <v>0</v>
      </c>
      <c r="BS1020">
        <v>0</v>
      </c>
      <c r="BT1020">
        <v>0</v>
      </c>
      <c r="BU1020">
        <v>40</v>
      </c>
    </row>
    <row r="1021" spans="1:73">
      <c r="A1021" t="s">
        <v>49</v>
      </c>
      <c r="B1021">
        <v>2023</v>
      </c>
      <c r="C1021" t="s">
        <v>254</v>
      </c>
      <c r="D1021">
        <v>92393</v>
      </c>
      <c r="E1021">
        <v>401983</v>
      </c>
      <c r="F1021">
        <v>59639</v>
      </c>
      <c r="G1021">
        <v>0</v>
      </c>
      <c r="H1021">
        <v>0</v>
      </c>
      <c r="I1021">
        <v>0</v>
      </c>
      <c r="J1021">
        <v>0</v>
      </c>
      <c r="K1021">
        <v>1178</v>
      </c>
      <c r="L1021">
        <v>723</v>
      </c>
      <c r="M1021">
        <v>0</v>
      </c>
      <c r="N1021">
        <v>1062</v>
      </c>
      <c r="O1021">
        <v>0</v>
      </c>
      <c r="P1021">
        <v>14</v>
      </c>
      <c r="Q1021">
        <v>0</v>
      </c>
      <c r="R1021">
        <v>25589</v>
      </c>
      <c r="S1021">
        <v>4968</v>
      </c>
      <c r="T1021">
        <v>0</v>
      </c>
      <c r="U1021">
        <v>429</v>
      </c>
      <c r="V1021">
        <v>0</v>
      </c>
      <c r="W1021">
        <v>0</v>
      </c>
      <c r="X1021">
        <v>94</v>
      </c>
      <c r="Y1021">
        <v>939</v>
      </c>
      <c r="Z1021">
        <v>0</v>
      </c>
      <c r="AA1021">
        <v>0</v>
      </c>
      <c r="AB1021">
        <v>0</v>
      </c>
      <c r="AC1021">
        <v>203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8976</v>
      </c>
      <c r="AK1021">
        <v>0</v>
      </c>
      <c r="AL1021">
        <v>0</v>
      </c>
      <c r="AM1021">
        <v>942</v>
      </c>
      <c r="AN1021">
        <v>0</v>
      </c>
      <c r="AO1021">
        <v>2447</v>
      </c>
      <c r="AP1021">
        <v>0</v>
      </c>
      <c r="AQ1021">
        <v>926</v>
      </c>
      <c r="AR1021">
        <v>0</v>
      </c>
      <c r="AS1021">
        <v>0</v>
      </c>
      <c r="AT1021">
        <v>0</v>
      </c>
      <c r="AU1021">
        <v>0</v>
      </c>
      <c r="AV1021">
        <v>137</v>
      </c>
      <c r="AW1021">
        <v>3862</v>
      </c>
      <c r="AX1021">
        <v>0</v>
      </c>
      <c r="AY1021">
        <v>2522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2263</v>
      </c>
      <c r="BH1021">
        <v>248</v>
      </c>
      <c r="BI1021">
        <v>0</v>
      </c>
      <c r="BJ1021">
        <v>0</v>
      </c>
      <c r="BK1021">
        <v>214</v>
      </c>
      <c r="BL1021">
        <v>0</v>
      </c>
      <c r="BM1021">
        <v>0</v>
      </c>
      <c r="BN1021">
        <v>0</v>
      </c>
      <c r="BO1021">
        <v>988</v>
      </c>
      <c r="BP1021">
        <v>884</v>
      </c>
      <c r="BQ1021">
        <v>0</v>
      </c>
      <c r="BR1021">
        <v>0</v>
      </c>
      <c r="BS1021">
        <v>0</v>
      </c>
      <c r="BT1021">
        <v>0</v>
      </c>
      <c r="BU1021">
        <v>31</v>
      </c>
    </row>
    <row r="1022" spans="1:73">
      <c r="A1022" t="s">
        <v>49</v>
      </c>
      <c r="B1022">
        <v>2023</v>
      </c>
      <c r="C1022" t="s">
        <v>255</v>
      </c>
      <c r="D1022">
        <v>92596</v>
      </c>
      <c r="E1022">
        <v>401983</v>
      </c>
      <c r="F1022">
        <v>59877</v>
      </c>
      <c r="G1022">
        <v>0</v>
      </c>
      <c r="H1022">
        <v>0</v>
      </c>
      <c r="I1022">
        <v>0</v>
      </c>
      <c r="J1022">
        <v>0</v>
      </c>
      <c r="K1022">
        <v>1169</v>
      </c>
      <c r="L1022">
        <v>709</v>
      </c>
      <c r="M1022">
        <v>16</v>
      </c>
      <c r="N1022">
        <v>1073</v>
      </c>
      <c r="O1022">
        <v>0</v>
      </c>
      <c r="P1022">
        <v>14</v>
      </c>
      <c r="Q1022">
        <v>0</v>
      </c>
      <c r="R1022">
        <v>25549</v>
      </c>
      <c r="S1022">
        <v>4945</v>
      </c>
      <c r="T1022">
        <v>0</v>
      </c>
      <c r="U1022">
        <v>468</v>
      </c>
      <c r="V1022">
        <v>0</v>
      </c>
      <c r="W1022">
        <v>0</v>
      </c>
      <c r="X1022">
        <v>94</v>
      </c>
      <c r="Y1022">
        <v>900</v>
      </c>
      <c r="Z1022">
        <v>0</v>
      </c>
      <c r="AA1022">
        <v>0</v>
      </c>
      <c r="AB1022">
        <v>0</v>
      </c>
      <c r="AC1022">
        <v>198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8932</v>
      </c>
      <c r="AK1022">
        <v>0</v>
      </c>
      <c r="AL1022">
        <v>0</v>
      </c>
      <c r="AM1022">
        <v>1012</v>
      </c>
      <c r="AN1022">
        <v>0</v>
      </c>
      <c r="AO1022">
        <v>2764</v>
      </c>
      <c r="AP1022">
        <v>0</v>
      </c>
      <c r="AQ1022">
        <v>912</v>
      </c>
      <c r="AR1022">
        <v>0</v>
      </c>
      <c r="AS1022">
        <v>0</v>
      </c>
      <c r="AT1022">
        <v>0</v>
      </c>
      <c r="AU1022">
        <v>0</v>
      </c>
      <c r="AV1022">
        <v>139</v>
      </c>
      <c r="AW1022">
        <v>3649</v>
      </c>
      <c r="AX1022">
        <v>0</v>
      </c>
      <c r="AY1022">
        <v>2473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2307</v>
      </c>
      <c r="BH1022">
        <v>260</v>
      </c>
      <c r="BI1022">
        <v>0</v>
      </c>
      <c r="BJ1022">
        <v>0</v>
      </c>
      <c r="BK1022">
        <v>211</v>
      </c>
      <c r="BL1022">
        <v>0</v>
      </c>
      <c r="BM1022">
        <v>0</v>
      </c>
      <c r="BN1022">
        <v>0</v>
      </c>
      <c r="BO1022">
        <v>1140</v>
      </c>
      <c r="BP1022">
        <v>905</v>
      </c>
      <c r="BQ1022">
        <v>0</v>
      </c>
      <c r="BR1022">
        <v>0</v>
      </c>
      <c r="BS1022">
        <v>0</v>
      </c>
      <c r="BT1022">
        <v>0</v>
      </c>
      <c r="BU1022">
        <v>38</v>
      </c>
    </row>
    <row r="1023" spans="1:73">
      <c r="A1023" t="s">
        <v>49</v>
      </c>
      <c r="B1023">
        <v>2023</v>
      </c>
      <c r="C1023" t="s">
        <v>256</v>
      </c>
      <c r="D1023">
        <v>93597</v>
      </c>
      <c r="E1023">
        <v>401983</v>
      </c>
      <c r="F1023">
        <v>60873</v>
      </c>
      <c r="G1023">
        <v>0</v>
      </c>
      <c r="H1023">
        <v>0</v>
      </c>
      <c r="I1023">
        <v>0</v>
      </c>
      <c r="J1023">
        <v>0</v>
      </c>
      <c r="K1023">
        <v>1164</v>
      </c>
      <c r="L1023">
        <v>820</v>
      </c>
      <c r="M1023">
        <v>26</v>
      </c>
      <c r="N1023">
        <v>1077</v>
      </c>
      <c r="O1023">
        <v>0</v>
      </c>
      <c r="P1023">
        <v>14</v>
      </c>
      <c r="Q1023">
        <v>0</v>
      </c>
      <c r="R1023">
        <v>25495</v>
      </c>
      <c r="S1023">
        <v>4942</v>
      </c>
      <c r="T1023">
        <v>0</v>
      </c>
      <c r="U1023">
        <v>522</v>
      </c>
      <c r="V1023">
        <v>0</v>
      </c>
      <c r="W1023">
        <v>0</v>
      </c>
      <c r="X1023">
        <v>91</v>
      </c>
      <c r="Y1023">
        <v>896</v>
      </c>
      <c r="Z1023">
        <v>0</v>
      </c>
      <c r="AA1023">
        <v>0</v>
      </c>
      <c r="AB1023">
        <v>0</v>
      </c>
      <c r="AC1023">
        <v>205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8883</v>
      </c>
      <c r="AK1023">
        <v>0</v>
      </c>
      <c r="AL1023">
        <v>0</v>
      </c>
      <c r="AM1023">
        <v>1132</v>
      </c>
      <c r="AN1023">
        <v>0</v>
      </c>
      <c r="AO1023">
        <v>3493</v>
      </c>
      <c r="AP1023">
        <v>0</v>
      </c>
      <c r="AQ1023">
        <v>896</v>
      </c>
      <c r="AR1023">
        <v>0</v>
      </c>
      <c r="AS1023">
        <v>0</v>
      </c>
      <c r="AT1023">
        <v>34</v>
      </c>
      <c r="AU1023">
        <v>20</v>
      </c>
      <c r="AV1023">
        <v>165</v>
      </c>
      <c r="AW1023">
        <v>3276</v>
      </c>
      <c r="AX1023">
        <v>0</v>
      </c>
      <c r="AY1023">
        <v>2338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2466</v>
      </c>
      <c r="BH1023">
        <v>269</v>
      </c>
      <c r="BI1023">
        <v>0</v>
      </c>
      <c r="BJ1023">
        <v>0</v>
      </c>
      <c r="BK1023">
        <v>210</v>
      </c>
      <c r="BL1023">
        <v>0</v>
      </c>
      <c r="BM1023">
        <v>0</v>
      </c>
      <c r="BN1023">
        <v>0</v>
      </c>
      <c r="BO1023">
        <v>1464</v>
      </c>
      <c r="BP1023">
        <v>920</v>
      </c>
      <c r="BQ1023">
        <v>0</v>
      </c>
      <c r="BR1023">
        <v>0</v>
      </c>
      <c r="BS1023">
        <v>0</v>
      </c>
      <c r="BT1023">
        <v>0</v>
      </c>
      <c r="BU1023">
        <v>55</v>
      </c>
    </row>
    <row r="1024" spans="1:73">
      <c r="A1024" t="s">
        <v>49</v>
      </c>
      <c r="B1024">
        <v>2023</v>
      </c>
      <c r="C1024" t="s">
        <v>257</v>
      </c>
      <c r="D1024">
        <v>93232</v>
      </c>
      <c r="E1024">
        <v>401983</v>
      </c>
      <c r="F1024">
        <v>60739</v>
      </c>
      <c r="G1024">
        <v>0</v>
      </c>
      <c r="H1024">
        <v>0</v>
      </c>
      <c r="I1024">
        <v>0</v>
      </c>
      <c r="J1024">
        <v>0</v>
      </c>
      <c r="K1024">
        <v>1156</v>
      </c>
      <c r="L1024">
        <v>813</v>
      </c>
      <c r="M1024">
        <v>27</v>
      </c>
      <c r="N1024">
        <v>1074</v>
      </c>
      <c r="O1024">
        <v>0</v>
      </c>
      <c r="P1024">
        <v>13</v>
      </c>
      <c r="Q1024">
        <v>0</v>
      </c>
      <c r="R1024">
        <v>25515</v>
      </c>
      <c r="S1024">
        <v>4946</v>
      </c>
      <c r="T1024">
        <v>0</v>
      </c>
      <c r="U1024">
        <v>522</v>
      </c>
      <c r="V1024">
        <v>0</v>
      </c>
      <c r="W1024">
        <v>0</v>
      </c>
      <c r="X1024">
        <v>93</v>
      </c>
      <c r="Y1024">
        <v>900</v>
      </c>
      <c r="Z1024">
        <v>0</v>
      </c>
      <c r="AA1024">
        <v>0</v>
      </c>
      <c r="AB1024">
        <v>0</v>
      </c>
      <c r="AC1024">
        <v>207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8898</v>
      </c>
      <c r="AK1024">
        <v>0</v>
      </c>
      <c r="AL1024">
        <v>0</v>
      </c>
      <c r="AM1024">
        <v>1112</v>
      </c>
      <c r="AN1024">
        <v>0</v>
      </c>
      <c r="AO1024">
        <v>3405</v>
      </c>
      <c r="AP1024">
        <v>0</v>
      </c>
      <c r="AQ1024">
        <v>903</v>
      </c>
      <c r="AR1024">
        <v>0</v>
      </c>
      <c r="AS1024">
        <v>0</v>
      </c>
      <c r="AT1024">
        <v>0</v>
      </c>
      <c r="AU1024">
        <v>18</v>
      </c>
      <c r="AV1024">
        <v>159</v>
      </c>
      <c r="AW1024">
        <v>3337</v>
      </c>
      <c r="AX1024">
        <v>0</v>
      </c>
      <c r="AY1024">
        <v>2347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2431</v>
      </c>
      <c r="BH1024">
        <v>259</v>
      </c>
      <c r="BI1024">
        <v>0</v>
      </c>
      <c r="BJ1024">
        <v>0</v>
      </c>
      <c r="BK1024">
        <v>209</v>
      </c>
      <c r="BL1024">
        <v>0</v>
      </c>
      <c r="BM1024">
        <v>0</v>
      </c>
      <c r="BN1024">
        <v>0</v>
      </c>
      <c r="BO1024">
        <v>1432</v>
      </c>
      <c r="BP1024">
        <v>916</v>
      </c>
      <c r="BQ1024">
        <v>0</v>
      </c>
      <c r="BR1024">
        <v>0</v>
      </c>
      <c r="BS1024">
        <v>0</v>
      </c>
      <c r="BT1024">
        <v>0</v>
      </c>
      <c r="BU1024">
        <v>47</v>
      </c>
    </row>
    <row r="1025" spans="1:73">
      <c r="A1025" t="s">
        <v>49</v>
      </c>
      <c r="B1025">
        <v>2023</v>
      </c>
      <c r="C1025" t="s">
        <v>258</v>
      </c>
      <c r="D1025">
        <v>93232</v>
      </c>
      <c r="E1025">
        <v>401983</v>
      </c>
      <c r="F1025">
        <v>60596</v>
      </c>
      <c r="G1025">
        <v>0</v>
      </c>
      <c r="H1025">
        <v>0</v>
      </c>
      <c r="I1025">
        <v>0</v>
      </c>
      <c r="J1025">
        <v>0</v>
      </c>
      <c r="K1025">
        <v>1170</v>
      </c>
      <c r="L1025">
        <v>816</v>
      </c>
      <c r="M1025">
        <v>31</v>
      </c>
      <c r="N1025">
        <v>1072</v>
      </c>
      <c r="O1025">
        <v>0</v>
      </c>
      <c r="P1025">
        <v>14</v>
      </c>
      <c r="Q1025">
        <v>0</v>
      </c>
      <c r="R1025">
        <v>25541</v>
      </c>
      <c r="S1025">
        <v>4947</v>
      </c>
      <c r="T1025">
        <v>0</v>
      </c>
      <c r="U1025">
        <v>506</v>
      </c>
      <c r="V1025">
        <v>0</v>
      </c>
      <c r="W1025">
        <v>0</v>
      </c>
      <c r="X1025">
        <v>94</v>
      </c>
      <c r="Y1025">
        <v>894</v>
      </c>
      <c r="Z1025">
        <v>0</v>
      </c>
      <c r="AA1025">
        <v>0</v>
      </c>
      <c r="AB1025">
        <v>0</v>
      </c>
      <c r="AC1025">
        <v>201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8903</v>
      </c>
      <c r="AK1025">
        <v>0</v>
      </c>
      <c r="AL1025">
        <v>0</v>
      </c>
      <c r="AM1025">
        <v>1089</v>
      </c>
      <c r="AN1025">
        <v>0</v>
      </c>
      <c r="AO1025">
        <v>3283</v>
      </c>
      <c r="AP1025">
        <v>0</v>
      </c>
      <c r="AQ1025">
        <v>891</v>
      </c>
      <c r="AR1025">
        <v>0</v>
      </c>
      <c r="AS1025">
        <v>0</v>
      </c>
      <c r="AT1025">
        <v>0</v>
      </c>
      <c r="AU1025">
        <v>0</v>
      </c>
      <c r="AV1025">
        <v>156</v>
      </c>
      <c r="AW1025">
        <v>3389</v>
      </c>
      <c r="AX1025">
        <v>0</v>
      </c>
      <c r="AY1025">
        <v>2371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2399</v>
      </c>
      <c r="BH1025">
        <v>261</v>
      </c>
      <c r="BI1025">
        <v>0</v>
      </c>
      <c r="BJ1025">
        <v>0</v>
      </c>
      <c r="BK1025">
        <v>207</v>
      </c>
      <c r="BL1025">
        <v>0</v>
      </c>
      <c r="BM1025">
        <v>0</v>
      </c>
      <c r="BN1025">
        <v>0</v>
      </c>
      <c r="BO1025">
        <v>1395</v>
      </c>
      <c r="BP1025">
        <v>922</v>
      </c>
      <c r="BQ1025">
        <v>0</v>
      </c>
      <c r="BR1025">
        <v>0</v>
      </c>
      <c r="BS1025">
        <v>0</v>
      </c>
      <c r="BT1025">
        <v>0</v>
      </c>
      <c r="BU1025">
        <v>44</v>
      </c>
    </row>
    <row r="1026" spans="1:73">
      <c r="A1026" t="s">
        <v>49</v>
      </c>
      <c r="B1026">
        <v>2024</v>
      </c>
      <c r="C1026" t="s">
        <v>249</v>
      </c>
      <c r="D1026">
        <v>94237</v>
      </c>
      <c r="E1026">
        <v>401983</v>
      </c>
      <c r="F1026">
        <v>63182</v>
      </c>
      <c r="G1026">
        <v>0</v>
      </c>
      <c r="H1026">
        <v>0</v>
      </c>
      <c r="I1026">
        <v>0</v>
      </c>
      <c r="J1026">
        <v>0</v>
      </c>
      <c r="K1026">
        <v>1993</v>
      </c>
      <c r="L1026">
        <v>1459</v>
      </c>
      <c r="M1026">
        <v>124</v>
      </c>
      <c r="N1026">
        <v>1023</v>
      </c>
      <c r="O1026">
        <v>0</v>
      </c>
      <c r="P1026">
        <v>13</v>
      </c>
      <c r="Q1026">
        <v>0</v>
      </c>
      <c r="R1026">
        <v>26793</v>
      </c>
      <c r="S1026">
        <v>5191</v>
      </c>
      <c r="T1026">
        <v>0</v>
      </c>
      <c r="U1026">
        <v>460</v>
      </c>
      <c r="V1026">
        <v>0</v>
      </c>
      <c r="W1026">
        <v>0</v>
      </c>
      <c r="X1026">
        <v>103</v>
      </c>
      <c r="Y1026">
        <v>703</v>
      </c>
      <c r="Z1026">
        <v>0</v>
      </c>
      <c r="AA1026">
        <v>0</v>
      </c>
      <c r="AB1026">
        <v>0</v>
      </c>
      <c r="AC1026">
        <v>214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8400</v>
      </c>
      <c r="AK1026">
        <v>0</v>
      </c>
      <c r="AL1026">
        <v>0</v>
      </c>
      <c r="AM1026">
        <v>2581</v>
      </c>
      <c r="AN1026">
        <v>27</v>
      </c>
      <c r="AO1026">
        <v>3290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19</v>
      </c>
      <c r="AV1026">
        <v>220</v>
      </c>
      <c r="AW1026">
        <v>2697</v>
      </c>
      <c r="AX1026">
        <v>0</v>
      </c>
      <c r="AY1026">
        <v>2196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2585</v>
      </c>
      <c r="BH1026">
        <v>270</v>
      </c>
      <c r="BI1026">
        <v>0</v>
      </c>
      <c r="BJ1026">
        <v>0</v>
      </c>
      <c r="BK1026">
        <v>366</v>
      </c>
      <c r="BL1026">
        <v>0</v>
      </c>
      <c r="BM1026">
        <v>0</v>
      </c>
      <c r="BN1026">
        <v>0</v>
      </c>
      <c r="BO1026">
        <v>1353</v>
      </c>
      <c r="BP1026">
        <v>939</v>
      </c>
      <c r="BQ1026">
        <v>0</v>
      </c>
      <c r="BR1026">
        <v>0</v>
      </c>
      <c r="BS1026">
        <v>0</v>
      </c>
      <c r="BT1026">
        <v>0</v>
      </c>
      <c r="BU1026">
        <v>163</v>
      </c>
    </row>
    <row r="1027" spans="1:73">
      <c r="A1027" t="s">
        <v>49</v>
      </c>
      <c r="B1027">
        <v>2024</v>
      </c>
      <c r="C1027" t="s">
        <v>250</v>
      </c>
      <c r="D1027">
        <v>94607</v>
      </c>
      <c r="E1027">
        <v>401983</v>
      </c>
      <c r="F1027">
        <v>63700</v>
      </c>
      <c r="G1027">
        <v>0</v>
      </c>
      <c r="H1027">
        <v>0</v>
      </c>
      <c r="I1027">
        <v>0</v>
      </c>
      <c r="J1027">
        <v>0</v>
      </c>
      <c r="K1027">
        <v>2403</v>
      </c>
      <c r="L1027">
        <v>1649</v>
      </c>
      <c r="M1027">
        <v>126</v>
      </c>
      <c r="N1027">
        <v>1043</v>
      </c>
      <c r="O1027">
        <v>0</v>
      </c>
      <c r="P1027">
        <v>13</v>
      </c>
      <c r="Q1027">
        <v>0</v>
      </c>
      <c r="R1027">
        <v>26905</v>
      </c>
      <c r="S1027">
        <v>5153</v>
      </c>
      <c r="T1027">
        <v>0</v>
      </c>
      <c r="U1027">
        <v>404</v>
      </c>
      <c r="V1027">
        <v>0</v>
      </c>
      <c r="W1027">
        <v>0</v>
      </c>
      <c r="X1027">
        <v>95</v>
      </c>
      <c r="Y1027">
        <v>706</v>
      </c>
      <c r="Z1027">
        <v>0</v>
      </c>
      <c r="AA1027">
        <v>0</v>
      </c>
      <c r="AB1027">
        <v>0</v>
      </c>
      <c r="AC1027">
        <v>220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8318</v>
      </c>
      <c r="AK1027">
        <v>0</v>
      </c>
      <c r="AL1027">
        <v>0</v>
      </c>
      <c r="AM1027">
        <v>2911</v>
      </c>
      <c r="AN1027">
        <v>63</v>
      </c>
      <c r="AO1027">
        <v>3099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32</v>
      </c>
      <c r="AV1027">
        <v>247</v>
      </c>
      <c r="AW1027">
        <v>2583</v>
      </c>
      <c r="AX1027">
        <v>0</v>
      </c>
      <c r="AY1027">
        <v>2081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2643</v>
      </c>
      <c r="BH1027">
        <v>243</v>
      </c>
      <c r="BI1027">
        <v>0</v>
      </c>
      <c r="BJ1027">
        <v>0</v>
      </c>
      <c r="BK1027">
        <v>371</v>
      </c>
      <c r="BL1027">
        <v>0</v>
      </c>
      <c r="BM1027">
        <v>0</v>
      </c>
      <c r="BN1027">
        <v>0</v>
      </c>
      <c r="BO1027">
        <v>1246</v>
      </c>
      <c r="BP1027">
        <v>973</v>
      </c>
      <c r="BQ1027">
        <v>0</v>
      </c>
      <c r="BR1027">
        <v>0</v>
      </c>
      <c r="BS1027">
        <v>0</v>
      </c>
      <c r="BT1027">
        <v>0</v>
      </c>
      <c r="BU1027">
        <v>173</v>
      </c>
    </row>
    <row r="1028" spans="1:73">
      <c r="A1028" t="s">
        <v>49</v>
      </c>
      <c r="B1028">
        <v>2024</v>
      </c>
      <c r="C1028" t="s">
        <v>248</v>
      </c>
      <c r="D1028">
        <v>95720</v>
      </c>
      <c r="E1028">
        <v>401983</v>
      </c>
      <c r="F1028">
        <v>63907</v>
      </c>
      <c r="G1028">
        <v>0</v>
      </c>
      <c r="H1028">
        <v>0</v>
      </c>
      <c r="I1028">
        <v>0</v>
      </c>
      <c r="J1028">
        <v>0</v>
      </c>
      <c r="K1028">
        <v>2674</v>
      </c>
      <c r="L1028">
        <v>1778</v>
      </c>
      <c r="M1028">
        <v>98</v>
      </c>
      <c r="N1028">
        <v>1058</v>
      </c>
      <c r="O1028">
        <v>0</v>
      </c>
      <c r="P1028">
        <v>13</v>
      </c>
      <c r="Q1028">
        <v>0</v>
      </c>
      <c r="R1028">
        <v>26955</v>
      </c>
      <c r="S1028">
        <v>5125</v>
      </c>
      <c r="T1028">
        <v>0</v>
      </c>
      <c r="U1028">
        <v>382</v>
      </c>
      <c r="V1028">
        <v>0</v>
      </c>
      <c r="W1028">
        <v>0</v>
      </c>
      <c r="X1028">
        <v>87</v>
      </c>
      <c r="Y1028">
        <v>717</v>
      </c>
      <c r="Z1028">
        <v>0</v>
      </c>
      <c r="AA1028">
        <v>0</v>
      </c>
      <c r="AB1028">
        <v>0</v>
      </c>
      <c r="AC1028">
        <v>222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8249</v>
      </c>
      <c r="AK1028">
        <v>0</v>
      </c>
      <c r="AL1028">
        <v>0</v>
      </c>
      <c r="AM1028">
        <v>3169</v>
      </c>
      <c r="AN1028">
        <v>18</v>
      </c>
      <c r="AO1028">
        <v>2910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40</v>
      </c>
      <c r="AV1028">
        <v>259</v>
      </c>
      <c r="AW1028">
        <v>2472</v>
      </c>
      <c r="AX1028">
        <v>0</v>
      </c>
      <c r="AY1028">
        <v>1988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2694</v>
      </c>
      <c r="BH1028">
        <v>217</v>
      </c>
      <c r="BI1028">
        <v>0</v>
      </c>
      <c r="BJ1028">
        <v>0</v>
      </c>
      <c r="BK1028">
        <v>372</v>
      </c>
      <c r="BL1028">
        <v>0</v>
      </c>
      <c r="BM1028">
        <v>0</v>
      </c>
      <c r="BN1028">
        <v>0</v>
      </c>
      <c r="BO1028">
        <v>1196</v>
      </c>
      <c r="BP1028">
        <v>1002</v>
      </c>
      <c r="BQ1028">
        <v>0</v>
      </c>
      <c r="BR1028">
        <v>0</v>
      </c>
      <c r="BS1028">
        <v>0</v>
      </c>
      <c r="BT1028">
        <v>0</v>
      </c>
      <c r="BU1028">
        <v>212</v>
      </c>
    </row>
    <row r="1029" spans="1:73">
      <c r="A1029" t="s">
        <v>49</v>
      </c>
      <c r="B1029">
        <v>2024</v>
      </c>
      <c r="C1029" t="s">
        <v>3</v>
      </c>
      <c r="D1029">
        <v>93907</v>
      </c>
      <c r="E1029">
        <v>401983</v>
      </c>
      <c r="F1029">
        <v>62878</v>
      </c>
      <c r="G1029">
        <v>0</v>
      </c>
      <c r="H1029">
        <v>0</v>
      </c>
      <c r="I1029">
        <v>0</v>
      </c>
      <c r="J1029">
        <v>0</v>
      </c>
      <c r="K1029">
        <v>1765</v>
      </c>
      <c r="L1029">
        <v>1305</v>
      </c>
      <c r="M1029">
        <v>42</v>
      </c>
      <c r="N1029">
        <v>1023</v>
      </c>
      <c r="O1029">
        <v>0</v>
      </c>
      <c r="P1029">
        <v>13</v>
      </c>
      <c r="Q1029">
        <v>0</v>
      </c>
      <c r="R1029">
        <v>26791</v>
      </c>
      <c r="S1029">
        <v>5168</v>
      </c>
      <c r="T1029">
        <v>0</v>
      </c>
      <c r="U1029">
        <v>485</v>
      </c>
      <c r="V1029">
        <v>0</v>
      </c>
      <c r="W1029">
        <v>0</v>
      </c>
      <c r="X1029">
        <v>99</v>
      </c>
      <c r="Y1029">
        <v>681</v>
      </c>
      <c r="Z1029">
        <v>0</v>
      </c>
      <c r="AA1029">
        <v>0</v>
      </c>
      <c r="AB1029">
        <v>0</v>
      </c>
      <c r="AC1029">
        <v>208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8449</v>
      </c>
      <c r="AK1029">
        <v>0</v>
      </c>
      <c r="AL1029">
        <v>0</v>
      </c>
      <c r="AM1029">
        <v>2466</v>
      </c>
      <c r="AN1029">
        <v>0</v>
      </c>
      <c r="AO1029">
        <v>3388</v>
      </c>
      <c r="AP1029">
        <v>0</v>
      </c>
      <c r="AQ1029">
        <v>0</v>
      </c>
      <c r="AR1029">
        <v>0</v>
      </c>
      <c r="AS1029">
        <v>0</v>
      </c>
      <c r="AT1029">
        <v>30</v>
      </c>
      <c r="AU1029">
        <v>20</v>
      </c>
      <c r="AV1029">
        <v>220</v>
      </c>
      <c r="AW1029">
        <v>2837</v>
      </c>
      <c r="AX1029">
        <v>0</v>
      </c>
      <c r="AY1029">
        <v>2206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2567</v>
      </c>
      <c r="BH1029">
        <v>273</v>
      </c>
      <c r="BI1029">
        <v>0</v>
      </c>
      <c r="BJ1029">
        <v>0</v>
      </c>
      <c r="BK1029">
        <v>381</v>
      </c>
      <c r="BL1029">
        <v>0</v>
      </c>
      <c r="BM1029">
        <v>0</v>
      </c>
      <c r="BN1029">
        <v>0</v>
      </c>
      <c r="BO1029">
        <v>1394</v>
      </c>
      <c r="BP1029">
        <v>944</v>
      </c>
      <c r="BQ1029">
        <v>0</v>
      </c>
      <c r="BR1029">
        <v>0</v>
      </c>
      <c r="BS1029">
        <v>0</v>
      </c>
      <c r="BT1029">
        <v>0</v>
      </c>
      <c r="BU1029">
        <v>123</v>
      </c>
    </row>
    <row r="1030" spans="1:73">
      <c r="A1030" t="s">
        <v>49</v>
      </c>
      <c r="B1030">
        <v>2024</v>
      </c>
      <c r="C1030" t="s">
        <v>251</v>
      </c>
      <c r="D1030">
        <v>93933</v>
      </c>
      <c r="E1030">
        <v>401983</v>
      </c>
      <c r="F1030">
        <v>62496</v>
      </c>
      <c r="G1030">
        <v>0</v>
      </c>
      <c r="H1030">
        <v>0</v>
      </c>
      <c r="I1030">
        <v>0</v>
      </c>
      <c r="J1030">
        <v>0</v>
      </c>
      <c r="K1030">
        <v>1736</v>
      </c>
      <c r="L1030">
        <v>1231</v>
      </c>
      <c r="M1030">
        <v>39</v>
      </c>
      <c r="N1030">
        <v>1035</v>
      </c>
      <c r="O1030">
        <v>0</v>
      </c>
      <c r="P1030">
        <v>13</v>
      </c>
      <c r="Q1030">
        <v>0</v>
      </c>
      <c r="R1030">
        <v>26441</v>
      </c>
      <c r="S1030">
        <v>5109</v>
      </c>
      <c r="T1030">
        <v>0</v>
      </c>
      <c r="U1030">
        <v>482</v>
      </c>
      <c r="V1030">
        <v>0</v>
      </c>
      <c r="W1030">
        <v>0</v>
      </c>
      <c r="X1030">
        <v>100</v>
      </c>
      <c r="Y1030">
        <v>721</v>
      </c>
      <c r="Z1030">
        <v>0</v>
      </c>
      <c r="AA1030">
        <v>0</v>
      </c>
      <c r="AB1030">
        <v>0</v>
      </c>
      <c r="AC1030">
        <v>206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8513</v>
      </c>
      <c r="AK1030">
        <v>0</v>
      </c>
      <c r="AL1030">
        <v>0</v>
      </c>
      <c r="AM1030">
        <v>2385</v>
      </c>
      <c r="AN1030">
        <v>0</v>
      </c>
      <c r="AO1030">
        <v>3369</v>
      </c>
      <c r="AP1030">
        <v>0</v>
      </c>
      <c r="AQ1030">
        <v>0</v>
      </c>
      <c r="AR1030">
        <v>0</v>
      </c>
      <c r="AS1030">
        <v>0</v>
      </c>
      <c r="AT1030">
        <v>43</v>
      </c>
      <c r="AU1030">
        <v>19</v>
      </c>
      <c r="AV1030">
        <v>219</v>
      </c>
      <c r="AW1030">
        <v>2905</v>
      </c>
      <c r="AX1030">
        <v>0</v>
      </c>
      <c r="AY1030">
        <v>2224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2549</v>
      </c>
      <c r="BH1030">
        <v>270</v>
      </c>
      <c r="BI1030">
        <v>0</v>
      </c>
      <c r="BJ1030">
        <v>0</v>
      </c>
      <c r="BK1030">
        <v>389</v>
      </c>
      <c r="BL1030">
        <v>0</v>
      </c>
      <c r="BM1030">
        <v>0</v>
      </c>
      <c r="BN1030">
        <v>0</v>
      </c>
      <c r="BO1030">
        <v>1412</v>
      </c>
      <c r="BP1030">
        <v>964</v>
      </c>
      <c r="BQ1030">
        <v>0</v>
      </c>
      <c r="BR1030">
        <v>0</v>
      </c>
      <c r="BS1030">
        <v>0</v>
      </c>
      <c r="BT1030">
        <v>0</v>
      </c>
      <c r="BU1030">
        <v>122</v>
      </c>
    </row>
    <row r="1031" spans="1:73">
      <c r="A1031" t="s">
        <v>49</v>
      </c>
      <c r="B1031">
        <v>2024</v>
      </c>
      <c r="C1031" t="s">
        <v>252</v>
      </c>
      <c r="D1031">
        <v>94607</v>
      </c>
      <c r="E1031">
        <v>401983</v>
      </c>
      <c r="F1031">
        <v>63617</v>
      </c>
      <c r="G1031">
        <v>0</v>
      </c>
      <c r="H1031">
        <v>0</v>
      </c>
      <c r="I1031">
        <v>0</v>
      </c>
      <c r="J1031">
        <v>0</v>
      </c>
      <c r="K1031">
        <v>2323</v>
      </c>
      <c r="L1031">
        <v>1622</v>
      </c>
      <c r="M1031">
        <v>125</v>
      </c>
      <c r="N1031">
        <v>1031</v>
      </c>
      <c r="O1031">
        <v>0</v>
      </c>
      <c r="P1031">
        <v>13</v>
      </c>
      <c r="Q1031">
        <v>0</v>
      </c>
      <c r="R1031">
        <v>26880</v>
      </c>
      <c r="S1031">
        <v>5158</v>
      </c>
      <c r="T1031">
        <v>0</v>
      </c>
      <c r="U1031">
        <v>418</v>
      </c>
      <c r="V1031">
        <v>0</v>
      </c>
      <c r="W1031">
        <v>0</v>
      </c>
      <c r="X1031">
        <v>100</v>
      </c>
      <c r="Y1031">
        <v>694</v>
      </c>
      <c r="Z1031">
        <v>0</v>
      </c>
      <c r="AA1031">
        <v>0</v>
      </c>
      <c r="AB1031">
        <v>0</v>
      </c>
      <c r="AC1031">
        <v>222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8348</v>
      </c>
      <c r="AK1031">
        <v>0</v>
      </c>
      <c r="AL1031">
        <v>0</v>
      </c>
      <c r="AM1031">
        <v>2824</v>
      </c>
      <c r="AN1031">
        <v>63</v>
      </c>
      <c r="AO1031">
        <v>3151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30</v>
      </c>
      <c r="AV1031">
        <v>243</v>
      </c>
      <c r="AW1031">
        <v>2608</v>
      </c>
      <c r="AX1031">
        <v>0</v>
      </c>
      <c r="AY1031">
        <v>2088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2629</v>
      </c>
      <c r="BH1031">
        <v>255</v>
      </c>
      <c r="BI1031">
        <v>0</v>
      </c>
      <c r="BJ1031">
        <v>0</v>
      </c>
      <c r="BK1031">
        <v>372</v>
      </c>
      <c r="BL1031">
        <v>0</v>
      </c>
      <c r="BM1031">
        <v>0</v>
      </c>
      <c r="BN1031">
        <v>0</v>
      </c>
      <c r="BO1031">
        <v>1283</v>
      </c>
      <c r="BP1031">
        <v>969</v>
      </c>
      <c r="BQ1031">
        <v>0</v>
      </c>
      <c r="BR1031">
        <v>0</v>
      </c>
      <c r="BS1031">
        <v>0</v>
      </c>
      <c r="BT1031">
        <v>0</v>
      </c>
      <c r="BU1031">
        <v>168</v>
      </c>
    </row>
    <row r="1032" spans="1:73">
      <c r="A1032" t="s">
        <v>49</v>
      </c>
      <c r="B1032">
        <v>2024</v>
      </c>
      <c r="C1032" t="s">
        <v>253</v>
      </c>
      <c r="D1032">
        <v>94607</v>
      </c>
      <c r="E1032">
        <v>401983</v>
      </c>
      <c r="F1032">
        <v>63480</v>
      </c>
      <c r="G1032">
        <v>0</v>
      </c>
      <c r="H1032">
        <v>0</v>
      </c>
      <c r="I1032">
        <v>0</v>
      </c>
      <c r="J1032">
        <v>0</v>
      </c>
      <c r="K1032">
        <v>2242</v>
      </c>
      <c r="L1032">
        <v>1577</v>
      </c>
      <c r="M1032">
        <v>125</v>
      </c>
      <c r="N1032">
        <v>1023</v>
      </c>
      <c r="O1032">
        <v>0</v>
      </c>
      <c r="P1032">
        <v>13</v>
      </c>
      <c r="Q1032">
        <v>0</v>
      </c>
      <c r="R1032">
        <v>26845</v>
      </c>
      <c r="S1032">
        <v>5153</v>
      </c>
      <c r="T1032">
        <v>0</v>
      </c>
      <c r="U1032">
        <v>436</v>
      </c>
      <c r="V1032">
        <v>0</v>
      </c>
      <c r="W1032">
        <v>0</v>
      </c>
      <c r="X1032">
        <v>102</v>
      </c>
      <c r="Y1032">
        <v>688</v>
      </c>
      <c r="Z1032">
        <v>0</v>
      </c>
      <c r="AA1032">
        <v>0</v>
      </c>
      <c r="AB1032">
        <v>0</v>
      </c>
      <c r="AC1032">
        <v>214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8351</v>
      </c>
      <c r="AK1032">
        <v>0</v>
      </c>
      <c r="AL1032">
        <v>0</v>
      </c>
      <c r="AM1032">
        <v>2769</v>
      </c>
      <c r="AN1032">
        <v>65</v>
      </c>
      <c r="AO1032">
        <v>3178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15</v>
      </c>
      <c r="AV1032">
        <v>241</v>
      </c>
      <c r="AW1032">
        <v>2635</v>
      </c>
      <c r="AX1032">
        <v>0</v>
      </c>
      <c r="AY1032">
        <v>2140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2605</v>
      </c>
      <c r="BH1032">
        <v>256</v>
      </c>
      <c r="BI1032">
        <v>0</v>
      </c>
      <c r="BJ1032">
        <v>0</v>
      </c>
      <c r="BK1032">
        <v>368</v>
      </c>
      <c r="BL1032">
        <v>0</v>
      </c>
      <c r="BM1032">
        <v>0</v>
      </c>
      <c r="BN1032">
        <v>0</v>
      </c>
      <c r="BO1032">
        <v>1296</v>
      </c>
      <c r="BP1032">
        <v>968</v>
      </c>
      <c r="BQ1032">
        <v>0</v>
      </c>
      <c r="BR1032">
        <v>0</v>
      </c>
      <c r="BS1032">
        <v>0</v>
      </c>
      <c r="BT1032">
        <v>0</v>
      </c>
      <c r="BU1032">
        <v>175</v>
      </c>
    </row>
    <row r="1033" spans="1:73">
      <c r="A1033" t="s">
        <v>49</v>
      </c>
      <c r="B1033">
        <v>2024</v>
      </c>
      <c r="C1033" t="s">
        <v>254</v>
      </c>
      <c r="D1033">
        <v>94140</v>
      </c>
      <c r="E1033">
        <v>401983</v>
      </c>
      <c r="F1033">
        <v>63018</v>
      </c>
      <c r="G1033">
        <v>0</v>
      </c>
      <c r="H1033">
        <v>0</v>
      </c>
      <c r="I1033">
        <v>0</v>
      </c>
      <c r="J1033">
        <v>0</v>
      </c>
      <c r="K1033">
        <v>1908</v>
      </c>
      <c r="L1033">
        <v>1380</v>
      </c>
      <c r="M1033">
        <v>90</v>
      </c>
      <c r="N1033">
        <v>1028</v>
      </c>
      <c r="O1033">
        <v>0</v>
      </c>
      <c r="P1033">
        <v>13</v>
      </c>
      <c r="Q1033">
        <v>0</v>
      </c>
      <c r="R1033">
        <v>26756</v>
      </c>
      <c r="S1033">
        <v>5179</v>
      </c>
      <c r="T1033">
        <v>0</v>
      </c>
      <c r="U1033">
        <v>474</v>
      </c>
      <c r="V1033">
        <v>0</v>
      </c>
      <c r="W1033">
        <v>0</v>
      </c>
      <c r="X1033">
        <v>99</v>
      </c>
      <c r="Y1033">
        <v>682</v>
      </c>
      <c r="Z1033">
        <v>0</v>
      </c>
      <c r="AA1033">
        <v>0</v>
      </c>
      <c r="AB1033">
        <v>0</v>
      </c>
      <c r="AC1033">
        <v>208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8416</v>
      </c>
      <c r="AK1033">
        <v>0</v>
      </c>
      <c r="AL1033">
        <v>0</v>
      </c>
      <c r="AM1033">
        <v>2527</v>
      </c>
      <c r="AN1033">
        <v>0</v>
      </c>
      <c r="AO1033">
        <v>3364</v>
      </c>
      <c r="AP1033">
        <v>0</v>
      </c>
      <c r="AQ1033">
        <v>0</v>
      </c>
      <c r="AR1033">
        <v>0</v>
      </c>
      <c r="AS1033">
        <v>0</v>
      </c>
      <c r="AT1033">
        <v>33</v>
      </c>
      <c r="AU1033">
        <v>20</v>
      </c>
      <c r="AV1033">
        <v>226</v>
      </c>
      <c r="AW1033">
        <v>2764</v>
      </c>
      <c r="AX1033">
        <v>0</v>
      </c>
      <c r="AY1033">
        <v>2193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2573</v>
      </c>
      <c r="BH1033">
        <v>271</v>
      </c>
      <c r="BI1033">
        <v>0</v>
      </c>
      <c r="BJ1033">
        <v>0</v>
      </c>
      <c r="BK1033">
        <v>375</v>
      </c>
      <c r="BL1033">
        <v>0</v>
      </c>
      <c r="BM1033">
        <v>0</v>
      </c>
      <c r="BN1033">
        <v>0</v>
      </c>
      <c r="BO1033">
        <v>1366</v>
      </c>
      <c r="BP1033">
        <v>932</v>
      </c>
      <c r="BQ1033">
        <v>0</v>
      </c>
      <c r="BR1033">
        <v>0</v>
      </c>
      <c r="BS1033">
        <v>0</v>
      </c>
      <c r="BT1033">
        <v>0</v>
      </c>
      <c r="BU1033">
        <v>141</v>
      </c>
    </row>
    <row r="1034" spans="1:73">
      <c r="A1034" t="s">
        <v>49</v>
      </c>
      <c r="B1034">
        <v>2024</v>
      </c>
      <c r="C1034" t="s">
        <v>255</v>
      </c>
      <c r="D1034">
        <v>94456</v>
      </c>
      <c r="E1034">
        <v>401983</v>
      </c>
      <c r="F1034">
        <v>63336</v>
      </c>
      <c r="G1034">
        <v>0</v>
      </c>
      <c r="H1034">
        <v>0</v>
      </c>
      <c r="I1034">
        <v>0</v>
      </c>
      <c r="J1034">
        <v>0</v>
      </c>
      <c r="K1034">
        <v>2122</v>
      </c>
      <c r="L1034">
        <v>1528</v>
      </c>
      <c r="M1034">
        <v>127</v>
      </c>
      <c r="N1034">
        <v>1022</v>
      </c>
      <c r="O1034">
        <v>0</v>
      </c>
      <c r="P1034">
        <v>13</v>
      </c>
      <c r="Q1034">
        <v>0</v>
      </c>
      <c r="R1034">
        <v>26815</v>
      </c>
      <c r="S1034">
        <v>5184</v>
      </c>
      <c r="T1034">
        <v>0</v>
      </c>
      <c r="U1034">
        <v>447</v>
      </c>
      <c r="V1034">
        <v>0</v>
      </c>
      <c r="W1034">
        <v>0</v>
      </c>
      <c r="X1034">
        <v>100</v>
      </c>
      <c r="Y1034">
        <v>705</v>
      </c>
      <c r="Z1034">
        <v>0</v>
      </c>
      <c r="AA1034">
        <v>0</v>
      </c>
      <c r="AB1034">
        <v>0</v>
      </c>
      <c r="AC1034">
        <v>216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8360</v>
      </c>
      <c r="AK1034">
        <v>0</v>
      </c>
      <c r="AL1034">
        <v>0</v>
      </c>
      <c r="AM1034">
        <v>2669</v>
      </c>
      <c r="AN1034">
        <v>44</v>
      </c>
      <c r="AO1034">
        <v>3256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16</v>
      </c>
      <c r="AV1034">
        <v>231</v>
      </c>
      <c r="AW1034">
        <v>2653</v>
      </c>
      <c r="AX1034">
        <v>0</v>
      </c>
      <c r="AY1034">
        <v>2172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2587</v>
      </c>
      <c r="BH1034">
        <v>262</v>
      </c>
      <c r="BI1034">
        <v>0</v>
      </c>
      <c r="BJ1034">
        <v>0</v>
      </c>
      <c r="BK1034">
        <v>363</v>
      </c>
      <c r="BL1034">
        <v>0</v>
      </c>
      <c r="BM1034">
        <v>0</v>
      </c>
      <c r="BN1034">
        <v>0</v>
      </c>
      <c r="BO1034">
        <v>1333</v>
      </c>
      <c r="BP1034">
        <v>948</v>
      </c>
      <c r="BQ1034">
        <v>0</v>
      </c>
      <c r="BR1034">
        <v>0</v>
      </c>
      <c r="BS1034">
        <v>0</v>
      </c>
      <c r="BT1034">
        <v>0</v>
      </c>
      <c r="BU1034">
        <v>163</v>
      </c>
    </row>
    <row r="1035" spans="1:73">
      <c r="A1035" t="s">
        <v>49</v>
      </c>
      <c r="B1035">
        <v>2024</v>
      </c>
      <c r="C1035" t="s">
        <v>256</v>
      </c>
      <c r="D1035">
        <v>95135</v>
      </c>
      <c r="E1035">
        <v>401983</v>
      </c>
      <c r="F1035">
        <v>63990</v>
      </c>
      <c r="G1035">
        <v>0</v>
      </c>
      <c r="H1035">
        <v>0</v>
      </c>
      <c r="I1035">
        <v>0</v>
      </c>
      <c r="J1035">
        <v>0</v>
      </c>
      <c r="K1035">
        <v>2685</v>
      </c>
      <c r="L1035">
        <v>1768</v>
      </c>
      <c r="M1035">
        <v>112</v>
      </c>
      <c r="N1035">
        <v>1061</v>
      </c>
      <c r="O1035">
        <v>0</v>
      </c>
      <c r="P1035">
        <v>13</v>
      </c>
      <c r="Q1035">
        <v>0</v>
      </c>
      <c r="R1035">
        <v>26965</v>
      </c>
      <c r="S1035">
        <v>5123</v>
      </c>
      <c r="T1035">
        <v>0</v>
      </c>
      <c r="U1035">
        <v>383</v>
      </c>
      <c r="V1035">
        <v>0</v>
      </c>
      <c r="W1035">
        <v>0</v>
      </c>
      <c r="X1035">
        <v>89</v>
      </c>
      <c r="Y1035">
        <v>727</v>
      </c>
      <c r="Z1035">
        <v>0</v>
      </c>
      <c r="AA1035">
        <v>0</v>
      </c>
      <c r="AB1035">
        <v>0</v>
      </c>
      <c r="AC1035">
        <v>221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8283</v>
      </c>
      <c r="AK1035">
        <v>0</v>
      </c>
      <c r="AL1035">
        <v>0</v>
      </c>
      <c r="AM1035">
        <v>3147</v>
      </c>
      <c r="AN1035">
        <v>66</v>
      </c>
      <c r="AO1035">
        <v>2909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41</v>
      </c>
      <c r="AV1035">
        <v>254</v>
      </c>
      <c r="AW1035">
        <v>2487</v>
      </c>
      <c r="AX1035">
        <v>0</v>
      </c>
      <c r="AY1035">
        <v>1991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2683</v>
      </c>
      <c r="BH1035">
        <v>222</v>
      </c>
      <c r="BI1035">
        <v>0</v>
      </c>
      <c r="BJ1035">
        <v>0</v>
      </c>
      <c r="BK1035">
        <v>367</v>
      </c>
      <c r="BL1035">
        <v>0</v>
      </c>
      <c r="BM1035">
        <v>0</v>
      </c>
      <c r="BN1035">
        <v>0</v>
      </c>
      <c r="BO1035">
        <v>1187</v>
      </c>
      <c r="BP1035">
        <v>1005</v>
      </c>
      <c r="BQ1035">
        <v>0</v>
      </c>
      <c r="BR1035">
        <v>0</v>
      </c>
      <c r="BS1035">
        <v>0</v>
      </c>
      <c r="BT1035">
        <v>0</v>
      </c>
      <c r="BU1035">
        <v>201</v>
      </c>
    </row>
    <row r="1036" spans="1:73">
      <c r="A1036" t="s">
        <v>49</v>
      </c>
      <c r="B1036">
        <v>2024</v>
      </c>
      <c r="C1036" t="s">
        <v>257</v>
      </c>
      <c r="D1036">
        <v>95135</v>
      </c>
      <c r="E1036">
        <v>401983</v>
      </c>
      <c r="F1036">
        <v>64009</v>
      </c>
      <c r="G1036">
        <v>0</v>
      </c>
      <c r="H1036">
        <v>0</v>
      </c>
      <c r="I1036">
        <v>0</v>
      </c>
      <c r="J1036">
        <v>0</v>
      </c>
      <c r="K1036">
        <v>2620</v>
      </c>
      <c r="L1036">
        <v>1741</v>
      </c>
      <c r="M1036">
        <v>111</v>
      </c>
      <c r="N1036">
        <v>1057</v>
      </c>
      <c r="O1036">
        <v>0</v>
      </c>
      <c r="P1036">
        <v>13</v>
      </c>
      <c r="Q1036">
        <v>0</v>
      </c>
      <c r="R1036">
        <v>26991</v>
      </c>
      <c r="S1036">
        <v>5142</v>
      </c>
      <c r="T1036">
        <v>0</v>
      </c>
      <c r="U1036">
        <v>376</v>
      </c>
      <c r="V1036">
        <v>0</v>
      </c>
      <c r="W1036">
        <v>0</v>
      </c>
      <c r="X1036">
        <v>93</v>
      </c>
      <c r="Y1036">
        <v>721</v>
      </c>
      <c r="Z1036">
        <v>0</v>
      </c>
      <c r="AA1036">
        <v>0</v>
      </c>
      <c r="AB1036">
        <v>0</v>
      </c>
      <c r="AC1036">
        <v>224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8298</v>
      </c>
      <c r="AK1036">
        <v>0</v>
      </c>
      <c r="AL1036">
        <v>0</v>
      </c>
      <c r="AM1036">
        <v>3089</v>
      </c>
      <c r="AN1036">
        <v>132</v>
      </c>
      <c r="AO1036">
        <v>2923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37</v>
      </c>
      <c r="AV1036">
        <v>253</v>
      </c>
      <c r="AW1036">
        <v>2520</v>
      </c>
      <c r="AX1036">
        <v>0</v>
      </c>
      <c r="AY1036">
        <v>2012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2673</v>
      </c>
      <c r="BH1036">
        <v>229</v>
      </c>
      <c r="BI1036">
        <v>0</v>
      </c>
      <c r="BJ1036">
        <v>0</v>
      </c>
      <c r="BK1036">
        <v>370</v>
      </c>
      <c r="BL1036">
        <v>0</v>
      </c>
      <c r="BM1036">
        <v>0</v>
      </c>
      <c r="BN1036">
        <v>0</v>
      </c>
      <c r="BO1036">
        <v>1185</v>
      </c>
      <c r="BP1036">
        <v>1010</v>
      </c>
      <c r="BQ1036">
        <v>0</v>
      </c>
      <c r="BR1036">
        <v>0</v>
      </c>
      <c r="BS1036">
        <v>0</v>
      </c>
      <c r="BT1036">
        <v>0</v>
      </c>
      <c r="BU1036">
        <v>189</v>
      </c>
    </row>
    <row r="1037" spans="1:73">
      <c r="A1037" t="s">
        <v>49</v>
      </c>
      <c r="B1037">
        <v>2024</v>
      </c>
      <c r="C1037" t="s">
        <v>258</v>
      </c>
      <c r="D1037">
        <v>94607</v>
      </c>
      <c r="E1037">
        <v>401983</v>
      </c>
      <c r="F1037">
        <v>63747</v>
      </c>
      <c r="G1037">
        <v>0</v>
      </c>
      <c r="H1037">
        <v>0</v>
      </c>
      <c r="I1037">
        <v>0</v>
      </c>
      <c r="J1037">
        <v>0</v>
      </c>
      <c r="K1037">
        <v>2541</v>
      </c>
      <c r="L1037">
        <v>1717</v>
      </c>
      <c r="M1037">
        <v>119</v>
      </c>
      <c r="N1037">
        <v>1050</v>
      </c>
      <c r="O1037">
        <v>0</v>
      </c>
      <c r="P1037">
        <v>13</v>
      </c>
      <c r="Q1037">
        <v>0</v>
      </c>
      <c r="R1037">
        <v>26919</v>
      </c>
      <c r="S1037">
        <v>5150</v>
      </c>
      <c r="T1037">
        <v>0</v>
      </c>
      <c r="U1037">
        <v>373</v>
      </c>
      <c r="V1037">
        <v>0</v>
      </c>
      <c r="W1037">
        <v>0</v>
      </c>
      <c r="X1037">
        <v>93</v>
      </c>
      <c r="Y1037">
        <v>720</v>
      </c>
      <c r="Z1037">
        <v>0</v>
      </c>
      <c r="AA1037">
        <v>0</v>
      </c>
      <c r="AB1037">
        <v>0</v>
      </c>
      <c r="AC1037">
        <v>223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8295</v>
      </c>
      <c r="AK1037">
        <v>0</v>
      </c>
      <c r="AL1037">
        <v>0</v>
      </c>
      <c r="AM1037">
        <v>3009</v>
      </c>
      <c r="AN1037">
        <v>64</v>
      </c>
      <c r="AO1037">
        <v>2946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37</v>
      </c>
      <c r="AV1037">
        <v>252</v>
      </c>
      <c r="AW1037">
        <v>2541</v>
      </c>
      <c r="AX1037">
        <v>0</v>
      </c>
      <c r="AY1037">
        <v>2041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2662</v>
      </c>
      <c r="BH1037">
        <v>231</v>
      </c>
      <c r="BI1037">
        <v>0</v>
      </c>
      <c r="BJ1037">
        <v>0</v>
      </c>
      <c r="BK1037">
        <v>373</v>
      </c>
      <c r="BL1037">
        <v>0</v>
      </c>
      <c r="BM1037">
        <v>0</v>
      </c>
      <c r="BN1037">
        <v>0</v>
      </c>
      <c r="BO1037">
        <v>1204</v>
      </c>
      <c r="BP1037">
        <v>999</v>
      </c>
      <c r="BQ1037">
        <v>0</v>
      </c>
      <c r="BR1037">
        <v>0</v>
      </c>
      <c r="BS1037">
        <v>0</v>
      </c>
      <c r="BT1037">
        <v>0</v>
      </c>
      <c r="BU1037">
        <v>175</v>
      </c>
    </row>
    <row r="1038" spans="1:73">
      <c r="A1038" t="s">
        <v>49</v>
      </c>
      <c r="B1038">
        <v>2025</v>
      </c>
      <c r="C1038" t="s">
        <v>249</v>
      </c>
      <c r="D1038">
        <v>96086</v>
      </c>
      <c r="E1038">
        <v>401983</v>
      </c>
      <c r="F1038">
        <v>65449</v>
      </c>
      <c r="G1038">
        <v>0</v>
      </c>
      <c r="H1038">
        <v>0</v>
      </c>
      <c r="I1038">
        <v>0</v>
      </c>
      <c r="J1038">
        <v>0</v>
      </c>
      <c r="K1038">
        <v>2109</v>
      </c>
      <c r="L1038">
        <v>2014</v>
      </c>
      <c r="M1038">
        <v>94</v>
      </c>
      <c r="N1038">
        <v>1121</v>
      </c>
      <c r="O1038">
        <v>0</v>
      </c>
      <c r="P1038">
        <v>11</v>
      </c>
      <c r="Q1038">
        <v>0</v>
      </c>
      <c r="R1038">
        <v>27598</v>
      </c>
      <c r="S1038">
        <v>5944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221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8112</v>
      </c>
      <c r="AK1038">
        <v>0</v>
      </c>
      <c r="AL1038">
        <v>0</v>
      </c>
      <c r="AM1038">
        <v>3965</v>
      </c>
      <c r="AN1038">
        <v>54</v>
      </c>
      <c r="AO1038">
        <v>2963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472</v>
      </c>
      <c r="AW1038">
        <v>2318</v>
      </c>
      <c r="AX1038">
        <v>0</v>
      </c>
      <c r="AY1038">
        <v>1602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2715</v>
      </c>
      <c r="BH1038">
        <v>204</v>
      </c>
      <c r="BI1038">
        <v>0</v>
      </c>
      <c r="BJ1038">
        <v>0</v>
      </c>
      <c r="BK1038">
        <v>775</v>
      </c>
      <c r="BL1038">
        <v>0</v>
      </c>
      <c r="BM1038">
        <v>0</v>
      </c>
      <c r="BN1038">
        <v>0</v>
      </c>
      <c r="BO1038">
        <v>1552</v>
      </c>
      <c r="BP1038">
        <v>1007</v>
      </c>
      <c r="BQ1038">
        <v>0</v>
      </c>
      <c r="BR1038">
        <v>0</v>
      </c>
      <c r="BS1038">
        <v>0</v>
      </c>
      <c r="BT1038">
        <v>0</v>
      </c>
      <c r="BU1038">
        <v>598</v>
      </c>
    </row>
    <row r="1039" spans="1:73">
      <c r="A1039" t="s">
        <v>49</v>
      </c>
      <c r="B1039">
        <v>2025</v>
      </c>
      <c r="C1039" t="s">
        <v>250</v>
      </c>
      <c r="D1039">
        <v>96816</v>
      </c>
      <c r="E1039">
        <v>401983</v>
      </c>
      <c r="F1039">
        <v>65786</v>
      </c>
      <c r="G1039">
        <v>0</v>
      </c>
      <c r="H1039">
        <v>0</v>
      </c>
      <c r="I1039">
        <v>0</v>
      </c>
      <c r="J1039">
        <v>0</v>
      </c>
      <c r="K1039">
        <v>2065</v>
      </c>
      <c r="L1039">
        <v>2078</v>
      </c>
      <c r="M1039">
        <v>106</v>
      </c>
      <c r="N1039">
        <v>1155</v>
      </c>
      <c r="O1039">
        <v>0</v>
      </c>
      <c r="P1039">
        <v>12</v>
      </c>
      <c r="Q1039">
        <v>0</v>
      </c>
      <c r="R1039">
        <v>27563</v>
      </c>
      <c r="S1039">
        <v>6021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218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8035</v>
      </c>
      <c r="AK1039">
        <v>0</v>
      </c>
      <c r="AL1039">
        <v>0</v>
      </c>
      <c r="AM1039">
        <v>4122</v>
      </c>
      <c r="AN1039">
        <v>45</v>
      </c>
      <c r="AO1039">
        <v>2950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52</v>
      </c>
      <c r="AV1039">
        <v>486</v>
      </c>
      <c r="AW1039">
        <v>2195</v>
      </c>
      <c r="AX1039">
        <v>0</v>
      </c>
      <c r="AY1039">
        <v>1595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2696</v>
      </c>
      <c r="BH1039">
        <v>197</v>
      </c>
      <c r="BI1039">
        <v>0</v>
      </c>
      <c r="BJ1039">
        <v>0</v>
      </c>
      <c r="BK1039">
        <v>739</v>
      </c>
      <c r="BL1039">
        <v>0</v>
      </c>
      <c r="BM1039">
        <v>0</v>
      </c>
      <c r="BN1039">
        <v>0</v>
      </c>
      <c r="BO1039">
        <v>1653</v>
      </c>
      <c r="BP1039">
        <v>1073</v>
      </c>
      <c r="BQ1039">
        <v>0</v>
      </c>
      <c r="BR1039">
        <v>0</v>
      </c>
      <c r="BS1039">
        <v>0</v>
      </c>
      <c r="BT1039">
        <v>0</v>
      </c>
      <c r="BU1039">
        <v>730</v>
      </c>
    </row>
    <row r="1040" spans="1:73">
      <c r="A1040" t="s">
        <v>49</v>
      </c>
      <c r="B1040">
        <v>2025</v>
      </c>
      <c r="C1040" t="s">
        <v>248</v>
      </c>
      <c r="D1040">
        <v>97018</v>
      </c>
      <c r="E1040">
        <v>401983</v>
      </c>
      <c r="F1040">
        <v>65849</v>
      </c>
      <c r="G1040">
        <v>0</v>
      </c>
      <c r="H1040">
        <v>0</v>
      </c>
      <c r="I1040">
        <v>0</v>
      </c>
      <c r="J1040">
        <v>0</v>
      </c>
      <c r="K1040">
        <v>1908</v>
      </c>
      <c r="L1040">
        <v>2152</v>
      </c>
      <c r="M1040">
        <v>103</v>
      </c>
      <c r="N1040">
        <v>1206</v>
      </c>
      <c r="O1040">
        <v>0</v>
      </c>
      <c r="P1040">
        <v>14</v>
      </c>
      <c r="Q1040">
        <v>0</v>
      </c>
      <c r="R1040">
        <v>27517</v>
      </c>
      <c r="S1040">
        <v>6016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223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7958</v>
      </c>
      <c r="AK1040">
        <v>0</v>
      </c>
      <c r="AL1040">
        <v>0</v>
      </c>
      <c r="AM1040">
        <v>4189</v>
      </c>
      <c r="AN1040">
        <v>42</v>
      </c>
      <c r="AO1040">
        <v>2960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51</v>
      </c>
      <c r="AV1040">
        <v>485</v>
      </c>
      <c r="AW1040">
        <v>2118</v>
      </c>
      <c r="AX1040">
        <v>0</v>
      </c>
      <c r="AY1040">
        <v>1554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2729</v>
      </c>
      <c r="BH1040">
        <v>183</v>
      </c>
      <c r="BI1040">
        <v>0</v>
      </c>
      <c r="BJ1040">
        <v>0</v>
      </c>
      <c r="BK1040">
        <v>721</v>
      </c>
      <c r="BL1040">
        <v>0</v>
      </c>
      <c r="BM1040">
        <v>0</v>
      </c>
      <c r="BN1040">
        <v>11</v>
      </c>
      <c r="BO1040">
        <v>1752</v>
      </c>
      <c r="BP1040">
        <v>1101</v>
      </c>
      <c r="BQ1040">
        <v>0</v>
      </c>
      <c r="BR1040">
        <v>0</v>
      </c>
      <c r="BS1040">
        <v>0</v>
      </c>
      <c r="BT1040">
        <v>0</v>
      </c>
      <c r="BU1040">
        <v>856</v>
      </c>
    </row>
    <row r="1041" spans="1:73">
      <c r="A1041" t="s">
        <v>49</v>
      </c>
      <c r="B1041">
        <v>2025</v>
      </c>
      <c r="C1041" t="s">
        <v>3</v>
      </c>
      <c r="D1041">
        <v>95991</v>
      </c>
      <c r="E1041">
        <v>401983</v>
      </c>
      <c r="F1041">
        <v>65320</v>
      </c>
      <c r="G1041">
        <v>0</v>
      </c>
      <c r="H1041">
        <v>0</v>
      </c>
      <c r="I1041">
        <v>0</v>
      </c>
      <c r="J1041">
        <v>0</v>
      </c>
      <c r="K1041">
        <v>2251</v>
      </c>
      <c r="L1041">
        <v>2002</v>
      </c>
      <c r="M1041">
        <v>97</v>
      </c>
      <c r="N1041">
        <v>1095</v>
      </c>
      <c r="O1041">
        <v>0</v>
      </c>
      <c r="P1041">
        <v>12</v>
      </c>
      <c r="Q1041">
        <v>0</v>
      </c>
      <c r="R1041">
        <v>27644</v>
      </c>
      <c r="S1041">
        <v>5848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217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8148</v>
      </c>
      <c r="AK1041">
        <v>0</v>
      </c>
      <c r="AL1041">
        <v>0</v>
      </c>
      <c r="AM1041">
        <v>3724</v>
      </c>
      <c r="AN1041">
        <v>39</v>
      </c>
      <c r="AO1041">
        <v>3029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44</v>
      </c>
      <c r="AV1041">
        <v>461</v>
      </c>
      <c r="AW1041">
        <v>2419</v>
      </c>
      <c r="AX1041">
        <v>0</v>
      </c>
      <c r="AY1041">
        <v>1633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2716</v>
      </c>
      <c r="BH1041">
        <v>212</v>
      </c>
      <c r="BI1041">
        <v>0</v>
      </c>
      <c r="BJ1041">
        <v>0</v>
      </c>
      <c r="BK1041">
        <v>789</v>
      </c>
      <c r="BL1041">
        <v>0</v>
      </c>
      <c r="BM1041">
        <v>0</v>
      </c>
      <c r="BN1041">
        <v>0</v>
      </c>
      <c r="BO1041">
        <v>1453</v>
      </c>
      <c r="BP1041">
        <v>1022</v>
      </c>
      <c r="BQ1041">
        <v>0</v>
      </c>
      <c r="BR1041">
        <v>0</v>
      </c>
      <c r="BS1041">
        <v>0</v>
      </c>
      <c r="BT1041">
        <v>0</v>
      </c>
      <c r="BU1041">
        <v>465</v>
      </c>
    </row>
    <row r="1042" spans="1:73">
      <c r="A1042" t="s">
        <v>49</v>
      </c>
      <c r="B1042">
        <v>2025</v>
      </c>
      <c r="C1042" t="s">
        <v>251</v>
      </c>
      <c r="D1042">
        <v>95991</v>
      </c>
      <c r="E1042">
        <v>401983</v>
      </c>
      <c r="F1042">
        <v>64836</v>
      </c>
      <c r="G1042">
        <v>0</v>
      </c>
      <c r="H1042">
        <v>0</v>
      </c>
      <c r="I1042">
        <v>0</v>
      </c>
      <c r="J1042">
        <v>0</v>
      </c>
      <c r="K1042">
        <v>2260</v>
      </c>
      <c r="L1042">
        <v>1939</v>
      </c>
      <c r="M1042">
        <v>96</v>
      </c>
      <c r="N1042">
        <v>1064</v>
      </c>
      <c r="O1042">
        <v>0</v>
      </c>
      <c r="P1042">
        <v>12</v>
      </c>
      <c r="Q1042">
        <v>0</v>
      </c>
      <c r="R1042">
        <v>27513</v>
      </c>
      <c r="S1042">
        <v>5670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221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8146</v>
      </c>
      <c r="AK1042">
        <v>0</v>
      </c>
      <c r="AL1042">
        <v>0</v>
      </c>
      <c r="AM1042">
        <v>3600</v>
      </c>
      <c r="AN1042">
        <v>32</v>
      </c>
      <c r="AO1042">
        <v>3006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45</v>
      </c>
      <c r="AV1042">
        <v>437</v>
      </c>
      <c r="AW1042">
        <v>2414</v>
      </c>
      <c r="AX1042">
        <v>0</v>
      </c>
      <c r="AY1042">
        <v>1754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2686</v>
      </c>
      <c r="BH1042">
        <v>217</v>
      </c>
      <c r="BI1042">
        <v>0</v>
      </c>
      <c r="BJ1042">
        <v>0</v>
      </c>
      <c r="BK1042">
        <v>793</v>
      </c>
      <c r="BL1042">
        <v>0</v>
      </c>
      <c r="BM1042">
        <v>0</v>
      </c>
      <c r="BN1042">
        <v>0</v>
      </c>
      <c r="BO1042">
        <v>1460</v>
      </c>
      <c r="BP1042">
        <v>1033</v>
      </c>
      <c r="BQ1042">
        <v>0</v>
      </c>
      <c r="BR1042">
        <v>0</v>
      </c>
      <c r="BS1042">
        <v>0</v>
      </c>
      <c r="BT1042">
        <v>0</v>
      </c>
      <c r="BU1042">
        <v>438</v>
      </c>
    </row>
    <row r="1043" spans="1:73">
      <c r="A1043" t="s">
        <v>49</v>
      </c>
      <c r="B1043">
        <v>2025</v>
      </c>
      <c r="C1043" t="s">
        <v>252</v>
      </c>
      <c r="D1043">
        <v>96753</v>
      </c>
      <c r="E1043">
        <v>401983</v>
      </c>
      <c r="F1043">
        <v>65690</v>
      </c>
      <c r="G1043">
        <v>0</v>
      </c>
      <c r="H1043">
        <v>0</v>
      </c>
      <c r="I1043">
        <v>0</v>
      </c>
      <c r="J1043">
        <v>0</v>
      </c>
      <c r="K1043">
        <v>2080</v>
      </c>
      <c r="L1043">
        <v>2052</v>
      </c>
      <c r="M1043">
        <v>106</v>
      </c>
      <c r="N1043">
        <v>1149</v>
      </c>
      <c r="O1043">
        <v>0</v>
      </c>
      <c r="P1043">
        <v>12</v>
      </c>
      <c r="Q1043">
        <v>0</v>
      </c>
      <c r="R1043">
        <v>27564</v>
      </c>
      <c r="S1043">
        <v>6011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218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8057</v>
      </c>
      <c r="AK1043">
        <v>0</v>
      </c>
      <c r="AL1043">
        <v>0</v>
      </c>
      <c r="AM1043">
        <v>4114</v>
      </c>
      <c r="AN1043">
        <v>30</v>
      </c>
      <c r="AO1043">
        <v>2946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49</v>
      </c>
      <c r="AV1043">
        <v>481</v>
      </c>
      <c r="AW1043">
        <v>2207</v>
      </c>
      <c r="AX1043">
        <v>0</v>
      </c>
      <c r="AY1043">
        <v>1601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2693</v>
      </c>
      <c r="BH1043">
        <v>195</v>
      </c>
      <c r="BI1043">
        <v>0</v>
      </c>
      <c r="BJ1043">
        <v>0</v>
      </c>
      <c r="BK1043">
        <v>745</v>
      </c>
      <c r="BL1043">
        <v>0</v>
      </c>
      <c r="BM1043">
        <v>0</v>
      </c>
      <c r="BN1043">
        <v>0</v>
      </c>
      <c r="BO1043">
        <v>1622</v>
      </c>
      <c r="BP1043">
        <v>1058</v>
      </c>
      <c r="BQ1043">
        <v>0</v>
      </c>
      <c r="BR1043">
        <v>0</v>
      </c>
      <c r="BS1043">
        <v>0</v>
      </c>
      <c r="BT1043">
        <v>0</v>
      </c>
      <c r="BU1043">
        <v>700</v>
      </c>
    </row>
    <row r="1044" spans="1:73">
      <c r="A1044" t="s">
        <v>49</v>
      </c>
      <c r="B1044">
        <v>2025</v>
      </c>
      <c r="C1044" t="s">
        <v>253</v>
      </c>
      <c r="D1044">
        <v>96086</v>
      </c>
      <c r="E1044">
        <v>401983</v>
      </c>
      <c r="F1044">
        <v>65583</v>
      </c>
      <c r="G1044">
        <v>0</v>
      </c>
      <c r="H1044">
        <v>0</v>
      </c>
      <c r="I1044">
        <v>0</v>
      </c>
      <c r="J1044">
        <v>0</v>
      </c>
      <c r="K1044">
        <v>2080</v>
      </c>
      <c r="L1044">
        <v>2036</v>
      </c>
      <c r="M1044">
        <v>99</v>
      </c>
      <c r="N1044">
        <v>1152</v>
      </c>
      <c r="O1044">
        <v>0</v>
      </c>
      <c r="P1044">
        <v>12</v>
      </c>
      <c r="Q1044">
        <v>0</v>
      </c>
      <c r="R1044">
        <v>27560</v>
      </c>
      <c r="S1044">
        <v>5993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218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8068</v>
      </c>
      <c r="AK1044">
        <v>0</v>
      </c>
      <c r="AL1044">
        <v>0</v>
      </c>
      <c r="AM1044">
        <v>4081</v>
      </c>
      <c r="AN1044">
        <v>39</v>
      </c>
      <c r="AO1044">
        <v>2958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46</v>
      </c>
      <c r="AV1044">
        <v>475</v>
      </c>
      <c r="AW1044">
        <v>2203</v>
      </c>
      <c r="AX1044">
        <v>0</v>
      </c>
      <c r="AY1044">
        <v>1607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2687</v>
      </c>
      <c r="BH1044">
        <v>196</v>
      </c>
      <c r="BI1044">
        <v>0</v>
      </c>
      <c r="BJ1044">
        <v>0</v>
      </c>
      <c r="BK1044">
        <v>747</v>
      </c>
      <c r="BL1044">
        <v>0</v>
      </c>
      <c r="BM1044">
        <v>0</v>
      </c>
      <c r="BN1044">
        <v>0</v>
      </c>
      <c r="BO1044">
        <v>1594</v>
      </c>
      <c r="BP1044">
        <v>1057</v>
      </c>
      <c r="BQ1044">
        <v>0</v>
      </c>
      <c r="BR1044">
        <v>0</v>
      </c>
      <c r="BS1044">
        <v>0</v>
      </c>
      <c r="BT1044">
        <v>0</v>
      </c>
      <c r="BU1044">
        <v>675</v>
      </c>
    </row>
    <row r="1045" spans="1:73">
      <c r="A1045" t="s">
        <v>49</v>
      </c>
      <c r="B1045">
        <v>2025</v>
      </c>
      <c r="C1045" t="s">
        <v>254</v>
      </c>
      <c r="D1045">
        <v>96086</v>
      </c>
      <c r="E1045">
        <v>401983</v>
      </c>
      <c r="F1045">
        <v>65440</v>
      </c>
      <c r="G1045">
        <v>0</v>
      </c>
      <c r="H1045">
        <v>0</v>
      </c>
      <c r="I1045">
        <v>0</v>
      </c>
      <c r="J1045">
        <v>0</v>
      </c>
      <c r="K1045">
        <v>2152</v>
      </c>
      <c r="L1045">
        <v>1992</v>
      </c>
      <c r="M1045">
        <v>96</v>
      </c>
      <c r="N1045">
        <v>1103</v>
      </c>
      <c r="O1045">
        <v>0</v>
      </c>
      <c r="P1045">
        <v>12</v>
      </c>
      <c r="Q1045">
        <v>0</v>
      </c>
      <c r="R1045">
        <v>27631</v>
      </c>
      <c r="S1045">
        <v>5926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215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8128</v>
      </c>
      <c r="AK1045">
        <v>0</v>
      </c>
      <c r="AL1045">
        <v>0</v>
      </c>
      <c r="AM1045">
        <v>3911</v>
      </c>
      <c r="AN1045">
        <v>32</v>
      </c>
      <c r="AO1045">
        <v>2968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47</v>
      </c>
      <c r="AV1045">
        <v>471</v>
      </c>
      <c r="AW1045">
        <v>2368</v>
      </c>
      <c r="AX1045">
        <v>0</v>
      </c>
      <c r="AY1045">
        <v>1598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2723</v>
      </c>
      <c r="BH1045">
        <v>208</v>
      </c>
      <c r="BI1045">
        <v>0</v>
      </c>
      <c r="BJ1045">
        <v>0</v>
      </c>
      <c r="BK1045">
        <v>787</v>
      </c>
      <c r="BL1045">
        <v>0</v>
      </c>
      <c r="BM1045">
        <v>0</v>
      </c>
      <c r="BN1045">
        <v>0</v>
      </c>
      <c r="BO1045">
        <v>1504</v>
      </c>
      <c r="BP1045">
        <v>1021</v>
      </c>
      <c r="BQ1045">
        <v>0</v>
      </c>
      <c r="BR1045">
        <v>0</v>
      </c>
      <c r="BS1045">
        <v>0</v>
      </c>
      <c r="BT1045">
        <v>0</v>
      </c>
      <c r="BU1045">
        <v>547</v>
      </c>
    </row>
    <row r="1046" spans="1:73">
      <c r="A1046" t="s">
        <v>49</v>
      </c>
      <c r="B1046">
        <v>2025</v>
      </c>
      <c r="C1046" t="s">
        <v>255</v>
      </c>
      <c r="D1046">
        <v>96086</v>
      </c>
      <c r="E1046">
        <v>401983</v>
      </c>
      <c r="F1046">
        <v>65477</v>
      </c>
      <c r="G1046">
        <v>0</v>
      </c>
      <c r="H1046">
        <v>0</v>
      </c>
      <c r="I1046">
        <v>0</v>
      </c>
      <c r="J1046">
        <v>0</v>
      </c>
      <c r="K1046">
        <v>2095</v>
      </c>
      <c r="L1046">
        <v>2023</v>
      </c>
      <c r="M1046">
        <v>91</v>
      </c>
      <c r="N1046">
        <v>1147</v>
      </c>
      <c r="O1046">
        <v>0</v>
      </c>
      <c r="P1046">
        <v>12</v>
      </c>
      <c r="Q1046">
        <v>0</v>
      </c>
      <c r="R1046">
        <v>27593</v>
      </c>
      <c r="S1046">
        <v>5973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217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8089</v>
      </c>
      <c r="AK1046">
        <v>0</v>
      </c>
      <c r="AL1046">
        <v>0</v>
      </c>
      <c r="AM1046">
        <v>4036</v>
      </c>
      <c r="AN1046">
        <v>29</v>
      </c>
      <c r="AO1046">
        <v>2965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45</v>
      </c>
      <c r="AV1046">
        <v>472</v>
      </c>
      <c r="AW1046">
        <v>2235</v>
      </c>
      <c r="AX1046">
        <v>0</v>
      </c>
      <c r="AY1046">
        <v>1598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2703</v>
      </c>
      <c r="BH1046">
        <v>201</v>
      </c>
      <c r="BI1046">
        <v>0</v>
      </c>
      <c r="BJ1046">
        <v>0</v>
      </c>
      <c r="BK1046">
        <v>757</v>
      </c>
      <c r="BL1046">
        <v>0</v>
      </c>
      <c r="BM1046">
        <v>0</v>
      </c>
      <c r="BN1046">
        <v>0</v>
      </c>
      <c r="BO1046">
        <v>1543</v>
      </c>
      <c r="BP1046">
        <v>1028</v>
      </c>
      <c r="BQ1046">
        <v>0</v>
      </c>
      <c r="BR1046">
        <v>0</v>
      </c>
      <c r="BS1046">
        <v>0</v>
      </c>
      <c r="BT1046">
        <v>0</v>
      </c>
      <c r="BU1046">
        <v>625</v>
      </c>
    </row>
    <row r="1047" spans="1:73">
      <c r="A1047" t="s">
        <v>49</v>
      </c>
      <c r="B1047">
        <v>2025</v>
      </c>
      <c r="C1047" t="s">
        <v>256</v>
      </c>
      <c r="D1047">
        <v>97018</v>
      </c>
      <c r="E1047">
        <v>401983</v>
      </c>
      <c r="F1047">
        <v>65905</v>
      </c>
      <c r="G1047">
        <v>0</v>
      </c>
      <c r="H1047">
        <v>0</v>
      </c>
      <c r="I1047">
        <v>0</v>
      </c>
      <c r="J1047">
        <v>0</v>
      </c>
      <c r="K1047">
        <v>1928</v>
      </c>
      <c r="L1047">
        <v>2151</v>
      </c>
      <c r="M1047">
        <v>101</v>
      </c>
      <c r="N1047">
        <v>1189</v>
      </c>
      <c r="O1047">
        <v>0</v>
      </c>
      <c r="P1047">
        <v>13</v>
      </c>
      <c r="Q1047">
        <v>0</v>
      </c>
      <c r="R1047">
        <v>27555</v>
      </c>
      <c r="S1047">
        <v>6050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224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7979</v>
      </c>
      <c r="AK1047">
        <v>0</v>
      </c>
      <c r="AL1047">
        <v>0</v>
      </c>
      <c r="AM1047">
        <v>4179</v>
      </c>
      <c r="AN1047">
        <v>62</v>
      </c>
      <c r="AO1047">
        <v>2963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47</v>
      </c>
      <c r="AV1047">
        <v>490</v>
      </c>
      <c r="AW1047">
        <v>2124</v>
      </c>
      <c r="AX1047">
        <v>0</v>
      </c>
      <c r="AY1047">
        <v>1550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2714</v>
      </c>
      <c r="BH1047">
        <v>189</v>
      </c>
      <c r="BI1047">
        <v>0</v>
      </c>
      <c r="BJ1047">
        <v>0</v>
      </c>
      <c r="BK1047">
        <v>717</v>
      </c>
      <c r="BL1047">
        <v>0</v>
      </c>
      <c r="BM1047">
        <v>0</v>
      </c>
      <c r="BN1047">
        <v>0</v>
      </c>
      <c r="BO1047">
        <v>1755</v>
      </c>
      <c r="BP1047">
        <v>1087</v>
      </c>
      <c r="BQ1047">
        <v>0</v>
      </c>
      <c r="BR1047">
        <v>0</v>
      </c>
      <c r="BS1047">
        <v>0</v>
      </c>
      <c r="BT1047">
        <v>0</v>
      </c>
      <c r="BU1047">
        <v>838</v>
      </c>
    </row>
    <row r="1048" spans="1:73">
      <c r="A1048" t="s">
        <v>49</v>
      </c>
      <c r="B1048">
        <v>2025</v>
      </c>
      <c r="C1048" t="s">
        <v>257</v>
      </c>
      <c r="D1048">
        <v>96960</v>
      </c>
      <c r="E1048">
        <v>401983</v>
      </c>
      <c r="F1048">
        <v>65957</v>
      </c>
      <c r="G1048">
        <v>0</v>
      </c>
      <c r="H1048">
        <v>0</v>
      </c>
      <c r="I1048">
        <v>0</v>
      </c>
      <c r="J1048">
        <v>0</v>
      </c>
      <c r="K1048">
        <v>1945</v>
      </c>
      <c r="L1048">
        <v>2147</v>
      </c>
      <c r="M1048">
        <v>104</v>
      </c>
      <c r="N1048">
        <v>1184</v>
      </c>
      <c r="O1048">
        <v>0</v>
      </c>
      <c r="P1048">
        <v>13</v>
      </c>
      <c r="Q1048">
        <v>0</v>
      </c>
      <c r="R1048">
        <v>27605</v>
      </c>
      <c r="S1048">
        <v>6055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225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8009</v>
      </c>
      <c r="AK1048">
        <v>0</v>
      </c>
      <c r="AL1048">
        <v>0</v>
      </c>
      <c r="AM1048">
        <v>4198</v>
      </c>
      <c r="AN1048">
        <v>58</v>
      </c>
      <c r="AO1048">
        <v>2942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47</v>
      </c>
      <c r="AV1048">
        <v>492</v>
      </c>
      <c r="AW1048">
        <v>2146</v>
      </c>
      <c r="AX1048">
        <v>0</v>
      </c>
      <c r="AY1048">
        <v>1544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2705</v>
      </c>
      <c r="BH1048">
        <v>191</v>
      </c>
      <c r="BI1048">
        <v>0</v>
      </c>
      <c r="BJ1048">
        <v>0</v>
      </c>
      <c r="BK1048">
        <v>720</v>
      </c>
      <c r="BL1048">
        <v>0</v>
      </c>
      <c r="BM1048">
        <v>0</v>
      </c>
      <c r="BN1048">
        <v>12</v>
      </c>
      <c r="BO1048">
        <v>1720</v>
      </c>
      <c r="BP1048">
        <v>1091</v>
      </c>
      <c r="BQ1048">
        <v>0</v>
      </c>
      <c r="BR1048">
        <v>0</v>
      </c>
      <c r="BS1048">
        <v>0</v>
      </c>
      <c r="BT1048">
        <v>0</v>
      </c>
      <c r="BU1048">
        <v>804</v>
      </c>
    </row>
    <row r="1049" spans="1:73">
      <c r="A1049" t="s">
        <v>49</v>
      </c>
      <c r="B1049">
        <v>2025</v>
      </c>
      <c r="C1049" t="s">
        <v>258</v>
      </c>
      <c r="D1049">
        <v>96932</v>
      </c>
      <c r="E1049">
        <v>401983</v>
      </c>
      <c r="F1049">
        <v>65776</v>
      </c>
      <c r="G1049">
        <v>0</v>
      </c>
      <c r="H1049">
        <v>0</v>
      </c>
      <c r="I1049">
        <v>0</v>
      </c>
      <c r="J1049">
        <v>0</v>
      </c>
      <c r="K1049">
        <v>1942</v>
      </c>
      <c r="L1049">
        <v>2115</v>
      </c>
      <c r="M1049">
        <v>104</v>
      </c>
      <c r="N1049">
        <v>1172</v>
      </c>
      <c r="O1049">
        <v>0</v>
      </c>
      <c r="P1049">
        <v>13</v>
      </c>
      <c r="Q1049">
        <v>0</v>
      </c>
      <c r="R1049">
        <v>27560</v>
      </c>
      <c r="S1049">
        <v>6041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224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8019</v>
      </c>
      <c r="AK1049">
        <v>0</v>
      </c>
      <c r="AL1049">
        <v>0</v>
      </c>
      <c r="AM1049">
        <v>4184</v>
      </c>
      <c r="AN1049">
        <v>42</v>
      </c>
      <c r="AO1049">
        <v>2929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49</v>
      </c>
      <c r="AV1049">
        <v>489</v>
      </c>
      <c r="AW1049">
        <v>2180</v>
      </c>
      <c r="AX1049">
        <v>0</v>
      </c>
      <c r="AY1049">
        <v>1560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2705</v>
      </c>
      <c r="BH1049">
        <v>191</v>
      </c>
      <c r="BI1049">
        <v>0</v>
      </c>
      <c r="BJ1049">
        <v>0</v>
      </c>
      <c r="BK1049">
        <v>723</v>
      </c>
      <c r="BL1049">
        <v>0</v>
      </c>
      <c r="BM1049">
        <v>0</v>
      </c>
      <c r="BN1049">
        <v>0</v>
      </c>
      <c r="BO1049">
        <v>1678</v>
      </c>
      <c r="BP1049">
        <v>1085</v>
      </c>
      <c r="BQ1049">
        <v>0</v>
      </c>
      <c r="BR1049">
        <v>0</v>
      </c>
      <c r="BS1049">
        <v>0</v>
      </c>
      <c r="BT1049">
        <v>0</v>
      </c>
      <c r="BU1049">
        <v>771</v>
      </c>
    </row>
    <row r="1050" spans="1:73">
      <c r="A1050" t="s">
        <v>49</v>
      </c>
      <c r="B1050">
        <v>2026</v>
      </c>
      <c r="C1050" t="s">
        <v>3</v>
      </c>
      <c r="D1050">
        <v>97018</v>
      </c>
      <c r="E1050">
        <v>401983</v>
      </c>
      <c r="F1050">
        <v>67113</v>
      </c>
      <c r="G1050">
        <v>0</v>
      </c>
      <c r="H1050">
        <v>0</v>
      </c>
      <c r="I1050">
        <v>0</v>
      </c>
      <c r="J1050">
        <v>0</v>
      </c>
      <c r="K1050">
        <v>1956</v>
      </c>
      <c r="L1050">
        <v>2154</v>
      </c>
      <c r="M1050">
        <v>110</v>
      </c>
      <c r="N1050">
        <v>2308</v>
      </c>
      <c r="O1050">
        <v>0</v>
      </c>
      <c r="P1050">
        <v>13</v>
      </c>
      <c r="Q1050">
        <v>0</v>
      </c>
      <c r="R1050">
        <v>27375</v>
      </c>
      <c r="S1050">
        <v>3970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226</v>
      </c>
      <c r="AD1050">
        <v>1387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9224</v>
      </c>
      <c r="AK1050">
        <v>0</v>
      </c>
      <c r="AL1050">
        <v>0</v>
      </c>
      <c r="AM1050">
        <v>3600</v>
      </c>
      <c r="AN1050">
        <v>71</v>
      </c>
      <c r="AO1050">
        <v>3391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63</v>
      </c>
      <c r="AV1050">
        <v>256</v>
      </c>
      <c r="AW1050">
        <v>2179</v>
      </c>
      <c r="AX1050">
        <v>0</v>
      </c>
      <c r="AY1050">
        <v>1308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3059</v>
      </c>
      <c r="BH1050">
        <v>180</v>
      </c>
      <c r="BI1050">
        <v>0</v>
      </c>
      <c r="BJ1050">
        <v>0</v>
      </c>
      <c r="BK1050">
        <v>682</v>
      </c>
      <c r="BL1050">
        <v>0</v>
      </c>
      <c r="BM1050">
        <v>0</v>
      </c>
      <c r="BN1050">
        <v>87</v>
      </c>
      <c r="BO1050">
        <v>1644</v>
      </c>
      <c r="BP1050">
        <v>897</v>
      </c>
      <c r="BQ1050">
        <v>0</v>
      </c>
      <c r="BR1050">
        <v>0</v>
      </c>
      <c r="BS1050">
        <v>0</v>
      </c>
      <c r="BT1050">
        <v>0</v>
      </c>
      <c r="BU1050">
        <v>973</v>
      </c>
    </row>
    <row r="1051" spans="1:73">
      <c r="A1051" t="s">
        <v>49</v>
      </c>
      <c r="B1051">
        <v>2026</v>
      </c>
      <c r="C1051" t="s">
        <v>251</v>
      </c>
      <c r="D1051">
        <v>97018</v>
      </c>
      <c r="E1051">
        <v>401983</v>
      </c>
      <c r="F1051">
        <v>66687</v>
      </c>
      <c r="G1051">
        <v>0</v>
      </c>
      <c r="H1051">
        <v>0</v>
      </c>
      <c r="I1051">
        <v>0</v>
      </c>
      <c r="J1051">
        <v>0</v>
      </c>
      <c r="K1051">
        <v>1960</v>
      </c>
      <c r="L1051">
        <v>2127</v>
      </c>
      <c r="M1051">
        <v>100</v>
      </c>
      <c r="N1051">
        <v>2147</v>
      </c>
      <c r="O1051">
        <v>0</v>
      </c>
      <c r="P1051">
        <v>13</v>
      </c>
      <c r="Q1051">
        <v>0</v>
      </c>
      <c r="R1051">
        <v>27385</v>
      </c>
      <c r="S1051">
        <v>4231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223</v>
      </c>
      <c r="AD1051">
        <v>1093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9052</v>
      </c>
      <c r="AK1051">
        <v>0</v>
      </c>
      <c r="AL1051">
        <v>0</v>
      </c>
      <c r="AM1051">
        <v>3665</v>
      </c>
      <c r="AN1051">
        <v>68</v>
      </c>
      <c r="AO1051">
        <v>3294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61</v>
      </c>
      <c r="AV1051">
        <v>301</v>
      </c>
      <c r="AW1051">
        <v>2211</v>
      </c>
      <c r="AX1051">
        <v>0</v>
      </c>
      <c r="AY1051">
        <v>1316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3007</v>
      </c>
      <c r="BH1051">
        <v>184</v>
      </c>
      <c r="BI1051">
        <v>0</v>
      </c>
      <c r="BJ1051">
        <v>0</v>
      </c>
      <c r="BK1051">
        <v>693</v>
      </c>
      <c r="BL1051">
        <v>0</v>
      </c>
      <c r="BM1051">
        <v>0</v>
      </c>
      <c r="BN1051">
        <v>71</v>
      </c>
      <c r="BO1051">
        <v>1656</v>
      </c>
      <c r="BP1051">
        <v>922</v>
      </c>
      <c r="BQ1051">
        <v>0</v>
      </c>
      <c r="BR1051">
        <v>0</v>
      </c>
      <c r="BS1051">
        <v>0</v>
      </c>
      <c r="BT1051">
        <v>0</v>
      </c>
      <c r="BU1051">
        <v>907</v>
      </c>
    </row>
    <row r="1052" spans="1:73">
      <c r="A1052" t="s">
        <v>50</v>
      </c>
      <c r="B1052">
        <v>2019</v>
      </c>
      <c r="C1052" t="s">
        <v>248</v>
      </c>
      <c r="D1052">
        <v>8908</v>
      </c>
      <c r="E1052">
        <v>25728</v>
      </c>
      <c r="F1052">
        <v>3415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321</v>
      </c>
      <c r="M1052">
        <v>0</v>
      </c>
      <c r="N1052">
        <v>18</v>
      </c>
      <c r="O1052">
        <v>0</v>
      </c>
      <c r="P1052">
        <v>0</v>
      </c>
      <c r="Q1052">
        <v>0</v>
      </c>
      <c r="R1052">
        <v>1813</v>
      </c>
      <c r="S1052">
        <v>317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73</v>
      </c>
      <c r="AK1052">
        <v>0</v>
      </c>
      <c r="AL1052">
        <v>0</v>
      </c>
      <c r="AM1052">
        <v>444</v>
      </c>
      <c r="AN1052">
        <v>0</v>
      </c>
      <c r="AO1052">
        <v>0</v>
      </c>
      <c r="AP1052">
        <v>0</v>
      </c>
      <c r="AQ1052">
        <v>144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251</v>
      </c>
      <c r="BH1052">
        <v>0</v>
      </c>
      <c r="BI1052">
        <v>0</v>
      </c>
      <c r="BJ1052">
        <v>0</v>
      </c>
      <c r="BK1052">
        <v>34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</row>
    <row r="1053" spans="1:73">
      <c r="A1053" t="s">
        <v>50</v>
      </c>
      <c r="B1053">
        <v>2020</v>
      </c>
      <c r="C1053" t="s">
        <v>248</v>
      </c>
      <c r="D1053">
        <v>8316</v>
      </c>
      <c r="E1053">
        <v>25728</v>
      </c>
      <c r="F1053">
        <v>3945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332</v>
      </c>
      <c r="M1053">
        <v>0</v>
      </c>
      <c r="N1053">
        <v>45</v>
      </c>
      <c r="O1053">
        <v>0</v>
      </c>
      <c r="P1053">
        <v>0</v>
      </c>
      <c r="Q1053">
        <v>0</v>
      </c>
      <c r="R1053">
        <v>1983</v>
      </c>
      <c r="S1053">
        <v>324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122</v>
      </c>
      <c r="AK1053">
        <v>0</v>
      </c>
      <c r="AL1053">
        <v>0</v>
      </c>
      <c r="AM1053">
        <v>386</v>
      </c>
      <c r="AN1053">
        <v>0</v>
      </c>
      <c r="AO1053">
        <v>0</v>
      </c>
      <c r="AP1053">
        <v>0</v>
      </c>
      <c r="AQ1053">
        <v>335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358</v>
      </c>
      <c r="BH1053">
        <v>30</v>
      </c>
      <c r="BI1053">
        <v>0</v>
      </c>
      <c r="BJ1053">
        <v>0</v>
      </c>
      <c r="BK1053">
        <v>30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</row>
    <row r="1054" spans="1:73">
      <c r="A1054" t="s">
        <v>50</v>
      </c>
      <c r="B1054">
        <v>2021</v>
      </c>
      <c r="C1054" t="s">
        <v>248</v>
      </c>
      <c r="D1054">
        <v>8334</v>
      </c>
      <c r="E1054">
        <v>25728</v>
      </c>
      <c r="F1054">
        <v>4283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402</v>
      </c>
      <c r="M1054">
        <v>0</v>
      </c>
      <c r="N1054">
        <v>57</v>
      </c>
      <c r="O1054">
        <v>0</v>
      </c>
      <c r="P1054">
        <v>0</v>
      </c>
      <c r="Q1054">
        <v>0</v>
      </c>
      <c r="R1054">
        <v>2021</v>
      </c>
      <c r="S1054">
        <v>346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134</v>
      </c>
      <c r="AK1054">
        <v>0</v>
      </c>
      <c r="AL1054">
        <v>0</v>
      </c>
      <c r="AM1054">
        <v>324</v>
      </c>
      <c r="AN1054">
        <v>0</v>
      </c>
      <c r="AO1054">
        <v>0</v>
      </c>
      <c r="AP1054">
        <v>0</v>
      </c>
      <c r="AQ1054">
        <v>510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401</v>
      </c>
      <c r="BH1054">
        <v>50</v>
      </c>
      <c r="BI1054">
        <v>0</v>
      </c>
      <c r="BJ1054">
        <v>0</v>
      </c>
      <c r="BK1054">
        <v>38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</row>
    <row r="1055" spans="1:73">
      <c r="A1055" t="s">
        <v>50</v>
      </c>
      <c r="B1055">
        <v>2022</v>
      </c>
      <c r="C1055" t="s">
        <v>248</v>
      </c>
      <c r="D1055">
        <v>8495</v>
      </c>
      <c r="E1055">
        <v>25728</v>
      </c>
      <c r="F1055">
        <v>4731</v>
      </c>
      <c r="G1055">
        <v>0</v>
      </c>
      <c r="H1055">
        <v>0</v>
      </c>
      <c r="I1055">
        <v>0</v>
      </c>
      <c r="J1055">
        <v>0</v>
      </c>
      <c r="K1055">
        <v>101</v>
      </c>
      <c r="L1055">
        <v>405</v>
      </c>
      <c r="M1055">
        <v>0</v>
      </c>
      <c r="N1055">
        <v>68</v>
      </c>
      <c r="O1055">
        <v>0</v>
      </c>
      <c r="P1055">
        <v>0</v>
      </c>
      <c r="Q1055">
        <v>0</v>
      </c>
      <c r="R1055">
        <v>2075</v>
      </c>
      <c r="S1055">
        <v>390</v>
      </c>
      <c r="T1055">
        <v>0</v>
      </c>
      <c r="U1055">
        <v>36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158</v>
      </c>
      <c r="AK1055">
        <v>0</v>
      </c>
      <c r="AL1055">
        <v>0</v>
      </c>
      <c r="AM1055">
        <v>286</v>
      </c>
      <c r="AN1055">
        <v>0</v>
      </c>
      <c r="AO1055">
        <v>0</v>
      </c>
      <c r="AP1055">
        <v>0</v>
      </c>
      <c r="AQ1055">
        <v>635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435</v>
      </c>
      <c r="BH1055">
        <v>49</v>
      </c>
      <c r="BI1055">
        <v>0</v>
      </c>
      <c r="BJ1055">
        <v>0</v>
      </c>
      <c r="BK1055">
        <v>40</v>
      </c>
      <c r="BL1055">
        <v>0</v>
      </c>
      <c r="BM1055">
        <v>0</v>
      </c>
      <c r="BN1055">
        <v>0</v>
      </c>
      <c r="BO1055">
        <v>53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</row>
    <row r="1056" spans="1:73">
      <c r="A1056" t="s">
        <v>50</v>
      </c>
      <c r="B1056">
        <v>2023</v>
      </c>
      <c r="C1056" t="s">
        <v>249</v>
      </c>
      <c r="D1056">
        <v>8477</v>
      </c>
      <c r="E1056">
        <v>25728</v>
      </c>
      <c r="F1056">
        <v>5168</v>
      </c>
      <c r="G1056">
        <v>0</v>
      </c>
      <c r="H1056">
        <v>0</v>
      </c>
      <c r="I1056">
        <v>0</v>
      </c>
      <c r="J1056">
        <v>0</v>
      </c>
      <c r="K1056">
        <v>131</v>
      </c>
      <c r="L1056">
        <v>474</v>
      </c>
      <c r="M1056">
        <v>0</v>
      </c>
      <c r="N1056">
        <v>71</v>
      </c>
      <c r="O1056">
        <v>0</v>
      </c>
      <c r="P1056">
        <v>0</v>
      </c>
      <c r="Q1056">
        <v>0</v>
      </c>
      <c r="R1056">
        <v>2173</v>
      </c>
      <c r="S1056">
        <v>402</v>
      </c>
      <c r="T1056">
        <v>0</v>
      </c>
      <c r="U1056">
        <v>47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162</v>
      </c>
      <c r="AK1056">
        <v>0</v>
      </c>
      <c r="AL1056">
        <v>0</v>
      </c>
      <c r="AM1056">
        <v>377</v>
      </c>
      <c r="AN1056">
        <v>0</v>
      </c>
      <c r="AO1056">
        <v>0</v>
      </c>
      <c r="AP1056">
        <v>0</v>
      </c>
      <c r="AQ1056">
        <v>649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34</v>
      </c>
      <c r="AX1056">
        <v>0</v>
      </c>
      <c r="AY1056">
        <v>17</v>
      </c>
      <c r="AZ1056">
        <v>11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450</v>
      </c>
      <c r="BH1056">
        <v>48</v>
      </c>
      <c r="BI1056">
        <v>0</v>
      </c>
      <c r="BJ1056">
        <v>0</v>
      </c>
      <c r="BK1056">
        <v>41</v>
      </c>
      <c r="BL1056">
        <v>0</v>
      </c>
      <c r="BM1056">
        <v>0</v>
      </c>
      <c r="BN1056">
        <v>0</v>
      </c>
      <c r="BO1056">
        <v>81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</row>
    <row r="1057" spans="1:73">
      <c r="A1057" t="s">
        <v>50</v>
      </c>
      <c r="B1057">
        <v>2023</v>
      </c>
      <c r="C1057" t="s">
        <v>250</v>
      </c>
      <c r="D1057">
        <v>8522</v>
      </c>
      <c r="E1057">
        <v>25728</v>
      </c>
      <c r="F1057">
        <v>5252</v>
      </c>
      <c r="G1057">
        <v>0</v>
      </c>
      <c r="H1057">
        <v>0</v>
      </c>
      <c r="I1057">
        <v>0</v>
      </c>
      <c r="J1057">
        <v>0</v>
      </c>
      <c r="K1057">
        <v>142</v>
      </c>
      <c r="L1057">
        <v>462</v>
      </c>
      <c r="M1057">
        <v>0</v>
      </c>
      <c r="N1057">
        <v>70</v>
      </c>
      <c r="O1057">
        <v>0</v>
      </c>
      <c r="P1057">
        <v>0</v>
      </c>
      <c r="Q1057">
        <v>0</v>
      </c>
      <c r="R1057">
        <v>2194</v>
      </c>
      <c r="S1057">
        <v>407</v>
      </c>
      <c r="T1057">
        <v>0</v>
      </c>
      <c r="U1057">
        <v>53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166</v>
      </c>
      <c r="AK1057">
        <v>0</v>
      </c>
      <c r="AL1057">
        <v>0</v>
      </c>
      <c r="AM1057">
        <v>382</v>
      </c>
      <c r="AN1057">
        <v>0</v>
      </c>
      <c r="AO1057">
        <v>0</v>
      </c>
      <c r="AP1057">
        <v>0</v>
      </c>
      <c r="AQ1057">
        <v>658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38</v>
      </c>
      <c r="AX1057">
        <v>0</v>
      </c>
      <c r="AY1057">
        <v>24</v>
      </c>
      <c r="AZ1057">
        <v>13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463</v>
      </c>
      <c r="BH1057">
        <v>47</v>
      </c>
      <c r="BI1057">
        <v>0</v>
      </c>
      <c r="BJ1057">
        <v>0</v>
      </c>
      <c r="BK1057">
        <v>42</v>
      </c>
      <c r="BL1057">
        <v>0</v>
      </c>
      <c r="BM1057">
        <v>0</v>
      </c>
      <c r="BN1057">
        <v>0</v>
      </c>
      <c r="BO1057">
        <v>91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</row>
    <row r="1058" spans="1:73">
      <c r="A1058" t="s">
        <v>50</v>
      </c>
      <c r="B1058">
        <v>2023</v>
      </c>
      <c r="C1058" t="s">
        <v>248</v>
      </c>
      <c r="D1058">
        <v>8586</v>
      </c>
      <c r="E1058">
        <v>25728</v>
      </c>
      <c r="F1058">
        <v>5314</v>
      </c>
      <c r="G1058">
        <v>0</v>
      </c>
      <c r="H1058">
        <v>0</v>
      </c>
      <c r="I1058">
        <v>0</v>
      </c>
      <c r="J1058">
        <v>0</v>
      </c>
      <c r="K1058">
        <v>143</v>
      </c>
      <c r="L1058">
        <v>456</v>
      </c>
      <c r="M1058">
        <v>0</v>
      </c>
      <c r="N1058">
        <v>71</v>
      </c>
      <c r="O1058">
        <v>0</v>
      </c>
      <c r="P1058">
        <v>0</v>
      </c>
      <c r="Q1058">
        <v>0</v>
      </c>
      <c r="R1058">
        <v>2186</v>
      </c>
      <c r="S1058">
        <v>415</v>
      </c>
      <c r="T1058">
        <v>0</v>
      </c>
      <c r="U1058">
        <v>55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162</v>
      </c>
      <c r="AK1058">
        <v>0</v>
      </c>
      <c r="AL1058">
        <v>0</v>
      </c>
      <c r="AM1058">
        <v>402</v>
      </c>
      <c r="AN1058">
        <v>0</v>
      </c>
      <c r="AO1058">
        <v>0</v>
      </c>
      <c r="AP1058">
        <v>0</v>
      </c>
      <c r="AQ1058">
        <v>664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38</v>
      </c>
      <c r="AX1058">
        <v>0</v>
      </c>
      <c r="AY1058">
        <v>31</v>
      </c>
      <c r="AZ1058">
        <v>12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484</v>
      </c>
      <c r="BH1058">
        <v>48</v>
      </c>
      <c r="BI1058">
        <v>0</v>
      </c>
      <c r="BJ1058">
        <v>0</v>
      </c>
      <c r="BK1058">
        <v>40</v>
      </c>
      <c r="BL1058">
        <v>0</v>
      </c>
      <c r="BM1058">
        <v>0</v>
      </c>
      <c r="BN1058">
        <v>0</v>
      </c>
      <c r="BO1058">
        <v>107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</row>
    <row r="1059" spans="1:73">
      <c r="A1059" t="s">
        <v>50</v>
      </c>
      <c r="B1059">
        <v>2023</v>
      </c>
      <c r="C1059" t="s">
        <v>3</v>
      </c>
      <c r="D1059">
        <v>8447</v>
      </c>
      <c r="E1059">
        <v>25728</v>
      </c>
      <c r="F1059">
        <v>5114</v>
      </c>
      <c r="G1059">
        <v>0</v>
      </c>
      <c r="H1059">
        <v>0</v>
      </c>
      <c r="I1059">
        <v>0</v>
      </c>
      <c r="J1059">
        <v>0</v>
      </c>
      <c r="K1059">
        <v>126</v>
      </c>
      <c r="L1059">
        <v>484</v>
      </c>
      <c r="M1059">
        <v>0</v>
      </c>
      <c r="N1059">
        <v>70</v>
      </c>
      <c r="O1059">
        <v>0</v>
      </c>
      <c r="P1059">
        <v>0</v>
      </c>
      <c r="Q1059">
        <v>0</v>
      </c>
      <c r="R1059">
        <v>2178</v>
      </c>
      <c r="S1059">
        <v>397</v>
      </c>
      <c r="T1059">
        <v>0</v>
      </c>
      <c r="U1059">
        <v>39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165</v>
      </c>
      <c r="AK1059">
        <v>0</v>
      </c>
      <c r="AL1059">
        <v>0</v>
      </c>
      <c r="AM1059">
        <v>360</v>
      </c>
      <c r="AN1059">
        <v>0</v>
      </c>
      <c r="AO1059">
        <v>0</v>
      </c>
      <c r="AP1059">
        <v>0</v>
      </c>
      <c r="AQ1059">
        <v>648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32</v>
      </c>
      <c r="AX1059">
        <v>0</v>
      </c>
      <c r="AY1059">
        <v>15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440</v>
      </c>
      <c r="BH1059">
        <v>49</v>
      </c>
      <c r="BI1059">
        <v>0</v>
      </c>
      <c r="BJ1059">
        <v>0</v>
      </c>
      <c r="BK1059">
        <v>39</v>
      </c>
      <c r="BL1059">
        <v>0</v>
      </c>
      <c r="BM1059">
        <v>0</v>
      </c>
      <c r="BN1059">
        <v>0</v>
      </c>
      <c r="BO1059">
        <v>72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</row>
    <row r="1060" spans="1:73">
      <c r="A1060" t="s">
        <v>50</v>
      </c>
      <c r="B1060">
        <v>2023</v>
      </c>
      <c r="C1060" t="s">
        <v>251</v>
      </c>
      <c r="D1060">
        <v>8467</v>
      </c>
      <c r="E1060">
        <v>25728</v>
      </c>
      <c r="F1060">
        <v>4914</v>
      </c>
      <c r="G1060">
        <v>0</v>
      </c>
      <c r="H1060">
        <v>0</v>
      </c>
      <c r="I1060">
        <v>0</v>
      </c>
      <c r="J1060">
        <v>0</v>
      </c>
      <c r="K1060">
        <v>120</v>
      </c>
      <c r="L1060">
        <v>391</v>
      </c>
      <c r="M1060">
        <v>0</v>
      </c>
      <c r="N1060">
        <v>70</v>
      </c>
      <c r="O1060">
        <v>0</v>
      </c>
      <c r="P1060">
        <v>0</v>
      </c>
      <c r="Q1060">
        <v>0</v>
      </c>
      <c r="R1060">
        <v>2113</v>
      </c>
      <c r="S1060">
        <v>396</v>
      </c>
      <c r="T1060">
        <v>0</v>
      </c>
      <c r="U1060">
        <v>44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165</v>
      </c>
      <c r="AK1060">
        <v>0</v>
      </c>
      <c r="AL1060">
        <v>0</v>
      </c>
      <c r="AM1060">
        <v>340</v>
      </c>
      <c r="AN1060">
        <v>0</v>
      </c>
      <c r="AO1060">
        <v>0</v>
      </c>
      <c r="AP1060">
        <v>0</v>
      </c>
      <c r="AQ1060">
        <v>643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28</v>
      </c>
      <c r="AX1060">
        <v>0</v>
      </c>
      <c r="AY1060">
        <v>13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429</v>
      </c>
      <c r="BH1060">
        <v>51</v>
      </c>
      <c r="BI1060">
        <v>0</v>
      </c>
      <c r="BJ1060">
        <v>0</v>
      </c>
      <c r="BK1060">
        <v>43</v>
      </c>
      <c r="BL1060">
        <v>0</v>
      </c>
      <c r="BM1060">
        <v>0</v>
      </c>
      <c r="BN1060">
        <v>0</v>
      </c>
      <c r="BO1060">
        <v>68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</row>
    <row r="1061" spans="1:73">
      <c r="A1061" t="s">
        <v>50</v>
      </c>
      <c r="B1061">
        <v>2023</v>
      </c>
      <c r="C1061" t="s">
        <v>252</v>
      </c>
      <c r="D1061">
        <v>8520</v>
      </c>
      <c r="E1061">
        <v>25728</v>
      </c>
      <c r="F1061">
        <v>5239</v>
      </c>
      <c r="G1061">
        <v>0</v>
      </c>
      <c r="H1061">
        <v>0</v>
      </c>
      <c r="I1061">
        <v>0</v>
      </c>
      <c r="J1061">
        <v>0</v>
      </c>
      <c r="K1061">
        <v>141</v>
      </c>
      <c r="L1061">
        <v>465</v>
      </c>
      <c r="M1061">
        <v>0</v>
      </c>
      <c r="N1061">
        <v>70</v>
      </c>
      <c r="O1061">
        <v>0</v>
      </c>
      <c r="P1061">
        <v>0</v>
      </c>
      <c r="Q1061">
        <v>0</v>
      </c>
      <c r="R1061">
        <v>2189</v>
      </c>
      <c r="S1061">
        <v>408</v>
      </c>
      <c r="T1061">
        <v>0</v>
      </c>
      <c r="U1061">
        <v>54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164</v>
      </c>
      <c r="AK1061">
        <v>0</v>
      </c>
      <c r="AL1061">
        <v>0</v>
      </c>
      <c r="AM1061">
        <v>378</v>
      </c>
      <c r="AN1061">
        <v>0</v>
      </c>
      <c r="AO1061">
        <v>0</v>
      </c>
      <c r="AP1061">
        <v>0</v>
      </c>
      <c r="AQ1061">
        <v>652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40</v>
      </c>
      <c r="AX1061">
        <v>0</v>
      </c>
      <c r="AY1061">
        <v>23</v>
      </c>
      <c r="AZ1061">
        <v>13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461</v>
      </c>
      <c r="BH1061">
        <v>47</v>
      </c>
      <c r="BI1061">
        <v>0</v>
      </c>
      <c r="BJ1061">
        <v>0</v>
      </c>
      <c r="BK1061">
        <v>46</v>
      </c>
      <c r="BL1061">
        <v>0</v>
      </c>
      <c r="BM1061">
        <v>0</v>
      </c>
      <c r="BN1061">
        <v>0</v>
      </c>
      <c r="BO1061">
        <v>88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</row>
    <row r="1062" spans="1:73">
      <c r="A1062" t="s">
        <v>50</v>
      </c>
      <c r="B1062">
        <v>2023</v>
      </c>
      <c r="C1062" t="s">
        <v>253</v>
      </c>
      <c r="D1062">
        <v>8471</v>
      </c>
      <c r="E1062">
        <v>25728</v>
      </c>
      <c r="F1062">
        <v>5219</v>
      </c>
      <c r="G1062">
        <v>0</v>
      </c>
      <c r="H1062">
        <v>0</v>
      </c>
      <c r="I1062">
        <v>0</v>
      </c>
      <c r="J1062">
        <v>0</v>
      </c>
      <c r="K1062">
        <v>141</v>
      </c>
      <c r="L1062">
        <v>468</v>
      </c>
      <c r="M1062">
        <v>0</v>
      </c>
      <c r="N1062">
        <v>70</v>
      </c>
      <c r="O1062">
        <v>0</v>
      </c>
      <c r="P1062">
        <v>0</v>
      </c>
      <c r="Q1062">
        <v>0</v>
      </c>
      <c r="R1062">
        <v>2182</v>
      </c>
      <c r="S1062">
        <v>404</v>
      </c>
      <c r="T1062">
        <v>0</v>
      </c>
      <c r="U1062">
        <v>53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164</v>
      </c>
      <c r="AK1062">
        <v>0</v>
      </c>
      <c r="AL1062">
        <v>0</v>
      </c>
      <c r="AM1062">
        <v>375</v>
      </c>
      <c r="AN1062">
        <v>0</v>
      </c>
      <c r="AO1062">
        <v>0</v>
      </c>
      <c r="AP1062">
        <v>0</v>
      </c>
      <c r="AQ1062">
        <v>649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38</v>
      </c>
      <c r="AX1062">
        <v>0</v>
      </c>
      <c r="AY1062">
        <v>21</v>
      </c>
      <c r="AZ1062">
        <v>13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463</v>
      </c>
      <c r="BH1062">
        <v>48</v>
      </c>
      <c r="BI1062">
        <v>0</v>
      </c>
      <c r="BJ1062">
        <v>0</v>
      </c>
      <c r="BK1062">
        <v>46</v>
      </c>
      <c r="BL1062">
        <v>0</v>
      </c>
      <c r="BM1062">
        <v>0</v>
      </c>
      <c r="BN1062">
        <v>0</v>
      </c>
      <c r="BO1062">
        <v>84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</row>
    <row r="1063" spans="1:73">
      <c r="A1063" t="s">
        <v>50</v>
      </c>
      <c r="B1063">
        <v>2023</v>
      </c>
      <c r="C1063" t="s">
        <v>254</v>
      </c>
      <c r="D1063">
        <v>8447</v>
      </c>
      <c r="E1063">
        <v>25728</v>
      </c>
      <c r="F1063">
        <v>5150</v>
      </c>
      <c r="G1063">
        <v>0</v>
      </c>
      <c r="H1063">
        <v>0</v>
      </c>
      <c r="I1063">
        <v>0</v>
      </c>
      <c r="J1063">
        <v>0</v>
      </c>
      <c r="K1063">
        <v>126</v>
      </c>
      <c r="L1063">
        <v>484</v>
      </c>
      <c r="M1063">
        <v>0</v>
      </c>
      <c r="N1063">
        <v>72</v>
      </c>
      <c r="O1063">
        <v>0</v>
      </c>
      <c r="P1063">
        <v>0</v>
      </c>
      <c r="Q1063">
        <v>0</v>
      </c>
      <c r="R1063">
        <v>2181</v>
      </c>
      <c r="S1063">
        <v>399</v>
      </c>
      <c r="T1063">
        <v>0</v>
      </c>
      <c r="U1063">
        <v>41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161</v>
      </c>
      <c r="AK1063">
        <v>0</v>
      </c>
      <c r="AL1063">
        <v>0</v>
      </c>
      <c r="AM1063">
        <v>366</v>
      </c>
      <c r="AN1063">
        <v>0</v>
      </c>
      <c r="AO1063">
        <v>0</v>
      </c>
      <c r="AP1063">
        <v>0</v>
      </c>
      <c r="AQ1063">
        <v>649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32</v>
      </c>
      <c r="AX1063">
        <v>0</v>
      </c>
      <c r="AY1063">
        <v>16</v>
      </c>
      <c r="AZ1063">
        <v>11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444</v>
      </c>
      <c r="BH1063">
        <v>49</v>
      </c>
      <c r="BI1063">
        <v>0</v>
      </c>
      <c r="BJ1063">
        <v>0</v>
      </c>
      <c r="BK1063">
        <v>38</v>
      </c>
      <c r="BL1063">
        <v>0</v>
      </c>
      <c r="BM1063">
        <v>0</v>
      </c>
      <c r="BN1063">
        <v>0</v>
      </c>
      <c r="BO1063">
        <v>81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</row>
    <row r="1064" spans="1:73">
      <c r="A1064" t="s">
        <v>50</v>
      </c>
      <c r="B1064">
        <v>2023</v>
      </c>
      <c r="C1064" t="s">
        <v>255</v>
      </c>
      <c r="D1064">
        <v>8471</v>
      </c>
      <c r="E1064">
        <v>25728</v>
      </c>
      <c r="F1064">
        <v>5194</v>
      </c>
      <c r="G1064">
        <v>0</v>
      </c>
      <c r="H1064">
        <v>0</v>
      </c>
      <c r="I1064">
        <v>0</v>
      </c>
      <c r="J1064">
        <v>0</v>
      </c>
      <c r="K1064">
        <v>138</v>
      </c>
      <c r="L1064">
        <v>472</v>
      </c>
      <c r="M1064">
        <v>0</v>
      </c>
      <c r="N1064">
        <v>71</v>
      </c>
      <c r="O1064">
        <v>0</v>
      </c>
      <c r="P1064">
        <v>0</v>
      </c>
      <c r="Q1064">
        <v>0</v>
      </c>
      <c r="R1064">
        <v>2178</v>
      </c>
      <c r="S1064">
        <v>405</v>
      </c>
      <c r="T1064">
        <v>0</v>
      </c>
      <c r="U1064">
        <v>51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162</v>
      </c>
      <c r="AK1064">
        <v>0</v>
      </c>
      <c r="AL1064">
        <v>0</v>
      </c>
      <c r="AM1064">
        <v>374</v>
      </c>
      <c r="AN1064">
        <v>0</v>
      </c>
      <c r="AO1064">
        <v>0</v>
      </c>
      <c r="AP1064">
        <v>0</v>
      </c>
      <c r="AQ1064">
        <v>648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34</v>
      </c>
      <c r="AX1064">
        <v>0</v>
      </c>
      <c r="AY1064">
        <v>21</v>
      </c>
      <c r="AZ1064">
        <v>12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454</v>
      </c>
      <c r="BH1064">
        <v>49</v>
      </c>
      <c r="BI1064">
        <v>0</v>
      </c>
      <c r="BJ1064">
        <v>0</v>
      </c>
      <c r="BK1064">
        <v>44</v>
      </c>
      <c r="BL1064">
        <v>0</v>
      </c>
      <c r="BM1064">
        <v>0</v>
      </c>
      <c r="BN1064">
        <v>0</v>
      </c>
      <c r="BO1064">
        <v>81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</row>
    <row r="1065" spans="1:73">
      <c r="A1065" t="s">
        <v>50</v>
      </c>
      <c r="B1065">
        <v>2023</v>
      </c>
      <c r="C1065" t="s">
        <v>256</v>
      </c>
      <c r="D1065">
        <v>8574</v>
      </c>
      <c r="E1065">
        <v>25728</v>
      </c>
      <c r="F1065">
        <v>5305</v>
      </c>
      <c r="G1065">
        <v>0</v>
      </c>
      <c r="H1065">
        <v>0</v>
      </c>
      <c r="I1065">
        <v>0</v>
      </c>
      <c r="J1065">
        <v>0</v>
      </c>
      <c r="K1065">
        <v>143</v>
      </c>
      <c r="L1065">
        <v>457</v>
      </c>
      <c r="M1065">
        <v>0</v>
      </c>
      <c r="N1065">
        <v>71</v>
      </c>
      <c r="O1065">
        <v>0</v>
      </c>
      <c r="P1065">
        <v>0</v>
      </c>
      <c r="Q1065">
        <v>0</v>
      </c>
      <c r="R1065">
        <v>2186</v>
      </c>
      <c r="S1065">
        <v>413</v>
      </c>
      <c r="T1065">
        <v>0</v>
      </c>
      <c r="U1065">
        <v>55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164</v>
      </c>
      <c r="AK1065">
        <v>0</v>
      </c>
      <c r="AL1065">
        <v>0</v>
      </c>
      <c r="AM1065">
        <v>400</v>
      </c>
      <c r="AN1065">
        <v>0</v>
      </c>
      <c r="AO1065">
        <v>0</v>
      </c>
      <c r="AP1065">
        <v>0</v>
      </c>
      <c r="AQ1065">
        <v>657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38</v>
      </c>
      <c r="AX1065">
        <v>0</v>
      </c>
      <c r="AY1065">
        <v>30</v>
      </c>
      <c r="AZ1065">
        <v>12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484</v>
      </c>
      <c r="BH1065">
        <v>47</v>
      </c>
      <c r="BI1065">
        <v>0</v>
      </c>
      <c r="BJ1065">
        <v>0</v>
      </c>
      <c r="BK1065">
        <v>40</v>
      </c>
      <c r="BL1065">
        <v>0</v>
      </c>
      <c r="BM1065">
        <v>0</v>
      </c>
      <c r="BN1065">
        <v>0</v>
      </c>
      <c r="BO1065">
        <v>108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</row>
    <row r="1066" spans="1:73">
      <c r="A1066" t="s">
        <v>50</v>
      </c>
      <c r="B1066">
        <v>2023</v>
      </c>
      <c r="C1066" t="s">
        <v>257</v>
      </c>
      <c r="D1066">
        <v>8532</v>
      </c>
      <c r="E1066">
        <v>25728</v>
      </c>
      <c r="F1066">
        <v>5284</v>
      </c>
      <c r="G1066">
        <v>0</v>
      </c>
      <c r="H1066">
        <v>0</v>
      </c>
      <c r="I1066">
        <v>0</v>
      </c>
      <c r="J1066">
        <v>0</v>
      </c>
      <c r="K1066">
        <v>142</v>
      </c>
      <c r="L1066">
        <v>452</v>
      </c>
      <c r="M1066">
        <v>0</v>
      </c>
      <c r="N1066">
        <v>70</v>
      </c>
      <c r="O1066">
        <v>0</v>
      </c>
      <c r="P1066">
        <v>0</v>
      </c>
      <c r="Q1066">
        <v>0</v>
      </c>
      <c r="R1066">
        <v>2187</v>
      </c>
      <c r="S1066">
        <v>414</v>
      </c>
      <c r="T1066">
        <v>0</v>
      </c>
      <c r="U1066">
        <v>55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163</v>
      </c>
      <c r="AK1066">
        <v>0</v>
      </c>
      <c r="AL1066">
        <v>0</v>
      </c>
      <c r="AM1066">
        <v>395</v>
      </c>
      <c r="AN1066">
        <v>0</v>
      </c>
      <c r="AO1066">
        <v>0</v>
      </c>
      <c r="AP1066">
        <v>0</v>
      </c>
      <c r="AQ1066">
        <v>658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37</v>
      </c>
      <c r="AX1066">
        <v>0</v>
      </c>
      <c r="AY1066">
        <v>27</v>
      </c>
      <c r="AZ1066">
        <v>13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482</v>
      </c>
      <c r="BH1066">
        <v>47</v>
      </c>
      <c r="BI1066">
        <v>0</v>
      </c>
      <c r="BJ1066">
        <v>0</v>
      </c>
      <c r="BK1066">
        <v>41</v>
      </c>
      <c r="BL1066">
        <v>0</v>
      </c>
      <c r="BM1066">
        <v>0</v>
      </c>
      <c r="BN1066">
        <v>0</v>
      </c>
      <c r="BO1066">
        <v>101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</row>
    <row r="1067" spans="1:73">
      <c r="A1067" t="s">
        <v>50</v>
      </c>
      <c r="B1067">
        <v>2023</v>
      </c>
      <c r="C1067" t="s">
        <v>258</v>
      </c>
      <c r="D1067">
        <v>8532</v>
      </c>
      <c r="E1067">
        <v>25728</v>
      </c>
      <c r="F1067">
        <v>5258</v>
      </c>
      <c r="G1067">
        <v>0</v>
      </c>
      <c r="H1067">
        <v>0</v>
      </c>
      <c r="I1067">
        <v>0</v>
      </c>
      <c r="J1067">
        <v>0</v>
      </c>
      <c r="K1067">
        <v>144</v>
      </c>
      <c r="L1067">
        <v>456</v>
      </c>
      <c r="M1067">
        <v>0</v>
      </c>
      <c r="N1067">
        <v>70</v>
      </c>
      <c r="O1067">
        <v>0</v>
      </c>
      <c r="P1067">
        <v>0</v>
      </c>
      <c r="Q1067">
        <v>0</v>
      </c>
      <c r="R1067">
        <v>2190</v>
      </c>
      <c r="S1067">
        <v>409</v>
      </c>
      <c r="T1067">
        <v>0</v>
      </c>
      <c r="U1067">
        <v>59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164</v>
      </c>
      <c r="AK1067">
        <v>0</v>
      </c>
      <c r="AL1067">
        <v>0</v>
      </c>
      <c r="AM1067">
        <v>389</v>
      </c>
      <c r="AN1067">
        <v>0</v>
      </c>
      <c r="AO1067">
        <v>0</v>
      </c>
      <c r="AP1067">
        <v>0</v>
      </c>
      <c r="AQ1067">
        <v>655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37</v>
      </c>
      <c r="AX1067">
        <v>0</v>
      </c>
      <c r="AY1067">
        <v>23</v>
      </c>
      <c r="AZ1067">
        <v>13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469</v>
      </c>
      <c r="BH1067">
        <v>48</v>
      </c>
      <c r="BI1067">
        <v>0</v>
      </c>
      <c r="BJ1067">
        <v>0</v>
      </c>
      <c r="BK1067">
        <v>42</v>
      </c>
      <c r="BL1067">
        <v>0</v>
      </c>
      <c r="BM1067">
        <v>0</v>
      </c>
      <c r="BN1067">
        <v>0</v>
      </c>
      <c r="BO1067">
        <v>90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</row>
    <row r="1068" spans="1:73">
      <c r="A1068" t="s">
        <v>50</v>
      </c>
      <c r="B1068">
        <v>2024</v>
      </c>
      <c r="C1068" t="s">
        <v>249</v>
      </c>
      <c r="D1068">
        <v>8657</v>
      </c>
      <c r="E1068">
        <v>25728</v>
      </c>
      <c r="F1068">
        <v>5517</v>
      </c>
      <c r="G1068">
        <v>0</v>
      </c>
      <c r="H1068">
        <v>0</v>
      </c>
      <c r="I1068">
        <v>0</v>
      </c>
      <c r="J1068">
        <v>0</v>
      </c>
      <c r="K1068">
        <v>189</v>
      </c>
      <c r="L1068">
        <v>461</v>
      </c>
      <c r="M1068">
        <v>0</v>
      </c>
      <c r="N1068">
        <v>75</v>
      </c>
      <c r="O1068">
        <v>0</v>
      </c>
      <c r="P1068">
        <v>0</v>
      </c>
      <c r="Q1068">
        <v>0</v>
      </c>
      <c r="R1068">
        <v>2235</v>
      </c>
      <c r="S1068">
        <v>421</v>
      </c>
      <c r="T1068">
        <v>0</v>
      </c>
      <c r="U1068">
        <v>44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161</v>
      </c>
      <c r="AK1068">
        <v>0</v>
      </c>
      <c r="AL1068">
        <v>0</v>
      </c>
      <c r="AM1068">
        <v>1155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36</v>
      </c>
      <c r="AX1068">
        <v>0</v>
      </c>
      <c r="AY1068">
        <v>40</v>
      </c>
      <c r="AZ1068">
        <v>12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480</v>
      </c>
      <c r="BH1068">
        <v>41</v>
      </c>
      <c r="BI1068">
        <v>0</v>
      </c>
      <c r="BJ1068">
        <v>0</v>
      </c>
      <c r="BK1068">
        <v>66</v>
      </c>
      <c r="BL1068">
        <v>0</v>
      </c>
      <c r="BM1068">
        <v>0</v>
      </c>
      <c r="BN1068">
        <v>0</v>
      </c>
      <c r="BO1068">
        <v>101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</row>
    <row r="1069" spans="1:73">
      <c r="A1069" t="s">
        <v>50</v>
      </c>
      <c r="B1069">
        <v>2024</v>
      </c>
      <c r="C1069" t="s">
        <v>250</v>
      </c>
      <c r="D1069">
        <v>8712</v>
      </c>
      <c r="E1069">
        <v>25728</v>
      </c>
      <c r="F1069">
        <v>5575</v>
      </c>
      <c r="G1069">
        <v>0</v>
      </c>
      <c r="H1069">
        <v>0</v>
      </c>
      <c r="I1069">
        <v>0</v>
      </c>
      <c r="J1069">
        <v>0</v>
      </c>
      <c r="K1069">
        <v>210</v>
      </c>
      <c r="L1069">
        <v>461</v>
      </c>
      <c r="M1069">
        <v>0</v>
      </c>
      <c r="N1069">
        <v>77</v>
      </c>
      <c r="O1069">
        <v>0</v>
      </c>
      <c r="P1069">
        <v>0</v>
      </c>
      <c r="Q1069">
        <v>0</v>
      </c>
      <c r="R1069">
        <v>2237</v>
      </c>
      <c r="S1069">
        <v>426</v>
      </c>
      <c r="T1069">
        <v>0</v>
      </c>
      <c r="U1069">
        <v>34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160</v>
      </c>
      <c r="AK1069">
        <v>0</v>
      </c>
      <c r="AL1069">
        <v>0</v>
      </c>
      <c r="AM1069">
        <v>1209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33</v>
      </c>
      <c r="AX1069">
        <v>0</v>
      </c>
      <c r="AY1069">
        <v>39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490</v>
      </c>
      <c r="BH1069">
        <v>40</v>
      </c>
      <c r="BI1069">
        <v>0</v>
      </c>
      <c r="BJ1069">
        <v>0</v>
      </c>
      <c r="BK1069">
        <v>62</v>
      </c>
      <c r="BL1069">
        <v>0</v>
      </c>
      <c r="BM1069">
        <v>0</v>
      </c>
      <c r="BN1069">
        <v>0</v>
      </c>
      <c r="BO1069">
        <v>97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</row>
    <row r="1070" spans="1:73">
      <c r="A1070" t="s">
        <v>50</v>
      </c>
      <c r="B1070">
        <v>2024</v>
      </c>
      <c r="C1070" t="s">
        <v>248</v>
      </c>
      <c r="D1070">
        <v>8822</v>
      </c>
      <c r="E1070">
        <v>25728</v>
      </c>
      <c r="F1070">
        <v>5655</v>
      </c>
      <c r="G1070">
        <v>0</v>
      </c>
      <c r="H1070">
        <v>0</v>
      </c>
      <c r="I1070">
        <v>0</v>
      </c>
      <c r="J1070">
        <v>0</v>
      </c>
      <c r="K1070">
        <v>212</v>
      </c>
      <c r="L1070">
        <v>447</v>
      </c>
      <c r="M1070">
        <v>0</v>
      </c>
      <c r="N1070">
        <v>77</v>
      </c>
      <c r="O1070">
        <v>0</v>
      </c>
      <c r="P1070">
        <v>0</v>
      </c>
      <c r="Q1070">
        <v>0</v>
      </c>
      <c r="R1070">
        <v>2265</v>
      </c>
      <c r="S1070">
        <v>430</v>
      </c>
      <c r="T1070">
        <v>0</v>
      </c>
      <c r="U1070">
        <v>33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162</v>
      </c>
      <c r="AK1070">
        <v>0</v>
      </c>
      <c r="AL1070">
        <v>0</v>
      </c>
      <c r="AM1070">
        <v>1265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40</v>
      </c>
      <c r="AX1070">
        <v>0</v>
      </c>
      <c r="AY1070">
        <v>40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507</v>
      </c>
      <c r="BH1070">
        <v>35</v>
      </c>
      <c r="BI1070">
        <v>0</v>
      </c>
      <c r="BJ1070">
        <v>0</v>
      </c>
      <c r="BK1070">
        <v>61</v>
      </c>
      <c r="BL1070">
        <v>0</v>
      </c>
      <c r="BM1070">
        <v>0</v>
      </c>
      <c r="BN1070">
        <v>0</v>
      </c>
      <c r="BO1070">
        <v>81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</row>
    <row r="1071" spans="1:73">
      <c r="A1071" t="s">
        <v>50</v>
      </c>
      <c r="B1071">
        <v>2024</v>
      </c>
      <c r="C1071" t="s">
        <v>3</v>
      </c>
      <c r="D1071">
        <v>8627</v>
      </c>
      <c r="E1071">
        <v>25728</v>
      </c>
      <c r="F1071">
        <v>5475</v>
      </c>
      <c r="G1071">
        <v>0</v>
      </c>
      <c r="H1071">
        <v>0</v>
      </c>
      <c r="I1071">
        <v>0</v>
      </c>
      <c r="J1071">
        <v>0</v>
      </c>
      <c r="K1071">
        <v>180</v>
      </c>
      <c r="L1071">
        <v>457</v>
      </c>
      <c r="M1071">
        <v>0</v>
      </c>
      <c r="N1071">
        <v>72</v>
      </c>
      <c r="O1071">
        <v>0</v>
      </c>
      <c r="P1071">
        <v>0</v>
      </c>
      <c r="Q1071">
        <v>0</v>
      </c>
      <c r="R1071">
        <v>2240</v>
      </c>
      <c r="S1071">
        <v>418</v>
      </c>
      <c r="T1071">
        <v>0</v>
      </c>
      <c r="U1071">
        <v>51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164</v>
      </c>
      <c r="AK1071">
        <v>0</v>
      </c>
      <c r="AL1071">
        <v>0</v>
      </c>
      <c r="AM1071">
        <v>1112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35</v>
      </c>
      <c r="AX1071">
        <v>0</v>
      </c>
      <c r="AY1071">
        <v>35</v>
      </c>
      <c r="AZ1071">
        <v>11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491</v>
      </c>
      <c r="BH1071">
        <v>43</v>
      </c>
      <c r="BI1071">
        <v>0</v>
      </c>
      <c r="BJ1071">
        <v>0</v>
      </c>
      <c r="BK1071">
        <v>67</v>
      </c>
      <c r="BL1071">
        <v>0</v>
      </c>
      <c r="BM1071">
        <v>0</v>
      </c>
      <c r="BN1071">
        <v>0</v>
      </c>
      <c r="BO1071">
        <v>99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</row>
    <row r="1072" spans="1:73">
      <c r="A1072" t="s">
        <v>50</v>
      </c>
      <c r="B1072">
        <v>2024</v>
      </c>
      <c r="C1072" t="s">
        <v>251</v>
      </c>
      <c r="D1072">
        <v>8621</v>
      </c>
      <c r="E1072">
        <v>25728</v>
      </c>
      <c r="F1072">
        <v>5445</v>
      </c>
      <c r="G1072">
        <v>0</v>
      </c>
      <c r="H1072">
        <v>0</v>
      </c>
      <c r="I1072">
        <v>0</v>
      </c>
      <c r="J1072">
        <v>0</v>
      </c>
      <c r="K1072">
        <v>174</v>
      </c>
      <c r="L1072">
        <v>460</v>
      </c>
      <c r="M1072">
        <v>0</v>
      </c>
      <c r="N1072">
        <v>71</v>
      </c>
      <c r="O1072">
        <v>0</v>
      </c>
      <c r="P1072">
        <v>0</v>
      </c>
      <c r="Q1072">
        <v>0</v>
      </c>
      <c r="R1072">
        <v>2210</v>
      </c>
      <c r="S1072">
        <v>418</v>
      </c>
      <c r="T1072">
        <v>0</v>
      </c>
      <c r="U1072">
        <v>49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164</v>
      </c>
      <c r="AK1072">
        <v>0</v>
      </c>
      <c r="AL1072">
        <v>0</v>
      </c>
      <c r="AM1072">
        <v>1106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35</v>
      </c>
      <c r="AX1072">
        <v>0</v>
      </c>
      <c r="AY1072">
        <v>34</v>
      </c>
      <c r="AZ1072">
        <v>11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498</v>
      </c>
      <c r="BH1072">
        <v>45</v>
      </c>
      <c r="BI1072">
        <v>0</v>
      </c>
      <c r="BJ1072">
        <v>0</v>
      </c>
      <c r="BK1072">
        <v>65</v>
      </c>
      <c r="BL1072">
        <v>0</v>
      </c>
      <c r="BM1072">
        <v>0</v>
      </c>
      <c r="BN1072">
        <v>0</v>
      </c>
      <c r="BO1072">
        <v>105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</row>
    <row r="1073" spans="1:73">
      <c r="A1073" t="s">
        <v>50</v>
      </c>
      <c r="B1073">
        <v>2024</v>
      </c>
      <c r="C1073" t="s">
        <v>252</v>
      </c>
      <c r="D1073">
        <v>8712</v>
      </c>
      <c r="E1073">
        <v>25728</v>
      </c>
      <c r="F1073">
        <v>5570</v>
      </c>
      <c r="G1073">
        <v>0</v>
      </c>
      <c r="H1073">
        <v>0</v>
      </c>
      <c r="I1073">
        <v>0</v>
      </c>
      <c r="J1073">
        <v>0</v>
      </c>
      <c r="K1073">
        <v>199</v>
      </c>
      <c r="L1073">
        <v>460</v>
      </c>
      <c r="M1073">
        <v>0</v>
      </c>
      <c r="N1073">
        <v>77</v>
      </c>
      <c r="O1073">
        <v>0</v>
      </c>
      <c r="P1073">
        <v>0</v>
      </c>
      <c r="Q1073">
        <v>0</v>
      </c>
      <c r="R1073">
        <v>2238</v>
      </c>
      <c r="S1073">
        <v>427</v>
      </c>
      <c r="T1073">
        <v>0</v>
      </c>
      <c r="U1073">
        <v>36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161</v>
      </c>
      <c r="AK1073">
        <v>0</v>
      </c>
      <c r="AL1073">
        <v>0</v>
      </c>
      <c r="AM1073">
        <v>1208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32</v>
      </c>
      <c r="AX1073">
        <v>0</v>
      </c>
      <c r="AY1073">
        <v>39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492</v>
      </c>
      <c r="BH1073">
        <v>41</v>
      </c>
      <c r="BI1073">
        <v>0</v>
      </c>
      <c r="BJ1073">
        <v>0</v>
      </c>
      <c r="BK1073">
        <v>63</v>
      </c>
      <c r="BL1073">
        <v>0</v>
      </c>
      <c r="BM1073">
        <v>0</v>
      </c>
      <c r="BN1073">
        <v>0</v>
      </c>
      <c r="BO1073">
        <v>97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</row>
    <row r="1074" spans="1:73">
      <c r="A1074" t="s">
        <v>50</v>
      </c>
      <c r="B1074">
        <v>2024</v>
      </c>
      <c r="C1074" t="s">
        <v>253</v>
      </c>
      <c r="D1074">
        <v>8712</v>
      </c>
      <c r="E1074">
        <v>25728</v>
      </c>
      <c r="F1074">
        <v>5565</v>
      </c>
      <c r="G1074">
        <v>0</v>
      </c>
      <c r="H1074">
        <v>0</v>
      </c>
      <c r="I1074">
        <v>0</v>
      </c>
      <c r="J1074">
        <v>0</v>
      </c>
      <c r="K1074">
        <v>197</v>
      </c>
      <c r="L1074">
        <v>461</v>
      </c>
      <c r="M1074">
        <v>0</v>
      </c>
      <c r="N1074">
        <v>77</v>
      </c>
      <c r="O1074">
        <v>0</v>
      </c>
      <c r="P1074">
        <v>0</v>
      </c>
      <c r="Q1074">
        <v>0</v>
      </c>
      <c r="R1074">
        <v>2232</v>
      </c>
      <c r="S1074">
        <v>425</v>
      </c>
      <c r="T1074">
        <v>0</v>
      </c>
      <c r="U1074">
        <v>41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160</v>
      </c>
      <c r="AK1074">
        <v>0</v>
      </c>
      <c r="AL1074">
        <v>0</v>
      </c>
      <c r="AM1074">
        <v>1196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32</v>
      </c>
      <c r="AX1074">
        <v>0</v>
      </c>
      <c r="AY1074">
        <v>41</v>
      </c>
      <c r="AZ1074">
        <v>12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488</v>
      </c>
      <c r="BH1074">
        <v>41</v>
      </c>
      <c r="BI1074">
        <v>0</v>
      </c>
      <c r="BJ1074">
        <v>0</v>
      </c>
      <c r="BK1074">
        <v>64</v>
      </c>
      <c r="BL1074">
        <v>0</v>
      </c>
      <c r="BM1074">
        <v>0</v>
      </c>
      <c r="BN1074">
        <v>0</v>
      </c>
      <c r="BO1074">
        <v>98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</row>
    <row r="1075" spans="1:73">
      <c r="A1075" t="s">
        <v>50</v>
      </c>
      <c r="B1075">
        <v>2024</v>
      </c>
      <c r="C1075" t="s">
        <v>254</v>
      </c>
      <c r="D1075">
        <v>8643</v>
      </c>
      <c r="E1075">
        <v>25728</v>
      </c>
      <c r="F1075">
        <v>5496</v>
      </c>
      <c r="G1075">
        <v>0</v>
      </c>
      <c r="H1075">
        <v>0</v>
      </c>
      <c r="I1075">
        <v>0</v>
      </c>
      <c r="J1075">
        <v>0</v>
      </c>
      <c r="K1075">
        <v>189</v>
      </c>
      <c r="L1075">
        <v>460</v>
      </c>
      <c r="M1075">
        <v>0</v>
      </c>
      <c r="N1075">
        <v>73</v>
      </c>
      <c r="O1075">
        <v>0</v>
      </c>
      <c r="P1075">
        <v>0</v>
      </c>
      <c r="Q1075">
        <v>0</v>
      </c>
      <c r="R1075">
        <v>2237</v>
      </c>
      <c r="S1075">
        <v>420</v>
      </c>
      <c r="T1075">
        <v>0</v>
      </c>
      <c r="U1075">
        <v>49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164</v>
      </c>
      <c r="AK1075">
        <v>0</v>
      </c>
      <c r="AL1075">
        <v>0</v>
      </c>
      <c r="AM1075">
        <v>1140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34</v>
      </c>
      <c r="AX1075">
        <v>0</v>
      </c>
      <c r="AY1075">
        <v>37</v>
      </c>
      <c r="AZ1075">
        <v>11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481</v>
      </c>
      <c r="BH1075">
        <v>42</v>
      </c>
      <c r="BI1075">
        <v>0</v>
      </c>
      <c r="BJ1075">
        <v>0</v>
      </c>
      <c r="BK1075">
        <v>66</v>
      </c>
      <c r="BL1075">
        <v>0</v>
      </c>
      <c r="BM1075">
        <v>0</v>
      </c>
      <c r="BN1075">
        <v>0</v>
      </c>
      <c r="BO1075">
        <v>93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</row>
    <row r="1076" spans="1:73">
      <c r="A1076" t="s">
        <v>50</v>
      </c>
      <c r="B1076">
        <v>2024</v>
      </c>
      <c r="C1076" t="s">
        <v>255</v>
      </c>
      <c r="D1076">
        <v>8687</v>
      </c>
      <c r="E1076">
        <v>25728</v>
      </c>
      <c r="F1076">
        <v>5528</v>
      </c>
      <c r="G1076">
        <v>0</v>
      </c>
      <c r="H1076">
        <v>0</v>
      </c>
      <c r="I1076">
        <v>0</v>
      </c>
      <c r="J1076">
        <v>0</v>
      </c>
      <c r="K1076">
        <v>197</v>
      </c>
      <c r="L1076">
        <v>465</v>
      </c>
      <c r="M1076">
        <v>0</v>
      </c>
      <c r="N1076">
        <v>75</v>
      </c>
      <c r="O1076">
        <v>0</v>
      </c>
      <c r="P1076">
        <v>0</v>
      </c>
      <c r="Q1076">
        <v>0</v>
      </c>
      <c r="R1076">
        <v>2229</v>
      </c>
      <c r="S1076">
        <v>419</v>
      </c>
      <c r="T1076">
        <v>0</v>
      </c>
      <c r="U1076">
        <v>40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158</v>
      </c>
      <c r="AK1076">
        <v>0</v>
      </c>
      <c r="AL1076">
        <v>0</v>
      </c>
      <c r="AM1076">
        <v>1171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32</v>
      </c>
      <c r="AX1076">
        <v>0</v>
      </c>
      <c r="AY1076">
        <v>41</v>
      </c>
      <c r="AZ1076">
        <v>12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487</v>
      </c>
      <c r="BH1076">
        <v>39</v>
      </c>
      <c r="BI1076">
        <v>0</v>
      </c>
      <c r="BJ1076">
        <v>0</v>
      </c>
      <c r="BK1076">
        <v>64</v>
      </c>
      <c r="BL1076">
        <v>0</v>
      </c>
      <c r="BM1076">
        <v>0</v>
      </c>
      <c r="BN1076">
        <v>0</v>
      </c>
      <c r="BO1076">
        <v>99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</row>
    <row r="1077" spans="1:73">
      <c r="A1077" t="s">
        <v>50</v>
      </c>
      <c r="B1077">
        <v>2024</v>
      </c>
      <c r="C1077" t="s">
        <v>256</v>
      </c>
      <c r="D1077">
        <v>8775</v>
      </c>
      <c r="E1077">
        <v>25728</v>
      </c>
      <c r="F1077">
        <v>5647</v>
      </c>
      <c r="G1077">
        <v>0</v>
      </c>
      <c r="H1077">
        <v>0</v>
      </c>
      <c r="I1077">
        <v>0</v>
      </c>
      <c r="J1077">
        <v>0</v>
      </c>
      <c r="K1077">
        <v>212</v>
      </c>
      <c r="L1077">
        <v>449</v>
      </c>
      <c r="M1077">
        <v>0</v>
      </c>
      <c r="N1077">
        <v>77</v>
      </c>
      <c r="O1077">
        <v>0</v>
      </c>
      <c r="P1077">
        <v>0</v>
      </c>
      <c r="Q1077">
        <v>0</v>
      </c>
      <c r="R1077">
        <v>2258</v>
      </c>
      <c r="S1077">
        <v>430</v>
      </c>
      <c r="T1077">
        <v>0</v>
      </c>
      <c r="U1077">
        <v>34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160</v>
      </c>
      <c r="AK1077">
        <v>0</v>
      </c>
      <c r="AL1077">
        <v>0</v>
      </c>
      <c r="AM1077">
        <v>1267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38</v>
      </c>
      <c r="AX1077">
        <v>0</v>
      </c>
      <c r="AY1077">
        <v>40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503</v>
      </c>
      <c r="BH1077">
        <v>36</v>
      </c>
      <c r="BI1077">
        <v>0</v>
      </c>
      <c r="BJ1077">
        <v>0</v>
      </c>
      <c r="BK1077">
        <v>61</v>
      </c>
      <c r="BL1077">
        <v>0</v>
      </c>
      <c r="BM1077">
        <v>0</v>
      </c>
      <c r="BN1077">
        <v>0</v>
      </c>
      <c r="BO1077">
        <v>82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</row>
    <row r="1078" spans="1:73">
      <c r="A1078" t="s">
        <v>50</v>
      </c>
      <c r="B1078">
        <v>2024</v>
      </c>
      <c r="C1078" t="s">
        <v>257</v>
      </c>
      <c r="D1078">
        <v>8775</v>
      </c>
      <c r="E1078">
        <v>25728</v>
      </c>
      <c r="F1078">
        <v>5642</v>
      </c>
      <c r="G1078">
        <v>0</v>
      </c>
      <c r="H1078">
        <v>0</v>
      </c>
      <c r="I1078">
        <v>0</v>
      </c>
      <c r="J1078">
        <v>0</v>
      </c>
      <c r="K1078">
        <v>210</v>
      </c>
      <c r="L1078">
        <v>459</v>
      </c>
      <c r="M1078">
        <v>0</v>
      </c>
      <c r="N1078">
        <v>77</v>
      </c>
      <c r="O1078">
        <v>0</v>
      </c>
      <c r="P1078">
        <v>0</v>
      </c>
      <c r="Q1078">
        <v>0</v>
      </c>
      <c r="R1078">
        <v>2256</v>
      </c>
      <c r="S1078">
        <v>426</v>
      </c>
      <c r="T1078">
        <v>0</v>
      </c>
      <c r="U1078">
        <v>36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160</v>
      </c>
      <c r="AK1078">
        <v>0</v>
      </c>
      <c r="AL1078">
        <v>0</v>
      </c>
      <c r="AM1078">
        <v>1246</v>
      </c>
      <c r="AN1078">
        <v>11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38</v>
      </c>
      <c r="AX1078">
        <v>0</v>
      </c>
      <c r="AY1078">
        <v>39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502</v>
      </c>
      <c r="BH1078">
        <v>35</v>
      </c>
      <c r="BI1078">
        <v>0</v>
      </c>
      <c r="BJ1078">
        <v>0</v>
      </c>
      <c r="BK1078">
        <v>61</v>
      </c>
      <c r="BL1078">
        <v>0</v>
      </c>
      <c r="BM1078">
        <v>0</v>
      </c>
      <c r="BN1078">
        <v>0</v>
      </c>
      <c r="BO1078">
        <v>86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</row>
    <row r="1079" spans="1:73">
      <c r="A1079" t="s">
        <v>50</v>
      </c>
      <c r="B1079">
        <v>2024</v>
      </c>
      <c r="C1079" t="s">
        <v>258</v>
      </c>
      <c r="D1079">
        <v>8712</v>
      </c>
      <c r="E1079">
        <v>25728</v>
      </c>
      <c r="F1079">
        <v>5600</v>
      </c>
      <c r="G1079">
        <v>0</v>
      </c>
      <c r="H1079">
        <v>0</v>
      </c>
      <c r="I1079">
        <v>0</v>
      </c>
      <c r="J1079">
        <v>0</v>
      </c>
      <c r="K1079">
        <v>213</v>
      </c>
      <c r="L1079">
        <v>460</v>
      </c>
      <c r="M1079">
        <v>0</v>
      </c>
      <c r="N1079">
        <v>78</v>
      </c>
      <c r="O1079">
        <v>0</v>
      </c>
      <c r="P1079">
        <v>0</v>
      </c>
      <c r="Q1079">
        <v>0</v>
      </c>
      <c r="R1079">
        <v>2256</v>
      </c>
      <c r="S1079">
        <v>423</v>
      </c>
      <c r="T1079">
        <v>0</v>
      </c>
      <c r="U1079">
        <v>33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162</v>
      </c>
      <c r="AK1079">
        <v>0</v>
      </c>
      <c r="AL1079">
        <v>0</v>
      </c>
      <c r="AM1079">
        <v>1217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36</v>
      </c>
      <c r="AX1079">
        <v>0</v>
      </c>
      <c r="AY1079">
        <v>38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497</v>
      </c>
      <c r="BH1079">
        <v>36</v>
      </c>
      <c r="BI1079">
        <v>0</v>
      </c>
      <c r="BJ1079">
        <v>0</v>
      </c>
      <c r="BK1079">
        <v>60</v>
      </c>
      <c r="BL1079">
        <v>0</v>
      </c>
      <c r="BM1079">
        <v>0</v>
      </c>
      <c r="BN1079">
        <v>0</v>
      </c>
      <c r="BO1079">
        <v>91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</row>
    <row r="1080" spans="1:73">
      <c r="A1080" t="s">
        <v>50</v>
      </c>
      <c r="B1080">
        <v>2025</v>
      </c>
      <c r="C1080" t="s">
        <v>249</v>
      </c>
      <c r="D1080">
        <v>8860</v>
      </c>
      <c r="E1080">
        <v>25728</v>
      </c>
      <c r="F1080">
        <v>5818</v>
      </c>
      <c r="G1080">
        <v>0</v>
      </c>
      <c r="H1080">
        <v>0</v>
      </c>
      <c r="I1080">
        <v>0</v>
      </c>
      <c r="J1080">
        <v>0</v>
      </c>
      <c r="K1080">
        <v>47</v>
      </c>
      <c r="L1080">
        <v>250</v>
      </c>
      <c r="M1080">
        <v>0</v>
      </c>
      <c r="N1080">
        <v>158</v>
      </c>
      <c r="O1080">
        <v>0</v>
      </c>
      <c r="P1080">
        <v>0</v>
      </c>
      <c r="Q1080">
        <v>0</v>
      </c>
      <c r="R1080">
        <v>2544</v>
      </c>
      <c r="S1080">
        <v>647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212</v>
      </c>
      <c r="AK1080">
        <v>0</v>
      </c>
      <c r="AL1080">
        <v>0</v>
      </c>
      <c r="AM1080">
        <v>904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15</v>
      </c>
      <c r="AW1080">
        <v>66</v>
      </c>
      <c r="AX1080">
        <v>0</v>
      </c>
      <c r="AY1080">
        <v>33</v>
      </c>
      <c r="AZ1080">
        <v>11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595</v>
      </c>
      <c r="BH1080">
        <v>67</v>
      </c>
      <c r="BI1080">
        <v>0</v>
      </c>
      <c r="BJ1080">
        <v>0</v>
      </c>
      <c r="BK1080">
        <v>120</v>
      </c>
      <c r="BL1080">
        <v>0</v>
      </c>
      <c r="BM1080">
        <v>0</v>
      </c>
      <c r="BN1080">
        <v>0</v>
      </c>
      <c r="BO1080">
        <v>149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</row>
    <row r="1081" spans="1:73">
      <c r="A1081" t="s">
        <v>50</v>
      </c>
      <c r="B1081">
        <v>2025</v>
      </c>
      <c r="C1081" t="s">
        <v>250</v>
      </c>
      <c r="D1081">
        <v>8927</v>
      </c>
      <c r="E1081">
        <v>25728</v>
      </c>
      <c r="F1081">
        <v>5855</v>
      </c>
      <c r="G1081">
        <v>0</v>
      </c>
      <c r="H1081">
        <v>0</v>
      </c>
      <c r="I1081">
        <v>0</v>
      </c>
      <c r="J1081">
        <v>0</v>
      </c>
      <c r="K1081">
        <v>42</v>
      </c>
      <c r="L1081">
        <v>249</v>
      </c>
      <c r="M1081">
        <v>0</v>
      </c>
      <c r="N1081">
        <v>161</v>
      </c>
      <c r="O1081">
        <v>0</v>
      </c>
      <c r="P1081">
        <v>0</v>
      </c>
      <c r="Q1081">
        <v>0</v>
      </c>
      <c r="R1081">
        <v>2580</v>
      </c>
      <c r="S1081">
        <v>657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216</v>
      </c>
      <c r="AK1081">
        <v>0</v>
      </c>
      <c r="AL1081">
        <v>0</v>
      </c>
      <c r="AM1081">
        <v>885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13</v>
      </c>
      <c r="AW1081">
        <v>69</v>
      </c>
      <c r="AX1081">
        <v>0</v>
      </c>
      <c r="AY1081">
        <v>38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601</v>
      </c>
      <c r="BH1081">
        <v>65</v>
      </c>
      <c r="BI1081">
        <v>0</v>
      </c>
      <c r="BJ1081">
        <v>0</v>
      </c>
      <c r="BK1081">
        <v>123</v>
      </c>
      <c r="BL1081">
        <v>0</v>
      </c>
      <c r="BM1081">
        <v>0</v>
      </c>
      <c r="BN1081">
        <v>0</v>
      </c>
      <c r="BO1081">
        <v>156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</row>
    <row r="1082" spans="1:73">
      <c r="A1082" t="s">
        <v>50</v>
      </c>
      <c r="B1082">
        <v>2025</v>
      </c>
      <c r="C1082" t="s">
        <v>248</v>
      </c>
      <c r="D1082">
        <v>8953</v>
      </c>
      <c r="E1082">
        <v>25728</v>
      </c>
      <c r="F1082">
        <v>5853</v>
      </c>
      <c r="G1082">
        <v>0</v>
      </c>
      <c r="H1082">
        <v>0</v>
      </c>
      <c r="I1082">
        <v>0</v>
      </c>
      <c r="J1082">
        <v>0</v>
      </c>
      <c r="K1082">
        <v>38</v>
      </c>
      <c r="L1082">
        <v>243</v>
      </c>
      <c r="M1082">
        <v>0</v>
      </c>
      <c r="N1082">
        <v>170</v>
      </c>
      <c r="O1082">
        <v>0</v>
      </c>
      <c r="P1082">
        <v>0</v>
      </c>
      <c r="Q1082">
        <v>0</v>
      </c>
      <c r="R1082">
        <v>2578</v>
      </c>
      <c r="S1082">
        <v>652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217</v>
      </c>
      <c r="AK1082">
        <v>0</v>
      </c>
      <c r="AL1082">
        <v>0</v>
      </c>
      <c r="AM1082">
        <v>853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12</v>
      </c>
      <c r="AW1082">
        <v>68</v>
      </c>
      <c r="AX1082">
        <v>0</v>
      </c>
      <c r="AY1082">
        <v>42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613</v>
      </c>
      <c r="BH1082">
        <v>63</v>
      </c>
      <c r="BI1082">
        <v>0</v>
      </c>
      <c r="BJ1082">
        <v>0</v>
      </c>
      <c r="BK1082">
        <v>122</v>
      </c>
      <c r="BL1082">
        <v>0</v>
      </c>
      <c r="BM1082">
        <v>0</v>
      </c>
      <c r="BN1082">
        <v>0</v>
      </c>
      <c r="BO1082">
        <v>182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</row>
    <row r="1083" spans="1:73">
      <c r="A1083" t="s">
        <v>50</v>
      </c>
      <c r="B1083">
        <v>2025</v>
      </c>
      <c r="C1083" t="s">
        <v>3</v>
      </c>
      <c r="D1083">
        <v>8836</v>
      </c>
      <c r="E1083">
        <v>25728</v>
      </c>
      <c r="F1083">
        <v>5797</v>
      </c>
      <c r="G1083">
        <v>0</v>
      </c>
      <c r="H1083">
        <v>0</v>
      </c>
      <c r="I1083">
        <v>0</v>
      </c>
      <c r="J1083">
        <v>0</v>
      </c>
      <c r="K1083">
        <v>54</v>
      </c>
      <c r="L1083">
        <v>254</v>
      </c>
      <c r="M1083">
        <v>0</v>
      </c>
      <c r="N1083">
        <v>154</v>
      </c>
      <c r="O1083">
        <v>0</v>
      </c>
      <c r="P1083">
        <v>0</v>
      </c>
      <c r="Q1083">
        <v>0</v>
      </c>
      <c r="R1083">
        <v>2499</v>
      </c>
      <c r="S1083">
        <v>635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205</v>
      </c>
      <c r="AK1083">
        <v>0</v>
      </c>
      <c r="AL1083">
        <v>0</v>
      </c>
      <c r="AM1083">
        <v>990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15</v>
      </c>
      <c r="AW1083">
        <v>60</v>
      </c>
      <c r="AX1083">
        <v>0</v>
      </c>
      <c r="AY1083">
        <v>35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589</v>
      </c>
      <c r="BH1083">
        <v>62</v>
      </c>
      <c r="BI1083">
        <v>0</v>
      </c>
      <c r="BJ1083">
        <v>0</v>
      </c>
      <c r="BK1083">
        <v>117</v>
      </c>
      <c r="BL1083">
        <v>0</v>
      </c>
      <c r="BM1083">
        <v>0</v>
      </c>
      <c r="BN1083">
        <v>0</v>
      </c>
      <c r="BO1083">
        <v>128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</row>
    <row r="1084" spans="1:73">
      <c r="A1084" t="s">
        <v>50</v>
      </c>
      <c r="B1084">
        <v>2025</v>
      </c>
      <c r="C1084" t="s">
        <v>251</v>
      </c>
      <c r="D1084">
        <v>8836</v>
      </c>
      <c r="E1084">
        <v>25728</v>
      </c>
      <c r="F1084">
        <v>5721</v>
      </c>
      <c r="G1084">
        <v>0</v>
      </c>
      <c r="H1084">
        <v>0</v>
      </c>
      <c r="I1084">
        <v>0</v>
      </c>
      <c r="J1084">
        <v>0</v>
      </c>
      <c r="K1084">
        <v>55</v>
      </c>
      <c r="L1084">
        <v>249</v>
      </c>
      <c r="M1084">
        <v>0</v>
      </c>
      <c r="N1084">
        <v>138</v>
      </c>
      <c r="O1084">
        <v>0</v>
      </c>
      <c r="P1084">
        <v>0</v>
      </c>
      <c r="Q1084">
        <v>0</v>
      </c>
      <c r="R1084">
        <v>2475</v>
      </c>
      <c r="S1084">
        <v>593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198</v>
      </c>
      <c r="AK1084">
        <v>0</v>
      </c>
      <c r="AL1084">
        <v>0</v>
      </c>
      <c r="AM1084">
        <v>1027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15</v>
      </c>
      <c r="AW1084">
        <v>53</v>
      </c>
      <c r="AX1084">
        <v>0</v>
      </c>
      <c r="AY1084">
        <v>34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587</v>
      </c>
      <c r="BH1084">
        <v>61</v>
      </c>
      <c r="BI1084">
        <v>0</v>
      </c>
      <c r="BJ1084">
        <v>0</v>
      </c>
      <c r="BK1084">
        <v>113</v>
      </c>
      <c r="BL1084">
        <v>0</v>
      </c>
      <c r="BM1084">
        <v>0</v>
      </c>
      <c r="BN1084">
        <v>0</v>
      </c>
      <c r="BO1084">
        <v>123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</row>
    <row r="1085" spans="1:73">
      <c r="A1085" t="s">
        <v>50</v>
      </c>
      <c r="B1085">
        <v>2025</v>
      </c>
      <c r="C1085" t="s">
        <v>252</v>
      </c>
      <c r="D1085">
        <v>8915</v>
      </c>
      <c r="E1085">
        <v>25728</v>
      </c>
      <c r="F1085">
        <v>5839</v>
      </c>
      <c r="G1085">
        <v>0</v>
      </c>
      <c r="H1085">
        <v>0</v>
      </c>
      <c r="I1085">
        <v>0</v>
      </c>
      <c r="J1085">
        <v>0</v>
      </c>
      <c r="K1085">
        <v>40</v>
      </c>
      <c r="L1085">
        <v>248</v>
      </c>
      <c r="M1085">
        <v>0</v>
      </c>
      <c r="N1085">
        <v>159</v>
      </c>
      <c r="O1085">
        <v>0</v>
      </c>
      <c r="P1085">
        <v>0</v>
      </c>
      <c r="Q1085">
        <v>0</v>
      </c>
      <c r="R1085">
        <v>2561</v>
      </c>
      <c r="S1085">
        <v>656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219</v>
      </c>
      <c r="AK1085">
        <v>0</v>
      </c>
      <c r="AL1085">
        <v>0</v>
      </c>
      <c r="AM1085">
        <v>900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13</v>
      </c>
      <c r="AW1085">
        <v>70</v>
      </c>
      <c r="AX1085">
        <v>0</v>
      </c>
      <c r="AY1085">
        <v>37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597</v>
      </c>
      <c r="BH1085">
        <v>67</v>
      </c>
      <c r="BI1085">
        <v>0</v>
      </c>
      <c r="BJ1085">
        <v>0</v>
      </c>
      <c r="BK1085">
        <v>119</v>
      </c>
      <c r="BL1085">
        <v>0</v>
      </c>
      <c r="BM1085">
        <v>0</v>
      </c>
      <c r="BN1085">
        <v>0</v>
      </c>
      <c r="BO1085">
        <v>153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</row>
    <row r="1086" spans="1:73">
      <c r="A1086" t="s">
        <v>50</v>
      </c>
      <c r="B1086">
        <v>2025</v>
      </c>
      <c r="C1086" t="s">
        <v>253</v>
      </c>
      <c r="D1086">
        <v>8860</v>
      </c>
      <c r="E1086">
        <v>25728</v>
      </c>
      <c r="F1086">
        <v>5832</v>
      </c>
      <c r="G1086">
        <v>0</v>
      </c>
      <c r="H1086">
        <v>0</v>
      </c>
      <c r="I1086">
        <v>0</v>
      </c>
      <c r="J1086">
        <v>0</v>
      </c>
      <c r="K1086">
        <v>40</v>
      </c>
      <c r="L1086">
        <v>251</v>
      </c>
      <c r="M1086">
        <v>0</v>
      </c>
      <c r="N1086">
        <v>160</v>
      </c>
      <c r="O1086">
        <v>0</v>
      </c>
      <c r="P1086">
        <v>0</v>
      </c>
      <c r="Q1086">
        <v>0</v>
      </c>
      <c r="R1086">
        <v>2552</v>
      </c>
      <c r="S1086">
        <v>652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219</v>
      </c>
      <c r="AK1086">
        <v>0</v>
      </c>
      <c r="AL1086">
        <v>0</v>
      </c>
      <c r="AM1086">
        <v>902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14</v>
      </c>
      <c r="AW1086">
        <v>71</v>
      </c>
      <c r="AX1086">
        <v>0</v>
      </c>
      <c r="AY1086">
        <v>37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601</v>
      </c>
      <c r="BH1086">
        <v>67</v>
      </c>
      <c r="BI1086">
        <v>0</v>
      </c>
      <c r="BJ1086">
        <v>0</v>
      </c>
      <c r="BK1086">
        <v>119</v>
      </c>
      <c r="BL1086">
        <v>0</v>
      </c>
      <c r="BM1086">
        <v>0</v>
      </c>
      <c r="BN1086">
        <v>0</v>
      </c>
      <c r="BO1086">
        <v>147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</row>
    <row r="1087" spans="1:73">
      <c r="A1087" t="s">
        <v>50</v>
      </c>
      <c r="B1087">
        <v>2025</v>
      </c>
      <c r="C1087" t="s">
        <v>254</v>
      </c>
      <c r="D1087">
        <v>8860</v>
      </c>
      <c r="E1087">
        <v>25728</v>
      </c>
      <c r="F1087">
        <v>5822</v>
      </c>
      <c r="G1087">
        <v>0</v>
      </c>
      <c r="H1087">
        <v>0</v>
      </c>
      <c r="I1087">
        <v>0</v>
      </c>
      <c r="J1087">
        <v>0</v>
      </c>
      <c r="K1087">
        <v>49</v>
      </c>
      <c r="L1087">
        <v>250</v>
      </c>
      <c r="M1087">
        <v>0</v>
      </c>
      <c r="N1087">
        <v>156</v>
      </c>
      <c r="O1087">
        <v>0</v>
      </c>
      <c r="P1087">
        <v>0</v>
      </c>
      <c r="Q1087">
        <v>0</v>
      </c>
      <c r="R1087">
        <v>2537</v>
      </c>
      <c r="S1087">
        <v>641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208</v>
      </c>
      <c r="AK1087">
        <v>0</v>
      </c>
      <c r="AL1087">
        <v>0</v>
      </c>
      <c r="AM1087">
        <v>941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15</v>
      </c>
      <c r="AW1087">
        <v>63</v>
      </c>
      <c r="AX1087">
        <v>0</v>
      </c>
      <c r="AY1087">
        <v>30</v>
      </c>
      <c r="AZ1087">
        <v>11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596</v>
      </c>
      <c r="BH1087">
        <v>64</v>
      </c>
      <c r="BI1087">
        <v>0</v>
      </c>
      <c r="BJ1087">
        <v>0</v>
      </c>
      <c r="BK1087">
        <v>120</v>
      </c>
      <c r="BL1087">
        <v>0</v>
      </c>
      <c r="BM1087">
        <v>0</v>
      </c>
      <c r="BN1087">
        <v>0</v>
      </c>
      <c r="BO1087">
        <v>141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</row>
    <row r="1088" spans="1:73">
      <c r="A1088" t="s">
        <v>50</v>
      </c>
      <c r="B1088">
        <v>2025</v>
      </c>
      <c r="C1088" t="s">
        <v>255</v>
      </c>
      <c r="D1088">
        <v>8860</v>
      </c>
      <c r="E1088">
        <v>25728</v>
      </c>
      <c r="F1088">
        <v>5838</v>
      </c>
      <c r="G1088">
        <v>0</v>
      </c>
      <c r="H1088">
        <v>0</v>
      </c>
      <c r="I1088">
        <v>0</v>
      </c>
      <c r="J1088">
        <v>0</v>
      </c>
      <c r="K1088">
        <v>43</v>
      </c>
      <c r="L1088">
        <v>248</v>
      </c>
      <c r="M1088">
        <v>0</v>
      </c>
      <c r="N1088">
        <v>160</v>
      </c>
      <c r="O1088">
        <v>0</v>
      </c>
      <c r="P1088">
        <v>0</v>
      </c>
      <c r="Q1088">
        <v>0</v>
      </c>
      <c r="R1088">
        <v>2556</v>
      </c>
      <c r="S1088">
        <v>650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219</v>
      </c>
      <c r="AK1088">
        <v>0</v>
      </c>
      <c r="AL1088">
        <v>0</v>
      </c>
      <c r="AM1088">
        <v>903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14</v>
      </c>
      <c r="AW1088">
        <v>67</v>
      </c>
      <c r="AX1088">
        <v>0</v>
      </c>
      <c r="AY1088">
        <v>36</v>
      </c>
      <c r="AZ1088">
        <v>11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597</v>
      </c>
      <c r="BH1088">
        <v>68</v>
      </c>
      <c r="BI1088">
        <v>0</v>
      </c>
      <c r="BJ1088">
        <v>0</v>
      </c>
      <c r="BK1088">
        <v>118</v>
      </c>
      <c r="BL1088">
        <v>0</v>
      </c>
      <c r="BM1088">
        <v>0</v>
      </c>
      <c r="BN1088">
        <v>0</v>
      </c>
      <c r="BO1088">
        <v>148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</row>
    <row r="1089" spans="1:73">
      <c r="A1089" t="s">
        <v>50</v>
      </c>
      <c r="B1089">
        <v>2025</v>
      </c>
      <c r="C1089" t="s">
        <v>256</v>
      </c>
      <c r="D1089">
        <v>8953</v>
      </c>
      <c r="E1089">
        <v>25728</v>
      </c>
      <c r="F1089">
        <v>5867</v>
      </c>
      <c r="G1089">
        <v>0</v>
      </c>
      <c r="H1089">
        <v>0</v>
      </c>
      <c r="I1089">
        <v>0</v>
      </c>
      <c r="J1089">
        <v>0</v>
      </c>
      <c r="K1089">
        <v>39</v>
      </c>
      <c r="L1089">
        <v>247</v>
      </c>
      <c r="M1089">
        <v>0</v>
      </c>
      <c r="N1089">
        <v>166</v>
      </c>
      <c r="O1089">
        <v>0</v>
      </c>
      <c r="P1089">
        <v>0</v>
      </c>
      <c r="Q1089">
        <v>0</v>
      </c>
      <c r="R1089">
        <v>2585</v>
      </c>
      <c r="S1089">
        <v>655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218</v>
      </c>
      <c r="AK1089">
        <v>0</v>
      </c>
      <c r="AL1089">
        <v>0</v>
      </c>
      <c r="AM1089">
        <v>860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13</v>
      </c>
      <c r="AW1089">
        <v>70</v>
      </c>
      <c r="AX1089">
        <v>0</v>
      </c>
      <c r="AY1089">
        <v>41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609</v>
      </c>
      <c r="BH1089">
        <v>63</v>
      </c>
      <c r="BI1089">
        <v>0</v>
      </c>
      <c r="BJ1089">
        <v>0</v>
      </c>
      <c r="BK1089">
        <v>118</v>
      </c>
      <c r="BL1089">
        <v>0</v>
      </c>
      <c r="BM1089">
        <v>0</v>
      </c>
      <c r="BN1089">
        <v>0</v>
      </c>
      <c r="BO1089">
        <v>183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</row>
    <row r="1090" spans="1:73">
      <c r="A1090" t="s">
        <v>50</v>
      </c>
      <c r="B1090">
        <v>2025</v>
      </c>
      <c r="C1090" t="s">
        <v>257</v>
      </c>
      <c r="D1090">
        <v>8944</v>
      </c>
      <c r="E1090">
        <v>25728</v>
      </c>
      <c r="F1090">
        <v>5870</v>
      </c>
      <c r="G1090">
        <v>0</v>
      </c>
      <c r="H1090">
        <v>0</v>
      </c>
      <c r="I1090">
        <v>0</v>
      </c>
      <c r="J1090">
        <v>0</v>
      </c>
      <c r="K1090">
        <v>40</v>
      </c>
      <c r="L1090">
        <v>250</v>
      </c>
      <c r="M1090">
        <v>0</v>
      </c>
      <c r="N1090">
        <v>164</v>
      </c>
      <c r="O1090">
        <v>0</v>
      </c>
      <c r="P1090">
        <v>0</v>
      </c>
      <c r="Q1090">
        <v>0</v>
      </c>
      <c r="R1090">
        <v>2583</v>
      </c>
      <c r="S1090">
        <v>658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214</v>
      </c>
      <c r="AK1090">
        <v>0</v>
      </c>
      <c r="AL1090">
        <v>0</v>
      </c>
      <c r="AM1090">
        <v>871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13</v>
      </c>
      <c r="AW1090">
        <v>69</v>
      </c>
      <c r="AX1090">
        <v>0</v>
      </c>
      <c r="AY1090">
        <v>40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606</v>
      </c>
      <c r="BH1090">
        <v>63</v>
      </c>
      <c r="BI1090">
        <v>0</v>
      </c>
      <c r="BJ1090">
        <v>0</v>
      </c>
      <c r="BK1090">
        <v>125</v>
      </c>
      <c r="BL1090">
        <v>0</v>
      </c>
      <c r="BM1090">
        <v>0</v>
      </c>
      <c r="BN1090">
        <v>0</v>
      </c>
      <c r="BO1090">
        <v>174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</row>
    <row r="1091" spans="1:73">
      <c r="A1091" t="s">
        <v>50</v>
      </c>
      <c r="B1091">
        <v>2025</v>
      </c>
      <c r="C1091" t="s">
        <v>258</v>
      </c>
      <c r="D1091">
        <v>8934</v>
      </c>
      <c r="E1091">
        <v>25728</v>
      </c>
      <c r="F1091">
        <v>5854</v>
      </c>
      <c r="G1091">
        <v>0</v>
      </c>
      <c r="H1091">
        <v>0</v>
      </c>
      <c r="I1091">
        <v>0</v>
      </c>
      <c r="J1091">
        <v>0</v>
      </c>
      <c r="K1091">
        <v>40</v>
      </c>
      <c r="L1091">
        <v>248</v>
      </c>
      <c r="M1091">
        <v>0</v>
      </c>
      <c r="N1091">
        <v>165</v>
      </c>
      <c r="O1091">
        <v>0</v>
      </c>
      <c r="P1091">
        <v>0</v>
      </c>
      <c r="Q1091">
        <v>0</v>
      </c>
      <c r="R1091">
        <v>2586</v>
      </c>
      <c r="S1091">
        <v>659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214</v>
      </c>
      <c r="AK1091">
        <v>0</v>
      </c>
      <c r="AL1091">
        <v>0</v>
      </c>
      <c r="AM1091">
        <v>869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13</v>
      </c>
      <c r="AW1091">
        <v>70</v>
      </c>
      <c r="AX1091">
        <v>0</v>
      </c>
      <c r="AY1091">
        <v>39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600</v>
      </c>
      <c r="BH1091">
        <v>64</v>
      </c>
      <c r="BI1091">
        <v>0</v>
      </c>
      <c r="BJ1091">
        <v>0</v>
      </c>
      <c r="BK1091">
        <v>120</v>
      </c>
      <c r="BL1091">
        <v>0</v>
      </c>
      <c r="BM1091">
        <v>0</v>
      </c>
      <c r="BN1091">
        <v>0</v>
      </c>
      <c r="BO1091">
        <v>167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</row>
    <row r="1092" spans="1:73">
      <c r="A1092" t="s">
        <v>50</v>
      </c>
      <c r="B1092">
        <v>2026</v>
      </c>
      <c r="C1092" t="s">
        <v>3</v>
      </c>
      <c r="D1092">
        <v>8953</v>
      </c>
      <c r="E1092">
        <v>25728</v>
      </c>
      <c r="F1092">
        <v>5870</v>
      </c>
      <c r="G1092">
        <v>0</v>
      </c>
      <c r="H1092">
        <v>0</v>
      </c>
      <c r="I1092">
        <v>0</v>
      </c>
      <c r="J1092">
        <v>0</v>
      </c>
      <c r="K1092">
        <v>60</v>
      </c>
      <c r="L1092">
        <v>211</v>
      </c>
      <c r="M1092">
        <v>0</v>
      </c>
      <c r="N1092">
        <v>520</v>
      </c>
      <c r="O1092">
        <v>0</v>
      </c>
      <c r="P1092">
        <v>0</v>
      </c>
      <c r="Q1092">
        <v>0</v>
      </c>
      <c r="R1092">
        <v>2133</v>
      </c>
      <c r="S1092">
        <v>230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191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444</v>
      </c>
      <c r="AK1092">
        <v>0</v>
      </c>
      <c r="AL1092">
        <v>0</v>
      </c>
      <c r="AM1092">
        <v>596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80</v>
      </c>
      <c r="AX1092">
        <v>0</v>
      </c>
      <c r="AY1092">
        <v>41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966</v>
      </c>
      <c r="BH1092">
        <v>78</v>
      </c>
      <c r="BI1092">
        <v>0</v>
      </c>
      <c r="BJ1092">
        <v>0</v>
      </c>
      <c r="BK1092">
        <v>99</v>
      </c>
      <c r="BL1092">
        <v>0</v>
      </c>
      <c r="BM1092">
        <v>0</v>
      </c>
      <c r="BN1092">
        <v>0</v>
      </c>
      <c r="BO1092">
        <v>177</v>
      </c>
      <c r="BP1092">
        <v>44</v>
      </c>
      <c r="BQ1092">
        <v>0</v>
      </c>
      <c r="BR1092">
        <v>0</v>
      </c>
      <c r="BS1092">
        <v>0</v>
      </c>
      <c r="BT1092">
        <v>0</v>
      </c>
      <c r="BU1092">
        <v>0</v>
      </c>
    </row>
    <row r="1093" spans="1:73">
      <c r="A1093" t="s">
        <v>50</v>
      </c>
      <c r="B1093">
        <v>2026</v>
      </c>
      <c r="C1093" t="s">
        <v>251</v>
      </c>
      <c r="D1093">
        <v>8953</v>
      </c>
      <c r="E1093">
        <v>25728</v>
      </c>
      <c r="F1093">
        <v>5732</v>
      </c>
      <c r="G1093">
        <v>0</v>
      </c>
      <c r="H1093">
        <v>0</v>
      </c>
      <c r="I1093">
        <v>0</v>
      </c>
      <c r="J1093">
        <v>0</v>
      </c>
      <c r="K1093">
        <v>59</v>
      </c>
      <c r="L1093">
        <v>213</v>
      </c>
      <c r="M1093">
        <v>0</v>
      </c>
      <c r="N1093">
        <v>471</v>
      </c>
      <c r="O1093">
        <v>0</v>
      </c>
      <c r="P1093">
        <v>0</v>
      </c>
      <c r="Q1093">
        <v>0</v>
      </c>
      <c r="R1093">
        <v>2102</v>
      </c>
      <c r="S1093">
        <v>226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165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418</v>
      </c>
      <c r="AK1093">
        <v>0</v>
      </c>
      <c r="AL1093">
        <v>0</v>
      </c>
      <c r="AM1093">
        <v>621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12</v>
      </c>
      <c r="AW1093">
        <v>75</v>
      </c>
      <c r="AX1093">
        <v>0</v>
      </c>
      <c r="AY1093">
        <v>40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926</v>
      </c>
      <c r="BH1093">
        <v>77</v>
      </c>
      <c r="BI1093">
        <v>0</v>
      </c>
      <c r="BJ1093">
        <v>0</v>
      </c>
      <c r="BK1093">
        <v>105</v>
      </c>
      <c r="BL1093">
        <v>0</v>
      </c>
      <c r="BM1093">
        <v>0</v>
      </c>
      <c r="BN1093">
        <v>0</v>
      </c>
      <c r="BO1093">
        <v>181</v>
      </c>
      <c r="BP1093">
        <v>41</v>
      </c>
      <c r="BQ1093">
        <v>0</v>
      </c>
      <c r="BR1093">
        <v>0</v>
      </c>
      <c r="BS1093">
        <v>0</v>
      </c>
      <c r="BT1093">
        <v>0</v>
      </c>
      <c r="BU1093">
        <v>0</v>
      </c>
    </row>
    <row r="1094" spans="1:73">
      <c r="A1094" t="s">
        <v>51</v>
      </c>
      <c r="B1094">
        <v>2019</v>
      </c>
      <c r="C1094" t="s">
        <v>248</v>
      </c>
      <c r="D1094">
        <v>4701</v>
      </c>
      <c r="E1094">
        <v>14319</v>
      </c>
      <c r="F1094">
        <v>1437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812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192</v>
      </c>
      <c r="AN1094">
        <v>0</v>
      </c>
      <c r="AO1094">
        <v>0</v>
      </c>
      <c r="AP1094">
        <v>0</v>
      </c>
      <c r="AQ1094">
        <v>68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32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333</v>
      </c>
      <c r="BS1094">
        <v>0</v>
      </c>
      <c r="BT1094">
        <v>0</v>
      </c>
      <c r="BU1094">
        <v>0</v>
      </c>
    </row>
    <row r="1095" spans="1:73">
      <c r="A1095" t="s">
        <v>51</v>
      </c>
      <c r="B1095">
        <v>2020</v>
      </c>
      <c r="C1095" t="s">
        <v>248</v>
      </c>
      <c r="D1095">
        <v>4512</v>
      </c>
      <c r="E1095">
        <v>14319</v>
      </c>
      <c r="F1095">
        <v>1705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12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967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178</v>
      </c>
      <c r="AN1095">
        <v>0</v>
      </c>
      <c r="AO1095">
        <v>0</v>
      </c>
      <c r="AP1095">
        <v>0</v>
      </c>
      <c r="AQ1095">
        <v>180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36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332</v>
      </c>
      <c r="BS1095">
        <v>0</v>
      </c>
      <c r="BT1095">
        <v>0</v>
      </c>
      <c r="BU1095">
        <v>0</v>
      </c>
    </row>
    <row r="1096" spans="1:73">
      <c r="A1096" t="s">
        <v>51</v>
      </c>
      <c r="B1096">
        <v>2021</v>
      </c>
      <c r="C1096" t="s">
        <v>248</v>
      </c>
      <c r="D1096">
        <v>4548</v>
      </c>
      <c r="E1096">
        <v>14319</v>
      </c>
      <c r="F1096">
        <v>1832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1039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190</v>
      </c>
      <c r="AN1096">
        <v>0</v>
      </c>
      <c r="AO1096">
        <v>0</v>
      </c>
      <c r="AP1096">
        <v>0</v>
      </c>
      <c r="AQ1096">
        <v>227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39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337</v>
      </c>
      <c r="BS1096">
        <v>0</v>
      </c>
      <c r="BT1096">
        <v>0</v>
      </c>
      <c r="BU1096">
        <v>0</v>
      </c>
    </row>
    <row r="1097" spans="1:73">
      <c r="A1097" t="s">
        <v>51</v>
      </c>
      <c r="B1097">
        <v>2022</v>
      </c>
      <c r="C1097" t="s">
        <v>248</v>
      </c>
      <c r="D1097">
        <v>4568</v>
      </c>
      <c r="E1097">
        <v>14319</v>
      </c>
      <c r="F1097">
        <v>2059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13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1034</v>
      </c>
      <c r="S1097">
        <v>0</v>
      </c>
      <c r="T1097">
        <v>0</v>
      </c>
      <c r="U1097">
        <v>23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151</v>
      </c>
      <c r="AN1097">
        <v>0</v>
      </c>
      <c r="AO1097">
        <v>0</v>
      </c>
      <c r="AP1097">
        <v>0</v>
      </c>
      <c r="AQ1097">
        <v>210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41</v>
      </c>
      <c r="BL1097">
        <v>0</v>
      </c>
      <c r="BM1097">
        <v>0</v>
      </c>
      <c r="BN1097">
        <v>0</v>
      </c>
      <c r="BO1097">
        <v>29</v>
      </c>
      <c r="BP1097">
        <v>212</v>
      </c>
      <c r="BQ1097">
        <v>0</v>
      </c>
      <c r="BR1097">
        <v>346</v>
      </c>
      <c r="BS1097">
        <v>0</v>
      </c>
      <c r="BT1097">
        <v>0</v>
      </c>
      <c r="BU1097">
        <v>0</v>
      </c>
    </row>
    <row r="1098" spans="1:73">
      <c r="A1098" t="s">
        <v>51</v>
      </c>
      <c r="B1098">
        <v>2023</v>
      </c>
      <c r="C1098" t="s">
        <v>249</v>
      </c>
      <c r="D1098">
        <v>4553</v>
      </c>
      <c r="E1098">
        <v>14319</v>
      </c>
      <c r="F1098">
        <v>2176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19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1060</v>
      </c>
      <c r="S1098">
        <v>0</v>
      </c>
      <c r="T1098">
        <v>0</v>
      </c>
      <c r="U1098">
        <v>33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175</v>
      </c>
      <c r="AN1098">
        <v>0</v>
      </c>
      <c r="AO1098">
        <v>0</v>
      </c>
      <c r="AP1098">
        <v>0</v>
      </c>
      <c r="AQ1098">
        <v>195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36</v>
      </c>
      <c r="BL1098">
        <v>0</v>
      </c>
      <c r="BM1098">
        <v>0</v>
      </c>
      <c r="BN1098">
        <v>0</v>
      </c>
      <c r="BO1098">
        <v>47</v>
      </c>
      <c r="BP1098">
        <v>278</v>
      </c>
      <c r="BQ1098">
        <v>0</v>
      </c>
      <c r="BR1098">
        <v>333</v>
      </c>
      <c r="BS1098">
        <v>0</v>
      </c>
      <c r="BT1098">
        <v>0</v>
      </c>
      <c r="BU1098">
        <v>0</v>
      </c>
    </row>
    <row r="1099" spans="1:73">
      <c r="A1099" t="s">
        <v>51</v>
      </c>
      <c r="B1099">
        <v>2023</v>
      </c>
      <c r="C1099" t="s">
        <v>250</v>
      </c>
      <c r="D1099">
        <v>4582</v>
      </c>
      <c r="E1099">
        <v>14319</v>
      </c>
      <c r="F1099">
        <v>2201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19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1053</v>
      </c>
      <c r="S1099">
        <v>0</v>
      </c>
      <c r="T1099">
        <v>0</v>
      </c>
      <c r="U1099">
        <v>33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181</v>
      </c>
      <c r="AN1099">
        <v>0</v>
      </c>
      <c r="AO1099">
        <v>0</v>
      </c>
      <c r="AP1099">
        <v>0</v>
      </c>
      <c r="AQ1099">
        <v>197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35</v>
      </c>
      <c r="BL1099">
        <v>0</v>
      </c>
      <c r="BM1099">
        <v>0</v>
      </c>
      <c r="BN1099">
        <v>0</v>
      </c>
      <c r="BO1099">
        <v>71</v>
      </c>
      <c r="BP1099">
        <v>289</v>
      </c>
      <c r="BQ1099">
        <v>0</v>
      </c>
      <c r="BR1099">
        <v>323</v>
      </c>
      <c r="BS1099">
        <v>0</v>
      </c>
      <c r="BT1099">
        <v>0</v>
      </c>
      <c r="BU1099">
        <v>0</v>
      </c>
    </row>
    <row r="1100" spans="1:73">
      <c r="A1100" t="s">
        <v>51</v>
      </c>
      <c r="B1100">
        <v>2023</v>
      </c>
      <c r="C1100" t="s">
        <v>248</v>
      </c>
      <c r="D1100">
        <v>4588</v>
      </c>
      <c r="E1100">
        <v>14319</v>
      </c>
      <c r="F1100">
        <v>2190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20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1037</v>
      </c>
      <c r="S1100">
        <v>0</v>
      </c>
      <c r="T1100">
        <v>0</v>
      </c>
      <c r="U1100">
        <v>37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184</v>
      </c>
      <c r="AN1100">
        <v>0</v>
      </c>
      <c r="AO1100">
        <v>0</v>
      </c>
      <c r="AP1100">
        <v>0</v>
      </c>
      <c r="AQ1100">
        <v>195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37</v>
      </c>
      <c r="BL1100">
        <v>0</v>
      </c>
      <c r="BM1100">
        <v>0</v>
      </c>
      <c r="BN1100">
        <v>0</v>
      </c>
      <c r="BO1100">
        <v>78</v>
      </c>
      <c r="BP1100">
        <v>297</v>
      </c>
      <c r="BQ1100">
        <v>0</v>
      </c>
      <c r="BR1100">
        <v>305</v>
      </c>
      <c r="BS1100">
        <v>0</v>
      </c>
      <c r="BT1100">
        <v>0</v>
      </c>
      <c r="BU1100">
        <v>0</v>
      </c>
    </row>
    <row r="1101" spans="1:73">
      <c r="A1101" t="s">
        <v>51</v>
      </c>
      <c r="B1101">
        <v>2023</v>
      </c>
      <c r="C1101" t="s">
        <v>3</v>
      </c>
      <c r="D1101">
        <v>4554</v>
      </c>
      <c r="E1101">
        <v>14319</v>
      </c>
      <c r="F1101">
        <v>2156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18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1053</v>
      </c>
      <c r="S1101">
        <v>0</v>
      </c>
      <c r="T1101">
        <v>0</v>
      </c>
      <c r="U1101">
        <v>31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170</v>
      </c>
      <c r="AN1101">
        <v>0</v>
      </c>
      <c r="AO1101">
        <v>0</v>
      </c>
      <c r="AP1101">
        <v>0</v>
      </c>
      <c r="AQ1101">
        <v>213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36</v>
      </c>
      <c r="BL1101">
        <v>0</v>
      </c>
      <c r="BM1101">
        <v>0</v>
      </c>
      <c r="BN1101">
        <v>0</v>
      </c>
      <c r="BO1101">
        <v>48</v>
      </c>
      <c r="BP1101">
        <v>273</v>
      </c>
      <c r="BQ1101">
        <v>0</v>
      </c>
      <c r="BR1101">
        <v>314</v>
      </c>
      <c r="BS1101">
        <v>0</v>
      </c>
      <c r="BT1101">
        <v>0</v>
      </c>
      <c r="BU1101">
        <v>0</v>
      </c>
    </row>
    <row r="1102" spans="1:73">
      <c r="A1102" t="s">
        <v>51</v>
      </c>
      <c r="B1102">
        <v>2023</v>
      </c>
      <c r="C1102" t="s">
        <v>251</v>
      </c>
      <c r="D1102">
        <v>4561</v>
      </c>
      <c r="E1102">
        <v>14319</v>
      </c>
      <c r="F1102">
        <v>2133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11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1047</v>
      </c>
      <c r="S1102">
        <v>0</v>
      </c>
      <c r="T1102">
        <v>0</v>
      </c>
      <c r="U1102">
        <v>28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167</v>
      </c>
      <c r="AN1102">
        <v>0</v>
      </c>
      <c r="AO1102">
        <v>0</v>
      </c>
      <c r="AP1102">
        <v>0</v>
      </c>
      <c r="AQ1102">
        <v>215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38</v>
      </c>
      <c r="BL1102">
        <v>0</v>
      </c>
      <c r="BM1102">
        <v>0</v>
      </c>
      <c r="BN1102">
        <v>0</v>
      </c>
      <c r="BO1102">
        <v>45</v>
      </c>
      <c r="BP1102">
        <v>263</v>
      </c>
      <c r="BQ1102">
        <v>0</v>
      </c>
      <c r="BR1102">
        <v>319</v>
      </c>
      <c r="BS1102">
        <v>0</v>
      </c>
      <c r="BT1102">
        <v>0</v>
      </c>
      <c r="BU1102">
        <v>0</v>
      </c>
    </row>
    <row r="1103" spans="1:73">
      <c r="A1103" t="s">
        <v>51</v>
      </c>
      <c r="B1103">
        <v>2023</v>
      </c>
      <c r="C1103" t="s">
        <v>252</v>
      </c>
      <c r="D1103">
        <v>4578</v>
      </c>
      <c r="E1103">
        <v>14319</v>
      </c>
      <c r="F1103">
        <v>2196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19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1056</v>
      </c>
      <c r="S1103">
        <v>0</v>
      </c>
      <c r="T1103">
        <v>0</v>
      </c>
      <c r="U1103">
        <v>37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177</v>
      </c>
      <c r="AN1103">
        <v>0</v>
      </c>
      <c r="AO1103">
        <v>0</v>
      </c>
      <c r="AP1103">
        <v>0</v>
      </c>
      <c r="AQ1103">
        <v>195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35</v>
      </c>
      <c r="BL1103">
        <v>0</v>
      </c>
      <c r="BM1103">
        <v>0</v>
      </c>
      <c r="BN1103">
        <v>0</v>
      </c>
      <c r="BO1103">
        <v>68</v>
      </c>
      <c r="BP1103">
        <v>287</v>
      </c>
      <c r="BQ1103">
        <v>0</v>
      </c>
      <c r="BR1103">
        <v>322</v>
      </c>
      <c r="BS1103">
        <v>0</v>
      </c>
      <c r="BT1103">
        <v>0</v>
      </c>
      <c r="BU1103">
        <v>0</v>
      </c>
    </row>
    <row r="1104" spans="1:73">
      <c r="A1104" t="s">
        <v>51</v>
      </c>
      <c r="B1104">
        <v>2023</v>
      </c>
      <c r="C1104" t="s">
        <v>253</v>
      </c>
      <c r="D1104">
        <v>4561</v>
      </c>
      <c r="E1104">
        <v>14319</v>
      </c>
      <c r="F1104">
        <v>2186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19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1057</v>
      </c>
      <c r="S1104">
        <v>0</v>
      </c>
      <c r="T1104">
        <v>0</v>
      </c>
      <c r="U1104">
        <v>34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175</v>
      </c>
      <c r="AN1104">
        <v>0</v>
      </c>
      <c r="AO1104">
        <v>0</v>
      </c>
      <c r="AP1104">
        <v>0</v>
      </c>
      <c r="AQ1104">
        <v>192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35</v>
      </c>
      <c r="BL1104">
        <v>0</v>
      </c>
      <c r="BM1104">
        <v>0</v>
      </c>
      <c r="BN1104">
        <v>0</v>
      </c>
      <c r="BO1104">
        <v>61</v>
      </c>
      <c r="BP1104">
        <v>285</v>
      </c>
      <c r="BQ1104">
        <v>0</v>
      </c>
      <c r="BR1104">
        <v>328</v>
      </c>
      <c r="BS1104">
        <v>0</v>
      </c>
      <c r="BT1104">
        <v>0</v>
      </c>
      <c r="BU1104">
        <v>0</v>
      </c>
    </row>
    <row r="1105" spans="1:73">
      <c r="A1105" t="s">
        <v>51</v>
      </c>
      <c r="B1105">
        <v>2023</v>
      </c>
      <c r="C1105" t="s">
        <v>254</v>
      </c>
      <c r="D1105">
        <v>4554</v>
      </c>
      <c r="E1105">
        <v>14319</v>
      </c>
      <c r="F1105">
        <v>2162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19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1060</v>
      </c>
      <c r="S1105">
        <v>0</v>
      </c>
      <c r="T1105">
        <v>0</v>
      </c>
      <c r="U1105">
        <v>35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178</v>
      </c>
      <c r="AN1105">
        <v>0</v>
      </c>
      <c r="AO1105">
        <v>0</v>
      </c>
      <c r="AP1105">
        <v>0</v>
      </c>
      <c r="AQ1105">
        <v>203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36</v>
      </c>
      <c r="BL1105">
        <v>0</v>
      </c>
      <c r="BM1105">
        <v>0</v>
      </c>
      <c r="BN1105">
        <v>0</v>
      </c>
      <c r="BO1105">
        <v>48</v>
      </c>
      <c r="BP1105">
        <v>276</v>
      </c>
      <c r="BQ1105">
        <v>0</v>
      </c>
      <c r="BR1105">
        <v>307</v>
      </c>
      <c r="BS1105">
        <v>0</v>
      </c>
      <c r="BT1105">
        <v>0</v>
      </c>
      <c r="BU1105">
        <v>0</v>
      </c>
    </row>
    <row r="1106" spans="1:73">
      <c r="A1106" t="s">
        <v>51</v>
      </c>
      <c r="B1106">
        <v>2023</v>
      </c>
      <c r="C1106" t="s">
        <v>255</v>
      </c>
      <c r="D1106">
        <v>4561</v>
      </c>
      <c r="E1106">
        <v>14319</v>
      </c>
      <c r="F1106">
        <v>2185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19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1058</v>
      </c>
      <c r="S1106">
        <v>0</v>
      </c>
      <c r="T1106">
        <v>0</v>
      </c>
      <c r="U1106">
        <v>35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177</v>
      </c>
      <c r="AN1106">
        <v>0</v>
      </c>
      <c r="AO1106">
        <v>0</v>
      </c>
      <c r="AP1106">
        <v>0</v>
      </c>
      <c r="AQ1106">
        <v>195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35</v>
      </c>
      <c r="BL1106">
        <v>0</v>
      </c>
      <c r="BM1106">
        <v>0</v>
      </c>
      <c r="BN1106">
        <v>0</v>
      </c>
      <c r="BO1106">
        <v>60</v>
      </c>
      <c r="BP1106">
        <v>278</v>
      </c>
      <c r="BQ1106">
        <v>0</v>
      </c>
      <c r="BR1106">
        <v>328</v>
      </c>
      <c r="BS1106">
        <v>0</v>
      </c>
      <c r="BT1106">
        <v>0</v>
      </c>
      <c r="BU1106">
        <v>0</v>
      </c>
    </row>
    <row r="1107" spans="1:73">
      <c r="A1107" t="s">
        <v>51</v>
      </c>
      <c r="B1107">
        <v>2023</v>
      </c>
      <c r="C1107" t="s">
        <v>256</v>
      </c>
      <c r="D1107">
        <v>4586</v>
      </c>
      <c r="E1107">
        <v>14319</v>
      </c>
      <c r="F1107">
        <v>2201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20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1044</v>
      </c>
      <c r="S1107">
        <v>0</v>
      </c>
      <c r="T1107">
        <v>0</v>
      </c>
      <c r="U1107">
        <v>37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184</v>
      </c>
      <c r="AN1107">
        <v>0</v>
      </c>
      <c r="AO1107">
        <v>0</v>
      </c>
      <c r="AP1107">
        <v>0</v>
      </c>
      <c r="AQ1107">
        <v>196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37</v>
      </c>
      <c r="BL1107">
        <v>0</v>
      </c>
      <c r="BM1107">
        <v>0</v>
      </c>
      <c r="BN1107">
        <v>0</v>
      </c>
      <c r="BO1107">
        <v>78</v>
      </c>
      <c r="BP1107">
        <v>297</v>
      </c>
      <c r="BQ1107">
        <v>0</v>
      </c>
      <c r="BR1107">
        <v>308</v>
      </c>
      <c r="BS1107">
        <v>0</v>
      </c>
      <c r="BT1107">
        <v>0</v>
      </c>
      <c r="BU1107">
        <v>0</v>
      </c>
    </row>
    <row r="1108" spans="1:73">
      <c r="A1108" t="s">
        <v>51</v>
      </c>
      <c r="B1108">
        <v>2023</v>
      </c>
      <c r="C1108" t="s">
        <v>257</v>
      </c>
      <c r="D1108">
        <v>4585</v>
      </c>
      <c r="E1108">
        <v>14319</v>
      </c>
      <c r="F1108">
        <v>2204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20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1049</v>
      </c>
      <c r="S1108">
        <v>0</v>
      </c>
      <c r="T1108">
        <v>0</v>
      </c>
      <c r="U1108">
        <v>36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185</v>
      </c>
      <c r="AN1108">
        <v>0</v>
      </c>
      <c r="AO1108">
        <v>0</v>
      </c>
      <c r="AP1108">
        <v>0</v>
      </c>
      <c r="AQ1108">
        <v>195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36</v>
      </c>
      <c r="BL1108">
        <v>0</v>
      </c>
      <c r="BM1108">
        <v>0</v>
      </c>
      <c r="BN1108">
        <v>0</v>
      </c>
      <c r="BO1108">
        <v>74</v>
      </c>
      <c r="BP1108">
        <v>297</v>
      </c>
      <c r="BQ1108">
        <v>0</v>
      </c>
      <c r="BR1108">
        <v>312</v>
      </c>
      <c r="BS1108">
        <v>0</v>
      </c>
      <c r="BT1108">
        <v>0</v>
      </c>
      <c r="BU1108">
        <v>0</v>
      </c>
    </row>
    <row r="1109" spans="1:73">
      <c r="A1109" t="s">
        <v>51</v>
      </c>
      <c r="B1109">
        <v>2023</v>
      </c>
      <c r="C1109" t="s">
        <v>258</v>
      </c>
      <c r="D1109">
        <v>4585</v>
      </c>
      <c r="E1109">
        <v>14319</v>
      </c>
      <c r="F1109">
        <v>2202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20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1052</v>
      </c>
      <c r="S1109">
        <v>0</v>
      </c>
      <c r="T1109">
        <v>0</v>
      </c>
      <c r="U1109">
        <v>35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182</v>
      </c>
      <c r="AN1109">
        <v>0</v>
      </c>
      <c r="AO1109">
        <v>0</v>
      </c>
      <c r="AP1109">
        <v>0</v>
      </c>
      <c r="AQ1109">
        <v>199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35</v>
      </c>
      <c r="BL1109">
        <v>0</v>
      </c>
      <c r="BM1109">
        <v>0</v>
      </c>
      <c r="BN1109">
        <v>0</v>
      </c>
      <c r="BO1109">
        <v>70</v>
      </c>
      <c r="BP1109">
        <v>292</v>
      </c>
      <c r="BQ1109">
        <v>0</v>
      </c>
      <c r="BR1109">
        <v>317</v>
      </c>
      <c r="BS1109">
        <v>0</v>
      </c>
      <c r="BT1109">
        <v>0</v>
      </c>
      <c r="BU1109">
        <v>0</v>
      </c>
    </row>
    <row r="1110" spans="1:73">
      <c r="A1110" t="s">
        <v>51</v>
      </c>
      <c r="B1110">
        <v>2024</v>
      </c>
      <c r="C1110" t="s">
        <v>249</v>
      </c>
      <c r="D1110">
        <v>4593</v>
      </c>
      <c r="E1110">
        <v>14319</v>
      </c>
      <c r="F1110">
        <v>2298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25</v>
      </c>
      <c r="M1110">
        <v>0</v>
      </c>
      <c r="N1110">
        <v>0</v>
      </c>
      <c r="O1110">
        <v>0</v>
      </c>
      <c r="P1110">
        <v>13</v>
      </c>
      <c r="Q1110">
        <v>0</v>
      </c>
      <c r="R1110">
        <v>1079</v>
      </c>
      <c r="S1110">
        <v>0</v>
      </c>
      <c r="T1110">
        <v>0</v>
      </c>
      <c r="U1110">
        <v>29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429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44</v>
      </c>
      <c r="BL1110">
        <v>0</v>
      </c>
      <c r="BM1110">
        <v>0</v>
      </c>
      <c r="BN1110">
        <v>0</v>
      </c>
      <c r="BO1110">
        <v>76</v>
      </c>
      <c r="BP1110">
        <v>287</v>
      </c>
      <c r="BQ1110">
        <v>0</v>
      </c>
      <c r="BR1110">
        <v>316</v>
      </c>
      <c r="BS1110">
        <v>0</v>
      </c>
      <c r="BT1110">
        <v>0</v>
      </c>
      <c r="BU1110">
        <v>0</v>
      </c>
    </row>
    <row r="1111" spans="1:73">
      <c r="A1111" t="s">
        <v>51</v>
      </c>
      <c r="B1111">
        <v>2024</v>
      </c>
      <c r="C1111" t="s">
        <v>250</v>
      </c>
      <c r="D1111">
        <v>4613</v>
      </c>
      <c r="E1111">
        <v>14319</v>
      </c>
      <c r="F1111">
        <v>2311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25</v>
      </c>
      <c r="M1111">
        <v>0</v>
      </c>
      <c r="N1111">
        <v>0</v>
      </c>
      <c r="O1111">
        <v>0</v>
      </c>
      <c r="P1111">
        <v>13</v>
      </c>
      <c r="Q1111">
        <v>0</v>
      </c>
      <c r="R1111">
        <v>1092</v>
      </c>
      <c r="S1111">
        <v>0</v>
      </c>
      <c r="T1111">
        <v>0</v>
      </c>
      <c r="U1111">
        <v>34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441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44</v>
      </c>
      <c r="BL1111">
        <v>0</v>
      </c>
      <c r="BM1111">
        <v>0</v>
      </c>
      <c r="BN1111">
        <v>0</v>
      </c>
      <c r="BO1111">
        <v>75</v>
      </c>
      <c r="BP1111">
        <v>293</v>
      </c>
      <c r="BQ1111">
        <v>0</v>
      </c>
      <c r="BR1111">
        <v>294</v>
      </c>
      <c r="BS1111">
        <v>0</v>
      </c>
      <c r="BT1111">
        <v>0</v>
      </c>
      <c r="BU1111">
        <v>0</v>
      </c>
    </row>
    <row r="1112" spans="1:73">
      <c r="A1112" t="s">
        <v>51</v>
      </c>
      <c r="B1112">
        <v>2024</v>
      </c>
      <c r="C1112" t="s">
        <v>248</v>
      </c>
      <c r="D1112">
        <v>4666</v>
      </c>
      <c r="E1112">
        <v>14319</v>
      </c>
      <c r="F1112">
        <v>2304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27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1087</v>
      </c>
      <c r="S1112">
        <v>0</v>
      </c>
      <c r="T1112">
        <v>0</v>
      </c>
      <c r="U1112">
        <v>32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444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42</v>
      </c>
      <c r="BL1112">
        <v>0</v>
      </c>
      <c r="BM1112">
        <v>0</v>
      </c>
      <c r="BN1112">
        <v>0</v>
      </c>
      <c r="BO1112">
        <v>80</v>
      </c>
      <c r="BP1112">
        <v>308</v>
      </c>
      <c r="BQ1112">
        <v>0</v>
      </c>
      <c r="BR1112">
        <v>284</v>
      </c>
      <c r="BS1112">
        <v>0</v>
      </c>
      <c r="BT1112">
        <v>0</v>
      </c>
      <c r="BU1112">
        <v>0</v>
      </c>
    </row>
    <row r="1113" spans="1:73">
      <c r="A1113" t="s">
        <v>51</v>
      </c>
      <c r="B1113">
        <v>2024</v>
      </c>
      <c r="C1113" t="s">
        <v>3</v>
      </c>
      <c r="D1113">
        <v>4591</v>
      </c>
      <c r="E1113">
        <v>14319</v>
      </c>
      <c r="F1113">
        <v>2290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25</v>
      </c>
      <c r="M1113">
        <v>0</v>
      </c>
      <c r="N1113">
        <v>0</v>
      </c>
      <c r="O1113">
        <v>0</v>
      </c>
      <c r="P1113">
        <v>11</v>
      </c>
      <c r="Q1113">
        <v>0</v>
      </c>
      <c r="R1113">
        <v>1077</v>
      </c>
      <c r="S1113">
        <v>0</v>
      </c>
      <c r="T1113">
        <v>0</v>
      </c>
      <c r="U1113">
        <v>41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417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43</v>
      </c>
      <c r="BL1113">
        <v>0</v>
      </c>
      <c r="BM1113">
        <v>0</v>
      </c>
      <c r="BN1113">
        <v>0</v>
      </c>
      <c r="BO1113">
        <v>78</v>
      </c>
      <c r="BP1113">
        <v>281</v>
      </c>
      <c r="BQ1113">
        <v>0</v>
      </c>
      <c r="BR1113">
        <v>317</v>
      </c>
      <c r="BS1113">
        <v>0</v>
      </c>
      <c r="BT1113">
        <v>0</v>
      </c>
      <c r="BU1113">
        <v>0</v>
      </c>
    </row>
    <row r="1114" spans="1:73">
      <c r="A1114" t="s">
        <v>51</v>
      </c>
      <c r="B1114">
        <v>2024</v>
      </c>
      <c r="C1114" t="s">
        <v>251</v>
      </c>
      <c r="D1114">
        <v>4599</v>
      </c>
      <c r="E1114">
        <v>14319</v>
      </c>
      <c r="F1114">
        <v>2270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23</v>
      </c>
      <c r="M1114">
        <v>0</v>
      </c>
      <c r="N1114">
        <v>0</v>
      </c>
      <c r="O1114">
        <v>0</v>
      </c>
      <c r="P1114">
        <v>11</v>
      </c>
      <c r="Q1114">
        <v>0</v>
      </c>
      <c r="R1114">
        <v>1056</v>
      </c>
      <c r="S1114">
        <v>0</v>
      </c>
      <c r="T1114">
        <v>0</v>
      </c>
      <c r="U1114">
        <v>42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412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41</v>
      </c>
      <c r="BL1114">
        <v>0</v>
      </c>
      <c r="BM1114">
        <v>0</v>
      </c>
      <c r="BN1114">
        <v>0</v>
      </c>
      <c r="BO1114">
        <v>80</v>
      </c>
      <c r="BP1114">
        <v>290</v>
      </c>
      <c r="BQ1114">
        <v>0</v>
      </c>
      <c r="BR1114">
        <v>315</v>
      </c>
      <c r="BS1114">
        <v>0</v>
      </c>
      <c r="BT1114">
        <v>0</v>
      </c>
      <c r="BU1114">
        <v>0</v>
      </c>
    </row>
    <row r="1115" spans="1:73">
      <c r="A1115" t="s">
        <v>51</v>
      </c>
      <c r="B1115">
        <v>2024</v>
      </c>
      <c r="C1115" t="s">
        <v>252</v>
      </c>
      <c r="D1115">
        <v>4613</v>
      </c>
      <c r="E1115">
        <v>14319</v>
      </c>
      <c r="F1115">
        <v>2302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25</v>
      </c>
      <c r="M1115">
        <v>0</v>
      </c>
      <c r="N1115">
        <v>0</v>
      </c>
      <c r="O1115">
        <v>0</v>
      </c>
      <c r="P1115">
        <v>13</v>
      </c>
      <c r="Q1115">
        <v>0</v>
      </c>
      <c r="R1115">
        <v>1086</v>
      </c>
      <c r="S1115">
        <v>0</v>
      </c>
      <c r="T1115">
        <v>0</v>
      </c>
      <c r="U1115">
        <v>33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437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43</v>
      </c>
      <c r="BL1115">
        <v>0</v>
      </c>
      <c r="BM1115">
        <v>0</v>
      </c>
      <c r="BN1115">
        <v>0</v>
      </c>
      <c r="BO1115">
        <v>82</v>
      </c>
      <c r="BP1115">
        <v>293</v>
      </c>
      <c r="BQ1115">
        <v>0</v>
      </c>
      <c r="BR1115">
        <v>290</v>
      </c>
      <c r="BS1115">
        <v>0</v>
      </c>
      <c r="BT1115">
        <v>0</v>
      </c>
      <c r="BU1115">
        <v>0</v>
      </c>
    </row>
    <row r="1116" spans="1:73">
      <c r="A1116" t="s">
        <v>51</v>
      </c>
      <c r="B1116">
        <v>2024</v>
      </c>
      <c r="C1116" t="s">
        <v>253</v>
      </c>
      <c r="D1116">
        <v>4613</v>
      </c>
      <c r="E1116">
        <v>14319</v>
      </c>
      <c r="F1116">
        <v>2295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25</v>
      </c>
      <c r="M1116">
        <v>0</v>
      </c>
      <c r="N1116">
        <v>0</v>
      </c>
      <c r="O1116">
        <v>0</v>
      </c>
      <c r="P1116">
        <v>13</v>
      </c>
      <c r="Q1116">
        <v>0</v>
      </c>
      <c r="R1116">
        <v>1081</v>
      </c>
      <c r="S1116">
        <v>0</v>
      </c>
      <c r="T1116">
        <v>0</v>
      </c>
      <c r="U1116">
        <v>37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431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44</v>
      </c>
      <c r="BL1116">
        <v>0</v>
      </c>
      <c r="BM1116">
        <v>0</v>
      </c>
      <c r="BN1116">
        <v>0</v>
      </c>
      <c r="BO1116">
        <v>76</v>
      </c>
      <c r="BP1116">
        <v>291</v>
      </c>
      <c r="BQ1116">
        <v>0</v>
      </c>
      <c r="BR1116">
        <v>297</v>
      </c>
      <c r="BS1116">
        <v>0</v>
      </c>
      <c r="BT1116">
        <v>0</v>
      </c>
      <c r="BU1116">
        <v>0</v>
      </c>
    </row>
    <row r="1117" spans="1:73">
      <c r="A1117" t="s">
        <v>51</v>
      </c>
      <c r="B1117">
        <v>2024</v>
      </c>
      <c r="C1117" t="s">
        <v>254</v>
      </c>
      <c r="D1117">
        <v>4584</v>
      </c>
      <c r="E1117">
        <v>14319</v>
      </c>
      <c r="F1117">
        <v>2293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25</v>
      </c>
      <c r="M1117">
        <v>0</v>
      </c>
      <c r="N1117">
        <v>0</v>
      </c>
      <c r="O1117">
        <v>0</v>
      </c>
      <c r="P1117">
        <v>11</v>
      </c>
      <c r="Q1117">
        <v>0</v>
      </c>
      <c r="R1117">
        <v>1073</v>
      </c>
      <c r="S1117">
        <v>0</v>
      </c>
      <c r="T1117">
        <v>0</v>
      </c>
      <c r="U1117">
        <v>37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433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43</v>
      </c>
      <c r="BL1117">
        <v>0</v>
      </c>
      <c r="BM1117">
        <v>0</v>
      </c>
      <c r="BN1117">
        <v>0</v>
      </c>
      <c r="BO1117">
        <v>77</v>
      </c>
      <c r="BP1117">
        <v>284</v>
      </c>
      <c r="BQ1117">
        <v>0</v>
      </c>
      <c r="BR1117">
        <v>310</v>
      </c>
      <c r="BS1117">
        <v>0</v>
      </c>
      <c r="BT1117">
        <v>0</v>
      </c>
      <c r="BU1117">
        <v>0</v>
      </c>
    </row>
    <row r="1118" spans="1:73">
      <c r="A1118" t="s">
        <v>51</v>
      </c>
      <c r="B1118">
        <v>2024</v>
      </c>
      <c r="C1118" t="s">
        <v>255</v>
      </c>
      <c r="D1118">
        <v>4608</v>
      </c>
      <c r="E1118">
        <v>14319</v>
      </c>
      <c r="F1118">
        <v>2295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25</v>
      </c>
      <c r="M1118">
        <v>0</v>
      </c>
      <c r="N1118">
        <v>0</v>
      </c>
      <c r="O1118">
        <v>0</v>
      </c>
      <c r="P1118">
        <v>12</v>
      </c>
      <c r="Q1118">
        <v>0</v>
      </c>
      <c r="R1118">
        <v>1080</v>
      </c>
      <c r="S1118">
        <v>0</v>
      </c>
      <c r="T1118">
        <v>0</v>
      </c>
      <c r="U1118">
        <v>34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425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45</v>
      </c>
      <c r="BL1118">
        <v>0</v>
      </c>
      <c r="BM1118">
        <v>0</v>
      </c>
      <c r="BN1118">
        <v>0</v>
      </c>
      <c r="BO1118">
        <v>71</v>
      </c>
      <c r="BP1118">
        <v>292</v>
      </c>
      <c r="BQ1118">
        <v>0</v>
      </c>
      <c r="BR1118">
        <v>311</v>
      </c>
      <c r="BS1118">
        <v>0</v>
      </c>
      <c r="BT1118">
        <v>0</v>
      </c>
      <c r="BU1118">
        <v>0</v>
      </c>
    </row>
    <row r="1119" spans="1:73">
      <c r="A1119" t="s">
        <v>51</v>
      </c>
      <c r="B1119">
        <v>2024</v>
      </c>
      <c r="C1119" t="s">
        <v>256</v>
      </c>
      <c r="D1119">
        <v>4635</v>
      </c>
      <c r="E1119">
        <v>14319</v>
      </c>
      <c r="F1119">
        <v>2306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26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1097</v>
      </c>
      <c r="S1119">
        <v>0</v>
      </c>
      <c r="T1119">
        <v>0</v>
      </c>
      <c r="U1119">
        <v>29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442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43</v>
      </c>
      <c r="BL1119">
        <v>0</v>
      </c>
      <c r="BM1119">
        <v>0</v>
      </c>
      <c r="BN1119">
        <v>0</v>
      </c>
      <c r="BO1119">
        <v>79</v>
      </c>
      <c r="BP1119">
        <v>305</v>
      </c>
      <c r="BQ1119">
        <v>0</v>
      </c>
      <c r="BR1119">
        <v>285</v>
      </c>
      <c r="BS1119">
        <v>0</v>
      </c>
      <c r="BT1119">
        <v>0</v>
      </c>
      <c r="BU1119">
        <v>0</v>
      </c>
    </row>
    <row r="1120" spans="1:73">
      <c r="A1120" t="s">
        <v>51</v>
      </c>
      <c r="B1120">
        <v>2024</v>
      </c>
      <c r="C1120" t="s">
        <v>257</v>
      </c>
      <c r="D1120">
        <v>4635</v>
      </c>
      <c r="E1120">
        <v>14319</v>
      </c>
      <c r="F1120">
        <v>2303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25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1100</v>
      </c>
      <c r="S1120">
        <v>0</v>
      </c>
      <c r="T1120">
        <v>0</v>
      </c>
      <c r="U1120">
        <v>30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445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43</v>
      </c>
      <c r="BL1120">
        <v>0</v>
      </c>
      <c r="BM1120">
        <v>0</v>
      </c>
      <c r="BN1120">
        <v>0</v>
      </c>
      <c r="BO1120">
        <v>75</v>
      </c>
      <c r="BP1120">
        <v>298</v>
      </c>
      <c r="BQ1120">
        <v>0</v>
      </c>
      <c r="BR1120">
        <v>287</v>
      </c>
      <c r="BS1120">
        <v>0</v>
      </c>
      <c r="BT1120">
        <v>0</v>
      </c>
      <c r="BU1120">
        <v>0</v>
      </c>
    </row>
    <row r="1121" spans="1:73">
      <c r="A1121" t="s">
        <v>51</v>
      </c>
      <c r="B1121">
        <v>2024</v>
      </c>
      <c r="C1121" t="s">
        <v>258</v>
      </c>
      <c r="D1121">
        <v>4613</v>
      </c>
      <c r="E1121">
        <v>14319</v>
      </c>
      <c r="F1121">
        <v>2306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25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1101</v>
      </c>
      <c r="S1121">
        <v>0</v>
      </c>
      <c r="T1121">
        <v>0</v>
      </c>
      <c r="U1121">
        <v>34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441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43</v>
      </c>
      <c r="BL1121">
        <v>0</v>
      </c>
      <c r="BM1121">
        <v>0</v>
      </c>
      <c r="BN1121">
        <v>0</v>
      </c>
      <c r="BO1121">
        <v>76</v>
      </c>
      <c r="BP1121">
        <v>298</v>
      </c>
      <c r="BQ1121">
        <v>0</v>
      </c>
      <c r="BR1121">
        <v>288</v>
      </c>
      <c r="BS1121">
        <v>0</v>
      </c>
      <c r="BT1121">
        <v>0</v>
      </c>
      <c r="BU1121">
        <v>0</v>
      </c>
    </row>
    <row r="1122" spans="1:73">
      <c r="A1122" t="s">
        <v>51</v>
      </c>
      <c r="B1122">
        <v>2025</v>
      </c>
      <c r="C1122" t="s">
        <v>249</v>
      </c>
      <c r="D1122">
        <v>4667</v>
      </c>
      <c r="E1122">
        <v>14319</v>
      </c>
      <c r="F1122">
        <v>2422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28</v>
      </c>
      <c r="M1122">
        <v>0</v>
      </c>
      <c r="N1122">
        <v>0</v>
      </c>
      <c r="O1122">
        <v>0</v>
      </c>
      <c r="P1122">
        <v>12</v>
      </c>
      <c r="Q1122">
        <v>0</v>
      </c>
      <c r="R1122">
        <v>1112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437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73</v>
      </c>
      <c r="BL1122">
        <v>0</v>
      </c>
      <c r="BM1122">
        <v>0</v>
      </c>
      <c r="BN1122">
        <v>0</v>
      </c>
      <c r="BO1122">
        <v>96</v>
      </c>
      <c r="BP1122">
        <v>344</v>
      </c>
      <c r="BQ1122">
        <v>0</v>
      </c>
      <c r="BR1122">
        <v>320</v>
      </c>
      <c r="BS1122">
        <v>0</v>
      </c>
      <c r="BT1122">
        <v>0</v>
      </c>
      <c r="BU1122">
        <v>0</v>
      </c>
    </row>
    <row r="1123" spans="1:73">
      <c r="A1123" t="s">
        <v>51</v>
      </c>
      <c r="B1123">
        <v>2025</v>
      </c>
      <c r="C1123" t="s">
        <v>250</v>
      </c>
      <c r="D1123">
        <v>4738</v>
      </c>
      <c r="E1123">
        <v>14319</v>
      </c>
      <c r="F1123">
        <v>2451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29</v>
      </c>
      <c r="M1123">
        <v>0</v>
      </c>
      <c r="N1123">
        <v>0</v>
      </c>
      <c r="O1123">
        <v>0</v>
      </c>
      <c r="P1123">
        <v>13</v>
      </c>
      <c r="Q1123">
        <v>0</v>
      </c>
      <c r="R1123">
        <v>1132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433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76</v>
      </c>
      <c r="BL1123">
        <v>0</v>
      </c>
      <c r="BM1123">
        <v>0</v>
      </c>
      <c r="BN1123">
        <v>0</v>
      </c>
      <c r="BO1123">
        <v>111</v>
      </c>
      <c r="BP1123">
        <v>352</v>
      </c>
      <c r="BQ1123">
        <v>0</v>
      </c>
      <c r="BR1123">
        <v>305</v>
      </c>
      <c r="BS1123">
        <v>0</v>
      </c>
      <c r="BT1123">
        <v>0</v>
      </c>
      <c r="BU1123">
        <v>0</v>
      </c>
    </row>
    <row r="1124" spans="1:73">
      <c r="A1124" t="s">
        <v>51</v>
      </c>
      <c r="B1124">
        <v>2025</v>
      </c>
      <c r="C1124" t="s">
        <v>248</v>
      </c>
      <c r="D1124">
        <v>4730</v>
      </c>
      <c r="E1124">
        <v>14319</v>
      </c>
      <c r="F1124">
        <v>2441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28</v>
      </c>
      <c r="M1124">
        <v>0</v>
      </c>
      <c r="N1124">
        <v>0</v>
      </c>
      <c r="O1124">
        <v>0</v>
      </c>
      <c r="P1124">
        <v>15</v>
      </c>
      <c r="Q1124">
        <v>0</v>
      </c>
      <c r="R1124">
        <v>1125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459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78</v>
      </c>
      <c r="BL1124">
        <v>0</v>
      </c>
      <c r="BM1124">
        <v>0</v>
      </c>
      <c r="BN1124">
        <v>0</v>
      </c>
      <c r="BO1124">
        <v>106</v>
      </c>
      <c r="BP1124">
        <v>338</v>
      </c>
      <c r="BQ1124">
        <v>0</v>
      </c>
      <c r="BR1124">
        <v>292</v>
      </c>
      <c r="BS1124">
        <v>0</v>
      </c>
      <c r="BT1124">
        <v>0</v>
      </c>
      <c r="BU1124">
        <v>0</v>
      </c>
    </row>
    <row r="1125" spans="1:73">
      <c r="A1125" t="s">
        <v>51</v>
      </c>
      <c r="B1125">
        <v>2025</v>
      </c>
      <c r="C1125" t="s">
        <v>3</v>
      </c>
      <c r="D1125">
        <v>4652</v>
      </c>
      <c r="E1125">
        <v>14319</v>
      </c>
      <c r="F1125">
        <v>2422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29</v>
      </c>
      <c r="M1125">
        <v>0</v>
      </c>
      <c r="N1125">
        <v>0</v>
      </c>
      <c r="O1125">
        <v>0</v>
      </c>
      <c r="P1125">
        <v>12</v>
      </c>
      <c r="Q1125">
        <v>0</v>
      </c>
      <c r="R1125">
        <v>1114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426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77</v>
      </c>
      <c r="BL1125">
        <v>0</v>
      </c>
      <c r="BM1125">
        <v>0</v>
      </c>
      <c r="BN1125">
        <v>0</v>
      </c>
      <c r="BO1125">
        <v>103</v>
      </c>
      <c r="BP1125">
        <v>348</v>
      </c>
      <c r="BQ1125">
        <v>0</v>
      </c>
      <c r="BR1125">
        <v>313</v>
      </c>
      <c r="BS1125">
        <v>0</v>
      </c>
      <c r="BT1125">
        <v>0</v>
      </c>
      <c r="BU1125">
        <v>0</v>
      </c>
    </row>
    <row r="1126" spans="1:73">
      <c r="A1126" t="s">
        <v>51</v>
      </c>
      <c r="B1126">
        <v>2025</v>
      </c>
      <c r="C1126" t="s">
        <v>251</v>
      </c>
      <c r="D1126">
        <v>4652</v>
      </c>
      <c r="E1126">
        <v>14319</v>
      </c>
      <c r="F1126">
        <v>2393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28</v>
      </c>
      <c r="M1126">
        <v>0</v>
      </c>
      <c r="N1126">
        <v>0</v>
      </c>
      <c r="O1126">
        <v>0</v>
      </c>
      <c r="P1126">
        <v>12</v>
      </c>
      <c r="Q1126">
        <v>0</v>
      </c>
      <c r="R1126">
        <v>1107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417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76</v>
      </c>
      <c r="BL1126">
        <v>0</v>
      </c>
      <c r="BM1126">
        <v>0</v>
      </c>
      <c r="BN1126">
        <v>0</v>
      </c>
      <c r="BO1126">
        <v>104</v>
      </c>
      <c r="BP1126">
        <v>343</v>
      </c>
      <c r="BQ1126">
        <v>0</v>
      </c>
      <c r="BR1126">
        <v>306</v>
      </c>
      <c r="BS1126">
        <v>0</v>
      </c>
      <c r="BT1126">
        <v>0</v>
      </c>
      <c r="BU1126">
        <v>0</v>
      </c>
    </row>
    <row r="1127" spans="1:73">
      <c r="A1127" t="s">
        <v>51</v>
      </c>
      <c r="B1127">
        <v>2025</v>
      </c>
      <c r="C1127" t="s">
        <v>252</v>
      </c>
      <c r="D1127">
        <v>4720</v>
      </c>
      <c r="E1127">
        <v>14319</v>
      </c>
      <c r="F1127">
        <v>2445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28</v>
      </c>
      <c r="M1127">
        <v>0</v>
      </c>
      <c r="N1127">
        <v>0</v>
      </c>
      <c r="O1127">
        <v>0</v>
      </c>
      <c r="P1127">
        <v>12</v>
      </c>
      <c r="Q1127">
        <v>0</v>
      </c>
      <c r="R1127">
        <v>1131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429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78</v>
      </c>
      <c r="BL1127">
        <v>0</v>
      </c>
      <c r="BM1127">
        <v>0</v>
      </c>
      <c r="BN1127">
        <v>0</v>
      </c>
      <c r="BO1127">
        <v>112</v>
      </c>
      <c r="BP1127">
        <v>348</v>
      </c>
      <c r="BQ1127">
        <v>0</v>
      </c>
      <c r="BR1127">
        <v>307</v>
      </c>
      <c r="BS1127">
        <v>0</v>
      </c>
      <c r="BT1127">
        <v>0</v>
      </c>
      <c r="BU1127">
        <v>0</v>
      </c>
    </row>
    <row r="1128" spans="1:73">
      <c r="A1128" t="s">
        <v>51</v>
      </c>
      <c r="B1128">
        <v>2025</v>
      </c>
      <c r="C1128" t="s">
        <v>253</v>
      </c>
      <c r="D1128">
        <v>4667</v>
      </c>
      <c r="E1128">
        <v>14319</v>
      </c>
      <c r="F1128">
        <v>2436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28</v>
      </c>
      <c r="M1128">
        <v>0</v>
      </c>
      <c r="N1128">
        <v>0</v>
      </c>
      <c r="O1128">
        <v>0</v>
      </c>
      <c r="P1128">
        <v>12</v>
      </c>
      <c r="Q1128">
        <v>0</v>
      </c>
      <c r="R1128">
        <v>1126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432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73</v>
      </c>
      <c r="BL1128">
        <v>0</v>
      </c>
      <c r="BM1128">
        <v>0</v>
      </c>
      <c r="BN1128">
        <v>0</v>
      </c>
      <c r="BO1128">
        <v>108</v>
      </c>
      <c r="BP1128">
        <v>346</v>
      </c>
      <c r="BQ1128">
        <v>0</v>
      </c>
      <c r="BR1128">
        <v>311</v>
      </c>
      <c r="BS1128">
        <v>0</v>
      </c>
      <c r="BT1128">
        <v>0</v>
      </c>
      <c r="BU1128">
        <v>0</v>
      </c>
    </row>
    <row r="1129" spans="1:73">
      <c r="A1129" t="s">
        <v>51</v>
      </c>
      <c r="B1129">
        <v>2025</v>
      </c>
      <c r="C1129" t="s">
        <v>254</v>
      </c>
      <c r="D1129">
        <v>4667</v>
      </c>
      <c r="E1129">
        <v>14319</v>
      </c>
      <c r="F1129">
        <v>2420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29</v>
      </c>
      <c r="M1129">
        <v>0</v>
      </c>
      <c r="N1129">
        <v>0</v>
      </c>
      <c r="O1129">
        <v>0</v>
      </c>
      <c r="P1129">
        <v>12</v>
      </c>
      <c r="Q1129">
        <v>0</v>
      </c>
      <c r="R1129">
        <v>1112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437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77</v>
      </c>
      <c r="BL1129">
        <v>0</v>
      </c>
      <c r="BM1129">
        <v>0</v>
      </c>
      <c r="BN1129">
        <v>0</v>
      </c>
      <c r="BO1129">
        <v>103</v>
      </c>
      <c r="BP1129">
        <v>346</v>
      </c>
      <c r="BQ1129">
        <v>0</v>
      </c>
      <c r="BR1129">
        <v>304</v>
      </c>
      <c r="BS1129">
        <v>0</v>
      </c>
      <c r="BT1129">
        <v>0</v>
      </c>
      <c r="BU1129">
        <v>0</v>
      </c>
    </row>
    <row r="1130" spans="1:73">
      <c r="A1130" t="s">
        <v>51</v>
      </c>
      <c r="B1130">
        <v>2025</v>
      </c>
      <c r="C1130" t="s">
        <v>255</v>
      </c>
      <c r="D1130">
        <v>4667</v>
      </c>
      <c r="E1130">
        <v>14319</v>
      </c>
      <c r="F1130">
        <v>2426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28</v>
      </c>
      <c r="M1130">
        <v>0</v>
      </c>
      <c r="N1130">
        <v>0</v>
      </c>
      <c r="O1130">
        <v>0</v>
      </c>
      <c r="P1130">
        <v>12</v>
      </c>
      <c r="Q1130">
        <v>0</v>
      </c>
      <c r="R1130">
        <v>1117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438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69</v>
      </c>
      <c r="BL1130">
        <v>0</v>
      </c>
      <c r="BM1130">
        <v>0</v>
      </c>
      <c r="BN1130">
        <v>0</v>
      </c>
      <c r="BO1130">
        <v>100</v>
      </c>
      <c r="BP1130">
        <v>344</v>
      </c>
      <c r="BQ1130">
        <v>0</v>
      </c>
      <c r="BR1130">
        <v>318</v>
      </c>
      <c r="BS1130">
        <v>0</v>
      </c>
      <c r="BT1130">
        <v>0</v>
      </c>
      <c r="BU1130">
        <v>0</v>
      </c>
    </row>
    <row r="1131" spans="1:73">
      <c r="A1131" t="s">
        <v>51</v>
      </c>
      <c r="B1131">
        <v>2025</v>
      </c>
      <c r="C1131" t="s">
        <v>256</v>
      </c>
      <c r="D1131">
        <v>4730</v>
      </c>
      <c r="E1131">
        <v>14319</v>
      </c>
      <c r="F1131">
        <v>2442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29</v>
      </c>
      <c r="M1131">
        <v>0</v>
      </c>
      <c r="N1131">
        <v>0</v>
      </c>
      <c r="O1131">
        <v>0</v>
      </c>
      <c r="P1131">
        <v>14</v>
      </c>
      <c r="Q1131">
        <v>0</v>
      </c>
      <c r="R1131">
        <v>1125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456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76</v>
      </c>
      <c r="BL1131">
        <v>0</v>
      </c>
      <c r="BM1131">
        <v>0</v>
      </c>
      <c r="BN1131">
        <v>0</v>
      </c>
      <c r="BO1131">
        <v>110</v>
      </c>
      <c r="BP1131">
        <v>337</v>
      </c>
      <c r="BQ1131">
        <v>0</v>
      </c>
      <c r="BR1131">
        <v>295</v>
      </c>
      <c r="BS1131">
        <v>0</v>
      </c>
      <c r="BT1131">
        <v>0</v>
      </c>
      <c r="BU1131">
        <v>0</v>
      </c>
    </row>
    <row r="1132" spans="1:73">
      <c r="A1132" t="s">
        <v>51</v>
      </c>
      <c r="B1132">
        <v>2025</v>
      </c>
      <c r="C1132" t="s">
        <v>257</v>
      </c>
      <c r="D1132">
        <v>4728</v>
      </c>
      <c r="E1132">
        <v>14319</v>
      </c>
      <c r="F1132">
        <v>2449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29</v>
      </c>
      <c r="M1132">
        <v>0</v>
      </c>
      <c r="N1132">
        <v>0</v>
      </c>
      <c r="O1132">
        <v>0</v>
      </c>
      <c r="P1132">
        <v>14</v>
      </c>
      <c r="Q1132">
        <v>0</v>
      </c>
      <c r="R1132">
        <v>1127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452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77</v>
      </c>
      <c r="BL1132">
        <v>0</v>
      </c>
      <c r="BM1132">
        <v>0</v>
      </c>
      <c r="BN1132">
        <v>0</v>
      </c>
      <c r="BO1132">
        <v>110</v>
      </c>
      <c r="BP1132">
        <v>340</v>
      </c>
      <c r="BQ1132">
        <v>0</v>
      </c>
      <c r="BR1132">
        <v>300</v>
      </c>
      <c r="BS1132">
        <v>0</v>
      </c>
      <c r="BT1132">
        <v>0</v>
      </c>
      <c r="BU1132">
        <v>0</v>
      </c>
    </row>
    <row r="1133" spans="1:73">
      <c r="A1133" t="s">
        <v>51</v>
      </c>
      <c r="B1133">
        <v>2025</v>
      </c>
      <c r="C1133" t="s">
        <v>258</v>
      </c>
      <c r="D1133">
        <v>4728</v>
      </c>
      <c r="E1133">
        <v>14319</v>
      </c>
      <c r="F1133">
        <v>2450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29</v>
      </c>
      <c r="M1133">
        <v>0</v>
      </c>
      <c r="N1133">
        <v>0</v>
      </c>
      <c r="O1133">
        <v>0</v>
      </c>
      <c r="P1133">
        <v>13</v>
      </c>
      <c r="Q1133">
        <v>0</v>
      </c>
      <c r="R1133">
        <v>1130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446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76</v>
      </c>
      <c r="BL1133">
        <v>0</v>
      </c>
      <c r="BM1133">
        <v>0</v>
      </c>
      <c r="BN1133">
        <v>0</v>
      </c>
      <c r="BO1133">
        <v>112</v>
      </c>
      <c r="BP1133">
        <v>345</v>
      </c>
      <c r="BQ1133">
        <v>0</v>
      </c>
      <c r="BR1133">
        <v>299</v>
      </c>
      <c r="BS1133">
        <v>0</v>
      </c>
      <c r="BT1133">
        <v>0</v>
      </c>
      <c r="BU1133">
        <v>0</v>
      </c>
    </row>
    <row r="1134" spans="1:73">
      <c r="A1134" t="s">
        <v>51</v>
      </c>
      <c r="B1134">
        <v>2026</v>
      </c>
      <c r="C1134" t="s">
        <v>3</v>
      </c>
      <c r="D1134">
        <v>4730</v>
      </c>
      <c r="E1134">
        <v>14319</v>
      </c>
      <c r="F1134">
        <v>2093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26</v>
      </c>
      <c r="M1134">
        <v>0</v>
      </c>
      <c r="N1134">
        <v>0</v>
      </c>
      <c r="O1134">
        <v>0</v>
      </c>
      <c r="P1134">
        <v>15</v>
      </c>
      <c r="Q1134">
        <v>0</v>
      </c>
      <c r="R1134">
        <v>865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1141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46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</row>
    <row r="1135" spans="1:73">
      <c r="A1135" t="s">
        <v>51</v>
      </c>
      <c r="B1135">
        <v>2026</v>
      </c>
      <c r="C1135" t="s">
        <v>251</v>
      </c>
      <c r="D1135">
        <v>4730</v>
      </c>
      <c r="E1135">
        <v>14319</v>
      </c>
      <c r="F1135">
        <v>1924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27</v>
      </c>
      <c r="M1135">
        <v>0</v>
      </c>
      <c r="N1135">
        <v>0</v>
      </c>
      <c r="O1135">
        <v>0</v>
      </c>
      <c r="P1135">
        <v>13</v>
      </c>
      <c r="Q1135">
        <v>0</v>
      </c>
      <c r="R1135">
        <v>835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1001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48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</row>
    <row r="1136" spans="1:73">
      <c r="A1136" t="s">
        <v>52</v>
      </c>
      <c r="B1136">
        <v>2019</v>
      </c>
      <c r="C1136" t="s">
        <v>248</v>
      </c>
      <c r="D1136">
        <v>26385</v>
      </c>
      <c r="E1136">
        <v>96464</v>
      </c>
      <c r="F1136">
        <v>9156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272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3421</v>
      </c>
      <c r="S1136">
        <v>534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329</v>
      </c>
      <c r="AN1136">
        <v>0</v>
      </c>
      <c r="AO1136">
        <v>0</v>
      </c>
      <c r="AP1136">
        <v>0</v>
      </c>
      <c r="AQ1136">
        <v>256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4172</v>
      </c>
      <c r="BH1136">
        <v>0</v>
      </c>
      <c r="BI1136">
        <v>0</v>
      </c>
      <c r="BJ1136">
        <v>0</v>
      </c>
      <c r="BK1136">
        <v>172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</row>
    <row r="1137" spans="1:73">
      <c r="A1137" t="s">
        <v>52</v>
      </c>
      <c r="B1137">
        <v>2020</v>
      </c>
      <c r="C1137" t="s">
        <v>248</v>
      </c>
      <c r="D1137">
        <v>22776</v>
      </c>
      <c r="E1137">
        <v>96464</v>
      </c>
      <c r="F1137">
        <v>11205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408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4373</v>
      </c>
      <c r="S1137">
        <v>513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346</v>
      </c>
      <c r="AN1137">
        <v>0</v>
      </c>
      <c r="AO1137">
        <v>0</v>
      </c>
      <c r="AP1137">
        <v>0</v>
      </c>
      <c r="AQ1137">
        <v>480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32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4717</v>
      </c>
      <c r="BH1137">
        <v>77</v>
      </c>
      <c r="BI1137">
        <v>0</v>
      </c>
      <c r="BJ1137">
        <v>0</v>
      </c>
      <c r="BK1137">
        <v>174</v>
      </c>
      <c r="BL1137">
        <v>0</v>
      </c>
      <c r="BM1137">
        <v>0</v>
      </c>
      <c r="BN1137">
        <v>0</v>
      </c>
      <c r="BO1137">
        <v>85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</row>
    <row r="1138" spans="1:73">
      <c r="A1138" t="s">
        <v>52</v>
      </c>
      <c r="B1138">
        <v>2021</v>
      </c>
      <c r="C1138" t="s">
        <v>248</v>
      </c>
      <c r="D1138">
        <v>23393</v>
      </c>
      <c r="E1138">
        <v>96464</v>
      </c>
      <c r="F1138">
        <v>12642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576</v>
      </c>
      <c r="M1138">
        <v>0</v>
      </c>
      <c r="N1138">
        <v>0</v>
      </c>
      <c r="O1138">
        <v>0</v>
      </c>
      <c r="P1138">
        <v>15</v>
      </c>
      <c r="Q1138">
        <v>0</v>
      </c>
      <c r="R1138">
        <v>4512</v>
      </c>
      <c r="S1138">
        <v>669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406</v>
      </c>
      <c r="AN1138">
        <v>0</v>
      </c>
      <c r="AO1138">
        <v>0</v>
      </c>
      <c r="AP1138">
        <v>0</v>
      </c>
      <c r="AQ1138">
        <v>734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17</v>
      </c>
      <c r="AZ1138">
        <v>0</v>
      </c>
      <c r="BA1138">
        <v>76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5151</v>
      </c>
      <c r="BH1138">
        <v>114</v>
      </c>
      <c r="BI1138">
        <v>0</v>
      </c>
      <c r="BJ1138">
        <v>0</v>
      </c>
      <c r="BK1138">
        <v>188</v>
      </c>
      <c r="BL1138">
        <v>0</v>
      </c>
      <c r="BM1138">
        <v>0</v>
      </c>
      <c r="BN1138">
        <v>0</v>
      </c>
      <c r="BO1138">
        <v>184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</row>
    <row r="1139" spans="1:73">
      <c r="A1139" t="s">
        <v>52</v>
      </c>
      <c r="B1139">
        <v>2022</v>
      </c>
      <c r="C1139" t="s">
        <v>248</v>
      </c>
      <c r="D1139">
        <v>23910</v>
      </c>
      <c r="E1139">
        <v>96464</v>
      </c>
      <c r="F1139">
        <v>13812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674</v>
      </c>
      <c r="M1139">
        <v>0</v>
      </c>
      <c r="N1139">
        <v>0</v>
      </c>
      <c r="O1139">
        <v>0</v>
      </c>
      <c r="P1139">
        <v>13</v>
      </c>
      <c r="Q1139">
        <v>0</v>
      </c>
      <c r="R1139">
        <v>4605</v>
      </c>
      <c r="S1139">
        <v>807</v>
      </c>
      <c r="T1139">
        <v>0</v>
      </c>
      <c r="U1139">
        <v>51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401</v>
      </c>
      <c r="AN1139">
        <v>0</v>
      </c>
      <c r="AO1139">
        <v>0</v>
      </c>
      <c r="AP1139">
        <v>0</v>
      </c>
      <c r="AQ1139">
        <v>963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33</v>
      </c>
      <c r="AZ1139">
        <v>0</v>
      </c>
      <c r="BA1139">
        <v>89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5573</v>
      </c>
      <c r="BH1139">
        <v>141</v>
      </c>
      <c r="BI1139">
        <v>0</v>
      </c>
      <c r="BJ1139">
        <v>0</v>
      </c>
      <c r="BK1139">
        <v>202</v>
      </c>
      <c r="BL1139">
        <v>0</v>
      </c>
      <c r="BM1139">
        <v>0</v>
      </c>
      <c r="BN1139">
        <v>0</v>
      </c>
      <c r="BO1139">
        <v>260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</row>
    <row r="1140" spans="1:73">
      <c r="A1140" t="s">
        <v>52</v>
      </c>
      <c r="B1140">
        <v>2023</v>
      </c>
      <c r="C1140" t="s">
        <v>249</v>
      </c>
      <c r="D1140">
        <v>24112</v>
      </c>
      <c r="E1140">
        <v>96464</v>
      </c>
      <c r="F1140">
        <v>14562</v>
      </c>
      <c r="G1140">
        <v>0</v>
      </c>
      <c r="H1140">
        <v>0</v>
      </c>
      <c r="I1140">
        <v>0</v>
      </c>
      <c r="J1140">
        <v>0</v>
      </c>
      <c r="K1140">
        <v>54</v>
      </c>
      <c r="L1140">
        <v>678</v>
      </c>
      <c r="M1140">
        <v>0</v>
      </c>
      <c r="N1140">
        <v>0</v>
      </c>
      <c r="O1140">
        <v>0</v>
      </c>
      <c r="P1140">
        <v>17</v>
      </c>
      <c r="Q1140">
        <v>0</v>
      </c>
      <c r="R1140">
        <v>4687</v>
      </c>
      <c r="S1140">
        <v>858</v>
      </c>
      <c r="T1140">
        <v>0</v>
      </c>
      <c r="U1140">
        <v>71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568</v>
      </c>
      <c r="AN1140">
        <v>0</v>
      </c>
      <c r="AO1140">
        <v>0</v>
      </c>
      <c r="AP1140">
        <v>0</v>
      </c>
      <c r="AQ1140">
        <v>1012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26</v>
      </c>
      <c r="AZ1140">
        <v>0</v>
      </c>
      <c r="BA1140">
        <v>90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5834</v>
      </c>
      <c r="BH1140">
        <v>146</v>
      </c>
      <c r="BI1140">
        <v>0</v>
      </c>
      <c r="BJ1140">
        <v>0</v>
      </c>
      <c r="BK1140">
        <v>209</v>
      </c>
      <c r="BL1140">
        <v>0</v>
      </c>
      <c r="BM1140">
        <v>0</v>
      </c>
      <c r="BN1140">
        <v>0</v>
      </c>
      <c r="BO1140">
        <v>312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</row>
    <row r="1141" spans="1:73">
      <c r="A1141" t="s">
        <v>52</v>
      </c>
      <c r="B1141">
        <v>2023</v>
      </c>
      <c r="C1141" t="s">
        <v>250</v>
      </c>
      <c r="D1141">
        <v>24435</v>
      </c>
      <c r="E1141">
        <v>96464</v>
      </c>
      <c r="F1141">
        <v>14865</v>
      </c>
      <c r="G1141">
        <v>0</v>
      </c>
      <c r="H1141">
        <v>0</v>
      </c>
      <c r="I1141">
        <v>0</v>
      </c>
      <c r="J1141">
        <v>0</v>
      </c>
      <c r="K1141">
        <v>70</v>
      </c>
      <c r="L1141">
        <v>676</v>
      </c>
      <c r="M1141">
        <v>0</v>
      </c>
      <c r="N1141">
        <v>0</v>
      </c>
      <c r="O1141">
        <v>0</v>
      </c>
      <c r="P1141">
        <v>18</v>
      </c>
      <c r="Q1141">
        <v>0</v>
      </c>
      <c r="R1141">
        <v>4741</v>
      </c>
      <c r="S1141">
        <v>822</v>
      </c>
      <c r="T1141">
        <v>0</v>
      </c>
      <c r="U1141">
        <v>74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600</v>
      </c>
      <c r="AN1141">
        <v>0</v>
      </c>
      <c r="AO1141">
        <v>0</v>
      </c>
      <c r="AP1141">
        <v>0</v>
      </c>
      <c r="AQ1141">
        <v>1029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28</v>
      </c>
      <c r="AZ1141">
        <v>0</v>
      </c>
      <c r="BA1141">
        <v>105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5989</v>
      </c>
      <c r="BH1141">
        <v>154</v>
      </c>
      <c r="BI1141">
        <v>0</v>
      </c>
      <c r="BJ1141">
        <v>0</v>
      </c>
      <c r="BK1141">
        <v>207</v>
      </c>
      <c r="BL1141">
        <v>0</v>
      </c>
      <c r="BM1141">
        <v>0</v>
      </c>
      <c r="BN1141">
        <v>0</v>
      </c>
      <c r="BO1141">
        <v>352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</row>
    <row r="1142" spans="1:73">
      <c r="A1142" t="s">
        <v>52</v>
      </c>
      <c r="B1142">
        <v>2023</v>
      </c>
      <c r="C1142" t="s">
        <v>248</v>
      </c>
      <c r="D1142">
        <v>24785</v>
      </c>
      <c r="E1142">
        <v>96464</v>
      </c>
      <c r="F1142">
        <v>15095</v>
      </c>
      <c r="G1142">
        <v>0</v>
      </c>
      <c r="H1142">
        <v>0</v>
      </c>
      <c r="I1142">
        <v>0</v>
      </c>
      <c r="J1142">
        <v>0</v>
      </c>
      <c r="K1142">
        <v>75</v>
      </c>
      <c r="L1142">
        <v>672</v>
      </c>
      <c r="M1142">
        <v>0</v>
      </c>
      <c r="N1142">
        <v>0</v>
      </c>
      <c r="O1142">
        <v>0</v>
      </c>
      <c r="P1142">
        <v>18</v>
      </c>
      <c r="Q1142">
        <v>0</v>
      </c>
      <c r="R1142">
        <v>4775</v>
      </c>
      <c r="S1142">
        <v>847</v>
      </c>
      <c r="T1142">
        <v>0</v>
      </c>
      <c r="U1142">
        <v>77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616</v>
      </c>
      <c r="AN1142">
        <v>0</v>
      </c>
      <c r="AO1142">
        <v>0</v>
      </c>
      <c r="AP1142">
        <v>0</v>
      </c>
      <c r="AQ1142">
        <v>1030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27</v>
      </c>
      <c r="AZ1142">
        <v>0</v>
      </c>
      <c r="BA1142">
        <v>110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6101</v>
      </c>
      <c r="BH1142">
        <v>143</v>
      </c>
      <c r="BI1142">
        <v>0</v>
      </c>
      <c r="BJ1142">
        <v>0</v>
      </c>
      <c r="BK1142">
        <v>216</v>
      </c>
      <c r="BL1142">
        <v>0</v>
      </c>
      <c r="BM1142">
        <v>0</v>
      </c>
      <c r="BN1142">
        <v>0</v>
      </c>
      <c r="BO1142">
        <v>388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</row>
    <row r="1143" spans="1:73">
      <c r="A1143" t="s">
        <v>52</v>
      </c>
      <c r="B1143">
        <v>2023</v>
      </c>
      <c r="C1143" t="s">
        <v>3</v>
      </c>
      <c r="D1143">
        <v>23977</v>
      </c>
      <c r="E1143">
        <v>96464</v>
      </c>
      <c r="F1143">
        <v>14473</v>
      </c>
      <c r="G1143">
        <v>0</v>
      </c>
      <c r="H1143">
        <v>0</v>
      </c>
      <c r="I1143">
        <v>0</v>
      </c>
      <c r="J1143">
        <v>0</v>
      </c>
      <c r="K1143">
        <v>40</v>
      </c>
      <c r="L1143">
        <v>702</v>
      </c>
      <c r="M1143">
        <v>0</v>
      </c>
      <c r="N1143">
        <v>0</v>
      </c>
      <c r="O1143">
        <v>0</v>
      </c>
      <c r="P1143">
        <v>17</v>
      </c>
      <c r="Q1143">
        <v>0</v>
      </c>
      <c r="R1143">
        <v>4685</v>
      </c>
      <c r="S1143">
        <v>860</v>
      </c>
      <c r="T1143">
        <v>0</v>
      </c>
      <c r="U1143">
        <v>66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547</v>
      </c>
      <c r="AN1143">
        <v>0</v>
      </c>
      <c r="AO1143">
        <v>0</v>
      </c>
      <c r="AP1143">
        <v>0</v>
      </c>
      <c r="AQ1143">
        <v>1030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29</v>
      </c>
      <c r="AZ1143">
        <v>0</v>
      </c>
      <c r="BA1143">
        <v>88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5767</v>
      </c>
      <c r="BH1143">
        <v>146</v>
      </c>
      <c r="BI1143">
        <v>0</v>
      </c>
      <c r="BJ1143">
        <v>0</v>
      </c>
      <c r="BK1143">
        <v>212</v>
      </c>
      <c r="BL1143">
        <v>0</v>
      </c>
      <c r="BM1143">
        <v>0</v>
      </c>
      <c r="BN1143">
        <v>0</v>
      </c>
      <c r="BO1143">
        <v>284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</row>
    <row r="1144" spans="1:73">
      <c r="A1144" t="s">
        <v>52</v>
      </c>
      <c r="B1144">
        <v>2023</v>
      </c>
      <c r="C1144" t="s">
        <v>251</v>
      </c>
      <c r="D1144">
        <v>23904</v>
      </c>
      <c r="E1144">
        <v>96464</v>
      </c>
      <c r="F1144">
        <v>14259</v>
      </c>
      <c r="G1144">
        <v>0</v>
      </c>
      <c r="H1144">
        <v>0</v>
      </c>
      <c r="I1144">
        <v>0</v>
      </c>
      <c r="J1144">
        <v>0</v>
      </c>
      <c r="K1144">
        <v>34</v>
      </c>
      <c r="L1144">
        <v>660</v>
      </c>
      <c r="M1144">
        <v>0</v>
      </c>
      <c r="N1144">
        <v>0</v>
      </c>
      <c r="O1144">
        <v>0</v>
      </c>
      <c r="P1144">
        <v>16</v>
      </c>
      <c r="Q1144">
        <v>0</v>
      </c>
      <c r="R1144">
        <v>4674</v>
      </c>
      <c r="S1144">
        <v>846</v>
      </c>
      <c r="T1144">
        <v>0</v>
      </c>
      <c r="U1144">
        <v>59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507</v>
      </c>
      <c r="AN1144">
        <v>0</v>
      </c>
      <c r="AO1144">
        <v>0</v>
      </c>
      <c r="AP1144">
        <v>0</v>
      </c>
      <c r="AQ1144">
        <v>1007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31</v>
      </c>
      <c r="AZ1144">
        <v>0</v>
      </c>
      <c r="BA1144">
        <v>91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5708</v>
      </c>
      <c r="BH1144">
        <v>142</v>
      </c>
      <c r="BI1144">
        <v>0</v>
      </c>
      <c r="BJ1144">
        <v>0</v>
      </c>
      <c r="BK1144">
        <v>208</v>
      </c>
      <c r="BL1144">
        <v>0</v>
      </c>
      <c r="BM1144">
        <v>0</v>
      </c>
      <c r="BN1144">
        <v>0</v>
      </c>
      <c r="BO1144">
        <v>276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</row>
    <row r="1145" spans="1:73">
      <c r="A1145" t="s">
        <v>52</v>
      </c>
      <c r="B1145">
        <v>2023</v>
      </c>
      <c r="C1145" t="s">
        <v>252</v>
      </c>
      <c r="D1145">
        <v>24388</v>
      </c>
      <c r="E1145">
        <v>96464</v>
      </c>
      <c r="F1145">
        <v>14770</v>
      </c>
      <c r="G1145">
        <v>0</v>
      </c>
      <c r="H1145">
        <v>0</v>
      </c>
      <c r="I1145">
        <v>0</v>
      </c>
      <c r="J1145">
        <v>0</v>
      </c>
      <c r="K1145">
        <v>68</v>
      </c>
      <c r="L1145">
        <v>675</v>
      </c>
      <c r="M1145">
        <v>0</v>
      </c>
      <c r="N1145">
        <v>0</v>
      </c>
      <c r="O1145">
        <v>0</v>
      </c>
      <c r="P1145">
        <v>18</v>
      </c>
      <c r="Q1145">
        <v>0</v>
      </c>
      <c r="R1145">
        <v>4724</v>
      </c>
      <c r="S1145">
        <v>811</v>
      </c>
      <c r="T1145">
        <v>0</v>
      </c>
      <c r="U1145">
        <v>75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585</v>
      </c>
      <c r="AN1145">
        <v>0</v>
      </c>
      <c r="AO1145">
        <v>0</v>
      </c>
      <c r="AP1145">
        <v>0</v>
      </c>
      <c r="AQ1145">
        <v>1023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27</v>
      </c>
      <c r="AZ1145">
        <v>0</v>
      </c>
      <c r="BA1145">
        <v>102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5968</v>
      </c>
      <c r="BH1145">
        <v>153</v>
      </c>
      <c r="BI1145">
        <v>0</v>
      </c>
      <c r="BJ1145">
        <v>0</v>
      </c>
      <c r="BK1145">
        <v>204</v>
      </c>
      <c r="BL1145">
        <v>0</v>
      </c>
      <c r="BM1145">
        <v>0</v>
      </c>
      <c r="BN1145">
        <v>0</v>
      </c>
      <c r="BO1145">
        <v>337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</row>
    <row r="1146" spans="1:73">
      <c r="A1146" t="s">
        <v>52</v>
      </c>
      <c r="B1146">
        <v>2023</v>
      </c>
      <c r="C1146" t="s">
        <v>253</v>
      </c>
      <c r="D1146">
        <v>24203</v>
      </c>
      <c r="E1146">
        <v>96464</v>
      </c>
      <c r="F1146">
        <v>14679</v>
      </c>
      <c r="G1146">
        <v>0</v>
      </c>
      <c r="H1146">
        <v>0</v>
      </c>
      <c r="I1146">
        <v>0</v>
      </c>
      <c r="J1146">
        <v>0</v>
      </c>
      <c r="K1146">
        <v>63</v>
      </c>
      <c r="L1146">
        <v>675</v>
      </c>
      <c r="M1146">
        <v>0</v>
      </c>
      <c r="N1146">
        <v>0</v>
      </c>
      <c r="O1146">
        <v>0</v>
      </c>
      <c r="P1146">
        <v>17</v>
      </c>
      <c r="Q1146">
        <v>0</v>
      </c>
      <c r="R1146">
        <v>4687</v>
      </c>
      <c r="S1146">
        <v>857</v>
      </c>
      <c r="T1146">
        <v>0</v>
      </c>
      <c r="U1146">
        <v>72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579</v>
      </c>
      <c r="AN1146">
        <v>0</v>
      </c>
      <c r="AO1146">
        <v>0</v>
      </c>
      <c r="AP1146">
        <v>0</v>
      </c>
      <c r="AQ1146">
        <v>1031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27</v>
      </c>
      <c r="AZ1146">
        <v>0</v>
      </c>
      <c r="BA1146">
        <v>101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5891</v>
      </c>
      <c r="BH1146">
        <v>150</v>
      </c>
      <c r="BI1146">
        <v>0</v>
      </c>
      <c r="BJ1146">
        <v>0</v>
      </c>
      <c r="BK1146">
        <v>203</v>
      </c>
      <c r="BL1146">
        <v>0</v>
      </c>
      <c r="BM1146">
        <v>0</v>
      </c>
      <c r="BN1146">
        <v>0</v>
      </c>
      <c r="BO1146">
        <v>326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</row>
    <row r="1147" spans="1:73">
      <c r="A1147" t="s">
        <v>52</v>
      </c>
      <c r="B1147">
        <v>2023</v>
      </c>
      <c r="C1147" t="s">
        <v>254</v>
      </c>
      <c r="D1147">
        <v>23977</v>
      </c>
      <c r="E1147">
        <v>96464</v>
      </c>
      <c r="F1147">
        <v>14548</v>
      </c>
      <c r="G1147">
        <v>0</v>
      </c>
      <c r="H1147">
        <v>0</v>
      </c>
      <c r="I1147">
        <v>0</v>
      </c>
      <c r="J1147">
        <v>0</v>
      </c>
      <c r="K1147">
        <v>49</v>
      </c>
      <c r="L1147">
        <v>691</v>
      </c>
      <c r="M1147">
        <v>0</v>
      </c>
      <c r="N1147">
        <v>0</v>
      </c>
      <c r="O1147">
        <v>0</v>
      </c>
      <c r="P1147">
        <v>17</v>
      </c>
      <c r="Q1147">
        <v>0</v>
      </c>
      <c r="R1147">
        <v>4691</v>
      </c>
      <c r="S1147">
        <v>862</v>
      </c>
      <c r="T1147">
        <v>0</v>
      </c>
      <c r="U1147">
        <v>71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561</v>
      </c>
      <c r="AN1147">
        <v>0</v>
      </c>
      <c r="AO1147">
        <v>0</v>
      </c>
      <c r="AP1147">
        <v>0</v>
      </c>
      <c r="AQ1147">
        <v>1025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27</v>
      </c>
      <c r="AZ1147">
        <v>0</v>
      </c>
      <c r="BA1147">
        <v>90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5802</v>
      </c>
      <c r="BH1147">
        <v>147</v>
      </c>
      <c r="BI1147">
        <v>0</v>
      </c>
      <c r="BJ1147">
        <v>0</v>
      </c>
      <c r="BK1147">
        <v>213</v>
      </c>
      <c r="BL1147">
        <v>0</v>
      </c>
      <c r="BM1147">
        <v>0</v>
      </c>
      <c r="BN1147">
        <v>0</v>
      </c>
      <c r="BO1147">
        <v>302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</row>
    <row r="1148" spans="1:73">
      <c r="A1148" t="s">
        <v>52</v>
      </c>
      <c r="B1148">
        <v>2023</v>
      </c>
      <c r="C1148" t="s">
        <v>255</v>
      </c>
      <c r="D1148">
        <v>24203</v>
      </c>
      <c r="E1148">
        <v>96464</v>
      </c>
      <c r="F1148">
        <v>14614</v>
      </c>
      <c r="G1148">
        <v>0</v>
      </c>
      <c r="H1148">
        <v>0</v>
      </c>
      <c r="I1148">
        <v>0</v>
      </c>
      <c r="J1148">
        <v>0</v>
      </c>
      <c r="K1148">
        <v>59</v>
      </c>
      <c r="L1148">
        <v>674</v>
      </c>
      <c r="M1148">
        <v>0</v>
      </c>
      <c r="N1148">
        <v>0</v>
      </c>
      <c r="O1148">
        <v>0</v>
      </c>
      <c r="P1148">
        <v>17</v>
      </c>
      <c r="Q1148">
        <v>0</v>
      </c>
      <c r="R1148">
        <v>4689</v>
      </c>
      <c r="S1148">
        <v>855</v>
      </c>
      <c r="T1148">
        <v>0</v>
      </c>
      <c r="U1148">
        <v>69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574</v>
      </c>
      <c r="AN1148">
        <v>0</v>
      </c>
      <c r="AO1148">
        <v>0</v>
      </c>
      <c r="AP1148">
        <v>0</v>
      </c>
      <c r="AQ1148">
        <v>1023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26</v>
      </c>
      <c r="AZ1148">
        <v>0</v>
      </c>
      <c r="BA1148">
        <v>96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5853</v>
      </c>
      <c r="BH1148">
        <v>146</v>
      </c>
      <c r="BI1148">
        <v>0</v>
      </c>
      <c r="BJ1148">
        <v>0</v>
      </c>
      <c r="BK1148">
        <v>204</v>
      </c>
      <c r="BL1148">
        <v>0</v>
      </c>
      <c r="BM1148">
        <v>0</v>
      </c>
      <c r="BN1148">
        <v>0</v>
      </c>
      <c r="BO1148">
        <v>329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</row>
    <row r="1149" spans="1:73">
      <c r="A1149" t="s">
        <v>52</v>
      </c>
      <c r="B1149">
        <v>2023</v>
      </c>
      <c r="C1149" t="s">
        <v>256</v>
      </c>
      <c r="D1149">
        <v>24686</v>
      </c>
      <c r="E1149">
        <v>96464</v>
      </c>
      <c r="F1149">
        <v>15046</v>
      </c>
      <c r="G1149">
        <v>0</v>
      </c>
      <c r="H1149">
        <v>0</v>
      </c>
      <c r="I1149">
        <v>0</v>
      </c>
      <c r="J1149">
        <v>0</v>
      </c>
      <c r="K1149">
        <v>74</v>
      </c>
      <c r="L1149">
        <v>673</v>
      </c>
      <c r="M1149">
        <v>0</v>
      </c>
      <c r="N1149">
        <v>0</v>
      </c>
      <c r="O1149">
        <v>0</v>
      </c>
      <c r="P1149">
        <v>18</v>
      </c>
      <c r="Q1149">
        <v>0</v>
      </c>
      <c r="R1149">
        <v>4761</v>
      </c>
      <c r="S1149">
        <v>842</v>
      </c>
      <c r="T1149">
        <v>0</v>
      </c>
      <c r="U1149">
        <v>75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620</v>
      </c>
      <c r="AN1149">
        <v>0</v>
      </c>
      <c r="AO1149">
        <v>0</v>
      </c>
      <c r="AP1149">
        <v>0</v>
      </c>
      <c r="AQ1149">
        <v>1022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27</v>
      </c>
      <c r="AZ1149">
        <v>0</v>
      </c>
      <c r="BA1149">
        <v>109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6069</v>
      </c>
      <c r="BH1149">
        <v>150</v>
      </c>
      <c r="BI1149">
        <v>0</v>
      </c>
      <c r="BJ1149">
        <v>0</v>
      </c>
      <c r="BK1149">
        <v>217</v>
      </c>
      <c r="BL1149">
        <v>0</v>
      </c>
      <c r="BM1149">
        <v>0</v>
      </c>
      <c r="BN1149">
        <v>0</v>
      </c>
      <c r="BO1149">
        <v>389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</row>
    <row r="1150" spans="1:73">
      <c r="A1150" t="s">
        <v>52</v>
      </c>
      <c r="B1150">
        <v>2023</v>
      </c>
      <c r="C1150" t="s">
        <v>257</v>
      </c>
      <c r="D1150">
        <v>24502</v>
      </c>
      <c r="E1150">
        <v>96464</v>
      </c>
      <c r="F1150">
        <v>14976</v>
      </c>
      <c r="G1150">
        <v>0</v>
      </c>
      <c r="H1150">
        <v>0</v>
      </c>
      <c r="I1150">
        <v>0</v>
      </c>
      <c r="J1150">
        <v>0</v>
      </c>
      <c r="K1150">
        <v>76</v>
      </c>
      <c r="L1150">
        <v>668</v>
      </c>
      <c r="M1150">
        <v>0</v>
      </c>
      <c r="N1150">
        <v>0</v>
      </c>
      <c r="O1150">
        <v>0</v>
      </c>
      <c r="P1150">
        <v>18</v>
      </c>
      <c r="Q1150">
        <v>0</v>
      </c>
      <c r="R1150">
        <v>4769</v>
      </c>
      <c r="S1150">
        <v>834</v>
      </c>
      <c r="T1150">
        <v>0</v>
      </c>
      <c r="U1150">
        <v>75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604</v>
      </c>
      <c r="AN1150">
        <v>0</v>
      </c>
      <c r="AO1150">
        <v>0</v>
      </c>
      <c r="AP1150">
        <v>0</v>
      </c>
      <c r="AQ1150">
        <v>1022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27</v>
      </c>
      <c r="AZ1150">
        <v>0</v>
      </c>
      <c r="BA1150">
        <v>110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6025</v>
      </c>
      <c r="BH1150">
        <v>154</v>
      </c>
      <c r="BI1150">
        <v>0</v>
      </c>
      <c r="BJ1150">
        <v>0</v>
      </c>
      <c r="BK1150">
        <v>213</v>
      </c>
      <c r="BL1150">
        <v>0</v>
      </c>
      <c r="BM1150">
        <v>0</v>
      </c>
      <c r="BN1150">
        <v>0</v>
      </c>
      <c r="BO1150">
        <v>381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</row>
    <row r="1151" spans="1:73">
      <c r="A1151" t="s">
        <v>52</v>
      </c>
      <c r="B1151">
        <v>2023</v>
      </c>
      <c r="C1151" t="s">
        <v>258</v>
      </c>
      <c r="D1151">
        <v>24502</v>
      </c>
      <c r="E1151">
        <v>96464</v>
      </c>
      <c r="F1151">
        <v>14929</v>
      </c>
      <c r="G1151">
        <v>0</v>
      </c>
      <c r="H1151">
        <v>0</v>
      </c>
      <c r="I1151">
        <v>0</v>
      </c>
      <c r="J1151">
        <v>0</v>
      </c>
      <c r="K1151">
        <v>73</v>
      </c>
      <c r="L1151">
        <v>673</v>
      </c>
      <c r="M1151">
        <v>0</v>
      </c>
      <c r="N1151">
        <v>0</v>
      </c>
      <c r="O1151">
        <v>0</v>
      </c>
      <c r="P1151">
        <v>18</v>
      </c>
      <c r="Q1151">
        <v>0</v>
      </c>
      <c r="R1151">
        <v>4752</v>
      </c>
      <c r="S1151">
        <v>830</v>
      </c>
      <c r="T1151">
        <v>0</v>
      </c>
      <c r="U1151">
        <v>78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610</v>
      </c>
      <c r="AN1151">
        <v>0</v>
      </c>
      <c r="AO1151">
        <v>0</v>
      </c>
      <c r="AP1151">
        <v>0</v>
      </c>
      <c r="AQ1151">
        <v>1016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28</v>
      </c>
      <c r="AZ1151">
        <v>0</v>
      </c>
      <c r="BA1151">
        <v>106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6011</v>
      </c>
      <c r="BH1151">
        <v>156</v>
      </c>
      <c r="BI1151">
        <v>0</v>
      </c>
      <c r="BJ1151">
        <v>0</v>
      </c>
      <c r="BK1151">
        <v>210</v>
      </c>
      <c r="BL1151">
        <v>0</v>
      </c>
      <c r="BM1151">
        <v>0</v>
      </c>
      <c r="BN1151">
        <v>0</v>
      </c>
      <c r="BO1151">
        <v>368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</row>
    <row r="1152" spans="1:73">
      <c r="A1152" t="s">
        <v>52</v>
      </c>
      <c r="B1152">
        <v>2024</v>
      </c>
      <c r="C1152" t="s">
        <v>249</v>
      </c>
      <c r="D1152">
        <v>25047</v>
      </c>
      <c r="E1152">
        <v>96464</v>
      </c>
      <c r="F1152">
        <v>15752</v>
      </c>
      <c r="G1152">
        <v>0</v>
      </c>
      <c r="H1152">
        <v>0</v>
      </c>
      <c r="I1152">
        <v>0</v>
      </c>
      <c r="J1152">
        <v>0</v>
      </c>
      <c r="K1152">
        <v>150</v>
      </c>
      <c r="L1152">
        <v>683</v>
      </c>
      <c r="M1152">
        <v>0</v>
      </c>
      <c r="N1152">
        <v>0</v>
      </c>
      <c r="O1152">
        <v>0</v>
      </c>
      <c r="P1152">
        <v>20</v>
      </c>
      <c r="Q1152">
        <v>0</v>
      </c>
      <c r="R1152">
        <v>4916</v>
      </c>
      <c r="S1152">
        <v>878</v>
      </c>
      <c r="T1152">
        <v>0</v>
      </c>
      <c r="U1152">
        <v>61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1793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23</v>
      </c>
      <c r="AZ1152">
        <v>0</v>
      </c>
      <c r="BA1152">
        <v>122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6231</v>
      </c>
      <c r="BH1152">
        <v>145</v>
      </c>
      <c r="BI1152">
        <v>0</v>
      </c>
      <c r="BJ1152">
        <v>0</v>
      </c>
      <c r="BK1152">
        <v>303</v>
      </c>
      <c r="BL1152">
        <v>0</v>
      </c>
      <c r="BM1152">
        <v>0</v>
      </c>
      <c r="BN1152">
        <v>0</v>
      </c>
      <c r="BO1152">
        <v>355</v>
      </c>
      <c r="BP1152">
        <v>72</v>
      </c>
      <c r="BQ1152">
        <v>0</v>
      </c>
      <c r="BR1152">
        <v>0</v>
      </c>
      <c r="BS1152">
        <v>0</v>
      </c>
      <c r="BT1152">
        <v>0</v>
      </c>
      <c r="BU1152">
        <v>0</v>
      </c>
    </row>
    <row r="1153" spans="1:73">
      <c r="A1153" t="s">
        <v>52</v>
      </c>
      <c r="B1153">
        <v>2024</v>
      </c>
      <c r="C1153" t="s">
        <v>250</v>
      </c>
      <c r="D1153">
        <v>25240</v>
      </c>
      <c r="E1153">
        <v>96464</v>
      </c>
      <c r="F1153">
        <v>15937</v>
      </c>
      <c r="G1153">
        <v>0</v>
      </c>
      <c r="H1153">
        <v>0</v>
      </c>
      <c r="I1153">
        <v>0</v>
      </c>
      <c r="J1153">
        <v>0</v>
      </c>
      <c r="K1153">
        <v>187</v>
      </c>
      <c r="L1153">
        <v>687</v>
      </c>
      <c r="M1153">
        <v>0</v>
      </c>
      <c r="N1153">
        <v>0</v>
      </c>
      <c r="O1153">
        <v>0</v>
      </c>
      <c r="P1153">
        <v>21</v>
      </c>
      <c r="Q1153">
        <v>0</v>
      </c>
      <c r="R1153">
        <v>4955</v>
      </c>
      <c r="S1153">
        <v>874</v>
      </c>
      <c r="T1153">
        <v>0</v>
      </c>
      <c r="U1153">
        <v>60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1805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22</v>
      </c>
      <c r="AZ1153">
        <v>0</v>
      </c>
      <c r="BA1153">
        <v>132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6347</v>
      </c>
      <c r="BH1153">
        <v>130</v>
      </c>
      <c r="BI1153">
        <v>0</v>
      </c>
      <c r="BJ1153">
        <v>0</v>
      </c>
      <c r="BK1153">
        <v>302</v>
      </c>
      <c r="BL1153">
        <v>0</v>
      </c>
      <c r="BM1153">
        <v>0</v>
      </c>
      <c r="BN1153">
        <v>0</v>
      </c>
      <c r="BO1153">
        <v>318</v>
      </c>
      <c r="BP1153">
        <v>97</v>
      </c>
      <c r="BQ1153">
        <v>0</v>
      </c>
      <c r="BR1153">
        <v>0</v>
      </c>
      <c r="BS1153">
        <v>0</v>
      </c>
      <c r="BT1153">
        <v>0</v>
      </c>
      <c r="BU1153">
        <v>0</v>
      </c>
    </row>
    <row r="1154" spans="1:73">
      <c r="A1154" t="s">
        <v>52</v>
      </c>
      <c r="B1154">
        <v>2024</v>
      </c>
      <c r="C1154" t="s">
        <v>248</v>
      </c>
      <c r="D1154">
        <v>25881</v>
      </c>
      <c r="E1154">
        <v>96464</v>
      </c>
      <c r="F1154">
        <v>16175</v>
      </c>
      <c r="G1154">
        <v>0</v>
      </c>
      <c r="H1154">
        <v>0</v>
      </c>
      <c r="I1154">
        <v>0</v>
      </c>
      <c r="J1154">
        <v>0</v>
      </c>
      <c r="K1154">
        <v>213</v>
      </c>
      <c r="L1154">
        <v>691</v>
      </c>
      <c r="M1154">
        <v>0</v>
      </c>
      <c r="N1154">
        <v>0</v>
      </c>
      <c r="O1154">
        <v>0</v>
      </c>
      <c r="P1154">
        <v>21</v>
      </c>
      <c r="Q1154">
        <v>0</v>
      </c>
      <c r="R1154">
        <v>4993</v>
      </c>
      <c r="S1154">
        <v>886</v>
      </c>
      <c r="T1154">
        <v>0</v>
      </c>
      <c r="U1154">
        <v>58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1847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21</v>
      </c>
      <c r="AV1154">
        <v>0</v>
      </c>
      <c r="AW1154">
        <v>0</v>
      </c>
      <c r="AX1154">
        <v>0</v>
      </c>
      <c r="AY1154">
        <v>24</v>
      </c>
      <c r="AZ1154">
        <v>0</v>
      </c>
      <c r="BA1154">
        <v>142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6464</v>
      </c>
      <c r="BH1154">
        <v>120</v>
      </c>
      <c r="BI1154">
        <v>0</v>
      </c>
      <c r="BJ1154">
        <v>0</v>
      </c>
      <c r="BK1154">
        <v>307</v>
      </c>
      <c r="BL1154">
        <v>0</v>
      </c>
      <c r="BM1154">
        <v>0</v>
      </c>
      <c r="BN1154">
        <v>0</v>
      </c>
      <c r="BO1154">
        <v>273</v>
      </c>
      <c r="BP1154">
        <v>115</v>
      </c>
      <c r="BQ1154">
        <v>0</v>
      </c>
      <c r="BR1154">
        <v>0</v>
      </c>
      <c r="BS1154">
        <v>0</v>
      </c>
      <c r="BT1154">
        <v>0</v>
      </c>
      <c r="BU1154">
        <v>0</v>
      </c>
    </row>
    <row r="1155" spans="1:73">
      <c r="A1155" t="s">
        <v>52</v>
      </c>
      <c r="B1155">
        <v>2024</v>
      </c>
      <c r="C1155" t="s">
        <v>3</v>
      </c>
      <c r="D1155">
        <v>24887</v>
      </c>
      <c r="E1155">
        <v>96464</v>
      </c>
      <c r="F1155">
        <v>15721</v>
      </c>
      <c r="G1155">
        <v>0</v>
      </c>
      <c r="H1155">
        <v>0</v>
      </c>
      <c r="I1155">
        <v>0</v>
      </c>
      <c r="J1155">
        <v>0</v>
      </c>
      <c r="K1155">
        <v>134</v>
      </c>
      <c r="L1155">
        <v>689</v>
      </c>
      <c r="M1155">
        <v>0</v>
      </c>
      <c r="N1155">
        <v>0</v>
      </c>
      <c r="O1155">
        <v>0</v>
      </c>
      <c r="P1155">
        <v>21</v>
      </c>
      <c r="Q1155">
        <v>0</v>
      </c>
      <c r="R1155">
        <v>4948</v>
      </c>
      <c r="S1155">
        <v>876</v>
      </c>
      <c r="T1155">
        <v>0</v>
      </c>
      <c r="U1155">
        <v>70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1788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24</v>
      </c>
      <c r="AZ1155">
        <v>0</v>
      </c>
      <c r="BA1155">
        <v>117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6187</v>
      </c>
      <c r="BH1155">
        <v>145</v>
      </c>
      <c r="BI1155">
        <v>0</v>
      </c>
      <c r="BJ1155">
        <v>0</v>
      </c>
      <c r="BK1155">
        <v>310</v>
      </c>
      <c r="BL1155">
        <v>0</v>
      </c>
      <c r="BM1155">
        <v>0</v>
      </c>
      <c r="BN1155">
        <v>0</v>
      </c>
      <c r="BO1155">
        <v>352</v>
      </c>
      <c r="BP1155">
        <v>60</v>
      </c>
      <c r="BQ1155">
        <v>0</v>
      </c>
      <c r="BR1155">
        <v>0</v>
      </c>
      <c r="BS1155">
        <v>0</v>
      </c>
      <c r="BT1155">
        <v>0</v>
      </c>
      <c r="BU1155">
        <v>0</v>
      </c>
    </row>
    <row r="1156" spans="1:73">
      <c r="A1156" t="s">
        <v>52</v>
      </c>
      <c r="B1156">
        <v>2024</v>
      </c>
      <c r="C1156" t="s">
        <v>251</v>
      </c>
      <c r="D1156">
        <v>24880</v>
      </c>
      <c r="E1156">
        <v>96464</v>
      </c>
      <c r="F1156">
        <v>15582</v>
      </c>
      <c r="G1156">
        <v>0</v>
      </c>
      <c r="H1156">
        <v>0</v>
      </c>
      <c r="I1156">
        <v>0</v>
      </c>
      <c r="J1156">
        <v>0</v>
      </c>
      <c r="K1156">
        <v>132</v>
      </c>
      <c r="L1156">
        <v>679</v>
      </c>
      <c r="M1156">
        <v>0</v>
      </c>
      <c r="N1156">
        <v>0</v>
      </c>
      <c r="O1156">
        <v>0</v>
      </c>
      <c r="P1156">
        <v>21</v>
      </c>
      <c r="Q1156">
        <v>0</v>
      </c>
      <c r="R1156">
        <v>4883</v>
      </c>
      <c r="S1156">
        <v>871</v>
      </c>
      <c r="T1156">
        <v>0</v>
      </c>
      <c r="U1156">
        <v>71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1755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26</v>
      </c>
      <c r="AZ1156">
        <v>0</v>
      </c>
      <c r="BA1156">
        <v>112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6168</v>
      </c>
      <c r="BH1156">
        <v>144</v>
      </c>
      <c r="BI1156">
        <v>0</v>
      </c>
      <c r="BJ1156">
        <v>0</v>
      </c>
      <c r="BK1156">
        <v>310</v>
      </c>
      <c r="BL1156">
        <v>0</v>
      </c>
      <c r="BM1156">
        <v>0</v>
      </c>
      <c r="BN1156">
        <v>0</v>
      </c>
      <c r="BO1156">
        <v>354</v>
      </c>
      <c r="BP1156">
        <v>56</v>
      </c>
      <c r="BQ1156">
        <v>0</v>
      </c>
      <c r="BR1156">
        <v>0</v>
      </c>
      <c r="BS1156">
        <v>0</v>
      </c>
      <c r="BT1156">
        <v>0</v>
      </c>
      <c r="BU1156">
        <v>0</v>
      </c>
    </row>
    <row r="1157" spans="1:73">
      <c r="A1157" t="s">
        <v>52</v>
      </c>
      <c r="B1157">
        <v>2024</v>
      </c>
      <c r="C1157" t="s">
        <v>252</v>
      </c>
      <c r="D1157">
        <v>25240</v>
      </c>
      <c r="E1157">
        <v>96464</v>
      </c>
      <c r="F1157">
        <v>15920</v>
      </c>
      <c r="G1157">
        <v>0</v>
      </c>
      <c r="H1157">
        <v>0</v>
      </c>
      <c r="I1157">
        <v>0</v>
      </c>
      <c r="J1157">
        <v>0</v>
      </c>
      <c r="K1157">
        <v>176</v>
      </c>
      <c r="L1157">
        <v>685</v>
      </c>
      <c r="M1157">
        <v>0</v>
      </c>
      <c r="N1157">
        <v>0</v>
      </c>
      <c r="O1157">
        <v>0</v>
      </c>
      <c r="P1157">
        <v>20</v>
      </c>
      <c r="Q1157">
        <v>0</v>
      </c>
      <c r="R1157">
        <v>4950</v>
      </c>
      <c r="S1157">
        <v>875</v>
      </c>
      <c r="T1157">
        <v>0</v>
      </c>
      <c r="U1157">
        <v>62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1809</v>
      </c>
      <c r="AN1157">
        <v>13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21</v>
      </c>
      <c r="AZ1157">
        <v>0</v>
      </c>
      <c r="BA1157">
        <v>129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6328</v>
      </c>
      <c r="BH1157">
        <v>131</v>
      </c>
      <c r="BI1157">
        <v>0</v>
      </c>
      <c r="BJ1157">
        <v>0</v>
      </c>
      <c r="BK1157">
        <v>300</v>
      </c>
      <c r="BL1157">
        <v>0</v>
      </c>
      <c r="BM1157">
        <v>0</v>
      </c>
      <c r="BN1157">
        <v>0</v>
      </c>
      <c r="BO1157">
        <v>327</v>
      </c>
      <c r="BP1157">
        <v>94</v>
      </c>
      <c r="BQ1157">
        <v>0</v>
      </c>
      <c r="BR1157">
        <v>0</v>
      </c>
      <c r="BS1157">
        <v>0</v>
      </c>
      <c r="BT1157">
        <v>0</v>
      </c>
      <c r="BU1157">
        <v>0</v>
      </c>
    </row>
    <row r="1158" spans="1:73">
      <c r="A1158" t="s">
        <v>52</v>
      </c>
      <c r="B1158">
        <v>2024</v>
      </c>
      <c r="C1158" t="s">
        <v>253</v>
      </c>
      <c r="D1158">
        <v>25240</v>
      </c>
      <c r="E1158">
        <v>96464</v>
      </c>
      <c r="F1158">
        <v>15889</v>
      </c>
      <c r="G1158">
        <v>0</v>
      </c>
      <c r="H1158">
        <v>0</v>
      </c>
      <c r="I1158">
        <v>0</v>
      </c>
      <c r="J1158">
        <v>0</v>
      </c>
      <c r="K1158">
        <v>172</v>
      </c>
      <c r="L1158">
        <v>687</v>
      </c>
      <c r="M1158">
        <v>0</v>
      </c>
      <c r="N1158">
        <v>0</v>
      </c>
      <c r="O1158">
        <v>0</v>
      </c>
      <c r="P1158">
        <v>20</v>
      </c>
      <c r="Q1158">
        <v>0</v>
      </c>
      <c r="R1158">
        <v>4933</v>
      </c>
      <c r="S1158">
        <v>872</v>
      </c>
      <c r="T1158">
        <v>0</v>
      </c>
      <c r="U1158">
        <v>61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1802</v>
      </c>
      <c r="AN1158">
        <v>19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22</v>
      </c>
      <c r="AZ1158">
        <v>0</v>
      </c>
      <c r="BA1158">
        <v>126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6316</v>
      </c>
      <c r="BH1158">
        <v>132</v>
      </c>
      <c r="BI1158">
        <v>0</v>
      </c>
      <c r="BJ1158">
        <v>0</v>
      </c>
      <c r="BK1158">
        <v>301</v>
      </c>
      <c r="BL1158">
        <v>0</v>
      </c>
      <c r="BM1158">
        <v>0</v>
      </c>
      <c r="BN1158">
        <v>0</v>
      </c>
      <c r="BO1158">
        <v>339</v>
      </c>
      <c r="BP1158">
        <v>87</v>
      </c>
      <c r="BQ1158">
        <v>0</v>
      </c>
      <c r="BR1158">
        <v>0</v>
      </c>
      <c r="BS1158">
        <v>0</v>
      </c>
      <c r="BT1158">
        <v>0</v>
      </c>
      <c r="BU1158">
        <v>0</v>
      </c>
    </row>
    <row r="1159" spans="1:73">
      <c r="A1159" t="s">
        <v>52</v>
      </c>
      <c r="B1159">
        <v>2024</v>
      </c>
      <c r="C1159" t="s">
        <v>254</v>
      </c>
      <c r="D1159">
        <v>24990</v>
      </c>
      <c r="E1159">
        <v>96464</v>
      </c>
      <c r="F1159">
        <v>15732</v>
      </c>
      <c r="G1159">
        <v>0</v>
      </c>
      <c r="H1159">
        <v>0</v>
      </c>
      <c r="I1159">
        <v>0</v>
      </c>
      <c r="J1159">
        <v>0</v>
      </c>
      <c r="K1159">
        <v>150</v>
      </c>
      <c r="L1159">
        <v>689</v>
      </c>
      <c r="M1159">
        <v>0</v>
      </c>
      <c r="N1159">
        <v>0</v>
      </c>
      <c r="O1159">
        <v>0</v>
      </c>
      <c r="P1159">
        <v>21</v>
      </c>
      <c r="Q1159">
        <v>0</v>
      </c>
      <c r="R1159">
        <v>4935</v>
      </c>
      <c r="S1159">
        <v>871</v>
      </c>
      <c r="T1159">
        <v>0</v>
      </c>
      <c r="U1159">
        <v>68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1779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22</v>
      </c>
      <c r="AZ1159">
        <v>0</v>
      </c>
      <c r="BA1159">
        <v>117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6217</v>
      </c>
      <c r="BH1159">
        <v>143</v>
      </c>
      <c r="BI1159">
        <v>0</v>
      </c>
      <c r="BJ1159">
        <v>0</v>
      </c>
      <c r="BK1159">
        <v>301</v>
      </c>
      <c r="BL1159">
        <v>0</v>
      </c>
      <c r="BM1159">
        <v>0</v>
      </c>
      <c r="BN1159">
        <v>0</v>
      </c>
      <c r="BO1159">
        <v>354</v>
      </c>
      <c r="BP1159">
        <v>65</v>
      </c>
      <c r="BQ1159">
        <v>0</v>
      </c>
      <c r="BR1159">
        <v>0</v>
      </c>
      <c r="BS1159">
        <v>0</v>
      </c>
      <c r="BT1159">
        <v>0</v>
      </c>
      <c r="BU1159">
        <v>0</v>
      </c>
    </row>
    <row r="1160" spans="1:73">
      <c r="A1160" t="s">
        <v>52</v>
      </c>
      <c r="B1160">
        <v>2024</v>
      </c>
      <c r="C1160" t="s">
        <v>255</v>
      </c>
      <c r="D1160">
        <v>25173</v>
      </c>
      <c r="E1160">
        <v>96464</v>
      </c>
      <c r="F1160">
        <v>15817</v>
      </c>
      <c r="G1160">
        <v>0</v>
      </c>
      <c r="H1160">
        <v>0</v>
      </c>
      <c r="I1160">
        <v>0</v>
      </c>
      <c r="J1160">
        <v>0</v>
      </c>
      <c r="K1160">
        <v>161</v>
      </c>
      <c r="L1160">
        <v>682</v>
      </c>
      <c r="M1160">
        <v>0</v>
      </c>
      <c r="N1160">
        <v>0</v>
      </c>
      <c r="O1160">
        <v>0</v>
      </c>
      <c r="P1160">
        <v>21</v>
      </c>
      <c r="Q1160">
        <v>0</v>
      </c>
      <c r="R1160">
        <v>4927</v>
      </c>
      <c r="S1160">
        <v>875</v>
      </c>
      <c r="T1160">
        <v>0</v>
      </c>
      <c r="U1160">
        <v>61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1808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22</v>
      </c>
      <c r="AZ1160">
        <v>0</v>
      </c>
      <c r="BA1160">
        <v>122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6271</v>
      </c>
      <c r="BH1160">
        <v>142</v>
      </c>
      <c r="BI1160">
        <v>0</v>
      </c>
      <c r="BJ1160">
        <v>0</v>
      </c>
      <c r="BK1160">
        <v>299</v>
      </c>
      <c r="BL1160">
        <v>0</v>
      </c>
      <c r="BM1160">
        <v>0</v>
      </c>
      <c r="BN1160">
        <v>0</v>
      </c>
      <c r="BO1160">
        <v>343</v>
      </c>
      <c r="BP1160">
        <v>83</v>
      </c>
      <c r="BQ1160">
        <v>0</v>
      </c>
      <c r="BR1160">
        <v>0</v>
      </c>
      <c r="BS1160">
        <v>0</v>
      </c>
      <c r="BT1160">
        <v>0</v>
      </c>
      <c r="BU1160">
        <v>0</v>
      </c>
    </row>
    <row r="1161" spans="1:73">
      <c r="A1161" t="s">
        <v>52</v>
      </c>
      <c r="B1161">
        <v>2024</v>
      </c>
      <c r="C1161" t="s">
        <v>256</v>
      </c>
      <c r="D1161">
        <v>25547</v>
      </c>
      <c r="E1161">
        <v>96464</v>
      </c>
      <c r="F1161">
        <v>16149</v>
      </c>
      <c r="G1161">
        <v>0</v>
      </c>
      <c r="H1161">
        <v>0</v>
      </c>
      <c r="I1161">
        <v>0</v>
      </c>
      <c r="J1161">
        <v>0</v>
      </c>
      <c r="K1161">
        <v>212</v>
      </c>
      <c r="L1161">
        <v>694</v>
      </c>
      <c r="M1161">
        <v>0</v>
      </c>
      <c r="N1161">
        <v>0</v>
      </c>
      <c r="O1161">
        <v>0</v>
      </c>
      <c r="P1161">
        <v>21</v>
      </c>
      <c r="Q1161">
        <v>0</v>
      </c>
      <c r="R1161">
        <v>4992</v>
      </c>
      <c r="S1161">
        <v>884</v>
      </c>
      <c r="T1161">
        <v>0</v>
      </c>
      <c r="U1161">
        <v>59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1850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13</v>
      </c>
      <c r="AV1161">
        <v>0</v>
      </c>
      <c r="AW1161">
        <v>0</v>
      </c>
      <c r="AX1161">
        <v>0</v>
      </c>
      <c r="AY1161">
        <v>25</v>
      </c>
      <c r="AZ1161">
        <v>0</v>
      </c>
      <c r="BA1161">
        <v>141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6442</v>
      </c>
      <c r="BH1161">
        <v>121</v>
      </c>
      <c r="BI1161">
        <v>0</v>
      </c>
      <c r="BJ1161">
        <v>0</v>
      </c>
      <c r="BK1161">
        <v>308</v>
      </c>
      <c r="BL1161">
        <v>0</v>
      </c>
      <c r="BM1161">
        <v>0</v>
      </c>
      <c r="BN1161">
        <v>0</v>
      </c>
      <c r="BO1161">
        <v>273</v>
      </c>
      <c r="BP1161">
        <v>114</v>
      </c>
      <c r="BQ1161">
        <v>0</v>
      </c>
      <c r="BR1161">
        <v>0</v>
      </c>
      <c r="BS1161">
        <v>0</v>
      </c>
      <c r="BT1161">
        <v>0</v>
      </c>
      <c r="BU1161">
        <v>0</v>
      </c>
    </row>
    <row r="1162" spans="1:73">
      <c r="A1162" t="s">
        <v>52</v>
      </c>
      <c r="B1162">
        <v>2024</v>
      </c>
      <c r="C1162" t="s">
        <v>257</v>
      </c>
      <c r="D1162">
        <v>25547</v>
      </c>
      <c r="E1162">
        <v>96464</v>
      </c>
      <c r="F1162">
        <v>16080</v>
      </c>
      <c r="G1162">
        <v>0</v>
      </c>
      <c r="H1162">
        <v>0</v>
      </c>
      <c r="I1162">
        <v>0</v>
      </c>
      <c r="J1162">
        <v>0</v>
      </c>
      <c r="K1162">
        <v>207</v>
      </c>
      <c r="L1162">
        <v>693</v>
      </c>
      <c r="M1162">
        <v>0</v>
      </c>
      <c r="N1162">
        <v>0</v>
      </c>
      <c r="O1162">
        <v>0</v>
      </c>
      <c r="P1162">
        <v>21</v>
      </c>
      <c r="Q1162">
        <v>0</v>
      </c>
      <c r="R1162">
        <v>4974</v>
      </c>
      <c r="S1162">
        <v>880</v>
      </c>
      <c r="T1162">
        <v>0</v>
      </c>
      <c r="U1162">
        <v>59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1820</v>
      </c>
      <c r="AN1162">
        <v>13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24</v>
      </c>
      <c r="AZ1162">
        <v>0</v>
      </c>
      <c r="BA1162">
        <v>135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6425</v>
      </c>
      <c r="BH1162">
        <v>120</v>
      </c>
      <c r="BI1162">
        <v>0</v>
      </c>
      <c r="BJ1162">
        <v>0</v>
      </c>
      <c r="BK1162">
        <v>302</v>
      </c>
      <c r="BL1162">
        <v>0</v>
      </c>
      <c r="BM1162">
        <v>0</v>
      </c>
      <c r="BN1162">
        <v>0</v>
      </c>
      <c r="BO1162">
        <v>296</v>
      </c>
      <c r="BP1162">
        <v>111</v>
      </c>
      <c r="BQ1162">
        <v>0</v>
      </c>
      <c r="BR1162">
        <v>0</v>
      </c>
      <c r="BS1162">
        <v>0</v>
      </c>
      <c r="BT1162">
        <v>0</v>
      </c>
      <c r="BU1162">
        <v>0</v>
      </c>
    </row>
    <row r="1163" spans="1:73">
      <c r="A1163" t="s">
        <v>52</v>
      </c>
      <c r="B1163">
        <v>2024</v>
      </c>
      <c r="C1163" t="s">
        <v>258</v>
      </c>
      <c r="D1163">
        <v>25240</v>
      </c>
      <c r="E1163">
        <v>96464</v>
      </c>
      <c r="F1163">
        <v>15982</v>
      </c>
      <c r="G1163">
        <v>0</v>
      </c>
      <c r="H1163">
        <v>0</v>
      </c>
      <c r="I1163">
        <v>0</v>
      </c>
      <c r="J1163">
        <v>0</v>
      </c>
      <c r="K1163">
        <v>197</v>
      </c>
      <c r="L1163">
        <v>690</v>
      </c>
      <c r="M1163">
        <v>0</v>
      </c>
      <c r="N1163">
        <v>0</v>
      </c>
      <c r="O1163">
        <v>0</v>
      </c>
      <c r="P1163">
        <v>21</v>
      </c>
      <c r="Q1163">
        <v>0</v>
      </c>
      <c r="R1163">
        <v>4955</v>
      </c>
      <c r="S1163">
        <v>876</v>
      </c>
      <c r="T1163">
        <v>0</v>
      </c>
      <c r="U1163">
        <v>59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1809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23</v>
      </c>
      <c r="AZ1163">
        <v>0</v>
      </c>
      <c r="BA1163">
        <v>134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6381</v>
      </c>
      <c r="BH1163">
        <v>123</v>
      </c>
      <c r="BI1163">
        <v>0</v>
      </c>
      <c r="BJ1163">
        <v>0</v>
      </c>
      <c r="BK1163">
        <v>304</v>
      </c>
      <c r="BL1163">
        <v>0</v>
      </c>
      <c r="BM1163">
        <v>0</v>
      </c>
      <c r="BN1163">
        <v>0</v>
      </c>
      <c r="BO1163">
        <v>307</v>
      </c>
      <c r="BP1163">
        <v>103</v>
      </c>
      <c r="BQ1163">
        <v>0</v>
      </c>
      <c r="BR1163">
        <v>0</v>
      </c>
      <c r="BS1163">
        <v>0</v>
      </c>
      <c r="BT1163">
        <v>0</v>
      </c>
      <c r="BU1163">
        <v>0</v>
      </c>
    </row>
    <row r="1164" spans="1:73">
      <c r="A1164" t="s">
        <v>52</v>
      </c>
      <c r="B1164">
        <v>2025</v>
      </c>
      <c r="C1164" t="s">
        <v>249</v>
      </c>
      <c r="D1164">
        <v>26140</v>
      </c>
      <c r="E1164">
        <v>96464</v>
      </c>
      <c r="F1164">
        <v>16735</v>
      </c>
      <c r="G1164">
        <v>0</v>
      </c>
      <c r="H1164">
        <v>0</v>
      </c>
      <c r="I1164">
        <v>0</v>
      </c>
      <c r="J1164">
        <v>0</v>
      </c>
      <c r="K1164">
        <v>163</v>
      </c>
      <c r="L1164">
        <v>724</v>
      </c>
      <c r="M1164">
        <v>0</v>
      </c>
      <c r="N1164">
        <v>0</v>
      </c>
      <c r="O1164">
        <v>0</v>
      </c>
      <c r="P1164">
        <v>24</v>
      </c>
      <c r="Q1164">
        <v>0</v>
      </c>
      <c r="R1164">
        <v>5243</v>
      </c>
      <c r="S1164">
        <v>1123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1972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19</v>
      </c>
      <c r="AZ1164">
        <v>0</v>
      </c>
      <c r="BA1164">
        <v>146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6348</v>
      </c>
      <c r="BH1164">
        <v>118</v>
      </c>
      <c r="BI1164">
        <v>0</v>
      </c>
      <c r="BJ1164">
        <v>0</v>
      </c>
      <c r="BK1164">
        <v>373</v>
      </c>
      <c r="BL1164">
        <v>0</v>
      </c>
      <c r="BM1164">
        <v>0</v>
      </c>
      <c r="BN1164">
        <v>0</v>
      </c>
      <c r="BO1164">
        <v>324</v>
      </c>
      <c r="BP1164">
        <v>158</v>
      </c>
      <c r="BQ1164">
        <v>0</v>
      </c>
      <c r="BR1164">
        <v>0</v>
      </c>
      <c r="BS1164">
        <v>0</v>
      </c>
      <c r="BT1164">
        <v>0</v>
      </c>
      <c r="BU1164">
        <v>0</v>
      </c>
    </row>
    <row r="1165" spans="1:73">
      <c r="A1165" t="s">
        <v>52</v>
      </c>
      <c r="B1165">
        <v>2025</v>
      </c>
      <c r="C1165" t="s">
        <v>250</v>
      </c>
      <c r="D1165">
        <v>26580</v>
      </c>
      <c r="E1165">
        <v>96464</v>
      </c>
      <c r="F1165">
        <v>16910</v>
      </c>
      <c r="G1165">
        <v>0</v>
      </c>
      <c r="H1165">
        <v>0</v>
      </c>
      <c r="I1165">
        <v>0</v>
      </c>
      <c r="J1165">
        <v>0</v>
      </c>
      <c r="K1165">
        <v>158</v>
      </c>
      <c r="L1165">
        <v>723</v>
      </c>
      <c r="M1165">
        <v>0</v>
      </c>
      <c r="N1165">
        <v>0</v>
      </c>
      <c r="O1165">
        <v>0</v>
      </c>
      <c r="P1165">
        <v>23</v>
      </c>
      <c r="Q1165">
        <v>0</v>
      </c>
      <c r="R1165">
        <v>5324</v>
      </c>
      <c r="S1165">
        <v>1138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1978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37</v>
      </c>
      <c r="AV1165">
        <v>0</v>
      </c>
      <c r="AW1165">
        <v>0</v>
      </c>
      <c r="AX1165">
        <v>0</v>
      </c>
      <c r="AY1165">
        <v>19</v>
      </c>
      <c r="AZ1165">
        <v>0</v>
      </c>
      <c r="BA1165">
        <v>154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6368</v>
      </c>
      <c r="BH1165">
        <v>115</v>
      </c>
      <c r="BI1165">
        <v>0</v>
      </c>
      <c r="BJ1165">
        <v>0</v>
      </c>
      <c r="BK1165">
        <v>366</v>
      </c>
      <c r="BL1165">
        <v>0</v>
      </c>
      <c r="BM1165">
        <v>0</v>
      </c>
      <c r="BN1165">
        <v>0</v>
      </c>
      <c r="BO1165">
        <v>335</v>
      </c>
      <c r="BP1165">
        <v>172</v>
      </c>
      <c r="BQ1165">
        <v>0</v>
      </c>
      <c r="BR1165">
        <v>0</v>
      </c>
      <c r="BS1165">
        <v>0</v>
      </c>
      <c r="BT1165">
        <v>0</v>
      </c>
      <c r="BU1165">
        <v>0</v>
      </c>
    </row>
    <row r="1166" spans="1:73">
      <c r="A1166" t="s">
        <v>52</v>
      </c>
      <c r="B1166">
        <v>2025</v>
      </c>
      <c r="C1166" t="s">
        <v>248</v>
      </c>
      <c r="D1166">
        <v>26684</v>
      </c>
      <c r="E1166">
        <v>96464</v>
      </c>
      <c r="F1166">
        <v>17043</v>
      </c>
      <c r="G1166">
        <v>0</v>
      </c>
      <c r="H1166">
        <v>0</v>
      </c>
      <c r="I1166">
        <v>0</v>
      </c>
      <c r="J1166">
        <v>0</v>
      </c>
      <c r="K1166">
        <v>145</v>
      </c>
      <c r="L1166">
        <v>736</v>
      </c>
      <c r="M1166">
        <v>0</v>
      </c>
      <c r="N1166">
        <v>0</v>
      </c>
      <c r="O1166">
        <v>0</v>
      </c>
      <c r="P1166">
        <v>24</v>
      </c>
      <c r="Q1166">
        <v>0</v>
      </c>
      <c r="R1166">
        <v>5338</v>
      </c>
      <c r="S1166">
        <v>1167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1985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35</v>
      </c>
      <c r="AV1166">
        <v>0</v>
      </c>
      <c r="AW1166">
        <v>0</v>
      </c>
      <c r="AX1166">
        <v>0</v>
      </c>
      <c r="AY1166">
        <v>19</v>
      </c>
      <c r="AZ1166">
        <v>0</v>
      </c>
      <c r="BA1166">
        <v>153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6440</v>
      </c>
      <c r="BH1166">
        <v>109</v>
      </c>
      <c r="BI1166">
        <v>0</v>
      </c>
      <c r="BJ1166">
        <v>0</v>
      </c>
      <c r="BK1166">
        <v>358</v>
      </c>
      <c r="BL1166">
        <v>0</v>
      </c>
      <c r="BM1166">
        <v>0</v>
      </c>
      <c r="BN1166">
        <v>0</v>
      </c>
      <c r="BO1166">
        <v>345</v>
      </c>
      <c r="BP1166">
        <v>189</v>
      </c>
      <c r="BQ1166">
        <v>0</v>
      </c>
      <c r="BR1166">
        <v>0</v>
      </c>
      <c r="BS1166">
        <v>0</v>
      </c>
      <c r="BT1166">
        <v>0</v>
      </c>
      <c r="BU1166">
        <v>0</v>
      </c>
    </row>
    <row r="1167" spans="1:73">
      <c r="A1167" t="s">
        <v>52</v>
      </c>
      <c r="B1167">
        <v>2025</v>
      </c>
      <c r="C1167" t="s">
        <v>3</v>
      </c>
      <c r="D1167">
        <v>26058</v>
      </c>
      <c r="E1167">
        <v>96464</v>
      </c>
      <c r="F1167">
        <v>16688</v>
      </c>
      <c r="G1167">
        <v>0</v>
      </c>
      <c r="H1167">
        <v>0</v>
      </c>
      <c r="I1167">
        <v>0</v>
      </c>
      <c r="J1167">
        <v>0</v>
      </c>
      <c r="K1167">
        <v>174</v>
      </c>
      <c r="L1167">
        <v>717</v>
      </c>
      <c r="M1167">
        <v>0</v>
      </c>
      <c r="N1167">
        <v>0</v>
      </c>
      <c r="O1167">
        <v>0</v>
      </c>
      <c r="P1167">
        <v>22</v>
      </c>
      <c r="Q1167">
        <v>0</v>
      </c>
      <c r="R1167">
        <v>5247</v>
      </c>
      <c r="S1167">
        <v>1107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1952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36</v>
      </c>
      <c r="AV1167">
        <v>0</v>
      </c>
      <c r="AW1167">
        <v>0</v>
      </c>
      <c r="AX1167">
        <v>0</v>
      </c>
      <c r="AY1167">
        <v>20</v>
      </c>
      <c r="AZ1167">
        <v>0</v>
      </c>
      <c r="BA1167">
        <v>140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6326</v>
      </c>
      <c r="BH1167">
        <v>121</v>
      </c>
      <c r="BI1167">
        <v>0</v>
      </c>
      <c r="BJ1167">
        <v>0</v>
      </c>
      <c r="BK1167">
        <v>372</v>
      </c>
      <c r="BL1167">
        <v>0</v>
      </c>
      <c r="BM1167">
        <v>0</v>
      </c>
      <c r="BN1167">
        <v>0</v>
      </c>
      <c r="BO1167">
        <v>310</v>
      </c>
      <c r="BP1167">
        <v>144</v>
      </c>
      <c r="BQ1167">
        <v>0</v>
      </c>
      <c r="BR1167">
        <v>0</v>
      </c>
      <c r="BS1167">
        <v>0</v>
      </c>
      <c r="BT1167">
        <v>0</v>
      </c>
      <c r="BU1167">
        <v>0</v>
      </c>
    </row>
    <row r="1168" spans="1:73">
      <c r="A1168" t="s">
        <v>52</v>
      </c>
      <c r="B1168">
        <v>2025</v>
      </c>
      <c r="C1168" t="s">
        <v>251</v>
      </c>
      <c r="D1168">
        <v>26058</v>
      </c>
      <c r="E1168">
        <v>96464</v>
      </c>
      <c r="F1168">
        <v>16458</v>
      </c>
      <c r="G1168">
        <v>0</v>
      </c>
      <c r="H1168">
        <v>0</v>
      </c>
      <c r="I1168">
        <v>0</v>
      </c>
      <c r="J1168">
        <v>0</v>
      </c>
      <c r="K1168">
        <v>179</v>
      </c>
      <c r="L1168">
        <v>703</v>
      </c>
      <c r="M1168">
        <v>0</v>
      </c>
      <c r="N1168">
        <v>0</v>
      </c>
      <c r="O1168">
        <v>0</v>
      </c>
      <c r="P1168">
        <v>22</v>
      </c>
      <c r="Q1168">
        <v>0</v>
      </c>
      <c r="R1168">
        <v>5136</v>
      </c>
      <c r="S1168">
        <v>1048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1905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27</v>
      </c>
      <c r="AV1168">
        <v>0</v>
      </c>
      <c r="AW1168">
        <v>0</v>
      </c>
      <c r="AX1168">
        <v>0</v>
      </c>
      <c r="AY1168">
        <v>19</v>
      </c>
      <c r="AZ1168">
        <v>0</v>
      </c>
      <c r="BA1168">
        <v>139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6332</v>
      </c>
      <c r="BH1168">
        <v>120</v>
      </c>
      <c r="BI1168">
        <v>0</v>
      </c>
      <c r="BJ1168">
        <v>0</v>
      </c>
      <c r="BK1168">
        <v>369</v>
      </c>
      <c r="BL1168">
        <v>0</v>
      </c>
      <c r="BM1168">
        <v>0</v>
      </c>
      <c r="BN1168">
        <v>0</v>
      </c>
      <c r="BO1168">
        <v>315</v>
      </c>
      <c r="BP1168">
        <v>144</v>
      </c>
      <c r="BQ1168">
        <v>0</v>
      </c>
      <c r="BR1168">
        <v>0</v>
      </c>
      <c r="BS1168">
        <v>0</v>
      </c>
      <c r="BT1168">
        <v>0</v>
      </c>
      <c r="BU1168">
        <v>0</v>
      </c>
    </row>
    <row r="1169" spans="1:73">
      <c r="A1169" t="s">
        <v>52</v>
      </c>
      <c r="B1169">
        <v>2025</v>
      </c>
      <c r="C1169" t="s">
        <v>252</v>
      </c>
      <c r="D1169">
        <v>26528</v>
      </c>
      <c r="E1169">
        <v>96464</v>
      </c>
      <c r="F1169">
        <v>16829</v>
      </c>
      <c r="G1169">
        <v>0</v>
      </c>
      <c r="H1169">
        <v>0</v>
      </c>
      <c r="I1169">
        <v>0</v>
      </c>
      <c r="J1169">
        <v>0</v>
      </c>
      <c r="K1169">
        <v>158</v>
      </c>
      <c r="L1169">
        <v>726</v>
      </c>
      <c r="M1169">
        <v>0</v>
      </c>
      <c r="N1169">
        <v>0</v>
      </c>
      <c r="O1169">
        <v>0</v>
      </c>
      <c r="P1169">
        <v>23</v>
      </c>
      <c r="Q1169">
        <v>0</v>
      </c>
      <c r="R1169">
        <v>5283</v>
      </c>
      <c r="S1169">
        <v>1129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1982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36</v>
      </c>
      <c r="AV1169">
        <v>0</v>
      </c>
      <c r="AW1169">
        <v>0</v>
      </c>
      <c r="AX1169">
        <v>0</v>
      </c>
      <c r="AY1169">
        <v>19</v>
      </c>
      <c r="AZ1169">
        <v>0</v>
      </c>
      <c r="BA1169">
        <v>150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6340</v>
      </c>
      <c r="BH1169">
        <v>119</v>
      </c>
      <c r="BI1169">
        <v>0</v>
      </c>
      <c r="BJ1169">
        <v>0</v>
      </c>
      <c r="BK1169">
        <v>365</v>
      </c>
      <c r="BL1169">
        <v>0</v>
      </c>
      <c r="BM1169">
        <v>0</v>
      </c>
      <c r="BN1169">
        <v>0</v>
      </c>
      <c r="BO1169">
        <v>330</v>
      </c>
      <c r="BP1169">
        <v>169</v>
      </c>
      <c r="BQ1169">
        <v>0</v>
      </c>
      <c r="BR1169">
        <v>0</v>
      </c>
      <c r="BS1169">
        <v>0</v>
      </c>
      <c r="BT1169">
        <v>0</v>
      </c>
      <c r="BU1169">
        <v>0</v>
      </c>
    </row>
    <row r="1170" spans="1:73">
      <c r="A1170" t="s">
        <v>52</v>
      </c>
      <c r="B1170">
        <v>2025</v>
      </c>
      <c r="C1170" t="s">
        <v>253</v>
      </c>
      <c r="D1170">
        <v>26140</v>
      </c>
      <c r="E1170">
        <v>96464</v>
      </c>
      <c r="F1170">
        <v>16841</v>
      </c>
      <c r="G1170">
        <v>0</v>
      </c>
      <c r="H1170">
        <v>0</v>
      </c>
      <c r="I1170">
        <v>0</v>
      </c>
      <c r="J1170">
        <v>0</v>
      </c>
      <c r="K1170">
        <v>159</v>
      </c>
      <c r="L1170">
        <v>721</v>
      </c>
      <c r="M1170">
        <v>0</v>
      </c>
      <c r="N1170">
        <v>0</v>
      </c>
      <c r="O1170">
        <v>0</v>
      </c>
      <c r="P1170">
        <v>23</v>
      </c>
      <c r="Q1170">
        <v>0</v>
      </c>
      <c r="R1170">
        <v>5271</v>
      </c>
      <c r="S1170">
        <v>1128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1984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36</v>
      </c>
      <c r="AV1170">
        <v>0</v>
      </c>
      <c r="AW1170">
        <v>0</v>
      </c>
      <c r="AX1170">
        <v>0</v>
      </c>
      <c r="AY1170">
        <v>20</v>
      </c>
      <c r="AZ1170">
        <v>0</v>
      </c>
      <c r="BA1170">
        <v>147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6373</v>
      </c>
      <c r="BH1170">
        <v>118</v>
      </c>
      <c r="BI1170">
        <v>0</v>
      </c>
      <c r="BJ1170">
        <v>0</v>
      </c>
      <c r="BK1170">
        <v>368</v>
      </c>
      <c r="BL1170">
        <v>0</v>
      </c>
      <c r="BM1170">
        <v>0</v>
      </c>
      <c r="BN1170">
        <v>0</v>
      </c>
      <c r="BO1170">
        <v>331</v>
      </c>
      <c r="BP1170">
        <v>162</v>
      </c>
      <c r="BQ1170">
        <v>0</v>
      </c>
      <c r="BR1170">
        <v>0</v>
      </c>
      <c r="BS1170">
        <v>0</v>
      </c>
      <c r="BT1170">
        <v>0</v>
      </c>
      <c r="BU1170">
        <v>0</v>
      </c>
    </row>
    <row r="1171" spans="1:73">
      <c r="A1171" t="s">
        <v>52</v>
      </c>
      <c r="B1171">
        <v>2025</v>
      </c>
      <c r="C1171" t="s">
        <v>254</v>
      </c>
      <c r="D1171">
        <v>26140</v>
      </c>
      <c r="E1171">
        <v>96464</v>
      </c>
      <c r="F1171">
        <v>16747</v>
      </c>
      <c r="G1171">
        <v>0</v>
      </c>
      <c r="H1171">
        <v>0</v>
      </c>
      <c r="I1171">
        <v>0</v>
      </c>
      <c r="J1171">
        <v>0</v>
      </c>
      <c r="K1171">
        <v>167</v>
      </c>
      <c r="L1171">
        <v>718</v>
      </c>
      <c r="M1171">
        <v>0</v>
      </c>
      <c r="N1171">
        <v>0</v>
      </c>
      <c r="O1171">
        <v>0</v>
      </c>
      <c r="P1171">
        <v>23</v>
      </c>
      <c r="Q1171">
        <v>0</v>
      </c>
      <c r="R1171">
        <v>5245</v>
      </c>
      <c r="S1171">
        <v>1120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1968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39</v>
      </c>
      <c r="AV1171">
        <v>11</v>
      </c>
      <c r="AW1171">
        <v>0</v>
      </c>
      <c r="AX1171">
        <v>0</v>
      </c>
      <c r="AY1171">
        <v>20</v>
      </c>
      <c r="AZ1171">
        <v>0</v>
      </c>
      <c r="BA1171">
        <v>145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6330</v>
      </c>
      <c r="BH1171">
        <v>118</v>
      </c>
      <c r="BI1171">
        <v>0</v>
      </c>
      <c r="BJ1171">
        <v>0</v>
      </c>
      <c r="BK1171">
        <v>372</v>
      </c>
      <c r="BL1171">
        <v>0</v>
      </c>
      <c r="BM1171">
        <v>0</v>
      </c>
      <c r="BN1171">
        <v>0</v>
      </c>
      <c r="BO1171">
        <v>320</v>
      </c>
      <c r="BP1171">
        <v>151</v>
      </c>
      <c r="BQ1171">
        <v>0</v>
      </c>
      <c r="BR1171">
        <v>0</v>
      </c>
      <c r="BS1171">
        <v>0</v>
      </c>
      <c r="BT1171">
        <v>0</v>
      </c>
      <c r="BU1171">
        <v>0</v>
      </c>
    </row>
    <row r="1172" spans="1:73">
      <c r="A1172" t="s">
        <v>52</v>
      </c>
      <c r="B1172">
        <v>2025</v>
      </c>
      <c r="C1172" t="s">
        <v>255</v>
      </c>
      <c r="D1172">
        <v>26140</v>
      </c>
      <c r="E1172">
        <v>96464</v>
      </c>
      <c r="F1172">
        <v>16815</v>
      </c>
      <c r="G1172">
        <v>0</v>
      </c>
      <c r="H1172">
        <v>0</v>
      </c>
      <c r="I1172">
        <v>0</v>
      </c>
      <c r="J1172">
        <v>0</v>
      </c>
      <c r="K1172">
        <v>161</v>
      </c>
      <c r="L1172">
        <v>717</v>
      </c>
      <c r="M1172">
        <v>0</v>
      </c>
      <c r="N1172">
        <v>0</v>
      </c>
      <c r="O1172">
        <v>0</v>
      </c>
      <c r="P1172">
        <v>23</v>
      </c>
      <c r="Q1172">
        <v>0</v>
      </c>
      <c r="R1172">
        <v>5263</v>
      </c>
      <c r="S1172">
        <v>1127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1988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40</v>
      </c>
      <c r="AV1172">
        <v>0</v>
      </c>
      <c r="AW1172">
        <v>0</v>
      </c>
      <c r="AX1172">
        <v>0</v>
      </c>
      <c r="AY1172">
        <v>19</v>
      </c>
      <c r="AZ1172">
        <v>0</v>
      </c>
      <c r="BA1172">
        <v>146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6355</v>
      </c>
      <c r="BH1172">
        <v>121</v>
      </c>
      <c r="BI1172">
        <v>0</v>
      </c>
      <c r="BJ1172">
        <v>0</v>
      </c>
      <c r="BK1172">
        <v>368</v>
      </c>
      <c r="BL1172">
        <v>0</v>
      </c>
      <c r="BM1172">
        <v>0</v>
      </c>
      <c r="BN1172">
        <v>0</v>
      </c>
      <c r="BO1172">
        <v>321</v>
      </c>
      <c r="BP1172">
        <v>166</v>
      </c>
      <c r="BQ1172">
        <v>0</v>
      </c>
      <c r="BR1172">
        <v>0</v>
      </c>
      <c r="BS1172">
        <v>0</v>
      </c>
      <c r="BT1172">
        <v>0</v>
      </c>
      <c r="BU1172">
        <v>0</v>
      </c>
    </row>
    <row r="1173" spans="1:73">
      <c r="A1173" t="s">
        <v>52</v>
      </c>
      <c r="B1173">
        <v>2025</v>
      </c>
      <c r="C1173" t="s">
        <v>256</v>
      </c>
      <c r="D1173">
        <v>26684</v>
      </c>
      <c r="E1173">
        <v>96464</v>
      </c>
      <c r="F1173">
        <v>17042</v>
      </c>
      <c r="G1173">
        <v>0</v>
      </c>
      <c r="H1173">
        <v>0</v>
      </c>
      <c r="I1173">
        <v>0</v>
      </c>
      <c r="J1173">
        <v>0</v>
      </c>
      <c r="K1173">
        <v>147</v>
      </c>
      <c r="L1173">
        <v>734</v>
      </c>
      <c r="M1173">
        <v>0</v>
      </c>
      <c r="N1173">
        <v>0</v>
      </c>
      <c r="O1173">
        <v>0</v>
      </c>
      <c r="P1173">
        <v>24</v>
      </c>
      <c r="Q1173">
        <v>0</v>
      </c>
      <c r="R1173">
        <v>5335</v>
      </c>
      <c r="S1173">
        <v>1165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1997</v>
      </c>
      <c r="AN1173">
        <v>11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36</v>
      </c>
      <c r="AV1173">
        <v>0</v>
      </c>
      <c r="AW1173">
        <v>0</v>
      </c>
      <c r="AX1173">
        <v>0</v>
      </c>
      <c r="AY1173">
        <v>18</v>
      </c>
      <c r="AZ1173">
        <v>0</v>
      </c>
      <c r="BA1173">
        <v>154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6426</v>
      </c>
      <c r="BH1173">
        <v>108</v>
      </c>
      <c r="BI1173">
        <v>0</v>
      </c>
      <c r="BJ1173">
        <v>0</v>
      </c>
      <c r="BK1173">
        <v>360</v>
      </c>
      <c r="BL1173">
        <v>0</v>
      </c>
      <c r="BM1173">
        <v>0</v>
      </c>
      <c r="BN1173">
        <v>0</v>
      </c>
      <c r="BO1173">
        <v>341</v>
      </c>
      <c r="BP1173">
        <v>186</v>
      </c>
      <c r="BQ1173">
        <v>0</v>
      </c>
      <c r="BR1173">
        <v>0</v>
      </c>
      <c r="BS1173">
        <v>0</v>
      </c>
      <c r="BT1173">
        <v>0</v>
      </c>
      <c r="BU1173">
        <v>0</v>
      </c>
    </row>
    <row r="1174" spans="1:73">
      <c r="A1174" t="s">
        <v>52</v>
      </c>
      <c r="B1174">
        <v>2025</v>
      </c>
      <c r="C1174" t="s">
        <v>257</v>
      </c>
      <c r="D1174">
        <v>26654</v>
      </c>
      <c r="E1174">
        <v>96464</v>
      </c>
      <c r="F1174">
        <v>17012</v>
      </c>
      <c r="G1174">
        <v>0</v>
      </c>
      <c r="H1174">
        <v>0</v>
      </c>
      <c r="I1174">
        <v>0</v>
      </c>
      <c r="J1174">
        <v>0</v>
      </c>
      <c r="K1174">
        <v>147</v>
      </c>
      <c r="L1174">
        <v>730</v>
      </c>
      <c r="M1174">
        <v>0</v>
      </c>
      <c r="N1174">
        <v>0</v>
      </c>
      <c r="O1174">
        <v>0</v>
      </c>
      <c r="P1174">
        <v>25</v>
      </c>
      <c r="Q1174">
        <v>0</v>
      </c>
      <c r="R1174">
        <v>5328</v>
      </c>
      <c r="S1174">
        <v>1159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2004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36</v>
      </c>
      <c r="AV1174">
        <v>0</v>
      </c>
      <c r="AW1174">
        <v>0</v>
      </c>
      <c r="AX1174">
        <v>0</v>
      </c>
      <c r="AY1174">
        <v>17</v>
      </c>
      <c r="AZ1174">
        <v>0</v>
      </c>
      <c r="BA1174">
        <v>156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6408</v>
      </c>
      <c r="BH1174">
        <v>110</v>
      </c>
      <c r="BI1174">
        <v>0</v>
      </c>
      <c r="BJ1174">
        <v>0</v>
      </c>
      <c r="BK1174">
        <v>362</v>
      </c>
      <c r="BL1174">
        <v>0</v>
      </c>
      <c r="BM1174">
        <v>0</v>
      </c>
      <c r="BN1174">
        <v>0</v>
      </c>
      <c r="BO1174">
        <v>342</v>
      </c>
      <c r="BP1174">
        <v>188</v>
      </c>
      <c r="BQ1174">
        <v>0</v>
      </c>
      <c r="BR1174">
        <v>0</v>
      </c>
      <c r="BS1174">
        <v>0</v>
      </c>
      <c r="BT1174">
        <v>0</v>
      </c>
      <c r="BU1174">
        <v>0</v>
      </c>
    </row>
    <row r="1175" spans="1:73">
      <c r="A1175" t="s">
        <v>52</v>
      </c>
      <c r="B1175">
        <v>2025</v>
      </c>
      <c r="C1175" t="s">
        <v>258</v>
      </c>
      <c r="D1175">
        <v>26633</v>
      </c>
      <c r="E1175">
        <v>96464</v>
      </c>
      <c r="F1175">
        <v>16954</v>
      </c>
      <c r="G1175">
        <v>0</v>
      </c>
      <c r="H1175">
        <v>0</v>
      </c>
      <c r="I1175">
        <v>0</v>
      </c>
      <c r="J1175">
        <v>0</v>
      </c>
      <c r="K1175">
        <v>143</v>
      </c>
      <c r="L1175">
        <v>727</v>
      </c>
      <c r="M1175">
        <v>0</v>
      </c>
      <c r="N1175">
        <v>0</v>
      </c>
      <c r="O1175">
        <v>0</v>
      </c>
      <c r="P1175">
        <v>24</v>
      </c>
      <c r="Q1175">
        <v>0</v>
      </c>
      <c r="R1175">
        <v>5325</v>
      </c>
      <c r="S1175">
        <v>1152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1993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37</v>
      </c>
      <c r="AV1175">
        <v>0</v>
      </c>
      <c r="AW1175">
        <v>0</v>
      </c>
      <c r="AX1175">
        <v>0</v>
      </c>
      <c r="AY1175">
        <v>18</v>
      </c>
      <c r="AZ1175">
        <v>0</v>
      </c>
      <c r="BA1175">
        <v>151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6392</v>
      </c>
      <c r="BH1175">
        <v>111</v>
      </c>
      <c r="BI1175">
        <v>0</v>
      </c>
      <c r="BJ1175">
        <v>0</v>
      </c>
      <c r="BK1175">
        <v>365</v>
      </c>
      <c r="BL1175">
        <v>0</v>
      </c>
      <c r="BM1175">
        <v>0</v>
      </c>
      <c r="BN1175">
        <v>0</v>
      </c>
      <c r="BO1175">
        <v>342</v>
      </c>
      <c r="BP1175">
        <v>174</v>
      </c>
      <c r="BQ1175">
        <v>0</v>
      </c>
      <c r="BR1175">
        <v>0</v>
      </c>
      <c r="BS1175">
        <v>0</v>
      </c>
      <c r="BT1175">
        <v>0</v>
      </c>
      <c r="BU1175">
        <v>0</v>
      </c>
    </row>
    <row r="1176" spans="1:73">
      <c r="A1176" t="s">
        <v>52</v>
      </c>
      <c r="B1176">
        <v>2026</v>
      </c>
      <c r="C1176" t="s">
        <v>3</v>
      </c>
      <c r="D1176">
        <v>26684</v>
      </c>
      <c r="E1176">
        <v>96464</v>
      </c>
      <c r="F1176">
        <v>17132</v>
      </c>
      <c r="G1176">
        <v>0</v>
      </c>
      <c r="H1176">
        <v>0</v>
      </c>
      <c r="I1176">
        <v>0</v>
      </c>
      <c r="J1176">
        <v>0</v>
      </c>
      <c r="K1176">
        <v>188</v>
      </c>
      <c r="L1176">
        <v>565</v>
      </c>
      <c r="M1176">
        <v>0</v>
      </c>
      <c r="N1176">
        <v>77</v>
      </c>
      <c r="O1176">
        <v>0</v>
      </c>
      <c r="P1176">
        <v>24</v>
      </c>
      <c r="Q1176">
        <v>0</v>
      </c>
      <c r="R1176">
        <v>4771</v>
      </c>
      <c r="S1176">
        <v>179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919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24</v>
      </c>
      <c r="AK1176">
        <v>0</v>
      </c>
      <c r="AL1176">
        <v>0</v>
      </c>
      <c r="AM1176">
        <v>1773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36</v>
      </c>
      <c r="AV1176">
        <v>0</v>
      </c>
      <c r="AW1176">
        <v>0</v>
      </c>
      <c r="AX1176">
        <v>0</v>
      </c>
      <c r="AY1176">
        <v>14</v>
      </c>
      <c r="AZ1176">
        <v>0</v>
      </c>
      <c r="BA1176">
        <v>155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7448</v>
      </c>
      <c r="BH1176">
        <v>118</v>
      </c>
      <c r="BI1176">
        <v>0</v>
      </c>
      <c r="BJ1176">
        <v>0</v>
      </c>
      <c r="BK1176">
        <v>327</v>
      </c>
      <c r="BL1176">
        <v>0</v>
      </c>
      <c r="BM1176">
        <v>0</v>
      </c>
      <c r="BN1176">
        <v>0</v>
      </c>
      <c r="BO1176">
        <v>355</v>
      </c>
      <c r="BP1176">
        <v>159</v>
      </c>
      <c r="BQ1176">
        <v>0</v>
      </c>
      <c r="BR1176">
        <v>0</v>
      </c>
      <c r="BS1176">
        <v>0</v>
      </c>
      <c r="BT1176">
        <v>0</v>
      </c>
      <c r="BU1176">
        <v>0</v>
      </c>
    </row>
    <row r="1177" spans="1:73">
      <c r="A1177" t="s">
        <v>52</v>
      </c>
      <c r="B1177">
        <v>2026</v>
      </c>
      <c r="C1177" t="s">
        <v>251</v>
      </c>
      <c r="D1177">
        <v>26684</v>
      </c>
      <c r="E1177">
        <v>96464</v>
      </c>
      <c r="F1177">
        <v>16812</v>
      </c>
      <c r="G1177">
        <v>0</v>
      </c>
      <c r="H1177">
        <v>0</v>
      </c>
      <c r="I1177">
        <v>0</v>
      </c>
      <c r="J1177">
        <v>0</v>
      </c>
      <c r="K1177">
        <v>186</v>
      </c>
      <c r="L1177">
        <v>556</v>
      </c>
      <c r="M1177">
        <v>0</v>
      </c>
      <c r="N1177">
        <v>67</v>
      </c>
      <c r="O1177">
        <v>0</v>
      </c>
      <c r="P1177">
        <v>24</v>
      </c>
      <c r="Q1177">
        <v>0</v>
      </c>
      <c r="R1177">
        <v>4683</v>
      </c>
      <c r="S1177">
        <v>169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794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18</v>
      </c>
      <c r="AK1177">
        <v>0</v>
      </c>
      <c r="AL1177">
        <v>0</v>
      </c>
      <c r="AM1177">
        <v>1799</v>
      </c>
      <c r="AN1177">
        <v>15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35</v>
      </c>
      <c r="AV1177">
        <v>0</v>
      </c>
      <c r="AW1177">
        <v>0</v>
      </c>
      <c r="AX1177">
        <v>0</v>
      </c>
      <c r="AY1177">
        <v>12</v>
      </c>
      <c r="AZ1177">
        <v>0</v>
      </c>
      <c r="BA1177">
        <v>156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7334</v>
      </c>
      <c r="BH1177">
        <v>118</v>
      </c>
      <c r="BI1177">
        <v>0</v>
      </c>
      <c r="BJ1177">
        <v>0</v>
      </c>
      <c r="BK1177">
        <v>335</v>
      </c>
      <c r="BL1177">
        <v>0</v>
      </c>
      <c r="BM1177">
        <v>0</v>
      </c>
      <c r="BN1177">
        <v>0</v>
      </c>
      <c r="BO1177">
        <v>342</v>
      </c>
      <c r="BP1177">
        <v>169</v>
      </c>
      <c r="BQ1177">
        <v>0</v>
      </c>
      <c r="BR1177">
        <v>0</v>
      </c>
      <c r="BS1177">
        <v>0</v>
      </c>
      <c r="BT1177">
        <v>0</v>
      </c>
      <c r="BU1177">
        <v>0</v>
      </c>
    </row>
    <row r="1178" spans="1:73">
      <c r="A1178" t="s">
        <v>53</v>
      </c>
      <c r="B1178">
        <v>2019</v>
      </c>
      <c r="C1178" t="s">
        <v>248</v>
      </c>
      <c r="D1178">
        <v>9443</v>
      </c>
      <c r="E1178">
        <v>41100</v>
      </c>
      <c r="F1178">
        <v>3097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47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1584</v>
      </c>
      <c r="S1178">
        <v>545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99</v>
      </c>
      <c r="AK1178">
        <v>0</v>
      </c>
      <c r="AL1178">
        <v>0</v>
      </c>
      <c r="AM1178">
        <v>266</v>
      </c>
      <c r="AN1178">
        <v>0</v>
      </c>
      <c r="AO1178">
        <v>0</v>
      </c>
      <c r="AP1178">
        <v>0</v>
      </c>
      <c r="AQ1178">
        <v>195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12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266</v>
      </c>
      <c r="BH1178">
        <v>0</v>
      </c>
      <c r="BI1178">
        <v>0</v>
      </c>
      <c r="BJ1178">
        <v>0</v>
      </c>
      <c r="BK1178">
        <v>55</v>
      </c>
      <c r="BL1178">
        <v>0</v>
      </c>
      <c r="BM1178">
        <v>0</v>
      </c>
      <c r="BN1178">
        <v>0</v>
      </c>
      <c r="BO1178">
        <v>28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</row>
    <row r="1179" spans="1:73">
      <c r="A1179" t="s">
        <v>53</v>
      </c>
      <c r="B1179">
        <v>2020</v>
      </c>
      <c r="C1179" t="s">
        <v>248</v>
      </c>
      <c r="D1179">
        <v>8816</v>
      </c>
      <c r="E1179">
        <v>41100</v>
      </c>
      <c r="F1179">
        <v>3881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98</v>
      </c>
      <c r="M1179">
        <v>0</v>
      </c>
      <c r="N1179">
        <v>20</v>
      </c>
      <c r="O1179">
        <v>0</v>
      </c>
      <c r="P1179">
        <v>0</v>
      </c>
      <c r="Q1179">
        <v>0</v>
      </c>
      <c r="R1179">
        <v>1954</v>
      </c>
      <c r="S1179">
        <v>546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140</v>
      </c>
      <c r="AK1179">
        <v>0</v>
      </c>
      <c r="AL1179">
        <v>0</v>
      </c>
      <c r="AM1179">
        <v>251</v>
      </c>
      <c r="AN1179">
        <v>0</v>
      </c>
      <c r="AO1179">
        <v>0</v>
      </c>
      <c r="AP1179">
        <v>0</v>
      </c>
      <c r="AQ1179">
        <v>342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13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81</v>
      </c>
      <c r="BG1179">
        <v>362</v>
      </c>
      <c r="BH1179">
        <v>14</v>
      </c>
      <c r="BI1179">
        <v>0</v>
      </c>
      <c r="BJ1179">
        <v>0</v>
      </c>
      <c r="BK1179">
        <v>23</v>
      </c>
      <c r="BL1179">
        <v>0</v>
      </c>
      <c r="BM1179">
        <v>0</v>
      </c>
      <c r="BN1179">
        <v>0</v>
      </c>
      <c r="BO1179">
        <v>37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</row>
    <row r="1180" spans="1:73">
      <c r="A1180" t="s">
        <v>53</v>
      </c>
      <c r="B1180">
        <v>2021</v>
      </c>
      <c r="C1180" t="s">
        <v>248</v>
      </c>
      <c r="D1180">
        <v>8833</v>
      </c>
      <c r="E1180">
        <v>41100</v>
      </c>
      <c r="F1180">
        <v>4428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209</v>
      </c>
      <c r="M1180">
        <v>0</v>
      </c>
      <c r="N1180">
        <v>30</v>
      </c>
      <c r="O1180">
        <v>0</v>
      </c>
      <c r="P1180">
        <v>0</v>
      </c>
      <c r="Q1180">
        <v>0</v>
      </c>
      <c r="R1180">
        <v>2037</v>
      </c>
      <c r="S1180">
        <v>559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158</v>
      </c>
      <c r="AK1180">
        <v>0</v>
      </c>
      <c r="AL1180">
        <v>0</v>
      </c>
      <c r="AM1180">
        <v>268</v>
      </c>
      <c r="AN1180">
        <v>0</v>
      </c>
      <c r="AO1180">
        <v>0</v>
      </c>
      <c r="AP1180">
        <v>0</v>
      </c>
      <c r="AQ1180">
        <v>528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26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141</v>
      </c>
      <c r="BG1180">
        <v>362</v>
      </c>
      <c r="BH1180">
        <v>24</v>
      </c>
      <c r="BI1180">
        <v>0</v>
      </c>
      <c r="BJ1180">
        <v>0</v>
      </c>
      <c r="BK1180">
        <v>28</v>
      </c>
      <c r="BL1180">
        <v>0</v>
      </c>
      <c r="BM1180">
        <v>0</v>
      </c>
      <c r="BN1180">
        <v>0</v>
      </c>
      <c r="BO1180">
        <v>58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</row>
    <row r="1181" spans="1:73">
      <c r="A1181" t="s">
        <v>53</v>
      </c>
      <c r="B1181">
        <v>2022</v>
      </c>
      <c r="C1181" t="s">
        <v>248</v>
      </c>
      <c r="D1181">
        <v>8929</v>
      </c>
      <c r="E1181">
        <v>41100</v>
      </c>
      <c r="F1181">
        <v>4904</v>
      </c>
      <c r="G1181">
        <v>0</v>
      </c>
      <c r="H1181">
        <v>0</v>
      </c>
      <c r="I1181">
        <v>0</v>
      </c>
      <c r="J1181">
        <v>0</v>
      </c>
      <c r="K1181">
        <v>88</v>
      </c>
      <c r="L1181">
        <v>197</v>
      </c>
      <c r="M1181">
        <v>0</v>
      </c>
      <c r="N1181">
        <v>34</v>
      </c>
      <c r="O1181">
        <v>0</v>
      </c>
      <c r="P1181">
        <v>0</v>
      </c>
      <c r="Q1181">
        <v>0</v>
      </c>
      <c r="R1181">
        <v>2070</v>
      </c>
      <c r="S1181">
        <v>647</v>
      </c>
      <c r="T1181">
        <v>0</v>
      </c>
      <c r="U1181">
        <v>32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174</v>
      </c>
      <c r="AK1181">
        <v>0</v>
      </c>
      <c r="AL1181">
        <v>0</v>
      </c>
      <c r="AM1181">
        <v>235</v>
      </c>
      <c r="AN1181">
        <v>0</v>
      </c>
      <c r="AO1181">
        <v>0</v>
      </c>
      <c r="AP1181">
        <v>0</v>
      </c>
      <c r="AQ1181">
        <v>682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19</v>
      </c>
      <c r="AZ1181">
        <v>32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166</v>
      </c>
      <c r="BG1181">
        <v>382</v>
      </c>
      <c r="BH1181">
        <v>37</v>
      </c>
      <c r="BI1181">
        <v>0</v>
      </c>
      <c r="BJ1181">
        <v>0</v>
      </c>
      <c r="BK1181">
        <v>29</v>
      </c>
      <c r="BL1181">
        <v>0</v>
      </c>
      <c r="BM1181">
        <v>0</v>
      </c>
      <c r="BN1181">
        <v>0</v>
      </c>
      <c r="BO1181">
        <v>80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</row>
    <row r="1182" spans="1:73">
      <c r="A1182" t="s">
        <v>53</v>
      </c>
      <c r="B1182">
        <v>2023</v>
      </c>
      <c r="C1182" t="s">
        <v>249</v>
      </c>
      <c r="D1182">
        <v>8943</v>
      </c>
      <c r="E1182">
        <v>41100</v>
      </c>
      <c r="F1182">
        <v>5225</v>
      </c>
      <c r="G1182">
        <v>0</v>
      </c>
      <c r="H1182">
        <v>0</v>
      </c>
      <c r="I1182">
        <v>0</v>
      </c>
      <c r="J1182">
        <v>0</v>
      </c>
      <c r="K1182">
        <v>111</v>
      </c>
      <c r="L1182">
        <v>214</v>
      </c>
      <c r="M1182">
        <v>0</v>
      </c>
      <c r="N1182">
        <v>38</v>
      </c>
      <c r="O1182">
        <v>0</v>
      </c>
      <c r="P1182">
        <v>0</v>
      </c>
      <c r="Q1182">
        <v>0</v>
      </c>
      <c r="R1182">
        <v>2127</v>
      </c>
      <c r="S1182">
        <v>626</v>
      </c>
      <c r="T1182">
        <v>0</v>
      </c>
      <c r="U1182">
        <v>46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178</v>
      </c>
      <c r="AK1182">
        <v>0</v>
      </c>
      <c r="AL1182">
        <v>0</v>
      </c>
      <c r="AM1182">
        <v>355</v>
      </c>
      <c r="AN1182">
        <v>0</v>
      </c>
      <c r="AO1182">
        <v>0</v>
      </c>
      <c r="AP1182">
        <v>0</v>
      </c>
      <c r="AQ1182">
        <v>713</v>
      </c>
      <c r="AR1182">
        <v>0</v>
      </c>
      <c r="AS1182">
        <v>0</v>
      </c>
      <c r="AT1182">
        <v>0</v>
      </c>
      <c r="AU1182">
        <v>0</v>
      </c>
      <c r="AV1182">
        <v>12</v>
      </c>
      <c r="AW1182">
        <v>13</v>
      </c>
      <c r="AX1182">
        <v>0</v>
      </c>
      <c r="AY1182">
        <v>22</v>
      </c>
      <c r="AZ1182">
        <v>39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173</v>
      </c>
      <c r="BG1182">
        <v>401</v>
      </c>
      <c r="BH1182">
        <v>42</v>
      </c>
      <c r="BI1182">
        <v>0</v>
      </c>
      <c r="BJ1182">
        <v>0</v>
      </c>
      <c r="BK1182">
        <v>24</v>
      </c>
      <c r="BL1182">
        <v>0</v>
      </c>
      <c r="BM1182">
        <v>0</v>
      </c>
      <c r="BN1182">
        <v>0</v>
      </c>
      <c r="BO1182">
        <v>91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</row>
    <row r="1183" spans="1:73">
      <c r="A1183" t="s">
        <v>53</v>
      </c>
      <c r="B1183">
        <v>2023</v>
      </c>
      <c r="C1183" t="s">
        <v>250</v>
      </c>
      <c r="D1183">
        <v>9001</v>
      </c>
      <c r="E1183">
        <v>41100</v>
      </c>
      <c r="F1183">
        <v>5289</v>
      </c>
      <c r="G1183">
        <v>0</v>
      </c>
      <c r="H1183">
        <v>0</v>
      </c>
      <c r="I1183">
        <v>0</v>
      </c>
      <c r="J1183">
        <v>0</v>
      </c>
      <c r="K1183">
        <v>119</v>
      </c>
      <c r="L1183">
        <v>211</v>
      </c>
      <c r="M1183">
        <v>0</v>
      </c>
      <c r="N1183">
        <v>38</v>
      </c>
      <c r="O1183">
        <v>0</v>
      </c>
      <c r="P1183">
        <v>0</v>
      </c>
      <c r="Q1183">
        <v>0</v>
      </c>
      <c r="R1183">
        <v>2124</v>
      </c>
      <c r="S1183">
        <v>629</v>
      </c>
      <c r="T1183">
        <v>0</v>
      </c>
      <c r="U1183">
        <v>49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176</v>
      </c>
      <c r="AK1183">
        <v>0</v>
      </c>
      <c r="AL1183">
        <v>0</v>
      </c>
      <c r="AM1183">
        <v>360</v>
      </c>
      <c r="AN1183">
        <v>0</v>
      </c>
      <c r="AO1183">
        <v>0</v>
      </c>
      <c r="AP1183">
        <v>0</v>
      </c>
      <c r="AQ1183">
        <v>747</v>
      </c>
      <c r="AR1183">
        <v>0</v>
      </c>
      <c r="AS1183">
        <v>0</v>
      </c>
      <c r="AT1183">
        <v>0</v>
      </c>
      <c r="AU1183">
        <v>0</v>
      </c>
      <c r="AV1183">
        <v>12</v>
      </c>
      <c r="AW1183">
        <v>15</v>
      </c>
      <c r="AX1183">
        <v>0</v>
      </c>
      <c r="AY1183">
        <v>25</v>
      </c>
      <c r="AZ1183">
        <v>41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174</v>
      </c>
      <c r="BG1183">
        <v>406</v>
      </c>
      <c r="BH1183">
        <v>39</v>
      </c>
      <c r="BI1183">
        <v>0</v>
      </c>
      <c r="BJ1183">
        <v>0</v>
      </c>
      <c r="BK1183">
        <v>24</v>
      </c>
      <c r="BL1183">
        <v>0</v>
      </c>
      <c r="BM1183">
        <v>0</v>
      </c>
      <c r="BN1183">
        <v>0</v>
      </c>
      <c r="BO1183">
        <v>100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</row>
    <row r="1184" spans="1:73">
      <c r="A1184" t="s">
        <v>53</v>
      </c>
      <c r="B1184">
        <v>2023</v>
      </c>
      <c r="C1184" t="s">
        <v>248</v>
      </c>
      <c r="D1184">
        <v>9065</v>
      </c>
      <c r="E1184">
        <v>41100</v>
      </c>
      <c r="F1184">
        <v>5393</v>
      </c>
      <c r="G1184">
        <v>0</v>
      </c>
      <c r="H1184">
        <v>0</v>
      </c>
      <c r="I1184">
        <v>0</v>
      </c>
      <c r="J1184">
        <v>0</v>
      </c>
      <c r="K1184">
        <v>121</v>
      </c>
      <c r="L1184">
        <v>206</v>
      </c>
      <c r="M1184">
        <v>0</v>
      </c>
      <c r="N1184">
        <v>39</v>
      </c>
      <c r="O1184">
        <v>0</v>
      </c>
      <c r="P1184">
        <v>0</v>
      </c>
      <c r="Q1184">
        <v>0</v>
      </c>
      <c r="R1184">
        <v>2145</v>
      </c>
      <c r="S1184">
        <v>634</v>
      </c>
      <c r="T1184">
        <v>0</v>
      </c>
      <c r="U1184">
        <v>54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176</v>
      </c>
      <c r="AK1184">
        <v>0</v>
      </c>
      <c r="AL1184">
        <v>0</v>
      </c>
      <c r="AM1184">
        <v>375</v>
      </c>
      <c r="AN1184">
        <v>0</v>
      </c>
      <c r="AO1184">
        <v>0</v>
      </c>
      <c r="AP1184">
        <v>0</v>
      </c>
      <c r="AQ1184">
        <v>763</v>
      </c>
      <c r="AR1184">
        <v>0</v>
      </c>
      <c r="AS1184">
        <v>0</v>
      </c>
      <c r="AT1184">
        <v>0</v>
      </c>
      <c r="AU1184">
        <v>0</v>
      </c>
      <c r="AV1184">
        <v>13</v>
      </c>
      <c r="AW1184">
        <v>16</v>
      </c>
      <c r="AX1184">
        <v>0</v>
      </c>
      <c r="AY1184">
        <v>28</v>
      </c>
      <c r="AZ1184">
        <v>39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181</v>
      </c>
      <c r="BG1184">
        <v>427</v>
      </c>
      <c r="BH1184">
        <v>37</v>
      </c>
      <c r="BI1184">
        <v>0</v>
      </c>
      <c r="BJ1184">
        <v>0</v>
      </c>
      <c r="BK1184">
        <v>24</v>
      </c>
      <c r="BL1184">
        <v>0</v>
      </c>
      <c r="BM1184">
        <v>0</v>
      </c>
      <c r="BN1184">
        <v>0</v>
      </c>
      <c r="BO1184">
        <v>115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</row>
    <row r="1185" spans="1:73">
      <c r="A1185" t="s">
        <v>53</v>
      </c>
      <c r="B1185">
        <v>2023</v>
      </c>
      <c r="C1185" t="s">
        <v>3</v>
      </c>
      <c r="D1185">
        <v>8912</v>
      </c>
      <c r="E1185">
        <v>41100</v>
      </c>
      <c r="F1185">
        <v>5191</v>
      </c>
      <c r="G1185">
        <v>0</v>
      </c>
      <c r="H1185">
        <v>0</v>
      </c>
      <c r="I1185">
        <v>0</v>
      </c>
      <c r="J1185">
        <v>0</v>
      </c>
      <c r="K1185">
        <v>117</v>
      </c>
      <c r="L1185">
        <v>214</v>
      </c>
      <c r="M1185">
        <v>0</v>
      </c>
      <c r="N1185">
        <v>37</v>
      </c>
      <c r="O1185">
        <v>0</v>
      </c>
      <c r="P1185">
        <v>0</v>
      </c>
      <c r="Q1185">
        <v>0</v>
      </c>
      <c r="R1185">
        <v>2133</v>
      </c>
      <c r="S1185">
        <v>632</v>
      </c>
      <c r="T1185">
        <v>0</v>
      </c>
      <c r="U1185">
        <v>43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178</v>
      </c>
      <c r="AK1185">
        <v>0</v>
      </c>
      <c r="AL1185">
        <v>0</v>
      </c>
      <c r="AM1185">
        <v>341</v>
      </c>
      <c r="AN1185">
        <v>0</v>
      </c>
      <c r="AO1185">
        <v>0</v>
      </c>
      <c r="AP1185">
        <v>0</v>
      </c>
      <c r="AQ1185">
        <v>699</v>
      </c>
      <c r="AR1185">
        <v>0</v>
      </c>
      <c r="AS1185">
        <v>0</v>
      </c>
      <c r="AT1185">
        <v>0</v>
      </c>
      <c r="AU1185">
        <v>0</v>
      </c>
      <c r="AV1185">
        <v>14</v>
      </c>
      <c r="AW1185">
        <v>14</v>
      </c>
      <c r="AX1185">
        <v>0</v>
      </c>
      <c r="AY1185">
        <v>20</v>
      </c>
      <c r="AZ1185">
        <v>33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172</v>
      </c>
      <c r="BG1185">
        <v>403</v>
      </c>
      <c r="BH1185">
        <v>38</v>
      </c>
      <c r="BI1185">
        <v>0</v>
      </c>
      <c r="BJ1185">
        <v>0</v>
      </c>
      <c r="BK1185">
        <v>25</v>
      </c>
      <c r="BL1185">
        <v>0</v>
      </c>
      <c r="BM1185">
        <v>0</v>
      </c>
      <c r="BN1185">
        <v>0</v>
      </c>
      <c r="BO1185">
        <v>78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</row>
    <row r="1186" spans="1:73">
      <c r="A1186" t="s">
        <v>53</v>
      </c>
      <c r="B1186">
        <v>2023</v>
      </c>
      <c r="C1186" t="s">
        <v>251</v>
      </c>
      <c r="D1186">
        <v>8912</v>
      </c>
      <c r="E1186">
        <v>41100</v>
      </c>
      <c r="F1186">
        <v>5071</v>
      </c>
      <c r="G1186">
        <v>0</v>
      </c>
      <c r="H1186">
        <v>0</v>
      </c>
      <c r="I1186">
        <v>0</v>
      </c>
      <c r="J1186">
        <v>0</v>
      </c>
      <c r="K1186">
        <v>114</v>
      </c>
      <c r="L1186">
        <v>193</v>
      </c>
      <c r="M1186">
        <v>0</v>
      </c>
      <c r="N1186">
        <v>36</v>
      </c>
      <c r="O1186">
        <v>0</v>
      </c>
      <c r="P1186">
        <v>0</v>
      </c>
      <c r="Q1186">
        <v>0</v>
      </c>
      <c r="R1186">
        <v>2102</v>
      </c>
      <c r="S1186">
        <v>641</v>
      </c>
      <c r="T1186">
        <v>0</v>
      </c>
      <c r="U1186">
        <v>42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176</v>
      </c>
      <c r="AK1186">
        <v>0</v>
      </c>
      <c r="AL1186">
        <v>0</v>
      </c>
      <c r="AM1186">
        <v>322</v>
      </c>
      <c r="AN1186">
        <v>0</v>
      </c>
      <c r="AO1186">
        <v>0</v>
      </c>
      <c r="AP1186">
        <v>0</v>
      </c>
      <c r="AQ1186">
        <v>671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12</v>
      </c>
      <c r="AX1186">
        <v>0</v>
      </c>
      <c r="AY1186">
        <v>20</v>
      </c>
      <c r="AZ1186">
        <v>30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178</v>
      </c>
      <c r="BG1186">
        <v>388</v>
      </c>
      <c r="BH1186">
        <v>39</v>
      </c>
      <c r="BI1186">
        <v>0</v>
      </c>
      <c r="BJ1186">
        <v>0</v>
      </c>
      <c r="BK1186">
        <v>27</v>
      </c>
      <c r="BL1186">
        <v>0</v>
      </c>
      <c r="BM1186">
        <v>0</v>
      </c>
      <c r="BN1186">
        <v>0</v>
      </c>
      <c r="BO1186">
        <v>80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</row>
    <row r="1187" spans="1:73">
      <c r="A1187" t="s">
        <v>53</v>
      </c>
      <c r="B1187">
        <v>2023</v>
      </c>
      <c r="C1187" t="s">
        <v>252</v>
      </c>
      <c r="D1187">
        <v>9003</v>
      </c>
      <c r="E1187">
        <v>41100</v>
      </c>
      <c r="F1187">
        <v>5279</v>
      </c>
      <c r="G1187">
        <v>0</v>
      </c>
      <c r="H1187">
        <v>0</v>
      </c>
      <c r="I1187">
        <v>0</v>
      </c>
      <c r="J1187">
        <v>0</v>
      </c>
      <c r="K1187">
        <v>117</v>
      </c>
      <c r="L1187">
        <v>216</v>
      </c>
      <c r="M1187">
        <v>0</v>
      </c>
      <c r="N1187">
        <v>39</v>
      </c>
      <c r="O1187">
        <v>0</v>
      </c>
      <c r="P1187">
        <v>0</v>
      </c>
      <c r="Q1187">
        <v>0</v>
      </c>
      <c r="R1187">
        <v>2127</v>
      </c>
      <c r="S1187">
        <v>626</v>
      </c>
      <c r="T1187">
        <v>0</v>
      </c>
      <c r="U1187">
        <v>43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176</v>
      </c>
      <c r="AK1187">
        <v>0</v>
      </c>
      <c r="AL1187">
        <v>0</v>
      </c>
      <c r="AM1187">
        <v>370</v>
      </c>
      <c r="AN1187">
        <v>0</v>
      </c>
      <c r="AO1187">
        <v>0</v>
      </c>
      <c r="AP1187">
        <v>0</v>
      </c>
      <c r="AQ1187">
        <v>729</v>
      </c>
      <c r="AR1187">
        <v>0</v>
      </c>
      <c r="AS1187">
        <v>0</v>
      </c>
      <c r="AT1187">
        <v>0</v>
      </c>
      <c r="AU1187">
        <v>0</v>
      </c>
      <c r="AV1187">
        <v>13</v>
      </c>
      <c r="AW1187">
        <v>14</v>
      </c>
      <c r="AX1187">
        <v>0</v>
      </c>
      <c r="AY1187">
        <v>25</v>
      </c>
      <c r="AZ1187">
        <v>43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175</v>
      </c>
      <c r="BG1187">
        <v>404</v>
      </c>
      <c r="BH1187">
        <v>39</v>
      </c>
      <c r="BI1187">
        <v>0</v>
      </c>
      <c r="BJ1187">
        <v>0</v>
      </c>
      <c r="BK1187">
        <v>24</v>
      </c>
      <c r="BL1187">
        <v>0</v>
      </c>
      <c r="BM1187">
        <v>0</v>
      </c>
      <c r="BN1187">
        <v>0</v>
      </c>
      <c r="BO1187">
        <v>99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</row>
    <row r="1188" spans="1:73">
      <c r="A1188" t="s">
        <v>53</v>
      </c>
      <c r="B1188">
        <v>2023</v>
      </c>
      <c r="C1188" t="s">
        <v>253</v>
      </c>
      <c r="D1188">
        <v>8961</v>
      </c>
      <c r="E1188">
        <v>41100</v>
      </c>
      <c r="F1188">
        <v>5264</v>
      </c>
      <c r="G1188">
        <v>0</v>
      </c>
      <c r="H1188">
        <v>0</v>
      </c>
      <c r="I1188">
        <v>0</v>
      </c>
      <c r="J1188">
        <v>0</v>
      </c>
      <c r="K1188">
        <v>116</v>
      </c>
      <c r="L1188">
        <v>218</v>
      </c>
      <c r="M1188">
        <v>0</v>
      </c>
      <c r="N1188">
        <v>38</v>
      </c>
      <c r="O1188">
        <v>0</v>
      </c>
      <c r="P1188">
        <v>0</v>
      </c>
      <c r="Q1188">
        <v>0</v>
      </c>
      <c r="R1188">
        <v>2133</v>
      </c>
      <c r="S1188">
        <v>626</v>
      </c>
      <c r="T1188">
        <v>0</v>
      </c>
      <c r="U1188">
        <v>46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176</v>
      </c>
      <c r="AK1188">
        <v>0</v>
      </c>
      <c r="AL1188">
        <v>0</v>
      </c>
      <c r="AM1188">
        <v>366</v>
      </c>
      <c r="AN1188">
        <v>0</v>
      </c>
      <c r="AO1188">
        <v>0</v>
      </c>
      <c r="AP1188">
        <v>0</v>
      </c>
      <c r="AQ1188">
        <v>717</v>
      </c>
      <c r="AR1188">
        <v>0</v>
      </c>
      <c r="AS1188">
        <v>0</v>
      </c>
      <c r="AT1188">
        <v>0</v>
      </c>
      <c r="AU1188">
        <v>0</v>
      </c>
      <c r="AV1188">
        <v>13</v>
      </c>
      <c r="AW1188">
        <v>14</v>
      </c>
      <c r="AX1188">
        <v>0</v>
      </c>
      <c r="AY1188">
        <v>24</v>
      </c>
      <c r="AZ1188">
        <v>43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173</v>
      </c>
      <c r="BG1188">
        <v>403</v>
      </c>
      <c r="BH1188">
        <v>39</v>
      </c>
      <c r="BI1188">
        <v>0</v>
      </c>
      <c r="BJ1188">
        <v>0</v>
      </c>
      <c r="BK1188">
        <v>24</v>
      </c>
      <c r="BL1188">
        <v>0</v>
      </c>
      <c r="BM1188">
        <v>0</v>
      </c>
      <c r="BN1188">
        <v>0</v>
      </c>
      <c r="BO1188">
        <v>95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</row>
    <row r="1189" spans="1:73">
      <c r="A1189" t="s">
        <v>53</v>
      </c>
      <c r="B1189">
        <v>2023</v>
      </c>
      <c r="C1189" t="s">
        <v>254</v>
      </c>
      <c r="D1189">
        <v>8912</v>
      </c>
      <c r="E1189">
        <v>41100</v>
      </c>
      <c r="F1189">
        <v>5198</v>
      </c>
      <c r="G1189">
        <v>0</v>
      </c>
      <c r="H1189">
        <v>0</v>
      </c>
      <c r="I1189">
        <v>0</v>
      </c>
      <c r="J1189">
        <v>0</v>
      </c>
      <c r="K1189">
        <v>114</v>
      </c>
      <c r="L1189">
        <v>211</v>
      </c>
      <c r="M1189">
        <v>0</v>
      </c>
      <c r="N1189">
        <v>38</v>
      </c>
      <c r="O1189">
        <v>0</v>
      </c>
      <c r="P1189">
        <v>0</v>
      </c>
      <c r="Q1189">
        <v>0</v>
      </c>
      <c r="R1189">
        <v>2125</v>
      </c>
      <c r="S1189">
        <v>631</v>
      </c>
      <c r="T1189">
        <v>0</v>
      </c>
      <c r="U1189">
        <v>44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178</v>
      </c>
      <c r="AK1189">
        <v>0</v>
      </c>
      <c r="AL1189">
        <v>0</v>
      </c>
      <c r="AM1189">
        <v>341</v>
      </c>
      <c r="AN1189">
        <v>0</v>
      </c>
      <c r="AO1189">
        <v>0</v>
      </c>
      <c r="AP1189">
        <v>0</v>
      </c>
      <c r="AQ1189">
        <v>714</v>
      </c>
      <c r="AR1189">
        <v>0</v>
      </c>
      <c r="AS1189">
        <v>0</v>
      </c>
      <c r="AT1189">
        <v>0</v>
      </c>
      <c r="AU1189">
        <v>0</v>
      </c>
      <c r="AV1189">
        <v>13</v>
      </c>
      <c r="AW1189">
        <v>13</v>
      </c>
      <c r="AX1189">
        <v>0</v>
      </c>
      <c r="AY1189">
        <v>20</v>
      </c>
      <c r="AZ1189">
        <v>37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172</v>
      </c>
      <c r="BG1189">
        <v>401</v>
      </c>
      <c r="BH1189">
        <v>41</v>
      </c>
      <c r="BI1189">
        <v>0</v>
      </c>
      <c r="BJ1189">
        <v>0</v>
      </c>
      <c r="BK1189">
        <v>24</v>
      </c>
      <c r="BL1189">
        <v>0</v>
      </c>
      <c r="BM1189">
        <v>0</v>
      </c>
      <c r="BN1189">
        <v>0</v>
      </c>
      <c r="BO1189">
        <v>81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</row>
    <row r="1190" spans="1:73">
      <c r="A1190" t="s">
        <v>53</v>
      </c>
      <c r="B1190">
        <v>2023</v>
      </c>
      <c r="C1190" t="s">
        <v>255</v>
      </c>
      <c r="D1190">
        <v>8961</v>
      </c>
      <c r="E1190">
        <v>41100</v>
      </c>
      <c r="F1190">
        <v>5241</v>
      </c>
      <c r="G1190">
        <v>0</v>
      </c>
      <c r="H1190">
        <v>0</v>
      </c>
      <c r="I1190">
        <v>0</v>
      </c>
      <c r="J1190">
        <v>0</v>
      </c>
      <c r="K1190">
        <v>111</v>
      </c>
      <c r="L1190">
        <v>216</v>
      </c>
      <c r="M1190">
        <v>0</v>
      </c>
      <c r="N1190">
        <v>38</v>
      </c>
      <c r="O1190">
        <v>0</v>
      </c>
      <c r="P1190">
        <v>0</v>
      </c>
      <c r="Q1190">
        <v>0</v>
      </c>
      <c r="R1190">
        <v>2134</v>
      </c>
      <c r="S1190">
        <v>626</v>
      </c>
      <c r="T1190">
        <v>0</v>
      </c>
      <c r="U1190">
        <v>42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177</v>
      </c>
      <c r="AK1190">
        <v>0</v>
      </c>
      <c r="AL1190">
        <v>0</v>
      </c>
      <c r="AM1190">
        <v>363</v>
      </c>
      <c r="AN1190">
        <v>0</v>
      </c>
      <c r="AO1190">
        <v>0</v>
      </c>
      <c r="AP1190">
        <v>0</v>
      </c>
      <c r="AQ1190">
        <v>716</v>
      </c>
      <c r="AR1190">
        <v>0</v>
      </c>
      <c r="AS1190">
        <v>0</v>
      </c>
      <c r="AT1190">
        <v>0</v>
      </c>
      <c r="AU1190">
        <v>0</v>
      </c>
      <c r="AV1190">
        <v>12</v>
      </c>
      <c r="AW1190">
        <v>12</v>
      </c>
      <c r="AX1190">
        <v>0</v>
      </c>
      <c r="AY1190">
        <v>23</v>
      </c>
      <c r="AZ1190">
        <v>42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171</v>
      </c>
      <c r="BG1190">
        <v>400</v>
      </c>
      <c r="BH1190">
        <v>42</v>
      </c>
      <c r="BI1190">
        <v>0</v>
      </c>
      <c r="BJ1190">
        <v>0</v>
      </c>
      <c r="BK1190">
        <v>24</v>
      </c>
      <c r="BL1190">
        <v>0</v>
      </c>
      <c r="BM1190">
        <v>0</v>
      </c>
      <c r="BN1190">
        <v>0</v>
      </c>
      <c r="BO1190">
        <v>92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</row>
    <row r="1191" spans="1:73">
      <c r="A1191" t="s">
        <v>53</v>
      </c>
      <c r="B1191">
        <v>2023</v>
      </c>
      <c r="C1191" t="s">
        <v>256</v>
      </c>
      <c r="D1191">
        <v>9055</v>
      </c>
      <c r="E1191">
        <v>41100</v>
      </c>
      <c r="F1191">
        <v>5377</v>
      </c>
      <c r="G1191">
        <v>0</v>
      </c>
      <c r="H1191">
        <v>0</v>
      </c>
      <c r="I1191">
        <v>0</v>
      </c>
      <c r="J1191">
        <v>0</v>
      </c>
      <c r="K1191">
        <v>123</v>
      </c>
      <c r="L1191">
        <v>209</v>
      </c>
      <c r="M1191">
        <v>0</v>
      </c>
      <c r="N1191">
        <v>39</v>
      </c>
      <c r="O1191">
        <v>0</v>
      </c>
      <c r="P1191">
        <v>0</v>
      </c>
      <c r="Q1191">
        <v>0</v>
      </c>
      <c r="R1191">
        <v>2132</v>
      </c>
      <c r="S1191">
        <v>638</v>
      </c>
      <c r="T1191">
        <v>0</v>
      </c>
      <c r="U1191">
        <v>54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179</v>
      </c>
      <c r="AK1191">
        <v>0</v>
      </c>
      <c r="AL1191">
        <v>0</v>
      </c>
      <c r="AM1191">
        <v>371</v>
      </c>
      <c r="AN1191">
        <v>0</v>
      </c>
      <c r="AO1191">
        <v>0</v>
      </c>
      <c r="AP1191">
        <v>0</v>
      </c>
      <c r="AQ1191">
        <v>762</v>
      </c>
      <c r="AR1191">
        <v>0</v>
      </c>
      <c r="AS1191">
        <v>0</v>
      </c>
      <c r="AT1191">
        <v>0</v>
      </c>
      <c r="AU1191">
        <v>0</v>
      </c>
      <c r="AV1191">
        <v>12</v>
      </c>
      <c r="AW1191">
        <v>16</v>
      </c>
      <c r="AX1191">
        <v>0</v>
      </c>
      <c r="AY1191">
        <v>28</v>
      </c>
      <c r="AZ1191">
        <v>40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179</v>
      </c>
      <c r="BG1191">
        <v>418</v>
      </c>
      <c r="BH1191">
        <v>38</v>
      </c>
      <c r="BI1191">
        <v>0</v>
      </c>
      <c r="BJ1191">
        <v>0</v>
      </c>
      <c r="BK1191">
        <v>24</v>
      </c>
      <c r="BL1191">
        <v>0</v>
      </c>
      <c r="BM1191">
        <v>0</v>
      </c>
      <c r="BN1191">
        <v>0</v>
      </c>
      <c r="BO1191">
        <v>115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</row>
    <row r="1192" spans="1:73">
      <c r="A1192" t="s">
        <v>53</v>
      </c>
      <c r="B1192">
        <v>2023</v>
      </c>
      <c r="C1192" t="s">
        <v>257</v>
      </c>
      <c r="D1192">
        <v>9031</v>
      </c>
      <c r="E1192">
        <v>41100</v>
      </c>
      <c r="F1192">
        <v>5351</v>
      </c>
      <c r="G1192">
        <v>0</v>
      </c>
      <c r="H1192">
        <v>0</v>
      </c>
      <c r="I1192">
        <v>0</v>
      </c>
      <c r="J1192">
        <v>0</v>
      </c>
      <c r="K1192">
        <v>122</v>
      </c>
      <c r="L1192">
        <v>206</v>
      </c>
      <c r="M1192">
        <v>0</v>
      </c>
      <c r="N1192">
        <v>40</v>
      </c>
      <c r="O1192">
        <v>0</v>
      </c>
      <c r="P1192">
        <v>0</v>
      </c>
      <c r="Q1192">
        <v>0</v>
      </c>
      <c r="R1192">
        <v>2132</v>
      </c>
      <c r="S1192">
        <v>635</v>
      </c>
      <c r="T1192">
        <v>0</v>
      </c>
      <c r="U1192">
        <v>57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176</v>
      </c>
      <c r="AK1192">
        <v>0</v>
      </c>
      <c r="AL1192">
        <v>0</v>
      </c>
      <c r="AM1192">
        <v>367</v>
      </c>
      <c r="AN1192">
        <v>0</v>
      </c>
      <c r="AO1192">
        <v>0</v>
      </c>
      <c r="AP1192">
        <v>0</v>
      </c>
      <c r="AQ1192">
        <v>751</v>
      </c>
      <c r="AR1192">
        <v>0</v>
      </c>
      <c r="AS1192">
        <v>0</v>
      </c>
      <c r="AT1192">
        <v>0</v>
      </c>
      <c r="AU1192">
        <v>0</v>
      </c>
      <c r="AV1192">
        <v>13</v>
      </c>
      <c r="AW1192">
        <v>16</v>
      </c>
      <c r="AX1192">
        <v>0</v>
      </c>
      <c r="AY1192">
        <v>28</v>
      </c>
      <c r="AZ1192">
        <v>41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179</v>
      </c>
      <c r="BG1192">
        <v>419</v>
      </c>
      <c r="BH1192">
        <v>37</v>
      </c>
      <c r="BI1192">
        <v>0</v>
      </c>
      <c r="BJ1192">
        <v>0</v>
      </c>
      <c r="BK1192">
        <v>24</v>
      </c>
      <c r="BL1192">
        <v>0</v>
      </c>
      <c r="BM1192">
        <v>0</v>
      </c>
      <c r="BN1192">
        <v>0</v>
      </c>
      <c r="BO1192">
        <v>108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</row>
    <row r="1193" spans="1:73">
      <c r="A1193" t="s">
        <v>53</v>
      </c>
      <c r="B1193">
        <v>2023</v>
      </c>
      <c r="C1193" t="s">
        <v>258</v>
      </c>
      <c r="D1193">
        <v>9031</v>
      </c>
      <c r="E1193">
        <v>41100</v>
      </c>
      <c r="F1193">
        <v>5323</v>
      </c>
      <c r="G1193">
        <v>0</v>
      </c>
      <c r="H1193">
        <v>0</v>
      </c>
      <c r="I1193">
        <v>0</v>
      </c>
      <c r="J1193">
        <v>0</v>
      </c>
      <c r="K1193">
        <v>119</v>
      </c>
      <c r="L1193">
        <v>210</v>
      </c>
      <c r="M1193">
        <v>0</v>
      </c>
      <c r="N1193">
        <v>40</v>
      </c>
      <c r="O1193">
        <v>0</v>
      </c>
      <c r="P1193">
        <v>0</v>
      </c>
      <c r="Q1193">
        <v>0</v>
      </c>
      <c r="R1193">
        <v>2129</v>
      </c>
      <c r="S1193">
        <v>628</v>
      </c>
      <c r="T1193">
        <v>0</v>
      </c>
      <c r="U1193">
        <v>56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177</v>
      </c>
      <c r="AK1193">
        <v>0</v>
      </c>
      <c r="AL1193">
        <v>0</v>
      </c>
      <c r="AM1193">
        <v>361</v>
      </c>
      <c r="AN1193">
        <v>0</v>
      </c>
      <c r="AO1193">
        <v>0</v>
      </c>
      <c r="AP1193">
        <v>0</v>
      </c>
      <c r="AQ1193">
        <v>746</v>
      </c>
      <c r="AR1193">
        <v>0</v>
      </c>
      <c r="AS1193">
        <v>0</v>
      </c>
      <c r="AT1193">
        <v>0</v>
      </c>
      <c r="AU1193">
        <v>0</v>
      </c>
      <c r="AV1193">
        <v>13</v>
      </c>
      <c r="AW1193">
        <v>17</v>
      </c>
      <c r="AX1193">
        <v>0</v>
      </c>
      <c r="AY1193">
        <v>26</v>
      </c>
      <c r="AZ1193">
        <v>40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177</v>
      </c>
      <c r="BG1193">
        <v>417</v>
      </c>
      <c r="BH1193">
        <v>37</v>
      </c>
      <c r="BI1193">
        <v>0</v>
      </c>
      <c r="BJ1193">
        <v>0</v>
      </c>
      <c r="BK1193">
        <v>24</v>
      </c>
      <c r="BL1193">
        <v>0</v>
      </c>
      <c r="BM1193">
        <v>0</v>
      </c>
      <c r="BN1193">
        <v>0</v>
      </c>
      <c r="BO1193">
        <v>106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</row>
    <row r="1194" spans="1:73">
      <c r="A1194" t="s">
        <v>53</v>
      </c>
      <c r="B1194">
        <v>2024</v>
      </c>
      <c r="C1194" t="s">
        <v>249</v>
      </c>
      <c r="D1194">
        <v>9114</v>
      </c>
      <c r="E1194">
        <v>41100</v>
      </c>
      <c r="F1194">
        <v>5617</v>
      </c>
      <c r="G1194">
        <v>0</v>
      </c>
      <c r="H1194">
        <v>0</v>
      </c>
      <c r="I1194">
        <v>0</v>
      </c>
      <c r="J1194">
        <v>0</v>
      </c>
      <c r="K1194">
        <v>159</v>
      </c>
      <c r="L1194">
        <v>221</v>
      </c>
      <c r="M1194">
        <v>0</v>
      </c>
      <c r="N1194">
        <v>41</v>
      </c>
      <c r="O1194">
        <v>0</v>
      </c>
      <c r="P1194">
        <v>0</v>
      </c>
      <c r="Q1194">
        <v>0</v>
      </c>
      <c r="R1194">
        <v>2183</v>
      </c>
      <c r="S1194">
        <v>647</v>
      </c>
      <c r="T1194">
        <v>0</v>
      </c>
      <c r="U1194">
        <v>43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178</v>
      </c>
      <c r="AK1194">
        <v>0</v>
      </c>
      <c r="AL1194">
        <v>0</v>
      </c>
      <c r="AM1194">
        <v>1239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23</v>
      </c>
      <c r="AX1194">
        <v>0</v>
      </c>
      <c r="AY1194">
        <v>25</v>
      </c>
      <c r="AZ1194">
        <v>38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192</v>
      </c>
      <c r="BG1194">
        <v>444</v>
      </c>
      <c r="BH1194">
        <v>34</v>
      </c>
      <c r="BI1194">
        <v>0</v>
      </c>
      <c r="BJ1194">
        <v>0</v>
      </c>
      <c r="BK1194">
        <v>33</v>
      </c>
      <c r="BL1194">
        <v>0</v>
      </c>
      <c r="BM1194">
        <v>0</v>
      </c>
      <c r="BN1194">
        <v>0</v>
      </c>
      <c r="BO1194">
        <v>100</v>
      </c>
      <c r="BP1194">
        <v>17</v>
      </c>
      <c r="BQ1194">
        <v>0</v>
      </c>
      <c r="BR1194">
        <v>0</v>
      </c>
      <c r="BS1194">
        <v>0</v>
      </c>
      <c r="BT1194">
        <v>0</v>
      </c>
      <c r="BU1194">
        <v>0</v>
      </c>
    </row>
    <row r="1195" spans="1:73">
      <c r="A1195" t="s">
        <v>53</v>
      </c>
      <c r="B1195">
        <v>2024</v>
      </c>
      <c r="C1195" t="s">
        <v>250</v>
      </c>
      <c r="D1195">
        <v>9146</v>
      </c>
      <c r="E1195">
        <v>41100</v>
      </c>
      <c r="F1195">
        <v>5704</v>
      </c>
      <c r="G1195">
        <v>0</v>
      </c>
      <c r="H1195">
        <v>0</v>
      </c>
      <c r="I1195">
        <v>0</v>
      </c>
      <c r="J1195">
        <v>0</v>
      </c>
      <c r="K1195">
        <v>203</v>
      </c>
      <c r="L1195">
        <v>215</v>
      </c>
      <c r="M1195">
        <v>0</v>
      </c>
      <c r="N1195">
        <v>40</v>
      </c>
      <c r="O1195">
        <v>0</v>
      </c>
      <c r="P1195">
        <v>0</v>
      </c>
      <c r="Q1195">
        <v>0</v>
      </c>
      <c r="R1195">
        <v>2216</v>
      </c>
      <c r="S1195">
        <v>642</v>
      </c>
      <c r="T1195">
        <v>0</v>
      </c>
      <c r="U1195">
        <v>35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173</v>
      </c>
      <c r="AK1195">
        <v>0</v>
      </c>
      <c r="AL1195">
        <v>0</v>
      </c>
      <c r="AM1195">
        <v>1292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26</v>
      </c>
      <c r="AX1195">
        <v>0</v>
      </c>
      <c r="AY1195">
        <v>23</v>
      </c>
      <c r="AZ1195">
        <v>38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447</v>
      </c>
      <c r="BH1195">
        <v>33</v>
      </c>
      <c r="BI1195">
        <v>0</v>
      </c>
      <c r="BJ1195">
        <v>0</v>
      </c>
      <c r="BK1195">
        <v>33</v>
      </c>
      <c r="BL1195">
        <v>0</v>
      </c>
      <c r="BM1195">
        <v>0</v>
      </c>
      <c r="BN1195">
        <v>0</v>
      </c>
      <c r="BO1195">
        <v>82</v>
      </c>
      <c r="BP1195">
        <v>17</v>
      </c>
      <c r="BQ1195">
        <v>189</v>
      </c>
      <c r="BR1195">
        <v>0</v>
      </c>
      <c r="BS1195">
        <v>0</v>
      </c>
      <c r="BT1195">
        <v>0</v>
      </c>
      <c r="BU1195">
        <v>0</v>
      </c>
    </row>
    <row r="1196" spans="1:73">
      <c r="A1196" t="s">
        <v>53</v>
      </c>
      <c r="B1196">
        <v>2024</v>
      </c>
      <c r="C1196" t="s">
        <v>248</v>
      </c>
      <c r="D1196">
        <v>9320</v>
      </c>
      <c r="E1196">
        <v>41100</v>
      </c>
      <c r="F1196">
        <v>5749</v>
      </c>
      <c r="G1196">
        <v>0</v>
      </c>
      <c r="H1196">
        <v>0</v>
      </c>
      <c r="I1196">
        <v>0</v>
      </c>
      <c r="J1196">
        <v>0</v>
      </c>
      <c r="K1196">
        <v>183</v>
      </c>
      <c r="L1196">
        <v>216</v>
      </c>
      <c r="M1196">
        <v>0</v>
      </c>
      <c r="N1196">
        <v>39</v>
      </c>
      <c r="O1196">
        <v>0</v>
      </c>
      <c r="P1196">
        <v>0</v>
      </c>
      <c r="Q1196">
        <v>0</v>
      </c>
      <c r="R1196">
        <v>2207</v>
      </c>
      <c r="S1196">
        <v>645</v>
      </c>
      <c r="T1196">
        <v>0</v>
      </c>
      <c r="U1196">
        <v>32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173</v>
      </c>
      <c r="AK1196">
        <v>0</v>
      </c>
      <c r="AL1196">
        <v>0</v>
      </c>
      <c r="AM1196">
        <v>1329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14</v>
      </c>
      <c r="AW1196">
        <v>31</v>
      </c>
      <c r="AX1196">
        <v>0</v>
      </c>
      <c r="AY1196">
        <v>23</v>
      </c>
      <c r="AZ1196">
        <v>46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455</v>
      </c>
      <c r="BH1196">
        <v>35</v>
      </c>
      <c r="BI1196">
        <v>0</v>
      </c>
      <c r="BJ1196">
        <v>0</v>
      </c>
      <c r="BK1196">
        <v>34</v>
      </c>
      <c r="BL1196">
        <v>0</v>
      </c>
      <c r="BM1196">
        <v>0</v>
      </c>
      <c r="BN1196">
        <v>0</v>
      </c>
      <c r="BO1196">
        <v>84</v>
      </c>
      <c r="BP1196">
        <v>18</v>
      </c>
      <c r="BQ1196">
        <v>185</v>
      </c>
      <c r="BR1196">
        <v>0</v>
      </c>
      <c r="BS1196">
        <v>0</v>
      </c>
      <c r="BT1196">
        <v>0</v>
      </c>
      <c r="BU1196">
        <v>0</v>
      </c>
    </row>
    <row r="1197" spans="1:73">
      <c r="A1197" t="s">
        <v>53</v>
      </c>
      <c r="B1197">
        <v>2024</v>
      </c>
      <c r="C1197" t="s">
        <v>3</v>
      </c>
      <c r="D1197">
        <v>9086</v>
      </c>
      <c r="E1197">
        <v>41100</v>
      </c>
      <c r="F1197">
        <v>5583</v>
      </c>
      <c r="G1197">
        <v>0</v>
      </c>
      <c r="H1197">
        <v>0</v>
      </c>
      <c r="I1197">
        <v>0</v>
      </c>
      <c r="J1197">
        <v>0</v>
      </c>
      <c r="K1197">
        <v>149</v>
      </c>
      <c r="L1197">
        <v>216</v>
      </c>
      <c r="M1197">
        <v>0</v>
      </c>
      <c r="N1197">
        <v>40</v>
      </c>
      <c r="O1197">
        <v>0</v>
      </c>
      <c r="P1197">
        <v>0</v>
      </c>
      <c r="Q1197">
        <v>0</v>
      </c>
      <c r="R1197">
        <v>2180</v>
      </c>
      <c r="S1197">
        <v>650</v>
      </c>
      <c r="T1197">
        <v>0</v>
      </c>
      <c r="U1197">
        <v>50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178</v>
      </c>
      <c r="AK1197">
        <v>0</v>
      </c>
      <c r="AL1197">
        <v>0</v>
      </c>
      <c r="AM1197">
        <v>1208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14</v>
      </c>
      <c r="AX1197">
        <v>0</v>
      </c>
      <c r="AY1197">
        <v>28</v>
      </c>
      <c r="AZ1197">
        <v>37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188</v>
      </c>
      <c r="BG1197">
        <v>451</v>
      </c>
      <c r="BH1197">
        <v>35</v>
      </c>
      <c r="BI1197">
        <v>0</v>
      </c>
      <c r="BJ1197">
        <v>0</v>
      </c>
      <c r="BK1197">
        <v>33</v>
      </c>
      <c r="BL1197">
        <v>0</v>
      </c>
      <c r="BM1197">
        <v>0</v>
      </c>
      <c r="BN1197">
        <v>0</v>
      </c>
      <c r="BO1197">
        <v>112</v>
      </c>
      <c r="BP1197">
        <v>14</v>
      </c>
      <c r="BQ1197">
        <v>0</v>
      </c>
      <c r="BR1197">
        <v>0</v>
      </c>
      <c r="BS1197">
        <v>0</v>
      </c>
      <c r="BT1197">
        <v>0</v>
      </c>
      <c r="BU1197">
        <v>0</v>
      </c>
    </row>
    <row r="1198" spans="1:73">
      <c r="A1198" t="s">
        <v>53</v>
      </c>
      <c r="B1198">
        <v>2024</v>
      </c>
      <c r="C1198" t="s">
        <v>251</v>
      </c>
      <c r="D1198">
        <v>9094</v>
      </c>
      <c r="E1198">
        <v>41100</v>
      </c>
      <c r="F1198">
        <v>5540</v>
      </c>
      <c r="G1198">
        <v>0</v>
      </c>
      <c r="H1198">
        <v>0</v>
      </c>
      <c r="I1198">
        <v>0</v>
      </c>
      <c r="J1198">
        <v>0</v>
      </c>
      <c r="K1198">
        <v>150</v>
      </c>
      <c r="L1198">
        <v>213</v>
      </c>
      <c r="M1198">
        <v>0</v>
      </c>
      <c r="N1198">
        <v>40</v>
      </c>
      <c r="O1198">
        <v>0</v>
      </c>
      <c r="P1198">
        <v>0</v>
      </c>
      <c r="Q1198">
        <v>0</v>
      </c>
      <c r="R1198">
        <v>2159</v>
      </c>
      <c r="S1198">
        <v>652</v>
      </c>
      <c r="T1198">
        <v>0</v>
      </c>
      <c r="U1198">
        <v>50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176</v>
      </c>
      <c r="AK1198">
        <v>0</v>
      </c>
      <c r="AL1198">
        <v>0</v>
      </c>
      <c r="AM1198">
        <v>1195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14</v>
      </c>
      <c r="AX1198">
        <v>0</v>
      </c>
      <c r="AY1198">
        <v>28</v>
      </c>
      <c r="AZ1198">
        <v>38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188</v>
      </c>
      <c r="BG1198">
        <v>443</v>
      </c>
      <c r="BH1198">
        <v>34</v>
      </c>
      <c r="BI1198">
        <v>0</v>
      </c>
      <c r="BJ1198">
        <v>0</v>
      </c>
      <c r="BK1198">
        <v>31</v>
      </c>
      <c r="BL1198">
        <v>0</v>
      </c>
      <c r="BM1198">
        <v>0</v>
      </c>
      <c r="BN1198">
        <v>0</v>
      </c>
      <c r="BO1198">
        <v>117</v>
      </c>
      <c r="BP1198">
        <v>12</v>
      </c>
      <c r="BQ1198">
        <v>0</v>
      </c>
      <c r="BR1198">
        <v>0</v>
      </c>
      <c r="BS1198">
        <v>0</v>
      </c>
      <c r="BT1198">
        <v>0</v>
      </c>
      <c r="BU1198">
        <v>0</v>
      </c>
    </row>
    <row r="1199" spans="1:73">
      <c r="A1199" t="s">
        <v>53</v>
      </c>
      <c r="B1199">
        <v>2024</v>
      </c>
      <c r="C1199" t="s">
        <v>252</v>
      </c>
      <c r="D1199">
        <v>9146</v>
      </c>
      <c r="E1199">
        <v>41100</v>
      </c>
      <c r="F1199">
        <v>5684</v>
      </c>
      <c r="G1199">
        <v>0</v>
      </c>
      <c r="H1199">
        <v>0</v>
      </c>
      <c r="I1199">
        <v>0</v>
      </c>
      <c r="J1199">
        <v>0</v>
      </c>
      <c r="K1199">
        <v>194</v>
      </c>
      <c r="L1199">
        <v>214</v>
      </c>
      <c r="M1199">
        <v>0</v>
      </c>
      <c r="N1199">
        <v>40</v>
      </c>
      <c r="O1199">
        <v>0</v>
      </c>
      <c r="P1199">
        <v>0</v>
      </c>
      <c r="Q1199">
        <v>0</v>
      </c>
      <c r="R1199">
        <v>2212</v>
      </c>
      <c r="S1199">
        <v>644</v>
      </c>
      <c r="T1199">
        <v>0</v>
      </c>
      <c r="U1199">
        <v>37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172</v>
      </c>
      <c r="AK1199">
        <v>0</v>
      </c>
      <c r="AL1199">
        <v>0</v>
      </c>
      <c r="AM1199">
        <v>1279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25</v>
      </c>
      <c r="AX1199">
        <v>0</v>
      </c>
      <c r="AY1199">
        <v>24</v>
      </c>
      <c r="AZ1199">
        <v>37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188</v>
      </c>
      <c r="BG1199">
        <v>446</v>
      </c>
      <c r="BH1199">
        <v>33</v>
      </c>
      <c r="BI1199">
        <v>0</v>
      </c>
      <c r="BJ1199">
        <v>0</v>
      </c>
      <c r="BK1199">
        <v>33</v>
      </c>
      <c r="BL1199">
        <v>0</v>
      </c>
      <c r="BM1199">
        <v>0</v>
      </c>
      <c r="BN1199">
        <v>0</v>
      </c>
      <c r="BO1199">
        <v>91</v>
      </c>
      <c r="BP1199">
        <v>15</v>
      </c>
      <c r="BQ1199">
        <v>0</v>
      </c>
      <c r="BR1199">
        <v>0</v>
      </c>
      <c r="BS1199">
        <v>0</v>
      </c>
      <c r="BT1199">
        <v>0</v>
      </c>
      <c r="BU1199">
        <v>0</v>
      </c>
    </row>
    <row r="1200" spans="1:73">
      <c r="A1200" t="s">
        <v>53</v>
      </c>
      <c r="B1200">
        <v>2024</v>
      </c>
      <c r="C1200" t="s">
        <v>253</v>
      </c>
      <c r="D1200">
        <v>9146</v>
      </c>
      <c r="E1200">
        <v>41100</v>
      </c>
      <c r="F1200">
        <v>5658</v>
      </c>
      <c r="G1200">
        <v>0</v>
      </c>
      <c r="H1200">
        <v>0</v>
      </c>
      <c r="I1200">
        <v>0</v>
      </c>
      <c r="J1200">
        <v>0</v>
      </c>
      <c r="K1200">
        <v>187</v>
      </c>
      <c r="L1200">
        <v>218</v>
      </c>
      <c r="M1200">
        <v>0</v>
      </c>
      <c r="N1200">
        <v>40</v>
      </c>
      <c r="O1200">
        <v>0</v>
      </c>
      <c r="P1200">
        <v>0</v>
      </c>
      <c r="Q1200">
        <v>0</v>
      </c>
      <c r="R1200">
        <v>2196</v>
      </c>
      <c r="S1200">
        <v>643</v>
      </c>
      <c r="T1200">
        <v>0</v>
      </c>
      <c r="U1200">
        <v>38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173</v>
      </c>
      <c r="AK1200">
        <v>0</v>
      </c>
      <c r="AL1200">
        <v>0</v>
      </c>
      <c r="AM1200">
        <v>1259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25</v>
      </c>
      <c r="AX1200">
        <v>0</v>
      </c>
      <c r="AY1200">
        <v>25</v>
      </c>
      <c r="AZ1200">
        <v>40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191</v>
      </c>
      <c r="BG1200">
        <v>447</v>
      </c>
      <c r="BH1200">
        <v>34</v>
      </c>
      <c r="BI1200">
        <v>0</v>
      </c>
      <c r="BJ1200">
        <v>0</v>
      </c>
      <c r="BK1200">
        <v>33</v>
      </c>
      <c r="BL1200">
        <v>0</v>
      </c>
      <c r="BM1200">
        <v>0</v>
      </c>
      <c r="BN1200">
        <v>0</v>
      </c>
      <c r="BO1200">
        <v>94</v>
      </c>
      <c r="BP1200">
        <v>15</v>
      </c>
      <c r="BQ1200">
        <v>0</v>
      </c>
      <c r="BR1200">
        <v>0</v>
      </c>
      <c r="BS1200">
        <v>0</v>
      </c>
      <c r="BT1200">
        <v>0</v>
      </c>
      <c r="BU1200">
        <v>0</v>
      </c>
    </row>
    <row r="1201" spans="1:73">
      <c r="A1201" t="s">
        <v>53</v>
      </c>
      <c r="B1201">
        <v>2024</v>
      </c>
      <c r="C1201" t="s">
        <v>254</v>
      </c>
      <c r="D1201">
        <v>9085</v>
      </c>
      <c r="E1201">
        <v>41100</v>
      </c>
      <c r="F1201">
        <v>5590</v>
      </c>
      <c r="G1201">
        <v>0</v>
      </c>
      <c r="H1201">
        <v>0</v>
      </c>
      <c r="I1201">
        <v>0</v>
      </c>
      <c r="J1201">
        <v>0</v>
      </c>
      <c r="K1201">
        <v>155</v>
      </c>
      <c r="L1201">
        <v>217</v>
      </c>
      <c r="M1201">
        <v>0</v>
      </c>
      <c r="N1201">
        <v>41</v>
      </c>
      <c r="O1201">
        <v>0</v>
      </c>
      <c r="P1201">
        <v>0</v>
      </c>
      <c r="Q1201">
        <v>0</v>
      </c>
      <c r="R1201">
        <v>2183</v>
      </c>
      <c r="S1201">
        <v>653</v>
      </c>
      <c r="T1201">
        <v>0</v>
      </c>
      <c r="U1201">
        <v>51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177</v>
      </c>
      <c r="AK1201">
        <v>0</v>
      </c>
      <c r="AL1201">
        <v>0</v>
      </c>
      <c r="AM1201">
        <v>1216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14</v>
      </c>
      <c r="AX1201">
        <v>0</v>
      </c>
      <c r="AY1201">
        <v>27</v>
      </c>
      <c r="AZ1201">
        <v>38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189</v>
      </c>
      <c r="BG1201">
        <v>443</v>
      </c>
      <c r="BH1201">
        <v>37</v>
      </c>
      <c r="BI1201">
        <v>0</v>
      </c>
      <c r="BJ1201">
        <v>0</v>
      </c>
      <c r="BK1201">
        <v>33</v>
      </c>
      <c r="BL1201">
        <v>0</v>
      </c>
      <c r="BM1201">
        <v>0</v>
      </c>
      <c r="BN1201">
        <v>0</v>
      </c>
      <c r="BO1201">
        <v>101</v>
      </c>
      <c r="BP1201">
        <v>15</v>
      </c>
      <c r="BQ1201">
        <v>0</v>
      </c>
      <c r="BR1201">
        <v>0</v>
      </c>
      <c r="BS1201">
        <v>0</v>
      </c>
      <c r="BT1201">
        <v>0</v>
      </c>
      <c r="BU1201">
        <v>0</v>
      </c>
    </row>
    <row r="1202" spans="1:73">
      <c r="A1202" t="s">
        <v>53</v>
      </c>
      <c r="B1202">
        <v>2024</v>
      </c>
      <c r="C1202" t="s">
        <v>255</v>
      </c>
      <c r="D1202">
        <v>9128</v>
      </c>
      <c r="E1202">
        <v>41100</v>
      </c>
      <c r="F1202">
        <v>5641</v>
      </c>
      <c r="G1202">
        <v>0</v>
      </c>
      <c r="H1202">
        <v>0</v>
      </c>
      <c r="I1202">
        <v>0</v>
      </c>
      <c r="J1202">
        <v>0</v>
      </c>
      <c r="K1202">
        <v>179</v>
      </c>
      <c r="L1202">
        <v>218</v>
      </c>
      <c r="M1202">
        <v>0</v>
      </c>
      <c r="N1202">
        <v>41</v>
      </c>
      <c r="O1202">
        <v>0</v>
      </c>
      <c r="P1202">
        <v>0</v>
      </c>
      <c r="Q1202">
        <v>0</v>
      </c>
      <c r="R1202">
        <v>2191</v>
      </c>
      <c r="S1202">
        <v>641</v>
      </c>
      <c r="T1202">
        <v>0</v>
      </c>
      <c r="U1202">
        <v>43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174</v>
      </c>
      <c r="AK1202">
        <v>0</v>
      </c>
      <c r="AL1202">
        <v>0</v>
      </c>
      <c r="AM1202">
        <v>1242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11</v>
      </c>
      <c r="AW1202">
        <v>25</v>
      </c>
      <c r="AX1202">
        <v>0</v>
      </c>
      <c r="AY1202">
        <v>25</v>
      </c>
      <c r="AZ1202">
        <v>40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191</v>
      </c>
      <c r="BG1202">
        <v>445</v>
      </c>
      <c r="BH1202">
        <v>34</v>
      </c>
      <c r="BI1202">
        <v>0</v>
      </c>
      <c r="BJ1202">
        <v>0</v>
      </c>
      <c r="BK1202">
        <v>33</v>
      </c>
      <c r="BL1202">
        <v>0</v>
      </c>
      <c r="BM1202">
        <v>0</v>
      </c>
      <c r="BN1202">
        <v>0</v>
      </c>
      <c r="BO1202">
        <v>94</v>
      </c>
      <c r="BP1202">
        <v>14</v>
      </c>
      <c r="BQ1202">
        <v>0</v>
      </c>
      <c r="BR1202">
        <v>0</v>
      </c>
      <c r="BS1202">
        <v>0</v>
      </c>
      <c r="BT1202">
        <v>0</v>
      </c>
      <c r="BU1202">
        <v>0</v>
      </c>
    </row>
    <row r="1203" spans="1:73">
      <c r="A1203" t="s">
        <v>53</v>
      </c>
      <c r="B1203">
        <v>2024</v>
      </c>
      <c r="C1203" t="s">
        <v>256</v>
      </c>
      <c r="D1203">
        <v>9202</v>
      </c>
      <c r="E1203">
        <v>41100</v>
      </c>
      <c r="F1203">
        <v>5751</v>
      </c>
      <c r="G1203">
        <v>0</v>
      </c>
      <c r="H1203">
        <v>0</v>
      </c>
      <c r="I1203">
        <v>0</v>
      </c>
      <c r="J1203">
        <v>0</v>
      </c>
      <c r="K1203">
        <v>184</v>
      </c>
      <c r="L1203">
        <v>218</v>
      </c>
      <c r="M1203">
        <v>0</v>
      </c>
      <c r="N1203">
        <v>39</v>
      </c>
      <c r="O1203">
        <v>0</v>
      </c>
      <c r="P1203">
        <v>0</v>
      </c>
      <c r="Q1203">
        <v>0</v>
      </c>
      <c r="R1203">
        <v>2213</v>
      </c>
      <c r="S1203">
        <v>644</v>
      </c>
      <c r="T1203">
        <v>0</v>
      </c>
      <c r="U1203">
        <v>33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174</v>
      </c>
      <c r="AK1203">
        <v>0</v>
      </c>
      <c r="AL1203">
        <v>0</v>
      </c>
      <c r="AM1203">
        <v>1327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11</v>
      </c>
      <c r="AW1203">
        <v>32</v>
      </c>
      <c r="AX1203">
        <v>0</v>
      </c>
      <c r="AY1203">
        <v>23</v>
      </c>
      <c r="AZ1203">
        <v>43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453</v>
      </c>
      <c r="BH1203">
        <v>33</v>
      </c>
      <c r="BI1203">
        <v>0</v>
      </c>
      <c r="BJ1203">
        <v>0</v>
      </c>
      <c r="BK1203">
        <v>32</v>
      </c>
      <c r="BL1203">
        <v>0</v>
      </c>
      <c r="BM1203">
        <v>0</v>
      </c>
      <c r="BN1203">
        <v>0</v>
      </c>
      <c r="BO1203">
        <v>85</v>
      </c>
      <c r="BP1203">
        <v>19</v>
      </c>
      <c r="BQ1203">
        <v>188</v>
      </c>
      <c r="BR1203">
        <v>0</v>
      </c>
      <c r="BS1203">
        <v>0</v>
      </c>
      <c r="BT1203">
        <v>0</v>
      </c>
      <c r="BU1203">
        <v>0</v>
      </c>
    </row>
    <row r="1204" spans="1:73">
      <c r="A1204" t="s">
        <v>53</v>
      </c>
      <c r="B1204">
        <v>2024</v>
      </c>
      <c r="C1204" t="s">
        <v>257</v>
      </c>
      <c r="D1204">
        <v>9202</v>
      </c>
      <c r="E1204">
        <v>41100</v>
      </c>
      <c r="F1204">
        <v>5734</v>
      </c>
      <c r="G1204">
        <v>0</v>
      </c>
      <c r="H1204">
        <v>0</v>
      </c>
      <c r="I1204">
        <v>0</v>
      </c>
      <c r="J1204">
        <v>0</v>
      </c>
      <c r="K1204">
        <v>191</v>
      </c>
      <c r="L1204">
        <v>216</v>
      </c>
      <c r="M1204">
        <v>0</v>
      </c>
      <c r="N1204">
        <v>40</v>
      </c>
      <c r="O1204">
        <v>0</v>
      </c>
      <c r="P1204">
        <v>0</v>
      </c>
      <c r="Q1204">
        <v>0</v>
      </c>
      <c r="R1204">
        <v>2220</v>
      </c>
      <c r="S1204">
        <v>647</v>
      </c>
      <c r="T1204">
        <v>0</v>
      </c>
      <c r="U1204">
        <v>30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175</v>
      </c>
      <c r="AK1204">
        <v>0</v>
      </c>
      <c r="AL1204">
        <v>0</v>
      </c>
      <c r="AM1204">
        <v>1311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30</v>
      </c>
      <c r="AX1204">
        <v>0</v>
      </c>
      <c r="AY1204">
        <v>22</v>
      </c>
      <c r="AZ1204">
        <v>44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453</v>
      </c>
      <c r="BH1204">
        <v>36</v>
      </c>
      <c r="BI1204">
        <v>0</v>
      </c>
      <c r="BJ1204">
        <v>0</v>
      </c>
      <c r="BK1204">
        <v>32</v>
      </c>
      <c r="BL1204">
        <v>0</v>
      </c>
      <c r="BM1204">
        <v>0</v>
      </c>
      <c r="BN1204">
        <v>0</v>
      </c>
      <c r="BO1204">
        <v>82</v>
      </c>
      <c r="BP1204">
        <v>17</v>
      </c>
      <c r="BQ1204">
        <v>188</v>
      </c>
      <c r="BR1204">
        <v>0</v>
      </c>
      <c r="BS1204">
        <v>0</v>
      </c>
      <c r="BT1204">
        <v>0</v>
      </c>
      <c r="BU1204">
        <v>0</v>
      </c>
    </row>
    <row r="1205" spans="1:73">
      <c r="A1205" t="s">
        <v>53</v>
      </c>
      <c r="B1205">
        <v>2024</v>
      </c>
      <c r="C1205" t="s">
        <v>258</v>
      </c>
      <c r="D1205">
        <v>9146</v>
      </c>
      <c r="E1205">
        <v>41100</v>
      </c>
      <c r="F1205">
        <v>5712</v>
      </c>
      <c r="G1205">
        <v>0</v>
      </c>
      <c r="H1205">
        <v>0</v>
      </c>
      <c r="I1205">
        <v>0</v>
      </c>
      <c r="J1205">
        <v>0</v>
      </c>
      <c r="K1205">
        <v>200</v>
      </c>
      <c r="L1205">
        <v>217</v>
      </c>
      <c r="M1205">
        <v>0</v>
      </c>
      <c r="N1205">
        <v>40</v>
      </c>
      <c r="O1205">
        <v>0</v>
      </c>
      <c r="P1205">
        <v>0</v>
      </c>
      <c r="Q1205">
        <v>0</v>
      </c>
      <c r="R1205">
        <v>2216</v>
      </c>
      <c r="S1205">
        <v>644</v>
      </c>
      <c r="T1205">
        <v>0</v>
      </c>
      <c r="U1205">
        <v>32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173</v>
      </c>
      <c r="AK1205">
        <v>0</v>
      </c>
      <c r="AL1205">
        <v>0</v>
      </c>
      <c r="AM1205">
        <v>1290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30</v>
      </c>
      <c r="AX1205">
        <v>0</v>
      </c>
      <c r="AY1205">
        <v>21</v>
      </c>
      <c r="AZ1205">
        <v>42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450</v>
      </c>
      <c r="BH1205">
        <v>36</v>
      </c>
      <c r="BI1205">
        <v>0</v>
      </c>
      <c r="BJ1205">
        <v>0</v>
      </c>
      <c r="BK1205">
        <v>32</v>
      </c>
      <c r="BL1205">
        <v>0</v>
      </c>
      <c r="BM1205">
        <v>0</v>
      </c>
      <c r="BN1205">
        <v>0</v>
      </c>
      <c r="BO1205">
        <v>83</v>
      </c>
      <c r="BP1205">
        <v>18</v>
      </c>
      <c r="BQ1205">
        <v>188</v>
      </c>
      <c r="BR1205">
        <v>0</v>
      </c>
      <c r="BS1205">
        <v>0</v>
      </c>
      <c r="BT1205">
        <v>0</v>
      </c>
      <c r="BU1205">
        <v>0</v>
      </c>
    </row>
    <row r="1206" spans="1:73">
      <c r="A1206" t="s">
        <v>53</v>
      </c>
      <c r="B1206">
        <v>2025</v>
      </c>
      <c r="C1206" t="s">
        <v>249</v>
      </c>
      <c r="D1206">
        <v>9394</v>
      </c>
      <c r="E1206">
        <v>41100</v>
      </c>
      <c r="F1206">
        <v>6000</v>
      </c>
      <c r="G1206">
        <v>0</v>
      </c>
      <c r="H1206">
        <v>0</v>
      </c>
      <c r="I1206">
        <v>0</v>
      </c>
      <c r="J1206">
        <v>0</v>
      </c>
      <c r="K1206">
        <v>69</v>
      </c>
      <c r="L1206">
        <v>140</v>
      </c>
      <c r="M1206">
        <v>0</v>
      </c>
      <c r="N1206">
        <v>105</v>
      </c>
      <c r="O1206">
        <v>0</v>
      </c>
      <c r="P1206">
        <v>0</v>
      </c>
      <c r="Q1206">
        <v>0</v>
      </c>
      <c r="R1206">
        <v>2523</v>
      </c>
      <c r="S1206">
        <v>896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220</v>
      </c>
      <c r="AK1206">
        <v>0</v>
      </c>
      <c r="AL1206">
        <v>0</v>
      </c>
      <c r="AM1206">
        <v>922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12</v>
      </c>
      <c r="AW1206">
        <v>15</v>
      </c>
      <c r="AX1206">
        <v>0</v>
      </c>
      <c r="AY1206">
        <v>35</v>
      </c>
      <c r="AZ1206">
        <v>59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462</v>
      </c>
      <c r="BH1206">
        <v>77</v>
      </c>
      <c r="BI1206">
        <v>0</v>
      </c>
      <c r="BJ1206">
        <v>0</v>
      </c>
      <c r="BK1206">
        <v>87</v>
      </c>
      <c r="BL1206">
        <v>0</v>
      </c>
      <c r="BM1206">
        <v>0</v>
      </c>
      <c r="BN1206">
        <v>0</v>
      </c>
      <c r="BO1206">
        <v>152</v>
      </c>
      <c r="BP1206">
        <v>45</v>
      </c>
      <c r="BQ1206">
        <v>181</v>
      </c>
      <c r="BR1206">
        <v>0</v>
      </c>
      <c r="BS1206">
        <v>0</v>
      </c>
      <c r="BT1206">
        <v>0</v>
      </c>
      <c r="BU1206">
        <v>0</v>
      </c>
    </row>
    <row r="1207" spans="1:73">
      <c r="A1207" t="s">
        <v>53</v>
      </c>
      <c r="B1207">
        <v>2025</v>
      </c>
      <c r="C1207" t="s">
        <v>250</v>
      </c>
      <c r="D1207">
        <v>9504</v>
      </c>
      <c r="E1207">
        <v>41100</v>
      </c>
      <c r="F1207">
        <v>6030</v>
      </c>
      <c r="G1207">
        <v>0</v>
      </c>
      <c r="H1207">
        <v>0</v>
      </c>
      <c r="I1207">
        <v>0</v>
      </c>
      <c r="J1207">
        <v>0</v>
      </c>
      <c r="K1207">
        <v>73</v>
      </c>
      <c r="L1207">
        <v>142</v>
      </c>
      <c r="M1207">
        <v>0</v>
      </c>
      <c r="N1207">
        <v>111</v>
      </c>
      <c r="O1207">
        <v>0</v>
      </c>
      <c r="P1207">
        <v>0</v>
      </c>
      <c r="Q1207">
        <v>0</v>
      </c>
      <c r="R1207">
        <v>2558</v>
      </c>
      <c r="S1207">
        <v>905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220</v>
      </c>
      <c r="AK1207">
        <v>0</v>
      </c>
      <c r="AL1207">
        <v>0</v>
      </c>
      <c r="AM1207">
        <v>857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12</v>
      </c>
      <c r="AW1207">
        <v>14</v>
      </c>
      <c r="AX1207">
        <v>0</v>
      </c>
      <c r="AY1207">
        <v>32</v>
      </c>
      <c r="AZ1207">
        <v>61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467</v>
      </c>
      <c r="BH1207">
        <v>80</v>
      </c>
      <c r="BI1207">
        <v>0</v>
      </c>
      <c r="BJ1207">
        <v>0</v>
      </c>
      <c r="BK1207">
        <v>88</v>
      </c>
      <c r="BL1207">
        <v>0</v>
      </c>
      <c r="BM1207">
        <v>0</v>
      </c>
      <c r="BN1207">
        <v>0</v>
      </c>
      <c r="BO1207">
        <v>178</v>
      </c>
      <c r="BP1207">
        <v>53</v>
      </c>
      <c r="BQ1207">
        <v>179</v>
      </c>
      <c r="BR1207">
        <v>0</v>
      </c>
      <c r="BS1207">
        <v>0</v>
      </c>
      <c r="BT1207">
        <v>0</v>
      </c>
      <c r="BU1207">
        <v>0</v>
      </c>
    </row>
    <row r="1208" spans="1:73">
      <c r="A1208" t="s">
        <v>53</v>
      </c>
      <c r="B1208">
        <v>2025</v>
      </c>
      <c r="C1208" t="s">
        <v>248</v>
      </c>
      <c r="D1208">
        <v>9488</v>
      </c>
      <c r="E1208">
        <v>41100</v>
      </c>
      <c r="F1208">
        <v>6039</v>
      </c>
      <c r="G1208">
        <v>0</v>
      </c>
      <c r="H1208">
        <v>0</v>
      </c>
      <c r="I1208">
        <v>0</v>
      </c>
      <c r="J1208">
        <v>0</v>
      </c>
      <c r="K1208">
        <v>77</v>
      </c>
      <c r="L1208">
        <v>144</v>
      </c>
      <c r="M1208">
        <v>0</v>
      </c>
      <c r="N1208">
        <v>116</v>
      </c>
      <c r="O1208">
        <v>0</v>
      </c>
      <c r="P1208">
        <v>0</v>
      </c>
      <c r="Q1208">
        <v>0</v>
      </c>
      <c r="R1208">
        <v>2577</v>
      </c>
      <c r="S1208">
        <v>894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219</v>
      </c>
      <c r="AK1208">
        <v>0</v>
      </c>
      <c r="AL1208">
        <v>0</v>
      </c>
      <c r="AM1208">
        <v>859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12</v>
      </c>
      <c r="AW1208">
        <v>15</v>
      </c>
      <c r="AX1208">
        <v>0</v>
      </c>
      <c r="AY1208">
        <v>30</v>
      </c>
      <c r="AZ1208">
        <v>67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463</v>
      </c>
      <c r="BH1208">
        <v>71</v>
      </c>
      <c r="BI1208">
        <v>0</v>
      </c>
      <c r="BJ1208">
        <v>0</v>
      </c>
      <c r="BK1208">
        <v>87</v>
      </c>
      <c r="BL1208">
        <v>0</v>
      </c>
      <c r="BM1208">
        <v>0</v>
      </c>
      <c r="BN1208">
        <v>0</v>
      </c>
      <c r="BO1208">
        <v>168</v>
      </c>
      <c r="BP1208">
        <v>64</v>
      </c>
      <c r="BQ1208">
        <v>176</v>
      </c>
      <c r="BR1208">
        <v>0</v>
      </c>
      <c r="BS1208">
        <v>0</v>
      </c>
      <c r="BT1208">
        <v>0</v>
      </c>
      <c r="BU1208">
        <v>0</v>
      </c>
    </row>
    <row r="1209" spans="1:73">
      <c r="A1209" t="s">
        <v>53</v>
      </c>
      <c r="B1209">
        <v>2025</v>
      </c>
      <c r="C1209" t="s">
        <v>3</v>
      </c>
      <c r="D1209">
        <v>9368</v>
      </c>
      <c r="E1209">
        <v>41100</v>
      </c>
      <c r="F1209">
        <v>5980</v>
      </c>
      <c r="G1209">
        <v>0</v>
      </c>
      <c r="H1209">
        <v>0</v>
      </c>
      <c r="I1209">
        <v>0</v>
      </c>
      <c r="J1209">
        <v>0</v>
      </c>
      <c r="K1209">
        <v>92</v>
      </c>
      <c r="L1209">
        <v>140</v>
      </c>
      <c r="M1209">
        <v>0</v>
      </c>
      <c r="N1209">
        <v>94</v>
      </c>
      <c r="O1209">
        <v>0</v>
      </c>
      <c r="P1209">
        <v>0</v>
      </c>
      <c r="Q1209">
        <v>0</v>
      </c>
      <c r="R1209">
        <v>2507</v>
      </c>
      <c r="S1209">
        <v>855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212</v>
      </c>
      <c r="AK1209">
        <v>0</v>
      </c>
      <c r="AL1209">
        <v>0</v>
      </c>
      <c r="AM1209">
        <v>989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13</v>
      </c>
      <c r="AW1209">
        <v>19</v>
      </c>
      <c r="AX1209">
        <v>0</v>
      </c>
      <c r="AY1209">
        <v>27</v>
      </c>
      <c r="AZ1209">
        <v>51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464</v>
      </c>
      <c r="BH1209">
        <v>67</v>
      </c>
      <c r="BI1209">
        <v>0</v>
      </c>
      <c r="BJ1209">
        <v>0</v>
      </c>
      <c r="BK1209">
        <v>87</v>
      </c>
      <c r="BL1209">
        <v>0</v>
      </c>
      <c r="BM1209">
        <v>0</v>
      </c>
      <c r="BN1209">
        <v>0</v>
      </c>
      <c r="BO1209">
        <v>140</v>
      </c>
      <c r="BP1209">
        <v>40</v>
      </c>
      <c r="BQ1209">
        <v>183</v>
      </c>
      <c r="BR1209">
        <v>0</v>
      </c>
      <c r="BS1209">
        <v>0</v>
      </c>
      <c r="BT1209">
        <v>0</v>
      </c>
      <c r="BU1209">
        <v>0</v>
      </c>
    </row>
    <row r="1210" spans="1:73">
      <c r="A1210" t="s">
        <v>53</v>
      </c>
      <c r="B1210">
        <v>2025</v>
      </c>
      <c r="C1210" t="s">
        <v>251</v>
      </c>
      <c r="D1210">
        <v>9368</v>
      </c>
      <c r="E1210">
        <v>41100</v>
      </c>
      <c r="F1210">
        <v>5884</v>
      </c>
      <c r="G1210">
        <v>0</v>
      </c>
      <c r="H1210">
        <v>0</v>
      </c>
      <c r="I1210">
        <v>0</v>
      </c>
      <c r="J1210">
        <v>0</v>
      </c>
      <c r="K1210">
        <v>104</v>
      </c>
      <c r="L1210">
        <v>135</v>
      </c>
      <c r="M1210">
        <v>0</v>
      </c>
      <c r="N1210">
        <v>76</v>
      </c>
      <c r="O1210">
        <v>0</v>
      </c>
      <c r="P1210">
        <v>0</v>
      </c>
      <c r="Q1210">
        <v>0</v>
      </c>
      <c r="R1210">
        <v>2442</v>
      </c>
      <c r="S1210">
        <v>817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210</v>
      </c>
      <c r="AK1210">
        <v>0</v>
      </c>
      <c r="AL1210">
        <v>0</v>
      </c>
      <c r="AM1210">
        <v>1033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11</v>
      </c>
      <c r="AW1210">
        <v>19</v>
      </c>
      <c r="AX1210">
        <v>0</v>
      </c>
      <c r="AY1210">
        <v>26</v>
      </c>
      <c r="AZ1210">
        <v>48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462</v>
      </c>
      <c r="BH1210">
        <v>62</v>
      </c>
      <c r="BI1210">
        <v>0</v>
      </c>
      <c r="BJ1210">
        <v>0</v>
      </c>
      <c r="BK1210">
        <v>88</v>
      </c>
      <c r="BL1210">
        <v>0</v>
      </c>
      <c r="BM1210">
        <v>0</v>
      </c>
      <c r="BN1210">
        <v>0</v>
      </c>
      <c r="BO1210">
        <v>131</v>
      </c>
      <c r="BP1210">
        <v>36</v>
      </c>
      <c r="BQ1210">
        <v>184</v>
      </c>
      <c r="BR1210">
        <v>0</v>
      </c>
      <c r="BS1210">
        <v>0</v>
      </c>
      <c r="BT1210">
        <v>0</v>
      </c>
      <c r="BU1210">
        <v>0</v>
      </c>
    </row>
    <row r="1211" spans="1:73">
      <c r="A1211" t="s">
        <v>53</v>
      </c>
      <c r="B1211">
        <v>2025</v>
      </c>
      <c r="C1211" t="s">
        <v>252</v>
      </c>
      <c r="D1211">
        <v>9492</v>
      </c>
      <c r="E1211">
        <v>41100</v>
      </c>
      <c r="F1211">
        <v>6020</v>
      </c>
      <c r="G1211">
        <v>0</v>
      </c>
      <c r="H1211">
        <v>0</v>
      </c>
      <c r="I1211">
        <v>0</v>
      </c>
      <c r="J1211">
        <v>0</v>
      </c>
      <c r="K1211">
        <v>70</v>
      </c>
      <c r="L1211">
        <v>145</v>
      </c>
      <c r="M1211">
        <v>0</v>
      </c>
      <c r="N1211">
        <v>109</v>
      </c>
      <c r="O1211">
        <v>0</v>
      </c>
      <c r="P1211">
        <v>0</v>
      </c>
      <c r="Q1211">
        <v>0</v>
      </c>
      <c r="R1211">
        <v>2551</v>
      </c>
      <c r="S1211">
        <v>908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219</v>
      </c>
      <c r="AK1211">
        <v>0</v>
      </c>
      <c r="AL1211">
        <v>0</v>
      </c>
      <c r="AM1211">
        <v>872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12</v>
      </c>
      <c r="AW1211">
        <v>14</v>
      </c>
      <c r="AX1211">
        <v>0</v>
      </c>
      <c r="AY1211">
        <v>36</v>
      </c>
      <c r="AZ1211">
        <v>57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463</v>
      </c>
      <c r="BH1211">
        <v>78</v>
      </c>
      <c r="BI1211">
        <v>0</v>
      </c>
      <c r="BJ1211">
        <v>0</v>
      </c>
      <c r="BK1211">
        <v>86</v>
      </c>
      <c r="BL1211">
        <v>0</v>
      </c>
      <c r="BM1211">
        <v>0</v>
      </c>
      <c r="BN1211">
        <v>0</v>
      </c>
      <c r="BO1211">
        <v>173</v>
      </c>
      <c r="BP1211">
        <v>48</v>
      </c>
      <c r="BQ1211">
        <v>179</v>
      </c>
      <c r="BR1211">
        <v>0</v>
      </c>
      <c r="BS1211">
        <v>0</v>
      </c>
      <c r="BT1211">
        <v>0</v>
      </c>
      <c r="BU1211">
        <v>0</v>
      </c>
    </row>
    <row r="1212" spans="1:73">
      <c r="A1212" t="s">
        <v>53</v>
      </c>
      <c r="B1212">
        <v>2025</v>
      </c>
      <c r="C1212" t="s">
        <v>253</v>
      </c>
      <c r="D1212">
        <v>9394</v>
      </c>
      <c r="E1212">
        <v>41100</v>
      </c>
      <c r="F1212">
        <v>6009</v>
      </c>
      <c r="G1212">
        <v>0</v>
      </c>
      <c r="H1212">
        <v>0</v>
      </c>
      <c r="I1212">
        <v>0</v>
      </c>
      <c r="J1212">
        <v>0</v>
      </c>
      <c r="K1212">
        <v>69</v>
      </c>
      <c r="L1212">
        <v>139</v>
      </c>
      <c r="M1212">
        <v>0</v>
      </c>
      <c r="N1212">
        <v>108</v>
      </c>
      <c r="O1212">
        <v>0</v>
      </c>
      <c r="P1212">
        <v>0</v>
      </c>
      <c r="Q1212">
        <v>0</v>
      </c>
      <c r="R1212">
        <v>2549</v>
      </c>
      <c r="S1212">
        <v>907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218</v>
      </c>
      <c r="AK1212">
        <v>0</v>
      </c>
      <c r="AL1212">
        <v>0</v>
      </c>
      <c r="AM1212">
        <v>884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13</v>
      </c>
      <c r="AW1212">
        <v>13</v>
      </c>
      <c r="AX1212">
        <v>0</v>
      </c>
      <c r="AY1212">
        <v>35</v>
      </c>
      <c r="AZ1212">
        <v>57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459</v>
      </c>
      <c r="BH1212">
        <v>78</v>
      </c>
      <c r="BI1212">
        <v>0</v>
      </c>
      <c r="BJ1212">
        <v>0</v>
      </c>
      <c r="BK1212">
        <v>84</v>
      </c>
      <c r="BL1212">
        <v>0</v>
      </c>
      <c r="BM1212">
        <v>0</v>
      </c>
      <c r="BN1212">
        <v>0</v>
      </c>
      <c r="BO1212">
        <v>172</v>
      </c>
      <c r="BP1212">
        <v>45</v>
      </c>
      <c r="BQ1212">
        <v>179</v>
      </c>
      <c r="BR1212">
        <v>0</v>
      </c>
      <c r="BS1212">
        <v>0</v>
      </c>
      <c r="BT1212">
        <v>0</v>
      </c>
      <c r="BU1212">
        <v>0</v>
      </c>
    </row>
    <row r="1213" spans="1:73">
      <c r="A1213" t="s">
        <v>53</v>
      </c>
      <c r="B1213">
        <v>2025</v>
      </c>
      <c r="C1213" t="s">
        <v>254</v>
      </c>
      <c r="D1213">
        <v>9394</v>
      </c>
      <c r="E1213">
        <v>41100</v>
      </c>
      <c r="F1213">
        <v>5994</v>
      </c>
      <c r="G1213">
        <v>0</v>
      </c>
      <c r="H1213">
        <v>0</v>
      </c>
      <c r="I1213">
        <v>0</v>
      </c>
      <c r="J1213">
        <v>0</v>
      </c>
      <c r="K1213">
        <v>73</v>
      </c>
      <c r="L1213">
        <v>133</v>
      </c>
      <c r="M1213">
        <v>0</v>
      </c>
      <c r="N1213">
        <v>104</v>
      </c>
      <c r="O1213">
        <v>0</v>
      </c>
      <c r="P1213">
        <v>0</v>
      </c>
      <c r="Q1213">
        <v>0</v>
      </c>
      <c r="R1213">
        <v>2520</v>
      </c>
      <c r="S1213">
        <v>880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222</v>
      </c>
      <c r="AK1213">
        <v>0</v>
      </c>
      <c r="AL1213">
        <v>0</v>
      </c>
      <c r="AM1213">
        <v>945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13</v>
      </c>
      <c r="AW1213">
        <v>15</v>
      </c>
      <c r="AX1213">
        <v>0</v>
      </c>
      <c r="AY1213">
        <v>31</v>
      </c>
      <c r="AZ1213">
        <v>55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464</v>
      </c>
      <c r="BH1213">
        <v>78</v>
      </c>
      <c r="BI1213">
        <v>0</v>
      </c>
      <c r="BJ1213">
        <v>0</v>
      </c>
      <c r="BK1213">
        <v>88</v>
      </c>
      <c r="BL1213">
        <v>0</v>
      </c>
      <c r="BM1213">
        <v>0</v>
      </c>
      <c r="BN1213">
        <v>0</v>
      </c>
      <c r="BO1213">
        <v>153</v>
      </c>
      <c r="BP1213">
        <v>40</v>
      </c>
      <c r="BQ1213">
        <v>180</v>
      </c>
      <c r="BR1213">
        <v>0</v>
      </c>
      <c r="BS1213">
        <v>0</v>
      </c>
      <c r="BT1213">
        <v>0</v>
      </c>
      <c r="BU1213">
        <v>0</v>
      </c>
    </row>
    <row r="1214" spans="1:73">
      <c r="A1214" t="s">
        <v>53</v>
      </c>
      <c r="B1214">
        <v>2025</v>
      </c>
      <c r="C1214" t="s">
        <v>255</v>
      </c>
      <c r="D1214">
        <v>9394</v>
      </c>
      <c r="E1214">
        <v>41100</v>
      </c>
      <c r="F1214">
        <v>5993</v>
      </c>
      <c r="G1214">
        <v>0</v>
      </c>
      <c r="H1214">
        <v>0</v>
      </c>
      <c r="I1214">
        <v>0</v>
      </c>
      <c r="J1214">
        <v>0</v>
      </c>
      <c r="K1214">
        <v>74</v>
      </c>
      <c r="L1214">
        <v>137</v>
      </c>
      <c r="M1214">
        <v>0</v>
      </c>
      <c r="N1214">
        <v>106</v>
      </c>
      <c r="O1214">
        <v>0</v>
      </c>
      <c r="P1214">
        <v>0</v>
      </c>
      <c r="Q1214">
        <v>0</v>
      </c>
      <c r="R1214">
        <v>2542</v>
      </c>
      <c r="S1214">
        <v>904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220</v>
      </c>
      <c r="AK1214">
        <v>0</v>
      </c>
      <c r="AL1214">
        <v>0</v>
      </c>
      <c r="AM1214">
        <v>892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14</v>
      </c>
      <c r="AW1214">
        <v>14</v>
      </c>
      <c r="AX1214">
        <v>0</v>
      </c>
      <c r="AY1214">
        <v>36</v>
      </c>
      <c r="AZ1214">
        <v>58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458</v>
      </c>
      <c r="BH1214">
        <v>77</v>
      </c>
      <c r="BI1214">
        <v>0</v>
      </c>
      <c r="BJ1214">
        <v>0</v>
      </c>
      <c r="BK1214">
        <v>84</v>
      </c>
      <c r="BL1214">
        <v>0</v>
      </c>
      <c r="BM1214">
        <v>0</v>
      </c>
      <c r="BN1214">
        <v>0</v>
      </c>
      <c r="BO1214">
        <v>153</v>
      </c>
      <c r="BP1214">
        <v>45</v>
      </c>
      <c r="BQ1214">
        <v>179</v>
      </c>
      <c r="BR1214">
        <v>0</v>
      </c>
      <c r="BS1214">
        <v>0</v>
      </c>
      <c r="BT1214">
        <v>0</v>
      </c>
      <c r="BU1214">
        <v>0</v>
      </c>
    </row>
    <row r="1215" spans="1:73">
      <c r="A1215" t="s">
        <v>53</v>
      </c>
      <c r="B1215">
        <v>2025</v>
      </c>
      <c r="C1215" t="s">
        <v>256</v>
      </c>
      <c r="D1215">
        <v>9488</v>
      </c>
      <c r="E1215">
        <v>41100</v>
      </c>
      <c r="F1215">
        <v>6037</v>
      </c>
      <c r="G1215">
        <v>0</v>
      </c>
      <c r="H1215">
        <v>0</v>
      </c>
      <c r="I1215">
        <v>0</v>
      </c>
      <c r="J1215">
        <v>0</v>
      </c>
      <c r="K1215">
        <v>75</v>
      </c>
      <c r="L1215">
        <v>146</v>
      </c>
      <c r="M1215">
        <v>0</v>
      </c>
      <c r="N1215">
        <v>112</v>
      </c>
      <c r="O1215">
        <v>0</v>
      </c>
      <c r="P1215">
        <v>0</v>
      </c>
      <c r="Q1215">
        <v>0</v>
      </c>
      <c r="R1215">
        <v>2574</v>
      </c>
      <c r="S1215">
        <v>896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218</v>
      </c>
      <c r="AK1215">
        <v>0</v>
      </c>
      <c r="AL1215">
        <v>0</v>
      </c>
      <c r="AM1215">
        <v>849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12</v>
      </c>
      <c r="AW1215">
        <v>15</v>
      </c>
      <c r="AX1215">
        <v>0</v>
      </c>
      <c r="AY1215">
        <v>31</v>
      </c>
      <c r="AZ1215">
        <v>67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466</v>
      </c>
      <c r="BH1215">
        <v>73</v>
      </c>
      <c r="BI1215">
        <v>0</v>
      </c>
      <c r="BJ1215">
        <v>0</v>
      </c>
      <c r="BK1215">
        <v>91</v>
      </c>
      <c r="BL1215">
        <v>0</v>
      </c>
      <c r="BM1215">
        <v>0</v>
      </c>
      <c r="BN1215">
        <v>0</v>
      </c>
      <c r="BO1215">
        <v>171</v>
      </c>
      <c r="BP1215">
        <v>63</v>
      </c>
      <c r="BQ1215">
        <v>178</v>
      </c>
      <c r="BR1215">
        <v>0</v>
      </c>
      <c r="BS1215">
        <v>0</v>
      </c>
      <c r="BT1215">
        <v>0</v>
      </c>
      <c r="BU1215">
        <v>0</v>
      </c>
    </row>
    <row r="1216" spans="1:73">
      <c r="A1216" t="s">
        <v>53</v>
      </c>
      <c r="B1216">
        <v>2025</v>
      </c>
      <c r="C1216" t="s">
        <v>257</v>
      </c>
      <c r="D1216">
        <v>9506</v>
      </c>
      <c r="E1216">
        <v>41100</v>
      </c>
      <c r="F1216">
        <v>6047</v>
      </c>
      <c r="G1216">
        <v>0</v>
      </c>
      <c r="H1216">
        <v>0</v>
      </c>
      <c r="I1216">
        <v>0</v>
      </c>
      <c r="J1216">
        <v>0</v>
      </c>
      <c r="K1216">
        <v>71</v>
      </c>
      <c r="L1216">
        <v>145</v>
      </c>
      <c r="M1216">
        <v>0</v>
      </c>
      <c r="N1216">
        <v>112</v>
      </c>
      <c r="O1216">
        <v>0</v>
      </c>
      <c r="P1216">
        <v>0</v>
      </c>
      <c r="Q1216">
        <v>0</v>
      </c>
      <c r="R1216">
        <v>2578</v>
      </c>
      <c r="S1216">
        <v>905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217</v>
      </c>
      <c r="AK1216">
        <v>0</v>
      </c>
      <c r="AL1216">
        <v>0</v>
      </c>
      <c r="AM1216">
        <v>852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12</v>
      </c>
      <c r="AW1216">
        <v>15</v>
      </c>
      <c r="AX1216">
        <v>0</v>
      </c>
      <c r="AY1216">
        <v>31</v>
      </c>
      <c r="AZ1216">
        <v>63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467</v>
      </c>
      <c r="BH1216">
        <v>76</v>
      </c>
      <c r="BI1216">
        <v>0</v>
      </c>
      <c r="BJ1216">
        <v>0</v>
      </c>
      <c r="BK1216">
        <v>86</v>
      </c>
      <c r="BL1216">
        <v>0</v>
      </c>
      <c r="BM1216">
        <v>0</v>
      </c>
      <c r="BN1216">
        <v>0</v>
      </c>
      <c r="BO1216">
        <v>176</v>
      </c>
      <c r="BP1216">
        <v>64</v>
      </c>
      <c r="BQ1216">
        <v>177</v>
      </c>
      <c r="BR1216">
        <v>0</v>
      </c>
      <c r="BS1216">
        <v>0</v>
      </c>
      <c r="BT1216">
        <v>0</v>
      </c>
      <c r="BU1216">
        <v>0</v>
      </c>
    </row>
    <row r="1217" spans="1:73">
      <c r="A1217" t="s">
        <v>53</v>
      </c>
      <c r="B1217">
        <v>2025</v>
      </c>
      <c r="C1217" t="s">
        <v>258</v>
      </c>
      <c r="D1217">
        <v>9513</v>
      </c>
      <c r="E1217">
        <v>41100</v>
      </c>
      <c r="F1217">
        <v>6052</v>
      </c>
      <c r="G1217">
        <v>0</v>
      </c>
      <c r="H1217">
        <v>0</v>
      </c>
      <c r="I1217">
        <v>0</v>
      </c>
      <c r="J1217">
        <v>0</v>
      </c>
      <c r="K1217">
        <v>70</v>
      </c>
      <c r="L1217">
        <v>146</v>
      </c>
      <c r="M1217">
        <v>0</v>
      </c>
      <c r="N1217">
        <v>112</v>
      </c>
      <c r="O1217">
        <v>0</v>
      </c>
      <c r="P1217">
        <v>0</v>
      </c>
      <c r="Q1217">
        <v>0</v>
      </c>
      <c r="R1217">
        <v>2579</v>
      </c>
      <c r="S1217">
        <v>909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219</v>
      </c>
      <c r="AK1217">
        <v>0</v>
      </c>
      <c r="AL1217">
        <v>0</v>
      </c>
      <c r="AM1217">
        <v>857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12</v>
      </c>
      <c r="AW1217">
        <v>14</v>
      </c>
      <c r="AX1217">
        <v>0</v>
      </c>
      <c r="AY1217">
        <v>33</v>
      </c>
      <c r="AZ1217">
        <v>60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466</v>
      </c>
      <c r="BH1217">
        <v>78</v>
      </c>
      <c r="BI1217">
        <v>0</v>
      </c>
      <c r="BJ1217">
        <v>0</v>
      </c>
      <c r="BK1217">
        <v>82</v>
      </c>
      <c r="BL1217">
        <v>0</v>
      </c>
      <c r="BM1217">
        <v>0</v>
      </c>
      <c r="BN1217">
        <v>0</v>
      </c>
      <c r="BO1217">
        <v>178</v>
      </c>
      <c r="BP1217">
        <v>59</v>
      </c>
      <c r="BQ1217">
        <v>178</v>
      </c>
      <c r="BR1217">
        <v>0</v>
      </c>
      <c r="BS1217">
        <v>0</v>
      </c>
      <c r="BT1217">
        <v>0</v>
      </c>
      <c r="BU1217">
        <v>0</v>
      </c>
    </row>
    <row r="1218" spans="1:73">
      <c r="A1218" t="s">
        <v>53</v>
      </c>
      <c r="B1218">
        <v>2026</v>
      </c>
      <c r="C1218" t="s">
        <v>3</v>
      </c>
      <c r="D1218">
        <v>9488</v>
      </c>
      <c r="E1218">
        <v>41100</v>
      </c>
      <c r="F1218">
        <v>6221</v>
      </c>
      <c r="G1218">
        <v>0</v>
      </c>
      <c r="H1218">
        <v>0</v>
      </c>
      <c r="I1218">
        <v>0</v>
      </c>
      <c r="J1218">
        <v>0</v>
      </c>
      <c r="K1218">
        <v>83</v>
      </c>
      <c r="L1218">
        <v>131</v>
      </c>
      <c r="M1218">
        <v>0</v>
      </c>
      <c r="N1218">
        <v>382</v>
      </c>
      <c r="O1218">
        <v>0</v>
      </c>
      <c r="P1218">
        <v>0</v>
      </c>
      <c r="Q1218">
        <v>0</v>
      </c>
      <c r="R1218">
        <v>2636</v>
      </c>
      <c r="S1218">
        <v>503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245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393</v>
      </c>
      <c r="AK1218">
        <v>0</v>
      </c>
      <c r="AL1218">
        <v>0</v>
      </c>
      <c r="AM1218">
        <v>709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15</v>
      </c>
      <c r="AW1218">
        <v>41</v>
      </c>
      <c r="AX1218">
        <v>0</v>
      </c>
      <c r="AY1218">
        <v>22</v>
      </c>
      <c r="AZ1218">
        <v>65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620</v>
      </c>
      <c r="BH1218">
        <v>79</v>
      </c>
      <c r="BI1218">
        <v>0</v>
      </c>
      <c r="BJ1218">
        <v>0</v>
      </c>
      <c r="BK1218">
        <v>71</v>
      </c>
      <c r="BL1218">
        <v>0</v>
      </c>
      <c r="BM1218">
        <v>0</v>
      </c>
      <c r="BN1218">
        <v>15</v>
      </c>
      <c r="BO1218">
        <v>173</v>
      </c>
      <c r="BP1218">
        <v>38</v>
      </c>
      <c r="BQ1218">
        <v>0</v>
      </c>
      <c r="BR1218">
        <v>0</v>
      </c>
      <c r="BS1218">
        <v>0</v>
      </c>
      <c r="BT1218">
        <v>0</v>
      </c>
      <c r="BU1218">
        <v>0</v>
      </c>
    </row>
    <row r="1219" spans="1:73">
      <c r="A1219" t="s">
        <v>53</v>
      </c>
      <c r="B1219">
        <v>2026</v>
      </c>
      <c r="C1219" t="s">
        <v>251</v>
      </c>
      <c r="D1219">
        <v>9488</v>
      </c>
      <c r="E1219">
        <v>41100</v>
      </c>
      <c r="F1219">
        <v>6148</v>
      </c>
      <c r="G1219">
        <v>0</v>
      </c>
      <c r="H1219">
        <v>0</v>
      </c>
      <c r="I1219">
        <v>0</v>
      </c>
      <c r="J1219">
        <v>0</v>
      </c>
      <c r="K1219">
        <v>81</v>
      </c>
      <c r="L1219">
        <v>136</v>
      </c>
      <c r="M1219">
        <v>0</v>
      </c>
      <c r="N1219">
        <v>360</v>
      </c>
      <c r="O1219">
        <v>0</v>
      </c>
      <c r="P1219">
        <v>0</v>
      </c>
      <c r="Q1219">
        <v>0</v>
      </c>
      <c r="R1219">
        <v>2585</v>
      </c>
      <c r="S1219">
        <v>541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210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371</v>
      </c>
      <c r="AK1219">
        <v>0</v>
      </c>
      <c r="AL1219">
        <v>0</v>
      </c>
      <c r="AM1219">
        <v>721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15</v>
      </c>
      <c r="AW1219">
        <v>44</v>
      </c>
      <c r="AX1219">
        <v>0</v>
      </c>
      <c r="AY1219">
        <v>24</v>
      </c>
      <c r="AZ1219">
        <v>66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602</v>
      </c>
      <c r="BH1219">
        <v>78</v>
      </c>
      <c r="BI1219">
        <v>0</v>
      </c>
      <c r="BJ1219">
        <v>0</v>
      </c>
      <c r="BK1219">
        <v>76</v>
      </c>
      <c r="BL1219">
        <v>0</v>
      </c>
      <c r="BM1219">
        <v>0</v>
      </c>
      <c r="BN1219">
        <v>17</v>
      </c>
      <c r="BO1219">
        <v>175</v>
      </c>
      <c r="BP1219">
        <v>46</v>
      </c>
      <c r="BQ1219">
        <v>0</v>
      </c>
      <c r="BR1219">
        <v>0</v>
      </c>
      <c r="BS1219">
        <v>0</v>
      </c>
      <c r="BT1219">
        <v>0</v>
      </c>
      <c r="BU1219">
        <v>0</v>
      </c>
    </row>
    <row r="1220" spans="1:73">
      <c r="A1220" t="s">
        <v>54</v>
      </c>
      <c r="B1220">
        <v>2019</v>
      </c>
      <c r="C1220" t="s">
        <v>248</v>
      </c>
      <c r="D1220">
        <v>11480</v>
      </c>
      <c r="E1220">
        <v>45762</v>
      </c>
      <c r="F1220">
        <v>3640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72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1531</v>
      </c>
      <c r="S1220">
        <v>264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25</v>
      </c>
      <c r="AK1220">
        <v>0</v>
      </c>
      <c r="AL1220">
        <v>25</v>
      </c>
      <c r="AM1220">
        <v>542</v>
      </c>
      <c r="AN1220">
        <v>0</v>
      </c>
      <c r="AO1220">
        <v>0</v>
      </c>
      <c r="AP1220">
        <v>0</v>
      </c>
      <c r="AQ1220">
        <v>178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848</v>
      </c>
      <c r="BH1220">
        <v>0</v>
      </c>
      <c r="BI1220">
        <v>0</v>
      </c>
      <c r="BJ1220">
        <v>0</v>
      </c>
      <c r="BK1220">
        <v>35</v>
      </c>
      <c r="BL1220">
        <v>0</v>
      </c>
      <c r="BM1220">
        <v>0</v>
      </c>
      <c r="BN1220">
        <v>0</v>
      </c>
      <c r="BO1220">
        <v>120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</row>
    <row r="1221" spans="1:73">
      <c r="A1221" t="s">
        <v>54</v>
      </c>
      <c r="B1221">
        <v>2020</v>
      </c>
      <c r="C1221" t="s">
        <v>248</v>
      </c>
      <c r="D1221">
        <v>10906</v>
      </c>
      <c r="E1221">
        <v>45762</v>
      </c>
      <c r="F1221">
        <v>4377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52</v>
      </c>
      <c r="M1221">
        <v>0</v>
      </c>
      <c r="N1221">
        <v>13</v>
      </c>
      <c r="O1221">
        <v>0</v>
      </c>
      <c r="P1221">
        <v>0</v>
      </c>
      <c r="Q1221">
        <v>0</v>
      </c>
      <c r="R1221">
        <v>1800</v>
      </c>
      <c r="S1221">
        <v>276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59</v>
      </c>
      <c r="AK1221">
        <v>0</v>
      </c>
      <c r="AL1221">
        <v>22</v>
      </c>
      <c r="AM1221">
        <v>444</v>
      </c>
      <c r="AN1221">
        <v>0</v>
      </c>
      <c r="AO1221">
        <v>0</v>
      </c>
      <c r="AP1221">
        <v>0</v>
      </c>
      <c r="AQ1221">
        <v>359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1142</v>
      </c>
      <c r="BH1221">
        <v>26</v>
      </c>
      <c r="BI1221">
        <v>0</v>
      </c>
      <c r="BJ1221">
        <v>0</v>
      </c>
      <c r="BK1221">
        <v>28</v>
      </c>
      <c r="BL1221">
        <v>0</v>
      </c>
      <c r="BM1221">
        <v>0</v>
      </c>
      <c r="BN1221">
        <v>0</v>
      </c>
      <c r="BO1221">
        <v>156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</row>
    <row r="1222" spans="1:73">
      <c r="A1222" t="s">
        <v>54</v>
      </c>
      <c r="B1222">
        <v>2021</v>
      </c>
      <c r="C1222" t="s">
        <v>248</v>
      </c>
      <c r="D1222">
        <v>11109</v>
      </c>
      <c r="E1222">
        <v>45762</v>
      </c>
      <c r="F1222">
        <v>5169</v>
      </c>
      <c r="G1222">
        <v>0</v>
      </c>
      <c r="H1222">
        <v>0</v>
      </c>
      <c r="I1222">
        <v>12</v>
      </c>
      <c r="J1222">
        <v>0</v>
      </c>
      <c r="K1222">
        <v>0</v>
      </c>
      <c r="L1222">
        <v>233</v>
      </c>
      <c r="M1222">
        <v>0</v>
      </c>
      <c r="N1222">
        <v>22</v>
      </c>
      <c r="O1222">
        <v>0</v>
      </c>
      <c r="P1222">
        <v>0</v>
      </c>
      <c r="Q1222">
        <v>0</v>
      </c>
      <c r="R1222">
        <v>1871</v>
      </c>
      <c r="S1222">
        <v>406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88</v>
      </c>
      <c r="AK1222">
        <v>0</v>
      </c>
      <c r="AL1222">
        <v>22</v>
      </c>
      <c r="AM1222">
        <v>369</v>
      </c>
      <c r="AN1222">
        <v>0</v>
      </c>
      <c r="AO1222">
        <v>0</v>
      </c>
      <c r="AP1222">
        <v>0</v>
      </c>
      <c r="AQ1222">
        <v>534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1299</v>
      </c>
      <c r="BH1222">
        <v>48</v>
      </c>
      <c r="BI1222">
        <v>0</v>
      </c>
      <c r="BJ1222">
        <v>0</v>
      </c>
      <c r="BK1222">
        <v>39</v>
      </c>
      <c r="BL1222">
        <v>0</v>
      </c>
      <c r="BM1222">
        <v>0</v>
      </c>
      <c r="BN1222">
        <v>0</v>
      </c>
      <c r="BO1222">
        <v>226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</row>
    <row r="1223" spans="1:73">
      <c r="A1223" t="s">
        <v>54</v>
      </c>
      <c r="B1223">
        <v>2022</v>
      </c>
      <c r="C1223" t="s">
        <v>248</v>
      </c>
      <c r="D1223">
        <v>11251</v>
      </c>
      <c r="E1223">
        <v>45762</v>
      </c>
      <c r="F1223">
        <v>5951</v>
      </c>
      <c r="G1223">
        <v>0</v>
      </c>
      <c r="H1223">
        <v>0</v>
      </c>
      <c r="I1223">
        <v>12</v>
      </c>
      <c r="J1223">
        <v>0</v>
      </c>
      <c r="K1223">
        <v>0</v>
      </c>
      <c r="L1223">
        <v>213</v>
      </c>
      <c r="M1223">
        <v>0</v>
      </c>
      <c r="N1223">
        <v>29</v>
      </c>
      <c r="O1223">
        <v>0</v>
      </c>
      <c r="P1223">
        <v>0</v>
      </c>
      <c r="Q1223">
        <v>0</v>
      </c>
      <c r="R1223">
        <v>1887</v>
      </c>
      <c r="S1223">
        <v>456</v>
      </c>
      <c r="T1223">
        <v>0</v>
      </c>
      <c r="U1223">
        <v>41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101</v>
      </c>
      <c r="AK1223">
        <v>0</v>
      </c>
      <c r="AL1223">
        <v>16</v>
      </c>
      <c r="AM1223">
        <v>273</v>
      </c>
      <c r="AN1223">
        <v>0</v>
      </c>
      <c r="AO1223">
        <v>0</v>
      </c>
      <c r="AP1223">
        <v>0</v>
      </c>
      <c r="AQ1223">
        <v>552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340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11</v>
      </c>
      <c r="BE1223">
        <v>0</v>
      </c>
      <c r="BF1223">
        <v>0</v>
      </c>
      <c r="BG1223">
        <v>1467</v>
      </c>
      <c r="BH1223">
        <v>77</v>
      </c>
      <c r="BI1223">
        <v>0</v>
      </c>
      <c r="BJ1223">
        <v>0</v>
      </c>
      <c r="BK1223">
        <v>40</v>
      </c>
      <c r="BL1223">
        <v>11</v>
      </c>
      <c r="BM1223">
        <v>0</v>
      </c>
      <c r="BN1223">
        <v>0</v>
      </c>
      <c r="BO1223">
        <v>280</v>
      </c>
      <c r="BP1223">
        <v>145</v>
      </c>
      <c r="BQ1223">
        <v>0</v>
      </c>
      <c r="BR1223">
        <v>0</v>
      </c>
      <c r="BS1223">
        <v>0</v>
      </c>
      <c r="BT1223">
        <v>0</v>
      </c>
      <c r="BU1223">
        <v>0</v>
      </c>
    </row>
    <row r="1224" spans="1:73">
      <c r="A1224" t="s">
        <v>54</v>
      </c>
      <c r="B1224">
        <v>2023</v>
      </c>
      <c r="C1224" t="s">
        <v>249</v>
      </c>
      <c r="D1224">
        <v>11253</v>
      </c>
      <c r="E1224">
        <v>45762</v>
      </c>
      <c r="F1224">
        <v>6339</v>
      </c>
      <c r="G1224">
        <v>0</v>
      </c>
      <c r="H1224">
        <v>0</v>
      </c>
      <c r="I1224">
        <v>12</v>
      </c>
      <c r="J1224">
        <v>0</v>
      </c>
      <c r="K1224">
        <v>114</v>
      </c>
      <c r="L1224">
        <v>134</v>
      </c>
      <c r="M1224">
        <v>0</v>
      </c>
      <c r="N1224">
        <v>33</v>
      </c>
      <c r="O1224">
        <v>0</v>
      </c>
      <c r="P1224">
        <v>0</v>
      </c>
      <c r="Q1224">
        <v>0</v>
      </c>
      <c r="R1224">
        <v>1923</v>
      </c>
      <c r="S1224">
        <v>468</v>
      </c>
      <c r="T1224">
        <v>0</v>
      </c>
      <c r="U1224">
        <v>74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113</v>
      </c>
      <c r="AK1224">
        <v>0</v>
      </c>
      <c r="AL1224">
        <v>18</v>
      </c>
      <c r="AM1224">
        <v>369</v>
      </c>
      <c r="AN1224">
        <v>0</v>
      </c>
      <c r="AO1224">
        <v>0</v>
      </c>
      <c r="AP1224">
        <v>0</v>
      </c>
      <c r="AQ1224">
        <v>631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237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11</v>
      </c>
      <c r="BE1224">
        <v>0</v>
      </c>
      <c r="BF1224">
        <v>0</v>
      </c>
      <c r="BG1224">
        <v>1591</v>
      </c>
      <c r="BH1224">
        <v>83</v>
      </c>
      <c r="BI1224">
        <v>0</v>
      </c>
      <c r="BJ1224">
        <v>0</v>
      </c>
      <c r="BK1224">
        <v>46</v>
      </c>
      <c r="BL1224">
        <v>11</v>
      </c>
      <c r="BM1224">
        <v>0</v>
      </c>
      <c r="BN1224">
        <v>0</v>
      </c>
      <c r="BO1224">
        <v>319</v>
      </c>
      <c r="BP1224">
        <v>152</v>
      </c>
      <c r="BQ1224">
        <v>0</v>
      </c>
      <c r="BR1224">
        <v>0</v>
      </c>
      <c r="BS1224">
        <v>0</v>
      </c>
      <c r="BT1224">
        <v>0</v>
      </c>
      <c r="BU1224">
        <v>0</v>
      </c>
    </row>
    <row r="1225" spans="1:73">
      <c r="A1225" t="s">
        <v>54</v>
      </c>
      <c r="B1225">
        <v>2023</v>
      </c>
      <c r="C1225" t="s">
        <v>250</v>
      </c>
      <c r="D1225">
        <v>11341</v>
      </c>
      <c r="E1225">
        <v>45762</v>
      </c>
      <c r="F1225">
        <v>6436</v>
      </c>
      <c r="G1225">
        <v>0</v>
      </c>
      <c r="H1225">
        <v>0</v>
      </c>
      <c r="I1225">
        <v>0</v>
      </c>
      <c r="J1225">
        <v>0</v>
      </c>
      <c r="K1225">
        <v>123</v>
      </c>
      <c r="L1225">
        <v>132</v>
      </c>
      <c r="M1225">
        <v>0</v>
      </c>
      <c r="N1225">
        <v>35</v>
      </c>
      <c r="O1225">
        <v>0</v>
      </c>
      <c r="P1225">
        <v>0</v>
      </c>
      <c r="Q1225">
        <v>0</v>
      </c>
      <c r="R1225">
        <v>1936</v>
      </c>
      <c r="S1225">
        <v>469</v>
      </c>
      <c r="T1225">
        <v>0</v>
      </c>
      <c r="U1225">
        <v>83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113</v>
      </c>
      <c r="AK1225">
        <v>0</v>
      </c>
      <c r="AL1225">
        <v>16</v>
      </c>
      <c r="AM1225">
        <v>382</v>
      </c>
      <c r="AN1225">
        <v>0</v>
      </c>
      <c r="AO1225">
        <v>0</v>
      </c>
      <c r="AP1225">
        <v>0</v>
      </c>
      <c r="AQ1225">
        <v>624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224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13</v>
      </c>
      <c r="BE1225">
        <v>0</v>
      </c>
      <c r="BF1225">
        <v>0</v>
      </c>
      <c r="BG1225">
        <v>1630</v>
      </c>
      <c r="BH1225">
        <v>91</v>
      </c>
      <c r="BI1225">
        <v>0</v>
      </c>
      <c r="BJ1225">
        <v>0</v>
      </c>
      <c r="BK1225">
        <v>46</v>
      </c>
      <c r="BL1225">
        <v>0</v>
      </c>
      <c r="BM1225">
        <v>0</v>
      </c>
      <c r="BN1225">
        <v>0</v>
      </c>
      <c r="BO1225">
        <v>365</v>
      </c>
      <c r="BP1225">
        <v>154</v>
      </c>
      <c r="BQ1225">
        <v>0</v>
      </c>
      <c r="BR1225">
        <v>0</v>
      </c>
      <c r="BS1225">
        <v>0</v>
      </c>
      <c r="BT1225">
        <v>0</v>
      </c>
      <c r="BU1225">
        <v>0</v>
      </c>
    </row>
    <row r="1226" spans="1:73">
      <c r="A1226" t="s">
        <v>54</v>
      </c>
      <c r="B1226">
        <v>2023</v>
      </c>
      <c r="C1226" t="s">
        <v>248</v>
      </c>
      <c r="D1226">
        <v>11456</v>
      </c>
      <c r="E1226">
        <v>45762</v>
      </c>
      <c r="F1226">
        <v>6582</v>
      </c>
      <c r="G1226">
        <v>0</v>
      </c>
      <c r="H1226">
        <v>0</v>
      </c>
      <c r="I1226">
        <v>0</v>
      </c>
      <c r="J1226">
        <v>0</v>
      </c>
      <c r="K1226">
        <v>128</v>
      </c>
      <c r="L1226">
        <v>130</v>
      </c>
      <c r="M1226">
        <v>0</v>
      </c>
      <c r="N1226">
        <v>37</v>
      </c>
      <c r="O1226">
        <v>0</v>
      </c>
      <c r="P1226">
        <v>0</v>
      </c>
      <c r="Q1226">
        <v>0</v>
      </c>
      <c r="R1226">
        <v>1945</v>
      </c>
      <c r="S1226">
        <v>472</v>
      </c>
      <c r="T1226">
        <v>0</v>
      </c>
      <c r="U1226">
        <v>94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110</v>
      </c>
      <c r="AK1226">
        <v>0</v>
      </c>
      <c r="AL1226">
        <v>15</v>
      </c>
      <c r="AM1226">
        <v>395</v>
      </c>
      <c r="AN1226">
        <v>0</v>
      </c>
      <c r="AO1226">
        <v>0</v>
      </c>
      <c r="AP1226">
        <v>0</v>
      </c>
      <c r="AQ1226">
        <v>637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227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14</v>
      </c>
      <c r="BE1226">
        <v>0</v>
      </c>
      <c r="BF1226">
        <v>0</v>
      </c>
      <c r="BG1226">
        <v>1702</v>
      </c>
      <c r="BH1226">
        <v>86</v>
      </c>
      <c r="BI1226">
        <v>0</v>
      </c>
      <c r="BJ1226">
        <v>0</v>
      </c>
      <c r="BK1226">
        <v>43</v>
      </c>
      <c r="BL1226">
        <v>0</v>
      </c>
      <c r="BM1226">
        <v>0</v>
      </c>
      <c r="BN1226">
        <v>0</v>
      </c>
      <c r="BO1226">
        <v>383</v>
      </c>
      <c r="BP1226">
        <v>164</v>
      </c>
      <c r="BQ1226">
        <v>0</v>
      </c>
      <c r="BR1226">
        <v>0</v>
      </c>
      <c r="BS1226">
        <v>0</v>
      </c>
      <c r="BT1226">
        <v>0</v>
      </c>
      <c r="BU1226">
        <v>0</v>
      </c>
    </row>
    <row r="1227" spans="1:73">
      <c r="A1227" t="s">
        <v>54</v>
      </c>
      <c r="B1227">
        <v>2023</v>
      </c>
      <c r="C1227" t="s">
        <v>3</v>
      </c>
      <c r="D1227">
        <v>11241</v>
      </c>
      <c r="E1227">
        <v>45762</v>
      </c>
      <c r="F1227">
        <v>6263</v>
      </c>
      <c r="G1227">
        <v>0</v>
      </c>
      <c r="H1227">
        <v>0</v>
      </c>
      <c r="I1227">
        <v>11</v>
      </c>
      <c r="J1227">
        <v>0</v>
      </c>
      <c r="K1227">
        <v>110</v>
      </c>
      <c r="L1227">
        <v>124</v>
      </c>
      <c r="M1227">
        <v>0</v>
      </c>
      <c r="N1227">
        <v>33</v>
      </c>
      <c r="O1227">
        <v>0</v>
      </c>
      <c r="P1227">
        <v>0</v>
      </c>
      <c r="Q1227">
        <v>0</v>
      </c>
      <c r="R1227">
        <v>1918</v>
      </c>
      <c r="S1227">
        <v>478</v>
      </c>
      <c r="T1227">
        <v>0</v>
      </c>
      <c r="U1227">
        <v>68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115</v>
      </c>
      <c r="AK1227">
        <v>0</v>
      </c>
      <c r="AL1227">
        <v>18</v>
      </c>
      <c r="AM1227">
        <v>363</v>
      </c>
      <c r="AN1227">
        <v>0</v>
      </c>
      <c r="AO1227">
        <v>0</v>
      </c>
      <c r="AP1227">
        <v>0</v>
      </c>
      <c r="AQ1227">
        <v>620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252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12</v>
      </c>
      <c r="BE1227">
        <v>0</v>
      </c>
      <c r="BF1227">
        <v>0</v>
      </c>
      <c r="BG1227">
        <v>1560</v>
      </c>
      <c r="BH1227">
        <v>81</v>
      </c>
      <c r="BI1227">
        <v>0</v>
      </c>
      <c r="BJ1227">
        <v>0</v>
      </c>
      <c r="BK1227">
        <v>46</v>
      </c>
      <c r="BL1227">
        <v>0</v>
      </c>
      <c r="BM1227">
        <v>0</v>
      </c>
      <c r="BN1227">
        <v>0</v>
      </c>
      <c r="BO1227">
        <v>296</v>
      </c>
      <c r="BP1227">
        <v>158</v>
      </c>
      <c r="BQ1227">
        <v>0</v>
      </c>
      <c r="BR1227">
        <v>0</v>
      </c>
      <c r="BS1227">
        <v>0</v>
      </c>
      <c r="BT1227">
        <v>0</v>
      </c>
      <c r="BU1227">
        <v>0</v>
      </c>
    </row>
    <row r="1228" spans="1:73">
      <c r="A1228" t="s">
        <v>54</v>
      </c>
      <c r="B1228">
        <v>2023</v>
      </c>
      <c r="C1228" t="s">
        <v>251</v>
      </c>
      <c r="D1228">
        <v>11223</v>
      </c>
      <c r="E1228">
        <v>45762</v>
      </c>
      <c r="F1228">
        <v>6116</v>
      </c>
      <c r="G1228">
        <v>0</v>
      </c>
      <c r="H1228">
        <v>0</v>
      </c>
      <c r="I1228">
        <v>13</v>
      </c>
      <c r="J1228">
        <v>0</v>
      </c>
      <c r="K1228">
        <v>95</v>
      </c>
      <c r="L1228">
        <v>101</v>
      </c>
      <c r="M1228">
        <v>0</v>
      </c>
      <c r="N1228">
        <v>31</v>
      </c>
      <c r="O1228">
        <v>0</v>
      </c>
      <c r="P1228">
        <v>0</v>
      </c>
      <c r="Q1228">
        <v>0</v>
      </c>
      <c r="R1228">
        <v>1901</v>
      </c>
      <c r="S1228">
        <v>476</v>
      </c>
      <c r="T1228">
        <v>0</v>
      </c>
      <c r="U1228">
        <v>60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107</v>
      </c>
      <c r="AK1228">
        <v>0</v>
      </c>
      <c r="AL1228">
        <v>18</v>
      </c>
      <c r="AM1228">
        <v>324</v>
      </c>
      <c r="AN1228">
        <v>0</v>
      </c>
      <c r="AO1228">
        <v>0</v>
      </c>
      <c r="AP1228">
        <v>0</v>
      </c>
      <c r="AQ1228">
        <v>598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273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11</v>
      </c>
      <c r="BE1228">
        <v>0</v>
      </c>
      <c r="BF1228">
        <v>0</v>
      </c>
      <c r="BG1228">
        <v>1544</v>
      </c>
      <c r="BH1228">
        <v>78</v>
      </c>
      <c r="BI1228">
        <v>0</v>
      </c>
      <c r="BJ1228">
        <v>0</v>
      </c>
      <c r="BK1228">
        <v>47</v>
      </c>
      <c r="BL1228">
        <v>0</v>
      </c>
      <c r="BM1228">
        <v>0</v>
      </c>
      <c r="BN1228">
        <v>0</v>
      </c>
      <c r="BO1228">
        <v>290</v>
      </c>
      <c r="BP1228">
        <v>149</v>
      </c>
      <c r="BQ1228">
        <v>0</v>
      </c>
      <c r="BR1228">
        <v>0</v>
      </c>
      <c r="BS1228">
        <v>0</v>
      </c>
      <c r="BT1228">
        <v>0</v>
      </c>
      <c r="BU1228">
        <v>0</v>
      </c>
    </row>
    <row r="1229" spans="1:73">
      <c r="A1229" t="s">
        <v>54</v>
      </c>
      <c r="B1229">
        <v>2023</v>
      </c>
      <c r="C1229" t="s">
        <v>252</v>
      </c>
      <c r="D1229">
        <v>11319</v>
      </c>
      <c r="E1229">
        <v>45762</v>
      </c>
      <c r="F1229">
        <v>6425</v>
      </c>
      <c r="G1229">
        <v>0</v>
      </c>
      <c r="H1229">
        <v>0</v>
      </c>
      <c r="I1229">
        <v>11</v>
      </c>
      <c r="J1229">
        <v>0</v>
      </c>
      <c r="K1229">
        <v>123</v>
      </c>
      <c r="L1229">
        <v>128</v>
      </c>
      <c r="M1229">
        <v>0</v>
      </c>
      <c r="N1229">
        <v>35</v>
      </c>
      <c r="O1229">
        <v>0</v>
      </c>
      <c r="P1229">
        <v>0</v>
      </c>
      <c r="Q1229">
        <v>0</v>
      </c>
      <c r="R1229">
        <v>1928</v>
      </c>
      <c r="S1229">
        <v>474</v>
      </c>
      <c r="T1229">
        <v>0</v>
      </c>
      <c r="U1229">
        <v>83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114</v>
      </c>
      <c r="AK1229">
        <v>0</v>
      </c>
      <c r="AL1229">
        <v>16</v>
      </c>
      <c r="AM1229">
        <v>381</v>
      </c>
      <c r="AN1229">
        <v>0</v>
      </c>
      <c r="AO1229">
        <v>0</v>
      </c>
      <c r="AP1229">
        <v>0</v>
      </c>
      <c r="AQ1229">
        <v>622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235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13</v>
      </c>
      <c r="BE1229">
        <v>0</v>
      </c>
      <c r="BF1229">
        <v>0</v>
      </c>
      <c r="BG1229">
        <v>1621</v>
      </c>
      <c r="BH1229">
        <v>89</v>
      </c>
      <c r="BI1229">
        <v>0</v>
      </c>
      <c r="BJ1229">
        <v>0</v>
      </c>
      <c r="BK1229">
        <v>46</v>
      </c>
      <c r="BL1229">
        <v>0</v>
      </c>
      <c r="BM1229">
        <v>0</v>
      </c>
      <c r="BN1229">
        <v>0</v>
      </c>
      <c r="BO1229">
        <v>353</v>
      </c>
      <c r="BP1229">
        <v>153</v>
      </c>
      <c r="BQ1229">
        <v>0</v>
      </c>
      <c r="BR1229">
        <v>0</v>
      </c>
      <c r="BS1229">
        <v>0</v>
      </c>
      <c r="BT1229">
        <v>0</v>
      </c>
      <c r="BU1229">
        <v>0</v>
      </c>
    </row>
    <row r="1230" spans="1:73">
      <c r="A1230" t="s">
        <v>54</v>
      </c>
      <c r="B1230">
        <v>2023</v>
      </c>
      <c r="C1230" t="s">
        <v>253</v>
      </c>
      <c r="D1230">
        <v>11282</v>
      </c>
      <c r="E1230">
        <v>45762</v>
      </c>
      <c r="F1230">
        <v>6408</v>
      </c>
      <c r="G1230">
        <v>0</v>
      </c>
      <c r="H1230">
        <v>0</v>
      </c>
      <c r="I1230">
        <v>11</v>
      </c>
      <c r="J1230">
        <v>0</v>
      </c>
      <c r="K1230">
        <v>126</v>
      </c>
      <c r="L1230">
        <v>129</v>
      </c>
      <c r="M1230">
        <v>0</v>
      </c>
      <c r="N1230">
        <v>35</v>
      </c>
      <c r="O1230">
        <v>0</v>
      </c>
      <c r="P1230">
        <v>0</v>
      </c>
      <c r="Q1230">
        <v>0</v>
      </c>
      <c r="R1230">
        <v>1929</v>
      </c>
      <c r="S1230">
        <v>469</v>
      </c>
      <c r="T1230">
        <v>0</v>
      </c>
      <c r="U1230">
        <v>81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113</v>
      </c>
      <c r="AK1230">
        <v>0</v>
      </c>
      <c r="AL1230">
        <v>16</v>
      </c>
      <c r="AM1230">
        <v>375</v>
      </c>
      <c r="AN1230">
        <v>0</v>
      </c>
      <c r="AO1230">
        <v>0</v>
      </c>
      <c r="AP1230">
        <v>0</v>
      </c>
      <c r="AQ1230">
        <v>624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234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13</v>
      </c>
      <c r="BE1230">
        <v>0</v>
      </c>
      <c r="BF1230">
        <v>0</v>
      </c>
      <c r="BG1230">
        <v>1611</v>
      </c>
      <c r="BH1230">
        <v>87</v>
      </c>
      <c r="BI1230">
        <v>0</v>
      </c>
      <c r="BJ1230">
        <v>0</v>
      </c>
      <c r="BK1230">
        <v>46</v>
      </c>
      <c r="BL1230">
        <v>11</v>
      </c>
      <c r="BM1230">
        <v>0</v>
      </c>
      <c r="BN1230">
        <v>0</v>
      </c>
      <c r="BO1230">
        <v>342</v>
      </c>
      <c r="BP1230">
        <v>156</v>
      </c>
      <c r="BQ1230">
        <v>0</v>
      </c>
      <c r="BR1230">
        <v>0</v>
      </c>
      <c r="BS1230">
        <v>0</v>
      </c>
      <c r="BT1230">
        <v>0</v>
      </c>
      <c r="BU1230">
        <v>0</v>
      </c>
    </row>
    <row r="1231" spans="1:73">
      <c r="A1231" t="s">
        <v>54</v>
      </c>
      <c r="B1231">
        <v>2023</v>
      </c>
      <c r="C1231" t="s">
        <v>254</v>
      </c>
      <c r="D1231">
        <v>11241</v>
      </c>
      <c r="E1231">
        <v>45762</v>
      </c>
      <c r="F1231">
        <v>6282</v>
      </c>
      <c r="G1231">
        <v>0</v>
      </c>
      <c r="H1231">
        <v>0</v>
      </c>
      <c r="I1231">
        <v>0</v>
      </c>
      <c r="J1231">
        <v>0</v>
      </c>
      <c r="K1231">
        <v>117</v>
      </c>
      <c r="L1231">
        <v>133</v>
      </c>
      <c r="M1231">
        <v>0</v>
      </c>
      <c r="N1231">
        <v>33</v>
      </c>
      <c r="O1231">
        <v>0</v>
      </c>
      <c r="P1231">
        <v>0</v>
      </c>
      <c r="Q1231">
        <v>0</v>
      </c>
      <c r="R1231">
        <v>1919</v>
      </c>
      <c r="S1231">
        <v>468</v>
      </c>
      <c r="T1231">
        <v>0</v>
      </c>
      <c r="U1231">
        <v>72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116</v>
      </c>
      <c r="AK1231">
        <v>0</v>
      </c>
      <c r="AL1231">
        <v>18</v>
      </c>
      <c r="AM1231">
        <v>366</v>
      </c>
      <c r="AN1231">
        <v>0</v>
      </c>
      <c r="AO1231">
        <v>0</v>
      </c>
      <c r="AP1231">
        <v>0</v>
      </c>
      <c r="AQ1231">
        <v>623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238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12</v>
      </c>
      <c r="BE1231">
        <v>0</v>
      </c>
      <c r="BF1231">
        <v>0</v>
      </c>
      <c r="BG1231">
        <v>1575</v>
      </c>
      <c r="BH1231">
        <v>82</v>
      </c>
      <c r="BI1231">
        <v>0</v>
      </c>
      <c r="BJ1231">
        <v>0</v>
      </c>
      <c r="BK1231">
        <v>46</v>
      </c>
      <c r="BL1231">
        <v>0</v>
      </c>
      <c r="BM1231">
        <v>0</v>
      </c>
      <c r="BN1231">
        <v>0</v>
      </c>
      <c r="BO1231">
        <v>311</v>
      </c>
      <c r="BP1231">
        <v>153</v>
      </c>
      <c r="BQ1231">
        <v>0</v>
      </c>
      <c r="BR1231">
        <v>0</v>
      </c>
      <c r="BS1231">
        <v>0</v>
      </c>
      <c r="BT1231">
        <v>0</v>
      </c>
      <c r="BU1231">
        <v>0</v>
      </c>
    </row>
    <row r="1232" spans="1:73">
      <c r="A1232" t="s">
        <v>54</v>
      </c>
      <c r="B1232">
        <v>2023</v>
      </c>
      <c r="C1232" t="s">
        <v>255</v>
      </c>
      <c r="D1232">
        <v>11282</v>
      </c>
      <c r="E1232">
        <v>45762</v>
      </c>
      <c r="F1232">
        <v>6362</v>
      </c>
      <c r="G1232">
        <v>0</v>
      </c>
      <c r="H1232">
        <v>0</v>
      </c>
      <c r="I1232">
        <v>12</v>
      </c>
      <c r="J1232">
        <v>0</v>
      </c>
      <c r="K1232">
        <v>122</v>
      </c>
      <c r="L1232">
        <v>131</v>
      </c>
      <c r="M1232">
        <v>0</v>
      </c>
      <c r="N1232">
        <v>35</v>
      </c>
      <c r="O1232">
        <v>0</v>
      </c>
      <c r="P1232">
        <v>0</v>
      </c>
      <c r="Q1232">
        <v>0</v>
      </c>
      <c r="R1232">
        <v>1929</v>
      </c>
      <c r="S1232">
        <v>464</v>
      </c>
      <c r="T1232">
        <v>0</v>
      </c>
      <c r="U1232">
        <v>76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112</v>
      </c>
      <c r="AK1232">
        <v>0</v>
      </c>
      <c r="AL1232">
        <v>16</v>
      </c>
      <c r="AM1232">
        <v>376</v>
      </c>
      <c r="AN1232">
        <v>0</v>
      </c>
      <c r="AO1232">
        <v>0</v>
      </c>
      <c r="AP1232">
        <v>0</v>
      </c>
      <c r="AQ1232">
        <v>626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237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11</v>
      </c>
      <c r="BE1232">
        <v>0</v>
      </c>
      <c r="BF1232">
        <v>0</v>
      </c>
      <c r="BG1232">
        <v>1591</v>
      </c>
      <c r="BH1232">
        <v>85</v>
      </c>
      <c r="BI1232">
        <v>0</v>
      </c>
      <c r="BJ1232">
        <v>0</v>
      </c>
      <c r="BK1232">
        <v>46</v>
      </c>
      <c r="BL1232">
        <v>0</v>
      </c>
      <c r="BM1232">
        <v>0</v>
      </c>
      <c r="BN1232">
        <v>0</v>
      </c>
      <c r="BO1232">
        <v>337</v>
      </c>
      <c r="BP1232">
        <v>156</v>
      </c>
      <c r="BQ1232">
        <v>0</v>
      </c>
      <c r="BR1232">
        <v>0</v>
      </c>
      <c r="BS1232">
        <v>0</v>
      </c>
      <c r="BT1232">
        <v>0</v>
      </c>
      <c r="BU1232">
        <v>0</v>
      </c>
    </row>
    <row r="1233" spans="1:73">
      <c r="A1233" t="s">
        <v>54</v>
      </c>
      <c r="B1233">
        <v>2023</v>
      </c>
      <c r="C1233" t="s">
        <v>256</v>
      </c>
      <c r="D1233">
        <v>11414</v>
      </c>
      <c r="E1233">
        <v>45762</v>
      </c>
      <c r="F1233">
        <v>6551</v>
      </c>
      <c r="G1233">
        <v>0</v>
      </c>
      <c r="H1233">
        <v>0</v>
      </c>
      <c r="I1233">
        <v>0</v>
      </c>
      <c r="J1233">
        <v>0</v>
      </c>
      <c r="K1233">
        <v>129</v>
      </c>
      <c r="L1233">
        <v>130</v>
      </c>
      <c r="M1233">
        <v>0</v>
      </c>
      <c r="N1233">
        <v>37</v>
      </c>
      <c r="O1233">
        <v>0</v>
      </c>
      <c r="P1233">
        <v>0</v>
      </c>
      <c r="Q1233">
        <v>0</v>
      </c>
      <c r="R1233">
        <v>1937</v>
      </c>
      <c r="S1233">
        <v>473</v>
      </c>
      <c r="T1233">
        <v>0</v>
      </c>
      <c r="U1233">
        <v>94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109</v>
      </c>
      <c r="AK1233">
        <v>0</v>
      </c>
      <c r="AL1233">
        <v>15</v>
      </c>
      <c r="AM1233">
        <v>391</v>
      </c>
      <c r="AN1233">
        <v>0</v>
      </c>
      <c r="AO1233">
        <v>0</v>
      </c>
      <c r="AP1233">
        <v>0</v>
      </c>
      <c r="AQ1233">
        <v>638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229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13</v>
      </c>
      <c r="BE1233">
        <v>0</v>
      </c>
      <c r="BF1233">
        <v>0</v>
      </c>
      <c r="BG1233">
        <v>1681</v>
      </c>
      <c r="BH1233">
        <v>90</v>
      </c>
      <c r="BI1233">
        <v>0</v>
      </c>
      <c r="BJ1233">
        <v>0</v>
      </c>
      <c r="BK1233">
        <v>43</v>
      </c>
      <c r="BL1233">
        <v>0</v>
      </c>
      <c r="BM1233">
        <v>0</v>
      </c>
      <c r="BN1233">
        <v>0</v>
      </c>
      <c r="BO1233">
        <v>381</v>
      </c>
      <c r="BP1233">
        <v>161</v>
      </c>
      <c r="BQ1233">
        <v>0</v>
      </c>
      <c r="BR1233">
        <v>0</v>
      </c>
      <c r="BS1233">
        <v>0</v>
      </c>
      <c r="BT1233">
        <v>0</v>
      </c>
      <c r="BU1233">
        <v>0</v>
      </c>
    </row>
    <row r="1234" spans="1:73">
      <c r="A1234" t="s">
        <v>54</v>
      </c>
      <c r="B1234">
        <v>2023</v>
      </c>
      <c r="C1234" t="s">
        <v>257</v>
      </c>
      <c r="D1234">
        <v>11379</v>
      </c>
      <c r="E1234">
        <v>45762</v>
      </c>
      <c r="F1234">
        <v>6508</v>
      </c>
      <c r="G1234">
        <v>0</v>
      </c>
      <c r="H1234">
        <v>0</v>
      </c>
      <c r="I1234">
        <v>0</v>
      </c>
      <c r="J1234">
        <v>0</v>
      </c>
      <c r="K1234">
        <v>129</v>
      </c>
      <c r="L1234">
        <v>128</v>
      </c>
      <c r="M1234">
        <v>0</v>
      </c>
      <c r="N1234">
        <v>37</v>
      </c>
      <c r="O1234">
        <v>0</v>
      </c>
      <c r="P1234">
        <v>0</v>
      </c>
      <c r="Q1234">
        <v>0</v>
      </c>
      <c r="R1234">
        <v>1932</v>
      </c>
      <c r="S1234">
        <v>472</v>
      </c>
      <c r="T1234">
        <v>0</v>
      </c>
      <c r="U1234">
        <v>88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111</v>
      </c>
      <c r="AK1234">
        <v>0</v>
      </c>
      <c r="AL1234">
        <v>15</v>
      </c>
      <c r="AM1234">
        <v>391</v>
      </c>
      <c r="AN1234">
        <v>0</v>
      </c>
      <c r="AO1234">
        <v>0</v>
      </c>
      <c r="AP1234">
        <v>0</v>
      </c>
      <c r="AQ1234">
        <v>625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223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13</v>
      </c>
      <c r="BE1234">
        <v>0</v>
      </c>
      <c r="BF1234">
        <v>0</v>
      </c>
      <c r="BG1234">
        <v>1669</v>
      </c>
      <c r="BH1234">
        <v>89</v>
      </c>
      <c r="BI1234">
        <v>0</v>
      </c>
      <c r="BJ1234">
        <v>0</v>
      </c>
      <c r="BK1234">
        <v>43</v>
      </c>
      <c r="BL1234">
        <v>0</v>
      </c>
      <c r="BM1234">
        <v>0</v>
      </c>
      <c r="BN1234">
        <v>0</v>
      </c>
      <c r="BO1234">
        <v>382</v>
      </c>
      <c r="BP1234">
        <v>161</v>
      </c>
      <c r="BQ1234">
        <v>0</v>
      </c>
      <c r="BR1234">
        <v>0</v>
      </c>
      <c r="BS1234">
        <v>0</v>
      </c>
      <c r="BT1234">
        <v>0</v>
      </c>
      <c r="BU1234">
        <v>0</v>
      </c>
    </row>
    <row r="1235" spans="1:73">
      <c r="A1235" t="s">
        <v>54</v>
      </c>
      <c r="B1235">
        <v>2023</v>
      </c>
      <c r="C1235" t="s">
        <v>258</v>
      </c>
      <c r="D1235">
        <v>11379</v>
      </c>
      <c r="E1235">
        <v>45762</v>
      </c>
      <c r="F1235">
        <v>6468</v>
      </c>
      <c r="G1235">
        <v>0</v>
      </c>
      <c r="H1235">
        <v>0</v>
      </c>
      <c r="I1235">
        <v>0</v>
      </c>
      <c r="J1235">
        <v>0</v>
      </c>
      <c r="K1235">
        <v>127</v>
      </c>
      <c r="L1235">
        <v>127</v>
      </c>
      <c r="M1235">
        <v>0</v>
      </c>
      <c r="N1235">
        <v>35</v>
      </c>
      <c r="O1235">
        <v>0</v>
      </c>
      <c r="P1235">
        <v>0</v>
      </c>
      <c r="Q1235">
        <v>0</v>
      </c>
      <c r="R1235">
        <v>1936</v>
      </c>
      <c r="S1235">
        <v>474</v>
      </c>
      <c r="T1235">
        <v>0</v>
      </c>
      <c r="U1235">
        <v>83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113</v>
      </c>
      <c r="AK1235">
        <v>0</v>
      </c>
      <c r="AL1235">
        <v>15</v>
      </c>
      <c r="AM1235">
        <v>382</v>
      </c>
      <c r="AN1235">
        <v>0</v>
      </c>
      <c r="AO1235">
        <v>0</v>
      </c>
      <c r="AP1235">
        <v>0</v>
      </c>
      <c r="AQ1235">
        <v>628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223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13</v>
      </c>
      <c r="BE1235">
        <v>0</v>
      </c>
      <c r="BF1235">
        <v>0</v>
      </c>
      <c r="BG1235">
        <v>1647</v>
      </c>
      <c r="BH1235">
        <v>91</v>
      </c>
      <c r="BI1235">
        <v>0</v>
      </c>
      <c r="BJ1235">
        <v>0</v>
      </c>
      <c r="BK1235">
        <v>44</v>
      </c>
      <c r="BL1235">
        <v>0</v>
      </c>
      <c r="BM1235">
        <v>0</v>
      </c>
      <c r="BN1235">
        <v>0</v>
      </c>
      <c r="BO1235">
        <v>372</v>
      </c>
      <c r="BP1235">
        <v>158</v>
      </c>
      <c r="BQ1235">
        <v>0</v>
      </c>
      <c r="BR1235">
        <v>0</v>
      </c>
      <c r="BS1235">
        <v>0</v>
      </c>
      <c r="BT1235">
        <v>0</v>
      </c>
      <c r="BU1235">
        <v>0</v>
      </c>
    </row>
    <row r="1236" spans="1:73">
      <c r="A1236" t="s">
        <v>54</v>
      </c>
      <c r="B1236">
        <v>2024</v>
      </c>
      <c r="C1236" t="s">
        <v>249</v>
      </c>
      <c r="D1236">
        <v>11453</v>
      </c>
      <c r="E1236">
        <v>45762</v>
      </c>
      <c r="F1236">
        <v>6969</v>
      </c>
      <c r="G1236">
        <v>0</v>
      </c>
      <c r="H1236">
        <v>0</v>
      </c>
      <c r="I1236">
        <v>0</v>
      </c>
      <c r="J1236">
        <v>0</v>
      </c>
      <c r="K1236">
        <v>178</v>
      </c>
      <c r="L1236">
        <v>286</v>
      </c>
      <c r="M1236">
        <v>0</v>
      </c>
      <c r="N1236">
        <v>37</v>
      </c>
      <c r="O1236">
        <v>0</v>
      </c>
      <c r="P1236">
        <v>15</v>
      </c>
      <c r="Q1236">
        <v>0</v>
      </c>
      <c r="R1236">
        <v>2042</v>
      </c>
      <c r="S1236">
        <v>482</v>
      </c>
      <c r="T1236">
        <v>0</v>
      </c>
      <c r="U1236">
        <v>88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96</v>
      </c>
      <c r="AK1236">
        <v>0</v>
      </c>
      <c r="AL1236">
        <v>13</v>
      </c>
      <c r="AM1236">
        <v>1087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212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17</v>
      </c>
      <c r="BE1236">
        <v>0</v>
      </c>
      <c r="BF1236">
        <v>0</v>
      </c>
      <c r="BG1236">
        <v>1747</v>
      </c>
      <c r="BH1236">
        <v>76</v>
      </c>
      <c r="BI1236">
        <v>0</v>
      </c>
      <c r="BJ1236">
        <v>0</v>
      </c>
      <c r="BK1236">
        <v>52</v>
      </c>
      <c r="BL1236">
        <v>0</v>
      </c>
      <c r="BM1236">
        <v>0</v>
      </c>
      <c r="BN1236">
        <v>0</v>
      </c>
      <c r="BO1236">
        <v>369</v>
      </c>
      <c r="BP1236">
        <v>172</v>
      </c>
      <c r="BQ1236">
        <v>0</v>
      </c>
      <c r="BR1236">
        <v>0</v>
      </c>
      <c r="BS1236">
        <v>0</v>
      </c>
      <c r="BT1236">
        <v>0</v>
      </c>
      <c r="BU1236">
        <v>0</v>
      </c>
    </row>
    <row r="1237" spans="1:73">
      <c r="A1237" t="s">
        <v>54</v>
      </c>
      <c r="B1237">
        <v>2024</v>
      </c>
      <c r="C1237" t="s">
        <v>250</v>
      </c>
      <c r="D1237">
        <v>11477</v>
      </c>
      <c r="E1237">
        <v>45762</v>
      </c>
      <c r="F1237">
        <v>7031</v>
      </c>
      <c r="G1237">
        <v>0</v>
      </c>
      <c r="H1237">
        <v>0</v>
      </c>
      <c r="I1237">
        <v>0</v>
      </c>
      <c r="J1237">
        <v>0</v>
      </c>
      <c r="K1237">
        <v>222</v>
      </c>
      <c r="L1237">
        <v>296</v>
      </c>
      <c r="M1237">
        <v>0</v>
      </c>
      <c r="N1237">
        <v>37</v>
      </c>
      <c r="O1237">
        <v>0</v>
      </c>
      <c r="P1237">
        <v>17</v>
      </c>
      <c r="Q1237">
        <v>0</v>
      </c>
      <c r="R1237">
        <v>2039</v>
      </c>
      <c r="S1237">
        <v>483</v>
      </c>
      <c r="T1237">
        <v>0</v>
      </c>
      <c r="U1237">
        <v>80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100</v>
      </c>
      <c r="AK1237">
        <v>0</v>
      </c>
      <c r="AL1237">
        <v>12</v>
      </c>
      <c r="AM1237">
        <v>1122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205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17</v>
      </c>
      <c r="BE1237">
        <v>0</v>
      </c>
      <c r="BF1237">
        <v>0</v>
      </c>
      <c r="BG1237">
        <v>1767</v>
      </c>
      <c r="BH1237">
        <v>67</v>
      </c>
      <c r="BI1237">
        <v>0</v>
      </c>
      <c r="BJ1237">
        <v>0</v>
      </c>
      <c r="BK1237">
        <v>51</v>
      </c>
      <c r="BL1237">
        <v>0</v>
      </c>
      <c r="BM1237">
        <v>0</v>
      </c>
      <c r="BN1237">
        <v>0</v>
      </c>
      <c r="BO1237">
        <v>340</v>
      </c>
      <c r="BP1237">
        <v>176</v>
      </c>
      <c r="BQ1237">
        <v>0</v>
      </c>
      <c r="BR1237">
        <v>0</v>
      </c>
      <c r="BS1237">
        <v>0</v>
      </c>
      <c r="BT1237">
        <v>0</v>
      </c>
      <c r="BU1237">
        <v>0</v>
      </c>
    </row>
    <row r="1238" spans="1:73">
      <c r="A1238" t="s">
        <v>54</v>
      </c>
      <c r="B1238">
        <v>2024</v>
      </c>
      <c r="C1238" t="s">
        <v>248</v>
      </c>
      <c r="D1238">
        <v>11453</v>
      </c>
      <c r="E1238">
        <v>45762</v>
      </c>
      <c r="F1238">
        <v>7103</v>
      </c>
      <c r="G1238">
        <v>0</v>
      </c>
      <c r="H1238">
        <v>0</v>
      </c>
      <c r="I1238">
        <v>0</v>
      </c>
      <c r="J1238">
        <v>0</v>
      </c>
      <c r="K1238">
        <v>235</v>
      </c>
      <c r="L1238">
        <v>313</v>
      </c>
      <c r="M1238">
        <v>0</v>
      </c>
      <c r="N1238">
        <v>35</v>
      </c>
      <c r="O1238">
        <v>0</v>
      </c>
      <c r="P1238">
        <v>17</v>
      </c>
      <c r="Q1238">
        <v>0</v>
      </c>
      <c r="R1238">
        <v>2040</v>
      </c>
      <c r="S1238">
        <v>478</v>
      </c>
      <c r="T1238">
        <v>0</v>
      </c>
      <c r="U1238">
        <v>69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98</v>
      </c>
      <c r="AK1238">
        <v>0</v>
      </c>
      <c r="AL1238">
        <v>12</v>
      </c>
      <c r="AM1238">
        <v>1159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201</v>
      </c>
      <c r="AX1238">
        <v>0</v>
      </c>
      <c r="AY1238">
        <v>11</v>
      </c>
      <c r="AZ1238">
        <v>0</v>
      </c>
      <c r="BA1238">
        <v>0</v>
      </c>
      <c r="BB1238">
        <v>0</v>
      </c>
      <c r="BC1238">
        <v>0</v>
      </c>
      <c r="BD1238">
        <v>18</v>
      </c>
      <c r="BE1238">
        <v>0</v>
      </c>
      <c r="BF1238">
        <v>0</v>
      </c>
      <c r="BG1238">
        <v>1782</v>
      </c>
      <c r="BH1238">
        <v>63</v>
      </c>
      <c r="BI1238">
        <v>0</v>
      </c>
      <c r="BJ1238">
        <v>0</v>
      </c>
      <c r="BK1238">
        <v>50</v>
      </c>
      <c r="BL1238">
        <v>0</v>
      </c>
      <c r="BM1238">
        <v>0</v>
      </c>
      <c r="BN1238">
        <v>0</v>
      </c>
      <c r="BO1238">
        <v>334</v>
      </c>
      <c r="BP1238">
        <v>188</v>
      </c>
      <c r="BQ1238">
        <v>0</v>
      </c>
      <c r="BR1238">
        <v>0</v>
      </c>
      <c r="BS1238">
        <v>0</v>
      </c>
      <c r="BT1238">
        <v>0</v>
      </c>
      <c r="BU1238">
        <v>0</v>
      </c>
    </row>
    <row r="1239" spans="1:73">
      <c r="A1239" t="s">
        <v>54</v>
      </c>
      <c r="B1239">
        <v>2024</v>
      </c>
      <c r="C1239" t="s">
        <v>3</v>
      </c>
      <c r="D1239">
        <v>11429</v>
      </c>
      <c r="E1239">
        <v>45762</v>
      </c>
      <c r="F1239">
        <v>6933</v>
      </c>
      <c r="G1239">
        <v>0</v>
      </c>
      <c r="H1239">
        <v>0</v>
      </c>
      <c r="I1239">
        <v>0</v>
      </c>
      <c r="J1239">
        <v>0</v>
      </c>
      <c r="K1239">
        <v>165</v>
      </c>
      <c r="L1239">
        <v>272</v>
      </c>
      <c r="M1239">
        <v>0</v>
      </c>
      <c r="N1239">
        <v>35</v>
      </c>
      <c r="O1239">
        <v>0</v>
      </c>
      <c r="P1239">
        <v>16</v>
      </c>
      <c r="Q1239">
        <v>0</v>
      </c>
      <c r="R1239">
        <v>2037</v>
      </c>
      <c r="S1239">
        <v>487</v>
      </c>
      <c r="T1239">
        <v>0</v>
      </c>
      <c r="U1239">
        <v>91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95</v>
      </c>
      <c r="AK1239">
        <v>0</v>
      </c>
      <c r="AL1239">
        <v>14</v>
      </c>
      <c r="AM1239">
        <v>1077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206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16</v>
      </c>
      <c r="BE1239">
        <v>0</v>
      </c>
      <c r="BF1239">
        <v>0</v>
      </c>
      <c r="BG1239">
        <v>1753</v>
      </c>
      <c r="BH1239">
        <v>80</v>
      </c>
      <c r="BI1239">
        <v>0</v>
      </c>
      <c r="BJ1239">
        <v>0</v>
      </c>
      <c r="BK1239">
        <v>51</v>
      </c>
      <c r="BL1239">
        <v>0</v>
      </c>
      <c r="BM1239">
        <v>0</v>
      </c>
      <c r="BN1239">
        <v>0</v>
      </c>
      <c r="BO1239">
        <v>364</v>
      </c>
      <c r="BP1239">
        <v>174</v>
      </c>
      <c r="BQ1239">
        <v>0</v>
      </c>
      <c r="BR1239">
        <v>0</v>
      </c>
      <c r="BS1239">
        <v>0</v>
      </c>
      <c r="BT1239">
        <v>0</v>
      </c>
      <c r="BU1239">
        <v>0</v>
      </c>
    </row>
    <row r="1240" spans="1:73">
      <c r="A1240" t="s">
        <v>54</v>
      </c>
      <c r="B1240">
        <v>2024</v>
      </c>
      <c r="C1240" t="s">
        <v>251</v>
      </c>
      <c r="D1240">
        <v>11443</v>
      </c>
      <c r="E1240">
        <v>45762</v>
      </c>
      <c r="F1240">
        <v>6880</v>
      </c>
      <c r="G1240">
        <v>0</v>
      </c>
      <c r="H1240">
        <v>0</v>
      </c>
      <c r="I1240">
        <v>0</v>
      </c>
      <c r="J1240">
        <v>0</v>
      </c>
      <c r="K1240">
        <v>160</v>
      </c>
      <c r="L1240">
        <v>248</v>
      </c>
      <c r="M1240">
        <v>0</v>
      </c>
      <c r="N1240">
        <v>36</v>
      </c>
      <c r="O1240">
        <v>0</v>
      </c>
      <c r="P1240">
        <v>16</v>
      </c>
      <c r="Q1240">
        <v>0</v>
      </c>
      <c r="R1240">
        <v>2009</v>
      </c>
      <c r="S1240">
        <v>484</v>
      </c>
      <c r="T1240">
        <v>0</v>
      </c>
      <c r="U1240">
        <v>88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97</v>
      </c>
      <c r="AK1240">
        <v>0</v>
      </c>
      <c r="AL1240">
        <v>15</v>
      </c>
      <c r="AM1240">
        <v>1079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208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16</v>
      </c>
      <c r="BE1240">
        <v>0</v>
      </c>
      <c r="BF1240">
        <v>0</v>
      </c>
      <c r="BG1240">
        <v>1746</v>
      </c>
      <c r="BH1240">
        <v>83</v>
      </c>
      <c r="BI1240">
        <v>0</v>
      </c>
      <c r="BJ1240">
        <v>0</v>
      </c>
      <c r="BK1240">
        <v>49</v>
      </c>
      <c r="BL1240">
        <v>0</v>
      </c>
      <c r="BM1240">
        <v>0</v>
      </c>
      <c r="BN1240">
        <v>0</v>
      </c>
      <c r="BO1240">
        <v>365</v>
      </c>
      <c r="BP1240">
        <v>181</v>
      </c>
      <c r="BQ1240">
        <v>0</v>
      </c>
      <c r="BR1240">
        <v>0</v>
      </c>
      <c r="BS1240">
        <v>0</v>
      </c>
      <c r="BT1240">
        <v>0</v>
      </c>
      <c r="BU1240">
        <v>0</v>
      </c>
    </row>
    <row r="1241" spans="1:73">
      <c r="A1241" t="s">
        <v>54</v>
      </c>
      <c r="B1241">
        <v>2024</v>
      </c>
      <c r="C1241" t="s">
        <v>252</v>
      </c>
      <c r="D1241">
        <v>11477</v>
      </c>
      <c r="E1241">
        <v>45762</v>
      </c>
      <c r="F1241">
        <v>7024</v>
      </c>
      <c r="G1241">
        <v>0</v>
      </c>
      <c r="H1241">
        <v>0</v>
      </c>
      <c r="I1241">
        <v>0</v>
      </c>
      <c r="J1241">
        <v>0</v>
      </c>
      <c r="K1241">
        <v>213</v>
      </c>
      <c r="L1241">
        <v>295</v>
      </c>
      <c r="M1241">
        <v>0</v>
      </c>
      <c r="N1241">
        <v>37</v>
      </c>
      <c r="O1241">
        <v>0</v>
      </c>
      <c r="P1241">
        <v>17</v>
      </c>
      <c r="Q1241">
        <v>0</v>
      </c>
      <c r="R1241">
        <v>2042</v>
      </c>
      <c r="S1241">
        <v>484</v>
      </c>
      <c r="T1241">
        <v>0</v>
      </c>
      <c r="U1241">
        <v>82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100</v>
      </c>
      <c r="AK1241">
        <v>0</v>
      </c>
      <c r="AL1241">
        <v>12</v>
      </c>
      <c r="AM1241">
        <v>1113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203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17</v>
      </c>
      <c r="BE1241">
        <v>0</v>
      </c>
      <c r="BF1241">
        <v>0</v>
      </c>
      <c r="BG1241">
        <v>1760</v>
      </c>
      <c r="BH1241">
        <v>71</v>
      </c>
      <c r="BI1241">
        <v>0</v>
      </c>
      <c r="BJ1241">
        <v>0</v>
      </c>
      <c r="BK1241">
        <v>51</v>
      </c>
      <c r="BL1241">
        <v>0</v>
      </c>
      <c r="BM1241">
        <v>0</v>
      </c>
      <c r="BN1241">
        <v>0</v>
      </c>
      <c r="BO1241">
        <v>351</v>
      </c>
      <c r="BP1241">
        <v>176</v>
      </c>
      <c r="BQ1241">
        <v>0</v>
      </c>
      <c r="BR1241">
        <v>0</v>
      </c>
      <c r="BS1241">
        <v>0</v>
      </c>
      <c r="BT1241">
        <v>0</v>
      </c>
      <c r="BU1241">
        <v>0</v>
      </c>
    </row>
    <row r="1242" spans="1:73">
      <c r="A1242" t="s">
        <v>54</v>
      </c>
      <c r="B1242">
        <v>2024</v>
      </c>
      <c r="C1242" t="s">
        <v>253</v>
      </c>
      <c r="D1242">
        <v>11477</v>
      </c>
      <c r="E1242">
        <v>45762</v>
      </c>
      <c r="F1242">
        <v>6990</v>
      </c>
      <c r="G1242">
        <v>0</v>
      </c>
      <c r="H1242">
        <v>0</v>
      </c>
      <c r="I1242">
        <v>0</v>
      </c>
      <c r="J1242">
        <v>0</v>
      </c>
      <c r="K1242">
        <v>205</v>
      </c>
      <c r="L1242">
        <v>296</v>
      </c>
      <c r="M1242">
        <v>0</v>
      </c>
      <c r="N1242">
        <v>38</v>
      </c>
      <c r="O1242">
        <v>0</v>
      </c>
      <c r="P1242">
        <v>17</v>
      </c>
      <c r="Q1242">
        <v>0</v>
      </c>
      <c r="R1242">
        <v>2039</v>
      </c>
      <c r="S1242">
        <v>481</v>
      </c>
      <c r="T1242">
        <v>0</v>
      </c>
      <c r="U1242">
        <v>88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97</v>
      </c>
      <c r="AK1242">
        <v>0</v>
      </c>
      <c r="AL1242">
        <v>12</v>
      </c>
      <c r="AM1242">
        <v>1098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203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18</v>
      </c>
      <c r="BE1242">
        <v>0</v>
      </c>
      <c r="BF1242">
        <v>0</v>
      </c>
      <c r="BG1242">
        <v>1752</v>
      </c>
      <c r="BH1242">
        <v>71</v>
      </c>
      <c r="BI1242">
        <v>0</v>
      </c>
      <c r="BJ1242">
        <v>0</v>
      </c>
      <c r="BK1242">
        <v>50</v>
      </c>
      <c r="BL1242">
        <v>0</v>
      </c>
      <c r="BM1242">
        <v>0</v>
      </c>
      <c r="BN1242">
        <v>0</v>
      </c>
      <c r="BO1242">
        <v>353</v>
      </c>
      <c r="BP1242">
        <v>172</v>
      </c>
      <c r="BQ1242">
        <v>0</v>
      </c>
      <c r="BR1242">
        <v>0</v>
      </c>
      <c r="BS1242">
        <v>0</v>
      </c>
      <c r="BT1242">
        <v>0</v>
      </c>
      <c r="BU1242">
        <v>0</v>
      </c>
    </row>
    <row r="1243" spans="1:73">
      <c r="A1243" t="s">
        <v>54</v>
      </c>
      <c r="B1243">
        <v>2024</v>
      </c>
      <c r="C1243" t="s">
        <v>254</v>
      </c>
      <c r="D1243">
        <v>11430</v>
      </c>
      <c r="E1243">
        <v>45762</v>
      </c>
      <c r="F1243">
        <v>6946</v>
      </c>
      <c r="G1243">
        <v>0</v>
      </c>
      <c r="H1243">
        <v>0</v>
      </c>
      <c r="I1243">
        <v>0</v>
      </c>
      <c r="J1243">
        <v>0</v>
      </c>
      <c r="K1243">
        <v>171</v>
      </c>
      <c r="L1243">
        <v>279</v>
      </c>
      <c r="M1243">
        <v>0</v>
      </c>
      <c r="N1243">
        <v>35</v>
      </c>
      <c r="O1243">
        <v>0</v>
      </c>
      <c r="P1243">
        <v>16</v>
      </c>
      <c r="Q1243">
        <v>0</v>
      </c>
      <c r="R1243">
        <v>2033</v>
      </c>
      <c r="S1243">
        <v>485</v>
      </c>
      <c r="T1243">
        <v>0</v>
      </c>
      <c r="U1243">
        <v>90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96</v>
      </c>
      <c r="AK1243">
        <v>0</v>
      </c>
      <c r="AL1243">
        <v>14</v>
      </c>
      <c r="AM1243">
        <v>1076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207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17</v>
      </c>
      <c r="BE1243">
        <v>0</v>
      </c>
      <c r="BF1243">
        <v>0</v>
      </c>
      <c r="BG1243">
        <v>1759</v>
      </c>
      <c r="BH1243">
        <v>78</v>
      </c>
      <c r="BI1243">
        <v>0</v>
      </c>
      <c r="BJ1243">
        <v>0</v>
      </c>
      <c r="BK1243">
        <v>51</v>
      </c>
      <c r="BL1243">
        <v>0</v>
      </c>
      <c r="BM1243">
        <v>0</v>
      </c>
      <c r="BN1243">
        <v>0</v>
      </c>
      <c r="BO1243">
        <v>369</v>
      </c>
      <c r="BP1243">
        <v>170</v>
      </c>
      <c r="BQ1243">
        <v>0</v>
      </c>
      <c r="BR1243">
        <v>0</v>
      </c>
      <c r="BS1243">
        <v>0</v>
      </c>
      <c r="BT1243">
        <v>0</v>
      </c>
      <c r="BU1243">
        <v>0</v>
      </c>
    </row>
    <row r="1244" spans="1:73">
      <c r="A1244" t="s">
        <v>54</v>
      </c>
      <c r="B1244">
        <v>2024</v>
      </c>
      <c r="C1244" t="s">
        <v>255</v>
      </c>
      <c r="D1244">
        <v>11475</v>
      </c>
      <c r="E1244">
        <v>45762</v>
      </c>
      <c r="F1244">
        <v>6982</v>
      </c>
      <c r="G1244">
        <v>0</v>
      </c>
      <c r="H1244">
        <v>0</v>
      </c>
      <c r="I1244">
        <v>0</v>
      </c>
      <c r="J1244">
        <v>0</v>
      </c>
      <c r="K1244">
        <v>197</v>
      </c>
      <c r="L1244">
        <v>292</v>
      </c>
      <c r="M1244">
        <v>0</v>
      </c>
      <c r="N1244">
        <v>37</v>
      </c>
      <c r="O1244">
        <v>0</v>
      </c>
      <c r="P1244">
        <v>16</v>
      </c>
      <c r="Q1244">
        <v>0</v>
      </c>
      <c r="R1244">
        <v>2044</v>
      </c>
      <c r="S1244">
        <v>483</v>
      </c>
      <c r="T1244">
        <v>0</v>
      </c>
      <c r="U1244">
        <v>93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96</v>
      </c>
      <c r="AK1244">
        <v>0</v>
      </c>
      <c r="AL1244">
        <v>13</v>
      </c>
      <c r="AM1244">
        <v>1097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201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17</v>
      </c>
      <c r="BE1244">
        <v>0</v>
      </c>
      <c r="BF1244">
        <v>0</v>
      </c>
      <c r="BG1244">
        <v>1745</v>
      </c>
      <c r="BH1244">
        <v>74</v>
      </c>
      <c r="BI1244">
        <v>0</v>
      </c>
      <c r="BJ1244">
        <v>0</v>
      </c>
      <c r="BK1244">
        <v>51</v>
      </c>
      <c r="BL1244">
        <v>0</v>
      </c>
      <c r="BM1244">
        <v>0</v>
      </c>
      <c r="BN1244">
        <v>0</v>
      </c>
      <c r="BO1244">
        <v>353</v>
      </c>
      <c r="BP1244">
        <v>173</v>
      </c>
      <c r="BQ1244">
        <v>0</v>
      </c>
      <c r="BR1244">
        <v>0</v>
      </c>
      <c r="BS1244">
        <v>0</v>
      </c>
      <c r="BT1244">
        <v>0</v>
      </c>
      <c r="BU1244">
        <v>0</v>
      </c>
    </row>
    <row r="1245" spans="1:73">
      <c r="A1245" t="s">
        <v>54</v>
      </c>
      <c r="B1245">
        <v>2024</v>
      </c>
      <c r="C1245" t="s">
        <v>256</v>
      </c>
      <c r="D1245">
        <v>11515</v>
      </c>
      <c r="E1245">
        <v>45762</v>
      </c>
      <c r="F1245">
        <v>7110</v>
      </c>
      <c r="G1245">
        <v>0</v>
      </c>
      <c r="H1245">
        <v>0</v>
      </c>
      <c r="I1245">
        <v>0</v>
      </c>
      <c r="J1245">
        <v>0</v>
      </c>
      <c r="K1245">
        <v>238</v>
      </c>
      <c r="L1245">
        <v>312</v>
      </c>
      <c r="M1245">
        <v>0</v>
      </c>
      <c r="N1245">
        <v>36</v>
      </c>
      <c r="O1245">
        <v>0</v>
      </c>
      <c r="P1245">
        <v>17</v>
      </c>
      <c r="Q1245">
        <v>0</v>
      </c>
      <c r="R1245">
        <v>2044</v>
      </c>
      <c r="S1245">
        <v>477</v>
      </c>
      <c r="T1245">
        <v>0</v>
      </c>
      <c r="U1245">
        <v>71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98</v>
      </c>
      <c r="AK1245">
        <v>0</v>
      </c>
      <c r="AL1245">
        <v>12</v>
      </c>
      <c r="AM1245">
        <v>1153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203</v>
      </c>
      <c r="AX1245">
        <v>0</v>
      </c>
      <c r="AY1245">
        <v>11</v>
      </c>
      <c r="AZ1245">
        <v>0</v>
      </c>
      <c r="BA1245">
        <v>0</v>
      </c>
      <c r="BB1245">
        <v>0</v>
      </c>
      <c r="BC1245">
        <v>0</v>
      </c>
      <c r="BD1245">
        <v>19</v>
      </c>
      <c r="BE1245">
        <v>0</v>
      </c>
      <c r="BF1245">
        <v>0</v>
      </c>
      <c r="BG1245">
        <v>1776</v>
      </c>
      <c r="BH1245">
        <v>67</v>
      </c>
      <c r="BI1245">
        <v>0</v>
      </c>
      <c r="BJ1245">
        <v>0</v>
      </c>
      <c r="BK1245">
        <v>50</v>
      </c>
      <c r="BL1245">
        <v>0</v>
      </c>
      <c r="BM1245">
        <v>0</v>
      </c>
      <c r="BN1245">
        <v>0</v>
      </c>
      <c r="BO1245">
        <v>338</v>
      </c>
      <c r="BP1245">
        <v>188</v>
      </c>
      <c r="BQ1245">
        <v>0</v>
      </c>
      <c r="BR1245">
        <v>0</v>
      </c>
      <c r="BS1245">
        <v>0</v>
      </c>
      <c r="BT1245">
        <v>0</v>
      </c>
      <c r="BU1245">
        <v>0</v>
      </c>
    </row>
    <row r="1246" spans="1:73">
      <c r="A1246" t="s">
        <v>54</v>
      </c>
      <c r="B1246">
        <v>2024</v>
      </c>
      <c r="C1246" t="s">
        <v>257</v>
      </c>
      <c r="D1246">
        <v>11515</v>
      </c>
      <c r="E1246">
        <v>45762</v>
      </c>
      <c r="F1246">
        <v>7102</v>
      </c>
      <c r="G1246">
        <v>0</v>
      </c>
      <c r="H1246">
        <v>0</v>
      </c>
      <c r="I1246">
        <v>0</v>
      </c>
      <c r="J1246">
        <v>0</v>
      </c>
      <c r="K1246">
        <v>239</v>
      </c>
      <c r="L1246">
        <v>309</v>
      </c>
      <c r="M1246">
        <v>0</v>
      </c>
      <c r="N1246">
        <v>37</v>
      </c>
      <c r="O1246">
        <v>0</v>
      </c>
      <c r="P1246">
        <v>17</v>
      </c>
      <c r="Q1246">
        <v>0</v>
      </c>
      <c r="R1246">
        <v>2051</v>
      </c>
      <c r="S1246">
        <v>480</v>
      </c>
      <c r="T1246">
        <v>0</v>
      </c>
      <c r="U1246">
        <v>74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98</v>
      </c>
      <c r="AK1246">
        <v>0</v>
      </c>
      <c r="AL1246">
        <v>12</v>
      </c>
      <c r="AM1246">
        <v>1147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202</v>
      </c>
      <c r="AX1246">
        <v>0</v>
      </c>
      <c r="AY1246">
        <v>13</v>
      </c>
      <c r="AZ1246">
        <v>0</v>
      </c>
      <c r="BA1246">
        <v>0</v>
      </c>
      <c r="BB1246">
        <v>0</v>
      </c>
      <c r="BC1246">
        <v>0</v>
      </c>
      <c r="BD1246">
        <v>19</v>
      </c>
      <c r="BE1246">
        <v>0</v>
      </c>
      <c r="BF1246">
        <v>0</v>
      </c>
      <c r="BG1246">
        <v>1775</v>
      </c>
      <c r="BH1246">
        <v>66</v>
      </c>
      <c r="BI1246">
        <v>0</v>
      </c>
      <c r="BJ1246">
        <v>0</v>
      </c>
      <c r="BK1246">
        <v>51</v>
      </c>
      <c r="BL1246">
        <v>0</v>
      </c>
      <c r="BM1246">
        <v>0</v>
      </c>
      <c r="BN1246">
        <v>0</v>
      </c>
      <c r="BO1246">
        <v>330</v>
      </c>
      <c r="BP1246">
        <v>182</v>
      </c>
      <c r="BQ1246">
        <v>0</v>
      </c>
      <c r="BR1246">
        <v>0</v>
      </c>
      <c r="BS1246">
        <v>0</v>
      </c>
      <c r="BT1246">
        <v>0</v>
      </c>
      <c r="BU1246">
        <v>0</v>
      </c>
    </row>
    <row r="1247" spans="1:73">
      <c r="A1247" t="s">
        <v>54</v>
      </c>
      <c r="B1247">
        <v>2024</v>
      </c>
      <c r="C1247" t="s">
        <v>258</v>
      </c>
      <c r="D1247">
        <v>11477</v>
      </c>
      <c r="E1247">
        <v>45762</v>
      </c>
      <c r="F1247">
        <v>7055</v>
      </c>
      <c r="G1247">
        <v>0</v>
      </c>
      <c r="H1247">
        <v>0</v>
      </c>
      <c r="I1247">
        <v>0</v>
      </c>
      <c r="J1247">
        <v>0</v>
      </c>
      <c r="K1247">
        <v>236</v>
      </c>
      <c r="L1247">
        <v>302</v>
      </c>
      <c r="M1247">
        <v>0</v>
      </c>
      <c r="N1247">
        <v>37</v>
      </c>
      <c r="O1247">
        <v>0</v>
      </c>
      <c r="P1247">
        <v>17</v>
      </c>
      <c r="Q1247">
        <v>0</v>
      </c>
      <c r="R1247">
        <v>2040</v>
      </c>
      <c r="S1247">
        <v>483</v>
      </c>
      <c r="T1247">
        <v>0</v>
      </c>
      <c r="U1247">
        <v>77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98</v>
      </c>
      <c r="AK1247">
        <v>0</v>
      </c>
      <c r="AL1247">
        <v>12</v>
      </c>
      <c r="AM1247">
        <v>1118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204</v>
      </c>
      <c r="AX1247">
        <v>0</v>
      </c>
      <c r="AY1247">
        <v>11</v>
      </c>
      <c r="AZ1247">
        <v>0</v>
      </c>
      <c r="BA1247">
        <v>0</v>
      </c>
      <c r="BB1247">
        <v>0</v>
      </c>
      <c r="BC1247">
        <v>0</v>
      </c>
      <c r="BD1247">
        <v>19</v>
      </c>
      <c r="BE1247">
        <v>0</v>
      </c>
      <c r="BF1247">
        <v>0</v>
      </c>
      <c r="BG1247">
        <v>1770</v>
      </c>
      <c r="BH1247">
        <v>65</v>
      </c>
      <c r="BI1247">
        <v>0</v>
      </c>
      <c r="BJ1247">
        <v>0</v>
      </c>
      <c r="BK1247">
        <v>52</v>
      </c>
      <c r="BL1247">
        <v>0</v>
      </c>
      <c r="BM1247">
        <v>0</v>
      </c>
      <c r="BN1247">
        <v>0</v>
      </c>
      <c r="BO1247">
        <v>333</v>
      </c>
      <c r="BP1247">
        <v>181</v>
      </c>
      <c r="BQ1247">
        <v>0</v>
      </c>
      <c r="BR1247">
        <v>0</v>
      </c>
      <c r="BS1247">
        <v>0</v>
      </c>
      <c r="BT1247">
        <v>0</v>
      </c>
      <c r="BU1247">
        <v>0</v>
      </c>
    </row>
    <row r="1248" spans="1:73">
      <c r="A1248" t="s">
        <v>54</v>
      </c>
      <c r="B1248">
        <v>2025</v>
      </c>
      <c r="C1248" t="s">
        <v>249</v>
      </c>
      <c r="D1248">
        <v>11448</v>
      </c>
      <c r="E1248">
        <v>45762</v>
      </c>
      <c r="F1248">
        <v>7301</v>
      </c>
      <c r="G1248">
        <v>0</v>
      </c>
      <c r="H1248">
        <v>0</v>
      </c>
      <c r="I1248">
        <v>0</v>
      </c>
      <c r="J1248">
        <v>0</v>
      </c>
      <c r="K1248">
        <v>152</v>
      </c>
      <c r="L1248">
        <v>406</v>
      </c>
      <c r="M1248">
        <v>0</v>
      </c>
      <c r="N1248">
        <v>54</v>
      </c>
      <c r="O1248">
        <v>0</v>
      </c>
      <c r="P1248">
        <v>17</v>
      </c>
      <c r="Q1248">
        <v>0</v>
      </c>
      <c r="R1248">
        <v>2119</v>
      </c>
      <c r="S1248">
        <v>661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114</v>
      </c>
      <c r="AK1248">
        <v>0</v>
      </c>
      <c r="AL1248">
        <v>11</v>
      </c>
      <c r="AM1248">
        <v>1215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194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24</v>
      </c>
      <c r="BE1248">
        <v>0</v>
      </c>
      <c r="BF1248">
        <v>0</v>
      </c>
      <c r="BG1248">
        <v>1609</v>
      </c>
      <c r="BH1248">
        <v>49</v>
      </c>
      <c r="BI1248">
        <v>0</v>
      </c>
      <c r="BJ1248">
        <v>0</v>
      </c>
      <c r="BK1248">
        <v>105</v>
      </c>
      <c r="BL1248">
        <v>0</v>
      </c>
      <c r="BM1248">
        <v>0</v>
      </c>
      <c r="BN1248">
        <v>0</v>
      </c>
      <c r="BO1248">
        <v>395</v>
      </c>
      <c r="BP1248">
        <v>176</v>
      </c>
      <c r="BQ1248">
        <v>0</v>
      </c>
      <c r="BR1248">
        <v>0</v>
      </c>
      <c r="BS1248">
        <v>0</v>
      </c>
      <c r="BT1248">
        <v>0</v>
      </c>
      <c r="BU1248">
        <v>0</v>
      </c>
    </row>
    <row r="1249" spans="1:73">
      <c r="A1249" t="s">
        <v>54</v>
      </c>
      <c r="B1249">
        <v>2025</v>
      </c>
      <c r="C1249" t="s">
        <v>250</v>
      </c>
      <c r="D1249">
        <v>11532</v>
      </c>
      <c r="E1249">
        <v>45762</v>
      </c>
      <c r="F1249">
        <v>7326</v>
      </c>
      <c r="G1249">
        <v>0</v>
      </c>
      <c r="H1249">
        <v>0</v>
      </c>
      <c r="I1249">
        <v>0</v>
      </c>
      <c r="J1249">
        <v>0</v>
      </c>
      <c r="K1249">
        <v>145</v>
      </c>
      <c r="L1249">
        <v>414</v>
      </c>
      <c r="M1249">
        <v>0</v>
      </c>
      <c r="N1249">
        <v>59</v>
      </c>
      <c r="O1249">
        <v>0</v>
      </c>
      <c r="P1249">
        <v>18</v>
      </c>
      <c r="Q1249">
        <v>0</v>
      </c>
      <c r="R1249">
        <v>2112</v>
      </c>
      <c r="S1249">
        <v>697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111</v>
      </c>
      <c r="AK1249">
        <v>0</v>
      </c>
      <c r="AL1249">
        <v>0</v>
      </c>
      <c r="AM1249">
        <v>1226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190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24</v>
      </c>
      <c r="BE1249">
        <v>0</v>
      </c>
      <c r="BF1249">
        <v>0</v>
      </c>
      <c r="BG1249">
        <v>1600</v>
      </c>
      <c r="BH1249">
        <v>45</v>
      </c>
      <c r="BI1249">
        <v>0</v>
      </c>
      <c r="BJ1249">
        <v>0</v>
      </c>
      <c r="BK1249">
        <v>104</v>
      </c>
      <c r="BL1249">
        <v>0</v>
      </c>
      <c r="BM1249">
        <v>0</v>
      </c>
      <c r="BN1249">
        <v>0</v>
      </c>
      <c r="BO1249">
        <v>390</v>
      </c>
      <c r="BP1249">
        <v>191</v>
      </c>
      <c r="BQ1249">
        <v>0</v>
      </c>
      <c r="BR1249">
        <v>0</v>
      </c>
      <c r="BS1249">
        <v>0</v>
      </c>
      <c r="BT1249">
        <v>0</v>
      </c>
      <c r="BU1249">
        <v>0</v>
      </c>
    </row>
    <row r="1250" spans="1:73">
      <c r="A1250" t="s">
        <v>54</v>
      </c>
      <c r="B1250">
        <v>2025</v>
      </c>
      <c r="C1250" t="s">
        <v>248</v>
      </c>
      <c r="D1250">
        <v>11575</v>
      </c>
      <c r="E1250">
        <v>45762</v>
      </c>
      <c r="F1250">
        <v>7360</v>
      </c>
      <c r="G1250">
        <v>0</v>
      </c>
      <c r="H1250">
        <v>0</v>
      </c>
      <c r="I1250">
        <v>0</v>
      </c>
      <c r="J1250">
        <v>0</v>
      </c>
      <c r="K1250">
        <v>133</v>
      </c>
      <c r="L1250">
        <v>427</v>
      </c>
      <c r="M1250">
        <v>0</v>
      </c>
      <c r="N1250">
        <v>69</v>
      </c>
      <c r="O1250">
        <v>0</v>
      </c>
      <c r="P1250">
        <v>19</v>
      </c>
      <c r="Q1250">
        <v>0</v>
      </c>
      <c r="R1250">
        <v>2118</v>
      </c>
      <c r="S1250">
        <v>703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114</v>
      </c>
      <c r="AK1250">
        <v>0</v>
      </c>
      <c r="AL1250">
        <v>0</v>
      </c>
      <c r="AM1250">
        <v>1207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183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26</v>
      </c>
      <c r="BE1250">
        <v>0</v>
      </c>
      <c r="BF1250">
        <v>0</v>
      </c>
      <c r="BG1250">
        <v>1607</v>
      </c>
      <c r="BH1250">
        <v>42</v>
      </c>
      <c r="BI1250">
        <v>0</v>
      </c>
      <c r="BJ1250">
        <v>0</v>
      </c>
      <c r="BK1250">
        <v>102</v>
      </c>
      <c r="BL1250">
        <v>0</v>
      </c>
      <c r="BM1250">
        <v>0</v>
      </c>
      <c r="BN1250">
        <v>0</v>
      </c>
      <c r="BO1250">
        <v>405</v>
      </c>
      <c r="BP1250">
        <v>205</v>
      </c>
      <c r="BQ1250">
        <v>0</v>
      </c>
      <c r="BR1250">
        <v>0</v>
      </c>
      <c r="BS1250">
        <v>0</v>
      </c>
      <c r="BT1250">
        <v>0</v>
      </c>
      <c r="BU1250">
        <v>0</v>
      </c>
    </row>
    <row r="1251" spans="1:73">
      <c r="A1251" t="s">
        <v>54</v>
      </c>
      <c r="B1251">
        <v>2025</v>
      </c>
      <c r="C1251" t="s">
        <v>3</v>
      </c>
      <c r="D1251">
        <v>11439</v>
      </c>
      <c r="E1251">
        <v>45762</v>
      </c>
      <c r="F1251">
        <v>7294</v>
      </c>
      <c r="G1251">
        <v>0</v>
      </c>
      <c r="H1251">
        <v>0</v>
      </c>
      <c r="I1251">
        <v>0</v>
      </c>
      <c r="J1251">
        <v>0</v>
      </c>
      <c r="K1251">
        <v>171</v>
      </c>
      <c r="L1251">
        <v>400</v>
      </c>
      <c r="M1251">
        <v>0</v>
      </c>
      <c r="N1251">
        <v>50</v>
      </c>
      <c r="O1251">
        <v>0</v>
      </c>
      <c r="P1251">
        <v>18</v>
      </c>
      <c r="Q1251">
        <v>0</v>
      </c>
      <c r="R1251">
        <v>2098</v>
      </c>
      <c r="S1251">
        <v>646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116</v>
      </c>
      <c r="AK1251">
        <v>0</v>
      </c>
      <c r="AL1251">
        <v>12</v>
      </c>
      <c r="AM1251">
        <v>1206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200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23</v>
      </c>
      <c r="BE1251">
        <v>0</v>
      </c>
      <c r="BF1251">
        <v>0</v>
      </c>
      <c r="BG1251">
        <v>1641</v>
      </c>
      <c r="BH1251">
        <v>52</v>
      </c>
      <c r="BI1251">
        <v>0</v>
      </c>
      <c r="BJ1251">
        <v>0</v>
      </c>
      <c r="BK1251">
        <v>111</v>
      </c>
      <c r="BL1251">
        <v>0</v>
      </c>
      <c r="BM1251">
        <v>0</v>
      </c>
      <c r="BN1251">
        <v>0</v>
      </c>
      <c r="BO1251">
        <v>368</v>
      </c>
      <c r="BP1251">
        <v>182</v>
      </c>
      <c r="BQ1251">
        <v>0</v>
      </c>
      <c r="BR1251">
        <v>0</v>
      </c>
      <c r="BS1251">
        <v>0</v>
      </c>
      <c r="BT1251">
        <v>0</v>
      </c>
      <c r="BU1251">
        <v>0</v>
      </c>
    </row>
    <row r="1252" spans="1:73">
      <c r="A1252" t="s">
        <v>54</v>
      </c>
      <c r="B1252">
        <v>2025</v>
      </c>
      <c r="C1252" t="s">
        <v>251</v>
      </c>
      <c r="D1252">
        <v>11439</v>
      </c>
      <c r="E1252">
        <v>45762</v>
      </c>
      <c r="F1252">
        <v>7270</v>
      </c>
      <c r="G1252">
        <v>0</v>
      </c>
      <c r="H1252">
        <v>0</v>
      </c>
      <c r="I1252">
        <v>0</v>
      </c>
      <c r="J1252">
        <v>0</v>
      </c>
      <c r="K1252">
        <v>178</v>
      </c>
      <c r="L1252">
        <v>384</v>
      </c>
      <c r="M1252">
        <v>0</v>
      </c>
      <c r="N1252">
        <v>50</v>
      </c>
      <c r="O1252">
        <v>0</v>
      </c>
      <c r="P1252">
        <v>18</v>
      </c>
      <c r="Q1252">
        <v>0</v>
      </c>
      <c r="R1252">
        <v>2103</v>
      </c>
      <c r="S1252">
        <v>618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108</v>
      </c>
      <c r="AK1252">
        <v>0</v>
      </c>
      <c r="AL1252">
        <v>12</v>
      </c>
      <c r="AM1252">
        <v>1197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205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17</v>
      </c>
      <c r="BE1252">
        <v>0</v>
      </c>
      <c r="BF1252">
        <v>0</v>
      </c>
      <c r="BG1252">
        <v>1655</v>
      </c>
      <c r="BH1252">
        <v>54</v>
      </c>
      <c r="BI1252">
        <v>0</v>
      </c>
      <c r="BJ1252">
        <v>0</v>
      </c>
      <c r="BK1252">
        <v>114</v>
      </c>
      <c r="BL1252">
        <v>0</v>
      </c>
      <c r="BM1252">
        <v>0</v>
      </c>
      <c r="BN1252">
        <v>0</v>
      </c>
      <c r="BO1252">
        <v>369</v>
      </c>
      <c r="BP1252">
        <v>188</v>
      </c>
      <c r="BQ1252">
        <v>0</v>
      </c>
      <c r="BR1252">
        <v>0</v>
      </c>
      <c r="BS1252">
        <v>0</v>
      </c>
      <c r="BT1252">
        <v>0</v>
      </c>
      <c r="BU1252">
        <v>0</v>
      </c>
    </row>
    <row r="1253" spans="1:73">
      <c r="A1253" t="s">
        <v>54</v>
      </c>
      <c r="B1253">
        <v>2025</v>
      </c>
      <c r="C1253" t="s">
        <v>252</v>
      </c>
      <c r="D1253">
        <v>11521</v>
      </c>
      <c r="E1253">
        <v>45762</v>
      </c>
      <c r="F1253">
        <v>7326</v>
      </c>
      <c r="G1253">
        <v>0</v>
      </c>
      <c r="H1253">
        <v>0</v>
      </c>
      <c r="I1253">
        <v>0</v>
      </c>
      <c r="J1253">
        <v>0</v>
      </c>
      <c r="K1253">
        <v>147</v>
      </c>
      <c r="L1253">
        <v>408</v>
      </c>
      <c r="M1253">
        <v>0</v>
      </c>
      <c r="N1253">
        <v>58</v>
      </c>
      <c r="O1253">
        <v>0</v>
      </c>
      <c r="P1253">
        <v>17</v>
      </c>
      <c r="Q1253">
        <v>0</v>
      </c>
      <c r="R1253">
        <v>2108</v>
      </c>
      <c r="S1253">
        <v>693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112</v>
      </c>
      <c r="AK1253">
        <v>0</v>
      </c>
      <c r="AL1253">
        <v>11</v>
      </c>
      <c r="AM1253">
        <v>1230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191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24</v>
      </c>
      <c r="BE1253">
        <v>0</v>
      </c>
      <c r="BF1253">
        <v>0</v>
      </c>
      <c r="BG1253">
        <v>1605</v>
      </c>
      <c r="BH1253">
        <v>45</v>
      </c>
      <c r="BI1253">
        <v>0</v>
      </c>
      <c r="BJ1253">
        <v>0</v>
      </c>
      <c r="BK1253">
        <v>101</v>
      </c>
      <c r="BL1253">
        <v>0</v>
      </c>
      <c r="BM1253">
        <v>0</v>
      </c>
      <c r="BN1253">
        <v>0</v>
      </c>
      <c r="BO1253">
        <v>387</v>
      </c>
      <c r="BP1253">
        <v>189</v>
      </c>
      <c r="BQ1253">
        <v>0</v>
      </c>
      <c r="BR1253">
        <v>0</v>
      </c>
      <c r="BS1253">
        <v>0</v>
      </c>
      <c r="BT1253">
        <v>0</v>
      </c>
      <c r="BU1253">
        <v>0</v>
      </c>
    </row>
    <row r="1254" spans="1:73">
      <c r="A1254" t="s">
        <v>54</v>
      </c>
      <c r="B1254">
        <v>2025</v>
      </c>
      <c r="C1254" t="s">
        <v>253</v>
      </c>
      <c r="D1254">
        <v>11448</v>
      </c>
      <c r="E1254">
        <v>45762</v>
      </c>
      <c r="F1254">
        <v>7332</v>
      </c>
      <c r="G1254">
        <v>0</v>
      </c>
      <c r="H1254">
        <v>0</v>
      </c>
      <c r="I1254">
        <v>0</v>
      </c>
      <c r="J1254">
        <v>0</v>
      </c>
      <c r="K1254">
        <v>147</v>
      </c>
      <c r="L1254">
        <v>407</v>
      </c>
      <c r="M1254">
        <v>0</v>
      </c>
      <c r="N1254">
        <v>56</v>
      </c>
      <c r="O1254">
        <v>0</v>
      </c>
      <c r="P1254">
        <v>17</v>
      </c>
      <c r="Q1254">
        <v>0</v>
      </c>
      <c r="R1254">
        <v>2120</v>
      </c>
      <c r="S1254">
        <v>690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112</v>
      </c>
      <c r="AK1254">
        <v>0</v>
      </c>
      <c r="AL1254">
        <v>11</v>
      </c>
      <c r="AM1254">
        <v>1235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194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24</v>
      </c>
      <c r="BE1254">
        <v>0</v>
      </c>
      <c r="BF1254">
        <v>0</v>
      </c>
      <c r="BG1254">
        <v>1603</v>
      </c>
      <c r="BH1254">
        <v>46</v>
      </c>
      <c r="BI1254">
        <v>0</v>
      </c>
      <c r="BJ1254">
        <v>0</v>
      </c>
      <c r="BK1254">
        <v>100</v>
      </c>
      <c r="BL1254">
        <v>0</v>
      </c>
      <c r="BM1254">
        <v>0</v>
      </c>
      <c r="BN1254">
        <v>0</v>
      </c>
      <c r="BO1254">
        <v>384</v>
      </c>
      <c r="BP1254">
        <v>186</v>
      </c>
      <c r="BQ1254">
        <v>0</v>
      </c>
      <c r="BR1254">
        <v>0</v>
      </c>
      <c r="BS1254">
        <v>0</v>
      </c>
      <c r="BT1254">
        <v>0</v>
      </c>
      <c r="BU1254">
        <v>0</v>
      </c>
    </row>
    <row r="1255" spans="1:73">
      <c r="A1255" t="s">
        <v>54</v>
      </c>
      <c r="B1255">
        <v>2025</v>
      </c>
      <c r="C1255" t="s">
        <v>254</v>
      </c>
      <c r="D1255">
        <v>11448</v>
      </c>
      <c r="E1255">
        <v>45762</v>
      </c>
      <c r="F1255">
        <v>7303</v>
      </c>
      <c r="G1255">
        <v>0</v>
      </c>
      <c r="H1255">
        <v>0</v>
      </c>
      <c r="I1255">
        <v>0</v>
      </c>
      <c r="J1255">
        <v>0</v>
      </c>
      <c r="K1255">
        <v>155</v>
      </c>
      <c r="L1255">
        <v>405</v>
      </c>
      <c r="M1255">
        <v>0</v>
      </c>
      <c r="N1255">
        <v>53</v>
      </c>
      <c r="O1255">
        <v>0</v>
      </c>
      <c r="P1255">
        <v>17</v>
      </c>
      <c r="Q1255">
        <v>0</v>
      </c>
      <c r="R1255">
        <v>2114</v>
      </c>
      <c r="S1255">
        <v>670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116</v>
      </c>
      <c r="AK1255">
        <v>0</v>
      </c>
      <c r="AL1255">
        <v>11</v>
      </c>
      <c r="AM1255">
        <v>1201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200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24</v>
      </c>
      <c r="BE1255">
        <v>0</v>
      </c>
      <c r="BF1255">
        <v>0</v>
      </c>
      <c r="BG1255">
        <v>1616</v>
      </c>
      <c r="BH1255">
        <v>52</v>
      </c>
      <c r="BI1255">
        <v>0</v>
      </c>
      <c r="BJ1255">
        <v>0</v>
      </c>
      <c r="BK1255">
        <v>106</v>
      </c>
      <c r="BL1255">
        <v>0</v>
      </c>
      <c r="BM1255">
        <v>0</v>
      </c>
      <c r="BN1255">
        <v>0</v>
      </c>
      <c r="BO1255">
        <v>390</v>
      </c>
      <c r="BP1255">
        <v>173</v>
      </c>
      <c r="BQ1255">
        <v>0</v>
      </c>
      <c r="BR1255">
        <v>0</v>
      </c>
      <c r="BS1255">
        <v>0</v>
      </c>
      <c r="BT1255">
        <v>0</v>
      </c>
      <c r="BU1255">
        <v>0</v>
      </c>
    </row>
    <row r="1256" spans="1:73">
      <c r="A1256" t="s">
        <v>54</v>
      </c>
      <c r="B1256">
        <v>2025</v>
      </c>
      <c r="C1256" t="s">
        <v>255</v>
      </c>
      <c r="D1256">
        <v>11448</v>
      </c>
      <c r="E1256">
        <v>45762</v>
      </c>
      <c r="F1256">
        <v>7307</v>
      </c>
      <c r="G1256">
        <v>0</v>
      </c>
      <c r="H1256">
        <v>0</v>
      </c>
      <c r="I1256">
        <v>0</v>
      </c>
      <c r="J1256">
        <v>0</v>
      </c>
      <c r="K1256">
        <v>146</v>
      </c>
      <c r="L1256">
        <v>405</v>
      </c>
      <c r="M1256">
        <v>0</v>
      </c>
      <c r="N1256">
        <v>58</v>
      </c>
      <c r="O1256">
        <v>0</v>
      </c>
      <c r="P1256">
        <v>17</v>
      </c>
      <c r="Q1256">
        <v>0</v>
      </c>
      <c r="R1256">
        <v>2118</v>
      </c>
      <c r="S1256">
        <v>682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112</v>
      </c>
      <c r="AK1256">
        <v>0</v>
      </c>
      <c r="AL1256">
        <v>11</v>
      </c>
      <c r="AM1256">
        <v>1219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195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24</v>
      </c>
      <c r="BE1256">
        <v>0</v>
      </c>
      <c r="BF1256">
        <v>0</v>
      </c>
      <c r="BG1256">
        <v>1606</v>
      </c>
      <c r="BH1256">
        <v>47</v>
      </c>
      <c r="BI1256">
        <v>0</v>
      </c>
      <c r="BJ1256">
        <v>0</v>
      </c>
      <c r="BK1256">
        <v>104</v>
      </c>
      <c r="BL1256">
        <v>0</v>
      </c>
      <c r="BM1256">
        <v>0</v>
      </c>
      <c r="BN1256">
        <v>0</v>
      </c>
      <c r="BO1256">
        <v>385</v>
      </c>
      <c r="BP1256">
        <v>178</v>
      </c>
      <c r="BQ1256">
        <v>0</v>
      </c>
      <c r="BR1256">
        <v>0</v>
      </c>
      <c r="BS1256">
        <v>0</v>
      </c>
      <c r="BT1256">
        <v>0</v>
      </c>
      <c r="BU1256">
        <v>0</v>
      </c>
    </row>
    <row r="1257" spans="1:73">
      <c r="A1257" t="s">
        <v>54</v>
      </c>
      <c r="B1257">
        <v>2025</v>
      </c>
      <c r="C1257" t="s">
        <v>256</v>
      </c>
      <c r="D1257">
        <v>11575</v>
      </c>
      <c r="E1257">
        <v>45762</v>
      </c>
      <c r="F1257">
        <v>7351</v>
      </c>
      <c r="G1257">
        <v>0</v>
      </c>
      <c r="H1257">
        <v>0</v>
      </c>
      <c r="I1257">
        <v>0</v>
      </c>
      <c r="J1257">
        <v>0</v>
      </c>
      <c r="K1257">
        <v>130</v>
      </c>
      <c r="L1257">
        <v>426</v>
      </c>
      <c r="M1257">
        <v>0</v>
      </c>
      <c r="N1257">
        <v>66</v>
      </c>
      <c r="O1257">
        <v>0</v>
      </c>
      <c r="P1257">
        <v>19</v>
      </c>
      <c r="Q1257">
        <v>0</v>
      </c>
      <c r="R1257">
        <v>2123</v>
      </c>
      <c r="S1257">
        <v>700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113</v>
      </c>
      <c r="AK1257">
        <v>0</v>
      </c>
      <c r="AL1257">
        <v>0</v>
      </c>
      <c r="AM1257">
        <v>1212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186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24</v>
      </c>
      <c r="BE1257">
        <v>0</v>
      </c>
      <c r="BF1257">
        <v>0</v>
      </c>
      <c r="BG1257">
        <v>1599</v>
      </c>
      <c r="BH1257">
        <v>43</v>
      </c>
      <c r="BI1257">
        <v>0</v>
      </c>
      <c r="BJ1257">
        <v>0</v>
      </c>
      <c r="BK1257">
        <v>101</v>
      </c>
      <c r="BL1257">
        <v>0</v>
      </c>
      <c r="BM1257">
        <v>0</v>
      </c>
      <c r="BN1257">
        <v>0</v>
      </c>
      <c r="BO1257">
        <v>403</v>
      </c>
      <c r="BP1257">
        <v>206</v>
      </c>
      <c r="BQ1257">
        <v>0</v>
      </c>
      <c r="BR1257">
        <v>0</v>
      </c>
      <c r="BS1257">
        <v>0</v>
      </c>
      <c r="BT1257">
        <v>0</v>
      </c>
      <c r="BU1257">
        <v>0</v>
      </c>
    </row>
    <row r="1258" spans="1:73">
      <c r="A1258" t="s">
        <v>54</v>
      </c>
      <c r="B1258">
        <v>2025</v>
      </c>
      <c r="C1258" t="s">
        <v>257</v>
      </c>
      <c r="D1258">
        <v>11551</v>
      </c>
      <c r="E1258">
        <v>45762</v>
      </c>
      <c r="F1258">
        <v>7354</v>
      </c>
      <c r="G1258">
        <v>0</v>
      </c>
      <c r="H1258">
        <v>0</v>
      </c>
      <c r="I1258">
        <v>0</v>
      </c>
      <c r="J1258">
        <v>0</v>
      </c>
      <c r="K1258">
        <v>135</v>
      </c>
      <c r="L1258">
        <v>429</v>
      </c>
      <c r="M1258">
        <v>0</v>
      </c>
      <c r="N1258">
        <v>64</v>
      </c>
      <c r="O1258">
        <v>0</v>
      </c>
      <c r="P1258">
        <v>18</v>
      </c>
      <c r="Q1258">
        <v>0</v>
      </c>
      <c r="R1258">
        <v>2122</v>
      </c>
      <c r="S1258">
        <v>700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112</v>
      </c>
      <c r="AK1258">
        <v>0</v>
      </c>
      <c r="AL1258">
        <v>0</v>
      </c>
      <c r="AM1258">
        <v>1216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185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24</v>
      </c>
      <c r="BE1258">
        <v>0</v>
      </c>
      <c r="BF1258">
        <v>0</v>
      </c>
      <c r="BG1258">
        <v>1597</v>
      </c>
      <c r="BH1258">
        <v>43</v>
      </c>
      <c r="BI1258">
        <v>0</v>
      </c>
      <c r="BJ1258">
        <v>0</v>
      </c>
      <c r="BK1258">
        <v>104</v>
      </c>
      <c r="BL1258">
        <v>0</v>
      </c>
      <c r="BM1258">
        <v>0</v>
      </c>
      <c r="BN1258">
        <v>0</v>
      </c>
      <c r="BO1258">
        <v>402</v>
      </c>
      <c r="BP1258">
        <v>203</v>
      </c>
      <c r="BQ1258">
        <v>0</v>
      </c>
      <c r="BR1258">
        <v>0</v>
      </c>
      <c r="BS1258">
        <v>0</v>
      </c>
      <c r="BT1258">
        <v>0</v>
      </c>
      <c r="BU1258">
        <v>0</v>
      </c>
    </row>
    <row r="1259" spans="1:73">
      <c r="A1259" t="s">
        <v>54</v>
      </c>
      <c r="B1259">
        <v>2025</v>
      </c>
      <c r="C1259" t="s">
        <v>258</v>
      </c>
      <c r="D1259">
        <v>11540</v>
      </c>
      <c r="E1259">
        <v>45762</v>
      </c>
      <c r="F1259">
        <v>7336</v>
      </c>
      <c r="G1259">
        <v>0</v>
      </c>
      <c r="H1259">
        <v>0</v>
      </c>
      <c r="I1259">
        <v>0</v>
      </c>
      <c r="J1259">
        <v>0</v>
      </c>
      <c r="K1259">
        <v>133</v>
      </c>
      <c r="L1259">
        <v>424</v>
      </c>
      <c r="M1259">
        <v>0</v>
      </c>
      <c r="N1259">
        <v>61</v>
      </c>
      <c r="O1259">
        <v>0</v>
      </c>
      <c r="P1259">
        <v>17</v>
      </c>
      <c r="Q1259">
        <v>0</v>
      </c>
      <c r="R1259">
        <v>2117</v>
      </c>
      <c r="S1259">
        <v>698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112</v>
      </c>
      <c r="AK1259">
        <v>0</v>
      </c>
      <c r="AL1259">
        <v>0</v>
      </c>
      <c r="AM1259">
        <v>1225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190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24</v>
      </c>
      <c r="BE1259">
        <v>0</v>
      </c>
      <c r="BF1259">
        <v>0</v>
      </c>
      <c r="BG1259">
        <v>1593</v>
      </c>
      <c r="BH1259">
        <v>44</v>
      </c>
      <c r="BI1259">
        <v>0</v>
      </c>
      <c r="BJ1259">
        <v>0</v>
      </c>
      <c r="BK1259">
        <v>106</v>
      </c>
      <c r="BL1259">
        <v>0</v>
      </c>
      <c r="BM1259">
        <v>0</v>
      </c>
      <c r="BN1259">
        <v>0</v>
      </c>
      <c r="BO1259">
        <v>390</v>
      </c>
      <c r="BP1259">
        <v>202</v>
      </c>
      <c r="BQ1259">
        <v>0</v>
      </c>
      <c r="BR1259">
        <v>0</v>
      </c>
      <c r="BS1259">
        <v>0</v>
      </c>
      <c r="BT1259">
        <v>0</v>
      </c>
      <c r="BU1259">
        <v>0</v>
      </c>
    </row>
    <row r="1260" spans="1:73">
      <c r="A1260" t="s">
        <v>54</v>
      </c>
      <c r="B1260">
        <v>2026</v>
      </c>
      <c r="C1260" t="s">
        <v>3</v>
      </c>
      <c r="D1260">
        <v>11575</v>
      </c>
      <c r="E1260">
        <v>45762</v>
      </c>
      <c r="F1260">
        <v>7541</v>
      </c>
      <c r="G1260">
        <v>0</v>
      </c>
      <c r="H1260">
        <v>0</v>
      </c>
      <c r="I1260">
        <v>0</v>
      </c>
      <c r="J1260">
        <v>0</v>
      </c>
      <c r="K1260">
        <v>179</v>
      </c>
      <c r="L1260">
        <v>452</v>
      </c>
      <c r="M1260">
        <v>0</v>
      </c>
      <c r="N1260">
        <v>254</v>
      </c>
      <c r="O1260">
        <v>0</v>
      </c>
      <c r="P1260">
        <v>18</v>
      </c>
      <c r="Q1260">
        <v>0</v>
      </c>
      <c r="R1260">
        <v>2143</v>
      </c>
      <c r="S1260">
        <v>255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360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160</v>
      </c>
      <c r="AK1260">
        <v>0</v>
      </c>
      <c r="AL1260">
        <v>0</v>
      </c>
      <c r="AM1260">
        <v>1060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190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24</v>
      </c>
      <c r="BE1260">
        <v>11</v>
      </c>
      <c r="BF1260">
        <v>0</v>
      </c>
      <c r="BG1260">
        <v>1750</v>
      </c>
      <c r="BH1260">
        <v>41</v>
      </c>
      <c r="BI1260">
        <v>0</v>
      </c>
      <c r="BJ1260">
        <v>0</v>
      </c>
      <c r="BK1260">
        <v>86</v>
      </c>
      <c r="BL1260">
        <v>11</v>
      </c>
      <c r="BM1260">
        <v>0</v>
      </c>
      <c r="BN1260">
        <v>0</v>
      </c>
      <c r="BO1260">
        <v>382</v>
      </c>
      <c r="BP1260">
        <v>165</v>
      </c>
      <c r="BQ1260">
        <v>0</v>
      </c>
      <c r="BR1260">
        <v>0</v>
      </c>
      <c r="BS1260">
        <v>0</v>
      </c>
      <c r="BT1260">
        <v>0</v>
      </c>
      <c r="BU1260">
        <v>0</v>
      </c>
    </row>
    <row r="1261" spans="1:73">
      <c r="A1261" t="s">
        <v>54</v>
      </c>
      <c r="B1261">
        <v>2026</v>
      </c>
      <c r="C1261" t="s">
        <v>251</v>
      </c>
      <c r="D1261">
        <v>11575</v>
      </c>
      <c r="E1261">
        <v>45762</v>
      </c>
      <c r="F1261">
        <v>7489</v>
      </c>
      <c r="G1261">
        <v>0</v>
      </c>
      <c r="H1261">
        <v>0</v>
      </c>
      <c r="I1261">
        <v>0</v>
      </c>
      <c r="J1261">
        <v>0</v>
      </c>
      <c r="K1261">
        <v>171</v>
      </c>
      <c r="L1261">
        <v>448</v>
      </c>
      <c r="M1261">
        <v>0</v>
      </c>
      <c r="N1261">
        <v>232</v>
      </c>
      <c r="O1261">
        <v>0</v>
      </c>
      <c r="P1261">
        <v>19</v>
      </c>
      <c r="Q1261">
        <v>0</v>
      </c>
      <c r="R1261">
        <v>2135</v>
      </c>
      <c r="S1261">
        <v>318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299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143</v>
      </c>
      <c r="AK1261">
        <v>0</v>
      </c>
      <c r="AL1261">
        <v>0</v>
      </c>
      <c r="AM1261">
        <v>1069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198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24</v>
      </c>
      <c r="BE1261">
        <v>0</v>
      </c>
      <c r="BF1261">
        <v>0</v>
      </c>
      <c r="BG1261">
        <v>1749</v>
      </c>
      <c r="BH1261">
        <v>42</v>
      </c>
      <c r="BI1261">
        <v>0</v>
      </c>
      <c r="BJ1261">
        <v>0</v>
      </c>
      <c r="BK1261">
        <v>85</v>
      </c>
      <c r="BL1261">
        <v>0</v>
      </c>
      <c r="BM1261">
        <v>0</v>
      </c>
      <c r="BN1261">
        <v>0</v>
      </c>
      <c r="BO1261">
        <v>387</v>
      </c>
      <c r="BP1261">
        <v>170</v>
      </c>
      <c r="BQ1261">
        <v>0</v>
      </c>
      <c r="BR1261">
        <v>0</v>
      </c>
      <c r="BS1261">
        <v>0</v>
      </c>
      <c r="BT1261">
        <v>0</v>
      </c>
      <c r="BU1261">
        <v>0</v>
      </c>
    </row>
    <row r="1262" spans="1:73">
      <c r="A1262" t="s">
        <v>55</v>
      </c>
      <c r="B1262">
        <v>2019</v>
      </c>
      <c r="C1262" t="s">
        <v>248</v>
      </c>
      <c r="D1262">
        <v>8030</v>
      </c>
      <c r="E1262">
        <v>37035</v>
      </c>
      <c r="F1262">
        <v>2836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26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1892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177</v>
      </c>
      <c r="AN1262">
        <v>0</v>
      </c>
      <c r="AO1262">
        <v>0</v>
      </c>
      <c r="AP1262">
        <v>0</v>
      </c>
      <c r="AQ1262">
        <v>118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50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573</v>
      </c>
      <c r="BS1262">
        <v>0</v>
      </c>
      <c r="BT1262">
        <v>0</v>
      </c>
      <c r="BU1262">
        <v>0</v>
      </c>
    </row>
    <row r="1263" spans="1:73">
      <c r="A1263" t="s">
        <v>55</v>
      </c>
      <c r="B1263">
        <v>2020</v>
      </c>
      <c r="C1263" t="s">
        <v>248</v>
      </c>
      <c r="D1263">
        <v>7574</v>
      </c>
      <c r="E1263">
        <v>37035</v>
      </c>
      <c r="F1263">
        <v>3271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23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2210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172</v>
      </c>
      <c r="AN1263">
        <v>0</v>
      </c>
      <c r="AO1263">
        <v>0</v>
      </c>
      <c r="AP1263">
        <v>0</v>
      </c>
      <c r="AQ1263">
        <v>227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51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588</v>
      </c>
      <c r="BS1263">
        <v>0</v>
      </c>
      <c r="BT1263">
        <v>0</v>
      </c>
      <c r="BU1263">
        <v>0</v>
      </c>
    </row>
    <row r="1264" spans="1:73">
      <c r="A1264" t="s">
        <v>55</v>
      </c>
      <c r="B1264">
        <v>2021</v>
      </c>
      <c r="C1264" t="s">
        <v>248</v>
      </c>
      <c r="D1264">
        <v>7693</v>
      </c>
      <c r="E1264">
        <v>37035</v>
      </c>
      <c r="F1264">
        <v>3541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139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2193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257</v>
      </c>
      <c r="AN1264">
        <v>0</v>
      </c>
      <c r="AO1264">
        <v>0</v>
      </c>
      <c r="AP1264">
        <v>0</v>
      </c>
      <c r="AQ1264">
        <v>289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64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599</v>
      </c>
      <c r="BS1264">
        <v>0</v>
      </c>
      <c r="BT1264">
        <v>0</v>
      </c>
      <c r="BU1264">
        <v>0</v>
      </c>
    </row>
    <row r="1265" spans="1:73">
      <c r="A1265" t="s">
        <v>55</v>
      </c>
      <c r="B1265">
        <v>2022</v>
      </c>
      <c r="C1265" t="s">
        <v>248</v>
      </c>
      <c r="D1265">
        <v>7751</v>
      </c>
      <c r="E1265">
        <v>37035</v>
      </c>
      <c r="F1265">
        <v>3733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157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2258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228</v>
      </c>
      <c r="AN1265">
        <v>0</v>
      </c>
      <c r="AO1265">
        <v>0</v>
      </c>
      <c r="AP1265">
        <v>0</v>
      </c>
      <c r="AQ1265">
        <v>420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65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605</v>
      </c>
      <c r="BS1265">
        <v>0</v>
      </c>
      <c r="BT1265">
        <v>0</v>
      </c>
      <c r="BU1265">
        <v>0</v>
      </c>
    </row>
    <row r="1266" spans="1:73">
      <c r="A1266" t="s">
        <v>55</v>
      </c>
      <c r="B1266">
        <v>2023</v>
      </c>
      <c r="C1266" t="s">
        <v>249</v>
      </c>
      <c r="D1266">
        <v>7753</v>
      </c>
      <c r="E1266">
        <v>37035</v>
      </c>
      <c r="F1266">
        <v>3957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179</v>
      </c>
      <c r="M1266">
        <v>0</v>
      </c>
      <c r="N1266">
        <v>0</v>
      </c>
      <c r="O1266">
        <v>0</v>
      </c>
      <c r="P1266">
        <v>16</v>
      </c>
      <c r="Q1266">
        <v>0</v>
      </c>
      <c r="R1266">
        <v>2308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321</v>
      </c>
      <c r="AN1266">
        <v>0</v>
      </c>
      <c r="AO1266">
        <v>0</v>
      </c>
      <c r="AP1266">
        <v>0</v>
      </c>
      <c r="AQ1266">
        <v>500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59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574</v>
      </c>
      <c r="BS1266">
        <v>0</v>
      </c>
      <c r="BT1266">
        <v>0</v>
      </c>
      <c r="BU1266">
        <v>0</v>
      </c>
    </row>
    <row r="1267" spans="1:73">
      <c r="A1267" t="s">
        <v>55</v>
      </c>
      <c r="B1267">
        <v>2023</v>
      </c>
      <c r="C1267" t="s">
        <v>250</v>
      </c>
      <c r="D1267">
        <v>7837</v>
      </c>
      <c r="E1267">
        <v>37035</v>
      </c>
      <c r="F1267">
        <v>3979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170</v>
      </c>
      <c r="M1267">
        <v>0</v>
      </c>
      <c r="N1267">
        <v>0</v>
      </c>
      <c r="O1267">
        <v>0</v>
      </c>
      <c r="P1267">
        <v>16</v>
      </c>
      <c r="Q1267">
        <v>0</v>
      </c>
      <c r="R1267">
        <v>2324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334</v>
      </c>
      <c r="AN1267">
        <v>0</v>
      </c>
      <c r="AO1267">
        <v>0</v>
      </c>
      <c r="AP1267">
        <v>0</v>
      </c>
      <c r="AQ1267">
        <v>519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60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556</v>
      </c>
      <c r="BS1267">
        <v>0</v>
      </c>
      <c r="BT1267">
        <v>0</v>
      </c>
      <c r="BU1267">
        <v>0</v>
      </c>
    </row>
    <row r="1268" spans="1:73">
      <c r="A1268" t="s">
        <v>55</v>
      </c>
      <c r="B1268">
        <v>2023</v>
      </c>
      <c r="C1268" t="s">
        <v>248</v>
      </c>
      <c r="D1268">
        <v>7879</v>
      </c>
      <c r="E1268">
        <v>37035</v>
      </c>
      <c r="F1268">
        <v>4001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166</v>
      </c>
      <c r="M1268">
        <v>0</v>
      </c>
      <c r="N1268">
        <v>0</v>
      </c>
      <c r="O1268">
        <v>0</v>
      </c>
      <c r="P1268">
        <v>18</v>
      </c>
      <c r="Q1268">
        <v>0</v>
      </c>
      <c r="R1268">
        <v>2343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338</v>
      </c>
      <c r="AN1268">
        <v>0</v>
      </c>
      <c r="AO1268">
        <v>0</v>
      </c>
      <c r="AP1268">
        <v>0</v>
      </c>
      <c r="AQ1268">
        <v>531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61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544</v>
      </c>
      <c r="BS1268">
        <v>0</v>
      </c>
      <c r="BT1268">
        <v>0</v>
      </c>
      <c r="BU1268">
        <v>0</v>
      </c>
    </row>
    <row r="1269" spans="1:73">
      <c r="A1269" t="s">
        <v>55</v>
      </c>
      <c r="B1269">
        <v>2023</v>
      </c>
      <c r="C1269" t="s">
        <v>3</v>
      </c>
      <c r="D1269">
        <v>7733</v>
      </c>
      <c r="E1269">
        <v>37035</v>
      </c>
      <c r="F1269">
        <v>3945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184</v>
      </c>
      <c r="M1269">
        <v>0</v>
      </c>
      <c r="N1269">
        <v>0</v>
      </c>
      <c r="O1269">
        <v>0</v>
      </c>
      <c r="P1269">
        <v>17</v>
      </c>
      <c r="Q1269">
        <v>0</v>
      </c>
      <c r="R1269">
        <v>2316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321</v>
      </c>
      <c r="AN1269">
        <v>0</v>
      </c>
      <c r="AO1269">
        <v>0</v>
      </c>
      <c r="AP1269">
        <v>0</v>
      </c>
      <c r="AQ1269">
        <v>501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57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549</v>
      </c>
      <c r="BS1269">
        <v>0</v>
      </c>
      <c r="BT1269">
        <v>0</v>
      </c>
      <c r="BU1269">
        <v>0</v>
      </c>
    </row>
    <row r="1270" spans="1:73">
      <c r="A1270" t="s">
        <v>55</v>
      </c>
      <c r="B1270">
        <v>2023</v>
      </c>
      <c r="C1270" t="s">
        <v>251</v>
      </c>
      <c r="D1270">
        <v>7733</v>
      </c>
      <c r="E1270">
        <v>37035</v>
      </c>
      <c r="F1270">
        <v>3883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163</v>
      </c>
      <c r="M1270">
        <v>0</v>
      </c>
      <c r="N1270">
        <v>0</v>
      </c>
      <c r="O1270">
        <v>0</v>
      </c>
      <c r="P1270">
        <v>17</v>
      </c>
      <c r="Q1270">
        <v>0</v>
      </c>
      <c r="R1270">
        <v>2305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298</v>
      </c>
      <c r="AN1270">
        <v>0</v>
      </c>
      <c r="AO1270">
        <v>0</v>
      </c>
      <c r="AP1270">
        <v>0</v>
      </c>
      <c r="AQ1270">
        <v>485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59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556</v>
      </c>
      <c r="BS1270">
        <v>0</v>
      </c>
      <c r="BT1270">
        <v>0</v>
      </c>
      <c r="BU1270">
        <v>0</v>
      </c>
    </row>
    <row r="1271" spans="1:73">
      <c r="A1271" t="s">
        <v>55</v>
      </c>
      <c r="B1271">
        <v>2023</v>
      </c>
      <c r="C1271" t="s">
        <v>252</v>
      </c>
      <c r="D1271">
        <v>7829</v>
      </c>
      <c r="E1271">
        <v>37035</v>
      </c>
      <c r="F1271">
        <v>3982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175</v>
      </c>
      <c r="M1271">
        <v>0</v>
      </c>
      <c r="N1271">
        <v>0</v>
      </c>
      <c r="O1271">
        <v>0</v>
      </c>
      <c r="P1271">
        <v>15</v>
      </c>
      <c r="Q1271">
        <v>0</v>
      </c>
      <c r="R1271">
        <v>2333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329</v>
      </c>
      <c r="AN1271">
        <v>0</v>
      </c>
      <c r="AO1271">
        <v>0</v>
      </c>
      <c r="AP1271">
        <v>0</v>
      </c>
      <c r="AQ1271">
        <v>511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61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558</v>
      </c>
      <c r="BS1271">
        <v>0</v>
      </c>
      <c r="BT1271">
        <v>0</v>
      </c>
      <c r="BU1271">
        <v>0</v>
      </c>
    </row>
    <row r="1272" spans="1:73">
      <c r="A1272" t="s">
        <v>55</v>
      </c>
      <c r="B1272">
        <v>2023</v>
      </c>
      <c r="C1272" t="s">
        <v>253</v>
      </c>
      <c r="D1272">
        <v>7783</v>
      </c>
      <c r="E1272">
        <v>37035</v>
      </c>
      <c r="F1272">
        <v>3967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177</v>
      </c>
      <c r="M1272">
        <v>0</v>
      </c>
      <c r="N1272">
        <v>0</v>
      </c>
      <c r="O1272">
        <v>0</v>
      </c>
      <c r="P1272">
        <v>15</v>
      </c>
      <c r="Q1272">
        <v>0</v>
      </c>
      <c r="R1272">
        <v>2316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325</v>
      </c>
      <c r="AN1272">
        <v>0</v>
      </c>
      <c r="AO1272">
        <v>0</v>
      </c>
      <c r="AP1272">
        <v>0</v>
      </c>
      <c r="AQ1272">
        <v>505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60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569</v>
      </c>
      <c r="BS1272">
        <v>0</v>
      </c>
      <c r="BT1272">
        <v>0</v>
      </c>
      <c r="BU1272">
        <v>0</v>
      </c>
    </row>
    <row r="1273" spans="1:73">
      <c r="A1273" t="s">
        <v>55</v>
      </c>
      <c r="B1273">
        <v>2023</v>
      </c>
      <c r="C1273" t="s">
        <v>254</v>
      </c>
      <c r="D1273">
        <v>7733</v>
      </c>
      <c r="E1273">
        <v>37035</v>
      </c>
      <c r="F1273">
        <v>3930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182</v>
      </c>
      <c r="M1273">
        <v>0</v>
      </c>
      <c r="N1273">
        <v>0</v>
      </c>
      <c r="O1273">
        <v>0</v>
      </c>
      <c r="P1273">
        <v>16</v>
      </c>
      <c r="Q1273">
        <v>0</v>
      </c>
      <c r="R1273">
        <v>2310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317</v>
      </c>
      <c r="AN1273">
        <v>0</v>
      </c>
      <c r="AO1273">
        <v>0</v>
      </c>
      <c r="AP1273">
        <v>0</v>
      </c>
      <c r="AQ1273">
        <v>508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59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538</v>
      </c>
      <c r="BS1273">
        <v>0</v>
      </c>
      <c r="BT1273">
        <v>0</v>
      </c>
      <c r="BU1273">
        <v>0</v>
      </c>
    </row>
    <row r="1274" spans="1:73">
      <c r="A1274" t="s">
        <v>55</v>
      </c>
      <c r="B1274">
        <v>2023</v>
      </c>
      <c r="C1274" t="s">
        <v>255</v>
      </c>
      <c r="D1274">
        <v>7783</v>
      </c>
      <c r="E1274">
        <v>37035</v>
      </c>
      <c r="F1274">
        <v>3952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179</v>
      </c>
      <c r="M1274">
        <v>0</v>
      </c>
      <c r="N1274">
        <v>0</v>
      </c>
      <c r="O1274">
        <v>0</v>
      </c>
      <c r="P1274">
        <v>15</v>
      </c>
      <c r="Q1274">
        <v>0</v>
      </c>
      <c r="R1274">
        <v>2311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327</v>
      </c>
      <c r="AN1274">
        <v>0</v>
      </c>
      <c r="AO1274">
        <v>0</v>
      </c>
      <c r="AP1274">
        <v>0</v>
      </c>
      <c r="AQ1274">
        <v>502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59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559</v>
      </c>
      <c r="BS1274">
        <v>0</v>
      </c>
      <c r="BT1274">
        <v>0</v>
      </c>
      <c r="BU1274">
        <v>0</v>
      </c>
    </row>
    <row r="1275" spans="1:73">
      <c r="A1275" t="s">
        <v>55</v>
      </c>
      <c r="B1275">
        <v>2023</v>
      </c>
      <c r="C1275" t="s">
        <v>256</v>
      </c>
      <c r="D1275">
        <v>7873</v>
      </c>
      <c r="E1275">
        <v>37035</v>
      </c>
      <c r="F1275">
        <v>3999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165</v>
      </c>
      <c r="M1275">
        <v>0</v>
      </c>
      <c r="N1275">
        <v>0</v>
      </c>
      <c r="O1275">
        <v>0</v>
      </c>
      <c r="P1275">
        <v>17</v>
      </c>
      <c r="Q1275">
        <v>0</v>
      </c>
      <c r="R1275">
        <v>2342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339</v>
      </c>
      <c r="AN1275">
        <v>0</v>
      </c>
      <c r="AO1275">
        <v>0</v>
      </c>
      <c r="AP1275">
        <v>0</v>
      </c>
      <c r="AQ1275">
        <v>527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61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548</v>
      </c>
      <c r="BS1275">
        <v>0</v>
      </c>
      <c r="BT1275">
        <v>0</v>
      </c>
      <c r="BU1275">
        <v>0</v>
      </c>
    </row>
    <row r="1276" spans="1:73">
      <c r="A1276" t="s">
        <v>55</v>
      </c>
      <c r="B1276">
        <v>2023</v>
      </c>
      <c r="C1276" t="s">
        <v>257</v>
      </c>
      <c r="D1276">
        <v>7841</v>
      </c>
      <c r="E1276">
        <v>37035</v>
      </c>
      <c r="F1276">
        <v>3991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165</v>
      </c>
      <c r="M1276">
        <v>0</v>
      </c>
      <c r="N1276">
        <v>0</v>
      </c>
      <c r="O1276">
        <v>0</v>
      </c>
      <c r="P1276">
        <v>17</v>
      </c>
      <c r="Q1276">
        <v>0</v>
      </c>
      <c r="R1276">
        <v>2339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339</v>
      </c>
      <c r="AN1276">
        <v>0</v>
      </c>
      <c r="AO1276">
        <v>0</v>
      </c>
      <c r="AP1276">
        <v>0</v>
      </c>
      <c r="AQ1276">
        <v>517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61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553</v>
      </c>
      <c r="BS1276">
        <v>0</v>
      </c>
      <c r="BT1276">
        <v>0</v>
      </c>
      <c r="BU1276">
        <v>0</v>
      </c>
    </row>
    <row r="1277" spans="1:73">
      <c r="A1277" t="s">
        <v>55</v>
      </c>
      <c r="B1277">
        <v>2023</v>
      </c>
      <c r="C1277" t="s">
        <v>258</v>
      </c>
      <c r="D1277">
        <v>7841</v>
      </c>
      <c r="E1277">
        <v>37035</v>
      </c>
      <c r="F1277">
        <v>3988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167</v>
      </c>
      <c r="M1277">
        <v>0</v>
      </c>
      <c r="N1277">
        <v>0</v>
      </c>
      <c r="O1277">
        <v>0</v>
      </c>
      <c r="P1277">
        <v>16</v>
      </c>
      <c r="Q1277">
        <v>0</v>
      </c>
      <c r="R1277">
        <v>2330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336</v>
      </c>
      <c r="AN1277">
        <v>0</v>
      </c>
      <c r="AO1277">
        <v>0</v>
      </c>
      <c r="AP1277">
        <v>0</v>
      </c>
      <c r="AQ1277">
        <v>513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61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565</v>
      </c>
      <c r="BS1277">
        <v>0</v>
      </c>
      <c r="BT1277">
        <v>0</v>
      </c>
      <c r="BU1277">
        <v>0</v>
      </c>
    </row>
    <row r="1278" spans="1:73">
      <c r="A1278" t="s">
        <v>55</v>
      </c>
      <c r="B1278">
        <v>2024</v>
      </c>
      <c r="C1278" t="s">
        <v>249</v>
      </c>
      <c r="D1278">
        <v>7902</v>
      </c>
      <c r="E1278">
        <v>37035</v>
      </c>
      <c r="F1278">
        <v>4172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173</v>
      </c>
      <c r="M1278">
        <v>0</v>
      </c>
      <c r="N1278">
        <v>0</v>
      </c>
      <c r="O1278">
        <v>0</v>
      </c>
      <c r="P1278">
        <v>18</v>
      </c>
      <c r="Q1278">
        <v>0</v>
      </c>
      <c r="R1278">
        <v>2451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917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67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546</v>
      </c>
      <c r="BS1278">
        <v>0</v>
      </c>
      <c r="BT1278">
        <v>0</v>
      </c>
      <c r="BU1278">
        <v>0</v>
      </c>
    </row>
    <row r="1279" spans="1:73">
      <c r="A1279" t="s">
        <v>55</v>
      </c>
      <c r="B1279">
        <v>2024</v>
      </c>
      <c r="C1279" t="s">
        <v>250</v>
      </c>
      <c r="D1279">
        <v>7930</v>
      </c>
      <c r="E1279">
        <v>37035</v>
      </c>
      <c r="F1279">
        <v>4174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175</v>
      </c>
      <c r="M1279">
        <v>0</v>
      </c>
      <c r="N1279">
        <v>0</v>
      </c>
      <c r="O1279">
        <v>0</v>
      </c>
      <c r="P1279">
        <v>18</v>
      </c>
      <c r="Q1279">
        <v>0</v>
      </c>
      <c r="R1279">
        <v>2457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953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64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507</v>
      </c>
      <c r="BS1279">
        <v>0</v>
      </c>
      <c r="BT1279">
        <v>0</v>
      </c>
      <c r="BU1279">
        <v>0</v>
      </c>
    </row>
    <row r="1280" spans="1:73">
      <c r="A1280" t="s">
        <v>55</v>
      </c>
      <c r="B1280">
        <v>2024</v>
      </c>
      <c r="C1280" t="s">
        <v>248</v>
      </c>
      <c r="D1280">
        <v>8009</v>
      </c>
      <c r="E1280">
        <v>37035</v>
      </c>
      <c r="F1280">
        <v>4192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171</v>
      </c>
      <c r="M1280">
        <v>0</v>
      </c>
      <c r="N1280">
        <v>0</v>
      </c>
      <c r="O1280">
        <v>0</v>
      </c>
      <c r="P1280">
        <v>17</v>
      </c>
      <c r="Q1280">
        <v>0</v>
      </c>
      <c r="R1280">
        <v>2478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974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63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489</v>
      </c>
      <c r="BS1280">
        <v>0</v>
      </c>
      <c r="BT1280">
        <v>0</v>
      </c>
      <c r="BU1280">
        <v>0</v>
      </c>
    </row>
    <row r="1281" spans="1:73">
      <c r="A1281" t="s">
        <v>55</v>
      </c>
      <c r="B1281">
        <v>2024</v>
      </c>
      <c r="C1281" t="s">
        <v>3</v>
      </c>
      <c r="D1281">
        <v>7873</v>
      </c>
      <c r="E1281">
        <v>37035</v>
      </c>
      <c r="F1281">
        <v>4169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176</v>
      </c>
      <c r="M1281">
        <v>0</v>
      </c>
      <c r="N1281">
        <v>0</v>
      </c>
      <c r="O1281">
        <v>0</v>
      </c>
      <c r="P1281">
        <v>18</v>
      </c>
      <c r="Q1281">
        <v>0</v>
      </c>
      <c r="R1281">
        <v>2446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910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11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64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544</v>
      </c>
      <c r="BS1281">
        <v>0</v>
      </c>
      <c r="BT1281">
        <v>0</v>
      </c>
      <c r="BU1281">
        <v>0</v>
      </c>
    </row>
    <row r="1282" spans="1:73">
      <c r="A1282" t="s">
        <v>55</v>
      </c>
      <c r="B1282">
        <v>2024</v>
      </c>
      <c r="C1282" t="s">
        <v>251</v>
      </c>
      <c r="D1282">
        <v>7869</v>
      </c>
      <c r="E1282">
        <v>37035</v>
      </c>
      <c r="F1282">
        <v>4058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172</v>
      </c>
      <c r="M1282">
        <v>0</v>
      </c>
      <c r="N1282">
        <v>0</v>
      </c>
      <c r="O1282">
        <v>0</v>
      </c>
      <c r="P1282">
        <v>17</v>
      </c>
      <c r="Q1282">
        <v>0</v>
      </c>
      <c r="R1282">
        <v>2360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893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64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552</v>
      </c>
      <c r="BS1282">
        <v>0</v>
      </c>
      <c r="BT1282">
        <v>0</v>
      </c>
      <c r="BU1282">
        <v>0</v>
      </c>
    </row>
    <row r="1283" spans="1:73">
      <c r="A1283" t="s">
        <v>55</v>
      </c>
      <c r="B1283">
        <v>2024</v>
      </c>
      <c r="C1283" t="s">
        <v>252</v>
      </c>
      <c r="D1283">
        <v>7930</v>
      </c>
      <c r="E1283">
        <v>37035</v>
      </c>
      <c r="F1283">
        <v>4177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175</v>
      </c>
      <c r="M1283">
        <v>0</v>
      </c>
      <c r="N1283">
        <v>0</v>
      </c>
      <c r="O1283">
        <v>0</v>
      </c>
      <c r="P1283">
        <v>18</v>
      </c>
      <c r="Q1283">
        <v>0</v>
      </c>
      <c r="R1283">
        <v>2455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947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65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517</v>
      </c>
      <c r="BS1283">
        <v>0</v>
      </c>
      <c r="BT1283">
        <v>0</v>
      </c>
      <c r="BU1283">
        <v>0</v>
      </c>
    </row>
    <row r="1284" spans="1:73">
      <c r="A1284" t="s">
        <v>55</v>
      </c>
      <c r="B1284">
        <v>2024</v>
      </c>
      <c r="C1284" t="s">
        <v>253</v>
      </c>
      <c r="D1284">
        <v>7930</v>
      </c>
      <c r="E1284">
        <v>37035</v>
      </c>
      <c r="F1284">
        <v>4183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171</v>
      </c>
      <c r="M1284">
        <v>0</v>
      </c>
      <c r="N1284">
        <v>0</v>
      </c>
      <c r="O1284">
        <v>0</v>
      </c>
      <c r="P1284">
        <v>18</v>
      </c>
      <c r="Q1284">
        <v>0</v>
      </c>
      <c r="R1284">
        <v>2459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942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64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529</v>
      </c>
      <c r="BS1284">
        <v>0</v>
      </c>
      <c r="BT1284">
        <v>0</v>
      </c>
      <c r="BU1284">
        <v>0</v>
      </c>
    </row>
    <row r="1285" spans="1:73">
      <c r="A1285" t="s">
        <v>55</v>
      </c>
      <c r="B1285">
        <v>2024</v>
      </c>
      <c r="C1285" t="s">
        <v>254</v>
      </c>
      <c r="D1285">
        <v>7892</v>
      </c>
      <c r="E1285">
        <v>37035</v>
      </c>
      <c r="F1285">
        <v>4162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176</v>
      </c>
      <c r="M1285">
        <v>0</v>
      </c>
      <c r="N1285">
        <v>0</v>
      </c>
      <c r="O1285">
        <v>0</v>
      </c>
      <c r="P1285">
        <v>18</v>
      </c>
      <c r="Q1285">
        <v>0</v>
      </c>
      <c r="R1285">
        <v>2455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916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65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532</v>
      </c>
      <c r="BS1285">
        <v>0</v>
      </c>
      <c r="BT1285">
        <v>0</v>
      </c>
      <c r="BU1285">
        <v>0</v>
      </c>
    </row>
    <row r="1286" spans="1:73">
      <c r="A1286" t="s">
        <v>55</v>
      </c>
      <c r="B1286">
        <v>2024</v>
      </c>
      <c r="C1286" t="s">
        <v>255</v>
      </c>
      <c r="D1286">
        <v>7911</v>
      </c>
      <c r="E1286">
        <v>37035</v>
      </c>
      <c r="F1286">
        <v>4158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171</v>
      </c>
      <c r="M1286">
        <v>0</v>
      </c>
      <c r="N1286">
        <v>0</v>
      </c>
      <c r="O1286">
        <v>0</v>
      </c>
      <c r="P1286">
        <v>18</v>
      </c>
      <c r="Q1286">
        <v>0</v>
      </c>
      <c r="R1286">
        <v>2447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917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66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539</v>
      </c>
      <c r="BS1286">
        <v>0</v>
      </c>
      <c r="BT1286">
        <v>0</v>
      </c>
      <c r="BU1286">
        <v>0</v>
      </c>
    </row>
    <row r="1287" spans="1:73">
      <c r="A1287" t="s">
        <v>55</v>
      </c>
      <c r="B1287">
        <v>2024</v>
      </c>
      <c r="C1287" t="s">
        <v>256</v>
      </c>
      <c r="D1287">
        <v>7954</v>
      </c>
      <c r="E1287">
        <v>37035</v>
      </c>
      <c r="F1287">
        <v>4188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173</v>
      </c>
      <c r="M1287">
        <v>0</v>
      </c>
      <c r="N1287">
        <v>0</v>
      </c>
      <c r="O1287">
        <v>0</v>
      </c>
      <c r="P1287">
        <v>17</v>
      </c>
      <c r="Q1287">
        <v>0</v>
      </c>
      <c r="R1287">
        <v>2472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969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63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494</v>
      </c>
      <c r="BS1287">
        <v>0</v>
      </c>
      <c r="BT1287">
        <v>0</v>
      </c>
      <c r="BU1287">
        <v>0</v>
      </c>
    </row>
    <row r="1288" spans="1:73">
      <c r="A1288" t="s">
        <v>55</v>
      </c>
      <c r="B1288">
        <v>2024</v>
      </c>
      <c r="C1288" t="s">
        <v>257</v>
      </c>
      <c r="D1288">
        <v>7954</v>
      </c>
      <c r="E1288">
        <v>37035</v>
      </c>
      <c r="F1288">
        <v>4179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177</v>
      </c>
      <c r="M1288">
        <v>0</v>
      </c>
      <c r="N1288">
        <v>0</v>
      </c>
      <c r="O1288">
        <v>0</v>
      </c>
      <c r="P1288">
        <v>17</v>
      </c>
      <c r="Q1288">
        <v>0</v>
      </c>
      <c r="R1288">
        <v>2462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958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64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501</v>
      </c>
      <c r="BS1288">
        <v>0</v>
      </c>
      <c r="BT1288">
        <v>0</v>
      </c>
      <c r="BU1288">
        <v>0</v>
      </c>
    </row>
    <row r="1289" spans="1:73">
      <c r="A1289" t="s">
        <v>55</v>
      </c>
      <c r="B1289">
        <v>2024</v>
      </c>
      <c r="C1289" t="s">
        <v>258</v>
      </c>
      <c r="D1289">
        <v>7930</v>
      </c>
      <c r="E1289">
        <v>37035</v>
      </c>
      <c r="F1289">
        <v>4170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174</v>
      </c>
      <c r="M1289">
        <v>0</v>
      </c>
      <c r="N1289">
        <v>0</v>
      </c>
      <c r="O1289">
        <v>0</v>
      </c>
      <c r="P1289">
        <v>18</v>
      </c>
      <c r="Q1289">
        <v>0</v>
      </c>
      <c r="R1289">
        <v>2459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951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64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504</v>
      </c>
      <c r="BS1289">
        <v>0</v>
      </c>
      <c r="BT1289">
        <v>0</v>
      </c>
      <c r="BU1289">
        <v>0</v>
      </c>
    </row>
    <row r="1290" spans="1:73">
      <c r="A1290" t="s">
        <v>55</v>
      </c>
      <c r="B1290">
        <v>2025</v>
      </c>
      <c r="C1290" t="s">
        <v>249</v>
      </c>
      <c r="D1290">
        <v>7996</v>
      </c>
      <c r="E1290">
        <v>37035</v>
      </c>
      <c r="F1290">
        <v>4344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230</v>
      </c>
      <c r="M1290">
        <v>0</v>
      </c>
      <c r="N1290">
        <v>0</v>
      </c>
      <c r="O1290">
        <v>0</v>
      </c>
      <c r="P1290">
        <v>22</v>
      </c>
      <c r="Q1290">
        <v>0</v>
      </c>
      <c r="R1290">
        <v>2579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946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61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506</v>
      </c>
      <c r="BS1290">
        <v>0</v>
      </c>
      <c r="BT1290">
        <v>0</v>
      </c>
      <c r="BU1290">
        <v>0</v>
      </c>
    </row>
    <row r="1291" spans="1:73">
      <c r="A1291" t="s">
        <v>55</v>
      </c>
      <c r="B1291">
        <v>2025</v>
      </c>
      <c r="C1291" t="s">
        <v>250</v>
      </c>
      <c r="D1291">
        <v>8047</v>
      </c>
      <c r="E1291">
        <v>37035</v>
      </c>
      <c r="F1291">
        <v>4364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235</v>
      </c>
      <c r="M1291">
        <v>0</v>
      </c>
      <c r="N1291">
        <v>0</v>
      </c>
      <c r="O1291">
        <v>0</v>
      </c>
      <c r="P1291">
        <v>22</v>
      </c>
      <c r="Q1291">
        <v>0</v>
      </c>
      <c r="R1291">
        <v>2585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970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61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491</v>
      </c>
      <c r="BS1291">
        <v>0</v>
      </c>
      <c r="BT1291">
        <v>0</v>
      </c>
      <c r="BU1291">
        <v>0</v>
      </c>
    </row>
    <row r="1292" spans="1:73">
      <c r="A1292" t="s">
        <v>55</v>
      </c>
      <c r="B1292">
        <v>2025</v>
      </c>
      <c r="C1292" t="s">
        <v>248</v>
      </c>
      <c r="D1292">
        <v>8055</v>
      </c>
      <c r="E1292">
        <v>37035</v>
      </c>
      <c r="F1292">
        <v>4358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244</v>
      </c>
      <c r="M1292">
        <v>0</v>
      </c>
      <c r="N1292">
        <v>0</v>
      </c>
      <c r="O1292">
        <v>0</v>
      </c>
      <c r="P1292">
        <v>22</v>
      </c>
      <c r="Q1292">
        <v>0</v>
      </c>
      <c r="R1292">
        <v>2573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985</v>
      </c>
      <c r="AN1292">
        <v>11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60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463</v>
      </c>
      <c r="BS1292">
        <v>0</v>
      </c>
      <c r="BT1292">
        <v>0</v>
      </c>
      <c r="BU1292">
        <v>0</v>
      </c>
    </row>
    <row r="1293" spans="1:73">
      <c r="A1293" t="s">
        <v>55</v>
      </c>
      <c r="B1293">
        <v>2025</v>
      </c>
      <c r="C1293" t="s">
        <v>3</v>
      </c>
      <c r="D1293">
        <v>7996</v>
      </c>
      <c r="E1293">
        <v>37035</v>
      </c>
      <c r="F1293">
        <v>4366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231</v>
      </c>
      <c r="M1293">
        <v>0</v>
      </c>
      <c r="N1293">
        <v>0</v>
      </c>
      <c r="O1293">
        <v>0</v>
      </c>
      <c r="P1293">
        <v>22</v>
      </c>
      <c r="Q1293">
        <v>0</v>
      </c>
      <c r="R1293">
        <v>2587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958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61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507</v>
      </c>
      <c r="BS1293">
        <v>0</v>
      </c>
      <c r="BT1293">
        <v>0</v>
      </c>
      <c r="BU1293">
        <v>0</v>
      </c>
    </row>
    <row r="1294" spans="1:73">
      <c r="A1294" t="s">
        <v>55</v>
      </c>
      <c r="B1294">
        <v>2025</v>
      </c>
      <c r="C1294" t="s">
        <v>251</v>
      </c>
      <c r="D1294">
        <v>7996</v>
      </c>
      <c r="E1294">
        <v>37035</v>
      </c>
      <c r="F1294">
        <v>4239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229</v>
      </c>
      <c r="M1294">
        <v>0</v>
      </c>
      <c r="N1294">
        <v>0</v>
      </c>
      <c r="O1294">
        <v>0</v>
      </c>
      <c r="P1294">
        <v>22</v>
      </c>
      <c r="Q1294">
        <v>0</v>
      </c>
      <c r="R1294">
        <v>2567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850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62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509</v>
      </c>
      <c r="BS1294">
        <v>0</v>
      </c>
      <c r="BT1294">
        <v>0</v>
      </c>
      <c r="BU1294">
        <v>0</v>
      </c>
    </row>
    <row r="1295" spans="1:73">
      <c r="A1295" t="s">
        <v>55</v>
      </c>
      <c r="B1295">
        <v>2025</v>
      </c>
      <c r="C1295" t="s">
        <v>252</v>
      </c>
      <c r="D1295">
        <v>8035</v>
      </c>
      <c r="E1295">
        <v>37035</v>
      </c>
      <c r="F1295">
        <v>4357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231</v>
      </c>
      <c r="M1295">
        <v>0</v>
      </c>
      <c r="N1295">
        <v>0</v>
      </c>
      <c r="O1295">
        <v>0</v>
      </c>
      <c r="P1295">
        <v>22</v>
      </c>
      <c r="Q1295">
        <v>0</v>
      </c>
      <c r="R1295">
        <v>2580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966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61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497</v>
      </c>
      <c r="BS1295">
        <v>0</v>
      </c>
      <c r="BT1295">
        <v>0</v>
      </c>
      <c r="BU1295">
        <v>0</v>
      </c>
    </row>
    <row r="1296" spans="1:73">
      <c r="A1296" t="s">
        <v>55</v>
      </c>
      <c r="B1296">
        <v>2025</v>
      </c>
      <c r="C1296" t="s">
        <v>253</v>
      </c>
      <c r="D1296">
        <v>7996</v>
      </c>
      <c r="E1296">
        <v>37035</v>
      </c>
      <c r="F1296">
        <v>4353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230</v>
      </c>
      <c r="M1296">
        <v>0</v>
      </c>
      <c r="N1296">
        <v>0</v>
      </c>
      <c r="O1296">
        <v>0</v>
      </c>
      <c r="P1296">
        <v>22</v>
      </c>
      <c r="Q1296">
        <v>0</v>
      </c>
      <c r="R1296">
        <v>2575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962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61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503</v>
      </c>
      <c r="BS1296">
        <v>0</v>
      </c>
      <c r="BT1296">
        <v>0</v>
      </c>
      <c r="BU1296">
        <v>0</v>
      </c>
    </row>
    <row r="1297" spans="1:73">
      <c r="A1297" t="s">
        <v>55</v>
      </c>
      <c r="B1297">
        <v>2025</v>
      </c>
      <c r="C1297" t="s">
        <v>254</v>
      </c>
      <c r="D1297">
        <v>7996</v>
      </c>
      <c r="E1297">
        <v>37035</v>
      </c>
      <c r="F1297">
        <v>4354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229</v>
      </c>
      <c r="M1297">
        <v>0</v>
      </c>
      <c r="N1297">
        <v>0</v>
      </c>
      <c r="O1297">
        <v>0</v>
      </c>
      <c r="P1297">
        <v>22</v>
      </c>
      <c r="Q1297">
        <v>0</v>
      </c>
      <c r="R1297">
        <v>2579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964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61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499</v>
      </c>
      <c r="BS1297">
        <v>0</v>
      </c>
      <c r="BT1297">
        <v>0</v>
      </c>
      <c r="BU1297">
        <v>0</v>
      </c>
    </row>
    <row r="1298" spans="1:73">
      <c r="A1298" t="s">
        <v>55</v>
      </c>
      <c r="B1298">
        <v>2025</v>
      </c>
      <c r="C1298" t="s">
        <v>255</v>
      </c>
      <c r="D1298">
        <v>7996</v>
      </c>
      <c r="E1298">
        <v>37035</v>
      </c>
      <c r="F1298">
        <v>4362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229</v>
      </c>
      <c r="M1298">
        <v>0</v>
      </c>
      <c r="N1298">
        <v>0</v>
      </c>
      <c r="O1298">
        <v>0</v>
      </c>
      <c r="P1298">
        <v>22</v>
      </c>
      <c r="Q1298">
        <v>0</v>
      </c>
      <c r="R1298">
        <v>2585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957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61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508</v>
      </c>
      <c r="BS1298">
        <v>0</v>
      </c>
      <c r="BT1298">
        <v>0</v>
      </c>
      <c r="BU1298">
        <v>0</v>
      </c>
    </row>
    <row r="1299" spans="1:73">
      <c r="A1299" t="s">
        <v>55</v>
      </c>
      <c r="B1299">
        <v>2025</v>
      </c>
      <c r="C1299" t="s">
        <v>256</v>
      </c>
      <c r="D1299">
        <v>8055</v>
      </c>
      <c r="E1299">
        <v>37035</v>
      </c>
      <c r="F1299">
        <v>4363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241</v>
      </c>
      <c r="M1299">
        <v>0</v>
      </c>
      <c r="N1299">
        <v>0</v>
      </c>
      <c r="O1299">
        <v>0</v>
      </c>
      <c r="P1299">
        <v>22</v>
      </c>
      <c r="Q1299">
        <v>0</v>
      </c>
      <c r="R1299">
        <v>2582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986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59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473</v>
      </c>
      <c r="BS1299">
        <v>0</v>
      </c>
      <c r="BT1299">
        <v>0</v>
      </c>
      <c r="BU1299">
        <v>0</v>
      </c>
    </row>
    <row r="1300" spans="1:73">
      <c r="A1300" t="s">
        <v>55</v>
      </c>
      <c r="B1300">
        <v>2025</v>
      </c>
      <c r="C1300" t="s">
        <v>257</v>
      </c>
      <c r="D1300">
        <v>8048</v>
      </c>
      <c r="E1300">
        <v>37035</v>
      </c>
      <c r="F1300">
        <v>4364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240</v>
      </c>
      <c r="M1300">
        <v>0</v>
      </c>
      <c r="N1300">
        <v>0</v>
      </c>
      <c r="O1300">
        <v>0</v>
      </c>
      <c r="P1300">
        <v>22</v>
      </c>
      <c r="Q1300">
        <v>0</v>
      </c>
      <c r="R1300">
        <v>2574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986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61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481</v>
      </c>
      <c r="BS1300">
        <v>0</v>
      </c>
      <c r="BT1300">
        <v>0</v>
      </c>
      <c r="BU1300">
        <v>0</v>
      </c>
    </row>
    <row r="1301" spans="1:73">
      <c r="A1301" t="s">
        <v>55</v>
      </c>
      <c r="B1301">
        <v>2025</v>
      </c>
      <c r="C1301" t="s">
        <v>258</v>
      </c>
      <c r="D1301">
        <v>8047</v>
      </c>
      <c r="E1301">
        <v>37035</v>
      </c>
      <c r="F1301">
        <v>4360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237</v>
      </c>
      <c r="M1301">
        <v>0</v>
      </c>
      <c r="N1301">
        <v>0</v>
      </c>
      <c r="O1301">
        <v>0</v>
      </c>
      <c r="P1301">
        <v>22</v>
      </c>
      <c r="Q1301">
        <v>0</v>
      </c>
      <c r="R1301">
        <v>2574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979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60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488</v>
      </c>
      <c r="BS1301">
        <v>0</v>
      </c>
      <c r="BT1301">
        <v>0</v>
      </c>
      <c r="BU1301">
        <v>0</v>
      </c>
    </row>
    <row r="1302" spans="1:73">
      <c r="A1302" t="s">
        <v>55</v>
      </c>
      <c r="B1302">
        <v>2026</v>
      </c>
      <c r="C1302" t="s">
        <v>3</v>
      </c>
      <c r="D1302">
        <v>8055</v>
      </c>
      <c r="E1302">
        <v>37035</v>
      </c>
      <c r="F1302">
        <v>4308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283</v>
      </c>
      <c r="M1302">
        <v>0</v>
      </c>
      <c r="N1302">
        <v>0</v>
      </c>
      <c r="O1302">
        <v>0</v>
      </c>
      <c r="P1302">
        <v>22</v>
      </c>
      <c r="Q1302">
        <v>0</v>
      </c>
      <c r="R1302">
        <v>2172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471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801</v>
      </c>
      <c r="AN1302">
        <v>12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60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487</v>
      </c>
      <c r="BS1302">
        <v>0</v>
      </c>
      <c r="BT1302">
        <v>0</v>
      </c>
      <c r="BU1302">
        <v>0</v>
      </c>
    </row>
    <row r="1303" spans="1:73">
      <c r="A1303" t="s">
        <v>55</v>
      </c>
      <c r="B1303">
        <v>2026</v>
      </c>
      <c r="C1303" t="s">
        <v>251</v>
      </c>
      <c r="D1303">
        <v>8055</v>
      </c>
      <c r="E1303">
        <v>37035</v>
      </c>
      <c r="F1303">
        <v>4103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289</v>
      </c>
      <c r="M1303">
        <v>0</v>
      </c>
      <c r="N1303">
        <v>0</v>
      </c>
      <c r="O1303">
        <v>0</v>
      </c>
      <c r="P1303">
        <v>22</v>
      </c>
      <c r="Q1303">
        <v>0</v>
      </c>
      <c r="R1303">
        <v>2040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414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793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60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485</v>
      </c>
      <c r="BS1303">
        <v>0</v>
      </c>
      <c r="BT1303">
        <v>0</v>
      </c>
      <c r="BU1303">
        <v>0</v>
      </c>
    </row>
    <row r="1304" spans="1:73">
      <c r="A1304" t="s">
        <v>56</v>
      </c>
      <c r="B1304">
        <v>2019</v>
      </c>
      <c r="C1304" t="s">
        <v>248</v>
      </c>
      <c r="D1304">
        <v>10158</v>
      </c>
      <c r="E1304">
        <v>31248</v>
      </c>
      <c r="F1304">
        <v>2792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73</v>
      </c>
      <c r="M1304">
        <v>0</v>
      </c>
      <c r="N1304">
        <v>14</v>
      </c>
      <c r="O1304">
        <v>0</v>
      </c>
      <c r="P1304">
        <v>0</v>
      </c>
      <c r="Q1304">
        <v>0</v>
      </c>
      <c r="R1304">
        <v>1830</v>
      </c>
      <c r="S1304">
        <v>174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109</v>
      </c>
      <c r="AK1304">
        <v>0</v>
      </c>
      <c r="AL1304">
        <v>0</v>
      </c>
      <c r="AM1304">
        <v>290</v>
      </c>
      <c r="AN1304">
        <v>0</v>
      </c>
      <c r="AO1304">
        <v>0</v>
      </c>
      <c r="AP1304">
        <v>0</v>
      </c>
      <c r="AQ1304">
        <v>147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124</v>
      </c>
      <c r="BH1304">
        <v>0</v>
      </c>
      <c r="BI1304">
        <v>0</v>
      </c>
      <c r="BJ1304">
        <v>0</v>
      </c>
      <c r="BK1304">
        <v>31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</row>
    <row r="1305" spans="1:73">
      <c r="A1305" t="s">
        <v>56</v>
      </c>
      <c r="B1305">
        <v>2020</v>
      </c>
      <c r="C1305" t="s">
        <v>248</v>
      </c>
      <c r="D1305">
        <v>9539</v>
      </c>
      <c r="E1305">
        <v>31248</v>
      </c>
      <c r="F1305">
        <v>3316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56</v>
      </c>
      <c r="M1305">
        <v>0</v>
      </c>
      <c r="N1305">
        <v>48</v>
      </c>
      <c r="O1305">
        <v>0</v>
      </c>
      <c r="P1305">
        <v>0</v>
      </c>
      <c r="Q1305">
        <v>0</v>
      </c>
      <c r="R1305">
        <v>2021</v>
      </c>
      <c r="S1305">
        <v>187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184</v>
      </c>
      <c r="AK1305">
        <v>0</v>
      </c>
      <c r="AL1305">
        <v>0</v>
      </c>
      <c r="AM1305">
        <v>267</v>
      </c>
      <c r="AN1305">
        <v>0</v>
      </c>
      <c r="AO1305">
        <v>0</v>
      </c>
      <c r="AP1305">
        <v>0</v>
      </c>
      <c r="AQ1305">
        <v>312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22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199</v>
      </c>
      <c r="BH1305">
        <v>0</v>
      </c>
      <c r="BI1305">
        <v>0</v>
      </c>
      <c r="BJ1305">
        <v>0</v>
      </c>
      <c r="BK1305">
        <v>20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</row>
    <row r="1306" spans="1:73">
      <c r="A1306" t="s">
        <v>56</v>
      </c>
      <c r="B1306">
        <v>2021</v>
      </c>
      <c r="C1306" t="s">
        <v>248</v>
      </c>
      <c r="D1306">
        <v>9663</v>
      </c>
      <c r="E1306">
        <v>31248</v>
      </c>
      <c r="F1306">
        <v>3796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67</v>
      </c>
      <c r="M1306">
        <v>0</v>
      </c>
      <c r="N1306">
        <v>96</v>
      </c>
      <c r="O1306">
        <v>0</v>
      </c>
      <c r="P1306">
        <v>0</v>
      </c>
      <c r="Q1306">
        <v>0</v>
      </c>
      <c r="R1306">
        <v>2164</v>
      </c>
      <c r="S1306">
        <v>208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248</v>
      </c>
      <c r="AK1306">
        <v>0</v>
      </c>
      <c r="AL1306">
        <v>0</v>
      </c>
      <c r="AM1306">
        <v>262</v>
      </c>
      <c r="AN1306">
        <v>0</v>
      </c>
      <c r="AO1306">
        <v>0</v>
      </c>
      <c r="AP1306">
        <v>0</v>
      </c>
      <c r="AQ1306">
        <v>443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24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247</v>
      </c>
      <c r="BH1306">
        <v>14</v>
      </c>
      <c r="BI1306">
        <v>0</v>
      </c>
      <c r="BJ1306">
        <v>0</v>
      </c>
      <c r="BK1306">
        <v>23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</row>
    <row r="1307" spans="1:73">
      <c r="A1307" t="s">
        <v>56</v>
      </c>
      <c r="B1307">
        <v>2022</v>
      </c>
      <c r="C1307" t="s">
        <v>248</v>
      </c>
      <c r="D1307">
        <v>9769</v>
      </c>
      <c r="E1307">
        <v>31248</v>
      </c>
      <c r="F1307">
        <v>4275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150</v>
      </c>
      <c r="M1307">
        <v>0</v>
      </c>
      <c r="N1307">
        <v>144</v>
      </c>
      <c r="O1307">
        <v>0</v>
      </c>
      <c r="P1307">
        <v>0</v>
      </c>
      <c r="Q1307">
        <v>0</v>
      </c>
      <c r="R1307">
        <v>2247</v>
      </c>
      <c r="S1307">
        <v>240</v>
      </c>
      <c r="T1307">
        <v>0</v>
      </c>
      <c r="U1307">
        <v>21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285</v>
      </c>
      <c r="AK1307">
        <v>0</v>
      </c>
      <c r="AL1307">
        <v>0</v>
      </c>
      <c r="AM1307">
        <v>238</v>
      </c>
      <c r="AN1307">
        <v>0</v>
      </c>
      <c r="AO1307">
        <v>0</v>
      </c>
      <c r="AP1307">
        <v>0</v>
      </c>
      <c r="AQ1307">
        <v>569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24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277</v>
      </c>
      <c r="BH1307">
        <v>14</v>
      </c>
      <c r="BI1307">
        <v>0</v>
      </c>
      <c r="BJ1307">
        <v>0</v>
      </c>
      <c r="BK1307">
        <v>22</v>
      </c>
      <c r="BL1307">
        <v>0</v>
      </c>
      <c r="BM1307">
        <v>0</v>
      </c>
      <c r="BN1307">
        <v>0</v>
      </c>
      <c r="BO1307">
        <v>44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</row>
    <row r="1308" spans="1:73">
      <c r="A1308" t="s">
        <v>56</v>
      </c>
      <c r="B1308">
        <v>2023</v>
      </c>
      <c r="C1308" t="s">
        <v>249</v>
      </c>
      <c r="D1308">
        <v>9835</v>
      </c>
      <c r="E1308">
        <v>31248</v>
      </c>
      <c r="F1308">
        <v>4661</v>
      </c>
      <c r="G1308">
        <v>0</v>
      </c>
      <c r="H1308">
        <v>0</v>
      </c>
      <c r="I1308">
        <v>0</v>
      </c>
      <c r="J1308">
        <v>0</v>
      </c>
      <c r="K1308">
        <v>38</v>
      </c>
      <c r="L1308">
        <v>171</v>
      </c>
      <c r="M1308">
        <v>0</v>
      </c>
      <c r="N1308">
        <v>168</v>
      </c>
      <c r="O1308">
        <v>0</v>
      </c>
      <c r="P1308">
        <v>0</v>
      </c>
      <c r="Q1308">
        <v>0</v>
      </c>
      <c r="R1308">
        <v>2341</v>
      </c>
      <c r="S1308">
        <v>235</v>
      </c>
      <c r="T1308">
        <v>0</v>
      </c>
      <c r="U1308">
        <v>37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313</v>
      </c>
      <c r="AK1308">
        <v>0</v>
      </c>
      <c r="AL1308">
        <v>0</v>
      </c>
      <c r="AM1308">
        <v>328</v>
      </c>
      <c r="AN1308">
        <v>0</v>
      </c>
      <c r="AO1308">
        <v>0</v>
      </c>
      <c r="AP1308">
        <v>0</v>
      </c>
      <c r="AQ1308">
        <v>617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12</v>
      </c>
      <c r="AX1308">
        <v>0</v>
      </c>
      <c r="AY1308">
        <v>22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284</v>
      </c>
      <c r="BH1308">
        <v>15</v>
      </c>
      <c r="BI1308">
        <v>0</v>
      </c>
      <c r="BJ1308">
        <v>0</v>
      </c>
      <c r="BK1308">
        <v>22</v>
      </c>
      <c r="BL1308">
        <v>0</v>
      </c>
      <c r="BM1308">
        <v>0</v>
      </c>
      <c r="BN1308">
        <v>0</v>
      </c>
      <c r="BO1308">
        <v>58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</row>
    <row r="1309" spans="1:73">
      <c r="A1309" t="s">
        <v>56</v>
      </c>
      <c r="B1309">
        <v>2023</v>
      </c>
      <c r="C1309" t="s">
        <v>250</v>
      </c>
      <c r="D1309">
        <v>9891</v>
      </c>
      <c r="E1309">
        <v>31248</v>
      </c>
      <c r="F1309">
        <v>4753</v>
      </c>
      <c r="G1309">
        <v>0</v>
      </c>
      <c r="H1309">
        <v>0</v>
      </c>
      <c r="I1309">
        <v>0</v>
      </c>
      <c r="J1309">
        <v>0</v>
      </c>
      <c r="K1309">
        <v>44</v>
      </c>
      <c r="L1309">
        <v>174</v>
      </c>
      <c r="M1309">
        <v>0</v>
      </c>
      <c r="N1309">
        <v>175</v>
      </c>
      <c r="O1309">
        <v>0</v>
      </c>
      <c r="P1309">
        <v>0</v>
      </c>
      <c r="Q1309">
        <v>0</v>
      </c>
      <c r="R1309">
        <v>2340</v>
      </c>
      <c r="S1309">
        <v>240</v>
      </c>
      <c r="T1309">
        <v>0</v>
      </c>
      <c r="U1309">
        <v>33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325</v>
      </c>
      <c r="AK1309">
        <v>0</v>
      </c>
      <c r="AL1309">
        <v>0</v>
      </c>
      <c r="AM1309">
        <v>327</v>
      </c>
      <c r="AN1309">
        <v>0</v>
      </c>
      <c r="AO1309">
        <v>0</v>
      </c>
      <c r="AP1309">
        <v>0</v>
      </c>
      <c r="AQ1309">
        <v>646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12</v>
      </c>
      <c r="AX1309">
        <v>0</v>
      </c>
      <c r="AY1309">
        <v>22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295</v>
      </c>
      <c r="BH1309">
        <v>20</v>
      </c>
      <c r="BI1309">
        <v>0</v>
      </c>
      <c r="BJ1309">
        <v>0</v>
      </c>
      <c r="BK1309">
        <v>24</v>
      </c>
      <c r="BL1309">
        <v>0</v>
      </c>
      <c r="BM1309">
        <v>0</v>
      </c>
      <c r="BN1309">
        <v>0</v>
      </c>
      <c r="BO1309">
        <v>76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</row>
    <row r="1310" spans="1:73">
      <c r="A1310" t="s">
        <v>56</v>
      </c>
      <c r="B1310">
        <v>2023</v>
      </c>
      <c r="C1310" t="s">
        <v>248</v>
      </c>
      <c r="D1310">
        <v>9948</v>
      </c>
      <c r="E1310">
        <v>31248</v>
      </c>
      <c r="F1310">
        <v>4820</v>
      </c>
      <c r="G1310">
        <v>0</v>
      </c>
      <c r="H1310">
        <v>0</v>
      </c>
      <c r="I1310">
        <v>0</v>
      </c>
      <c r="J1310">
        <v>0</v>
      </c>
      <c r="K1310">
        <v>46</v>
      </c>
      <c r="L1310">
        <v>179</v>
      </c>
      <c r="M1310">
        <v>0</v>
      </c>
      <c r="N1310">
        <v>176</v>
      </c>
      <c r="O1310">
        <v>0</v>
      </c>
      <c r="P1310">
        <v>0</v>
      </c>
      <c r="Q1310">
        <v>0</v>
      </c>
      <c r="R1310">
        <v>2345</v>
      </c>
      <c r="S1310">
        <v>241</v>
      </c>
      <c r="T1310">
        <v>0</v>
      </c>
      <c r="U1310">
        <v>36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335</v>
      </c>
      <c r="AK1310">
        <v>0</v>
      </c>
      <c r="AL1310">
        <v>0</v>
      </c>
      <c r="AM1310">
        <v>326</v>
      </c>
      <c r="AN1310">
        <v>0</v>
      </c>
      <c r="AO1310">
        <v>0</v>
      </c>
      <c r="AP1310">
        <v>0</v>
      </c>
      <c r="AQ1310">
        <v>657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14</v>
      </c>
      <c r="AX1310">
        <v>0</v>
      </c>
      <c r="AY1310">
        <v>20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11</v>
      </c>
      <c r="BG1310">
        <v>318</v>
      </c>
      <c r="BH1310">
        <v>20</v>
      </c>
      <c r="BI1310">
        <v>0</v>
      </c>
      <c r="BJ1310">
        <v>0</v>
      </c>
      <c r="BK1310">
        <v>25</v>
      </c>
      <c r="BL1310">
        <v>0</v>
      </c>
      <c r="BM1310">
        <v>0</v>
      </c>
      <c r="BN1310">
        <v>0</v>
      </c>
      <c r="BO1310">
        <v>71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</row>
    <row r="1311" spans="1:73">
      <c r="A1311" t="s">
        <v>56</v>
      </c>
      <c r="B1311">
        <v>2023</v>
      </c>
      <c r="C1311" t="s">
        <v>3</v>
      </c>
      <c r="D1311">
        <v>9799</v>
      </c>
      <c r="E1311">
        <v>31248</v>
      </c>
      <c r="F1311">
        <v>4591</v>
      </c>
      <c r="G1311">
        <v>0</v>
      </c>
      <c r="H1311">
        <v>0</v>
      </c>
      <c r="I1311">
        <v>0</v>
      </c>
      <c r="J1311">
        <v>0</v>
      </c>
      <c r="K1311">
        <v>32</v>
      </c>
      <c r="L1311">
        <v>167</v>
      </c>
      <c r="M1311">
        <v>0</v>
      </c>
      <c r="N1311">
        <v>166</v>
      </c>
      <c r="O1311">
        <v>0</v>
      </c>
      <c r="P1311">
        <v>0</v>
      </c>
      <c r="Q1311">
        <v>0</v>
      </c>
      <c r="R1311">
        <v>2335</v>
      </c>
      <c r="S1311">
        <v>236</v>
      </c>
      <c r="T1311">
        <v>0</v>
      </c>
      <c r="U1311">
        <v>32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305</v>
      </c>
      <c r="AK1311">
        <v>0</v>
      </c>
      <c r="AL1311">
        <v>0</v>
      </c>
      <c r="AM1311">
        <v>309</v>
      </c>
      <c r="AN1311">
        <v>0</v>
      </c>
      <c r="AO1311">
        <v>0</v>
      </c>
      <c r="AP1311">
        <v>0</v>
      </c>
      <c r="AQ1311">
        <v>601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13</v>
      </c>
      <c r="AX1311">
        <v>0</v>
      </c>
      <c r="AY1311">
        <v>22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276</v>
      </c>
      <c r="BH1311">
        <v>15</v>
      </c>
      <c r="BI1311">
        <v>0</v>
      </c>
      <c r="BJ1311">
        <v>0</v>
      </c>
      <c r="BK1311">
        <v>28</v>
      </c>
      <c r="BL1311">
        <v>0</v>
      </c>
      <c r="BM1311">
        <v>0</v>
      </c>
      <c r="BN1311">
        <v>0</v>
      </c>
      <c r="BO1311">
        <v>54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</row>
    <row r="1312" spans="1:73">
      <c r="A1312" t="s">
        <v>56</v>
      </c>
      <c r="B1312">
        <v>2023</v>
      </c>
      <c r="C1312" t="s">
        <v>251</v>
      </c>
      <c r="D1312">
        <v>9772</v>
      </c>
      <c r="E1312">
        <v>31248</v>
      </c>
      <c r="F1312">
        <v>4466</v>
      </c>
      <c r="G1312">
        <v>0</v>
      </c>
      <c r="H1312">
        <v>0</v>
      </c>
      <c r="I1312">
        <v>0</v>
      </c>
      <c r="J1312">
        <v>0</v>
      </c>
      <c r="K1312">
        <v>22</v>
      </c>
      <c r="L1312">
        <v>142</v>
      </c>
      <c r="M1312">
        <v>0</v>
      </c>
      <c r="N1312">
        <v>155</v>
      </c>
      <c r="O1312">
        <v>0</v>
      </c>
      <c r="P1312">
        <v>0</v>
      </c>
      <c r="Q1312">
        <v>0</v>
      </c>
      <c r="R1312">
        <v>2294</v>
      </c>
      <c r="S1312">
        <v>235</v>
      </c>
      <c r="T1312">
        <v>0</v>
      </c>
      <c r="U1312">
        <v>33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308</v>
      </c>
      <c r="AK1312">
        <v>0</v>
      </c>
      <c r="AL1312">
        <v>0</v>
      </c>
      <c r="AM1312">
        <v>292</v>
      </c>
      <c r="AN1312">
        <v>0</v>
      </c>
      <c r="AO1312">
        <v>0</v>
      </c>
      <c r="AP1312">
        <v>0</v>
      </c>
      <c r="AQ1312">
        <v>584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12</v>
      </c>
      <c r="AX1312">
        <v>0</v>
      </c>
      <c r="AY1312">
        <v>24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269</v>
      </c>
      <c r="BH1312">
        <v>15</v>
      </c>
      <c r="BI1312">
        <v>0</v>
      </c>
      <c r="BJ1312">
        <v>0</v>
      </c>
      <c r="BK1312">
        <v>27</v>
      </c>
      <c r="BL1312">
        <v>0</v>
      </c>
      <c r="BM1312">
        <v>0</v>
      </c>
      <c r="BN1312">
        <v>0</v>
      </c>
      <c r="BO1312">
        <v>54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</row>
    <row r="1313" spans="1:73">
      <c r="A1313" t="s">
        <v>56</v>
      </c>
      <c r="B1313">
        <v>2023</v>
      </c>
      <c r="C1313" t="s">
        <v>252</v>
      </c>
      <c r="D1313">
        <v>9888</v>
      </c>
      <c r="E1313">
        <v>31248</v>
      </c>
      <c r="F1313">
        <v>4752</v>
      </c>
      <c r="G1313">
        <v>0</v>
      </c>
      <c r="H1313">
        <v>0</v>
      </c>
      <c r="I1313">
        <v>0</v>
      </c>
      <c r="J1313">
        <v>0</v>
      </c>
      <c r="K1313">
        <v>42</v>
      </c>
      <c r="L1313">
        <v>169</v>
      </c>
      <c r="M1313">
        <v>0</v>
      </c>
      <c r="N1313">
        <v>175</v>
      </c>
      <c r="O1313">
        <v>0</v>
      </c>
      <c r="P1313">
        <v>0</v>
      </c>
      <c r="Q1313">
        <v>0</v>
      </c>
      <c r="R1313">
        <v>2345</v>
      </c>
      <c r="S1313">
        <v>239</v>
      </c>
      <c r="T1313">
        <v>0</v>
      </c>
      <c r="U1313">
        <v>36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323</v>
      </c>
      <c r="AK1313">
        <v>0</v>
      </c>
      <c r="AL1313">
        <v>0</v>
      </c>
      <c r="AM1313">
        <v>329</v>
      </c>
      <c r="AN1313">
        <v>0</v>
      </c>
      <c r="AO1313">
        <v>0</v>
      </c>
      <c r="AP1313">
        <v>0</v>
      </c>
      <c r="AQ1313">
        <v>651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13</v>
      </c>
      <c r="AX1313">
        <v>0</v>
      </c>
      <c r="AY1313">
        <v>23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294</v>
      </c>
      <c r="BH1313">
        <v>22</v>
      </c>
      <c r="BI1313">
        <v>0</v>
      </c>
      <c r="BJ1313">
        <v>0</v>
      </c>
      <c r="BK1313">
        <v>23</v>
      </c>
      <c r="BL1313">
        <v>0</v>
      </c>
      <c r="BM1313">
        <v>0</v>
      </c>
      <c r="BN1313">
        <v>0</v>
      </c>
      <c r="BO1313">
        <v>68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</row>
    <row r="1314" spans="1:73">
      <c r="A1314" t="s">
        <v>56</v>
      </c>
      <c r="B1314">
        <v>2023</v>
      </c>
      <c r="C1314" t="s">
        <v>253</v>
      </c>
      <c r="D1314">
        <v>9858</v>
      </c>
      <c r="E1314">
        <v>31248</v>
      </c>
      <c r="F1314">
        <v>4723</v>
      </c>
      <c r="G1314">
        <v>0</v>
      </c>
      <c r="H1314">
        <v>0</v>
      </c>
      <c r="I1314">
        <v>0</v>
      </c>
      <c r="J1314">
        <v>0</v>
      </c>
      <c r="K1314">
        <v>41</v>
      </c>
      <c r="L1314">
        <v>169</v>
      </c>
      <c r="M1314">
        <v>0</v>
      </c>
      <c r="N1314">
        <v>172</v>
      </c>
      <c r="O1314">
        <v>0</v>
      </c>
      <c r="P1314">
        <v>0</v>
      </c>
      <c r="Q1314">
        <v>0</v>
      </c>
      <c r="R1314">
        <v>2347</v>
      </c>
      <c r="S1314">
        <v>237</v>
      </c>
      <c r="T1314">
        <v>0</v>
      </c>
      <c r="U1314">
        <v>35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320</v>
      </c>
      <c r="AK1314">
        <v>0</v>
      </c>
      <c r="AL1314">
        <v>0</v>
      </c>
      <c r="AM1314">
        <v>329</v>
      </c>
      <c r="AN1314">
        <v>0</v>
      </c>
      <c r="AO1314">
        <v>0</v>
      </c>
      <c r="AP1314">
        <v>0</v>
      </c>
      <c r="AQ1314">
        <v>646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13</v>
      </c>
      <c r="AX1314">
        <v>0</v>
      </c>
      <c r="AY1314">
        <v>23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283</v>
      </c>
      <c r="BH1314">
        <v>20</v>
      </c>
      <c r="BI1314">
        <v>0</v>
      </c>
      <c r="BJ1314">
        <v>0</v>
      </c>
      <c r="BK1314">
        <v>23</v>
      </c>
      <c r="BL1314">
        <v>0</v>
      </c>
      <c r="BM1314">
        <v>0</v>
      </c>
      <c r="BN1314">
        <v>0</v>
      </c>
      <c r="BO1314">
        <v>65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</row>
    <row r="1315" spans="1:73">
      <c r="A1315" t="s">
        <v>56</v>
      </c>
      <c r="B1315">
        <v>2023</v>
      </c>
      <c r="C1315" t="s">
        <v>254</v>
      </c>
      <c r="D1315">
        <v>9799</v>
      </c>
      <c r="E1315">
        <v>31248</v>
      </c>
      <c r="F1315">
        <v>4623</v>
      </c>
      <c r="G1315">
        <v>0</v>
      </c>
      <c r="H1315">
        <v>0</v>
      </c>
      <c r="I1315">
        <v>0</v>
      </c>
      <c r="J1315">
        <v>0</v>
      </c>
      <c r="K1315">
        <v>33</v>
      </c>
      <c r="L1315">
        <v>168</v>
      </c>
      <c r="M1315">
        <v>0</v>
      </c>
      <c r="N1315">
        <v>168</v>
      </c>
      <c r="O1315">
        <v>0</v>
      </c>
      <c r="P1315">
        <v>0</v>
      </c>
      <c r="Q1315">
        <v>0</v>
      </c>
      <c r="R1315">
        <v>2333</v>
      </c>
      <c r="S1315">
        <v>233</v>
      </c>
      <c r="T1315">
        <v>0</v>
      </c>
      <c r="U1315">
        <v>35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311</v>
      </c>
      <c r="AK1315">
        <v>0</v>
      </c>
      <c r="AL1315">
        <v>0</v>
      </c>
      <c r="AM1315">
        <v>321</v>
      </c>
      <c r="AN1315">
        <v>0</v>
      </c>
      <c r="AO1315">
        <v>0</v>
      </c>
      <c r="AP1315">
        <v>0</v>
      </c>
      <c r="AQ1315">
        <v>610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13</v>
      </c>
      <c r="AX1315">
        <v>0</v>
      </c>
      <c r="AY1315">
        <v>22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278</v>
      </c>
      <c r="BH1315">
        <v>18</v>
      </c>
      <c r="BI1315">
        <v>0</v>
      </c>
      <c r="BJ1315">
        <v>0</v>
      </c>
      <c r="BK1315">
        <v>26</v>
      </c>
      <c r="BL1315">
        <v>0</v>
      </c>
      <c r="BM1315">
        <v>0</v>
      </c>
      <c r="BN1315">
        <v>0</v>
      </c>
      <c r="BO1315">
        <v>54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</row>
    <row r="1316" spans="1:73">
      <c r="A1316" t="s">
        <v>56</v>
      </c>
      <c r="B1316">
        <v>2023</v>
      </c>
      <c r="C1316" t="s">
        <v>255</v>
      </c>
      <c r="D1316">
        <v>9858</v>
      </c>
      <c r="E1316">
        <v>31248</v>
      </c>
      <c r="F1316">
        <v>4692</v>
      </c>
      <c r="G1316">
        <v>0</v>
      </c>
      <c r="H1316">
        <v>0</v>
      </c>
      <c r="I1316">
        <v>0</v>
      </c>
      <c r="J1316">
        <v>0</v>
      </c>
      <c r="K1316">
        <v>41</v>
      </c>
      <c r="L1316">
        <v>170</v>
      </c>
      <c r="M1316">
        <v>0</v>
      </c>
      <c r="N1316">
        <v>168</v>
      </c>
      <c r="O1316">
        <v>0</v>
      </c>
      <c r="P1316">
        <v>0</v>
      </c>
      <c r="Q1316">
        <v>0</v>
      </c>
      <c r="R1316">
        <v>2348</v>
      </c>
      <c r="S1316">
        <v>236</v>
      </c>
      <c r="T1316">
        <v>0</v>
      </c>
      <c r="U1316">
        <v>40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315</v>
      </c>
      <c r="AK1316">
        <v>0</v>
      </c>
      <c r="AL1316">
        <v>0</v>
      </c>
      <c r="AM1316">
        <v>329</v>
      </c>
      <c r="AN1316">
        <v>0</v>
      </c>
      <c r="AO1316">
        <v>0</v>
      </c>
      <c r="AP1316">
        <v>0</v>
      </c>
      <c r="AQ1316">
        <v>630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12</v>
      </c>
      <c r="AX1316">
        <v>0</v>
      </c>
      <c r="AY1316">
        <v>23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283</v>
      </c>
      <c r="BH1316">
        <v>16</v>
      </c>
      <c r="BI1316">
        <v>0</v>
      </c>
      <c r="BJ1316">
        <v>0</v>
      </c>
      <c r="BK1316">
        <v>23</v>
      </c>
      <c r="BL1316">
        <v>0</v>
      </c>
      <c r="BM1316">
        <v>0</v>
      </c>
      <c r="BN1316">
        <v>0</v>
      </c>
      <c r="BO1316">
        <v>58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</row>
    <row r="1317" spans="1:73">
      <c r="A1317" t="s">
        <v>56</v>
      </c>
      <c r="B1317">
        <v>2023</v>
      </c>
      <c r="C1317" t="s">
        <v>256</v>
      </c>
      <c r="D1317">
        <v>9924</v>
      </c>
      <c r="E1317">
        <v>31248</v>
      </c>
      <c r="F1317">
        <v>4807</v>
      </c>
      <c r="G1317">
        <v>0</v>
      </c>
      <c r="H1317">
        <v>0</v>
      </c>
      <c r="I1317">
        <v>0</v>
      </c>
      <c r="J1317">
        <v>0</v>
      </c>
      <c r="K1317">
        <v>45</v>
      </c>
      <c r="L1317">
        <v>178</v>
      </c>
      <c r="M1317">
        <v>0</v>
      </c>
      <c r="N1317">
        <v>176</v>
      </c>
      <c r="O1317">
        <v>0</v>
      </c>
      <c r="P1317">
        <v>0</v>
      </c>
      <c r="Q1317">
        <v>0</v>
      </c>
      <c r="R1317">
        <v>2348</v>
      </c>
      <c r="S1317">
        <v>241</v>
      </c>
      <c r="T1317">
        <v>0</v>
      </c>
      <c r="U1317">
        <v>35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330</v>
      </c>
      <c r="AK1317">
        <v>0</v>
      </c>
      <c r="AL1317">
        <v>0</v>
      </c>
      <c r="AM1317">
        <v>323</v>
      </c>
      <c r="AN1317">
        <v>0</v>
      </c>
      <c r="AO1317">
        <v>0</v>
      </c>
      <c r="AP1317">
        <v>0</v>
      </c>
      <c r="AQ1317">
        <v>657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25</v>
      </c>
      <c r="AX1317">
        <v>0</v>
      </c>
      <c r="AY1317">
        <v>21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315</v>
      </c>
      <c r="BH1317">
        <v>20</v>
      </c>
      <c r="BI1317">
        <v>0</v>
      </c>
      <c r="BJ1317">
        <v>0</v>
      </c>
      <c r="BK1317">
        <v>22</v>
      </c>
      <c r="BL1317">
        <v>0</v>
      </c>
      <c r="BM1317">
        <v>0</v>
      </c>
      <c r="BN1317">
        <v>0</v>
      </c>
      <c r="BO1317">
        <v>71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</row>
    <row r="1318" spans="1:73">
      <c r="A1318" t="s">
        <v>56</v>
      </c>
      <c r="B1318">
        <v>2023</v>
      </c>
      <c r="C1318" t="s">
        <v>257</v>
      </c>
      <c r="D1318">
        <v>9914</v>
      </c>
      <c r="E1318">
        <v>31248</v>
      </c>
      <c r="F1318">
        <v>4785</v>
      </c>
      <c r="G1318">
        <v>0</v>
      </c>
      <c r="H1318">
        <v>0</v>
      </c>
      <c r="I1318">
        <v>0</v>
      </c>
      <c r="J1318">
        <v>0</v>
      </c>
      <c r="K1318">
        <v>44</v>
      </c>
      <c r="L1318">
        <v>178</v>
      </c>
      <c r="M1318">
        <v>0</v>
      </c>
      <c r="N1318">
        <v>176</v>
      </c>
      <c r="O1318">
        <v>0</v>
      </c>
      <c r="P1318">
        <v>0</v>
      </c>
      <c r="Q1318">
        <v>0</v>
      </c>
      <c r="R1318">
        <v>2341</v>
      </c>
      <c r="S1318">
        <v>238</v>
      </c>
      <c r="T1318">
        <v>0</v>
      </c>
      <c r="U1318">
        <v>38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329</v>
      </c>
      <c r="AK1318">
        <v>0</v>
      </c>
      <c r="AL1318">
        <v>0</v>
      </c>
      <c r="AM1318">
        <v>330</v>
      </c>
      <c r="AN1318">
        <v>0</v>
      </c>
      <c r="AO1318">
        <v>0</v>
      </c>
      <c r="AP1318">
        <v>0</v>
      </c>
      <c r="AQ1318">
        <v>653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12</v>
      </c>
      <c r="AX1318">
        <v>0</v>
      </c>
      <c r="AY1318">
        <v>21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309</v>
      </c>
      <c r="BH1318">
        <v>21</v>
      </c>
      <c r="BI1318">
        <v>0</v>
      </c>
      <c r="BJ1318">
        <v>0</v>
      </c>
      <c r="BK1318">
        <v>23</v>
      </c>
      <c r="BL1318">
        <v>0</v>
      </c>
      <c r="BM1318">
        <v>0</v>
      </c>
      <c r="BN1318">
        <v>0</v>
      </c>
      <c r="BO1318">
        <v>72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</row>
    <row r="1319" spans="1:73">
      <c r="A1319" t="s">
        <v>56</v>
      </c>
      <c r="B1319">
        <v>2023</v>
      </c>
      <c r="C1319" t="s">
        <v>258</v>
      </c>
      <c r="D1319">
        <v>9914</v>
      </c>
      <c r="E1319">
        <v>31248</v>
      </c>
      <c r="F1319">
        <v>4776</v>
      </c>
      <c r="G1319">
        <v>0</v>
      </c>
      <c r="H1319">
        <v>0</v>
      </c>
      <c r="I1319">
        <v>0</v>
      </c>
      <c r="J1319">
        <v>0</v>
      </c>
      <c r="K1319">
        <v>43</v>
      </c>
      <c r="L1319">
        <v>175</v>
      </c>
      <c r="M1319">
        <v>0</v>
      </c>
      <c r="N1319">
        <v>176</v>
      </c>
      <c r="O1319">
        <v>0</v>
      </c>
      <c r="P1319">
        <v>0</v>
      </c>
      <c r="Q1319">
        <v>0</v>
      </c>
      <c r="R1319">
        <v>2340</v>
      </c>
      <c r="S1319">
        <v>241</v>
      </c>
      <c r="T1319">
        <v>0</v>
      </c>
      <c r="U1319">
        <v>38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328</v>
      </c>
      <c r="AK1319">
        <v>0</v>
      </c>
      <c r="AL1319">
        <v>0</v>
      </c>
      <c r="AM1319">
        <v>325</v>
      </c>
      <c r="AN1319">
        <v>0</v>
      </c>
      <c r="AO1319">
        <v>0</v>
      </c>
      <c r="AP1319">
        <v>0</v>
      </c>
      <c r="AQ1319">
        <v>646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24</v>
      </c>
      <c r="AX1319">
        <v>0</v>
      </c>
      <c r="AY1319">
        <v>22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301</v>
      </c>
      <c r="BH1319">
        <v>21</v>
      </c>
      <c r="BI1319">
        <v>0</v>
      </c>
      <c r="BJ1319">
        <v>0</v>
      </c>
      <c r="BK1319">
        <v>23</v>
      </c>
      <c r="BL1319">
        <v>0</v>
      </c>
      <c r="BM1319">
        <v>0</v>
      </c>
      <c r="BN1319">
        <v>0</v>
      </c>
      <c r="BO1319">
        <v>73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</row>
    <row r="1320" spans="1:73">
      <c r="A1320" t="s">
        <v>56</v>
      </c>
      <c r="B1320">
        <v>2024</v>
      </c>
      <c r="C1320" t="s">
        <v>249</v>
      </c>
      <c r="D1320">
        <v>10010</v>
      </c>
      <c r="E1320">
        <v>31248</v>
      </c>
      <c r="F1320">
        <v>5014</v>
      </c>
      <c r="G1320">
        <v>0</v>
      </c>
      <c r="H1320">
        <v>0</v>
      </c>
      <c r="I1320">
        <v>0</v>
      </c>
      <c r="J1320">
        <v>0</v>
      </c>
      <c r="K1320">
        <v>66</v>
      </c>
      <c r="L1320">
        <v>194</v>
      </c>
      <c r="M1320">
        <v>0</v>
      </c>
      <c r="N1320">
        <v>188</v>
      </c>
      <c r="O1320">
        <v>0</v>
      </c>
      <c r="P1320">
        <v>0</v>
      </c>
      <c r="Q1320">
        <v>0</v>
      </c>
      <c r="R1320">
        <v>2347</v>
      </c>
      <c r="S1320">
        <v>230</v>
      </c>
      <c r="T1320">
        <v>0</v>
      </c>
      <c r="U1320">
        <v>32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346</v>
      </c>
      <c r="AK1320">
        <v>0</v>
      </c>
      <c r="AL1320">
        <v>0</v>
      </c>
      <c r="AM1320">
        <v>1069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21</v>
      </c>
      <c r="AW1320">
        <v>19</v>
      </c>
      <c r="AX1320">
        <v>0</v>
      </c>
      <c r="AY1320">
        <v>18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16</v>
      </c>
      <c r="BG1320">
        <v>337</v>
      </c>
      <c r="BH1320">
        <v>25</v>
      </c>
      <c r="BI1320">
        <v>0</v>
      </c>
      <c r="BJ1320">
        <v>0</v>
      </c>
      <c r="BK1320">
        <v>46</v>
      </c>
      <c r="BL1320">
        <v>0</v>
      </c>
      <c r="BM1320">
        <v>0</v>
      </c>
      <c r="BN1320">
        <v>0</v>
      </c>
      <c r="BO1320">
        <v>60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</row>
    <row r="1321" spans="1:73">
      <c r="A1321" t="s">
        <v>56</v>
      </c>
      <c r="B1321">
        <v>2024</v>
      </c>
      <c r="C1321" t="s">
        <v>250</v>
      </c>
      <c r="D1321">
        <v>10054</v>
      </c>
      <c r="E1321">
        <v>31248</v>
      </c>
      <c r="F1321">
        <v>5117</v>
      </c>
      <c r="G1321">
        <v>0</v>
      </c>
      <c r="H1321">
        <v>0</v>
      </c>
      <c r="I1321">
        <v>0</v>
      </c>
      <c r="J1321">
        <v>0</v>
      </c>
      <c r="K1321">
        <v>74</v>
      </c>
      <c r="L1321">
        <v>195</v>
      </c>
      <c r="M1321">
        <v>0</v>
      </c>
      <c r="N1321">
        <v>189</v>
      </c>
      <c r="O1321">
        <v>0</v>
      </c>
      <c r="P1321">
        <v>0</v>
      </c>
      <c r="Q1321">
        <v>0</v>
      </c>
      <c r="R1321">
        <v>2387</v>
      </c>
      <c r="S1321">
        <v>226</v>
      </c>
      <c r="T1321">
        <v>0</v>
      </c>
      <c r="U1321">
        <v>30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349</v>
      </c>
      <c r="AK1321">
        <v>0</v>
      </c>
      <c r="AL1321">
        <v>0</v>
      </c>
      <c r="AM1321">
        <v>1105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21</v>
      </c>
      <c r="AW1321">
        <v>21</v>
      </c>
      <c r="AX1321">
        <v>0</v>
      </c>
      <c r="AY1321">
        <v>17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349</v>
      </c>
      <c r="BH1321">
        <v>30</v>
      </c>
      <c r="BI1321">
        <v>0</v>
      </c>
      <c r="BJ1321">
        <v>0</v>
      </c>
      <c r="BK1321">
        <v>45</v>
      </c>
      <c r="BL1321">
        <v>0</v>
      </c>
      <c r="BM1321">
        <v>0</v>
      </c>
      <c r="BN1321">
        <v>0</v>
      </c>
      <c r="BO1321">
        <v>63</v>
      </c>
      <c r="BP1321">
        <v>0</v>
      </c>
      <c r="BQ1321">
        <v>16</v>
      </c>
      <c r="BR1321">
        <v>0</v>
      </c>
      <c r="BS1321">
        <v>0</v>
      </c>
      <c r="BT1321">
        <v>0</v>
      </c>
      <c r="BU1321">
        <v>0</v>
      </c>
    </row>
    <row r="1322" spans="1:73">
      <c r="A1322" t="s">
        <v>56</v>
      </c>
      <c r="B1322">
        <v>2024</v>
      </c>
      <c r="C1322" t="s">
        <v>248</v>
      </c>
      <c r="D1322">
        <v>10107</v>
      </c>
      <c r="E1322">
        <v>31248</v>
      </c>
      <c r="F1322">
        <v>5159</v>
      </c>
      <c r="G1322">
        <v>0</v>
      </c>
      <c r="H1322">
        <v>0</v>
      </c>
      <c r="I1322">
        <v>0</v>
      </c>
      <c r="J1322">
        <v>0</v>
      </c>
      <c r="K1322">
        <v>71</v>
      </c>
      <c r="L1322">
        <v>191</v>
      </c>
      <c r="M1322">
        <v>0</v>
      </c>
      <c r="N1322">
        <v>190</v>
      </c>
      <c r="O1322">
        <v>0</v>
      </c>
      <c r="P1322">
        <v>0</v>
      </c>
      <c r="Q1322">
        <v>0</v>
      </c>
      <c r="R1322">
        <v>2412</v>
      </c>
      <c r="S1322">
        <v>226</v>
      </c>
      <c r="T1322">
        <v>0</v>
      </c>
      <c r="U1322">
        <v>31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365</v>
      </c>
      <c r="AK1322">
        <v>0</v>
      </c>
      <c r="AL1322">
        <v>0</v>
      </c>
      <c r="AM1322">
        <v>1118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19</v>
      </c>
      <c r="AW1322">
        <v>20</v>
      </c>
      <c r="AX1322">
        <v>0</v>
      </c>
      <c r="AY1322">
        <v>16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348</v>
      </c>
      <c r="BH1322">
        <v>29</v>
      </c>
      <c r="BI1322">
        <v>0</v>
      </c>
      <c r="BJ1322">
        <v>0</v>
      </c>
      <c r="BK1322">
        <v>43</v>
      </c>
      <c r="BL1322">
        <v>0</v>
      </c>
      <c r="BM1322">
        <v>0</v>
      </c>
      <c r="BN1322">
        <v>0</v>
      </c>
      <c r="BO1322">
        <v>61</v>
      </c>
      <c r="BP1322">
        <v>0</v>
      </c>
      <c r="BQ1322">
        <v>19</v>
      </c>
      <c r="BR1322">
        <v>0</v>
      </c>
      <c r="BS1322">
        <v>0</v>
      </c>
      <c r="BT1322">
        <v>0</v>
      </c>
      <c r="BU1322">
        <v>0</v>
      </c>
    </row>
    <row r="1323" spans="1:73">
      <c r="A1323" t="s">
        <v>56</v>
      </c>
      <c r="B1323">
        <v>2024</v>
      </c>
      <c r="C1323" t="s">
        <v>3</v>
      </c>
      <c r="D1323">
        <v>9947</v>
      </c>
      <c r="E1323">
        <v>31248</v>
      </c>
      <c r="F1323">
        <v>4982</v>
      </c>
      <c r="G1323">
        <v>0</v>
      </c>
      <c r="H1323">
        <v>0</v>
      </c>
      <c r="I1323">
        <v>0</v>
      </c>
      <c r="J1323">
        <v>0</v>
      </c>
      <c r="K1323">
        <v>60</v>
      </c>
      <c r="L1323">
        <v>191</v>
      </c>
      <c r="M1323">
        <v>0</v>
      </c>
      <c r="N1323">
        <v>188</v>
      </c>
      <c r="O1323">
        <v>0</v>
      </c>
      <c r="P1323">
        <v>0</v>
      </c>
      <c r="Q1323">
        <v>0</v>
      </c>
      <c r="R1323">
        <v>2337</v>
      </c>
      <c r="S1323">
        <v>232</v>
      </c>
      <c r="T1323">
        <v>0</v>
      </c>
      <c r="U1323">
        <v>34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343</v>
      </c>
      <c r="AK1323">
        <v>0</v>
      </c>
      <c r="AL1323">
        <v>0</v>
      </c>
      <c r="AM1323">
        <v>1058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19</v>
      </c>
      <c r="AW1323">
        <v>17</v>
      </c>
      <c r="AX1323">
        <v>0</v>
      </c>
      <c r="AY1323">
        <v>19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16</v>
      </c>
      <c r="BG1323">
        <v>341</v>
      </c>
      <c r="BH1323">
        <v>21</v>
      </c>
      <c r="BI1323">
        <v>0</v>
      </c>
      <c r="BJ1323">
        <v>0</v>
      </c>
      <c r="BK1323">
        <v>46</v>
      </c>
      <c r="BL1323">
        <v>0</v>
      </c>
      <c r="BM1323">
        <v>0</v>
      </c>
      <c r="BN1323">
        <v>0</v>
      </c>
      <c r="BO1323">
        <v>60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</row>
    <row r="1324" spans="1:73">
      <c r="A1324" t="s">
        <v>56</v>
      </c>
      <c r="B1324">
        <v>2024</v>
      </c>
      <c r="C1324" t="s">
        <v>251</v>
      </c>
      <c r="D1324">
        <v>9939</v>
      </c>
      <c r="E1324">
        <v>31248</v>
      </c>
      <c r="F1324">
        <v>4940</v>
      </c>
      <c r="G1324">
        <v>0</v>
      </c>
      <c r="H1324">
        <v>0</v>
      </c>
      <c r="I1324">
        <v>0</v>
      </c>
      <c r="J1324">
        <v>0</v>
      </c>
      <c r="K1324">
        <v>60</v>
      </c>
      <c r="L1324">
        <v>190</v>
      </c>
      <c r="M1324">
        <v>0</v>
      </c>
      <c r="N1324">
        <v>184</v>
      </c>
      <c r="O1324">
        <v>0</v>
      </c>
      <c r="P1324">
        <v>0</v>
      </c>
      <c r="Q1324">
        <v>0</v>
      </c>
      <c r="R1324">
        <v>2310</v>
      </c>
      <c r="S1324">
        <v>228</v>
      </c>
      <c r="T1324">
        <v>0</v>
      </c>
      <c r="U1324">
        <v>33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343</v>
      </c>
      <c r="AK1324">
        <v>0</v>
      </c>
      <c r="AL1324">
        <v>0</v>
      </c>
      <c r="AM1324">
        <v>1046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19</v>
      </c>
      <c r="AW1324">
        <v>15</v>
      </c>
      <c r="AX1324">
        <v>0</v>
      </c>
      <c r="AY1324">
        <v>20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17</v>
      </c>
      <c r="BG1324">
        <v>342</v>
      </c>
      <c r="BH1324">
        <v>21</v>
      </c>
      <c r="BI1324">
        <v>0</v>
      </c>
      <c r="BJ1324">
        <v>0</v>
      </c>
      <c r="BK1324">
        <v>46</v>
      </c>
      <c r="BL1324">
        <v>0</v>
      </c>
      <c r="BM1324">
        <v>0</v>
      </c>
      <c r="BN1324">
        <v>0</v>
      </c>
      <c r="BO1324">
        <v>66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</row>
    <row r="1325" spans="1:73">
      <c r="A1325" t="s">
        <v>56</v>
      </c>
      <c r="B1325">
        <v>2024</v>
      </c>
      <c r="C1325" t="s">
        <v>252</v>
      </c>
      <c r="D1325">
        <v>10054</v>
      </c>
      <c r="E1325">
        <v>31248</v>
      </c>
      <c r="F1325">
        <v>5104</v>
      </c>
      <c r="G1325">
        <v>0</v>
      </c>
      <c r="H1325">
        <v>0</v>
      </c>
      <c r="I1325">
        <v>0</v>
      </c>
      <c r="J1325">
        <v>0</v>
      </c>
      <c r="K1325">
        <v>75</v>
      </c>
      <c r="L1325">
        <v>192</v>
      </c>
      <c r="M1325">
        <v>0</v>
      </c>
      <c r="N1325">
        <v>189</v>
      </c>
      <c r="O1325">
        <v>0</v>
      </c>
      <c r="P1325">
        <v>0</v>
      </c>
      <c r="Q1325">
        <v>0</v>
      </c>
      <c r="R1325">
        <v>2379</v>
      </c>
      <c r="S1325">
        <v>227</v>
      </c>
      <c r="T1325">
        <v>0</v>
      </c>
      <c r="U1325">
        <v>29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353</v>
      </c>
      <c r="AK1325">
        <v>0</v>
      </c>
      <c r="AL1325">
        <v>0</v>
      </c>
      <c r="AM1325">
        <v>1101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21</v>
      </c>
      <c r="AW1325">
        <v>19</v>
      </c>
      <c r="AX1325">
        <v>0</v>
      </c>
      <c r="AY1325">
        <v>18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16</v>
      </c>
      <c r="BG1325">
        <v>346</v>
      </c>
      <c r="BH1325">
        <v>31</v>
      </c>
      <c r="BI1325">
        <v>0</v>
      </c>
      <c r="BJ1325">
        <v>0</v>
      </c>
      <c r="BK1325">
        <v>45</v>
      </c>
      <c r="BL1325">
        <v>0</v>
      </c>
      <c r="BM1325">
        <v>0</v>
      </c>
      <c r="BN1325">
        <v>0</v>
      </c>
      <c r="BO1325">
        <v>63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</row>
    <row r="1326" spans="1:73">
      <c r="A1326" t="s">
        <v>56</v>
      </c>
      <c r="B1326">
        <v>2024</v>
      </c>
      <c r="C1326" t="s">
        <v>253</v>
      </c>
      <c r="D1326">
        <v>10054</v>
      </c>
      <c r="E1326">
        <v>31248</v>
      </c>
      <c r="F1326">
        <v>5093</v>
      </c>
      <c r="G1326">
        <v>0</v>
      </c>
      <c r="H1326">
        <v>0</v>
      </c>
      <c r="I1326">
        <v>0</v>
      </c>
      <c r="J1326">
        <v>0</v>
      </c>
      <c r="K1326">
        <v>74</v>
      </c>
      <c r="L1326">
        <v>195</v>
      </c>
      <c r="M1326">
        <v>0</v>
      </c>
      <c r="N1326">
        <v>189</v>
      </c>
      <c r="O1326">
        <v>0</v>
      </c>
      <c r="P1326">
        <v>0</v>
      </c>
      <c r="Q1326">
        <v>0</v>
      </c>
      <c r="R1326">
        <v>2371</v>
      </c>
      <c r="S1326">
        <v>228</v>
      </c>
      <c r="T1326">
        <v>0</v>
      </c>
      <c r="U1326">
        <v>32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352</v>
      </c>
      <c r="AK1326">
        <v>0</v>
      </c>
      <c r="AL1326">
        <v>0</v>
      </c>
      <c r="AM1326">
        <v>1096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21</v>
      </c>
      <c r="AW1326">
        <v>18</v>
      </c>
      <c r="AX1326">
        <v>0</v>
      </c>
      <c r="AY1326">
        <v>19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15</v>
      </c>
      <c r="BG1326">
        <v>343</v>
      </c>
      <c r="BH1326">
        <v>32</v>
      </c>
      <c r="BI1326">
        <v>0</v>
      </c>
      <c r="BJ1326">
        <v>0</v>
      </c>
      <c r="BK1326">
        <v>45</v>
      </c>
      <c r="BL1326">
        <v>0</v>
      </c>
      <c r="BM1326">
        <v>0</v>
      </c>
      <c r="BN1326">
        <v>0</v>
      </c>
      <c r="BO1326">
        <v>63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</row>
    <row r="1327" spans="1:73">
      <c r="A1327" t="s">
        <v>56</v>
      </c>
      <c r="B1327">
        <v>2024</v>
      </c>
      <c r="C1327" t="s">
        <v>254</v>
      </c>
      <c r="D1327">
        <v>9988</v>
      </c>
      <c r="E1327">
        <v>31248</v>
      </c>
      <c r="F1327">
        <v>4992</v>
      </c>
      <c r="G1327">
        <v>0</v>
      </c>
      <c r="H1327">
        <v>0</v>
      </c>
      <c r="I1327">
        <v>0</v>
      </c>
      <c r="J1327">
        <v>0</v>
      </c>
      <c r="K1327">
        <v>62</v>
      </c>
      <c r="L1327">
        <v>191</v>
      </c>
      <c r="M1327">
        <v>0</v>
      </c>
      <c r="N1327">
        <v>188</v>
      </c>
      <c r="O1327">
        <v>0</v>
      </c>
      <c r="P1327">
        <v>0</v>
      </c>
      <c r="Q1327">
        <v>0</v>
      </c>
      <c r="R1327">
        <v>2342</v>
      </c>
      <c r="S1327">
        <v>232</v>
      </c>
      <c r="T1327">
        <v>0</v>
      </c>
      <c r="U1327">
        <v>35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344</v>
      </c>
      <c r="AK1327">
        <v>0</v>
      </c>
      <c r="AL1327">
        <v>0</v>
      </c>
      <c r="AM1327">
        <v>1058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20</v>
      </c>
      <c r="AW1327">
        <v>19</v>
      </c>
      <c r="AX1327">
        <v>0</v>
      </c>
      <c r="AY1327">
        <v>18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16</v>
      </c>
      <c r="BG1327">
        <v>336</v>
      </c>
      <c r="BH1327">
        <v>23</v>
      </c>
      <c r="BI1327">
        <v>0</v>
      </c>
      <c r="BJ1327">
        <v>0</v>
      </c>
      <c r="BK1327">
        <v>46</v>
      </c>
      <c r="BL1327">
        <v>0</v>
      </c>
      <c r="BM1327">
        <v>0</v>
      </c>
      <c r="BN1327">
        <v>0</v>
      </c>
      <c r="BO1327">
        <v>62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</row>
    <row r="1328" spans="1:73">
      <c r="A1328" t="s">
        <v>56</v>
      </c>
      <c r="B1328">
        <v>2024</v>
      </c>
      <c r="C1328" t="s">
        <v>255</v>
      </c>
      <c r="D1328">
        <v>10047</v>
      </c>
      <c r="E1328">
        <v>31248</v>
      </c>
      <c r="F1328">
        <v>5077</v>
      </c>
      <c r="G1328">
        <v>0</v>
      </c>
      <c r="H1328">
        <v>0</v>
      </c>
      <c r="I1328">
        <v>0</v>
      </c>
      <c r="J1328">
        <v>0</v>
      </c>
      <c r="K1328">
        <v>71</v>
      </c>
      <c r="L1328">
        <v>193</v>
      </c>
      <c r="M1328">
        <v>0</v>
      </c>
      <c r="N1328">
        <v>189</v>
      </c>
      <c r="O1328">
        <v>0</v>
      </c>
      <c r="P1328">
        <v>0</v>
      </c>
      <c r="Q1328">
        <v>0</v>
      </c>
      <c r="R1328">
        <v>2357</v>
      </c>
      <c r="S1328">
        <v>228</v>
      </c>
      <c r="T1328">
        <v>0</v>
      </c>
      <c r="U1328">
        <v>32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349</v>
      </c>
      <c r="AK1328">
        <v>0</v>
      </c>
      <c r="AL1328">
        <v>0</v>
      </c>
      <c r="AM1328">
        <v>1090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20</v>
      </c>
      <c r="AW1328">
        <v>30</v>
      </c>
      <c r="AX1328">
        <v>0</v>
      </c>
      <c r="AY1328">
        <v>19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16</v>
      </c>
      <c r="BG1328">
        <v>342</v>
      </c>
      <c r="BH1328">
        <v>30</v>
      </c>
      <c r="BI1328">
        <v>0</v>
      </c>
      <c r="BJ1328">
        <v>0</v>
      </c>
      <c r="BK1328">
        <v>43</v>
      </c>
      <c r="BL1328">
        <v>0</v>
      </c>
      <c r="BM1328">
        <v>0</v>
      </c>
      <c r="BN1328">
        <v>0</v>
      </c>
      <c r="BO1328">
        <v>68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</row>
    <row r="1329" spans="1:73">
      <c r="A1329" t="s">
        <v>56</v>
      </c>
      <c r="B1329">
        <v>2024</v>
      </c>
      <c r="C1329" t="s">
        <v>256</v>
      </c>
      <c r="D1329">
        <v>10101</v>
      </c>
      <c r="E1329">
        <v>31248</v>
      </c>
      <c r="F1329">
        <v>5151</v>
      </c>
      <c r="G1329">
        <v>0</v>
      </c>
      <c r="H1329">
        <v>0</v>
      </c>
      <c r="I1329">
        <v>0</v>
      </c>
      <c r="J1329">
        <v>0</v>
      </c>
      <c r="K1329">
        <v>72</v>
      </c>
      <c r="L1329">
        <v>191</v>
      </c>
      <c r="M1329">
        <v>0</v>
      </c>
      <c r="N1329">
        <v>190</v>
      </c>
      <c r="O1329">
        <v>0</v>
      </c>
      <c r="P1329">
        <v>0</v>
      </c>
      <c r="Q1329">
        <v>0</v>
      </c>
      <c r="R1329">
        <v>2404</v>
      </c>
      <c r="S1329">
        <v>226</v>
      </c>
      <c r="T1329">
        <v>0</v>
      </c>
      <c r="U1329">
        <v>32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363</v>
      </c>
      <c r="AK1329">
        <v>0</v>
      </c>
      <c r="AL1329">
        <v>0</v>
      </c>
      <c r="AM1329">
        <v>1113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20</v>
      </c>
      <c r="AW1329">
        <v>19</v>
      </c>
      <c r="AX1329">
        <v>0</v>
      </c>
      <c r="AY1329">
        <v>16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350</v>
      </c>
      <c r="BH1329">
        <v>28</v>
      </c>
      <c r="BI1329">
        <v>0</v>
      </c>
      <c r="BJ1329">
        <v>0</v>
      </c>
      <c r="BK1329">
        <v>44</v>
      </c>
      <c r="BL1329">
        <v>0</v>
      </c>
      <c r="BM1329">
        <v>0</v>
      </c>
      <c r="BN1329">
        <v>0</v>
      </c>
      <c r="BO1329">
        <v>64</v>
      </c>
      <c r="BP1329">
        <v>0</v>
      </c>
      <c r="BQ1329">
        <v>19</v>
      </c>
      <c r="BR1329">
        <v>0</v>
      </c>
      <c r="BS1329">
        <v>0</v>
      </c>
      <c r="BT1329">
        <v>0</v>
      </c>
      <c r="BU1329">
        <v>0</v>
      </c>
    </row>
    <row r="1330" spans="1:73">
      <c r="A1330" t="s">
        <v>56</v>
      </c>
      <c r="B1330">
        <v>2024</v>
      </c>
      <c r="C1330" t="s">
        <v>257</v>
      </c>
      <c r="D1330">
        <v>10101</v>
      </c>
      <c r="E1330">
        <v>31248</v>
      </c>
      <c r="F1330">
        <v>5143</v>
      </c>
      <c r="G1330">
        <v>0</v>
      </c>
      <c r="H1330">
        <v>0</v>
      </c>
      <c r="I1330">
        <v>0</v>
      </c>
      <c r="J1330">
        <v>0</v>
      </c>
      <c r="K1330">
        <v>71</v>
      </c>
      <c r="L1330">
        <v>191</v>
      </c>
      <c r="M1330">
        <v>0</v>
      </c>
      <c r="N1330">
        <v>189</v>
      </c>
      <c r="O1330">
        <v>0</v>
      </c>
      <c r="P1330">
        <v>0</v>
      </c>
      <c r="Q1330">
        <v>0</v>
      </c>
      <c r="R1330">
        <v>2412</v>
      </c>
      <c r="S1330">
        <v>227</v>
      </c>
      <c r="T1330">
        <v>0</v>
      </c>
      <c r="U1330">
        <v>31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361</v>
      </c>
      <c r="AK1330">
        <v>0</v>
      </c>
      <c r="AL1330">
        <v>0</v>
      </c>
      <c r="AM1330">
        <v>1104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20</v>
      </c>
      <c r="AW1330">
        <v>19</v>
      </c>
      <c r="AX1330">
        <v>0</v>
      </c>
      <c r="AY1330">
        <v>15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350</v>
      </c>
      <c r="BH1330">
        <v>28</v>
      </c>
      <c r="BI1330">
        <v>0</v>
      </c>
      <c r="BJ1330">
        <v>0</v>
      </c>
      <c r="BK1330">
        <v>45</v>
      </c>
      <c r="BL1330">
        <v>0</v>
      </c>
      <c r="BM1330">
        <v>0</v>
      </c>
      <c r="BN1330">
        <v>0</v>
      </c>
      <c r="BO1330">
        <v>62</v>
      </c>
      <c r="BP1330">
        <v>0</v>
      </c>
      <c r="BQ1330">
        <v>18</v>
      </c>
      <c r="BR1330">
        <v>0</v>
      </c>
      <c r="BS1330">
        <v>0</v>
      </c>
      <c r="BT1330">
        <v>0</v>
      </c>
      <c r="BU1330">
        <v>0</v>
      </c>
    </row>
    <row r="1331" spans="1:73">
      <c r="A1331" t="s">
        <v>56</v>
      </c>
      <c r="B1331">
        <v>2024</v>
      </c>
      <c r="C1331" t="s">
        <v>258</v>
      </c>
      <c r="D1331">
        <v>10054</v>
      </c>
      <c r="E1331">
        <v>31248</v>
      </c>
      <c r="F1331">
        <v>5123</v>
      </c>
      <c r="G1331">
        <v>0</v>
      </c>
      <c r="H1331">
        <v>0</v>
      </c>
      <c r="I1331">
        <v>0</v>
      </c>
      <c r="J1331">
        <v>0</v>
      </c>
      <c r="K1331">
        <v>73</v>
      </c>
      <c r="L1331">
        <v>192</v>
      </c>
      <c r="M1331">
        <v>0</v>
      </c>
      <c r="N1331">
        <v>189</v>
      </c>
      <c r="O1331">
        <v>0</v>
      </c>
      <c r="P1331">
        <v>0</v>
      </c>
      <c r="Q1331">
        <v>0</v>
      </c>
      <c r="R1331">
        <v>2396</v>
      </c>
      <c r="S1331">
        <v>227</v>
      </c>
      <c r="T1331">
        <v>0</v>
      </c>
      <c r="U1331">
        <v>30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358</v>
      </c>
      <c r="AK1331">
        <v>0</v>
      </c>
      <c r="AL1331">
        <v>0</v>
      </c>
      <c r="AM1331">
        <v>1096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21</v>
      </c>
      <c r="AW1331">
        <v>20</v>
      </c>
      <c r="AX1331">
        <v>0</v>
      </c>
      <c r="AY1331">
        <v>16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351</v>
      </c>
      <c r="BH1331">
        <v>30</v>
      </c>
      <c r="BI1331">
        <v>0</v>
      </c>
      <c r="BJ1331">
        <v>0</v>
      </c>
      <c r="BK1331">
        <v>46</v>
      </c>
      <c r="BL1331">
        <v>0</v>
      </c>
      <c r="BM1331">
        <v>0</v>
      </c>
      <c r="BN1331">
        <v>0</v>
      </c>
      <c r="BO1331">
        <v>61</v>
      </c>
      <c r="BP1331">
        <v>0</v>
      </c>
      <c r="BQ1331">
        <v>17</v>
      </c>
      <c r="BR1331">
        <v>0</v>
      </c>
      <c r="BS1331">
        <v>0</v>
      </c>
      <c r="BT1331">
        <v>0</v>
      </c>
      <c r="BU1331">
        <v>0</v>
      </c>
    </row>
    <row r="1332" spans="1:73">
      <c r="A1332" t="s">
        <v>56</v>
      </c>
      <c r="B1332">
        <v>2025</v>
      </c>
      <c r="C1332" t="s">
        <v>249</v>
      </c>
      <c r="D1332">
        <v>10106</v>
      </c>
      <c r="E1332">
        <v>31248</v>
      </c>
      <c r="F1332">
        <v>5377</v>
      </c>
      <c r="G1332">
        <v>0</v>
      </c>
      <c r="H1332">
        <v>0</v>
      </c>
      <c r="I1332">
        <v>0</v>
      </c>
      <c r="J1332">
        <v>0</v>
      </c>
      <c r="K1332">
        <v>30</v>
      </c>
      <c r="L1332">
        <v>126</v>
      </c>
      <c r="M1332">
        <v>0</v>
      </c>
      <c r="N1332">
        <v>227</v>
      </c>
      <c r="O1332">
        <v>0</v>
      </c>
      <c r="P1332">
        <v>0</v>
      </c>
      <c r="Q1332">
        <v>0</v>
      </c>
      <c r="R1332">
        <v>2523</v>
      </c>
      <c r="S1332">
        <v>292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353</v>
      </c>
      <c r="AK1332">
        <v>0</v>
      </c>
      <c r="AL1332">
        <v>0</v>
      </c>
      <c r="AM1332">
        <v>1185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21</v>
      </c>
      <c r="AW1332">
        <v>44</v>
      </c>
      <c r="AX1332">
        <v>0</v>
      </c>
      <c r="AY1332">
        <v>14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349</v>
      </c>
      <c r="BH1332">
        <v>31</v>
      </c>
      <c r="BI1332">
        <v>0</v>
      </c>
      <c r="BJ1332">
        <v>0</v>
      </c>
      <c r="BK1332">
        <v>75</v>
      </c>
      <c r="BL1332">
        <v>0</v>
      </c>
      <c r="BM1332">
        <v>0</v>
      </c>
      <c r="BN1332">
        <v>0</v>
      </c>
      <c r="BO1332">
        <v>66</v>
      </c>
      <c r="BP1332">
        <v>26</v>
      </c>
      <c r="BQ1332">
        <v>15</v>
      </c>
      <c r="BR1332">
        <v>0</v>
      </c>
      <c r="BS1332">
        <v>0</v>
      </c>
      <c r="BT1332">
        <v>0</v>
      </c>
      <c r="BU1332">
        <v>0</v>
      </c>
    </row>
    <row r="1333" spans="1:73">
      <c r="A1333" t="s">
        <v>56</v>
      </c>
      <c r="B1333">
        <v>2025</v>
      </c>
      <c r="C1333" t="s">
        <v>250</v>
      </c>
      <c r="D1333">
        <v>10188</v>
      </c>
      <c r="E1333">
        <v>31248</v>
      </c>
      <c r="F1333">
        <v>5439</v>
      </c>
      <c r="G1333">
        <v>0</v>
      </c>
      <c r="H1333">
        <v>0</v>
      </c>
      <c r="I1333">
        <v>0</v>
      </c>
      <c r="J1333">
        <v>0</v>
      </c>
      <c r="K1333">
        <v>42</v>
      </c>
      <c r="L1333">
        <v>124</v>
      </c>
      <c r="M1333">
        <v>0</v>
      </c>
      <c r="N1333">
        <v>231</v>
      </c>
      <c r="O1333">
        <v>0</v>
      </c>
      <c r="P1333">
        <v>0</v>
      </c>
      <c r="Q1333">
        <v>0</v>
      </c>
      <c r="R1333">
        <v>2540</v>
      </c>
      <c r="S1333">
        <v>305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363</v>
      </c>
      <c r="AK1333">
        <v>0</v>
      </c>
      <c r="AL1333">
        <v>0</v>
      </c>
      <c r="AM1333">
        <v>1183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19</v>
      </c>
      <c r="AW1333">
        <v>39</v>
      </c>
      <c r="AX1333">
        <v>0</v>
      </c>
      <c r="AY1333">
        <v>12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347</v>
      </c>
      <c r="BH1333">
        <v>30</v>
      </c>
      <c r="BI1333">
        <v>0</v>
      </c>
      <c r="BJ1333">
        <v>0</v>
      </c>
      <c r="BK1333">
        <v>74</v>
      </c>
      <c r="BL1333">
        <v>0</v>
      </c>
      <c r="BM1333">
        <v>0</v>
      </c>
      <c r="BN1333">
        <v>0</v>
      </c>
      <c r="BO1333">
        <v>83</v>
      </c>
      <c r="BP1333">
        <v>33</v>
      </c>
      <c r="BQ1333">
        <v>14</v>
      </c>
      <c r="BR1333">
        <v>0</v>
      </c>
      <c r="BS1333">
        <v>0</v>
      </c>
      <c r="BT1333">
        <v>0</v>
      </c>
      <c r="BU1333">
        <v>0</v>
      </c>
    </row>
    <row r="1334" spans="1:73">
      <c r="A1334" t="s">
        <v>56</v>
      </c>
      <c r="B1334">
        <v>2025</v>
      </c>
      <c r="C1334" t="s">
        <v>248</v>
      </c>
      <c r="D1334">
        <v>10189</v>
      </c>
      <c r="E1334">
        <v>31248</v>
      </c>
      <c r="F1334">
        <v>5434</v>
      </c>
      <c r="G1334">
        <v>0</v>
      </c>
      <c r="H1334">
        <v>0</v>
      </c>
      <c r="I1334">
        <v>0</v>
      </c>
      <c r="J1334">
        <v>0</v>
      </c>
      <c r="K1334">
        <v>41</v>
      </c>
      <c r="L1334">
        <v>122</v>
      </c>
      <c r="M1334">
        <v>0</v>
      </c>
      <c r="N1334">
        <v>233</v>
      </c>
      <c r="O1334">
        <v>0</v>
      </c>
      <c r="P1334">
        <v>0</v>
      </c>
      <c r="Q1334">
        <v>0</v>
      </c>
      <c r="R1334">
        <v>2532</v>
      </c>
      <c r="S1334">
        <v>306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366</v>
      </c>
      <c r="AK1334">
        <v>0</v>
      </c>
      <c r="AL1334">
        <v>0</v>
      </c>
      <c r="AM1334">
        <v>1183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20</v>
      </c>
      <c r="AW1334">
        <v>37</v>
      </c>
      <c r="AX1334">
        <v>0</v>
      </c>
      <c r="AY1334">
        <v>11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343</v>
      </c>
      <c r="BH1334">
        <v>30</v>
      </c>
      <c r="BI1334">
        <v>0</v>
      </c>
      <c r="BJ1334">
        <v>0</v>
      </c>
      <c r="BK1334">
        <v>76</v>
      </c>
      <c r="BL1334">
        <v>0</v>
      </c>
      <c r="BM1334">
        <v>0</v>
      </c>
      <c r="BN1334">
        <v>0</v>
      </c>
      <c r="BO1334">
        <v>87</v>
      </c>
      <c r="BP1334">
        <v>34</v>
      </c>
      <c r="BQ1334">
        <v>13</v>
      </c>
      <c r="BR1334">
        <v>0</v>
      </c>
      <c r="BS1334">
        <v>0</v>
      </c>
      <c r="BT1334">
        <v>0</v>
      </c>
      <c r="BU1334">
        <v>0</v>
      </c>
    </row>
    <row r="1335" spans="1:73">
      <c r="A1335" t="s">
        <v>56</v>
      </c>
      <c r="B1335">
        <v>2025</v>
      </c>
      <c r="C1335" t="s">
        <v>3</v>
      </c>
      <c r="D1335">
        <v>10112</v>
      </c>
      <c r="E1335">
        <v>31248</v>
      </c>
      <c r="F1335">
        <v>5369</v>
      </c>
      <c r="G1335">
        <v>0</v>
      </c>
      <c r="H1335">
        <v>0</v>
      </c>
      <c r="I1335">
        <v>0</v>
      </c>
      <c r="J1335">
        <v>0</v>
      </c>
      <c r="K1335">
        <v>29</v>
      </c>
      <c r="L1335">
        <v>126</v>
      </c>
      <c r="M1335">
        <v>0</v>
      </c>
      <c r="N1335">
        <v>213</v>
      </c>
      <c r="O1335">
        <v>0</v>
      </c>
      <c r="P1335">
        <v>0</v>
      </c>
      <c r="Q1335">
        <v>0</v>
      </c>
      <c r="R1335">
        <v>2521</v>
      </c>
      <c r="S1335">
        <v>300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361</v>
      </c>
      <c r="AK1335">
        <v>0</v>
      </c>
      <c r="AL1335">
        <v>0</v>
      </c>
      <c r="AM1335">
        <v>1166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23</v>
      </c>
      <c r="AW1335">
        <v>43</v>
      </c>
      <c r="AX1335">
        <v>0</v>
      </c>
      <c r="AY1335">
        <v>12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356</v>
      </c>
      <c r="BH1335">
        <v>32</v>
      </c>
      <c r="BI1335">
        <v>0</v>
      </c>
      <c r="BJ1335">
        <v>0</v>
      </c>
      <c r="BK1335">
        <v>80</v>
      </c>
      <c r="BL1335">
        <v>0</v>
      </c>
      <c r="BM1335">
        <v>0</v>
      </c>
      <c r="BN1335">
        <v>0</v>
      </c>
      <c r="BO1335">
        <v>66</v>
      </c>
      <c r="BP1335">
        <v>22</v>
      </c>
      <c r="BQ1335">
        <v>19</v>
      </c>
      <c r="BR1335">
        <v>0</v>
      </c>
      <c r="BS1335">
        <v>0</v>
      </c>
      <c r="BT1335">
        <v>0</v>
      </c>
      <c r="BU1335">
        <v>0</v>
      </c>
    </row>
    <row r="1336" spans="1:73">
      <c r="A1336" t="s">
        <v>56</v>
      </c>
      <c r="B1336">
        <v>2025</v>
      </c>
      <c r="C1336" t="s">
        <v>251</v>
      </c>
      <c r="D1336">
        <v>10112</v>
      </c>
      <c r="E1336">
        <v>31248</v>
      </c>
      <c r="F1336">
        <v>5299</v>
      </c>
      <c r="G1336">
        <v>0</v>
      </c>
      <c r="H1336">
        <v>0</v>
      </c>
      <c r="I1336">
        <v>0</v>
      </c>
      <c r="J1336">
        <v>0</v>
      </c>
      <c r="K1336">
        <v>27</v>
      </c>
      <c r="L1336">
        <v>120</v>
      </c>
      <c r="M1336">
        <v>0</v>
      </c>
      <c r="N1336">
        <v>209</v>
      </c>
      <c r="O1336">
        <v>0</v>
      </c>
      <c r="P1336">
        <v>0</v>
      </c>
      <c r="Q1336">
        <v>0</v>
      </c>
      <c r="R1336">
        <v>2509</v>
      </c>
      <c r="S1336">
        <v>284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353</v>
      </c>
      <c r="AK1336">
        <v>0</v>
      </c>
      <c r="AL1336">
        <v>0</v>
      </c>
      <c r="AM1336">
        <v>1150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22</v>
      </c>
      <c r="AW1336">
        <v>39</v>
      </c>
      <c r="AX1336">
        <v>0</v>
      </c>
      <c r="AY1336">
        <v>14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352</v>
      </c>
      <c r="BH1336">
        <v>31</v>
      </c>
      <c r="BI1336">
        <v>0</v>
      </c>
      <c r="BJ1336">
        <v>0</v>
      </c>
      <c r="BK1336">
        <v>83</v>
      </c>
      <c r="BL1336">
        <v>0</v>
      </c>
      <c r="BM1336">
        <v>0</v>
      </c>
      <c r="BN1336">
        <v>0</v>
      </c>
      <c r="BO1336">
        <v>63</v>
      </c>
      <c r="BP1336">
        <v>22</v>
      </c>
      <c r="BQ1336">
        <v>21</v>
      </c>
      <c r="BR1336">
        <v>0</v>
      </c>
      <c r="BS1336">
        <v>0</v>
      </c>
      <c r="BT1336">
        <v>0</v>
      </c>
      <c r="BU1336">
        <v>0</v>
      </c>
    </row>
    <row r="1337" spans="1:73">
      <c r="A1337" t="s">
        <v>56</v>
      </c>
      <c r="B1337">
        <v>2025</v>
      </c>
      <c r="C1337" t="s">
        <v>252</v>
      </c>
      <c r="D1337">
        <v>10179</v>
      </c>
      <c r="E1337">
        <v>31248</v>
      </c>
      <c r="F1337">
        <v>5432</v>
      </c>
      <c r="G1337">
        <v>0</v>
      </c>
      <c r="H1337">
        <v>0</v>
      </c>
      <c r="I1337">
        <v>0</v>
      </c>
      <c r="J1337">
        <v>0</v>
      </c>
      <c r="K1337">
        <v>42</v>
      </c>
      <c r="L1337">
        <v>122</v>
      </c>
      <c r="M1337">
        <v>0</v>
      </c>
      <c r="N1337">
        <v>231</v>
      </c>
      <c r="O1337">
        <v>0</v>
      </c>
      <c r="P1337">
        <v>0</v>
      </c>
      <c r="Q1337">
        <v>0</v>
      </c>
      <c r="R1337">
        <v>2538</v>
      </c>
      <c r="S1337">
        <v>303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362</v>
      </c>
      <c r="AK1337">
        <v>0</v>
      </c>
      <c r="AL1337">
        <v>0</v>
      </c>
      <c r="AM1337">
        <v>1183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19</v>
      </c>
      <c r="AW1337">
        <v>41</v>
      </c>
      <c r="AX1337">
        <v>0</v>
      </c>
      <c r="AY1337">
        <v>12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346</v>
      </c>
      <c r="BH1337">
        <v>30</v>
      </c>
      <c r="BI1337">
        <v>0</v>
      </c>
      <c r="BJ1337">
        <v>0</v>
      </c>
      <c r="BK1337">
        <v>77</v>
      </c>
      <c r="BL1337">
        <v>0</v>
      </c>
      <c r="BM1337">
        <v>0</v>
      </c>
      <c r="BN1337">
        <v>0</v>
      </c>
      <c r="BO1337">
        <v>81</v>
      </c>
      <c r="BP1337">
        <v>31</v>
      </c>
      <c r="BQ1337">
        <v>14</v>
      </c>
      <c r="BR1337">
        <v>0</v>
      </c>
      <c r="BS1337">
        <v>0</v>
      </c>
      <c r="BT1337">
        <v>0</v>
      </c>
      <c r="BU1337">
        <v>0</v>
      </c>
    </row>
    <row r="1338" spans="1:73">
      <c r="A1338" t="s">
        <v>56</v>
      </c>
      <c r="B1338">
        <v>2025</v>
      </c>
      <c r="C1338" t="s">
        <v>253</v>
      </c>
      <c r="D1338">
        <v>10106</v>
      </c>
      <c r="E1338">
        <v>31248</v>
      </c>
      <c r="F1338">
        <v>5416</v>
      </c>
      <c r="G1338">
        <v>0</v>
      </c>
      <c r="H1338">
        <v>0</v>
      </c>
      <c r="I1338">
        <v>0</v>
      </c>
      <c r="J1338">
        <v>0</v>
      </c>
      <c r="K1338">
        <v>37</v>
      </c>
      <c r="L1338">
        <v>124</v>
      </c>
      <c r="M1338">
        <v>0</v>
      </c>
      <c r="N1338">
        <v>229</v>
      </c>
      <c r="O1338">
        <v>0</v>
      </c>
      <c r="P1338">
        <v>0</v>
      </c>
      <c r="Q1338">
        <v>0</v>
      </c>
      <c r="R1338">
        <v>2540</v>
      </c>
      <c r="S1338">
        <v>297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360</v>
      </c>
      <c r="AK1338">
        <v>0</v>
      </c>
      <c r="AL1338">
        <v>0</v>
      </c>
      <c r="AM1338">
        <v>1178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20</v>
      </c>
      <c r="AW1338">
        <v>43</v>
      </c>
      <c r="AX1338">
        <v>0</v>
      </c>
      <c r="AY1338">
        <v>12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351</v>
      </c>
      <c r="BH1338">
        <v>29</v>
      </c>
      <c r="BI1338">
        <v>0</v>
      </c>
      <c r="BJ1338">
        <v>0</v>
      </c>
      <c r="BK1338">
        <v>75</v>
      </c>
      <c r="BL1338">
        <v>0</v>
      </c>
      <c r="BM1338">
        <v>0</v>
      </c>
      <c r="BN1338">
        <v>0</v>
      </c>
      <c r="BO1338">
        <v>76</v>
      </c>
      <c r="BP1338">
        <v>31</v>
      </c>
      <c r="BQ1338">
        <v>14</v>
      </c>
      <c r="BR1338">
        <v>0</v>
      </c>
      <c r="BS1338">
        <v>0</v>
      </c>
      <c r="BT1338">
        <v>0</v>
      </c>
      <c r="BU1338">
        <v>0</v>
      </c>
    </row>
    <row r="1339" spans="1:73">
      <c r="A1339" t="s">
        <v>56</v>
      </c>
      <c r="B1339">
        <v>2025</v>
      </c>
      <c r="C1339" t="s">
        <v>254</v>
      </c>
      <c r="D1339">
        <v>10106</v>
      </c>
      <c r="E1339">
        <v>31248</v>
      </c>
      <c r="F1339">
        <v>5387</v>
      </c>
      <c r="G1339">
        <v>0</v>
      </c>
      <c r="H1339">
        <v>0</v>
      </c>
      <c r="I1339">
        <v>0</v>
      </c>
      <c r="J1339">
        <v>0</v>
      </c>
      <c r="K1339">
        <v>30</v>
      </c>
      <c r="L1339">
        <v>127</v>
      </c>
      <c r="M1339">
        <v>0</v>
      </c>
      <c r="N1339">
        <v>224</v>
      </c>
      <c r="O1339">
        <v>0</v>
      </c>
      <c r="P1339">
        <v>0</v>
      </c>
      <c r="Q1339">
        <v>0</v>
      </c>
      <c r="R1339">
        <v>2523</v>
      </c>
      <c r="S1339">
        <v>294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360</v>
      </c>
      <c r="AK1339">
        <v>0</v>
      </c>
      <c r="AL1339">
        <v>0</v>
      </c>
      <c r="AM1339">
        <v>1182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22</v>
      </c>
      <c r="AW1339">
        <v>44</v>
      </c>
      <c r="AX1339">
        <v>0</v>
      </c>
      <c r="AY1339">
        <v>12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351</v>
      </c>
      <c r="BH1339">
        <v>32</v>
      </c>
      <c r="BI1339">
        <v>0</v>
      </c>
      <c r="BJ1339">
        <v>0</v>
      </c>
      <c r="BK1339">
        <v>78</v>
      </c>
      <c r="BL1339">
        <v>0</v>
      </c>
      <c r="BM1339">
        <v>0</v>
      </c>
      <c r="BN1339">
        <v>0</v>
      </c>
      <c r="BO1339">
        <v>63</v>
      </c>
      <c r="BP1339">
        <v>30</v>
      </c>
      <c r="BQ1339">
        <v>15</v>
      </c>
      <c r="BR1339">
        <v>0</v>
      </c>
      <c r="BS1339">
        <v>0</v>
      </c>
      <c r="BT1339">
        <v>0</v>
      </c>
      <c r="BU1339">
        <v>0</v>
      </c>
    </row>
    <row r="1340" spans="1:73">
      <c r="A1340" t="s">
        <v>56</v>
      </c>
      <c r="B1340">
        <v>2025</v>
      </c>
      <c r="C1340" t="s">
        <v>255</v>
      </c>
      <c r="D1340">
        <v>10106</v>
      </c>
      <c r="E1340">
        <v>31248</v>
      </c>
      <c r="F1340">
        <v>5388</v>
      </c>
      <c r="G1340">
        <v>0</v>
      </c>
      <c r="H1340">
        <v>0</v>
      </c>
      <c r="I1340">
        <v>0</v>
      </c>
      <c r="J1340">
        <v>0</v>
      </c>
      <c r="K1340">
        <v>37</v>
      </c>
      <c r="L1340">
        <v>122</v>
      </c>
      <c r="M1340">
        <v>0</v>
      </c>
      <c r="N1340">
        <v>229</v>
      </c>
      <c r="O1340">
        <v>0</v>
      </c>
      <c r="P1340">
        <v>0</v>
      </c>
      <c r="Q1340">
        <v>0</v>
      </c>
      <c r="R1340">
        <v>2521</v>
      </c>
      <c r="S1340">
        <v>293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359</v>
      </c>
      <c r="AK1340">
        <v>0</v>
      </c>
      <c r="AL1340">
        <v>0</v>
      </c>
      <c r="AM1340">
        <v>1178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20</v>
      </c>
      <c r="AW1340">
        <v>46</v>
      </c>
      <c r="AX1340">
        <v>0</v>
      </c>
      <c r="AY1340">
        <v>14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351</v>
      </c>
      <c r="BH1340">
        <v>31</v>
      </c>
      <c r="BI1340">
        <v>0</v>
      </c>
      <c r="BJ1340">
        <v>0</v>
      </c>
      <c r="BK1340">
        <v>76</v>
      </c>
      <c r="BL1340">
        <v>0</v>
      </c>
      <c r="BM1340">
        <v>0</v>
      </c>
      <c r="BN1340">
        <v>0</v>
      </c>
      <c r="BO1340">
        <v>69</v>
      </c>
      <c r="BP1340">
        <v>28</v>
      </c>
      <c r="BQ1340">
        <v>14</v>
      </c>
      <c r="BR1340">
        <v>0</v>
      </c>
      <c r="BS1340">
        <v>0</v>
      </c>
      <c r="BT1340">
        <v>0</v>
      </c>
      <c r="BU1340">
        <v>0</v>
      </c>
    </row>
    <row r="1341" spans="1:73">
      <c r="A1341" t="s">
        <v>56</v>
      </c>
      <c r="B1341">
        <v>2025</v>
      </c>
      <c r="C1341" t="s">
        <v>256</v>
      </c>
      <c r="D1341">
        <v>10189</v>
      </c>
      <c r="E1341">
        <v>31248</v>
      </c>
      <c r="F1341">
        <v>5437</v>
      </c>
      <c r="G1341">
        <v>0</v>
      </c>
      <c r="H1341">
        <v>0</v>
      </c>
      <c r="I1341">
        <v>0</v>
      </c>
      <c r="J1341">
        <v>0</v>
      </c>
      <c r="K1341">
        <v>46</v>
      </c>
      <c r="L1341">
        <v>122</v>
      </c>
      <c r="M1341">
        <v>0</v>
      </c>
      <c r="N1341">
        <v>231</v>
      </c>
      <c r="O1341">
        <v>0</v>
      </c>
      <c r="P1341">
        <v>0</v>
      </c>
      <c r="Q1341">
        <v>0</v>
      </c>
      <c r="R1341">
        <v>2532</v>
      </c>
      <c r="S1341">
        <v>309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365</v>
      </c>
      <c r="AK1341">
        <v>0</v>
      </c>
      <c r="AL1341">
        <v>0</v>
      </c>
      <c r="AM1341">
        <v>1181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20</v>
      </c>
      <c r="AW1341">
        <v>41</v>
      </c>
      <c r="AX1341">
        <v>0</v>
      </c>
      <c r="AY1341">
        <v>11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343</v>
      </c>
      <c r="BH1341">
        <v>28</v>
      </c>
      <c r="BI1341">
        <v>0</v>
      </c>
      <c r="BJ1341">
        <v>0</v>
      </c>
      <c r="BK1341">
        <v>74</v>
      </c>
      <c r="BL1341">
        <v>0</v>
      </c>
      <c r="BM1341">
        <v>0</v>
      </c>
      <c r="BN1341">
        <v>0</v>
      </c>
      <c r="BO1341">
        <v>85</v>
      </c>
      <c r="BP1341">
        <v>35</v>
      </c>
      <c r="BQ1341">
        <v>14</v>
      </c>
      <c r="BR1341">
        <v>0</v>
      </c>
      <c r="BS1341">
        <v>0</v>
      </c>
      <c r="BT1341">
        <v>0</v>
      </c>
      <c r="BU1341">
        <v>0</v>
      </c>
    </row>
    <row r="1342" spans="1:73">
      <c r="A1342" t="s">
        <v>56</v>
      </c>
      <c r="B1342">
        <v>2025</v>
      </c>
      <c r="C1342" t="s">
        <v>257</v>
      </c>
      <c r="D1342">
        <v>10177</v>
      </c>
      <c r="E1342">
        <v>31248</v>
      </c>
      <c r="F1342">
        <v>5445</v>
      </c>
      <c r="G1342">
        <v>0</v>
      </c>
      <c r="H1342">
        <v>0</v>
      </c>
      <c r="I1342">
        <v>0</v>
      </c>
      <c r="J1342">
        <v>0</v>
      </c>
      <c r="K1342">
        <v>44</v>
      </c>
      <c r="L1342">
        <v>123</v>
      </c>
      <c r="M1342">
        <v>0</v>
      </c>
      <c r="N1342">
        <v>231</v>
      </c>
      <c r="O1342">
        <v>0</v>
      </c>
      <c r="P1342">
        <v>0</v>
      </c>
      <c r="Q1342">
        <v>0</v>
      </c>
      <c r="R1342">
        <v>2535</v>
      </c>
      <c r="S1342">
        <v>309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363</v>
      </c>
      <c r="AK1342">
        <v>0</v>
      </c>
      <c r="AL1342">
        <v>0</v>
      </c>
      <c r="AM1342">
        <v>1187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19</v>
      </c>
      <c r="AW1342">
        <v>40</v>
      </c>
      <c r="AX1342">
        <v>0</v>
      </c>
      <c r="AY1342">
        <v>11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345</v>
      </c>
      <c r="BH1342">
        <v>28</v>
      </c>
      <c r="BI1342">
        <v>0</v>
      </c>
      <c r="BJ1342">
        <v>0</v>
      </c>
      <c r="BK1342">
        <v>74</v>
      </c>
      <c r="BL1342">
        <v>0</v>
      </c>
      <c r="BM1342">
        <v>0</v>
      </c>
      <c r="BN1342">
        <v>0</v>
      </c>
      <c r="BO1342">
        <v>86</v>
      </c>
      <c r="BP1342">
        <v>36</v>
      </c>
      <c r="BQ1342">
        <v>14</v>
      </c>
      <c r="BR1342">
        <v>0</v>
      </c>
      <c r="BS1342">
        <v>0</v>
      </c>
      <c r="BT1342">
        <v>0</v>
      </c>
      <c r="BU1342">
        <v>0</v>
      </c>
    </row>
    <row r="1343" spans="1:73">
      <c r="A1343" t="s">
        <v>56</v>
      </c>
      <c r="B1343">
        <v>2025</v>
      </c>
      <c r="C1343" t="s">
        <v>258</v>
      </c>
      <c r="D1343">
        <v>10190</v>
      </c>
      <c r="E1343">
        <v>31248</v>
      </c>
      <c r="F1343">
        <v>5435</v>
      </c>
      <c r="G1343">
        <v>0</v>
      </c>
      <c r="H1343">
        <v>0</v>
      </c>
      <c r="I1343">
        <v>0</v>
      </c>
      <c r="J1343">
        <v>0</v>
      </c>
      <c r="K1343">
        <v>41</v>
      </c>
      <c r="L1343">
        <v>124</v>
      </c>
      <c r="M1343">
        <v>0</v>
      </c>
      <c r="N1343">
        <v>229</v>
      </c>
      <c r="O1343">
        <v>0</v>
      </c>
      <c r="P1343">
        <v>0</v>
      </c>
      <c r="Q1343">
        <v>0</v>
      </c>
      <c r="R1343">
        <v>2539</v>
      </c>
      <c r="S1343">
        <v>308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364</v>
      </c>
      <c r="AK1343">
        <v>0</v>
      </c>
      <c r="AL1343">
        <v>0</v>
      </c>
      <c r="AM1343">
        <v>1181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19</v>
      </c>
      <c r="AW1343">
        <v>41</v>
      </c>
      <c r="AX1343">
        <v>0</v>
      </c>
      <c r="AY1343">
        <v>12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344</v>
      </c>
      <c r="BH1343">
        <v>29</v>
      </c>
      <c r="BI1343">
        <v>0</v>
      </c>
      <c r="BJ1343">
        <v>0</v>
      </c>
      <c r="BK1343">
        <v>72</v>
      </c>
      <c r="BL1343">
        <v>0</v>
      </c>
      <c r="BM1343">
        <v>0</v>
      </c>
      <c r="BN1343">
        <v>0</v>
      </c>
      <c r="BO1343">
        <v>83</v>
      </c>
      <c r="BP1343">
        <v>35</v>
      </c>
      <c r="BQ1343">
        <v>14</v>
      </c>
      <c r="BR1343">
        <v>0</v>
      </c>
      <c r="BS1343">
        <v>0</v>
      </c>
      <c r="BT1343">
        <v>0</v>
      </c>
      <c r="BU1343">
        <v>0</v>
      </c>
    </row>
    <row r="1344" spans="1:73">
      <c r="A1344" t="s">
        <v>56</v>
      </c>
      <c r="B1344">
        <v>2026</v>
      </c>
      <c r="C1344" t="s">
        <v>3</v>
      </c>
      <c r="D1344">
        <v>10189</v>
      </c>
      <c r="E1344">
        <v>31248</v>
      </c>
      <c r="F1344">
        <v>5511</v>
      </c>
      <c r="G1344">
        <v>0</v>
      </c>
      <c r="H1344">
        <v>0</v>
      </c>
      <c r="I1344">
        <v>0</v>
      </c>
      <c r="J1344">
        <v>0</v>
      </c>
      <c r="K1344">
        <v>45</v>
      </c>
      <c r="L1344">
        <v>84</v>
      </c>
      <c r="M1344">
        <v>0</v>
      </c>
      <c r="N1344">
        <v>581</v>
      </c>
      <c r="O1344">
        <v>0</v>
      </c>
      <c r="P1344">
        <v>0</v>
      </c>
      <c r="Q1344">
        <v>0</v>
      </c>
      <c r="R1344">
        <v>1816</v>
      </c>
      <c r="S1344">
        <v>65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374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560</v>
      </c>
      <c r="AK1344">
        <v>0</v>
      </c>
      <c r="AL1344">
        <v>0</v>
      </c>
      <c r="AM1344">
        <v>875</v>
      </c>
      <c r="AN1344">
        <v>0</v>
      </c>
      <c r="AO1344">
        <v>39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16</v>
      </c>
      <c r="AW1344">
        <v>53</v>
      </c>
      <c r="AX1344">
        <v>0</v>
      </c>
      <c r="AY1344">
        <v>13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787</v>
      </c>
      <c r="BH1344">
        <v>27</v>
      </c>
      <c r="BI1344">
        <v>0</v>
      </c>
      <c r="BJ1344">
        <v>0</v>
      </c>
      <c r="BK1344">
        <v>66</v>
      </c>
      <c r="BL1344">
        <v>0</v>
      </c>
      <c r="BM1344">
        <v>0</v>
      </c>
      <c r="BN1344">
        <v>0</v>
      </c>
      <c r="BO1344">
        <v>80</v>
      </c>
      <c r="BP1344">
        <v>30</v>
      </c>
      <c r="BQ1344">
        <v>0</v>
      </c>
      <c r="BR1344">
        <v>0</v>
      </c>
      <c r="BS1344">
        <v>0</v>
      </c>
      <c r="BT1344">
        <v>0</v>
      </c>
      <c r="BU1344">
        <v>0</v>
      </c>
    </row>
    <row r="1345" spans="1:73">
      <c r="A1345" t="s">
        <v>56</v>
      </c>
      <c r="B1345">
        <v>2026</v>
      </c>
      <c r="C1345" t="s">
        <v>251</v>
      </c>
      <c r="D1345">
        <v>10189</v>
      </c>
      <c r="E1345">
        <v>31248</v>
      </c>
      <c r="F1345">
        <v>5342</v>
      </c>
      <c r="G1345">
        <v>0</v>
      </c>
      <c r="H1345">
        <v>0</v>
      </c>
      <c r="I1345">
        <v>0</v>
      </c>
      <c r="J1345">
        <v>0</v>
      </c>
      <c r="K1345">
        <v>46</v>
      </c>
      <c r="L1345">
        <v>84</v>
      </c>
      <c r="M1345">
        <v>0</v>
      </c>
      <c r="N1345">
        <v>555</v>
      </c>
      <c r="O1345">
        <v>0</v>
      </c>
      <c r="P1345">
        <v>0</v>
      </c>
      <c r="Q1345">
        <v>0</v>
      </c>
      <c r="R1345">
        <v>1792</v>
      </c>
      <c r="S1345">
        <v>62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338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541</v>
      </c>
      <c r="AK1345">
        <v>0</v>
      </c>
      <c r="AL1345">
        <v>0</v>
      </c>
      <c r="AM1345">
        <v>879</v>
      </c>
      <c r="AN1345">
        <v>0</v>
      </c>
      <c r="AO1345">
        <v>38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17</v>
      </c>
      <c r="AW1345">
        <v>54</v>
      </c>
      <c r="AX1345">
        <v>0</v>
      </c>
      <c r="AY1345">
        <v>13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715</v>
      </c>
      <c r="BH1345">
        <v>32</v>
      </c>
      <c r="BI1345">
        <v>0</v>
      </c>
      <c r="BJ1345">
        <v>0</v>
      </c>
      <c r="BK1345">
        <v>68</v>
      </c>
      <c r="BL1345">
        <v>0</v>
      </c>
      <c r="BM1345">
        <v>0</v>
      </c>
      <c r="BN1345">
        <v>0</v>
      </c>
      <c r="BO1345">
        <v>77</v>
      </c>
      <c r="BP1345">
        <v>31</v>
      </c>
      <c r="BQ1345">
        <v>0</v>
      </c>
      <c r="BR1345">
        <v>0</v>
      </c>
      <c r="BS1345">
        <v>0</v>
      </c>
      <c r="BT1345">
        <v>0</v>
      </c>
      <c r="BU1345">
        <v>0</v>
      </c>
    </row>
    <row r="1346" spans="1:73">
      <c r="A1346" t="s">
        <v>57</v>
      </c>
      <c r="B1346">
        <v>2019</v>
      </c>
      <c r="C1346" t="s">
        <v>248</v>
      </c>
      <c r="D1346">
        <v>52735</v>
      </c>
      <c r="E1346">
        <v>284108</v>
      </c>
      <c r="F1346">
        <v>15160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83</v>
      </c>
      <c r="M1346">
        <v>0</v>
      </c>
      <c r="N1346">
        <v>19</v>
      </c>
      <c r="O1346">
        <v>0</v>
      </c>
      <c r="P1346">
        <v>0</v>
      </c>
      <c r="Q1346">
        <v>0</v>
      </c>
      <c r="R1346">
        <v>7490</v>
      </c>
      <c r="S1346">
        <v>3729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72</v>
      </c>
      <c r="AK1346">
        <v>0</v>
      </c>
      <c r="AL1346">
        <v>0</v>
      </c>
      <c r="AM1346">
        <v>2050</v>
      </c>
      <c r="AN1346">
        <v>0</v>
      </c>
      <c r="AO1346">
        <v>236</v>
      </c>
      <c r="AP1346">
        <v>0</v>
      </c>
      <c r="AQ1346">
        <v>432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754</v>
      </c>
      <c r="BH1346">
        <v>0</v>
      </c>
      <c r="BI1346">
        <v>0</v>
      </c>
      <c r="BJ1346">
        <v>0</v>
      </c>
      <c r="BK1346">
        <v>191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104</v>
      </c>
      <c r="BT1346">
        <v>0</v>
      </c>
      <c r="BU1346">
        <v>0</v>
      </c>
    </row>
    <row r="1347" spans="1:73">
      <c r="A1347" t="s">
        <v>57</v>
      </c>
      <c r="B1347">
        <v>2020</v>
      </c>
      <c r="C1347" t="s">
        <v>248</v>
      </c>
      <c r="D1347">
        <v>49126</v>
      </c>
      <c r="E1347">
        <v>284108</v>
      </c>
      <c r="F1347">
        <v>23281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79</v>
      </c>
      <c r="M1347">
        <v>0</v>
      </c>
      <c r="N1347">
        <v>23</v>
      </c>
      <c r="O1347">
        <v>0</v>
      </c>
      <c r="P1347">
        <v>0</v>
      </c>
      <c r="Q1347">
        <v>0</v>
      </c>
      <c r="R1347">
        <v>13328</v>
      </c>
      <c r="S1347">
        <v>3614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79</v>
      </c>
      <c r="AK1347">
        <v>0</v>
      </c>
      <c r="AL1347">
        <v>0</v>
      </c>
      <c r="AM1347">
        <v>1814</v>
      </c>
      <c r="AN1347">
        <v>0</v>
      </c>
      <c r="AO1347">
        <v>1173</v>
      </c>
      <c r="AP1347">
        <v>0</v>
      </c>
      <c r="AQ1347">
        <v>485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1149</v>
      </c>
      <c r="BG1347">
        <v>1079</v>
      </c>
      <c r="BH1347">
        <v>187</v>
      </c>
      <c r="BI1347">
        <v>0</v>
      </c>
      <c r="BJ1347">
        <v>0</v>
      </c>
      <c r="BK1347">
        <v>168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103</v>
      </c>
      <c r="BT1347">
        <v>0</v>
      </c>
      <c r="BU1347">
        <v>0</v>
      </c>
    </row>
    <row r="1348" spans="1:73">
      <c r="A1348" t="s">
        <v>57</v>
      </c>
      <c r="B1348">
        <v>2021</v>
      </c>
      <c r="C1348" t="s">
        <v>248</v>
      </c>
      <c r="D1348">
        <v>49602</v>
      </c>
      <c r="E1348">
        <v>284108</v>
      </c>
      <c r="F1348">
        <v>28635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97</v>
      </c>
      <c r="M1348">
        <v>0</v>
      </c>
      <c r="N1348">
        <v>32</v>
      </c>
      <c r="O1348">
        <v>0</v>
      </c>
      <c r="P1348">
        <v>0</v>
      </c>
      <c r="Q1348">
        <v>0</v>
      </c>
      <c r="R1348">
        <v>13438</v>
      </c>
      <c r="S1348">
        <v>3671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90</v>
      </c>
      <c r="AK1348">
        <v>0</v>
      </c>
      <c r="AL1348">
        <v>0</v>
      </c>
      <c r="AM1348">
        <v>4929</v>
      </c>
      <c r="AN1348">
        <v>0</v>
      </c>
      <c r="AO1348">
        <v>2028</v>
      </c>
      <c r="AP1348">
        <v>0</v>
      </c>
      <c r="AQ1348">
        <v>754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1711</v>
      </c>
      <c r="BG1348">
        <v>1283</v>
      </c>
      <c r="BH1348">
        <v>317</v>
      </c>
      <c r="BI1348">
        <v>0</v>
      </c>
      <c r="BJ1348">
        <v>0</v>
      </c>
      <c r="BK1348">
        <v>180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105</v>
      </c>
      <c r="BT1348">
        <v>0</v>
      </c>
      <c r="BU1348">
        <v>0</v>
      </c>
    </row>
    <row r="1349" spans="1:73">
      <c r="A1349" t="s">
        <v>57</v>
      </c>
      <c r="B1349">
        <v>2022</v>
      </c>
      <c r="C1349" t="s">
        <v>248</v>
      </c>
      <c r="D1349">
        <v>50444</v>
      </c>
      <c r="E1349">
        <v>284108</v>
      </c>
      <c r="F1349">
        <v>30616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459</v>
      </c>
      <c r="M1349">
        <v>0</v>
      </c>
      <c r="N1349">
        <v>50</v>
      </c>
      <c r="O1349">
        <v>0</v>
      </c>
      <c r="P1349">
        <v>0</v>
      </c>
      <c r="Q1349">
        <v>0</v>
      </c>
      <c r="R1349">
        <v>13574</v>
      </c>
      <c r="S1349">
        <v>3896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117</v>
      </c>
      <c r="AK1349">
        <v>0</v>
      </c>
      <c r="AL1349">
        <v>0</v>
      </c>
      <c r="AM1349">
        <v>4795</v>
      </c>
      <c r="AN1349">
        <v>0</v>
      </c>
      <c r="AO1349">
        <v>2137</v>
      </c>
      <c r="AP1349">
        <v>0</v>
      </c>
      <c r="AQ1349">
        <v>1329</v>
      </c>
      <c r="AR1349">
        <v>0</v>
      </c>
      <c r="AS1349">
        <v>0</v>
      </c>
      <c r="AT1349">
        <v>0</v>
      </c>
      <c r="AU1349">
        <v>0</v>
      </c>
      <c r="AV1349">
        <v>84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2086</v>
      </c>
      <c r="BG1349">
        <v>1360</v>
      </c>
      <c r="BH1349">
        <v>432</v>
      </c>
      <c r="BI1349">
        <v>0</v>
      </c>
      <c r="BJ1349">
        <v>0</v>
      </c>
      <c r="BK1349">
        <v>186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111</v>
      </c>
      <c r="BT1349">
        <v>0</v>
      </c>
      <c r="BU1349">
        <v>0</v>
      </c>
    </row>
    <row r="1350" spans="1:73">
      <c r="A1350" t="s">
        <v>57</v>
      </c>
      <c r="B1350">
        <v>2023</v>
      </c>
      <c r="C1350" t="s">
        <v>249</v>
      </c>
      <c r="D1350">
        <v>50474</v>
      </c>
      <c r="E1350">
        <v>284108</v>
      </c>
      <c r="F1350">
        <v>31944</v>
      </c>
      <c r="G1350">
        <v>0</v>
      </c>
      <c r="H1350">
        <v>0</v>
      </c>
      <c r="I1350">
        <v>0</v>
      </c>
      <c r="J1350">
        <v>0</v>
      </c>
      <c r="K1350">
        <v>285</v>
      </c>
      <c r="L1350">
        <v>370</v>
      </c>
      <c r="M1350">
        <v>0</v>
      </c>
      <c r="N1350">
        <v>51</v>
      </c>
      <c r="O1350">
        <v>0</v>
      </c>
      <c r="P1350">
        <v>0</v>
      </c>
      <c r="Q1350">
        <v>0</v>
      </c>
      <c r="R1350">
        <v>13795</v>
      </c>
      <c r="S1350">
        <v>3852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143</v>
      </c>
      <c r="AK1350">
        <v>0</v>
      </c>
      <c r="AL1350">
        <v>0</v>
      </c>
      <c r="AM1350">
        <v>5118</v>
      </c>
      <c r="AN1350">
        <v>0</v>
      </c>
      <c r="AO1350">
        <v>2269</v>
      </c>
      <c r="AP1350">
        <v>0</v>
      </c>
      <c r="AQ1350">
        <v>1333</v>
      </c>
      <c r="AR1350">
        <v>0</v>
      </c>
      <c r="AS1350">
        <v>0</v>
      </c>
      <c r="AT1350">
        <v>0</v>
      </c>
      <c r="AU1350">
        <v>0</v>
      </c>
      <c r="AV1350">
        <v>166</v>
      </c>
      <c r="AW1350">
        <v>186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2233</v>
      </c>
      <c r="BG1350">
        <v>1399</v>
      </c>
      <c r="BH1350">
        <v>429</v>
      </c>
      <c r="BI1350">
        <v>0</v>
      </c>
      <c r="BJ1350">
        <v>0</v>
      </c>
      <c r="BK1350">
        <v>198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117</v>
      </c>
      <c r="BT1350">
        <v>0</v>
      </c>
      <c r="BU1350">
        <v>0</v>
      </c>
    </row>
    <row r="1351" spans="1:73">
      <c r="A1351" t="s">
        <v>57</v>
      </c>
      <c r="B1351">
        <v>2023</v>
      </c>
      <c r="C1351" t="s">
        <v>250</v>
      </c>
      <c r="D1351">
        <v>50681</v>
      </c>
      <c r="E1351">
        <v>284108</v>
      </c>
      <c r="F1351">
        <v>32258</v>
      </c>
      <c r="G1351">
        <v>0</v>
      </c>
      <c r="H1351">
        <v>0</v>
      </c>
      <c r="I1351">
        <v>0</v>
      </c>
      <c r="J1351">
        <v>0</v>
      </c>
      <c r="K1351">
        <v>366</v>
      </c>
      <c r="L1351">
        <v>349</v>
      </c>
      <c r="M1351">
        <v>0</v>
      </c>
      <c r="N1351">
        <v>51</v>
      </c>
      <c r="O1351">
        <v>0</v>
      </c>
      <c r="P1351">
        <v>0</v>
      </c>
      <c r="Q1351">
        <v>0</v>
      </c>
      <c r="R1351">
        <v>13750</v>
      </c>
      <c r="S1351">
        <v>3834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147</v>
      </c>
      <c r="AK1351">
        <v>0</v>
      </c>
      <c r="AL1351">
        <v>0</v>
      </c>
      <c r="AM1351">
        <v>5203</v>
      </c>
      <c r="AN1351">
        <v>0</v>
      </c>
      <c r="AO1351">
        <v>2416</v>
      </c>
      <c r="AP1351">
        <v>0</v>
      </c>
      <c r="AQ1351">
        <v>1305</v>
      </c>
      <c r="AR1351">
        <v>0</v>
      </c>
      <c r="AS1351">
        <v>0</v>
      </c>
      <c r="AT1351">
        <v>0</v>
      </c>
      <c r="AU1351">
        <v>0</v>
      </c>
      <c r="AV1351">
        <v>173</v>
      </c>
      <c r="AW1351">
        <v>233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2256</v>
      </c>
      <c r="BG1351">
        <v>1426</v>
      </c>
      <c r="BH1351">
        <v>424</v>
      </c>
      <c r="BI1351">
        <v>0</v>
      </c>
      <c r="BJ1351">
        <v>0</v>
      </c>
      <c r="BK1351">
        <v>194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131</v>
      </c>
      <c r="BT1351">
        <v>0</v>
      </c>
      <c r="BU1351">
        <v>0</v>
      </c>
    </row>
    <row r="1352" spans="1:73">
      <c r="A1352" t="s">
        <v>57</v>
      </c>
      <c r="B1352">
        <v>2023</v>
      </c>
      <c r="C1352" t="s">
        <v>248</v>
      </c>
      <c r="D1352">
        <v>51153</v>
      </c>
      <c r="E1352">
        <v>284108</v>
      </c>
      <c r="F1352">
        <v>32517</v>
      </c>
      <c r="G1352">
        <v>0</v>
      </c>
      <c r="H1352">
        <v>0</v>
      </c>
      <c r="I1352">
        <v>0</v>
      </c>
      <c r="J1352">
        <v>0</v>
      </c>
      <c r="K1352">
        <v>414</v>
      </c>
      <c r="L1352">
        <v>342</v>
      </c>
      <c r="M1352">
        <v>0</v>
      </c>
      <c r="N1352">
        <v>49</v>
      </c>
      <c r="O1352">
        <v>0</v>
      </c>
      <c r="P1352">
        <v>0</v>
      </c>
      <c r="Q1352">
        <v>0</v>
      </c>
      <c r="R1352">
        <v>13741</v>
      </c>
      <c r="S1352">
        <v>3830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149</v>
      </c>
      <c r="AK1352">
        <v>0</v>
      </c>
      <c r="AL1352">
        <v>0</v>
      </c>
      <c r="AM1352">
        <v>5267</v>
      </c>
      <c r="AN1352">
        <v>0</v>
      </c>
      <c r="AO1352">
        <v>2517</v>
      </c>
      <c r="AP1352">
        <v>0</v>
      </c>
      <c r="AQ1352">
        <v>1312</v>
      </c>
      <c r="AR1352">
        <v>0</v>
      </c>
      <c r="AS1352">
        <v>0</v>
      </c>
      <c r="AT1352">
        <v>0</v>
      </c>
      <c r="AU1352">
        <v>0</v>
      </c>
      <c r="AV1352">
        <v>180</v>
      </c>
      <c r="AW1352">
        <v>269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2267</v>
      </c>
      <c r="BG1352">
        <v>1440</v>
      </c>
      <c r="BH1352">
        <v>422</v>
      </c>
      <c r="BI1352">
        <v>0</v>
      </c>
      <c r="BJ1352">
        <v>0</v>
      </c>
      <c r="BK1352">
        <v>193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125</v>
      </c>
      <c r="BT1352">
        <v>0</v>
      </c>
      <c r="BU1352">
        <v>0</v>
      </c>
    </row>
    <row r="1353" spans="1:73">
      <c r="A1353" t="s">
        <v>57</v>
      </c>
      <c r="B1353">
        <v>2023</v>
      </c>
      <c r="C1353" t="s">
        <v>3</v>
      </c>
      <c r="D1353">
        <v>50304</v>
      </c>
      <c r="E1353">
        <v>284108</v>
      </c>
      <c r="F1353">
        <v>31734</v>
      </c>
      <c r="G1353">
        <v>0</v>
      </c>
      <c r="H1353">
        <v>0</v>
      </c>
      <c r="I1353">
        <v>0</v>
      </c>
      <c r="J1353">
        <v>0</v>
      </c>
      <c r="K1353">
        <v>256</v>
      </c>
      <c r="L1353">
        <v>382</v>
      </c>
      <c r="M1353">
        <v>0</v>
      </c>
      <c r="N1353">
        <v>50</v>
      </c>
      <c r="O1353">
        <v>0</v>
      </c>
      <c r="P1353">
        <v>0</v>
      </c>
      <c r="Q1353">
        <v>0</v>
      </c>
      <c r="R1353">
        <v>13784</v>
      </c>
      <c r="S1353">
        <v>3861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140</v>
      </c>
      <c r="AK1353">
        <v>0</v>
      </c>
      <c r="AL1353">
        <v>0</v>
      </c>
      <c r="AM1353">
        <v>5056</v>
      </c>
      <c r="AN1353">
        <v>0</v>
      </c>
      <c r="AO1353">
        <v>2182</v>
      </c>
      <c r="AP1353">
        <v>0</v>
      </c>
      <c r="AQ1353">
        <v>1341</v>
      </c>
      <c r="AR1353">
        <v>0</v>
      </c>
      <c r="AS1353">
        <v>0</v>
      </c>
      <c r="AT1353">
        <v>0</v>
      </c>
      <c r="AU1353">
        <v>0</v>
      </c>
      <c r="AV1353">
        <v>158</v>
      </c>
      <c r="AW1353">
        <v>160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2220</v>
      </c>
      <c r="BG1353">
        <v>1395</v>
      </c>
      <c r="BH1353">
        <v>438</v>
      </c>
      <c r="BI1353">
        <v>0</v>
      </c>
      <c r="BJ1353">
        <v>0</v>
      </c>
      <c r="BK1353">
        <v>199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112</v>
      </c>
      <c r="BT1353">
        <v>0</v>
      </c>
      <c r="BU1353">
        <v>0</v>
      </c>
    </row>
    <row r="1354" spans="1:73">
      <c r="A1354" t="s">
        <v>57</v>
      </c>
      <c r="B1354">
        <v>2023</v>
      </c>
      <c r="C1354" t="s">
        <v>251</v>
      </c>
      <c r="D1354">
        <v>50272</v>
      </c>
      <c r="E1354">
        <v>284108</v>
      </c>
      <c r="F1354">
        <v>31325</v>
      </c>
      <c r="G1354">
        <v>0</v>
      </c>
      <c r="H1354">
        <v>0</v>
      </c>
      <c r="I1354">
        <v>0</v>
      </c>
      <c r="J1354">
        <v>0</v>
      </c>
      <c r="K1354">
        <v>236</v>
      </c>
      <c r="L1354">
        <v>376</v>
      </c>
      <c r="M1354">
        <v>0</v>
      </c>
      <c r="N1354">
        <v>49</v>
      </c>
      <c r="O1354">
        <v>0</v>
      </c>
      <c r="P1354">
        <v>13</v>
      </c>
      <c r="Q1354">
        <v>0</v>
      </c>
      <c r="R1354">
        <v>13606</v>
      </c>
      <c r="S1354">
        <v>3873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137</v>
      </c>
      <c r="AK1354">
        <v>0</v>
      </c>
      <c r="AL1354">
        <v>0</v>
      </c>
      <c r="AM1354">
        <v>5002</v>
      </c>
      <c r="AN1354">
        <v>0</v>
      </c>
      <c r="AO1354">
        <v>2151</v>
      </c>
      <c r="AP1354">
        <v>0</v>
      </c>
      <c r="AQ1354">
        <v>1326</v>
      </c>
      <c r="AR1354">
        <v>0</v>
      </c>
      <c r="AS1354">
        <v>0</v>
      </c>
      <c r="AT1354">
        <v>0</v>
      </c>
      <c r="AU1354">
        <v>0</v>
      </c>
      <c r="AV1354">
        <v>125</v>
      </c>
      <c r="AW1354">
        <v>124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2190</v>
      </c>
      <c r="BG1354">
        <v>1377</v>
      </c>
      <c r="BH1354">
        <v>430</v>
      </c>
      <c r="BI1354">
        <v>0</v>
      </c>
      <c r="BJ1354">
        <v>0</v>
      </c>
      <c r="BK1354">
        <v>200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110</v>
      </c>
      <c r="BT1354">
        <v>0</v>
      </c>
      <c r="BU1354">
        <v>0</v>
      </c>
    </row>
    <row r="1355" spans="1:73">
      <c r="A1355" t="s">
        <v>57</v>
      </c>
      <c r="B1355">
        <v>2023</v>
      </c>
      <c r="C1355" t="s">
        <v>252</v>
      </c>
      <c r="D1355">
        <v>50634</v>
      </c>
      <c r="E1355">
        <v>284108</v>
      </c>
      <c r="F1355">
        <v>32211</v>
      </c>
      <c r="G1355">
        <v>0</v>
      </c>
      <c r="H1355">
        <v>0</v>
      </c>
      <c r="I1355">
        <v>0</v>
      </c>
      <c r="J1355">
        <v>0</v>
      </c>
      <c r="K1355">
        <v>343</v>
      </c>
      <c r="L1355">
        <v>353</v>
      </c>
      <c r="M1355">
        <v>0</v>
      </c>
      <c r="N1355">
        <v>50</v>
      </c>
      <c r="O1355">
        <v>0</v>
      </c>
      <c r="P1355">
        <v>0</v>
      </c>
      <c r="Q1355">
        <v>0</v>
      </c>
      <c r="R1355">
        <v>13786</v>
      </c>
      <c r="S1355">
        <v>3826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143</v>
      </c>
      <c r="AK1355">
        <v>0</v>
      </c>
      <c r="AL1355">
        <v>0</v>
      </c>
      <c r="AM1355">
        <v>5185</v>
      </c>
      <c r="AN1355">
        <v>0</v>
      </c>
      <c r="AO1355">
        <v>2385</v>
      </c>
      <c r="AP1355">
        <v>0</v>
      </c>
      <c r="AQ1355">
        <v>1311</v>
      </c>
      <c r="AR1355">
        <v>0</v>
      </c>
      <c r="AS1355">
        <v>0</v>
      </c>
      <c r="AT1355">
        <v>0</v>
      </c>
      <c r="AU1355">
        <v>0</v>
      </c>
      <c r="AV1355">
        <v>168</v>
      </c>
      <c r="AW1355">
        <v>222</v>
      </c>
      <c r="AX1355">
        <v>0</v>
      </c>
      <c r="AY1355">
        <v>11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2261</v>
      </c>
      <c r="BG1355">
        <v>1416</v>
      </c>
      <c r="BH1355">
        <v>430</v>
      </c>
      <c r="BI1355">
        <v>0</v>
      </c>
      <c r="BJ1355">
        <v>0</v>
      </c>
      <c r="BK1355">
        <v>194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127</v>
      </c>
      <c r="BT1355">
        <v>0</v>
      </c>
      <c r="BU1355">
        <v>0</v>
      </c>
    </row>
    <row r="1356" spans="1:73">
      <c r="A1356" t="s">
        <v>57</v>
      </c>
      <c r="B1356">
        <v>2023</v>
      </c>
      <c r="C1356" t="s">
        <v>253</v>
      </c>
      <c r="D1356">
        <v>50519</v>
      </c>
      <c r="E1356">
        <v>284108</v>
      </c>
      <c r="F1356">
        <v>32116</v>
      </c>
      <c r="G1356">
        <v>0</v>
      </c>
      <c r="H1356">
        <v>0</v>
      </c>
      <c r="I1356">
        <v>0</v>
      </c>
      <c r="J1356">
        <v>0</v>
      </c>
      <c r="K1356">
        <v>324</v>
      </c>
      <c r="L1356">
        <v>356</v>
      </c>
      <c r="M1356">
        <v>0</v>
      </c>
      <c r="N1356">
        <v>51</v>
      </c>
      <c r="O1356">
        <v>0</v>
      </c>
      <c r="P1356">
        <v>0</v>
      </c>
      <c r="Q1356">
        <v>0</v>
      </c>
      <c r="R1356">
        <v>13790</v>
      </c>
      <c r="S1356">
        <v>3821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142</v>
      </c>
      <c r="AK1356">
        <v>0</v>
      </c>
      <c r="AL1356">
        <v>0</v>
      </c>
      <c r="AM1356">
        <v>5158</v>
      </c>
      <c r="AN1356">
        <v>0</v>
      </c>
      <c r="AO1356">
        <v>2355</v>
      </c>
      <c r="AP1356">
        <v>0</v>
      </c>
      <c r="AQ1356">
        <v>1318</v>
      </c>
      <c r="AR1356">
        <v>0</v>
      </c>
      <c r="AS1356">
        <v>0</v>
      </c>
      <c r="AT1356">
        <v>0</v>
      </c>
      <c r="AU1356">
        <v>0</v>
      </c>
      <c r="AV1356">
        <v>167</v>
      </c>
      <c r="AW1356">
        <v>203</v>
      </c>
      <c r="AX1356">
        <v>0</v>
      </c>
      <c r="AY1356">
        <v>12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2260</v>
      </c>
      <c r="BG1356">
        <v>1403</v>
      </c>
      <c r="BH1356">
        <v>431</v>
      </c>
      <c r="BI1356">
        <v>0</v>
      </c>
      <c r="BJ1356">
        <v>0</v>
      </c>
      <c r="BK1356">
        <v>196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129</v>
      </c>
      <c r="BT1356">
        <v>0</v>
      </c>
      <c r="BU1356">
        <v>0</v>
      </c>
    </row>
    <row r="1357" spans="1:73">
      <c r="A1357" t="s">
        <v>57</v>
      </c>
      <c r="B1357">
        <v>2023</v>
      </c>
      <c r="C1357" t="s">
        <v>254</v>
      </c>
      <c r="D1357">
        <v>50304</v>
      </c>
      <c r="E1357">
        <v>284108</v>
      </c>
      <c r="F1357">
        <v>31856</v>
      </c>
      <c r="G1357">
        <v>0</v>
      </c>
      <c r="H1357">
        <v>0</v>
      </c>
      <c r="I1357">
        <v>0</v>
      </c>
      <c r="J1357">
        <v>0</v>
      </c>
      <c r="K1357">
        <v>270</v>
      </c>
      <c r="L1357">
        <v>375</v>
      </c>
      <c r="M1357">
        <v>0</v>
      </c>
      <c r="N1357">
        <v>52</v>
      </c>
      <c r="O1357">
        <v>0</v>
      </c>
      <c r="P1357">
        <v>0</v>
      </c>
      <c r="Q1357">
        <v>0</v>
      </c>
      <c r="R1357">
        <v>13790</v>
      </c>
      <c r="S1357">
        <v>3864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141</v>
      </c>
      <c r="AK1357">
        <v>0</v>
      </c>
      <c r="AL1357">
        <v>0</v>
      </c>
      <c r="AM1357">
        <v>5072</v>
      </c>
      <c r="AN1357">
        <v>0</v>
      </c>
      <c r="AO1357">
        <v>2250</v>
      </c>
      <c r="AP1357">
        <v>0</v>
      </c>
      <c r="AQ1357">
        <v>1346</v>
      </c>
      <c r="AR1357">
        <v>0</v>
      </c>
      <c r="AS1357">
        <v>0</v>
      </c>
      <c r="AT1357">
        <v>0</v>
      </c>
      <c r="AU1357">
        <v>0</v>
      </c>
      <c r="AV1357">
        <v>162</v>
      </c>
      <c r="AW1357">
        <v>178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2225</v>
      </c>
      <c r="BG1357">
        <v>1394</v>
      </c>
      <c r="BH1357">
        <v>426</v>
      </c>
      <c r="BI1357">
        <v>0</v>
      </c>
      <c r="BJ1357">
        <v>0</v>
      </c>
      <c r="BK1357">
        <v>197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114</v>
      </c>
      <c r="BT1357">
        <v>0</v>
      </c>
      <c r="BU1357">
        <v>0</v>
      </c>
    </row>
    <row r="1358" spans="1:73">
      <c r="A1358" t="s">
        <v>57</v>
      </c>
      <c r="B1358">
        <v>2023</v>
      </c>
      <c r="C1358" t="s">
        <v>255</v>
      </c>
      <c r="D1358">
        <v>50519</v>
      </c>
      <c r="E1358">
        <v>284108</v>
      </c>
      <c r="F1358">
        <v>32050</v>
      </c>
      <c r="G1358">
        <v>0</v>
      </c>
      <c r="H1358">
        <v>0</v>
      </c>
      <c r="I1358">
        <v>0</v>
      </c>
      <c r="J1358">
        <v>0</v>
      </c>
      <c r="K1358">
        <v>310</v>
      </c>
      <c r="L1358">
        <v>362</v>
      </c>
      <c r="M1358">
        <v>0</v>
      </c>
      <c r="N1358">
        <v>53</v>
      </c>
      <c r="O1358">
        <v>0</v>
      </c>
      <c r="P1358">
        <v>0</v>
      </c>
      <c r="Q1358">
        <v>0</v>
      </c>
      <c r="R1358">
        <v>13786</v>
      </c>
      <c r="S1358">
        <v>3835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142</v>
      </c>
      <c r="AK1358">
        <v>0</v>
      </c>
      <c r="AL1358">
        <v>0</v>
      </c>
      <c r="AM1358">
        <v>5140</v>
      </c>
      <c r="AN1358">
        <v>0</v>
      </c>
      <c r="AO1358">
        <v>2323</v>
      </c>
      <c r="AP1358">
        <v>0</v>
      </c>
      <c r="AQ1358">
        <v>1320</v>
      </c>
      <c r="AR1358">
        <v>0</v>
      </c>
      <c r="AS1358">
        <v>0</v>
      </c>
      <c r="AT1358">
        <v>0</v>
      </c>
      <c r="AU1358">
        <v>0</v>
      </c>
      <c r="AV1358">
        <v>169</v>
      </c>
      <c r="AW1358">
        <v>200</v>
      </c>
      <c r="AX1358">
        <v>0</v>
      </c>
      <c r="AY1358">
        <v>12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2247</v>
      </c>
      <c r="BG1358">
        <v>1397</v>
      </c>
      <c r="BH1358">
        <v>431</v>
      </c>
      <c r="BI1358">
        <v>0</v>
      </c>
      <c r="BJ1358">
        <v>0</v>
      </c>
      <c r="BK1358">
        <v>198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125</v>
      </c>
      <c r="BT1358">
        <v>0</v>
      </c>
      <c r="BU1358">
        <v>0</v>
      </c>
    </row>
    <row r="1359" spans="1:73">
      <c r="A1359" t="s">
        <v>57</v>
      </c>
      <c r="B1359">
        <v>2023</v>
      </c>
      <c r="C1359" t="s">
        <v>256</v>
      </c>
      <c r="D1359">
        <v>51004</v>
      </c>
      <c r="E1359">
        <v>284108</v>
      </c>
      <c r="F1359">
        <v>32538</v>
      </c>
      <c r="G1359">
        <v>0</v>
      </c>
      <c r="H1359">
        <v>0</v>
      </c>
      <c r="I1359">
        <v>0</v>
      </c>
      <c r="J1359">
        <v>0</v>
      </c>
      <c r="K1359">
        <v>410</v>
      </c>
      <c r="L1359">
        <v>345</v>
      </c>
      <c r="M1359">
        <v>0</v>
      </c>
      <c r="N1359">
        <v>50</v>
      </c>
      <c r="O1359">
        <v>0</v>
      </c>
      <c r="P1359">
        <v>0</v>
      </c>
      <c r="Q1359">
        <v>0</v>
      </c>
      <c r="R1359">
        <v>13736</v>
      </c>
      <c r="S1359">
        <v>3847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150</v>
      </c>
      <c r="AK1359">
        <v>0</v>
      </c>
      <c r="AL1359">
        <v>0</v>
      </c>
      <c r="AM1359">
        <v>5254</v>
      </c>
      <c r="AN1359">
        <v>0</v>
      </c>
      <c r="AO1359">
        <v>2520</v>
      </c>
      <c r="AP1359">
        <v>0</v>
      </c>
      <c r="AQ1359">
        <v>1305</v>
      </c>
      <c r="AR1359">
        <v>0</v>
      </c>
      <c r="AS1359">
        <v>0</v>
      </c>
      <c r="AT1359">
        <v>25</v>
      </c>
      <c r="AU1359">
        <v>0</v>
      </c>
      <c r="AV1359">
        <v>178</v>
      </c>
      <c r="AW1359">
        <v>272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2270</v>
      </c>
      <c r="BG1359">
        <v>1438</v>
      </c>
      <c r="BH1359">
        <v>423</v>
      </c>
      <c r="BI1359">
        <v>0</v>
      </c>
      <c r="BJ1359">
        <v>0</v>
      </c>
      <c r="BK1359">
        <v>191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124</v>
      </c>
      <c r="BT1359">
        <v>0</v>
      </c>
      <c r="BU1359">
        <v>0</v>
      </c>
    </row>
    <row r="1360" spans="1:73">
      <c r="A1360" t="s">
        <v>57</v>
      </c>
      <c r="B1360">
        <v>2023</v>
      </c>
      <c r="C1360" t="s">
        <v>257</v>
      </c>
      <c r="D1360">
        <v>50807</v>
      </c>
      <c r="E1360">
        <v>284108</v>
      </c>
      <c r="F1360">
        <v>32456</v>
      </c>
      <c r="G1360">
        <v>0</v>
      </c>
      <c r="H1360">
        <v>0</v>
      </c>
      <c r="I1360">
        <v>0</v>
      </c>
      <c r="J1360">
        <v>0</v>
      </c>
      <c r="K1360">
        <v>404</v>
      </c>
      <c r="L1360">
        <v>347</v>
      </c>
      <c r="M1360">
        <v>0</v>
      </c>
      <c r="N1360">
        <v>50</v>
      </c>
      <c r="O1360">
        <v>0</v>
      </c>
      <c r="P1360">
        <v>0</v>
      </c>
      <c r="Q1360">
        <v>0</v>
      </c>
      <c r="R1360">
        <v>13735</v>
      </c>
      <c r="S1360">
        <v>3859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148</v>
      </c>
      <c r="AK1360">
        <v>0</v>
      </c>
      <c r="AL1360">
        <v>0</v>
      </c>
      <c r="AM1360">
        <v>5238</v>
      </c>
      <c r="AN1360">
        <v>0</v>
      </c>
      <c r="AO1360">
        <v>2475</v>
      </c>
      <c r="AP1360">
        <v>0</v>
      </c>
      <c r="AQ1360">
        <v>1311</v>
      </c>
      <c r="AR1360">
        <v>0</v>
      </c>
      <c r="AS1360">
        <v>0</v>
      </c>
      <c r="AT1360">
        <v>0</v>
      </c>
      <c r="AU1360">
        <v>0</v>
      </c>
      <c r="AV1360">
        <v>181</v>
      </c>
      <c r="AW1360">
        <v>257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2269</v>
      </c>
      <c r="BG1360">
        <v>1429</v>
      </c>
      <c r="BH1360">
        <v>431</v>
      </c>
      <c r="BI1360">
        <v>0</v>
      </c>
      <c r="BJ1360">
        <v>0</v>
      </c>
      <c r="BK1360">
        <v>191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131</v>
      </c>
      <c r="BT1360">
        <v>0</v>
      </c>
      <c r="BU1360">
        <v>0</v>
      </c>
    </row>
    <row r="1361" spans="1:73">
      <c r="A1361" t="s">
        <v>57</v>
      </c>
      <c r="B1361">
        <v>2023</v>
      </c>
      <c r="C1361" t="s">
        <v>258</v>
      </c>
      <c r="D1361">
        <v>50807</v>
      </c>
      <c r="E1361">
        <v>284108</v>
      </c>
      <c r="F1361">
        <v>32369</v>
      </c>
      <c r="G1361">
        <v>0</v>
      </c>
      <c r="H1361">
        <v>0</v>
      </c>
      <c r="I1361">
        <v>0</v>
      </c>
      <c r="J1361">
        <v>0</v>
      </c>
      <c r="K1361">
        <v>379</v>
      </c>
      <c r="L1361">
        <v>345</v>
      </c>
      <c r="M1361">
        <v>0</v>
      </c>
      <c r="N1361">
        <v>52</v>
      </c>
      <c r="O1361">
        <v>0</v>
      </c>
      <c r="P1361">
        <v>0</v>
      </c>
      <c r="Q1361">
        <v>0</v>
      </c>
      <c r="R1361">
        <v>13742</v>
      </c>
      <c r="S1361">
        <v>3843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147</v>
      </c>
      <c r="AK1361">
        <v>0</v>
      </c>
      <c r="AL1361">
        <v>0</v>
      </c>
      <c r="AM1361">
        <v>5223</v>
      </c>
      <c r="AN1361">
        <v>0</v>
      </c>
      <c r="AO1361">
        <v>2455</v>
      </c>
      <c r="AP1361">
        <v>0</v>
      </c>
      <c r="AQ1361">
        <v>1304</v>
      </c>
      <c r="AR1361">
        <v>0</v>
      </c>
      <c r="AS1361">
        <v>0</v>
      </c>
      <c r="AT1361">
        <v>0</v>
      </c>
      <c r="AU1361">
        <v>0</v>
      </c>
      <c r="AV1361">
        <v>184</v>
      </c>
      <c r="AW1361">
        <v>242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2266</v>
      </c>
      <c r="BG1361">
        <v>1431</v>
      </c>
      <c r="BH1361">
        <v>431</v>
      </c>
      <c r="BI1361">
        <v>0</v>
      </c>
      <c r="BJ1361">
        <v>0</v>
      </c>
      <c r="BK1361">
        <v>192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133</v>
      </c>
      <c r="BT1361">
        <v>0</v>
      </c>
      <c r="BU1361">
        <v>0</v>
      </c>
    </row>
    <row r="1362" spans="1:73">
      <c r="A1362" t="s">
        <v>57</v>
      </c>
      <c r="B1362">
        <v>2024</v>
      </c>
      <c r="C1362" t="s">
        <v>249</v>
      </c>
      <c r="D1362">
        <v>51402</v>
      </c>
      <c r="E1362">
        <v>284108</v>
      </c>
      <c r="F1362">
        <v>33695</v>
      </c>
      <c r="G1362">
        <v>0</v>
      </c>
      <c r="H1362">
        <v>0</v>
      </c>
      <c r="I1362">
        <v>0</v>
      </c>
      <c r="J1362">
        <v>0</v>
      </c>
      <c r="K1362">
        <v>807</v>
      </c>
      <c r="L1362">
        <v>591</v>
      </c>
      <c r="M1362">
        <v>0</v>
      </c>
      <c r="N1362">
        <v>51</v>
      </c>
      <c r="O1362">
        <v>0</v>
      </c>
      <c r="P1362">
        <v>0</v>
      </c>
      <c r="Q1362">
        <v>0</v>
      </c>
      <c r="R1362">
        <v>13991</v>
      </c>
      <c r="S1362">
        <v>3720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17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159</v>
      </c>
      <c r="AK1362">
        <v>0</v>
      </c>
      <c r="AL1362">
        <v>0</v>
      </c>
      <c r="AM1362">
        <v>7006</v>
      </c>
      <c r="AN1362">
        <v>20</v>
      </c>
      <c r="AO1362">
        <v>2091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21</v>
      </c>
      <c r="AV1362">
        <v>265</v>
      </c>
      <c r="AW1362">
        <v>288</v>
      </c>
      <c r="AX1362">
        <v>0</v>
      </c>
      <c r="AY1362">
        <v>11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2416</v>
      </c>
      <c r="BG1362">
        <v>1448</v>
      </c>
      <c r="BH1362">
        <v>394</v>
      </c>
      <c r="BI1362">
        <v>0</v>
      </c>
      <c r="BJ1362">
        <v>0</v>
      </c>
      <c r="BK1362">
        <v>265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134</v>
      </c>
      <c r="BT1362">
        <v>0</v>
      </c>
      <c r="BU1362">
        <v>0</v>
      </c>
    </row>
    <row r="1363" spans="1:73">
      <c r="A1363" t="s">
        <v>57</v>
      </c>
      <c r="B1363">
        <v>2024</v>
      </c>
      <c r="C1363" t="s">
        <v>250</v>
      </c>
      <c r="D1363">
        <v>51623</v>
      </c>
      <c r="E1363">
        <v>284108</v>
      </c>
      <c r="F1363">
        <v>34118</v>
      </c>
      <c r="G1363">
        <v>0</v>
      </c>
      <c r="H1363">
        <v>0</v>
      </c>
      <c r="I1363">
        <v>0</v>
      </c>
      <c r="J1363">
        <v>0</v>
      </c>
      <c r="K1363">
        <v>1041</v>
      </c>
      <c r="L1363">
        <v>666</v>
      </c>
      <c r="M1363">
        <v>0</v>
      </c>
      <c r="N1363">
        <v>54</v>
      </c>
      <c r="O1363">
        <v>0</v>
      </c>
      <c r="P1363">
        <v>0</v>
      </c>
      <c r="Q1363">
        <v>0</v>
      </c>
      <c r="R1363">
        <v>14046</v>
      </c>
      <c r="S1363">
        <v>3717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18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161</v>
      </c>
      <c r="AK1363">
        <v>0</v>
      </c>
      <c r="AL1363">
        <v>0</v>
      </c>
      <c r="AM1363">
        <v>7238</v>
      </c>
      <c r="AN1363">
        <v>28</v>
      </c>
      <c r="AO1363">
        <v>1924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23</v>
      </c>
      <c r="AV1363">
        <v>263</v>
      </c>
      <c r="AW1363">
        <v>290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1450</v>
      </c>
      <c r="BH1363">
        <v>358</v>
      </c>
      <c r="BI1363">
        <v>0</v>
      </c>
      <c r="BJ1363">
        <v>0</v>
      </c>
      <c r="BK1363">
        <v>268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2447</v>
      </c>
      <c r="BR1363">
        <v>0</v>
      </c>
      <c r="BS1363">
        <v>126</v>
      </c>
      <c r="BT1363">
        <v>0</v>
      </c>
      <c r="BU1363">
        <v>0</v>
      </c>
    </row>
    <row r="1364" spans="1:73">
      <c r="A1364" t="s">
        <v>57</v>
      </c>
      <c r="B1364">
        <v>2024</v>
      </c>
      <c r="C1364" t="s">
        <v>248</v>
      </c>
      <c r="D1364">
        <v>52269</v>
      </c>
      <c r="E1364">
        <v>284108</v>
      </c>
      <c r="F1364">
        <v>34379</v>
      </c>
      <c r="G1364">
        <v>0</v>
      </c>
      <c r="H1364">
        <v>0</v>
      </c>
      <c r="I1364">
        <v>0</v>
      </c>
      <c r="J1364">
        <v>0</v>
      </c>
      <c r="K1364">
        <v>1201</v>
      </c>
      <c r="L1364">
        <v>736</v>
      </c>
      <c r="M1364">
        <v>0</v>
      </c>
      <c r="N1364">
        <v>56</v>
      </c>
      <c r="O1364">
        <v>0</v>
      </c>
      <c r="P1364">
        <v>0</v>
      </c>
      <c r="Q1364">
        <v>0</v>
      </c>
      <c r="R1364">
        <v>14021</v>
      </c>
      <c r="S1364">
        <v>3707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18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172</v>
      </c>
      <c r="AK1364">
        <v>0</v>
      </c>
      <c r="AL1364">
        <v>0</v>
      </c>
      <c r="AM1364">
        <v>7377</v>
      </c>
      <c r="AN1364">
        <v>17</v>
      </c>
      <c r="AO1364">
        <v>1760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50</v>
      </c>
      <c r="AV1364">
        <v>281</v>
      </c>
      <c r="AW1364">
        <v>296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1457</v>
      </c>
      <c r="BH1364">
        <v>328</v>
      </c>
      <c r="BI1364">
        <v>0</v>
      </c>
      <c r="BJ1364">
        <v>0</v>
      </c>
      <c r="BK1364">
        <v>271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2497</v>
      </c>
      <c r="BR1364">
        <v>0</v>
      </c>
      <c r="BS1364">
        <v>134</v>
      </c>
      <c r="BT1364">
        <v>0</v>
      </c>
      <c r="BU1364">
        <v>0</v>
      </c>
    </row>
    <row r="1365" spans="1:73">
      <c r="A1365" t="s">
        <v>57</v>
      </c>
      <c r="B1365">
        <v>2024</v>
      </c>
      <c r="C1365" t="s">
        <v>3</v>
      </c>
      <c r="D1365">
        <v>51209</v>
      </c>
      <c r="E1365">
        <v>284108</v>
      </c>
      <c r="F1365">
        <v>33600</v>
      </c>
      <c r="G1365">
        <v>0</v>
      </c>
      <c r="H1365">
        <v>0</v>
      </c>
      <c r="I1365">
        <v>0</v>
      </c>
      <c r="J1365">
        <v>0</v>
      </c>
      <c r="K1365">
        <v>707</v>
      </c>
      <c r="L1365">
        <v>533</v>
      </c>
      <c r="M1365">
        <v>0</v>
      </c>
      <c r="N1365">
        <v>50</v>
      </c>
      <c r="O1365">
        <v>0</v>
      </c>
      <c r="P1365">
        <v>0</v>
      </c>
      <c r="Q1365">
        <v>0</v>
      </c>
      <c r="R1365">
        <v>14024</v>
      </c>
      <c r="S1365">
        <v>3743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17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162</v>
      </c>
      <c r="AK1365">
        <v>0</v>
      </c>
      <c r="AL1365">
        <v>0</v>
      </c>
      <c r="AM1365">
        <v>6885</v>
      </c>
      <c r="AN1365">
        <v>0</v>
      </c>
      <c r="AO1365">
        <v>2224</v>
      </c>
      <c r="AP1365">
        <v>0</v>
      </c>
      <c r="AQ1365">
        <v>0</v>
      </c>
      <c r="AR1365">
        <v>0</v>
      </c>
      <c r="AS1365">
        <v>0</v>
      </c>
      <c r="AT1365">
        <v>21</v>
      </c>
      <c r="AU1365">
        <v>22</v>
      </c>
      <c r="AV1365">
        <v>258</v>
      </c>
      <c r="AW1365">
        <v>287</v>
      </c>
      <c r="AX1365">
        <v>0</v>
      </c>
      <c r="AY1365">
        <v>11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2398</v>
      </c>
      <c r="BG1365">
        <v>1449</v>
      </c>
      <c r="BH1365">
        <v>414</v>
      </c>
      <c r="BI1365">
        <v>0</v>
      </c>
      <c r="BJ1365">
        <v>0</v>
      </c>
      <c r="BK1365">
        <v>271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124</v>
      </c>
      <c r="BT1365">
        <v>0</v>
      </c>
      <c r="BU1365">
        <v>0</v>
      </c>
    </row>
    <row r="1366" spans="1:73">
      <c r="A1366" t="s">
        <v>57</v>
      </c>
      <c r="B1366">
        <v>2024</v>
      </c>
      <c r="C1366" t="s">
        <v>251</v>
      </c>
      <c r="D1366">
        <v>51235</v>
      </c>
      <c r="E1366">
        <v>284108</v>
      </c>
      <c r="F1366">
        <v>33426</v>
      </c>
      <c r="G1366">
        <v>0</v>
      </c>
      <c r="H1366">
        <v>0</v>
      </c>
      <c r="I1366">
        <v>0</v>
      </c>
      <c r="J1366">
        <v>0</v>
      </c>
      <c r="K1366">
        <v>658</v>
      </c>
      <c r="L1366">
        <v>509</v>
      </c>
      <c r="M1366">
        <v>0</v>
      </c>
      <c r="N1366">
        <v>47</v>
      </c>
      <c r="O1366">
        <v>0</v>
      </c>
      <c r="P1366">
        <v>0</v>
      </c>
      <c r="Q1366">
        <v>0</v>
      </c>
      <c r="R1366">
        <v>13921</v>
      </c>
      <c r="S1366">
        <v>3748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17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155</v>
      </c>
      <c r="AK1366">
        <v>0</v>
      </c>
      <c r="AL1366">
        <v>0</v>
      </c>
      <c r="AM1366">
        <v>6846</v>
      </c>
      <c r="AN1366">
        <v>0</v>
      </c>
      <c r="AO1366">
        <v>2262</v>
      </c>
      <c r="AP1366">
        <v>0</v>
      </c>
      <c r="AQ1366">
        <v>0</v>
      </c>
      <c r="AR1366">
        <v>0</v>
      </c>
      <c r="AS1366">
        <v>0</v>
      </c>
      <c r="AT1366">
        <v>20</v>
      </c>
      <c r="AU1366">
        <v>22</v>
      </c>
      <c r="AV1366">
        <v>254</v>
      </c>
      <c r="AW1366">
        <v>295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2419</v>
      </c>
      <c r="BG1366">
        <v>1449</v>
      </c>
      <c r="BH1366">
        <v>407</v>
      </c>
      <c r="BI1366">
        <v>0</v>
      </c>
      <c r="BJ1366">
        <v>0</v>
      </c>
      <c r="BK1366">
        <v>275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122</v>
      </c>
      <c r="BT1366">
        <v>0</v>
      </c>
      <c r="BU1366">
        <v>0</v>
      </c>
    </row>
    <row r="1367" spans="1:73">
      <c r="A1367" t="s">
        <v>57</v>
      </c>
      <c r="B1367">
        <v>2024</v>
      </c>
      <c r="C1367" t="s">
        <v>252</v>
      </c>
      <c r="D1367">
        <v>51623</v>
      </c>
      <c r="E1367">
        <v>284108</v>
      </c>
      <c r="F1367">
        <v>34055</v>
      </c>
      <c r="G1367">
        <v>0</v>
      </c>
      <c r="H1367">
        <v>0</v>
      </c>
      <c r="I1367">
        <v>0</v>
      </c>
      <c r="J1367">
        <v>0</v>
      </c>
      <c r="K1367">
        <v>1008</v>
      </c>
      <c r="L1367">
        <v>645</v>
      </c>
      <c r="M1367">
        <v>0</v>
      </c>
      <c r="N1367">
        <v>50</v>
      </c>
      <c r="O1367">
        <v>0</v>
      </c>
      <c r="P1367">
        <v>0</v>
      </c>
      <c r="Q1367">
        <v>0</v>
      </c>
      <c r="R1367">
        <v>14019</v>
      </c>
      <c r="S1367">
        <v>3719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18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159</v>
      </c>
      <c r="AK1367">
        <v>0</v>
      </c>
      <c r="AL1367">
        <v>0</v>
      </c>
      <c r="AM1367">
        <v>7198</v>
      </c>
      <c r="AN1367">
        <v>56</v>
      </c>
      <c r="AO1367">
        <v>1951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24</v>
      </c>
      <c r="AV1367">
        <v>258</v>
      </c>
      <c r="AW1367">
        <v>288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2446</v>
      </c>
      <c r="BG1367">
        <v>1452</v>
      </c>
      <c r="BH1367">
        <v>372</v>
      </c>
      <c r="BI1367">
        <v>0</v>
      </c>
      <c r="BJ1367">
        <v>0</v>
      </c>
      <c r="BK1367">
        <v>268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124</v>
      </c>
      <c r="BT1367">
        <v>0</v>
      </c>
      <c r="BU1367">
        <v>0</v>
      </c>
    </row>
    <row r="1368" spans="1:73">
      <c r="A1368" t="s">
        <v>57</v>
      </c>
      <c r="B1368">
        <v>2024</v>
      </c>
      <c r="C1368" t="s">
        <v>253</v>
      </c>
      <c r="D1368">
        <v>51623</v>
      </c>
      <c r="E1368">
        <v>284108</v>
      </c>
      <c r="F1368">
        <v>33939</v>
      </c>
      <c r="G1368">
        <v>0</v>
      </c>
      <c r="H1368">
        <v>0</v>
      </c>
      <c r="I1368">
        <v>0</v>
      </c>
      <c r="J1368">
        <v>0</v>
      </c>
      <c r="K1368">
        <v>966</v>
      </c>
      <c r="L1368">
        <v>625</v>
      </c>
      <c r="M1368">
        <v>0</v>
      </c>
      <c r="N1368">
        <v>51</v>
      </c>
      <c r="O1368">
        <v>0</v>
      </c>
      <c r="P1368">
        <v>0</v>
      </c>
      <c r="Q1368">
        <v>0</v>
      </c>
      <c r="R1368">
        <v>13996</v>
      </c>
      <c r="S1368">
        <v>3713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18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159</v>
      </c>
      <c r="AK1368">
        <v>0</v>
      </c>
      <c r="AL1368">
        <v>0</v>
      </c>
      <c r="AM1368">
        <v>7146</v>
      </c>
      <c r="AN1368">
        <v>51</v>
      </c>
      <c r="AO1368">
        <v>1978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23</v>
      </c>
      <c r="AV1368">
        <v>261</v>
      </c>
      <c r="AW1368">
        <v>298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2436</v>
      </c>
      <c r="BG1368">
        <v>1440</v>
      </c>
      <c r="BH1368">
        <v>382</v>
      </c>
      <c r="BI1368">
        <v>0</v>
      </c>
      <c r="BJ1368">
        <v>0</v>
      </c>
      <c r="BK1368">
        <v>268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128</v>
      </c>
      <c r="BT1368">
        <v>0</v>
      </c>
      <c r="BU1368">
        <v>0</v>
      </c>
    </row>
    <row r="1369" spans="1:73">
      <c r="A1369" t="s">
        <v>57</v>
      </c>
      <c r="B1369">
        <v>2024</v>
      </c>
      <c r="C1369" t="s">
        <v>254</v>
      </c>
      <c r="D1369">
        <v>51288</v>
      </c>
      <c r="E1369">
        <v>284108</v>
      </c>
      <c r="F1369">
        <v>33671</v>
      </c>
      <c r="G1369">
        <v>0</v>
      </c>
      <c r="H1369">
        <v>0</v>
      </c>
      <c r="I1369">
        <v>0</v>
      </c>
      <c r="J1369">
        <v>0</v>
      </c>
      <c r="K1369">
        <v>779</v>
      </c>
      <c r="L1369">
        <v>553</v>
      </c>
      <c r="M1369">
        <v>0</v>
      </c>
      <c r="N1369">
        <v>50</v>
      </c>
      <c r="O1369">
        <v>0</v>
      </c>
      <c r="P1369">
        <v>0</v>
      </c>
      <c r="Q1369">
        <v>0</v>
      </c>
      <c r="R1369">
        <v>14022</v>
      </c>
      <c r="S1369">
        <v>3727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17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162</v>
      </c>
      <c r="AK1369">
        <v>0</v>
      </c>
      <c r="AL1369">
        <v>0</v>
      </c>
      <c r="AM1369">
        <v>6950</v>
      </c>
      <c r="AN1369">
        <v>0</v>
      </c>
      <c r="AO1369">
        <v>2146</v>
      </c>
      <c r="AP1369">
        <v>0</v>
      </c>
      <c r="AQ1369">
        <v>0</v>
      </c>
      <c r="AR1369">
        <v>0</v>
      </c>
      <c r="AS1369">
        <v>0</v>
      </c>
      <c r="AT1369">
        <v>17</v>
      </c>
      <c r="AU1369">
        <v>24</v>
      </c>
      <c r="AV1369">
        <v>265</v>
      </c>
      <c r="AW1369">
        <v>297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2417</v>
      </c>
      <c r="BG1369">
        <v>1450</v>
      </c>
      <c r="BH1369">
        <v>400</v>
      </c>
      <c r="BI1369">
        <v>0</v>
      </c>
      <c r="BJ1369">
        <v>0</v>
      </c>
      <c r="BK1369">
        <v>269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126</v>
      </c>
      <c r="BT1369">
        <v>0</v>
      </c>
      <c r="BU1369">
        <v>0</v>
      </c>
    </row>
    <row r="1370" spans="1:73">
      <c r="A1370" t="s">
        <v>57</v>
      </c>
      <c r="B1370">
        <v>2024</v>
      </c>
      <c r="C1370" t="s">
        <v>255</v>
      </c>
      <c r="D1370">
        <v>51506</v>
      </c>
      <c r="E1370">
        <v>284108</v>
      </c>
      <c r="F1370">
        <v>33813</v>
      </c>
      <c r="G1370">
        <v>0</v>
      </c>
      <c r="H1370">
        <v>0</v>
      </c>
      <c r="I1370">
        <v>0</v>
      </c>
      <c r="J1370">
        <v>0</v>
      </c>
      <c r="K1370">
        <v>894</v>
      </c>
      <c r="L1370">
        <v>610</v>
      </c>
      <c r="M1370">
        <v>0</v>
      </c>
      <c r="N1370">
        <v>51</v>
      </c>
      <c r="O1370">
        <v>0</v>
      </c>
      <c r="P1370">
        <v>0</v>
      </c>
      <c r="Q1370">
        <v>0</v>
      </c>
      <c r="R1370">
        <v>14009</v>
      </c>
      <c r="S1370">
        <v>3726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17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158</v>
      </c>
      <c r="AK1370">
        <v>0</v>
      </c>
      <c r="AL1370">
        <v>0</v>
      </c>
      <c r="AM1370">
        <v>7068</v>
      </c>
      <c r="AN1370">
        <v>20</v>
      </c>
      <c r="AO1370">
        <v>2034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20</v>
      </c>
      <c r="AV1370">
        <v>265</v>
      </c>
      <c r="AW1370">
        <v>294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2422</v>
      </c>
      <c r="BG1370">
        <v>1444</v>
      </c>
      <c r="BH1370">
        <v>385</v>
      </c>
      <c r="BI1370">
        <v>0</v>
      </c>
      <c r="BJ1370">
        <v>0</v>
      </c>
      <c r="BK1370">
        <v>266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130</v>
      </c>
      <c r="BT1370">
        <v>0</v>
      </c>
      <c r="BU1370">
        <v>0</v>
      </c>
    </row>
    <row r="1371" spans="1:73">
      <c r="A1371" t="s">
        <v>57</v>
      </c>
      <c r="B1371">
        <v>2024</v>
      </c>
      <c r="C1371" t="s">
        <v>256</v>
      </c>
      <c r="D1371">
        <v>51959</v>
      </c>
      <c r="E1371">
        <v>284108</v>
      </c>
      <c r="F1371">
        <v>34402</v>
      </c>
      <c r="G1371">
        <v>0</v>
      </c>
      <c r="H1371">
        <v>0</v>
      </c>
      <c r="I1371">
        <v>0</v>
      </c>
      <c r="J1371">
        <v>0</v>
      </c>
      <c r="K1371">
        <v>1208</v>
      </c>
      <c r="L1371">
        <v>725</v>
      </c>
      <c r="M1371">
        <v>0</v>
      </c>
      <c r="N1371">
        <v>56</v>
      </c>
      <c r="O1371">
        <v>0</v>
      </c>
      <c r="P1371">
        <v>0</v>
      </c>
      <c r="Q1371">
        <v>0</v>
      </c>
      <c r="R1371">
        <v>14035</v>
      </c>
      <c r="S1371">
        <v>3715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19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170</v>
      </c>
      <c r="AK1371">
        <v>0</v>
      </c>
      <c r="AL1371">
        <v>0</v>
      </c>
      <c r="AM1371">
        <v>7379</v>
      </c>
      <c r="AN1371">
        <v>22</v>
      </c>
      <c r="AO1371">
        <v>1780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30</v>
      </c>
      <c r="AV1371">
        <v>274</v>
      </c>
      <c r="AW1371">
        <v>303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1463</v>
      </c>
      <c r="BH1371">
        <v>333</v>
      </c>
      <c r="BI1371">
        <v>0</v>
      </c>
      <c r="BJ1371">
        <v>0</v>
      </c>
      <c r="BK1371">
        <v>270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2488</v>
      </c>
      <c r="BR1371">
        <v>0</v>
      </c>
      <c r="BS1371">
        <v>132</v>
      </c>
      <c r="BT1371">
        <v>0</v>
      </c>
      <c r="BU1371">
        <v>0</v>
      </c>
    </row>
    <row r="1372" spans="1:73">
      <c r="A1372" t="s">
        <v>57</v>
      </c>
      <c r="B1372">
        <v>2024</v>
      </c>
      <c r="C1372" t="s">
        <v>257</v>
      </c>
      <c r="D1372">
        <v>51959</v>
      </c>
      <c r="E1372">
        <v>284108</v>
      </c>
      <c r="F1372">
        <v>34391</v>
      </c>
      <c r="G1372">
        <v>0</v>
      </c>
      <c r="H1372">
        <v>0</v>
      </c>
      <c r="I1372">
        <v>0</v>
      </c>
      <c r="J1372">
        <v>0</v>
      </c>
      <c r="K1372">
        <v>1171</v>
      </c>
      <c r="L1372">
        <v>720</v>
      </c>
      <c r="M1372">
        <v>0</v>
      </c>
      <c r="N1372">
        <v>54</v>
      </c>
      <c r="O1372">
        <v>0</v>
      </c>
      <c r="P1372">
        <v>0</v>
      </c>
      <c r="Q1372">
        <v>0</v>
      </c>
      <c r="R1372">
        <v>14054</v>
      </c>
      <c r="S1372">
        <v>3724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19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162</v>
      </c>
      <c r="AK1372">
        <v>0</v>
      </c>
      <c r="AL1372">
        <v>0</v>
      </c>
      <c r="AM1372">
        <v>7337</v>
      </c>
      <c r="AN1372">
        <v>70</v>
      </c>
      <c r="AO1372">
        <v>1798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33</v>
      </c>
      <c r="AV1372">
        <v>276</v>
      </c>
      <c r="AW1372">
        <v>298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1452</v>
      </c>
      <c r="BH1372">
        <v>343</v>
      </c>
      <c r="BI1372">
        <v>0</v>
      </c>
      <c r="BJ1372">
        <v>0</v>
      </c>
      <c r="BK1372">
        <v>271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2482</v>
      </c>
      <c r="BR1372">
        <v>0</v>
      </c>
      <c r="BS1372">
        <v>127</v>
      </c>
      <c r="BT1372">
        <v>0</v>
      </c>
      <c r="BU1372">
        <v>0</v>
      </c>
    </row>
    <row r="1373" spans="1:73">
      <c r="A1373" t="s">
        <v>57</v>
      </c>
      <c r="B1373">
        <v>2024</v>
      </c>
      <c r="C1373" t="s">
        <v>258</v>
      </c>
      <c r="D1373">
        <v>51623</v>
      </c>
      <c r="E1373">
        <v>284108</v>
      </c>
      <c r="F1373">
        <v>34208</v>
      </c>
      <c r="G1373">
        <v>0</v>
      </c>
      <c r="H1373">
        <v>0</v>
      </c>
      <c r="I1373">
        <v>0</v>
      </c>
      <c r="J1373">
        <v>0</v>
      </c>
      <c r="K1373">
        <v>1116</v>
      </c>
      <c r="L1373">
        <v>704</v>
      </c>
      <c r="M1373">
        <v>0</v>
      </c>
      <c r="N1373">
        <v>55</v>
      </c>
      <c r="O1373">
        <v>0</v>
      </c>
      <c r="P1373">
        <v>0</v>
      </c>
      <c r="Q1373">
        <v>0</v>
      </c>
      <c r="R1373">
        <v>14043</v>
      </c>
      <c r="S1373">
        <v>3713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19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164</v>
      </c>
      <c r="AK1373">
        <v>0</v>
      </c>
      <c r="AL1373">
        <v>0</v>
      </c>
      <c r="AM1373">
        <v>7288</v>
      </c>
      <c r="AN1373">
        <v>29</v>
      </c>
      <c r="AO1373">
        <v>1807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24</v>
      </c>
      <c r="AV1373">
        <v>276</v>
      </c>
      <c r="AW1373">
        <v>300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1446</v>
      </c>
      <c r="BH1373">
        <v>351</v>
      </c>
      <c r="BI1373">
        <v>0</v>
      </c>
      <c r="BJ1373">
        <v>0</v>
      </c>
      <c r="BK1373">
        <v>274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2471</v>
      </c>
      <c r="BR1373">
        <v>0</v>
      </c>
      <c r="BS1373">
        <v>128</v>
      </c>
      <c r="BT1373">
        <v>0</v>
      </c>
      <c r="BU1373">
        <v>0</v>
      </c>
    </row>
    <row r="1374" spans="1:73">
      <c r="A1374" t="s">
        <v>57</v>
      </c>
      <c r="B1374">
        <v>2025</v>
      </c>
      <c r="C1374" t="s">
        <v>249</v>
      </c>
      <c r="D1374">
        <v>52505</v>
      </c>
      <c r="E1374">
        <v>284108</v>
      </c>
      <c r="F1374">
        <v>35011</v>
      </c>
      <c r="G1374">
        <v>0</v>
      </c>
      <c r="H1374">
        <v>0</v>
      </c>
      <c r="I1374">
        <v>0</v>
      </c>
      <c r="J1374">
        <v>0</v>
      </c>
      <c r="K1374">
        <v>1065</v>
      </c>
      <c r="L1374">
        <v>1006</v>
      </c>
      <c r="M1374">
        <v>0</v>
      </c>
      <c r="N1374">
        <v>121</v>
      </c>
      <c r="O1374">
        <v>0</v>
      </c>
      <c r="P1374">
        <v>0</v>
      </c>
      <c r="Q1374">
        <v>0</v>
      </c>
      <c r="R1374">
        <v>14147</v>
      </c>
      <c r="S1374">
        <v>3866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42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214</v>
      </c>
      <c r="AK1374">
        <v>0</v>
      </c>
      <c r="AL1374">
        <v>0</v>
      </c>
      <c r="AM1374">
        <v>7745</v>
      </c>
      <c r="AN1374">
        <v>20</v>
      </c>
      <c r="AO1374">
        <v>1754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414</v>
      </c>
      <c r="AW1374">
        <v>151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1503</v>
      </c>
      <c r="BH1374">
        <v>267</v>
      </c>
      <c r="BI1374">
        <v>0</v>
      </c>
      <c r="BJ1374">
        <v>0</v>
      </c>
      <c r="BK1374">
        <v>279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2289</v>
      </c>
      <c r="BR1374">
        <v>0</v>
      </c>
      <c r="BS1374">
        <v>128</v>
      </c>
      <c r="BT1374">
        <v>0</v>
      </c>
      <c r="BU1374">
        <v>0</v>
      </c>
    </row>
    <row r="1375" spans="1:73">
      <c r="A1375" t="s">
        <v>57</v>
      </c>
      <c r="B1375">
        <v>2025</v>
      </c>
      <c r="C1375" t="s">
        <v>250</v>
      </c>
      <c r="D1375">
        <v>53043</v>
      </c>
      <c r="E1375">
        <v>284108</v>
      </c>
      <c r="F1375">
        <v>35319</v>
      </c>
      <c r="G1375">
        <v>0</v>
      </c>
      <c r="H1375">
        <v>0</v>
      </c>
      <c r="I1375">
        <v>0</v>
      </c>
      <c r="J1375">
        <v>0</v>
      </c>
      <c r="K1375">
        <v>1071</v>
      </c>
      <c r="L1375">
        <v>1047</v>
      </c>
      <c r="M1375">
        <v>0</v>
      </c>
      <c r="N1375">
        <v>127</v>
      </c>
      <c r="O1375">
        <v>0</v>
      </c>
      <c r="P1375">
        <v>0</v>
      </c>
      <c r="Q1375">
        <v>0</v>
      </c>
      <c r="R1375">
        <v>14178</v>
      </c>
      <c r="S1375">
        <v>3874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43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214</v>
      </c>
      <c r="AK1375">
        <v>0</v>
      </c>
      <c r="AL1375">
        <v>0</v>
      </c>
      <c r="AM1375">
        <v>7884</v>
      </c>
      <c r="AN1375">
        <v>19</v>
      </c>
      <c r="AO1375">
        <v>1765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59</v>
      </c>
      <c r="AV1375">
        <v>442</v>
      </c>
      <c r="AW1375">
        <v>162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1527</v>
      </c>
      <c r="BH1375">
        <v>262</v>
      </c>
      <c r="BI1375">
        <v>0</v>
      </c>
      <c r="BJ1375">
        <v>0</v>
      </c>
      <c r="BK1375">
        <v>280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2233</v>
      </c>
      <c r="BR1375">
        <v>0</v>
      </c>
      <c r="BS1375">
        <v>132</v>
      </c>
      <c r="BT1375">
        <v>0</v>
      </c>
      <c r="BU1375">
        <v>0</v>
      </c>
    </row>
    <row r="1376" spans="1:73">
      <c r="A1376" t="s">
        <v>57</v>
      </c>
      <c r="B1376">
        <v>2025</v>
      </c>
      <c r="C1376" t="s">
        <v>248</v>
      </c>
      <c r="D1376">
        <v>53184</v>
      </c>
      <c r="E1376">
        <v>284108</v>
      </c>
      <c r="F1376">
        <v>35405</v>
      </c>
      <c r="G1376">
        <v>0</v>
      </c>
      <c r="H1376">
        <v>0</v>
      </c>
      <c r="I1376">
        <v>0</v>
      </c>
      <c r="J1376">
        <v>0</v>
      </c>
      <c r="K1376">
        <v>1027</v>
      </c>
      <c r="L1376">
        <v>1152</v>
      </c>
      <c r="M1376">
        <v>0</v>
      </c>
      <c r="N1376">
        <v>136</v>
      </c>
      <c r="O1376">
        <v>0</v>
      </c>
      <c r="P1376">
        <v>0</v>
      </c>
      <c r="Q1376">
        <v>0</v>
      </c>
      <c r="R1376">
        <v>14176</v>
      </c>
      <c r="S1376">
        <v>3825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43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221</v>
      </c>
      <c r="AK1376">
        <v>0</v>
      </c>
      <c r="AL1376">
        <v>0</v>
      </c>
      <c r="AM1376">
        <v>7938</v>
      </c>
      <c r="AN1376">
        <v>43</v>
      </c>
      <c r="AO1376">
        <v>1744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62</v>
      </c>
      <c r="AV1376">
        <v>448</v>
      </c>
      <c r="AW1376">
        <v>157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1562</v>
      </c>
      <c r="BH1376">
        <v>255</v>
      </c>
      <c r="BI1376">
        <v>0</v>
      </c>
      <c r="BJ1376">
        <v>0</v>
      </c>
      <c r="BK1376">
        <v>277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2202</v>
      </c>
      <c r="BR1376">
        <v>0</v>
      </c>
      <c r="BS1376">
        <v>137</v>
      </c>
      <c r="BT1376">
        <v>0</v>
      </c>
      <c r="BU1376">
        <v>0</v>
      </c>
    </row>
    <row r="1377" spans="1:73">
      <c r="A1377" t="s">
        <v>57</v>
      </c>
      <c r="B1377">
        <v>2025</v>
      </c>
      <c r="C1377" t="s">
        <v>3</v>
      </c>
      <c r="D1377">
        <v>52450</v>
      </c>
      <c r="E1377">
        <v>284108</v>
      </c>
      <c r="F1377">
        <v>35032</v>
      </c>
      <c r="G1377">
        <v>0</v>
      </c>
      <c r="H1377">
        <v>0</v>
      </c>
      <c r="I1377">
        <v>0</v>
      </c>
      <c r="J1377">
        <v>0</v>
      </c>
      <c r="K1377">
        <v>1071</v>
      </c>
      <c r="L1377">
        <v>967</v>
      </c>
      <c r="M1377">
        <v>0</v>
      </c>
      <c r="N1377">
        <v>104</v>
      </c>
      <c r="O1377">
        <v>0</v>
      </c>
      <c r="P1377">
        <v>0</v>
      </c>
      <c r="Q1377">
        <v>0</v>
      </c>
      <c r="R1377">
        <v>14148</v>
      </c>
      <c r="S1377">
        <v>3846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43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202</v>
      </c>
      <c r="AK1377">
        <v>0</v>
      </c>
      <c r="AL1377">
        <v>0</v>
      </c>
      <c r="AM1377">
        <v>7663</v>
      </c>
      <c r="AN1377">
        <v>18</v>
      </c>
      <c r="AO1377">
        <v>1815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54</v>
      </c>
      <c r="AV1377">
        <v>358</v>
      </c>
      <c r="AW1377">
        <v>156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1480</v>
      </c>
      <c r="BH1377">
        <v>281</v>
      </c>
      <c r="BI1377">
        <v>0</v>
      </c>
      <c r="BJ1377">
        <v>0</v>
      </c>
      <c r="BK1377">
        <v>291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2397</v>
      </c>
      <c r="BR1377">
        <v>0</v>
      </c>
      <c r="BS1377">
        <v>138</v>
      </c>
      <c r="BT1377">
        <v>0</v>
      </c>
      <c r="BU1377">
        <v>0</v>
      </c>
    </row>
    <row r="1378" spans="1:73">
      <c r="A1378" t="s">
        <v>57</v>
      </c>
      <c r="B1378">
        <v>2025</v>
      </c>
      <c r="C1378" t="s">
        <v>251</v>
      </c>
      <c r="D1378">
        <v>52450</v>
      </c>
      <c r="E1378">
        <v>284108</v>
      </c>
      <c r="F1378">
        <v>34794</v>
      </c>
      <c r="G1378">
        <v>0</v>
      </c>
      <c r="H1378">
        <v>0</v>
      </c>
      <c r="I1378">
        <v>0</v>
      </c>
      <c r="J1378">
        <v>0</v>
      </c>
      <c r="K1378">
        <v>1078</v>
      </c>
      <c r="L1378">
        <v>898</v>
      </c>
      <c r="M1378">
        <v>0</v>
      </c>
      <c r="N1378">
        <v>93</v>
      </c>
      <c r="O1378">
        <v>0</v>
      </c>
      <c r="P1378">
        <v>0</v>
      </c>
      <c r="Q1378">
        <v>0</v>
      </c>
      <c r="R1378">
        <v>14116</v>
      </c>
      <c r="S1378">
        <v>3787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43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193</v>
      </c>
      <c r="AK1378">
        <v>0</v>
      </c>
      <c r="AL1378">
        <v>0</v>
      </c>
      <c r="AM1378">
        <v>7587</v>
      </c>
      <c r="AN1378">
        <v>28</v>
      </c>
      <c r="AO1378">
        <v>1816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47</v>
      </c>
      <c r="AV1378">
        <v>331</v>
      </c>
      <c r="AW1378">
        <v>138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1466</v>
      </c>
      <c r="BH1378">
        <v>297</v>
      </c>
      <c r="BI1378">
        <v>0</v>
      </c>
      <c r="BJ1378">
        <v>0</v>
      </c>
      <c r="BK1378">
        <v>293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2446</v>
      </c>
      <c r="BR1378">
        <v>0</v>
      </c>
      <c r="BS1378">
        <v>137</v>
      </c>
      <c r="BT1378">
        <v>0</v>
      </c>
      <c r="BU1378">
        <v>0</v>
      </c>
    </row>
    <row r="1379" spans="1:73">
      <c r="A1379" t="s">
        <v>57</v>
      </c>
      <c r="B1379">
        <v>2025</v>
      </c>
      <c r="C1379" t="s">
        <v>252</v>
      </c>
      <c r="D1379">
        <v>52982</v>
      </c>
      <c r="E1379">
        <v>284108</v>
      </c>
      <c r="F1379">
        <v>35184</v>
      </c>
      <c r="G1379">
        <v>0</v>
      </c>
      <c r="H1379">
        <v>0</v>
      </c>
      <c r="I1379">
        <v>0</v>
      </c>
      <c r="J1379">
        <v>0</v>
      </c>
      <c r="K1379">
        <v>1057</v>
      </c>
      <c r="L1379">
        <v>1030</v>
      </c>
      <c r="M1379">
        <v>0</v>
      </c>
      <c r="N1379">
        <v>125</v>
      </c>
      <c r="O1379">
        <v>0</v>
      </c>
      <c r="P1379">
        <v>0</v>
      </c>
      <c r="Q1379">
        <v>0</v>
      </c>
      <c r="R1379">
        <v>14143</v>
      </c>
      <c r="S1379">
        <v>3874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43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216</v>
      </c>
      <c r="AK1379">
        <v>0</v>
      </c>
      <c r="AL1379">
        <v>0</v>
      </c>
      <c r="AM1379">
        <v>7834</v>
      </c>
      <c r="AN1379">
        <v>21</v>
      </c>
      <c r="AO1379">
        <v>1758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57</v>
      </c>
      <c r="AV1379">
        <v>437</v>
      </c>
      <c r="AW1379">
        <v>159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1523</v>
      </c>
      <c r="BH1379">
        <v>259</v>
      </c>
      <c r="BI1379">
        <v>0</v>
      </c>
      <c r="BJ1379">
        <v>0</v>
      </c>
      <c r="BK1379">
        <v>276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2239</v>
      </c>
      <c r="BR1379">
        <v>0</v>
      </c>
      <c r="BS1379">
        <v>133</v>
      </c>
      <c r="BT1379">
        <v>0</v>
      </c>
      <c r="BU1379">
        <v>0</v>
      </c>
    </row>
    <row r="1380" spans="1:73">
      <c r="A1380" t="s">
        <v>57</v>
      </c>
      <c r="B1380">
        <v>2025</v>
      </c>
      <c r="C1380" t="s">
        <v>253</v>
      </c>
      <c r="D1380">
        <v>52505</v>
      </c>
      <c r="E1380">
        <v>284108</v>
      </c>
      <c r="F1380">
        <v>35119</v>
      </c>
      <c r="G1380">
        <v>0</v>
      </c>
      <c r="H1380">
        <v>0</v>
      </c>
      <c r="I1380">
        <v>0</v>
      </c>
      <c r="J1380">
        <v>0</v>
      </c>
      <c r="K1380">
        <v>1057</v>
      </c>
      <c r="L1380">
        <v>1016</v>
      </c>
      <c r="M1380">
        <v>0</v>
      </c>
      <c r="N1380">
        <v>125</v>
      </c>
      <c r="O1380">
        <v>0</v>
      </c>
      <c r="P1380">
        <v>0</v>
      </c>
      <c r="Q1380">
        <v>0</v>
      </c>
      <c r="R1380">
        <v>14127</v>
      </c>
      <c r="S1380">
        <v>3885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42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216</v>
      </c>
      <c r="AK1380">
        <v>0</v>
      </c>
      <c r="AL1380">
        <v>0</v>
      </c>
      <c r="AM1380">
        <v>7804</v>
      </c>
      <c r="AN1380">
        <v>12</v>
      </c>
      <c r="AO1380">
        <v>1759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55</v>
      </c>
      <c r="AV1380">
        <v>428</v>
      </c>
      <c r="AW1380">
        <v>156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1522</v>
      </c>
      <c r="BH1380">
        <v>263</v>
      </c>
      <c r="BI1380">
        <v>0</v>
      </c>
      <c r="BJ1380">
        <v>0</v>
      </c>
      <c r="BK1380">
        <v>277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2244</v>
      </c>
      <c r="BR1380">
        <v>0</v>
      </c>
      <c r="BS1380">
        <v>131</v>
      </c>
      <c r="BT1380">
        <v>0</v>
      </c>
      <c r="BU1380">
        <v>0</v>
      </c>
    </row>
    <row r="1381" spans="1:73">
      <c r="A1381" t="s">
        <v>57</v>
      </c>
      <c r="B1381">
        <v>2025</v>
      </c>
      <c r="C1381" t="s">
        <v>254</v>
      </c>
      <c r="D1381">
        <v>52505</v>
      </c>
      <c r="E1381">
        <v>284108</v>
      </c>
      <c r="F1381">
        <v>35021</v>
      </c>
      <c r="G1381">
        <v>0</v>
      </c>
      <c r="H1381">
        <v>0</v>
      </c>
      <c r="I1381">
        <v>0</v>
      </c>
      <c r="J1381">
        <v>0</v>
      </c>
      <c r="K1381">
        <v>1066</v>
      </c>
      <c r="L1381">
        <v>986</v>
      </c>
      <c r="M1381">
        <v>0</v>
      </c>
      <c r="N1381">
        <v>117</v>
      </c>
      <c r="O1381">
        <v>0</v>
      </c>
      <c r="P1381">
        <v>0</v>
      </c>
      <c r="Q1381">
        <v>0</v>
      </c>
      <c r="R1381">
        <v>14132</v>
      </c>
      <c r="S1381">
        <v>3866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43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204</v>
      </c>
      <c r="AK1381">
        <v>0</v>
      </c>
      <c r="AL1381">
        <v>0</v>
      </c>
      <c r="AM1381">
        <v>7717</v>
      </c>
      <c r="AN1381">
        <v>23</v>
      </c>
      <c r="AO1381">
        <v>1752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56</v>
      </c>
      <c r="AV1381">
        <v>396</v>
      </c>
      <c r="AW1381">
        <v>164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1495</v>
      </c>
      <c r="BH1381">
        <v>269</v>
      </c>
      <c r="BI1381">
        <v>0</v>
      </c>
      <c r="BJ1381">
        <v>0</v>
      </c>
      <c r="BK1381">
        <v>281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2319</v>
      </c>
      <c r="BR1381">
        <v>0</v>
      </c>
      <c r="BS1381">
        <v>135</v>
      </c>
      <c r="BT1381">
        <v>0</v>
      </c>
      <c r="BU1381">
        <v>0</v>
      </c>
    </row>
    <row r="1382" spans="1:73">
      <c r="A1382" t="s">
        <v>57</v>
      </c>
      <c r="B1382">
        <v>2025</v>
      </c>
      <c r="C1382" t="s">
        <v>255</v>
      </c>
      <c r="D1382">
        <v>52505</v>
      </c>
      <c r="E1382">
        <v>284108</v>
      </c>
      <c r="F1382">
        <v>35124</v>
      </c>
      <c r="G1382">
        <v>0</v>
      </c>
      <c r="H1382">
        <v>0</v>
      </c>
      <c r="I1382">
        <v>0</v>
      </c>
      <c r="J1382">
        <v>0</v>
      </c>
      <c r="K1382">
        <v>1053</v>
      </c>
      <c r="L1382">
        <v>1008</v>
      </c>
      <c r="M1382">
        <v>0</v>
      </c>
      <c r="N1382">
        <v>124</v>
      </c>
      <c r="O1382">
        <v>0</v>
      </c>
      <c r="P1382">
        <v>11</v>
      </c>
      <c r="Q1382">
        <v>0</v>
      </c>
      <c r="R1382">
        <v>14152</v>
      </c>
      <c r="S1382">
        <v>3875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41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215</v>
      </c>
      <c r="AK1382">
        <v>0</v>
      </c>
      <c r="AL1382">
        <v>0</v>
      </c>
      <c r="AM1382">
        <v>7790</v>
      </c>
      <c r="AN1382">
        <v>24</v>
      </c>
      <c r="AO1382">
        <v>1757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58</v>
      </c>
      <c r="AV1382">
        <v>427</v>
      </c>
      <c r="AW1382">
        <v>151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1516</v>
      </c>
      <c r="BH1382">
        <v>262</v>
      </c>
      <c r="BI1382">
        <v>0</v>
      </c>
      <c r="BJ1382">
        <v>0</v>
      </c>
      <c r="BK1382">
        <v>276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2253</v>
      </c>
      <c r="BR1382">
        <v>0</v>
      </c>
      <c r="BS1382">
        <v>131</v>
      </c>
      <c r="BT1382">
        <v>0</v>
      </c>
      <c r="BU1382">
        <v>0</v>
      </c>
    </row>
    <row r="1383" spans="1:73">
      <c r="A1383" t="s">
        <v>57</v>
      </c>
      <c r="B1383">
        <v>2025</v>
      </c>
      <c r="C1383" t="s">
        <v>256</v>
      </c>
      <c r="D1383">
        <v>53184</v>
      </c>
      <c r="E1383">
        <v>284108</v>
      </c>
      <c r="F1383">
        <v>35383</v>
      </c>
      <c r="G1383">
        <v>0</v>
      </c>
      <c r="H1383">
        <v>0</v>
      </c>
      <c r="I1383">
        <v>0</v>
      </c>
      <c r="J1383">
        <v>0</v>
      </c>
      <c r="K1383">
        <v>1018</v>
      </c>
      <c r="L1383">
        <v>1151</v>
      </c>
      <c r="M1383">
        <v>0</v>
      </c>
      <c r="N1383">
        <v>131</v>
      </c>
      <c r="O1383">
        <v>0</v>
      </c>
      <c r="P1383">
        <v>0</v>
      </c>
      <c r="Q1383">
        <v>0</v>
      </c>
      <c r="R1383">
        <v>14188</v>
      </c>
      <c r="S1383">
        <v>3859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43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215</v>
      </c>
      <c r="AK1383">
        <v>0</v>
      </c>
      <c r="AL1383">
        <v>0</v>
      </c>
      <c r="AM1383">
        <v>7921</v>
      </c>
      <c r="AN1383">
        <v>26</v>
      </c>
      <c r="AO1383">
        <v>1759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61</v>
      </c>
      <c r="AV1383">
        <v>446</v>
      </c>
      <c r="AW1383">
        <v>154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1535</v>
      </c>
      <c r="BH1383">
        <v>250</v>
      </c>
      <c r="BI1383">
        <v>0</v>
      </c>
      <c r="BJ1383">
        <v>0</v>
      </c>
      <c r="BK1383">
        <v>282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2210</v>
      </c>
      <c r="BR1383">
        <v>0</v>
      </c>
      <c r="BS1383">
        <v>134</v>
      </c>
      <c r="BT1383">
        <v>0</v>
      </c>
      <c r="BU1383">
        <v>0</v>
      </c>
    </row>
    <row r="1384" spans="1:73">
      <c r="A1384" t="s">
        <v>57</v>
      </c>
      <c r="B1384">
        <v>2025</v>
      </c>
      <c r="C1384" t="s">
        <v>257</v>
      </c>
      <c r="D1384">
        <v>53129</v>
      </c>
      <c r="E1384">
        <v>284108</v>
      </c>
      <c r="F1384">
        <v>35358</v>
      </c>
      <c r="G1384">
        <v>0</v>
      </c>
      <c r="H1384">
        <v>0</v>
      </c>
      <c r="I1384">
        <v>0</v>
      </c>
      <c r="J1384">
        <v>0</v>
      </c>
      <c r="K1384">
        <v>1018</v>
      </c>
      <c r="L1384">
        <v>1116</v>
      </c>
      <c r="M1384">
        <v>0</v>
      </c>
      <c r="N1384">
        <v>130</v>
      </c>
      <c r="O1384">
        <v>0</v>
      </c>
      <c r="P1384">
        <v>0</v>
      </c>
      <c r="Q1384">
        <v>0</v>
      </c>
      <c r="R1384">
        <v>14184</v>
      </c>
      <c r="S1384">
        <v>3864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43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217</v>
      </c>
      <c r="AK1384">
        <v>0</v>
      </c>
      <c r="AL1384">
        <v>0</v>
      </c>
      <c r="AM1384">
        <v>7917</v>
      </c>
      <c r="AN1384">
        <v>35</v>
      </c>
      <c r="AO1384">
        <v>1753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61</v>
      </c>
      <c r="AV1384">
        <v>443</v>
      </c>
      <c r="AW1384">
        <v>157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1531</v>
      </c>
      <c r="BH1384">
        <v>255</v>
      </c>
      <c r="BI1384">
        <v>0</v>
      </c>
      <c r="BJ1384">
        <v>0</v>
      </c>
      <c r="BK1384">
        <v>283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2215</v>
      </c>
      <c r="BR1384">
        <v>0</v>
      </c>
      <c r="BS1384">
        <v>136</v>
      </c>
      <c r="BT1384">
        <v>0</v>
      </c>
      <c r="BU1384">
        <v>0</v>
      </c>
    </row>
    <row r="1385" spans="1:73">
      <c r="A1385" t="s">
        <v>57</v>
      </c>
      <c r="B1385">
        <v>2025</v>
      </c>
      <c r="C1385" t="s">
        <v>258</v>
      </c>
      <c r="D1385">
        <v>53085</v>
      </c>
      <c r="E1385">
        <v>284108</v>
      </c>
      <c r="F1385">
        <v>35306</v>
      </c>
      <c r="G1385">
        <v>0</v>
      </c>
      <c r="H1385">
        <v>0</v>
      </c>
      <c r="I1385">
        <v>0</v>
      </c>
      <c r="J1385">
        <v>0</v>
      </c>
      <c r="K1385">
        <v>1027</v>
      </c>
      <c r="L1385">
        <v>1086</v>
      </c>
      <c r="M1385">
        <v>0</v>
      </c>
      <c r="N1385">
        <v>129</v>
      </c>
      <c r="O1385">
        <v>0</v>
      </c>
      <c r="P1385">
        <v>0</v>
      </c>
      <c r="Q1385">
        <v>0</v>
      </c>
      <c r="R1385">
        <v>14182</v>
      </c>
      <c r="S1385">
        <v>3872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43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214</v>
      </c>
      <c r="AK1385">
        <v>0</v>
      </c>
      <c r="AL1385">
        <v>0</v>
      </c>
      <c r="AM1385">
        <v>7884</v>
      </c>
      <c r="AN1385">
        <v>23</v>
      </c>
      <c r="AO1385">
        <v>1745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60</v>
      </c>
      <c r="AV1385">
        <v>445</v>
      </c>
      <c r="AW1385">
        <v>163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1532</v>
      </c>
      <c r="BH1385">
        <v>257</v>
      </c>
      <c r="BI1385">
        <v>0</v>
      </c>
      <c r="BJ1385">
        <v>0</v>
      </c>
      <c r="BK1385">
        <v>280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2226</v>
      </c>
      <c r="BR1385">
        <v>0</v>
      </c>
      <c r="BS1385">
        <v>138</v>
      </c>
      <c r="BT1385">
        <v>0</v>
      </c>
      <c r="BU1385">
        <v>0</v>
      </c>
    </row>
    <row r="1386" spans="1:73">
      <c r="A1386" t="s">
        <v>57</v>
      </c>
      <c r="B1386">
        <v>2026</v>
      </c>
      <c r="C1386" t="s">
        <v>3</v>
      </c>
      <c r="D1386">
        <v>53184</v>
      </c>
      <c r="E1386">
        <v>284108</v>
      </c>
      <c r="F1386">
        <v>35625</v>
      </c>
      <c r="G1386">
        <v>0</v>
      </c>
      <c r="H1386">
        <v>0</v>
      </c>
      <c r="I1386">
        <v>0</v>
      </c>
      <c r="J1386">
        <v>0</v>
      </c>
      <c r="K1386">
        <v>1185</v>
      </c>
      <c r="L1386">
        <v>1341</v>
      </c>
      <c r="M1386">
        <v>0</v>
      </c>
      <c r="N1386">
        <v>520</v>
      </c>
      <c r="O1386">
        <v>0</v>
      </c>
      <c r="P1386">
        <v>0</v>
      </c>
      <c r="Q1386">
        <v>0</v>
      </c>
      <c r="R1386">
        <v>14277</v>
      </c>
      <c r="S1386">
        <v>2170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1636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754</v>
      </c>
      <c r="AK1386">
        <v>0</v>
      </c>
      <c r="AL1386">
        <v>0</v>
      </c>
      <c r="AM1386">
        <v>7559</v>
      </c>
      <c r="AN1386">
        <v>26</v>
      </c>
      <c r="AO1386">
        <v>1918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59</v>
      </c>
      <c r="AV1386">
        <v>490</v>
      </c>
      <c r="AW1386">
        <v>200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2541</v>
      </c>
      <c r="BH1386">
        <v>244</v>
      </c>
      <c r="BI1386">
        <v>0</v>
      </c>
      <c r="BJ1386">
        <v>0</v>
      </c>
      <c r="BK1386">
        <v>274</v>
      </c>
      <c r="BL1386">
        <v>0</v>
      </c>
      <c r="BM1386">
        <v>0</v>
      </c>
      <c r="BN1386">
        <v>155</v>
      </c>
      <c r="BO1386">
        <v>99</v>
      </c>
      <c r="BP1386">
        <v>48</v>
      </c>
      <c r="BQ1386">
        <v>0</v>
      </c>
      <c r="BR1386">
        <v>0</v>
      </c>
      <c r="BS1386">
        <v>129</v>
      </c>
      <c r="BT1386">
        <v>0</v>
      </c>
      <c r="BU1386">
        <v>0</v>
      </c>
    </row>
    <row r="1387" spans="1:73">
      <c r="A1387" t="s">
        <v>57</v>
      </c>
      <c r="B1387">
        <v>2026</v>
      </c>
      <c r="C1387" t="s">
        <v>251</v>
      </c>
      <c r="D1387">
        <v>53184</v>
      </c>
      <c r="E1387">
        <v>284108</v>
      </c>
      <c r="F1387">
        <v>34679</v>
      </c>
      <c r="G1387">
        <v>0</v>
      </c>
      <c r="H1387">
        <v>0</v>
      </c>
      <c r="I1387">
        <v>0</v>
      </c>
      <c r="J1387">
        <v>0</v>
      </c>
      <c r="K1387">
        <v>1132</v>
      </c>
      <c r="L1387">
        <v>1289</v>
      </c>
      <c r="M1387">
        <v>0</v>
      </c>
      <c r="N1387">
        <v>471</v>
      </c>
      <c r="O1387">
        <v>0</v>
      </c>
      <c r="P1387">
        <v>0</v>
      </c>
      <c r="Q1387">
        <v>0</v>
      </c>
      <c r="R1387">
        <v>14042</v>
      </c>
      <c r="S1387">
        <v>2170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1328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653</v>
      </c>
      <c r="AK1387">
        <v>0</v>
      </c>
      <c r="AL1387">
        <v>0</v>
      </c>
      <c r="AM1387">
        <v>7577</v>
      </c>
      <c r="AN1387">
        <v>50</v>
      </c>
      <c r="AO1387">
        <v>1889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62</v>
      </c>
      <c r="AV1387">
        <v>468</v>
      </c>
      <c r="AW1387">
        <v>207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2398</v>
      </c>
      <c r="BH1387">
        <v>249</v>
      </c>
      <c r="BI1387">
        <v>0</v>
      </c>
      <c r="BJ1387">
        <v>0</v>
      </c>
      <c r="BK1387">
        <v>276</v>
      </c>
      <c r="BL1387">
        <v>0</v>
      </c>
      <c r="BM1387">
        <v>0</v>
      </c>
      <c r="BN1387">
        <v>139</v>
      </c>
      <c r="BO1387">
        <v>105</v>
      </c>
      <c r="BP1387">
        <v>42</v>
      </c>
      <c r="BQ1387">
        <v>0</v>
      </c>
      <c r="BR1387">
        <v>0</v>
      </c>
      <c r="BS1387">
        <v>132</v>
      </c>
      <c r="BT1387">
        <v>0</v>
      </c>
      <c r="BU1387">
        <v>0</v>
      </c>
    </row>
    <row r="1388" spans="1:73">
      <c r="A1388" t="s">
        <v>58</v>
      </c>
      <c r="B1388">
        <v>2019</v>
      </c>
      <c r="C1388" t="s">
        <v>248</v>
      </c>
      <c r="D1388">
        <v>13316</v>
      </c>
      <c r="E1388">
        <v>66809</v>
      </c>
      <c r="F1388">
        <v>4965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14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1766</v>
      </c>
      <c r="S1388">
        <v>839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12</v>
      </c>
      <c r="AK1388">
        <v>0</v>
      </c>
      <c r="AL1388">
        <v>0</v>
      </c>
      <c r="AM1388">
        <v>125</v>
      </c>
      <c r="AN1388">
        <v>0</v>
      </c>
      <c r="AO1388">
        <v>0</v>
      </c>
      <c r="AP1388">
        <v>0</v>
      </c>
      <c r="AQ1388">
        <v>188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2003</v>
      </c>
      <c r="BH1388">
        <v>0</v>
      </c>
      <c r="BI1388">
        <v>0</v>
      </c>
      <c r="BJ1388">
        <v>0</v>
      </c>
      <c r="BK1388">
        <v>18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</row>
    <row r="1389" spans="1:73">
      <c r="A1389" t="s">
        <v>58</v>
      </c>
      <c r="B1389">
        <v>2020</v>
      </c>
      <c r="C1389" t="s">
        <v>248</v>
      </c>
      <c r="D1389">
        <v>11962</v>
      </c>
      <c r="E1389">
        <v>66809</v>
      </c>
      <c r="F1389">
        <v>6796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20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3002</v>
      </c>
      <c r="S1389">
        <v>822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15</v>
      </c>
      <c r="AK1389">
        <v>0</v>
      </c>
      <c r="AL1389">
        <v>0</v>
      </c>
      <c r="AM1389">
        <v>134</v>
      </c>
      <c r="AN1389">
        <v>0</v>
      </c>
      <c r="AO1389">
        <v>0</v>
      </c>
      <c r="AP1389">
        <v>0</v>
      </c>
      <c r="AQ1389">
        <v>377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127</v>
      </c>
      <c r="BG1389">
        <v>2220</v>
      </c>
      <c r="BH1389">
        <v>66</v>
      </c>
      <c r="BI1389">
        <v>0</v>
      </c>
      <c r="BJ1389">
        <v>0</v>
      </c>
      <c r="BK1389">
        <v>13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</row>
    <row r="1390" spans="1:73">
      <c r="A1390" t="s">
        <v>58</v>
      </c>
      <c r="B1390">
        <v>2021</v>
      </c>
      <c r="C1390" t="s">
        <v>248</v>
      </c>
      <c r="D1390">
        <v>12231</v>
      </c>
      <c r="E1390">
        <v>66809</v>
      </c>
      <c r="F1390">
        <v>7537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26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3093</v>
      </c>
      <c r="S1390">
        <v>875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17</v>
      </c>
      <c r="AK1390">
        <v>0</v>
      </c>
      <c r="AL1390">
        <v>0</v>
      </c>
      <c r="AM1390">
        <v>206</v>
      </c>
      <c r="AN1390">
        <v>0</v>
      </c>
      <c r="AO1390">
        <v>0</v>
      </c>
      <c r="AP1390">
        <v>0</v>
      </c>
      <c r="AQ1390">
        <v>604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199</v>
      </c>
      <c r="BG1390">
        <v>2377</v>
      </c>
      <c r="BH1390">
        <v>129</v>
      </c>
      <c r="BI1390">
        <v>0</v>
      </c>
      <c r="BJ1390">
        <v>0</v>
      </c>
      <c r="BK1390">
        <v>11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</row>
    <row r="1391" spans="1:73">
      <c r="A1391" t="s">
        <v>58</v>
      </c>
      <c r="B1391">
        <v>2022</v>
      </c>
      <c r="C1391" t="s">
        <v>248</v>
      </c>
      <c r="D1391">
        <v>12496</v>
      </c>
      <c r="E1391">
        <v>66809</v>
      </c>
      <c r="F1391">
        <v>8161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27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3135</v>
      </c>
      <c r="S1391">
        <v>947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14</v>
      </c>
      <c r="AK1391">
        <v>0</v>
      </c>
      <c r="AL1391">
        <v>0</v>
      </c>
      <c r="AM1391">
        <v>222</v>
      </c>
      <c r="AN1391">
        <v>0</v>
      </c>
      <c r="AO1391">
        <v>0</v>
      </c>
      <c r="AP1391">
        <v>0</v>
      </c>
      <c r="AQ1391">
        <v>880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248</v>
      </c>
      <c r="BG1391">
        <v>2514</v>
      </c>
      <c r="BH1391">
        <v>160</v>
      </c>
      <c r="BI1391">
        <v>0</v>
      </c>
      <c r="BJ1391">
        <v>0</v>
      </c>
      <c r="BK1391">
        <v>14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</row>
    <row r="1392" spans="1:73">
      <c r="A1392" t="s">
        <v>58</v>
      </c>
      <c r="B1392">
        <v>2023</v>
      </c>
      <c r="C1392" t="s">
        <v>249</v>
      </c>
      <c r="D1392">
        <v>12533</v>
      </c>
      <c r="E1392">
        <v>66809</v>
      </c>
      <c r="F1392">
        <v>8566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31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3178</v>
      </c>
      <c r="S1392">
        <v>967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22</v>
      </c>
      <c r="AK1392">
        <v>0</v>
      </c>
      <c r="AL1392">
        <v>0</v>
      </c>
      <c r="AM1392">
        <v>356</v>
      </c>
      <c r="AN1392">
        <v>0</v>
      </c>
      <c r="AO1392">
        <v>0</v>
      </c>
      <c r="AP1392">
        <v>0</v>
      </c>
      <c r="AQ1392">
        <v>935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277</v>
      </c>
      <c r="BG1392">
        <v>2616</v>
      </c>
      <c r="BH1392">
        <v>168</v>
      </c>
      <c r="BI1392">
        <v>0</v>
      </c>
      <c r="BJ1392">
        <v>0</v>
      </c>
      <c r="BK1392">
        <v>16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</row>
    <row r="1393" spans="1:73">
      <c r="A1393" t="s">
        <v>58</v>
      </c>
      <c r="B1393">
        <v>2023</v>
      </c>
      <c r="C1393" t="s">
        <v>250</v>
      </c>
      <c r="D1393">
        <v>12642</v>
      </c>
      <c r="E1393">
        <v>66809</v>
      </c>
      <c r="F1393">
        <v>8651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29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3185</v>
      </c>
      <c r="S1393">
        <v>966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23</v>
      </c>
      <c r="AK1393">
        <v>0</v>
      </c>
      <c r="AL1393">
        <v>0</v>
      </c>
      <c r="AM1393">
        <v>361</v>
      </c>
      <c r="AN1393">
        <v>0</v>
      </c>
      <c r="AO1393">
        <v>0</v>
      </c>
      <c r="AP1393">
        <v>0</v>
      </c>
      <c r="AQ1393">
        <v>965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284</v>
      </c>
      <c r="BG1393">
        <v>2642</v>
      </c>
      <c r="BH1393">
        <v>180</v>
      </c>
      <c r="BI1393">
        <v>0</v>
      </c>
      <c r="BJ1393">
        <v>0</v>
      </c>
      <c r="BK1393">
        <v>16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</row>
    <row r="1394" spans="1:73">
      <c r="A1394" t="s">
        <v>58</v>
      </c>
      <c r="B1394">
        <v>2023</v>
      </c>
      <c r="C1394" t="s">
        <v>248</v>
      </c>
      <c r="D1394">
        <v>12784</v>
      </c>
      <c r="E1394">
        <v>66809</v>
      </c>
      <c r="F1394">
        <v>8804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30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3182</v>
      </c>
      <c r="S1394">
        <v>970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23</v>
      </c>
      <c r="AK1394">
        <v>0</v>
      </c>
      <c r="AL1394">
        <v>0</v>
      </c>
      <c r="AM1394">
        <v>385</v>
      </c>
      <c r="AN1394">
        <v>0</v>
      </c>
      <c r="AO1394">
        <v>0</v>
      </c>
      <c r="AP1394">
        <v>0</v>
      </c>
      <c r="AQ1394">
        <v>1012</v>
      </c>
      <c r="AR1394">
        <v>0</v>
      </c>
      <c r="AS1394">
        <v>0</v>
      </c>
      <c r="AT1394">
        <v>0</v>
      </c>
      <c r="AU1394">
        <v>0</v>
      </c>
      <c r="AV1394">
        <v>15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289</v>
      </c>
      <c r="BG1394">
        <v>2710</v>
      </c>
      <c r="BH1394">
        <v>173</v>
      </c>
      <c r="BI1394">
        <v>0</v>
      </c>
      <c r="BJ1394">
        <v>0</v>
      </c>
      <c r="BK1394">
        <v>15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</row>
    <row r="1395" spans="1:73">
      <c r="A1395" t="s">
        <v>58</v>
      </c>
      <c r="B1395">
        <v>2023</v>
      </c>
      <c r="C1395" t="s">
        <v>3</v>
      </c>
      <c r="D1395">
        <v>12487</v>
      </c>
      <c r="E1395">
        <v>66809</v>
      </c>
      <c r="F1395">
        <v>8487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31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3189</v>
      </c>
      <c r="S1395">
        <v>960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22</v>
      </c>
      <c r="AK1395">
        <v>0</v>
      </c>
      <c r="AL1395">
        <v>0</v>
      </c>
      <c r="AM1395">
        <v>335</v>
      </c>
      <c r="AN1395">
        <v>0</v>
      </c>
      <c r="AO1395">
        <v>0</v>
      </c>
      <c r="AP1395">
        <v>0</v>
      </c>
      <c r="AQ1395">
        <v>902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278</v>
      </c>
      <c r="BG1395">
        <v>2586</v>
      </c>
      <c r="BH1395">
        <v>169</v>
      </c>
      <c r="BI1395">
        <v>0</v>
      </c>
      <c r="BJ1395">
        <v>0</v>
      </c>
      <c r="BK1395">
        <v>15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</row>
    <row r="1396" spans="1:73">
      <c r="A1396" t="s">
        <v>58</v>
      </c>
      <c r="B1396">
        <v>2023</v>
      </c>
      <c r="C1396" t="s">
        <v>251</v>
      </c>
      <c r="D1396">
        <v>12487</v>
      </c>
      <c r="E1396">
        <v>66809</v>
      </c>
      <c r="F1396">
        <v>8378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26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3150</v>
      </c>
      <c r="S1396">
        <v>953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20</v>
      </c>
      <c r="AK1396">
        <v>0</v>
      </c>
      <c r="AL1396">
        <v>0</v>
      </c>
      <c r="AM1396">
        <v>312</v>
      </c>
      <c r="AN1396">
        <v>0</v>
      </c>
      <c r="AO1396">
        <v>0</v>
      </c>
      <c r="AP1396">
        <v>0</v>
      </c>
      <c r="AQ1396">
        <v>896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277</v>
      </c>
      <c r="BG1396">
        <v>2561</v>
      </c>
      <c r="BH1396">
        <v>168</v>
      </c>
      <c r="BI1396">
        <v>0</v>
      </c>
      <c r="BJ1396">
        <v>0</v>
      </c>
      <c r="BK1396">
        <v>15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</row>
    <row r="1397" spans="1:73">
      <c r="A1397" t="s">
        <v>58</v>
      </c>
      <c r="B1397">
        <v>2023</v>
      </c>
      <c r="C1397" t="s">
        <v>252</v>
      </c>
      <c r="D1397">
        <v>12630</v>
      </c>
      <c r="E1397">
        <v>66809</v>
      </c>
      <c r="F1397">
        <v>8632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30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3183</v>
      </c>
      <c r="S1397">
        <v>959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23</v>
      </c>
      <c r="AK1397">
        <v>0</v>
      </c>
      <c r="AL1397">
        <v>0</v>
      </c>
      <c r="AM1397">
        <v>363</v>
      </c>
      <c r="AN1397">
        <v>0</v>
      </c>
      <c r="AO1397">
        <v>0</v>
      </c>
      <c r="AP1397">
        <v>0</v>
      </c>
      <c r="AQ1397">
        <v>955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283</v>
      </c>
      <c r="BG1397">
        <v>2645</v>
      </c>
      <c r="BH1397">
        <v>175</v>
      </c>
      <c r="BI1397">
        <v>0</v>
      </c>
      <c r="BJ1397">
        <v>0</v>
      </c>
      <c r="BK1397">
        <v>16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</row>
    <row r="1398" spans="1:73">
      <c r="A1398" t="s">
        <v>58</v>
      </c>
      <c r="B1398">
        <v>2023</v>
      </c>
      <c r="C1398" t="s">
        <v>253</v>
      </c>
      <c r="D1398">
        <v>12553</v>
      </c>
      <c r="E1398">
        <v>66809</v>
      </c>
      <c r="F1398">
        <v>8600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31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3176</v>
      </c>
      <c r="S1398">
        <v>958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22</v>
      </c>
      <c r="AK1398">
        <v>0</v>
      </c>
      <c r="AL1398">
        <v>0</v>
      </c>
      <c r="AM1398">
        <v>357</v>
      </c>
      <c r="AN1398">
        <v>0</v>
      </c>
      <c r="AO1398">
        <v>0</v>
      </c>
      <c r="AP1398">
        <v>0</v>
      </c>
      <c r="AQ1398">
        <v>945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281</v>
      </c>
      <c r="BG1398">
        <v>2642</v>
      </c>
      <c r="BH1398">
        <v>172</v>
      </c>
      <c r="BI1398">
        <v>0</v>
      </c>
      <c r="BJ1398">
        <v>0</v>
      </c>
      <c r="BK1398">
        <v>16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</row>
    <row r="1399" spans="1:73">
      <c r="A1399" t="s">
        <v>58</v>
      </c>
      <c r="B1399">
        <v>2023</v>
      </c>
      <c r="C1399" t="s">
        <v>254</v>
      </c>
      <c r="D1399">
        <v>12487</v>
      </c>
      <c r="E1399">
        <v>66809</v>
      </c>
      <c r="F1399">
        <v>8532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31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3180</v>
      </c>
      <c r="S1399">
        <v>962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22</v>
      </c>
      <c r="AK1399">
        <v>0</v>
      </c>
      <c r="AL1399">
        <v>0</v>
      </c>
      <c r="AM1399">
        <v>347</v>
      </c>
      <c r="AN1399">
        <v>0</v>
      </c>
      <c r="AO1399">
        <v>0</v>
      </c>
      <c r="AP1399">
        <v>0</v>
      </c>
      <c r="AQ1399">
        <v>919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277</v>
      </c>
      <c r="BG1399">
        <v>2610</v>
      </c>
      <c r="BH1399">
        <v>168</v>
      </c>
      <c r="BI1399">
        <v>0</v>
      </c>
      <c r="BJ1399">
        <v>0</v>
      </c>
      <c r="BK1399">
        <v>16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</row>
    <row r="1400" spans="1:73">
      <c r="A1400" t="s">
        <v>58</v>
      </c>
      <c r="B1400">
        <v>2023</v>
      </c>
      <c r="C1400" t="s">
        <v>255</v>
      </c>
      <c r="D1400">
        <v>12553</v>
      </c>
      <c r="E1400">
        <v>66809</v>
      </c>
      <c r="F1400">
        <v>8584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31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3170</v>
      </c>
      <c r="S1400">
        <v>961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23</v>
      </c>
      <c r="AK1400">
        <v>0</v>
      </c>
      <c r="AL1400">
        <v>0</v>
      </c>
      <c r="AM1400">
        <v>361</v>
      </c>
      <c r="AN1400">
        <v>0</v>
      </c>
      <c r="AO1400">
        <v>0</v>
      </c>
      <c r="AP1400">
        <v>0</v>
      </c>
      <c r="AQ1400">
        <v>943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280</v>
      </c>
      <c r="BG1400">
        <v>2630</v>
      </c>
      <c r="BH1400">
        <v>169</v>
      </c>
      <c r="BI1400">
        <v>0</v>
      </c>
      <c r="BJ1400">
        <v>0</v>
      </c>
      <c r="BK1400">
        <v>16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</row>
    <row r="1401" spans="1:73">
      <c r="A1401" t="s">
        <v>58</v>
      </c>
      <c r="B1401">
        <v>2023</v>
      </c>
      <c r="C1401" t="s">
        <v>256</v>
      </c>
      <c r="D1401">
        <v>12751</v>
      </c>
      <c r="E1401">
        <v>66809</v>
      </c>
      <c r="F1401">
        <v>8792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30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3189</v>
      </c>
      <c r="S1401">
        <v>972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24</v>
      </c>
      <c r="AK1401">
        <v>0</v>
      </c>
      <c r="AL1401">
        <v>0</v>
      </c>
      <c r="AM1401">
        <v>384</v>
      </c>
      <c r="AN1401">
        <v>0</v>
      </c>
      <c r="AO1401">
        <v>0</v>
      </c>
      <c r="AP1401">
        <v>0</v>
      </c>
      <c r="AQ1401">
        <v>1011</v>
      </c>
      <c r="AR1401">
        <v>0</v>
      </c>
      <c r="AS1401">
        <v>0</v>
      </c>
      <c r="AT1401">
        <v>0</v>
      </c>
      <c r="AU1401">
        <v>0</v>
      </c>
      <c r="AV1401">
        <v>15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289</v>
      </c>
      <c r="BG1401">
        <v>2684</v>
      </c>
      <c r="BH1401">
        <v>179</v>
      </c>
      <c r="BI1401">
        <v>0</v>
      </c>
      <c r="BJ1401">
        <v>0</v>
      </c>
      <c r="BK1401">
        <v>15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</row>
    <row r="1402" spans="1:73">
      <c r="A1402" t="s">
        <v>58</v>
      </c>
      <c r="B1402">
        <v>2023</v>
      </c>
      <c r="C1402" t="s">
        <v>257</v>
      </c>
      <c r="D1402">
        <v>12679</v>
      </c>
      <c r="E1402">
        <v>66809</v>
      </c>
      <c r="F1402">
        <v>8752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29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3196</v>
      </c>
      <c r="S1402">
        <v>973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23</v>
      </c>
      <c r="AK1402">
        <v>0</v>
      </c>
      <c r="AL1402">
        <v>0</v>
      </c>
      <c r="AM1402">
        <v>374</v>
      </c>
      <c r="AN1402">
        <v>0</v>
      </c>
      <c r="AO1402">
        <v>0</v>
      </c>
      <c r="AP1402">
        <v>0</v>
      </c>
      <c r="AQ1402">
        <v>998</v>
      </c>
      <c r="AR1402">
        <v>0</v>
      </c>
      <c r="AS1402">
        <v>0</v>
      </c>
      <c r="AT1402">
        <v>0</v>
      </c>
      <c r="AU1402">
        <v>0</v>
      </c>
      <c r="AV1402">
        <v>11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287</v>
      </c>
      <c r="BG1402">
        <v>2667</v>
      </c>
      <c r="BH1402">
        <v>178</v>
      </c>
      <c r="BI1402">
        <v>0</v>
      </c>
      <c r="BJ1402">
        <v>0</v>
      </c>
      <c r="BK1402">
        <v>16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</row>
    <row r="1403" spans="1:73">
      <c r="A1403" t="s">
        <v>58</v>
      </c>
      <c r="B1403">
        <v>2023</v>
      </c>
      <c r="C1403" t="s">
        <v>258</v>
      </c>
      <c r="D1403">
        <v>12679</v>
      </c>
      <c r="E1403">
        <v>66809</v>
      </c>
      <c r="F1403">
        <v>8702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28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3188</v>
      </c>
      <c r="S1403">
        <v>970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23</v>
      </c>
      <c r="AK1403">
        <v>0</v>
      </c>
      <c r="AL1403">
        <v>0</v>
      </c>
      <c r="AM1403">
        <v>366</v>
      </c>
      <c r="AN1403">
        <v>0</v>
      </c>
      <c r="AO1403">
        <v>0</v>
      </c>
      <c r="AP1403">
        <v>0</v>
      </c>
      <c r="AQ1403">
        <v>985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286</v>
      </c>
      <c r="BG1403">
        <v>2660</v>
      </c>
      <c r="BH1403">
        <v>180</v>
      </c>
      <c r="BI1403">
        <v>0</v>
      </c>
      <c r="BJ1403">
        <v>0</v>
      </c>
      <c r="BK1403">
        <v>16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</row>
    <row r="1404" spans="1:73">
      <c r="A1404" t="s">
        <v>58</v>
      </c>
      <c r="B1404">
        <v>2024</v>
      </c>
      <c r="C1404" t="s">
        <v>249</v>
      </c>
      <c r="D1404">
        <v>12881</v>
      </c>
      <c r="E1404">
        <v>66809</v>
      </c>
      <c r="F1404">
        <v>9129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29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3278</v>
      </c>
      <c r="S1404">
        <v>951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20</v>
      </c>
      <c r="AK1404">
        <v>0</v>
      </c>
      <c r="AL1404">
        <v>0</v>
      </c>
      <c r="AM1404">
        <v>1486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20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334</v>
      </c>
      <c r="BG1404">
        <v>2811</v>
      </c>
      <c r="BH1404">
        <v>178</v>
      </c>
      <c r="BI1404">
        <v>0</v>
      </c>
      <c r="BJ1404">
        <v>0</v>
      </c>
      <c r="BK1404">
        <v>22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</row>
    <row r="1405" spans="1:73">
      <c r="A1405" t="s">
        <v>58</v>
      </c>
      <c r="B1405">
        <v>2024</v>
      </c>
      <c r="C1405" t="s">
        <v>250</v>
      </c>
      <c r="D1405">
        <v>12964</v>
      </c>
      <c r="E1405">
        <v>66809</v>
      </c>
      <c r="F1405">
        <v>9266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29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3315</v>
      </c>
      <c r="S1405">
        <v>942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22</v>
      </c>
      <c r="AK1405">
        <v>0</v>
      </c>
      <c r="AL1405">
        <v>0</v>
      </c>
      <c r="AM1405">
        <v>1548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21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2855</v>
      </c>
      <c r="BH1405">
        <v>171</v>
      </c>
      <c r="BI1405">
        <v>0</v>
      </c>
      <c r="BJ1405">
        <v>0</v>
      </c>
      <c r="BK1405">
        <v>22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341</v>
      </c>
      <c r="BR1405">
        <v>0</v>
      </c>
      <c r="BS1405">
        <v>0</v>
      </c>
      <c r="BT1405">
        <v>0</v>
      </c>
      <c r="BU1405">
        <v>0</v>
      </c>
    </row>
    <row r="1406" spans="1:73">
      <c r="A1406" t="s">
        <v>58</v>
      </c>
      <c r="B1406">
        <v>2024</v>
      </c>
      <c r="C1406" t="s">
        <v>248</v>
      </c>
      <c r="D1406">
        <v>13133</v>
      </c>
      <c r="E1406">
        <v>66809</v>
      </c>
      <c r="F1406">
        <v>9354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30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3351</v>
      </c>
      <c r="S1406">
        <v>939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21</v>
      </c>
      <c r="AK1406">
        <v>0</v>
      </c>
      <c r="AL1406">
        <v>0</v>
      </c>
      <c r="AM1406">
        <v>1592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20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2877</v>
      </c>
      <c r="BH1406">
        <v>154</v>
      </c>
      <c r="BI1406">
        <v>0</v>
      </c>
      <c r="BJ1406">
        <v>0</v>
      </c>
      <c r="BK1406">
        <v>22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348</v>
      </c>
      <c r="BR1406">
        <v>0</v>
      </c>
      <c r="BS1406">
        <v>0</v>
      </c>
      <c r="BT1406">
        <v>0</v>
      </c>
      <c r="BU1406">
        <v>0</v>
      </c>
    </row>
    <row r="1407" spans="1:73">
      <c r="A1407" t="s">
        <v>58</v>
      </c>
      <c r="B1407">
        <v>2024</v>
      </c>
      <c r="C1407" t="s">
        <v>3</v>
      </c>
      <c r="D1407">
        <v>12828</v>
      </c>
      <c r="E1407">
        <v>66809</v>
      </c>
      <c r="F1407">
        <v>9089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29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3264</v>
      </c>
      <c r="S1407">
        <v>959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21</v>
      </c>
      <c r="AK1407">
        <v>0</v>
      </c>
      <c r="AL1407">
        <v>0</v>
      </c>
      <c r="AM1407">
        <v>1457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22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330</v>
      </c>
      <c r="BG1407">
        <v>2798</v>
      </c>
      <c r="BH1407">
        <v>183</v>
      </c>
      <c r="BI1407">
        <v>0</v>
      </c>
      <c r="BJ1407">
        <v>0</v>
      </c>
      <c r="BK1407">
        <v>26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</row>
    <row r="1408" spans="1:73">
      <c r="A1408" t="s">
        <v>58</v>
      </c>
      <c r="B1408">
        <v>2024</v>
      </c>
      <c r="C1408" t="s">
        <v>251</v>
      </c>
      <c r="D1408">
        <v>12800</v>
      </c>
      <c r="E1408">
        <v>66809</v>
      </c>
      <c r="F1408">
        <v>9011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27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3242</v>
      </c>
      <c r="S1408">
        <v>970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22</v>
      </c>
      <c r="AK1408">
        <v>0</v>
      </c>
      <c r="AL1408">
        <v>0</v>
      </c>
      <c r="AM1408">
        <v>1413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21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325</v>
      </c>
      <c r="BG1408">
        <v>2778</v>
      </c>
      <c r="BH1408">
        <v>186</v>
      </c>
      <c r="BI1408">
        <v>0</v>
      </c>
      <c r="BJ1408">
        <v>0</v>
      </c>
      <c r="BK1408">
        <v>27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</row>
    <row r="1409" spans="1:73">
      <c r="A1409" t="s">
        <v>58</v>
      </c>
      <c r="B1409">
        <v>2024</v>
      </c>
      <c r="C1409" t="s">
        <v>252</v>
      </c>
      <c r="D1409">
        <v>12964</v>
      </c>
      <c r="E1409">
        <v>66809</v>
      </c>
      <c r="F1409">
        <v>9236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30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3300</v>
      </c>
      <c r="S1409">
        <v>947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21</v>
      </c>
      <c r="AK1409">
        <v>0</v>
      </c>
      <c r="AL1409">
        <v>0</v>
      </c>
      <c r="AM1409">
        <v>1538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20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340</v>
      </c>
      <c r="BG1409">
        <v>2845</v>
      </c>
      <c r="BH1409">
        <v>173</v>
      </c>
      <c r="BI1409">
        <v>0</v>
      </c>
      <c r="BJ1409">
        <v>0</v>
      </c>
      <c r="BK1409">
        <v>22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</row>
    <row r="1410" spans="1:73">
      <c r="A1410" t="s">
        <v>58</v>
      </c>
      <c r="B1410">
        <v>2024</v>
      </c>
      <c r="C1410" t="s">
        <v>253</v>
      </c>
      <c r="D1410">
        <v>12964</v>
      </c>
      <c r="E1410">
        <v>66809</v>
      </c>
      <c r="F1410">
        <v>9212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30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3292</v>
      </c>
      <c r="S1410">
        <v>947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21</v>
      </c>
      <c r="AK1410">
        <v>0</v>
      </c>
      <c r="AL1410">
        <v>0</v>
      </c>
      <c r="AM1410">
        <v>1525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20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341</v>
      </c>
      <c r="BG1410">
        <v>2832</v>
      </c>
      <c r="BH1410">
        <v>182</v>
      </c>
      <c r="BI1410">
        <v>0</v>
      </c>
      <c r="BJ1410">
        <v>0</v>
      </c>
      <c r="BK1410">
        <v>22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</row>
    <row r="1411" spans="1:73">
      <c r="A1411" t="s">
        <v>58</v>
      </c>
      <c r="B1411">
        <v>2024</v>
      </c>
      <c r="C1411" t="s">
        <v>254</v>
      </c>
      <c r="D1411">
        <v>12850</v>
      </c>
      <c r="E1411">
        <v>66809</v>
      </c>
      <c r="F1411">
        <v>9114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29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3271</v>
      </c>
      <c r="S1411">
        <v>957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19</v>
      </c>
      <c r="AK1411">
        <v>0</v>
      </c>
      <c r="AL1411">
        <v>0</v>
      </c>
      <c r="AM1411">
        <v>1466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23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333</v>
      </c>
      <c r="BG1411">
        <v>2809</v>
      </c>
      <c r="BH1411">
        <v>181</v>
      </c>
      <c r="BI1411">
        <v>0</v>
      </c>
      <c r="BJ1411">
        <v>0</v>
      </c>
      <c r="BK1411">
        <v>26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</row>
    <row r="1412" spans="1:73">
      <c r="A1412" t="s">
        <v>58</v>
      </c>
      <c r="B1412">
        <v>2024</v>
      </c>
      <c r="C1412" t="s">
        <v>255</v>
      </c>
      <c r="D1412">
        <v>12925</v>
      </c>
      <c r="E1412">
        <v>66809</v>
      </c>
      <c r="F1412">
        <v>9174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29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3283</v>
      </c>
      <c r="S1412">
        <v>951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20</v>
      </c>
      <c r="AK1412">
        <v>0</v>
      </c>
      <c r="AL1412">
        <v>0</v>
      </c>
      <c r="AM1412">
        <v>1504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20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334</v>
      </c>
      <c r="BG1412">
        <v>2827</v>
      </c>
      <c r="BH1412">
        <v>184</v>
      </c>
      <c r="BI1412">
        <v>0</v>
      </c>
      <c r="BJ1412">
        <v>0</v>
      </c>
      <c r="BK1412">
        <v>22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</row>
    <row r="1413" spans="1:73">
      <c r="A1413" t="s">
        <v>58</v>
      </c>
      <c r="B1413">
        <v>2024</v>
      </c>
      <c r="C1413" t="s">
        <v>256</v>
      </c>
      <c r="D1413">
        <v>13055</v>
      </c>
      <c r="E1413">
        <v>66809</v>
      </c>
      <c r="F1413">
        <v>9349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30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3336</v>
      </c>
      <c r="S1413">
        <v>943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22</v>
      </c>
      <c r="AK1413">
        <v>0</v>
      </c>
      <c r="AL1413">
        <v>0</v>
      </c>
      <c r="AM1413">
        <v>1606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20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2866</v>
      </c>
      <c r="BH1413">
        <v>161</v>
      </c>
      <c r="BI1413">
        <v>0</v>
      </c>
      <c r="BJ1413">
        <v>0</v>
      </c>
      <c r="BK1413">
        <v>22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343</v>
      </c>
      <c r="BR1413">
        <v>0</v>
      </c>
      <c r="BS1413">
        <v>0</v>
      </c>
      <c r="BT1413">
        <v>0</v>
      </c>
      <c r="BU1413">
        <v>0</v>
      </c>
    </row>
    <row r="1414" spans="1:73">
      <c r="A1414" t="s">
        <v>58</v>
      </c>
      <c r="B1414">
        <v>2024</v>
      </c>
      <c r="C1414" t="s">
        <v>257</v>
      </c>
      <c r="D1414">
        <v>13055</v>
      </c>
      <c r="E1414">
        <v>66809</v>
      </c>
      <c r="F1414">
        <v>9315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30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3334</v>
      </c>
      <c r="S1414">
        <v>942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22</v>
      </c>
      <c r="AK1414">
        <v>0</v>
      </c>
      <c r="AL1414">
        <v>0</v>
      </c>
      <c r="AM1414">
        <v>1573</v>
      </c>
      <c r="AN1414">
        <v>11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20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2855</v>
      </c>
      <c r="BH1414">
        <v>164</v>
      </c>
      <c r="BI1414">
        <v>0</v>
      </c>
      <c r="BJ1414">
        <v>0</v>
      </c>
      <c r="BK1414">
        <v>22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342</v>
      </c>
      <c r="BR1414">
        <v>0</v>
      </c>
      <c r="BS1414">
        <v>0</v>
      </c>
      <c r="BT1414">
        <v>0</v>
      </c>
      <c r="BU1414">
        <v>0</v>
      </c>
    </row>
    <row r="1415" spans="1:73">
      <c r="A1415" t="s">
        <v>58</v>
      </c>
      <c r="B1415">
        <v>2024</v>
      </c>
      <c r="C1415" t="s">
        <v>258</v>
      </c>
      <c r="D1415">
        <v>12964</v>
      </c>
      <c r="E1415">
        <v>66809</v>
      </c>
      <c r="F1415">
        <v>9257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30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3316</v>
      </c>
      <c r="S1415">
        <v>947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21</v>
      </c>
      <c r="AK1415">
        <v>0</v>
      </c>
      <c r="AL1415">
        <v>0</v>
      </c>
      <c r="AM1415">
        <v>1541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20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2853</v>
      </c>
      <c r="BH1415">
        <v>165</v>
      </c>
      <c r="BI1415">
        <v>0</v>
      </c>
      <c r="BJ1415">
        <v>0</v>
      </c>
      <c r="BK1415">
        <v>22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342</v>
      </c>
      <c r="BR1415">
        <v>0</v>
      </c>
      <c r="BS1415">
        <v>0</v>
      </c>
      <c r="BT1415">
        <v>0</v>
      </c>
      <c r="BU1415">
        <v>0</v>
      </c>
    </row>
    <row r="1416" spans="1:73">
      <c r="A1416" t="s">
        <v>58</v>
      </c>
      <c r="B1416">
        <v>2025</v>
      </c>
      <c r="C1416" t="s">
        <v>249</v>
      </c>
      <c r="D1416">
        <v>13236</v>
      </c>
      <c r="E1416">
        <v>66809</v>
      </c>
      <c r="F1416">
        <v>9628</v>
      </c>
      <c r="G1416">
        <v>0</v>
      </c>
      <c r="H1416">
        <v>0</v>
      </c>
      <c r="I1416">
        <v>0</v>
      </c>
      <c r="J1416">
        <v>0</v>
      </c>
      <c r="K1416">
        <v>93</v>
      </c>
      <c r="L1416">
        <v>167</v>
      </c>
      <c r="M1416">
        <v>0</v>
      </c>
      <c r="N1416">
        <v>25</v>
      </c>
      <c r="O1416">
        <v>0</v>
      </c>
      <c r="P1416">
        <v>0</v>
      </c>
      <c r="Q1416">
        <v>0</v>
      </c>
      <c r="R1416">
        <v>3430</v>
      </c>
      <c r="S1416">
        <v>1054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23</v>
      </c>
      <c r="AK1416">
        <v>0</v>
      </c>
      <c r="AL1416">
        <v>0</v>
      </c>
      <c r="AM1416">
        <v>1505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30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2831</v>
      </c>
      <c r="BH1416">
        <v>135</v>
      </c>
      <c r="BI1416">
        <v>0</v>
      </c>
      <c r="BJ1416">
        <v>0</v>
      </c>
      <c r="BK1416">
        <v>23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312</v>
      </c>
      <c r="BR1416">
        <v>0</v>
      </c>
      <c r="BS1416">
        <v>0</v>
      </c>
      <c r="BT1416">
        <v>0</v>
      </c>
      <c r="BU1416">
        <v>0</v>
      </c>
    </row>
    <row r="1417" spans="1:73">
      <c r="A1417" t="s">
        <v>58</v>
      </c>
      <c r="B1417">
        <v>2025</v>
      </c>
      <c r="C1417" t="s">
        <v>250</v>
      </c>
      <c r="D1417">
        <v>13383</v>
      </c>
      <c r="E1417">
        <v>66809</v>
      </c>
      <c r="F1417">
        <v>9734</v>
      </c>
      <c r="G1417">
        <v>0</v>
      </c>
      <c r="H1417">
        <v>0</v>
      </c>
      <c r="I1417">
        <v>0</v>
      </c>
      <c r="J1417">
        <v>0</v>
      </c>
      <c r="K1417">
        <v>106</v>
      </c>
      <c r="L1417">
        <v>181</v>
      </c>
      <c r="M1417">
        <v>0</v>
      </c>
      <c r="N1417">
        <v>26</v>
      </c>
      <c r="O1417">
        <v>0</v>
      </c>
      <c r="P1417">
        <v>0</v>
      </c>
      <c r="Q1417">
        <v>0</v>
      </c>
      <c r="R1417">
        <v>3467</v>
      </c>
      <c r="S1417">
        <v>1067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24</v>
      </c>
      <c r="AK1417">
        <v>0</v>
      </c>
      <c r="AL1417">
        <v>0</v>
      </c>
      <c r="AM1417">
        <v>1537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31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2836</v>
      </c>
      <c r="BH1417">
        <v>131</v>
      </c>
      <c r="BI1417">
        <v>0</v>
      </c>
      <c r="BJ1417">
        <v>0</v>
      </c>
      <c r="BK1417">
        <v>24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304</v>
      </c>
      <c r="BR1417">
        <v>0</v>
      </c>
      <c r="BS1417">
        <v>0</v>
      </c>
      <c r="BT1417">
        <v>0</v>
      </c>
      <c r="BU1417">
        <v>0</v>
      </c>
    </row>
    <row r="1418" spans="1:73">
      <c r="A1418" t="s">
        <v>58</v>
      </c>
      <c r="B1418">
        <v>2025</v>
      </c>
      <c r="C1418" t="s">
        <v>248</v>
      </c>
      <c r="D1418">
        <v>13442</v>
      </c>
      <c r="E1418">
        <v>66809</v>
      </c>
      <c r="F1418">
        <v>9781</v>
      </c>
      <c r="G1418">
        <v>0</v>
      </c>
      <c r="H1418">
        <v>0</v>
      </c>
      <c r="I1418">
        <v>0</v>
      </c>
      <c r="J1418">
        <v>0</v>
      </c>
      <c r="K1418">
        <v>123</v>
      </c>
      <c r="L1418">
        <v>207</v>
      </c>
      <c r="M1418">
        <v>0</v>
      </c>
      <c r="N1418">
        <v>28</v>
      </c>
      <c r="O1418">
        <v>0</v>
      </c>
      <c r="P1418">
        <v>0</v>
      </c>
      <c r="Q1418">
        <v>0</v>
      </c>
      <c r="R1418">
        <v>3467</v>
      </c>
      <c r="S1418">
        <v>1059</v>
      </c>
      <c r="T1418">
        <v>0</v>
      </c>
      <c r="U1418">
        <v>0</v>
      </c>
      <c r="V1418">
        <v>0</v>
      </c>
      <c r="W1418">
        <v>16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26</v>
      </c>
      <c r="AK1418">
        <v>0</v>
      </c>
      <c r="AL1418">
        <v>0</v>
      </c>
      <c r="AM1418">
        <v>1518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32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2862</v>
      </c>
      <c r="BH1418">
        <v>117</v>
      </c>
      <c r="BI1418">
        <v>0</v>
      </c>
      <c r="BJ1418">
        <v>0</v>
      </c>
      <c r="BK1418">
        <v>26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300</v>
      </c>
      <c r="BR1418">
        <v>0</v>
      </c>
      <c r="BS1418">
        <v>0</v>
      </c>
      <c r="BT1418">
        <v>0</v>
      </c>
      <c r="BU1418">
        <v>0</v>
      </c>
    </row>
    <row r="1419" spans="1:73">
      <c r="A1419" t="s">
        <v>58</v>
      </c>
      <c r="B1419">
        <v>2025</v>
      </c>
      <c r="C1419" t="s">
        <v>3</v>
      </c>
      <c r="D1419">
        <v>13213</v>
      </c>
      <c r="E1419">
        <v>66809</v>
      </c>
      <c r="F1419">
        <v>9622</v>
      </c>
      <c r="G1419">
        <v>0</v>
      </c>
      <c r="H1419">
        <v>0</v>
      </c>
      <c r="I1419">
        <v>0</v>
      </c>
      <c r="J1419">
        <v>0</v>
      </c>
      <c r="K1419">
        <v>75</v>
      </c>
      <c r="L1419">
        <v>148</v>
      </c>
      <c r="M1419">
        <v>0</v>
      </c>
      <c r="N1419">
        <v>21</v>
      </c>
      <c r="O1419">
        <v>0</v>
      </c>
      <c r="P1419">
        <v>0</v>
      </c>
      <c r="Q1419">
        <v>0</v>
      </c>
      <c r="R1419">
        <v>3427</v>
      </c>
      <c r="S1419">
        <v>1024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25</v>
      </c>
      <c r="AK1419">
        <v>0</v>
      </c>
      <c r="AL1419">
        <v>0</v>
      </c>
      <c r="AM1419">
        <v>1514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26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2851</v>
      </c>
      <c r="BH1419">
        <v>141</v>
      </c>
      <c r="BI1419">
        <v>0</v>
      </c>
      <c r="BJ1419">
        <v>0</v>
      </c>
      <c r="BK1419">
        <v>25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345</v>
      </c>
      <c r="BR1419">
        <v>0</v>
      </c>
      <c r="BS1419">
        <v>0</v>
      </c>
      <c r="BT1419">
        <v>0</v>
      </c>
      <c r="BU1419">
        <v>0</v>
      </c>
    </row>
    <row r="1420" spans="1:73">
      <c r="A1420" t="s">
        <v>58</v>
      </c>
      <c r="B1420">
        <v>2025</v>
      </c>
      <c r="C1420" t="s">
        <v>251</v>
      </c>
      <c r="D1420">
        <v>13213</v>
      </c>
      <c r="E1420">
        <v>66809</v>
      </c>
      <c r="F1420">
        <v>9563</v>
      </c>
      <c r="G1420">
        <v>0</v>
      </c>
      <c r="H1420">
        <v>0</v>
      </c>
      <c r="I1420">
        <v>0</v>
      </c>
      <c r="J1420">
        <v>0</v>
      </c>
      <c r="K1420">
        <v>71</v>
      </c>
      <c r="L1420">
        <v>129</v>
      </c>
      <c r="M1420">
        <v>0</v>
      </c>
      <c r="N1420">
        <v>20</v>
      </c>
      <c r="O1420">
        <v>0</v>
      </c>
      <c r="P1420">
        <v>0</v>
      </c>
      <c r="Q1420">
        <v>0</v>
      </c>
      <c r="R1420">
        <v>3408</v>
      </c>
      <c r="S1420">
        <v>1002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25</v>
      </c>
      <c r="AK1420">
        <v>0</v>
      </c>
      <c r="AL1420">
        <v>0</v>
      </c>
      <c r="AM1420">
        <v>1517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20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2842</v>
      </c>
      <c r="BH1420">
        <v>149</v>
      </c>
      <c r="BI1420">
        <v>0</v>
      </c>
      <c r="BJ1420">
        <v>0</v>
      </c>
      <c r="BK1420">
        <v>25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355</v>
      </c>
      <c r="BR1420">
        <v>0</v>
      </c>
      <c r="BS1420">
        <v>0</v>
      </c>
      <c r="BT1420">
        <v>0</v>
      </c>
      <c r="BU1420">
        <v>0</v>
      </c>
    </row>
    <row r="1421" spans="1:73">
      <c r="A1421" t="s">
        <v>58</v>
      </c>
      <c r="B1421">
        <v>2025</v>
      </c>
      <c r="C1421" t="s">
        <v>252</v>
      </c>
      <c r="D1421">
        <v>13384</v>
      </c>
      <c r="E1421">
        <v>66809</v>
      </c>
      <c r="F1421">
        <v>9714</v>
      </c>
      <c r="G1421">
        <v>0</v>
      </c>
      <c r="H1421">
        <v>0</v>
      </c>
      <c r="I1421">
        <v>0</v>
      </c>
      <c r="J1421">
        <v>0</v>
      </c>
      <c r="K1421">
        <v>105</v>
      </c>
      <c r="L1421">
        <v>179</v>
      </c>
      <c r="M1421">
        <v>0</v>
      </c>
      <c r="N1421">
        <v>26</v>
      </c>
      <c r="O1421">
        <v>0</v>
      </c>
      <c r="P1421">
        <v>0</v>
      </c>
      <c r="Q1421">
        <v>0</v>
      </c>
      <c r="R1421">
        <v>3470</v>
      </c>
      <c r="S1421">
        <v>1059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24</v>
      </c>
      <c r="AK1421">
        <v>0</v>
      </c>
      <c r="AL1421">
        <v>0</v>
      </c>
      <c r="AM1421">
        <v>1537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31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2830</v>
      </c>
      <c r="BH1421">
        <v>127</v>
      </c>
      <c r="BI1421">
        <v>0</v>
      </c>
      <c r="BJ1421">
        <v>0</v>
      </c>
      <c r="BK1421">
        <v>23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303</v>
      </c>
      <c r="BR1421">
        <v>0</v>
      </c>
      <c r="BS1421">
        <v>0</v>
      </c>
      <c r="BT1421">
        <v>0</v>
      </c>
      <c r="BU1421">
        <v>0</v>
      </c>
    </row>
    <row r="1422" spans="1:73">
      <c r="A1422" t="s">
        <v>58</v>
      </c>
      <c r="B1422">
        <v>2025</v>
      </c>
      <c r="C1422" t="s">
        <v>253</v>
      </c>
      <c r="D1422">
        <v>13236</v>
      </c>
      <c r="E1422">
        <v>66809</v>
      </c>
      <c r="F1422">
        <v>9668</v>
      </c>
      <c r="G1422">
        <v>0</v>
      </c>
      <c r="H1422">
        <v>0</v>
      </c>
      <c r="I1422">
        <v>0</v>
      </c>
      <c r="J1422">
        <v>0</v>
      </c>
      <c r="K1422">
        <v>99</v>
      </c>
      <c r="L1422">
        <v>177</v>
      </c>
      <c r="M1422">
        <v>0</v>
      </c>
      <c r="N1422">
        <v>22</v>
      </c>
      <c r="O1422">
        <v>0</v>
      </c>
      <c r="P1422">
        <v>0</v>
      </c>
      <c r="Q1422">
        <v>0</v>
      </c>
      <c r="R1422">
        <v>3445</v>
      </c>
      <c r="S1422">
        <v>1058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24</v>
      </c>
      <c r="AK1422">
        <v>0</v>
      </c>
      <c r="AL1422">
        <v>0</v>
      </c>
      <c r="AM1422">
        <v>1527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30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2831</v>
      </c>
      <c r="BH1422">
        <v>129</v>
      </c>
      <c r="BI1422">
        <v>0</v>
      </c>
      <c r="BJ1422">
        <v>0</v>
      </c>
      <c r="BK1422">
        <v>23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303</v>
      </c>
      <c r="BR1422">
        <v>0</v>
      </c>
      <c r="BS1422">
        <v>0</v>
      </c>
      <c r="BT1422">
        <v>0</v>
      </c>
      <c r="BU1422">
        <v>0</v>
      </c>
    </row>
    <row r="1423" spans="1:73">
      <c r="A1423" t="s">
        <v>58</v>
      </c>
      <c r="B1423">
        <v>2025</v>
      </c>
      <c r="C1423" t="s">
        <v>254</v>
      </c>
      <c r="D1423">
        <v>13236</v>
      </c>
      <c r="E1423">
        <v>66809</v>
      </c>
      <c r="F1423">
        <v>9625</v>
      </c>
      <c r="G1423">
        <v>0</v>
      </c>
      <c r="H1423">
        <v>0</v>
      </c>
      <c r="I1423">
        <v>0</v>
      </c>
      <c r="J1423">
        <v>0</v>
      </c>
      <c r="K1423">
        <v>88</v>
      </c>
      <c r="L1423">
        <v>166</v>
      </c>
      <c r="M1423">
        <v>0</v>
      </c>
      <c r="N1423">
        <v>24</v>
      </c>
      <c r="O1423">
        <v>0</v>
      </c>
      <c r="P1423">
        <v>0</v>
      </c>
      <c r="Q1423">
        <v>0</v>
      </c>
      <c r="R1423">
        <v>3431</v>
      </c>
      <c r="S1423">
        <v>1045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24</v>
      </c>
      <c r="AK1423">
        <v>0</v>
      </c>
      <c r="AL1423">
        <v>0</v>
      </c>
      <c r="AM1423">
        <v>1508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29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2835</v>
      </c>
      <c r="BH1423">
        <v>135</v>
      </c>
      <c r="BI1423">
        <v>0</v>
      </c>
      <c r="BJ1423">
        <v>0</v>
      </c>
      <c r="BK1423">
        <v>23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317</v>
      </c>
      <c r="BR1423">
        <v>0</v>
      </c>
      <c r="BS1423">
        <v>0</v>
      </c>
      <c r="BT1423">
        <v>0</v>
      </c>
      <c r="BU1423">
        <v>0</v>
      </c>
    </row>
    <row r="1424" spans="1:73">
      <c r="A1424" t="s">
        <v>58</v>
      </c>
      <c r="B1424">
        <v>2025</v>
      </c>
      <c r="C1424" t="s">
        <v>255</v>
      </c>
      <c r="D1424">
        <v>13236</v>
      </c>
      <c r="E1424">
        <v>66809</v>
      </c>
      <c r="F1424">
        <v>9653</v>
      </c>
      <c r="G1424">
        <v>0</v>
      </c>
      <c r="H1424">
        <v>0</v>
      </c>
      <c r="I1424">
        <v>0</v>
      </c>
      <c r="J1424">
        <v>0</v>
      </c>
      <c r="K1424">
        <v>102</v>
      </c>
      <c r="L1424">
        <v>174</v>
      </c>
      <c r="M1424">
        <v>0</v>
      </c>
      <c r="N1424">
        <v>23</v>
      </c>
      <c r="O1424">
        <v>0</v>
      </c>
      <c r="P1424">
        <v>0</v>
      </c>
      <c r="Q1424">
        <v>0</v>
      </c>
      <c r="R1424">
        <v>3443</v>
      </c>
      <c r="S1424">
        <v>1057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24</v>
      </c>
      <c r="AK1424">
        <v>0</v>
      </c>
      <c r="AL1424">
        <v>0</v>
      </c>
      <c r="AM1424">
        <v>1511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31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2826</v>
      </c>
      <c r="BH1424">
        <v>131</v>
      </c>
      <c r="BI1424">
        <v>0</v>
      </c>
      <c r="BJ1424">
        <v>0</v>
      </c>
      <c r="BK1424">
        <v>23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308</v>
      </c>
      <c r="BR1424">
        <v>0</v>
      </c>
      <c r="BS1424">
        <v>0</v>
      </c>
      <c r="BT1424">
        <v>0</v>
      </c>
      <c r="BU1424">
        <v>0</v>
      </c>
    </row>
    <row r="1425" spans="1:73">
      <c r="A1425" t="s">
        <v>58</v>
      </c>
      <c r="B1425">
        <v>2025</v>
      </c>
      <c r="C1425" t="s">
        <v>256</v>
      </c>
      <c r="D1425">
        <v>13442</v>
      </c>
      <c r="E1425">
        <v>66809</v>
      </c>
      <c r="F1425">
        <v>9774</v>
      </c>
      <c r="G1425">
        <v>0</v>
      </c>
      <c r="H1425">
        <v>0</v>
      </c>
      <c r="I1425">
        <v>0</v>
      </c>
      <c r="J1425">
        <v>0</v>
      </c>
      <c r="K1425">
        <v>121</v>
      </c>
      <c r="L1425">
        <v>203</v>
      </c>
      <c r="M1425">
        <v>0</v>
      </c>
      <c r="N1425">
        <v>28</v>
      </c>
      <c r="O1425">
        <v>0</v>
      </c>
      <c r="P1425">
        <v>0</v>
      </c>
      <c r="Q1425">
        <v>0</v>
      </c>
      <c r="R1425">
        <v>3467</v>
      </c>
      <c r="S1425">
        <v>1064</v>
      </c>
      <c r="T1425">
        <v>0</v>
      </c>
      <c r="U1425">
        <v>0</v>
      </c>
      <c r="V1425">
        <v>0</v>
      </c>
      <c r="W1425">
        <v>14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27</v>
      </c>
      <c r="AK1425">
        <v>0</v>
      </c>
      <c r="AL1425">
        <v>0</v>
      </c>
      <c r="AM1425">
        <v>1509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32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2861</v>
      </c>
      <c r="BH1425">
        <v>118</v>
      </c>
      <c r="BI1425">
        <v>0</v>
      </c>
      <c r="BJ1425">
        <v>0</v>
      </c>
      <c r="BK1425">
        <v>27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303</v>
      </c>
      <c r="BR1425">
        <v>0</v>
      </c>
      <c r="BS1425">
        <v>0</v>
      </c>
      <c r="BT1425">
        <v>0</v>
      </c>
      <c r="BU1425">
        <v>0</v>
      </c>
    </row>
    <row r="1426" spans="1:73">
      <c r="A1426" t="s">
        <v>58</v>
      </c>
      <c r="B1426">
        <v>2025</v>
      </c>
      <c r="C1426" t="s">
        <v>257</v>
      </c>
      <c r="D1426">
        <v>13422</v>
      </c>
      <c r="E1426">
        <v>66809</v>
      </c>
      <c r="F1426">
        <v>9756</v>
      </c>
      <c r="G1426">
        <v>0</v>
      </c>
      <c r="H1426">
        <v>0</v>
      </c>
      <c r="I1426">
        <v>0</v>
      </c>
      <c r="J1426">
        <v>0</v>
      </c>
      <c r="K1426">
        <v>116</v>
      </c>
      <c r="L1426">
        <v>198</v>
      </c>
      <c r="M1426">
        <v>0</v>
      </c>
      <c r="N1426">
        <v>28</v>
      </c>
      <c r="O1426">
        <v>0</v>
      </c>
      <c r="P1426">
        <v>0</v>
      </c>
      <c r="Q1426">
        <v>0</v>
      </c>
      <c r="R1426">
        <v>3466</v>
      </c>
      <c r="S1426">
        <v>1066</v>
      </c>
      <c r="T1426">
        <v>0</v>
      </c>
      <c r="U1426">
        <v>0</v>
      </c>
      <c r="V1426">
        <v>0</v>
      </c>
      <c r="W1426">
        <v>13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25</v>
      </c>
      <c r="AK1426">
        <v>0</v>
      </c>
      <c r="AL1426">
        <v>0</v>
      </c>
      <c r="AM1426">
        <v>1516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31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2846</v>
      </c>
      <c r="BH1426">
        <v>122</v>
      </c>
      <c r="BI1426">
        <v>0</v>
      </c>
      <c r="BJ1426">
        <v>0</v>
      </c>
      <c r="BK1426">
        <v>26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303</v>
      </c>
      <c r="BR1426">
        <v>0</v>
      </c>
      <c r="BS1426">
        <v>0</v>
      </c>
      <c r="BT1426">
        <v>0</v>
      </c>
      <c r="BU1426">
        <v>0</v>
      </c>
    </row>
    <row r="1427" spans="1:73">
      <c r="A1427" t="s">
        <v>58</v>
      </c>
      <c r="B1427">
        <v>2025</v>
      </c>
      <c r="C1427" t="s">
        <v>258</v>
      </c>
      <c r="D1427">
        <v>13414</v>
      </c>
      <c r="E1427">
        <v>66809</v>
      </c>
      <c r="F1427">
        <v>9725</v>
      </c>
      <c r="G1427">
        <v>0</v>
      </c>
      <c r="H1427">
        <v>0</v>
      </c>
      <c r="I1427">
        <v>0</v>
      </c>
      <c r="J1427">
        <v>0</v>
      </c>
      <c r="K1427">
        <v>106</v>
      </c>
      <c r="L1427">
        <v>193</v>
      </c>
      <c r="M1427">
        <v>0</v>
      </c>
      <c r="N1427">
        <v>27</v>
      </c>
      <c r="O1427">
        <v>0</v>
      </c>
      <c r="P1427">
        <v>0</v>
      </c>
      <c r="Q1427">
        <v>0</v>
      </c>
      <c r="R1427">
        <v>3458</v>
      </c>
      <c r="S1427">
        <v>1070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25</v>
      </c>
      <c r="AK1427">
        <v>0</v>
      </c>
      <c r="AL1427">
        <v>0</v>
      </c>
      <c r="AM1427">
        <v>1521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30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2838</v>
      </c>
      <c r="BH1427">
        <v>126</v>
      </c>
      <c r="BI1427">
        <v>0</v>
      </c>
      <c r="BJ1427">
        <v>0</v>
      </c>
      <c r="BK1427">
        <v>28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303</v>
      </c>
      <c r="BR1427">
        <v>0</v>
      </c>
      <c r="BS1427">
        <v>0</v>
      </c>
      <c r="BT1427">
        <v>0</v>
      </c>
      <c r="BU1427">
        <v>0</v>
      </c>
    </row>
    <row r="1428" spans="1:73">
      <c r="A1428" t="s">
        <v>58</v>
      </c>
      <c r="B1428">
        <v>2026</v>
      </c>
      <c r="C1428" t="s">
        <v>3</v>
      </c>
      <c r="D1428">
        <v>13442</v>
      </c>
      <c r="E1428">
        <v>66809</v>
      </c>
      <c r="F1428">
        <v>10000</v>
      </c>
      <c r="G1428">
        <v>0</v>
      </c>
      <c r="H1428">
        <v>0</v>
      </c>
      <c r="I1428">
        <v>0</v>
      </c>
      <c r="J1428">
        <v>0</v>
      </c>
      <c r="K1428">
        <v>156</v>
      </c>
      <c r="L1428">
        <v>232</v>
      </c>
      <c r="M1428">
        <v>0</v>
      </c>
      <c r="N1428">
        <v>77</v>
      </c>
      <c r="O1428">
        <v>0</v>
      </c>
      <c r="P1428">
        <v>0</v>
      </c>
      <c r="Q1428">
        <v>0</v>
      </c>
      <c r="R1428">
        <v>3572</v>
      </c>
      <c r="S1428">
        <v>562</v>
      </c>
      <c r="T1428">
        <v>0</v>
      </c>
      <c r="U1428">
        <v>0</v>
      </c>
      <c r="V1428">
        <v>0</v>
      </c>
      <c r="W1428">
        <v>18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378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122</v>
      </c>
      <c r="AK1428">
        <v>0</v>
      </c>
      <c r="AL1428">
        <v>0</v>
      </c>
      <c r="AM1428">
        <v>1336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19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3323</v>
      </c>
      <c r="BH1428">
        <v>122</v>
      </c>
      <c r="BI1428">
        <v>0</v>
      </c>
      <c r="BJ1428">
        <v>0</v>
      </c>
      <c r="BK1428">
        <v>19</v>
      </c>
      <c r="BL1428">
        <v>0</v>
      </c>
      <c r="BM1428">
        <v>0</v>
      </c>
      <c r="BN1428">
        <v>64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</row>
    <row r="1429" spans="1:73">
      <c r="A1429" t="s">
        <v>58</v>
      </c>
      <c r="B1429">
        <v>2026</v>
      </c>
      <c r="C1429" t="s">
        <v>251</v>
      </c>
      <c r="D1429">
        <v>13442</v>
      </c>
      <c r="E1429">
        <v>66809</v>
      </c>
      <c r="F1429">
        <v>9905</v>
      </c>
      <c r="G1429">
        <v>0</v>
      </c>
      <c r="H1429">
        <v>0</v>
      </c>
      <c r="I1429">
        <v>0</v>
      </c>
      <c r="J1429">
        <v>0</v>
      </c>
      <c r="K1429">
        <v>158</v>
      </c>
      <c r="L1429">
        <v>220</v>
      </c>
      <c r="M1429">
        <v>0</v>
      </c>
      <c r="N1429">
        <v>76</v>
      </c>
      <c r="O1429">
        <v>0</v>
      </c>
      <c r="P1429">
        <v>0</v>
      </c>
      <c r="Q1429">
        <v>0</v>
      </c>
      <c r="R1429">
        <v>3562</v>
      </c>
      <c r="S1429">
        <v>612</v>
      </c>
      <c r="T1429">
        <v>0</v>
      </c>
      <c r="U1429">
        <v>0</v>
      </c>
      <c r="V1429">
        <v>0</v>
      </c>
      <c r="W1429">
        <v>17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325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94</v>
      </c>
      <c r="AK1429">
        <v>0</v>
      </c>
      <c r="AL1429">
        <v>0</v>
      </c>
      <c r="AM1429">
        <v>1358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21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3269</v>
      </c>
      <c r="BH1429">
        <v>122</v>
      </c>
      <c r="BI1429">
        <v>0</v>
      </c>
      <c r="BJ1429">
        <v>0</v>
      </c>
      <c r="BK1429">
        <v>18</v>
      </c>
      <c r="BL1429">
        <v>0</v>
      </c>
      <c r="BM1429">
        <v>0</v>
      </c>
      <c r="BN1429">
        <v>53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</row>
    <row r="1430" spans="1:73">
      <c r="A1430" t="s">
        <v>59</v>
      </c>
      <c r="B1430">
        <v>2019</v>
      </c>
      <c r="C1430" t="s">
        <v>248</v>
      </c>
      <c r="D1430">
        <v>9589</v>
      </c>
      <c r="E1430">
        <v>25521</v>
      </c>
      <c r="F1430">
        <v>3224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31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1993</v>
      </c>
      <c r="S1430">
        <v>309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184</v>
      </c>
      <c r="AK1430">
        <v>0</v>
      </c>
      <c r="AL1430">
        <v>0</v>
      </c>
      <c r="AM1430">
        <v>187</v>
      </c>
      <c r="AN1430">
        <v>0</v>
      </c>
      <c r="AO1430">
        <v>0</v>
      </c>
      <c r="AP1430">
        <v>0</v>
      </c>
      <c r="AQ1430">
        <v>194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286</v>
      </c>
      <c r="BH1430">
        <v>0</v>
      </c>
      <c r="BI1430">
        <v>0</v>
      </c>
      <c r="BJ1430">
        <v>0</v>
      </c>
      <c r="BK1430">
        <v>40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</row>
    <row r="1431" spans="1:73">
      <c r="A1431" t="s">
        <v>59</v>
      </c>
      <c r="B1431">
        <v>2020</v>
      </c>
      <c r="C1431" t="s">
        <v>248</v>
      </c>
      <c r="D1431">
        <v>9036</v>
      </c>
      <c r="E1431">
        <v>25521</v>
      </c>
      <c r="F1431">
        <v>3722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20</v>
      </c>
      <c r="M1431">
        <v>0</v>
      </c>
      <c r="N1431">
        <v>25</v>
      </c>
      <c r="O1431">
        <v>0</v>
      </c>
      <c r="P1431">
        <v>0</v>
      </c>
      <c r="Q1431">
        <v>0</v>
      </c>
      <c r="R1431">
        <v>2145</v>
      </c>
      <c r="S1431">
        <v>313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230</v>
      </c>
      <c r="AK1431">
        <v>0</v>
      </c>
      <c r="AL1431">
        <v>0</v>
      </c>
      <c r="AM1431">
        <v>200</v>
      </c>
      <c r="AN1431">
        <v>0</v>
      </c>
      <c r="AO1431">
        <v>0</v>
      </c>
      <c r="AP1431">
        <v>0</v>
      </c>
      <c r="AQ1431">
        <v>336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387</v>
      </c>
      <c r="BH1431">
        <v>31</v>
      </c>
      <c r="BI1431">
        <v>0</v>
      </c>
      <c r="BJ1431">
        <v>0</v>
      </c>
      <c r="BK1431">
        <v>35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</row>
    <row r="1432" spans="1:73">
      <c r="A1432" t="s">
        <v>59</v>
      </c>
      <c r="B1432">
        <v>2021</v>
      </c>
      <c r="C1432" t="s">
        <v>248</v>
      </c>
      <c r="D1432">
        <v>9128</v>
      </c>
      <c r="E1432">
        <v>25521</v>
      </c>
      <c r="F1432">
        <v>4138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142</v>
      </c>
      <c r="M1432">
        <v>0</v>
      </c>
      <c r="N1432">
        <v>34</v>
      </c>
      <c r="O1432">
        <v>0</v>
      </c>
      <c r="P1432">
        <v>0</v>
      </c>
      <c r="Q1432">
        <v>0</v>
      </c>
      <c r="R1432">
        <v>2123</v>
      </c>
      <c r="S1432">
        <v>324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249</v>
      </c>
      <c r="AK1432">
        <v>0</v>
      </c>
      <c r="AL1432">
        <v>0</v>
      </c>
      <c r="AM1432">
        <v>188</v>
      </c>
      <c r="AN1432">
        <v>0</v>
      </c>
      <c r="AO1432">
        <v>0</v>
      </c>
      <c r="AP1432">
        <v>0</v>
      </c>
      <c r="AQ1432">
        <v>523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475</v>
      </c>
      <c r="BH1432">
        <v>50</v>
      </c>
      <c r="BI1432">
        <v>0</v>
      </c>
      <c r="BJ1432">
        <v>0</v>
      </c>
      <c r="BK1432">
        <v>30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</row>
    <row r="1433" spans="1:73">
      <c r="A1433" t="s">
        <v>59</v>
      </c>
      <c r="B1433">
        <v>2022</v>
      </c>
      <c r="C1433" t="s">
        <v>248</v>
      </c>
      <c r="D1433">
        <v>9272</v>
      </c>
      <c r="E1433">
        <v>25521</v>
      </c>
      <c r="F1433">
        <v>4689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205</v>
      </c>
      <c r="M1433">
        <v>0</v>
      </c>
      <c r="N1433">
        <v>53</v>
      </c>
      <c r="O1433">
        <v>0</v>
      </c>
      <c r="P1433">
        <v>0</v>
      </c>
      <c r="Q1433">
        <v>0</v>
      </c>
      <c r="R1433">
        <v>2156</v>
      </c>
      <c r="S1433">
        <v>318</v>
      </c>
      <c r="T1433">
        <v>0</v>
      </c>
      <c r="U1433">
        <v>40</v>
      </c>
      <c r="V1433">
        <v>0</v>
      </c>
      <c r="W1433">
        <v>0</v>
      </c>
      <c r="X1433">
        <v>0</v>
      </c>
      <c r="Y1433">
        <v>175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250</v>
      </c>
      <c r="AK1433">
        <v>0</v>
      </c>
      <c r="AL1433">
        <v>0</v>
      </c>
      <c r="AM1433">
        <v>202</v>
      </c>
      <c r="AN1433">
        <v>0</v>
      </c>
      <c r="AO1433">
        <v>0</v>
      </c>
      <c r="AP1433">
        <v>0</v>
      </c>
      <c r="AQ1433">
        <v>560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27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542</v>
      </c>
      <c r="BH1433">
        <v>52</v>
      </c>
      <c r="BI1433">
        <v>0</v>
      </c>
      <c r="BJ1433">
        <v>0</v>
      </c>
      <c r="BK1433">
        <v>28</v>
      </c>
      <c r="BL1433">
        <v>0</v>
      </c>
      <c r="BM1433">
        <v>0</v>
      </c>
      <c r="BN1433">
        <v>0</v>
      </c>
      <c r="BO1433">
        <v>81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</row>
    <row r="1434" spans="1:73">
      <c r="A1434" t="s">
        <v>59</v>
      </c>
      <c r="B1434">
        <v>2023</v>
      </c>
      <c r="C1434" t="s">
        <v>249</v>
      </c>
      <c r="D1434">
        <v>9310</v>
      </c>
      <c r="E1434">
        <v>25521</v>
      </c>
      <c r="F1434">
        <v>5028</v>
      </c>
      <c r="G1434">
        <v>0</v>
      </c>
      <c r="H1434">
        <v>0</v>
      </c>
      <c r="I1434">
        <v>0</v>
      </c>
      <c r="J1434">
        <v>0</v>
      </c>
      <c r="K1434">
        <v>34</v>
      </c>
      <c r="L1434">
        <v>192</v>
      </c>
      <c r="M1434">
        <v>0</v>
      </c>
      <c r="N1434">
        <v>54</v>
      </c>
      <c r="O1434">
        <v>0</v>
      </c>
      <c r="P1434">
        <v>0</v>
      </c>
      <c r="Q1434">
        <v>0</v>
      </c>
      <c r="R1434">
        <v>2237</v>
      </c>
      <c r="S1434">
        <v>308</v>
      </c>
      <c r="T1434">
        <v>0</v>
      </c>
      <c r="U1434">
        <v>61</v>
      </c>
      <c r="V1434">
        <v>0</v>
      </c>
      <c r="W1434">
        <v>0</v>
      </c>
      <c r="X1434">
        <v>0</v>
      </c>
      <c r="Y1434">
        <v>159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260</v>
      </c>
      <c r="AK1434">
        <v>0</v>
      </c>
      <c r="AL1434">
        <v>0</v>
      </c>
      <c r="AM1434">
        <v>322</v>
      </c>
      <c r="AN1434">
        <v>0</v>
      </c>
      <c r="AO1434">
        <v>0</v>
      </c>
      <c r="AP1434">
        <v>0</v>
      </c>
      <c r="AQ1434">
        <v>565</v>
      </c>
      <c r="AR1434">
        <v>0</v>
      </c>
      <c r="AS1434">
        <v>0</v>
      </c>
      <c r="AT1434">
        <v>0</v>
      </c>
      <c r="AU1434">
        <v>0</v>
      </c>
      <c r="AV1434">
        <v>12</v>
      </c>
      <c r="AW1434">
        <v>11</v>
      </c>
      <c r="AX1434">
        <v>0</v>
      </c>
      <c r="AY1434">
        <v>27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570</v>
      </c>
      <c r="BH1434">
        <v>48</v>
      </c>
      <c r="BI1434">
        <v>0</v>
      </c>
      <c r="BJ1434">
        <v>0</v>
      </c>
      <c r="BK1434">
        <v>34</v>
      </c>
      <c r="BL1434">
        <v>0</v>
      </c>
      <c r="BM1434">
        <v>0</v>
      </c>
      <c r="BN1434">
        <v>0</v>
      </c>
      <c r="BO1434">
        <v>134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</row>
    <row r="1435" spans="1:73">
      <c r="A1435" t="s">
        <v>59</v>
      </c>
      <c r="B1435">
        <v>2023</v>
      </c>
      <c r="C1435" t="s">
        <v>250</v>
      </c>
      <c r="D1435">
        <v>9388</v>
      </c>
      <c r="E1435">
        <v>25521</v>
      </c>
      <c r="F1435">
        <v>5150</v>
      </c>
      <c r="G1435">
        <v>0</v>
      </c>
      <c r="H1435">
        <v>0</v>
      </c>
      <c r="I1435">
        <v>0</v>
      </c>
      <c r="J1435">
        <v>0</v>
      </c>
      <c r="K1435">
        <v>41</v>
      </c>
      <c r="L1435">
        <v>187</v>
      </c>
      <c r="M1435">
        <v>0</v>
      </c>
      <c r="N1435">
        <v>55</v>
      </c>
      <c r="O1435">
        <v>0</v>
      </c>
      <c r="P1435">
        <v>0</v>
      </c>
      <c r="Q1435">
        <v>0</v>
      </c>
      <c r="R1435">
        <v>2271</v>
      </c>
      <c r="S1435">
        <v>308</v>
      </c>
      <c r="T1435">
        <v>0</v>
      </c>
      <c r="U1435">
        <v>67</v>
      </c>
      <c r="V1435">
        <v>0</v>
      </c>
      <c r="W1435">
        <v>0</v>
      </c>
      <c r="X1435">
        <v>0</v>
      </c>
      <c r="Y1435">
        <v>144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256</v>
      </c>
      <c r="AK1435">
        <v>0</v>
      </c>
      <c r="AL1435">
        <v>0</v>
      </c>
      <c r="AM1435">
        <v>334</v>
      </c>
      <c r="AN1435">
        <v>0</v>
      </c>
      <c r="AO1435">
        <v>0</v>
      </c>
      <c r="AP1435">
        <v>0</v>
      </c>
      <c r="AQ1435">
        <v>577</v>
      </c>
      <c r="AR1435">
        <v>0</v>
      </c>
      <c r="AS1435">
        <v>0</v>
      </c>
      <c r="AT1435">
        <v>0</v>
      </c>
      <c r="AU1435">
        <v>0</v>
      </c>
      <c r="AV1435">
        <v>12</v>
      </c>
      <c r="AW1435">
        <v>22</v>
      </c>
      <c r="AX1435">
        <v>0</v>
      </c>
      <c r="AY1435">
        <v>33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594</v>
      </c>
      <c r="BH1435">
        <v>46</v>
      </c>
      <c r="BI1435">
        <v>0</v>
      </c>
      <c r="BJ1435">
        <v>0</v>
      </c>
      <c r="BK1435">
        <v>33</v>
      </c>
      <c r="BL1435">
        <v>0</v>
      </c>
      <c r="BM1435">
        <v>0</v>
      </c>
      <c r="BN1435">
        <v>0</v>
      </c>
      <c r="BO1435">
        <v>170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</row>
    <row r="1436" spans="1:73">
      <c r="A1436" t="s">
        <v>59</v>
      </c>
      <c r="B1436">
        <v>2023</v>
      </c>
      <c r="C1436" t="s">
        <v>248</v>
      </c>
      <c r="D1436">
        <v>9395</v>
      </c>
      <c r="E1436">
        <v>25521</v>
      </c>
      <c r="F1436">
        <v>5179</v>
      </c>
      <c r="G1436">
        <v>0</v>
      </c>
      <c r="H1436">
        <v>0</v>
      </c>
      <c r="I1436">
        <v>0</v>
      </c>
      <c r="J1436">
        <v>0</v>
      </c>
      <c r="K1436">
        <v>46</v>
      </c>
      <c r="L1436">
        <v>184</v>
      </c>
      <c r="M1436">
        <v>0</v>
      </c>
      <c r="N1436">
        <v>54</v>
      </c>
      <c r="O1436">
        <v>0</v>
      </c>
      <c r="P1436">
        <v>0</v>
      </c>
      <c r="Q1436">
        <v>0</v>
      </c>
      <c r="R1436">
        <v>2256</v>
      </c>
      <c r="S1436">
        <v>306</v>
      </c>
      <c r="T1436">
        <v>0</v>
      </c>
      <c r="U1436">
        <v>68</v>
      </c>
      <c r="V1436">
        <v>0</v>
      </c>
      <c r="W1436">
        <v>0</v>
      </c>
      <c r="X1436">
        <v>0</v>
      </c>
      <c r="Y1436">
        <v>142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246</v>
      </c>
      <c r="AK1436">
        <v>0</v>
      </c>
      <c r="AL1436">
        <v>0</v>
      </c>
      <c r="AM1436">
        <v>347</v>
      </c>
      <c r="AN1436">
        <v>0</v>
      </c>
      <c r="AO1436">
        <v>0</v>
      </c>
      <c r="AP1436">
        <v>0</v>
      </c>
      <c r="AQ1436">
        <v>588</v>
      </c>
      <c r="AR1436">
        <v>0</v>
      </c>
      <c r="AS1436">
        <v>0</v>
      </c>
      <c r="AT1436">
        <v>0</v>
      </c>
      <c r="AU1436">
        <v>0</v>
      </c>
      <c r="AV1436">
        <v>12</v>
      </c>
      <c r="AW1436">
        <v>40</v>
      </c>
      <c r="AX1436">
        <v>0</v>
      </c>
      <c r="AY1436">
        <v>33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605</v>
      </c>
      <c r="BH1436">
        <v>39</v>
      </c>
      <c r="BI1436">
        <v>0</v>
      </c>
      <c r="BJ1436">
        <v>0</v>
      </c>
      <c r="BK1436">
        <v>29</v>
      </c>
      <c r="BL1436">
        <v>0</v>
      </c>
      <c r="BM1436">
        <v>0</v>
      </c>
      <c r="BN1436">
        <v>0</v>
      </c>
      <c r="BO1436">
        <v>184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</row>
    <row r="1437" spans="1:73">
      <c r="A1437" t="s">
        <v>59</v>
      </c>
      <c r="B1437">
        <v>2023</v>
      </c>
      <c r="C1437" t="s">
        <v>3</v>
      </c>
      <c r="D1437">
        <v>9264</v>
      </c>
      <c r="E1437">
        <v>25521</v>
      </c>
      <c r="F1437">
        <v>4996</v>
      </c>
      <c r="G1437">
        <v>0</v>
      </c>
      <c r="H1437">
        <v>0</v>
      </c>
      <c r="I1437">
        <v>0</v>
      </c>
      <c r="J1437">
        <v>0</v>
      </c>
      <c r="K1437">
        <v>25</v>
      </c>
      <c r="L1437">
        <v>200</v>
      </c>
      <c r="M1437">
        <v>0</v>
      </c>
      <c r="N1437">
        <v>55</v>
      </c>
      <c r="O1437">
        <v>0</v>
      </c>
      <c r="P1437">
        <v>0</v>
      </c>
      <c r="Q1437">
        <v>0</v>
      </c>
      <c r="R1437">
        <v>2234</v>
      </c>
      <c r="S1437">
        <v>306</v>
      </c>
      <c r="T1437">
        <v>0</v>
      </c>
      <c r="U1437">
        <v>61</v>
      </c>
      <c r="V1437">
        <v>0</v>
      </c>
      <c r="W1437">
        <v>0</v>
      </c>
      <c r="X1437">
        <v>0</v>
      </c>
      <c r="Y1437">
        <v>166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261</v>
      </c>
      <c r="AK1437">
        <v>0</v>
      </c>
      <c r="AL1437">
        <v>0</v>
      </c>
      <c r="AM1437">
        <v>313</v>
      </c>
      <c r="AN1437">
        <v>0</v>
      </c>
      <c r="AO1437">
        <v>0</v>
      </c>
      <c r="AP1437">
        <v>0</v>
      </c>
      <c r="AQ1437">
        <v>567</v>
      </c>
      <c r="AR1437">
        <v>0</v>
      </c>
      <c r="AS1437">
        <v>0</v>
      </c>
      <c r="AT1437">
        <v>0</v>
      </c>
      <c r="AU1437">
        <v>0</v>
      </c>
      <c r="AV1437">
        <v>14</v>
      </c>
      <c r="AW1437">
        <v>12</v>
      </c>
      <c r="AX1437">
        <v>0</v>
      </c>
      <c r="AY1437">
        <v>28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560</v>
      </c>
      <c r="BH1437">
        <v>48</v>
      </c>
      <c r="BI1437">
        <v>0</v>
      </c>
      <c r="BJ1437">
        <v>0</v>
      </c>
      <c r="BK1437">
        <v>36</v>
      </c>
      <c r="BL1437">
        <v>0</v>
      </c>
      <c r="BM1437">
        <v>0</v>
      </c>
      <c r="BN1437">
        <v>0</v>
      </c>
      <c r="BO1437">
        <v>110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</row>
    <row r="1438" spans="1:73">
      <c r="A1438" t="s">
        <v>59</v>
      </c>
      <c r="B1438">
        <v>2023</v>
      </c>
      <c r="C1438" t="s">
        <v>251</v>
      </c>
      <c r="D1438">
        <v>9260</v>
      </c>
      <c r="E1438">
        <v>25521</v>
      </c>
      <c r="F1438">
        <v>4863</v>
      </c>
      <c r="G1438">
        <v>0</v>
      </c>
      <c r="H1438">
        <v>0</v>
      </c>
      <c r="I1438">
        <v>0</v>
      </c>
      <c r="J1438">
        <v>0</v>
      </c>
      <c r="K1438">
        <v>20</v>
      </c>
      <c r="L1438">
        <v>199</v>
      </c>
      <c r="M1438">
        <v>0</v>
      </c>
      <c r="N1438">
        <v>57</v>
      </c>
      <c r="O1438">
        <v>0</v>
      </c>
      <c r="P1438">
        <v>0</v>
      </c>
      <c r="Q1438">
        <v>0</v>
      </c>
      <c r="R1438">
        <v>2192</v>
      </c>
      <c r="S1438">
        <v>317</v>
      </c>
      <c r="T1438">
        <v>0</v>
      </c>
      <c r="U1438">
        <v>53</v>
      </c>
      <c r="V1438">
        <v>0</v>
      </c>
      <c r="W1438">
        <v>0</v>
      </c>
      <c r="X1438">
        <v>0</v>
      </c>
      <c r="Y1438">
        <v>167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263</v>
      </c>
      <c r="AK1438">
        <v>0</v>
      </c>
      <c r="AL1438">
        <v>0</v>
      </c>
      <c r="AM1438">
        <v>279</v>
      </c>
      <c r="AN1438">
        <v>0</v>
      </c>
      <c r="AO1438">
        <v>0</v>
      </c>
      <c r="AP1438">
        <v>0</v>
      </c>
      <c r="AQ1438">
        <v>559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29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541</v>
      </c>
      <c r="BH1438">
        <v>51</v>
      </c>
      <c r="BI1438">
        <v>0</v>
      </c>
      <c r="BJ1438">
        <v>0</v>
      </c>
      <c r="BK1438">
        <v>36</v>
      </c>
      <c r="BL1438">
        <v>0</v>
      </c>
      <c r="BM1438">
        <v>0</v>
      </c>
      <c r="BN1438">
        <v>0</v>
      </c>
      <c r="BO1438">
        <v>100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</row>
    <row r="1439" spans="1:73">
      <c r="A1439" t="s">
        <v>59</v>
      </c>
      <c r="B1439">
        <v>2023</v>
      </c>
      <c r="C1439" t="s">
        <v>252</v>
      </c>
      <c r="D1439">
        <v>9380</v>
      </c>
      <c r="E1439">
        <v>25521</v>
      </c>
      <c r="F1439">
        <v>5126</v>
      </c>
      <c r="G1439">
        <v>0</v>
      </c>
      <c r="H1439">
        <v>0</v>
      </c>
      <c r="I1439">
        <v>0</v>
      </c>
      <c r="J1439">
        <v>0</v>
      </c>
      <c r="K1439">
        <v>39</v>
      </c>
      <c r="L1439">
        <v>187</v>
      </c>
      <c r="M1439">
        <v>0</v>
      </c>
      <c r="N1439">
        <v>55</v>
      </c>
      <c r="O1439">
        <v>0</v>
      </c>
      <c r="P1439">
        <v>0</v>
      </c>
      <c r="Q1439">
        <v>0</v>
      </c>
      <c r="R1439">
        <v>2269</v>
      </c>
      <c r="S1439">
        <v>312</v>
      </c>
      <c r="T1439">
        <v>0</v>
      </c>
      <c r="U1439">
        <v>70</v>
      </c>
      <c r="V1439">
        <v>0</v>
      </c>
      <c r="W1439">
        <v>0</v>
      </c>
      <c r="X1439">
        <v>0</v>
      </c>
      <c r="Y1439">
        <v>149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256</v>
      </c>
      <c r="AK1439">
        <v>0</v>
      </c>
      <c r="AL1439">
        <v>0</v>
      </c>
      <c r="AM1439">
        <v>336</v>
      </c>
      <c r="AN1439">
        <v>0</v>
      </c>
      <c r="AO1439">
        <v>0</v>
      </c>
      <c r="AP1439">
        <v>0</v>
      </c>
      <c r="AQ1439">
        <v>570</v>
      </c>
      <c r="AR1439">
        <v>0</v>
      </c>
      <c r="AS1439">
        <v>0</v>
      </c>
      <c r="AT1439">
        <v>0</v>
      </c>
      <c r="AU1439">
        <v>0</v>
      </c>
      <c r="AV1439">
        <v>11</v>
      </c>
      <c r="AW1439">
        <v>19</v>
      </c>
      <c r="AX1439">
        <v>0</v>
      </c>
      <c r="AY1439">
        <v>32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584</v>
      </c>
      <c r="BH1439">
        <v>45</v>
      </c>
      <c r="BI1439">
        <v>0</v>
      </c>
      <c r="BJ1439">
        <v>0</v>
      </c>
      <c r="BK1439">
        <v>33</v>
      </c>
      <c r="BL1439">
        <v>0</v>
      </c>
      <c r="BM1439">
        <v>0</v>
      </c>
      <c r="BN1439">
        <v>0</v>
      </c>
      <c r="BO1439">
        <v>159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</row>
    <row r="1440" spans="1:73">
      <c r="A1440" t="s">
        <v>59</v>
      </c>
      <c r="B1440">
        <v>2023</v>
      </c>
      <c r="C1440" t="s">
        <v>253</v>
      </c>
      <c r="D1440">
        <v>9325</v>
      </c>
      <c r="E1440">
        <v>25521</v>
      </c>
      <c r="F1440">
        <v>5098</v>
      </c>
      <c r="G1440">
        <v>0</v>
      </c>
      <c r="H1440">
        <v>0</v>
      </c>
      <c r="I1440">
        <v>0</v>
      </c>
      <c r="J1440">
        <v>0</v>
      </c>
      <c r="K1440">
        <v>40</v>
      </c>
      <c r="L1440">
        <v>189</v>
      </c>
      <c r="M1440">
        <v>0</v>
      </c>
      <c r="N1440">
        <v>55</v>
      </c>
      <c r="O1440">
        <v>0</v>
      </c>
      <c r="P1440">
        <v>0</v>
      </c>
      <c r="Q1440">
        <v>0</v>
      </c>
      <c r="R1440">
        <v>2268</v>
      </c>
      <c r="S1440">
        <v>309</v>
      </c>
      <c r="T1440">
        <v>0</v>
      </c>
      <c r="U1440">
        <v>67</v>
      </c>
      <c r="V1440">
        <v>0</v>
      </c>
      <c r="W1440">
        <v>0</v>
      </c>
      <c r="X1440">
        <v>0</v>
      </c>
      <c r="Y1440">
        <v>153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260</v>
      </c>
      <c r="AK1440">
        <v>0</v>
      </c>
      <c r="AL1440">
        <v>0</v>
      </c>
      <c r="AM1440">
        <v>334</v>
      </c>
      <c r="AN1440">
        <v>0</v>
      </c>
      <c r="AO1440">
        <v>0</v>
      </c>
      <c r="AP1440">
        <v>0</v>
      </c>
      <c r="AQ1440">
        <v>569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19</v>
      </c>
      <c r="AX1440">
        <v>0</v>
      </c>
      <c r="AY1440">
        <v>31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576</v>
      </c>
      <c r="BH1440">
        <v>45</v>
      </c>
      <c r="BI1440">
        <v>0</v>
      </c>
      <c r="BJ1440">
        <v>0</v>
      </c>
      <c r="BK1440">
        <v>33</v>
      </c>
      <c r="BL1440">
        <v>0</v>
      </c>
      <c r="BM1440">
        <v>0</v>
      </c>
      <c r="BN1440">
        <v>0</v>
      </c>
      <c r="BO1440">
        <v>150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</row>
    <row r="1441" spans="1:73">
      <c r="A1441" t="s">
        <v>59</v>
      </c>
      <c r="B1441">
        <v>2023</v>
      </c>
      <c r="C1441" t="s">
        <v>254</v>
      </c>
      <c r="D1441">
        <v>9264</v>
      </c>
      <c r="E1441">
        <v>25521</v>
      </c>
      <c r="F1441">
        <v>5013</v>
      </c>
      <c r="G1441">
        <v>0</v>
      </c>
      <c r="H1441">
        <v>0</v>
      </c>
      <c r="I1441">
        <v>0</v>
      </c>
      <c r="J1441">
        <v>0</v>
      </c>
      <c r="K1441">
        <v>31</v>
      </c>
      <c r="L1441">
        <v>195</v>
      </c>
      <c r="M1441">
        <v>0</v>
      </c>
      <c r="N1441">
        <v>54</v>
      </c>
      <c r="O1441">
        <v>0</v>
      </c>
      <c r="P1441">
        <v>0</v>
      </c>
      <c r="Q1441">
        <v>0</v>
      </c>
      <c r="R1441">
        <v>2235</v>
      </c>
      <c r="S1441">
        <v>308</v>
      </c>
      <c r="T1441">
        <v>0</v>
      </c>
      <c r="U1441">
        <v>60</v>
      </c>
      <c r="V1441">
        <v>0</v>
      </c>
      <c r="W1441">
        <v>0</v>
      </c>
      <c r="X1441">
        <v>0</v>
      </c>
      <c r="Y1441">
        <v>167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259</v>
      </c>
      <c r="AK1441">
        <v>0</v>
      </c>
      <c r="AL1441">
        <v>0</v>
      </c>
      <c r="AM1441">
        <v>315</v>
      </c>
      <c r="AN1441">
        <v>0</v>
      </c>
      <c r="AO1441">
        <v>0</v>
      </c>
      <c r="AP1441">
        <v>0</v>
      </c>
      <c r="AQ1441">
        <v>564</v>
      </c>
      <c r="AR1441">
        <v>0</v>
      </c>
      <c r="AS1441">
        <v>0</v>
      </c>
      <c r="AT1441">
        <v>0</v>
      </c>
      <c r="AU1441">
        <v>0</v>
      </c>
      <c r="AV1441">
        <v>13</v>
      </c>
      <c r="AW1441">
        <v>13</v>
      </c>
      <c r="AX1441">
        <v>0</v>
      </c>
      <c r="AY1441">
        <v>28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565</v>
      </c>
      <c r="BH1441">
        <v>49</v>
      </c>
      <c r="BI1441">
        <v>0</v>
      </c>
      <c r="BJ1441">
        <v>0</v>
      </c>
      <c r="BK1441">
        <v>35</v>
      </c>
      <c r="BL1441">
        <v>0</v>
      </c>
      <c r="BM1441">
        <v>0</v>
      </c>
      <c r="BN1441">
        <v>0</v>
      </c>
      <c r="BO1441">
        <v>122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</row>
    <row r="1442" spans="1:73">
      <c r="A1442" t="s">
        <v>59</v>
      </c>
      <c r="B1442">
        <v>2023</v>
      </c>
      <c r="C1442" t="s">
        <v>255</v>
      </c>
      <c r="D1442">
        <v>9325</v>
      </c>
      <c r="E1442">
        <v>25521</v>
      </c>
      <c r="F1442">
        <v>5080</v>
      </c>
      <c r="G1442">
        <v>0</v>
      </c>
      <c r="H1442">
        <v>0</v>
      </c>
      <c r="I1442">
        <v>0</v>
      </c>
      <c r="J1442">
        <v>0</v>
      </c>
      <c r="K1442">
        <v>37</v>
      </c>
      <c r="L1442">
        <v>195</v>
      </c>
      <c r="M1442">
        <v>0</v>
      </c>
      <c r="N1442">
        <v>54</v>
      </c>
      <c r="O1442">
        <v>0</v>
      </c>
      <c r="P1442">
        <v>0</v>
      </c>
      <c r="Q1442">
        <v>0</v>
      </c>
      <c r="R1442">
        <v>2266</v>
      </c>
      <c r="S1442">
        <v>307</v>
      </c>
      <c r="T1442">
        <v>0</v>
      </c>
      <c r="U1442">
        <v>65</v>
      </c>
      <c r="V1442">
        <v>0</v>
      </c>
      <c r="W1442">
        <v>0</v>
      </c>
      <c r="X1442">
        <v>0</v>
      </c>
      <c r="Y1442">
        <v>152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259</v>
      </c>
      <c r="AK1442">
        <v>0</v>
      </c>
      <c r="AL1442">
        <v>0</v>
      </c>
      <c r="AM1442">
        <v>337</v>
      </c>
      <c r="AN1442">
        <v>0</v>
      </c>
      <c r="AO1442">
        <v>0</v>
      </c>
      <c r="AP1442">
        <v>0</v>
      </c>
      <c r="AQ1442">
        <v>564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16</v>
      </c>
      <c r="AX1442">
        <v>0</v>
      </c>
      <c r="AY1442">
        <v>28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576</v>
      </c>
      <c r="BH1442">
        <v>45</v>
      </c>
      <c r="BI1442">
        <v>0</v>
      </c>
      <c r="BJ1442">
        <v>0</v>
      </c>
      <c r="BK1442">
        <v>33</v>
      </c>
      <c r="BL1442">
        <v>0</v>
      </c>
      <c r="BM1442">
        <v>0</v>
      </c>
      <c r="BN1442">
        <v>0</v>
      </c>
      <c r="BO1442">
        <v>146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</row>
    <row r="1443" spans="1:73">
      <c r="A1443" t="s">
        <v>59</v>
      </c>
      <c r="B1443">
        <v>2023</v>
      </c>
      <c r="C1443" t="s">
        <v>256</v>
      </c>
      <c r="D1443">
        <v>9384</v>
      </c>
      <c r="E1443">
        <v>25521</v>
      </c>
      <c r="F1443">
        <v>5188</v>
      </c>
      <c r="G1443">
        <v>0</v>
      </c>
      <c r="H1443">
        <v>0</v>
      </c>
      <c r="I1443">
        <v>0</v>
      </c>
      <c r="J1443">
        <v>0</v>
      </c>
      <c r="K1443">
        <v>45</v>
      </c>
      <c r="L1443">
        <v>184</v>
      </c>
      <c r="M1443">
        <v>0</v>
      </c>
      <c r="N1443">
        <v>54</v>
      </c>
      <c r="O1443">
        <v>0</v>
      </c>
      <c r="P1443">
        <v>0</v>
      </c>
      <c r="Q1443">
        <v>0</v>
      </c>
      <c r="R1443">
        <v>2261</v>
      </c>
      <c r="S1443">
        <v>305</v>
      </c>
      <c r="T1443">
        <v>0</v>
      </c>
      <c r="U1443">
        <v>68</v>
      </c>
      <c r="V1443">
        <v>0</v>
      </c>
      <c r="W1443">
        <v>0</v>
      </c>
      <c r="X1443">
        <v>0</v>
      </c>
      <c r="Y1443">
        <v>143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250</v>
      </c>
      <c r="AK1443">
        <v>0</v>
      </c>
      <c r="AL1443">
        <v>0</v>
      </c>
      <c r="AM1443">
        <v>346</v>
      </c>
      <c r="AN1443">
        <v>0</v>
      </c>
      <c r="AO1443">
        <v>0</v>
      </c>
      <c r="AP1443">
        <v>0</v>
      </c>
      <c r="AQ1443">
        <v>585</v>
      </c>
      <c r="AR1443">
        <v>0</v>
      </c>
      <c r="AS1443">
        <v>0</v>
      </c>
      <c r="AT1443">
        <v>0</v>
      </c>
      <c r="AU1443">
        <v>0</v>
      </c>
      <c r="AV1443">
        <v>12</v>
      </c>
      <c r="AW1443">
        <v>40</v>
      </c>
      <c r="AX1443">
        <v>0</v>
      </c>
      <c r="AY1443">
        <v>34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607</v>
      </c>
      <c r="BH1443">
        <v>40</v>
      </c>
      <c r="BI1443">
        <v>0</v>
      </c>
      <c r="BJ1443">
        <v>0</v>
      </c>
      <c r="BK1443">
        <v>30</v>
      </c>
      <c r="BL1443">
        <v>0</v>
      </c>
      <c r="BM1443">
        <v>0</v>
      </c>
      <c r="BN1443">
        <v>0</v>
      </c>
      <c r="BO1443">
        <v>184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</row>
    <row r="1444" spans="1:73">
      <c r="A1444" t="s">
        <v>59</v>
      </c>
      <c r="B1444">
        <v>2023</v>
      </c>
      <c r="C1444" t="s">
        <v>257</v>
      </c>
      <c r="D1444">
        <v>9377</v>
      </c>
      <c r="E1444">
        <v>25521</v>
      </c>
      <c r="F1444">
        <v>5175</v>
      </c>
      <c r="G1444">
        <v>0</v>
      </c>
      <c r="H1444">
        <v>0</v>
      </c>
      <c r="I1444">
        <v>0</v>
      </c>
      <c r="J1444">
        <v>0</v>
      </c>
      <c r="K1444">
        <v>45</v>
      </c>
      <c r="L1444">
        <v>183</v>
      </c>
      <c r="M1444">
        <v>0</v>
      </c>
      <c r="N1444">
        <v>54</v>
      </c>
      <c r="O1444">
        <v>0</v>
      </c>
      <c r="P1444">
        <v>0</v>
      </c>
      <c r="Q1444">
        <v>0</v>
      </c>
      <c r="R1444">
        <v>2268</v>
      </c>
      <c r="S1444">
        <v>305</v>
      </c>
      <c r="T1444">
        <v>0</v>
      </c>
      <c r="U1444">
        <v>67</v>
      </c>
      <c r="V1444">
        <v>0</v>
      </c>
      <c r="W1444">
        <v>0</v>
      </c>
      <c r="X1444">
        <v>0</v>
      </c>
      <c r="Y1444">
        <v>144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256</v>
      </c>
      <c r="AK1444">
        <v>0</v>
      </c>
      <c r="AL1444">
        <v>0</v>
      </c>
      <c r="AM1444">
        <v>342</v>
      </c>
      <c r="AN1444">
        <v>0</v>
      </c>
      <c r="AO1444">
        <v>0</v>
      </c>
      <c r="AP1444">
        <v>0</v>
      </c>
      <c r="AQ1444">
        <v>579</v>
      </c>
      <c r="AR1444">
        <v>0</v>
      </c>
      <c r="AS1444">
        <v>0</v>
      </c>
      <c r="AT1444">
        <v>0</v>
      </c>
      <c r="AU1444">
        <v>0</v>
      </c>
      <c r="AV1444">
        <v>12</v>
      </c>
      <c r="AW1444">
        <v>28</v>
      </c>
      <c r="AX1444">
        <v>0</v>
      </c>
      <c r="AY1444">
        <v>32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606</v>
      </c>
      <c r="BH1444">
        <v>42</v>
      </c>
      <c r="BI1444">
        <v>0</v>
      </c>
      <c r="BJ1444">
        <v>0</v>
      </c>
      <c r="BK1444">
        <v>30</v>
      </c>
      <c r="BL1444">
        <v>0</v>
      </c>
      <c r="BM1444">
        <v>0</v>
      </c>
      <c r="BN1444">
        <v>0</v>
      </c>
      <c r="BO1444">
        <v>182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</row>
    <row r="1445" spans="1:73">
      <c r="A1445" t="s">
        <v>59</v>
      </c>
      <c r="B1445">
        <v>2023</v>
      </c>
      <c r="C1445" t="s">
        <v>258</v>
      </c>
      <c r="D1445">
        <v>9377</v>
      </c>
      <c r="E1445">
        <v>25521</v>
      </c>
      <c r="F1445">
        <v>5151</v>
      </c>
      <c r="G1445">
        <v>0</v>
      </c>
      <c r="H1445">
        <v>0</v>
      </c>
      <c r="I1445">
        <v>0</v>
      </c>
      <c r="J1445">
        <v>0</v>
      </c>
      <c r="K1445">
        <v>42</v>
      </c>
      <c r="L1445">
        <v>184</v>
      </c>
      <c r="M1445">
        <v>0</v>
      </c>
      <c r="N1445">
        <v>56</v>
      </c>
      <c r="O1445">
        <v>0</v>
      </c>
      <c r="P1445">
        <v>0</v>
      </c>
      <c r="Q1445">
        <v>0</v>
      </c>
      <c r="R1445">
        <v>2267</v>
      </c>
      <c r="S1445">
        <v>305</v>
      </c>
      <c r="T1445">
        <v>0</v>
      </c>
      <c r="U1445">
        <v>68</v>
      </c>
      <c r="V1445">
        <v>0</v>
      </c>
      <c r="W1445">
        <v>0</v>
      </c>
      <c r="X1445">
        <v>0</v>
      </c>
      <c r="Y1445">
        <v>142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255</v>
      </c>
      <c r="AK1445">
        <v>0</v>
      </c>
      <c r="AL1445">
        <v>0</v>
      </c>
      <c r="AM1445">
        <v>338</v>
      </c>
      <c r="AN1445">
        <v>0</v>
      </c>
      <c r="AO1445">
        <v>0</v>
      </c>
      <c r="AP1445">
        <v>0</v>
      </c>
      <c r="AQ1445">
        <v>574</v>
      </c>
      <c r="AR1445">
        <v>0</v>
      </c>
      <c r="AS1445">
        <v>0</v>
      </c>
      <c r="AT1445">
        <v>0</v>
      </c>
      <c r="AU1445">
        <v>0</v>
      </c>
      <c r="AV1445">
        <v>12</v>
      </c>
      <c r="AW1445">
        <v>26</v>
      </c>
      <c r="AX1445">
        <v>0</v>
      </c>
      <c r="AY1445">
        <v>31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595</v>
      </c>
      <c r="BH1445">
        <v>44</v>
      </c>
      <c r="BI1445">
        <v>0</v>
      </c>
      <c r="BJ1445">
        <v>0</v>
      </c>
      <c r="BK1445">
        <v>33</v>
      </c>
      <c r="BL1445">
        <v>0</v>
      </c>
      <c r="BM1445">
        <v>0</v>
      </c>
      <c r="BN1445">
        <v>0</v>
      </c>
      <c r="BO1445">
        <v>179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</row>
    <row r="1446" spans="1:73">
      <c r="A1446" t="s">
        <v>59</v>
      </c>
      <c r="B1446">
        <v>2024</v>
      </c>
      <c r="C1446" t="s">
        <v>249</v>
      </c>
      <c r="D1446">
        <v>9407</v>
      </c>
      <c r="E1446">
        <v>25521</v>
      </c>
      <c r="F1446">
        <v>5387</v>
      </c>
      <c r="G1446">
        <v>0</v>
      </c>
      <c r="H1446">
        <v>0</v>
      </c>
      <c r="I1446">
        <v>0</v>
      </c>
      <c r="J1446">
        <v>0</v>
      </c>
      <c r="K1446">
        <v>102</v>
      </c>
      <c r="L1446">
        <v>217</v>
      </c>
      <c r="M1446">
        <v>0</v>
      </c>
      <c r="N1446">
        <v>62</v>
      </c>
      <c r="O1446">
        <v>0</v>
      </c>
      <c r="P1446">
        <v>0</v>
      </c>
      <c r="Q1446">
        <v>0</v>
      </c>
      <c r="R1446">
        <v>2325</v>
      </c>
      <c r="S1446">
        <v>318</v>
      </c>
      <c r="T1446">
        <v>0</v>
      </c>
      <c r="U1446">
        <v>62</v>
      </c>
      <c r="V1446">
        <v>0</v>
      </c>
      <c r="W1446">
        <v>0</v>
      </c>
      <c r="X1446">
        <v>0</v>
      </c>
      <c r="Y1446">
        <v>92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240</v>
      </c>
      <c r="AK1446">
        <v>0</v>
      </c>
      <c r="AL1446">
        <v>0</v>
      </c>
      <c r="AM1446">
        <v>1003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17</v>
      </c>
      <c r="AW1446">
        <v>47</v>
      </c>
      <c r="AX1446">
        <v>0</v>
      </c>
      <c r="AY1446">
        <v>29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615</v>
      </c>
      <c r="BH1446">
        <v>33</v>
      </c>
      <c r="BI1446">
        <v>0</v>
      </c>
      <c r="BJ1446">
        <v>0</v>
      </c>
      <c r="BK1446">
        <v>53</v>
      </c>
      <c r="BL1446">
        <v>0</v>
      </c>
      <c r="BM1446">
        <v>0</v>
      </c>
      <c r="BN1446">
        <v>0</v>
      </c>
      <c r="BO1446">
        <v>172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</row>
    <row r="1447" spans="1:73">
      <c r="A1447" t="s">
        <v>59</v>
      </c>
      <c r="B1447">
        <v>2024</v>
      </c>
      <c r="C1447" t="s">
        <v>250</v>
      </c>
      <c r="D1447">
        <v>9444</v>
      </c>
      <c r="E1447">
        <v>25521</v>
      </c>
      <c r="F1447">
        <v>5422</v>
      </c>
      <c r="G1447">
        <v>0</v>
      </c>
      <c r="H1447">
        <v>0</v>
      </c>
      <c r="I1447">
        <v>0</v>
      </c>
      <c r="J1447">
        <v>0</v>
      </c>
      <c r="K1447">
        <v>124</v>
      </c>
      <c r="L1447">
        <v>227</v>
      </c>
      <c r="M1447">
        <v>0</v>
      </c>
      <c r="N1447">
        <v>62</v>
      </c>
      <c r="O1447">
        <v>0</v>
      </c>
      <c r="P1447">
        <v>0</v>
      </c>
      <c r="Q1447">
        <v>0</v>
      </c>
      <c r="R1447">
        <v>2329</v>
      </c>
      <c r="S1447">
        <v>320</v>
      </c>
      <c r="T1447">
        <v>0</v>
      </c>
      <c r="U1447">
        <v>62</v>
      </c>
      <c r="V1447">
        <v>0</v>
      </c>
      <c r="W1447">
        <v>0</v>
      </c>
      <c r="X1447">
        <v>0</v>
      </c>
      <c r="Y1447">
        <v>89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235</v>
      </c>
      <c r="AK1447">
        <v>0</v>
      </c>
      <c r="AL1447">
        <v>0</v>
      </c>
      <c r="AM1447">
        <v>1018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20</v>
      </c>
      <c r="AW1447">
        <v>43</v>
      </c>
      <c r="AX1447">
        <v>0</v>
      </c>
      <c r="AY1447">
        <v>28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621</v>
      </c>
      <c r="BH1447">
        <v>30</v>
      </c>
      <c r="BI1447">
        <v>0</v>
      </c>
      <c r="BJ1447">
        <v>0</v>
      </c>
      <c r="BK1447">
        <v>53</v>
      </c>
      <c r="BL1447">
        <v>0</v>
      </c>
      <c r="BM1447">
        <v>0</v>
      </c>
      <c r="BN1447">
        <v>0</v>
      </c>
      <c r="BO1447">
        <v>161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</row>
    <row r="1448" spans="1:73">
      <c r="A1448" t="s">
        <v>59</v>
      </c>
      <c r="B1448">
        <v>2024</v>
      </c>
      <c r="C1448" t="s">
        <v>248</v>
      </c>
      <c r="D1448">
        <v>9567</v>
      </c>
      <c r="E1448">
        <v>25521</v>
      </c>
      <c r="F1448">
        <v>5474</v>
      </c>
      <c r="G1448">
        <v>0</v>
      </c>
      <c r="H1448">
        <v>0</v>
      </c>
      <c r="I1448">
        <v>0</v>
      </c>
      <c r="J1448">
        <v>0</v>
      </c>
      <c r="K1448">
        <v>136</v>
      </c>
      <c r="L1448">
        <v>229</v>
      </c>
      <c r="M1448">
        <v>0</v>
      </c>
      <c r="N1448">
        <v>64</v>
      </c>
      <c r="O1448">
        <v>0</v>
      </c>
      <c r="P1448">
        <v>0</v>
      </c>
      <c r="Q1448">
        <v>0</v>
      </c>
      <c r="R1448">
        <v>2349</v>
      </c>
      <c r="S1448">
        <v>321</v>
      </c>
      <c r="T1448">
        <v>0</v>
      </c>
      <c r="U1448">
        <v>54</v>
      </c>
      <c r="V1448">
        <v>0</v>
      </c>
      <c r="W1448">
        <v>0</v>
      </c>
      <c r="X1448">
        <v>0</v>
      </c>
      <c r="Y1448">
        <v>86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238</v>
      </c>
      <c r="AK1448">
        <v>0</v>
      </c>
      <c r="AL1448">
        <v>0</v>
      </c>
      <c r="AM1448">
        <v>1041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22</v>
      </c>
      <c r="AW1448">
        <v>45</v>
      </c>
      <c r="AX1448">
        <v>0</v>
      </c>
      <c r="AY1448">
        <v>36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625</v>
      </c>
      <c r="BH1448">
        <v>26</v>
      </c>
      <c r="BI1448">
        <v>0</v>
      </c>
      <c r="BJ1448">
        <v>0</v>
      </c>
      <c r="BK1448">
        <v>55</v>
      </c>
      <c r="BL1448">
        <v>0</v>
      </c>
      <c r="BM1448">
        <v>0</v>
      </c>
      <c r="BN1448">
        <v>0</v>
      </c>
      <c r="BO1448">
        <v>147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</row>
    <row r="1449" spans="1:73">
      <c r="A1449" t="s">
        <v>59</v>
      </c>
      <c r="B1449">
        <v>2024</v>
      </c>
      <c r="C1449" t="s">
        <v>3</v>
      </c>
      <c r="D1449">
        <v>9365</v>
      </c>
      <c r="E1449">
        <v>25521</v>
      </c>
      <c r="F1449">
        <v>5383</v>
      </c>
      <c r="G1449">
        <v>0</v>
      </c>
      <c r="H1449">
        <v>0</v>
      </c>
      <c r="I1449">
        <v>0</v>
      </c>
      <c r="J1449">
        <v>0</v>
      </c>
      <c r="K1449">
        <v>90</v>
      </c>
      <c r="L1449">
        <v>208</v>
      </c>
      <c r="M1449">
        <v>0</v>
      </c>
      <c r="N1449">
        <v>64</v>
      </c>
      <c r="O1449">
        <v>0</v>
      </c>
      <c r="P1449">
        <v>0</v>
      </c>
      <c r="Q1449">
        <v>0</v>
      </c>
      <c r="R1449">
        <v>2329</v>
      </c>
      <c r="S1449">
        <v>316</v>
      </c>
      <c r="T1449">
        <v>0</v>
      </c>
      <c r="U1449">
        <v>65</v>
      </c>
      <c r="V1449">
        <v>0</v>
      </c>
      <c r="W1449">
        <v>0</v>
      </c>
      <c r="X1449">
        <v>0</v>
      </c>
      <c r="Y1449">
        <v>95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242</v>
      </c>
      <c r="AK1449">
        <v>0</v>
      </c>
      <c r="AL1449">
        <v>0</v>
      </c>
      <c r="AM1449">
        <v>987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20</v>
      </c>
      <c r="AW1449">
        <v>55</v>
      </c>
      <c r="AX1449">
        <v>0</v>
      </c>
      <c r="AY1449">
        <v>29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614</v>
      </c>
      <c r="BH1449">
        <v>34</v>
      </c>
      <c r="BI1449">
        <v>0</v>
      </c>
      <c r="BJ1449">
        <v>0</v>
      </c>
      <c r="BK1449">
        <v>55</v>
      </c>
      <c r="BL1449">
        <v>0</v>
      </c>
      <c r="BM1449">
        <v>0</v>
      </c>
      <c r="BN1449">
        <v>0</v>
      </c>
      <c r="BO1449">
        <v>180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</row>
    <row r="1450" spans="1:73">
      <c r="A1450" t="s">
        <v>59</v>
      </c>
      <c r="B1450">
        <v>2024</v>
      </c>
      <c r="C1450" t="s">
        <v>251</v>
      </c>
      <c r="D1450">
        <v>9383</v>
      </c>
      <c r="E1450">
        <v>25521</v>
      </c>
      <c r="F1450">
        <v>5337</v>
      </c>
      <c r="G1450">
        <v>0</v>
      </c>
      <c r="H1450">
        <v>0</v>
      </c>
      <c r="I1450">
        <v>0</v>
      </c>
      <c r="J1450">
        <v>0</v>
      </c>
      <c r="K1450">
        <v>81</v>
      </c>
      <c r="L1450">
        <v>213</v>
      </c>
      <c r="M1450">
        <v>0</v>
      </c>
      <c r="N1450">
        <v>62</v>
      </c>
      <c r="O1450">
        <v>0</v>
      </c>
      <c r="P1450">
        <v>0</v>
      </c>
      <c r="Q1450">
        <v>0</v>
      </c>
      <c r="R1450">
        <v>2304</v>
      </c>
      <c r="S1450">
        <v>315</v>
      </c>
      <c r="T1450">
        <v>0</v>
      </c>
      <c r="U1450">
        <v>65</v>
      </c>
      <c r="V1450">
        <v>0</v>
      </c>
      <c r="W1450">
        <v>0</v>
      </c>
      <c r="X1450">
        <v>0</v>
      </c>
      <c r="Y1450">
        <v>95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238</v>
      </c>
      <c r="AK1450">
        <v>0</v>
      </c>
      <c r="AL1450">
        <v>0</v>
      </c>
      <c r="AM1450">
        <v>980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21</v>
      </c>
      <c r="AW1450">
        <v>50</v>
      </c>
      <c r="AX1450">
        <v>0</v>
      </c>
      <c r="AY1450">
        <v>29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613</v>
      </c>
      <c r="BH1450">
        <v>33</v>
      </c>
      <c r="BI1450">
        <v>0</v>
      </c>
      <c r="BJ1450">
        <v>0</v>
      </c>
      <c r="BK1450">
        <v>56</v>
      </c>
      <c r="BL1450">
        <v>0</v>
      </c>
      <c r="BM1450">
        <v>0</v>
      </c>
      <c r="BN1450">
        <v>0</v>
      </c>
      <c r="BO1450">
        <v>182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</row>
    <row r="1451" spans="1:73">
      <c r="A1451" t="s">
        <v>59</v>
      </c>
      <c r="B1451">
        <v>2024</v>
      </c>
      <c r="C1451" t="s">
        <v>252</v>
      </c>
      <c r="D1451">
        <v>9444</v>
      </c>
      <c r="E1451">
        <v>25521</v>
      </c>
      <c r="F1451">
        <v>5407</v>
      </c>
      <c r="G1451">
        <v>0</v>
      </c>
      <c r="H1451">
        <v>0</v>
      </c>
      <c r="I1451">
        <v>0</v>
      </c>
      <c r="J1451">
        <v>0</v>
      </c>
      <c r="K1451">
        <v>124</v>
      </c>
      <c r="L1451">
        <v>223</v>
      </c>
      <c r="M1451">
        <v>0</v>
      </c>
      <c r="N1451">
        <v>62</v>
      </c>
      <c r="O1451">
        <v>0</v>
      </c>
      <c r="P1451">
        <v>0</v>
      </c>
      <c r="Q1451">
        <v>0</v>
      </c>
      <c r="R1451">
        <v>2327</v>
      </c>
      <c r="S1451">
        <v>323</v>
      </c>
      <c r="T1451">
        <v>0</v>
      </c>
      <c r="U1451">
        <v>61</v>
      </c>
      <c r="V1451">
        <v>0</v>
      </c>
      <c r="W1451">
        <v>0</v>
      </c>
      <c r="X1451">
        <v>0</v>
      </c>
      <c r="Y1451">
        <v>90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236</v>
      </c>
      <c r="AK1451">
        <v>0</v>
      </c>
      <c r="AL1451">
        <v>0</v>
      </c>
      <c r="AM1451">
        <v>1013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19</v>
      </c>
      <c r="AW1451">
        <v>40</v>
      </c>
      <c r="AX1451">
        <v>0</v>
      </c>
      <c r="AY1451">
        <v>28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620</v>
      </c>
      <c r="BH1451">
        <v>29</v>
      </c>
      <c r="BI1451">
        <v>0</v>
      </c>
      <c r="BJ1451">
        <v>0</v>
      </c>
      <c r="BK1451">
        <v>52</v>
      </c>
      <c r="BL1451">
        <v>0</v>
      </c>
      <c r="BM1451">
        <v>0</v>
      </c>
      <c r="BN1451">
        <v>0</v>
      </c>
      <c r="BO1451">
        <v>160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</row>
    <row r="1452" spans="1:73">
      <c r="A1452" t="s">
        <v>59</v>
      </c>
      <c r="B1452">
        <v>2024</v>
      </c>
      <c r="C1452" t="s">
        <v>253</v>
      </c>
      <c r="D1452">
        <v>9444</v>
      </c>
      <c r="E1452">
        <v>25521</v>
      </c>
      <c r="F1452">
        <v>5397</v>
      </c>
      <c r="G1452">
        <v>0</v>
      </c>
      <c r="H1452">
        <v>0</v>
      </c>
      <c r="I1452">
        <v>0</v>
      </c>
      <c r="J1452">
        <v>0</v>
      </c>
      <c r="K1452">
        <v>121</v>
      </c>
      <c r="L1452">
        <v>222</v>
      </c>
      <c r="M1452">
        <v>0</v>
      </c>
      <c r="N1452">
        <v>62</v>
      </c>
      <c r="O1452">
        <v>0</v>
      </c>
      <c r="P1452">
        <v>0</v>
      </c>
      <c r="Q1452">
        <v>0</v>
      </c>
      <c r="R1452">
        <v>2325</v>
      </c>
      <c r="S1452">
        <v>322</v>
      </c>
      <c r="T1452">
        <v>0</v>
      </c>
      <c r="U1452">
        <v>58</v>
      </c>
      <c r="V1452">
        <v>0</v>
      </c>
      <c r="W1452">
        <v>0</v>
      </c>
      <c r="X1452">
        <v>0</v>
      </c>
      <c r="Y1452">
        <v>88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239</v>
      </c>
      <c r="AK1452">
        <v>0</v>
      </c>
      <c r="AL1452">
        <v>0</v>
      </c>
      <c r="AM1452">
        <v>1009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19</v>
      </c>
      <c r="AW1452">
        <v>43</v>
      </c>
      <c r="AX1452">
        <v>0</v>
      </c>
      <c r="AY1452">
        <v>27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615</v>
      </c>
      <c r="BH1452">
        <v>30</v>
      </c>
      <c r="BI1452">
        <v>0</v>
      </c>
      <c r="BJ1452">
        <v>0</v>
      </c>
      <c r="BK1452">
        <v>52</v>
      </c>
      <c r="BL1452">
        <v>0</v>
      </c>
      <c r="BM1452">
        <v>0</v>
      </c>
      <c r="BN1452">
        <v>0</v>
      </c>
      <c r="BO1452">
        <v>165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</row>
    <row r="1453" spans="1:73">
      <c r="A1453" t="s">
        <v>59</v>
      </c>
      <c r="B1453">
        <v>2024</v>
      </c>
      <c r="C1453" t="s">
        <v>254</v>
      </c>
      <c r="D1453">
        <v>9406</v>
      </c>
      <c r="E1453">
        <v>25521</v>
      </c>
      <c r="F1453">
        <v>5382</v>
      </c>
      <c r="G1453">
        <v>0</v>
      </c>
      <c r="H1453">
        <v>0</v>
      </c>
      <c r="I1453">
        <v>0</v>
      </c>
      <c r="J1453">
        <v>0</v>
      </c>
      <c r="K1453">
        <v>98</v>
      </c>
      <c r="L1453">
        <v>206</v>
      </c>
      <c r="M1453">
        <v>0</v>
      </c>
      <c r="N1453">
        <v>62</v>
      </c>
      <c r="O1453">
        <v>0</v>
      </c>
      <c r="P1453">
        <v>0</v>
      </c>
      <c r="Q1453">
        <v>0</v>
      </c>
      <c r="R1453">
        <v>2327</v>
      </c>
      <c r="S1453">
        <v>315</v>
      </c>
      <c r="T1453">
        <v>0</v>
      </c>
      <c r="U1453">
        <v>65</v>
      </c>
      <c r="V1453">
        <v>0</v>
      </c>
      <c r="W1453">
        <v>0</v>
      </c>
      <c r="X1453">
        <v>0</v>
      </c>
      <c r="Y1453">
        <v>93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243</v>
      </c>
      <c r="AK1453">
        <v>0</v>
      </c>
      <c r="AL1453">
        <v>0</v>
      </c>
      <c r="AM1453">
        <v>998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19</v>
      </c>
      <c r="AW1453">
        <v>53</v>
      </c>
      <c r="AX1453">
        <v>0</v>
      </c>
      <c r="AY1453">
        <v>29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611</v>
      </c>
      <c r="BH1453">
        <v>34</v>
      </c>
      <c r="BI1453">
        <v>0</v>
      </c>
      <c r="BJ1453">
        <v>0</v>
      </c>
      <c r="BK1453">
        <v>55</v>
      </c>
      <c r="BL1453">
        <v>0</v>
      </c>
      <c r="BM1453">
        <v>0</v>
      </c>
      <c r="BN1453">
        <v>0</v>
      </c>
      <c r="BO1453">
        <v>174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</row>
    <row r="1454" spans="1:73">
      <c r="A1454" t="s">
        <v>59</v>
      </c>
      <c r="B1454">
        <v>2024</v>
      </c>
      <c r="C1454" t="s">
        <v>255</v>
      </c>
      <c r="D1454">
        <v>9425</v>
      </c>
      <c r="E1454">
        <v>25521</v>
      </c>
      <c r="F1454">
        <v>5398</v>
      </c>
      <c r="G1454">
        <v>0</v>
      </c>
      <c r="H1454">
        <v>0</v>
      </c>
      <c r="I1454">
        <v>0</v>
      </c>
      <c r="J1454">
        <v>0</v>
      </c>
      <c r="K1454">
        <v>116</v>
      </c>
      <c r="L1454">
        <v>222</v>
      </c>
      <c r="M1454">
        <v>0</v>
      </c>
      <c r="N1454">
        <v>62</v>
      </c>
      <c r="O1454">
        <v>0</v>
      </c>
      <c r="P1454">
        <v>0</v>
      </c>
      <c r="Q1454">
        <v>0</v>
      </c>
      <c r="R1454">
        <v>2334</v>
      </c>
      <c r="S1454">
        <v>321</v>
      </c>
      <c r="T1454">
        <v>0</v>
      </c>
      <c r="U1454">
        <v>61</v>
      </c>
      <c r="V1454">
        <v>0</v>
      </c>
      <c r="W1454">
        <v>0</v>
      </c>
      <c r="X1454">
        <v>0</v>
      </c>
      <c r="Y1454">
        <v>88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238</v>
      </c>
      <c r="AK1454">
        <v>0</v>
      </c>
      <c r="AL1454">
        <v>0</v>
      </c>
      <c r="AM1454">
        <v>996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19</v>
      </c>
      <c r="AW1454">
        <v>46</v>
      </c>
      <c r="AX1454">
        <v>0</v>
      </c>
      <c r="AY1454">
        <v>28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617</v>
      </c>
      <c r="BH1454">
        <v>32</v>
      </c>
      <c r="BI1454">
        <v>0</v>
      </c>
      <c r="BJ1454">
        <v>0</v>
      </c>
      <c r="BK1454">
        <v>51</v>
      </c>
      <c r="BL1454">
        <v>0</v>
      </c>
      <c r="BM1454">
        <v>0</v>
      </c>
      <c r="BN1454">
        <v>0</v>
      </c>
      <c r="BO1454">
        <v>167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</row>
    <row r="1455" spans="1:73">
      <c r="A1455" t="s">
        <v>59</v>
      </c>
      <c r="B1455">
        <v>2024</v>
      </c>
      <c r="C1455" t="s">
        <v>256</v>
      </c>
      <c r="D1455">
        <v>9513</v>
      </c>
      <c r="E1455">
        <v>25521</v>
      </c>
      <c r="F1455">
        <v>5453</v>
      </c>
      <c r="G1455">
        <v>0</v>
      </c>
      <c r="H1455">
        <v>0</v>
      </c>
      <c r="I1455">
        <v>0</v>
      </c>
      <c r="J1455">
        <v>0</v>
      </c>
      <c r="K1455">
        <v>138</v>
      </c>
      <c r="L1455">
        <v>226</v>
      </c>
      <c r="M1455">
        <v>0</v>
      </c>
      <c r="N1455">
        <v>64</v>
      </c>
      <c r="O1455">
        <v>0</v>
      </c>
      <c r="P1455">
        <v>0</v>
      </c>
      <c r="Q1455">
        <v>0</v>
      </c>
      <c r="R1455">
        <v>2333</v>
      </c>
      <c r="S1455">
        <v>322</v>
      </c>
      <c r="T1455">
        <v>0</v>
      </c>
      <c r="U1455">
        <v>56</v>
      </c>
      <c r="V1455">
        <v>0</v>
      </c>
      <c r="W1455">
        <v>0</v>
      </c>
      <c r="X1455">
        <v>0</v>
      </c>
      <c r="Y1455">
        <v>86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236</v>
      </c>
      <c r="AK1455">
        <v>0</v>
      </c>
      <c r="AL1455">
        <v>0</v>
      </c>
      <c r="AM1455">
        <v>1045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22</v>
      </c>
      <c r="AW1455">
        <v>45</v>
      </c>
      <c r="AX1455">
        <v>0</v>
      </c>
      <c r="AY1455">
        <v>34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621</v>
      </c>
      <c r="BH1455">
        <v>26</v>
      </c>
      <c r="BI1455">
        <v>0</v>
      </c>
      <c r="BJ1455">
        <v>0</v>
      </c>
      <c r="BK1455">
        <v>54</v>
      </c>
      <c r="BL1455">
        <v>0</v>
      </c>
      <c r="BM1455">
        <v>0</v>
      </c>
      <c r="BN1455">
        <v>0</v>
      </c>
      <c r="BO1455">
        <v>145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</row>
    <row r="1456" spans="1:73">
      <c r="A1456" t="s">
        <v>59</v>
      </c>
      <c r="B1456">
        <v>2024</v>
      </c>
      <c r="C1456" t="s">
        <v>257</v>
      </c>
      <c r="D1456">
        <v>9513</v>
      </c>
      <c r="E1456">
        <v>25521</v>
      </c>
      <c r="F1456">
        <v>5447</v>
      </c>
      <c r="G1456">
        <v>0</v>
      </c>
      <c r="H1456">
        <v>0</v>
      </c>
      <c r="I1456">
        <v>0</v>
      </c>
      <c r="J1456">
        <v>0</v>
      </c>
      <c r="K1456">
        <v>137</v>
      </c>
      <c r="L1456">
        <v>226</v>
      </c>
      <c r="M1456">
        <v>0</v>
      </c>
      <c r="N1456">
        <v>64</v>
      </c>
      <c r="O1456">
        <v>0</v>
      </c>
      <c r="P1456">
        <v>0</v>
      </c>
      <c r="Q1456">
        <v>0</v>
      </c>
      <c r="R1456">
        <v>2333</v>
      </c>
      <c r="S1456">
        <v>324</v>
      </c>
      <c r="T1456">
        <v>0</v>
      </c>
      <c r="U1456">
        <v>56</v>
      </c>
      <c r="V1456">
        <v>0</v>
      </c>
      <c r="W1456">
        <v>0</v>
      </c>
      <c r="X1456">
        <v>0</v>
      </c>
      <c r="Y1456">
        <v>86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234</v>
      </c>
      <c r="AK1456">
        <v>0</v>
      </c>
      <c r="AL1456">
        <v>0</v>
      </c>
      <c r="AM1456">
        <v>1031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24</v>
      </c>
      <c r="AW1456">
        <v>46</v>
      </c>
      <c r="AX1456">
        <v>0</v>
      </c>
      <c r="AY1456">
        <v>35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619</v>
      </c>
      <c r="BH1456">
        <v>28</v>
      </c>
      <c r="BI1456">
        <v>0</v>
      </c>
      <c r="BJ1456">
        <v>0</v>
      </c>
      <c r="BK1456">
        <v>54</v>
      </c>
      <c r="BL1456">
        <v>0</v>
      </c>
      <c r="BM1456">
        <v>0</v>
      </c>
      <c r="BN1456">
        <v>0</v>
      </c>
      <c r="BO1456">
        <v>150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</row>
    <row r="1457" spans="1:73">
      <c r="A1457" t="s">
        <v>59</v>
      </c>
      <c r="B1457">
        <v>2024</v>
      </c>
      <c r="C1457" t="s">
        <v>258</v>
      </c>
      <c r="D1457">
        <v>9444</v>
      </c>
      <c r="E1457">
        <v>25521</v>
      </c>
      <c r="F1457">
        <v>5430</v>
      </c>
      <c r="G1457">
        <v>0</v>
      </c>
      <c r="H1457">
        <v>0</v>
      </c>
      <c r="I1457">
        <v>0</v>
      </c>
      <c r="J1457">
        <v>0</v>
      </c>
      <c r="K1457">
        <v>131</v>
      </c>
      <c r="L1457">
        <v>228</v>
      </c>
      <c r="M1457">
        <v>0</v>
      </c>
      <c r="N1457">
        <v>63</v>
      </c>
      <c r="O1457">
        <v>0</v>
      </c>
      <c r="P1457">
        <v>0</v>
      </c>
      <c r="Q1457">
        <v>0</v>
      </c>
      <c r="R1457">
        <v>2332</v>
      </c>
      <c r="S1457">
        <v>321</v>
      </c>
      <c r="T1457">
        <v>0</v>
      </c>
      <c r="U1457">
        <v>60</v>
      </c>
      <c r="V1457">
        <v>0</v>
      </c>
      <c r="W1457">
        <v>0</v>
      </c>
      <c r="X1457">
        <v>0</v>
      </c>
      <c r="Y1457">
        <v>86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236</v>
      </c>
      <c r="AK1457">
        <v>0</v>
      </c>
      <c r="AL1457">
        <v>0</v>
      </c>
      <c r="AM1457">
        <v>1020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21</v>
      </c>
      <c r="AW1457">
        <v>42</v>
      </c>
      <c r="AX1457">
        <v>0</v>
      </c>
      <c r="AY1457">
        <v>31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620</v>
      </c>
      <c r="BH1457">
        <v>30</v>
      </c>
      <c r="BI1457">
        <v>0</v>
      </c>
      <c r="BJ1457">
        <v>0</v>
      </c>
      <c r="BK1457">
        <v>54</v>
      </c>
      <c r="BL1457">
        <v>0</v>
      </c>
      <c r="BM1457">
        <v>0</v>
      </c>
      <c r="BN1457">
        <v>0</v>
      </c>
      <c r="BO1457">
        <v>155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</row>
    <row r="1458" spans="1:73">
      <c r="A1458" t="s">
        <v>59</v>
      </c>
      <c r="B1458">
        <v>2025</v>
      </c>
      <c r="C1458" t="s">
        <v>249</v>
      </c>
      <c r="D1458">
        <v>9544</v>
      </c>
      <c r="E1458">
        <v>25521</v>
      </c>
      <c r="F1458">
        <v>5511</v>
      </c>
      <c r="G1458">
        <v>0</v>
      </c>
      <c r="H1458">
        <v>0</v>
      </c>
      <c r="I1458">
        <v>0</v>
      </c>
      <c r="J1458">
        <v>0</v>
      </c>
      <c r="K1458">
        <v>65</v>
      </c>
      <c r="L1458">
        <v>148</v>
      </c>
      <c r="M1458">
        <v>0</v>
      </c>
      <c r="N1458">
        <v>109</v>
      </c>
      <c r="O1458">
        <v>0</v>
      </c>
      <c r="P1458">
        <v>0</v>
      </c>
      <c r="Q1458">
        <v>0</v>
      </c>
      <c r="R1458">
        <v>2542</v>
      </c>
      <c r="S1458">
        <v>470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295</v>
      </c>
      <c r="AK1458">
        <v>0</v>
      </c>
      <c r="AL1458">
        <v>0</v>
      </c>
      <c r="AM1458">
        <v>537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35</v>
      </c>
      <c r="AW1458">
        <v>59</v>
      </c>
      <c r="AX1458">
        <v>0</v>
      </c>
      <c r="AY1458">
        <v>27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684</v>
      </c>
      <c r="BH1458">
        <v>40</v>
      </c>
      <c r="BI1458">
        <v>0</v>
      </c>
      <c r="BJ1458">
        <v>0</v>
      </c>
      <c r="BK1458">
        <v>116</v>
      </c>
      <c r="BL1458">
        <v>0</v>
      </c>
      <c r="BM1458">
        <v>0</v>
      </c>
      <c r="BN1458">
        <v>0</v>
      </c>
      <c r="BO1458">
        <v>246</v>
      </c>
      <c r="BP1458">
        <v>138</v>
      </c>
      <c r="BQ1458">
        <v>0</v>
      </c>
      <c r="BR1458">
        <v>0</v>
      </c>
      <c r="BS1458">
        <v>0</v>
      </c>
      <c r="BT1458">
        <v>0</v>
      </c>
      <c r="BU1458">
        <v>0</v>
      </c>
    </row>
    <row r="1459" spans="1:73">
      <c r="A1459" t="s">
        <v>59</v>
      </c>
      <c r="B1459">
        <v>2025</v>
      </c>
      <c r="C1459" t="s">
        <v>250</v>
      </c>
      <c r="D1459">
        <v>9640</v>
      </c>
      <c r="E1459">
        <v>25521</v>
      </c>
      <c r="F1459">
        <v>5573</v>
      </c>
      <c r="G1459">
        <v>0</v>
      </c>
      <c r="H1459">
        <v>0</v>
      </c>
      <c r="I1459">
        <v>0</v>
      </c>
      <c r="J1459">
        <v>0</v>
      </c>
      <c r="K1459">
        <v>63</v>
      </c>
      <c r="L1459">
        <v>143</v>
      </c>
      <c r="M1459">
        <v>0</v>
      </c>
      <c r="N1459">
        <v>116</v>
      </c>
      <c r="O1459">
        <v>0</v>
      </c>
      <c r="P1459">
        <v>0</v>
      </c>
      <c r="Q1459">
        <v>0</v>
      </c>
      <c r="R1459">
        <v>2552</v>
      </c>
      <c r="S1459">
        <v>482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289</v>
      </c>
      <c r="AK1459">
        <v>0</v>
      </c>
      <c r="AL1459">
        <v>0</v>
      </c>
      <c r="AM1459">
        <v>534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38</v>
      </c>
      <c r="AW1459">
        <v>58</v>
      </c>
      <c r="AX1459">
        <v>0</v>
      </c>
      <c r="AY1459">
        <v>32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701</v>
      </c>
      <c r="BH1459">
        <v>36</v>
      </c>
      <c r="BI1459">
        <v>0</v>
      </c>
      <c r="BJ1459">
        <v>0</v>
      </c>
      <c r="BK1459">
        <v>107</v>
      </c>
      <c r="BL1459">
        <v>0</v>
      </c>
      <c r="BM1459">
        <v>0</v>
      </c>
      <c r="BN1459">
        <v>0</v>
      </c>
      <c r="BO1459">
        <v>268</v>
      </c>
      <c r="BP1459">
        <v>154</v>
      </c>
      <c r="BQ1459">
        <v>0</v>
      </c>
      <c r="BR1459">
        <v>0</v>
      </c>
      <c r="BS1459">
        <v>0</v>
      </c>
      <c r="BT1459">
        <v>0</v>
      </c>
      <c r="BU1459">
        <v>0</v>
      </c>
    </row>
    <row r="1460" spans="1:73">
      <c r="A1460" t="s">
        <v>59</v>
      </c>
      <c r="B1460">
        <v>2025</v>
      </c>
      <c r="C1460" t="s">
        <v>248</v>
      </c>
      <c r="D1460">
        <v>9635</v>
      </c>
      <c r="E1460">
        <v>25521</v>
      </c>
      <c r="F1460">
        <v>5568</v>
      </c>
      <c r="G1460">
        <v>0</v>
      </c>
      <c r="H1460">
        <v>0</v>
      </c>
      <c r="I1460">
        <v>0</v>
      </c>
      <c r="J1460">
        <v>0</v>
      </c>
      <c r="K1460">
        <v>56</v>
      </c>
      <c r="L1460">
        <v>141</v>
      </c>
      <c r="M1460">
        <v>0</v>
      </c>
      <c r="N1460">
        <v>118</v>
      </c>
      <c r="O1460">
        <v>0</v>
      </c>
      <c r="P1460">
        <v>0</v>
      </c>
      <c r="Q1460">
        <v>0</v>
      </c>
      <c r="R1460">
        <v>2549</v>
      </c>
      <c r="S1460">
        <v>479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276</v>
      </c>
      <c r="AK1460">
        <v>0</v>
      </c>
      <c r="AL1460">
        <v>0</v>
      </c>
      <c r="AM1460">
        <v>522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35</v>
      </c>
      <c r="AW1460">
        <v>54</v>
      </c>
      <c r="AX1460">
        <v>0</v>
      </c>
      <c r="AY1460">
        <v>31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709</v>
      </c>
      <c r="BH1460">
        <v>32</v>
      </c>
      <c r="BI1460">
        <v>0</v>
      </c>
      <c r="BJ1460">
        <v>0</v>
      </c>
      <c r="BK1460">
        <v>112</v>
      </c>
      <c r="BL1460">
        <v>0</v>
      </c>
      <c r="BM1460">
        <v>0</v>
      </c>
      <c r="BN1460">
        <v>0</v>
      </c>
      <c r="BO1460">
        <v>278</v>
      </c>
      <c r="BP1460">
        <v>176</v>
      </c>
      <c r="BQ1460">
        <v>0</v>
      </c>
      <c r="BR1460">
        <v>0</v>
      </c>
      <c r="BS1460">
        <v>0</v>
      </c>
      <c r="BT1460">
        <v>0</v>
      </c>
      <c r="BU1460">
        <v>0</v>
      </c>
    </row>
    <row r="1461" spans="1:73">
      <c r="A1461" t="s">
        <v>59</v>
      </c>
      <c r="B1461">
        <v>2025</v>
      </c>
      <c r="C1461" t="s">
        <v>3</v>
      </c>
      <c r="D1461">
        <v>9537</v>
      </c>
      <c r="E1461">
        <v>25521</v>
      </c>
      <c r="F1461">
        <v>5497</v>
      </c>
      <c r="G1461">
        <v>0</v>
      </c>
      <c r="H1461">
        <v>0</v>
      </c>
      <c r="I1461">
        <v>0</v>
      </c>
      <c r="J1461">
        <v>0</v>
      </c>
      <c r="K1461">
        <v>77</v>
      </c>
      <c r="L1461">
        <v>153</v>
      </c>
      <c r="M1461">
        <v>0</v>
      </c>
      <c r="N1461">
        <v>98</v>
      </c>
      <c r="O1461">
        <v>0</v>
      </c>
      <c r="P1461">
        <v>0</v>
      </c>
      <c r="Q1461">
        <v>0</v>
      </c>
      <c r="R1461">
        <v>2533</v>
      </c>
      <c r="S1461">
        <v>471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285</v>
      </c>
      <c r="AK1461">
        <v>0</v>
      </c>
      <c r="AL1461">
        <v>0</v>
      </c>
      <c r="AM1461">
        <v>599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34</v>
      </c>
      <c r="AW1461">
        <v>60</v>
      </c>
      <c r="AX1461">
        <v>0</v>
      </c>
      <c r="AY1461">
        <v>30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686</v>
      </c>
      <c r="BH1461">
        <v>35</v>
      </c>
      <c r="BI1461">
        <v>0</v>
      </c>
      <c r="BJ1461">
        <v>0</v>
      </c>
      <c r="BK1461">
        <v>113</v>
      </c>
      <c r="BL1461">
        <v>0</v>
      </c>
      <c r="BM1461">
        <v>0</v>
      </c>
      <c r="BN1461">
        <v>0</v>
      </c>
      <c r="BO1461">
        <v>209</v>
      </c>
      <c r="BP1461">
        <v>114</v>
      </c>
      <c r="BQ1461">
        <v>0</v>
      </c>
      <c r="BR1461">
        <v>0</v>
      </c>
      <c r="BS1461">
        <v>0</v>
      </c>
      <c r="BT1461">
        <v>0</v>
      </c>
      <c r="BU1461">
        <v>0</v>
      </c>
    </row>
    <row r="1462" spans="1:73">
      <c r="A1462" t="s">
        <v>59</v>
      </c>
      <c r="B1462">
        <v>2025</v>
      </c>
      <c r="C1462" t="s">
        <v>251</v>
      </c>
      <c r="D1462">
        <v>9537</v>
      </c>
      <c r="E1462">
        <v>25521</v>
      </c>
      <c r="F1462">
        <v>5386</v>
      </c>
      <c r="G1462">
        <v>0</v>
      </c>
      <c r="H1462">
        <v>0</v>
      </c>
      <c r="I1462">
        <v>0</v>
      </c>
      <c r="J1462">
        <v>0</v>
      </c>
      <c r="K1462">
        <v>83</v>
      </c>
      <c r="L1462">
        <v>150</v>
      </c>
      <c r="M1462">
        <v>0</v>
      </c>
      <c r="N1462">
        <v>90</v>
      </c>
      <c r="O1462">
        <v>0</v>
      </c>
      <c r="P1462">
        <v>0</v>
      </c>
      <c r="Q1462">
        <v>0</v>
      </c>
      <c r="R1462">
        <v>2508</v>
      </c>
      <c r="S1462">
        <v>438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270</v>
      </c>
      <c r="AK1462">
        <v>0</v>
      </c>
      <c r="AL1462">
        <v>0</v>
      </c>
      <c r="AM1462">
        <v>593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30</v>
      </c>
      <c r="AW1462">
        <v>53</v>
      </c>
      <c r="AX1462">
        <v>0</v>
      </c>
      <c r="AY1462">
        <v>29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681</v>
      </c>
      <c r="BH1462">
        <v>31</v>
      </c>
      <c r="BI1462">
        <v>0</v>
      </c>
      <c r="BJ1462">
        <v>0</v>
      </c>
      <c r="BK1462">
        <v>118</v>
      </c>
      <c r="BL1462">
        <v>0</v>
      </c>
      <c r="BM1462">
        <v>0</v>
      </c>
      <c r="BN1462">
        <v>0</v>
      </c>
      <c r="BO1462">
        <v>208</v>
      </c>
      <c r="BP1462">
        <v>104</v>
      </c>
      <c r="BQ1462">
        <v>0</v>
      </c>
      <c r="BR1462">
        <v>0</v>
      </c>
      <c r="BS1462">
        <v>0</v>
      </c>
      <c r="BT1462">
        <v>0</v>
      </c>
      <c r="BU1462">
        <v>0</v>
      </c>
    </row>
    <row r="1463" spans="1:73">
      <c r="A1463" t="s">
        <v>59</v>
      </c>
      <c r="B1463">
        <v>2025</v>
      </c>
      <c r="C1463" t="s">
        <v>252</v>
      </c>
      <c r="D1463">
        <v>9642</v>
      </c>
      <c r="E1463">
        <v>25521</v>
      </c>
      <c r="F1463">
        <v>5561</v>
      </c>
      <c r="G1463">
        <v>0</v>
      </c>
      <c r="H1463">
        <v>0</v>
      </c>
      <c r="I1463">
        <v>0</v>
      </c>
      <c r="J1463">
        <v>0</v>
      </c>
      <c r="K1463">
        <v>63</v>
      </c>
      <c r="L1463">
        <v>140</v>
      </c>
      <c r="M1463">
        <v>0</v>
      </c>
      <c r="N1463">
        <v>114</v>
      </c>
      <c r="O1463">
        <v>0</v>
      </c>
      <c r="P1463">
        <v>0</v>
      </c>
      <c r="Q1463">
        <v>0</v>
      </c>
      <c r="R1463">
        <v>2559</v>
      </c>
      <c r="S1463">
        <v>480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289</v>
      </c>
      <c r="AK1463">
        <v>0</v>
      </c>
      <c r="AL1463">
        <v>0</v>
      </c>
      <c r="AM1463">
        <v>531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38</v>
      </c>
      <c r="AW1463">
        <v>56</v>
      </c>
      <c r="AX1463">
        <v>0</v>
      </c>
      <c r="AY1463">
        <v>32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697</v>
      </c>
      <c r="BH1463">
        <v>38</v>
      </c>
      <c r="BI1463">
        <v>0</v>
      </c>
      <c r="BJ1463">
        <v>0</v>
      </c>
      <c r="BK1463">
        <v>108</v>
      </c>
      <c r="BL1463">
        <v>0</v>
      </c>
      <c r="BM1463">
        <v>0</v>
      </c>
      <c r="BN1463">
        <v>0</v>
      </c>
      <c r="BO1463">
        <v>260</v>
      </c>
      <c r="BP1463">
        <v>156</v>
      </c>
      <c r="BQ1463">
        <v>0</v>
      </c>
      <c r="BR1463">
        <v>0</v>
      </c>
      <c r="BS1463">
        <v>0</v>
      </c>
      <c r="BT1463">
        <v>0</v>
      </c>
      <c r="BU1463">
        <v>0</v>
      </c>
    </row>
    <row r="1464" spans="1:73">
      <c r="A1464" t="s">
        <v>59</v>
      </c>
      <c r="B1464">
        <v>2025</v>
      </c>
      <c r="C1464" t="s">
        <v>253</v>
      </c>
      <c r="D1464">
        <v>9544</v>
      </c>
      <c r="E1464">
        <v>25521</v>
      </c>
      <c r="F1464">
        <v>5539</v>
      </c>
      <c r="G1464">
        <v>0</v>
      </c>
      <c r="H1464">
        <v>0</v>
      </c>
      <c r="I1464">
        <v>0</v>
      </c>
      <c r="J1464">
        <v>0</v>
      </c>
      <c r="K1464">
        <v>65</v>
      </c>
      <c r="L1464">
        <v>143</v>
      </c>
      <c r="M1464">
        <v>0</v>
      </c>
      <c r="N1464">
        <v>113</v>
      </c>
      <c r="O1464">
        <v>0</v>
      </c>
      <c r="P1464">
        <v>0</v>
      </c>
      <c r="Q1464">
        <v>0</v>
      </c>
      <c r="R1464">
        <v>2550</v>
      </c>
      <c r="S1464">
        <v>477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291</v>
      </c>
      <c r="AK1464">
        <v>0</v>
      </c>
      <c r="AL1464">
        <v>0</v>
      </c>
      <c r="AM1464">
        <v>532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37</v>
      </c>
      <c r="AW1464">
        <v>54</v>
      </c>
      <c r="AX1464">
        <v>0</v>
      </c>
      <c r="AY1464">
        <v>31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692</v>
      </c>
      <c r="BH1464">
        <v>38</v>
      </c>
      <c r="BI1464">
        <v>0</v>
      </c>
      <c r="BJ1464">
        <v>0</v>
      </c>
      <c r="BK1464">
        <v>110</v>
      </c>
      <c r="BL1464">
        <v>0</v>
      </c>
      <c r="BM1464">
        <v>0</v>
      </c>
      <c r="BN1464">
        <v>0</v>
      </c>
      <c r="BO1464">
        <v>255</v>
      </c>
      <c r="BP1464">
        <v>151</v>
      </c>
      <c r="BQ1464">
        <v>0</v>
      </c>
      <c r="BR1464">
        <v>0</v>
      </c>
      <c r="BS1464">
        <v>0</v>
      </c>
      <c r="BT1464">
        <v>0</v>
      </c>
      <c r="BU1464">
        <v>0</v>
      </c>
    </row>
    <row r="1465" spans="1:73">
      <c r="A1465" t="s">
        <v>59</v>
      </c>
      <c r="B1465">
        <v>2025</v>
      </c>
      <c r="C1465" t="s">
        <v>254</v>
      </c>
      <c r="D1465">
        <v>9544</v>
      </c>
      <c r="E1465">
        <v>25521</v>
      </c>
      <c r="F1465">
        <v>5505</v>
      </c>
      <c r="G1465">
        <v>0</v>
      </c>
      <c r="H1465">
        <v>0</v>
      </c>
      <c r="I1465">
        <v>0</v>
      </c>
      <c r="J1465">
        <v>0</v>
      </c>
      <c r="K1465">
        <v>68</v>
      </c>
      <c r="L1465">
        <v>153</v>
      </c>
      <c r="M1465">
        <v>0</v>
      </c>
      <c r="N1465">
        <v>107</v>
      </c>
      <c r="O1465">
        <v>0</v>
      </c>
      <c r="P1465">
        <v>0</v>
      </c>
      <c r="Q1465">
        <v>0</v>
      </c>
      <c r="R1465">
        <v>2536</v>
      </c>
      <c r="S1465">
        <v>474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293</v>
      </c>
      <c r="AK1465">
        <v>0</v>
      </c>
      <c r="AL1465">
        <v>0</v>
      </c>
      <c r="AM1465">
        <v>548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37</v>
      </c>
      <c r="AW1465">
        <v>58</v>
      </c>
      <c r="AX1465">
        <v>0</v>
      </c>
      <c r="AY1465">
        <v>26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688</v>
      </c>
      <c r="BH1465">
        <v>39</v>
      </c>
      <c r="BI1465">
        <v>0</v>
      </c>
      <c r="BJ1465">
        <v>0</v>
      </c>
      <c r="BK1465">
        <v>114</v>
      </c>
      <c r="BL1465">
        <v>0</v>
      </c>
      <c r="BM1465">
        <v>0</v>
      </c>
      <c r="BN1465">
        <v>0</v>
      </c>
      <c r="BO1465">
        <v>234</v>
      </c>
      <c r="BP1465">
        <v>130</v>
      </c>
      <c r="BQ1465">
        <v>0</v>
      </c>
      <c r="BR1465">
        <v>0</v>
      </c>
      <c r="BS1465">
        <v>0</v>
      </c>
      <c r="BT1465">
        <v>0</v>
      </c>
      <c r="BU1465">
        <v>0</v>
      </c>
    </row>
    <row r="1466" spans="1:73">
      <c r="A1466" t="s">
        <v>59</v>
      </c>
      <c r="B1466">
        <v>2025</v>
      </c>
      <c r="C1466" t="s">
        <v>255</v>
      </c>
      <c r="D1466">
        <v>9544</v>
      </c>
      <c r="E1466">
        <v>25521</v>
      </c>
      <c r="F1466">
        <v>5533</v>
      </c>
      <c r="G1466">
        <v>0</v>
      </c>
      <c r="H1466">
        <v>0</v>
      </c>
      <c r="I1466">
        <v>0</v>
      </c>
      <c r="J1466">
        <v>0</v>
      </c>
      <c r="K1466">
        <v>67</v>
      </c>
      <c r="L1466">
        <v>148</v>
      </c>
      <c r="M1466">
        <v>0</v>
      </c>
      <c r="N1466">
        <v>111</v>
      </c>
      <c r="O1466">
        <v>0</v>
      </c>
      <c r="P1466">
        <v>0</v>
      </c>
      <c r="Q1466">
        <v>0</v>
      </c>
      <c r="R1466">
        <v>2553</v>
      </c>
      <c r="S1466">
        <v>476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292</v>
      </c>
      <c r="AK1466">
        <v>0</v>
      </c>
      <c r="AL1466">
        <v>0</v>
      </c>
      <c r="AM1466">
        <v>520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38</v>
      </c>
      <c r="AW1466">
        <v>59</v>
      </c>
      <c r="AX1466">
        <v>0</v>
      </c>
      <c r="AY1466">
        <v>31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689</v>
      </c>
      <c r="BH1466">
        <v>37</v>
      </c>
      <c r="BI1466">
        <v>0</v>
      </c>
      <c r="BJ1466">
        <v>0</v>
      </c>
      <c r="BK1466">
        <v>110</v>
      </c>
      <c r="BL1466">
        <v>0</v>
      </c>
      <c r="BM1466">
        <v>0</v>
      </c>
      <c r="BN1466">
        <v>0</v>
      </c>
      <c r="BO1466">
        <v>263</v>
      </c>
      <c r="BP1466">
        <v>139</v>
      </c>
      <c r="BQ1466">
        <v>0</v>
      </c>
      <c r="BR1466">
        <v>0</v>
      </c>
      <c r="BS1466">
        <v>0</v>
      </c>
      <c r="BT1466">
        <v>0</v>
      </c>
      <c r="BU1466">
        <v>0</v>
      </c>
    </row>
    <row r="1467" spans="1:73">
      <c r="A1467" t="s">
        <v>59</v>
      </c>
      <c r="B1467">
        <v>2025</v>
      </c>
      <c r="C1467" t="s">
        <v>256</v>
      </c>
      <c r="D1467">
        <v>9635</v>
      </c>
      <c r="E1467">
        <v>25521</v>
      </c>
      <c r="F1467">
        <v>5569</v>
      </c>
      <c r="G1467">
        <v>0</v>
      </c>
      <c r="H1467">
        <v>0</v>
      </c>
      <c r="I1467">
        <v>0</v>
      </c>
      <c r="J1467">
        <v>0</v>
      </c>
      <c r="K1467">
        <v>57</v>
      </c>
      <c r="L1467">
        <v>142</v>
      </c>
      <c r="M1467">
        <v>0</v>
      </c>
      <c r="N1467">
        <v>115</v>
      </c>
      <c r="O1467">
        <v>0</v>
      </c>
      <c r="P1467">
        <v>0</v>
      </c>
      <c r="Q1467">
        <v>0</v>
      </c>
      <c r="R1467">
        <v>2552</v>
      </c>
      <c r="S1467">
        <v>480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282</v>
      </c>
      <c r="AK1467">
        <v>0</v>
      </c>
      <c r="AL1467">
        <v>0</v>
      </c>
      <c r="AM1467">
        <v>523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37</v>
      </c>
      <c r="AW1467">
        <v>55</v>
      </c>
      <c r="AX1467">
        <v>0</v>
      </c>
      <c r="AY1467">
        <v>33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703</v>
      </c>
      <c r="BH1467">
        <v>33</v>
      </c>
      <c r="BI1467">
        <v>0</v>
      </c>
      <c r="BJ1467">
        <v>0</v>
      </c>
      <c r="BK1467">
        <v>108</v>
      </c>
      <c r="BL1467">
        <v>0</v>
      </c>
      <c r="BM1467">
        <v>0</v>
      </c>
      <c r="BN1467">
        <v>0</v>
      </c>
      <c r="BO1467">
        <v>273</v>
      </c>
      <c r="BP1467">
        <v>176</v>
      </c>
      <c r="BQ1467">
        <v>0</v>
      </c>
      <c r="BR1467">
        <v>0</v>
      </c>
      <c r="BS1467">
        <v>0</v>
      </c>
      <c r="BT1467">
        <v>0</v>
      </c>
      <c r="BU1467">
        <v>0</v>
      </c>
    </row>
    <row r="1468" spans="1:73">
      <c r="A1468" t="s">
        <v>59</v>
      </c>
      <c r="B1468">
        <v>2025</v>
      </c>
      <c r="C1468" t="s">
        <v>257</v>
      </c>
      <c r="D1468">
        <v>9642</v>
      </c>
      <c r="E1468">
        <v>25521</v>
      </c>
      <c r="F1468">
        <v>5565</v>
      </c>
      <c r="G1468">
        <v>0</v>
      </c>
      <c r="H1468">
        <v>0</v>
      </c>
      <c r="I1468">
        <v>0</v>
      </c>
      <c r="J1468">
        <v>0</v>
      </c>
      <c r="K1468">
        <v>54</v>
      </c>
      <c r="L1468">
        <v>147</v>
      </c>
      <c r="M1468">
        <v>0</v>
      </c>
      <c r="N1468">
        <v>116</v>
      </c>
      <c r="O1468">
        <v>0</v>
      </c>
      <c r="P1468">
        <v>0</v>
      </c>
      <c r="Q1468">
        <v>0</v>
      </c>
      <c r="R1468">
        <v>2545</v>
      </c>
      <c r="S1468">
        <v>480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282</v>
      </c>
      <c r="AK1468">
        <v>0</v>
      </c>
      <c r="AL1468">
        <v>0</v>
      </c>
      <c r="AM1468">
        <v>531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37</v>
      </c>
      <c r="AW1468">
        <v>56</v>
      </c>
      <c r="AX1468">
        <v>0</v>
      </c>
      <c r="AY1468">
        <v>33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699</v>
      </c>
      <c r="BH1468">
        <v>33</v>
      </c>
      <c r="BI1468">
        <v>0</v>
      </c>
      <c r="BJ1468">
        <v>0</v>
      </c>
      <c r="BK1468">
        <v>110</v>
      </c>
      <c r="BL1468">
        <v>0</v>
      </c>
      <c r="BM1468">
        <v>0</v>
      </c>
      <c r="BN1468">
        <v>0</v>
      </c>
      <c r="BO1468">
        <v>275</v>
      </c>
      <c r="BP1468">
        <v>167</v>
      </c>
      <c r="BQ1468">
        <v>0</v>
      </c>
      <c r="BR1468">
        <v>0</v>
      </c>
      <c r="BS1468">
        <v>0</v>
      </c>
      <c r="BT1468">
        <v>0</v>
      </c>
      <c r="BU1468">
        <v>0</v>
      </c>
    </row>
    <row r="1469" spans="1:73">
      <c r="A1469" t="s">
        <v>59</v>
      </c>
      <c r="B1469">
        <v>2025</v>
      </c>
      <c r="C1469" t="s">
        <v>258</v>
      </c>
      <c r="D1469">
        <v>9646</v>
      </c>
      <c r="E1469">
        <v>25521</v>
      </c>
      <c r="F1469">
        <v>5553</v>
      </c>
      <c r="G1469">
        <v>0</v>
      </c>
      <c r="H1469">
        <v>0</v>
      </c>
      <c r="I1469">
        <v>0</v>
      </c>
      <c r="J1469">
        <v>0</v>
      </c>
      <c r="K1469">
        <v>55</v>
      </c>
      <c r="L1469">
        <v>145</v>
      </c>
      <c r="M1469">
        <v>0</v>
      </c>
      <c r="N1469">
        <v>116</v>
      </c>
      <c r="O1469">
        <v>0</v>
      </c>
      <c r="P1469">
        <v>0</v>
      </c>
      <c r="Q1469">
        <v>0</v>
      </c>
      <c r="R1469">
        <v>2544</v>
      </c>
      <c r="S1469">
        <v>478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283</v>
      </c>
      <c r="AK1469">
        <v>0</v>
      </c>
      <c r="AL1469">
        <v>0</v>
      </c>
      <c r="AM1469">
        <v>530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37</v>
      </c>
      <c r="AW1469">
        <v>57</v>
      </c>
      <c r="AX1469">
        <v>0</v>
      </c>
      <c r="AY1469">
        <v>33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698</v>
      </c>
      <c r="BH1469">
        <v>35</v>
      </c>
      <c r="BI1469">
        <v>0</v>
      </c>
      <c r="BJ1469">
        <v>0</v>
      </c>
      <c r="BK1469">
        <v>109</v>
      </c>
      <c r="BL1469">
        <v>0</v>
      </c>
      <c r="BM1469">
        <v>0</v>
      </c>
      <c r="BN1469">
        <v>0</v>
      </c>
      <c r="BO1469">
        <v>272</v>
      </c>
      <c r="BP1469">
        <v>161</v>
      </c>
      <c r="BQ1469">
        <v>0</v>
      </c>
      <c r="BR1469">
        <v>0</v>
      </c>
      <c r="BS1469">
        <v>0</v>
      </c>
      <c r="BT1469">
        <v>0</v>
      </c>
      <c r="BU1469">
        <v>0</v>
      </c>
    </row>
    <row r="1470" spans="1:73">
      <c r="A1470" t="s">
        <v>59</v>
      </c>
      <c r="B1470">
        <v>2026</v>
      </c>
      <c r="C1470" t="s">
        <v>3</v>
      </c>
      <c r="D1470">
        <v>9635</v>
      </c>
      <c r="E1470">
        <v>25521</v>
      </c>
      <c r="F1470">
        <v>5590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41</v>
      </c>
      <c r="M1470">
        <v>0</v>
      </c>
      <c r="N1470">
        <v>356</v>
      </c>
      <c r="O1470">
        <v>0</v>
      </c>
      <c r="P1470">
        <v>0</v>
      </c>
      <c r="Q1470">
        <v>0</v>
      </c>
      <c r="R1470">
        <v>2239</v>
      </c>
      <c r="S1470">
        <v>178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142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471</v>
      </c>
      <c r="AK1470">
        <v>0</v>
      </c>
      <c r="AL1470">
        <v>0</v>
      </c>
      <c r="AM1470">
        <v>519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26</v>
      </c>
      <c r="AW1470">
        <v>75</v>
      </c>
      <c r="AX1470">
        <v>0</v>
      </c>
      <c r="AY1470">
        <v>34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981</v>
      </c>
      <c r="BH1470">
        <v>52</v>
      </c>
      <c r="BI1470">
        <v>0</v>
      </c>
      <c r="BJ1470">
        <v>0</v>
      </c>
      <c r="BK1470">
        <v>82</v>
      </c>
      <c r="BL1470">
        <v>0</v>
      </c>
      <c r="BM1470">
        <v>0</v>
      </c>
      <c r="BN1470">
        <v>0</v>
      </c>
      <c r="BO1470">
        <v>239</v>
      </c>
      <c r="BP1470">
        <v>155</v>
      </c>
      <c r="BQ1470">
        <v>0</v>
      </c>
      <c r="BR1470">
        <v>0</v>
      </c>
      <c r="BS1470">
        <v>0</v>
      </c>
      <c r="BT1470">
        <v>0</v>
      </c>
      <c r="BU1470">
        <v>0</v>
      </c>
    </row>
    <row r="1471" spans="1:73">
      <c r="A1471" t="s">
        <v>59</v>
      </c>
      <c r="B1471">
        <v>2026</v>
      </c>
      <c r="C1471" t="s">
        <v>251</v>
      </c>
      <c r="D1471">
        <v>9635</v>
      </c>
      <c r="E1471">
        <v>25521</v>
      </c>
      <c r="F1471">
        <v>5392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41</v>
      </c>
      <c r="M1471">
        <v>0</v>
      </c>
      <c r="N1471">
        <v>308</v>
      </c>
      <c r="O1471">
        <v>0</v>
      </c>
      <c r="P1471">
        <v>0</v>
      </c>
      <c r="Q1471">
        <v>0</v>
      </c>
      <c r="R1471">
        <v>2169</v>
      </c>
      <c r="S1471">
        <v>160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123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435</v>
      </c>
      <c r="AK1471">
        <v>0</v>
      </c>
      <c r="AL1471">
        <v>0</v>
      </c>
      <c r="AM1471">
        <v>522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32</v>
      </c>
      <c r="AW1471">
        <v>76</v>
      </c>
      <c r="AX1471">
        <v>0</v>
      </c>
      <c r="AY1471">
        <v>34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938</v>
      </c>
      <c r="BH1471">
        <v>49</v>
      </c>
      <c r="BI1471">
        <v>0</v>
      </c>
      <c r="BJ1471">
        <v>0</v>
      </c>
      <c r="BK1471">
        <v>90</v>
      </c>
      <c r="BL1471">
        <v>0</v>
      </c>
      <c r="BM1471">
        <v>0</v>
      </c>
      <c r="BN1471">
        <v>0</v>
      </c>
      <c r="BO1471">
        <v>259</v>
      </c>
      <c r="BP1471">
        <v>156</v>
      </c>
      <c r="BQ1471">
        <v>0</v>
      </c>
      <c r="BR1471">
        <v>0</v>
      </c>
      <c r="BS1471">
        <v>0</v>
      </c>
      <c r="BT1471">
        <v>0</v>
      </c>
      <c r="BU1471">
        <v>0</v>
      </c>
    </row>
    <row r="1472" spans="1:73">
      <c r="A1472" t="s">
        <v>60</v>
      </c>
      <c r="B1472">
        <v>2019</v>
      </c>
      <c r="C1472" t="s">
        <v>248</v>
      </c>
      <c r="D1472">
        <v>4300</v>
      </c>
      <c r="E1472">
        <v>11622</v>
      </c>
      <c r="F1472">
        <v>1187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23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648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91</v>
      </c>
      <c r="AN1472">
        <v>0</v>
      </c>
      <c r="AO1472">
        <v>0</v>
      </c>
      <c r="AP1472">
        <v>0</v>
      </c>
      <c r="AQ1472">
        <v>110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65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250</v>
      </c>
      <c r="BS1472">
        <v>0</v>
      </c>
      <c r="BT1472">
        <v>0</v>
      </c>
      <c r="BU1472">
        <v>0</v>
      </c>
    </row>
    <row r="1473" spans="1:73">
      <c r="A1473" t="s">
        <v>60</v>
      </c>
      <c r="B1473">
        <v>2020</v>
      </c>
      <c r="C1473" t="s">
        <v>248</v>
      </c>
      <c r="D1473">
        <v>3918</v>
      </c>
      <c r="E1473">
        <v>11622</v>
      </c>
      <c r="F1473">
        <v>1473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25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818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103</v>
      </c>
      <c r="AN1473">
        <v>0</v>
      </c>
      <c r="AO1473">
        <v>0</v>
      </c>
      <c r="AP1473">
        <v>0</v>
      </c>
      <c r="AQ1473">
        <v>216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59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252</v>
      </c>
      <c r="BS1473">
        <v>0</v>
      </c>
      <c r="BT1473">
        <v>0</v>
      </c>
      <c r="BU1473">
        <v>0</v>
      </c>
    </row>
    <row r="1474" spans="1:73">
      <c r="A1474" t="s">
        <v>60</v>
      </c>
      <c r="B1474">
        <v>2021</v>
      </c>
      <c r="C1474" t="s">
        <v>248</v>
      </c>
      <c r="D1474">
        <v>4002</v>
      </c>
      <c r="E1474">
        <v>11622</v>
      </c>
      <c r="F1474">
        <v>1677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112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880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121</v>
      </c>
      <c r="AN1474">
        <v>0</v>
      </c>
      <c r="AO1474">
        <v>0</v>
      </c>
      <c r="AP1474">
        <v>0</v>
      </c>
      <c r="AQ1474">
        <v>230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70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264</v>
      </c>
      <c r="BS1474">
        <v>0</v>
      </c>
      <c r="BT1474">
        <v>0</v>
      </c>
      <c r="BU1474">
        <v>0</v>
      </c>
    </row>
    <row r="1475" spans="1:73">
      <c r="A1475" t="s">
        <v>60</v>
      </c>
      <c r="B1475">
        <v>2022</v>
      </c>
      <c r="C1475" t="s">
        <v>248</v>
      </c>
      <c r="D1475">
        <v>4068</v>
      </c>
      <c r="E1475">
        <v>11622</v>
      </c>
      <c r="F1475">
        <v>1966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101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862</v>
      </c>
      <c r="S1475">
        <v>0</v>
      </c>
      <c r="T1475">
        <v>0</v>
      </c>
      <c r="U1475">
        <v>11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107</v>
      </c>
      <c r="AN1475">
        <v>0</v>
      </c>
      <c r="AO1475">
        <v>0</v>
      </c>
      <c r="AP1475">
        <v>0</v>
      </c>
      <c r="AQ1475">
        <v>195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78</v>
      </c>
      <c r="BL1475">
        <v>0</v>
      </c>
      <c r="BM1475">
        <v>0</v>
      </c>
      <c r="BN1475">
        <v>0</v>
      </c>
      <c r="BO1475">
        <v>37</v>
      </c>
      <c r="BP1475">
        <v>316</v>
      </c>
      <c r="BQ1475">
        <v>0</v>
      </c>
      <c r="BR1475">
        <v>259</v>
      </c>
      <c r="BS1475">
        <v>0</v>
      </c>
      <c r="BT1475">
        <v>0</v>
      </c>
      <c r="BU1475">
        <v>0</v>
      </c>
    </row>
    <row r="1476" spans="1:73">
      <c r="A1476" t="s">
        <v>60</v>
      </c>
      <c r="B1476">
        <v>2023</v>
      </c>
      <c r="C1476" t="s">
        <v>249</v>
      </c>
      <c r="D1476">
        <v>4100</v>
      </c>
      <c r="E1476">
        <v>11622</v>
      </c>
      <c r="F1476">
        <v>2083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94</v>
      </c>
      <c r="M1476">
        <v>0</v>
      </c>
      <c r="N1476">
        <v>0</v>
      </c>
      <c r="O1476">
        <v>0</v>
      </c>
      <c r="P1476">
        <v>40</v>
      </c>
      <c r="Q1476">
        <v>0</v>
      </c>
      <c r="R1476">
        <v>872</v>
      </c>
      <c r="S1476">
        <v>0</v>
      </c>
      <c r="T1476">
        <v>0</v>
      </c>
      <c r="U1476">
        <v>22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149</v>
      </c>
      <c r="AN1476">
        <v>0</v>
      </c>
      <c r="AO1476">
        <v>0</v>
      </c>
      <c r="AP1476">
        <v>0</v>
      </c>
      <c r="AQ1476">
        <v>207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69</v>
      </c>
      <c r="BL1476">
        <v>0</v>
      </c>
      <c r="BM1476">
        <v>0</v>
      </c>
      <c r="BN1476">
        <v>0</v>
      </c>
      <c r="BO1476">
        <v>50</v>
      </c>
      <c r="BP1476">
        <v>352</v>
      </c>
      <c r="BQ1476">
        <v>0</v>
      </c>
      <c r="BR1476">
        <v>228</v>
      </c>
      <c r="BS1476">
        <v>0</v>
      </c>
      <c r="BT1476">
        <v>0</v>
      </c>
      <c r="BU1476">
        <v>0</v>
      </c>
    </row>
    <row r="1477" spans="1:73">
      <c r="A1477" t="s">
        <v>60</v>
      </c>
      <c r="B1477">
        <v>2023</v>
      </c>
      <c r="C1477" t="s">
        <v>250</v>
      </c>
      <c r="D1477">
        <v>4143</v>
      </c>
      <c r="E1477">
        <v>11622</v>
      </c>
      <c r="F1477">
        <v>2130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97</v>
      </c>
      <c r="M1477">
        <v>0</v>
      </c>
      <c r="N1477">
        <v>0</v>
      </c>
      <c r="O1477">
        <v>0</v>
      </c>
      <c r="P1477">
        <v>42</v>
      </c>
      <c r="Q1477">
        <v>0</v>
      </c>
      <c r="R1477">
        <v>876</v>
      </c>
      <c r="S1477">
        <v>0</v>
      </c>
      <c r="T1477">
        <v>0</v>
      </c>
      <c r="U1477">
        <v>25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151</v>
      </c>
      <c r="AN1477">
        <v>0</v>
      </c>
      <c r="AO1477">
        <v>0</v>
      </c>
      <c r="AP1477">
        <v>0</v>
      </c>
      <c r="AQ1477">
        <v>219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69</v>
      </c>
      <c r="BL1477">
        <v>0</v>
      </c>
      <c r="BM1477">
        <v>0</v>
      </c>
      <c r="BN1477">
        <v>0</v>
      </c>
      <c r="BO1477">
        <v>70</v>
      </c>
      <c r="BP1477">
        <v>357</v>
      </c>
      <c r="BQ1477">
        <v>0</v>
      </c>
      <c r="BR1477">
        <v>224</v>
      </c>
      <c r="BS1477">
        <v>0</v>
      </c>
      <c r="BT1477">
        <v>0</v>
      </c>
      <c r="BU1477">
        <v>0</v>
      </c>
    </row>
    <row r="1478" spans="1:73">
      <c r="A1478" t="s">
        <v>60</v>
      </c>
      <c r="B1478">
        <v>2023</v>
      </c>
      <c r="C1478" t="s">
        <v>248</v>
      </c>
      <c r="D1478">
        <v>4174</v>
      </c>
      <c r="E1478">
        <v>11622</v>
      </c>
      <c r="F1478">
        <v>2164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99</v>
      </c>
      <c r="M1478">
        <v>0</v>
      </c>
      <c r="N1478">
        <v>0</v>
      </c>
      <c r="O1478">
        <v>0</v>
      </c>
      <c r="P1478">
        <v>40</v>
      </c>
      <c r="Q1478">
        <v>0</v>
      </c>
      <c r="R1478">
        <v>876</v>
      </c>
      <c r="S1478">
        <v>0</v>
      </c>
      <c r="T1478">
        <v>0</v>
      </c>
      <c r="U1478">
        <v>20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155</v>
      </c>
      <c r="AN1478">
        <v>0</v>
      </c>
      <c r="AO1478">
        <v>0</v>
      </c>
      <c r="AP1478">
        <v>0</v>
      </c>
      <c r="AQ1478">
        <v>224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67</v>
      </c>
      <c r="BL1478">
        <v>0</v>
      </c>
      <c r="BM1478">
        <v>0</v>
      </c>
      <c r="BN1478">
        <v>0</v>
      </c>
      <c r="BO1478">
        <v>84</v>
      </c>
      <c r="BP1478">
        <v>377</v>
      </c>
      <c r="BQ1478">
        <v>0</v>
      </c>
      <c r="BR1478">
        <v>222</v>
      </c>
      <c r="BS1478">
        <v>0</v>
      </c>
      <c r="BT1478">
        <v>0</v>
      </c>
      <c r="BU1478">
        <v>0</v>
      </c>
    </row>
    <row r="1479" spans="1:73">
      <c r="A1479" t="s">
        <v>60</v>
      </c>
      <c r="B1479">
        <v>2023</v>
      </c>
      <c r="C1479" t="s">
        <v>3</v>
      </c>
      <c r="D1479">
        <v>4075</v>
      </c>
      <c r="E1479">
        <v>11622</v>
      </c>
      <c r="F1479">
        <v>2077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93</v>
      </c>
      <c r="M1479">
        <v>0</v>
      </c>
      <c r="N1479">
        <v>0</v>
      </c>
      <c r="O1479">
        <v>0</v>
      </c>
      <c r="P1479">
        <v>40</v>
      </c>
      <c r="Q1479">
        <v>0</v>
      </c>
      <c r="R1479">
        <v>873</v>
      </c>
      <c r="S1479">
        <v>0</v>
      </c>
      <c r="T1479">
        <v>0</v>
      </c>
      <c r="U1479">
        <v>21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138</v>
      </c>
      <c r="AN1479">
        <v>0</v>
      </c>
      <c r="AO1479">
        <v>0</v>
      </c>
      <c r="AP1479">
        <v>0</v>
      </c>
      <c r="AQ1479">
        <v>212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69</v>
      </c>
      <c r="BL1479">
        <v>0</v>
      </c>
      <c r="BM1479">
        <v>0</v>
      </c>
      <c r="BN1479">
        <v>0</v>
      </c>
      <c r="BO1479">
        <v>50</v>
      </c>
      <c r="BP1479">
        <v>359</v>
      </c>
      <c r="BQ1479">
        <v>0</v>
      </c>
      <c r="BR1479">
        <v>222</v>
      </c>
      <c r="BS1479">
        <v>0</v>
      </c>
      <c r="BT1479">
        <v>0</v>
      </c>
      <c r="BU1479">
        <v>0</v>
      </c>
    </row>
    <row r="1480" spans="1:73">
      <c r="A1480" t="s">
        <v>60</v>
      </c>
      <c r="B1480">
        <v>2023</v>
      </c>
      <c r="C1480" t="s">
        <v>251</v>
      </c>
      <c r="D1480">
        <v>4058</v>
      </c>
      <c r="E1480">
        <v>11622</v>
      </c>
      <c r="F1480">
        <v>2041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86</v>
      </c>
      <c r="M1480">
        <v>0</v>
      </c>
      <c r="N1480">
        <v>0</v>
      </c>
      <c r="O1480">
        <v>0</v>
      </c>
      <c r="P1480">
        <v>38</v>
      </c>
      <c r="Q1480">
        <v>0</v>
      </c>
      <c r="R1480">
        <v>874</v>
      </c>
      <c r="S1480">
        <v>0</v>
      </c>
      <c r="T1480">
        <v>0</v>
      </c>
      <c r="U1480">
        <v>18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131</v>
      </c>
      <c r="AN1480">
        <v>0</v>
      </c>
      <c r="AO1480">
        <v>0</v>
      </c>
      <c r="AP1480">
        <v>0</v>
      </c>
      <c r="AQ1480">
        <v>207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70</v>
      </c>
      <c r="BL1480">
        <v>0</v>
      </c>
      <c r="BM1480">
        <v>0</v>
      </c>
      <c r="BN1480">
        <v>0</v>
      </c>
      <c r="BO1480">
        <v>43</v>
      </c>
      <c r="BP1480">
        <v>347</v>
      </c>
      <c r="BQ1480">
        <v>0</v>
      </c>
      <c r="BR1480">
        <v>227</v>
      </c>
      <c r="BS1480">
        <v>0</v>
      </c>
      <c r="BT1480">
        <v>0</v>
      </c>
      <c r="BU1480">
        <v>0</v>
      </c>
    </row>
    <row r="1481" spans="1:73">
      <c r="A1481" t="s">
        <v>60</v>
      </c>
      <c r="B1481">
        <v>2023</v>
      </c>
      <c r="C1481" t="s">
        <v>252</v>
      </c>
      <c r="D1481">
        <v>4133</v>
      </c>
      <c r="E1481">
        <v>11622</v>
      </c>
      <c r="F1481">
        <v>2123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96</v>
      </c>
      <c r="M1481">
        <v>0</v>
      </c>
      <c r="N1481">
        <v>0</v>
      </c>
      <c r="O1481">
        <v>0</v>
      </c>
      <c r="P1481">
        <v>41</v>
      </c>
      <c r="Q1481">
        <v>0</v>
      </c>
      <c r="R1481">
        <v>878</v>
      </c>
      <c r="S1481">
        <v>0</v>
      </c>
      <c r="T1481">
        <v>0</v>
      </c>
      <c r="U1481">
        <v>22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152</v>
      </c>
      <c r="AN1481">
        <v>0</v>
      </c>
      <c r="AO1481">
        <v>0</v>
      </c>
      <c r="AP1481">
        <v>0</v>
      </c>
      <c r="AQ1481">
        <v>219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69</v>
      </c>
      <c r="BL1481">
        <v>0</v>
      </c>
      <c r="BM1481">
        <v>0</v>
      </c>
      <c r="BN1481">
        <v>0</v>
      </c>
      <c r="BO1481">
        <v>67</v>
      </c>
      <c r="BP1481">
        <v>352</v>
      </c>
      <c r="BQ1481">
        <v>0</v>
      </c>
      <c r="BR1481">
        <v>227</v>
      </c>
      <c r="BS1481">
        <v>0</v>
      </c>
      <c r="BT1481">
        <v>0</v>
      </c>
      <c r="BU1481">
        <v>0</v>
      </c>
    </row>
    <row r="1482" spans="1:73">
      <c r="A1482" t="s">
        <v>60</v>
      </c>
      <c r="B1482">
        <v>2023</v>
      </c>
      <c r="C1482" t="s">
        <v>253</v>
      </c>
      <c r="D1482">
        <v>4105</v>
      </c>
      <c r="E1482">
        <v>11622</v>
      </c>
      <c r="F1482">
        <v>2114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95</v>
      </c>
      <c r="M1482">
        <v>0</v>
      </c>
      <c r="N1482">
        <v>0</v>
      </c>
      <c r="O1482">
        <v>0</v>
      </c>
      <c r="P1482">
        <v>41</v>
      </c>
      <c r="Q1482">
        <v>0</v>
      </c>
      <c r="R1482">
        <v>875</v>
      </c>
      <c r="S1482">
        <v>0</v>
      </c>
      <c r="T1482">
        <v>0</v>
      </c>
      <c r="U1482">
        <v>21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151</v>
      </c>
      <c r="AN1482">
        <v>0</v>
      </c>
      <c r="AO1482">
        <v>0</v>
      </c>
      <c r="AP1482">
        <v>0</v>
      </c>
      <c r="AQ1482">
        <v>215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69</v>
      </c>
      <c r="BL1482">
        <v>0</v>
      </c>
      <c r="BM1482">
        <v>0</v>
      </c>
      <c r="BN1482">
        <v>0</v>
      </c>
      <c r="BO1482">
        <v>65</v>
      </c>
      <c r="BP1482">
        <v>357</v>
      </c>
      <c r="BQ1482">
        <v>0</v>
      </c>
      <c r="BR1482">
        <v>225</v>
      </c>
      <c r="BS1482">
        <v>0</v>
      </c>
      <c r="BT1482">
        <v>0</v>
      </c>
      <c r="BU1482">
        <v>0</v>
      </c>
    </row>
    <row r="1483" spans="1:73">
      <c r="A1483" t="s">
        <v>60</v>
      </c>
      <c r="B1483">
        <v>2023</v>
      </c>
      <c r="C1483" t="s">
        <v>254</v>
      </c>
      <c r="D1483">
        <v>4075</v>
      </c>
      <c r="E1483">
        <v>11622</v>
      </c>
      <c r="F1483">
        <v>2075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93</v>
      </c>
      <c r="M1483">
        <v>0</v>
      </c>
      <c r="N1483">
        <v>0</v>
      </c>
      <c r="O1483">
        <v>0</v>
      </c>
      <c r="P1483">
        <v>40</v>
      </c>
      <c r="Q1483">
        <v>0</v>
      </c>
      <c r="R1483">
        <v>875</v>
      </c>
      <c r="S1483">
        <v>0</v>
      </c>
      <c r="T1483">
        <v>0</v>
      </c>
      <c r="U1483">
        <v>21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144</v>
      </c>
      <c r="AN1483">
        <v>0</v>
      </c>
      <c r="AO1483">
        <v>0</v>
      </c>
      <c r="AP1483">
        <v>0</v>
      </c>
      <c r="AQ1483">
        <v>209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69</v>
      </c>
      <c r="BL1483">
        <v>0</v>
      </c>
      <c r="BM1483">
        <v>0</v>
      </c>
      <c r="BN1483">
        <v>0</v>
      </c>
      <c r="BO1483">
        <v>55</v>
      </c>
      <c r="BP1483">
        <v>355</v>
      </c>
      <c r="BQ1483">
        <v>0</v>
      </c>
      <c r="BR1483">
        <v>214</v>
      </c>
      <c r="BS1483">
        <v>0</v>
      </c>
      <c r="BT1483">
        <v>0</v>
      </c>
      <c r="BU1483">
        <v>0</v>
      </c>
    </row>
    <row r="1484" spans="1:73">
      <c r="A1484" t="s">
        <v>60</v>
      </c>
      <c r="B1484">
        <v>2023</v>
      </c>
      <c r="C1484" t="s">
        <v>255</v>
      </c>
      <c r="D1484">
        <v>4105</v>
      </c>
      <c r="E1484">
        <v>11622</v>
      </c>
      <c r="F1484">
        <v>2095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95</v>
      </c>
      <c r="M1484">
        <v>0</v>
      </c>
      <c r="N1484">
        <v>0</v>
      </c>
      <c r="O1484">
        <v>0</v>
      </c>
      <c r="P1484">
        <v>41</v>
      </c>
      <c r="Q1484">
        <v>0</v>
      </c>
      <c r="R1484">
        <v>873</v>
      </c>
      <c r="S1484">
        <v>0</v>
      </c>
      <c r="T1484">
        <v>0</v>
      </c>
      <c r="U1484">
        <v>21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148</v>
      </c>
      <c r="AN1484">
        <v>0</v>
      </c>
      <c r="AO1484">
        <v>0</v>
      </c>
      <c r="AP1484">
        <v>0</v>
      </c>
      <c r="AQ1484">
        <v>211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69</v>
      </c>
      <c r="BL1484">
        <v>0</v>
      </c>
      <c r="BM1484">
        <v>0</v>
      </c>
      <c r="BN1484">
        <v>0</v>
      </c>
      <c r="BO1484">
        <v>61</v>
      </c>
      <c r="BP1484">
        <v>354</v>
      </c>
      <c r="BQ1484">
        <v>0</v>
      </c>
      <c r="BR1484">
        <v>222</v>
      </c>
      <c r="BS1484">
        <v>0</v>
      </c>
      <c r="BT1484">
        <v>0</v>
      </c>
      <c r="BU1484">
        <v>0</v>
      </c>
    </row>
    <row r="1485" spans="1:73">
      <c r="A1485" t="s">
        <v>60</v>
      </c>
      <c r="B1485">
        <v>2023</v>
      </c>
      <c r="C1485" t="s">
        <v>256</v>
      </c>
      <c r="D1485">
        <v>4165</v>
      </c>
      <c r="E1485">
        <v>11622</v>
      </c>
      <c r="F1485">
        <v>2165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99</v>
      </c>
      <c r="M1485">
        <v>0</v>
      </c>
      <c r="N1485">
        <v>0</v>
      </c>
      <c r="O1485">
        <v>0</v>
      </c>
      <c r="P1485">
        <v>40</v>
      </c>
      <c r="Q1485">
        <v>0</v>
      </c>
      <c r="R1485">
        <v>874</v>
      </c>
      <c r="S1485">
        <v>0</v>
      </c>
      <c r="T1485">
        <v>0</v>
      </c>
      <c r="U1485">
        <v>21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156</v>
      </c>
      <c r="AN1485">
        <v>0</v>
      </c>
      <c r="AO1485">
        <v>0</v>
      </c>
      <c r="AP1485">
        <v>0</v>
      </c>
      <c r="AQ1485">
        <v>227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70</v>
      </c>
      <c r="BL1485">
        <v>0</v>
      </c>
      <c r="BM1485">
        <v>0</v>
      </c>
      <c r="BN1485">
        <v>0</v>
      </c>
      <c r="BO1485">
        <v>85</v>
      </c>
      <c r="BP1485">
        <v>370</v>
      </c>
      <c r="BQ1485">
        <v>0</v>
      </c>
      <c r="BR1485">
        <v>223</v>
      </c>
      <c r="BS1485">
        <v>0</v>
      </c>
      <c r="BT1485">
        <v>0</v>
      </c>
      <c r="BU1485">
        <v>0</v>
      </c>
    </row>
    <row r="1486" spans="1:73">
      <c r="A1486" t="s">
        <v>60</v>
      </c>
      <c r="B1486">
        <v>2023</v>
      </c>
      <c r="C1486" t="s">
        <v>257</v>
      </c>
      <c r="D1486">
        <v>4163</v>
      </c>
      <c r="E1486">
        <v>11622</v>
      </c>
      <c r="F1486">
        <v>2158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97</v>
      </c>
      <c r="M1486">
        <v>0</v>
      </c>
      <c r="N1486">
        <v>0</v>
      </c>
      <c r="O1486">
        <v>0</v>
      </c>
      <c r="P1486">
        <v>41</v>
      </c>
      <c r="Q1486">
        <v>0</v>
      </c>
      <c r="R1486">
        <v>878</v>
      </c>
      <c r="S1486">
        <v>0</v>
      </c>
      <c r="T1486">
        <v>0</v>
      </c>
      <c r="U1486">
        <v>22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153</v>
      </c>
      <c r="AN1486">
        <v>0</v>
      </c>
      <c r="AO1486">
        <v>0</v>
      </c>
      <c r="AP1486">
        <v>0</v>
      </c>
      <c r="AQ1486">
        <v>227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70</v>
      </c>
      <c r="BL1486">
        <v>0</v>
      </c>
      <c r="BM1486">
        <v>0</v>
      </c>
      <c r="BN1486">
        <v>0</v>
      </c>
      <c r="BO1486">
        <v>80</v>
      </c>
      <c r="BP1486">
        <v>367</v>
      </c>
      <c r="BQ1486">
        <v>0</v>
      </c>
      <c r="BR1486">
        <v>223</v>
      </c>
      <c r="BS1486">
        <v>0</v>
      </c>
      <c r="BT1486">
        <v>0</v>
      </c>
      <c r="BU1486">
        <v>0</v>
      </c>
    </row>
    <row r="1487" spans="1:73">
      <c r="A1487" t="s">
        <v>60</v>
      </c>
      <c r="B1487">
        <v>2023</v>
      </c>
      <c r="C1487" t="s">
        <v>258</v>
      </c>
      <c r="D1487">
        <v>4163</v>
      </c>
      <c r="E1487">
        <v>11622</v>
      </c>
      <c r="F1487">
        <v>2143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97</v>
      </c>
      <c r="M1487">
        <v>0</v>
      </c>
      <c r="N1487">
        <v>0</v>
      </c>
      <c r="O1487">
        <v>0</v>
      </c>
      <c r="P1487">
        <v>42</v>
      </c>
      <c r="Q1487">
        <v>0</v>
      </c>
      <c r="R1487">
        <v>879</v>
      </c>
      <c r="S1487">
        <v>0</v>
      </c>
      <c r="T1487">
        <v>0</v>
      </c>
      <c r="U1487">
        <v>23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152</v>
      </c>
      <c r="AN1487">
        <v>0</v>
      </c>
      <c r="AO1487">
        <v>0</v>
      </c>
      <c r="AP1487">
        <v>0</v>
      </c>
      <c r="AQ1487">
        <v>225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69</v>
      </c>
      <c r="BL1487">
        <v>0</v>
      </c>
      <c r="BM1487">
        <v>0</v>
      </c>
      <c r="BN1487">
        <v>0</v>
      </c>
      <c r="BO1487">
        <v>73</v>
      </c>
      <c r="BP1487">
        <v>358</v>
      </c>
      <c r="BQ1487">
        <v>0</v>
      </c>
      <c r="BR1487">
        <v>225</v>
      </c>
      <c r="BS1487">
        <v>0</v>
      </c>
      <c r="BT1487">
        <v>0</v>
      </c>
      <c r="BU1487">
        <v>0</v>
      </c>
    </row>
    <row r="1488" spans="1:73">
      <c r="A1488" t="s">
        <v>60</v>
      </c>
      <c r="B1488">
        <v>2024</v>
      </c>
      <c r="C1488" t="s">
        <v>249</v>
      </c>
      <c r="D1488">
        <v>4198</v>
      </c>
      <c r="E1488">
        <v>11622</v>
      </c>
      <c r="F1488">
        <v>2304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105</v>
      </c>
      <c r="M1488">
        <v>0</v>
      </c>
      <c r="N1488">
        <v>0</v>
      </c>
      <c r="O1488">
        <v>0</v>
      </c>
      <c r="P1488">
        <v>47</v>
      </c>
      <c r="Q1488">
        <v>0</v>
      </c>
      <c r="R1488">
        <v>1044</v>
      </c>
      <c r="S1488">
        <v>0</v>
      </c>
      <c r="T1488">
        <v>0</v>
      </c>
      <c r="U1488">
        <v>25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446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73</v>
      </c>
      <c r="BL1488">
        <v>0</v>
      </c>
      <c r="BM1488">
        <v>0</v>
      </c>
      <c r="BN1488">
        <v>0</v>
      </c>
      <c r="BO1488">
        <v>71</v>
      </c>
      <c r="BP1488">
        <v>251</v>
      </c>
      <c r="BQ1488">
        <v>0</v>
      </c>
      <c r="BR1488">
        <v>242</v>
      </c>
      <c r="BS1488">
        <v>0</v>
      </c>
      <c r="BT1488">
        <v>0</v>
      </c>
      <c r="BU1488">
        <v>0</v>
      </c>
    </row>
    <row r="1489" spans="1:73">
      <c r="A1489" t="s">
        <v>60</v>
      </c>
      <c r="B1489">
        <v>2024</v>
      </c>
      <c r="C1489" t="s">
        <v>250</v>
      </c>
      <c r="D1489">
        <v>4220</v>
      </c>
      <c r="E1489">
        <v>11622</v>
      </c>
      <c r="F1489">
        <v>2327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109</v>
      </c>
      <c r="M1489">
        <v>0</v>
      </c>
      <c r="N1489">
        <v>0</v>
      </c>
      <c r="O1489">
        <v>0</v>
      </c>
      <c r="P1489">
        <v>45</v>
      </c>
      <c r="Q1489">
        <v>0</v>
      </c>
      <c r="R1489">
        <v>1060</v>
      </c>
      <c r="S1489">
        <v>0</v>
      </c>
      <c r="T1489">
        <v>0</v>
      </c>
      <c r="U1489">
        <v>20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475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73</v>
      </c>
      <c r="BL1489">
        <v>0</v>
      </c>
      <c r="BM1489">
        <v>0</v>
      </c>
      <c r="BN1489">
        <v>0</v>
      </c>
      <c r="BO1489">
        <v>74</v>
      </c>
      <c r="BP1489">
        <v>261</v>
      </c>
      <c r="BQ1489">
        <v>0</v>
      </c>
      <c r="BR1489">
        <v>210</v>
      </c>
      <c r="BS1489">
        <v>0</v>
      </c>
      <c r="BT1489">
        <v>0</v>
      </c>
      <c r="BU1489">
        <v>0</v>
      </c>
    </row>
    <row r="1490" spans="1:73">
      <c r="A1490" t="s">
        <v>60</v>
      </c>
      <c r="B1490">
        <v>2024</v>
      </c>
      <c r="C1490" t="s">
        <v>248</v>
      </c>
      <c r="D1490">
        <v>4293</v>
      </c>
      <c r="E1490">
        <v>11622</v>
      </c>
      <c r="F1490">
        <v>2345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117</v>
      </c>
      <c r="M1490">
        <v>0</v>
      </c>
      <c r="N1490">
        <v>0</v>
      </c>
      <c r="O1490">
        <v>0</v>
      </c>
      <c r="P1490">
        <v>43</v>
      </c>
      <c r="Q1490">
        <v>0</v>
      </c>
      <c r="R1490">
        <v>1060</v>
      </c>
      <c r="S1490">
        <v>0</v>
      </c>
      <c r="T1490">
        <v>0</v>
      </c>
      <c r="U1490">
        <v>20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491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71</v>
      </c>
      <c r="BL1490">
        <v>0</v>
      </c>
      <c r="BM1490">
        <v>0</v>
      </c>
      <c r="BN1490">
        <v>0</v>
      </c>
      <c r="BO1490">
        <v>79</v>
      </c>
      <c r="BP1490">
        <v>264</v>
      </c>
      <c r="BQ1490">
        <v>0</v>
      </c>
      <c r="BR1490">
        <v>200</v>
      </c>
      <c r="BS1490">
        <v>0</v>
      </c>
      <c r="BT1490">
        <v>0</v>
      </c>
      <c r="BU1490">
        <v>0</v>
      </c>
    </row>
    <row r="1491" spans="1:73">
      <c r="A1491" t="s">
        <v>60</v>
      </c>
      <c r="B1491">
        <v>2024</v>
      </c>
      <c r="C1491" t="s">
        <v>3</v>
      </c>
      <c r="D1491">
        <v>4181</v>
      </c>
      <c r="E1491">
        <v>11622</v>
      </c>
      <c r="F1491">
        <v>2284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106</v>
      </c>
      <c r="M1491">
        <v>0</v>
      </c>
      <c r="N1491">
        <v>0</v>
      </c>
      <c r="O1491">
        <v>0</v>
      </c>
      <c r="P1491">
        <v>46</v>
      </c>
      <c r="Q1491">
        <v>0</v>
      </c>
      <c r="R1491">
        <v>1042</v>
      </c>
      <c r="S1491">
        <v>0</v>
      </c>
      <c r="T1491">
        <v>0</v>
      </c>
      <c r="U1491">
        <v>28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438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74</v>
      </c>
      <c r="BL1491">
        <v>0</v>
      </c>
      <c r="BM1491">
        <v>0</v>
      </c>
      <c r="BN1491">
        <v>0</v>
      </c>
      <c r="BO1491">
        <v>72</v>
      </c>
      <c r="BP1491">
        <v>251</v>
      </c>
      <c r="BQ1491">
        <v>0</v>
      </c>
      <c r="BR1491">
        <v>227</v>
      </c>
      <c r="BS1491">
        <v>0</v>
      </c>
      <c r="BT1491">
        <v>0</v>
      </c>
      <c r="BU1491">
        <v>0</v>
      </c>
    </row>
    <row r="1492" spans="1:73">
      <c r="A1492" t="s">
        <v>60</v>
      </c>
      <c r="B1492">
        <v>2024</v>
      </c>
      <c r="C1492" t="s">
        <v>251</v>
      </c>
      <c r="D1492">
        <v>4180</v>
      </c>
      <c r="E1492">
        <v>11622</v>
      </c>
      <c r="F1492">
        <v>2262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108</v>
      </c>
      <c r="M1492">
        <v>0</v>
      </c>
      <c r="N1492">
        <v>0</v>
      </c>
      <c r="O1492">
        <v>0</v>
      </c>
      <c r="P1492">
        <v>46</v>
      </c>
      <c r="Q1492">
        <v>0</v>
      </c>
      <c r="R1492">
        <v>997</v>
      </c>
      <c r="S1492">
        <v>0</v>
      </c>
      <c r="T1492">
        <v>0</v>
      </c>
      <c r="U1492">
        <v>25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429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74</v>
      </c>
      <c r="BL1492">
        <v>0</v>
      </c>
      <c r="BM1492">
        <v>0</v>
      </c>
      <c r="BN1492">
        <v>0</v>
      </c>
      <c r="BO1492">
        <v>81</v>
      </c>
      <c r="BP1492">
        <v>279</v>
      </c>
      <c r="BQ1492">
        <v>0</v>
      </c>
      <c r="BR1492">
        <v>223</v>
      </c>
      <c r="BS1492">
        <v>0</v>
      </c>
      <c r="BT1492">
        <v>0</v>
      </c>
      <c r="BU1492">
        <v>0</v>
      </c>
    </row>
    <row r="1493" spans="1:73">
      <c r="A1493" t="s">
        <v>60</v>
      </c>
      <c r="B1493">
        <v>2024</v>
      </c>
      <c r="C1493" t="s">
        <v>252</v>
      </c>
      <c r="D1493">
        <v>4220</v>
      </c>
      <c r="E1493">
        <v>11622</v>
      </c>
      <c r="F1493">
        <v>2320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109</v>
      </c>
      <c r="M1493">
        <v>0</v>
      </c>
      <c r="N1493">
        <v>0</v>
      </c>
      <c r="O1493">
        <v>0</v>
      </c>
      <c r="P1493">
        <v>47</v>
      </c>
      <c r="Q1493">
        <v>0</v>
      </c>
      <c r="R1493">
        <v>1053</v>
      </c>
      <c r="S1493">
        <v>0</v>
      </c>
      <c r="T1493">
        <v>0</v>
      </c>
      <c r="U1493">
        <v>22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468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73</v>
      </c>
      <c r="BL1493">
        <v>0</v>
      </c>
      <c r="BM1493">
        <v>0</v>
      </c>
      <c r="BN1493">
        <v>0</v>
      </c>
      <c r="BO1493">
        <v>76</v>
      </c>
      <c r="BP1493">
        <v>260</v>
      </c>
      <c r="BQ1493">
        <v>0</v>
      </c>
      <c r="BR1493">
        <v>212</v>
      </c>
      <c r="BS1493">
        <v>0</v>
      </c>
      <c r="BT1493">
        <v>0</v>
      </c>
      <c r="BU1493">
        <v>0</v>
      </c>
    </row>
    <row r="1494" spans="1:73">
      <c r="A1494" t="s">
        <v>60</v>
      </c>
      <c r="B1494">
        <v>2024</v>
      </c>
      <c r="C1494" t="s">
        <v>253</v>
      </c>
      <c r="D1494">
        <v>4220</v>
      </c>
      <c r="E1494">
        <v>11622</v>
      </c>
      <c r="F1494">
        <v>2321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108</v>
      </c>
      <c r="M1494">
        <v>0</v>
      </c>
      <c r="N1494">
        <v>0</v>
      </c>
      <c r="O1494">
        <v>0</v>
      </c>
      <c r="P1494">
        <v>46</v>
      </c>
      <c r="Q1494">
        <v>0</v>
      </c>
      <c r="R1494">
        <v>1057</v>
      </c>
      <c r="S1494">
        <v>0</v>
      </c>
      <c r="T1494">
        <v>0</v>
      </c>
      <c r="U1494">
        <v>21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463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73</v>
      </c>
      <c r="BL1494">
        <v>0</v>
      </c>
      <c r="BM1494">
        <v>0</v>
      </c>
      <c r="BN1494">
        <v>0</v>
      </c>
      <c r="BO1494">
        <v>76</v>
      </c>
      <c r="BP1494">
        <v>253</v>
      </c>
      <c r="BQ1494">
        <v>0</v>
      </c>
      <c r="BR1494">
        <v>224</v>
      </c>
      <c r="BS1494">
        <v>0</v>
      </c>
      <c r="BT1494">
        <v>0</v>
      </c>
      <c r="BU1494">
        <v>0</v>
      </c>
    </row>
    <row r="1495" spans="1:73">
      <c r="A1495" t="s">
        <v>60</v>
      </c>
      <c r="B1495">
        <v>2024</v>
      </c>
      <c r="C1495" t="s">
        <v>254</v>
      </c>
      <c r="D1495">
        <v>4192</v>
      </c>
      <c r="E1495">
        <v>11622</v>
      </c>
      <c r="F1495">
        <v>2299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102</v>
      </c>
      <c r="M1495">
        <v>0</v>
      </c>
      <c r="N1495">
        <v>0</v>
      </c>
      <c r="O1495">
        <v>0</v>
      </c>
      <c r="P1495">
        <v>46</v>
      </c>
      <c r="Q1495">
        <v>0</v>
      </c>
      <c r="R1495">
        <v>1047</v>
      </c>
      <c r="S1495">
        <v>0</v>
      </c>
      <c r="T1495">
        <v>0</v>
      </c>
      <c r="U1495">
        <v>28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447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76</v>
      </c>
      <c r="BL1495">
        <v>0</v>
      </c>
      <c r="BM1495">
        <v>0</v>
      </c>
      <c r="BN1495">
        <v>0</v>
      </c>
      <c r="BO1495">
        <v>77</v>
      </c>
      <c r="BP1495">
        <v>250</v>
      </c>
      <c r="BQ1495">
        <v>0</v>
      </c>
      <c r="BR1495">
        <v>226</v>
      </c>
      <c r="BS1495">
        <v>0</v>
      </c>
      <c r="BT1495">
        <v>0</v>
      </c>
      <c r="BU1495">
        <v>0</v>
      </c>
    </row>
    <row r="1496" spans="1:73">
      <c r="A1496" t="s">
        <v>60</v>
      </c>
      <c r="B1496">
        <v>2024</v>
      </c>
      <c r="C1496" t="s">
        <v>255</v>
      </c>
      <c r="D1496">
        <v>4219</v>
      </c>
      <c r="E1496">
        <v>11622</v>
      </c>
      <c r="F1496">
        <v>2301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107</v>
      </c>
      <c r="M1496">
        <v>0</v>
      </c>
      <c r="N1496">
        <v>0</v>
      </c>
      <c r="O1496">
        <v>0</v>
      </c>
      <c r="P1496">
        <v>46</v>
      </c>
      <c r="Q1496">
        <v>0</v>
      </c>
      <c r="R1496">
        <v>1044</v>
      </c>
      <c r="S1496">
        <v>0</v>
      </c>
      <c r="T1496">
        <v>0</v>
      </c>
      <c r="U1496">
        <v>21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451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72</v>
      </c>
      <c r="BL1496">
        <v>0</v>
      </c>
      <c r="BM1496">
        <v>0</v>
      </c>
      <c r="BN1496">
        <v>0</v>
      </c>
      <c r="BO1496">
        <v>72</v>
      </c>
      <c r="BP1496">
        <v>247</v>
      </c>
      <c r="BQ1496">
        <v>0</v>
      </c>
      <c r="BR1496">
        <v>241</v>
      </c>
      <c r="BS1496">
        <v>0</v>
      </c>
      <c r="BT1496">
        <v>0</v>
      </c>
      <c r="BU1496">
        <v>0</v>
      </c>
    </row>
    <row r="1497" spans="1:73">
      <c r="A1497" t="s">
        <v>60</v>
      </c>
      <c r="B1497">
        <v>2024</v>
      </c>
      <c r="C1497" t="s">
        <v>256</v>
      </c>
      <c r="D1497">
        <v>4275</v>
      </c>
      <c r="E1497">
        <v>11622</v>
      </c>
      <c r="F1497">
        <v>2338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115</v>
      </c>
      <c r="M1497">
        <v>0</v>
      </c>
      <c r="N1497">
        <v>0</v>
      </c>
      <c r="O1497">
        <v>0</v>
      </c>
      <c r="P1497">
        <v>45</v>
      </c>
      <c r="Q1497">
        <v>0</v>
      </c>
      <c r="R1497">
        <v>1056</v>
      </c>
      <c r="S1497">
        <v>0</v>
      </c>
      <c r="T1497">
        <v>0</v>
      </c>
      <c r="U1497">
        <v>21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485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71</v>
      </c>
      <c r="BL1497">
        <v>0</v>
      </c>
      <c r="BM1497">
        <v>0</v>
      </c>
      <c r="BN1497">
        <v>0</v>
      </c>
      <c r="BO1497">
        <v>77</v>
      </c>
      <c r="BP1497">
        <v>263</v>
      </c>
      <c r="BQ1497">
        <v>0</v>
      </c>
      <c r="BR1497">
        <v>205</v>
      </c>
      <c r="BS1497">
        <v>0</v>
      </c>
      <c r="BT1497">
        <v>0</v>
      </c>
      <c r="BU1497">
        <v>0</v>
      </c>
    </row>
    <row r="1498" spans="1:73">
      <c r="A1498" t="s">
        <v>60</v>
      </c>
      <c r="B1498">
        <v>2024</v>
      </c>
      <c r="C1498" t="s">
        <v>257</v>
      </c>
      <c r="D1498">
        <v>4275</v>
      </c>
      <c r="E1498">
        <v>11622</v>
      </c>
      <c r="F1498">
        <v>2332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112</v>
      </c>
      <c r="M1498">
        <v>0</v>
      </c>
      <c r="N1498">
        <v>0</v>
      </c>
      <c r="O1498">
        <v>0</v>
      </c>
      <c r="P1498">
        <v>45</v>
      </c>
      <c r="Q1498">
        <v>0</v>
      </c>
      <c r="R1498">
        <v>1054</v>
      </c>
      <c r="S1498">
        <v>0</v>
      </c>
      <c r="T1498">
        <v>0</v>
      </c>
      <c r="U1498">
        <v>17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482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72</v>
      </c>
      <c r="BL1498">
        <v>0</v>
      </c>
      <c r="BM1498">
        <v>0</v>
      </c>
      <c r="BN1498">
        <v>0</v>
      </c>
      <c r="BO1498">
        <v>77</v>
      </c>
      <c r="BP1498">
        <v>261</v>
      </c>
      <c r="BQ1498">
        <v>0</v>
      </c>
      <c r="BR1498">
        <v>212</v>
      </c>
      <c r="BS1498">
        <v>0</v>
      </c>
      <c r="BT1498">
        <v>0</v>
      </c>
      <c r="BU1498">
        <v>0</v>
      </c>
    </row>
    <row r="1499" spans="1:73">
      <c r="A1499" t="s">
        <v>60</v>
      </c>
      <c r="B1499">
        <v>2024</v>
      </c>
      <c r="C1499" t="s">
        <v>258</v>
      </c>
      <c r="D1499">
        <v>4220</v>
      </c>
      <c r="E1499">
        <v>11622</v>
      </c>
      <c r="F1499">
        <v>2327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113</v>
      </c>
      <c r="M1499">
        <v>0</v>
      </c>
      <c r="N1499">
        <v>0</v>
      </c>
      <c r="O1499">
        <v>0</v>
      </c>
      <c r="P1499">
        <v>45</v>
      </c>
      <c r="Q1499">
        <v>0</v>
      </c>
      <c r="R1499">
        <v>1058</v>
      </c>
      <c r="S1499">
        <v>0</v>
      </c>
      <c r="T1499">
        <v>0</v>
      </c>
      <c r="U1499">
        <v>16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471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72</v>
      </c>
      <c r="BL1499">
        <v>0</v>
      </c>
      <c r="BM1499">
        <v>0</v>
      </c>
      <c r="BN1499">
        <v>0</v>
      </c>
      <c r="BO1499">
        <v>77</v>
      </c>
      <c r="BP1499">
        <v>262</v>
      </c>
      <c r="BQ1499">
        <v>0</v>
      </c>
      <c r="BR1499">
        <v>213</v>
      </c>
      <c r="BS1499">
        <v>0</v>
      </c>
      <c r="BT1499">
        <v>0</v>
      </c>
      <c r="BU1499">
        <v>0</v>
      </c>
    </row>
    <row r="1500" spans="1:73">
      <c r="A1500" t="s">
        <v>60</v>
      </c>
      <c r="B1500">
        <v>2025</v>
      </c>
      <c r="C1500" t="s">
        <v>249</v>
      </c>
      <c r="D1500">
        <v>4285</v>
      </c>
      <c r="E1500">
        <v>11622</v>
      </c>
      <c r="F1500">
        <v>2433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134</v>
      </c>
      <c r="M1500">
        <v>0</v>
      </c>
      <c r="N1500">
        <v>0</v>
      </c>
      <c r="O1500">
        <v>0</v>
      </c>
      <c r="P1500">
        <v>46</v>
      </c>
      <c r="Q1500">
        <v>0</v>
      </c>
      <c r="R1500">
        <v>1102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460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95</v>
      </c>
      <c r="BL1500">
        <v>0</v>
      </c>
      <c r="BM1500">
        <v>0</v>
      </c>
      <c r="BN1500">
        <v>0</v>
      </c>
      <c r="BO1500">
        <v>101</v>
      </c>
      <c r="BP1500">
        <v>278</v>
      </c>
      <c r="BQ1500">
        <v>0</v>
      </c>
      <c r="BR1500">
        <v>217</v>
      </c>
      <c r="BS1500">
        <v>0</v>
      </c>
      <c r="BT1500">
        <v>0</v>
      </c>
      <c r="BU1500">
        <v>0</v>
      </c>
    </row>
    <row r="1501" spans="1:73">
      <c r="A1501" t="s">
        <v>60</v>
      </c>
      <c r="B1501">
        <v>2025</v>
      </c>
      <c r="C1501" t="s">
        <v>250</v>
      </c>
      <c r="D1501">
        <v>4324</v>
      </c>
      <c r="E1501">
        <v>11622</v>
      </c>
      <c r="F1501">
        <v>2452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137</v>
      </c>
      <c r="M1501">
        <v>0</v>
      </c>
      <c r="N1501">
        <v>0</v>
      </c>
      <c r="O1501">
        <v>0</v>
      </c>
      <c r="P1501">
        <v>47</v>
      </c>
      <c r="Q1501">
        <v>0</v>
      </c>
      <c r="R1501">
        <v>1106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462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94</v>
      </c>
      <c r="BL1501">
        <v>0</v>
      </c>
      <c r="BM1501">
        <v>0</v>
      </c>
      <c r="BN1501">
        <v>0</v>
      </c>
      <c r="BO1501">
        <v>111</v>
      </c>
      <c r="BP1501">
        <v>286</v>
      </c>
      <c r="BQ1501">
        <v>0</v>
      </c>
      <c r="BR1501">
        <v>209</v>
      </c>
      <c r="BS1501">
        <v>0</v>
      </c>
      <c r="BT1501">
        <v>0</v>
      </c>
      <c r="BU1501">
        <v>0</v>
      </c>
    </row>
    <row r="1502" spans="1:73">
      <c r="A1502" t="s">
        <v>60</v>
      </c>
      <c r="B1502">
        <v>2025</v>
      </c>
      <c r="C1502" t="s">
        <v>248</v>
      </c>
      <c r="D1502">
        <v>4358</v>
      </c>
      <c r="E1502">
        <v>11622</v>
      </c>
      <c r="F1502">
        <v>2455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147</v>
      </c>
      <c r="M1502">
        <v>0</v>
      </c>
      <c r="N1502">
        <v>0</v>
      </c>
      <c r="O1502">
        <v>0</v>
      </c>
      <c r="P1502">
        <v>45</v>
      </c>
      <c r="Q1502">
        <v>0</v>
      </c>
      <c r="R1502">
        <v>1114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477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92</v>
      </c>
      <c r="BL1502">
        <v>0</v>
      </c>
      <c r="BM1502">
        <v>0</v>
      </c>
      <c r="BN1502">
        <v>0</v>
      </c>
      <c r="BO1502">
        <v>106</v>
      </c>
      <c r="BP1502">
        <v>281</v>
      </c>
      <c r="BQ1502">
        <v>0</v>
      </c>
      <c r="BR1502">
        <v>193</v>
      </c>
      <c r="BS1502">
        <v>0</v>
      </c>
      <c r="BT1502">
        <v>0</v>
      </c>
      <c r="BU1502">
        <v>0</v>
      </c>
    </row>
    <row r="1503" spans="1:73">
      <c r="A1503" t="s">
        <v>60</v>
      </c>
      <c r="B1503">
        <v>2025</v>
      </c>
      <c r="C1503" t="s">
        <v>3</v>
      </c>
      <c r="D1503">
        <v>4280</v>
      </c>
      <c r="E1503">
        <v>11622</v>
      </c>
      <c r="F1503">
        <v>2414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139</v>
      </c>
      <c r="M1503">
        <v>0</v>
      </c>
      <c r="N1503">
        <v>0</v>
      </c>
      <c r="O1503">
        <v>0</v>
      </c>
      <c r="P1503">
        <v>46</v>
      </c>
      <c r="Q1503">
        <v>0</v>
      </c>
      <c r="R1503">
        <v>1097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448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93</v>
      </c>
      <c r="BL1503">
        <v>0</v>
      </c>
      <c r="BM1503">
        <v>0</v>
      </c>
      <c r="BN1503">
        <v>0</v>
      </c>
      <c r="BO1503">
        <v>94</v>
      </c>
      <c r="BP1503">
        <v>282</v>
      </c>
      <c r="BQ1503">
        <v>0</v>
      </c>
      <c r="BR1503">
        <v>215</v>
      </c>
      <c r="BS1503">
        <v>0</v>
      </c>
      <c r="BT1503">
        <v>0</v>
      </c>
      <c r="BU1503">
        <v>0</v>
      </c>
    </row>
    <row r="1504" spans="1:73">
      <c r="A1504" t="s">
        <v>60</v>
      </c>
      <c r="B1504">
        <v>2025</v>
      </c>
      <c r="C1504" t="s">
        <v>251</v>
      </c>
      <c r="D1504">
        <v>4280</v>
      </c>
      <c r="E1504">
        <v>11622</v>
      </c>
      <c r="F1504">
        <v>2367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133</v>
      </c>
      <c r="M1504">
        <v>0</v>
      </c>
      <c r="N1504">
        <v>0</v>
      </c>
      <c r="O1504">
        <v>0</v>
      </c>
      <c r="P1504">
        <v>46</v>
      </c>
      <c r="Q1504">
        <v>0</v>
      </c>
      <c r="R1504">
        <v>1090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420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92</v>
      </c>
      <c r="BL1504">
        <v>0</v>
      </c>
      <c r="BM1504">
        <v>0</v>
      </c>
      <c r="BN1504">
        <v>0</v>
      </c>
      <c r="BO1504">
        <v>92</v>
      </c>
      <c r="BP1504">
        <v>280</v>
      </c>
      <c r="BQ1504">
        <v>0</v>
      </c>
      <c r="BR1504">
        <v>214</v>
      </c>
      <c r="BS1504">
        <v>0</v>
      </c>
      <c r="BT1504">
        <v>0</v>
      </c>
      <c r="BU1504">
        <v>0</v>
      </c>
    </row>
    <row r="1505" spans="1:73">
      <c r="A1505" t="s">
        <v>60</v>
      </c>
      <c r="B1505">
        <v>2025</v>
      </c>
      <c r="C1505" t="s">
        <v>252</v>
      </c>
      <c r="D1505">
        <v>4318</v>
      </c>
      <c r="E1505">
        <v>11622</v>
      </c>
      <c r="F1505">
        <v>2447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137</v>
      </c>
      <c r="M1505">
        <v>0</v>
      </c>
      <c r="N1505">
        <v>0</v>
      </c>
      <c r="O1505">
        <v>0</v>
      </c>
      <c r="P1505">
        <v>47</v>
      </c>
      <c r="Q1505">
        <v>0</v>
      </c>
      <c r="R1505">
        <v>1102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465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91</v>
      </c>
      <c r="BL1505">
        <v>0</v>
      </c>
      <c r="BM1505">
        <v>0</v>
      </c>
      <c r="BN1505">
        <v>0</v>
      </c>
      <c r="BO1505">
        <v>110</v>
      </c>
      <c r="BP1505">
        <v>284</v>
      </c>
      <c r="BQ1505">
        <v>0</v>
      </c>
      <c r="BR1505">
        <v>211</v>
      </c>
      <c r="BS1505">
        <v>0</v>
      </c>
      <c r="BT1505">
        <v>0</v>
      </c>
      <c r="BU1505">
        <v>0</v>
      </c>
    </row>
    <row r="1506" spans="1:73">
      <c r="A1506" t="s">
        <v>60</v>
      </c>
      <c r="B1506">
        <v>2025</v>
      </c>
      <c r="C1506" t="s">
        <v>253</v>
      </c>
      <c r="D1506">
        <v>4285</v>
      </c>
      <c r="E1506">
        <v>11622</v>
      </c>
      <c r="F1506">
        <v>2448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141</v>
      </c>
      <c r="M1506">
        <v>0</v>
      </c>
      <c r="N1506">
        <v>0</v>
      </c>
      <c r="O1506">
        <v>0</v>
      </c>
      <c r="P1506">
        <v>47</v>
      </c>
      <c r="Q1506">
        <v>0</v>
      </c>
      <c r="R1506">
        <v>1102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468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93</v>
      </c>
      <c r="BL1506">
        <v>0</v>
      </c>
      <c r="BM1506">
        <v>0</v>
      </c>
      <c r="BN1506">
        <v>0</v>
      </c>
      <c r="BO1506">
        <v>106</v>
      </c>
      <c r="BP1506">
        <v>278</v>
      </c>
      <c r="BQ1506">
        <v>0</v>
      </c>
      <c r="BR1506">
        <v>213</v>
      </c>
      <c r="BS1506">
        <v>0</v>
      </c>
      <c r="BT1506">
        <v>0</v>
      </c>
      <c r="BU1506">
        <v>0</v>
      </c>
    </row>
    <row r="1507" spans="1:73">
      <c r="A1507" t="s">
        <v>60</v>
      </c>
      <c r="B1507">
        <v>2025</v>
      </c>
      <c r="C1507" t="s">
        <v>254</v>
      </c>
      <c r="D1507">
        <v>4285</v>
      </c>
      <c r="E1507">
        <v>11622</v>
      </c>
      <c r="F1507">
        <v>2425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135</v>
      </c>
      <c r="M1507">
        <v>0</v>
      </c>
      <c r="N1507">
        <v>0</v>
      </c>
      <c r="O1507">
        <v>0</v>
      </c>
      <c r="P1507">
        <v>47</v>
      </c>
      <c r="Q1507">
        <v>0</v>
      </c>
      <c r="R1507">
        <v>1102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458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94</v>
      </c>
      <c r="BL1507">
        <v>0</v>
      </c>
      <c r="BM1507">
        <v>0</v>
      </c>
      <c r="BN1507">
        <v>0</v>
      </c>
      <c r="BO1507">
        <v>102</v>
      </c>
      <c r="BP1507">
        <v>276</v>
      </c>
      <c r="BQ1507">
        <v>0</v>
      </c>
      <c r="BR1507">
        <v>211</v>
      </c>
      <c r="BS1507">
        <v>0</v>
      </c>
      <c r="BT1507">
        <v>0</v>
      </c>
      <c r="BU1507">
        <v>0</v>
      </c>
    </row>
    <row r="1508" spans="1:73">
      <c r="A1508" t="s">
        <v>60</v>
      </c>
      <c r="B1508">
        <v>2025</v>
      </c>
      <c r="C1508" t="s">
        <v>255</v>
      </c>
      <c r="D1508">
        <v>4285</v>
      </c>
      <c r="E1508">
        <v>11622</v>
      </c>
      <c r="F1508">
        <v>2438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139</v>
      </c>
      <c r="M1508">
        <v>0</v>
      </c>
      <c r="N1508">
        <v>0</v>
      </c>
      <c r="O1508">
        <v>0</v>
      </c>
      <c r="P1508">
        <v>48</v>
      </c>
      <c r="Q1508">
        <v>0</v>
      </c>
      <c r="R1508">
        <v>1098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465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92</v>
      </c>
      <c r="BL1508">
        <v>0</v>
      </c>
      <c r="BM1508">
        <v>0</v>
      </c>
      <c r="BN1508">
        <v>0</v>
      </c>
      <c r="BO1508">
        <v>103</v>
      </c>
      <c r="BP1508">
        <v>278</v>
      </c>
      <c r="BQ1508">
        <v>0</v>
      </c>
      <c r="BR1508">
        <v>215</v>
      </c>
      <c r="BS1508">
        <v>0</v>
      </c>
      <c r="BT1508">
        <v>0</v>
      </c>
      <c r="BU1508">
        <v>0</v>
      </c>
    </row>
    <row r="1509" spans="1:73">
      <c r="A1509" t="s">
        <v>60</v>
      </c>
      <c r="B1509">
        <v>2025</v>
      </c>
      <c r="C1509" t="s">
        <v>256</v>
      </c>
      <c r="D1509">
        <v>4358</v>
      </c>
      <c r="E1509">
        <v>11622</v>
      </c>
      <c r="F1509">
        <v>2454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144</v>
      </c>
      <c r="M1509">
        <v>0</v>
      </c>
      <c r="N1509">
        <v>0</v>
      </c>
      <c r="O1509">
        <v>0</v>
      </c>
      <c r="P1509">
        <v>45</v>
      </c>
      <c r="Q1509">
        <v>0</v>
      </c>
      <c r="R1509">
        <v>1117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472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92</v>
      </c>
      <c r="BL1509">
        <v>0</v>
      </c>
      <c r="BM1509">
        <v>0</v>
      </c>
      <c r="BN1509">
        <v>0</v>
      </c>
      <c r="BO1509">
        <v>106</v>
      </c>
      <c r="BP1509">
        <v>283</v>
      </c>
      <c r="BQ1509">
        <v>0</v>
      </c>
      <c r="BR1509">
        <v>195</v>
      </c>
      <c r="BS1509">
        <v>0</v>
      </c>
      <c r="BT1509">
        <v>0</v>
      </c>
      <c r="BU1509">
        <v>0</v>
      </c>
    </row>
    <row r="1510" spans="1:73">
      <c r="A1510" t="s">
        <v>60</v>
      </c>
      <c r="B1510">
        <v>2025</v>
      </c>
      <c r="C1510" t="s">
        <v>257</v>
      </c>
      <c r="D1510">
        <v>4342</v>
      </c>
      <c r="E1510">
        <v>11622</v>
      </c>
      <c r="F1510">
        <v>2448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144</v>
      </c>
      <c r="M1510">
        <v>0</v>
      </c>
      <c r="N1510">
        <v>0</v>
      </c>
      <c r="O1510">
        <v>0</v>
      </c>
      <c r="P1510">
        <v>46</v>
      </c>
      <c r="Q1510">
        <v>0</v>
      </c>
      <c r="R1510">
        <v>1110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469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90</v>
      </c>
      <c r="BL1510">
        <v>0</v>
      </c>
      <c r="BM1510">
        <v>0</v>
      </c>
      <c r="BN1510">
        <v>0</v>
      </c>
      <c r="BO1510">
        <v>107</v>
      </c>
      <c r="BP1510">
        <v>283</v>
      </c>
      <c r="BQ1510">
        <v>0</v>
      </c>
      <c r="BR1510">
        <v>199</v>
      </c>
      <c r="BS1510">
        <v>0</v>
      </c>
      <c r="BT1510">
        <v>0</v>
      </c>
      <c r="BU1510">
        <v>0</v>
      </c>
    </row>
    <row r="1511" spans="1:73">
      <c r="A1511" t="s">
        <v>60</v>
      </c>
      <c r="B1511">
        <v>2025</v>
      </c>
      <c r="C1511" t="s">
        <v>258</v>
      </c>
      <c r="D1511">
        <v>4332</v>
      </c>
      <c r="E1511">
        <v>11622</v>
      </c>
      <c r="F1511">
        <v>2452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138</v>
      </c>
      <c r="M1511">
        <v>0</v>
      </c>
      <c r="N1511">
        <v>0</v>
      </c>
      <c r="O1511">
        <v>0</v>
      </c>
      <c r="P1511">
        <v>45</v>
      </c>
      <c r="Q1511">
        <v>0</v>
      </c>
      <c r="R1511">
        <v>1104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470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94</v>
      </c>
      <c r="BL1511">
        <v>0</v>
      </c>
      <c r="BM1511">
        <v>0</v>
      </c>
      <c r="BN1511">
        <v>0</v>
      </c>
      <c r="BO1511">
        <v>110</v>
      </c>
      <c r="BP1511">
        <v>283</v>
      </c>
      <c r="BQ1511">
        <v>0</v>
      </c>
      <c r="BR1511">
        <v>208</v>
      </c>
      <c r="BS1511">
        <v>0</v>
      </c>
      <c r="BT1511">
        <v>0</v>
      </c>
      <c r="BU1511">
        <v>0</v>
      </c>
    </row>
    <row r="1512" spans="1:73">
      <c r="A1512" t="s">
        <v>60</v>
      </c>
      <c r="B1512">
        <v>2026</v>
      </c>
      <c r="C1512" t="s">
        <v>3</v>
      </c>
      <c r="D1512">
        <v>4358</v>
      </c>
      <c r="E1512">
        <v>11622</v>
      </c>
      <c r="F1512">
        <v>2399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194</v>
      </c>
      <c r="M1512">
        <v>0</v>
      </c>
      <c r="N1512">
        <v>0</v>
      </c>
      <c r="O1512">
        <v>0</v>
      </c>
      <c r="P1512">
        <v>43</v>
      </c>
      <c r="Q1512">
        <v>0</v>
      </c>
      <c r="R1512">
        <v>733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728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412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68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221</v>
      </c>
      <c r="BS1512">
        <v>0</v>
      </c>
      <c r="BT1512">
        <v>0</v>
      </c>
      <c r="BU1512">
        <v>0</v>
      </c>
    </row>
    <row r="1513" spans="1:73">
      <c r="A1513" t="s">
        <v>60</v>
      </c>
      <c r="B1513">
        <v>2026</v>
      </c>
      <c r="C1513" t="s">
        <v>251</v>
      </c>
      <c r="D1513">
        <v>4358</v>
      </c>
      <c r="E1513">
        <v>11622</v>
      </c>
      <c r="F1513">
        <v>2326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192</v>
      </c>
      <c r="M1513">
        <v>0</v>
      </c>
      <c r="N1513">
        <v>0</v>
      </c>
      <c r="O1513">
        <v>0</v>
      </c>
      <c r="P1513">
        <v>43</v>
      </c>
      <c r="Q1513">
        <v>0</v>
      </c>
      <c r="R1513">
        <v>711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687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413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70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210</v>
      </c>
      <c r="BS1513">
        <v>0</v>
      </c>
      <c r="BT1513">
        <v>0</v>
      </c>
      <c r="BU1513">
        <v>0</v>
      </c>
    </row>
    <row r="1514" spans="1:73">
      <c r="A1514" t="s">
        <v>61</v>
      </c>
      <c r="B1514">
        <v>2019</v>
      </c>
      <c r="C1514" t="s">
        <v>248</v>
      </c>
      <c r="D1514">
        <v>12116</v>
      </c>
      <c r="E1514">
        <v>64447</v>
      </c>
      <c r="F1514">
        <v>3669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152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2418</v>
      </c>
      <c r="S1514">
        <v>211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29</v>
      </c>
      <c r="AK1514">
        <v>0</v>
      </c>
      <c r="AL1514">
        <v>0</v>
      </c>
      <c r="AM1514">
        <v>323</v>
      </c>
      <c r="AN1514">
        <v>0</v>
      </c>
      <c r="AO1514">
        <v>0</v>
      </c>
      <c r="AP1514">
        <v>0</v>
      </c>
      <c r="AQ1514">
        <v>157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16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310</v>
      </c>
      <c r="BH1514">
        <v>0</v>
      </c>
      <c r="BI1514">
        <v>0</v>
      </c>
      <c r="BJ1514">
        <v>0</v>
      </c>
      <c r="BK1514">
        <v>53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</row>
    <row r="1515" spans="1:73">
      <c r="A1515" t="s">
        <v>61</v>
      </c>
      <c r="B1515">
        <v>2020</v>
      </c>
      <c r="C1515" t="s">
        <v>248</v>
      </c>
      <c r="D1515">
        <v>11342</v>
      </c>
      <c r="E1515">
        <v>64447</v>
      </c>
      <c r="F1515">
        <v>4747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180</v>
      </c>
      <c r="M1515">
        <v>0</v>
      </c>
      <c r="N1515">
        <v>22</v>
      </c>
      <c r="O1515">
        <v>0</v>
      </c>
      <c r="P1515">
        <v>0</v>
      </c>
      <c r="Q1515">
        <v>0</v>
      </c>
      <c r="R1515">
        <v>3083</v>
      </c>
      <c r="S1515">
        <v>231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45</v>
      </c>
      <c r="AK1515">
        <v>0</v>
      </c>
      <c r="AL1515">
        <v>0</v>
      </c>
      <c r="AM1515">
        <v>291</v>
      </c>
      <c r="AN1515">
        <v>0</v>
      </c>
      <c r="AO1515">
        <v>0</v>
      </c>
      <c r="AP1515">
        <v>0</v>
      </c>
      <c r="AQ1515">
        <v>417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25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404</v>
      </c>
      <c r="BH1515">
        <v>27</v>
      </c>
      <c r="BI1515">
        <v>0</v>
      </c>
      <c r="BJ1515">
        <v>0</v>
      </c>
      <c r="BK1515">
        <v>22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</row>
    <row r="1516" spans="1:73">
      <c r="A1516" t="s">
        <v>61</v>
      </c>
      <c r="B1516">
        <v>2021</v>
      </c>
      <c r="C1516" t="s">
        <v>248</v>
      </c>
      <c r="D1516">
        <v>11543</v>
      </c>
      <c r="E1516">
        <v>64447</v>
      </c>
      <c r="F1516">
        <v>5328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186</v>
      </c>
      <c r="M1516">
        <v>0</v>
      </c>
      <c r="N1516">
        <v>32</v>
      </c>
      <c r="O1516">
        <v>0</v>
      </c>
      <c r="P1516">
        <v>0</v>
      </c>
      <c r="Q1516">
        <v>0</v>
      </c>
      <c r="R1516">
        <v>3183</v>
      </c>
      <c r="S1516">
        <v>254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76</v>
      </c>
      <c r="AK1516">
        <v>0</v>
      </c>
      <c r="AL1516">
        <v>0</v>
      </c>
      <c r="AM1516">
        <v>261</v>
      </c>
      <c r="AN1516">
        <v>0</v>
      </c>
      <c r="AO1516">
        <v>0</v>
      </c>
      <c r="AP1516">
        <v>0</v>
      </c>
      <c r="AQ1516">
        <v>679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42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537</v>
      </c>
      <c r="BH1516">
        <v>54</v>
      </c>
      <c r="BI1516">
        <v>0</v>
      </c>
      <c r="BJ1516">
        <v>0</v>
      </c>
      <c r="BK1516">
        <v>24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</row>
    <row r="1517" spans="1:73">
      <c r="A1517" t="s">
        <v>61</v>
      </c>
      <c r="B1517">
        <v>2022</v>
      </c>
      <c r="C1517" t="s">
        <v>248</v>
      </c>
      <c r="D1517">
        <v>11852</v>
      </c>
      <c r="E1517">
        <v>64447</v>
      </c>
      <c r="F1517">
        <v>5962</v>
      </c>
      <c r="G1517">
        <v>0</v>
      </c>
      <c r="H1517">
        <v>0</v>
      </c>
      <c r="I1517">
        <v>0</v>
      </c>
      <c r="J1517">
        <v>0</v>
      </c>
      <c r="K1517">
        <v>136</v>
      </c>
      <c r="L1517">
        <v>235</v>
      </c>
      <c r="M1517">
        <v>0</v>
      </c>
      <c r="N1517">
        <v>35</v>
      </c>
      <c r="O1517">
        <v>0</v>
      </c>
      <c r="P1517">
        <v>0</v>
      </c>
      <c r="Q1517">
        <v>0</v>
      </c>
      <c r="R1517">
        <v>3248</v>
      </c>
      <c r="S1517">
        <v>307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74</v>
      </c>
      <c r="AK1517">
        <v>0</v>
      </c>
      <c r="AL1517">
        <v>0</v>
      </c>
      <c r="AM1517">
        <v>243</v>
      </c>
      <c r="AN1517">
        <v>0</v>
      </c>
      <c r="AO1517">
        <v>0</v>
      </c>
      <c r="AP1517">
        <v>0</v>
      </c>
      <c r="AQ1517">
        <v>931</v>
      </c>
      <c r="AR1517">
        <v>0</v>
      </c>
      <c r="AS1517">
        <v>0</v>
      </c>
      <c r="AT1517">
        <v>0</v>
      </c>
      <c r="AU1517">
        <v>0</v>
      </c>
      <c r="AV1517">
        <v>18</v>
      </c>
      <c r="AW1517">
        <v>0</v>
      </c>
      <c r="AX1517">
        <v>0</v>
      </c>
      <c r="AY1517">
        <v>0</v>
      </c>
      <c r="AZ1517">
        <v>56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577</v>
      </c>
      <c r="BH1517">
        <v>73</v>
      </c>
      <c r="BI1517">
        <v>0</v>
      </c>
      <c r="BJ1517">
        <v>0</v>
      </c>
      <c r="BK1517">
        <v>29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</row>
    <row r="1518" spans="1:73">
      <c r="A1518" t="s">
        <v>61</v>
      </c>
      <c r="B1518">
        <v>2023</v>
      </c>
      <c r="C1518" t="s">
        <v>249</v>
      </c>
      <c r="D1518">
        <v>11936</v>
      </c>
      <c r="E1518">
        <v>64447</v>
      </c>
      <c r="F1518">
        <v>6406</v>
      </c>
      <c r="G1518">
        <v>0</v>
      </c>
      <c r="H1518">
        <v>0</v>
      </c>
      <c r="I1518">
        <v>0</v>
      </c>
      <c r="J1518">
        <v>0</v>
      </c>
      <c r="K1518">
        <v>137</v>
      </c>
      <c r="L1518">
        <v>342</v>
      </c>
      <c r="M1518">
        <v>0</v>
      </c>
      <c r="N1518">
        <v>45</v>
      </c>
      <c r="O1518">
        <v>0</v>
      </c>
      <c r="P1518">
        <v>0</v>
      </c>
      <c r="Q1518">
        <v>0</v>
      </c>
      <c r="R1518">
        <v>3304</v>
      </c>
      <c r="S1518">
        <v>318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82</v>
      </c>
      <c r="AK1518">
        <v>0</v>
      </c>
      <c r="AL1518">
        <v>0</v>
      </c>
      <c r="AM1518">
        <v>333</v>
      </c>
      <c r="AN1518">
        <v>0</v>
      </c>
      <c r="AO1518">
        <v>0</v>
      </c>
      <c r="AP1518">
        <v>0</v>
      </c>
      <c r="AQ1518">
        <v>1025</v>
      </c>
      <c r="AR1518">
        <v>0</v>
      </c>
      <c r="AS1518">
        <v>0</v>
      </c>
      <c r="AT1518">
        <v>0</v>
      </c>
      <c r="AU1518">
        <v>0</v>
      </c>
      <c r="AV1518">
        <v>33</v>
      </c>
      <c r="AW1518">
        <v>0</v>
      </c>
      <c r="AX1518">
        <v>0</v>
      </c>
      <c r="AY1518">
        <v>12</v>
      </c>
      <c r="AZ1518">
        <v>66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604</v>
      </c>
      <c r="BH1518">
        <v>77</v>
      </c>
      <c r="BI1518">
        <v>0</v>
      </c>
      <c r="BJ1518">
        <v>0</v>
      </c>
      <c r="BK1518">
        <v>28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</row>
    <row r="1519" spans="1:73">
      <c r="A1519" t="s">
        <v>61</v>
      </c>
      <c r="B1519">
        <v>2023</v>
      </c>
      <c r="C1519" t="s">
        <v>250</v>
      </c>
      <c r="D1519">
        <v>11999</v>
      </c>
      <c r="E1519">
        <v>64447</v>
      </c>
      <c r="F1519">
        <v>6534</v>
      </c>
      <c r="G1519">
        <v>0</v>
      </c>
      <c r="H1519">
        <v>0</v>
      </c>
      <c r="I1519">
        <v>0</v>
      </c>
      <c r="J1519">
        <v>0</v>
      </c>
      <c r="K1519">
        <v>139</v>
      </c>
      <c r="L1519">
        <v>340</v>
      </c>
      <c r="M1519">
        <v>0</v>
      </c>
      <c r="N1519">
        <v>46</v>
      </c>
      <c r="O1519">
        <v>0</v>
      </c>
      <c r="P1519">
        <v>0</v>
      </c>
      <c r="Q1519">
        <v>0</v>
      </c>
      <c r="R1519">
        <v>3316</v>
      </c>
      <c r="S1519">
        <v>316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82</v>
      </c>
      <c r="AK1519">
        <v>0</v>
      </c>
      <c r="AL1519">
        <v>0</v>
      </c>
      <c r="AM1519">
        <v>356</v>
      </c>
      <c r="AN1519">
        <v>0</v>
      </c>
      <c r="AO1519">
        <v>0</v>
      </c>
      <c r="AP1519">
        <v>0</v>
      </c>
      <c r="AQ1519">
        <v>1077</v>
      </c>
      <c r="AR1519">
        <v>0</v>
      </c>
      <c r="AS1519">
        <v>0</v>
      </c>
      <c r="AT1519">
        <v>0</v>
      </c>
      <c r="AU1519">
        <v>0</v>
      </c>
      <c r="AV1519">
        <v>34</v>
      </c>
      <c r="AW1519">
        <v>0</v>
      </c>
      <c r="AX1519">
        <v>0</v>
      </c>
      <c r="AY1519">
        <v>12</v>
      </c>
      <c r="AZ1519">
        <v>78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638</v>
      </c>
      <c r="BH1519">
        <v>72</v>
      </c>
      <c r="BI1519">
        <v>0</v>
      </c>
      <c r="BJ1519">
        <v>0</v>
      </c>
      <c r="BK1519">
        <v>28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</row>
    <row r="1520" spans="1:73">
      <c r="A1520" t="s">
        <v>61</v>
      </c>
      <c r="B1520">
        <v>2023</v>
      </c>
      <c r="C1520" t="s">
        <v>248</v>
      </c>
      <c r="D1520">
        <v>12036</v>
      </c>
      <c r="E1520">
        <v>64447</v>
      </c>
      <c r="F1520">
        <v>6607</v>
      </c>
      <c r="G1520">
        <v>0</v>
      </c>
      <c r="H1520">
        <v>0</v>
      </c>
      <c r="I1520">
        <v>0</v>
      </c>
      <c r="J1520">
        <v>0</v>
      </c>
      <c r="K1520">
        <v>137</v>
      </c>
      <c r="L1520">
        <v>328</v>
      </c>
      <c r="M1520">
        <v>0</v>
      </c>
      <c r="N1520">
        <v>42</v>
      </c>
      <c r="O1520">
        <v>0</v>
      </c>
      <c r="P1520">
        <v>0</v>
      </c>
      <c r="Q1520">
        <v>0</v>
      </c>
      <c r="R1520">
        <v>3318</v>
      </c>
      <c r="S1520">
        <v>314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81</v>
      </c>
      <c r="AK1520">
        <v>0</v>
      </c>
      <c r="AL1520">
        <v>0</v>
      </c>
      <c r="AM1520">
        <v>360</v>
      </c>
      <c r="AN1520">
        <v>0</v>
      </c>
      <c r="AO1520">
        <v>0</v>
      </c>
      <c r="AP1520">
        <v>0</v>
      </c>
      <c r="AQ1520">
        <v>1129</v>
      </c>
      <c r="AR1520">
        <v>0</v>
      </c>
      <c r="AS1520">
        <v>0</v>
      </c>
      <c r="AT1520">
        <v>0</v>
      </c>
      <c r="AU1520">
        <v>0</v>
      </c>
      <c r="AV1520">
        <v>33</v>
      </c>
      <c r="AW1520">
        <v>0</v>
      </c>
      <c r="AX1520">
        <v>0</v>
      </c>
      <c r="AY1520">
        <v>16</v>
      </c>
      <c r="AZ1520">
        <v>86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673</v>
      </c>
      <c r="BH1520">
        <v>64</v>
      </c>
      <c r="BI1520">
        <v>0</v>
      </c>
      <c r="BJ1520">
        <v>0</v>
      </c>
      <c r="BK1520">
        <v>26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</row>
    <row r="1521" spans="1:73">
      <c r="A1521" t="s">
        <v>61</v>
      </c>
      <c r="B1521">
        <v>2023</v>
      </c>
      <c r="C1521" t="s">
        <v>3</v>
      </c>
      <c r="D1521">
        <v>11885</v>
      </c>
      <c r="E1521">
        <v>64447</v>
      </c>
      <c r="F1521">
        <v>6341</v>
      </c>
      <c r="G1521">
        <v>0</v>
      </c>
      <c r="H1521">
        <v>0</v>
      </c>
      <c r="I1521">
        <v>0</v>
      </c>
      <c r="J1521">
        <v>0</v>
      </c>
      <c r="K1521">
        <v>143</v>
      </c>
      <c r="L1521">
        <v>342</v>
      </c>
      <c r="M1521">
        <v>0</v>
      </c>
      <c r="N1521">
        <v>46</v>
      </c>
      <c r="O1521">
        <v>0</v>
      </c>
      <c r="P1521">
        <v>0</v>
      </c>
      <c r="Q1521">
        <v>0</v>
      </c>
      <c r="R1521">
        <v>3295</v>
      </c>
      <c r="S1521">
        <v>314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88</v>
      </c>
      <c r="AK1521">
        <v>0</v>
      </c>
      <c r="AL1521">
        <v>0</v>
      </c>
      <c r="AM1521">
        <v>322</v>
      </c>
      <c r="AN1521">
        <v>0</v>
      </c>
      <c r="AO1521">
        <v>0</v>
      </c>
      <c r="AP1521">
        <v>0</v>
      </c>
      <c r="AQ1521">
        <v>996</v>
      </c>
      <c r="AR1521">
        <v>0</v>
      </c>
      <c r="AS1521">
        <v>0</v>
      </c>
      <c r="AT1521">
        <v>0</v>
      </c>
      <c r="AU1521">
        <v>0</v>
      </c>
      <c r="AV1521">
        <v>33</v>
      </c>
      <c r="AW1521">
        <v>0</v>
      </c>
      <c r="AX1521">
        <v>0</v>
      </c>
      <c r="AY1521">
        <v>0</v>
      </c>
      <c r="AZ1521">
        <v>60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595</v>
      </c>
      <c r="BH1521">
        <v>80</v>
      </c>
      <c r="BI1521">
        <v>0</v>
      </c>
      <c r="BJ1521">
        <v>0</v>
      </c>
      <c r="BK1521">
        <v>27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</row>
    <row r="1522" spans="1:73">
      <c r="A1522" t="s">
        <v>61</v>
      </c>
      <c r="B1522">
        <v>2023</v>
      </c>
      <c r="C1522" t="s">
        <v>251</v>
      </c>
      <c r="D1522">
        <v>11865</v>
      </c>
      <c r="E1522">
        <v>64447</v>
      </c>
      <c r="F1522">
        <v>6144</v>
      </c>
      <c r="G1522">
        <v>0</v>
      </c>
      <c r="H1522">
        <v>0</v>
      </c>
      <c r="I1522">
        <v>0</v>
      </c>
      <c r="J1522">
        <v>0</v>
      </c>
      <c r="K1522">
        <v>146</v>
      </c>
      <c r="L1522">
        <v>233</v>
      </c>
      <c r="M1522">
        <v>0</v>
      </c>
      <c r="N1522">
        <v>42</v>
      </c>
      <c r="O1522">
        <v>0</v>
      </c>
      <c r="P1522">
        <v>0</v>
      </c>
      <c r="Q1522">
        <v>0</v>
      </c>
      <c r="R1522">
        <v>3290</v>
      </c>
      <c r="S1522">
        <v>314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78</v>
      </c>
      <c r="AK1522">
        <v>0</v>
      </c>
      <c r="AL1522">
        <v>0</v>
      </c>
      <c r="AM1522">
        <v>304</v>
      </c>
      <c r="AN1522">
        <v>0</v>
      </c>
      <c r="AO1522">
        <v>0</v>
      </c>
      <c r="AP1522">
        <v>0</v>
      </c>
      <c r="AQ1522">
        <v>979</v>
      </c>
      <c r="AR1522">
        <v>0</v>
      </c>
      <c r="AS1522">
        <v>0</v>
      </c>
      <c r="AT1522">
        <v>0</v>
      </c>
      <c r="AU1522">
        <v>0</v>
      </c>
      <c r="AV1522">
        <v>27</v>
      </c>
      <c r="AW1522">
        <v>0</v>
      </c>
      <c r="AX1522">
        <v>0</v>
      </c>
      <c r="AY1522">
        <v>0</v>
      </c>
      <c r="AZ1522">
        <v>55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578</v>
      </c>
      <c r="BH1522">
        <v>71</v>
      </c>
      <c r="BI1522">
        <v>0</v>
      </c>
      <c r="BJ1522">
        <v>0</v>
      </c>
      <c r="BK1522">
        <v>27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</row>
    <row r="1523" spans="1:73">
      <c r="A1523" t="s">
        <v>61</v>
      </c>
      <c r="B1523">
        <v>2023</v>
      </c>
      <c r="C1523" t="s">
        <v>252</v>
      </c>
      <c r="D1523">
        <v>11967</v>
      </c>
      <c r="E1523">
        <v>64447</v>
      </c>
      <c r="F1523">
        <v>6507</v>
      </c>
      <c r="G1523">
        <v>0</v>
      </c>
      <c r="H1523">
        <v>0</v>
      </c>
      <c r="I1523">
        <v>0</v>
      </c>
      <c r="J1523">
        <v>0</v>
      </c>
      <c r="K1523">
        <v>135</v>
      </c>
      <c r="L1523">
        <v>343</v>
      </c>
      <c r="M1523">
        <v>0</v>
      </c>
      <c r="N1523">
        <v>45</v>
      </c>
      <c r="O1523">
        <v>0</v>
      </c>
      <c r="P1523">
        <v>0</v>
      </c>
      <c r="Q1523">
        <v>0</v>
      </c>
      <c r="R1523">
        <v>3317</v>
      </c>
      <c r="S1523">
        <v>319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81</v>
      </c>
      <c r="AK1523">
        <v>0</v>
      </c>
      <c r="AL1523">
        <v>0</v>
      </c>
      <c r="AM1523">
        <v>357</v>
      </c>
      <c r="AN1523">
        <v>0</v>
      </c>
      <c r="AO1523">
        <v>0</v>
      </c>
      <c r="AP1523">
        <v>0</v>
      </c>
      <c r="AQ1523">
        <v>1070</v>
      </c>
      <c r="AR1523">
        <v>0</v>
      </c>
      <c r="AS1523">
        <v>0</v>
      </c>
      <c r="AT1523">
        <v>0</v>
      </c>
      <c r="AU1523">
        <v>0</v>
      </c>
      <c r="AV1523">
        <v>32</v>
      </c>
      <c r="AW1523">
        <v>0</v>
      </c>
      <c r="AX1523">
        <v>0</v>
      </c>
      <c r="AY1523">
        <v>0</v>
      </c>
      <c r="AZ1523">
        <v>74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628</v>
      </c>
      <c r="BH1523">
        <v>78</v>
      </c>
      <c r="BI1523">
        <v>0</v>
      </c>
      <c r="BJ1523">
        <v>0</v>
      </c>
      <c r="BK1523">
        <v>28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</row>
    <row r="1524" spans="1:73">
      <c r="A1524" t="s">
        <v>61</v>
      </c>
      <c r="B1524">
        <v>2023</v>
      </c>
      <c r="C1524" t="s">
        <v>253</v>
      </c>
      <c r="D1524">
        <v>11939</v>
      </c>
      <c r="E1524">
        <v>64447</v>
      </c>
      <c r="F1524">
        <v>6479</v>
      </c>
      <c r="G1524">
        <v>0</v>
      </c>
      <c r="H1524">
        <v>0</v>
      </c>
      <c r="I1524">
        <v>0</v>
      </c>
      <c r="J1524">
        <v>0</v>
      </c>
      <c r="K1524">
        <v>131</v>
      </c>
      <c r="L1524">
        <v>345</v>
      </c>
      <c r="M1524">
        <v>0</v>
      </c>
      <c r="N1524">
        <v>45</v>
      </c>
      <c r="O1524">
        <v>0</v>
      </c>
      <c r="P1524">
        <v>0</v>
      </c>
      <c r="Q1524">
        <v>0</v>
      </c>
      <c r="R1524">
        <v>3317</v>
      </c>
      <c r="S1524">
        <v>322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80</v>
      </c>
      <c r="AK1524">
        <v>0</v>
      </c>
      <c r="AL1524">
        <v>0</v>
      </c>
      <c r="AM1524">
        <v>352</v>
      </c>
      <c r="AN1524">
        <v>0</v>
      </c>
      <c r="AO1524">
        <v>0</v>
      </c>
      <c r="AP1524">
        <v>0</v>
      </c>
      <c r="AQ1524">
        <v>1060</v>
      </c>
      <c r="AR1524">
        <v>0</v>
      </c>
      <c r="AS1524">
        <v>0</v>
      </c>
      <c r="AT1524">
        <v>0</v>
      </c>
      <c r="AU1524">
        <v>0</v>
      </c>
      <c r="AV1524">
        <v>30</v>
      </c>
      <c r="AW1524">
        <v>0</v>
      </c>
      <c r="AX1524">
        <v>0</v>
      </c>
      <c r="AY1524">
        <v>0</v>
      </c>
      <c r="AZ1524">
        <v>70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619</v>
      </c>
      <c r="BH1524">
        <v>80</v>
      </c>
      <c r="BI1524">
        <v>0</v>
      </c>
      <c r="BJ1524">
        <v>0</v>
      </c>
      <c r="BK1524">
        <v>28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</row>
    <row r="1525" spans="1:73">
      <c r="A1525" t="s">
        <v>61</v>
      </c>
      <c r="B1525">
        <v>2023</v>
      </c>
      <c r="C1525" t="s">
        <v>254</v>
      </c>
      <c r="D1525">
        <v>11885</v>
      </c>
      <c r="E1525">
        <v>64447</v>
      </c>
      <c r="F1525">
        <v>6406</v>
      </c>
      <c r="G1525">
        <v>0</v>
      </c>
      <c r="H1525">
        <v>0</v>
      </c>
      <c r="I1525">
        <v>0</v>
      </c>
      <c r="J1525">
        <v>0</v>
      </c>
      <c r="K1525">
        <v>136</v>
      </c>
      <c r="L1525">
        <v>347</v>
      </c>
      <c r="M1525">
        <v>0</v>
      </c>
      <c r="N1525">
        <v>46</v>
      </c>
      <c r="O1525">
        <v>0</v>
      </c>
      <c r="P1525">
        <v>0</v>
      </c>
      <c r="Q1525">
        <v>0</v>
      </c>
      <c r="R1525">
        <v>3318</v>
      </c>
      <c r="S1525">
        <v>319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84</v>
      </c>
      <c r="AK1525">
        <v>0</v>
      </c>
      <c r="AL1525">
        <v>0</v>
      </c>
      <c r="AM1525">
        <v>323</v>
      </c>
      <c r="AN1525">
        <v>0</v>
      </c>
      <c r="AO1525">
        <v>0</v>
      </c>
      <c r="AP1525">
        <v>0</v>
      </c>
      <c r="AQ1525">
        <v>1021</v>
      </c>
      <c r="AR1525">
        <v>0</v>
      </c>
      <c r="AS1525">
        <v>0</v>
      </c>
      <c r="AT1525">
        <v>0</v>
      </c>
      <c r="AU1525">
        <v>0</v>
      </c>
      <c r="AV1525">
        <v>32</v>
      </c>
      <c r="AW1525">
        <v>0</v>
      </c>
      <c r="AX1525">
        <v>0</v>
      </c>
      <c r="AY1525">
        <v>12</v>
      </c>
      <c r="AZ1525">
        <v>65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600</v>
      </c>
      <c r="BH1525">
        <v>76</v>
      </c>
      <c r="BI1525">
        <v>0</v>
      </c>
      <c r="BJ1525">
        <v>0</v>
      </c>
      <c r="BK1525">
        <v>27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</row>
    <row r="1526" spans="1:73">
      <c r="A1526" t="s">
        <v>61</v>
      </c>
      <c r="B1526">
        <v>2023</v>
      </c>
      <c r="C1526" t="s">
        <v>255</v>
      </c>
      <c r="D1526">
        <v>11939</v>
      </c>
      <c r="E1526">
        <v>64447</v>
      </c>
      <c r="F1526">
        <v>6438</v>
      </c>
      <c r="G1526">
        <v>0</v>
      </c>
      <c r="H1526">
        <v>0</v>
      </c>
      <c r="I1526">
        <v>0</v>
      </c>
      <c r="J1526">
        <v>0</v>
      </c>
      <c r="K1526">
        <v>134</v>
      </c>
      <c r="L1526">
        <v>346</v>
      </c>
      <c r="M1526">
        <v>0</v>
      </c>
      <c r="N1526">
        <v>45</v>
      </c>
      <c r="O1526">
        <v>0</v>
      </c>
      <c r="P1526">
        <v>0</v>
      </c>
      <c r="Q1526">
        <v>0</v>
      </c>
      <c r="R1526">
        <v>3309</v>
      </c>
      <c r="S1526">
        <v>319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81</v>
      </c>
      <c r="AK1526">
        <v>0</v>
      </c>
      <c r="AL1526">
        <v>0</v>
      </c>
      <c r="AM1526">
        <v>346</v>
      </c>
      <c r="AN1526">
        <v>0</v>
      </c>
      <c r="AO1526">
        <v>0</v>
      </c>
      <c r="AP1526">
        <v>0</v>
      </c>
      <c r="AQ1526">
        <v>1041</v>
      </c>
      <c r="AR1526">
        <v>0</v>
      </c>
      <c r="AS1526">
        <v>0</v>
      </c>
      <c r="AT1526">
        <v>0</v>
      </c>
      <c r="AU1526">
        <v>0</v>
      </c>
      <c r="AV1526">
        <v>32</v>
      </c>
      <c r="AW1526">
        <v>0</v>
      </c>
      <c r="AX1526">
        <v>0</v>
      </c>
      <c r="AY1526">
        <v>0</v>
      </c>
      <c r="AZ1526">
        <v>68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612</v>
      </c>
      <c r="BH1526">
        <v>77</v>
      </c>
      <c r="BI1526">
        <v>0</v>
      </c>
      <c r="BJ1526">
        <v>0</v>
      </c>
      <c r="BK1526">
        <v>28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</row>
    <row r="1527" spans="1:73">
      <c r="A1527" t="s">
        <v>61</v>
      </c>
      <c r="B1527">
        <v>2023</v>
      </c>
      <c r="C1527" t="s">
        <v>256</v>
      </c>
      <c r="D1527">
        <v>12037</v>
      </c>
      <c r="E1527">
        <v>64447</v>
      </c>
      <c r="F1527">
        <v>6611</v>
      </c>
      <c r="G1527">
        <v>0</v>
      </c>
      <c r="H1527">
        <v>0</v>
      </c>
      <c r="I1527">
        <v>0</v>
      </c>
      <c r="J1527">
        <v>0</v>
      </c>
      <c r="K1527">
        <v>137</v>
      </c>
      <c r="L1527">
        <v>329</v>
      </c>
      <c r="M1527">
        <v>0</v>
      </c>
      <c r="N1527">
        <v>44</v>
      </c>
      <c r="O1527">
        <v>0</v>
      </c>
      <c r="P1527">
        <v>0</v>
      </c>
      <c r="Q1527">
        <v>0</v>
      </c>
      <c r="R1527">
        <v>3331</v>
      </c>
      <c r="S1527">
        <v>314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81</v>
      </c>
      <c r="AK1527">
        <v>0</v>
      </c>
      <c r="AL1527">
        <v>0</v>
      </c>
      <c r="AM1527">
        <v>362</v>
      </c>
      <c r="AN1527">
        <v>0</v>
      </c>
      <c r="AO1527">
        <v>0</v>
      </c>
      <c r="AP1527">
        <v>0</v>
      </c>
      <c r="AQ1527">
        <v>1120</v>
      </c>
      <c r="AR1527">
        <v>0</v>
      </c>
      <c r="AS1527">
        <v>0</v>
      </c>
      <c r="AT1527">
        <v>0</v>
      </c>
      <c r="AU1527">
        <v>0</v>
      </c>
      <c r="AV1527">
        <v>35</v>
      </c>
      <c r="AW1527">
        <v>0</v>
      </c>
      <c r="AX1527">
        <v>0</v>
      </c>
      <c r="AY1527">
        <v>16</v>
      </c>
      <c r="AZ1527">
        <v>87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663</v>
      </c>
      <c r="BH1527">
        <v>66</v>
      </c>
      <c r="BI1527">
        <v>0</v>
      </c>
      <c r="BJ1527">
        <v>0</v>
      </c>
      <c r="BK1527">
        <v>26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</row>
    <row r="1528" spans="1:73">
      <c r="A1528" t="s">
        <v>61</v>
      </c>
      <c r="B1528">
        <v>2023</v>
      </c>
      <c r="C1528" t="s">
        <v>257</v>
      </c>
      <c r="D1528">
        <v>12013</v>
      </c>
      <c r="E1528">
        <v>64447</v>
      </c>
      <c r="F1528">
        <v>6596</v>
      </c>
      <c r="G1528">
        <v>0</v>
      </c>
      <c r="H1528">
        <v>0</v>
      </c>
      <c r="I1528">
        <v>0</v>
      </c>
      <c r="J1528">
        <v>0</v>
      </c>
      <c r="K1528">
        <v>134</v>
      </c>
      <c r="L1528">
        <v>331</v>
      </c>
      <c r="M1528">
        <v>0</v>
      </c>
      <c r="N1528">
        <v>44</v>
      </c>
      <c r="O1528">
        <v>0</v>
      </c>
      <c r="P1528">
        <v>0</v>
      </c>
      <c r="Q1528">
        <v>0</v>
      </c>
      <c r="R1528">
        <v>3327</v>
      </c>
      <c r="S1528">
        <v>318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79</v>
      </c>
      <c r="AK1528">
        <v>0</v>
      </c>
      <c r="AL1528">
        <v>0</v>
      </c>
      <c r="AM1528">
        <v>364</v>
      </c>
      <c r="AN1528">
        <v>0</v>
      </c>
      <c r="AO1528">
        <v>0</v>
      </c>
      <c r="AP1528">
        <v>0</v>
      </c>
      <c r="AQ1528">
        <v>1118</v>
      </c>
      <c r="AR1528">
        <v>0</v>
      </c>
      <c r="AS1528">
        <v>0</v>
      </c>
      <c r="AT1528">
        <v>0</v>
      </c>
      <c r="AU1528">
        <v>0</v>
      </c>
      <c r="AV1528">
        <v>34</v>
      </c>
      <c r="AW1528">
        <v>0</v>
      </c>
      <c r="AX1528">
        <v>0</v>
      </c>
      <c r="AY1528">
        <v>13</v>
      </c>
      <c r="AZ1528">
        <v>81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654</v>
      </c>
      <c r="BH1528">
        <v>70</v>
      </c>
      <c r="BI1528">
        <v>0</v>
      </c>
      <c r="BJ1528">
        <v>0</v>
      </c>
      <c r="BK1528">
        <v>29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</row>
    <row r="1529" spans="1:73">
      <c r="A1529" t="s">
        <v>61</v>
      </c>
      <c r="B1529">
        <v>2023</v>
      </c>
      <c r="C1529" t="s">
        <v>258</v>
      </c>
      <c r="D1529">
        <v>12013</v>
      </c>
      <c r="E1529">
        <v>64447</v>
      </c>
      <c r="F1529">
        <v>6576</v>
      </c>
      <c r="G1529">
        <v>0</v>
      </c>
      <c r="H1529">
        <v>0</v>
      </c>
      <c r="I1529">
        <v>0</v>
      </c>
      <c r="J1529">
        <v>0</v>
      </c>
      <c r="K1529">
        <v>141</v>
      </c>
      <c r="L1529">
        <v>336</v>
      </c>
      <c r="M1529">
        <v>0</v>
      </c>
      <c r="N1529">
        <v>44</v>
      </c>
      <c r="O1529">
        <v>0</v>
      </c>
      <c r="P1529">
        <v>0</v>
      </c>
      <c r="Q1529">
        <v>0</v>
      </c>
      <c r="R1529">
        <v>3326</v>
      </c>
      <c r="S1529">
        <v>318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82</v>
      </c>
      <c r="AK1529">
        <v>0</v>
      </c>
      <c r="AL1529">
        <v>0</v>
      </c>
      <c r="AM1529">
        <v>366</v>
      </c>
      <c r="AN1529">
        <v>0</v>
      </c>
      <c r="AO1529">
        <v>0</v>
      </c>
      <c r="AP1529">
        <v>0</v>
      </c>
      <c r="AQ1529">
        <v>1096</v>
      </c>
      <c r="AR1529">
        <v>0</v>
      </c>
      <c r="AS1529">
        <v>0</v>
      </c>
      <c r="AT1529">
        <v>0</v>
      </c>
      <c r="AU1529">
        <v>0</v>
      </c>
      <c r="AV1529">
        <v>33</v>
      </c>
      <c r="AW1529">
        <v>0</v>
      </c>
      <c r="AX1529">
        <v>0</v>
      </c>
      <c r="AY1529">
        <v>12</v>
      </c>
      <c r="AZ1529">
        <v>77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645</v>
      </c>
      <c r="BH1529">
        <v>71</v>
      </c>
      <c r="BI1529">
        <v>0</v>
      </c>
      <c r="BJ1529">
        <v>0</v>
      </c>
      <c r="BK1529">
        <v>29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</row>
    <row r="1530" spans="1:73">
      <c r="A1530" t="s">
        <v>61</v>
      </c>
      <c r="B1530">
        <v>2024</v>
      </c>
      <c r="C1530" t="s">
        <v>249</v>
      </c>
      <c r="D1530">
        <v>12011</v>
      </c>
      <c r="E1530">
        <v>64447</v>
      </c>
      <c r="F1530">
        <v>6899</v>
      </c>
      <c r="G1530">
        <v>0</v>
      </c>
      <c r="H1530">
        <v>0</v>
      </c>
      <c r="I1530">
        <v>0</v>
      </c>
      <c r="J1530">
        <v>0</v>
      </c>
      <c r="K1530">
        <v>150</v>
      </c>
      <c r="L1530">
        <v>342</v>
      </c>
      <c r="M1530">
        <v>0</v>
      </c>
      <c r="N1530">
        <v>40</v>
      </c>
      <c r="O1530">
        <v>0</v>
      </c>
      <c r="P1530">
        <v>0</v>
      </c>
      <c r="Q1530">
        <v>0</v>
      </c>
      <c r="R1530">
        <v>3393</v>
      </c>
      <c r="S1530">
        <v>317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80</v>
      </c>
      <c r="AK1530">
        <v>0</v>
      </c>
      <c r="AL1530">
        <v>0</v>
      </c>
      <c r="AM1530">
        <v>1635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45</v>
      </c>
      <c r="AW1530">
        <v>0</v>
      </c>
      <c r="AX1530">
        <v>0</v>
      </c>
      <c r="AY1530">
        <v>13</v>
      </c>
      <c r="AZ1530">
        <v>89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701</v>
      </c>
      <c r="BH1530">
        <v>60</v>
      </c>
      <c r="BI1530">
        <v>0</v>
      </c>
      <c r="BJ1530">
        <v>0</v>
      </c>
      <c r="BK1530">
        <v>34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</row>
    <row r="1531" spans="1:73">
      <c r="A1531" t="s">
        <v>61</v>
      </c>
      <c r="B1531">
        <v>2024</v>
      </c>
      <c r="C1531" t="s">
        <v>250</v>
      </c>
      <c r="D1531">
        <v>12047</v>
      </c>
      <c r="E1531">
        <v>64447</v>
      </c>
      <c r="F1531">
        <v>6990</v>
      </c>
      <c r="G1531">
        <v>0</v>
      </c>
      <c r="H1531">
        <v>0</v>
      </c>
      <c r="I1531">
        <v>0</v>
      </c>
      <c r="J1531">
        <v>0</v>
      </c>
      <c r="K1531">
        <v>157</v>
      </c>
      <c r="L1531">
        <v>351</v>
      </c>
      <c r="M1531">
        <v>0</v>
      </c>
      <c r="N1531">
        <v>41</v>
      </c>
      <c r="O1531">
        <v>0</v>
      </c>
      <c r="P1531">
        <v>0</v>
      </c>
      <c r="Q1531">
        <v>0</v>
      </c>
      <c r="R1531">
        <v>3415</v>
      </c>
      <c r="S1531">
        <v>320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86</v>
      </c>
      <c r="AK1531">
        <v>0</v>
      </c>
      <c r="AL1531">
        <v>0</v>
      </c>
      <c r="AM1531">
        <v>1684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44</v>
      </c>
      <c r="AW1531">
        <v>0</v>
      </c>
      <c r="AX1531">
        <v>0</v>
      </c>
      <c r="AY1531">
        <v>14</v>
      </c>
      <c r="AZ1531">
        <v>90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701</v>
      </c>
      <c r="BH1531">
        <v>52</v>
      </c>
      <c r="BI1531">
        <v>0</v>
      </c>
      <c r="BJ1531">
        <v>0</v>
      </c>
      <c r="BK1531">
        <v>35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</row>
    <row r="1532" spans="1:73">
      <c r="A1532" t="s">
        <v>61</v>
      </c>
      <c r="B1532">
        <v>2024</v>
      </c>
      <c r="C1532" t="s">
        <v>248</v>
      </c>
      <c r="D1532">
        <v>12073</v>
      </c>
      <c r="E1532">
        <v>64447</v>
      </c>
      <c r="F1532">
        <v>7017</v>
      </c>
      <c r="G1532">
        <v>0</v>
      </c>
      <c r="H1532">
        <v>0</v>
      </c>
      <c r="I1532">
        <v>0</v>
      </c>
      <c r="J1532">
        <v>0</v>
      </c>
      <c r="K1532">
        <v>143</v>
      </c>
      <c r="L1532">
        <v>335</v>
      </c>
      <c r="M1532">
        <v>0</v>
      </c>
      <c r="N1532">
        <v>42</v>
      </c>
      <c r="O1532">
        <v>0</v>
      </c>
      <c r="P1532">
        <v>0</v>
      </c>
      <c r="Q1532">
        <v>0</v>
      </c>
      <c r="R1532">
        <v>3425</v>
      </c>
      <c r="S1532">
        <v>333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87</v>
      </c>
      <c r="AK1532">
        <v>0</v>
      </c>
      <c r="AL1532">
        <v>0</v>
      </c>
      <c r="AM1532">
        <v>1714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43</v>
      </c>
      <c r="AW1532">
        <v>0</v>
      </c>
      <c r="AX1532">
        <v>0</v>
      </c>
      <c r="AY1532">
        <v>0</v>
      </c>
      <c r="AZ1532">
        <v>93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719</v>
      </c>
      <c r="BH1532">
        <v>50</v>
      </c>
      <c r="BI1532">
        <v>0</v>
      </c>
      <c r="BJ1532">
        <v>0</v>
      </c>
      <c r="BK1532">
        <v>33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</row>
    <row r="1533" spans="1:73">
      <c r="A1533" t="s">
        <v>61</v>
      </c>
      <c r="B1533">
        <v>2024</v>
      </c>
      <c r="C1533" t="s">
        <v>3</v>
      </c>
      <c r="D1533">
        <v>12001</v>
      </c>
      <c r="E1533">
        <v>64447</v>
      </c>
      <c r="F1533">
        <v>6829</v>
      </c>
      <c r="G1533">
        <v>0</v>
      </c>
      <c r="H1533">
        <v>0</v>
      </c>
      <c r="I1533">
        <v>0</v>
      </c>
      <c r="J1533">
        <v>0</v>
      </c>
      <c r="K1533">
        <v>148</v>
      </c>
      <c r="L1533">
        <v>344</v>
      </c>
      <c r="M1533">
        <v>0</v>
      </c>
      <c r="N1533">
        <v>40</v>
      </c>
      <c r="O1533">
        <v>0</v>
      </c>
      <c r="P1533">
        <v>0</v>
      </c>
      <c r="Q1533">
        <v>0</v>
      </c>
      <c r="R1533">
        <v>3383</v>
      </c>
      <c r="S1533">
        <v>313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77</v>
      </c>
      <c r="AK1533">
        <v>0</v>
      </c>
      <c r="AL1533">
        <v>0</v>
      </c>
      <c r="AM1533">
        <v>1600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43</v>
      </c>
      <c r="AW1533">
        <v>0</v>
      </c>
      <c r="AX1533">
        <v>0</v>
      </c>
      <c r="AY1533">
        <v>12</v>
      </c>
      <c r="AZ1533">
        <v>85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690</v>
      </c>
      <c r="BH1533">
        <v>60</v>
      </c>
      <c r="BI1533">
        <v>0</v>
      </c>
      <c r="BJ1533">
        <v>0</v>
      </c>
      <c r="BK1533">
        <v>34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</row>
    <row r="1534" spans="1:73">
      <c r="A1534" t="s">
        <v>61</v>
      </c>
      <c r="B1534">
        <v>2024</v>
      </c>
      <c r="C1534" t="s">
        <v>251</v>
      </c>
      <c r="D1534">
        <v>12015</v>
      </c>
      <c r="E1534">
        <v>64447</v>
      </c>
      <c r="F1534">
        <v>6790</v>
      </c>
      <c r="G1534">
        <v>0</v>
      </c>
      <c r="H1534">
        <v>0</v>
      </c>
      <c r="I1534">
        <v>0</v>
      </c>
      <c r="J1534">
        <v>0</v>
      </c>
      <c r="K1534">
        <v>146</v>
      </c>
      <c r="L1534">
        <v>346</v>
      </c>
      <c r="M1534">
        <v>0</v>
      </c>
      <c r="N1534">
        <v>40</v>
      </c>
      <c r="O1534">
        <v>0</v>
      </c>
      <c r="P1534">
        <v>0</v>
      </c>
      <c r="Q1534">
        <v>0</v>
      </c>
      <c r="R1534">
        <v>3356</v>
      </c>
      <c r="S1534">
        <v>316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78</v>
      </c>
      <c r="AK1534">
        <v>0</v>
      </c>
      <c r="AL1534">
        <v>0</v>
      </c>
      <c r="AM1534">
        <v>1590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38</v>
      </c>
      <c r="AW1534">
        <v>0</v>
      </c>
      <c r="AX1534">
        <v>0</v>
      </c>
      <c r="AY1534">
        <v>13</v>
      </c>
      <c r="AZ1534">
        <v>84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686</v>
      </c>
      <c r="BH1534">
        <v>61</v>
      </c>
      <c r="BI1534">
        <v>0</v>
      </c>
      <c r="BJ1534">
        <v>0</v>
      </c>
      <c r="BK1534">
        <v>36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</row>
    <row r="1535" spans="1:73">
      <c r="A1535" t="s">
        <v>61</v>
      </c>
      <c r="B1535">
        <v>2024</v>
      </c>
      <c r="C1535" t="s">
        <v>252</v>
      </c>
      <c r="D1535">
        <v>12047</v>
      </c>
      <c r="E1535">
        <v>64447</v>
      </c>
      <c r="F1535">
        <v>7003</v>
      </c>
      <c r="G1535">
        <v>0</v>
      </c>
      <c r="H1535">
        <v>0</v>
      </c>
      <c r="I1535">
        <v>0</v>
      </c>
      <c r="J1535">
        <v>0</v>
      </c>
      <c r="K1535">
        <v>161</v>
      </c>
      <c r="L1535">
        <v>349</v>
      </c>
      <c r="M1535">
        <v>0</v>
      </c>
      <c r="N1535">
        <v>41</v>
      </c>
      <c r="O1535">
        <v>0</v>
      </c>
      <c r="P1535">
        <v>0</v>
      </c>
      <c r="Q1535">
        <v>0</v>
      </c>
      <c r="R1535">
        <v>3421</v>
      </c>
      <c r="S1535">
        <v>319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82</v>
      </c>
      <c r="AK1535">
        <v>0</v>
      </c>
      <c r="AL1535">
        <v>0</v>
      </c>
      <c r="AM1535">
        <v>1672</v>
      </c>
      <c r="AN1535">
        <v>18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44</v>
      </c>
      <c r="AW1535">
        <v>0</v>
      </c>
      <c r="AX1535">
        <v>0</v>
      </c>
      <c r="AY1535">
        <v>15</v>
      </c>
      <c r="AZ1535">
        <v>90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702</v>
      </c>
      <c r="BH1535">
        <v>55</v>
      </c>
      <c r="BI1535">
        <v>0</v>
      </c>
      <c r="BJ1535">
        <v>0</v>
      </c>
      <c r="BK1535">
        <v>34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</row>
    <row r="1536" spans="1:73">
      <c r="A1536" t="s">
        <v>61</v>
      </c>
      <c r="B1536">
        <v>2024</v>
      </c>
      <c r="C1536" t="s">
        <v>253</v>
      </c>
      <c r="D1536">
        <v>12047</v>
      </c>
      <c r="E1536">
        <v>64447</v>
      </c>
      <c r="F1536">
        <v>6950</v>
      </c>
      <c r="G1536">
        <v>0</v>
      </c>
      <c r="H1536">
        <v>0</v>
      </c>
      <c r="I1536">
        <v>0</v>
      </c>
      <c r="J1536">
        <v>0</v>
      </c>
      <c r="K1536">
        <v>156</v>
      </c>
      <c r="L1536">
        <v>350</v>
      </c>
      <c r="M1536">
        <v>0</v>
      </c>
      <c r="N1536">
        <v>41</v>
      </c>
      <c r="O1536">
        <v>0</v>
      </c>
      <c r="P1536">
        <v>0</v>
      </c>
      <c r="Q1536">
        <v>0</v>
      </c>
      <c r="R1536">
        <v>3404</v>
      </c>
      <c r="S1536">
        <v>319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79</v>
      </c>
      <c r="AK1536">
        <v>0</v>
      </c>
      <c r="AL1536">
        <v>0</v>
      </c>
      <c r="AM1536">
        <v>1662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45</v>
      </c>
      <c r="AW1536">
        <v>0</v>
      </c>
      <c r="AX1536">
        <v>0</v>
      </c>
      <c r="AY1536">
        <v>15</v>
      </c>
      <c r="AZ1536">
        <v>87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704</v>
      </c>
      <c r="BH1536">
        <v>54</v>
      </c>
      <c r="BI1536">
        <v>0</v>
      </c>
      <c r="BJ1536">
        <v>0</v>
      </c>
      <c r="BK1536">
        <v>34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</row>
    <row r="1537" spans="1:73">
      <c r="A1537" t="s">
        <v>61</v>
      </c>
      <c r="B1537">
        <v>2024</v>
      </c>
      <c r="C1537" t="s">
        <v>254</v>
      </c>
      <c r="D1537">
        <v>12018</v>
      </c>
      <c r="E1537">
        <v>64447</v>
      </c>
      <c r="F1537">
        <v>6859</v>
      </c>
      <c r="G1537">
        <v>0</v>
      </c>
      <c r="H1537">
        <v>0</v>
      </c>
      <c r="I1537">
        <v>0</v>
      </c>
      <c r="J1537">
        <v>0</v>
      </c>
      <c r="K1537">
        <v>148</v>
      </c>
      <c r="L1537">
        <v>344</v>
      </c>
      <c r="M1537">
        <v>0</v>
      </c>
      <c r="N1537">
        <v>40</v>
      </c>
      <c r="O1537">
        <v>0</v>
      </c>
      <c r="P1537">
        <v>0</v>
      </c>
      <c r="Q1537">
        <v>0</v>
      </c>
      <c r="R1537">
        <v>3389</v>
      </c>
      <c r="S1537">
        <v>314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78</v>
      </c>
      <c r="AK1537">
        <v>0</v>
      </c>
      <c r="AL1537">
        <v>0</v>
      </c>
      <c r="AM1537">
        <v>1614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43</v>
      </c>
      <c r="AW1537">
        <v>0</v>
      </c>
      <c r="AX1537">
        <v>0</v>
      </c>
      <c r="AY1537">
        <v>13</v>
      </c>
      <c r="AZ1537">
        <v>83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696</v>
      </c>
      <c r="BH1537">
        <v>62</v>
      </c>
      <c r="BI1537">
        <v>0</v>
      </c>
      <c r="BJ1537">
        <v>0</v>
      </c>
      <c r="BK1537">
        <v>35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</row>
    <row r="1538" spans="1:73">
      <c r="A1538" t="s">
        <v>61</v>
      </c>
      <c r="B1538">
        <v>2024</v>
      </c>
      <c r="C1538" t="s">
        <v>255</v>
      </c>
      <c r="D1538">
        <v>12034</v>
      </c>
      <c r="E1538">
        <v>64447</v>
      </c>
      <c r="F1538">
        <v>6923</v>
      </c>
      <c r="G1538">
        <v>0</v>
      </c>
      <c r="H1538">
        <v>0</v>
      </c>
      <c r="I1538">
        <v>0</v>
      </c>
      <c r="J1538">
        <v>0</v>
      </c>
      <c r="K1538">
        <v>150</v>
      </c>
      <c r="L1538">
        <v>346</v>
      </c>
      <c r="M1538">
        <v>0</v>
      </c>
      <c r="N1538">
        <v>40</v>
      </c>
      <c r="O1538">
        <v>0</v>
      </c>
      <c r="P1538">
        <v>0</v>
      </c>
      <c r="Q1538">
        <v>0</v>
      </c>
      <c r="R1538">
        <v>3392</v>
      </c>
      <c r="S1538">
        <v>317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80</v>
      </c>
      <c r="AK1538">
        <v>0</v>
      </c>
      <c r="AL1538">
        <v>0</v>
      </c>
      <c r="AM1538">
        <v>1653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45</v>
      </c>
      <c r="AW1538">
        <v>0</v>
      </c>
      <c r="AX1538">
        <v>0</v>
      </c>
      <c r="AY1538">
        <v>15</v>
      </c>
      <c r="AZ1538">
        <v>85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707</v>
      </c>
      <c r="BH1538">
        <v>59</v>
      </c>
      <c r="BI1538">
        <v>0</v>
      </c>
      <c r="BJ1538">
        <v>0</v>
      </c>
      <c r="BK1538">
        <v>34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</row>
    <row r="1539" spans="1:73">
      <c r="A1539" t="s">
        <v>61</v>
      </c>
      <c r="B1539">
        <v>2024</v>
      </c>
      <c r="C1539" t="s">
        <v>256</v>
      </c>
      <c r="D1539">
        <v>12079</v>
      </c>
      <c r="E1539">
        <v>64447</v>
      </c>
      <c r="F1539">
        <v>7005</v>
      </c>
      <c r="G1539">
        <v>0</v>
      </c>
      <c r="H1539">
        <v>0</v>
      </c>
      <c r="I1539">
        <v>0</v>
      </c>
      <c r="J1539">
        <v>0</v>
      </c>
      <c r="K1539">
        <v>144</v>
      </c>
      <c r="L1539">
        <v>338</v>
      </c>
      <c r="M1539">
        <v>0</v>
      </c>
      <c r="N1539">
        <v>42</v>
      </c>
      <c r="O1539">
        <v>0</v>
      </c>
      <c r="P1539">
        <v>0</v>
      </c>
      <c r="Q1539">
        <v>0</v>
      </c>
      <c r="R1539">
        <v>3425</v>
      </c>
      <c r="S1539">
        <v>331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86</v>
      </c>
      <c r="AK1539">
        <v>0</v>
      </c>
      <c r="AL1539">
        <v>0</v>
      </c>
      <c r="AM1539">
        <v>1710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41</v>
      </c>
      <c r="AW1539">
        <v>0</v>
      </c>
      <c r="AX1539">
        <v>0</v>
      </c>
      <c r="AY1539">
        <v>0</v>
      </c>
      <c r="AZ1539">
        <v>93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712</v>
      </c>
      <c r="BH1539">
        <v>50</v>
      </c>
      <c r="BI1539">
        <v>0</v>
      </c>
      <c r="BJ1539">
        <v>0</v>
      </c>
      <c r="BK1539">
        <v>33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</row>
    <row r="1540" spans="1:73">
      <c r="A1540" t="s">
        <v>61</v>
      </c>
      <c r="B1540">
        <v>2024</v>
      </c>
      <c r="C1540" t="s">
        <v>257</v>
      </c>
      <c r="D1540">
        <v>12079</v>
      </c>
      <c r="E1540">
        <v>64447</v>
      </c>
      <c r="F1540">
        <v>7028</v>
      </c>
      <c r="G1540">
        <v>0</v>
      </c>
      <c r="H1540">
        <v>0</v>
      </c>
      <c r="I1540">
        <v>0</v>
      </c>
      <c r="J1540">
        <v>0</v>
      </c>
      <c r="K1540">
        <v>152</v>
      </c>
      <c r="L1540">
        <v>346</v>
      </c>
      <c r="M1540">
        <v>0</v>
      </c>
      <c r="N1540">
        <v>42</v>
      </c>
      <c r="O1540">
        <v>0</v>
      </c>
      <c r="P1540">
        <v>0</v>
      </c>
      <c r="Q1540">
        <v>0</v>
      </c>
      <c r="R1540">
        <v>3420</v>
      </c>
      <c r="S1540">
        <v>324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85</v>
      </c>
      <c r="AK1540">
        <v>0</v>
      </c>
      <c r="AL1540">
        <v>0</v>
      </c>
      <c r="AM1540">
        <v>1698</v>
      </c>
      <c r="AN1540">
        <v>18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42</v>
      </c>
      <c r="AW1540">
        <v>0</v>
      </c>
      <c r="AX1540">
        <v>0</v>
      </c>
      <c r="AY1540">
        <v>11</v>
      </c>
      <c r="AZ1540">
        <v>92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712</v>
      </c>
      <c r="BH1540">
        <v>52</v>
      </c>
      <c r="BI1540">
        <v>0</v>
      </c>
      <c r="BJ1540">
        <v>0</v>
      </c>
      <c r="BK1540">
        <v>34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</row>
    <row r="1541" spans="1:73">
      <c r="A1541" t="s">
        <v>61</v>
      </c>
      <c r="B1541">
        <v>2024</v>
      </c>
      <c r="C1541" t="s">
        <v>258</v>
      </c>
      <c r="D1541">
        <v>12047</v>
      </c>
      <c r="E1541">
        <v>64447</v>
      </c>
      <c r="F1541">
        <v>6985</v>
      </c>
      <c r="G1541">
        <v>0</v>
      </c>
      <c r="H1541">
        <v>0</v>
      </c>
      <c r="I1541">
        <v>0</v>
      </c>
      <c r="J1541">
        <v>0</v>
      </c>
      <c r="K1541">
        <v>154</v>
      </c>
      <c r="L1541">
        <v>349</v>
      </c>
      <c r="M1541">
        <v>0</v>
      </c>
      <c r="N1541">
        <v>42</v>
      </c>
      <c r="O1541">
        <v>0</v>
      </c>
      <c r="P1541">
        <v>0</v>
      </c>
      <c r="Q1541">
        <v>0</v>
      </c>
      <c r="R1541">
        <v>3412</v>
      </c>
      <c r="S1541">
        <v>325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86</v>
      </c>
      <c r="AK1541">
        <v>0</v>
      </c>
      <c r="AL1541">
        <v>0</v>
      </c>
      <c r="AM1541">
        <v>1674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42</v>
      </c>
      <c r="AW1541">
        <v>0</v>
      </c>
      <c r="AX1541">
        <v>0</v>
      </c>
      <c r="AY1541">
        <v>11</v>
      </c>
      <c r="AZ1541">
        <v>92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710</v>
      </c>
      <c r="BH1541">
        <v>53</v>
      </c>
      <c r="BI1541">
        <v>0</v>
      </c>
      <c r="BJ1541">
        <v>0</v>
      </c>
      <c r="BK1541">
        <v>35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</row>
    <row r="1542" spans="1:73">
      <c r="A1542" t="s">
        <v>61</v>
      </c>
      <c r="B1542">
        <v>2025</v>
      </c>
      <c r="C1542" t="s">
        <v>249</v>
      </c>
      <c r="D1542">
        <v>12092</v>
      </c>
      <c r="E1542">
        <v>64447</v>
      </c>
      <c r="F1542">
        <v>7130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236</v>
      </c>
      <c r="M1542">
        <v>0</v>
      </c>
      <c r="N1542">
        <v>96</v>
      </c>
      <c r="O1542">
        <v>0</v>
      </c>
      <c r="P1542">
        <v>0</v>
      </c>
      <c r="Q1542">
        <v>0</v>
      </c>
      <c r="R1542">
        <v>3709</v>
      </c>
      <c r="S1542">
        <v>468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111</v>
      </c>
      <c r="AK1542">
        <v>0</v>
      </c>
      <c r="AL1542">
        <v>0</v>
      </c>
      <c r="AM1542">
        <v>1395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21</v>
      </c>
      <c r="AZ1542">
        <v>93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872</v>
      </c>
      <c r="BH1542">
        <v>73</v>
      </c>
      <c r="BI1542">
        <v>0</v>
      </c>
      <c r="BJ1542">
        <v>0</v>
      </c>
      <c r="BK1542">
        <v>45</v>
      </c>
      <c r="BL1542">
        <v>0</v>
      </c>
      <c r="BM1542">
        <v>0</v>
      </c>
      <c r="BN1542">
        <v>0</v>
      </c>
      <c r="BO1542">
        <v>11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</row>
    <row r="1543" spans="1:73">
      <c r="A1543" t="s">
        <v>61</v>
      </c>
      <c r="B1543">
        <v>2025</v>
      </c>
      <c r="C1543" t="s">
        <v>250</v>
      </c>
      <c r="D1543">
        <v>12222</v>
      </c>
      <c r="E1543">
        <v>64447</v>
      </c>
      <c r="F1543">
        <v>7226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229</v>
      </c>
      <c r="M1543">
        <v>0</v>
      </c>
      <c r="N1543">
        <v>101</v>
      </c>
      <c r="O1543">
        <v>0</v>
      </c>
      <c r="P1543">
        <v>0</v>
      </c>
      <c r="Q1543">
        <v>0</v>
      </c>
      <c r="R1543">
        <v>3728</v>
      </c>
      <c r="S1543">
        <v>482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112</v>
      </c>
      <c r="AK1543">
        <v>0</v>
      </c>
      <c r="AL1543">
        <v>0</v>
      </c>
      <c r="AM1543">
        <v>1441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24</v>
      </c>
      <c r="AZ1543">
        <v>100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894</v>
      </c>
      <c r="BH1543">
        <v>73</v>
      </c>
      <c r="BI1543">
        <v>0</v>
      </c>
      <c r="BJ1543">
        <v>0</v>
      </c>
      <c r="BK1543">
        <v>42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</row>
    <row r="1544" spans="1:73">
      <c r="A1544" t="s">
        <v>61</v>
      </c>
      <c r="B1544">
        <v>2025</v>
      </c>
      <c r="C1544" t="s">
        <v>248</v>
      </c>
      <c r="D1544">
        <v>12286</v>
      </c>
      <c r="E1544">
        <v>64447</v>
      </c>
      <c r="F1544">
        <v>7308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223</v>
      </c>
      <c r="M1544">
        <v>0</v>
      </c>
      <c r="N1544">
        <v>113</v>
      </c>
      <c r="O1544">
        <v>0</v>
      </c>
      <c r="P1544">
        <v>0</v>
      </c>
      <c r="Q1544">
        <v>0</v>
      </c>
      <c r="R1544">
        <v>3741</v>
      </c>
      <c r="S1544">
        <v>487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119</v>
      </c>
      <c r="AK1544">
        <v>0</v>
      </c>
      <c r="AL1544">
        <v>0</v>
      </c>
      <c r="AM1544">
        <v>1464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21</v>
      </c>
      <c r="AZ1544">
        <v>100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925</v>
      </c>
      <c r="BH1544">
        <v>74</v>
      </c>
      <c r="BI1544">
        <v>0</v>
      </c>
      <c r="BJ1544">
        <v>0</v>
      </c>
      <c r="BK1544">
        <v>41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</row>
    <row r="1545" spans="1:73">
      <c r="A1545" t="s">
        <v>61</v>
      </c>
      <c r="B1545">
        <v>2025</v>
      </c>
      <c r="C1545" t="s">
        <v>3</v>
      </c>
      <c r="D1545">
        <v>12077</v>
      </c>
      <c r="E1545">
        <v>64447</v>
      </c>
      <c r="F1545">
        <v>7081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238</v>
      </c>
      <c r="M1545">
        <v>0</v>
      </c>
      <c r="N1545">
        <v>93</v>
      </c>
      <c r="O1545">
        <v>0</v>
      </c>
      <c r="P1545">
        <v>0</v>
      </c>
      <c r="Q1545">
        <v>0</v>
      </c>
      <c r="R1545">
        <v>3684</v>
      </c>
      <c r="S1545">
        <v>445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112</v>
      </c>
      <c r="AK1545">
        <v>0</v>
      </c>
      <c r="AL1545">
        <v>0</v>
      </c>
      <c r="AM1545">
        <v>1446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14</v>
      </c>
      <c r="AZ1545">
        <v>91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837</v>
      </c>
      <c r="BH1545">
        <v>64</v>
      </c>
      <c r="BI1545">
        <v>0</v>
      </c>
      <c r="BJ1545">
        <v>0</v>
      </c>
      <c r="BK1545">
        <v>44</v>
      </c>
      <c r="BL1545">
        <v>0</v>
      </c>
      <c r="BM1545">
        <v>0</v>
      </c>
      <c r="BN1545">
        <v>0</v>
      </c>
      <c r="BO1545">
        <v>13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</row>
    <row r="1546" spans="1:73">
      <c r="A1546" t="s">
        <v>61</v>
      </c>
      <c r="B1546">
        <v>2025</v>
      </c>
      <c r="C1546" t="s">
        <v>251</v>
      </c>
      <c r="D1546">
        <v>12077</v>
      </c>
      <c r="E1546">
        <v>64447</v>
      </c>
      <c r="F1546">
        <v>7028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242</v>
      </c>
      <c r="M1546">
        <v>0</v>
      </c>
      <c r="N1546">
        <v>85</v>
      </c>
      <c r="O1546">
        <v>0</v>
      </c>
      <c r="P1546">
        <v>0</v>
      </c>
      <c r="Q1546">
        <v>0</v>
      </c>
      <c r="R1546">
        <v>3669</v>
      </c>
      <c r="S1546">
        <v>439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112</v>
      </c>
      <c r="AK1546">
        <v>0</v>
      </c>
      <c r="AL1546">
        <v>0</v>
      </c>
      <c r="AM1546">
        <v>1443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12</v>
      </c>
      <c r="AZ1546">
        <v>90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824</v>
      </c>
      <c r="BH1546">
        <v>59</v>
      </c>
      <c r="BI1546">
        <v>0</v>
      </c>
      <c r="BJ1546">
        <v>0</v>
      </c>
      <c r="BK1546">
        <v>42</v>
      </c>
      <c r="BL1546">
        <v>0</v>
      </c>
      <c r="BM1546">
        <v>0</v>
      </c>
      <c r="BN1546">
        <v>0</v>
      </c>
      <c r="BO1546">
        <v>11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</row>
    <row r="1547" spans="1:73">
      <c r="A1547" t="s">
        <v>61</v>
      </c>
      <c r="B1547">
        <v>2025</v>
      </c>
      <c r="C1547" t="s">
        <v>252</v>
      </c>
      <c r="D1547">
        <v>12186</v>
      </c>
      <c r="E1547">
        <v>64447</v>
      </c>
      <c r="F1547">
        <v>7202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229</v>
      </c>
      <c r="M1547">
        <v>0</v>
      </c>
      <c r="N1547">
        <v>100</v>
      </c>
      <c r="O1547">
        <v>0</v>
      </c>
      <c r="P1547">
        <v>0</v>
      </c>
      <c r="Q1547">
        <v>0</v>
      </c>
      <c r="R1547">
        <v>3718</v>
      </c>
      <c r="S1547">
        <v>484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112</v>
      </c>
      <c r="AK1547">
        <v>0</v>
      </c>
      <c r="AL1547">
        <v>0</v>
      </c>
      <c r="AM1547">
        <v>1441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23</v>
      </c>
      <c r="AZ1547">
        <v>98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882</v>
      </c>
      <c r="BH1547">
        <v>75</v>
      </c>
      <c r="BI1547">
        <v>0</v>
      </c>
      <c r="BJ1547">
        <v>0</v>
      </c>
      <c r="BK1547">
        <v>40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</row>
    <row r="1548" spans="1:73">
      <c r="A1548" t="s">
        <v>61</v>
      </c>
      <c r="B1548">
        <v>2025</v>
      </c>
      <c r="C1548" t="s">
        <v>253</v>
      </c>
      <c r="D1548">
        <v>12092</v>
      </c>
      <c r="E1548">
        <v>64447</v>
      </c>
      <c r="F1548">
        <v>7179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228</v>
      </c>
      <c r="M1548">
        <v>0</v>
      </c>
      <c r="N1548">
        <v>99</v>
      </c>
      <c r="O1548">
        <v>0</v>
      </c>
      <c r="P1548">
        <v>0</v>
      </c>
      <c r="Q1548">
        <v>0</v>
      </c>
      <c r="R1548">
        <v>3715</v>
      </c>
      <c r="S1548">
        <v>476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111</v>
      </c>
      <c r="AK1548">
        <v>0</v>
      </c>
      <c r="AL1548">
        <v>0</v>
      </c>
      <c r="AM1548">
        <v>1437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23</v>
      </c>
      <c r="AZ1548">
        <v>100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877</v>
      </c>
      <c r="BH1548">
        <v>72</v>
      </c>
      <c r="BI1548">
        <v>0</v>
      </c>
      <c r="BJ1548">
        <v>0</v>
      </c>
      <c r="BK1548">
        <v>41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</row>
    <row r="1549" spans="1:73">
      <c r="A1549" t="s">
        <v>61</v>
      </c>
      <c r="B1549">
        <v>2025</v>
      </c>
      <c r="C1549" t="s">
        <v>254</v>
      </c>
      <c r="D1549">
        <v>12092</v>
      </c>
      <c r="E1549">
        <v>64447</v>
      </c>
      <c r="F1549">
        <v>7120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236</v>
      </c>
      <c r="M1549">
        <v>0</v>
      </c>
      <c r="N1549">
        <v>98</v>
      </c>
      <c r="O1549">
        <v>0</v>
      </c>
      <c r="P1549">
        <v>0</v>
      </c>
      <c r="Q1549">
        <v>0</v>
      </c>
      <c r="R1549">
        <v>3685</v>
      </c>
      <c r="S1549">
        <v>468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111</v>
      </c>
      <c r="AK1549">
        <v>0</v>
      </c>
      <c r="AL1549">
        <v>0</v>
      </c>
      <c r="AM1549">
        <v>1434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18</v>
      </c>
      <c r="AZ1549">
        <v>93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864</v>
      </c>
      <c r="BH1549">
        <v>69</v>
      </c>
      <c r="BI1549">
        <v>0</v>
      </c>
      <c r="BJ1549">
        <v>0</v>
      </c>
      <c r="BK1549">
        <v>44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</row>
    <row r="1550" spans="1:73">
      <c r="A1550" t="s">
        <v>61</v>
      </c>
      <c r="B1550">
        <v>2025</v>
      </c>
      <c r="C1550" t="s">
        <v>255</v>
      </c>
      <c r="D1550">
        <v>12092</v>
      </c>
      <c r="E1550">
        <v>64447</v>
      </c>
      <c r="F1550">
        <v>7169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233</v>
      </c>
      <c r="M1550">
        <v>0</v>
      </c>
      <c r="N1550">
        <v>100</v>
      </c>
      <c r="O1550">
        <v>0</v>
      </c>
      <c r="P1550">
        <v>0</v>
      </c>
      <c r="Q1550">
        <v>0</v>
      </c>
      <c r="R1550">
        <v>3725</v>
      </c>
      <c r="S1550">
        <v>472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111</v>
      </c>
      <c r="AK1550">
        <v>0</v>
      </c>
      <c r="AL1550">
        <v>0</v>
      </c>
      <c r="AM1550">
        <v>1419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21</v>
      </c>
      <c r="AZ1550">
        <v>97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875</v>
      </c>
      <c r="BH1550">
        <v>73</v>
      </c>
      <c r="BI1550">
        <v>0</v>
      </c>
      <c r="BJ1550">
        <v>0</v>
      </c>
      <c r="BK1550">
        <v>43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</row>
    <row r="1551" spans="1:73">
      <c r="A1551" t="s">
        <v>61</v>
      </c>
      <c r="B1551">
        <v>2025</v>
      </c>
      <c r="C1551" t="s">
        <v>256</v>
      </c>
      <c r="D1551">
        <v>12286</v>
      </c>
      <c r="E1551">
        <v>64447</v>
      </c>
      <c r="F1551">
        <v>7296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226</v>
      </c>
      <c r="M1551">
        <v>0</v>
      </c>
      <c r="N1551">
        <v>111</v>
      </c>
      <c r="O1551">
        <v>0</v>
      </c>
      <c r="P1551">
        <v>0</v>
      </c>
      <c r="Q1551">
        <v>0</v>
      </c>
      <c r="R1551">
        <v>3745</v>
      </c>
      <c r="S1551">
        <v>491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118</v>
      </c>
      <c r="AK1551">
        <v>0</v>
      </c>
      <c r="AL1551">
        <v>0</v>
      </c>
      <c r="AM1551">
        <v>1457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22</v>
      </c>
      <c r="AZ1551">
        <v>98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915</v>
      </c>
      <c r="BH1551">
        <v>71</v>
      </c>
      <c r="BI1551">
        <v>0</v>
      </c>
      <c r="BJ1551">
        <v>0</v>
      </c>
      <c r="BK1551">
        <v>42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</row>
    <row r="1552" spans="1:73">
      <c r="A1552" t="s">
        <v>61</v>
      </c>
      <c r="B1552">
        <v>2025</v>
      </c>
      <c r="C1552" t="s">
        <v>257</v>
      </c>
      <c r="D1552">
        <v>12255</v>
      </c>
      <c r="E1552">
        <v>64447</v>
      </c>
      <c r="F1552">
        <v>7281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226</v>
      </c>
      <c r="M1552">
        <v>0</v>
      </c>
      <c r="N1552">
        <v>108</v>
      </c>
      <c r="O1552">
        <v>0</v>
      </c>
      <c r="P1552">
        <v>0</v>
      </c>
      <c r="Q1552">
        <v>0</v>
      </c>
      <c r="R1552">
        <v>3749</v>
      </c>
      <c r="S1552">
        <v>490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116</v>
      </c>
      <c r="AK1552">
        <v>0</v>
      </c>
      <c r="AL1552">
        <v>0</v>
      </c>
      <c r="AM1552">
        <v>1454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25</v>
      </c>
      <c r="AZ1552">
        <v>96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905</v>
      </c>
      <c r="BH1552">
        <v>70</v>
      </c>
      <c r="BI1552">
        <v>0</v>
      </c>
      <c r="BJ1552">
        <v>0</v>
      </c>
      <c r="BK1552">
        <v>42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</row>
    <row r="1553" spans="1:73">
      <c r="A1553" t="s">
        <v>61</v>
      </c>
      <c r="B1553">
        <v>2025</v>
      </c>
      <c r="C1553" t="s">
        <v>258</v>
      </c>
      <c r="D1553">
        <v>12228</v>
      </c>
      <c r="E1553">
        <v>64447</v>
      </c>
      <c r="F1553">
        <v>7271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228</v>
      </c>
      <c r="M1553">
        <v>0</v>
      </c>
      <c r="N1553">
        <v>104</v>
      </c>
      <c r="O1553">
        <v>0</v>
      </c>
      <c r="P1553">
        <v>0</v>
      </c>
      <c r="Q1553">
        <v>0</v>
      </c>
      <c r="R1553">
        <v>3743</v>
      </c>
      <c r="S1553">
        <v>489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116</v>
      </c>
      <c r="AK1553">
        <v>0</v>
      </c>
      <c r="AL1553">
        <v>0</v>
      </c>
      <c r="AM1553">
        <v>1454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24</v>
      </c>
      <c r="AZ1553">
        <v>100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901</v>
      </c>
      <c r="BH1553">
        <v>71</v>
      </c>
      <c r="BI1553">
        <v>0</v>
      </c>
      <c r="BJ1553">
        <v>0</v>
      </c>
      <c r="BK1553">
        <v>41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</row>
    <row r="1554" spans="1:73">
      <c r="A1554" t="s">
        <v>61</v>
      </c>
      <c r="B1554">
        <v>2026</v>
      </c>
      <c r="C1554" t="s">
        <v>3</v>
      </c>
      <c r="D1554">
        <v>12286</v>
      </c>
      <c r="E1554">
        <v>64447</v>
      </c>
      <c r="F1554">
        <v>7418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222</v>
      </c>
      <c r="M1554">
        <v>0</v>
      </c>
      <c r="N1554">
        <v>285</v>
      </c>
      <c r="O1554">
        <v>0</v>
      </c>
      <c r="P1554">
        <v>0</v>
      </c>
      <c r="Q1554">
        <v>0</v>
      </c>
      <c r="R1554">
        <v>3385</v>
      </c>
      <c r="S1554">
        <v>115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317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212</v>
      </c>
      <c r="AK1554">
        <v>0</v>
      </c>
      <c r="AL1554">
        <v>0</v>
      </c>
      <c r="AM1554">
        <v>1244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22</v>
      </c>
      <c r="AZ1554">
        <v>95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1301</v>
      </c>
      <c r="BH1554">
        <v>79</v>
      </c>
      <c r="BI1554">
        <v>0</v>
      </c>
      <c r="BJ1554">
        <v>0</v>
      </c>
      <c r="BK1554">
        <v>51</v>
      </c>
      <c r="BL1554">
        <v>0</v>
      </c>
      <c r="BM1554">
        <v>0</v>
      </c>
      <c r="BN1554">
        <v>0</v>
      </c>
      <c r="BO1554">
        <v>90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</row>
    <row r="1555" spans="1:73">
      <c r="A1555" t="s">
        <v>61</v>
      </c>
      <c r="B1555">
        <v>2026</v>
      </c>
      <c r="C1555" t="s">
        <v>251</v>
      </c>
      <c r="D1555">
        <v>12286</v>
      </c>
      <c r="E1555">
        <v>64447</v>
      </c>
      <c r="F1555">
        <v>7244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223</v>
      </c>
      <c r="M1555">
        <v>0</v>
      </c>
      <c r="N1555">
        <v>257</v>
      </c>
      <c r="O1555">
        <v>0</v>
      </c>
      <c r="P1555">
        <v>0</v>
      </c>
      <c r="Q1555">
        <v>0</v>
      </c>
      <c r="R1555">
        <v>3342</v>
      </c>
      <c r="S1555">
        <v>115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251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199</v>
      </c>
      <c r="AK1555">
        <v>0</v>
      </c>
      <c r="AL1555">
        <v>0</v>
      </c>
      <c r="AM1555">
        <v>1260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21</v>
      </c>
      <c r="AZ1555">
        <v>97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1264</v>
      </c>
      <c r="BH1555">
        <v>80</v>
      </c>
      <c r="BI1555">
        <v>0</v>
      </c>
      <c r="BJ1555">
        <v>0</v>
      </c>
      <c r="BK1555">
        <v>46</v>
      </c>
      <c r="BL1555">
        <v>0</v>
      </c>
      <c r="BM1555">
        <v>0</v>
      </c>
      <c r="BN1555">
        <v>0</v>
      </c>
      <c r="BO1555">
        <v>89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</row>
    <row r="1556" spans="1:73">
      <c r="A1556" t="s">
        <v>62</v>
      </c>
      <c r="B1556">
        <v>2019</v>
      </c>
      <c r="C1556" t="s">
        <v>248</v>
      </c>
      <c r="D1556">
        <v>38061</v>
      </c>
      <c r="E1556">
        <v>160066</v>
      </c>
      <c r="F1556">
        <v>10876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338</v>
      </c>
      <c r="M1556">
        <v>0</v>
      </c>
      <c r="N1556">
        <v>29</v>
      </c>
      <c r="O1556">
        <v>0</v>
      </c>
      <c r="P1556">
        <v>0</v>
      </c>
      <c r="Q1556">
        <v>0</v>
      </c>
      <c r="R1556">
        <v>4689</v>
      </c>
      <c r="S1556">
        <v>1724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219</v>
      </c>
      <c r="AK1556">
        <v>0</v>
      </c>
      <c r="AL1556">
        <v>210</v>
      </c>
      <c r="AM1556">
        <v>880</v>
      </c>
      <c r="AN1556">
        <v>0</v>
      </c>
      <c r="AO1556">
        <v>0</v>
      </c>
      <c r="AP1556">
        <v>0</v>
      </c>
      <c r="AQ1556">
        <v>520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1871</v>
      </c>
      <c r="BH1556">
        <v>0</v>
      </c>
      <c r="BI1556">
        <v>0</v>
      </c>
      <c r="BJ1556">
        <v>0</v>
      </c>
      <c r="BK1556">
        <v>264</v>
      </c>
      <c r="BL1556">
        <v>132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</row>
    <row r="1557" spans="1:73">
      <c r="A1557" t="s">
        <v>62</v>
      </c>
      <c r="B1557">
        <v>2020</v>
      </c>
      <c r="C1557" t="s">
        <v>248</v>
      </c>
      <c r="D1557">
        <v>35256</v>
      </c>
      <c r="E1557">
        <v>160066</v>
      </c>
      <c r="F1557">
        <v>14222</v>
      </c>
      <c r="G1557">
        <v>0</v>
      </c>
      <c r="H1557">
        <v>0</v>
      </c>
      <c r="I1557">
        <v>12</v>
      </c>
      <c r="J1557">
        <v>0</v>
      </c>
      <c r="K1557">
        <v>0</v>
      </c>
      <c r="L1557">
        <v>528</v>
      </c>
      <c r="M1557">
        <v>0</v>
      </c>
      <c r="N1557">
        <v>77</v>
      </c>
      <c r="O1557">
        <v>0</v>
      </c>
      <c r="P1557">
        <v>0</v>
      </c>
      <c r="Q1557">
        <v>0</v>
      </c>
      <c r="R1557">
        <v>6524</v>
      </c>
      <c r="S1557">
        <v>1789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374</v>
      </c>
      <c r="AK1557">
        <v>0</v>
      </c>
      <c r="AL1557">
        <v>193</v>
      </c>
      <c r="AM1557">
        <v>843</v>
      </c>
      <c r="AN1557">
        <v>0</v>
      </c>
      <c r="AO1557">
        <v>0</v>
      </c>
      <c r="AP1557">
        <v>0</v>
      </c>
      <c r="AQ1557">
        <v>1243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2166</v>
      </c>
      <c r="BH1557">
        <v>75</v>
      </c>
      <c r="BI1557">
        <v>0</v>
      </c>
      <c r="BJ1557">
        <v>0</v>
      </c>
      <c r="BK1557">
        <v>241</v>
      </c>
      <c r="BL1557">
        <v>157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</row>
    <row r="1558" spans="1:73">
      <c r="A1558" t="s">
        <v>62</v>
      </c>
      <c r="B1558">
        <v>2021</v>
      </c>
      <c r="C1558" t="s">
        <v>248</v>
      </c>
      <c r="D1558">
        <v>35735</v>
      </c>
      <c r="E1558">
        <v>160066</v>
      </c>
      <c r="F1558">
        <v>16323</v>
      </c>
      <c r="G1558">
        <v>0</v>
      </c>
      <c r="H1558">
        <v>0</v>
      </c>
      <c r="I1558">
        <v>11</v>
      </c>
      <c r="J1558">
        <v>0</v>
      </c>
      <c r="K1558">
        <v>295</v>
      </c>
      <c r="L1558">
        <v>534</v>
      </c>
      <c r="M1558">
        <v>0</v>
      </c>
      <c r="N1558">
        <v>124</v>
      </c>
      <c r="O1558">
        <v>0</v>
      </c>
      <c r="P1558">
        <v>0</v>
      </c>
      <c r="Q1558">
        <v>0</v>
      </c>
      <c r="R1558">
        <v>6702</v>
      </c>
      <c r="S1558">
        <v>1966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561</v>
      </c>
      <c r="AK1558">
        <v>0</v>
      </c>
      <c r="AL1558">
        <v>168</v>
      </c>
      <c r="AM1558">
        <v>974</v>
      </c>
      <c r="AN1558">
        <v>0</v>
      </c>
      <c r="AO1558">
        <v>0</v>
      </c>
      <c r="AP1558">
        <v>0</v>
      </c>
      <c r="AQ1558">
        <v>1969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2370</v>
      </c>
      <c r="BH1558">
        <v>159</v>
      </c>
      <c r="BI1558">
        <v>0</v>
      </c>
      <c r="BJ1558">
        <v>0</v>
      </c>
      <c r="BK1558">
        <v>317</v>
      </c>
      <c r="BL1558">
        <v>173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</row>
    <row r="1559" spans="1:73">
      <c r="A1559" t="s">
        <v>62</v>
      </c>
      <c r="B1559">
        <v>2022</v>
      </c>
      <c r="C1559" t="s">
        <v>248</v>
      </c>
      <c r="D1559">
        <v>36427</v>
      </c>
      <c r="E1559">
        <v>160066</v>
      </c>
      <c r="F1559">
        <v>18197</v>
      </c>
      <c r="G1559">
        <v>0</v>
      </c>
      <c r="H1559">
        <v>0</v>
      </c>
      <c r="I1559">
        <v>14</v>
      </c>
      <c r="J1559">
        <v>0</v>
      </c>
      <c r="K1559">
        <v>585</v>
      </c>
      <c r="L1559">
        <v>504</v>
      </c>
      <c r="M1559">
        <v>0</v>
      </c>
      <c r="N1559">
        <v>164</v>
      </c>
      <c r="O1559">
        <v>0</v>
      </c>
      <c r="P1559">
        <v>0</v>
      </c>
      <c r="Q1559">
        <v>0</v>
      </c>
      <c r="R1559">
        <v>6835</v>
      </c>
      <c r="S1559">
        <v>2298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734</v>
      </c>
      <c r="AK1559">
        <v>0</v>
      </c>
      <c r="AL1559">
        <v>153</v>
      </c>
      <c r="AM1559">
        <v>905</v>
      </c>
      <c r="AN1559">
        <v>0</v>
      </c>
      <c r="AO1559">
        <v>0</v>
      </c>
      <c r="AP1559">
        <v>0</v>
      </c>
      <c r="AQ1559">
        <v>2707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80</v>
      </c>
      <c r="BG1559">
        <v>2478</v>
      </c>
      <c r="BH1559">
        <v>235</v>
      </c>
      <c r="BI1559">
        <v>0</v>
      </c>
      <c r="BJ1559">
        <v>0</v>
      </c>
      <c r="BK1559">
        <v>329</v>
      </c>
      <c r="BL1559">
        <v>176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</row>
    <row r="1560" spans="1:73">
      <c r="A1560" t="s">
        <v>62</v>
      </c>
      <c r="B1560">
        <v>2023</v>
      </c>
      <c r="C1560" t="s">
        <v>249</v>
      </c>
      <c r="D1560">
        <v>36447</v>
      </c>
      <c r="E1560">
        <v>160066</v>
      </c>
      <c r="F1560">
        <v>19310</v>
      </c>
      <c r="G1560">
        <v>0</v>
      </c>
      <c r="H1560">
        <v>0</v>
      </c>
      <c r="I1560">
        <v>14</v>
      </c>
      <c r="J1560">
        <v>0</v>
      </c>
      <c r="K1560">
        <v>686</v>
      </c>
      <c r="L1560">
        <v>478</v>
      </c>
      <c r="M1560">
        <v>0</v>
      </c>
      <c r="N1560">
        <v>152</v>
      </c>
      <c r="O1560">
        <v>0</v>
      </c>
      <c r="P1560">
        <v>0</v>
      </c>
      <c r="Q1560">
        <v>0</v>
      </c>
      <c r="R1560">
        <v>7001</v>
      </c>
      <c r="S1560">
        <v>2279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819</v>
      </c>
      <c r="AK1560">
        <v>0</v>
      </c>
      <c r="AL1560">
        <v>143</v>
      </c>
      <c r="AM1560">
        <v>1249</v>
      </c>
      <c r="AN1560">
        <v>0</v>
      </c>
      <c r="AO1560">
        <v>0</v>
      </c>
      <c r="AP1560">
        <v>0</v>
      </c>
      <c r="AQ1560">
        <v>2857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177</v>
      </c>
      <c r="AX1560">
        <v>0</v>
      </c>
      <c r="AY1560">
        <v>13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148</v>
      </c>
      <c r="BG1560">
        <v>2574</v>
      </c>
      <c r="BH1560">
        <v>212</v>
      </c>
      <c r="BI1560">
        <v>0</v>
      </c>
      <c r="BJ1560">
        <v>0</v>
      </c>
      <c r="BK1560">
        <v>332</v>
      </c>
      <c r="BL1560">
        <v>176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</row>
    <row r="1561" spans="1:73">
      <c r="A1561" t="s">
        <v>62</v>
      </c>
      <c r="B1561">
        <v>2023</v>
      </c>
      <c r="C1561" t="s">
        <v>250</v>
      </c>
      <c r="D1561">
        <v>36740</v>
      </c>
      <c r="E1561">
        <v>160066</v>
      </c>
      <c r="F1561">
        <v>19643</v>
      </c>
      <c r="G1561">
        <v>0</v>
      </c>
      <c r="H1561">
        <v>0</v>
      </c>
      <c r="I1561">
        <v>11</v>
      </c>
      <c r="J1561">
        <v>0</v>
      </c>
      <c r="K1561">
        <v>704</v>
      </c>
      <c r="L1561">
        <v>460</v>
      </c>
      <c r="M1561">
        <v>0</v>
      </c>
      <c r="N1561">
        <v>150</v>
      </c>
      <c r="O1561">
        <v>0</v>
      </c>
      <c r="P1561">
        <v>0</v>
      </c>
      <c r="Q1561">
        <v>0</v>
      </c>
      <c r="R1561">
        <v>7036</v>
      </c>
      <c r="S1561">
        <v>2253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821</v>
      </c>
      <c r="AK1561">
        <v>0</v>
      </c>
      <c r="AL1561">
        <v>141</v>
      </c>
      <c r="AM1561">
        <v>1321</v>
      </c>
      <c r="AN1561">
        <v>0</v>
      </c>
      <c r="AO1561">
        <v>0</v>
      </c>
      <c r="AP1561">
        <v>0</v>
      </c>
      <c r="AQ1561">
        <v>3007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211</v>
      </c>
      <c r="AX1561">
        <v>0</v>
      </c>
      <c r="AY1561">
        <v>17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151</v>
      </c>
      <c r="BG1561">
        <v>2630</v>
      </c>
      <c r="BH1561">
        <v>213</v>
      </c>
      <c r="BI1561">
        <v>0</v>
      </c>
      <c r="BJ1561">
        <v>0</v>
      </c>
      <c r="BK1561">
        <v>333</v>
      </c>
      <c r="BL1561">
        <v>184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</row>
    <row r="1562" spans="1:73">
      <c r="A1562" t="s">
        <v>62</v>
      </c>
      <c r="B1562">
        <v>2023</v>
      </c>
      <c r="C1562" t="s">
        <v>248</v>
      </c>
      <c r="D1562">
        <v>37065</v>
      </c>
      <c r="E1562">
        <v>160066</v>
      </c>
      <c r="F1562">
        <v>19906</v>
      </c>
      <c r="G1562">
        <v>0</v>
      </c>
      <c r="H1562">
        <v>0</v>
      </c>
      <c r="I1562">
        <v>12</v>
      </c>
      <c r="J1562">
        <v>0</v>
      </c>
      <c r="K1562">
        <v>723</v>
      </c>
      <c r="L1562">
        <v>460</v>
      </c>
      <c r="M1562">
        <v>0</v>
      </c>
      <c r="N1562">
        <v>149</v>
      </c>
      <c r="O1562">
        <v>0</v>
      </c>
      <c r="P1562">
        <v>0</v>
      </c>
      <c r="Q1562">
        <v>0</v>
      </c>
      <c r="R1562">
        <v>7063</v>
      </c>
      <c r="S1562">
        <v>2280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817</v>
      </c>
      <c r="AK1562">
        <v>0</v>
      </c>
      <c r="AL1562">
        <v>136</v>
      </c>
      <c r="AM1562">
        <v>1373</v>
      </c>
      <c r="AN1562">
        <v>0</v>
      </c>
      <c r="AO1562">
        <v>0</v>
      </c>
      <c r="AP1562">
        <v>0</v>
      </c>
      <c r="AQ1562">
        <v>3094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229</v>
      </c>
      <c r="AX1562">
        <v>0</v>
      </c>
      <c r="AY1562">
        <v>25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154</v>
      </c>
      <c r="BG1562">
        <v>2673</v>
      </c>
      <c r="BH1562">
        <v>198</v>
      </c>
      <c r="BI1562">
        <v>0</v>
      </c>
      <c r="BJ1562">
        <v>0</v>
      </c>
      <c r="BK1562">
        <v>324</v>
      </c>
      <c r="BL1562">
        <v>196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</row>
    <row r="1563" spans="1:73">
      <c r="A1563" t="s">
        <v>62</v>
      </c>
      <c r="B1563">
        <v>2023</v>
      </c>
      <c r="C1563" t="s">
        <v>3</v>
      </c>
      <c r="D1563">
        <v>36368</v>
      </c>
      <c r="E1563">
        <v>160066</v>
      </c>
      <c r="F1563">
        <v>19155</v>
      </c>
      <c r="G1563">
        <v>0</v>
      </c>
      <c r="H1563">
        <v>0</v>
      </c>
      <c r="I1563">
        <v>14</v>
      </c>
      <c r="J1563">
        <v>0</v>
      </c>
      <c r="K1563">
        <v>692</v>
      </c>
      <c r="L1563">
        <v>479</v>
      </c>
      <c r="M1563">
        <v>0</v>
      </c>
      <c r="N1563">
        <v>153</v>
      </c>
      <c r="O1563">
        <v>0</v>
      </c>
      <c r="P1563">
        <v>0</v>
      </c>
      <c r="Q1563">
        <v>0</v>
      </c>
      <c r="R1563">
        <v>6984</v>
      </c>
      <c r="S1563">
        <v>2279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834</v>
      </c>
      <c r="AK1563">
        <v>0</v>
      </c>
      <c r="AL1563">
        <v>147</v>
      </c>
      <c r="AM1563">
        <v>1198</v>
      </c>
      <c r="AN1563">
        <v>0</v>
      </c>
      <c r="AO1563">
        <v>0</v>
      </c>
      <c r="AP1563">
        <v>0</v>
      </c>
      <c r="AQ1563">
        <v>2762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166</v>
      </c>
      <c r="AX1563">
        <v>0</v>
      </c>
      <c r="AY1563">
        <v>13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143</v>
      </c>
      <c r="BG1563">
        <v>2557</v>
      </c>
      <c r="BH1563">
        <v>226</v>
      </c>
      <c r="BI1563">
        <v>0</v>
      </c>
      <c r="BJ1563">
        <v>0</v>
      </c>
      <c r="BK1563">
        <v>332</v>
      </c>
      <c r="BL1563">
        <v>176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</row>
    <row r="1564" spans="1:73">
      <c r="A1564" t="s">
        <v>62</v>
      </c>
      <c r="B1564">
        <v>2023</v>
      </c>
      <c r="C1564" t="s">
        <v>251</v>
      </c>
      <c r="D1564">
        <v>36334</v>
      </c>
      <c r="E1564">
        <v>160066</v>
      </c>
      <c r="F1564">
        <v>18847</v>
      </c>
      <c r="G1564">
        <v>0</v>
      </c>
      <c r="H1564">
        <v>0</v>
      </c>
      <c r="I1564">
        <v>12</v>
      </c>
      <c r="J1564">
        <v>0</v>
      </c>
      <c r="K1564">
        <v>695</v>
      </c>
      <c r="L1564">
        <v>476</v>
      </c>
      <c r="M1564">
        <v>0</v>
      </c>
      <c r="N1564">
        <v>153</v>
      </c>
      <c r="O1564">
        <v>0</v>
      </c>
      <c r="P1564">
        <v>0</v>
      </c>
      <c r="Q1564">
        <v>0</v>
      </c>
      <c r="R1564">
        <v>6910</v>
      </c>
      <c r="S1564">
        <v>2296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807</v>
      </c>
      <c r="AK1564">
        <v>0</v>
      </c>
      <c r="AL1564">
        <v>149</v>
      </c>
      <c r="AM1564">
        <v>1126</v>
      </c>
      <c r="AN1564">
        <v>0</v>
      </c>
      <c r="AO1564">
        <v>0</v>
      </c>
      <c r="AP1564">
        <v>0</v>
      </c>
      <c r="AQ1564">
        <v>2686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134</v>
      </c>
      <c r="AX1564">
        <v>0</v>
      </c>
      <c r="AY1564">
        <v>12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127</v>
      </c>
      <c r="BG1564">
        <v>2520</v>
      </c>
      <c r="BH1564">
        <v>231</v>
      </c>
      <c r="BI1564">
        <v>0</v>
      </c>
      <c r="BJ1564">
        <v>0</v>
      </c>
      <c r="BK1564">
        <v>339</v>
      </c>
      <c r="BL1564">
        <v>174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</row>
    <row r="1565" spans="1:73">
      <c r="A1565" t="s">
        <v>62</v>
      </c>
      <c r="B1565">
        <v>2023</v>
      </c>
      <c r="C1565" t="s">
        <v>252</v>
      </c>
      <c r="D1565">
        <v>36693</v>
      </c>
      <c r="E1565">
        <v>160066</v>
      </c>
      <c r="F1565">
        <v>19554</v>
      </c>
      <c r="G1565">
        <v>0</v>
      </c>
      <c r="H1565">
        <v>0</v>
      </c>
      <c r="I1565">
        <v>11</v>
      </c>
      <c r="J1565">
        <v>0</v>
      </c>
      <c r="K1565">
        <v>705</v>
      </c>
      <c r="L1565">
        <v>456</v>
      </c>
      <c r="M1565">
        <v>0</v>
      </c>
      <c r="N1565">
        <v>151</v>
      </c>
      <c r="O1565">
        <v>0</v>
      </c>
      <c r="P1565">
        <v>0</v>
      </c>
      <c r="Q1565">
        <v>0</v>
      </c>
      <c r="R1565">
        <v>7031</v>
      </c>
      <c r="S1565">
        <v>2247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818</v>
      </c>
      <c r="AK1565">
        <v>0</v>
      </c>
      <c r="AL1565">
        <v>138</v>
      </c>
      <c r="AM1565">
        <v>1307</v>
      </c>
      <c r="AN1565">
        <v>0</v>
      </c>
      <c r="AO1565">
        <v>0</v>
      </c>
      <c r="AP1565">
        <v>0</v>
      </c>
      <c r="AQ1565">
        <v>2965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217</v>
      </c>
      <c r="AX1565">
        <v>0</v>
      </c>
      <c r="AY1565">
        <v>17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146</v>
      </c>
      <c r="BG1565">
        <v>2613</v>
      </c>
      <c r="BH1565">
        <v>211</v>
      </c>
      <c r="BI1565">
        <v>0</v>
      </c>
      <c r="BJ1565">
        <v>0</v>
      </c>
      <c r="BK1565">
        <v>335</v>
      </c>
      <c r="BL1565">
        <v>186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</row>
    <row r="1566" spans="1:73">
      <c r="A1566" t="s">
        <v>62</v>
      </c>
      <c r="B1566">
        <v>2023</v>
      </c>
      <c r="C1566" t="s">
        <v>253</v>
      </c>
      <c r="D1566">
        <v>36525</v>
      </c>
      <c r="E1566">
        <v>160066</v>
      </c>
      <c r="F1566">
        <v>19491</v>
      </c>
      <c r="G1566">
        <v>0</v>
      </c>
      <c r="H1566">
        <v>0</v>
      </c>
      <c r="I1566">
        <v>0</v>
      </c>
      <c r="J1566">
        <v>0</v>
      </c>
      <c r="K1566">
        <v>699</v>
      </c>
      <c r="L1566">
        <v>459</v>
      </c>
      <c r="M1566">
        <v>0</v>
      </c>
      <c r="N1566">
        <v>151</v>
      </c>
      <c r="O1566">
        <v>0</v>
      </c>
      <c r="P1566">
        <v>0</v>
      </c>
      <c r="Q1566">
        <v>0</v>
      </c>
      <c r="R1566">
        <v>7018</v>
      </c>
      <c r="S1566">
        <v>2257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814</v>
      </c>
      <c r="AK1566">
        <v>0</v>
      </c>
      <c r="AL1566">
        <v>139</v>
      </c>
      <c r="AM1566">
        <v>1293</v>
      </c>
      <c r="AN1566">
        <v>0</v>
      </c>
      <c r="AO1566">
        <v>0</v>
      </c>
      <c r="AP1566">
        <v>0</v>
      </c>
      <c r="AQ1566">
        <v>2958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211</v>
      </c>
      <c r="AX1566">
        <v>0</v>
      </c>
      <c r="AY1566">
        <v>16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148</v>
      </c>
      <c r="BG1566">
        <v>2599</v>
      </c>
      <c r="BH1566">
        <v>211</v>
      </c>
      <c r="BI1566">
        <v>0</v>
      </c>
      <c r="BJ1566">
        <v>0</v>
      </c>
      <c r="BK1566">
        <v>334</v>
      </c>
      <c r="BL1566">
        <v>184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</row>
    <row r="1567" spans="1:73">
      <c r="A1567" t="s">
        <v>62</v>
      </c>
      <c r="B1567">
        <v>2023</v>
      </c>
      <c r="C1567" t="s">
        <v>254</v>
      </c>
      <c r="D1567">
        <v>36368</v>
      </c>
      <c r="E1567">
        <v>160066</v>
      </c>
      <c r="F1567">
        <v>19222</v>
      </c>
      <c r="G1567">
        <v>0</v>
      </c>
      <c r="H1567">
        <v>0</v>
      </c>
      <c r="I1567">
        <v>13</v>
      </c>
      <c r="J1567">
        <v>0</v>
      </c>
      <c r="K1567">
        <v>685</v>
      </c>
      <c r="L1567">
        <v>472</v>
      </c>
      <c r="M1567">
        <v>0</v>
      </c>
      <c r="N1567">
        <v>152</v>
      </c>
      <c r="O1567">
        <v>0</v>
      </c>
      <c r="P1567">
        <v>0</v>
      </c>
      <c r="Q1567">
        <v>0</v>
      </c>
      <c r="R1567">
        <v>6986</v>
      </c>
      <c r="S1567">
        <v>2284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821</v>
      </c>
      <c r="AK1567">
        <v>0</v>
      </c>
      <c r="AL1567">
        <v>147</v>
      </c>
      <c r="AM1567">
        <v>1230</v>
      </c>
      <c r="AN1567">
        <v>0</v>
      </c>
      <c r="AO1567">
        <v>0</v>
      </c>
      <c r="AP1567">
        <v>0</v>
      </c>
      <c r="AQ1567">
        <v>2820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152</v>
      </c>
      <c r="AX1567">
        <v>0</v>
      </c>
      <c r="AY1567">
        <v>12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147</v>
      </c>
      <c r="BG1567">
        <v>2572</v>
      </c>
      <c r="BH1567">
        <v>221</v>
      </c>
      <c r="BI1567">
        <v>0</v>
      </c>
      <c r="BJ1567">
        <v>0</v>
      </c>
      <c r="BK1567">
        <v>333</v>
      </c>
      <c r="BL1567">
        <v>175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</row>
    <row r="1568" spans="1:73">
      <c r="A1568" t="s">
        <v>62</v>
      </c>
      <c r="B1568">
        <v>2023</v>
      </c>
      <c r="C1568" t="s">
        <v>255</v>
      </c>
      <c r="D1568">
        <v>36525</v>
      </c>
      <c r="E1568">
        <v>160066</v>
      </c>
      <c r="F1568">
        <v>19409</v>
      </c>
      <c r="G1568">
        <v>0</v>
      </c>
      <c r="H1568">
        <v>0</v>
      </c>
      <c r="I1568">
        <v>14</v>
      </c>
      <c r="J1568">
        <v>0</v>
      </c>
      <c r="K1568">
        <v>704</v>
      </c>
      <c r="L1568">
        <v>468</v>
      </c>
      <c r="M1568">
        <v>0</v>
      </c>
      <c r="N1568">
        <v>152</v>
      </c>
      <c r="O1568">
        <v>0</v>
      </c>
      <c r="P1568">
        <v>0</v>
      </c>
      <c r="Q1568">
        <v>0</v>
      </c>
      <c r="R1568">
        <v>7001</v>
      </c>
      <c r="S1568">
        <v>2264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813</v>
      </c>
      <c r="AK1568">
        <v>0</v>
      </c>
      <c r="AL1568">
        <v>139</v>
      </c>
      <c r="AM1568">
        <v>1289</v>
      </c>
      <c r="AN1568">
        <v>0</v>
      </c>
      <c r="AO1568">
        <v>0</v>
      </c>
      <c r="AP1568">
        <v>0</v>
      </c>
      <c r="AQ1568">
        <v>2899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192</v>
      </c>
      <c r="AX1568">
        <v>0</v>
      </c>
      <c r="AY1568">
        <v>14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146</v>
      </c>
      <c r="BG1568">
        <v>2586</v>
      </c>
      <c r="BH1568">
        <v>215</v>
      </c>
      <c r="BI1568">
        <v>0</v>
      </c>
      <c r="BJ1568">
        <v>0</v>
      </c>
      <c r="BK1568">
        <v>333</v>
      </c>
      <c r="BL1568">
        <v>180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</row>
    <row r="1569" spans="1:73">
      <c r="A1569" t="s">
        <v>62</v>
      </c>
      <c r="B1569">
        <v>2023</v>
      </c>
      <c r="C1569" t="s">
        <v>256</v>
      </c>
      <c r="D1569">
        <v>36933</v>
      </c>
      <c r="E1569">
        <v>160066</v>
      </c>
      <c r="F1569">
        <v>19857</v>
      </c>
      <c r="G1569">
        <v>0</v>
      </c>
      <c r="H1569">
        <v>0</v>
      </c>
      <c r="I1569">
        <v>0</v>
      </c>
      <c r="J1569">
        <v>0</v>
      </c>
      <c r="K1569">
        <v>712</v>
      </c>
      <c r="L1569">
        <v>460</v>
      </c>
      <c r="M1569">
        <v>0</v>
      </c>
      <c r="N1569">
        <v>151</v>
      </c>
      <c r="O1569">
        <v>0</v>
      </c>
      <c r="P1569">
        <v>0</v>
      </c>
      <c r="Q1569">
        <v>0</v>
      </c>
      <c r="R1569">
        <v>7071</v>
      </c>
      <c r="S1569">
        <v>2275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815</v>
      </c>
      <c r="AK1569">
        <v>0</v>
      </c>
      <c r="AL1569">
        <v>136</v>
      </c>
      <c r="AM1569">
        <v>1365</v>
      </c>
      <c r="AN1569">
        <v>0</v>
      </c>
      <c r="AO1569">
        <v>0</v>
      </c>
      <c r="AP1569">
        <v>0</v>
      </c>
      <c r="AQ1569">
        <v>3096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229</v>
      </c>
      <c r="AX1569">
        <v>0</v>
      </c>
      <c r="AY1569">
        <v>24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155</v>
      </c>
      <c r="BG1569">
        <v>2649</v>
      </c>
      <c r="BH1569">
        <v>200</v>
      </c>
      <c r="BI1569">
        <v>0</v>
      </c>
      <c r="BJ1569">
        <v>0</v>
      </c>
      <c r="BK1569">
        <v>327</v>
      </c>
      <c r="BL1569">
        <v>192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</row>
    <row r="1570" spans="1:73">
      <c r="A1570" t="s">
        <v>62</v>
      </c>
      <c r="B1570">
        <v>2023</v>
      </c>
      <c r="C1570" t="s">
        <v>257</v>
      </c>
      <c r="D1570">
        <v>36800</v>
      </c>
      <c r="E1570">
        <v>160066</v>
      </c>
      <c r="F1570">
        <v>19788</v>
      </c>
      <c r="G1570">
        <v>0</v>
      </c>
      <c r="H1570">
        <v>0</v>
      </c>
      <c r="I1570">
        <v>0</v>
      </c>
      <c r="J1570">
        <v>0</v>
      </c>
      <c r="K1570">
        <v>709</v>
      </c>
      <c r="L1570">
        <v>461</v>
      </c>
      <c r="M1570">
        <v>0</v>
      </c>
      <c r="N1570">
        <v>151</v>
      </c>
      <c r="O1570">
        <v>0</v>
      </c>
      <c r="P1570">
        <v>0</v>
      </c>
      <c r="Q1570">
        <v>0</v>
      </c>
      <c r="R1570">
        <v>7048</v>
      </c>
      <c r="S1570">
        <v>2269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821</v>
      </c>
      <c r="AK1570">
        <v>0</v>
      </c>
      <c r="AL1570">
        <v>137</v>
      </c>
      <c r="AM1570">
        <v>1350</v>
      </c>
      <c r="AN1570">
        <v>0</v>
      </c>
      <c r="AO1570">
        <v>0</v>
      </c>
      <c r="AP1570">
        <v>0</v>
      </c>
      <c r="AQ1570">
        <v>3062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224</v>
      </c>
      <c r="AX1570">
        <v>0</v>
      </c>
      <c r="AY1570">
        <v>22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153</v>
      </c>
      <c r="BG1570">
        <v>2649</v>
      </c>
      <c r="BH1570">
        <v>211</v>
      </c>
      <c r="BI1570">
        <v>0</v>
      </c>
      <c r="BJ1570">
        <v>0</v>
      </c>
      <c r="BK1570">
        <v>332</v>
      </c>
      <c r="BL1570">
        <v>189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</row>
    <row r="1571" spans="1:73">
      <c r="A1571" t="s">
        <v>62</v>
      </c>
      <c r="B1571">
        <v>2023</v>
      </c>
      <c r="C1571" t="s">
        <v>258</v>
      </c>
      <c r="D1571">
        <v>36800</v>
      </c>
      <c r="E1571">
        <v>160066</v>
      </c>
      <c r="F1571">
        <v>19717</v>
      </c>
      <c r="G1571">
        <v>0</v>
      </c>
      <c r="H1571">
        <v>0</v>
      </c>
      <c r="I1571">
        <v>11</v>
      </c>
      <c r="J1571">
        <v>0</v>
      </c>
      <c r="K1571">
        <v>709</v>
      </c>
      <c r="L1571">
        <v>461</v>
      </c>
      <c r="M1571">
        <v>0</v>
      </c>
      <c r="N1571">
        <v>151</v>
      </c>
      <c r="O1571">
        <v>0</v>
      </c>
      <c r="P1571">
        <v>0</v>
      </c>
      <c r="Q1571">
        <v>0</v>
      </c>
      <c r="R1571">
        <v>7041</v>
      </c>
      <c r="S1571">
        <v>2256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819</v>
      </c>
      <c r="AK1571">
        <v>0</v>
      </c>
      <c r="AL1571">
        <v>138</v>
      </c>
      <c r="AM1571">
        <v>1330</v>
      </c>
      <c r="AN1571">
        <v>0</v>
      </c>
      <c r="AO1571">
        <v>0</v>
      </c>
      <c r="AP1571">
        <v>0</v>
      </c>
      <c r="AQ1571">
        <v>3048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207</v>
      </c>
      <c r="AX1571">
        <v>0</v>
      </c>
      <c r="AY1571">
        <v>17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152</v>
      </c>
      <c r="BG1571">
        <v>2646</v>
      </c>
      <c r="BH1571">
        <v>213</v>
      </c>
      <c r="BI1571">
        <v>0</v>
      </c>
      <c r="BJ1571">
        <v>0</v>
      </c>
      <c r="BK1571">
        <v>331</v>
      </c>
      <c r="BL1571">
        <v>187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</row>
    <row r="1572" spans="1:73">
      <c r="A1572" t="s">
        <v>62</v>
      </c>
      <c r="B1572">
        <v>2024</v>
      </c>
      <c r="C1572" t="s">
        <v>249</v>
      </c>
      <c r="D1572">
        <v>37214</v>
      </c>
      <c r="E1572">
        <v>160066</v>
      </c>
      <c r="F1572">
        <v>21238</v>
      </c>
      <c r="G1572">
        <v>0</v>
      </c>
      <c r="H1572">
        <v>0</v>
      </c>
      <c r="I1572">
        <v>0</v>
      </c>
      <c r="J1572">
        <v>0</v>
      </c>
      <c r="K1572">
        <v>786</v>
      </c>
      <c r="L1572">
        <v>727</v>
      </c>
      <c r="M1572">
        <v>0</v>
      </c>
      <c r="N1572">
        <v>160</v>
      </c>
      <c r="O1572">
        <v>0</v>
      </c>
      <c r="P1572">
        <v>0</v>
      </c>
      <c r="Q1572">
        <v>0</v>
      </c>
      <c r="R1572">
        <v>7409</v>
      </c>
      <c r="S1572">
        <v>2570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42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819</v>
      </c>
      <c r="AK1572">
        <v>0</v>
      </c>
      <c r="AL1572">
        <v>131</v>
      </c>
      <c r="AM1572">
        <v>4682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265</v>
      </c>
      <c r="AX1572">
        <v>0</v>
      </c>
      <c r="AY1572">
        <v>33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201</v>
      </c>
      <c r="BG1572">
        <v>2661</v>
      </c>
      <c r="BH1572">
        <v>169</v>
      </c>
      <c r="BI1572">
        <v>0</v>
      </c>
      <c r="BJ1572">
        <v>0</v>
      </c>
      <c r="BK1572">
        <v>393</v>
      </c>
      <c r="BL1572">
        <v>190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</row>
    <row r="1573" spans="1:73">
      <c r="A1573" t="s">
        <v>62</v>
      </c>
      <c r="B1573">
        <v>2024</v>
      </c>
      <c r="C1573" t="s">
        <v>250</v>
      </c>
      <c r="D1573">
        <v>37320</v>
      </c>
      <c r="E1573">
        <v>160066</v>
      </c>
      <c r="F1573">
        <v>21522</v>
      </c>
      <c r="G1573">
        <v>0</v>
      </c>
      <c r="H1573">
        <v>0</v>
      </c>
      <c r="I1573">
        <v>0</v>
      </c>
      <c r="J1573">
        <v>0</v>
      </c>
      <c r="K1573">
        <v>846</v>
      </c>
      <c r="L1573">
        <v>781</v>
      </c>
      <c r="M1573">
        <v>0</v>
      </c>
      <c r="N1573">
        <v>164</v>
      </c>
      <c r="O1573">
        <v>0</v>
      </c>
      <c r="P1573">
        <v>0</v>
      </c>
      <c r="Q1573">
        <v>0</v>
      </c>
      <c r="R1573">
        <v>7485</v>
      </c>
      <c r="S1573">
        <v>2577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42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813</v>
      </c>
      <c r="AK1573">
        <v>0</v>
      </c>
      <c r="AL1573">
        <v>129</v>
      </c>
      <c r="AM1573">
        <v>4772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257</v>
      </c>
      <c r="AX1573">
        <v>0</v>
      </c>
      <c r="AY1573">
        <v>30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2670</v>
      </c>
      <c r="BH1573">
        <v>155</v>
      </c>
      <c r="BI1573">
        <v>0</v>
      </c>
      <c r="BJ1573">
        <v>0</v>
      </c>
      <c r="BK1573">
        <v>382</v>
      </c>
      <c r="BL1573">
        <v>205</v>
      </c>
      <c r="BM1573">
        <v>0</v>
      </c>
      <c r="BN1573">
        <v>0</v>
      </c>
      <c r="BO1573">
        <v>0</v>
      </c>
      <c r="BP1573">
        <v>0</v>
      </c>
      <c r="BQ1573">
        <v>214</v>
      </c>
      <c r="BR1573">
        <v>0</v>
      </c>
      <c r="BS1573">
        <v>0</v>
      </c>
      <c r="BT1573">
        <v>0</v>
      </c>
      <c r="BU1573">
        <v>0</v>
      </c>
    </row>
    <row r="1574" spans="1:73">
      <c r="A1574" t="s">
        <v>62</v>
      </c>
      <c r="B1574">
        <v>2024</v>
      </c>
      <c r="C1574" t="s">
        <v>248</v>
      </c>
      <c r="D1574">
        <v>37709</v>
      </c>
      <c r="E1574">
        <v>160066</v>
      </c>
      <c r="F1574">
        <v>21636</v>
      </c>
      <c r="G1574">
        <v>0</v>
      </c>
      <c r="H1574">
        <v>0</v>
      </c>
      <c r="I1574">
        <v>0</v>
      </c>
      <c r="J1574">
        <v>0</v>
      </c>
      <c r="K1574">
        <v>894</v>
      </c>
      <c r="L1574">
        <v>818</v>
      </c>
      <c r="M1574">
        <v>0</v>
      </c>
      <c r="N1574">
        <v>171</v>
      </c>
      <c r="O1574">
        <v>0</v>
      </c>
      <c r="P1574">
        <v>0</v>
      </c>
      <c r="Q1574">
        <v>0</v>
      </c>
      <c r="R1574">
        <v>7473</v>
      </c>
      <c r="S1574">
        <v>2575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42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806</v>
      </c>
      <c r="AK1574">
        <v>0</v>
      </c>
      <c r="AL1574">
        <v>125</v>
      </c>
      <c r="AM1574">
        <v>4844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250</v>
      </c>
      <c r="AX1574">
        <v>0</v>
      </c>
      <c r="AY1574">
        <v>25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2665</v>
      </c>
      <c r="BH1574">
        <v>133</v>
      </c>
      <c r="BI1574">
        <v>0</v>
      </c>
      <c r="BJ1574">
        <v>0</v>
      </c>
      <c r="BK1574">
        <v>382</v>
      </c>
      <c r="BL1574">
        <v>211</v>
      </c>
      <c r="BM1574">
        <v>0</v>
      </c>
      <c r="BN1574">
        <v>0</v>
      </c>
      <c r="BO1574">
        <v>0</v>
      </c>
      <c r="BP1574">
        <v>0</v>
      </c>
      <c r="BQ1574">
        <v>222</v>
      </c>
      <c r="BR1574">
        <v>0</v>
      </c>
      <c r="BS1574">
        <v>0</v>
      </c>
      <c r="BT1574">
        <v>0</v>
      </c>
      <c r="BU1574">
        <v>0</v>
      </c>
    </row>
    <row r="1575" spans="1:73">
      <c r="A1575" t="s">
        <v>62</v>
      </c>
      <c r="B1575">
        <v>2024</v>
      </c>
      <c r="C1575" t="s">
        <v>3</v>
      </c>
      <c r="D1575">
        <v>37075</v>
      </c>
      <c r="E1575">
        <v>160066</v>
      </c>
      <c r="F1575">
        <v>21057</v>
      </c>
      <c r="G1575">
        <v>0</v>
      </c>
      <c r="H1575">
        <v>0</v>
      </c>
      <c r="I1575">
        <v>0</v>
      </c>
      <c r="J1575">
        <v>0</v>
      </c>
      <c r="K1575">
        <v>771</v>
      </c>
      <c r="L1575">
        <v>667</v>
      </c>
      <c r="M1575">
        <v>0</v>
      </c>
      <c r="N1575">
        <v>158</v>
      </c>
      <c r="O1575">
        <v>0</v>
      </c>
      <c r="P1575">
        <v>0</v>
      </c>
      <c r="Q1575">
        <v>0</v>
      </c>
      <c r="R1575">
        <v>7400</v>
      </c>
      <c r="S1575">
        <v>2554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43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819</v>
      </c>
      <c r="AK1575">
        <v>0</v>
      </c>
      <c r="AL1575">
        <v>136</v>
      </c>
      <c r="AM1575">
        <v>4611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14</v>
      </c>
      <c r="AU1575">
        <v>0</v>
      </c>
      <c r="AV1575">
        <v>0</v>
      </c>
      <c r="AW1575">
        <v>250</v>
      </c>
      <c r="AX1575">
        <v>0</v>
      </c>
      <c r="AY1575">
        <v>28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196</v>
      </c>
      <c r="BG1575">
        <v>2652</v>
      </c>
      <c r="BH1575">
        <v>172</v>
      </c>
      <c r="BI1575">
        <v>0</v>
      </c>
      <c r="BJ1575">
        <v>0</v>
      </c>
      <c r="BK1575">
        <v>395</v>
      </c>
      <c r="BL1575">
        <v>191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</row>
    <row r="1576" spans="1:73">
      <c r="A1576" t="s">
        <v>62</v>
      </c>
      <c r="B1576">
        <v>2024</v>
      </c>
      <c r="C1576" t="s">
        <v>251</v>
      </c>
      <c r="D1576">
        <v>37114</v>
      </c>
      <c r="E1576">
        <v>160066</v>
      </c>
      <c r="F1576">
        <v>20637</v>
      </c>
      <c r="G1576">
        <v>0</v>
      </c>
      <c r="H1576">
        <v>0</v>
      </c>
      <c r="I1576">
        <v>0</v>
      </c>
      <c r="J1576">
        <v>0</v>
      </c>
      <c r="K1576">
        <v>770</v>
      </c>
      <c r="L1576">
        <v>629</v>
      </c>
      <c r="M1576">
        <v>0</v>
      </c>
      <c r="N1576">
        <v>157</v>
      </c>
      <c r="O1576">
        <v>0</v>
      </c>
      <c r="P1576">
        <v>0</v>
      </c>
      <c r="Q1576">
        <v>0</v>
      </c>
      <c r="R1576">
        <v>7290</v>
      </c>
      <c r="S1576">
        <v>2296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43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822</v>
      </c>
      <c r="AK1576">
        <v>0</v>
      </c>
      <c r="AL1576">
        <v>135</v>
      </c>
      <c r="AM1576">
        <v>4593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255</v>
      </c>
      <c r="AX1576">
        <v>0</v>
      </c>
      <c r="AY1576">
        <v>27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192</v>
      </c>
      <c r="BG1576">
        <v>2662</v>
      </c>
      <c r="BH1576">
        <v>180</v>
      </c>
      <c r="BI1576">
        <v>0</v>
      </c>
      <c r="BJ1576">
        <v>0</v>
      </c>
      <c r="BK1576">
        <v>393</v>
      </c>
      <c r="BL1576">
        <v>193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</row>
    <row r="1577" spans="1:73">
      <c r="A1577" t="s">
        <v>62</v>
      </c>
      <c r="B1577">
        <v>2024</v>
      </c>
      <c r="C1577" t="s">
        <v>252</v>
      </c>
      <c r="D1577">
        <v>37320</v>
      </c>
      <c r="E1577">
        <v>160066</v>
      </c>
      <c r="F1577">
        <v>21488</v>
      </c>
      <c r="G1577">
        <v>0</v>
      </c>
      <c r="H1577">
        <v>0</v>
      </c>
      <c r="I1577">
        <v>0</v>
      </c>
      <c r="J1577">
        <v>0</v>
      </c>
      <c r="K1577">
        <v>837</v>
      </c>
      <c r="L1577">
        <v>771</v>
      </c>
      <c r="M1577">
        <v>0</v>
      </c>
      <c r="N1577">
        <v>163</v>
      </c>
      <c r="O1577">
        <v>0</v>
      </c>
      <c r="P1577">
        <v>0</v>
      </c>
      <c r="Q1577">
        <v>0</v>
      </c>
      <c r="R1577">
        <v>7465</v>
      </c>
      <c r="S1577">
        <v>2578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42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815</v>
      </c>
      <c r="AK1577">
        <v>0</v>
      </c>
      <c r="AL1577">
        <v>129</v>
      </c>
      <c r="AM1577">
        <v>4751</v>
      </c>
      <c r="AN1577">
        <v>18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257</v>
      </c>
      <c r="AX1577">
        <v>0</v>
      </c>
      <c r="AY1577">
        <v>30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211</v>
      </c>
      <c r="BG1577">
        <v>2679</v>
      </c>
      <c r="BH1577">
        <v>159</v>
      </c>
      <c r="BI1577">
        <v>0</v>
      </c>
      <c r="BJ1577">
        <v>0</v>
      </c>
      <c r="BK1577">
        <v>382</v>
      </c>
      <c r="BL1577">
        <v>201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</row>
    <row r="1578" spans="1:73">
      <c r="A1578" t="s">
        <v>62</v>
      </c>
      <c r="B1578">
        <v>2024</v>
      </c>
      <c r="C1578" t="s">
        <v>253</v>
      </c>
      <c r="D1578">
        <v>37320</v>
      </c>
      <c r="E1578">
        <v>160066</v>
      </c>
      <c r="F1578">
        <v>21412</v>
      </c>
      <c r="G1578">
        <v>0</v>
      </c>
      <c r="H1578">
        <v>0</v>
      </c>
      <c r="I1578">
        <v>0</v>
      </c>
      <c r="J1578">
        <v>0</v>
      </c>
      <c r="K1578">
        <v>826</v>
      </c>
      <c r="L1578">
        <v>753</v>
      </c>
      <c r="M1578">
        <v>0</v>
      </c>
      <c r="N1578">
        <v>163</v>
      </c>
      <c r="O1578">
        <v>0</v>
      </c>
      <c r="P1578">
        <v>0</v>
      </c>
      <c r="Q1578">
        <v>0</v>
      </c>
      <c r="R1578">
        <v>7460</v>
      </c>
      <c r="S1578">
        <v>2570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42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815</v>
      </c>
      <c r="AK1578">
        <v>0</v>
      </c>
      <c r="AL1578">
        <v>130</v>
      </c>
      <c r="AM1578">
        <v>4724</v>
      </c>
      <c r="AN1578">
        <v>25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260</v>
      </c>
      <c r="AX1578">
        <v>0</v>
      </c>
      <c r="AY1578">
        <v>31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207</v>
      </c>
      <c r="BG1578">
        <v>2667</v>
      </c>
      <c r="BH1578">
        <v>160</v>
      </c>
      <c r="BI1578">
        <v>0</v>
      </c>
      <c r="BJ1578">
        <v>0</v>
      </c>
      <c r="BK1578">
        <v>383</v>
      </c>
      <c r="BL1578">
        <v>196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</row>
    <row r="1579" spans="1:73">
      <c r="A1579" t="s">
        <v>62</v>
      </c>
      <c r="B1579">
        <v>2024</v>
      </c>
      <c r="C1579" t="s">
        <v>254</v>
      </c>
      <c r="D1579">
        <v>37177</v>
      </c>
      <c r="E1579">
        <v>160066</v>
      </c>
      <c r="F1579">
        <v>21137</v>
      </c>
      <c r="G1579">
        <v>0</v>
      </c>
      <c r="H1579">
        <v>0</v>
      </c>
      <c r="I1579">
        <v>0</v>
      </c>
      <c r="J1579">
        <v>0</v>
      </c>
      <c r="K1579">
        <v>787</v>
      </c>
      <c r="L1579">
        <v>688</v>
      </c>
      <c r="M1579">
        <v>0</v>
      </c>
      <c r="N1579">
        <v>159</v>
      </c>
      <c r="O1579">
        <v>0</v>
      </c>
      <c r="P1579">
        <v>0</v>
      </c>
      <c r="Q1579">
        <v>0</v>
      </c>
      <c r="R1579">
        <v>7396</v>
      </c>
      <c r="S1579">
        <v>2553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42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815</v>
      </c>
      <c r="AK1579">
        <v>0</v>
      </c>
      <c r="AL1579">
        <v>135</v>
      </c>
      <c r="AM1579">
        <v>4667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11</v>
      </c>
      <c r="AU1579">
        <v>0</v>
      </c>
      <c r="AV1579">
        <v>0</v>
      </c>
      <c r="AW1579">
        <v>245</v>
      </c>
      <c r="AX1579">
        <v>0</v>
      </c>
      <c r="AY1579">
        <v>31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197</v>
      </c>
      <c r="BG1579">
        <v>2657</v>
      </c>
      <c r="BH1579">
        <v>173</v>
      </c>
      <c r="BI1579">
        <v>0</v>
      </c>
      <c r="BJ1579">
        <v>0</v>
      </c>
      <c r="BK1579">
        <v>393</v>
      </c>
      <c r="BL1579">
        <v>188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</row>
    <row r="1580" spans="1:73">
      <c r="A1580" t="s">
        <v>62</v>
      </c>
      <c r="B1580">
        <v>2024</v>
      </c>
      <c r="C1580" t="s">
        <v>255</v>
      </c>
      <c r="D1580">
        <v>37273</v>
      </c>
      <c r="E1580">
        <v>160066</v>
      </c>
      <c r="F1580">
        <v>21328</v>
      </c>
      <c r="G1580">
        <v>0</v>
      </c>
      <c r="H1580">
        <v>0</v>
      </c>
      <c r="I1580">
        <v>0</v>
      </c>
      <c r="J1580">
        <v>0</v>
      </c>
      <c r="K1580">
        <v>806</v>
      </c>
      <c r="L1580">
        <v>739</v>
      </c>
      <c r="M1580">
        <v>0</v>
      </c>
      <c r="N1580">
        <v>160</v>
      </c>
      <c r="O1580">
        <v>0</v>
      </c>
      <c r="P1580">
        <v>0</v>
      </c>
      <c r="Q1580">
        <v>0</v>
      </c>
      <c r="R1580">
        <v>7433</v>
      </c>
      <c r="S1580">
        <v>2566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42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818</v>
      </c>
      <c r="AK1580">
        <v>0</v>
      </c>
      <c r="AL1580">
        <v>129</v>
      </c>
      <c r="AM1580">
        <v>4711</v>
      </c>
      <c r="AN1580">
        <v>14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263</v>
      </c>
      <c r="AX1580">
        <v>0</v>
      </c>
      <c r="AY1580">
        <v>32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205</v>
      </c>
      <c r="BG1580">
        <v>2664</v>
      </c>
      <c r="BH1580">
        <v>166</v>
      </c>
      <c r="BI1580">
        <v>0</v>
      </c>
      <c r="BJ1580">
        <v>0</v>
      </c>
      <c r="BK1580">
        <v>383</v>
      </c>
      <c r="BL1580">
        <v>197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</row>
    <row r="1581" spans="1:73">
      <c r="A1581" t="s">
        <v>62</v>
      </c>
      <c r="B1581">
        <v>2024</v>
      </c>
      <c r="C1581" t="s">
        <v>256</v>
      </c>
      <c r="D1581">
        <v>37538</v>
      </c>
      <c r="E1581">
        <v>160066</v>
      </c>
      <c r="F1581">
        <v>21678</v>
      </c>
      <c r="G1581">
        <v>0</v>
      </c>
      <c r="H1581">
        <v>0</v>
      </c>
      <c r="I1581">
        <v>0</v>
      </c>
      <c r="J1581">
        <v>0</v>
      </c>
      <c r="K1581">
        <v>898</v>
      </c>
      <c r="L1581">
        <v>813</v>
      </c>
      <c r="M1581">
        <v>0</v>
      </c>
      <c r="N1581">
        <v>168</v>
      </c>
      <c r="O1581">
        <v>0</v>
      </c>
      <c r="P1581">
        <v>0</v>
      </c>
      <c r="Q1581">
        <v>0</v>
      </c>
      <c r="R1581">
        <v>7494</v>
      </c>
      <c r="S1581">
        <v>2574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42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810</v>
      </c>
      <c r="AK1581">
        <v>0</v>
      </c>
      <c r="AL1581">
        <v>128</v>
      </c>
      <c r="AM1581">
        <v>4844</v>
      </c>
      <c r="AN1581">
        <v>12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255</v>
      </c>
      <c r="AX1581">
        <v>0</v>
      </c>
      <c r="AY1581">
        <v>26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2665</v>
      </c>
      <c r="BH1581">
        <v>136</v>
      </c>
      <c r="BI1581">
        <v>0</v>
      </c>
      <c r="BJ1581">
        <v>0</v>
      </c>
      <c r="BK1581">
        <v>383</v>
      </c>
      <c r="BL1581">
        <v>211</v>
      </c>
      <c r="BM1581">
        <v>0</v>
      </c>
      <c r="BN1581">
        <v>0</v>
      </c>
      <c r="BO1581">
        <v>0</v>
      </c>
      <c r="BP1581">
        <v>0</v>
      </c>
      <c r="BQ1581">
        <v>219</v>
      </c>
      <c r="BR1581">
        <v>0</v>
      </c>
      <c r="BS1581">
        <v>0</v>
      </c>
      <c r="BT1581">
        <v>0</v>
      </c>
      <c r="BU1581">
        <v>0</v>
      </c>
    </row>
    <row r="1582" spans="1:73">
      <c r="A1582" t="s">
        <v>62</v>
      </c>
      <c r="B1582">
        <v>2024</v>
      </c>
      <c r="C1582" t="s">
        <v>257</v>
      </c>
      <c r="D1582">
        <v>37538</v>
      </c>
      <c r="E1582">
        <v>160066</v>
      </c>
      <c r="F1582">
        <v>21646</v>
      </c>
      <c r="G1582">
        <v>0</v>
      </c>
      <c r="H1582">
        <v>0</v>
      </c>
      <c r="I1582">
        <v>0</v>
      </c>
      <c r="J1582">
        <v>0</v>
      </c>
      <c r="K1582">
        <v>886</v>
      </c>
      <c r="L1582">
        <v>808</v>
      </c>
      <c r="M1582">
        <v>0</v>
      </c>
      <c r="N1582">
        <v>169</v>
      </c>
      <c r="O1582">
        <v>0</v>
      </c>
      <c r="P1582">
        <v>0</v>
      </c>
      <c r="Q1582">
        <v>0</v>
      </c>
      <c r="R1582">
        <v>7479</v>
      </c>
      <c r="S1582">
        <v>2582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42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809</v>
      </c>
      <c r="AK1582">
        <v>0</v>
      </c>
      <c r="AL1582">
        <v>127</v>
      </c>
      <c r="AM1582">
        <v>4791</v>
      </c>
      <c r="AN1582">
        <v>44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254</v>
      </c>
      <c r="AX1582">
        <v>0</v>
      </c>
      <c r="AY1582">
        <v>29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2665</v>
      </c>
      <c r="BH1582">
        <v>143</v>
      </c>
      <c r="BI1582">
        <v>0</v>
      </c>
      <c r="BJ1582">
        <v>0</v>
      </c>
      <c r="BK1582">
        <v>388</v>
      </c>
      <c r="BL1582">
        <v>212</v>
      </c>
      <c r="BM1582">
        <v>0</v>
      </c>
      <c r="BN1582">
        <v>0</v>
      </c>
      <c r="BO1582">
        <v>0</v>
      </c>
      <c r="BP1582">
        <v>0</v>
      </c>
      <c r="BQ1582">
        <v>218</v>
      </c>
      <c r="BR1582">
        <v>0</v>
      </c>
      <c r="BS1582">
        <v>0</v>
      </c>
      <c r="BT1582">
        <v>0</v>
      </c>
      <c r="BU1582">
        <v>0</v>
      </c>
    </row>
    <row r="1583" spans="1:73">
      <c r="A1583" t="s">
        <v>62</v>
      </c>
      <c r="B1583">
        <v>2024</v>
      </c>
      <c r="C1583" t="s">
        <v>258</v>
      </c>
      <c r="D1583">
        <v>37320</v>
      </c>
      <c r="E1583">
        <v>160066</v>
      </c>
      <c r="F1583">
        <v>21514</v>
      </c>
      <c r="G1583">
        <v>0</v>
      </c>
      <c r="H1583">
        <v>0</v>
      </c>
      <c r="I1583">
        <v>0</v>
      </c>
      <c r="J1583">
        <v>0</v>
      </c>
      <c r="K1583">
        <v>866</v>
      </c>
      <c r="L1583">
        <v>794</v>
      </c>
      <c r="M1583">
        <v>0</v>
      </c>
      <c r="N1583">
        <v>168</v>
      </c>
      <c r="O1583">
        <v>0</v>
      </c>
      <c r="P1583">
        <v>0</v>
      </c>
      <c r="Q1583">
        <v>0</v>
      </c>
      <c r="R1583">
        <v>7465</v>
      </c>
      <c r="S1583">
        <v>2582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42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810</v>
      </c>
      <c r="AK1583">
        <v>0</v>
      </c>
      <c r="AL1583">
        <v>127</v>
      </c>
      <c r="AM1583">
        <v>4744</v>
      </c>
      <c r="AN1583">
        <v>12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250</v>
      </c>
      <c r="AX1583">
        <v>0</v>
      </c>
      <c r="AY1583">
        <v>29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2670</v>
      </c>
      <c r="BH1583">
        <v>148</v>
      </c>
      <c r="BI1583">
        <v>0</v>
      </c>
      <c r="BJ1583">
        <v>0</v>
      </c>
      <c r="BK1583">
        <v>384</v>
      </c>
      <c r="BL1583">
        <v>206</v>
      </c>
      <c r="BM1583">
        <v>0</v>
      </c>
      <c r="BN1583">
        <v>0</v>
      </c>
      <c r="BO1583">
        <v>0</v>
      </c>
      <c r="BP1583">
        <v>0</v>
      </c>
      <c r="BQ1583">
        <v>217</v>
      </c>
      <c r="BR1583">
        <v>0</v>
      </c>
      <c r="BS1583">
        <v>0</v>
      </c>
      <c r="BT1583">
        <v>0</v>
      </c>
      <c r="BU1583">
        <v>0</v>
      </c>
    </row>
    <row r="1584" spans="1:73">
      <c r="A1584" t="s">
        <v>62</v>
      </c>
      <c r="B1584">
        <v>2025</v>
      </c>
      <c r="C1584" t="s">
        <v>249</v>
      </c>
      <c r="D1584">
        <v>37870</v>
      </c>
      <c r="E1584">
        <v>160066</v>
      </c>
      <c r="F1584">
        <v>22815</v>
      </c>
      <c r="G1584">
        <v>0</v>
      </c>
      <c r="H1584">
        <v>0</v>
      </c>
      <c r="I1584">
        <v>0</v>
      </c>
      <c r="J1584">
        <v>0</v>
      </c>
      <c r="K1584">
        <v>673</v>
      </c>
      <c r="L1584">
        <v>932</v>
      </c>
      <c r="M1584">
        <v>0</v>
      </c>
      <c r="N1584">
        <v>241</v>
      </c>
      <c r="O1584">
        <v>0</v>
      </c>
      <c r="P1584">
        <v>0</v>
      </c>
      <c r="Q1584">
        <v>0</v>
      </c>
      <c r="R1584">
        <v>7633</v>
      </c>
      <c r="S1584">
        <v>2790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43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1031</v>
      </c>
      <c r="AK1584">
        <v>0</v>
      </c>
      <c r="AL1584">
        <v>119</v>
      </c>
      <c r="AM1584">
        <v>5191</v>
      </c>
      <c r="AN1584">
        <v>16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16</v>
      </c>
      <c r="AW1584">
        <v>312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2605</v>
      </c>
      <c r="BH1584">
        <v>102</v>
      </c>
      <c r="BI1584">
        <v>0</v>
      </c>
      <c r="BJ1584">
        <v>0</v>
      </c>
      <c r="BK1584">
        <v>414</v>
      </c>
      <c r="BL1584">
        <v>216</v>
      </c>
      <c r="BM1584">
        <v>0</v>
      </c>
      <c r="BN1584">
        <v>0</v>
      </c>
      <c r="BO1584">
        <v>246</v>
      </c>
      <c r="BP1584">
        <v>0</v>
      </c>
      <c r="BQ1584">
        <v>235</v>
      </c>
      <c r="BR1584">
        <v>0</v>
      </c>
      <c r="BS1584">
        <v>0</v>
      </c>
      <c r="BT1584">
        <v>0</v>
      </c>
      <c r="BU1584">
        <v>0</v>
      </c>
    </row>
    <row r="1585" spans="1:73">
      <c r="A1585" t="s">
        <v>62</v>
      </c>
      <c r="B1585">
        <v>2025</v>
      </c>
      <c r="C1585" t="s">
        <v>250</v>
      </c>
      <c r="D1585">
        <v>38255</v>
      </c>
      <c r="E1585">
        <v>160066</v>
      </c>
      <c r="F1585">
        <v>23071</v>
      </c>
      <c r="G1585">
        <v>0</v>
      </c>
      <c r="H1585">
        <v>0</v>
      </c>
      <c r="I1585">
        <v>0</v>
      </c>
      <c r="J1585">
        <v>0</v>
      </c>
      <c r="K1585">
        <v>683</v>
      </c>
      <c r="L1585">
        <v>970</v>
      </c>
      <c r="M1585">
        <v>0</v>
      </c>
      <c r="N1585">
        <v>253</v>
      </c>
      <c r="O1585">
        <v>0</v>
      </c>
      <c r="P1585">
        <v>0</v>
      </c>
      <c r="Q1585">
        <v>0</v>
      </c>
      <c r="R1585">
        <v>7642</v>
      </c>
      <c r="S1585">
        <v>2826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45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1046</v>
      </c>
      <c r="AK1585">
        <v>0</v>
      </c>
      <c r="AL1585">
        <v>114</v>
      </c>
      <c r="AM1585">
        <v>5272</v>
      </c>
      <c r="AN1585">
        <v>13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19</v>
      </c>
      <c r="AW1585">
        <v>314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2584</v>
      </c>
      <c r="BH1585">
        <v>102</v>
      </c>
      <c r="BI1585">
        <v>0</v>
      </c>
      <c r="BJ1585">
        <v>0</v>
      </c>
      <c r="BK1585">
        <v>425</v>
      </c>
      <c r="BL1585">
        <v>217</v>
      </c>
      <c r="BM1585">
        <v>0</v>
      </c>
      <c r="BN1585">
        <v>0</v>
      </c>
      <c r="BO1585">
        <v>315</v>
      </c>
      <c r="BP1585">
        <v>0</v>
      </c>
      <c r="BQ1585">
        <v>231</v>
      </c>
      <c r="BR1585">
        <v>0</v>
      </c>
      <c r="BS1585">
        <v>0</v>
      </c>
      <c r="BT1585">
        <v>0</v>
      </c>
      <c r="BU1585">
        <v>0</v>
      </c>
    </row>
    <row r="1586" spans="1:73">
      <c r="A1586" t="s">
        <v>62</v>
      </c>
      <c r="B1586">
        <v>2025</v>
      </c>
      <c r="C1586" t="s">
        <v>248</v>
      </c>
      <c r="D1586">
        <v>38361</v>
      </c>
      <c r="E1586">
        <v>160066</v>
      </c>
      <c r="F1586">
        <v>23137</v>
      </c>
      <c r="G1586">
        <v>0</v>
      </c>
      <c r="H1586">
        <v>0</v>
      </c>
      <c r="I1586">
        <v>0</v>
      </c>
      <c r="J1586">
        <v>0</v>
      </c>
      <c r="K1586">
        <v>648</v>
      </c>
      <c r="L1586">
        <v>1020</v>
      </c>
      <c r="M1586">
        <v>0</v>
      </c>
      <c r="N1586">
        <v>266</v>
      </c>
      <c r="O1586">
        <v>0</v>
      </c>
      <c r="P1586">
        <v>0</v>
      </c>
      <c r="Q1586">
        <v>0</v>
      </c>
      <c r="R1586">
        <v>7643</v>
      </c>
      <c r="S1586">
        <v>2828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44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1064</v>
      </c>
      <c r="AK1586">
        <v>0</v>
      </c>
      <c r="AL1586">
        <v>108</v>
      </c>
      <c r="AM1586">
        <v>5259</v>
      </c>
      <c r="AN1586">
        <v>11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19</v>
      </c>
      <c r="AW1586">
        <v>307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2608</v>
      </c>
      <c r="BH1586">
        <v>102</v>
      </c>
      <c r="BI1586">
        <v>0</v>
      </c>
      <c r="BJ1586">
        <v>0</v>
      </c>
      <c r="BK1586">
        <v>421</v>
      </c>
      <c r="BL1586">
        <v>219</v>
      </c>
      <c r="BM1586">
        <v>0</v>
      </c>
      <c r="BN1586">
        <v>0</v>
      </c>
      <c r="BO1586">
        <v>343</v>
      </c>
      <c r="BP1586">
        <v>0</v>
      </c>
      <c r="BQ1586">
        <v>227</v>
      </c>
      <c r="BR1586">
        <v>0</v>
      </c>
      <c r="BS1586">
        <v>0</v>
      </c>
      <c r="BT1586">
        <v>0</v>
      </c>
      <c r="BU1586">
        <v>0</v>
      </c>
    </row>
    <row r="1587" spans="1:73">
      <c r="A1587" t="s">
        <v>62</v>
      </c>
      <c r="B1587">
        <v>2025</v>
      </c>
      <c r="C1587" t="s">
        <v>3</v>
      </c>
      <c r="D1587">
        <v>37835</v>
      </c>
      <c r="E1587">
        <v>160066</v>
      </c>
      <c r="F1587">
        <v>22812</v>
      </c>
      <c r="G1587">
        <v>0</v>
      </c>
      <c r="H1587">
        <v>0</v>
      </c>
      <c r="I1587">
        <v>0</v>
      </c>
      <c r="J1587">
        <v>0</v>
      </c>
      <c r="K1587">
        <v>694</v>
      </c>
      <c r="L1587">
        <v>889</v>
      </c>
      <c r="M1587">
        <v>0</v>
      </c>
      <c r="N1587">
        <v>239</v>
      </c>
      <c r="O1587">
        <v>0</v>
      </c>
      <c r="P1587">
        <v>0</v>
      </c>
      <c r="Q1587">
        <v>0</v>
      </c>
      <c r="R1587">
        <v>7647</v>
      </c>
      <c r="S1587">
        <v>2741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44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1006</v>
      </c>
      <c r="AK1587">
        <v>0</v>
      </c>
      <c r="AL1587">
        <v>125</v>
      </c>
      <c r="AM1587">
        <v>5303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17</v>
      </c>
      <c r="AW1587">
        <v>315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2621</v>
      </c>
      <c r="BH1587">
        <v>107</v>
      </c>
      <c r="BI1587">
        <v>0</v>
      </c>
      <c r="BJ1587">
        <v>0</v>
      </c>
      <c r="BK1587">
        <v>411</v>
      </c>
      <c r="BL1587">
        <v>216</v>
      </c>
      <c r="BM1587">
        <v>0</v>
      </c>
      <c r="BN1587">
        <v>0</v>
      </c>
      <c r="BO1587">
        <v>196</v>
      </c>
      <c r="BP1587">
        <v>0</v>
      </c>
      <c r="BQ1587">
        <v>241</v>
      </c>
      <c r="BR1587">
        <v>0</v>
      </c>
      <c r="BS1587">
        <v>0</v>
      </c>
      <c r="BT1587">
        <v>0</v>
      </c>
      <c r="BU1587">
        <v>0</v>
      </c>
    </row>
    <row r="1588" spans="1:73">
      <c r="A1588" t="s">
        <v>62</v>
      </c>
      <c r="B1588">
        <v>2025</v>
      </c>
      <c r="C1588" t="s">
        <v>251</v>
      </c>
      <c r="D1588">
        <v>37835</v>
      </c>
      <c r="E1588">
        <v>160066</v>
      </c>
      <c r="F1588">
        <v>22168</v>
      </c>
      <c r="G1588">
        <v>0</v>
      </c>
      <c r="H1588">
        <v>0</v>
      </c>
      <c r="I1588">
        <v>0</v>
      </c>
      <c r="J1588">
        <v>0</v>
      </c>
      <c r="K1588">
        <v>712</v>
      </c>
      <c r="L1588">
        <v>860</v>
      </c>
      <c r="M1588">
        <v>0</v>
      </c>
      <c r="N1588">
        <v>223</v>
      </c>
      <c r="O1588">
        <v>0</v>
      </c>
      <c r="P1588">
        <v>0</v>
      </c>
      <c r="Q1588">
        <v>0</v>
      </c>
      <c r="R1588">
        <v>7574</v>
      </c>
      <c r="S1588">
        <v>2699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44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956</v>
      </c>
      <c r="AK1588">
        <v>0</v>
      </c>
      <c r="AL1588">
        <v>124</v>
      </c>
      <c r="AM1588">
        <v>4890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304</v>
      </c>
      <c r="AX1588">
        <v>0</v>
      </c>
      <c r="AY1588">
        <v>11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2605</v>
      </c>
      <c r="BH1588">
        <v>111</v>
      </c>
      <c r="BI1588">
        <v>0</v>
      </c>
      <c r="BJ1588">
        <v>0</v>
      </c>
      <c r="BK1588">
        <v>414</v>
      </c>
      <c r="BL1588">
        <v>215</v>
      </c>
      <c r="BM1588">
        <v>0</v>
      </c>
      <c r="BN1588">
        <v>0</v>
      </c>
      <c r="BO1588">
        <v>181</v>
      </c>
      <c r="BP1588">
        <v>0</v>
      </c>
      <c r="BQ1588">
        <v>245</v>
      </c>
      <c r="BR1588">
        <v>0</v>
      </c>
      <c r="BS1588">
        <v>0</v>
      </c>
      <c r="BT1588">
        <v>0</v>
      </c>
      <c r="BU1588">
        <v>0</v>
      </c>
    </row>
    <row r="1589" spans="1:73">
      <c r="A1589" t="s">
        <v>62</v>
      </c>
      <c r="B1589">
        <v>2025</v>
      </c>
      <c r="C1589" t="s">
        <v>252</v>
      </c>
      <c r="D1589">
        <v>38208</v>
      </c>
      <c r="E1589">
        <v>160066</v>
      </c>
      <c r="F1589">
        <v>22985</v>
      </c>
      <c r="G1589">
        <v>0</v>
      </c>
      <c r="H1589">
        <v>0</v>
      </c>
      <c r="I1589">
        <v>0</v>
      </c>
      <c r="J1589">
        <v>0</v>
      </c>
      <c r="K1589">
        <v>682</v>
      </c>
      <c r="L1589">
        <v>966</v>
      </c>
      <c r="M1589">
        <v>0</v>
      </c>
      <c r="N1589">
        <v>251</v>
      </c>
      <c r="O1589">
        <v>0</v>
      </c>
      <c r="P1589">
        <v>0</v>
      </c>
      <c r="Q1589">
        <v>0</v>
      </c>
      <c r="R1589">
        <v>7639</v>
      </c>
      <c r="S1589">
        <v>2816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44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1044</v>
      </c>
      <c r="AK1589">
        <v>0</v>
      </c>
      <c r="AL1589">
        <v>113</v>
      </c>
      <c r="AM1589">
        <v>5239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20</v>
      </c>
      <c r="AW1589">
        <v>314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2583</v>
      </c>
      <c r="BH1589">
        <v>103</v>
      </c>
      <c r="BI1589">
        <v>0</v>
      </c>
      <c r="BJ1589">
        <v>0</v>
      </c>
      <c r="BK1589">
        <v>418</v>
      </c>
      <c r="BL1589">
        <v>212</v>
      </c>
      <c r="BM1589">
        <v>0</v>
      </c>
      <c r="BN1589">
        <v>0</v>
      </c>
      <c r="BO1589">
        <v>307</v>
      </c>
      <c r="BP1589">
        <v>0</v>
      </c>
      <c r="BQ1589">
        <v>234</v>
      </c>
      <c r="BR1589">
        <v>0</v>
      </c>
      <c r="BS1589">
        <v>0</v>
      </c>
      <c r="BT1589">
        <v>0</v>
      </c>
      <c r="BU1589">
        <v>0</v>
      </c>
    </row>
    <row r="1590" spans="1:73">
      <c r="A1590" t="s">
        <v>62</v>
      </c>
      <c r="B1590">
        <v>2025</v>
      </c>
      <c r="C1590" t="s">
        <v>253</v>
      </c>
      <c r="D1590">
        <v>37870</v>
      </c>
      <c r="E1590">
        <v>160066</v>
      </c>
      <c r="F1590">
        <v>22952</v>
      </c>
      <c r="G1590">
        <v>0</v>
      </c>
      <c r="H1590">
        <v>0</v>
      </c>
      <c r="I1590">
        <v>0</v>
      </c>
      <c r="J1590">
        <v>0</v>
      </c>
      <c r="K1590">
        <v>678</v>
      </c>
      <c r="L1590">
        <v>964</v>
      </c>
      <c r="M1590">
        <v>0</v>
      </c>
      <c r="N1590">
        <v>251</v>
      </c>
      <c r="O1590">
        <v>0</v>
      </c>
      <c r="P1590">
        <v>0</v>
      </c>
      <c r="Q1590">
        <v>0</v>
      </c>
      <c r="R1590">
        <v>7628</v>
      </c>
      <c r="S1590">
        <v>2803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45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1034</v>
      </c>
      <c r="AK1590">
        <v>0</v>
      </c>
      <c r="AL1590">
        <v>113</v>
      </c>
      <c r="AM1590">
        <v>5240</v>
      </c>
      <c r="AN1590">
        <v>19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19</v>
      </c>
      <c r="AW1590">
        <v>308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2594</v>
      </c>
      <c r="BH1590">
        <v>105</v>
      </c>
      <c r="BI1590">
        <v>0</v>
      </c>
      <c r="BJ1590">
        <v>0</v>
      </c>
      <c r="BK1590">
        <v>419</v>
      </c>
      <c r="BL1590">
        <v>212</v>
      </c>
      <c r="BM1590">
        <v>0</v>
      </c>
      <c r="BN1590">
        <v>0</v>
      </c>
      <c r="BO1590">
        <v>285</v>
      </c>
      <c r="BP1590">
        <v>0</v>
      </c>
      <c r="BQ1590">
        <v>235</v>
      </c>
      <c r="BR1590">
        <v>0</v>
      </c>
      <c r="BS1590">
        <v>0</v>
      </c>
      <c r="BT1590">
        <v>0</v>
      </c>
      <c r="BU1590">
        <v>0</v>
      </c>
    </row>
    <row r="1591" spans="1:73">
      <c r="A1591" t="s">
        <v>62</v>
      </c>
      <c r="B1591">
        <v>2025</v>
      </c>
      <c r="C1591" t="s">
        <v>254</v>
      </c>
      <c r="D1591">
        <v>37870</v>
      </c>
      <c r="E1591">
        <v>160066</v>
      </c>
      <c r="F1591">
        <v>22813</v>
      </c>
      <c r="G1591">
        <v>0</v>
      </c>
      <c r="H1591">
        <v>0</v>
      </c>
      <c r="I1591">
        <v>0</v>
      </c>
      <c r="J1591">
        <v>0</v>
      </c>
      <c r="K1591">
        <v>679</v>
      </c>
      <c r="L1591">
        <v>909</v>
      </c>
      <c r="M1591">
        <v>0</v>
      </c>
      <c r="N1591">
        <v>237</v>
      </c>
      <c r="O1591">
        <v>0</v>
      </c>
      <c r="P1591">
        <v>0</v>
      </c>
      <c r="Q1591">
        <v>0</v>
      </c>
      <c r="R1591">
        <v>7634</v>
      </c>
      <c r="S1591">
        <v>2775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44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1019</v>
      </c>
      <c r="AK1591">
        <v>0</v>
      </c>
      <c r="AL1591">
        <v>122</v>
      </c>
      <c r="AM1591">
        <v>5244</v>
      </c>
      <c r="AN1591">
        <v>11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17</v>
      </c>
      <c r="AW1591">
        <v>317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2616</v>
      </c>
      <c r="BH1591">
        <v>108</v>
      </c>
      <c r="BI1591">
        <v>0</v>
      </c>
      <c r="BJ1591">
        <v>0</v>
      </c>
      <c r="BK1591">
        <v>415</v>
      </c>
      <c r="BL1591">
        <v>213</v>
      </c>
      <c r="BM1591">
        <v>0</v>
      </c>
      <c r="BN1591">
        <v>0</v>
      </c>
      <c r="BO1591">
        <v>213</v>
      </c>
      <c r="BP1591">
        <v>0</v>
      </c>
      <c r="BQ1591">
        <v>240</v>
      </c>
      <c r="BR1591">
        <v>0</v>
      </c>
      <c r="BS1591">
        <v>0</v>
      </c>
      <c r="BT1591">
        <v>0</v>
      </c>
      <c r="BU1591">
        <v>0</v>
      </c>
    </row>
    <row r="1592" spans="1:73">
      <c r="A1592" t="s">
        <v>62</v>
      </c>
      <c r="B1592">
        <v>2025</v>
      </c>
      <c r="C1592" t="s">
        <v>255</v>
      </c>
      <c r="D1592">
        <v>37870</v>
      </c>
      <c r="E1592">
        <v>160066</v>
      </c>
      <c r="F1592">
        <v>22908</v>
      </c>
      <c r="G1592">
        <v>0</v>
      </c>
      <c r="H1592">
        <v>0</v>
      </c>
      <c r="I1592">
        <v>0</v>
      </c>
      <c r="J1592">
        <v>0</v>
      </c>
      <c r="K1592">
        <v>674</v>
      </c>
      <c r="L1592">
        <v>962</v>
      </c>
      <c r="M1592">
        <v>0</v>
      </c>
      <c r="N1592">
        <v>249</v>
      </c>
      <c r="O1592">
        <v>0</v>
      </c>
      <c r="P1592">
        <v>0</v>
      </c>
      <c r="Q1592">
        <v>0</v>
      </c>
      <c r="R1592">
        <v>7637</v>
      </c>
      <c r="S1592">
        <v>2801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43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1036</v>
      </c>
      <c r="AK1592">
        <v>0</v>
      </c>
      <c r="AL1592">
        <v>115</v>
      </c>
      <c r="AM1592">
        <v>5206</v>
      </c>
      <c r="AN1592">
        <v>14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19</v>
      </c>
      <c r="AW1592">
        <v>308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2603</v>
      </c>
      <c r="BH1592">
        <v>102</v>
      </c>
      <c r="BI1592">
        <v>0</v>
      </c>
      <c r="BJ1592">
        <v>0</v>
      </c>
      <c r="BK1592">
        <v>414</v>
      </c>
      <c r="BL1592">
        <v>215</v>
      </c>
      <c r="BM1592">
        <v>0</v>
      </c>
      <c r="BN1592">
        <v>0</v>
      </c>
      <c r="BO1592">
        <v>275</v>
      </c>
      <c r="BP1592">
        <v>0</v>
      </c>
      <c r="BQ1592">
        <v>235</v>
      </c>
      <c r="BR1592">
        <v>0</v>
      </c>
      <c r="BS1592">
        <v>0</v>
      </c>
      <c r="BT1592">
        <v>0</v>
      </c>
      <c r="BU1592">
        <v>0</v>
      </c>
    </row>
    <row r="1593" spans="1:73">
      <c r="A1593" t="s">
        <v>62</v>
      </c>
      <c r="B1593">
        <v>2025</v>
      </c>
      <c r="C1593" t="s">
        <v>256</v>
      </c>
      <c r="D1593">
        <v>38361</v>
      </c>
      <c r="E1593">
        <v>160066</v>
      </c>
      <c r="F1593">
        <v>23129</v>
      </c>
      <c r="G1593">
        <v>0</v>
      </c>
      <c r="H1593">
        <v>0</v>
      </c>
      <c r="I1593">
        <v>0</v>
      </c>
      <c r="J1593">
        <v>0</v>
      </c>
      <c r="K1593">
        <v>647</v>
      </c>
      <c r="L1593">
        <v>1026</v>
      </c>
      <c r="M1593">
        <v>0</v>
      </c>
      <c r="N1593">
        <v>256</v>
      </c>
      <c r="O1593">
        <v>0</v>
      </c>
      <c r="P1593">
        <v>0</v>
      </c>
      <c r="Q1593">
        <v>0</v>
      </c>
      <c r="R1593">
        <v>7640</v>
      </c>
      <c r="S1593">
        <v>2834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45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1056</v>
      </c>
      <c r="AK1593">
        <v>0</v>
      </c>
      <c r="AL1593">
        <v>112</v>
      </c>
      <c r="AM1593">
        <v>5266</v>
      </c>
      <c r="AN1593">
        <v>11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19</v>
      </c>
      <c r="AW1593">
        <v>303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2602</v>
      </c>
      <c r="BH1593">
        <v>102</v>
      </c>
      <c r="BI1593">
        <v>0</v>
      </c>
      <c r="BJ1593">
        <v>0</v>
      </c>
      <c r="BK1593">
        <v>419</v>
      </c>
      <c r="BL1593">
        <v>222</v>
      </c>
      <c r="BM1593">
        <v>0</v>
      </c>
      <c r="BN1593">
        <v>0</v>
      </c>
      <c r="BO1593">
        <v>341</v>
      </c>
      <c r="BP1593">
        <v>0</v>
      </c>
      <c r="BQ1593">
        <v>228</v>
      </c>
      <c r="BR1593">
        <v>0</v>
      </c>
      <c r="BS1593">
        <v>0</v>
      </c>
      <c r="BT1593">
        <v>0</v>
      </c>
      <c r="BU1593">
        <v>0</v>
      </c>
    </row>
    <row r="1594" spans="1:73">
      <c r="A1594" t="s">
        <v>62</v>
      </c>
      <c r="B1594">
        <v>2025</v>
      </c>
      <c r="C1594" t="s">
        <v>257</v>
      </c>
      <c r="D1594">
        <v>38318</v>
      </c>
      <c r="E1594">
        <v>160066</v>
      </c>
      <c r="F1594">
        <v>23147</v>
      </c>
      <c r="G1594">
        <v>0</v>
      </c>
      <c r="H1594">
        <v>0</v>
      </c>
      <c r="I1594">
        <v>0</v>
      </c>
      <c r="J1594">
        <v>0</v>
      </c>
      <c r="K1594">
        <v>647</v>
      </c>
      <c r="L1594">
        <v>1006</v>
      </c>
      <c r="M1594">
        <v>0</v>
      </c>
      <c r="N1594">
        <v>255</v>
      </c>
      <c r="O1594">
        <v>0</v>
      </c>
      <c r="P1594">
        <v>0</v>
      </c>
      <c r="Q1594">
        <v>0</v>
      </c>
      <c r="R1594">
        <v>7648</v>
      </c>
      <c r="S1594">
        <v>2837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45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1052</v>
      </c>
      <c r="AK1594">
        <v>0</v>
      </c>
      <c r="AL1594">
        <v>115</v>
      </c>
      <c r="AM1594">
        <v>5291</v>
      </c>
      <c r="AN1594">
        <v>20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19</v>
      </c>
      <c r="AW1594">
        <v>312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2595</v>
      </c>
      <c r="BH1594">
        <v>101</v>
      </c>
      <c r="BI1594">
        <v>0</v>
      </c>
      <c r="BJ1594">
        <v>0</v>
      </c>
      <c r="BK1594">
        <v>423</v>
      </c>
      <c r="BL1594">
        <v>222</v>
      </c>
      <c r="BM1594">
        <v>0</v>
      </c>
      <c r="BN1594">
        <v>0</v>
      </c>
      <c r="BO1594">
        <v>331</v>
      </c>
      <c r="BP1594">
        <v>0</v>
      </c>
      <c r="BQ1594">
        <v>228</v>
      </c>
      <c r="BR1594">
        <v>0</v>
      </c>
      <c r="BS1594">
        <v>0</v>
      </c>
      <c r="BT1594">
        <v>0</v>
      </c>
      <c r="BU1594">
        <v>0</v>
      </c>
    </row>
    <row r="1595" spans="1:73">
      <c r="A1595" t="s">
        <v>62</v>
      </c>
      <c r="B1595">
        <v>2025</v>
      </c>
      <c r="C1595" t="s">
        <v>258</v>
      </c>
      <c r="D1595">
        <v>38300</v>
      </c>
      <c r="E1595">
        <v>160066</v>
      </c>
      <c r="F1595">
        <v>23082</v>
      </c>
      <c r="G1595">
        <v>0</v>
      </c>
      <c r="H1595">
        <v>0</v>
      </c>
      <c r="I1595">
        <v>0</v>
      </c>
      <c r="J1595">
        <v>0</v>
      </c>
      <c r="K1595">
        <v>649</v>
      </c>
      <c r="L1595">
        <v>978</v>
      </c>
      <c r="M1595">
        <v>0</v>
      </c>
      <c r="N1595">
        <v>252</v>
      </c>
      <c r="O1595">
        <v>0</v>
      </c>
      <c r="P1595">
        <v>0</v>
      </c>
      <c r="Q1595">
        <v>0</v>
      </c>
      <c r="R1595">
        <v>7639</v>
      </c>
      <c r="S1595">
        <v>2835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45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1052</v>
      </c>
      <c r="AK1595">
        <v>0</v>
      </c>
      <c r="AL1595">
        <v>114</v>
      </c>
      <c r="AM1595">
        <v>5293</v>
      </c>
      <c r="AN1595">
        <v>12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21</v>
      </c>
      <c r="AW1595">
        <v>313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2592</v>
      </c>
      <c r="BH1595">
        <v>101</v>
      </c>
      <c r="BI1595">
        <v>0</v>
      </c>
      <c r="BJ1595">
        <v>0</v>
      </c>
      <c r="BK1595">
        <v>421</v>
      </c>
      <c r="BL1595">
        <v>217</v>
      </c>
      <c r="BM1595">
        <v>0</v>
      </c>
      <c r="BN1595">
        <v>0</v>
      </c>
      <c r="BO1595">
        <v>317</v>
      </c>
      <c r="BP1595">
        <v>0</v>
      </c>
      <c r="BQ1595">
        <v>231</v>
      </c>
      <c r="BR1595">
        <v>0</v>
      </c>
      <c r="BS1595">
        <v>0</v>
      </c>
      <c r="BT1595">
        <v>0</v>
      </c>
      <c r="BU1595">
        <v>0</v>
      </c>
    </row>
    <row r="1596" spans="1:73">
      <c r="A1596" t="s">
        <v>62</v>
      </c>
      <c r="B1596">
        <v>2026</v>
      </c>
      <c r="C1596" t="s">
        <v>3</v>
      </c>
      <c r="D1596">
        <v>38361</v>
      </c>
      <c r="E1596">
        <v>160066</v>
      </c>
      <c r="F1596">
        <v>23627</v>
      </c>
      <c r="G1596">
        <v>0</v>
      </c>
      <c r="H1596">
        <v>0</v>
      </c>
      <c r="I1596">
        <v>0</v>
      </c>
      <c r="J1596">
        <v>0</v>
      </c>
      <c r="K1596">
        <v>744</v>
      </c>
      <c r="L1596">
        <v>1467</v>
      </c>
      <c r="M1596">
        <v>11</v>
      </c>
      <c r="N1596">
        <v>471</v>
      </c>
      <c r="O1596">
        <v>0</v>
      </c>
      <c r="P1596">
        <v>0</v>
      </c>
      <c r="Q1596">
        <v>0</v>
      </c>
      <c r="R1596">
        <v>7786</v>
      </c>
      <c r="S1596">
        <v>1827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941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1595</v>
      </c>
      <c r="AK1596">
        <v>0</v>
      </c>
      <c r="AL1596">
        <v>104</v>
      </c>
      <c r="AM1596">
        <v>4367</v>
      </c>
      <c r="AN1596">
        <v>11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19</v>
      </c>
      <c r="AW1596">
        <v>363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2877</v>
      </c>
      <c r="BH1596">
        <v>102</v>
      </c>
      <c r="BI1596">
        <v>0</v>
      </c>
      <c r="BJ1596">
        <v>0</v>
      </c>
      <c r="BK1596">
        <v>383</v>
      </c>
      <c r="BL1596">
        <v>218</v>
      </c>
      <c r="BM1596">
        <v>0</v>
      </c>
      <c r="BN1596">
        <v>0</v>
      </c>
      <c r="BO1596">
        <v>341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</row>
    <row r="1597" spans="1:73">
      <c r="A1597" t="s">
        <v>62</v>
      </c>
      <c r="B1597">
        <v>2026</v>
      </c>
      <c r="C1597" t="s">
        <v>251</v>
      </c>
      <c r="D1597">
        <v>38361</v>
      </c>
      <c r="E1597">
        <v>160066</v>
      </c>
      <c r="F1597">
        <v>23436</v>
      </c>
      <c r="G1597">
        <v>0</v>
      </c>
      <c r="H1597">
        <v>0</v>
      </c>
      <c r="I1597">
        <v>0</v>
      </c>
      <c r="J1597">
        <v>0</v>
      </c>
      <c r="K1597">
        <v>743</v>
      </c>
      <c r="L1597">
        <v>1436</v>
      </c>
      <c r="M1597">
        <v>12</v>
      </c>
      <c r="N1597">
        <v>447</v>
      </c>
      <c r="O1597">
        <v>0</v>
      </c>
      <c r="P1597">
        <v>0</v>
      </c>
      <c r="Q1597">
        <v>0</v>
      </c>
      <c r="R1597">
        <v>7713</v>
      </c>
      <c r="S1597">
        <v>1989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802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1485</v>
      </c>
      <c r="AK1597">
        <v>0</v>
      </c>
      <c r="AL1597">
        <v>105</v>
      </c>
      <c r="AM1597">
        <v>4401</v>
      </c>
      <c r="AN1597">
        <v>29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20</v>
      </c>
      <c r="AW1597">
        <v>360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2845</v>
      </c>
      <c r="BH1597">
        <v>104</v>
      </c>
      <c r="BI1597">
        <v>0</v>
      </c>
      <c r="BJ1597">
        <v>0</v>
      </c>
      <c r="BK1597">
        <v>390</v>
      </c>
      <c r="BL1597">
        <v>217</v>
      </c>
      <c r="BM1597">
        <v>0</v>
      </c>
      <c r="BN1597">
        <v>0</v>
      </c>
      <c r="BO1597">
        <v>338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</row>
    <row r="1598" spans="1:73">
      <c r="A1598" t="s">
        <v>63</v>
      </c>
      <c r="B1598">
        <v>2019</v>
      </c>
      <c r="C1598" t="s">
        <v>248</v>
      </c>
      <c r="D1598">
        <v>53778</v>
      </c>
      <c r="E1598">
        <v>261173</v>
      </c>
      <c r="F1598">
        <v>23010</v>
      </c>
      <c r="G1598">
        <v>0</v>
      </c>
      <c r="H1598">
        <v>0</v>
      </c>
      <c r="I1598">
        <v>812</v>
      </c>
      <c r="J1598">
        <v>0</v>
      </c>
      <c r="K1598">
        <v>0</v>
      </c>
      <c r="L1598">
        <v>417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6338</v>
      </c>
      <c r="S1598">
        <v>1947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211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1058</v>
      </c>
      <c r="AN1598">
        <v>0</v>
      </c>
      <c r="AO1598">
        <v>0</v>
      </c>
      <c r="AP1598">
        <v>0</v>
      </c>
      <c r="AQ1598">
        <v>383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2064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6935</v>
      </c>
      <c r="BH1598">
        <v>0</v>
      </c>
      <c r="BI1598">
        <v>0</v>
      </c>
      <c r="BJ1598">
        <v>0</v>
      </c>
      <c r="BK1598">
        <v>2597</v>
      </c>
      <c r="BL1598">
        <v>0</v>
      </c>
      <c r="BM1598">
        <v>0</v>
      </c>
      <c r="BN1598">
        <v>0</v>
      </c>
      <c r="BO1598">
        <v>248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</row>
    <row r="1599" spans="1:73">
      <c r="A1599" t="s">
        <v>63</v>
      </c>
      <c r="B1599">
        <v>2020</v>
      </c>
      <c r="C1599" t="s">
        <v>248</v>
      </c>
      <c r="D1599">
        <v>50161</v>
      </c>
      <c r="E1599">
        <v>261173</v>
      </c>
      <c r="F1599">
        <v>26215</v>
      </c>
      <c r="G1599">
        <v>0</v>
      </c>
      <c r="H1599">
        <v>0</v>
      </c>
      <c r="I1599">
        <v>736</v>
      </c>
      <c r="J1599">
        <v>0</v>
      </c>
      <c r="K1599">
        <v>0</v>
      </c>
      <c r="L1599">
        <v>608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7545</v>
      </c>
      <c r="S1599">
        <v>1896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262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958</v>
      </c>
      <c r="AN1599">
        <v>0</v>
      </c>
      <c r="AO1599">
        <v>0</v>
      </c>
      <c r="AP1599">
        <v>0</v>
      </c>
      <c r="AQ1599">
        <v>690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2348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28</v>
      </c>
      <c r="BG1599">
        <v>8068</v>
      </c>
      <c r="BH1599">
        <v>74</v>
      </c>
      <c r="BI1599">
        <v>0</v>
      </c>
      <c r="BJ1599">
        <v>0</v>
      </c>
      <c r="BK1599">
        <v>2512</v>
      </c>
      <c r="BL1599">
        <v>0</v>
      </c>
      <c r="BM1599">
        <v>0</v>
      </c>
      <c r="BN1599">
        <v>0</v>
      </c>
      <c r="BO1599">
        <v>490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</row>
    <row r="1600" spans="1:73">
      <c r="A1600" t="s">
        <v>63</v>
      </c>
      <c r="B1600">
        <v>2021</v>
      </c>
      <c r="C1600" t="s">
        <v>248</v>
      </c>
      <c r="D1600">
        <v>50893</v>
      </c>
      <c r="E1600">
        <v>261173</v>
      </c>
      <c r="F1600">
        <v>29186</v>
      </c>
      <c r="G1600">
        <v>0</v>
      </c>
      <c r="H1600">
        <v>0</v>
      </c>
      <c r="I1600">
        <v>704</v>
      </c>
      <c r="J1600">
        <v>0</v>
      </c>
      <c r="K1600">
        <v>0</v>
      </c>
      <c r="L1600">
        <v>689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8050</v>
      </c>
      <c r="S1600">
        <v>1884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193</v>
      </c>
      <c r="Z1600">
        <v>0</v>
      </c>
      <c r="AA1600">
        <v>0</v>
      </c>
      <c r="AB1600">
        <v>264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20</v>
      </c>
      <c r="AK1600">
        <v>0</v>
      </c>
      <c r="AL1600">
        <v>0</v>
      </c>
      <c r="AM1600">
        <v>883</v>
      </c>
      <c r="AN1600">
        <v>0</v>
      </c>
      <c r="AO1600">
        <v>0</v>
      </c>
      <c r="AP1600">
        <v>0</v>
      </c>
      <c r="AQ1600">
        <v>909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2777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60</v>
      </c>
      <c r="BG1600">
        <v>9315</v>
      </c>
      <c r="BH1600">
        <v>123</v>
      </c>
      <c r="BI1600">
        <v>0</v>
      </c>
      <c r="BJ1600">
        <v>0</v>
      </c>
      <c r="BK1600">
        <v>2549</v>
      </c>
      <c r="BL1600">
        <v>0</v>
      </c>
      <c r="BM1600">
        <v>0</v>
      </c>
      <c r="BN1600">
        <v>0</v>
      </c>
      <c r="BO1600">
        <v>766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</row>
    <row r="1601" spans="1:73">
      <c r="A1601" t="s">
        <v>63</v>
      </c>
      <c r="B1601">
        <v>2022</v>
      </c>
      <c r="C1601" t="s">
        <v>248</v>
      </c>
      <c r="D1601">
        <v>51869</v>
      </c>
      <c r="E1601">
        <v>261173</v>
      </c>
      <c r="F1601">
        <v>31771</v>
      </c>
      <c r="G1601">
        <v>0</v>
      </c>
      <c r="H1601">
        <v>0</v>
      </c>
      <c r="I1601">
        <v>798</v>
      </c>
      <c r="J1601">
        <v>0</v>
      </c>
      <c r="K1601">
        <v>0</v>
      </c>
      <c r="L1601">
        <v>632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8139</v>
      </c>
      <c r="S1601">
        <v>1994</v>
      </c>
      <c r="T1601">
        <v>0</v>
      </c>
      <c r="U1601">
        <v>134</v>
      </c>
      <c r="V1601">
        <v>0</v>
      </c>
      <c r="W1601">
        <v>0</v>
      </c>
      <c r="X1601">
        <v>0</v>
      </c>
      <c r="Y1601">
        <v>337</v>
      </c>
      <c r="Z1601">
        <v>0</v>
      </c>
      <c r="AA1601">
        <v>0</v>
      </c>
      <c r="AB1601">
        <v>264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27</v>
      </c>
      <c r="AK1601">
        <v>0</v>
      </c>
      <c r="AL1601">
        <v>0</v>
      </c>
      <c r="AM1601">
        <v>748</v>
      </c>
      <c r="AN1601">
        <v>0</v>
      </c>
      <c r="AO1601">
        <v>0</v>
      </c>
      <c r="AP1601">
        <v>0</v>
      </c>
      <c r="AQ1601">
        <v>1041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3088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75</v>
      </c>
      <c r="BG1601">
        <v>10144</v>
      </c>
      <c r="BH1601">
        <v>203</v>
      </c>
      <c r="BI1601">
        <v>0</v>
      </c>
      <c r="BJ1601">
        <v>0</v>
      </c>
      <c r="BK1601">
        <v>2532</v>
      </c>
      <c r="BL1601">
        <v>0</v>
      </c>
      <c r="BM1601">
        <v>0</v>
      </c>
      <c r="BN1601">
        <v>0</v>
      </c>
      <c r="BO1601">
        <v>1053</v>
      </c>
      <c r="BP1601">
        <v>562</v>
      </c>
      <c r="BQ1601">
        <v>0</v>
      </c>
      <c r="BR1601">
        <v>0</v>
      </c>
      <c r="BS1601">
        <v>0</v>
      </c>
      <c r="BT1601">
        <v>0</v>
      </c>
      <c r="BU1601">
        <v>0</v>
      </c>
    </row>
    <row r="1602" spans="1:73">
      <c r="A1602" t="s">
        <v>63</v>
      </c>
      <c r="B1602">
        <v>2023</v>
      </c>
      <c r="C1602" t="s">
        <v>249</v>
      </c>
      <c r="D1602">
        <v>51944</v>
      </c>
      <c r="E1602">
        <v>261173</v>
      </c>
      <c r="F1602">
        <v>33094</v>
      </c>
      <c r="G1602">
        <v>0</v>
      </c>
      <c r="H1602">
        <v>0</v>
      </c>
      <c r="I1602">
        <v>801</v>
      </c>
      <c r="J1602">
        <v>0</v>
      </c>
      <c r="K1602">
        <v>0</v>
      </c>
      <c r="L1602">
        <v>632</v>
      </c>
      <c r="M1602">
        <v>0</v>
      </c>
      <c r="N1602">
        <v>0</v>
      </c>
      <c r="O1602">
        <v>0</v>
      </c>
      <c r="P1602">
        <v>13</v>
      </c>
      <c r="Q1602">
        <v>0</v>
      </c>
      <c r="R1602">
        <v>8235</v>
      </c>
      <c r="S1602">
        <v>1967</v>
      </c>
      <c r="T1602">
        <v>0</v>
      </c>
      <c r="U1602">
        <v>227</v>
      </c>
      <c r="V1602">
        <v>0</v>
      </c>
      <c r="W1602">
        <v>0</v>
      </c>
      <c r="X1602">
        <v>0</v>
      </c>
      <c r="Y1602">
        <v>318</v>
      </c>
      <c r="Z1602">
        <v>0</v>
      </c>
      <c r="AA1602">
        <v>0</v>
      </c>
      <c r="AB1602">
        <v>270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38</v>
      </c>
      <c r="AK1602">
        <v>0</v>
      </c>
      <c r="AL1602">
        <v>0</v>
      </c>
      <c r="AM1602">
        <v>1016</v>
      </c>
      <c r="AN1602">
        <v>0</v>
      </c>
      <c r="AO1602">
        <v>0</v>
      </c>
      <c r="AP1602">
        <v>0</v>
      </c>
      <c r="AQ1602">
        <v>1187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2833</v>
      </c>
      <c r="AX1602">
        <v>0</v>
      </c>
      <c r="AY1602">
        <v>11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90</v>
      </c>
      <c r="BG1602">
        <v>10791</v>
      </c>
      <c r="BH1602">
        <v>212</v>
      </c>
      <c r="BI1602">
        <v>0</v>
      </c>
      <c r="BJ1602">
        <v>0</v>
      </c>
      <c r="BK1602">
        <v>2504</v>
      </c>
      <c r="BL1602">
        <v>0</v>
      </c>
      <c r="BM1602">
        <v>0</v>
      </c>
      <c r="BN1602">
        <v>0</v>
      </c>
      <c r="BO1602">
        <v>1314</v>
      </c>
      <c r="BP1602">
        <v>635</v>
      </c>
      <c r="BQ1602">
        <v>0</v>
      </c>
      <c r="BR1602">
        <v>0</v>
      </c>
      <c r="BS1602">
        <v>0</v>
      </c>
      <c r="BT1602">
        <v>0</v>
      </c>
      <c r="BU1602">
        <v>0</v>
      </c>
    </row>
    <row r="1603" spans="1:73">
      <c r="A1603" t="s">
        <v>63</v>
      </c>
      <c r="B1603">
        <v>2023</v>
      </c>
      <c r="C1603" t="s">
        <v>250</v>
      </c>
      <c r="D1603">
        <v>52230</v>
      </c>
      <c r="E1603">
        <v>261173</v>
      </c>
      <c r="F1603">
        <v>33416</v>
      </c>
      <c r="G1603">
        <v>0</v>
      </c>
      <c r="H1603">
        <v>0</v>
      </c>
      <c r="I1603">
        <v>696</v>
      </c>
      <c r="J1603">
        <v>0</v>
      </c>
      <c r="K1603">
        <v>0</v>
      </c>
      <c r="L1603">
        <v>629</v>
      </c>
      <c r="M1603">
        <v>0</v>
      </c>
      <c r="N1603">
        <v>0</v>
      </c>
      <c r="O1603">
        <v>0</v>
      </c>
      <c r="P1603">
        <v>16</v>
      </c>
      <c r="Q1603">
        <v>0</v>
      </c>
      <c r="R1603">
        <v>8234</v>
      </c>
      <c r="S1603">
        <v>1945</v>
      </c>
      <c r="T1603">
        <v>0</v>
      </c>
      <c r="U1603">
        <v>252</v>
      </c>
      <c r="V1603">
        <v>0</v>
      </c>
      <c r="W1603">
        <v>0</v>
      </c>
      <c r="X1603">
        <v>0</v>
      </c>
      <c r="Y1603">
        <v>297</v>
      </c>
      <c r="Z1603">
        <v>0</v>
      </c>
      <c r="AA1603">
        <v>0</v>
      </c>
      <c r="AB1603">
        <v>272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37</v>
      </c>
      <c r="AK1603">
        <v>0</v>
      </c>
      <c r="AL1603">
        <v>0</v>
      </c>
      <c r="AM1603">
        <v>1071</v>
      </c>
      <c r="AN1603">
        <v>0</v>
      </c>
      <c r="AO1603">
        <v>0</v>
      </c>
      <c r="AP1603">
        <v>0</v>
      </c>
      <c r="AQ1603">
        <v>1273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2635</v>
      </c>
      <c r="AX1603">
        <v>0</v>
      </c>
      <c r="AY1603">
        <v>13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85</v>
      </c>
      <c r="BG1603">
        <v>10960</v>
      </c>
      <c r="BH1603">
        <v>239</v>
      </c>
      <c r="BI1603">
        <v>0</v>
      </c>
      <c r="BJ1603">
        <v>0</v>
      </c>
      <c r="BK1603">
        <v>2498</v>
      </c>
      <c r="BL1603">
        <v>0</v>
      </c>
      <c r="BM1603">
        <v>0</v>
      </c>
      <c r="BN1603">
        <v>0</v>
      </c>
      <c r="BO1603">
        <v>1608</v>
      </c>
      <c r="BP1603">
        <v>656</v>
      </c>
      <c r="BQ1603">
        <v>0</v>
      </c>
      <c r="BR1603">
        <v>0</v>
      </c>
      <c r="BS1603">
        <v>0</v>
      </c>
      <c r="BT1603">
        <v>0</v>
      </c>
      <c r="BU1603">
        <v>0</v>
      </c>
    </row>
    <row r="1604" spans="1:73">
      <c r="A1604" t="s">
        <v>63</v>
      </c>
      <c r="B1604">
        <v>2023</v>
      </c>
      <c r="C1604" t="s">
        <v>248</v>
      </c>
      <c r="D1604">
        <v>52615</v>
      </c>
      <c r="E1604">
        <v>261173</v>
      </c>
      <c r="F1604">
        <v>33616</v>
      </c>
      <c r="G1604">
        <v>0</v>
      </c>
      <c r="H1604">
        <v>0</v>
      </c>
      <c r="I1604">
        <v>688</v>
      </c>
      <c r="J1604">
        <v>0</v>
      </c>
      <c r="K1604">
        <v>0</v>
      </c>
      <c r="L1604">
        <v>644</v>
      </c>
      <c r="M1604">
        <v>0</v>
      </c>
      <c r="N1604">
        <v>0</v>
      </c>
      <c r="O1604">
        <v>0</v>
      </c>
      <c r="P1604">
        <v>17</v>
      </c>
      <c r="Q1604">
        <v>0</v>
      </c>
      <c r="R1604">
        <v>8253</v>
      </c>
      <c r="S1604">
        <v>1927</v>
      </c>
      <c r="T1604">
        <v>0</v>
      </c>
      <c r="U1604">
        <v>299</v>
      </c>
      <c r="V1604">
        <v>0</v>
      </c>
      <c r="W1604">
        <v>0</v>
      </c>
      <c r="X1604">
        <v>0</v>
      </c>
      <c r="Y1604">
        <v>300</v>
      </c>
      <c r="Z1604">
        <v>0</v>
      </c>
      <c r="AA1604">
        <v>0</v>
      </c>
      <c r="AB1604">
        <v>278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39</v>
      </c>
      <c r="AK1604">
        <v>0</v>
      </c>
      <c r="AL1604">
        <v>0</v>
      </c>
      <c r="AM1604">
        <v>1101</v>
      </c>
      <c r="AN1604">
        <v>0</v>
      </c>
      <c r="AO1604">
        <v>0</v>
      </c>
      <c r="AP1604">
        <v>0</v>
      </c>
      <c r="AQ1604">
        <v>1284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2323</v>
      </c>
      <c r="AX1604">
        <v>0</v>
      </c>
      <c r="AY1604">
        <v>16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89</v>
      </c>
      <c r="BG1604">
        <v>11143</v>
      </c>
      <c r="BH1604">
        <v>240</v>
      </c>
      <c r="BI1604">
        <v>0</v>
      </c>
      <c r="BJ1604">
        <v>0</v>
      </c>
      <c r="BK1604">
        <v>2481</v>
      </c>
      <c r="BL1604">
        <v>0</v>
      </c>
      <c r="BM1604">
        <v>0</v>
      </c>
      <c r="BN1604">
        <v>0</v>
      </c>
      <c r="BO1604">
        <v>1791</v>
      </c>
      <c r="BP1604">
        <v>703</v>
      </c>
      <c r="BQ1604">
        <v>0</v>
      </c>
      <c r="BR1604">
        <v>0</v>
      </c>
      <c r="BS1604">
        <v>0</v>
      </c>
      <c r="BT1604">
        <v>0</v>
      </c>
      <c r="BU1604">
        <v>0</v>
      </c>
    </row>
    <row r="1605" spans="1:73">
      <c r="A1605" t="s">
        <v>63</v>
      </c>
      <c r="B1605">
        <v>2023</v>
      </c>
      <c r="C1605" t="s">
        <v>3</v>
      </c>
      <c r="D1605">
        <v>51769</v>
      </c>
      <c r="E1605">
        <v>261173</v>
      </c>
      <c r="F1605">
        <v>32929</v>
      </c>
      <c r="G1605">
        <v>0</v>
      </c>
      <c r="H1605">
        <v>0</v>
      </c>
      <c r="I1605">
        <v>735</v>
      </c>
      <c r="J1605">
        <v>0</v>
      </c>
      <c r="K1605">
        <v>0</v>
      </c>
      <c r="L1605">
        <v>642</v>
      </c>
      <c r="M1605">
        <v>0</v>
      </c>
      <c r="N1605">
        <v>0</v>
      </c>
      <c r="O1605">
        <v>0</v>
      </c>
      <c r="P1605">
        <v>13</v>
      </c>
      <c r="Q1605">
        <v>0</v>
      </c>
      <c r="R1605">
        <v>8264</v>
      </c>
      <c r="S1605">
        <v>1987</v>
      </c>
      <c r="T1605">
        <v>0</v>
      </c>
      <c r="U1605">
        <v>235</v>
      </c>
      <c r="V1605">
        <v>0</v>
      </c>
      <c r="W1605">
        <v>0</v>
      </c>
      <c r="X1605">
        <v>0</v>
      </c>
      <c r="Y1605">
        <v>327</v>
      </c>
      <c r="Z1605">
        <v>0</v>
      </c>
      <c r="AA1605">
        <v>0</v>
      </c>
      <c r="AB1605">
        <v>259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40</v>
      </c>
      <c r="AK1605">
        <v>0</v>
      </c>
      <c r="AL1605">
        <v>0</v>
      </c>
      <c r="AM1605">
        <v>984</v>
      </c>
      <c r="AN1605">
        <v>0</v>
      </c>
      <c r="AO1605">
        <v>0</v>
      </c>
      <c r="AP1605">
        <v>0</v>
      </c>
      <c r="AQ1605">
        <v>1192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2843</v>
      </c>
      <c r="AX1605">
        <v>0</v>
      </c>
      <c r="AY1605">
        <v>12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95</v>
      </c>
      <c r="BG1605">
        <v>10699</v>
      </c>
      <c r="BH1605">
        <v>229</v>
      </c>
      <c r="BI1605">
        <v>0</v>
      </c>
      <c r="BJ1605">
        <v>0</v>
      </c>
      <c r="BK1605">
        <v>2512</v>
      </c>
      <c r="BL1605">
        <v>0</v>
      </c>
      <c r="BM1605">
        <v>0</v>
      </c>
      <c r="BN1605">
        <v>0</v>
      </c>
      <c r="BO1605">
        <v>1244</v>
      </c>
      <c r="BP1605">
        <v>617</v>
      </c>
      <c r="BQ1605">
        <v>0</v>
      </c>
      <c r="BR1605">
        <v>0</v>
      </c>
      <c r="BS1605">
        <v>0</v>
      </c>
      <c r="BT1605">
        <v>0</v>
      </c>
      <c r="BU1605">
        <v>0</v>
      </c>
    </row>
    <row r="1606" spans="1:73">
      <c r="A1606" t="s">
        <v>63</v>
      </c>
      <c r="B1606">
        <v>2023</v>
      </c>
      <c r="C1606" t="s">
        <v>251</v>
      </c>
      <c r="D1606">
        <v>51709</v>
      </c>
      <c r="E1606">
        <v>261173</v>
      </c>
      <c r="F1606">
        <v>32514</v>
      </c>
      <c r="G1606">
        <v>0</v>
      </c>
      <c r="H1606">
        <v>0</v>
      </c>
      <c r="I1606">
        <v>744</v>
      </c>
      <c r="J1606">
        <v>0</v>
      </c>
      <c r="K1606">
        <v>0</v>
      </c>
      <c r="L1606">
        <v>604</v>
      </c>
      <c r="M1606">
        <v>0</v>
      </c>
      <c r="N1606">
        <v>0</v>
      </c>
      <c r="O1606">
        <v>0</v>
      </c>
      <c r="P1606">
        <v>13</v>
      </c>
      <c r="Q1606">
        <v>0</v>
      </c>
      <c r="R1606">
        <v>8182</v>
      </c>
      <c r="S1606">
        <v>1987</v>
      </c>
      <c r="T1606">
        <v>0</v>
      </c>
      <c r="U1606">
        <v>227</v>
      </c>
      <c r="V1606">
        <v>0</v>
      </c>
      <c r="W1606">
        <v>0</v>
      </c>
      <c r="X1606">
        <v>0</v>
      </c>
      <c r="Y1606">
        <v>318</v>
      </c>
      <c r="Z1606">
        <v>0</v>
      </c>
      <c r="AA1606">
        <v>0</v>
      </c>
      <c r="AB1606">
        <v>260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33</v>
      </c>
      <c r="AK1606">
        <v>0</v>
      </c>
      <c r="AL1606">
        <v>0</v>
      </c>
      <c r="AM1606">
        <v>934</v>
      </c>
      <c r="AN1606">
        <v>0</v>
      </c>
      <c r="AO1606">
        <v>0</v>
      </c>
      <c r="AP1606">
        <v>0</v>
      </c>
      <c r="AQ1606">
        <v>1146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2907</v>
      </c>
      <c r="AX1606">
        <v>0</v>
      </c>
      <c r="AY1606">
        <v>12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87</v>
      </c>
      <c r="BG1606">
        <v>10545</v>
      </c>
      <c r="BH1606">
        <v>227</v>
      </c>
      <c r="BI1606">
        <v>0</v>
      </c>
      <c r="BJ1606">
        <v>0</v>
      </c>
      <c r="BK1606">
        <v>2509</v>
      </c>
      <c r="BL1606">
        <v>0</v>
      </c>
      <c r="BM1606">
        <v>0</v>
      </c>
      <c r="BN1606">
        <v>0</v>
      </c>
      <c r="BO1606">
        <v>1191</v>
      </c>
      <c r="BP1606">
        <v>588</v>
      </c>
      <c r="BQ1606">
        <v>0</v>
      </c>
      <c r="BR1606">
        <v>0</v>
      </c>
      <c r="BS1606">
        <v>0</v>
      </c>
      <c r="BT1606">
        <v>0</v>
      </c>
      <c r="BU1606">
        <v>0</v>
      </c>
    </row>
    <row r="1607" spans="1:73">
      <c r="A1607" t="s">
        <v>63</v>
      </c>
      <c r="B1607">
        <v>2023</v>
      </c>
      <c r="C1607" t="s">
        <v>252</v>
      </c>
      <c r="D1607">
        <v>52211</v>
      </c>
      <c r="E1607">
        <v>261173</v>
      </c>
      <c r="F1607">
        <v>33360</v>
      </c>
      <c r="G1607">
        <v>0</v>
      </c>
      <c r="H1607">
        <v>0</v>
      </c>
      <c r="I1607">
        <v>722</v>
      </c>
      <c r="J1607">
        <v>0</v>
      </c>
      <c r="K1607">
        <v>0</v>
      </c>
      <c r="L1607">
        <v>623</v>
      </c>
      <c r="M1607">
        <v>0</v>
      </c>
      <c r="N1607">
        <v>0</v>
      </c>
      <c r="O1607">
        <v>0</v>
      </c>
      <c r="P1607">
        <v>14</v>
      </c>
      <c r="Q1607">
        <v>0</v>
      </c>
      <c r="R1607">
        <v>8246</v>
      </c>
      <c r="S1607">
        <v>1949</v>
      </c>
      <c r="T1607">
        <v>0</v>
      </c>
      <c r="U1607">
        <v>250</v>
      </c>
      <c r="V1607">
        <v>0</v>
      </c>
      <c r="W1607">
        <v>0</v>
      </c>
      <c r="X1607">
        <v>0</v>
      </c>
      <c r="Y1607">
        <v>295</v>
      </c>
      <c r="Z1607">
        <v>0</v>
      </c>
      <c r="AA1607">
        <v>0</v>
      </c>
      <c r="AB1607">
        <v>269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39</v>
      </c>
      <c r="AK1607">
        <v>0</v>
      </c>
      <c r="AL1607">
        <v>0</v>
      </c>
      <c r="AM1607">
        <v>1056</v>
      </c>
      <c r="AN1607">
        <v>0</v>
      </c>
      <c r="AO1607">
        <v>0</v>
      </c>
      <c r="AP1607">
        <v>0</v>
      </c>
      <c r="AQ1607">
        <v>1253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2680</v>
      </c>
      <c r="AX1607">
        <v>0</v>
      </c>
      <c r="AY1607">
        <v>11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87</v>
      </c>
      <c r="BG1607">
        <v>10929</v>
      </c>
      <c r="BH1607">
        <v>235</v>
      </c>
      <c r="BI1607">
        <v>0</v>
      </c>
      <c r="BJ1607">
        <v>0</v>
      </c>
      <c r="BK1607">
        <v>2501</v>
      </c>
      <c r="BL1607">
        <v>0</v>
      </c>
      <c r="BM1607">
        <v>0</v>
      </c>
      <c r="BN1607">
        <v>0</v>
      </c>
      <c r="BO1607">
        <v>1546</v>
      </c>
      <c r="BP1607">
        <v>655</v>
      </c>
      <c r="BQ1607">
        <v>0</v>
      </c>
      <c r="BR1607">
        <v>0</v>
      </c>
      <c r="BS1607">
        <v>0</v>
      </c>
      <c r="BT1607">
        <v>0</v>
      </c>
      <c r="BU1607">
        <v>0</v>
      </c>
    </row>
    <row r="1608" spans="1:73">
      <c r="A1608" t="s">
        <v>63</v>
      </c>
      <c r="B1608">
        <v>2023</v>
      </c>
      <c r="C1608" t="s">
        <v>253</v>
      </c>
      <c r="D1608">
        <v>52008</v>
      </c>
      <c r="E1608">
        <v>261173</v>
      </c>
      <c r="F1608">
        <v>33279</v>
      </c>
      <c r="G1608">
        <v>0</v>
      </c>
      <c r="H1608">
        <v>0</v>
      </c>
      <c r="I1608">
        <v>739</v>
      </c>
      <c r="J1608">
        <v>0</v>
      </c>
      <c r="K1608">
        <v>0</v>
      </c>
      <c r="L1608">
        <v>625</v>
      </c>
      <c r="M1608">
        <v>0</v>
      </c>
      <c r="N1608">
        <v>0</v>
      </c>
      <c r="O1608">
        <v>0</v>
      </c>
      <c r="P1608">
        <v>14</v>
      </c>
      <c r="Q1608">
        <v>0</v>
      </c>
      <c r="R1608">
        <v>8238</v>
      </c>
      <c r="S1608">
        <v>1952</v>
      </c>
      <c r="T1608">
        <v>0</v>
      </c>
      <c r="U1608">
        <v>229</v>
      </c>
      <c r="V1608">
        <v>0</v>
      </c>
      <c r="W1608">
        <v>0</v>
      </c>
      <c r="X1608">
        <v>0</v>
      </c>
      <c r="Y1608">
        <v>301</v>
      </c>
      <c r="Z1608">
        <v>0</v>
      </c>
      <c r="AA1608">
        <v>0</v>
      </c>
      <c r="AB1608">
        <v>270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38</v>
      </c>
      <c r="AK1608">
        <v>0</v>
      </c>
      <c r="AL1608">
        <v>0</v>
      </c>
      <c r="AM1608">
        <v>1052</v>
      </c>
      <c r="AN1608">
        <v>0</v>
      </c>
      <c r="AO1608">
        <v>0</v>
      </c>
      <c r="AP1608">
        <v>0</v>
      </c>
      <c r="AQ1608">
        <v>1257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2699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87</v>
      </c>
      <c r="BG1608">
        <v>10893</v>
      </c>
      <c r="BH1608">
        <v>235</v>
      </c>
      <c r="BI1608">
        <v>0</v>
      </c>
      <c r="BJ1608">
        <v>0</v>
      </c>
      <c r="BK1608">
        <v>2509</v>
      </c>
      <c r="BL1608">
        <v>0</v>
      </c>
      <c r="BM1608">
        <v>0</v>
      </c>
      <c r="BN1608">
        <v>0</v>
      </c>
      <c r="BO1608">
        <v>1489</v>
      </c>
      <c r="BP1608">
        <v>652</v>
      </c>
      <c r="BQ1608">
        <v>0</v>
      </c>
      <c r="BR1608">
        <v>0</v>
      </c>
      <c r="BS1608">
        <v>0</v>
      </c>
      <c r="BT1608">
        <v>0</v>
      </c>
      <c r="BU1608">
        <v>0</v>
      </c>
    </row>
    <row r="1609" spans="1:73">
      <c r="A1609" t="s">
        <v>63</v>
      </c>
      <c r="B1609">
        <v>2023</v>
      </c>
      <c r="C1609" t="s">
        <v>254</v>
      </c>
      <c r="D1609">
        <v>51769</v>
      </c>
      <c r="E1609">
        <v>261173</v>
      </c>
      <c r="F1609">
        <v>32977</v>
      </c>
      <c r="G1609">
        <v>0</v>
      </c>
      <c r="H1609">
        <v>0</v>
      </c>
      <c r="I1609">
        <v>710</v>
      </c>
      <c r="J1609">
        <v>0</v>
      </c>
      <c r="K1609">
        <v>0</v>
      </c>
      <c r="L1609">
        <v>639</v>
      </c>
      <c r="M1609">
        <v>0</v>
      </c>
      <c r="N1609">
        <v>0</v>
      </c>
      <c r="O1609">
        <v>0</v>
      </c>
      <c r="P1609">
        <v>13</v>
      </c>
      <c r="Q1609">
        <v>0</v>
      </c>
      <c r="R1609">
        <v>8241</v>
      </c>
      <c r="S1609">
        <v>1978</v>
      </c>
      <c r="T1609">
        <v>0</v>
      </c>
      <c r="U1609">
        <v>236</v>
      </c>
      <c r="V1609">
        <v>0</v>
      </c>
      <c r="W1609">
        <v>0</v>
      </c>
      <c r="X1609">
        <v>0</v>
      </c>
      <c r="Y1609">
        <v>317</v>
      </c>
      <c r="Z1609">
        <v>0</v>
      </c>
      <c r="AA1609">
        <v>0</v>
      </c>
      <c r="AB1609">
        <v>266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40</v>
      </c>
      <c r="AK1609">
        <v>0</v>
      </c>
      <c r="AL1609">
        <v>0</v>
      </c>
      <c r="AM1609">
        <v>999</v>
      </c>
      <c r="AN1609">
        <v>0</v>
      </c>
      <c r="AO1609">
        <v>0</v>
      </c>
      <c r="AP1609">
        <v>0</v>
      </c>
      <c r="AQ1609">
        <v>1217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2775</v>
      </c>
      <c r="AX1609">
        <v>0</v>
      </c>
      <c r="AY1609">
        <v>11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93</v>
      </c>
      <c r="BG1609">
        <v>10749</v>
      </c>
      <c r="BH1609">
        <v>231</v>
      </c>
      <c r="BI1609">
        <v>0</v>
      </c>
      <c r="BJ1609">
        <v>0</v>
      </c>
      <c r="BK1609">
        <v>2511</v>
      </c>
      <c r="BL1609">
        <v>0</v>
      </c>
      <c r="BM1609">
        <v>0</v>
      </c>
      <c r="BN1609">
        <v>0</v>
      </c>
      <c r="BO1609">
        <v>1325</v>
      </c>
      <c r="BP1609">
        <v>626</v>
      </c>
      <c r="BQ1609">
        <v>0</v>
      </c>
      <c r="BR1609">
        <v>0</v>
      </c>
      <c r="BS1609">
        <v>0</v>
      </c>
      <c r="BT1609">
        <v>0</v>
      </c>
      <c r="BU1609">
        <v>0</v>
      </c>
    </row>
    <row r="1610" spans="1:73">
      <c r="A1610" t="s">
        <v>63</v>
      </c>
      <c r="B1610">
        <v>2023</v>
      </c>
      <c r="C1610" t="s">
        <v>255</v>
      </c>
      <c r="D1610">
        <v>52008</v>
      </c>
      <c r="E1610">
        <v>261173</v>
      </c>
      <c r="F1610">
        <v>33149</v>
      </c>
      <c r="G1610">
        <v>0</v>
      </c>
      <c r="H1610">
        <v>0</v>
      </c>
      <c r="I1610">
        <v>756</v>
      </c>
      <c r="J1610">
        <v>0</v>
      </c>
      <c r="K1610">
        <v>0</v>
      </c>
      <c r="L1610">
        <v>626</v>
      </c>
      <c r="M1610">
        <v>0</v>
      </c>
      <c r="N1610">
        <v>0</v>
      </c>
      <c r="O1610">
        <v>0</v>
      </c>
      <c r="P1610">
        <v>14</v>
      </c>
      <c r="Q1610">
        <v>0</v>
      </c>
      <c r="R1610">
        <v>8219</v>
      </c>
      <c r="S1610">
        <v>1953</v>
      </c>
      <c r="T1610">
        <v>0</v>
      </c>
      <c r="U1610">
        <v>222</v>
      </c>
      <c r="V1610">
        <v>0</v>
      </c>
      <c r="W1610">
        <v>0</v>
      </c>
      <c r="X1610">
        <v>0</v>
      </c>
      <c r="Y1610">
        <v>311</v>
      </c>
      <c r="Z1610">
        <v>0</v>
      </c>
      <c r="AA1610">
        <v>0</v>
      </c>
      <c r="AB1610">
        <v>273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36</v>
      </c>
      <c r="AK1610">
        <v>0</v>
      </c>
      <c r="AL1610">
        <v>0</v>
      </c>
      <c r="AM1610">
        <v>1041</v>
      </c>
      <c r="AN1610">
        <v>0</v>
      </c>
      <c r="AO1610">
        <v>0</v>
      </c>
      <c r="AP1610">
        <v>0</v>
      </c>
      <c r="AQ1610">
        <v>1216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2745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89</v>
      </c>
      <c r="BG1610">
        <v>10847</v>
      </c>
      <c r="BH1610">
        <v>225</v>
      </c>
      <c r="BI1610">
        <v>0</v>
      </c>
      <c r="BJ1610">
        <v>0</v>
      </c>
      <c r="BK1610">
        <v>2497</v>
      </c>
      <c r="BL1610">
        <v>0</v>
      </c>
      <c r="BM1610">
        <v>0</v>
      </c>
      <c r="BN1610">
        <v>0</v>
      </c>
      <c r="BO1610">
        <v>1431</v>
      </c>
      <c r="BP1610">
        <v>648</v>
      </c>
      <c r="BQ1610">
        <v>0</v>
      </c>
      <c r="BR1610">
        <v>0</v>
      </c>
      <c r="BS1610">
        <v>0</v>
      </c>
      <c r="BT1610">
        <v>0</v>
      </c>
      <c r="BU1610">
        <v>0</v>
      </c>
    </row>
    <row r="1611" spans="1:73">
      <c r="A1611" t="s">
        <v>63</v>
      </c>
      <c r="B1611">
        <v>2023</v>
      </c>
      <c r="C1611" t="s">
        <v>256</v>
      </c>
      <c r="D1611">
        <v>52477</v>
      </c>
      <c r="E1611">
        <v>261173</v>
      </c>
      <c r="F1611">
        <v>33659</v>
      </c>
      <c r="G1611">
        <v>0</v>
      </c>
      <c r="H1611">
        <v>0</v>
      </c>
      <c r="I1611">
        <v>664</v>
      </c>
      <c r="J1611">
        <v>0</v>
      </c>
      <c r="K1611">
        <v>0</v>
      </c>
      <c r="L1611">
        <v>632</v>
      </c>
      <c r="M1611">
        <v>0</v>
      </c>
      <c r="N1611">
        <v>0</v>
      </c>
      <c r="O1611">
        <v>0</v>
      </c>
      <c r="P1611">
        <v>17</v>
      </c>
      <c r="Q1611">
        <v>0</v>
      </c>
      <c r="R1611">
        <v>8257</v>
      </c>
      <c r="S1611">
        <v>1933</v>
      </c>
      <c r="T1611">
        <v>0</v>
      </c>
      <c r="U1611">
        <v>305</v>
      </c>
      <c r="V1611">
        <v>0</v>
      </c>
      <c r="W1611">
        <v>0</v>
      </c>
      <c r="X1611">
        <v>0</v>
      </c>
      <c r="Y1611">
        <v>307</v>
      </c>
      <c r="Z1611">
        <v>0</v>
      </c>
      <c r="AA1611">
        <v>0</v>
      </c>
      <c r="AB1611">
        <v>276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36</v>
      </c>
      <c r="AK1611">
        <v>0</v>
      </c>
      <c r="AL1611">
        <v>0</v>
      </c>
      <c r="AM1611">
        <v>1103</v>
      </c>
      <c r="AN1611">
        <v>0</v>
      </c>
      <c r="AO1611">
        <v>0</v>
      </c>
      <c r="AP1611">
        <v>0</v>
      </c>
      <c r="AQ1611">
        <v>1281</v>
      </c>
      <c r="AR1611">
        <v>0</v>
      </c>
      <c r="AS1611">
        <v>0</v>
      </c>
      <c r="AT1611">
        <v>47</v>
      </c>
      <c r="AU1611">
        <v>0</v>
      </c>
      <c r="AV1611">
        <v>0</v>
      </c>
      <c r="AW1611">
        <v>2365</v>
      </c>
      <c r="AX1611">
        <v>0</v>
      </c>
      <c r="AY1611">
        <v>17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87</v>
      </c>
      <c r="BG1611">
        <v>11094</v>
      </c>
      <c r="BH1611">
        <v>245</v>
      </c>
      <c r="BI1611">
        <v>0</v>
      </c>
      <c r="BJ1611">
        <v>0</v>
      </c>
      <c r="BK1611">
        <v>2487</v>
      </c>
      <c r="BL1611">
        <v>0</v>
      </c>
      <c r="BM1611">
        <v>0</v>
      </c>
      <c r="BN1611">
        <v>0</v>
      </c>
      <c r="BO1611">
        <v>1808</v>
      </c>
      <c r="BP1611">
        <v>698</v>
      </c>
      <c r="BQ1611">
        <v>0</v>
      </c>
      <c r="BR1611">
        <v>0</v>
      </c>
      <c r="BS1611">
        <v>0</v>
      </c>
      <c r="BT1611">
        <v>0</v>
      </c>
      <c r="BU1611">
        <v>0</v>
      </c>
    </row>
    <row r="1612" spans="1:73">
      <c r="A1612" t="s">
        <v>63</v>
      </c>
      <c r="B1612">
        <v>2023</v>
      </c>
      <c r="C1612" t="s">
        <v>257</v>
      </c>
      <c r="D1612">
        <v>52325</v>
      </c>
      <c r="E1612">
        <v>261173</v>
      </c>
      <c r="F1612">
        <v>33564</v>
      </c>
      <c r="G1612">
        <v>0</v>
      </c>
      <c r="H1612">
        <v>0</v>
      </c>
      <c r="I1612">
        <v>684</v>
      </c>
      <c r="J1612">
        <v>0</v>
      </c>
      <c r="K1612">
        <v>0</v>
      </c>
      <c r="L1612">
        <v>635</v>
      </c>
      <c r="M1612">
        <v>0</v>
      </c>
      <c r="N1612">
        <v>0</v>
      </c>
      <c r="O1612">
        <v>0</v>
      </c>
      <c r="P1612">
        <v>17</v>
      </c>
      <c r="Q1612">
        <v>0</v>
      </c>
      <c r="R1612">
        <v>8253</v>
      </c>
      <c r="S1612">
        <v>1931</v>
      </c>
      <c r="T1612">
        <v>0</v>
      </c>
      <c r="U1612">
        <v>275</v>
      </c>
      <c r="V1612">
        <v>0</v>
      </c>
      <c r="W1612">
        <v>0</v>
      </c>
      <c r="X1612">
        <v>0</v>
      </c>
      <c r="Y1612">
        <v>303</v>
      </c>
      <c r="Z1612">
        <v>0</v>
      </c>
      <c r="AA1612">
        <v>0</v>
      </c>
      <c r="AB1612">
        <v>274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36</v>
      </c>
      <c r="AK1612">
        <v>0</v>
      </c>
      <c r="AL1612">
        <v>0</v>
      </c>
      <c r="AM1612">
        <v>1096</v>
      </c>
      <c r="AN1612">
        <v>0</v>
      </c>
      <c r="AO1612">
        <v>0</v>
      </c>
      <c r="AP1612">
        <v>0</v>
      </c>
      <c r="AQ1612">
        <v>1279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2490</v>
      </c>
      <c r="AX1612">
        <v>0</v>
      </c>
      <c r="AY1612">
        <v>18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86</v>
      </c>
      <c r="BG1612">
        <v>11035</v>
      </c>
      <c r="BH1612">
        <v>240</v>
      </c>
      <c r="BI1612">
        <v>0</v>
      </c>
      <c r="BJ1612">
        <v>0</v>
      </c>
      <c r="BK1612">
        <v>2504</v>
      </c>
      <c r="BL1612">
        <v>0</v>
      </c>
      <c r="BM1612">
        <v>0</v>
      </c>
      <c r="BN1612">
        <v>0</v>
      </c>
      <c r="BO1612">
        <v>1720</v>
      </c>
      <c r="BP1612">
        <v>688</v>
      </c>
      <c r="BQ1612">
        <v>0</v>
      </c>
      <c r="BR1612">
        <v>0</v>
      </c>
      <c r="BS1612">
        <v>0</v>
      </c>
      <c r="BT1612">
        <v>0</v>
      </c>
      <c r="BU1612">
        <v>0</v>
      </c>
    </row>
    <row r="1613" spans="1:73">
      <c r="A1613" t="s">
        <v>63</v>
      </c>
      <c r="B1613">
        <v>2023</v>
      </c>
      <c r="C1613" t="s">
        <v>258</v>
      </c>
      <c r="D1613">
        <v>52325</v>
      </c>
      <c r="E1613">
        <v>261173</v>
      </c>
      <c r="F1613">
        <v>33494</v>
      </c>
      <c r="G1613">
        <v>0</v>
      </c>
      <c r="H1613">
        <v>0</v>
      </c>
      <c r="I1613">
        <v>687</v>
      </c>
      <c r="J1613">
        <v>0</v>
      </c>
      <c r="K1613">
        <v>0</v>
      </c>
      <c r="L1613">
        <v>631</v>
      </c>
      <c r="M1613">
        <v>0</v>
      </c>
      <c r="N1613">
        <v>0</v>
      </c>
      <c r="O1613">
        <v>0</v>
      </c>
      <c r="P1613">
        <v>17</v>
      </c>
      <c r="Q1613">
        <v>0</v>
      </c>
      <c r="R1613">
        <v>8244</v>
      </c>
      <c r="S1613">
        <v>1938</v>
      </c>
      <c r="T1613">
        <v>0</v>
      </c>
      <c r="U1613">
        <v>260</v>
      </c>
      <c r="V1613">
        <v>0</v>
      </c>
      <c r="W1613">
        <v>0</v>
      </c>
      <c r="X1613">
        <v>0</v>
      </c>
      <c r="Y1613">
        <v>293</v>
      </c>
      <c r="Z1613">
        <v>0</v>
      </c>
      <c r="AA1613">
        <v>0</v>
      </c>
      <c r="AB1613">
        <v>268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37</v>
      </c>
      <c r="AK1613">
        <v>0</v>
      </c>
      <c r="AL1613">
        <v>0</v>
      </c>
      <c r="AM1613">
        <v>1085</v>
      </c>
      <c r="AN1613">
        <v>0</v>
      </c>
      <c r="AO1613">
        <v>0</v>
      </c>
      <c r="AP1613">
        <v>0</v>
      </c>
      <c r="AQ1613">
        <v>1278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2595</v>
      </c>
      <c r="AX1613">
        <v>0</v>
      </c>
      <c r="AY1613">
        <v>15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84</v>
      </c>
      <c r="BG1613">
        <v>11009</v>
      </c>
      <c r="BH1613">
        <v>239</v>
      </c>
      <c r="BI1613">
        <v>0</v>
      </c>
      <c r="BJ1613">
        <v>0</v>
      </c>
      <c r="BK1613">
        <v>2493</v>
      </c>
      <c r="BL1613">
        <v>0</v>
      </c>
      <c r="BM1613">
        <v>0</v>
      </c>
      <c r="BN1613">
        <v>0</v>
      </c>
      <c r="BO1613">
        <v>1656</v>
      </c>
      <c r="BP1613">
        <v>665</v>
      </c>
      <c r="BQ1613">
        <v>0</v>
      </c>
      <c r="BR1613">
        <v>0</v>
      </c>
      <c r="BS1613">
        <v>0</v>
      </c>
      <c r="BT1613">
        <v>0</v>
      </c>
      <c r="BU1613">
        <v>0</v>
      </c>
    </row>
    <row r="1614" spans="1:73">
      <c r="A1614" t="s">
        <v>63</v>
      </c>
      <c r="B1614">
        <v>2024</v>
      </c>
      <c r="C1614" t="s">
        <v>249</v>
      </c>
      <c r="D1614">
        <v>52734</v>
      </c>
      <c r="E1614">
        <v>261173</v>
      </c>
      <c r="F1614">
        <v>34649</v>
      </c>
      <c r="G1614">
        <v>0</v>
      </c>
      <c r="H1614">
        <v>0</v>
      </c>
      <c r="I1614">
        <v>816</v>
      </c>
      <c r="J1614">
        <v>0</v>
      </c>
      <c r="K1614">
        <v>0</v>
      </c>
      <c r="L1614">
        <v>1141</v>
      </c>
      <c r="M1614">
        <v>0</v>
      </c>
      <c r="N1614">
        <v>0</v>
      </c>
      <c r="O1614">
        <v>0</v>
      </c>
      <c r="P1614">
        <v>23</v>
      </c>
      <c r="Q1614">
        <v>0</v>
      </c>
      <c r="R1614">
        <v>8381</v>
      </c>
      <c r="S1614">
        <v>1913</v>
      </c>
      <c r="T1614">
        <v>0</v>
      </c>
      <c r="U1614">
        <v>307</v>
      </c>
      <c r="V1614">
        <v>0</v>
      </c>
      <c r="W1614">
        <v>0</v>
      </c>
      <c r="X1614">
        <v>0</v>
      </c>
      <c r="Y1614">
        <v>220</v>
      </c>
      <c r="Z1614">
        <v>0</v>
      </c>
      <c r="AA1614">
        <v>0</v>
      </c>
      <c r="AB1614">
        <v>290</v>
      </c>
      <c r="AC1614">
        <v>0</v>
      </c>
      <c r="AD1614">
        <v>90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37</v>
      </c>
      <c r="AK1614">
        <v>0</v>
      </c>
      <c r="AL1614">
        <v>0</v>
      </c>
      <c r="AM1614">
        <v>2544</v>
      </c>
      <c r="AN1614">
        <v>29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1626</v>
      </c>
      <c r="AX1614">
        <v>0</v>
      </c>
      <c r="AY1614">
        <v>17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113</v>
      </c>
      <c r="BG1614">
        <v>11454</v>
      </c>
      <c r="BH1614">
        <v>255</v>
      </c>
      <c r="BI1614">
        <v>0</v>
      </c>
      <c r="BJ1614">
        <v>0</v>
      </c>
      <c r="BK1614">
        <v>2640</v>
      </c>
      <c r="BL1614">
        <v>0</v>
      </c>
      <c r="BM1614">
        <v>0</v>
      </c>
      <c r="BN1614">
        <v>0</v>
      </c>
      <c r="BO1614">
        <v>1929</v>
      </c>
      <c r="BP1614">
        <v>824</v>
      </c>
      <c r="BQ1614">
        <v>0</v>
      </c>
      <c r="BR1614">
        <v>0</v>
      </c>
      <c r="BS1614">
        <v>0</v>
      </c>
      <c r="BT1614">
        <v>0</v>
      </c>
      <c r="BU1614">
        <v>0</v>
      </c>
    </row>
    <row r="1615" spans="1:73">
      <c r="A1615" t="s">
        <v>63</v>
      </c>
      <c r="B1615">
        <v>2024</v>
      </c>
      <c r="C1615" t="s">
        <v>250</v>
      </c>
      <c r="D1615">
        <v>52849</v>
      </c>
      <c r="E1615">
        <v>261173</v>
      </c>
      <c r="F1615">
        <v>34883</v>
      </c>
      <c r="G1615">
        <v>0</v>
      </c>
      <c r="H1615">
        <v>0</v>
      </c>
      <c r="I1615">
        <v>685</v>
      </c>
      <c r="J1615">
        <v>0</v>
      </c>
      <c r="K1615">
        <v>0</v>
      </c>
      <c r="L1615">
        <v>1209</v>
      </c>
      <c r="M1615">
        <v>12</v>
      </c>
      <c r="N1615">
        <v>0</v>
      </c>
      <c r="O1615">
        <v>0</v>
      </c>
      <c r="P1615">
        <v>24</v>
      </c>
      <c r="Q1615">
        <v>0</v>
      </c>
      <c r="R1615">
        <v>8434</v>
      </c>
      <c r="S1615">
        <v>1909</v>
      </c>
      <c r="T1615">
        <v>0</v>
      </c>
      <c r="U1615">
        <v>306</v>
      </c>
      <c r="V1615">
        <v>0</v>
      </c>
      <c r="W1615">
        <v>0</v>
      </c>
      <c r="X1615">
        <v>0</v>
      </c>
      <c r="Y1615">
        <v>207</v>
      </c>
      <c r="Z1615">
        <v>0</v>
      </c>
      <c r="AA1615">
        <v>0</v>
      </c>
      <c r="AB1615">
        <v>298</v>
      </c>
      <c r="AC1615">
        <v>0</v>
      </c>
      <c r="AD1615">
        <v>91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36</v>
      </c>
      <c r="AK1615">
        <v>0</v>
      </c>
      <c r="AL1615">
        <v>0</v>
      </c>
      <c r="AM1615">
        <v>2795</v>
      </c>
      <c r="AN1615">
        <v>55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1415</v>
      </c>
      <c r="AX1615">
        <v>0</v>
      </c>
      <c r="AY1615">
        <v>15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11534</v>
      </c>
      <c r="BH1615">
        <v>217</v>
      </c>
      <c r="BI1615">
        <v>0</v>
      </c>
      <c r="BJ1615">
        <v>0</v>
      </c>
      <c r="BK1615">
        <v>2651</v>
      </c>
      <c r="BL1615">
        <v>0</v>
      </c>
      <c r="BM1615">
        <v>0</v>
      </c>
      <c r="BN1615">
        <v>0</v>
      </c>
      <c r="BO1615">
        <v>1995</v>
      </c>
      <c r="BP1615">
        <v>877</v>
      </c>
      <c r="BQ1615">
        <v>118</v>
      </c>
      <c r="BR1615">
        <v>0</v>
      </c>
      <c r="BS1615">
        <v>0</v>
      </c>
      <c r="BT1615">
        <v>0</v>
      </c>
      <c r="BU1615">
        <v>0</v>
      </c>
    </row>
    <row r="1616" spans="1:73">
      <c r="A1616" t="s">
        <v>63</v>
      </c>
      <c r="B1616">
        <v>2024</v>
      </c>
      <c r="C1616" t="s">
        <v>248</v>
      </c>
      <c r="D1616">
        <v>53359</v>
      </c>
      <c r="E1616">
        <v>261173</v>
      </c>
      <c r="F1616">
        <v>34966</v>
      </c>
      <c r="G1616">
        <v>0</v>
      </c>
      <c r="H1616">
        <v>0</v>
      </c>
      <c r="I1616">
        <v>670</v>
      </c>
      <c r="J1616">
        <v>0</v>
      </c>
      <c r="K1616">
        <v>0</v>
      </c>
      <c r="L1616">
        <v>1242</v>
      </c>
      <c r="M1616">
        <v>16</v>
      </c>
      <c r="N1616">
        <v>0</v>
      </c>
      <c r="O1616">
        <v>0</v>
      </c>
      <c r="P1616">
        <v>23</v>
      </c>
      <c r="Q1616">
        <v>0</v>
      </c>
      <c r="R1616">
        <v>8449</v>
      </c>
      <c r="S1616">
        <v>1910</v>
      </c>
      <c r="T1616">
        <v>0</v>
      </c>
      <c r="U1616">
        <v>294</v>
      </c>
      <c r="V1616">
        <v>0</v>
      </c>
      <c r="W1616">
        <v>0</v>
      </c>
      <c r="X1616">
        <v>0</v>
      </c>
      <c r="Y1616">
        <v>195</v>
      </c>
      <c r="Z1616">
        <v>0</v>
      </c>
      <c r="AA1616">
        <v>0</v>
      </c>
      <c r="AB1616">
        <v>310</v>
      </c>
      <c r="AC1616">
        <v>0</v>
      </c>
      <c r="AD1616">
        <v>92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39</v>
      </c>
      <c r="AK1616">
        <v>0</v>
      </c>
      <c r="AL1616">
        <v>0</v>
      </c>
      <c r="AM1616">
        <v>2924</v>
      </c>
      <c r="AN1616">
        <v>18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1355</v>
      </c>
      <c r="AX1616">
        <v>0</v>
      </c>
      <c r="AY1616">
        <v>15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11586</v>
      </c>
      <c r="BH1616">
        <v>199</v>
      </c>
      <c r="BI1616">
        <v>0</v>
      </c>
      <c r="BJ1616">
        <v>0</v>
      </c>
      <c r="BK1616">
        <v>2636</v>
      </c>
      <c r="BL1616">
        <v>0</v>
      </c>
      <c r="BM1616">
        <v>0</v>
      </c>
      <c r="BN1616">
        <v>0</v>
      </c>
      <c r="BO1616">
        <v>1958</v>
      </c>
      <c r="BP1616">
        <v>912</v>
      </c>
      <c r="BQ1616">
        <v>123</v>
      </c>
      <c r="BR1616">
        <v>0</v>
      </c>
      <c r="BS1616">
        <v>0</v>
      </c>
      <c r="BT1616">
        <v>0</v>
      </c>
      <c r="BU1616">
        <v>0</v>
      </c>
    </row>
    <row r="1617" spans="1:73">
      <c r="A1617" t="s">
        <v>63</v>
      </c>
      <c r="B1617">
        <v>2024</v>
      </c>
      <c r="C1617" t="s">
        <v>3</v>
      </c>
      <c r="D1617">
        <v>52558</v>
      </c>
      <c r="E1617">
        <v>261173</v>
      </c>
      <c r="F1617">
        <v>34597</v>
      </c>
      <c r="G1617">
        <v>0</v>
      </c>
      <c r="H1617">
        <v>0</v>
      </c>
      <c r="I1617">
        <v>799</v>
      </c>
      <c r="J1617">
        <v>0</v>
      </c>
      <c r="K1617">
        <v>0</v>
      </c>
      <c r="L1617">
        <v>1044</v>
      </c>
      <c r="M1617">
        <v>0</v>
      </c>
      <c r="N1617">
        <v>0</v>
      </c>
      <c r="O1617">
        <v>0</v>
      </c>
      <c r="P1617">
        <v>20</v>
      </c>
      <c r="Q1617">
        <v>0</v>
      </c>
      <c r="R1617">
        <v>8389</v>
      </c>
      <c r="S1617">
        <v>1930</v>
      </c>
      <c r="T1617">
        <v>0</v>
      </c>
      <c r="U1617">
        <v>338</v>
      </c>
      <c r="V1617">
        <v>0</v>
      </c>
      <c r="W1617">
        <v>0</v>
      </c>
      <c r="X1617">
        <v>0</v>
      </c>
      <c r="Y1617">
        <v>243</v>
      </c>
      <c r="Z1617">
        <v>0</v>
      </c>
      <c r="AA1617">
        <v>0</v>
      </c>
      <c r="AB1617">
        <v>278</v>
      </c>
      <c r="AC1617">
        <v>0</v>
      </c>
      <c r="AD1617">
        <v>89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36</v>
      </c>
      <c r="AK1617">
        <v>0</v>
      </c>
      <c r="AL1617">
        <v>0</v>
      </c>
      <c r="AM1617">
        <v>2514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37</v>
      </c>
      <c r="AU1617">
        <v>0</v>
      </c>
      <c r="AV1617">
        <v>0</v>
      </c>
      <c r="AW1617">
        <v>1607</v>
      </c>
      <c r="AX1617">
        <v>0</v>
      </c>
      <c r="AY1617">
        <v>19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110</v>
      </c>
      <c r="BG1617">
        <v>11423</v>
      </c>
      <c r="BH1617">
        <v>274</v>
      </c>
      <c r="BI1617">
        <v>0</v>
      </c>
      <c r="BJ1617">
        <v>0</v>
      </c>
      <c r="BK1617">
        <v>2653</v>
      </c>
      <c r="BL1617">
        <v>0</v>
      </c>
      <c r="BM1617">
        <v>0</v>
      </c>
      <c r="BN1617">
        <v>0</v>
      </c>
      <c r="BO1617">
        <v>1976</v>
      </c>
      <c r="BP1617">
        <v>818</v>
      </c>
      <c r="BQ1617">
        <v>0</v>
      </c>
      <c r="BR1617">
        <v>0</v>
      </c>
      <c r="BS1617">
        <v>0</v>
      </c>
      <c r="BT1617">
        <v>0</v>
      </c>
      <c r="BU1617">
        <v>0</v>
      </c>
    </row>
    <row r="1618" spans="1:73">
      <c r="A1618" t="s">
        <v>63</v>
      </c>
      <c r="B1618">
        <v>2024</v>
      </c>
      <c r="C1618" t="s">
        <v>251</v>
      </c>
      <c r="D1618">
        <v>52582</v>
      </c>
      <c r="E1618">
        <v>261173</v>
      </c>
      <c r="F1618">
        <v>34548</v>
      </c>
      <c r="G1618">
        <v>0</v>
      </c>
      <c r="H1618">
        <v>0</v>
      </c>
      <c r="I1618">
        <v>788</v>
      </c>
      <c r="J1618">
        <v>0</v>
      </c>
      <c r="K1618">
        <v>0</v>
      </c>
      <c r="L1618">
        <v>987</v>
      </c>
      <c r="M1618">
        <v>0</v>
      </c>
      <c r="N1618">
        <v>0</v>
      </c>
      <c r="O1618">
        <v>0</v>
      </c>
      <c r="P1618">
        <v>20</v>
      </c>
      <c r="Q1618">
        <v>0</v>
      </c>
      <c r="R1618">
        <v>8320</v>
      </c>
      <c r="S1618">
        <v>1944</v>
      </c>
      <c r="T1618">
        <v>0</v>
      </c>
      <c r="U1618">
        <v>346</v>
      </c>
      <c r="V1618">
        <v>0</v>
      </c>
      <c r="W1618">
        <v>0</v>
      </c>
      <c r="X1618">
        <v>0</v>
      </c>
      <c r="Y1618">
        <v>247</v>
      </c>
      <c r="Z1618">
        <v>0</v>
      </c>
      <c r="AA1618">
        <v>0</v>
      </c>
      <c r="AB1618">
        <v>280</v>
      </c>
      <c r="AC1618">
        <v>0</v>
      </c>
      <c r="AD1618">
        <v>89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36</v>
      </c>
      <c r="AK1618">
        <v>0</v>
      </c>
      <c r="AL1618">
        <v>0</v>
      </c>
      <c r="AM1618">
        <v>2497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26</v>
      </c>
      <c r="AU1618">
        <v>0</v>
      </c>
      <c r="AV1618">
        <v>0</v>
      </c>
      <c r="AW1618">
        <v>1703</v>
      </c>
      <c r="AX1618">
        <v>0</v>
      </c>
      <c r="AY1618">
        <v>20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112</v>
      </c>
      <c r="BG1618">
        <v>11408</v>
      </c>
      <c r="BH1618">
        <v>270</v>
      </c>
      <c r="BI1618">
        <v>0</v>
      </c>
      <c r="BJ1618">
        <v>0</v>
      </c>
      <c r="BK1618">
        <v>2651</v>
      </c>
      <c r="BL1618">
        <v>0</v>
      </c>
      <c r="BM1618">
        <v>0</v>
      </c>
      <c r="BN1618">
        <v>0</v>
      </c>
      <c r="BO1618">
        <v>1984</v>
      </c>
      <c r="BP1618">
        <v>820</v>
      </c>
      <c r="BQ1618">
        <v>0</v>
      </c>
      <c r="BR1618">
        <v>0</v>
      </c>
      <c r="BS1618">
        <v>0</v>
      </c>
      <c r="BT1618">
        <v>0</v>
      </c>
      <c r="BU1618">
        <v>0</v>
      </c>
    </row>
    <row r="1619" spans="1:73">
      <c r="A1619" t="s">
        <v>63</v>
      </c>
      <c r="B1619">
        <v>2024</v>
      </c>
      <c r="C1619" t="s">
        <v>252</v>
      </c>
      <c r="D1619">
        <v>52849</v>
      </c>
      <c r="E1619">
        <v>261173</v>
      </c>
      <c r="F1619">
        <v>34827</v>
      </c>
      <c r="G1619">
        <v>0</v>
      </c>
      <c r="H1619">
        <v>0</v>
      </c>
      <c r="I1619">
        <v>706</v>
      </c>
      <c r="J1619">
        <v>0</v>
      </c>
      <c r="K1619">
        <v>0</v>
      </c>
      <c r="L1619">
        <v>1194</v>
      </c>
      <c r="M1619">
        <v>0</v>
      </c>
      <c r="N1619">
        <v>0</v>
      </c>
      <c r="O1619">
        <v>0</v>
      </c>
      <c r="P1619">
        <v>23</v>
      </c>
      <c r="Q1619">
        <v>0</v>
      </c>
      <c r="R1619">
        <v>8422</v>
      </c>
      <c r="S1619">
        <v>1907</v>
      </c>
      <c r="T1619">
        <v>0</v>
      </c>
      <c r="U1619">
        <v>309</v>
      </c>
      <c r="V1619">
        <v>0</v>
      </c>
      <c r="W1619">
        <v>0</v>
      </c>
      <c r="X1619">
        <v>0</v>
      </c>
      <c r="Y1619">
        <v>211</v>
      </c>
      <c r="Z1619">
        <v>0</v>
      </c>
      <c r="AA1619">
        <v>0</v>
      </c>
      <c r="AB1619">
        <v>301</v>
      </c>
      <c r="AC1619">
        <v>0</v>
      </c>
      <c r="AD1619">
        <v>91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36</v>
      </c>
      <c r="AK1619">
        <v>0</v>
      </c>
      <c r="AL1619">
        <v>0</v>
      </c>
      <c r="AM1619">
        <v>2756</v>
      </c>
      <c r="AN1619">
        <v>51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1455</v>
      </c>
      <c r="AX1619">
        <v>0</v>
      </c>
      <c r="AY1619">
        <v>15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116</v>
      </c>
      <c r="BG1619">
        <v>11504</v>
      </c>
      <c r="BH1619">
        <v>228</v>
      </c>
      <c r="BI1619">
        <v>0</v>
      </c>
      <c r="BJ1619">
        <v>0</v>
      </c>
      <c r="BK1619">
        <v>2641</v>
      </c>
      <c r="BL1619">
        <v>0</v>
      </c>
      <c r="BM1619">
        <v>0</v>
      </c>
      <c r="BN1619">
        <v>0</v>
      </c>
      <c r="BO1619">
        <v>1995</v>
      </c>
      <c r="BP1619">
        <v>866</v>
      </c>
      <c r="BQ1619">
        <v>0</v>
      </c>
      <c r="BR1619">
        <v>0</v>
      </c>
      <c r="BS1619">
        <v>0</v>
      </c>
      <c r="BT1619">
        <v>0</v>
      </c>
      <c r="BU1619">
        <v>0</v>
      </c>
    </row>
    <row r="1620" spans="1:73">
      <c r="A1620" t="s">
        <v>63</v>
      </c>
      <c r="B1620">
        <v>2024</v>
      </c>
      <c r="C1620" t="s">
        <v>253</v>
      </c>
      <c r="D1620">
        <v>52849</v>
      </c>
      <c r="E1620">
        <v>261173</v>
      </c>
      <c r="F1620">
        <v>34785</v>
      </c>
      <c r="G1620">
        <v>0</v>
      </c>
      <c r="H1620">
        <v>0</v>
      </c>
      <c r="I1620">
        <v>735</v>
      </c>
      <c r="J1620">
        <v>0</v>
      </c>
      <c r="K1620">
        <v>0</v>
      </c>
      <c r="L1620">
        <v>1187</v>
      </c>
      <c r="M1620">
        <v>0</v>
      </c>
      <c r="N1620">
        <v>0</v>
      </c>
      <c r="O1620">
        <v>0</v>
      </c>
      <c r="P1620">
        <v>23</v>
      </c>
      <c r="Q1620">
        <v>0</v>
      </c>
      <c r="R1620">
        <v>8391</v>
      </c>
      <c r="S1620">
        <v>1903</v>
      </c>
      <c r="T1620">
        <v>0</v>
      </c>
      <c r="U1620">
        <v>301</v>
      </c>
      <c r="V1620">
        <v>0</v>
      </c>
      <c r="W1620">
        <v>0</v>
      </c>
      <c r="X1620">
        <v>0</v>
      </c>
      <c r="Y1620">
        <v>211</v>
      </c>
      <c r="Z1620">
        <v>0</v>
      </c>
      <c r="AA1620">
        <v>0</v>
      </c>
      <c r="AB1620">
        <v>294</v>
      </c>
      <c r="AC1620">
        <v>0</v>
      </c>
      <c r="AD1620">
        <v>90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36</v>
      </c>
      <c r="AK1620">
        <v>0</v>
      </c>
      <c r="AL1620">
        <v>0</v>
      </c>
      <c r="AM1620">
        <v>2696</v>
      </c>
      <c r="AN1620">
        <v>74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1513</v>
      </c>
      <c r="AX1620">
        <v>0</v>
      </c>
      <c r="AY1620">
        <v>16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115</v>
      </c>
      <c r="BG1620">
        <v>11482</v>
      </c>
      <c r="BH1620">
        <v>239</v>
      </c>
      <c r="BI1620">
        <v>0</v>
      </c>
      <c r="BJ1620">
        <v>0</v>
      </c>
      <c r="BK1620">
        <v>2638</v>
      </c>
      <c r="BL1620">
        <v>0</v>
      </c>
      <c r="BM1620">
        <v>0</v>
      </c>
      <c r="BN1620">
        <v>0</v>
      </c>
      <c r="BO1620">
        <v>1977</v>
      </c>
      <c r="BP1620">
        <v>864</v>
      </c>
      <c r="BQ1620">
        <v>0</v>
      </c>
      <c r="BR1620">
        <v>0</v>
      </c>
      <c r="BS1620">
        <v>0</v>
      </c>
      <c r="BT1620">
        <v>0</v>
      </c>
      <c r="BU1620">
        <v>0</v>
      </c>
    </row>
    <row r="1621" spans="1:73">
      <c r="A1621" t="s">
        <v>63</v>
      </c>
      <c r="B1621">
        <v>2024</v>
      </c>
      <c r="C1621" t="s">
        <v>254</v>
      </c>
      <c r="D1621">
        <v>52658</v>
      </c>
      <c r="E1621">
        <v>261173</v>
      </c>
      <c r="F1621">
        <v>34689</v>
      </c>
      <c r="G1621">
        <v>0</v>
      </c>
      <c r="H1621">
        <v>0</v>
      </c>
      <c r="I1621">
        <v>759</v>
      </c>
      <c r="J1621">
        <v>0</v>
      </c>
      <c r="K1621">
        <v>0</v>
      </c>
      <c r="L1621">
        <v>1088</v>
      </c>
      <c r="M1621">
        <v>0</v>
      </c>
      <c r="N1621">
        <v>0</v>
      </c>
      <c r="O1621">
        <v>0</v>
      </c>
      <c r="P1621">
        <v>23</v>
      </c>
      <c r="Q1621">
        <v>0</v>
      </c>
      <c r="R1621">
        <v>8395</v>
      </c>
      <c r="S1621">
        <v>1930</v>
      </c>
      <c r="T1621">
        <v>0</v>
      </c>
      <c r="U1621">
        <v>329</v>
      </c>
      <c r="V1621">
        <v>0</v>
      </c>
      <c r="W1621">
        <v>0</v>
      </c>
      <c r="X1621">
        <v>0</v>
      </c>
      <c r="Y1621">
        <v>226</v>
      </c>
      <c r="Z1621">
        <v>0</v>
      </c>
      <c r="AA1621">
        <v>0</v>
      </c>
      <c r="AB1621">
        <v>285</v>
      </c>
      <c r="AC1621">
        <v>0</v>
      </c>
      <c r="AD1621">
        <v>89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38</v>
      </c>
      <c r="AK1621">
        <v>0</v>
      </c>
      <c r="AL1621">
        <v>0</v>
      </c>
      <c r="AM1621">
        <v>2555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56</v>
      </c>
      <c r="AU1621">
        <v>0</v>
      </c>
      <c r="AV1621">
        <v>0</v>
      </c>
      <c r="AW1621">
        <v>1552</v>
      </c>
      <c r="AX1621">
        <v>0</v>
      </c>
      <c r="AY1621">
        <v>17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115</v>
      </c>
      <c r="BG1621">
        <v>11443</v>
      </c>
      <c r="BH1621">
        <v>276</v>
      </c>
      <c r="BI1621">
        <v>0</v>
      </c>
      <c r="BJ1621">
        <v>0</v>
      </c>
      <c r="BK1621">
        <v>2647</v>
      </c>
      <c r="BL1621">
        <v>0</v>
      </c>
      <c r="BM1621">
        <v>0</v>
      </c>
      <c r="BN1621">
        <v>0</v>
      </c>
      <c r="BO1621">
        <v>2043</v>
      </c>
      <c r="BP1621">
        <v>823</v>
      </c>
      <c r="BQ1621">
        <v>0</v>
      </c>
      <c r="BR1621">
        <v>0</v>
      </c>
      <c r="BS1621">
        <v>0</v>
      </c>
      <c r="BT1621">
        <v>0</v>
      </c>
      <c r="BU1621">
        <v>0</v>
      </c>
    </row>
    <row r="1622" spans="1:73">
      <c r="A1622" t="s">
        <v>63</v>
      </c>
      <c r="B1622">
        <v>2024</v>
      </c>
      <c r="C1622" t="s">
        <v>255</v>
      </c>
      <c r="D1622">
        <v>52824</v>
      </c>
      <c r="E1622">
        <v>261173</v>
      </c>
      <c r="F1622">
        <v>34708</v>
      </c>
      <c r="G1622">
        <v>0</v>
      </c>
      <c r="H1622">
        <v>0</v>
      </c>
      <c r="I1622">
        <v>796</v>
      </c>
      <c r="J1622">
        <v>0</v>
      </c>
      <c r="K1622">
        <v>0</v>
      </c>
      <c r="L1622">
        <v>1170</v>
      </c>
      <c r="M1622">
        <v>0</v>
      </c>
      <c r="N1622">
        <v>0</v>
      </c>
      <c r="O1622">
        <v>0</v>
      </c>
      <c r="P1622">
        <v>23</v>
      </c>
      <c r="Q1622">
        <v>0</v>
      </c>
      <c r="R1622">
        <v>8389</v>
      </c>
      <c r="S1622">
        <v>1908</v>
      </c>
      <c r="T1622">
        <v>0</v>
      </c>
      <c r="U1622">
        <v>301</v>
      </c>
      <c r="V1622">
        <v>0</v>
      </c>
      <c r="W1622">
        <v>0</v>
      </c>
      <c r="X1622">
        <v>0</v>
      </c>
      <c r="Y1622">
        <v>213</v>
      </c>
      <c r="Z1622">
        <v>0</v>
      </c>
      <c r="AA1622">
        <v>0</v>
      </c>
      <c r="AB1622">
        <v>290</v>
      </c>
      <c r="AC1622">
        <v>0</v>
      </c>
      <c r="AD1622">
        <v>90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36</v>
      </c>
      <c r="AK1622">
        <v>0</v>
      </c>
      <c r="AL1622">
        <v>0</v>
      </c>
      <c r="AM1622">
        <v>2616</v>
      </c>
      <c r="AN1622">
        <v>34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1583</v>
      </c>
      <c r="AX1622">
        <v>0</v>
      </c>
      <c r="AY1622">
        <v>17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114</v>
      </c>
      <c r="BG1622">
        <v>11477</v>
      </c>
      <c r="BH1622">
        <v>249</v>
      </c>
      <c r="BI1622">
        <v>0</v>
      </c>
      <c r="BJ1622">
        <v>0</v>
      </c>
      <c r="BK1622">
        <v>2639</v>
      </c>
      <c r="BL1622">
        <v>0</v>
      </c>
      <c r="BM1622">
        <v>0</v>
      </c>
      <c r="BN1622">
        <v>0</v>
      </c>
      <c r="BO1622">
        <v>1924</v>
      </c>
      <c r="BP1622">
        <v>839</v>
      </c>
      <c r="BQ1622">
        <v>0</v>
      </c>
      <c r="BR1622">
        <v>0</v>
      </c>
      <c r="BS1622">
        <v>0</v>
      </c>
      <c r="BT1622">
        <v>0</v>
      </c>
      <c r="BU1622">
        <v>0</v>
      </c>
    </row>
    <row r="1623" spans="1:73">
      <c r="A1623" t="s">
        <v>63</v>
      </c>
      <c r="B1623">
        <v>2024</v>
      </c>
      <c r="C1623" t="s">
        <v>256</v>
      </c>
      <c r="D1623">
        <v>53139</v>
      </c>
      <c r="E1623">
        <v>261173</v>
      </c>
      <c r="F1623">
        <v>34960</v>
      </c>
      <c r="G1623">
        <v>0</v>
      </c>
      <c r="H1623">
        <v>0</v>
      </c>
      <c r="I1623">
        <v>670</v>
      </c>
      <c r="J1623">
        <v>0</v>
      </c>
      <c r="K1623">
        <v>0</v>
      </c>
      <c r="L1623">
        <v>1250</v>
      </c>
      <c r="M1623">
        <v>15</v>
      </c>
      <c r="N1623">
        <v>0</v>
      </c>
      <c r="O1623">
        <v>0</v>
      </c>
      <c r="P1623">
        <v>23</v>
      </c>
      <c r="Q1623">
        <v>0</v>
      </c>
      <c r="R1623">
        <v>8459</v>
      </c>
      <c r="S1623">
        <v>1905</v>
      </c>
      <c r="T1623">
        <v>0</v>
      </c>
      <c r="U1623">
        <v>287</v>
      </c>
      <c r="V1623">
        <v>0</v>
      </c>
      <c r="W1623">
        <v>0</v>
      </c>
      <c r="X1623">
        <v>0</v>
      </c>
      <c r="Y1623">
        <v>198</v>
      </c>
      <c r="Z1623">
        <v>0</v>
      </c>
      <c r="AA1623">
        <v>0</v>
      </c>
      <c r="AB1623">
        <v>314</v>
      </c>
      <c r="AC1623">
        <v>0</v>
      </c>
      <c r="AD1623">
        <v>92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38</v>
      </c>
      <c r="AK1623">
        <v>0</v>
      </c>
      <c r="AL1623">
        <v>0</v>
      </c>
      <c r="AM1623">
        <v>2907</v>
      </c>
      <c r="AN1623">
        <v>26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1358</v>
      </c>
      <c r="AX1623">
        <v>0</v>
      </c>
      <c r="AY1623">
        <v>14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11559</v>
      </c>
      <c r="BH1623">
        <v>204</v>
      </c>
      <c r="BI1623">
        <v>0</v>
      </c>
      <c r="BJ1623">
        <v>0</v>
      </c>
      <c r="BK1623">
        <v>2653</v>
      </c>
      <c r="BL1623">
        <v>0</v>
      </c>
      <c r="BM1623">
        <v>0</v>
      </c>
      <c r="BN1623">
        <v>0</v>
      </c>
      <c r="BO1623">
        <v>1951</v>
      </c>
      <c r="BP1623">
        <v>916</v>
      </c>
      <c r="BQ1623">
        <v>121</v>
      </c>
      <c r="BR1623">
        <v>0</v>
      </c>
      <c r="BS1623">
        <v>0</v>
      </c>
      <c r="BT1623">
        <v>0</v>
      </c>
      <c r="BU1623">
        <v>0</v>
      </c>
    </row>
    <row r="1624" spans="1:73">
      <c r="A1624" t="s">
        <v>63</v>
      </c>
      <c r="B1624">
        <v>2024</v>
      </c>
      <c r="C1624" t="s">
        <v>257</v>
      </c>
      <c r="D1624">
        <v>53139</v>
      </c>
      <c r="E1624">
        <v>261173</v>
      </c>
      <c r="F1624">
        <v>34956</v>
      </c>
      <c r="G1624">
        <v>0</v>
      </c>
      <c r="H1624">
        <v>0</v>
      </c>
      <c r="I1624">
        <v>686</v>
      </c>
      <c r="J1624">
        <v>0</v>
      </c>
      <c r="K1624">
        <v>0</v>
      </c>
      <c r="L1624">
        <v>1239</v>
      </c>
      <c r="M1624">
        <v>16</v>
      </c>
      <c r="N1624">
        <v>0</v>
      </c>
      <c r="O1624">
        <v>0</v>
      </c>
      <c r="P1624">
        <v>23</v>
      </c>
      <c r="Q1624">
        <v>0</v>
      </c>
      <c r="R1624">
        <v>8460</v>
      </c>
      <c r="S1624">
        <v>1912</v>
      </c>
      <c r="T1624">
        <v>0</v>
      </c>
      <c r="U1624">
        <v>292</v>
      </c>
      <c r="V1624">
        <v>0</v>
      </c>
      <c r="W1624">
        <v>0</v>
      </c>
      <c r="X1624">
        <v>0</v>
      </c>
      <c r="Y1624">
        <v>198</v>
      </c>
      <c r="Z1624">
        <v>0</v>
      </c>
      <c r="AA1624">
        <v>0</v>
      </c>
      <c r="AB1624">
        <v>304</v>
      </c>
      <c r="AC1624">
        <v>0</v>
      </c>
      <c r="AD1624">
        <v>90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36</v>
      </c>
      <c r="AK1624">
        <v>0</v>
      </c>
      <c r="AL1624">
        <v>0</v>
      </c>
      <c r="AM1624">
        <v>2865</v>
      </c>
      <c r="AN1624">
        <v>74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1365</v>
      </c>
      <c r="AX1624">
        <v>0</v>
      </c>
      <c r="AY1624">
        <v>13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11552</v>
      </c>
      <c r="BH1624">
        <v>207</v>
      </c>
      <c r="BI1624">
        <v>0</v>
      </c>
      <c r="BJ1624">
        <v>0</v>
      </c>
      <c r="BK1624">
        <v>2658</v>
      </c>
      <c r="BL1624">
        <v>0</v>
      </c>
      <c r="BM1624">
        <v>0</v>
      </c>
      <c r="BN1624">
        <v>0</v>
      </c>
      <c r="BO1624">
        <v>1935</v>
      </c>
      <c r="BP1624">
        <v>913</v>
      </c>
      <c r="BQ1624">
        <v>118</v>
      </c>
      <c r="BR1624">
        <v>0</v>
      </c>
      <c r="BS1624">
        <v>0</v>
      </c>
      <c r="BT1624">
        <v>0</v>
      </c>
      <c r="BU1624">
        <v>0</v>
      </c>
    </row>
    <row r="1625" spans="1:73">
      <c r="A1625" t="s">
        <v>63</v>
      </c>
      <c r="B1625">
        <v>2024</v>
      </c>
      <c r="C1625" t="s">
        <v>258</v>
      </c>
      <c r="D1625">
        <v>52849</v>
      </c>
      <c r="E1625">
        <v>261173</v>
      </c>
      <c r="F1625">
        <v>34891</v>
      </c>
      <c r="G1625">
        <v>0</v>
      </c>
      <c r="H1625">
        <v>0</v>
      </c>
      <c r="I1625">
        <v>686</v>
      </c>
      <c r="J1625">
        <v>0</v>
      </c>
      <c r="K1625">
        <v>0</v>
      </c>
      <c r="L1625">
        <v>1230</v>
      </c>
      <c r="M1625">
        <v>15</v>
      </c>
      <c r="N1625">
        <v>0</v>
      </c>
      <c r="O1625">
        <v>0</v>
      </c>
      <c r="P1625">
        <v>23</v>
      </c>
      <c r="Q1625">
        <v>0</v>
      </c>
      <c r="R1625">
        <v>8434</v>
      </c>
      <c r="S1625">
        <v>1907</v>
      </c>
      <c r="T1625">
        <v>0</v>
      </c>
      <c r="U1625">
        <v>307</v>
      </c>
      <c r="V1625">
        <v>0</v>
      </c>
      <c r="W1625">
        <v>0</v>
      </c>
      <c r="X1625">
        <v>0</v>
      </c>
      <c r="Y1625">
        <v>202</v>
      </c>
      <c r="Z1625">
        <v>0</v>
      </c>
      <c r="AA1625">
        <v>0</v>
      </c>
      <c r="AB1625">
        <v>307</v>
      </c>
      <c r="AC1625">
        <v>0</v>
      </c>
      <c r="AD1625">
        <v>91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36</v>
      </c>
      <c r="AK1625">
        <v>0</v>
      </c>
      <c r="AL1625">
        <v>0</v>
      </c>
      <c r="AM1625">
        <v>2834</v>
      </c>
      <c r="AN1625">
        <v>59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1394</v>
      </c>
      <c r="AX1625">
        <v>0</v>
      </c>
      <c r="AY1625">
        <v>15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11540</v>
      </c>
      <c r="BH1625">
        <v>216</v>
      </c>
      <c r="BI1625">
        <v>0</v>
      </c>
      <c r="BJ1625">
        <v>0</v>
      </c>
      <c r="BK1625">
        <v>2645</v>
      </c>
      <c r="BL1625">
        <v>0</v>
      </c>
      <c r="BM1625">
        <v>0</v>
      </c>
      <c r="BN1625">
        <v>0</v>
      </c>
      <c r="BO1625">
        <v>1940</v>
      </c>
      <c r="BP1625">
        <v>894</v>
      </c>
      <c r="BQ1625">
        <v>116</v>
      </c>
      <c r="BR1625">
        <v>0</v>
      </c>
      <c r="BS1625">
        <v>0</v>
      </c>
      <c r="BT1625">
        <v>0</v>
      </c>
      <c r="BU1625">
        <v>0</v>
      </c>
    </row>
    <row r="1626" spans="1:73">
      <c r="A1626" t="s">
        <v>63</v>
      </c>
      <c r="B1626">
        <v>2025</v>
      </c>
      <c r="C1626" t="s">
        <v>249</v>
      </c>
      <c r="D1626">
        <v>53503</v>
      </c>
      <c r="E1626">
        <v>261173</v>
      </c>
      <c r="F1626">
        <v>35829</v>
      </c>
      <c r="G1626">
        <v>0</v>
      </c>
      <c r="H1626">
        <v>0</v>
      </c>
      <c r="I1626">
        <v>757</v>
      </c>
      <c r="J1626">
        <v>0</v>
      </c>
      <c r="K1626">
        <v>81</v>
      </c>
      <c r="L1626">
        <v>1404</v>
      </c>
      <c r="M1626">
        <v>15</v>
      </c>
      <c r="N1626">
        <v>35</v>
      </c>
      <c r="O1626">
        <v>0</v>
      </c>
      <c r="P1626">
        <v>24</v>
      </c>
      <c r="Q1626">
        <v>0</v>
      </c>
      <c r="R1626">
        <v>8608</v>
      </c>
      <c r="S1626">
        <v>2130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317</v>
      </c>
      <c r="AC1626">
        <v>0</v>
      </c>
      <c r="AD1626">
        <v>97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55</v>
      </c>
      <c r="AK1626">
        <v>0</v>
      </c>
      <c r="AL1626">
        <v>0</v>
      </c>
      <c r="AM1626">
        <v>3003</v>
      </c>
      <c r="AN1626">
        <v>35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1310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11706</v>
      </c>
      <c r="BH1626">
        <v>174</v>
      </c>
      <c r="BI1626">
        <v>0</v>
      </c>
      <c r="BJ1626">
        <v>0</v>
      </c>
      <c r="BK1626">
        <v>2748</v>
      </c>
      <c r="BL1626">
        <v>0</v>
      </c>
      <c r="BM1626">
        <v>0</v>
      </c>
      <c r="BN1626">
        <v>0</v>
      </c>
      <c r="BO1626">
        <v>2189</v>
      </c>
      <c r="BP1626">
        <v>1026</v>
      </c>
      <c r="BQ1626">
        <v>115</v>
      </c>
      <c r="BR1626">
        <v>0</v>
      </c>
      <c r="BS1626">
        <v>0</v>
      </c>
      <c r="BT1626">
        <v>0</v>
      </c>
      <c r="BU1626">
        <v>0</v>
      </c>
    </row>
    <row r="1627" spans="1:73">
      <c r="A1627" t="s">
        <v>63</v>
      </c>
      <c r="B1627">
        <v>2025</v>
      </c>
      <c r="C1627" t="s">
        <v>250</v>
      </c>
      <c r="D1627">
        <v>54147</v>
      </c>
      <c r="E1627">
        <v>261173</v>
      </c>
      <c r="F1627">
        <v>36041</v>
      </c>
      <c r="G1627">
        <v>0</v>
      </c>
      <c r="H1627">
        <v>0</v>
      </c>
      <c r="I1627">
        <v>686</v>
      </c>
      <c r="J1627">
        <v>0</v>
      </c>
      <c r="K1627">
        <v>123</v>
      </c>
      <c r="L1627">
        <v>1436</v>
      </c>
      <c r="M1627">
        <v>28</v>
      </c>
      <c r="N1627">
        <v>39</v>
      </c>
      <c r="O1627">
        <v>0</v>
      </c>
      <c r="P1627">
        <v>24</v>
      </c>
      <c r="Q1627">
        <v>0</v>
      </c>
      <c r="R1627">
        <v>8621</v>
      </c>
      <c r="S1627">
        <v>2132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334</v>
      </c>
      <c r="AC1627">
        <v>0</v>
      </c>
      <c r="AD1627">
        <v>97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57</v>
      </c>
      <c r="AK1627">
        <v>0</v>
      </c>
      <c r="AL1627">
        <v>0</v>
      </c>
      <c r="AM1627">
        <v>3111</v>
      </c>
      <c r="AN1627">
        <v>53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1239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11807</v>
      </c>
      <c r="BH1627">
        <v>174</v>
      </c>
      <c r="BI1627">
        <v>0</v>
      </c>
      <c r="BJ1627">
        <v>0</v>
      </c>
      <c r="BK1627">
        <v>2691</v>
      </c>
      <c r="BL1627">
        <v>0</v>
      </c>
      <c r="BM1627">
        <v>0</v>
      </c>
      <c r="BN1627">
        <v>0</v>
      </c>
      <c r="BO1627">
        <v>2184</v>
      </c>
      <c r="BP1627">
        <v>1093</v>
      </c>
      <c r="BQ1627">
        <v>112</v>
      </c>
      <c r="BR1627">
        <v>0</v>
      </c>
      <c r="BS1627">
        <v>0</v>
      </c>
      <c r="BT1627">
        <v>0</v>
      </c>
      <c r="BU1627">
        <v>0</v>
      </c>
    </row>
    <row r="1628" spans="1:73">
      <c r="A1628" t="s">
        <v>63</v>
      </c>
      <c r="B1628">
        <v>2025</v>
      </c>
      <c r="C1628" t="s">
        <v>248</v>
      </c>
      <c r="D1628">
        <v>54357</v>
      </c>
      <c r="E1628">
        <v>261173</v>
      </c>
      <c r="F1628">
        <v>36078</v>
      </c>
      <c r="G1628">
        <v>0</v>
      </c>
      <c r="H1628">
        <v>0</v>
      </c>
      <c r="I1628">
        <v>594</v>
      </c>
      <c r="J1628">
        <v>0</v>
      </c>
      <c r="K1628">
        <v>144</v>
      </c>
      <c r="L1628">
        <v>1504</v>
      </c>
      <c r="M1628">
        <v>29</v>
      </c>
      <c r="N1628">
        <v>42</v>
      </c>
      <c r="O1628">
        <v>0</v>
      </c>
      <c r="P1628">
        <v>24</v>
      </c>
      <c r="Q1628">
        <v>0</v>
      </c>
      <c r="R1628">
        <v>8662</v>
      </c>
      <c r="S1628">
        <v>2115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343</v>
      </c>
      <c r="AC1628">
        <v>0</v>
      </c>
      <c r="AD1628">
        <v>99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63</v>
      </c>
      <c r="AK1628">
        <v>0</v>
      </c>
      <c r="AL1628">
        <v>0</v>
      </c>
      <c r="AM1628">
        <v>3110</v>
      </c>
      <c r="AN1628">
        <v>44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1196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11827</v>
      </c>
      <c r="BH1628">
        <v>174</v>
      </c>
      <c r="BI1628">
        <v>0</v>
      </c>
      <c r="BJ1628">
        <v>0</v>
      </c>
      <c r="BK1628">
        <v>2645</v>
      </c>
      <c r="BL1628">
        <v>0</v>
      </c>
      <c r="BM1628">
        <v>0</v>
      </c>
      <c r="BN1628">
        <v>0</v>
      </c>
      <c r="BO1628">
        <v>2201</v>
      </c>
      <c r="BP1628">
        <v>1149</v>
      </c>
      <c r="BQ1628">
        <v>113</v>
      </c>
      <c r="BR1628">
        <v>0</v>
      </c>
      <c r="BS1628">
        <v>0</v>
      </c>
      <c r="BT1628">
        <v>0</v>
      </c>
      <c r="BU1628">
        <v>0</v>
      </c>
    </row>
    <row r="1629" spans="1:73">
      <c r="A1629" t="s">
        <v>63</v>
      </c>
      <c r="B1629">
        <v>2025</v>
      </c>
      <c r="C1629" t="s">
        <v>3</v>
      </c>
      <c r="D1629">
        <v>53429</v>
      </c>
      <c r="E1629">
        <v>261173</v>
      </c>
      <c r="F1629">
        <v>35753</v>
      </c>
      <c r="G1629">
        <v>0</v>
      </c>
      <c r="H1629">
        <v>0</v>
      </c>
      <c r="I1629">
        <v>759</v>
      </c>
      <c r="J1629">
        <v>0</v>
      </c>
      <c r="K1629">
        <v>65</v>
      </c>
      <c r="L1629">
        <v>1402</v>
      </c>
      <c r="M1629">
        <v>16</v>
      </c>
      <c r="N1629">
        <v>28</v>
      </c>
      <c r="O1629">
        <v>0</v>
      </c>
      <c r="P1629">
        <v>27</v>
      </c>
      <c r="Q1629">
        <v>0</v>
      </c>
      <c r="R1629">
        <v>8618</v>
      </c>
      <c r="S1629">
        <v>2127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311</v>
      </c>
      <c r="AC1629">
        <v>0</v>
      </c>
      <c r="AD1629">
        <v>93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61</v>
      </c>
      <c r="AK1629">
        <v>0</v>
      </c>
      <c r="AL1629">
        <v>0</v>
      </c>
      <c r="AM1629">
        <v>3029</v>
      </c>
      <c r="AN1629">
        <v>25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1346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11691</v>
      </c>
      <c r="BH1629">
        <v>176</v>
      </c>
      <c r="BI1629">
        <v>0</v>
      </c>
      <c r="BJ1629">
        <v>0</v>
      </c>
      <c r="BK1629">
        <v>2759</v>
      </c>
      <c r="BL1629">
        <v>0</v>
      </c>
      <c r="BM1629">
        <v>0</v>
      </c>
      <c r="BN1629">
        <v>0</v>
      </c>
      <c r="BO1629">
        <v>2108</v>
      </c>
      <c r="BP1629">
        <v>993</v>
      </c>
      <c r="BQ1629">
        <v>119</v>
      </c>
      <c r="BR1629">
        <v>0</v>
      </c>
      <c r="BS1629">
        <v>0</v>
      </c>
      <c r="BT1629">
        <v>0</v>
      </c>
      <c r="BU1629">
        <v>0</v>
      </c>
    </row>
    <row r="1630" spans="1:73">
      <c r="A1630" t="s">
        <v>63</v>
      </c>
      <c r="B1630">
        <v>2025</v>
      </c>
      <c r="C1630" t="s">
        <v>251</v>
      </c>
      <c r="D1630">
        <v>53429</v>
      </c>
      <c r="E1630">
        <v>261173</v>
      </c>
      <c r="F1630">
        <v>35565</v>
      </c>
      <c r="G1630">
        <v>0</v>
      </c>
      <c r="H1630">
        <v>0</v>
      </c>
      <c r="I1630">
        <v>757</v>
      </c>
      <c r="J1630">
        <v>0</v>
      </c>
      <c r="K1630">
        <v>55</v>
      </c>
      <c r="L1630">
        <v>1332</v>
      </c>
      <c r="M1630">
        <v>18</v>
      </c>
      <c r="N1630">
        <v>25</v>
      </c>
      <c r="O1630">
        <v>0</v>
      </c>
      <c r="P1630">
        <v>27</v>
      </c>
      <c r="Q1630">
        <v>0</v>
      </c>
      <c r="R1630">
        <v>8581</v>
      </c>
      <c r="S1630">
        <v>2084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311</v>
      </c>
      <c r="AC1630">
        <v>0</v>
      </c>
      <c r="AD1630">
        <v>93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52</v>
      </c>
      <c r="AK1630">
        <v>0</v>
      </c>
      <c r="AL1630">
        <v>0</v>
      </c>
      <c r="AM1630">
        <v>3036</v>
      </c>
      <c r="AN1630">
        <v>40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1351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11643</v>
      </c>
      <c r="BH1630">
        <v>183</v>
      </c>
      <c r="BI1630">
        <v>0</v>
      </c>
      <c r="BJ1630">
        <v>0</v>
      </c>
      <c r="BK1630">
        <v>2777</v>
      </c>
      <c r="BL1630">
        <v>0</v>
      </c>
      <c r="BM1630">
        <v>0</v>
      </c>
      <c r="BN1630">
        <v>0</v>
      </c>
      <c r="BO1630">
        <v>2107</v>
      </c>
      <c r="BP1630">
        <v>974</v>
      </c>
      <c r="BQ1630">
        <v>119</v>
      </c>
      <c r="BR1630">
        <v>0</v>
      </c>
      <c r="BS1630">
        <v>0</v>
      </c>
      <c r="BT1630">
        <v>0</v>
      </c>
      <c r="BU1630">
        <v>0</v>
      </c>
    </row>
    <row r="1631" spans="1:73">
      <c r="A1631" t="s">
        <v>63</v>
      </c>
      <c r="B1631">
        <v>2025</v>
      </c>
      <c r="C1631" t="s">
        <v>252</v>
      </c>
      <c r="D1631">
        <v>54077</v>
      </c>
      <c r="E1631">
        <v>261173</v>
      </c>
      <c r="F1631">
        <v>35924</v>
      </c>
      <c r="G1631">
        <v>0</v>
      </c>
      <c r="H1631">
        <v>0</v>
      </c>
      <c r="I1631">
        <v>697</v>
      </c>
      <c r="J1631">
        <v>0</v>
      </c>
      <c r="K1631">
        <v>113</v>
      </c>
      <c r="L1631">
        <v>1423</v>
      </c>
      <c r="M1631">
        <v>24</v>
      </c>
      <c r="N1631">
        <v>39</v>
      </c>
      <c r="O1631">
        <v>0</v>
      </c>
      <c r="P1631">
        <v>24</v>
      </c>
      <c r="Q1631">
        <v>0</v>
      </c>
      <c r="R1631">
        <v>8616</v>
      </c>
      <c r="S1631">
        <v>2129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333</v>
      </c>
      <c r="AC1631">
        <v>0</v>
      </c>
      <c r="AD1631">
        <v>97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56</v>
      </c>
      <c r="AK1631">
        <v>0</v>
      </c>
      <c r="AL1631">
        <v>0</v>
      </c>
      <c r="AM1631">
        <v>3110</v>
      </c>
      <c r="AN1631">
        <v>24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1248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11767</v>
      </c>
      <c r="BH1631">
        <v>171</v>
      </c>
      <c r="BI1631">
        <v>0</v>
      </c>
      <c r="BJ1631">
        <v>0</v>
      </c>
      <c r="BK1631">
        <v>2696</v>
      </c>
      <c r="BL1631">
        <v>0</v>
      </c>
      <c r="BM1631">
        <v>0</v>
      </c>
      <c r="BN1631">
        <v>0</v>
      </c>
      <c r="BO1631">
        <v>2172</v>
      </c>
      <c r="BP1631">
        <v>1074</v>
      </c>
      <c r="BQ1631">
        <v>111</v>
      </c>
      <c r="BR1631">
        <v>0</v>
      </c>
      <c r="BS1631">
        <v>0</v>
      </c>
      <c r="BT1631">
        <v>0</v>
      </c>
      <c r="BU1631">
        <v>0</v>
      </c>
    </row>
    <row r="1632" spans="1:73">
      <c r="A1632" t="s">
        <v>63</v>
      </c>
      <c r="B1632">
        <v>2025</v>
      </c>
      <c r="C1632" t="s">
        <v>253</v>
      </c>
      <c r="D1632">
        <v>53503</v>
      </c>
      <c r="E1632">
        <v>261173</v>
      </c>
      <c r="F1632">
        <v>35889</v>
      </c>
      <c r="G1632">
        <v>0</v>
      </c>
      <c r="H1632">
        <v>0</v>
      </c>
      <c r="I1632">
        <v>720</v>
      </c>
      <c r="J1632">
        <v>0</v>
      </c>
      <c r="K1632">
        <v>101</v>
      </c>
      <c r="L1632">
        <v>1417</v>
      </c>
      <c r="M1632">
        <v>16</v>
      </c>
      <c r="N1632">
        <v>39</v>
      </c>
      <c r="O1632">
        <v>0</v>
      </c>
      <c r="P1632">
        <v>24</v>
      </c>
      <c r="Q1632">
        <v>0</v>
      </c>
      <c r="R1632">
        <v>8625</v>
      </c>
      <c r="S1632">
        <v>2124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332</v>
      </c>
      <c r="AC1632">
        <v>0</v>
      </c>
      <c r="AD1632">
        <v>97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53</v>
      </c>
      <c r="AK1632">
        <v>0</v>
      </c>
      <c r="AL1632">
        <v>0</v>
      </c>
      <c r="AM1632">
        <v>3096</v>
      </c>
      <c r="AN1632">
        <v>27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1257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11746</v>
      </c>
      <c r="BH1632">
        <v>175</v>
      </c>
      <c r="BI1632">
        <v>0</v>
      </c>
      <c r="BJ1632">
        <v>0</v>
      </c>
      <c r="BK1632">
        <v>2707</v>
      </c>
      <c r="BL1632">
        <v>0</v>
      </c>
      <c r="BM1632">
        <v>0</v>
      </c>
      <c r="BN1632">
        <v>0</v>
      </c>
      <c r="BO1632">
        <v>2164</v>
      </c>
      <c r="BP1632">
        <v>1059</v>
      </c>
      <c r="BQ1632">
        <v>110</v>
      </c>
      <c r="BR1632">
        <v>0</v>
      </c>
      <c r="BS1632">
        <v>0</v>
      </c>
      <c r="BT1632">
        <v>0</v>
      </c>
      <c r="BU1632">
        <v>0</v>
      </c>
    </row>
    <row r="1633" spans="1:73">
      <c r="A1633" t="s">
        <v>63</v>
      </c>
      <c r="B1633">
        <v>2025</v>
      </c>
      <c r="C1633" t="s">
        <v>254</v>
      </c>
      <c r="D1633">
        <v>53503</v>
      </c>
      <c r="E1633">
        <v>261173</v>
      </c>
      <c r="F1633">
        <v>35806</v>
      </c>
      <c r="G1633">
        <v>0</v>
      </c>
      <c r="H1633">
        <v>0</v>
      </c>
      <c r="I1633">
        <v>714</v>
      </c>
      <c r="J1633">
        <v>0</v>
      </c>
      <c r="K1633">
        <v>81</v>
      </c>
      <c r="L1633">
        <v>1399</v>
      </c>
      <c r="M1633">
        <v>18</v>
      </c>
      <c r="N1633">
        <v>31</v>
      </c>
      <c r="O1633">
        <v>0</v>
      </c>
      <c r="P1633">
        <v>25</v>
      </c>
      <c r="Q1633">
        <v>0</v>
      </c>
      <c r="R1633">
        <v>8611</v>
      </c>
      <c r="S1633">
        <v>2134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310</v>
      </c>
      <c r="AC1633">
        <v>0</v>
      </c>
      <c r="AD1633">
        <v>97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56</v>
      </c>
      <c r="AK1633">
        <v>0</v>
      </c>
      <c r="AL1633">
        <v>0</v>
      </c>
      <c r="AM1633">
        <v>3035</v>
      </c>
      <c r="AN1633">
        <v>35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1322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11699</v>
      </c>
      <c r="BH1633">
        <v>176</v>
      </c>
      <c r="BI1633">
        <v>0</v>
      </c>
      <c r="BJ1633">
        <v>0</v>
      </c>
      <c r="BK1633">
        <v>2767</v>
      </c>
      <c r="BL1633">
        <v>0</v>
      </c>
      <c r="BM1633">
        <v>0</v>
      </c>
      <c r="BN1633">
        <v>0</v>
      </c>
      <c r="BO1633">
        <v>2160</v>
      </c>
      <c r="BP1633">
        <v>1020</v>
      </c>
      <c r="BQ1633">
        <v>116</v>
      </c>
      <c r="BR1633">
        <v>0</v>
      </c>
      <c r="BS1633">
        <v>0</v>
      </c>
      <c r="BT1633">
        <v>0</v>
      </c>
      <c r="BU1633">
        <v>0</v>
      </c>
    </row>
    <row r="1634" spans="1:73">
      <c r="A1634" t="s">
        <v>63</v>
      </c>
      <c r="B1634">
        <v>2025</v>
      </c>
      <c r="C1634" t="s">
        <v>255</v>
      </c>
      <c r="D1634">
        <v>53503</v>
      </c>
      <c r="E1634">
        <v>261173</v>
      </c>
      <c r="F1634">
        <v>35811</v>
      </c>
      <c r="G1634">
        <v>0</v>
      </c>
      <c r="H1634">
        <v>0</v>
      </c>
      <c r="I1634">
        <v>744</v>
      </c>
      <c r="J1634">
        <v>0</v>
      </c>
      <c r="K1634">
        <v>95</v>
      </c>
      <c r="L1634">
        <v>1421</v>
      </c>
      <c r="M1634">
        <v>15</v>
      </c>
      <c r="N1634">
        <v>36</v>
      </c>
      <c r="O1634">
        <v>0</v>
      </c>
      <c r="P1634">
        <v>24</v>
      </c>
      <c r="Q1634">
        <v>0</v>
      </c>
      <c r="R1634">
        <v>8619</v>
      </c>
      <c r="S1634">
        <v>2124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324</v>
      </c>
      <c r="AC1634">
        <v>0</v>
      </c>
      <c r="AD1634">
        <v>97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55</v>
      </c>
      <c r="AK1634">
        <v>0</v>
      </c>
      <c r="AL1634">
        <v>0</v>
      </c>
      <c r="AM1634">
        <v>3046</v>
      </c>
      <c r="AN1634">
        <v>21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1271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11736</v>
      </c>
      <c r="BH1634">
        <v>173</v>
      </c>
      <c r="BI1634">
        <v>0</v>
      </c>
      <c r="BJ1634">
        <v>0</v>
      </c>
      <c r="BK1634">
        <v>2720</v>
      </c>
      <c r="BL1634">
        <v>0</v>
      </c>
      <c r="BM1634">
        <v>0</v>
      </c>
      <c r="BN1634">
        <v>0</v>
      </c>
      <c r="BO1634">
        <v>2136</v>
      </c>
      <c r="BP1634">
        <v>1042</v>
      </c>
      <c r="BQ1634">
        <v>112</v>
      </c>
      <c r="BR1634">
        <v>0</v>
      </c>
      <c r="BS1634">
        <v>0</v>
      </c>
      <c r="BT1634">
        <v>0</v>
      </c>
      <c r="BU1634">
        <v>0</v>
      </c>
    </row>
    <row r="1635" spans="1:73">
      <c r="A1635" t="s">
        <v>63</v>
      </c>
      <c r="B1635">
        <v>2025</v>
      </c>
      <c r="C1635" t="s">
        <v>256</v>
      </c>
      <c r="D1635">
        <v>54357</v>
      </c>
      <c r="E1635">
        <v>261173</v>
      </c>
      <c r="F1635">
        <v>36105</v>
      </c>
      <c r="G1635">
        <v>0</v>
      </c>
      <c r="H1635">
        <v>0</v>
      </c>
      <c r="I1635">
        <v>603</v>
      </c>
      <c r="J1635">
        <v>0</v>
      </c>
      <c r="K1635">
        <v>141</v>
      </c>
      <c r="L1635">
        <v>1491</v>
      </c>
      <c r="M1635">
        <v>30</v>
      </c>
      <c r="N1635">
        <v>40</v>
      </c>
      <c r="O1635">
        <v>0</v>
      </c>
      <c r="P1635">
        <v>24</v>
      </c>
      <c r="Q1635">
        <v>0</v>
      </c>
      <c r="R1635">
        <v>8659</v>
      </c>
      <c r="S1635">
        <v>2130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338</v>
      </c>
      <c r="AC1635">
        <v>0</v>
      </c>
      <c r="AD1635">
        <v>102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62</v>
      </c>
      <c r="AK1635">
        <v>0</v>
      </c>
      <c r="AL1635">
        <v>0</v>
      </c>
      <c r="AM1635">
        <v>3116</v>
      </c>
      <c r="AN1635">
        <v>57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1198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11825</v>
      </c>
      <c r="BH1635">
        <v>172</v>
      </c>
      <c r="BI1635">
        <v>0</v>
      </c>
      <c r="BJ1635">
        <v>0</v>
      </c>
      <c r="BK1635">
        <v>2659</v>
      </c>
      <c r="BL1635">
        <v>0</v>
      </c>
      <c r="BM1635">
        <v>0</v>
      </c>
      <c r="BN1635">
        <v>0</v>
      </c>
      <c r="BO1635">
        <v>2199</v>
      </c>
      <c r="BP1635">
        <v>1146</v>
      </c>
      <c r="BQ1635">
        <v>113</v>
      </c>
      <c r="BR1635">
        <v>0</v>
      </c>
      <c r="BS1635">
        <v>0</v>
      </c>
      <c r="BT1635">
        <v>0</v>
      </c>
      <c r="BU1635">
        <v>0</v>
      </c>
    </row>
    <row r="1636" spans="1:73">
      <c r="A1636" t="s">
        <v>63</v>
      </c>
      <c r="B1636">
        <v>2025</v>
      </c>
      <c r="C1636" t="s">
        <v>257</v>
      </c>
      <c r="D1636">
        <v>54283</v>
      </c>
      <c r="E1636">
        <v>261173</v>
      </c>
      <c r="F1636">
        <v>36106</v>
      </c>
      <c r="G1636">
        <v>0</v>
      </c>
      <c r="H1636">
        <v>0</v>
      </c>
      <c r="I1636">
        <v>633</v>
      </c>
      <c r="J1636">
        <v>0</v>
      </c>
      <c r="K1636">
        <v>139</v>
      </c>
      <c r="L1636">
        <v>1473</v>
      </c>
      <c r="M1636">
        <v>31</v>
      </c>
      <c r="N1636">
        <v>39</v>
      </c>
      <c r="O1636">
        <v>0</v>
      </c>
      <c r="P1636">
        <v>24</v>
      </c>
      <c r="Q1636">
        <v>0</v>
      </c>
      <c r="R1636">
        <v>8649</v>
      </c>
      <c r="S1636">
        <v>2138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339</v>
      </c>
      <c r="AC1636">
        <v>0</v>
      </c>
      <c r="AD1636">
        <v>100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60</v>
      </c>
      <c r="AK1636">
        <v>0</v>
      </c>
      <c r="AL1636">
        <v>0</v>
      </c>
      <c r="AM1636">
        <v>3126</v>
      </c>
      <c r="AN1636">
        <v>40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1227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11820</v>
      </c>
      <c r="BH1636">
        <v>171</v>
      </c>
      <c r="BI1636">
        <v>0</v>
      </c>
      <c r="BJ1636">
        <v>0</v>
      </c>
      <c r="BK1636">
        <v>2666</v>
      </c>
      <c r="BL1636">
        <v>0</v>
      </c>
      <c r="BM1636">
        <v>0</v>
      </c>
      <c r="BN1636">
        <v>0</v>
      </c>
      <c r="BO1636">
        <v>2192</v>
      </c>
      <c r="BP1636">
        <v>1126</v>
      </c>
      <c r="BQ1636">
        <v>113</v>
      </c>
      <c r="BR1636">
        <v>0</v>
      </c>
      <c r="BS1636">
        <v>0</v>
      </c>
      <c r="BT1636">
        <v>0</v>
      </c>
      <c r="BU1636">
        <v>0</v>
      </c>
    </row>
    <row r="1637" spans="1:73">
      <c r="A1637" t="s">
        <v>63</v>
      </c>
      <c r="B1637">
        <v>2025</v>
      </c>
      <c r="C1637" t="s">
        <v>258</v>
      </c>
      <c r="D1637">
        <v>54205</v>
      </c>
      <c r="E1637">
        <v>261173</v>
      </c>
      <c r="F1637">
        <v>36070</v>
      </c>
      <c r="G1637">
        <v>0</v>
      </c>
      <c r="H1637">
        <v>0</v>
      </c>
      <c r="I1637">
        <v>663</v>
      </c>
      <c r="J1637">
        <v>0</v>
      </c>
      <c r="K1637">
        <v>135</v>
      </c>
      <c r="L1637">
        <v>1464</v>
      </c>
      <c r="M1637">
        <v>31</v>
      </c>
      <c r="N1637">
        <v>39</v>
      </c>
      <c r="O1637">
        <v>0</v>
      </c>
      <c r="P1637">
        <v>24</v>
      </c>
      <c r="Q1637">
        <v>0</v>
      </c>
      <c r="R1637">
        <v>8642</v>
      </c>
      <c r="S1637">
        <v>2137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337</v>
      </c>
      <c r="AC1637">
        <v>0</v>
      </c>
      <c r="AD1637">
        <v>98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59</v>
      </c>
      <c r="AK1637">
        <v>0</v>
      </c>
      <c r="AL1637">
        <v>0</v>
      </c>
      <c r="AM1637">
        <v>3131</v>
      </c>
      <c r="AN1637">
        <v>20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1237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11816</v>
      </c>
      <c r="BH1637">
        <v>172</v>
      </c>
      <c r="BI1637">
        <v>0</v>
      </c>
      <c r="BJ1637">
        <v>0</v>
      </c>
      <c r="BK1637">
        <v>2671</v>
      </c>
      <c r="BL1637">
        <v>0</v>
      </c>
      <c r="BM1637">
        <v>0</v>
      </c>
      <c r="BN1637">
        <v>0</v>
      </c>
      <c r="BO1637">
        <v>2168</v>
      </c>
      <c r="BP1637">
        <v>1114</v>
      </c>
      <c r="BQ1637">
        <v>112</v>
      </c>
      <c r="BR1637">
        <v>0</v>
      </c>
      <c r="BS1637">
        <v>0</v>
      </c>
      <c r="BT1637">
        <v>0</v>
      </c>
      <c r="BU1637">
        <v>0</v>
      </c>
    </row>
    <row r="1638" spans="1:73">
      <c r="A1638" t="s">
        <v>63</v>
      </c>
      <c r="B1638">
        <v>2026</v>
      </c>
      <c r="C1638" t="s">
        <v>3</v>
      </c>
      <c r="D1638">
        <v>54357</v>
      </c>
      <c r="E1638">
        <v>261173</v>
      </c>
      <c r="F1638">
        <v>36207</v>
      </c>
      <c r="G1638">
        <v>0</v>
      </c>
      <c r="H1638">
        <v>0</v>
      </c>
      <c r="I1638">
        <v>1086</v>
      </c>
      <c r="J1638">
        <v>0</v>
      </c>
      <c r="K1638">
        <v>12</v>
      </c>
      <c r="L1638">
        <v>1463</v>
      </c>
      <c r="M1638">
        <v>28</v>
      </c>
      <c r="N1638">
        <v>130</v>
      </c>
      <c r="O1638">
        <v>0</v>
      </c>
      <c r="P1638">
        <v>26</v>
      </c>
      <c r="Q1638">
        <v>0</v>
      </c>
      <c r="R1638">
        <v>8967</v>
      </c>
      <c r="S1638">
        <v>1081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345</v>
      </c>
      <c r="AC1638">
        <v>0</v>
      </c>
      <c r="AD1638">
        <v>1920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196</v>
      </c>
      <c r="AK1638">
        <v>0</v>
      </c>
      <c r="AL1638">
        <v>0</v>
      </c>
      <c r="AM1638">
        <v>2977</v>
      </c>
      <c r="AN1638">
        <v>45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1338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12906</v>
      </c>
      <c r="BH1638">
        <v>190</v>
      </c>
      <c r="BI1638">
        <v>0</v>
      </c>
      <c r="BJ1638">
        <v>0</v>
      </c>
      <c r="BK1638">
        <v>519</v>
      </c>
      <c r="BL1638">
        <v>0</v>
      </c>
      <c r="BM1638">
        <v>0</v>
      </c>
      <c r="BN1638">
        <v>0</v>
      </c>
      <c r="BO1638">
        <v>1923</v>
      </c>
      <c r="BP1638">
        <v>1055</v>
      </c>
      <c r="BQ1638">
        <v>0</v>
      </c>
      <c r="BR1638">
        <v>0</v>
      </c>
      <c r="BS1638">
        <v>0</v>
      </c>
      <c r="BT1638">
        <v>0</v>
      </c>
      <c r="BU1638">
        <v>0</v>
      </c>
    </row>
    <row r="1639" spans="1:73">
      <c r="A1639" t="s">
        <v>63</v>
      </c>
      <c r="B1639">
        <v>2026</v>
      </c>
      <c r="C1639" t="s">
        <v>251</v>
      </c>
      <c r="D1639">
        <v>54357</v>
      </c>
      <c r="E1639">
        <v>261173</v>
      </c>
      <c r="F1639">
        <v>35877</v>
      </c>
      <c r="G1639">
        <v>0</v>
      </c>
      <c r="H1639">
        <v>0</v>
      </c>
      <c r="I1639">
        <v>997</v>
      </c>
      <c r="J1639">
        <v>0</v>
      </c>
      <c r="K1639">
        <v>17</v>
      </c>
      <c r="L1639">
        <v>1464</v>
      </c>
      <c r="M1639">
        <v>26</v>
      </c>
      <c r="N1639">
        <v>110</v>
      </c>
      <c r="O1639">
        <v>0</v>
      </c>
      <c r="P1639">
        <v>24</v>
      </c>
      <c r="Q1639">
        <v>0</v>
      </c>
      <c r="R1639">
        <v>8901</v>
      </c>
      <c r="S1639">
        <v>1193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343</v>
      </c>
      <c r="AC1639">
        <v>0</v>
      </c>
      <c r="AD1639">
        <v>1922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161</v>
      </c>
      <c r="AK1639">
        <v>0</v>
      </c>
      <c r="AL1639">
        <v>0</v>
      </c>
      <c r="AM1639">
        <v>2860</v>
      </c>
      <c r="AN1639">
        <v>105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1324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12734</v>
      </c>
      <c r="BH1639">
        <v>191</v>
      </c>
      <c r="BI1639">
        <v>0</v>
      </c>
      <c r="BJ1639">
        <v>0</v>
      </c>
      <c r="BK1639">
        <v>521</v>
      </c>
      <c r="BL1639">
        <v>0</v>
      </c>
      <c r="BM1639">
        <v>0</v>
      </c>
      <c r="BN1639">
        <v>0</v>
      </c>
      <c r="BO1639">
        <v>1925</v>
      </c>
      <c r="BP1639">
        <v>1059</v>
      </c>
      <c r="BQ1639">
        <v>0</v>
      </c>
      <c r="BR1639">
        <v>0</v>
      </c>
      <c r="BS1639">
        <v>0</v>
      </c>
      <c r="BT1639">
        <v>0</v>
      </c>
      <c r="BU1639">
        <v>0</v>
      </c>
    </row>
    <row r="1640" spans="1:73">
      <c r="A1640" t="s">
        <v>64</v>
      </c>
      <c r="B1640">
        <v>2019</v>
      </c>
      <c r="C1640" t="s">
        <v>248</v>
      </c>
      <c r="D1640">
        <v>5313</v>
      </c>
      <c r="E1640">
        <v>18182</v>
      </c>
      <c r="F1640">
        <v>1672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36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711</v>
      </c>
      <c r="S1640">
        <v>103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140</v>
      </c>
      <c r="AN1640">
        <v>0</v>
      </c>
      <c r="AO1640">
        <v>0</v>
      </c>
      <c r="AP1640">
        <v>0</v>
      </c>
      <c r="AQ1640">
        <v>103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532</v>
      </c>
      <c r="BH1640">
        <v>0</v>
      </c>
      <c r="BI1640">
        <v>0</v>
      </c>
      <c r="BJ1640">
        <v>0</v>
      </c>
      <c r="BK1640">
        <v>47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</row>
    <row r="1641" spans="1:73">
      <c r="A1641" t="s">
        <v>64</v>
      </c>
      <c r="B1641">
        <v>2020</v>
      </c>
      <c r="C1641" t="s">
        <v>248</v>
      </c>
      <c r="D1641">
        <v>4789</v>
      </c>
      <c r="E1641">
        <v>18182</v>
      </c>
      <c r="F1641">
        <v>2095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70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871</v>
      </c>
      <c r="S1641">
        <v>119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136</v>
      </c>
      <c r="AN1641">
        <v>0</v>
      </c>
      <c r="AO1641">
        <v>0</v>
      </c>
      <c r="AP1641">
        <v>0</v>
      </c>
      <c r="AQ1641">
        <v>169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621</v>
      </c>
      <c r="BH1641">
        <v>15</v>
      </c>
      <c r="BI1641">
        <v>0</v>
      </c>
      <c r="BJ1641">
        <v>0</v>
      </c>
      <c r="BK1641">
        <v>45</v>
      </c>
      <c r="BL1641">
        <v>0</v>
      </c>
      <c r="BM1641">
        <v>0</v>
      </c>
      <c r="BN1641">
        <v>0</v>
      </c>
      <c r="BO1641">
        <v>49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</row>
    <row r="1642" spans="1:73">
      <c r="A1642" t="s">
        <v>64</v>
      </c>
      <c r="B1642">
        <v>2021</v>
      </c>
      <c r="C1642" t="s">
        <v>248</v>
      </c>
      <c r="D1642">
        <v>4920</v>
      </c>
      <c r="E1642">
        <v>18182</v>
      </c>
      <c r="F1642">
        <v>2396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128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869</v>
      </c>
      <c r="S1642">
        <v>128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158</v>
      </c>
      <c r="AN1642">
        <v>0</v>
      </c>
      <c r="AO1642">
        <v>0</v>
      </c>
      <c r="AP1642">
        <v>0</v>
      </c>
      <c r="AQ1642">
        <v>250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681</v>
      </c>
      <c r="BH1642">
        <v>39</v>
      </c>
      <c r="BI1642">
        <v>0</v>
      </c>
      <c r="BJ1642">
        <v>0</v>
      </c>
      <c r="BK1642">
        <v>53</v>
      </c>
      <c r="BL1642">
        <v>0</v>
      </c>
      <c r="BM1642">
        <v>0</v>
      </c>
      <c r="BN1642">
        <v>0</v>
      </c>
      <c r="BO1642">
        <v>90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</row>
    <row r="1643" spans="1:73">
      <c r="A1643" t="s">
        <v>64</v>
      </c>
      <c r="B1643">
        <v>2022</v>
      </c>
      <c r="C1643" t="s">
        <v>248</v>
      </c>
      <c r="D1643">
        <v>4974</v>
      </c>
      <c r="E1643">
        <v>18182</v>
      </c>
      <c r="F1643">
        <v>2675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156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867</v>
      </c>
      <c r="S1643">
        <v>148</v>
      </c>
      <c r="T1643">
        <v>0</v>
      </c>
      <c r="U1643">
        <v>21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156</v>
      </c>
      <c r="AN1643">
        <v>0</v>
      </c>
      <c r="AO1643">
        <v>0</v>
      </c>
      <c r="AP1643">
        <v>0</v>
      </c>
      <c r="AQ1643">
        <v>313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11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780</v>
      </c>
      <c r="BH1643">
        <v>43</v>
      </c>
      <c r="BI1643">
        <v>0</v>
      </c>
      <c r="BJ1643">
        <v>0</v>
      </c>
      <c r="BK1643">
        <v>55</v>
      </c>
      <c r="BL1643">
        <v>0</v>
      </c>
      <c r="BM1643">
        <v>0</v>
      </c>
      <c r="BN1643">
        <v>0</v>
      </c>
      <c r="BO1643">
        <v>125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</row>
    <row r="1644" spans="1:73">
      <c r="A1644" t="s">
        <v>64</v>
      </c>
      <c r="B1644">
        <v>2023</v>
      </c>
      <c r="C1644" t="s">
        <v>249</v>
      </c>
      <c r="D1644">
        <v>4985</v>
      </c>
      <c r="E1644">
        <v>18182</v>
      </c>
      <c r="F1644">
        <v>2850</v>
      </c>
      <c r="G1644">
        <v>0</v>
      </c>
      <c r="H1644">
        <v>0</v>
      </c>
      <c r="I1644">
        <v>0</v>
      </c>
      <c r="J1644">
        <v>0</v>
      </c>
      <c r="K1644">
        <v>17</v>
      </c>
      <c r="L1644">
        <v>145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892</v>
      </c>
      <c r="S1644">
        <v>182</v>
      </c>
      <c r="T1644">
        <v>0</v>
      </c>
      <c r="U1644">
        <v>37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201</v>
      </c>
      <c r="AN1644">
        <v>0</v>
      </c>
      <c r="AO1644">
        <v>0</v>
      </c>
      <c r="AP1644">
        <v>0</v>
      </c>
      <c r="AQ1644">
        <v>329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13</v>
      </c>
      <c r="AX1644">
        <v>0</v>
      </c>
      <c r="AY1644">
        <v>11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783</v>
      </c>
      <c r="BH1644">
        <v>40</v>
      </c>
      <c r="BI1644">
        <v>0</v>
      </c>
      <c r="BJ1644">
        <v>0</v>
      </c>
      <c r="BK1644">
        <v>56</v>
      </c>
      <c r="BL1644">
        <v>0</v>
      </c>
      <c r="BM1644">
        <v>0</v>
      </c>
      <c r="BN1644">
        <v>0</v>
      </c>
      <c r="BO1644">
        <v>144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</row>
    <row r="1645" spans="1:73">
      <c r="A1645" t="s">
        <v>64</v>
      </c>
      <c r="B1645">
        <v>2023</v>
      </c>
      <c r="C1645" t="s">
        <v>250</v>
      </c>
      <c r="D1645">
        <v>5049</v>
      </c>
      <c r="E1645">
        <v>18182</v>
      </c>
      <c r="F1645">
        <v>2930</v>
      </c>
      <c r="G1645">
        <v>0</v>
      </c>
      <c r="H1645">
        <v>0</v>
      </c>
      <c r="I1645">
        <v>0</v>
      </c>
      <c r="J1645">
        <v>0</v>
      </c>
      <c r="K1645">
        <v>21</v>
      </c>
      <c r="L1645">
        <v>140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905</v>
      </c>
      <c r="S1645">
        <v>184</v>
      </c>
      <c r="T1645">
        <v>0</v>
      </c>
      <c r="U1645">
        <v>45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212</v>
      </c>
      <c r="AN1645">
        <v>0</v>
      </c>
      <c r="AO1645">
        <v>0</v>
      </c>
      <c r="AP1645">
        <v>0</v>
      </c>
      <c r="AQ1645">
        <v>344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24</v>
      </c>
      <c r="AX1645">
        <v>0</v>
      </c>
      <c r="AY1645">
        <v>0</v>
      </c>
      <c r="AZ1645">
        <v>0</v>
      </c>
      <c r="BA1645">
        <v>11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790</v>
      </c>
      <c r="BH1645">
        <v>38</v>
      </c>
      <c r="BI1645">
        <v>0</v>
      </c>
      <c r="BJ1645">
        <v>0</v>
      </c>
      <c r="BK1645">
        <v>58</v>
      </c>
      <c r="BL1645">
        <v>0</v>
      </c>
      <c r="BM1645">
        <v>0</v>
      </c>
      <c r="BN1645">
        <v>0</v>
      </c>
      <c r="BO1645">
        <v>158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</row>
    <row r="1646" spans="1:73">
      <c r="A1646" t="s">
        <v>64</v>
      </c>
      <c r="B1646">
        <v>2023</v>
      </c>
      <c r="C1646" t="s">
        <v>248</v>
      </c>
      <c r="D1646">
        <v>5101</v>
      </c>
      <c r="E1646">
        <v>18182</v>
      </c>
      <c r="F1646">
        <v>2960</v>
      </c>
      <c r="G1646">
        <v>0</v>
      </c>
      <c r="H1646">
        <v>0</v>
      </c>
      <c r="I1646">
        <v>0</v>
      </c>
      <c r="J1646">
        <v>0</v>
      </c>
      <c r="K1646">
        <v>25</v>
      </c>
      <c r="L1646">
        <v>134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903</v>
      </c>
      <c r="S1646">
        <v>185</v>
      </c>
      <c r="T1646">
        <v>0</v>
      </c>
      <c r="U1646">
        <v>44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214</v>
      </c>
      <c r="AN1646">
        <v>0</v>
      </c>
      <c r="AO1646">
        <v>0</v>
      </c>
      <c r="AP1646">
        <v>0</v>
      </c>
      <c r="AQ1646">
        <v>355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28</v>
      </c>
      <c r="AX1646">
        <v>0</v>
      </c>
      <c r="AY1646">
        <v>15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798</v>
      </c>
      <c r="BH1646">
        <v>36</v>
      </c>
      <c r="BI1646">
        <v>0</v>
      </c>
      <c r="BJ1646">
        <v>0</v>
      </c>
      <c r="BK1646">
        <v>56</v>
      </c>
      <c r="BL1646">
        <v>0</v>
      </c>
      <c r="BM1646">
        <v>0</v>
      </c>
      <c r="BN1646">
        <v>0</v>
      </c>
      <c r="BO1646">
        <v>167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</row>
    <row r="1647" spans="1:73">
      <c r="A1647" t="s">
        <v>64</v>
      </c>
      <c r="B1647">
        <v>2023</v>
      </c>
      <c r="C1647" t="s">
        <v>3</v>
      </c>
      <c r="D1647">
        <v>4969</v>
      </c>
      <c r="E1647">
        <v>18182</v>
      </c>
      <c r="F1647">
        <v>2815</v>
      </c>
      <c r="G1647">
        <v>0</v>
      </c>
      <c r="H1647">
        <v>0</v>
      </c>
      <c r="I1647">
        <v>0</v>
      </c>
      <c r="J1647">
        <v>0</v>
      </c>
      <c r="K1647">
        <v>13</v>
      </c>
      <c r="L1647">
        <v>151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897</v>
      </c>
      <c r="S1647">
        <v>178</v>
      </c>
      <c r="T1647">
        <v>0</v>
      </c>
      <c r="U1647">
        <v>36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193</v>
      </c>
      <c r="AN1647">
        <v>0</v>
      </c>
      <c r="AO1647">
        <v>0</v>
      </c>
      <c r="AP1647">
        <v>0</v>
      </c>
      <c r="AQ1647">
        <v>328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11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781</v>
      </c>
      <c r="BH1647">
        <v>38</v>
      </c>
      <c r="BI1647">
        <v>0</v>
      </c>
      <c r="BJ1647">
        <v>0</v>
      </c>
      <c r="BK1647">
        <v>54</v>
      </c>
      <c r="BL1647">
        <v>0</v>
      </c>
      <c r="BM1647">
        <v>0</v>
      </c>
      <c r="BN1647">
        <v>0</v>
      </c>
      <c r="BO1647">
        <v>135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</row>
    <row r="1648" spans="1:73">
      <c r="A1648" t="s">
        <v>64</v>
      </c>
      <c r="B1648">
        <v>2023</v>
      </c>
      <c r="C1648" t="s">
        <v>251</v>
      </c>
      <c r="D1648">
        <v>4975</v>
      </c>
      <c r="E1648">
        <v>18182</v>
      </c>
      <c r="F1648">
        <v>2765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151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877</v>
      </c>
      <c r="S1648">
        <v>178</v>
      </c>
      <c r="T1648">
        <v>0</v>
      </c>
      <c r="U1648">
        <v>29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190</v>
      </c>
      <c r="AN1648">
        <v>0</v>
      </c>
      <c r="AO1648">
        <v>0</v>
      </c>
      <c r="AP1648">
        <v>0</v>
      </c>
      <c r="AQ1648">
        <v>320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12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784</v>
      </c>
      <c r="BH1648">
        <v>38</v>
      </c>
      <c r="BI1648">
        <v>0</v>
      </c>
      <c r="BJ1648">
        <v>0</v>
      </c>
      <c r="BK1648">
        <v>52</v>
      </c>
      <c r="BL1648">
        <v>0</v>
      </c>
      <c r="BM1648">
        <v>0</v>
      </c>
      <c r="BN1648">
        <v>0</v>
      </c>
      <c r="BO1648">
        <v>134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</row>
    <row r="1649" spans="1:73">
      <c r="A1649" t="s">
        <v>64</v>
      </c>
      <c r="B1649">
        <v>2023</v>
      </c>
      <c r="C1649" t="s">
        <v>252</v>
      </c>
      <c r="D1649">
        <v>5044</v>
      </c>
      <c r="E1649">
        <v>18182</v>
      </c>
      <c r="F1649">
        <v>2916</v>
      </c>
      <c r="G1649">
        <v>0</v>
      </c>
      <c r="H1649">
        <v>0</v>
      </c>
      <c r="I1649">
        <v>0</v>
      </c>
      <c r="J1649">
        <v>0</v>
      </c>
      <c r="K1649">
        <v>21</v>
      </c>
      <c r="L1649">
        <v>142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904</v>
      </c>
      <c r="S1649">
        <v>180</v>
      </c>
      <c r="T1649">
        <v>0</v>
      </c>
      <c r="U1649">
        <v>38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220</v>
      </c>
      <c r="AN1649">
        <v>0</v>
      </c>
      <c r="AO1649">
        <v>0</v>
      </c>
      <c r="AP1649">
        <v>0</v>
      </c>
      <c r="AQ1649">
        <v>343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12</v>
      </c>
      <c r="AX1649">
        <v>0</v>
      </c>
      <c r="AY1649">
        <v>11</v>
      </c>
      <c r="AZ1649">
        <v>0</v>
      </c>
      <c r="BA1649">
        <v>11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785</v>
      </c>
      <c r="BH1649">
        <v>38</v>
      </c>
      <c r="BI1649">
        <v>0</v>
      </c>
      <c r="BJ1649">
        <v>0</v>
      </c>
      <c r="BK1649">
        <v>57</v>
      </c>
      <c r="BL1649">
        <v>0</v>
      </c>
      <c r="BM1649">
        <v>0</v>
      </c>
      <c r="BN1649">
        <v>0</v>
      </c>
      <c r="BO1649">
        <v>154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</row>
    <row r="1650" spans="1:73">
      <c r="A1650" t="s">
        <v>64</v>
      </c>
      <c r="B1650">
        <v>2023</v>
      </c>
      <c r="C1650" t="s">
        <v>253</v>
      </c>
      <c r="D1650">
        <v>4999</v>
      </c>
      <c r="E1650">
        <v>18182</v>
      </c>
      <c r="F1650">
        <v>2893</v>
      </c>
      <c r="G1650">
        <v>0</v>
      </c>
      <c r="H1650">
        <v>0</v>
      </c>
      <c r="I1650">
        <v>0</v>
      </c>
      <c r="J1650">
        <v>0</v>
      </c>
      <c r="K1650">
        <v>23</v>
      </c>
      <c r="L1650">
        <v>143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901</v>
      </c>
      <c r="S1650">
        <v>182</v>
      </c>
      <c r="T1650">
        <v>0</v>
      </c>
      <c r="U1650">
        <v>38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217</v>
      </c>
      <c r="AN1650">
        <v>0</v>
      </c>
      <c r="AO1650">
        <v>0</v>
      </c>
      <c r="AP1650">
        <v>0</v>
      </c>
      <c r="AQ1650">
        <v>333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11</v>
      </c>
      <c r="AX1650">
        <v>0</v>
      </c>
      <c r="AY1650">
        <v>12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784</v>
      </c>
      <c r="BH1650">
        <v>38</v>
      </c>
      <c r="BI1650">
        <v>0</v>
      </c>
      <c r="BJ1650">
        <v>0</v>
      </c>
      <c r="BK1650">
        <v>56</v>
      </c>
      <c r="BL1650">
        <v>0</v>
      </c>
      <c r="BM1650">
        <v>0</v>
      </c>
      <c r="BN1650">
        <v>0</v>
      </c>
      <c r="BO1650">
        <v>155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</row>
    <row r="1651" spans="1:73">
      <c r="A1651" t="s">
        <v>64</v>
      </c>
      <c r="B1651">
        <v>2023</v>
      </c>
      <c r="C1651" t="s">
        <v>254</v>
      </c>
      <c r="D1651">
        <v>4969</v>
      </c>
      <c r="E1651">
        <v>18182</v>
      </c>
      <c r="F1651">
        <v>2826</v>
      </c>
      <c r="G1651">
        <v>0</v>
      </c>
      <c r="H1651">
        <v>0</v>
      </c>
      <c r="I1651">
        <v>0</v>
      </c>
      <c r="J1651">
        <v>0</v>
      </c>
      <c r="K1651">
        <v>14</v>
      </c>
      <c r="L1651">
        <v>148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896</v>
      </c>
      <c r="S1651">
        <v>180</v>
      </c>
      <c r="T1651">
        <v>0</v>
      </c>
      <c r="U1651">
        <v>35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195</v>
      </c>
      <c r="AN1651">
        <v>0</v>
      </c>
      <c r="AO1651">
        <v>0</v>
      </c>
      <c r="AP1651">
        <v>0</v>
      </c>
      <c r="AQ1651">
        <v>334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11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779</v>
      </c>
      <c r="BH1651">
        <v>39</v>
      </c>
      <c r="BI1651">
        <v>0</v>
      </c>
      <c r="BJ1651">
        <v>0</v>
      </c>
      <c r="BK1651">
        <v>56</v>
      </c>
      <c r="BL1651">
        <v>0</v>
      </c>
      <c r="BM1651">
        <v>0</v>
      </c>
      <c r="BN1651">
        <v>0</v>
      </c>
      <c r="BO1651">
        <v>139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</row>
    <row r="1652" spans="1:73">
      <c r="A1652" t="s">
        <v>64</v>
      </c>
      <c r="B1652">
        <v>2023</v>
      </c>
      <c r="C1652" t="s">
        <v>255</v>
      </c>
      <c r="D1652">
        <v>4999</v>
      </c>
      <c r="E1652">
        <v>18182</v>
      </c>
      <c r="F1652">
        <v>2872</v>
      </c>
      <c r="G1652">
        <v>0</v>
      </c>
      <c r="H1652">
        <v>0</v>
      </c>
      <c r="I1652">
        <v>0</v>
      </c>
      <c r="J1652">
        <v>0</v>
      </c>
      <c r="K1652">
        <v>23</v>
      </c>
      <c r="L1652">
        <v>145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896</v>
      </c>
      <c r="S1652">
        <v>180</v>
      </c>
      <c r="T1652">
        <v>0</v>
      </c>
      <c r="U1652">
        <v>36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213</v>
      </c>
      <c r="AN1652">
        <v>0</v>
      </c>
      <c r="AO1652">
        <v>0</v>
      </c>
      <c r="AP1652">
        <v>0</v>
      </c>
      <c r="AQ1652">
        <v>330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11</v>
      </c>
      <c r="AX1652">
        <v>0</v>
      </c>
      <c r="AY1652">
        <v>11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780</v>
      </c>
      <c r="BH1652">
        <v>38</v>
      </c>
      <c r="BI1652">
        <v>0</v>
      </c>
      <c r="BJ1652">
        <v>0</v>
      </c>
      <c r="BK1652">
        <v>56</v>
      </c>
      <c r="BL1652">
        <v>0</v>
      </c>
      <c r="BM1652">
        <v>0</v>
      </c>
      <c r="BN1652">
        <v>0</v>
      </c>
      <c r="BO1652">
        <v>153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</row>
    <row r="1653" spans="1:73">
      <c r="A1653" t="s">
        <v>64</v>
      </c>
      <c r="B1653">
        <v>2023</v>
      </c>
      <c r="C1653" t="s">
        <v>256</v>
      </c>
      <c r="D1653">
        <v>5078</v>
      </c>
      <c r="E1653">
        <v>18182</v>
      </c>
      <c r="F1653">
        <v>2961</v>
      </c>
      <c r="G1653">
        <v>0</v>
      </c>
      <c r="H1653">
        <v>0</v>
      </c>
      <c r="I1653">
        <v>0</v>
      </c>
      <c r="J1653">
        <v>0</v>
      </c>
      <c r="K1653">
        <v>24</v>
      </c>
      <c r="L1653">
        <v>136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903</v>
      </c>
      <c r="S1653">
        <v>182</v>
      </c>
      <c r="T1653">
        <v>0</v>
      </c>
      <c r="U1653">
        <v>47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215</v>
      </c>
      <c r="AN1653">
        <v>0</v>
      </c>
      <c r="AO1653">
        <v>0</v>
      </c>
      <c r="AP1653">
        <v>0</v>
      </c>
      <c r="AQ1653">
        <v>354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28</v>
      </c>
      <c r="AX1653">
        <v>0</v>
      </c>
      <c r="AY1653">
        <v>13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801</v>
      </c>
      <c r="BH1653">
        <v>37</v>
      </c>
      <c r="BI1653">
        <v>0</v>
      </c>
      <c r="BJ1653">
        <v>0</v>
      </c>
      <c r="BK1653">
        <v>56</v>
      </c>
      <c r="BL1653">
        <v>0</v>
      </c>
      <c r="BM1653">
        <v>0</v>
      </c>
      <c r="BN1653">
        <v>0</v>
      </c>
      <c r="BO1653">
        <v>165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</row>
    <row r="1654" spans="1:73">
      <c r="A1654" t="s">
        <v>64</v>
      </c>
      <c r="B1654">
        <v>2023</v>
      </c>
      <c r="C1654" t="s">
        <v>257</v>
      </c>
      <c r="D1654">
        <v>5050</v>
      </c>
      <c r="E1654">
        <v>18182</v>
      </c>
      <c r="F1654">
        <v>2953</v>
      </c>
      <c r="G1654">
        <v>0</v>
      </c>
      <c r="H1654">
        <v>0</v>
      </c>
      <c r="I1654">
        <v>0</v>
      </c>
      <c r="J1654">
        <v>0</v>
      </c>
      <c r="K1654">
        <v>25</v>
      </c>
      <c r="L1654">
        <v>135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906</v>
      </c>
      <c r="S1654">
        <v>184</v>
      </c>
      <c r="T1654">
        <v>0</v>
      </c>
      <c r="U1654">
        <v>45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214</v>
      </c>
      <c r="AN1654">
        <v>0</v>
      </c>
      <c r="AO1654">
        <v>0</v>
      </c>
      <c r="AP1654">
        <v>0</v>
      </c>
      <c r="AQ1654">
        <v>351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24</v>
      </c>
      <c r="AX1654">
        <v>0</v>
      </c>
      <c r="AY1654">
        <v>11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800</v>
      </c>
      <c r="BH1654">
        <v>37</v>
      </c>
      <c r="BI1654">
        <v>0</v>
      </c>
      <c r="BJ1654">
        <v>0</v>
      </c>
      <c r="BK1654">
        <v>56</v>
      </c>
      <c r="BL1654">
        <v>0</v>
      </c>
      <c r="BM1654">
        <v>0</v>
      </c>
      <c r="BN1654">
        <v>0</v>
      </c>
      <c r="BO1654">
        <v>165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</row>
    <row r="1655" spans="1:73">
      <c r="A1655" t="s">
        <v>64</v>
      </c>
      <c r="B1655">
        <v>2023</v>
      </c>
      <c r="C1655" t="s">
        <v>258</v>
      </c>
      <c r="D1655">
        <v>5050</v>
      </c>
      <c r="E1655">
        <v>18182</v>
      </c>
      <c r="F1655">
        <v>2931</v>
      </c>
      <c r="G1655">
        <v>0</v>
      </c>
      <c r="H1655">
        <v>0</v>
      </c>
      <c r="I1655">
        <v>0</v>
      </c>
      <c r="J1655">
        <v>0</v>
      </c>
      <c r="K1655">
        <v>22</v>
      </c>
      <c r="L1655">
        <v>137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909</v>
      </c>
      <c r="S1655">
        <v>181</v>
      </c>
      <c r="T1655">
        <v>0</v>
      </c>
      <c r="U1655">
        <v>44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211</v>
      </c>
      <c r="AN1655">
        <v>0</v>
      </c>
      <c r="AO1655">
        <v>0</v>
      </c>
      <c r="AP1655">
        <v>0</v>
      </c>
      <c r="AQ1655">
        <v>351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25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795</v>
      </c>
      <c r="BH1655">
        <v>38</v>
      </c>
      <c r="BI1655">
        <v>0</v>
      </c>
      <c r="BJ1655">
        <v>0</v>
      </c>
      <c r="BK1655">
        <v>58</v>
      </c>
      <c r="BL1655">
        <v>0</v>
      </c>
      <c r="BM1655">
        <v>0</v>
      </c>
      <c r="BN1655">
        <v>0</v>
      </c>
      <c r="BO1655">
        <v>160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</row>
    <row r="1656" spans="1:73">
      <c r="A1656" t="s">
        <v>64</v>
      </c>
      <c r="B1656">
        <v>2024</v>
      </c>
      <c r="C1656" t="s">
        <v>249</v>
      </c>
      <c r="D1656">
        <v>5113</v>
      </c>
      <c r="E1656">
        <v>18182</v>
      </c>
      <c r="F1656">
        <v>3119</v>
      </c>
      <c r="G1656">
        <v>0</v>
      </c>
      <c r="H1656">
        <v>0</v>
      </c>
      <c r="I1656">
        <v>0</v>
      </c>
      <c r="J1656">
        <v>0</v>
      </c>
      <c r="K1656">
        <v>52</v>
      </c>
      <c r="L1656">
        <v>145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947</v>
      </c>
      <c r="S1656">
        <v>188</v>
      </c>
      <c r="T1656">
        <v>0</v>
      </c>
      <c r="U1656">
        <v>32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625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26</v>
      </c>
      <c r="AX1656">
        <v>0</v>
      </c>
      <c r="AY1656">
        <v>13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797</v>
      </c>
      <c r="BH1656">
        <v>32</v>
      </c>
      <c r="BI1656">
        <v>0</v>
      </c>
      <c r="BJ1656">
        <v>0</v>
      </c>
      <c r="BK1656">
        <v>71</v>
      </c>
      <c r="BL1656">
        <v>0</v>
      </c>
      <c r="BM1656">
        <v>0</v>
      </c>
      <c r="BN1656">
        <v>0</v>
      </c>
      <c r="BO1656">
        <v>167</v>
      </c>
      <c r="BP1656">
        <v>24</v>
      </c>
      <c r="BQ1656">
        <v>0</v>
      </c>
      <c r="BR1656">
        <v>0</v>
      </c>
      <c r="BS1656">
        <v>0</v>
      </c>
      <c r="BT1656">
        <v>0</v>
      </c>
      <c r="BU1656">
        <v>0</v>
      </c>
    </row>
    <row r="1657" spans="1:73">
      <c r="A1657" t="s">
        <v>64</v>
      </c>
      <c r="B1657">
        <v>2024</v>
      </c>
      <c r="C1657" t="s">
        <v>250</v>
      </c>
      <c r="D1657">
        <v>5151</v>
      </c>
      <c r="E1657">
        <v>18182</v>
      </c>
      <c r="F1657">
        <v>3149</v>
      </c>
      <c r="G1657">
        <v>0</v>
      </c>
      <c r="H1657">
        <v>0</v>
      </c>
      <c r="I1657">
        <v>0</v>
      </c>
      <c r="J1657">
        <v>0</v>
      </c>
      <c r="K1657">
        <v>64</v>
      </c>
      <c r="L1657">
        <v>153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950</v>
      </c>
      <c r="S1657">
        <v>192</v>
      </c>
      <c r="T1657">
        <v>0</v>
      </c>
      <c r="U1657">
        <v>28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632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17</v>
      </c>
      <c r="AX1657">
        <v>0</v>
      </c>
      <c r="AY1657">
        <v>12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818</v>
      </c>
      <c r="BH1657">
        <v>30</v>
      </c>
      <c r="BI1657">
        <v>0</v>
      </c>
      <c r="BJ1657">
        <v>0</v>
      </c>
      <c r="BK1657">
        <v>70</v>
      </c>
      <c r="BL1657">
        <v>0</v>
      </c>
      <c r="BM1657">
        <v>0</v>
      </c>
      <c r="BN1657">
        <v>0</v>
      </c>
      <c r="BO1657">
        <v>149</v>
      </c>
      <c r="BP1657">
        <v>34</v>
      </c>
      <c r="BQ1657">
        <v>0</v>
      </c>
      <c r="BR1657">
        <v>0</v>
      </c>
      <c r="BS1657">
        <v>0</v>
      </c>
      <c r="BT1657">
        <v>0</v>
      </c>
      <c r="BU1657">
        <v>0</v>
      </c>
    </row>
    <row r="1658" spans="1:73">
      <c r="A1658" t="s">
        <v>64</v>
      </c>
      <c r="B1658">
        <v>2024</v>
      </c>
      <c r="C1658" t="s">
        <v>248</v>
      </c>
      <c r="D1658">
        <v>5254</v>
      </c>
      <c r="E1658">
        <v>18182</v>
      </c>
      <c r="F1658">
        <v>3166</v>
      </c>
      <c r="G1658">
        <v>0</v>
      </c>
      <c r="H1658">
        <v>0</v>
      </c>
      <c r="I1658">
        <v>0</v>
      </c>
      <c r="J1658">
        <v>0</v>
      </c>
      <c r="K1658">
        <v>85</v>
      </c>
      <c r="L1658">
        <v>150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956</v>
      </c>
      <c r="S1658">
        <v>203</v>
      </c>
      <c r="T1658">
        <v>0</v>
      </c>
      <c r="U1658">
        <v>24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630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15</v>
      </c>
      <c r="AX1658">
        <v>0</v>
      </c>
      <c r="AY1658">
        <v>11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819</v>
      </c>
      <c r="BH1658">
        <v>31</v>
      </c>
      <c r="BI1658">
        <v>0</v>
      </c>
      <c r="BJ1658">
        <v>0</v>
      </c>
      <c r="BK1658">
        <v>69</v>
      </c>
      <c r="BL1658">
        <v>0</v>
      </c>
      <c r="BM1658">
        <v>0</v>
      </c>
      <c r="BN1658">
        <v>0</v>
      </c>
      <c r="BO1658">
        <v>132</v>
      </c>
      <c r="BP1658">
        <v>41</v>
      </c>
      <c r="BQ1658">
        <v>0</v>
      </c>
      <c r="BR1658">
        <v>0</v>
      </c>
      <c r="BS1658">
        <v>0</v>
      </c>
      <c r="BT1658">
        <v>0</v>
      </c>
      <c r="BU1658">
        <v>0</v>
      </c>
    </row>
    <row r="1659" spans="1:73">
      <c r="A1659" t="s">
        <v>64</v>
      </c>
      <c r="B1659">
        <v>2024</v>
      </c>
      <c r="C1659" t="s">
        <v>3</v>
      </c>
      <c r="D1659">
        <v>5093</v>
      </c>
      <c r="E1659">
        <v>18182</v>
      </c>
      <c r="F1659">
        <v>3089</v>
      </c>
      <c r="G1659">
        <v>0</v>
      </c>
      <c r="H1659">
        <v>0</v>
      </c>
      <c r="I1659">
        <v>0</v>
      </c>
      <c r="J1659">
        <v>0</v>
      </c>
      <c r="K1659">
        <v>52</v>
      </c>
      <c r="L1659">
        <v>143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936</v>
      </c>
      <c r="S1659">
        <v>185</v>
      </c>
      <c r="T1659">
        <v>0</v>
      </c>
      <c r="U1659">
        <v>37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614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26</v>
      </c>
      <c r="AX1659">
        <v>0</v>
      </c>
      <c r="AY1659">
        <v>14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794</v>
      </c>
      <c r="BH1659">
        <v>34</v>
      </c>
      <c r="BI1659">
        <v>0</v>
      </c>
      <c r="BJ1659">
        <v>0</v>
      </c>
      <c r="BK1659">
        <v>71</v>
      </c>
      <c r="BL1659">
        <v>0</v>
      </c>
      <c r="BM1659">
        <v>0</v>
      </c>
      <c r="BN1659">
        <v>0</v>
      </c>
      <c r="BO1659">
        <v>163</v>
      </c>
      <c r="BP1659">
        <v>20</v>
      </c>
      <c r="BQ1659">
        <v>0</v>
      </c>
      <c r="BR1659">
        <v>0</v>
      </c>
      <c r="BS1659">
        <v>0</v>
      </c>
      <c r="BT1659">
        <v>0</v>
      </c>
      <c r="BU1659">
        <v>0</v>
      </c>
    </row>
    <row r="1660" spans="1:73">
      <c r="A1660" t="s">
        <v>64</v>
      </c>
      <c r="B1660">
        <v>2024</v>
      </c>
      <c r="C1660" t="s">
        <v>251</v>
      </c>
      <c r="D1660">
        <v>5091</v>
      </c>
      <c r="E1660">
        <v>18182</v>
      </c>
      <c r="F1660">
        <v>3066</v>
      </c>
      <c r="G1660">
        <v>0</v>
      </c>
      <c r="H1660">
        <v>0</v>
      </c>
      <c r="I1660">
        <v>0</v>
      </c>
      <c r="J1660">
        <v>0</v>
      </c>
      <c r="K1660">
        <v>49</v>
      </c>
      <c r="L1660">
        <v>140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906</v>
      </c>
      <c r="S1660">
        <v>189</v>
      </c>
      <c r="T1660">
        <v>0</v>
      </c>
      <c r="U1660">
        <v>37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604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29</v>
      </c>
      <c r="AX1660">
        <v>0</v>
      </c>
      <c r="AY1660">
        <v>14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808</v>
      </c>
      <c r="BH1660">
        <v>36</v>
      </c>
      <c r="BI1660">
        <v>0</v>
      </c>
      <c r="BJ1660">
        <v>0</v>
      </c>
      <c r="BK1660">
        <v>71</v>
      </c>
      <c r="BL1660">
        <v>0</v>
      </c>
      <c r="BM1660">
        <v>0</v>
      </c>
      <c r="BN1660">
        <v>0</v>
      </c>
      <c r="BO1660">
        <v>163</v>
      </c>
      <c r="BP1660">
        <v>20</v>
      </c>
      <c r="BQ1660">
        <v>0</v>
      </c>
      <c r="BR1660">
        <v>0</v>
      </c>
      <c r="BS1660">
        <v>0</v>
      </c>
      <c r="BT1660">
        <v>0</v>
      </c>
      <c r="BU1660">
        <v>0</v>
      </c>
    </row>
    <row r="1661" spans="1:73">
      <c r="A1661" t="s">
        <v>64</v>
      </c>
      <c r="B1661">
        <v>2024</v>
      </c>
      <c r="C1661" t="s">
        <v>252</v>
      </c>
      <c r="D1661">
        <v>5151</v>
      </c>
      <c r="E1661">
        <v>18182</v>
      </c>
      <c r="F1661">
        <v>3146</v>
      </c>
      <c r="G1661">
        <v>0</v>
      </c>
      <c r="H1661">
        <v>0</v>
      </c>
      <c r="I1661">
        <v>0</v>
      </c>
      <c r="J1661">
        <v>0</v>
      </c>
      <c r="K1661">
        <v>63</v>
      </c>
      <c r="L1661">
        <v>152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957</v>
      </c>
      <c r="S1661">
        <v>192</v>
      </c>
      <c r="T1661">
        <v>0</v>
      </c>
      <c r="U1661">
        <v>30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629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16</v>
      </c>
      <c r="AX1661">
        <v>0</v>
      </c>
      <c r="AY1661">
        <v>12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816</v>
      </c>
      <c r="BH1661">
        <v>30</v>
      </c>
      <c r="BI1661">
        <v>0</v>
      </c>
      <c r="BJ1661">
        <v>0</v>
      </c>
      <c r="BK1661">
        <v>70</v>
      </c>
      <c r="BL1661">
        <v>0</v>
      </c>
      <c r="BM1661">
        <v>0</v>
      </c>
      <c r="BN1661">
        <v>0</v>
      </c>
      <c r="BO1661">
        <v>148</v>
      </c>
      <c r="BP1661">
        <v>31</v>
      </c>
      <c r="BQ1661">
        <v>0</v>
      </c>
      <c r="BR1661">
        <v>0</v>
      </c>
      <c r="BS1661">
        <v>0</v>
      </c>
      <c r="BT1661">
        <v>0</v>
      </c>
      <c r="BU1661">
        <v>0</v>
      </c>
    </row>
    <row r="1662" spans="1:73">
      <c r="A1662" t="s">
        <v>64</v>
      </c>
      <c r="B1662">
        <v>2024</v>
      </c>
      <c r="C1662" t="s">
        <v>253</v>
      </c>
      <c r="D1662">
        <v>5151</v>
      </c>
      <c r="E1662">
        <v>18182</v>
      </c>
      <c r="F1662">
        <v>3141</v>
      </c>
      <c r="G1662">
        <v>0</v>
      </c>
      <c r="H1662">
        <v>0</v>
      </c>
      <c r="I1662">
        <v>0</v>
      </c>
      <c r="J1662">
        <v>0</v>
      </c>
      <c r="K1662">
        <v>65</v>
      </c>
      <c r="L1662">
        <v>151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961</v>
      </c>
      <c r="S1662">
        <v>189</v>
      </c>
      <c r="T1662">
        <v>0</v>
      </c>
      <c r="U1662">
        <v>32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626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17</v>
      </c>
      <c r="AX1662">
        <v>0</v>
      </c>
      <c r="AY1662">
        <v>13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810</v>
      </c>
      <c r="BH1662">
        <v>30</v>
      </c>
      <c r="BI1662">
        <v>0</v>
      </c>
      <c r="BJ1662">
        <v>0</v>
      </c>
      <c r="BK1662">
        <v>70</v>
      </c>
      <c r="BL1662">
        <v>0</v>
      </c>
      <c r="BM1662">
        <v>0</v>
      </c>
      <c r="BN1662">
        <v>0</v>
      </c>
      <c r="BO1662">
        <v>148</v>
      </c>
      <c r="BP1662">
        <v>29</v>
      </c>
      <c r="BQ1662">
        <v>0</v>
      </c>
      <c r="BR1662">
        <v>0</v>
      </c>
      <c r="BS1662">
        <v>0</v>
      </c>
      <c r="BT1662">
        <v>0</v>
      </c>
      <c r="BU1662">
        <v>0</v>
      </c>
    </row>
    <row r="1663" spans="1:73">
      <c r="A1663" t="s">
        <v>64</v>
      </c>
      <c r="B1663">
        <v>2024</v>
      </c>
      <c r="C1663" t="s">
        <v>254</v>
      </c>
      <c r="D1663">
        <v>5102</v>
      </c>
      <c r="E1663">
        <v>18182</v>
      </c>
      <c r="F1663">
        <v>3110</v>
      </c>
      <c r="G1663">
        <v>0</v>
      </c>
      <c r="H1663">
        <v>0</v>
      </c>
      <c r="I1663">
        <v>0</v>
      </c>
      <c r="J1663">
        <v>0</v>
      </c>
      <c r="K1663">
        <v>55</v>
      </c>
      <c r="L1663">
        <v>144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945</v>
      </c>
      <c r="S1663">
        <v>184</v>
      </c>
      <c r="T1663">
        <v>0</v>
      </c>
      <c r="U1663">
        <v>33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625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26</v>
      </c>
      <c r="AX1663">
        <v>0</v>
      </c>
      <c r="AY1663">
        <v>14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792</v>
      </c>
      <c r="BH1663">
        <v>35</v>
      </c>
      <c r="BI1663">
        <v>0</v>
      </c>
      <c r="BJ1663">
        <v>0</v>
      </c>
      <c r="BK1663">
        <v>69</v>
      </c>
      <c r="BL1663">
        <v>0</v>
      </c>
      <c r="BM1663">
        <v>0</v>
      </c>
      <c r="BN1663">
        <v>0</v>
      </c>
      <c r="BO1663">
        <v>168</v>
      </c>
      <c r="BP1663">
        <v>20</v>
      </c>
      <c r="BQ1663">
        <v>0</v>
      </c>
      <c r="BR1663">
        <v>0</v>
      </c>
      <c r="BS1663">
        <v>0</v>
      </c>
      <c r="BT1663">
        <v>0</v>
      </c>
      <c r="BU1663">
        <v>0</v>
      </c>
    </row>
    <row r="1664" spans="1:73">
      <c r="A1664" t="s">
        <v>64</v>
      </c>
      <c r="B1664">
        <v>2024</v>
      </c>
      <c r="C1664" t="s">
        <v>255</v>
      </c>
      <c r="D1664">
        <v>5133</v>
      </c>
      <c r="E1664">
        <v>18182</v>
      </c>
      <c r="F1664">
        <v>3144</v>
      </c>
      <c r="G1664">
        <v>0</v>
      </c>
      <c r="H1664">
        <v>0</v>
      </c>
      <c r="I1664">
        <v>0</v>
      </c>
      <c r="J1664">
        <v>0</v>
      </c>
      <c r="K1664">
        <v>63</v>
      </c>
      <c r="L1664">
        <v>148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956</v>
      </c>
      <c r="S1664">
        <v>191</v>
      </c>
      <c r="T1664">
        <v>0</v>
      </c>
      <c r="U1664">
        <v>33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625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28</v>
      </c>
      <c r="AX1664">
        <v>0</v>
      </c>
      <c r="AY1664">
        <v>15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803</v>
      </c>
      <c r="BH1664">
        <v>29</v>
      </c>
      <c r="BI1664">
        <v>0</v>
      </c>
      <c r="BJ1664">
        <v>0</v>
      </c>
      <c r="BK1664">
        <v>71</v>
      </c>
      <c r="BL1664">
        <v>0</v>
      </c>
      <c r="BM1664">
        <v>0</v>
      </c>
      <c r="BN1664">
        <v>0</v>
      </c>
      <c r="BO1664">
        <v>156</v>
      </c>
      <c r="BP1664">
        <v>26</v>
      </c>
      <c r="BQ1664">
        <v>0</v>
      </c>
      <c r="BR1664">
        <v>0</v>
      </c>
      <c r="BS1664">
        <v>0</v>
      </c>
      <c r="BT1664">
        <v>0</v>
      </c>
      <c r="BU1664">
        <v>0</v>
      </c>
    </row>
    <row r="1665" spans="1:73">
      <c r="A1665" t="s">
        <v>64</v>
      </c>
      <c r="B1665">
        <v>2024</v>
      </c>
      <c r="C1665" t="s">
        <v>256</v>
      </c>
      <c r="D1665">
        <v>5206</v>
      </c>
      <c r="E1665">
        <v>18182</v>
      </c>
      <c r="F1665">
        <v>3172</v>
      </c>
      <c r="G1665">
        <v>0</v>
      </c>
      <c r="H1665">
        <v>0</v>
      </c>
      <c r="I1665">
        <v>0</v>
      </c>
      <c r="J1665">
        <v>0</v>
      </c>
      <c r="K1665">
        <v>84</v>
      </c>
      <c r="L1665">
        <v>150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960</v>
      </c>
      <c r="S1665">
        <v>202</v>
      </c>
      <c r="T1665">
        <v>0</v>
      </c>
      <c r="U1665">
        <v>24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635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18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823</v>
      </c>
      <c r="BH1665">
        <v>29</v>
      </c>
      <c r="BI1665">
        <v>0</v>
      </c>
      <c r="BJ1665">
        <v>0</v>
      </c>
      <c r="BK1665">
        <v>70</v>
      </c>
      <c r="BL1665">
        <v>0</v>
      </c>
      <c r="BM1665">
        <v>0</v>
      </c>
      <c r="BN1665">
        <v>0</v>
      </c>
      <c r="BO1665">
        <v>136</v>
      </c>
      <c r="BP1665">
        <v>41</v>
      </c>
      <c r="BQ1665">
        <v>0</v>
      </c>
      <c r="BR1665">
        <v>0</v>
      </c>
      <c r="BS1665">
        <v>0</v>
      </c>
      <c r="BT1665">
        <v>0</v>
      </c>
      <c r="BU1665">
        <v>0</v>
      </c>
    </row>
    <row r="1666" spans="1:73">
      <c r="A1666" t="s">
        <v>64</v>
      </c>
      <c r="B1666">
        <v>2024</v>
      </c>
      <c r="C1666" t="s">
        <v>257</v>
      </c>
      <c r="D1666">
        <v>5206</v>
      </c>
      <c r="E1666">
        <v>18182</v>
      </c>
      <c r="F1666">
        <v>3156</v>
      </c>
      <c r="G1666">
        <v>0</v>
      </c>
      <c r="H1666">
        <v>0</v>
      </c>
      <c r="I1666">
        <v>0</v>
      </c>
      <c r="J1666">
        <v>0</v>
      </c>
      <c r="K1666">
        <v>76</v>
      </c>
      <c r="L1666">
        <v>150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965</v>
      </c>
      <c r="S1666">
        <v>196</v>
      </c>
      <c r="T1666">
        <v>0</v>
      </c>
      <c r="U1666">
        <v>26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631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18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818</v>
      </c>
      <c r="BH1666">
        <v>30</v>
      </c>
      <c r="BI1666">
        <v>0</v>
      </c>
      <c r="BJ1666">
        <v>0</v>
      </c>
      <c r="BK1666">
        <v>69</v>
      </c>
      <c r="BL1666">
        <v>0</v>
      </c>
      <c r="BM1666">
        <v>0</v>
      </c>
      <c r="BN1666">
        <v>0</v>
      </c>
      <c r="BO1666">
        <v>137</v>
      </c>
      <c r="BP1666">
        <v>40</v>
      </c>
      <c r="BQ1666">
        <v>0</v>
      </c>
      <c r="BR1666">
        <v>0</v>
      </c>
      <c r="BS1666">
        <v>0</v>
      </c>
      <c r="BT1666">
        <v>0</v>
      </c>
      <c r="BU1666">
        <v>0</v>
      </c>
    </row>
    <row r="1667" spans="1:73">
      <c r="A1667" t="s">
        <v>64</v>
      </c>
      <c r="B1667">
        <v>2024</v>
      </c>
      <c r="C1667" t="s">
        <v>258</v>
      </c>
      <c r="D1667">
        <v>5151</v>
      </c>
      <c r="E1667">
        <v>18182</v>
      </c>
      <c r="F1667">
        <v>3158</v>
      </c>
      <c r="G1667">
        <v>0</v>
      </c>
      <c r="H1667">
        <v>0</v>
      </c>
      <c r="I1667">
        <v>0</v>
      </c>
      <c r="J1667">
        <v>0</v>
      </c>
      <c r="K1667">
        <v>70</v>
      </c>
      <c r="L1667">
        <v>151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963</v>
      </c>
      <c r="S1667">
        <v>193</v>
      </c>
      <c r="T1667">
        <v>0</v>
      </c>
      <c r="U1667">
        <v>26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629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17</v>
      </c>
      <c r="AX1667">
        <v>0</v>
      </c>
      <c r="AY1667">
        <v>11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818</v>
      </c>
      <c r="BH1667">
        <v>28</v>
      </c>
      <c r="BI1667">
        <v>0</v>
      </c>
      <c r="BJ1667">
        <v>0</v>
      </c>
      <c r="BK1667">
        <v>70</v>
      </c>
      <c r="BL1667">
        <v>0</v>
      </c>
      <c r="BM1667">
        <v>0</v>
      </c>
      <c r="BN1667">
        <v>0</v>
      </c>
      <c r="BO1667">
        <v>143</v>
      </c>
      <c r="BP1667">
        <v>39</v>
      </c>
      <c r="BQ1667">
        <v>0</v>
      </c>
      <c r="BR1667">
        <v>0</v>
      </c>
      <c r="BS1667">
        <v>0</v>
      </c>
      <c r="BT1667">
        <v>0</v>
      </c>
      <c r="BU1667">
        <v>0</v>
      </c>
    </row>
    <row r="1668" spans="1:73">
      <c r="A1668" t="s">
        <v>64</v>
      </c>
      <c r="B1668">
        <v>2025</v>
      </c>
      <c r="C1668" t="s">
        <v>249</v>
      </c>
      <c r="D1668">
        <v>5280</v>
      </c>
      <c r="E1668">
        <v>18182</v>
      </c>
      <c r="F1668">
        <v>3269</v>
      </c>
      <c r="G1668">
        <v>0</v>
      </c>
      <c r="H1668">
        <v>0</v>
      </c>
      <c r="I1668">
        <v>0</v>
      </c>
      <c r="J1668">
        <v>0</v>
      </c>
      <c r="K1668">
        <v>63</v>
      </c>
      <c r="L1668">
        <v>151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982</v>
      </c>
      <c r="S1668">
        <v>263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642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811</v>
      </c>
      <c r="BH1668">
        <v>29</v>
      </c>
      <c r="BI1668">
        <v>0</v>
      </c>
      <c r="BJ1668">
        <v>0</v>
      </c>
      <c r="BK1668">
        <v>90</v>
      </c>
      <c r="BL1668">
        <v>0</v>
      </c>
      <c r="BM1668">
        <v>0</v>
      </c>
      <c r="BN1668">
        <v>0</v>
      </c>
      <c r="BO1668">
        <v>172</v>
      </c>
      <c r="BP1668">
        <v>66</v>
      </c>
      <c r="BQ1668">
        <v>0</v>
      </c>
      <c r="BR1668">
        <v>0</v>
      </c>
      <c r="BS1668">
        <v>0</v>
      </c>
      <c r="BT1668">
        <v>0</v>
      </c>
      <c r="BU1668">
        <v>0</v>
      </c>
    </row>
    <row r="1669" spans="1:73">
      <c r="A1669" t="s">
        <v>64</v>
      </c>
      <c r="B1669">
        <v>2025</v>
      </c>
      <c r="C1669" t="s">
        <v>250</v>
      </c>
      <c r="D1669">
        <v>5292</v>
      </c>
      <c r="E1669">
        <v>18182</v>
      </c>
      <c r="F1669">
        <v>3293</v>
      </c>
      <c r="G1669">
        <v>0</v>
      </c>
      <c r="H1669">
        <v>0</v>
      </c>
      <c r="I1669">
        <v>0</v>
      </c>
      <c r="J1669">
        <v>0</v>
      </c>
      <c r="K1669">
        <v>66</v>
      </c>
      <c r="L1669">
        <v>150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972</v>
      </c>
      <c r="S1669">
        <v>270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644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819</v>
      </c>
      <c r="BH1669">
        <v>28</v>
      </c>
      <c r="BI1669">
        <v>0</v>
      </c>
      <c r="BJ1669">
        <v>0</v>
      </c>
      <c r="BK1669">
        <v>86</v>
      </c>
      <c r="BL1669">
        <v>0</v>
      </c>
      <c r="BM1669">
        <v>0</v>
      </c>
      <c r="BN1669">
        <v>0</v>
      </c>
      <c r="BO1669">
        <v>183</v>
      </c>
      <c r="BP1669">
        <v>75</v>
      </c>
      <c r="BQ1669">
        <v>0</v>
      </c>
      <c r="BR1669">
        <v>0</v>
      </c>
      <c r="BS1669">
        <v>0</v>
      </c>
      <c r="BT1669">
        <v>0</v>
      </c>
      <c r="BU1669">
        <v>0</v>
      </c>
    </row>
    <row r="1670" spans="1:73">
      <c r="A1670" t="s">
        <v>64</v>
      </c>
      <c r="B1670">
        <v>2025</v>
      </c>
      <c r="C1670" t="s">
        <v>248</v>
      </c>
      <c r="D1670">
        <v>5327</v>
      </c>
      <c r="E1670">
        <v>18182</v>
      </c>
      <c r="F1670">
        <v>3291</v>
      </c>
      <c r="G1670">
        <v>0</v>
      </c>
      <c r="H1670">
        <v>0</v>
      </c>
      <c r="I1670">
        <v>0</v>
      </c>
      <c r="J1670">
        <v>0</v>
      </c>
      <c r="K1670">
        <v>62</v>
      </c>
      <c r="L1670">
        <v>148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964</v>
      </c>
      <c r="S1670">
        <v>269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650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815</v>
      </c>
      <c r="BH1670">
        <v>28</v>
      </c>
      <c r="BI1670">
        <v>0</v>
      </c>
      <c r="BJ1670">
        <v>0</v>
      </c>
      <c r="BK1670">
        <v>84</v>
      </c>
      <c r="BL1670">
        <v>0</v>
      </c>
      <c r="BM1670">
        <v>0</v>
      </c>
      <c r="BN1670">
        <v>0</v>
      </c>
      <c r="BO1670">
        <v>193</v>
      </c>
      <c r="BP1670">
        <v>78</v>
      </c>
      <c r="BQ1670">
        <v>0</v>
      </c>
      <c r="BR1670">
        <v>0</v>
      </c>
      <c r="BS1670">
        <v>0</v>
      </c>
      <c r="BT1670">
        <v>0</v>
      </c>
      <c r="BU1670">
        <v>0</v>
      </c>
    </row>
    <row r="1671" spans="1:73">
      <c r="A1671" t="s">
        <v>64</v>
      </c>
      <c r="B1671">
        <v>2025</v>
      </c>
      <c r="C1671" t="s">
        <v>3</v>
      </c>
      <c r="D1671">
        <v>5273</v>
      </c>
      <c r="E1671">
        <v>18182</v>
      </c>
      <c r="F1671">
        <v>3260</v>
      </c>
      <c r="G1671">
        <v>0</v>
      </c>
      <c r="H1671">
        <v>0</v>
      </c>
      <c r="I1671">
        <v>0</v>
      </c>
      <c r="J1671">
        <v>0</v>
      </c>
      <c r="K1671">
        <v>70</v>
      </c>
      <c r="L1671">
        <v>149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991</v>
      </c>
      <c r="S1671">
        <v>258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657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805</v>
      </c>
      <c r="BH1671">
        <v>30</v>
      </c>
      <c r="BI1671">
        <v>0</v>
      </c>
      <c r="BJ1671">
        <v>0</v>
      </c>
      <c r="BK1671">
        <v>91</v>
      </c>
      <c r="BL1671">
        <v>0</v>
      </c>
      <c r="BM1671">
        <v>0</v>
      </c>
      <c r="BN1671">
        <v>0</v>
      </c>
      <c r="BO1671">
        <v>151</v>
      </c>
      <c r="BP1671">
        <v>58</v>
      </c>
      <c r="BQ1671">
        <v>0</v>
      </c>
      <c r="BR1671">
        <v>0</v>
      </c>
      <c r="BS1671">
        <v>0</v>
      </c>
      <c r="BT1671">
        <v>0</v>
      </c>
      <c r="BU1671">
        <v>0</v>
      </c>
    </row>
    <row r="1672" spans="1:73">
      <c r="A1672" t="s">
        <v>64</v>
      </c>
      <c r="B1672">
        <v>2025</v>
      </c>
      <c r="C1672" t="s">
        <v>251</v>
      </c>
      <c r="D1672">
        <v>5273</v>
      </c>
      <c r="E1672">
        <v>18182</v>
      </c>
      <c r="F1672">
        <v>3219</v>
      </c>
      <c r="G1672">
        <v>0</v>
      </c>
      <c r="H1672">
        <v>0</v>
      </c>
      <c r="I1672">
        <v>0</v>
      </c>
      <c r="J1672">
        <v>0</v>
      </c>
      <c r="K1672">
        <v>71</v>
      </c>
      <c r="L1672">
        <v>146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975</v>
      </c>
      <c r="S1672">
        <v>249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659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795</v>
      </c>
      <c r="BH1672">
        <v>31</v>
      </c>
      <c r="BI1672">
        <v>0</v>
      </c>
      <c r="BJ1672">
        <v>0</v>
      </c>
      <c r="BK1672">
        <v>91</v>
      </c>
      <c r="BL1672">
        <v>0</v>
      </c>
      <c r="BM1672">
        <v>0</v>
      </c>
      <c r="BN1672">
        <v>0</v>
      </c>
      <c r="BO1672">
        <v>148</v>
      </c>
      <c r="BP1672">
        <v>54</v>
      </c>
      <c r="BQ1672">
        <v>0</v>
      </c>
      <c r="BR1672">
        <v>0</v>
      </c>
      <c r="BS1672">
        <v>0</v>
      </c>
      <c r="BT1672">
        <v>0</v>
      </c>
      <c r="BU1672">
        <v>0</v>
      </c>
    </row>
    <row r="1673" spans="1:73">
      <c r="A1673" t="s">
        <v>64</v>
      </c>
      <c r="B1673">
        <v>2025</v>
      </c>
      <c r="C1673" t="s">
        <v>252</v>
      </c>
      <c r="D1673">
        <v>5285</v>
      </c>
      <c r="E1673">
        <v>18182</v>
      </c>
      <c r="F1673">
        <v>3287</v>
      </c>
      <c r="G1673">
        <v>0</v>
      </c>
      <c r="H1673">
        <v>0</v>
      </c>
      <c r="I1673">
        <v>0</v>
      </c>
      <c r="J1673">
        <v>0</v>
      </c>
      <c r="K1673">
        <v>63</v>
      </c>
      <c r="L1673">
        <v>151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975</v>
      </c>
      <c r="S1673">
        <v>269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639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820</v>
      </c>
      <c r="BH1673">
        <v>28</v>
      </c>
      <c r="BI1673">
        <v>0</v>
      </c>
      <c r="BJ1673">
        <v>0</v>
      </c>
      <c r="BK1673">
        <v>86</v>
      </c>
      <c r="BL1673">
        <v>0</v>
      </c>
      <c r="BM1673">
        <v>0</v>
      </c>
      <c r="BN1673">
        <v>0</v>
      </c>
      <c r="BO1673">
        <v>182</v>
      </c>
      <c r="BP1673">
        <v>74</v>
      </c>
      <c r="BQ1673">
        <v>0</v>
      </c>
      <c r="BR1673">
        <v>0</v>
      </c>
      <c r="BS1673">
        <v>0</v>
      </c>
      <c r="BT1673">
        <v>0</v>
      </c>
      <c r="BU1673">
        <v>0</v>
      </c>
    </row>
    <row r="1674" spans="1:73">
      <c r="A1674" t="s">
        <v>64</v>
      </c>
      <c r="B1674">
        <v>2025</v>
      </c>
      <c r="C1674" t="s">
        <v>253</v>
      </c>
      <c r="D1674">
        <v>5280</v>
      </c>
      <c r="E1674">
        <v>18182</v>
      </c>
      <c r="F1674">
        <v>3283</v>
      </c>
      <c r="G1674">
        <v>0</v>
      </c>
      <c r="H1674">
        <v>0</v>
      </c>
      <c r="I1674">
        <v>0</v>
      </c>
      <c r="J1674">
        <v>0</v>
      </c>
      <c r="K1674">
        <v>62</v>
      </c>
      <c r="L1674">
        <v>151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978</v>
      </c>
      <c r="S1674">
        <v>268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641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814</v>
      </c>
      <c r="BH1674">
        <v>28</v>
      </c>
      <c r="BI1674">
        <v>0</v>
      </c>
      <c r="BJ1674">
        <v>0</v>
      </c>
      <c r="BK1674">
        <v>87</v>
      </c>
      <c r="BL1674">
        <v>0</v>
      </c>
      <c r="BM1674">
        <v>0</v>
      </c>
      <c r="BN1674">
        <v>0</v>
      </c>
      <c r="BO1674">
        <v>182</v>
      </c>
      <c r="BP1674">
        <v>72</v>
      </c>
      <c r="BQ1674">
        <v>0</v>
      </c>
      <c r="BR1674">
        <v>0</v>
      </c>
      <c r="BS1674">
        <v>0</v>
      </c>
      <c r="BT1674">
        <v>0</v>
      </c>
      <c r="BU1674">
        <v>0</v>
      </c>
    </row>
    <row r="1675" spans="1:73">
      <c r="A1675" t="s">
        <v>64</v>
      </c>
      <c r="B1675">
        <v>2025</v>
      </c>
      <c r="C1675" t="s">
        <v>254</v>
      </c>
      <c r="D1675">
        <v>5280</v>
      </c>
      <c r="E1675">
        <v>18182</v>
      </c>
      <c r="F1675">
        <v>3269</v>
      </c>
      <c r="G1675">
        <v>0</v>
      </c>
      <c r="H1675">
        <v>0</v>
      </c>
      <c r="I1675">
        <v>0</v>
      </c>
      <c r="J1675">
        <v>0</v>
      </c>
      <c r="K1675">
        <v>66</v>
      </c>
      <c r="L1675">
        <v>153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982</v>
      </c>
      <c r="S1675">
        <v>257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651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808</v>
      </c>
      <c r="BH1675">
        <v>29</v>
      </c>
      <c r="BI1675">
        <v>0</v>
      </c>
      <c r="BJ1675">
        <v>0</v>
      </c>
      <c r="BK1675">
        <v>91</v>
      </c>
      <c r="BL1675">
        <v>0</v>
      </c>
      <c r="BM1675">
        <v>0</v>
      </c>
      <c r="BN1675">
        <v>0</v>
      </c>
      <c r="BO1675">
        <v>167</v>
      </c>
      <c r="BP1675">
        <v>65</v>
      </c>
      <c r="BQ1675">
        <v>0</v>
      </c>
      <c r="BR1675">
        <v>0</v>
      </c>
      <c r="BS1675">
        <v>0</v>
      </c>
      <c r="BT1675">
        <v>0</v>
      </c>
      <c r="BU1675">
        <v>0</v>
      </c>
    </row>
    <row r="1676" spans="1:73">
      <c r="A1676" t="s">
        <v>64</v>
      </c>
      <c r="B1676">
        <v>2025</v>
      </c>
      <c r="C1676" t="s">
        <v>255</v>
      </c>
      <c r="D1676">
        <v>5280</v>
      </c>
      <c r="E1676">
        <v>18182</v>
      </c>
      <c r="F1676">
        <v>3285</v>
      </c>
      <c r="G1676">
        <v>0</v>
      </c>
      <c r="H1676">
        <v>0</v>
      </c>
      <c r="I1676">
        <v>0</v>
      </c>
      <c r="J1676">
        <v>0</v>
      </c>
      <c r="K1676">
        <v>63</v>
      </c>
      <c r="L1676">
        <v>150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982</v>
      </c>
      <c r="S1676">
        <v>272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643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813</v>
      </c>
      <c r="BH1676">
        <v>28</v>
      </c>
      <c r="BI1676">
        <v>0</v>
      </c>
      <c r="BJ1676">
        <v>0</v>
      </c>
      <c r="BK1676">
        <v>87</v>
      </c>
      <c r="BL1676">
        <v>0</v>
      </c>
      <c r="BM1676">
        <v>0</v>
      </c>
      <c r="BN1676">
        <v>0</v>
      </c>
      <c r="BO1676">
        <v>177</v>
      </c>
      <c r="BP1676">
        <v>70</v>
      </c>
      <c r="BQ1676">
        <v>0</v>
      </c>
      <c r="BR1676">
        <v>0</v>
      </c>
      <c r="BS1676">
        <v>0</v>
      </c>
      <c r="BT1676">
        <v>0</v>
      </c>
      <c r="BU1676">
        <v>0</v>
      </c>
    </row>
    <row r="1677" spans="1:73">
      <c r="A1677" t="s">
        <v>64</v>
      </c>
      <c r="B1677">
        <v>2025</v>
      </c>
      <c r="C1677" t="s">
        <v>256</v>
      </c>
      <c r="D1677">
        <v>5327</v>
      </c>
      <c r="E1677">
        <v>18182</v>
      </c>
      <c r="F1677">
        <v>3283</v>
      </c>
      <c r="G1677">
        <v>0</v>
      </c>
      <c r="H1677">
        <v>0</v>
      </c>
      <c r="I1677">
        <v>0</v>
      </c>
      <c r="J1677">
        <v>0</v>
      </c>
      <c r="K1677">
        <v>62</v>
      </c>
      <c r="L1677">
        <v>148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960</v>
      </c>
      <c r="S1677">
        <v>272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651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809</v>
      </c>
      <c r="BH1677">
        <v>28</v>
      </c>
      <c r="BI1677">
        <v>0</v>
      </c>
      <c r="BJ1677">
        <v>0</v>
      </c>
      <c r="BK1677">
        <v>81</v>
      </c>
      <c r="BL1677">
        <v>0</v>
      </c>
      <c r="BM1677">
        <v>0</v>
      </c>
      <c r="BN1677">
        <v>0</v>
      </c>
      <c r="BO1677">
        <v>193</v>
      </c>
      <c r="BP1677">
        <v>79</v>
      </c>
      <c r="BQ1677">
        <v>0</v>
      </c>
      <c r="BR1677">
        <v>0</v>
      </c>
      <c r="BS1677">
        <v>0</v>
      </c>
      <c r="BT1677">
        <v>0</v>
      </c>
      <c r="BU1677">
        <v>0</v>
      </c>
    </row>
    <row r="1678" spans="1:73">
      <c r="A1678" t="s">
        <v>64</v>
      </c>
      <c r="B1678">
        <v>2025</v>
      </c>
      <c r="C1678" t="s">
        <v>257</v>
      </c>
      <c r="D1678">
        <v>5324</v>
      </c>
      <c r="E1678">
        <v>18182</v>
      </c>
      <c r="F1678">
        <v>3287</v>
      </c>
      <c r="G1678">
        <v>0</v>
      </c>
      <c r="H1678">
        <v>0</v>
      </c>
      <c r="I1678">
        <v>0</v>
      </c>
      <c r="J1678">
        <v>0</v>
      </c>
      <c r="K1678">
        <v>62</v>
      </c>
      <c r="L1678">
        <v>151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964</v>
      </c>
      <c r="S1678">
        <v>272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648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809</v>
      </c>
      <c r="BH1678">
        <v>28</v>
      </c>
      <c r="BI1678">
        <v>0</v>
      </c>
      <c r="BJ1678">
        <v>0</v>
      </c>
      <c r="BK1678">
        <v>83</v>
      </c>
      <c r="BL1678">
        <v>0</v>
      </c>
      <c r="BM1678">
        <v>0</v>
      </c>
      <c r="BN1678">
        <v>0</v>
      </c>
      <c r="BO1678">
        <v>190</v>
      </c>
      <c r="BP1678">
        <v>80</v>
      </c>
      <c r="BQ1678">
        <v>0</v>
      </c>
      <c r="BR1678">
        <v>0</v>
      </c>
      <c r="BS1678">
        <v>0</v>
      </c>
      <c r="BT1678">
        <v>0</v>
      </c>
      <c r="BU1678">
        <v>0</v>
      </c>
    </row>
    <row r="1679" spans="1:73">
      <c r="A1679" t="s">
        <v>64</v>
      </c>
      <c r="B1679">
        <v>2025</v>
      </c>
      <c r="C1679" t="s">
        <v>258</v>
      </c>
      <c r="D1679">
        <v>5313</v>
      </c>
      <c r="E1679">
        <v>18182</v>
      </c>
      <c r="F1679">
        <v>3304</v>
      </c>
      <c r="G1679">
        <v>0</v>
      </c>
      <c r="H1679">
        <v>0</v>
      </c>
      <c r="I1679">
        <v>0</v>
      </c>
      <c r="J1679">
        <v>0</v>
      </c>
      <c r="K1679">
        <v>61</v>
      </c>
      <c r="L1679">
        <v>154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967</v>
      </c>
      <c r="S1679">
        <v>272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652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815</v>
      </c>
      <c r="BH1679">
        <v>28</v>
      </c>
      <c r="BI1679">
        <v>0</v>
      </c>
      <c r="BJ1679">
        <v>0</v>
      </c>
      <c r="BK1679">
        <v>86</v>
      </c>
      <c r="BL1679">
        <v>0</v>
      </c>
      <c r="BM1679">
        <v>0</v>
      </c>
      <c r="BN1679">
        <v>0</v>
      </c>
      <c r="BO1679">
        <v>188</v>
      </c>
      <c r="BP1679">
        <v>81</v>
      </c>
      <c r="BQ1679">
        <v>0</v>
      </c>
      <c r="BR1679">
        <v>0</v>
      </c>
      <c r="BS1679">
        <v>0</v>
      </c>
      <c r="BT1679">
        <v>0</v>
      </c>
      <c r="BU1679">
        <v>0</v>
      </c>
    </row>
    <row r="1680" spans="1:73">
      <c r="A1680" t="s">
        <v>64</v>
      </c>
      <c r="B1680">
        <v>2026</v>
      </c>
      <c r="C1680" t="s">
        <v>3</v>
      </c>
      <c r="D1680">
        <v>5327</v>
      </c>
      <c r="E1680">
        <v>18182</v>
      </c>
      <c r="F1680">
        <v>3283</v>
      </c>
      <c r="G1680">
        <v>0</v>
      </c>
      <c r="H1680">
        <v>0</v>
      </c>
      <c r="I1680">
        <v>0</v>
      </c>
      <c r="J1680">
        <v>0</v>
      </c>
      <c r="K1680">
        <v>79</v>
      </c>
      <c r="L1680">
        <v>121</v>
      </c>
      <c r="M1680">
        <v>0</v>
      </c>
      <c r="N1680">
        <v>50</v>
      </c>
      <c r="O1680">
        <v>0</v>
      </c>
      <c r="P1680">
        <v>0</v>
      </c>
      <c r="Q1680">
        <v>0</v>
      </c>
      <c r="R1680">
        <v>865</v>
      </c>
      <c r="S1680">
        <v>44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252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28</v>
      </c>
      <c r="AK1680">
        <v>0</v>
      </c>
      <c r="AL1680">
        <v>0</v>
      </c>
      <c r="AM1680">
        <v>529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15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953</v>
      </c>
      <c r="BH1680">
        <v>27</v>
      </c>
      <c r="BI1680">
        <v>0</v>
      </c>
      <c r="BJ1680">
        <v>0</v>
      </c>
      <c r="BK1680">
        <v>74</v>
      </c>
      <c r="BL1680">
        <v>0</v>
      </c>
      <c r="BM1680">
        <v>0</v>
      </c>
      <c r="BN1680">
        <v>0</v>
      </c>
      <c r="BO1680">
        <v>181</v>
      </c>
      <c r="BP1680">
        <v>65</v>
      </c>
      <c r="BQ1680">
        <v>0</v>
      </c>
      <c r="BR1680">
        <v>0</v>
      </c>
      <c r="BS1680">
        <v>0</v>
      </c>
      <c r="BT1680">
        <v>0</v>
      </c>
      <c r="BU1680">
        <v>0</v>
      </c>
    </row>
    <row r="1681" spans="1:73">
      <c r="A1681" t="s">
        <v>64</v>
      </c>
      <c r="B1681">
        <v>2026</v>
      </c>
      <c r="C1681" t="s">
        <v>251</v>
      </c>
      <c r="D1681">
        <v>5327</v>
      </c>
      <c r="E1681">
        <v>18182</v>
      </c>
      <c r="F1681">
        <v>3188</v>
      </c>
      <c r="G1681">
        <v>0</v>
      </c>
      <c r="H1681">
        <v>0</v>
      </c>
      <c r="I1681">
        <v>0</v>
      </c>
      <c r="J1681">
        <v>0</v>
      </c>
      <c r="K1681">
        <v>81</v>
      </c>
      <c r="L1681">
        <v>121</v>
      </c>
      <c r="M1681">
        <v>0</v>
      </c>
      <c r="N1681">
        <v>42</v>
      </c>
      <c r="O1681">
        <v>0</v>
      </c>
      <c r="P1681">
        <v>0</v>
      </c>
      <c r="Q1681">
        <v>0</v>
      </c>
      <c r="R1681">
        <v>838</v>
      </c>
      <c r="S1681">
        <v>44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221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26</v>
      </c>
      <c r="AK1681">
        <v>0</v>
      </c>
      <c r="AL1681">
        <v>0</v>
      </c>
      <c r="AM1681">
        <v>526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933</v>
      </c>
      <c r="BH1681">
        <v>27</v>
      </c>
      <c r="BI1681">
        <v>0</v>
      </c>
      <c r="BJ1681">
        <v>0</v>
      </c>
      <c r="BK1681">
        <v>79</v>
      </c>
      <c r="BL1681">
        <v>0</v>
      </c>
      <c r="BM1681">
        <v>0</v>
      </c>
      <c r="BN1681">
        <v>0</v>
      </c>
      <c r="BO1681">
        <v>182</v>
      </c>
      <c r="BP1681">
        <v>68</v>
      </c>
      <c r="BQ1681">
        <v>0</v>
      </c>
      <c r="BR1681">
        <v>0</v>
      </c>
      <c r="BS1681">
        <v>0</v>
      </c>
      <c r="BT1681">
        <v>0</v>
      </c>
      <c r="BU1681">
        <v>0</v>
      </c>
    </row>
    <row r="1682" spans="1:73">
      <c r="A1682" t="s">
        <v>65</v>
      </c>
      <c r="B1682">
        <v>2019</v>
      </c>
      <c r="C1682" t="s">
        <v>248</v>
      </c>
      <c r="D1682">
        <v>123281</v>
      </c>
      <c r="E1682">
        <v>659083</v>
      </c>
      <c r="F1682">
        <v>61530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757</v>
      </c>
      <c r="M1682">
        <v>0</v>
      </c>
      <c r="N1682">
        <v>0</v>
      </c>
      <c r="O1682">
        <v>0</v>
      </c>
      <c r="P1682">
        <v>19</v>
      </c>
      <c r="Q1682">
        <v>0</v>
      </c>
      <c r="R1682">
        <v>8389</v>
      </c>
      <c r="S1682">
        <v>5676</v>
      </c>
      <c r="T1682">
        <v>0</v>
      </c>
      <c r="U1682">
        <v>0</v>
      </c>
      <c r="V1682">
        <v>0</v>
      </c>
      <c r="W1682">
        <v>224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1356</v>
      </c>
      <c r="AN1682">
        <v>0</v>
      </c>
      <c r="AO1682">
        <v>1043</v>
      </c>
      <c r="AP1682">
        <v>0</v>
      </c>
      <c r="AQ1682">
        <v>285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1022</v>
      </c>
      <c r="AX1682">
        <v>0</v>
      </c>
      <c r="AY1682">
        <v>1565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40104</v>
      </c>
      <c r="BH1682">
        <v>0</v>
      </c>
      <c r="BI1682">
        <v>0</v>
      </c>
      <c r="BJ1682">
        <v>0</v>
      </c>
      <c r="BK1682">
        <v>812</v>
      </c>
      <c r="BL1682">
        <v>0</v>
      </c>
      <c r="BM1682">
        <v>0</v>
      </c>
      <c r="BN1682">
        <v>0</v>
      </c>
      <c r="BO1682">
        <v>278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</row>
    <row r="1683" spans="1:73">
      <c r="A1683" t="s">
        <v>65</v>
      </c>
      <c r="B1683">
        <v>2020</v>
      </c>
      <c r="C1683" t="s">
        <v>248</v>
      </c>
      <c r="D1683">
        <v>110972</v>
      </c>
      <c r="E1683">
        <v>659083</v>
      </c>
      <c r="F1683">
        <v>68475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1154</v>
      </c>
      <c r="M1683">
        <v>35</v>
      </c>
      <c r="N1683">
        <v>0</v>
      </c>
      <c r="O1683">
        <v>0</v>
      </c>
      <c r="P1683">
        <v>20</v>
      </c>
      <c r="Q1683">
        <v>0</v>
      </c>
      <c r="R1683">
        <v>10119</v>
      </c>
      <c r="S1683">
        <v>5420</v>
      </c>
      <c r="T1683">
        <v>0</v>
      </c>
      <c r="U1683">
        <v>0</v>
      </c>
      <c r="V1683">
        <v>0</v>
      </c>
      <c r="W1683">
        <v>224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232</v>
      </c>
      <c r="AK1683">
        <v>0</v>
      </c>
      <c r="AL1683">
        <v>0</v>
      </c>
      <c r="AM1683">
        <v>1390</v>
      </c>
      <c r="AN1683">
        <v>0</v>
      </c>
      <c r="AO1683">
        <v>1131</v>
      </c>
      <c r="AP1683">
        <v>0</v>
      </c>
      <c r="AQ1683">
        <v>1002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1302</v>
      </c>
      <c r="AX1683">
        <v>0</v>
      </c>
      <c r="AY1683">
        <v>1594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43075</v>
      </c>
      <c r="BH1683">
        <v>578</v>
      </c>
      <c r="BI1683">
        <v>0</v>
      </c>
      <c r="BJ1683">
        <v>0</v>
      </c>
      <c r="BK1683">
        <v>736</v>
      </c>
      <c r="BL1683">
        <v>0</v>
      </c>
      <c r="BM1683">
        <v>0</v>
      </c>
      <c r="BN1683">
        <v>0</v>
      </c>
      <c r="BO1683">
        <v>463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</row>
    <row r="1684" spans="1:73">
      <c r="A1684" t="s">
        <v>65</v>
      </c>
      <c r="B1684">
        <v>2021</v>
      </c>
      <c r="C1684" t="s">
        <v>248</v>
      </c>
      <c r="D1684">
        <v>113124</v>
      </c>
      <c r="E1684">
        <v>659083</v>
      </c>
      <c r="F1684">
        <v>73548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1489</v>
      </c>
      <c r="M1684">
        <v>32</v>
      </c>
      <c r="N1684">
        <v>0</v>
      </c>
      <c r="O1684">
        <v>0</v>
      </c>
      <c r="P1684">
        <v>29</v>
      </c>
      <c r="Q1684">
        <v>0</v>
      </c>
      <c r="R1684">
        <v>10366</v>
      </c>
      <c r="S1684">
        <v>5443</v>
      </c>
      <c r="T1684">
        <v>0</v>
      </c>
      <c r="U1684">
        <v>0</v>
      </c>
      <c r="V1684">
        <v>0</v>
      </c>
      <c r="W1684">
        <v>257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281</v>
      </c>
      <c r="AK1684">
        <v>0</v>
      </c>
      <c r="AL1684">
        <v>0</v>
      </c>
      <c r="AM1684">
        <v>1408</v>
      </c>
      <c r="AN1684">
        <v>0</v>
      </c>
      <c r="AO1684">
        <v>1107</v>
      </c>
      <c r="AP1684">
        <v>0</v>
      </c>
      <c r="AQ1684">
        <v>1660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1848</v>
      </c>
      <c r="AX1684">
        <v>0</v>
      </c>
      <c r="AY1684">
        <v>1561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45276</v>
      </c>
      <c r="BH1684">
        <v>1132</v>
      </c>
      <c r="BI1684">
        <v>0</v>
      </c>
      <c r="BJ1684">
        <v>0</v>
      </c>
      <c r="BK1684">
        <v>748</v>
      </c>
      <c r="BL1684">
        <v>0</v>
      </c>
      <c r="BM1684">
        <v>0</v>
      </c>
      <c r="BN1684">
        <v>0</v>
      </c>
      <c r="BO1684">
        <v>911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</row>
    <row r="1685" spans="1:73">
      <c r="A1685" t="s">
        <v>65</v>
      </c>
      <c r="B1685">
        <v>2022</v>
      </c>
      <c r="C1685" t="s">
        <v>248</v>
      </c>
      <c r="D1685">
        <v>115575</v>
      </c>
      <c r="E1685">
        <v>659083</v>
      </c>
      <c r="F1685">
        <v>78286</v>
      </c>
      <c r="G1685">
        <v>0</v>
      </c>
      <c r="H1685">
        <v>0</v>
      </c>
      <c r="I1685">
        <v>11</v>
      </c>
      <c r="J1685">
        <v>0</v>
      </c>
      <c r="K1685">
        <v>0</v>
      </c>
      <c r="L1685">
        <v>1525</v>
      </c>
      <c r="M1685">
        <v>54</v>
      </c>
      <c r="N1685">
        <v>0</v>
      </c>
      <c r="O1685">
        <v>0</v>
      </c>
      <c r="P1685">
        <v>16</v>
      </c>
      <c r="Q1685">
        <v>0</v>
      </c>
      <c r="R1685">
        <v>10752</v>
      </c>
      <c r="S1685">
        <v>5856</v>
      </c>
      <c r="T1685">
        <v>0</v>
      </c>
      <c r="U1685">
        <v>284</v>
      </c>
      <c r="V1685">
        <v>0</v>
      </c>
      <c r="W1685">
        <v>293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307</v>
      </c>
      <c r="AK1685">
        <v>0</v>
      </c>
      <c r="AL1685">
        <v>0</v>
      </c>
      <c r="AM1685">
        <v>1246</v>
      </c>
      <c r="AN1685">
        <v>0</v>
      </c>
      <c r="AO1685">
        <v>752</v>
      </c>
      <c r="AP1685">
        <v>0</v>
      </c>
      <c r="AQ1685">
        <v>2455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1848</v>
      </c>
      <c r="AX1685">
        <v>0</v>
      </c>
      <c r="AY1685">
        <v>1636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47385</v>
      </c>
      <c r="BH1685">
        <v>1828</v>
      </c>
      <c r="BI1685">
        <v>0</v>
      </c>
      <c r="BJ1685">
        <v>0</v>
      </c>
      <c r="BK1685">
        <v>775</v>
      </c>
      <c r="BL1685">
        <v>0</v>
      </c>
      <c r="BM1685">
        <v>0</v>
      </c>
      <c r="BN1685">
        <v>0</v>
      </c>
      <c r="BO1685">
        <v>1263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</row>
    <row r="1686" spans="1:73">
      <c r="A1686" t="s">
        <v>65</v>
      </c>
      <c r="B1686">
        <v>2023</v>
      </c>
      <c r="C1686" t="s">
        <v>249</v>
      </c>
      <c r="D1686">
        <v>115856</v>
      </c>
      <c r="E1686">
        <v>659083</v>
      </c>
      <c r="F1686">
        <v>81337</v>
      </c>
      <c r="G1686">
        <v>0</v>
      </c>
      <c r="H1686">
        <v>0</v>
      </c>
      <c r="I1686">
        <v>11</v>
      </c>
      <c r="J1686">
        <v>0</v>
      </c>
      <c r="K1686">
        <v>0</v>
      </c>
      <c r="L1686">
        <v>1659</v>
      </c>
      <c r="M1686">
        <v>84</v>
      </c>
      <c r="N1686">
        <v>0</v>
      </c>
      <c r="O1686">
        <v>0</v>
      </c>
      <c r="P1686">
        <v>20</v>
      </c>
      <c r="Q1686">
        <v>0</v>
      </c>
      <c r="R1686">
        <v>11095</v>
      </c>
      <c r="S1686">
        <v>5824</v>
      </c>
      <c r="T1686">
        <v>0</v>
      </c>
      <c r="U1686">
        <v>622</v>
      </c>
      <c r="V1686">
        <v>0</v>
      </c>
      <c r="W1686">
        <v>288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379</v>
      </c>
      <c r="AK1686">
        <v>0</v>
      </c>
      <c r="AL1686">
        <v>0</v>
      </c>
      <c r="AM1686">
        <v>1801</v>
      </c>
      <c r="AN1686">
        <v>0</v>
      </c>
      <c r="AO1686">
        <v>630</v>
      </c>
      <c r="AP1686">
        <v>0</v>
      </c>
      <c r="AQ1686">
        <v>2877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1173</v>
      </c>
      <c r="AX1686">
        <v>0</v>
      </c>
      <c r="AY1686">
        <v>1549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48814</v>
      </c>
      <c r="BH1686">
        <v>2155</v>
      </c>
      <c r="BI1686">
        <v>0</v>
      </c>
      <c r="BJ1686">
        <v>0</v>
      </c>
      <c r="BK1686">
        <v>737</v>
      </c>
      <c r="BL1686">
        <v>0</v>
      </c>
      <c r="BM1686">
        <v>0</v>
      </c>
      <c r="BN1686">
        <v>0</v>
      </c>
      <c r="BO1686">
        <v>1619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</row>
    <row r="1687" spans="1:73">
      <c r="A1687" t="s">
        <v>65</v>
      </c>
      <c r="B1687">
        <v>2023</v>
      </c>
      <c r="C1687" t="s">
        <v>250</v>
      </c>
      <c r="D1687">
        <v>116995</v>
      </c>
      <c r="E1687">
        <v>659083</v>
      </c>
      <c r="F1687">
        <v>82510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1682</v>
      </c>
      <c r="M1687">
        <v>71</v>
      </c>
      <c r="N1687">
        <v>0</v>
      </c>
      <c r="O1687">
        <v>0</v>
      </c>
      <c r="P1687">
        <v>22</v>
      </c>
      <c r="Q1687">
        <v>0</v>
      </c>
      <c r="R1687">
        <v>11218</v>
      </c>
      <c r="S1687">
        <v>5740</v>
      </c>
      <c r="T1687">
        <v>0</v>
      </c>
      <c r="U1687">
        <v>748</v>
      </c>
      <c r="V1687">
        <v>0</v>
      </c>
      <c r="W1687">
        <v>307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370</v>
      </c>
      <c r="AK1687">
        <v>0</v>
      </c>
      <c r="AL1687">
        <v>0</v>
      </c>
      <c r="AM1687">
        <v>1946</v>
      </c>
      <c r="AN1687">
        <v>0</v>
      </c>
      <c r="AO1687">
        <v>586</v>
      </c>
      <c r="AP1687">
        <v>0</v>
      </c>
      <c r="AQ1687">
        <v>3115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989</v>
      </c>
      <c r="AX1687">
        <v>0</v>
      </c>
      <c r="AY1687">
        <v>1489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49348</v>
      </c>
      <c r="BH1687">
        <v>2197</v>
      </c>
      <c r="BI1687">
        <v>0</v>
      </c>
      <c r="BJ1687">
        <v>0</v>
      </c>
      <c r="BK1687">
        <v>730</v>
      </c>
      <c r="BL1687">
        <v>0</v>
      </c>
      <c r="BM1687">
        <v>0</v>
      </c>
      <c r="BN1687">
        <v>0</v>
      </c>
      <c r="BO1687">
        <v>1952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</row>
    <row r="1688" spans="1:73">
      <c r="A1688" t="s">
        <v>65</v>
      </c>
      <c r="B1688">
        <v>2023</v>
      </c>
      <c r="C1688" t="s">
        <v>248</v>
      </c>
      <c r="D1688">
        <v>118343</v>
      </c>
      <c r="E1688">
        <v>659083</v>
      </c>
      <c r="F1688">
        <v>83312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1693</v>
      </c>
      <c r="M1688">
        <v>64</v>
      </c>
      <c r="N1688">
        <v>0</v>
      </c>
      <c r="O1688">
        <v>0</v>
      </c>
      <c r="P1688">
        <v>21</v>
      </c>
      <c r="Q1688">
        <v>0</v>
      </c>
      <c r="R1688">
        <v>11315</v>
      </c>
      <c r="S1688">
        <v>5716</v>
      </c>
      <c r="T1688">
        <v>0</v>
      </c>
      <c r="U1688">
        <v>840</v>
      </c>
      <c r="V1688">
        <v>0</v>
      </c>
      <c r="W1688">
        <v>314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371</v>
      </c>
      <c r="AK1688">
        <v>0</v>
      </c>
      <c r="AL1688">
        <v>0</v>
      </c>
      <c r="AM1688">
        <v>2017</v>
      </c>
      <c r="AN1688">
        <v>0</v>
      </c>
      <c r="AO1688">
        <v>564</v>
      </c>
      <c r="AP1688">
        <v>0</v>
      </c>
      <c r="AQ1688">
        <v>3204</v>
      </c>
      <c r="AR1688">
        <v>0</v>
      </c>
      <c r="AS1688">
        <v>0</v>
      </c>
      <c r="AT1688">
        <v>23</v>
      </c>
      <c r="AU1688">
        <v>0</v>
      </c>
      <c r="AV1688">
        <v>0</v>
      </c>
      <c r="AW1688">
        <v>882</v>
      </c>
      <c r="AX1688">
        <v>0</v>
      </c>
      <c r="AY1688">
        <v>1420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49839</v>
      </c>
      <c r="BH1688">
        <v>2219</v>
      </c>
      <c r="BI1688">
        <v>0</v>
      </c>
      <c r="BJ1688">
        <v>0</v>
      </c>
      <c r="BK1688">
        <v>734</v>
      </c>
      <c r="BL1688">
        <v>0</v>
      </c>
      <c r="BM1688">
        <v>0</v>
      </c>
      <c r="BN1688">
        <v>0</v>
      </c>
      <c r="BO1688">
        <v>2076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</row>
    <row r="1689" spans="1:73">
      <c r="A1689" t="s">
        <v>65</v>
      </c>
      <c r="B1689">
        <v>2023</v>
      </c>
      <c r="C1689" t="s">
        <v>3</v>
      </c>
      <c r="D1689">
        <v>115378</v>
      </c>
      <c r="E1689">
        <v>659083</v>
      </c>
      <c r="F1689">
        <v>80853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1656</v>
      </c>
      <c r="M1689">
        <v>87</v>
      </c>
      <c r="N1689">
        <v>0</v>
      </c>
      <c r="O1689">
        <v>0</v>
      </c>
      <c r="P1689">
        <v>19</v>
      </c>
      <c r="Q1689">
        <v>0</v>
      </c>
      <c r="R1689">
        <v>11085</v>
      </c>
      <c r="S1689">
        <v>5823</v>
      </c>
      <c r="T1689">
        <v>0</v>
      </c>
      <c r="U1689">
        <v>526</v>
      </c>
      <c r="V1689">
        <v>0</v>
      </c>
      <c r="W1689">
        <v>288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385</v>
      </c>
      <c r="AK1689">
        <v>0</v>
      </c>
      <c r="AL1689">
        <v>0</v>
      </c>
      <c r="AM1689">
        <v>1737</v>
      </c>
      <c r="AN1689">
        <v>0</v>
      </c>
      <c r="AO1689">
        <v>648</v>
      </c>
      <c r="AP1689">
        <v>0</v>
      </c>
      <c r="AQ1689">
        <v>2742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1368</v>
      </c>
      <c r="AX1689">
        <v>0</v>
      </c>
      <c r="AY1689">
        <v>1564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48606</v>
      </c>
      <c r="BH1689">
        <v>2079</v>
      </c>
      <c r="BI1689">
        <v>0</v>
      </c>
      <c r="BJ1689">
        <v>0</v>
      </c>
      <c r="BK1689">
        <v>757</v>
      </c>
      <c r="BL1689">
        <v>0</v>
      </c>
      <c r="BM1689">
        <v>0</v>
      </c>
      <c r="BN1689">
        <v>0</v>
      </c>
      <c r="BO1689">
        <v>1483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</row>
    <row r="1690" spans="1:73">
      <c r="A1690" t="s">
        <v>65</v>
      </c>
      <c r="B1690">
        <v>2023</v>
      </c>
      <c r="C1690" t="s">
        <v>251</v>
      </c>
      <c r="D1690">
        <v>115181</v>
      </c>
      <c r="E1690">
        <v>659083</v>
      </c>
      <c r="F1690">
        <v>79869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1544</v>
      </c>
      <c r="M1690">
        <v>83</v>
      </c>
      <c r="N1690">
        <v>0</v>
      </c>
      <c r="O1690">
        <v>0</v>
      </c>
      <c r="P1690">
        <v>19</v>
      </c>
      <c r="Q1690">
        <v>0</v>
      </c>
      <c r="R1690">
        <v>10855</v>
      </c>
      <c r="S1690">
        <v>5830</v>
      </c>
      <c r="T1690">
        <v>0</v>
      </c>
      <c r="U1690">
        <v>461</v>
      </c>
      <c r="V1690">
        <v>0</v>
      </c>
      <c r="W1690">
        <v>296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355</v>
      </c>
      <c r="AK1690">
        <v>0</v>
      </c>
      <c r="AL1690">
        <v>0</v>
      </c>
      <c r="AM1690">
        <v>1648</v>
      </c>
      <c r="AN1690">
        <v>0</v>
      </c>
      <c r="AO1690">
        <v>673</v>
      </c>
      <c r="AP1690">
        <v>0</v>
      </c>
      <c r="AQ1690">
        <v>2656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1530</v>
      </c>
      <c r="AX1690">
        <v>0</v>
      </c>
      <c r="AY1690">
        <v>1578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48150</v>
      </c>
      <c r="BH1690">
        <v>1972</v>
      </c>
      <c r="BI1690">
        <v>0</v>
      </c>
      <c r="BJ1690">
        <v>0</v>
      </c>
      <c r="BK1690">
        <v>770</v>
      </c>
      <c r="BL1690">
        <v>0</v>
      </c>
      <c r="BM1690">
        <v>0</v>
      </c>
      <c r="BN1690">
        <v>0</v>
      </c>
      <c r="BO1690">
        <v>1449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</row>
    <row r="1691" spans="1:73">
      <c r="A1691" t="s">
        <v>65</v>
      </c>
      <c r="B1691">
        <v>2023</v>
      </c>
      <c r="C1691" t="s">
        <v>252</v>
      </c>
      <c r="D1691">
        <v>116833</v>
      </c>
      <c r="E1691">
        <v>659083</v>
      </c>
      <c r="F1691">
        <v>82175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1663</v>
      </c>
      <c r="M1691">
        <v>73</v>
      </c>
      <c r="N1691">
        <v>0</v>
      </c>
      <c r="O1691">
        <v>0</v>
      </c>
      <c r="P1691">
        <v>20</v>
      </c>
      <c r="Q1691">
        <v>0</v>
      </c>
      <c r="R1691">
        <v>11174</v>
      </c>
      <c r="S1691">
        <v>5759</v>
      </c>
      <c r="T1691">
        <v>0</v>
      </c>
      <c r="U1691">
        <v>716</v>
      </c>
      <c r="V1691">
        <v>0</v>
      </c>
      <c r="W1691">
        <v>304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369</v>
      </c>
      <c r="AK1691">
        <v>0</v>
      </c>
      <c r="AL1691">
        <v>0</v>
      </c>
      <c r="AM1691">
        <v>1922</v>
      </c>
      <c r="AN1691">
        <v>0</v>
      </c>
      <c r="AO1691">
        <v>593</v>
      </c>
      <c r="AP1691">
        <v>0</v>
      </c>
      <c r="AQ1691">
        <v>3058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1025</v>
      </c>
      <c r="AX1691">
        <v>0</v>
      </c>
      <c r="AY1691">
        <v>1511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49217</v>
      </c>
      <c r="BH1691">
        <v>2195</v>
      </c>
      <c r="BI1691">
        <v>0</v>
      </c>
      <c r="BJ1691">
        <v>0</v>
      </c>
      <c r="BK1691">
        <v>734</v>
      </c>
      <c r="BL1691">
        <v>0</v>
      </c>
      <c r="BM1691">
        <v>0</v>
      </c>
      <c r="BN1691">
        <v>0</v>
      </c>
      <c r="BO1691">
        <v>1842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</row>
    <row r="1692" spans="1:73">
      <c r="A1692" t="s">
        <v>65</v>
      </c>
      <c r="B1692">
        <v>2023</v>
      </c>
      <c r="C1692" t="s">
        <v>253</v>
      </c>
      <c r="D1692">
        <v>116164</v>
      </c>
      <c r="E1692">
        <v>659083</v>
      </c>
      <c r="F1692">
        <v>81915</v>
      </c>
      <c r="G1692">
        <v>0</v>
      </c>
      <c r="H1692">
        <v>0</v>
      </c>
      <c r="I1692">
        <v>11</v>
      </c>
      <c r="J1692">
        <v>0</v>
      </c>
      <c r="K1692">
        <v>0</v>
      </c>
      <c r="L1692">
        <v>1667</v>
      </c>
      <c r="M1692">
        <v>77</v>
      </c>
      <c r="N1692">
        <v>0</v>
      </c>
      <c r="O1692">
        <v>0</v>
      </c>
      <c r="P1692">
        <v>20</v>
      </c>
      <c r="Q1692">
        <v>0</v>
      </c>
      <c r="R1692">
        <v>11146</v>
      </c>
      <c r="S1692">
        <v>5767</v>
      </c>
      <c r="T1692">
        <v>0</v>
      </c>
      <c r="U1692">
        <v>685</v>
      </c>
      <c r="V1692">
        <v>0</v>
      </c>
      <c r="W1692">
        <v>301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371</v>
      </c>
      <c r="AK1692">
        <v>0</v>
      </c>
      <c r="AL1692">
        <v>0</v>
      </c>
      <c r="AM1692">
        <v>1898</v>
      </c>
      <c r="AN1692">
        <v>0</v>
      </c>
      <c r="AO1692">
        <v>600</v>
      </c>
      <c r="AP1692">
        <v>0</v>
      </c>
      <c r="AQ1692">
        <v>3023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1062</v>
      </c>
      <c r="AX1692">
        <v>0</v>
      </c>
      <c r="AY1692">
        <v>1519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49076</v>
      </c>
      <c r="BH1692">
        <v>2189</v>
      </c>
      <c r="BI1692">
        <v>0</v>
      </c>
      <c r="BJ1692">
        <v>0</v>
      </c>
      <c r="BK1692">
        <v>734</v>
      </c>
      <c r="BL1692">
        <v>0</v>
      </c>
      <c r="BM1692">
        <v>0</v>
      </c>
      <c r="BN1692">
        <v>0</v>
      </c>
      <c r="BO1692">
        <v>1769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</row>
    <row r="1693" spans="1:73">
      <c r="A1693" t="s">
        <v>65</v>
      </c>
      <c r="B1693">
        <v>2023</v>
      </c>
      <c r="C1693" t="s">
        <v>254</v>
      </c>
      <c r="D1693">
        <v>115378</v>
      </c>
      <c r="E1693">
        <v>659083</v>
      </c>
      <c r="F1693">
        <v>81077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1654</v>
      </c>
      <c r="M1693">
        <v>86</v>
      </c>
      <c r="N1693">
        <v>0</v>
      </c>
      <c r="O1693">
        <v>0</v>
      </c>
      <c r="P1693">
        <v>20</v>
      </c>
      <c r="Q1693">
        <v>0</v>
      </c>
      <c r="R1693">
        <v>11088</v>
      </c>
      <c r="S1693">
        <v>5816</v>
      </c>
      <c r="T1693">
        <v>0</v>
      </c>
      <c r="U1693">
        <v>575</v>
      </c>
      <c r="V1693">
        <v>0</v>
      </c>
      <c r="W1693">
        <v>283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380</v>
      </c>
      <c r="AK1693">
        <v>0</v>
      </c>
      <c r="AL1693">
        <v>0</v>
      </c>
      <c r="AM1693">
        <v>1778</v>
      </c>
      <c r="AN1693">
        <v>0</v>
      </c>
      <c r="AO1693">
        <v>634</v>
      </c>
      <c r="AP1693">
        <v>0</v>
      </c>
      <c r="AQ1693">
        <v>2829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1243</v>
      </c>
      <c r="AX1693">
        <v>0</v>
      </c>
      <c r="AY1693">
        <v>1568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48684</v>
      </c>
      <c r="BH1693">
        <v>2143</v>
      </c>
      <c r="BI1693">
        <v>0</v>
      </c>
      <c r="BJ1693">
        <v>0</v>
      </c>
      <c r="BK1693">
        <v>751</v>
      </c>
      <c r="BL1693">
        <v>0</v>
      </c>
      <c r="BM1693">
        <v>0</v>
      </c>
      <c r="BN1693">
        <v>0</v>
      </c>
      <c r="BO1693">
        <v>1545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</row>
    <row r="1694" spans="1:73">
      <c r="A1694" t="s">
        <v>65</v>
      </c>
      <c r="B1694">
        <v>2023</v>
      </c>
      <c r="C1694" t="s">
        <v>255</v>
      </c>
      <c r="D1694">
        <v>116164</v>
      </c>
      <c r="E1694">
        <v>659083</v>
      </c>
      <c r="F1694">
        <v>81638</v>
      </c>
      <c r="G1694">
        <v>0</v>
      </c>
      <c r="H1694">
        <v>0</v>
      </c>
      <c r="I1694">
        <v>11</v>
      </c>
      <c r="J1694">
        <v>0</v>
      </c>
      <c r="K1694">
        <v>0</v>
      </c>
      <c r="L1694">
        <v>1685</v>
      </c>
      <c r="M1694">
        <v>80</v>
      </c>
      <c r="N1694">
        <v>0</v>
      </c>
      <c r="O1694">
        <v>0</v>
      </c>
      <c r="P1694">
        <v>21</v>
      </c>
      <c r="Q1694">
        <v>0</v>
      </c>
      <c r="R1694">
        <v>11119</v>
      </c>
      <c r="S1694">
        <v>5779</v>
      </c>
      <c r="T1694">
        <v>0</v>
      </c>
      <c r="U1694">
        <v>658</v>
      </c>
      <c r="V1694">
        <v>0</v>
      </c>
      <c r="W1694">
        <v>294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373</v>
      </c>
      <c r="AK1694">
        <v>0</v>
      </c>
      <c r="AL1694">
        <v>0</v>
      </c>
      <c r="AM1694">
        <v>1870</v>
      </c>
      <c r="AN1694">
        <v>0</v>
      </c>
      <c r="AO1694">
        <v>603</v>
      </c>
      <c r="AP1694">
        <v>0</v>
      </c>
      <c r="AQ1694">
        <v>2950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1102</v>
      </c>
      <c r="AX1694">
        <v>0</v>
      </c>
      <c r="AY1694">
        <v>1532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48922</v>
      </c>
      <c r="BH1694">
        <v>2182</v>
      </c>
      <c r="BI1694">
        <v>0</v>
      </c>
      <c r="BJ1694">
        <v>0</v>
      </c>
      <c r="BK1694">
        <v>740</v>
      </c>
      <c r="BL1694">
        <v>0</v>
      </c>
      <c r="BM1694">
        <v>0</v>
      </c>
      <c r="BN1694">
        <v>0</v>
      </c>
      <c r="BO1694">
        <v>1717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</row>
    <row r="1695" spans="1:73">
      <c r="A1695" t="s">
        <v>65</v>
      </c>
      <c r="B1695">
        <v>2023</v>
      </c>
      <c r="C1695" t="s">
        <v>256</v>
      </c>
      <c r="D1695">
        <v>117943</v>
      </c>
      <c r="E1695">
        <v>659083</v>
      </c>
      <c r="F1695">
        <v>83203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1680</v>
      </c>
      <c r="M1695">
        <v>68</v>
      </c>
      <c r="N1695">
        <v>0</v>
      </c>
      <c r="O1695">
        <v>0</v>
      </c>
      <c r="P1695">
        <v>20</v>
      </c>
      <c r="Q1695">
        <v>0</v>
      </c>
      <c r="R1695">
        <v>11307</v>
      </c>
      <c r="S1695">
        <v>5722</v>
      </c>
      <c r="T1695">
        <v>0</v>
      </c>
      <c r="U1695">
        <v>830</v>
      </c>
      <c r="V1695">
        <v>0</v>
      </c>
      <c r="W1695">
        <v>313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374</v>
      </c>
      <c r="AK1695">
        <v>0</v>
      </c>
      <c r="AL1695">
        <v>0</v>
      </c>
      <c r="AM1695">
        <v>2023</v>
      </c>
      <c r="AN1695">
        <v>0</v>
      </c>
      <c r="AO1695">
        <v>567</v>
      </c>
      <c r="AP1695">
        <v>0</v>
      </c>
      <c r="AQ1695">
        <v>3202</v>
      </c>
      <c r="AR1695">
        <v>0</v>
      </c>
      <c r="AS1695">
        <v>0</v>
      </c>
      <c r="AT1695">
        <v>36</v>
      </c>
      <c r="AU1695">
        <v>0</v>
      </c>
      <c r="AV1695">
        <v>0</v>
      </c>
      <c r="AW1695">
        <v>896</v>
      </c>
      <c r="AX1695">
        <v>0</v>
      </c>
      <c r="AY1695">
        <v>1430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49680</v>
      </c>
      <c r="BH1695">
        <v>2233</v>
      </c>
      <c r="BI1695">
        <v>0</v>
      </c>
      <c r="BJ1695">
        <v>0</v>
      </c>
      <c r="BK1695">
        <v>734</v>
      </c>
      <c r="BL1695">
        <v>0</v>
      </c>
      <c r="BM1695">
        <v>0</v>
      </c>
      <c r="BN1695">
        <v>0</v>
      </c>
      <c r="BO1695">
        <v>2088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</row>
    <row r="1696" spans="1:73">
      <c r="A1696" t="s">
        <v>65</v>
      </c>
      <c r="B1696">
        <v>2023</v>
      </c>
      <c r="C1696" t="s">
        <v>257</v>
      </c>
      <c r="D1696">
        <v>117281</v>
      </c>
      <c r="E1696">
        <v>659083</v>
      </c>
      <c r="F1696">
        <v>83010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1685</v>
      </c>
      <c r="M1696">
        <v>69</v>
      </c>
      <c r="N1696">
        <v>0</v>
      </c>
      <c r="O1696">
        <v>0</v>
      </c>
      <c r="P1696">
        <v>21</v>
      </c>
      <c r="Q1696">
        <v>0</v>
      </c>
      <c r="R1696">
        <v>11284</v>
      </c>
      <c r="S1696">
        <v>5736</v>
      </c>
      <c r="T1696">
        <v>0</v>
      </c>
      <c r="U1696">
        <v>812</v>
      </c>
      <c r="V1696">
        <v>0</v>
      </c>
      <c r="W1696">
        <v>310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373</v>
      </c>
      <c r="AK1696">
        <v>0</v>
      </c>
      <c r="AL1696">
        <v>0</v>
      </c>
      <c r="AM1696">
        <v>1992</v>
      </c>
      <c r="AN1696">
        <v>0</v>
      </c>
      <c r="AO1696">
        <v>572</v>
      </c>
      <c r="AP1696">
        <v>0</v>
      </c>
      <c r="AQ1696">
        <v>3170</v>
      </c>
      <c r="AR1696">
        <v>0</v>
      </c>
      <c r="AS1696">
        <v>0</v>
      </c>
      <c r="AT1696">
        <v>0</v>
      </c>
      <c r="AU1696">
        <v>0</v>
      </c>
      <c r="AV1696">
        <v>11</v>
      </c>
      <c r="AW1696">
        <v>923</v>
      </c>
      <c r="AX1696">
        <v>0</v>
      </c>
      <c r="AY1696">
        <v>1453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49579</v>
      </c>
      <c r="BH1696">
        <v>2235</v>
      </c>
      <c r="BI1696">
        <v>0</v>
      </c>
      <c r="BJ1696">
        <v>0</v>
      </c>
      <c r="BK1696">
        <v>732</v>
      </c>
      <c r="BL1696">
        <v>0</v>
      </c>
      <c r="BM1696">
        <v>0</v>
      </c>
      <c r="BN1696">
        <v>0</v>
      </c>
      <c r="BO1696">
        <v>2053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</row>
    <row r="1697" spans="1:73">
      <c r="A1697" t="s">
        <v>65</v>
      </c>
      <c r="B1697">
        <v>2023</v>
      </c>
      <c r="C1697" t="s">
        <v>258</v>
      </c>
      <c r="D1697">
        <v>117281</v>
      </c>
      <c r="E1697">
        <v>659083</v>
      </c>
      <c r="F1697">
        <v>82827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1687</v>
      </c>
      <c r="M1697">
        <v>71</v>
      </c>
      <c r="N1697">
        <v>0</v>
      </c>
      <c r="O1697">
        <v>0</v>
      </c>
      <c r="P1697">
        <v>21</v>
      </c>
      <c r="Q1697">
        <v>0</v>
      </c>
      <c r="R1697">
        <v>11273</v>
      </c>
      <c r="S1697">
        <v>5734</v>
      </c>
      <c r="T1697">
        <v>0</v>
      </c>
      <c r="U1697">
        <v>781</v>
      </c>
      <c r="V1697">
        <v>0</v>
      </c>
      <c r="W1697">
        <v>312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368</v>
      </c>
      <c r="AK1697">
        <v>0</v>
      </c>
      <c r="AL1697">
        <v>0</v>
      </c>
      <c r="AM1697">
        <v>1966</v>
      </c>
      <c r="AN1697">
        <v>0</v>
      </c>
      <c r="AO1697">
        <v>583</v>
      </c>
      <c r="AP1697">
        <v>0</v>
      </c>
      <c r="AQ1697">
        <v>3127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963</v>
      </c>
      <c r="AX1697">
        <v>0</v>
      </c>
      <c r="AY1697">
        <v>1486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49493</v>
      </c>
      <c r="BH1697">
        <v>2239</v>
      </c>
      <c r="BI1697">
        <v>0</v>
      </c>
      <c r="BJ1697">
        <v>0</v>
      </c>
      <c r="BK1697">
        <v>731</v>
      </c>
      <c r="BL1697">
        <v>0</v>
      </c>
      <c r="BM1697">
        <v>0</v>
      </c>
      <c r="BN1697">
        <v>0</v>
      </c>
      <c r="BO1697">
        <v>1992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</row>
    <row r="1698" spans="1:73">
      <c r="A1698" t="s">
        <v>65</v>
      </c>
      <c r="B1698">
        <v>2024</v>
      </c>
      <c r="C1698" t="s">
        <v>249</v>
      </c>
      <c r="D1698">
        <v>119046</v>
      </c>
      <c r="E1698">
        <v>659083</v>
      </c>
      <c r="F1698">
        <v>85784</v>
      </c>
      <c r="G1698">
        <v>0</v>
      </c>
      <c r="H1698">
        <v>0</v>
      </c>
      <c r="I1698">
        <v>11</v>
      </c>
      <c r="J1698">
        <v>0</v>
      </c>
      <c r="K1698">
        <v>0</v>
      </c>
      <c r="L1698">
        <v>2382</v>
      </c>
      <c r="M1698">
        <v>66</v>
      </c>
      <c r="N1698">
        <v>0</v>
      </c>
      <c r="O1698">
        <v>0</v>
      </c>
      <c r="P1698">
        <v>22</v>
      </c>
      <c r="Q1698">
        <v>0</v>
      </c>
      <c r="R1698">
        <v>11785</v>
      </c>
      <c r="S1698">
        <v>5482</v>
      </c>
      <c r="T1698">
        <v>0</v>
      </c>
      <c r="U1698">
        <v>799</v>
      </c>
      <c r="V1698">
        <v>0</v>
      </c>
      <c r="W1698">
        <v>318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313</v>
      </c>
      <c r="AK1698">
        <v>0</v>
      </c>
      <c r="AL1698">
        <v>0</v>
      </c>
      <c r="AM1698">
        <v>5636</v>
      </c>
      <c r="AN1698">
        <v>25</v>
      </c>
      <c r="AO1698">
        <v>423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35</v>
      </c>
      <c r="AV1698">
        <v>11</v>
      </c>
      <c r="AW1698">
        <v>681</v>
      </c>
      <c r="AX1698">
        <v>0</v>
      </c>
      <c r="AY1698">
        <v>1250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50589</v>
      </c>
      <c r="BH1698">
        <v>2234</v>
      </c>
      <c r="BI1698">
        <v>0</v>
      </c>
      <c r="BJ1698">
        <v>0</v>
      </c>
      <c r="BK1698">
        <v>1020</v>
      </c>
      <c r="BL1698">
        <v>0</v>
      </c>
      <c r="BM1698">
        <v>0</v>
      </c>
      <c r="BN1698">
        <v>356</v>
      </c>
      <c r="BO1698">
        <v>2135</v>
      </c>
      <c r="BP1698">
        <v>211</v>
      </c>
      <c r="BQ1698">
        <v>0</v>
      </c>
      <c r="BR1698">
        <v>0</v>
      </c>
      <c r="BS1698">
        <v>0</v>
      </c>
      <c r="BT1698">
        <v>0</v>
      </c>
      <c r="BU1698">
        <v>0</v>
      </c>
    </row>
    <row r="1699" spans="1:73">
      <c r="A1699" t="s">
        <v>65</v>
      </c>
      <c r="B1699">
        <v>2024</v>
      </c>
      <c r="C1699" t="s">
        <v>250</v>
      </c>
      <c r="D1699">
        <v>119701</v>
      </c>
      <c r="E1699">
        <v>659083</v>
      </c>
      <c r="F1699">
        <v>86850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2478</v>
      </c>
      <c r="M1699">
        <v>88</v>
      </c>
      <c r="N1699">
        <v>0</v>
      </c>
      <c r="O1699">
        <v>0</v>
      </c>
      <c r="P1699">
        <v>20</v>
      </c>
      <c r="Q1699">
        <v>0</v>
      </c>
      <c r="R1699">
        <v>11915</v>
      </c>
      <c r="S1699">
        <v>5477</v>
      </c>
      <c r="T1699">
        <v>0</v>
      </c>
      <c r="U1699">
        <v>763</v>
      </c>
      <c r="V1699">
        <v>0</v>
      </c>
      <c r="W1699">
        <v>332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308</v>
      </c>
      <c r="AK1699">
        <v>0</v>
      </c>
      <c r="AL1699">
        <v>0</v>
      </c>
      <c r="AM1699">
        <v>6087</v>
      </c>
      <c r="AN1699">
        <v>67</v>
      </c>
      <c r="AO1699">
        <v>370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62</v>
      </c>
      <c r="AV1699">
        <v>13</v>
      </c>
      <c r="AW1699">
        <v>646</v>
      </c>
      <c r="AX1699">
        <v>0</v>
      </c>
      <c r="AY1699">
        <v>1147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51163</v>
      </c>
      <c r="BH1699">
        <v>2088</v>
      </c>
      <c r="BI1699">
        <v>0</v>
      </c>
      <c r="BJ1699">
        <v>0</v>
      </c>
      <c r="BK1699">
        <v>1030</v>
      </c>
      <c r="BL1699">
        <v>0</v>
      </c>
      <c r="BM1699">
        <v>0</v>
      </c>
      <c r="BN1699">
        <v>396</v>
      </c>
      <c r="BO1699">
        <v>2087</v>
      </c>
      <c r="BP1699">
        <v>313</v>
      </c>
      <c r="BQ1699">
        <v>0</v>
      </c>
      <c r="BR1699">
        <v>0</v>
      </c>
      <c r="BS1699">
        <v>0</v>
      </c>
      <c r="BT1699">
        <v>0</v>
      </c>
      <c r="BU1699">
        <v>0</v>
      </c>
    </row>
    <row r="1700" spans="1:73">
      <c r="A1700" t="s">
        <v>65</v>
      </c>
      <c r="B1700">
        <v>2024</v>
      </c>
      <c r="C1700" t="s">
        <v>248</v>
      </c>
      <c r="D1700">
        <v>121813</v>
      </c>
      <c r="E1700">
        <v>659083</v>
      </c>
      <c r="F1700">
        <v>87448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2565</v>
      </c>
      <c r="M1700">
        <v>72</v>
      </c>
      <c r="N1700">
        <v>13</v>
      </c>
      <c r="O1700">
        <v>0</v>
      </c>
      <c r="P1700">
        <v>21</v>
      </c>
      <c r="Q1700">
        <v>0</v>
      </c>
      <c r="R1700">
        <v>11933</v>
      </c>
      <c r="S1700">
        <v>5482</v>
      </c>
      <c r="T1700">
        <v>0</v>
      </c>
      <c r="U1700">
        <v>723</v>
      </c>
      <c r="V1700">
        <v>0</v>
      </c>
      <c r="W1700">
        <v>340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315</v>
      </c>
      <c r="AK1700">
        <v>0</v>
      </c>
      <c r="AL1700">
        <v>0</v>
      </c>
      <c r="AM1700">
        <v>6244</v>
      </c>
      <c r="AN1700">
        <v>17</v>
      </c>
      <c r="AO1700">
        <v>353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69</v>
      </c>
      <c r="AV1700">
        <v>14</v>
      </c>
      <c r="AW1700">
        <v>621</v>
      </c>
      <c r="AX1700">
        <v>0</v>
      </c>
      <c r="AY1700">
        <v>1112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51639</v>
      </c>
      <c r="BH1700">
        <v>1944</v>
      </c>
      <c r="BI1700">
        <v>0</v>
      </c>
      <c r="BJ1700">
        <v>0</v>
      </c>
      <c r="BK1700">
        <v>1016</v>
      </c>
      <c r="BL1700">
        <v>0</v>
      </c>
      <c r="BM1700">
        <v>0</v>
      </c>
      <c r="BN1700">
        <v>433</v>
      </c>
      <c r="BO1700">
        <v>2120</v>
      </c>
      <c r="BP1700">
        <v>402</v>
      </c>
      <c r="BQ1700">
        <v>0</v>
      </c>
      <c r="BR1700">
        <v>0</v>
      </c>
      <c r="BS1700">
        <v>0</v>
      </c>
      <c r="BT1700">
        <v>0</v>
      </c>
      <c r="BU1700">
        <v>0</v>
      </c>
    </row>
    <row r="1701" spans="1:73">
      <c r="A1701" t="s">
        <v>65</v>
      </c>
      <c r="B1701">
        <v>2024</v>
      </c>
      <c r="C1701" t="s">
        <v>3</v>
      </c>
      <c r="D1701">
        <v>118486</v>
      </c>
      <c r="E1701">
        <v>659083</v>
      </c>
      <c r="F1701">
        <v>85454</v>
      </c>
      <c r="G1701">
        <v>0</v>
      </c>
      <c r="H1701">
        <v>0</v>
      </c>
      <c r="I1701">
        <v>12</v>
      </c>
      <c r="J1701">
        <v>0</v>
      </c>
      <c r="K1701">
        <v>0</v>
      </c>
      <c r="L1701">
        <v>2302</v>
      </c>
      <c r="M1701">
        <v>73</v>
      </c>
      <c r="N1701">
        <v>0</v>
      </c>
      <c r="O1701">
        <v>0</v>
      </c>
      <c r="P1701">
        <v>25</v>
      </c>
      <c r="Q1701">
        <v>0</v>
      </c>
      <c r="R1701">
        <v>11725</v>
      </c>
      <c r="S1701">
        <v>5530</v>
      </c>
      <c r="T1701">
        <v>0</v>
      </c>
      <c r="U1701">
        <v>815</v>
      </c>
      <c r="V1701">
        <v>0</v>
      </c>
      <c r="W1701">
        <v>314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311</v>
      </c>
      <c r="AK1701">
        <v>0</v>
      </c>
      <c r="AL1701">
        <v>0</v>
      </c>
      <c r="AM1701">
        <v>5382</v>
      </c>
      <c r="AN1701">
        <v>0</v>
      </c>
      <c r="AO1701">
        <v>453</v>
      </c>
      <c r="AP1701">
        <v>0</v>
      </c>
      <c r="AQ1701">
        <v>0</v>
      </c>
      <c r="AR1701">
        <v>0</v>
      </c>
      <c r="AS1701">
        <v>0</v>
      </c>
      <c r="AT1701">
        <v>29</v>
      </c>
      <c r="AU1701">
        <v>15</v>
      </c>
      <c r="AV1701">
        <v>11</v>
      </c>
      <c r="AW1701">
        <v>699</v>
      </c>
      <c r="AX1701">
        <v>0</v>
      </c>
      <c r="AY1701">
        <v>1299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50495</v>
      </c>
      <c r="BH1701">
        <v>2278</v>
      </c>
      <c r="BI1701">
        <v>0</v>
      </c>
      <c r="BJ1701">
        <v>0</v>
      </c>
      <c r="BK1701">
        <v>1016</v>
      </c>
      <c r="BL1701">
        <v>0</v>
      </c>
      <c r="BM1701">
        <v>0</v>
      </c>
      <c r="BN1701">
        <v>340</v>
      </c>
      <c r="BO1701">
        <v>2152</v>
      </c>
      <c r="BP1701">
        <v>178</v>
      </c>
      <c r="BQ1701">
        <v>0</v>
      </c>
      <c r="BR1701">
        <v>0</v>
      </c>
      <c r="BS1701">
        <v>0</v>
      </c>
      <c r="BT1701">
        <v>0</v>
      </c>
      <c r="BU1701">
        <v>0</v>
      </c>
    </row>
    <row r="1702" spans="1:73">
      <c r="A1702" t="s">
        <v>65</v>
      </c>
      <c r="B1702">
        <v>2024</v>
      </c>
      <c r="C1702" t="s">
        <v>251</v>
      </c>
      <c r="D1702">
        <v>118465</v>
      </c>
      <c r="E1702">
        <v>659083</v>
      </c>
      <c r="F1702">
        <v>85065</v>
      </c>
      <c r="G1702">
        <v>0</v>
      </c>
      <c r="H1702">
        <v>0</v>
      </c>
      <c r="I1702">
        <v>13</v>
      </c>
      <c r="J1702">
        <v>0</v>
      </c>
      <c r="K1702">
        <v>0</v>
      </c>
      <c r="L1702">
        <v>2212</v>
      </c>
      <c r="M1702">
        <v>64</v>
      </c>
      <c r="N1702">
        <v>0</v>
      </c>
      <c r="O1702">
        <v>0</v>
      </c>
      <c r="P1702">
        <v>24</v>
      </c>
      <c r="Q1702">
        <v>0</v>
      </c>
      <c r="R1702">
        <v>11561</v>
      </c>
      <c r="S1702">
        <v>5554</v>
      </c>
      <c r="T1702">
        <v>0</v>
      </c>
      <c r="U1702">
        <v>831</v>
      </c>
      <c r="V1702">
        <v>0</v>
      </c>
      <c r="W1702">
        <v>312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314</v>
      </c>
      <c r="AK1702">
        <v>0</v>
      </c>
      <c r="AL1702">
        <v>0</v>
      </c>
      <c r="AM1702">
        <v>5297</v>
      </c>
      <c r="AN1702">
        <v>0</v>
      </c>
      <c r="AO1702">
        <v>467</v>
      </c>
      <c r="AP1702">
        <v>0</v>
      </c>
      <c r="AQ1702">
        <v>0</v>
      </c>
      <c r="AR1702">
        <v>0</v>
      </c>
      <c r="AS1702">
        <v>0</v>
      </c>
      <c r="AT1702">
        <v>31</v>
      </c>
      <c r="AU1702">
        <v>0</v>
      </c>
      <c r="AV1702">
        <v>12</v>
      </c>
      <c r="AW1702">
        <v>741</v>
      </c>
      <c r="AX1702">
        <v>0</v>
      </c>
      <c r="AY1702">
        <v>1313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50373</v>
      </c>
      <c r="BH1702">
        <v>2288</v>
      </c>
      <c r="BI1702">
        <v>0</v>
      </c>
      <c r="BJ1702">
        <v>0</v>
      </c>
      <c r="BK1702">
        <v>1031</v>
      </c>
      <c r="BL1702">
        <v>0</v>
      </c>
      <c r="BM1702">
        <v>0</v>
      </c>
      <c r="BN1702">
        <v>300</v>
      </c>
      <c r="BO1702">
        <v>2155</v>
      </c>
      <c r="BP1702">
        <v>172</v>
      </c>
      <c r="BQ1702">
        <v>0</v>
      </c>
      <c r="BR1702">
        <v>0</v>
      </c>
      <c r="BS1702">
        <v>0</v>
      </c>
      <c r="BT1702">
        <v>0</v>
      </c>
      <c r="BU1702">
        <v>0</v>
      </c>
    </row>
    <row r="1703" spans="1:73">
      <c r="A1703" t="s">
        <v>65</v>
      </c>
      <c r="B1703">
        <v>2024</v>
      </c>
      <c r="C1703" t="s">
        <v>252</v>
      </c>
      <c r="D1703">
        <v>119701</v>
      </c>
      <c r="E1703">
        <v>659083</v>
      </c>
      <c r="F1703">
        <v>86585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2471</v>
      </c>
      <c r="M1703">
        <v>88</v>
      </c>
      <c r="N1703">
        <v>0</v>
      </c>
      <c r="O1703">
        <v>0</v>
      </c>
      <c r="P1703">
        <v>21</v>
      </c>
      <c r="Q1703">
        <v>0</v>
      </c>
      <c r="R1703">
        <v>11866</v>
      </c>
      <c r="S1703">
        <v>5473</v>
      </c>
      <c r="T1703">
        <v>0</v>
      </c>
      <c r="U1703">
        <v>768</v>
      </c>
      <c r="V1703">
        <v>0</v>
      </c>
      <c r="W1703">
        <v>328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306</v>
      </c>
      <c r="AK1703">
        <v>0</v>
      </c>
      <c r="AL1703">
        <v>0</v>
      </c>
      <c r="AM1703">
        <v>5989</v>
      </c>
      <c r="AN1703">
        <v>86</v>
      </c>
      <c r="AO1703">
        <v>382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61</v>
      </c>
      <c r="AV1703">
        <v>0</v>
      </c>
      <c r="AW1703">
        <v>669</v>
      </c>
      <c r="AX1703">
        <v>0</v>
      </c>
      <c r="AY1703">
        <v>1162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50991</v>
      </c>
      <c r="BH1703">
        <v>2146</v>
      </c>
      <c r="BI1703">
        <v>0</v>
      </c>
      <c r="BJ1703">
        <v>0</v>
      </c>
      <c r="BK1703">
        <v>1023</v>
      </c>
      <c r="BL1703">
        <v>0</v>
      </c>
      <c r="BM1703">
        <v>0</v>
      </c>
      <c r="BN1703">
        <v>387</v>
      </c>
      <c r="BO1703">
        <v>2088</v>
      </c>
      <c r="BP1703">
        <v>280</v>
      </c>
      <c r="BQ1703">
        <v>0</v>
      </c>
      <c r="BR1703">
        <v>0</v>
      </c>
      <c r="BS1703">
        <v>0</v>
      </c>
      <c r="BT1703">
        <v>0</v>
      </c>
      <c r="BU1703">
        <v>0</v>
      </c>
    </row>
    <row r="1704" spans="1:73">
      <c r="A1704" t="s">
        <v>65</v>
      </c>
      <c r="B1704">
        <v>2024</v>
      </c>
      <c r="C1704" t="s">
        <v>253</v>
      </c>
      <c r="D1704">
        <v>119701</v>
      </c>
      <c r="E1704">
        <v>659083</v>
      </c>
      <c r="F1704">
        <v>86374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2447</v>
      </c>
      <c r="M1704">
        <v>85</v>
      </c>
      <c r="N1704">
        <v>0</v>
      </c>
      <c r="O1704">
        <v>0</v>
      </c>
      <c r="P1704">
        <v>21</v>
      </c>
      <c r="Q1704">
        <v>0</v>
      </c>
      <c r="R1704">
        <v>11828</v>
      </c>
      <c r="S1704">
        <v>5480</v>
      </c>
      <c r="T1704">
        <v>0</v>
      </c>
      <c r="U1704">
        <v>786</v>
      </c>
      <c r="V1704">
        <v>0</v>
      </c>
      <c r="W1704">
        <v>323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307</v>
      </c>
      <c r="AK1704">
        <v>0</v>
      </c>
      <c r="AL1704">
        <v>0</v>
      </c>
      <c r="AM1704">
        <v>5906</v>
      </c>
      <c r="AN1704">
        <v>84</v>
      </c>
      <c r="AO1704">
        <v>388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63</v>
      </c>
      <c r="AV1704">
        <v>0</v>
      </c>
      <c r="AW1704">
        <v>658</v>
      </c>
      <c r="AX1704">
        <v>0</v>
      </c>
      <c r="AY1704">
        <v>1208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50880</v>
      </c>
      <c r="BH1704">
        <v>2156</v>
      </c>
      <c r="BI1704">
        <v>0</v>
      </c>
      <c r="BJ1704">
        <v>0</v>
      </c>
      <c r="BK1704">
        <v>1022</v>
      </c>
      <c r="BL1704">
        <v>0</v>
      </c>
      <c r="BM1704">
        <v>0</v>
      </c>
      <c r="BN1704">
        <v>375</v>
      </c>
      <c r="BO1704">
        <v>2099</v>
      </c>
      <c r="BP1704">
        <v>258</v>
      </c>
      <c r="BQ1704">
        <v>0</v>
      </c>
      <c r="BR1704">
        <v>0</v>
      </c>
      <c r="BS1704">
        <v>0</v>
      </c>
      <c r="BT1704">
        <v>0</v>
      </c>
      <c r="BU1704">
        <v>0</v>
      </c>
    </row>
    <row r="1705" spans="1:73">
      <c r="A1705" t="s">
        <v>65</v>
      </c>
      <c r="B1705">
        <v>2024</v>
      </c>
      <c r="C1705" t="s">
        <v>254</v>
      </c>
      <c r="D1705">
        <v>118757</v>
      </c>
      <c r="E1705">
        <v>659083</v>
      </c>
      <c r="F1705">
        <v>85567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2315</v>
      </c>
      <c r="M1705">
        <v>69</v>
      </c>
      <c r="N1705">
        <v>0</v>
      </c>
      <c r="O1705">
        <v>0</v>
      </c>
      <c r="P1705">
        <v>22</v>
      </c>
      <c r="Q1705">
        <v>0</v>
      </c>
      <c r="R1705">
        <v>11737</v>
      </c>
      <c r="S1705">
        <v>5487</v>
      </c>
      <c r="T1705">
        <v>0</v>
      </c>
      <c r="U1705">
        <v>804</v>
      </c>
      <c r="V1705">
        <v>0</v>
      </c>
      <c r="W1705">
        <v>315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310</v>
      </c>
      <c r="AK1705">
        <v>0</v>
      </c>
      <c r="AL1705">
        <v>0</v>
      </c>
      <c r="AM1705">
        <v>5516</v>
      </c>
      <c r="AN1705">
        <v>0</v>
      </c>
      <c r="AO1705">
        <v>442</v>
      </c>
      <c r="AP1705">
        <v>0</v>
      </c>
      <c r="AQ1705">
        <v>0</v>
      </c>
      <c r="AR1705">
        <v>0</v>
      </c>
      <c r="AS1705">
        <v>0</v>
      </c>
      <c r="AT1705">
        <v>32</v>
      </c>
      <c r="AU1705">
        <v>17</v>
      </c>
      <c r="AV1705">
        <v>11</v>
      </c>
      <c r="AW1705">
        <v>676</v>
      </c>
      <c r="AX1705">
        <v>0</v>
      </c>
      <c r="AY1705">
        <v>1262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50558</v>
      </c>
      <c r="BH1705">
        <v>2285</v>
      </c>
      <c r="BI1705">
        <v>0</v>
      </c>
      <c r="BJ1705">
        <v>0</v>
      </c>
      <c r="BK1705">
        <v>1012</v>
      </c>
      <c r="BL1705">
        <v>0</v>
      </c>
      <c r="BM1705">
        <v>0</v>
      </c>
      <c r="BN1705">
        <v>348</v>
      </c>
      <c r="BO1705">
        <v>2159</v>
      </c>
      <c r="BP1705">
        <v>190</v>
      </c>
      <c r="BQ1705">
        <v>0</v>
      </c>
      <c r="BR1705">
        <v>0</v>
      </c>
      <c r="BS1705">
        <v>0</v>
      </c>
      <c r="BT1705">
        <v>0</v>
      </c>
      <c r="BU1705">
        <v>0</v>
      </c>
    </row>
    <row r="1706" spans="1:73">
      <c r="A1706" t="s">
        <v>65</v>
      </c>
      <c r="B1706">
        <v>2024</v>
      </c>
      <c r="C1706" t="s">
        <v>255</v>
      </c>
      <c r="D1706">
        <v>119444</v>
      </c>
      <c r="E1706">
        <v>659083</v>
      </c>
      <c r="F1706">
        <v>86045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2435</v>
      </c>
      <c r="M1706">
        <v>67</v>
      </c>
      <c r="N1706">
        <v>0</v>
      </c>
      <c r="O1706">
        <v>0</v>
      </c>
      <c r="P1706">
        <v>21</v>
      </c>
      <c r="Q1706">
        <v>0</v>
      </c>
      <c r="R1706">
        <v>11808</v>
      </c>
      <c r="S1706">
        <v>5468</v>
      </c>
      <c r="T1706">
        <v>0</v>
      </c>
      <c r="U1706">
        <v>782</v>
      </c>
      <c r="V1706">
        <v>0</v>
      </c>
      <c r="W1706">
        <v>317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305</v>
      </c>
      <c r="AK1706">
        <v>0</v>
      </c>
      <c r="AL1706">
        <v>0</v>
      </c>
      <c r="AM1706">
        <v>5783</v>
      </c>
      <c r="AN1706">
        <v>44</v>
      </c>
      <c r="AO1706">
        <v>404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54</v>
      </c>
      <c r="AV1706">
        <v>0</v>
      </c>
      <c r="AW1706">
        <v>661</v>
      </c>
      <c r="AX1706">
        <v>0</v>
      </c>
      <c r="AY1706">
        <v>1235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50718</v>
      </c>
      <c r="BH1706">
        <v>2190</v>
      </c>
      <c r="BI1706">
        <v>0</v>
      </c>
      <c r="BJ1706">
        <v>0</v>
      </c>
      <c r="BK1706">
        <v>1021</v>
      </c>
      <c r="BL1706">
        <v>0</v>
      </c>
      <c r="BM1706">
        <v>0</v>
      </c>
      <c r="BN1706">
        <v>370</v>
      </c>
      <c r="BO1706">
        <v>2129</v>
      </c>
      <c r="BP1706">
        <v>233</v>
      </c>
      <c r="BQ1706">
        <v>0</v>
      </c>
      <c r="BR1706">
        <v>0</v>
      </c>
      <c r="BS1706">
        <v>0</v>
      </c>
      <c r="BT1706">
        <v>0</v>
      </c>
      <c r="BU1706">
        <v>0</v>
      </c>
    </row>
    <row r="1707" spans="1:73">
      <c r="A1707" t="s">
        <v>65</v>
      </c>
      <c r="B1707">
        <v>2024</v>
      </c>
      <c r="C1707" t="s">
        <v>256</v>
      </c>
      <c r="D1707">
        <v>120781</v>
      </c>
      <c r="E1707">
        <v>659083</v>
      </c>
      <c r="F1707">
        <v>87440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2557</v>
      </c>
      <c r="M1707">
        <v>88</v>
      </c>
      <c r="N1707">
        <v>13</v>
      </c>
      <c r="O1707">
        <v>0</v>
      </c>
      <c r="P1707">
        <v>21</v>
      </c>
      <c r="Q1707">
        <v>0</v>
      </c>
      <c r="R1707">
        <v>11950</v>
      </c>
      <c r="S1707">
        <v>5486</v>
      </c>
      <c r="T1707">
        <v>0</v>
      </c>
      <c r="U1707">
        <v>726</v>
      </c>
      <c r="V1707">
        <v>0</v>
      </c>
      <c r="W1707">
        <v>339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316</v>
      </c>
      <c r="AK1707">
        <v>0</v>
      </c>
      <c r="AL1707">
        <v>0</v>
      </c>
      <c r="AM1707">
        <v>6236</v>
      </c>
      <c r="AN1707">
        <v>59</v>
      </c>
      <c r="AO1707">
        <v>354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61</v>
      </c>
      <c r="AV1707">
        <v>13</v>
      </c>
      <c r="AW1707">
        <v>626</v>
      </c>
      <c r="AX1707">
        <v>0</v>
      </c>
      <c r="AY1707">
        <v>1112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51562</v>
      </c>
      <c r="BH1707">
        <v>1967</v>
      </c>
      <c r="BI1707">
        <v>0</v>
      </c>
      <c r="BJ1707">
        <v>0</v>
      </c>
      <c r="BK1707">
        <v>1020</v>
      </c>
      <c r="BL1707">
        <v>0</v>
      </c>
      <c r="BM1707">
        <v>0</v>
      </c>
      <c r="BN1707">
        <v>424</v>
      </c>
      <c r="BO1707">
        <v>2120</v>
      </c>
      <c r="BP1707">
        <v>390</v>
      </c>
      <c r="BQ1707">
        <v>0</v>
      </c>
      <c r="BR1707">
        <v>0</v>
      </c>
      <c r="BS1707">
        <v>0</v>
      </c>
      <c r="BT1707">
        <v>0</v>
      </c>
      <c r="BU1707">
        <v>0</v>
      </c>
    </row>
    <row r="1708" spans="1:73">
      <c r="A1708" t="s">
        <v>65</v>
      </c>
      <c r="B1708">
        <v>2024</v>
      </c>
      <c r="C1708" t="s">
        <v>257</v>
      </c>
      <c r="D1708">
        <v>120781</v>
      </c>
      <c r="E1708">
        <v>659083</v>
      </c>
      <c r="F1708">
        <v>87251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2542</v>
      </c>
      <c r="M1708">
        <v>94</v>
      </c>
      <c r="N1708">
        <v>0</v>
      </c>
      <c r="O1708">
        <v>0</v>
      </c>
      <c r="P1708">
        <v>21</v>
      </c>
      <c r="Q1708">
        <v>0</v>
      </c>
      <c r="R1708">
        <v>11942</v>
      </c>
      <c r="S1708">
        <v>5486</v>
      </c>
      <c r="T1708">
        <v>0</v>
      </c>
      <c r="U1708">
        <v>734</v>
      </c>
      <c r="V1708">
        <v>0</v>
      </c>
      <c r="W1708">
        <v>333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313</v>
      </c>
      <c r="AK1708">
        <v>0</v>
      </c>
      <c r="AL1708">
        <v>0</v>
      </c>
      <c r="AM1708">
        <v>6128</v>
      </c>
      <c r="AN1708">
        <v>116</v>
      </c>
      <c r="AO1708">
        <v>359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63</v>
      </c>
      <c r="AV1708">
        <v>13</v>
      </c>
      <c r="AW1708">
        <v>628</v>
      </c>
      <c r="AX1708">
        <v>0</v>
      </c>
      <c r="AY1708">
        <v>1126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51462</v>
      </c>
      <c r="BH1708">
        <v>1998</v>
      </c>
      <c r="BI1708">
        <v>0</v>
      </c>
      <c r="BJ1708">
        <v>0</v>
      </c>
      <c r="BK1708">
        <v>1016</v>
      </c>
      <c r="BL1708">
        <v>0</v>
      </c>
      <c r="BM1708">
        <v>0</v>
      </c>
      <c r="BN1708">
        <v>416</v>
      </c>
      <c r="BO1708">
        <v>2080</v>
      </c>
      <c r="BP1708">
        <v>381</v>
      </c>
      <c r="BQ1708">
        <v>0</v>
      </c>
      <c r="BR1708">
        <v>0</v>
      </c>
      <c r="BS1708">
        <v>0</v>
      </c>
      <c r="BT1708">
        <v>0</v>
      </c>
      <c r="BU1708">
        <v>0</v>
      </c>
    </row>
    <row r="1709" spans="1:73">
      <c r="A1709" t="s">
        <v>65</v>
      </c>
      <c r="B1709">
        <v>2024</v>
      </c>
      <c r="C1709" t="s">
        <v>258</v>
      </c>
      <c r="D1709">
        <v>119701</v>
      </c>
      <c r="E1709">
        <v>659083</v>
      </c>
      <c r="F1709">
        <v>87013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2506</v>
      </c>
      <c r="M1709">
        <v>91</v>
      </c>
      <c r="N1709">
        <v>0</v>
      </c>
      <c r="O1709">
        <v>0</v>
      </c>
      <c r="P1709">
        <v>21</v>
      </c>
      <c r="Q1709">
        <v>0</v>
      </c>
      <c r="R1709">
        <v>11927</v>
      </c>
      <c r="S1709">
        <v>5484</v>
      </c>
      <c r="T1709">
        <v>0</v>
      </c>
      <c r="U1709">
        <v>746</v>
      </c>
      <c r="V1709">
        <v>0</v>
      </c>
      <c r="W1709">
        <v>333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311</v>
      </c>
      <c r="AK1709">
        <v>0</v>
      </c>
      <c r="AL1709">
        <v>0</v>
      </c>
      <c r="AM1709">
        <v>6053</v>
      </c>
      <c r="AN1709">
        <v>106</v>
      </c>
      <c r="AO1709">
        <v>363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64</v>
      </c>
      <c r="AV1709">
        <v>13</v>
      </c>
      <c r="AW1709">
        <v>640</v>
      </c>
      <c r="AX1709">
        <v>0</v>
      </c>
      <c r="AY1709">
        <v>1134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51327</v>
      </c>
      <c r="BH1709">
        <v>2045</v>
      </c>
      <c r="BI1709">
        <v>0</v>
      </c>
      <c r="BJ1709">
        <v>0</v>
      </c>
      <c r="BK1709">
        <v>1022</v>
      </c>
      <c r="BL1709">
        <v>0</v>
      </c>
      <c r="BM1709">
        <v>0</v>
      </c>
      <c r="BN1709">
        <v>405</v>
      </c>
      <c r="BO1709">
        <v>2066</v>
      </c>
      <c r="BP1709">
        <v>356</v>
      </c>
      <c r="BQ1709">
        <v>0</v>
      </c>
      <c r="BR1709">
        <v>0</v>
      </c>
      <c r="BS1709">
        <v>0</v>
      </c>
      <c r="BT1709">
        <v>0</v>
      </c>
      <c r="BU1709">
        <v>0</v>
      </c>
    </row>
    <row r="1710" spans="1:73">
      <c r="A1710" t="s">
        <v>65</v>
      </c>
      <c r="B1710">
        <v>2025</v>
      </c>
      <c r="C1710" t="s">
        <v>249</v>
      </c>
      <c r="D1710">
        <v>122482</v>
      </c>
      <c r="E1710">
        <v>659083</v>
      </c>
      <c r="F1710">
        <v>89655</v>
      </c>
      <c r="G1710">
        <v>0</v>
      </c>
      <c r="H1710">
        <v>0</v>
      </c>
      <c r="I1710">
        <v>12</v>
      </c>
      <c r="J1710">
        <v>0</v>
      </c>
      <c r="K1710">
        <v>287</v>
      </c>
      <c r="L1710">
        <v>2531</v>
      </c>
      <c r="M1710">
        <v>75</v>
      </c>
      <c r="N1710">
        <v>116</v>
      </c>
      <c r="O1710">
        <v>0</v>
      </c>
      <c r="P1710">
        <v>24</v>
      </c>
      <c r="Q1710">
        <v>0</v>
      </c>
      <c r="R1710">
        <v>12347</v>
      </c>
      <c r="S1710">
        <v>6214</v>
      </c>
      <c r="T1710">
        <v>0</v>
      </c>
      <c r="U1710">
        <v>0</v>
      </c>
      <c r="V1710">
        <v>0</v>
      </c>
      <c r="W1710">
        <v>344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429</v>
      </c>
      <c r="AK1710">
        <v>0</v>
      </c>
      <c r="AL1710">
        <v>0</v>
      </c>
      <c r="AM1710">
        <v>5279</v>
      </c>
      <c r="AN1710">
        <v>48</v>
      </c>
      <c r="AO1710">
        <v>213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23</v>
      </c>
      <c r="AW1710">
        <v>656</v>
      </c>
      <c r="AX1710">
        <v>0</v>
      </c>
      <c r="AY1710">
        <v>913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52101</v>
      </c>
      <c r="BH1710">
        <v>1958</v>
      </c>
      <c r="BI1710">
        <v>0</v>
      </c>
      <c r="BJ1710">
        <v>0</v>
      </c>
      <c r="BK1710">
        <v>1785</v>
      </c>
      <c r="BL1710">
        <v>0</v>
      </c>
      <c r="BM1710">
        <v>0</v>
      </c>
      <c r="BN1710">
        <v>1170</v>
      </c>
      <c r="BO1710">
        <v>2465</v>
      </c>
      <c r="BP1710">
        <v>665</v>
      </c>
      <c r="BQ1710">
        <v>0</v>
      </c>
      <c r="BR1710">
        <v>0</v>
      </c>
      <c r="BS1710">
        <v>0</v>
      </c>
      <c r="BT1710">
        <v>0</v>
      </c>
      <c r="BU1710">
        <v>0</v>
      </c>
    </row>
    <row r="1711" spans="1:73">
      <c r="A1711" t="s">
        <v>65</v>
      </c>
      <c r="B1711">
        <v>2025</v>
      </c>
      <c r="C1711" t="s">
        <v>250</v>
      </c>
      <c r="D1711">
        <v>124076</v>
      </c>
      <c r="E1711">
        <v>659083</v>
      </c>
      <c r="F1711">
        <v>90322</v>
      </c>
      <c r="G1711">
        <v>0</v>
      </c>
      <c r="H1711">
        <v>0</v>
      </c>
      <c r="I1711">
        <v>0</v>
      </c>
      <c r="J1711">
        <v>0</v>
      </c>
      <c r="K1711">
        <v>359</v>
      </c>
      <c r="L1711">
        <v>2618</v>
      </c>
      <c r="M1711">
        <v>72</v>
      </c>
      <c r="N1711">
        <v>124</v>
      </c>
      <c r="O1711">
        <v>0</v>
      </c>
      <c r="P1711">
        <v>26</v>
      </c>
      <c r="Q1711">
        <v>0</v>
      </c>
      <c r="R1711">
        <v>12437</v>
      </c>
      <c r="S1711">
        <v>6224</v>
      </c>
      <c r="T1711">
        <v>0</v>
      </c>
      <c r="U1711">
        <v>0</v>
      </c>
      <c r="V1711">
        <v>0</v>
      </c>
      <c r="W1711">
        <v>360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427</v>
      </c>
      <c r="AK1711">
        <v>0</v>
      </c>
      <c r="AL1711">
        <v>0</v>
      </c>
      <c r="AM1711">
        <v>5277</v>
      </c>
      <c r="AN1711">
        <v>51</v>
      </c>
      <c r="AO1711">
        <v>187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25</v>
      </c>
      <c r="AW1711">
        <v>668</v>
      </c>
      <c r="AX1711">
        <v>0</v>
      </c>
      <c r="AY1711">
        <v>894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52390</v>
      </c>
      <c r="BH1711">
        <v>1907</v>
      </c>
      <c r="BI1711">
        <v>0</v>
      </c>
      <c r="BJ1711">
        <v>0</v>
      </c>
      <c r="BK1711">
        <v>1759</v>
      </c>
      <c r="BL1711">
        <v>0</v>
      </c>
      <c r="BM1711">
        <v>0</v>
      </c>
      <c r="BN1711">
        <v>1216</v>
      </c>
      <c r="BO1711">
        <v>2513</v>
      </c>
      <c r="BP1711">
        <v>788</v>
      </c>
      <c r="BQ1711">
        <v>0</v>
      </c>
      <c r="BR1711">
        <v>0</v>
      </c>
      <c r="BS1711">
        <v>0</v>
      </c>
      <c r="BT1711">
        <v>0</v>
      </c>
      <c r="BU1711">
        <v>0</v>
      </c>
    </row>
    <row r="1712" spans="1:73">
      <c r="A1712" t="s">
        <v>65</v>
      </c>
      <c r="B1712">
        <v>2025</v>
      </c>
      <c r="C1712" t="s">
        <v>248</v>
      </c>
      <c r="D1712">
        <v>124587</v>
      </c>
      <c r="E1712">
        <v>659083</v>
      </c>
      <c r="F1712">
        <v>90868</v>
      </c>
      <c r="G1712">
        <v>0</v>
      </c>
      <c r="H1712">
        <v>0</v>
      </c>
      <c r="I1712">
        <v>0</v>
      </c>
      <c r="J1712">
        <v>0</v>
      </c>
      <c r="K1712">
        <v>403</v>
      </c>
      <c r="L1712">
        <v>2634</v>
      </c>
      <c r="M1712">
        <v>118</v>
      </c>
      <c r="N1712">
        <v>142</v>
      </c>
      <c r="O1712">
        <v>0</v>
      </c>
      <c r="P1712">
        <v>29</v>
      </c>
      <c r="Q1712">
        <v>0</v>
      </c>
      <c r="R1712">
        <v>12467</v>
      </c>
      <c r="S1712">
        <v>6148</v>
      </c>
      <c r="T1712">
        <v>0</v>
      </c>
      <c r="U1712">
        <v>0</v>
      </c>
      <c r="V1712">
        <v>0</v>
      </c>
      <c r="W1712">
        <v>359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435</v>
      </c>
      <c r="AK1712">
        <v>0</v>
      </c>
      <c r="AL1712">
        <v>0</v>
      </c>
      <c r="AM1712">
        <v>5238</v>
      </c>
      <c r="AN1712">
        <v>50</v>
      </c>
      <c r="AO1712">
        <v>177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27</v>
      </c>
      <c r="AW1712">
        <v>665</v>
      </c>
      <c r="AX1712">
        <v>0</v>
      </c>
      <c r="AY1712">
        <v>870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52735</v>
      </c>
      <c r="BH1712">
        <v>1874</v>
      </c>
      <c r="BI1712">
        <v>0</v>
      </c>
      <c r="BJ1712">
        <v>0</v>
      </c>
      <c r="BK1712">
        <v>1687</v>
      </c>
      <c r="BL1712">
        <v>0</v>
      </c>
      <c r="BM1712">
        <v>0</v>
      </c>
      <c r="BN1712">
        <v>1272</v>
      </c>
      <c r="BO1712">
        <v>2664</v>
      </c>
      <c r="BP1712">
        <v>874</v>
      </c>
      <c r="BQ1712">
        <v>0</v>
      </c>
      <c r="BR1712">
        <v>0</v>
      </c>
      <c r="BS1712">
        <v>0</v>
      </c>
      <c r="BT1712">
        <v>0</v>
      </c>
      <c r="BU1712">
        <v>0</v>
      </c>
    </row>
    <row r="1713" spans="1:73">
      <c r="A1713" t="s">
        <v>65</v>
      </c>
      <c r="B1713">
        <v>2025</v>
      </c>
      <c r="C1713" t="s">
        <v>3</v>
      </c>
      <c r="D1713">
        <v>122200</v>
      </c>
      <c r="E1713">
        <v>659083</v>
      </c>
      <c r="F1713">
        <v>89507</v>
      </c>
      <c r="G1713">
        <v>0</v>
      </c>
      <c r="H1713">
        <v>0</v>
      </c>
      <c r="I1713">
        <v>0</v>
      </c>
      <c r="J1713">
        <v>0</v>
      </c>
      <c r="K1713">
        <v>170</v>
      </c>
      <c r="L1713">
        <v>2427</v>
      </c>
      <c r="M1713">
        <v>71</v>
      </c>
      <c r="N1713">
        <v>99</v>
      </c>
      <c r="O1713">
        <v>0</v>
      </c>
      <c r="P1713">
        <v>24</v>
      </c>
      <c r="Q1713">
        <v>0</v>
      </c>
      <c r="R1713">
        <v>12272</v>
      </c>
      <c r="S1713">
        <v>6191</v>
      </c>
      <c r="T1713">
        <v>0</v>
      </c>
      <c r="U1713">
        <v>0</v>
      </c>
      <c r="V1713">
        <v>0</v>
      </c>
      <c r="W1713">
        <v>343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438</v>
      </c>
      <c r="AK1713">
        <v>0</v>
      </c>
      <c r="AL1713">
        <v>0</v>
      </c>
      <c r="AM1713">
        <v>5727</v>
      </c>
      <c r="AN1713">
        <v>30</v>
      </c>
      <c r="AO1713">
        <v>250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66</v>
      </c>
      <c r="AV1713">
        <v>24</v>
      </c>
      <c r="AW1713">
        <v>644</v>
      </c>
      <c r="AX1713">
        <v>0</v>
      </c>
      <c r="AY1713">
        <v>931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52009</v>
      </c>
      <c r="BH1713">
        <v>1970</v>
      </c>
      <c r="BI1713">
        <v>0</v>
      </c>
      <c r="BJ1713">
        <v>0</v>
      </c>
      <c r="BK1713">
        <v>1779</v>
      </c>
      <c r="BL1713">
        <v>0</v>
      </c>
      <c r="BM1713">
        <v>0</v>
      </c>
      <c r="BN1713">
        <v>1097</v>
      </c>
      <c r="BO1713">
        <v>2321</v>
      </c>
      <c r="BP1713">
        <v>624</v>
      </c>
      <c r="BQ1713">
        <v>0</v>
      </c>
      <c r="BR1713">
        <v>0</v>
      </c>
      <c r="BS1713">
        <v>0</v>
      </c>
      <c r="BT1713">
        <v>0</v>
      </c>
      <c r="BU1713">
        <v>0</v>
      </c>
    </row>
    <row r="1714" spans="1:73">
      <c r="A1714" t="s">
        <v>65</v>
      </c>
      <c r="B1714">
        <v>2025</v>
      </c>
      <c r="C1714" t="s">
        <v>251</v>
      </c>
      <c r="D1714">
        <v>122200</v>
      </c>
      <c r="E1714">
        <v>659083</v>
      </c>
      <c r="F1714">
        <v>88744</v>
      </c>
      <c r="G1714">
        <v>0</v>
      </c>
      <c r="H1714">
        <v>0</v>
      </c>
      <c r="I1714">
        <v>0</v>
      </c>
      <c r="J1714">
        <v>0</v>
      </c>
      <c r="K1714">
        <v>150</v>
      </c>
      <c r="L1714">
        <v>2412</v>
      </c>
      <c r="M1714">
        <v>68</v>
      </c>
      <c r="N1714">
        <v>78</v>
      </c>
      <c r="O1714">
        <v>0</v>
      </c>
      <c r="P1714">
        <v>23</v>
      </c>
      <c r="Q1714">
        <v>0</v>
      </c>
      <c r="R1714">
        <v>12163</v>
      </c>
      <c r="S1714">
        <v>6037</v>
      </c>
      <c r="T1714">
        <v>0</v>
      </c>
      <c r="U1714">
        <v>0</v>
      </c>
      <c r="V1714">
        <v>0</v>
      </c>
      <c r="W1714">
        <v>339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408</v>
      </c>
      <c r="AK1714">
        <v>0</v>
      </c>
      <c r="AL1714">
        <v>0</v>
      </c>
      <c r="AM1714">
        <v>5747</v>
      </c>
      <c r="AN1714">
        <v>39</v>
      </c>
      <c r="AO1714">
        <v>265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66</v>
      </c>
      <c r="AV1714">
        <v>23</v>
      </c>
      <c r="AW1714">
        <v>642</v>
      </c>
      <c r="AX1714">
        <v>0</v>
      </c>
      <c r="AY1714">
        <v>977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51719</v>
      </c>
      <c r="BH1714">
        <v>1962</v>
      </c>
      <c r="BI1714">
        <v>0</v>
      </c>
      <c r="BJ1714">
        <v>0</v>
      </c>
      <c r="BK1714">
        <v>1767</v>
      </c>
      <c r="BL1714">
        <v>0</v>
      </c>
      <c r="BM1714">
        <v>0</v>
      </c>
      <c r="BN1714">
        <v>949</v>
      </c>
      <c r="BO1714">
        <v>2321</v>
      </c>
      <c r="BP1714">
        <v>589</v>
      </c>
      <c r="BQ1714">
        <v>0</v>
      </c>
      <c r="BR1714">
        <v>0</v>
      </c>
      <c r="BS1714">
        <v>0</v>
      </c>
      <c r="BT1714">
        <v>0</v>
      </c>
      <c r="BU1714">
        <v>0</v>
      </c>
    </row>
    <row r="1715" spans="1:73">
      <c r="A1715" t="s">
        <v>65</v>
      </c>
      <c r="B1715">
        <v>2025</v>
      </c>
      <c r="C1715" t="s">
        <v>252</v>
      </c>
      <c r="D1715">
        <v>123865</v>
      </c>
      <c r="E1715">
        <v>659083</v>
      </c>
      <c r="F1715">
        <v>90144</v>
      </c>
      <c r="G1715">
        <v>0</v>
      </c>
      <c r="H1715">
        <v>0</v>
      </c>
      <c r="I1715">
        <v>0</v>
      </c>
      <c r="J1715">
        <v>0</v>
      </c>
      <c r="K1715">
        <v>349</v>
      </c>
      <c r="L1715">
        <v>2590</v>
      </c>
      <c r="M1715">
        <v>73</v>
      </c>
      <c r="N1715">
        <v>122</v>
      </c>
      <c r="O1715">
        <v>0</v>
      </c>
      <c r="P1715">
        <v>26</v>
      </c>
      <c r="Q1715">
        <v>0</v>
      </c>
      <c r="R1715">
        <v>12436</v>
      </c>
      <c r="S1715">
        <v>6210</v>
      </c>
      <c r="T1715">
        <v>0</v>
      </c>
      <c r="U1715">
        <v>0</v>
      </c>
      <c r="V1715">
        <v>0</v>
      </c>
      <c r="W1715">
        <v>356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425</v>
      </c>
      <c r="AK1715">
        <v>0</v>
      </c>
      <c r="AL1715">
        <v>0</v>
      </c>
      <c r="AM1715">
        <v>5287</v>
      </c>
      <c r="AN1715">
        <v>35</v>
      </c>
      <c r="AO1715">
        <v>189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58</v>
      </c>
      <c r="AV1715">
        <v>24</v>
      </c>
      <c r="AW1715">
        <v>666</v>
      </c>
      <c r="AX1715">
        <v>0</v>
      </c>
      <c r="AY1715">
        <v>898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52242</v>
      </c>
      <c r="BH1715">
        <v>1931</v>
      </c>
      <c r="BI1715">
        <v>0</v>
      </c>
      <c r="BJ1715">
        <v>0</v>
      </c>
      <c r="BK1715">
        <v>1765</v>
      </c>
      <c r="BL1715">
        <v>0</v>
      </c>
      <c r="BM1715">
        <v>0</v>
      </c>
      <c r="BN1715">
        <v>1211</v>
      </c>
      <c r="BO1715">
        <v>2472</v>
      </c>
      <c r="BP1715">
        <v>779</v>
      </c>
      <c r="BQ1715">
        <v>0</v>
      </c>
      <c r="BR1715">
        <v>0</v>
      </c>
      <c r="BS1715">
        <v>0</v>
      </c>
      <c r="BT1715">
        <v>0</v>
      </c>
      <c r="BU1715">
        <v>0</v>
      </c>
    </row>
    <row r="1716" spans="1:73">
      <c r="A1716" t="s">
        <v>65</v>
      </c>
      <c r="B1716">
        <v>2025</v>
      </c>
      <c r="C1716" t="s">
        <v>253</v>
      </c>
      <c r="D1716">
        <v>122482</v>
      </c>
      <c r="E1716">
        <v>659083</v>
      </c>
      <c r="F1716">
        <v>90022</v>
      </c>
      <c r="G1716">
        <v>0</v>
      </c>
      <c r="H1716">
        <v>0</v>
      </c>
      <c r="I1716">
        <v>0</v>
      </c>
      <c r="J1716">
        <v>0</v>
      </c>
      <c r="K1716">
        <v>333</v>
      </c>
      <c r="L1716">
        <v>2569</v>
      </c>
      <c r="M1716">
        <v>76</v>
      </c>
      <c r="N1716">
        <v>121</v>
      </c>
      <c r="O1716">
        <v>0</v>
      </c>
      <c r="P1716">
        <v>26</v>
      </c>
      <c r="Q1716">
        <v>0</v>
      </c>
      <c r="R1716">
        <v>12384</v>
      </c>
      <c r="S1716">
        <v>6197</v>
      </c>
      <c r="T1716">
        <v>0</v>
      </c>
      <c r="U1716">
        <v>0</v>
      </c>
      <c r="V1716">
        <v>0</v>
      </c>
      <c r="W1716">
        <v>346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426</v>
      </c>
      <c r="AK1716">
        <v>0</v>
      </c>
      <c r="AL1716">
        <v>0</v>
      </c>
      <c r="AM1716">
        <v>5287</v>
      </c>
      <c r="AN1716">
        <v>51</v>
      </c>
      <c r="AO1716">
        <v>193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64</v>
      </c>
      <c r="AV1716">
        <v>26</v>
      </c>
      <c r="AW1716">
        <v>661</v>
      </c>
      <c r="AX1716">
        <v>0</v>
      </c>
      <c r="AY1716">
        <v>906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52223</v>
      </c>
      <c r="BH1716">
        <v>1948</v>
      </c>
      <c r="BI1716">
        <v>0</v>
      </c>
      <c r="BJ1716">
        <v>0</v>
      </c>
      <c r="BK1716">
        <v>1763</v>
      </c>
      <c r="BL1716">
        <v>0</v>
      </c>
      <c r="BM1716">
        <v>0</v>
      </c>
      <c r="BN1716">
        <v>1202</v>
      </c>
      <c r="BO1716">
        <v>2458</v>
      </c>
      <c r="BP1716">
        <v>762</v>
      </c>
      <c r="BQ1716">
        <v>0</v>
      </c>
      <c r="BR1716">
        <v>0</v>
      </c>
      <c r="BS1716">
        <v>0</v>
      </c>
      <c r="BT1716">
        <v>0</v>
      </c>
      <c r="BU1716">
        <v>0</v>
      </c>
    </row>
    <row r="1717" spans="1:73">
      <c r="A1717" t="s">
        <v>65</v>
      </c>
      <c r="B1717">
        <v>2025</v>
      </c>
      <c r="C1717" t="s">
        <v>254</v>
      </c>
      <c r="D1717">
        <v>122482</v>
      </c>
      <c r="E1717">
        <v>659083</v>
      </c>
      <c r="F1717">
        <v>89606</v>
      </c>
      <c r="G1717">
        <v>0</v>
      </c>
      <c r="H1717">
        <v>0</v>
      </c>
      <c r="I1717">
        <v>0</v>
      </c>
      <c r="J1717">
        <v>0</v>
      </c>
      <c r="K1717">
        <v>236</v>
      </c>
      <c r="L1717">
        <v>2536</v>
      </c>
      <c r="M1717">
        <v>74</v>
      </c>
      <c r="N1717">
        <v>111</v>
      </c>
      <c r="O1717">
        <v>0</v>
      </c>
      <c r="P1717">
        <v>24</v>
      </c>
      <c r="Q1717">
        <v>0</v>
      </c>
      <c r="R1717">
        <v>12327</v>
      </c>
      <c r="S1717">
        <v>6198</v>
      </c>
      <c r="T1717">
        <v>0</v>
      </c>
      <c r="U1717">
        <v>0</v>
      </c>
      <c r="V1717">
        <v>0</v>
      </c>
      <c r="W1717">
        <v>337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432</v>
      </c>
      <c r="AK1717">
        <v>0</v>
      </c>
      <c r="AL1717">
        <v>0</v>
      </c>
      <c r="AM1717">
        <v>5343</v>
      </c>
      <c r="AN1717">
        <v>45</v>
      </c>
      <c r="AO1717">
        <v>231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65</v>
      </c>
      <c r="AV1717">
        <v>25</v>
      </c>
      <c r="AW1717">
        <v>668</v>
      </c>
      <c r="AX1717">
        <v>0</v>
      </c>
      <c r="AY1717">
        <v>919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52084</v>
      </c>
      <c r="BH1717">
        <v>1960</v>
      </c>
      <c r="BI1717">
        <v>0</v>
      </c>
      <c r="BJ1717">
        <v>0</v>
      </c>
      <c r="BK1717">
        <v>1793</v>
      </c>
      <c r="BL1717">
        <v>0</v>
      </c>
      <c r="BM1717">
        <v>0</v>
      </c>
      <c r="BN1717">
        <v>1147</v>
      </c>
      <c r="BO1717">
        <v>2398</v>
      </c>
      <c r="BP1717">
        <v>653</v>
      </c>
      <c r="BQ1717">
        <v>0</v>
      </c>
      <c r="BR1717">
        <v>0</v>
      </c>
      <c r="BS1717">
        <v>0</v>
      </c>
      <c r="BT1717">
        <v>0</v>
      </c>
      <c r="BU1717">
        <v>0</v>
      </c>
    </row>
    <row r="1718" spans="1:73">
      <c r="A1718" t="s">
        <v>65</v>
      </c>
      <c r="B1718">
        <v>2025</v>
      </c>
      <c r="C1718" t="s">
        <v>255</v>
      </c>
      <c r="D1718">
        <v>122482</v>
      </c>
      <c r="E1718">
        <v>659083</v>
      </c>
      <c r="F1718">
        <v>89863</v>
      </c>
      <c r="G1718">
        <v>0</v>
      </c>
      <c r="H1718">
        <v>0</v>
      </c>
      <c r="I1718">
        <v>11</v>
      </c>
      <c r="J1718">
        <v>0</v>
      </c>
      <c r="K1718">
        <v>307</v>
      </c>
      <c r="L1718">
        <v>2566</v>
      </c>
      <c r="M1718">
        <v>79</v>
      </c>
      <c r="N1718">
        <v>118</v>
      </c>
      <c r="O1718">
        <v>0</v>
      </c>
      <c r="P1718">
        <v>26</v>
      </c>
      <c r="Q1718">
        <v>0</v>
      </c>
      <c r="R1718">
        <v>12371</v>
      </c>
      <c r="S1718">
        <v>6226</v>
      </c>
      <c r="T1718">
        <v>0</v>
      </c>
      <c r="U1718">
        <v>0</v>
      </c>
      <c r="V1718">
        <v>0</v>
      </c>
      <c r="W1718">
        <v>340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429</v>
      </c>
      <c r="AK1718">
        <v>0</v>
      </c>
      <c r="AL1718">
        <v>0</v>
      </c>
      <c r="AM1718">
        <v>5246</v>
      </c>
      <c r="AN1718">
        <v>30</v>
      </c>
      <c r="AO1718">
        <v>199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65</v>
      </c>
      <c r="AV1718">
        <v>25</v>
      </c>
      <c r="AW1718">
        <v>662</v>
      </c>
      <c r="AX1718">
        <v>0</v>
      </c>
      <c r="AY1718">
        <v>913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52186</v>
      </c>
      <c r="BH1718">
        <v>1977</v>
      </c>
      <c r="BI1718">
        <v>0</v>
      </c>
      <c r="BJ1718">
        <v>0</v>
      </c>
      <c r="BK1718">
        <v>1754</v>
      </c>
      <c r="BL1718">
        <v>0</v>
      </c>
      <c r="BM1718">
        <v>0</v>
      </c>
      <c r="BN1718">
        <v>1188</v>
      </c>
      <c r="BO1718">
        <v>2427</v>
      </c>
      <c r="BP1718">
        <v>718</v>
      </c>
      <c r="BQ1718">
        <v>0</v>
      </c>
      <c r="BR1718">
        <v>0</v>
      </c>
      <c r="BS1718">
        <v>0</v>
      </c>
      <c r="BT1718">
        <v>0</v>
      </c>
      <c r="BU1718">
        <v>0</v>
      </c>
    </row>
    <row r="1719" spans="1:73">
      <c r="A1719" t="s">
        <v>65</v>
      </c>
      <c r="B1719">
        <v>2025</v>
      </c>
      <c r="C1719" t="s">
        <v>256</v>
      </c>
      <c r="D1719">
        <v>124587</v>
      </c>
      <c r="E1719">
        <v>659083</v>
      </c>
      <c r="F1719">
        <v>90809</v>
      </c>
      <c r="G1719">
        <v>0</v>
      </c>
      <c r="H1719">
        <v>0</v>
      </c>
      <c r="I1719">
        <v>0</v>
      </c>
      <c r="J1719">
        <v>0</v>
      </c>
      <c r="K1719">
        <v>396</v>
      </c>
      <c r="L1719">
        <v>2653</v>
      </c>
      <c r="M1719">
        <v>78</v>
      </c>
      <c r="N1719">
        <v>132</v>
      </c>
      <c r="O1719">
        <v>0</v>
      </c>
      <c r="P1719">
        <v>28</v>
      </c>
      <c r="Q1719">
        <v>0</v>
      </c>
      <c r="R1719">
        <v>12465</v>
      </c>
      <c r="S1719">
        <v>6190</v>
      </c>
      <c r="T1719">
        <v>0</v>
      </c>
      <c r="U1719">
        <v>0</v>
      </c>
      <c r="V1719">
        <v>0</v>
      </c>
      <c r="W1719">
        <v>358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429</v>
      </c>
      <c r="AK1719">
        <v>0</v>
      </c>
      <c r="AL1719">
        <v>0</v>
      </c>
      <c r="AM1719">
        <v>5256</v>
      </c>
      <c r="AN1719">
        <v>73</v>
      </c>
      <c r="AO1719">
        <v>179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25</v>
      </c>
      <c r="AW1719">
        <v>659</v>
      </c>
      <c r="AX1719">
        <v>0</v>
      </c>
      <c r="AY1719">
        <v>876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52648</v>
      </c>
      <c r="BH1719">
        <v>1888</v>
      </c>
      <c r="BI1719">
        <v>0</v>
      </c>
      <c r="BJ1719">
        <v>0</v>
      </c>
      <c r="BK1719">
        <v>1699</v>
      </c>
      <c r="BL1719">
        <v>0</v>
      </c>
      <c r="BM1719">
        <v>0</v>
      </c>
      <c r="BN1719">
        <v>1250</v>
      </c>
      <c r="BO1719">
        <v>2659</v>
      </c>
      <c r="BP1719">
        <v>868</v>
      </c>
      <c r="BQ1719">
        <v>0</v>
      </c>
      <c r="BR1719">
        <v>0</v>
      </c>
      <c r="BS1719">
        <v>0</v>
      </c>
      <c r="BT1719">
        <v>0</v>
      </c>
      <c r="BU1719">
        <v>0</v>
      </c>
    </row>
    <row r="1720" spans="1:73">
      <c r="A1720" t="s">
        <v>65</v>
      </c>
      <c r="B1720">
        <v>2025</v>
      </c>
      <c r="C1720" t="s">
        <v>257</v>
      </c>
      <c r="D1720">
        <v>124411</v>
      </c>
      <c r="E1720">
        <v>659083</v>
      </c>
      <c r="F1720">
        <v>90670</v>
      </c>
      <c r="G1720">
        <v>0</v>
      </c>
      <c r="H1720">
        <v>0</v>
      </c>
      <c r="I1720">
        <v>0</v>
      </c>
      <c r="J1720">
        <v>0</v>
      </c>
      <c r="K1720">
        <v>383</v>
      </c>
      <c r="L1720">
        <v>2632</v>
      </c>
      <c r="M1720">
        <v>75</v>
      </c>
      <c r="N1720">
        <v>129</v>
      </c>
      <c r="O1720">
        <v>0</v>
      </c>
      <c r="P1720">
        <v>29</v>
      </c>
      <c r="Q1720">
        <v>0</v>
      </c>
      <c r="R1720">
        <v>12473</v>
      </c>
      <c r="S1720">
        <v>6209</v>
      </c>
      <c r="T1720">
        <v>0</v>
      </c>
      <c r="U1720">
        <v>0</v>
      </c>
      <c r="V1720">
        <v>0</v>
      </c>
      <c r="W1720">
        <v>361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428</v>
      </c>
      <c r="AK1720">
        <v>0</v>
      </c>
      <c r="AL1720">
        <v>0</v>
      </c>
      <c r="AM1720">
        <v>5287</v>
      </c>
      <c r="AN1720">
        <v>37</v>
      </c>
      <c r="AO1720">
        <v>178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25</v>
      </c>
      <c r="AW1720">
        <v>662</v>
      </c>
      <c r="AX1720">
        <v>0</v>
      </c>
      <c r="AY1720">
        <v>879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52559</v>
      </c>
      <c r="BH1720">
        <v>1894</v>
      </c>
      <c r="BI1720">
        <v>0</v>
      </c>
      <c r="BJ1720">
        <v>0</v>
      </c>
      <c r="BK1720">
        <v>1719</v>
      </c>
      <c r="BL1720">
        <v>0</v>
      </c>
      <c r="BM1720">
        <v>0</v>
      </c>
      <c r="BN1720">
        <v>1239</v>
      </c>
      <c r="BO1720">
        <v>2617</v>
      </c>
      <c r="BP1720">
        <v>855</v>
      </c>
      <c r="BQ1720">
        <v>0</v>
      </c>
      <c r="BR1720">
        <v>0</v>
      </c>
      <c r="BS1720">
        <v>0</v>
      </c>
      <c r="BT1720">
        <v>0</v>
      </c>
      <c r="BU1720">
        <v>0</v>
      </c>
    </row>
    <row r="1721" spans="1:73">
      <c r="A1721" t="s">
        <v>65</v>
      </c>
      <c r="B1721">
        <v>2025</v>
      </c>
      <c r="C1721" t="s">
        <v>258</v>
      </c>
      <c r="D1721">
        <v>124288</v>
      </c>
      <c r="E1721">
        <v>659083</v>
      </c>
      <c r="F1721">
        <v>90520</v>
      </c>
      <c r="G1721">
        <v>0</v>
      </c>
      <c r="H1721">
        <v>0</v>
      </c>
      <c r="I1721">
        <v>0</v>
      </c>
      <c r="J1721">
        <v>0</v>
      </c>
      <c r="K1721">
        <v>365</v>
      </c>
      <c r="L1721">
        <v>2618</v>
      </c>
      <c r="M1721">
        <v>73</v>
      </c>
      <c r="N1721">
        <v>125</v>
      </c>
      <c r="O1721">
        <v>0</v>
      </c>
      <c r="P1721">
        <v>26</v>
      </c>
      <c r="Q1721">
        <v>0</v>
      </c>
      <c r="R1721">
        <v>12430</v>
      </c>
      <c r="S1721">
        <v>6214</v>
      </c>
      <c r="T1721">
        <v>0</v>
      </c>
      <c r="U1721">
        <v>0</v>
      </c>
      <c r="V1721">
        <v>0</v>
      </c>
      <c r="W1721">
        <v>362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426</v>
      </c>
      <c r="AK1721">
        <v>0</v>
      </c>
      <c r="AL1721">
        <v>0</v>
      </c>
      <c r="AM1721">
        <v>5290</v>
      </c>
      <c r="AN1721">
        <v>76</v>
      </c>
      <c r="AO1721">
        <v>180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25</v>
      </c>
      <c r="AW1721">
        <v>658</v>
      </c>
      <c r="AX1721">
        <v>0</v>
      </c>
      <c r="AY1721">
        <v>883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52476</v>
      </c>
      <c r="BH1721">
        <v>1904</v>
      </c>
      <c r="BI1721">
        <v>0</v>
      </c>
      <c r="BJ1721">
        <v>0</v>
      </c>
      <c r="BK1721">
        <v>1739</v>
      </c>
      <c r="BL1721">
        <v>0</v>
      </c>
      <c r="BM1721">
        <v>0</v>
      </c>
      <c r="BN1721">
        <v>1223</v>
      </c>
      <c r="BO1721">
        <v>2591</v>
      </c>
      <c r="BP1721">
        <v>836</v>
      </c>
      <c r="BQ1721">
        <v>0</v>
      </c>
      <c r="BR1721">
        <v>0</v>
      </c>
      <c r="BS1721">
        <v>0</v>
      </c>
      <c r="BT1721">
        <v>0</v>
      </c>
      <c r="BU1721">
        <v>0</v>
      </c>
    </row>
    <row r="1722" spans="1:73">
      <c r="A1722" t="s">
        <v>65</v>
      </c>
      <c r="B1722">
        <v>2026</v>
      </c>
      <c r="C1722" t="s">
        <v>3</v>
      </c>
      <c r="D1722">
        <v>124587</v>
      </c>
      <c r="E1722">
        <v>659083</v>
      </c>
      <c r="F1722">
        <v>92297</v>
      </c>
      <c r="G1722">
        <v>0</v>
      </c>
      <c r="H1722">
        <v>0</v>
      </c>
      <c r="I1722">
        <v>0</v>
      </c>
      <c r="J1722">
        <v>0</v>
      </c>
      <c r="K1722">
        <v>574</v>
      </c>
      <c r="L1722">
        <v>2468</v>
      </c>
      <c r="M1722">
        <v>117</v>
      </c>
      <c r="N1722">
        <v>432</v>
      </c>
      <c r="O1722">
        <v>0</v>
      </c>
      <c r="P1722">
        <v>33</v>
      </c>
      <c r="Q1722">
        <v>0</v>
      </c>
      <c r="R1722">
        <v>13256</v>
      </c>
      <c r="S1722">
        <v>3211</v>
      </c>
      <c r="T1722">
        <v>0</v>
      </c>
      <c r="U1722">
        <v>0</v>
      </c>
      <c r="V1722">
        <v>0</v>
      </c>
      <c r="W1722">
        <v>369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1324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758</v>
      </c>
      <c r="AK1722">
        <v>0</v>
      </c>
      <c r="AL1722">
        <v>0</v>
      </c>
      <c r="AM1722">
        <v>4569</v>
      </c>
      <c r="AN1722">
        <v>52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18</v>
      </c>
      <c r="AW1722">
        <v>789</v>
      </c>
      <c r="AX1722">
        <v>0</v>
      </c>
      <c r="AY1722">
        <v>748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54651</v>
      </c>
      <c r="BH1722">
        <v>1940</v>
      </c>
      <c r="BI1722">
        <v>0</v>
      </c>
      <c r="BJ1722">
        <v>0</v>
      </c>
      <c r="BK1722">
        <v>1505</v>
      </c>
      <c r="BL1722">
        <v>0</v>
      </c>
      <c r="BM1722">
        <v>0</v>
      </c>
      <c r="BN1722">
        <v>1925</v>
      </c>
      <c r="BO1722">
        <v>2794</v>
      </c>
      <c r="BP1722">
        <v>764</v>
      </c>
      <c r="BQ1722">
        <v>0</v>
      </c>
      <c r="BR1722">
        <v>0</v>
      </c>
      <c r="BS1722">
        <v>0</v>
      </c>
      <c r="BT1722">
        <v>0</v>
      </c>
      <c r="BU1722">
        <v>0</v>
      </c>
    </row>
    <row r="1723" spans="1:73">
      <c r="A1723" t="s">
        <v>65</v>
      </c>
      <c r="B1723">
        <v>2026</v>
      </c>
      <c r="C1723" t="s">
        <v>251</v>
      </c>
      <c r="D1723">
        <v>124587</v>
      </c>
      <c r="E1723">
        <v>659083</v>
      </c>
      <c r="F1723">
        <v>91833</v>
      </c>
      <c r="G1723">
        <v>0</v>
      </c>
      <c r="H1723">
        <v>0</v>
      </c>
      <c r="I1723">
        <v>0</v>
      </c>
      <c r="J1723">
        <v>0</v>
      </c>
      <c r="K1723">
        <v>568</v>
      </c>
      <c r="L1723">
        <v>2496</v>
      </c>
      <c r="M1723">
        <v>118</v>
      </c>
      <c r="N1723">
        <v>357</v>
      </c>
      <c r="O1723">
        <v>0</v>
      </c>
      <c r="P1723">
        <v>28</v>
      </c>
      <c r="Q1723">
        <v>0</v>
      </c>
      <c r="R1723">
        <v>13055</v>
      </c>
      <c r="S1723">
        <v>3516</v>
      </c>
      <c r="T1723">
        <v>0</v>
      </c>
      <c r="U1723">
        <v>0</v>
      </c>
      <c r="V1723">
        <v>0</v>
      </c>
      <c r="W1723">
        <v>362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1090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686</v>
      </c>
      <c r="AK1723">
        <v>0</v>
      </c>
      <c r="AL1723">
        <v>0</v>
      </c>
      <c r="AM1723">
        <v>4613</v>
      </c>
      <c r="AN1723">
        <v>71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19</v>
      </c>
      <c r="AW1723">
        <v>796</v>
      </c>
      <c r="AX1723">
        <v>0</v>
      </c>
      <c r="AY1723">
        <v>756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54472</v>
      </c>
      <c r="BH1723">
        <v>1937</v>
      </c>
      <c r="BI1723">
        <v>0</v>
      </c>
      <c r="BJ1723">
        <v>0</v>
      </c>
      <c r="BK1723">
        <v>1528</v>
      </c>
      <c r="BL1723">
        <v>0</v>
      </c>
      <c r="BM1723">
        <v>0</v>
      </c>
      <c r="BN1723">
        <v>1812</v>
      </c>
      <c r="BO1723">
        <v>2773</v>
      </c>
      <c r="BP1723">
        <v>780</v>
      </c>
      <c r="BQ1723">
        <v>0</v>
      </c>
      <c r="BR1723">
        <v>0</v>
      </c>
      <c r="BS1723">
        <v>0</v>
      </c>
      <c r="BT1723">
        <v>0</v>
      </c>
      <c r="BU1723">
        <v>0</v>
      </c>
    </row>
    <row r="1724" spans="1:73">
      <c r="A1724" t="s">
        <v>66</v>
      </c>
      <c r="B1724">
        <v>2019</v>
      </c>
      <c r="C1724" t="s">
        <v>248</v>
      </c>
      <c r="D1724">
        <v>827</v>
      </c>
      <c r="E1724">
        <v>2180</v>
      </c>
      <c r="F1724">
        <v>219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171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17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31</v>
      </c>
      <c r="BS1724">
        <v>0</v>
      </c>
      <c r="BT1724">
        <v>0</v>
      </c>
      <c r="BU1724">
        <v>0</v>
      </c>
    </row>
    <row r="1725" spans="1:73">
      <c r="A1725" t="s">
        <v>66</v>
      </c>
      <c r="B1725">
        <v>2020</v>
      </c>
      <c r="C1725" t="s">
        <v>248</v>
      </c>
      <c r="D1725">
        <v>801</v>
      </c>
      <c r="E1725">
        <v>2180</v>
      </c>
      <c r="F1725">
        <v>257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205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22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30</v>
      </c>
      <c r="BS1725">
        <v>0</v>
      </c>
      <c r="BT1725">
        <v>0</v>
      </c>
      <c r="BU1725">
        <v>0</v>
      </c>
    </row>
    <row r="1726" spans="1:73">
      <c r="A1726" t="s">
        <v>66</v>
      </c>
      <c r="B1726">
        <v>2021</v>
      </c>
      <c r="C1726" t="s">
        <v>248</v>
      </c>
      <c r="D1726">
        <v>804</v>
      </c>
      <c r="E1726">
        <v>2180</v>
      </c>
      <c r="F1726">
        <v>308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11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209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19</v>
      </c>
      <c r="AN1726">
        <v>0</v>
      </c>
      <c r="AO1726">
        <v>0</v>
      </c>
      <c r="AP1726">
        <v>0</v>
      </c>
      <c r="AQ1726">
        <v>36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33</v>
      </c>
      <c r="BS1726">
        <v>0</v>
      </c>
      <c r="BT1726">
        <v>0</v>
      </c>
      <c r="BU1726">
        <v>0</v>
      </c>
    </row>
    <row r="1727" spans="1:73">
      <c r="A1727" t="s">
        <v>66</v>
      </c>
      <c r="B1727">
        <v>2022</v>
      </c>
      <c r="C1727" t="s">
        <v>248</v>
      </c>
      <c r="D1727">
        <v>829</v>
      </c>
      <c r="E1727">
        <v>2180</v>
      </c>
      <c r="F1727">
        <v>333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20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205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21</v>
      </c>
      <c r="AN1727">
        <v>0</v>
      </c>
      <c r="AO1727">
        <v>0</v>
      </c>
      <c r="AP1727">
        <v>0</v>
      </c>
      <c r="AQ1727">
        <v>51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36</v>
      </c>
      <c r="BS1727">
        <v>0</v>
      </c>
      <c r="BT1727">
        <v>0</v>
      </c>
      <c r="BU1727">
        <v>0</v>
      </c>
    </row>
    <row r="1728" spans="1:73">
      <c r="A1728" t="s">
        <v>66</v>
      </c>
      <c r="B1728">
        <v>2023</v>
      </c>
      <c r="C1728" t="s">
        <v>249</v>
      </c>
      <c r="D1728">
        <v>830</v>
      </c>
      <c r="E1728">
        <v>2180</v>
      </c>
      <c r="F1728">
        <v>363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17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213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32</v>
      </c>
      <c r="AN1728">
        <v>0</v>
      </c>
      <c r="AO1728">
        <v>0</v>
      </c>
      <c r="AP1728">
        <v>0</v>
      </c>
      <c r="AQ1728">
        <v>62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39</v>
      </c>
      <c r="BS1728">
        <v>0</v>
      </c>
      <c r="BT1728">
        <v>0</v>
      </c>
      <c r="BU1728">
        <v>0</v>
      </c>
    </row>
    <row r="1729" spans="1:73">
      <c r="A1729" t="s">
        <v>66</v>
      </c>
      <c r="B1729">
        <v>2023</v>
      </c>
      <c r="C1729" t="s">
        <v>250</v>
      </c>
      <c r="D1729">
        <v>841</v>
      </c>
      <c r="E1729">
        <v>2180</v>
      </c>
      <c r="F1729">
        <v>366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16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211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34</v>
      </c>
      <c r="AN1729">
        <v>0</v>
      </c>
      <c r="AO1729">
        <v>0</v>
      </c>
      <c r="AP1729">
        <v>0</v>
      </c>
      <c r="AQ1729">
        <v>67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38</v>
      </c>
      <c r="BS1729">
        <v>0</v>
      </c>
      <c r="BT1729">
        <v>0</v>
      </c>
      <c r="BU1729">
        <v>0</v>
      </c>
    </row>
    <row r="1730" spans="1:73">
      <c r="A1730" t="s">
        <v>66</v>
      </c>
      <c r="B1730">
        <v>2023</v>
      </c>
      <c r="C1730" t="s">
        <v>248</v>
      </c>
      <c r="D1730">
        <v>838</v>
      </c>
      <c r="E1730">
        <v>2180</v>
      </c>
      <c r="F1730">
        <v>374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19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212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34</v>
      </c>
      <c r="AN1730">
        <v>0</v>
      </c>
      <c r="AO1730">
        <v>0</v>
      </c>
      <c r="AP1730">
        <v>0</v>
      </c>
      <c r="AQ1730">
        <v>70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39</v>
      </c>
      <c r="BS1730">
        <v>0</v>
      </c>
      <c r="BT1730">
        <v>0</v>
      </c>
      <c r="BU1730">
        <v>0</v>
      </c>
    </row>
    <row r="1731" spans="1:73">
      <c r="A1731" t="s">
        <v>66</v>
      </c>
      <c r="B1731">
        <v>2023</v>
      </c>
      <c r="C1731" t="s">
        <v>3</v>
      </c>
      <c r="D1731">
        <v>829</v>
      </c>
      <c r="E1731">
        <v>2180</v>
      </c>
      <c r="F1731">
        <v>361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18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214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32</v>
      </c>
      <c r="AN1731">
        <v>0</v>
      </c>
      <c r="AO1731">
        <v>0</v>
      </c>
      <c r="AP1731">
        <v>0</v>
      </c>
      <c r="AQ1731">
        <v>58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39</v>
      </c>
      <c r="BS1731">
        <v>0</v>
      </c>
      <c r="BT1731">
        <v>0</v>
      </c>
      <c r="BU1731">
        <v>0</v>
      </c>
    </row>
    <row r="1732" spans="1:73">
      <c r="A1732" t="s">
        <v>66</v>
      </c>
      <c r="B1732">
        <v>2023</v>
      </c>
      <c r="C1732" t="s">
        <v>251</v>
      </c>
      <c r="D1732">
        <v>824</v>
      </c>
      <c r="E1732">
        <v>2180</v>
      </c>
      <c r="F1732">
        <v>357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18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215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30</v>
      </c>
      <c r="AN1732">
        <v>0</v>
      </c>
      <c r="AO1732">
        <v>0</v>
      </c>
      <c r="AP1732">
        <v>0</v>
      </c>
      <c r="AQ1732">
        <v>57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37</v>
      </c>
      <c r="BS1732">
        <v>0</v>
      </c>
      <c r="BT1732">
        <v>0</v>
      </c>
      <c r="BU1732">
        <v>0</v>
      </c>
    </row>
    <row r="1733" spans="1:73">
      <c r="A1733" t="s">
        <v>66</v>
      </c>
      <c r="B1733">
        <v>2023</v>
      </c>
      <c r="C1733" t="s">
        <v>252</v>
      </c>
      <c r="D1733">
        <v>838</v>
      </c>
      <c r="E1733">
        <v>2180</v>
      </c>
      <c r="F1733">
        <v>368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16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214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34</v>
      </c>
      <c r="AN1733">
        <v>0</v>
      </c>
      <c r="AO1733">
        <v>0</v>
      </c>
      <c r="AP1733">
        <v>0</v>
      </c>
      <c r="AQ1733">
        <v>65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39</v>
      </c>
      <c r="BS1733">
        <v>0</v>
      </c>
      <c r="BT1733">
        <v>0</v>
      </c>
      <c r="BU1733">
        <v>0</v>
      </c>
    </row>
    <row r="1734" spans="1:73">
      <c r="A1734" t="s">
        <v>66</v>
      </c>
      <c r="B1734">
        <v>2023</v>
      </c>
      <c r="C1734" t="s">
        <v>253</v>
      </c>
      <c r="D1734">
        <v>838</v>
      </c>
      <c r="E1734">
        <v>2180</v>
      </c>
      <c r="F1734">
        <v>368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17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214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34</v>
      </c>
      <c r="AN1734">
        <v>0</v>
      </c>
      <c r="AO1734">
        <v>0</v>
      </c>
      <c r="AP1734">
        <v>0</v>
      </c>
      <c r="AQ1734">
        <v>64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39</v>
      </c>
      <c r="BS1734">
        <v>0</v>
      </c>
      <c r="BT1734">
        <v>0</v>
      </c>
      <c r="BU1734">
        <v>0</v>
      </c>
    </row>
    <row r="1735" spans="1:73">
      <c r="A1735" t="s">
        <v>66</v>
      </c>
      <c r="B1735">
        <v>2023</v>
      </c>
      <c r="C1735" t="s">
        <v>254</v>
      </c>
      <c r="D1735">
        <v>829</v>
      </c>
      <c r="E1735">
        <v>2180</v>
      </c>
      <c r="F1735">
        <v>363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18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214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31</v>
      </c>
      <c r="AN1735">
        <v>0</v>
      </c>
      <c r="AO1735">
        <v>0</v>
      </c>
      <c r="AP1735">
        <v>0</v>
      </c>
      <c r="AQ1735">
        <v>60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40</v>
      </c>
      <c r="BS1735">
        <v>0</v>
      </c>
      <c r="BT1735">
        <v>0</v>
      </c>
      <c r="BU1735">
        <v>0</v>
      </c>
    </row>
    <row r="1736" spans="1:73">
      <c r="A1736" t="s">
        <v>66</v>
      </c>
      <c r="B1736">
        <v>2023</v>
      </c>
      <c r="C1736" t="s">
        <v>255</v>
      </c>
      <c r="D1736">
        <v>838</v>
      </c>
      <c r="E1736">
        <v>2180</v>
      </c>
      <c r="F1736">
        <v>366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17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214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33</v>
      </c>
      <c r="AN1736">
        <v>0</v>
      </c>
      <c r="AO1736">
        <v>0</v>
      </c>
      <c r="AP1736">
        <v>0</v>
      </c>
      <c r="AQ1736">
        <v>63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39</v>
      </c>
      <c r="BS1736">
        <v>0</v>
      </c>
      <c r="BT1736">
        <v>0</v>
      </c>
      <c r="BU1736">
        <v>0</v>
      </c>
    </row>
    <row r="1737" spans="1:73">
      <c r="A1737" t="s">
        <v>66</v>
      </c>
      <c r="B1737">
        <v>2023</v>
      </c>
      <c r="C1737" t="s">
        <v>256</v>
      </c>
      <c r="D1737">
        <v>837</v>
      </c>
      <c r="E1737">
        <v>2180</v>
      </c>
      <c r="F1737">
        <v>374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19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211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34</v>
      </c>
      <c r="AN1737">
        <v>0</v>
      </c>
      <c r="AO1737">
        <v>0</v>
      </c>
      <c r="AP1737">
        <v>0</v>
      </c>
      <c r="AQ1737">
        <v>71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39</v>
      </c>
      <c r="BS1737">
        <v>0</v>
      </c>
      <c r="BT1737">
        <v>0</v>
      </c>
      <c r="BU1737">
        <v>0</v>
      </c>
    </row>
    <row r="1738" spans="1:73">
      <c r="A1738" t="s">
        <v>66</v>
      </c>
      <c r="B1738">
        <v>2023</v>
      </c>
      <c r="C1738" t="s">
        <v>257</v>
      </c>
      <c r="D1738">
        <v>844</v>
      </c>
      <c r="E1738">
        <v>2180</v>
      </c>
      <c r="F1738">
        <v>373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18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211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34</v>
      </c>
      <c r="AN1738">
        <v>0</v>
      </c>
      <c r="AO1738">
        <v>0</v>
      </c>
      <c r="AP1738">
        <v>0</v>
      </c>
      <c r="AQ1738">
        <v>71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39</v>
      </c>
      <c r="BS1738">
        <v>0</v>
      </c>
      <c r="BT1738">
        <v>0</v>
      </c>
      <c r="BU1738">
        <v>0</v>
      </c>
    </row>
    <row r="1739" spans="1:73">
      <c r="A1739" t="s">
        <v>66</v>
      </c>
      <c r="B1739">
        <v>2023</v>
      </c>
      <c r="C1739" t="s">
        <v>258</v>
      </c>
      <c r="D1739">
        <v>844</v>
      </c>
      <c r="E1739">
        <v>2180</v>
      </c>
      <c r="F1739">
        <v>369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16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211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34</v>
      </c>
      <c r="AN1739">
        <v>0</v>
      </c>
      <c r="AO1739">
        <v>0</v>
      </c>
      <c r="AP1739">
        <v>0</v>
      </c>
      <c r="AQ1739">
        <v>70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38</v>
      </c>
      <c r="BS1739">
        <v>0</v>
      </c>
      <c r="BT1739">
        <v>0</v>
      </c>
      <c r="BU1739">
        <v>0</v>
      </c>
    </row>
    <row r="1740" spans="1:73">
      <c r="A1740" t="s">
        <v>66</v>
      </c>
      <c r="B1740">
        <v>2024</v>
      </c>
      <c r="C1740" t="s">
        <v>249</v>
      </c>
      <c r="D1740">
        <v>844</v>
      </c>
      <c r="E1740">
        <v>2180</v>
      </c>
      <c r="F1740">
        <v>382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16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217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108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41</v>
      </c>
      <c r="BS1740">
        <v>0</v>
      </c>
      <c r="BT1740">
        <v>0</v>
      </c>
      <c r="BU1740">
        <v>0</v>
      </c>
    </row>
    <row r="1741" spans="1:73">
      <c r="A1741" t="s">
        <v>66</v>
      </c>
      <c r="B1741">
        <v>2024</v>
      </c>
      <c r="C1741" t="s">
        <v>250</v>
      </c>
      <c r="D1741">
        <v>846</v>
      </c>
      <c r="E1741">
        <v>2180</v>
      </c>
      <c r="F1741">
        <v>386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15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223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112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36</v>
      </c>
      <c r="BS1741">
        <v>0</v>
      </c>
      <c r="BT1741">
        <v>0</v>
      </c>
      <c r="BU1741">
        <v>0</v>
      </c>
    </row>
    <row r="1742" spans="1:73">
      <c r="A1742" t="s">
        <v>66</v>
      </c>
      <c r="B1742">
        <v>2024</v>
      </c>
      <c r="C1742" t="s">
        <v>248</v>
      </c>
      <c r="D1742">
        <v>829</v>
      </c>
      <c r="E1742">
        <v>2180</v>
      </c>
      <c r="F1742">
        <v>378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16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219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108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35</v>
      </c>
      <c r="BS1742">
        <v>0</v>
      </c>
      <c r="BT1742">
        <v>0</v>
      </c>
      <c r="BU1742">
        <v>0</v>
      </c>
    </row>
    <row r="1743" spans="1:73">
      <c r="A1743" t="s">
        <v>66</v>
      </c>
      <c r="B1743">
        <v>2024</v>
      </c>
      <c r="C1743" t="s">
        <v>3</v>
      </c>
      <c r="D1743">
        <v>846</v>
      </c>
      <c r="E1743">
        <v>2180</v>
      </c>
      <c r="F1743">
        <v>382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16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219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108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39</v>
      </c>
      <c r="BS1743">
        <v>0</v>
      </c>
      <c r="BT1743">
        <v>0</v>
      </c>
      <c r="BU1743">
        <v>0</v>
      </c>
    </row>
    <row r="1744" spans="1:73">
      <c r="A1744" t="s">
        <v>66</v>
      </c>
      <c r="B1744">
        <v>2024</v>
      </c>
      <c r="C1744" t="s">
        <v>251</v>
      </c>
      <c r="D1744">
        <v>846</v>
      </c>
      <c r="E1744">
        <v>2180</v>
      </c>
      <c r="F1744">
        <v>377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18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213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107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39</v>
      </c>
      <c r="BS1744">
        <v>0</v>
      </c>
      <c r="BT1744">
        <v>0</v>
      </c>
      <c r="BU1744">
        <v>0</v>
      </c>
    </row>
    <row r="1745" spans="1:73">
      <c r="A1745" t="s">
        <v>66</v>
      </c>
      <c r="B1745">
        <v>2024</v>
      </c>
      <c r="C1745" t="s">
        <v>252</v>
      </c>
      <c r="D1745">
        <v>846</v>
      </c>
      <c r="E1745">
        <v>2180</v>
      </c>
      <c r="F1745">
        <v>385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15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221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112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37</v>
      </c>
      <c r="BS1745">
        <v>0</v>
      </c>
      <c r="BT1745">
        <v>0</v>
      </c>
      <c r="BU1745">
        <v>0</v>
      </c>
    </row>
    <row r="1746" spans="1:73">
      <c r="A1746" t="s">
        <v>66</v>
      </c>
      <c r="B1746">
        <v>2024</v>
      </c>
      <c r="C1746" t="s">
        <v>253</v>
      </c>
      <c r="D1746">
        <v>846</v>
      </c>
      <c r="E1746">
        <v>2180</v>
      </c>
      <c r="F1746">
        <v>382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15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219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111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37</v>
      </c>
      <c r="BS1746">
        <v>0</v>
      </c>
      <c r="BT1746">
        <v>0</v>
      </c>
      <c r="BU1746">
        <v>0</v>
      </c>
    </row>
    <row r="1747" spans="1:73">
      <c r="A1747" t="s">
        <v>66</v>
      </c>
      <c r="B1747">
        <v>2024</v>
      </c>
      <c r="C1747" t="s">
        <v>254</v>
      </c>
      <c r="D1747">
        <v>844</v>
      </c>
      <c r="E1747">
        <v>2180</v>
      </c>
      <c r="F1747">
        <v>381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16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218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108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39</v>
      </c>
      <c r="BS1747">
        <v>0</v>
      </c>
      <c r="BT1747">
        <v>0</v>
      </c>
      <c r="BU1747">
        <v>0</v>
      </c>
    </row>
    <row r="1748" spans="1:73">
      <c r="A1748" t="s">
        <v>66</v>
      </c>
      <c r="B1748">
        <v>2024</v>
      </c>
      <c r="C1748" t="s">
        <v>255</v>
      </c>
      <c r="D1748">
        <v>848</v>
      </c>
      <c r="E1748">
        <v>2180</v>
      </c>
      <c r="F1748">
        <v>381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16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217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110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38</v>
      </c>
      <c r="BS1748">
        <v>0</v>
      </c>
      <c r="BT1748">
        <v>0</v>
      </c>
      <c r="BU1748">
        <v>0</v>
      </c>
    </row>
    <row r="1749" spans="1:73">
      <c r="A1749" t="s">
        <v>66</v>
      </c>
      <c r="B1749">
        <v>2024</v>
      </c>
      <c r="C1749" t="s">
        <v>256</v>
      </c>
      <c r="D1749">
        <v>841</v>
      </c>
      <c r="E1749">
        <v>2180</v>
      </c>
      <c r="F1749">
        <v>379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16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220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107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36</v>
      </c>
      <c r="BS1749">
        <v>0</v>
      </c>
      <c r="BT1749">
        <v>0</v>
      </c>
      <c r="BU1749">
        <v>0</v>
      </c>
    </row>
    <row r="1750" spans="1:73">
      <c r="A1750" t="s">
        <v>66</v>
      </c>
      <c r="B1750">
        <v>2024</v>
      </c>
      <c r="C1750" t="s">
        <v>257</v>
      </c>
      <c r="D1750">
        <v>841</v>
      </c>
      <c r="E1750">
        <v>2180</v>
      </c>
      <c r="F1750">
        <v>381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16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220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108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37</v>
      </c>
      <c r="BS1750">
        <v>0</v>
      </c>
      <c r="BT1750">
        <v>0</v>
      </c>
      <c r="BU1750">
        <v>0</v>
      </c>
    </row>
    <row r="1751" spans="1:73">
      <c r="A1751" t="s">
        <v>66</v>
      </c>
      <c r="B1751">
        <v>2024</v>
      </c>
      <c r="C1751" t="s">
        <v>258</v>
      </c>
      <c r="D1751">
        <v>846</v>
      </c>
      <c r="E1751">
        <v>2180</v>
      </c>
      <c r="F1751">
        <v>386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16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221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113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36</v>
      </c>
      <c r="BS1751">
        <v>0</v>
      </c>
      <c r="BT1751">
        <v>0</v>
      </c>
      <c r="BU1751">
        <v>0</v>
      </c>
    </row>
    <row r="1752" spans="1:73">
      <c r="A1752" t="s">
        <v>66</v>
      </c>
      <c r="B1752">
        <v>2025</v>
      </c>
      <c r="C1752" t="s">
        <v>249</v>
      </c>
      <c r="D1752">
        <v>827</v>
      </c>
      <c r="E1752">
        <v>2180</v>
      </c>
      <c r="F1752">
        <v>399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27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224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100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12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36</v>
      </c>
      <c r="BS1752">
        <v>0</v>
      </c>
      <c r="BT1752">
        <v>0</v>
      </c>
      <c r="BU1752">
        <v>0</v>
      </c>
    </row>
    <row r="1753" spans="1:73">
      <c r="A1753" t="s">
        <v>66</v>
      </c>
      <c r="B1753">
        <v>2025</v>
      </c>
      <c r="C1753" t="s">
        <v>250</v>
      </c>
      <c r="D1753">
        <v>842</v>
      </c>
      <c r="E1753">
        <v>2180</v>
      </c>
      <c r="F1753">
        <v>392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27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224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97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12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32</v>
      </c>
      <c r="BS1753">
        <v>0</v>
      </c>
      <c r="BT1753">
        <v>0</v>
      </c>
      <c r="BU1753">
        <v>0</v>
      </c>
    </row>
    <row r="1754" spans="1:73">
      <c r="A1754" t="s">
        <v>66</v>
      </c>
      <c r="B1754">
        <v>2025</v>
      </c>
      <c r="C1754" t="s">
        <v>248</v>
      </c>
      <c r="D1754">
        <v>838</v>
      </c>
      <c r="E1754">
        <v>2180</v>
      </c>
      <c r="F1754">
        <v>394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27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225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97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13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32</v>
      </c>
      <c r="BS1754">
        <v>0</v>
      </c>
      <c r="BT1754">
        <v>0</v>
      </c>
      <c r="BU1754">
        <v>0</v>
      </c>
    </row>
    <row r="1755" spans="1:73">
      <c r="A1755" t="s">
        <v>66</v>
      </c>
      <c r="B1755">
        <v>2025</v>
      </c>
      <c r="C1755" t="s">
        <v>3</v>
      </c>
      <c r="D1755">
        <v>826</v>
      </c>
      <c r="E1755">
        <v>2180</v>
      </c>
      <c r="F1755">
        <v>397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29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225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94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12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37</v>
      </c>
      <c r="BS1755">
        <v>0</v>
      </c>
      <c r="BT1755">
        <v>0</v>
      </c>
      <c r="BU1755">
        <v>0</v>
      </c>
    </row>
    <row r="1756" spans="1:73">
      <c r="A1756" t="s">
        <v>66</v>
      </c>
      <c r="B1756">
        <v>2025</v>
      </c>
      <c r="C1756" t="s">
        <v>251</v>
      </c>
      <c r="D1756">
        <v>826</v>
      </c>
      <c r="E1756">
        <v>2180</v>
      </c>
      <c r="F1756">
        <v>378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26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230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85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37</v>
      </c>
      <c r="BS1756">
        <v>0</v>
      </c>
      <c r="BT1756">
        <v>0</v>
      </c>
      <c r="BU1756">
        <v>0</v>
      </c>
    </row>
    <row r="1757" spans="1:73">
      <c r="A1757" t="s">
        <v>66</v>
      </c>
      <c r="B1757">
        <v>2025</v>
      </c>
      <c r="C1757" t="s">
        <v>252</v>
      </c>
      <c r="D1757">
        <v>839</v>
      </c>
      <c r="E1757">
        <v>2180</v>
      </c>
      <c r="F1757">
        <v>396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27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226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99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12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32</v>
      </c>
      <c r="BS1757">
        <v>0</v>
      </c>
      <c r="BT1757">
        <v>0</v>
      </c>
      <c r="BU1757">
        <v>0</v>
      </c>
    </row>
    <row r="1758" spans="1:73">
      <c r="A1758" t="s">
        <v>66</v>
      </c>
      <c r="B1758">
        <v>2025</v>
      </c>
      <c r="C1758" t="s">
        <v>253</v>
      </c>
      <c r="D1758">
        <v>827</v>
      </c>
      <c r="E1758">
        <v>2180</v>
      </c>
      <c r="F1758">
        <v>395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27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225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99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12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32</v>
      </c>
      <c r="BS1758">
        <v>0</v>
      </c>
      <c r="BT1758">
        <v>0</v>
      </c>
      <c r="BU1758">
        <v>0</v>
      </c>
    </row>
    <row r="1759" spans="1:73">
      <c r="A1759" t="s">
        <v>66</v>
      </c>
      <c r="B1759">
        <v>2025</v>
      </c>
      <c r="C1759" t="s">
        <v>254</v>
      </c>
      <c r="D1759">
        <v>827</v>
      </c>
      <c r="E1759">
        <v>2180</v>
      </c>
      <c r="F1759">
        <v>398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27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225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98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12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36</v>
      </c>
      <c r="BS1759">
        <v>0</v>
      </c>
      <c r="BT1759">
        <v>0</v>
      </c>
      <c r="BU1759">
        <v>0</v>
      </c>
    </row>
    <row r="1760" spans="1:73">
      <c r="A1760" t="s">
        <v>66</v>
      </c>
      <c r="B1760">
        <v>2025</v>
      </c>
      <c r="C1760" t="s">
        <v>255</v>
      </c>
      <c r="D1760">
        <v>827</v>
      </c>
      <c r="E1760">
        <v>2180</v>
      </c>
      <c r="F1760">
        <v>396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27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224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98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12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35</v>
      </c>
      <c r="BS1760">
        <v>0</v>
      </c>
      <c r="BT1760">
        <v>0</v>
      </c>
      <c r="BU1760">
        <v>0</v>
      </c>
    </row>
    <row r="1761" spans="1:73">
      <c r="A1761" t="s">
        <v>66</v>
      </c>
      <c r="B1761">
        <v>2025</v>
      </c>
      <c r="C1761" t="s">
        <v>256</v>
      </c>
      <c r="D1761">
        <v>838</v>
      </c>
      <c r="E1761">
        <v>2180</v>
      </c>
      <c r="F1761">
        <v>394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26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227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96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13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32</v>
      </c>
      <c r="BS1761">
        <v>0</v>
      </c>
      <c r="BT1761">
        <v>0</v>
      </c>
      <c r="BU1761">
        <v>0</v>
      </c>
    </row>
    <row r="1762" spans="1:73">
      <c r="A1762" t="s">
        <v>66</v>
      </c>
      <c r="B1762">
        <v>2025</v>
      </c>
      <c r="C1762" t="s">
        <v>257</v>
      </c>
      <c r="D1762">
        <v>843</v>
      </c>
      <c r="E1762">
        <v>2180</v>
      </c>
      <c r="F1762">
        <v>393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27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226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94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14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32</v>
      </c>
      <c r="BS1762">
        <v>0</v>
      </c>
      <c r="BT1762">
        <v>0</v>
      </c>
      <c r="BU1762">
        <v>0</v>
      </c>
    </row>
    <row r="1763" spans="1:73">
      <c r="A1763" t="s">
        <v>66</v>
      </c>
      <c r="B1763">
        <v>2025</v>
      </c>
      <c r="C1763" t="s">
        <v>258</v>
      </c>
      <c r="D1763">
        <v>845</v>
      </c>
      <c r="E1763">
        <v>2180</v>
      </c>
      <c r="F1763">
        <v>393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26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225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97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13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32</v>
      </c>
      <c r="BS1763">
        <v>0</v>
      </c>
      <c r="BT1763">
        <v>0</v>
      </c>
      <c r="BU1763">
        <v>0</v>
      </c>
    </row>
    <row r="1764" spans="1:73">
      <c r="A1764" t="s">
        <v>66</v>
      </c>
      <c r="B1764">
        <v>2026</v>
      </c>
      <c r="C1764" t="s">
        <v>3</v>
      </c>
      <c r="D1764">
        <v>838</v>
      </c>
      <c r="E1764">
        <v>2180</v>
      </c>
      <c r="F1764">
        <v>381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26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186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42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82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14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31</v>
      </c>
      <c r="BS1764">
        <v>0</v>
      </c>
      <c r="BT1764">
        <v>0</v>
      </c>
      <c r="BU1764">
        <v>0</v>
      </c>
    </row>
    <row r="1765" spans="1:73">
      <c r="A1765" t="s">
        <v>66</v>
      </c>
      <c r="B1765">
        <v>2026</v>
      </c>
      <c r="C1765" t="s">
        <v>251</v>
      </c>
      <c r="D1765">
        <v>838</v>
      </c>
      <c r="E1765">
        <v>2180</v>
      </c>
      <c r="F1765">
        <v>377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25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184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39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82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14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33</v>
      </c>
      <c r="BS1765">
        <v>0</v>
      </c>
      <c r="BT1765">
        <v>0</v>
      </c>
      <c r="BU1765">
        <v>0</v>
      </c>
    </row>
    <row r="1766" spans="1:73">
      <c r="A1766" t="s">
        <v>67</v>
      </c>
      <c r="B1766">
        <v>2019</v>
      </c>
      <c r="C1766" t="s">
        <v>248</v>
      </c>
      <c r="D1766">
        <v>4260</v>
      </c>
      <c r="E1766">
        <v>12594</v>
      </c>
      <c r="F1766">
        <v>1365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515</v>
      </c>
      <c r="S1766">
        <v>126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81</v>
      </c>
      <c r="AN1766">
        <v>0</v>
      </c>
      <c r="AO1766">
        <v>0</v>
      </c>
      <c r="AP1766">
        <v>0</v>
      </c>
      <c r="AQ1766">
        <v>100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521</v>
      </c>
      <c r="BH1766">
        <v>0</v>
      </c>
      <c r="BI1766">
        <v>0</v>
      </c>
      <c r="BJ1766">
        <v>0</v>
      </c>
      <c r="BK1766">
        <v>22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</row>
    <row r="1767" spans="1:73">
      <c r="A1767" t="s">
        <v>67</v>
      </c>
      <c r="B1767">
        <v>2020</v>
      </c>
      <c r="C1767" t="s">
        <v>248</v>
      </c>
      <c r="D1767">
        <v>3987</v>
      </c>
      <c r="E1767">
        <v>12594</v>
      </c>
      <c r="F1767">
        <v>1750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11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623</v>
      </c>
      <c r="S1767">
        <v>124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96</v>
      </c>
      <c r="AN1767">
        <v>0</v>
      </c>
      <c r="AO1767">
        <v>0</v>
      </c>
      <c r="AP1767">
        <v>0</v>
      </c>
      <c r="AQ1767">
        <v>172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623</v>
      </c>
      <c r="BH1767">
        <v>31</v>
      </c>
      <c r="BI1767">
        <v>0</v>
      </c>
      <c r="BJ1767">
        <v>0</v>
      </c>
      <c r="BK1767">
        <v>21</v>
      </c>
      <c r="BL1767">
        <v>0</v>
      </c>
      <c r="BM1767">
        <v>0</v>
      </c>
      <c r="BN1767">
        <v>0</v>
      </c>
      <c r="BO1767">
        <v>49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</row>
    <row r="1768" spans="1:73">
      <c r="A1768" t="s">
        <v>67</v>
      </c>
      <c r="B1768">
        <v>2021</v>
      </c>
      <c r="C1768" t="s">
        <v>248</v>
      </c>
      <c r="D1768">
        <v>4094</v>
      </c>
      <c r="E1768">
        <v>12594</v>
      </c>
      <c r="F1768">
        <v>2065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13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642</v>
      </c>
      <c r="S1768">
        <v>162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125</v>
      </c>
      <c r="AN1768">
        <v>0</v>
      </c>
      <c r="AO1768">
        <v>0</v>
      </c>
      <c r="AP1768">
        <v>0</v>
      </c>
      <c r="AQ1768">
        <v>252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23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699</v>
      </c>
      <c r="BH1768">
        <v>33</v>
      </c>
      <c r="BI1768">
        <v>0</v>
      </c>
      <c r="BJ1768">
        <v>0</v>
      </c>
      <c r="BK1768">
        <v>19</v>
      </c>
      <c r="BL1768">
        <v>0</v>
      </c>
      <c r="BM1768">
        <v>0</v>
      </c>
      <c r="BN1768">
        <v>0</v>
      </c>
      <c r="BO1768">
        <v>97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</row>
    <row r="1769" spans="1:73">
      <c r="A1769" t="s">
        <v>67</v>
      </c>
      <c r="B1769">
        <v>2022</v>
      </c>
      <c r="C1769" t="s">
        <v>248</v>
      </c>
      <c r="D1769">
        <v>4190</v>
      </c>
      <c r="E1769">
        <v>12594</v>
      </c>
      <c r="F1769">
        <v>2357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15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641</v>
      </c>
      <c r="S1769">
        <v>206</v>
      </c>
      <c r="T1769">
        <v>0</v>
      </c>
      <c r="U1769">
        <v>37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123</v>
      </c>
      <c r="AN1769">
        <v>0</v>
      </c>
      <c r="AO1769">
        <v>0</v>
      </c>
      <c r="AP1769">
        <v>0</v>
      </c>
      <c r="AQ1769">
        <v>325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35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772</v>
      </c>
      <c r="BH1769">
        <v>41</v>
      </c>
      <c r="BI1769">
        <v>0</v>
      </c>
      <c r="BJ1769">
        <v>0</v>
      </c>
      <c r="BK1769">
        <v>19</v>
      </c>
      <c r="BL1769">
        <v>0</v>
      </c>
      <c r="BM1769">
        <v>0</v>
      </c>
      <c r="BN1769">
        <v>0</v>
      </c>
      <c r="BO1769">
        <v>143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</row>
    <row r="1770" spans="1:73">
      <c r="A1770" t="s">
        <v>67</v>
      </c>
      <c r="B1770">
        <v>2023</v>
      </c>
      <c r="C1770" t="s">
        <v>249</v>
      </c>
      <c r="D1770">
        <v>4192</v>
      </c>
      <c r="E1770">
        <v>12594</v>
      </c>
      <c r="F1770">
        <v>2572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32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644</v>
      </c>
      <c r="S1770">
        <v>222</v>
      </c>
      <c r="T1770">
        <v>0</v>
      </c>
      <c r="U1770">
        <v>57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171</v>
      </c>
      <c r="AN1770">
        <v>0</v>
      </c>
      <c r="AO1770">
        <v>0</v>
      </c>
      <c r="AP1770">
        <v>0</v>
      </c>
      <c r="AQ1770">
        <v>327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31</v>
      </c>
      <c r="AX1770">
        <v>0</v>
      </c>
      <c r="AY1770">
        <v>30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797</v>
      </c>
      <c r="BH1770">
        <v>79</v>
      </c>
      <c r="BI1770">
        <v>0</v>
      </c>
      <c r="BJ1770">
        <v>0</v>
      </c>
      <c r="BK1770">
        <v>16</v>
      </c>
      <c r="BL1770">
        <v>0</v>
      </c>
      <c r="BM1770">
        <v>0</v>
      </c>
      <c r="BN1770">
        <v>0</v>
      </c>
      <c r="BO1770">
        <v>166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</row>
    <row r="1771" spans="1:73">
      <c r="A1771" t="s">
        <v>67</v>
      </c>
      <c r="B1771">
        <v>2023</v>
      </c>
      <c r="C1771" t="s">
        <v>250</v>
      </c>
      <c r="D1771">
        <v>4230</v>
      </c>
      <c r="E1771">
        <v>12594</v>
      </c>
      <c r="F1771">
        <v>2626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33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645</v>
      </c>
      <c r="S1771">
        <v>223</v>
      </c>
      <c r="T1771">
        <v>0</v>
      </c>
      <c r="U1771">
        <v>65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174</v>
      </c>
      <c r="AN1771">
        <v>0</v>
      </c>
      <c r="AO1771">
        <v>0</v>
      </c>
      <c r="AP1771">
        <v>0</v>
      </c>
      <c r="AQ1771">
        <v>327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35</v>
      </c>
      <c r="AX1771">
        <v>0</v>
      </c>
      <c r="AY1771">
        <v>32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807</v>
      </c>
      <c r="BH1771">
        <v>75</v>
      </c>
      <c r="BI1771">
        <v>0</v>
      </c>
      <c r="BJ1771">
        <v>0</v>
      </c>
      <c r="BK1771">
        <v>16</v>
      </c>
      <c r="BL1771">
        <v>0</v>
      </c>
      <c r="BM1771">
        <v>0</v>
      </c>
      <c r="BN1771">
        <v>0</v>
      </c>
      <c r="BO1771">
        <v>194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</row>
    <row r="1772" spans="1:73">
      <c r="A1772" t="s">
        <v>67</v>
      </c>
      <c r="B1772">
        <v>2023</v>
      </c>
      <c r="C1772" t="s">
        <v>248</v>
      </c>
      <c r="D1772">
        <v>4243</v>
      </c>
      <c r="E1772">
        <v>12594</v>
      </c>
      <c r="F1772">
        <v>2694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39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651</v>
      </c>
      <c r="S1772">
        <v>229</v>
      </c>
      <c r="T1772">
        <v>0</v>
      </c>
      <c r="U1772">
        <v>61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184</v>
      </c>
      <c r="AN1772">
        <v>0</v>
      </c>
      <c r="AO1772">
        <v>0</v>
      </c>
      <c r="AP1772">
        <v>0</v>
      </c>
      <c r="AQ1772">
        <v>331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41</v>
      </c>
      <c r="AX1772">
        <v>0</v>
      </c>
      <c r="AY1772">
        <v>32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819</v>
      </c>
      <c r="BH1772">
        <v>78</v>
      </c>
      <c r="BI1772">
        <v>0</v>
      </c>
      <c r="BJ1772">
        <v>0</v>
      </c>
      <c r="BK1772">
        <v>19</v>
      </c>
      <c r="BL1772">
        <v>0</v>
      </c>
      <c r="BM1772">
        <v>0</v>
      </c>
      <c r="BN1772">
        <v>0</v>
      </c>
      <c r="BO1772">
        <v>210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</row>
    <row r="1773" spans="1:73">
      <c r="A1773" t="s">
        <v>67</v>
      </c>
      <c r="B1773">
        <v>2023</v>
      </c>
      <c r="C1773" t="s">
        <v>3</v>
      </c>
      <c r="D1773">
        <v>4177</v>
      </c>
      <c r="E1773">
        <v>12594</v>
      </c>
      <c r="F1773">
        <v>2530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30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647</v>
      </c>
      <c r="S1773">
        <v>220</v>
      </c>
      <c r="T1773">
        <v>0</v>
      </c>
      <c r="U1773">
        <v>56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163</v>
      </c>
      <c r="AN1773">
        <v>0</v>
      </c>
      <c r="AO1773">
        <v>0</v>
      </c>
      <c r="AP1773">
        <v>0</v>
      </c>
      <c r="AQ1773">
        <v>316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19</v>
      </c>
      <c r="AX1773">
        <v>0</v>
      </c>
      <c r="AY1773">
        <v>31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794</v>
      </c>
      <c r="BH1773">
        <v>76</v>
      </c>
      <c r="BI1773">
        <v>0</v>
      </c>
      <c r="BJ1773">
        <v>0</v>
      </c>
      <c r="BK1773">
        <v>17</v>
      </c>
      <c r="BL1773">
        <v>0</v>
      </c>
      <c r="BM1773">
        <v>0</v>
      </c>
      <c r="BN1773">
        <v>0</v>
      </c>
      <c r="BO1773">
        <v>161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</row>
    <row r="1774" spans="1:73">
      <c r="A1774" t="s">
        <v>67</v>
      </c>
      <c r="B1774">
        <v>2023</v>
      </c>
      <c r="C1774" t="s">
        <v>251</v>
      </c>
      <c r="D1774">
        <v>4184</v>
      </c>
      <c r="E1774">
        <v>12594</v>
      </c>
      <c r="F1774">
        <v>2461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24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645</v>
      </c>
      <c r="S1774">
        <v>209</v>
      </c>
      <c r="T1774">
        <v>0</v>
      </c>
      <c r="U1774">
        <v>47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153</v>
      </c>
      <c r="AN1774">
        <v>0</v>
      </c>
      <c r="AO1774">
        <v>0</v>
      </c>
      <c r="AP1774">
        <v>0</v>
      </c>
      <c r="AQ1774">
        <v>313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18</v>
      </c>
      <c r="AX1774">
        <v>0</v>
      </c>
      <c r="AY1774">
        <v>36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789</v>
      </c>
      <c r="BH1774">
        <v>56</v>
      </c>
      <c r="BI1774">
        <v>0</v>
      </c>
      <c r="BJ1774">
        <v>0</v>
      </c>
      <c r="BK1774">
        <v>17</v>
      </c>
      <c r="BL1774">
        <v>0</v>
      </c>
      <c r="BM1774">
        <v>0</v>
      </c>
      <c r="BN1774">
        <v>0</v>
      </c>
      <c r="BO1774">
        <v>154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</row>
    <row r="1775" spans="1:73">
      <c r="A1775" t="s">
        <v>67</v>
      </c>
      <c r="B1775">
        <v>2023</v>
      </c>
      <c r="C1775" t="s">
        <v>252</v>
      </c>
      <c r="D1775">
        <v>4222</v>
      </c>
      <c r="E1775">
        <v>12594</v>
      </c>
      <c r="F1775">
        <v>2616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33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649</v>
      </c>
      <c r="S1775">
        <v>221</v>
      </c>
      <c r="T1775">
        <v>0</v>
      </c>
      <c r="U1775">
        <v>60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174</v>
      </c>
      <c r="AN1775">
        <v>0</v>
      </c>
      <c r="AO1775">
        <v>0</v>
      </c>
      <c r="AP1775">
        <v>0</v>
      </c>
      <c r="AQ1775">
        <v>327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36</v>
      </c>
      <c r="AX1775">
        <v>0</v>
      </c>
      <c r="AY1775">
        <v>31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807</v>
      </c>
      <c r="BH1775">
        <v>75</v>
      </c>
      <c r="BI1775">
        <v>0</v>
      </c>
      <c r="BJ1775">
        <v>0</v>
      </c>
      <c r="BK1775">
        <v>17</v>
      </c>
      <c r="BL1775">
        <v>0</v>
      </c>
      <c r="BM1775">
        <v>0</v>
      </c>
      <c r="BN1775">
        <v>0</v>
      </c>
      <c r="BO1775">
        <v>186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</row>
    <row r="1776" spans="1:73">
      <c r="A1776" t="s">
        <v>67</v>
      </c>
      <c r="B1776">
        <v>2023</v>
      </c>
      <c r="C1776" t="s">
        <v>253</v>
      </c>
      <c r="D1776">
        <v>4187</v>
      </c>
      <c r="E1776">
        <v>12594</v>
      </c>
      <c r="F1776">
        <v>2600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33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649</v>
      </c>
      <c r="S1776">
        <v>218</v>
      </c>
      <c r="T1776">
        <v>0</v>
      </c>
      <c r="U1776">
        <v>59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169</v>
      </c>
      <c r="AN1776">
        <v>0</v>
      </c>
      <c r="AO1776">
        <v>0</v>
      </c>
      <c r="AP1776">
        <v>0</v>
      </c>
      <c r="AQ1776">
        <v>329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35</v>
      </c>
      <c r="AX1776">
        <v>0</v>
      </c>
      <c r="AY1776">
        <v>32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802</v>
      </c>
      <c r="BH1776">
        <v>77</v>
      </c>
      <c r="BI1776">
        <v>0</v>
      </c>
      <c r="BJ1776">
        <v>0</v>
      </c>
      <c r="BK1776">
        <v>16</v>
      </c>
      <c r="BL1776">
        <v>0</v>
      </c>
      <c r="BM1776">
        <v>0</v>
      </c>
      <c r="BN1776">
        <v>0</v>
      </c>
      <c r="BO1776">
        <v>181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</row>
    <row r="1777" spans="1:73">
      <c r="A1777" t="s">
        <v>67</v>
      </c>
      <c r="B1777">
        <v>2023</v>
      </c>
      <c r="C1777" t="s">
        <v>254</v>
      </c>
      <c r="D1777">
        <v>4177</v>
      </c>
      <c r="E1777">
        <v>12594</v>
      </c>
      <c r="F1777">
        <v>2552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33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646</v>
      </c>
      <c r="S1777">
        <v>218</v>
      </c>
      <c r="T1777">
        <v>0</v>
      </c>
      <c r="U1777">
        <v>58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165</v>
      </c>
      <c r="AN1777">
        <v>0</v>
      </c>
      <c r="AO1777">
        <v>0</v>
      </c>
      <c r="AP1777">
        <v>0</v>
      </c>
      <c r="AQ1777">
        <v>326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19</v>
      </c>
      <c r="AX1777">
        <v>0</v>
      </c>
      <c r="AY1777">
        <v>28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802</v>
      </c>
      <c r="BH1777">
        <v>80</v>
      </c>
      <c r="BI1777">
        <v>0</v>
      </c>
      <c r="BJ1777">
        <v>0</v>
      </c>
      <c r="BK1777">
        <v>16</v>
      </c>
      <c r="BL1777">
        <v>0</v>
      </c>
      <c r="BM1777">
        <v>0</v>
      </c>
      <c r="BN1777">
        <v>0</v>
      </c>
      <c r="BO1777">
        <v>161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</row>
    <row r="1778" spans="1:73">
      <c r="A1778" t="s">
        <v>67</v>
      </c>
      <c r="B1778">
        <v>2023</v>
      </c>
      <c r="C1778" t="s">
        <v>255</v>
      </c>
      <c r="D1778">
        <v>4187</v>
      </c>
      <c r="E1778">
        <v>12594</v>
      </c>
      <c r="F1778">
        <v>2590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31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645</v>
      </c>
      <c r="S1778">
        <v>221</v>
      </c>
      <c r="T1778">
        <v>0</v>
      </c>
      <c r="U1778">
        <v>58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171</v>
      </c>
      <c r="AN1778">
        <v>0</v>
      </c>
      <c r="AO1778">
        <v>0</v>
      </c>
      <c r="AP1778">
        <v>0</v>
      </c>
      <c r="AQ1778">
        <v>322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34</v>
      </c>
      <c r="AX1778">
        <v>0</v>
      </c>
      <c r="AY1778">
        <v>33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800</v>
      </c>
      <c r="BH1778">
        <v>80</v>
      </c>
      <c r="BI1778">
        <v>0</v>
      </c>
      <c r="BJ1778">
        <v>0</v>
      </c>
      <c r="BK1778">
        <v>17</v>
      </c>
      <c r="BL1778">
        <v>0</v>
      </c>
      <c r="BM1778">
        <v>0</v>
      </c>
      <c r="BN1778">
        <v>0</v>
      </c>
      <c r="BO1778">
        <v>178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</row>
    <row r="1779" spans="1:73">
      <c r="A1779" t="s">
        <v>67</v>
      </c>
      <c r="B1779">
        <v>2023</v>
      </c>
      <c r="C1779" t="s">
        <v>256</v>
      </c>
      <c r="D1779">
        <v>4236</v>
      </c>
      <c r="E1779">
        <v>12594</v>
      </c>
      <c r="F1779">
        <v>2681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38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653</v>
      </c>
      <c r="S1779">
        <v>229</v>
      </c>
      <c r="T1779">
        <v>0</v>
      </c>
      <c r="U1779">
        <v>63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183</v>
      </c>
      <c r="AN1779">
        <v>0</v>
      </c>
      <c r="AO1779">
        <v>0</v>
      </c>
      <c r="AP1779">
        <v>0</v>
      </c>
      <c r="AQ1779">
        <v>331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39</v>
      </c>
      <c r="AX1779">
        <v>0</v>
      </c>
      <c r="AY1779">
        <v>32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809</v>
      </c>
      <c r="BH1779">
        <v>76</v>
      </c>
      <c r="BI1779">
        <v>0</v>
      </c>
      <c r="BJ1779">
        <v>0</v>
      </c>
      <c r="BK1779">
        <v>16</v>
      </c>
      <c r="BL1779">
        <v>0</v>
      </c>
      <c r="BM1779">
        <v>0</v>
      </c>
      <c r="BN1779">
        <v>0</v>
      </c>
      <c r="BO1779">
        <v>212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</row>
    <row r="1780" spans="1:73">
      <c r="A1780" t="s">
        <v>67</v>
      </c>
      <c r="B1780">
        <v>2023</v>
      </c>
      <c r="C1780" t="s">
        <v>257</v>
      </c>
      <c r="D1780">
        <v>4234</v>
      </c>
      <c r="E1780">
        <v>12594</v>
      </c>
      <c r="F1780">
        <v>2672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36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650</v>
      </c>
      <c r="S1780">
        <v>230</v>
      </c>
      <c r="T1780">
        <v>0</v>
      </c>
      <c r="U1780">
        <v>64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179</v>
      </c>
      <c r="AN1780">
        <v>0</v>
      </c>
      <c r="AO1780">
        <v>0</v>
      </c>
      <c r="AP1780">
        <v>0</v>
      </c>
      <c r="AQ1780">
        <v>328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41</v>
      </c>
      <c r="AX1780">
        <v>0</v>
      </c>
      <c r="AY1780">
        <v>34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812</v>
      </c>
      <c r="BH1780">
        <v>77</v>
      </c>
      <c r="BI1780">
        <v>0</v>
      </c>
      <c r="BJ1780">
        <v>0</v>
      </c>
      <c r="BK1780">
        <v>16</v>
      </c>
      <c r="BL1780">
        <v>0</v>
      </c>
      <c r="BM1780">
        <v>0</v>
      </c>
      <c r="BN1780">
        <v>0</v>
      </c>
      <c r="BO1780">
        <v>205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</row>
    <row r="1781" spans="1:73">
      <c r="A1781" t="s">
        <v>67</v>
      </c>
      <c r="B1781">
        <v>2023</v>
      </c>
      <c r="C1781" t="s">
        <v>258</v>
      </c>
      <c r="D1781">
        <v>4234</v>
      </c>
      <c r="E1781">
        <v>12594</v>
      </c>
      <c r="F1781">
        <v>2646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33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646</v>
      </c>
      <c r="S1781">
        <v>225</v>
      </c>
      <c r="T1781">
        <v>0</v>
      </c>
      <c r="U1781">
        <v>67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181</v>
      </c>
      <c r="AN1781">
        <v>0</v>
      </c>
      <c r="AO1781">
        <v>0</v>
      </c>
      <c r="AP1781">
        <v>0</v>
      </c>
      <c r="AQ1781">
        <v>327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36</v>
      </c>
      <c r="AX1781">
        <v>0</v>
      </c>
      <c r="AY1781">
        <v>34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802</v>
      </c>
      <c r="BH1781">
        <v>76</v>
      </c>
      <c r="BI1781">
        <v>0</v>
      </c>
      <c r="BJ1781">
        <v>0</v>
      </c>
      <c r="BK1781">
        <v>16</v>
      </c>
      <c r="BL1781">
        <v>0</v>
      </c>
      <c r="BM1781">
        <v>0</v>
      </c>
      <c r="BN1781">
        <v>0</v>
      </c>
      <c r="BO1781">
        <v>203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</row>
    <row r="1782" spans="1:73">
      <c r="A1782" t="s">
        <v>67</v>
      </c>
      <c r="B1782">
        <v>2024</v>
      </c>
      <c r="C1782" t="s">
        <v>249</v>
      </c>
      <c r="D1782">
        <v>4237</v>
      </c>
      <c r="E1782">
        <v>12594</v>
      </c>
      <c r="F1782">
        <v>2778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84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668</v>
      </c>
      <c r="S1782">
        <v>216</v>
      </c>
      <c r="T1782">
        <v>0</v>
      </c>
      <c r="U1782">
        <v>51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517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42</v>
      </c>
      <c r="AX1782">
        <v>0</v>
      </c>
      <c r="AY1782">
        <v>30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846</v>
      </c>
      <c r="BH1782">
        <v>48</v>
      </c>
      <c r="BI1782">
        <v>0</v>
      </c>
      <c r="BJ1782">
        <v>0</v>
      </c>
      <c r="BK1782">
        <v>21</v>
      </c>
      <c r="BL1782">
        <v>0</v>
      </c>
      <c r="BM1782">
        <v>0</v>
      </c>
      <c r="BN1782">
        <v>0</v>
      </c>
      <c r="BO1782">
        <v>243</v>
      </c>
      <c r="BP1782">
        <v>12</v>
      </c>
      <c r="BQ1782">
        <v>0</v>
      </c>
      <c r="BR1782">
        <v>0</v>
      </c>
      <c r="BS1782">
        <v>0</v>
      </c>
      <c r="BT1782">
        <v>0</v>
      </c>
      <c r="BU1782">
        <v>0</v>
      </c>
    </row>
    <row r="1783" spans="1:73">
      <c r="A1783" t="s">
        <v>67</v>
      </c>
      <c r="B1783">
        <v>2024</v>
      </c>
      <c r="C1783" t="s">
        <v>250</v>
      </c>
      <c r="D1783">
        <v>4259</v>
      </c>
      <c r="E1783">
        <v>12594</v>
      </c>
      <c r="F1783">
        <v>2830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95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670</v>
      </c>
      <c r="S1783">
        <v>215</v>
      </c>
      <c r="T1783">
        <v>0</v>
      </c>
      <c r="U1783">
        <v>50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531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46</v>
      </c>
      <c r="AX1783">
        <v>0</v>
      </c>
      <c r="AY1783">
        <v>33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872</v>
      </c>
      <c r="BH1783">
        <v>37</v>
      </c>
      <c r="BI1783">
        <v>0</v>
      </c>
      <c r="BJ1783">
        <v>0</v>
      </c>
      <c r="BK1783">
        <v>21</v>
      </c>
      <c r="BL1783">
        <v>0</v>
      </c>
      <c r="BM1783">
        <v>0</v>
      </c>
      <c r="BN1783">
        <v>0</v>
      </c>
      <c r="BO1783">
        <v>241</v>
      </c>
      <c r="BP1783">
        <v>19</v>
      </c>
      <c r="BQ1783">
        <v>0</v>
      </c>
      <c r="BR1783">
        <v>0</v>
      </c>
      <c r="BS1783">
        <v>0</v>
      </c>
      <c r="BT1783">
        <v>0</v>
      </c>
      <c r="BU1783">
        <v>0</v>
      </c>
    </row>
    <row r="1784" spans="1:73">
      <c r="A1784" t="s">
        <v>67</v>
      </c>
      <c r="B1784">
        <v>2024</v>
      </c>
      <c r="C1784" t="s">
        <v>248</v>
      </c>
      <c r="D1784">
        <v>4268</v>
      </c>
      <c r="E1784">
        <v>12594</v>
      </c>
      <c r="F1784">
        <v>2858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99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670</v>
      </c>
      <c r="S1784">
        <v>216</v>
      </c>
      <c r="T1784">
        <v>0</v>
      </c>
      <c r="U1784">
        <v>49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550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43</v>
      </c>
      <c r="AX1784">
        <v>0</v>
      </c>
      <c r="AY1784">
        <v>31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876</v>
      </c>
      <c r="BH1784">
        <v>30</v>
      </c>
      <c r="BI1784">
        <v>0</v>
      </c>
      <c r="BJ1784">
        <v>0</v>
      </c>
      <c r="BK1784">
        <v>20</v>
      </c>
      <c r="BL1784">
        <v>0</v>
      </c>
      <c r="BM1784">
        <v>0</v>
      </c>
      <c r="BN1784">
        <v>0</v>
      </c>
      <c r="BO1784">
        <v>243</v>
      </c>
      <c r="BP1784">
        <v>31</v>
      </c>
      <c r="BQ1784">
        <v>0</v>
      </c>
      <c r="BR1784">
        <v>0</v>
      </c>
      <c r="BS1784">
        <v>0</v>
      </c>
      <c r="BT1784">
        <v>0</v>
      </c>
      <c r="BU1784">
        <v>0</v>
      </c>
    </row>
    <row r="1785" spans="1:73">
      <c r="A1785" t="s">
        <v>67</v>
      </c>
      <c r="B1785">
        <v>2024</v>
      </c>
      <c r="C1785" t="s">
        <v>3</v>
      </c>
      <c r="D1785">
        <v>4235</v>
      </c>
      <c r="E1785">
        <v>12594</v>
      </c>
      <c r="F1785">
        <v>2778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80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670</v>
      </c>
      <c r="S1785">
        <v>225</v>
      </c>
      <c r="T1785">
        <v>0</v>
      </c>
      <c r="U1785">
        <v>57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517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42</v>
      </c>
      <c r="AX1785">
        <v>0</v>
      </c>
      <c r="AY1785">
        <v>31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834</v>
      </c>
      <c r="BH1785">
        <v>52</v>
      </c>
      <c r="BI1785">
        <v>0</v>
      </c>
      <c r="BJ1785">
        <v>0</v>
      </c>
      <c r="BK1785">
        <v>21</v>
      </c>
      <c r="BL1785">
        <v>0</v>
      </c>
      <c r="BM1785">
        <v>0</v>
      </c>
      <c r="BN1785">
        <v>0</v>
      </c>
      <c r="BO1785">
        <v>238</v>
      </c>
      <c r="BP1785">
        <v>11</v>
      </c>
      <c r="BQ1785">
        <v>0</v>
      </c>
      <c r="BR1785">
        <v>0</v>
      </c>
      <c r="BS1785">
        <v>0</v>
      </c>
      <c r="BT1785">
        <v>0</v>
      </c>
      <c r="BU1785">
        <v>0</v>
      </c>
    </row>
    <row r="1786" spans="1:73">
      <c r="A1786" t="s">
        <v>67</v>
      </c>
      <c r="B1786">
        <v>2024</v>
      </c>
      <c r="C1786" t="s">
        <v>251</v>
      </c>
      <c r="D1786">
        <v>4236</v>
      </c>
      <c r="E1786">
        <v>12594</v>
      </c>
      <c r="F1786">
        <v>2747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71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655</v>
      </c>
      <c r="S1786">
        <v>226</v>
      </c>
      <c r="T1786">
        <v>0</v>
      </c>
      <c r="U1786">
        <v>60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519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41</v>
      </c>
      <c r="AX1786">
        <v>0</v>
      </c>
      <c r="AY1786">
        <v>31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828</v>
      </c>
      <c r="BH1786">
        <v>57</v>
      </c>
      <c r="BI1786">
        <v>0</v>
      </c>
      <c r="BJ1786">
        <v>0</v>
      </c>
      <c r="BK1786">
        <v>21</v>
      </c>
      <c r="BL1786">
        <v>0</v>
      </c>
      <c r="BM1786">
        <v>0</v>
      </c>
      <c r="BN1786">
        <v>0</v>
      </c>
      <c r="BO1786">
        <v>238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</row>
    <row r="1787" spans="1:73">
      <c r="A1787" t="s">
        <v>67</v>
      </c>
      <c r="B1787">
        <v>2024</v>
      </c>
      <c r="C1787" t="s">
        <v>252</v>
      </c>
      <c r="D1787">
        <v>4259</v>
      </c>
      <c r="E1787">
        <v>12594</v>
      </c>
      <c r="F1787">
        <v>2823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95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669</v>
      </c>
      <c r="S1787">
        <v>213</v>
      </c>
      <c r="T1787">
        <v>0</v>
      </c>
      <c r="U1787">
        <v>49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529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45</v>
      </c>
      <c r="AX1787">
        <v>0</v>
      </c>
      <c r="AY1787">
        <v>35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866</v>
      </c>
      <c r="BH1787">
        <v>41</v>
      </c>
      <c r="BI1787">
        <v>0</v>
      </c>
      <c r="BJ1787">
        <v>0</v>
      </c>
      <c r="BK1787">
        <v>21</v>
      </c>
      <c r="BL1787">
        <v>0</v>
      </c>
      <c r="BM1787">
        <v>0</v>
      </c>
      <c r="BN1787">
        <v>0</v>
      </c>
      <c r="BO1787">
        <v>242</v>
      </c>
      <c r="BP1787">
        <v>18</v>
      </c>
      <c r="BQ1787">
        <v>0</v>
      </c>
      <c r="BR1787">
        <v>0</v>
      </c>
      <c r="BS1787">
        <v>0</v>
      </c>
      <c r="BT1787">
        <v>0</v>
      </c>
      <c r="BU1787">
        <v>0</v>
      </c>
    </row>
    <row r="1788" spans="1:73">
      <c r="A1788" t="s">
        <v>67</v>
      </c>
      <c r="B1788">
        <v>2024</v>
      </c>
      <c r="C1788" t="s">
        <v>253</v>
      </c>
      <c r="D1788">
        <v>4259</v>
      </c>
      <c r="E1788">
        <v>12594</v>
      </c>
      <c r="F1788">
        <v>2815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93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672</v>
      </c>
      <c r="S1788">
        <v>211</v>
      </c>
      <c r="T1788">
        <v>0</v>
      </c>
      <c r="U1788">
        <v>51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529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45</v>
      </c>
      <c r="AX1788">
        <v>0</v>
      </c>
      <c r="AY1788">
        <v>34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857</v>
      </c>
      <c r="BH1788">
        <v>41</v>
      </c>
      <c r="BI1788">
        <v>0</v>
      </c>
      <c r="BJ1788">
        <v>0</v>
      </c>
      <c r="BK1788">
        <v>21</v>
      </c>
      <c r="BL1788">
        <v>0</v>
      </c>
      <c r="BM1788">
        <v>0</v>
      </c>
      <c r="BN1788">
        <v>0</v>
      </c>
      <c r="BO1788">
        <v>243</v>
      </c>
      <c r="BP1788">
        <v>18</v>
      </c>
      <c r="BQ1788">
        <v>0</v>
      </c>
      <c r="BR1788">
        <v>0</v>
      </c>
      <c r="BS1788">
        <v>0</v>
      </c>
      <c r="BT1788">
        <v>0</v>
      </c>
      <c r="BU1788">
        <v>0</v>
      </c>
    </row>
    <row r="1789" spans="1:73">
      <c r="A1789" t="s">
        <v>67</v>
      </c>
      <c r="B1789">
        <v>2024</v>
      </c>
      <c r="C1789" t="s">
        <v>254</v>
      </c>
      <c r="D1789">
        <v>4240</v>
      </c>
      <c r="E1789">
        <v>12594</v>
      </c>
      <c r="F1789">
        <v>2783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77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668</v>
      </c>
      <c r="S1789">
        <v>220</v>
      </c>
      <c r="T1789">
        <v>0</v>
      </c>
      <c r="U1789">
        <v>58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524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41</v>
      </c>
      <c r="AX1789">
        <v>0</v>
      </c>
      <c r="AY1789">
        <v>30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845</v>
      </c>
      <c r="BH1789">
        <v>54</v>
      </c>
      <c r="BI1789">
        <v>0</v>
      </c>
      <c r="BJ1789">
        <v>0</v>
      </c>
      <c r="BK1789">
        <v>21</v>
      </c>
      <c r="BL1789">
        <v>0</v>
      </c>
      <c r="BM1789">
        <v>0</v>
      </c>
      <c r="BN1789">
        <v>0</v>
      </c>
      <c r="BO1789">
        <v>234</v>
      </c>
      <c r="BP1789">
        <v>11</v>
      </c>
      <c r="BQ1789">
        <v>0</v>
      </c>
      <c r="BR1789">
        <v>0</v>
      </c>
      <c r="BS1789">
        <v>0</v>
      </c>
      <c r="BT1789">
        <v>0</v>
      </c>
      <c r="BU1789">
        <v>0</v>
      </c>
    </row>
    <row r="1790" spans="1:73">
      <c r="A1790" t="s">
        <v>67</v>
      </c>
      <c r="B1790">
        <v>2024</v>
      </c>
      <c r="C1790" t="s">
        <v>255</v>
      </c>
      <c r="D1790">
        <v>4244</v>
      </c>
      <c r="E1790">
        <v>12594</v>
      </c>
      <c r="F1790">
        <v>2807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87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670</v>
      </c>
      <c r="S1790">
        <v>216</v>
      </c>
      <c r="T1790">
        <v>0</v>
      </c>
      <c r="U1790">
        <v>51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531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44</v>
      </c>
      <c r="AX1790">
        <v>0</v>
      </c>
      <c r="AY1790">
        <v>31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854</v>
      </c>
      <c r="BH1790">
        <v>43</v>
      </c>
      <c r="BI1790">
        <v>0</v>
      </c>
      <c r="BJ1790">
        <v>0</v>
      </c>
      <c r="BK1790">
        <v>22</v>
      </c>
      <c r="BL1790">
        <v>0</v>
      </c>
      <c r="BM1790">
        <v>0</v>
      </c>
      <c r="BN1790">
        <v>0</v>
      </c>
      <c r="BO1790">
        <v>243</v>
      </c>
      <c r="BP1790">
        <v>15</v>
      </c>
      <c r="BQ1790">
        <v>0</v>
      </c>
      <c r="BR1790">
        <v>0</v>
      </c>
      <c r="BS1790">
        <v>0</v>
      </c>
      <c r="BT1790">
        <v>0</v>
      </c>
      <c r="BU1790">
        <v>0</v>
      </c>
    </row>
    <row r="1791" spans="1:73">
      <c r="A1791" t="s">
        <v>67</v>
      </c>
      <c r="B1791">
        <v>2024</v>
      </c>
      <c r="C1791" t="s">
        <v>256</v>
      </c>
      <c r="D1791">
        <v>4264</v>
      </c>
      <c r="E1791">
        <v>12594</v>
      </c>
      <c r="F1791">
        <v>2853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98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670</v>
      </c>
      <c r="S1791">
        <v>215</v>
      </c>
      <c r="T1791">
        <v>0</v>
      </c>
      <c r="U1791">
        <v>47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549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42</v>
      </c>
      <c r="AX1791">
        <v>0</v>
      </c>
      <c r="AY1791">
        <v>32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876</v>
      </c>
      <c r="BH1791">
        <v>34</v>
      </c>
      <c r="BI1791">
        <v>0</v>
      </c>
      <c r="BJ1791">
        <v>0</v>
      </c>
      <c r="BK1791">
        <v>20</v>
      </c>
      <c r="BL1791">
        <v>0</v>
      </c>
      <c r="BM1791">
        <v>0</v>
      </c>
      <c r="BN1791">
        <v>0</v>
      </c>
      <c r="BO1791">
        <v>242</v>
      </c>
      <c r="BP1791">
        <v>28</v>
      </c>
      <c r="BQ1791">
        <v>0</v>
      </c>
      <c r="BR1791">
        <v>0</v>
      </c>
      <c r="BS1791">
        <v>0</v>
      </c>
      <c r="BT1791">
        <v>0</v>
      </c>
      <c r="BU1791">
        <v>0</v>
      </c>
    </row>
    <row r="1792" spans="1:73">
      <c r="A1792" t="s">
        <v>67</v>
      </c>
      <c r="B1792">
        <v>2024</v>
      </c>
      <c r="C1792" t="s">
        <v>257</v>
      </c>
      <c r="D1792">
        <v>4264</v>
      </c>
      <c r="E1792">
        <v>12594</v>
      </c>
      <c r="F1792">
        <v>2841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99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667</v>
      </c>
      <c r="S1792">
        <v>215</v>
      </c>
      <c r="T1792">
        <v>0</v>
      </c>
      <c r="U1792">
        <v>52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536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45</v>
      </c>
      <c r="AX1792">
        <v>0</v>
      </c>
      <c r="AY1792">
        <v>32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876</v>
      </c>
      <c r="BH1792">
        <v>35</v>
      </c>
      <c r="BI1792">
        <v>0</v>
      </c>
      <c r="BJ1792">
        <v>0</v>
      </c>
      <c r="BK1792">
        <v>20</v>
      </c>
      <c r="BL1792">
        <v>0</v>
      </c>
      <c r="BM1792">
        <v>0</v>
      </c>
      <c r="BN1792">
        <v>0</v>
      </c>
      <c r="BO1792">
        <v>237</v>
      </c>
      <c r="BP1792">
        <v>27</v>
      </c>
      <c r="BQ1792">
        <v>0</v>
      </c>
      <c r="BR1792">
        <v>0</v>
      </c>
      <c r="BS1792">
        <v>0</v>
      </c>
      <c r="BT1792">
        <v>0</v>
      </c>
      <c r="BU1792">
        <v>0</v>
      </c>
    </row>
    <row r="1793" spans="1:73">
      <c r="A1793" t="s">
        <v>67</v>
      </c>
      <c r="B1793">
        <v>2024</v>
      </c>
      <c r="C1793" t="s">
        <v>258</v>
      </c>
      <c r="D1793">
        <v>4259</v>
      </c>
      <c r="E1793">
        <v>12594</v>
      </c>
      <c r="F1793">
        <v>2836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102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669</v>
      </c>
      <c r="S1793">
        <v>216</v>
      </c>
      <c r="T1793">
        <v>0</v>
      </c>
      <c r="U1793">
        <v>50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529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44</v>
      </c>
      <c r="AX1793">
        <v>0</v>
      </c>
      <c r="AY1793">
        <v>33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879</v>
      </c>
      <c r="BH1793">
        <v>35</v>
      </c>
      <c r="BI1793">
        <v>0</v>
      </c>
      <c r="BJ1793">
        <v>0</v>
      </c>
      <c r="BK1793">
        <v>20</v>
      </c>
      <c r="BL1793">
        <v>0</v>
      </c>
      <c r="BM1793">
        <v>0</v>
      </c>
      <c r="BN1793">
        <v>0</v>
      </c>
      <c r="BO1793">
        <v>236</v>
      </c>
      <c r="BP1793">
        <v>23</v>
      </c>
      <c r="BQ1793">
        <v>0</v>
      </c>
      <c r="BR1793">
        <v>0</v>
      </c>
      <c r="BS1793">
        <v>0</v>
      </c>
      <c r="BT1793">
        <v>0</v>
      </c>
      <c r="BU1793">
        <v>0</v>
      </c>
    </row>
    <row r="1794" spans="1:73">
      <c r="A1794" t="s">
        <v>67</v>
      </c>
      <c r="B1794">
        <v>2025</v>
      </c>
      <c r="C1794" t="s">
        <v>249</v>
      </c>
      <c r="D1794">
        <v>4261</v>
      </c>
      <c r="E1794">
        <v>12594</v>
      </c>
      <c r="F1794">
        <v>2909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104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684</v>
      </c>
      <c r="S1794">
        <v>245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503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21</v>
      </c>
      <c r="AW1794">
        <v>46</v>
      </c>
      <c r="AX1794">
        <v>0</v>
      </c>
      <c r="AY1794">
        <v>26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870</v>
      </c>
      <c r="BH1794">
        <v>28</v>
      </c>
      <c r="BI1794">
        <v>0</v>
      </c>
      <c r="BJ1794">
        <v>0</v>
      </c>
      <c r="BK1794">
        <v>60</v>
      </c>
      <c r="BL1794">
        <v>0</v>
      </c>
      <c r="BM1794">
        <v>0</v>
      </c>
      <c r="BN1794">
        <v>0</v>
      </c>
      <c r="BO1794">
        <v>259</v>
      </c>
      <c r="BP1794">
        <v>63</v>
      </c>
      <c r="BQ1794">
        <v>0</v>
      </c>
      <c r="BR1794">
        <v>0</v>
      </c>
      <c r="BS1794">
        <v>0</v>
      </c>
      <c r="BT1794">
        <v>0</v>
      </c>
      <c r="BU1794">
        <v>0</v>
      </c>
    </row>
    <row r="1795" spans="1:73">
      <c r="A1795" t="s">
        <v>67</v>
      </c>
      <c r="B1795">
        <v>2025</v>
      </c>
      <c r="C1795" t="s">
        <v>250</v>
      </c>
      <c r="D1795">
        <v>4276</v>
      </c>
      <c r="E1795">
        <v>12594</v>
      </c>
      <c r="F1795">
        <v>2956</v>
      </c>
      <c r="G1795">
        <v>0</v>
      </c>
      <c r="H1795">
        <v>0</v>
      </c>
      <c r="I1795">
        <v>0</v>
      </c>
      <c r="J1795">
        <v>0</v>
      </c>
      <c r="K1795">
        <v>13</v>
      </c>
      <c r="L1795">
        <v>119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678</v>
      </c>
      <c r="S1795">
        <v>243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511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22</v>
      </c>
      <c r="AW1795">
        <v>43</v>
      </c>
      <c r="AX1795">
        <v>0</v>
      </c>
      <c r="AY1795">
        <v>28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879</v>
      </c>
      <c r="BH1795">
        <v>26</v>
      </c>
      <c r="BI1795">
        <v>0</v>
      </c>
      <c r="BJ1795">
        <v>0</v>
      </c>
      <c r="BK1795">
        <v>50</v>
      </c>
      <c r="BL1795">
        <v>0</v>
      </c>
      <c r="BM1795">
        <v>0</v>
      </c>
      <c r="BN1795">
        <v>11</v>
      </c>
      <c r="BO1795">
        <v>264</v>
      </c>
      <c r="BP1795">
        <v>69</v>
      </c>
      <c r="BQ1795">
        <v>0</v>
      </c>
      <c r="BR1795">
        <v>0</v>
      </c>
      <c r="BS1795">
        <v>0</v>
      </c>
      <c r="BT1795">
        <v>0</v>
      </c>
      <c r="BU1795">
        <v>0</v>
      </c>
    </row>
    <row r="1796" spans="1:73">
      <c r="A1796" t="s">
        <v>67</v>
      </c>
      <c r="B1796">
        <v>2025</v>
      </c>
      <c r="C1796" t="s">
        <v>248</v>
      </c>
      <c r="D1796">
        <v>4300</v>
      </c>
      <c r="E1796">
        <v>12594</v>
      </c>
      <c r="F1796">
        <v>2998</v>
      </c>
      <c r="G1796">
        <v>0</v>
      </c>
      <c r="H1796">
        <v>0</v>
      </c>
      <c r="I1796">
        <v>0</v>
      </c>
      <c r="J1796">
        <v>0</v>
      </c>
      <c r="K1796">
        <v>16</v>
      </c>
      <c r="L1796">
        <v>131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677</v>
      </c>
      <c r="S1796">
        <v>239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11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524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21</v>
      </c>
      <c r="AW1796">
        <v>39</v>
      </c>
      <c r="AX1796">
        <v>0</v>
      </c>
      <c r="AY1796">
        <v>26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898</v>
      </c>
      <c r="BH1796">
        <v>27</v>
      </c>
      <c r="BI1796">
        <v>0</v>
      </c>
      <c r="BJ1796">
        <v>0</v>
      </c>
      <c r="BK1796">
        <v>44</v>
      </c>
      <c r="BL1796">
        <v>0</v>
      </c>
      <c r="BM1796">
        <v>0</v>
      </c>
      <c r="BN1796">
        <v>11</v>
      </c>
      <c r="BO1796">
        <v>267</v>
      </c>
      <c r="BP1796">
        <v>67</v>
      </c>
      <c r="BQ1796">
        <v>0</v>
      </c>
      <c r="BR1796">
        <v>0</v>
      </c>
      <c r="BS1796">
        <v>0</v>
      </c>
      <c r="BT1796">
        <v>0</v>
      </c>
      <c r="BU1796">
        <v>0</v>
      </c>
    </row>
    <row r="1797" spans="1:73">
      <c r="A1797" t="s">
        <v>67</v>
      </c>
      <c r="B1797">
        <v>2025</v>
      </c>
      <c r="C1797" t="s">
        <v>3</v>
      </c>
      <c r="D1797">
        <v>4246</v>
      </c>
      <c r="E1797">
        <v>12594</v>
      </c>
      <c r="F1797">
        <v>2888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103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688</v>
      </c>
      <c r="S1797">
        <v>231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497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23</v>
      </c>
      <c r="AW1797">
        <v>50</v>
      </c>
      <c r="AX1797">
        <v>0</v>
      </c>
      <c r="AY1797">
        <v>25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873</v>
      </c>
      <c r="BH1797">
        <v>24</v>
      </c>
      <c r="BI1797">
        <v>0</v>
      </c>
      <c r="BJ1797">
        <v>0</v>
      </c>
      <c r="BK1797">
        <v>71</v>
      </c>
      <c r="BL1797">
        <v>0</v>
      </c>
      <c r="BM1797">
        <v>0</v>
      </c>
      <c r="BN1797">
        <v>0</v>
      </c>
      <c r="BO1797">
        <v>250</v>
      </c>
      <c r="BP1797">
        <v>53</v>
      </c>
      <c r="BQ1797">
        <v>0</v>
      </c>
      <c r="BR1797">
        <v>0</v>
      </c>
      <c r="BS1797">
        <v>0</v>
      </c>
      <c r="BT1797">
        <v>0</v>
      </c>
      <c r="BU1797">
        <v>0</v>
      </c>
    </row>
    <row r="1798" spans="1:73">
      <c r="A1798" t="s">
        <v>67</v>
      </c>
      <c r="B1798">
        <v>2025</v>
      </c>
      <c r="C1798" t="s">
        <v>251</v>
      </c>
      <c r="D1798">
        <v>4246</v>
      </c>
      <c r="E1798">
        <v>12594</v>
      </c>
      <c r="F1798">
        <v>2904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101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690</v>
      </c>
      <c r="S1798">
        <v>232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11</v>
      </c>
      <c r="AK1798">
        <v>0</v>
      </c>
      <c r="AL1798">
        <v>0</v>
      </c>
      <c r="AM1798">
        <v>504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22</v>
      </c>
      <c r="AW1798">
        <v>52</v>
      </c>
      <c r="AX1798">
        <v>0</v>
      </c>
      <c r="AY1798">
        <v>25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859</v>
      </c>
      <c r="BH1798">
        <v>25</v>
      </c>
      <c r="BI1798">
        <v>0</v>
      </c>
      <c r="BJ1798">
        <v>0</v>
      </c>
      <c r="BK1798">
        <v>69</v>
      </c>
      <c r="BL1798">
        <v>0</v>
      </c>
      <c r="BM1798">
        <v>0</v>
      </c>
      <c r="BN1798">
        <v>0</v>
      </c>
      <c r="BO1798">
        <v>264</v>
      </c>
      <c r="BP1798">
        <v>50</v>
      </c>
      <c r="BQ1798">
        <v>0</v>
      </c>
      <c r="BR1798">
        <v>0</v>
      </c>
      <c r="BS1798">
        <v>0</v>
      </c>
      <c r="BT1798">
        <v>0</v>
      </c>
      <c r="BU1798">
        <v>0</v>
      </c>
    </row>
    <row r="1799" spans="1:73">
      <c r="A1799" t="s">
        <v>67</v>
      </c>
      <c r="B1799">
        <v>2025</v>
      </c>
      <c r="C1799" t="s">
        <v>252</v>
      </c>
      <c r="D1799">
        <v>4267</v>
      </c>
      <c r="E1799">
        <v>12594</v>
      </c>
      <c r="F1799">
        <v>2939</v>
      </c>
      <c r="G1799">
        <v>0</v>
      </c>
      <c r="H1799">
        <v>0</v>
      </c>
      <c r="I1799">
        <v>0</v>
      </c>
      <c r="J1799">
        <v>0</v>
      </c>
      <c r="K1799">
        <v>11</v>
      </c>
      <c r="L1799">
        <v>117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680</v>
      </c>
      <c r="S1799">
        <v>241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503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22</v>
      </c>
      <c r="AW1799">
        <v>45</v>
      </c>
      <c r="AX1799">
        <v>0</v>
      </c>
      <c r="AY1799">
        <v>28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874</v>
      </c>
      <c r="BH1799">
        <v>28</v>
      </c>
      <c r="BI1799">
        <v>0</v>
      </c>
      <c r="BJ1799">
        <v>0</v>
      </c>
      <c r="BK1799">
        <v>53</v>
      </c>
      <c r="BL1799">
        <v>0</v>
      </c>
      <c r="BM1799">
        <v>0</v>
      </c>
      <c r="BN1799">
        <v>11</v>
      </c>
      <c r="BO1799">
        <v>259</v>
      </c>
      <c r="BP1799">
        <v>67</v>
      </c>
      <c r="BQ1799">
        <v>0</v>
      </c>
      <c r="BR1799">
        <v>0</v>
      </c>
      <c r="BS1799">
        <v>0</v>
      </c>
      <c r="BT1799">
        <v>0</v>
      </c>
      <c r="BU1799">
        <v>0</v>
      </c>
    </row>
    <row r="1800" spans="1:73">
      <c r="A1800" t="s">
        <v>67</v>
      </c>
      <c r="B1800">
        <v>2025</v>
      </c>
      <c r="C1800" t="s">
        <v>253</v>
      </c>
      <c r="D1800">
        <v>4261</v>
      </c>
      <c r="E1800">
        <v>12594</v>
      </c>
      <c r="F1800">
        <v>2918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115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682</v>
      </c>
      <c r="S1800">
        <v>242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499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22</v>
      </c>
      <c r="AW1800">
        <v>49</v>
      </c>
      <c r="AX1800">
        <v>0</v>
      </c>
      <c r="AY1800">
        <v>28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874</v>
      </c>
      <c r="BH1800">
        <v>28</v>
      </c>
      <c r="BI1800">
        <v>0</v>
      </c>
      <c r="BJ1800">
        <v>0</v>
      </c>
      <c r="BK1800">
        <v>54</v>
      </c>
      <c r="BL1800">
        <v>0</v>
      </c>
      <c r="BM1800">
        <v>0</v>
      </c>
      <c r="BN1800">
        <v>0</v>
      </c>
      <c r="BO1800">
        <v>262</v>
      </c>
      <c r="BP1800">
        <v>63</v>
      </c>
      <c r="BQ1800">
        <v>0</v>
      </c>
      <c r="BR1800">
        <v>0</v>
      </c>
      <c r="BS1800">
        <v>0</v>
      </c>
      <c r="BT1800">
        <v>0</v>
      </c>
      <c r="BU1800">
        <v>0</v>
      </c>
    </row>
    <row r="1801" spans="1:73">
      <c r="A1801" t="s">
        <v>67</v>
      </c>
      <c r="B1801">
        <v>2025</v>
      </c>
      <c r="C1801" t="s">
        <v>254</v>
      </c>
      <c r="D1801">
        <v>4261</v>
      </c>
      <c r="E1801">
        <v>12594</v>
      </c>
      <c r="F1801">
        <v>2897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106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688</v>
      </c>
      <c r="S1801">
        <v>241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498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21</v>
      </c>
      <c r="AW1801">
        <v>49</v>
      </c>
      <c r="AX1801">
        <v>0</v>
      </c>
      <c r="AY1801">
        <v>25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869</v>
      </c>
      <c r="BH1801">
        <v>27</v>
      </c>
      <c r="BI1801">
        <v>0</v>
      </c>
      <c r="BJ1801">
        <v>0</v>
      </c>
      <c r="BK1801">
        <v>60</v>
      </c>
      <c r="BL1801">
        <v>0</v>
      </c>
      <c r="BM1801">
        <v>0</v>
      </c>
      <c r="BN1801">
        <v>0</v>
      </c>
      <c r="BO1801">
        <v>256</v>
      </c>
      <c r="BP1801">
        <v>57</v>
      </c>
      <c r="BQ1801">
        <v>0</v>
      </c>
      <c r="BR1801">
        <v>0</v>
      </c>
      <c r="BS1801">
        <v>0</v>
      </c>
      <c r="BT1801">
        <v>0</v>
      </c>
      <c r="BU1801">
        <v>0</v>
      </c>
    </row>
    <row r="1802" spans="1:73">
      <c r="A1802" t="s">
        <v>67</v>
      </c>
      <c r="B1802">
        <v>2025</v>
      </c>
      <c r="C1802" t="s">
        <v>255</v>
      </c>
      <c r="D1802">
        <v>4261</v>
      </c>
      <c r="E1802">
        <v>12594</v>
      </c>
      <c r="F1802">
        <v>2913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111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682</v>
      </c>
      <c r="S1802">
        <v>245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506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21</v>
      </c>
      <c r="AW1802">
        <v>47</v>
      </c>
      <c r="AX1802">
        <v>0</v>
      </c>
      <c r="AY1802">
        <v>27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869</v>
      </c>
      <c r="BH1802">
        <v>28</v>
      </c>
      <c r="BI1802">
        <v>0</v>
      </c>
      <c r="BJ1802">
        <v>0</v>
      </c>
      <c r="BK1802">
        <v>56</v>
      </c>
      <c r="BL1802">
        <v>0</v>
      </c>
      <c r="BM1802">
        <v>0</v>
      </c>
      <c r="BN1802">
        <v>0</v>
      </c>
      <c r="BO1802">
        <v>258</v>
      </c>
      <c r="BP1802">
        <v>63</v>
      </c>
      <c r="BQ1802">
        <v>0</v>
      </c>
      <c r="BR1802">
        <v>0</v>
      </c>
      <c r="BS1802">
        <v>0</v>
      </c>
      <c r="BT1802">
        <v>0</v>
      </c>
      <c r="BU1802">
        <v>0</v>
      </c>
    </row>
    <row r="1803" spans="1:73">
      <c r="A1803" t="s">
        <v>67</v>
      </c>
      <c r="B1803">
        <v>2025</v>
      </c>
      <c r="C1803" t="s">
        <v>256</v>
      </c>
      <c r="D1803">
        <v>4300</v>
      </c>
      <c r="E1803">
        <v>12594</v>
      </c>
      <c r="F1803">
        <v>2974</v>
      </c>
      <c r="G1803">
        <v>0</v>
      </c>
      <c r="H1803">
        <v>0</v>
      </c>
      <c r="I1803">
        <v>0</v>
      </c>
      <c r="J1803">
        <v>0</v>
      </c>
      <c r="K1803">
        <v>15</v>
      </c>
      <c r="L1803">
        <v>125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678</v>
      </c>
      <c r="S1803">
        <v>240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524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22</v>
      </c>
      <c r="AW1803">
        <v>40</v>
      </c>
      <c r="AX1803">
        <v>0</v>
      </c>
      <c r="AY1803">
        <v>28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891</v>
      </c>
      <c r="BH1803">
        <v>26</v>
      </c>
      <c r="BI1803">
        <v>0</v>
      </c>
      <c r="BJ1803">
        <v>0</v>
      </c>
      <c r="BK1803">
        <v>43</v>
      </c>
      <c r="BL1803">
        <v>0</v>
      </c>
      <c r="BM1803">
        <v>0</v>
      </c>
      <c r="BN1803">
        <v>11</v>
      </c>
      <c r="BO1803">
        <v>262</v>
      </c>
      <c r="BP1803">
        <v>69</v>
      </c>
      <c r="BQ1803">
        <v>0</v>
      </c>
      <c r="BR1803">
        <v>0</v>
      </c>
      <c r="BS1803">
        <v>0</v>
      </c>
      <c r="BT1803">
        <v>0</v>
      </c>
      <c r="BU1803">
        <v>0</v>
      </c>
    </row>
    <row r="1804" spans="1:73">
      <c r="A1804" t="s">
        <v>67</v>
      </c>
      <c r="B1804">
        <v>2025</v>
      </c>
      <c r="C1804" t="s">
        <v>257</v>
      </c>
      <c r="D1804">
        <v>4293</v>
      </c>
      <c r="E1804">
        <v>12594</v>
      </c>
      <c r="F1804">
        <v>2969</v>
      </c>
      <c r="G1804">
        <v>0</v>
      </c>
      <c r="H1804">
        <v>0</v>
      </c>
      <c r="I1804">
        <v>0</v>
      </c>
      <c r="J1804">
        <v>0</v>
      </c>
      <c r="K1804">
        <v>14</v>
      </c>
      <c r="L1804">
        <v>122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680</v>
      </c>
      <c r="S1804">
        <v>238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523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22</v>
      </c>
      <c r="AW1804">
        <v>41</v>
      </c>
      <c r="AX1804">
        <v>0</v>
      </c>
      <c r="AY1804">
        <v>28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888</v>
      </c>
      <c r="BH1804">
        <v>25</v>
      </c>
      <c r="BI1804">
        <v>0</v>
      </c>
      <c r="BJ1804">
        <v>0</v>
      </c>
      <c r="BK1804">
        <v>48</v>
      </c>
      <c r="BL1804">
        <v>0</v>
      </c>
      <c r="BM1804">
        <v>0</v>
      </c>
      <c r="BN1804">
        <v>11</v>
      </c>
      <c r="BO1804">
        <v>261</v>
      </c>
      <c r="BP1804">
        <v>68</v>
      </c>
      <c r="BQ1804">
        <v>0</v>
      </c>
      <c r="BR1804">
        <v>0</v>
      </c>
      <c r="BS1804">
        <v>0</v>
      </c>
      <c r="BT1804">
        <v>0</v>
      </c>
      <c r="BU1804">
        <v>0</v>
      </c>
    </row>
    <row r="1805" spans="1:73">
      <c r="A1805" t="s">
        <v>67</v>
      </c>
      <c r="B1805">
        <v>2025</v>
      </c>
      <c r="C1805" t="s">
        <v>258</v>
      </c>
      <c r="D1805">
        <v>4283</v>
      </c>
      <c r="E1805">
        <v>12594</v>
      </c>
      <c r="F1805">
        <v>2961</v>
      </c>
      <c r="G1805">
        <v>0</v>
      </c>
      <c r="H1805">
        <v>0</v>
      </c>
      <c r="I1805">
        <v>0</v>
      </c>
      <c r="J1805">
        <v>0</v>
      </c>
      <c r="K1805">
        <v>13</v>
      </c>
      <c r="L1805">
        <v>120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674</v>
      </c>
      <c r="S1805">
        <v>241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520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22</v>
      </c>
      <c r="AW1805">
        <v>41</v>
      </c>
      <c r="AX1805">
        <v>0</v>
      </c>
      <c r="AY1805">
        <v>29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886</v>
      </c>
      <c r="BH1805">
        <v>25</v>
      </c>
      <c r="BI1805">
        <v>0</v>
      </c>
      <c r="BJ1805">
        <v>0</v>
      </c>
      <c r="BK1805">
        <v>50</v>
      </c>
      <c r="BL1805">
        <v>0</v>
      </c>
      <c r="BM1805">
        <v>0</v>
      </c>
      <c r="BN1805">
        <v>11</v>
      </c>
      <c r="BO1805">
        <v>259</v>
      </c>
      <c r="BP1805">
        <v>70</v>
      </c>
      <c r="BQ1805">
        <v>0</v>
      </c>
      <c r="BR1805">
        <v>0</v>
      </c>
      <c r="BS1805">
        <v>0</v>
      </c>
      <c r="BT1805">
        <v>0</v>
      </c>
      <c r="BU1805">
        <v>0</v>
      </c>
    </row>
    <row r="1806" spans="1:73">
      <c r="A1806" t="s">
        <v>67</v>
      </c>
      <c r="B1806">
        <v>2026</v>
      </c>
      <c r="C1806" t="s">
        <v>3</v>
      </c>
      <c r="D1806">
        <v>4300</v>
      </c>
      <c r="E1806">
        <v>12594</v>
      </c>
      <c r="F1806">
        <v>2997</v>
      </c>
      <c r="G1806">
        <v>0</v>
      </c>
      <c r="H1806">
        <v>0</v>
      </c>
      <c r="I1806">
        <v>0</v>
      </c>
      <c r="J1806">
        <v>0</v>
      </c>
      <c r="K1806">
        <v>20</v>
      </c>
      <c r="L1806">
        <v>133</v>
      </c>
      <c r="M1806">
        <v>0</v>
      </c>
      <c r="N1806">
        <v>34</v>
      </c>
      <c r="O1806">
        <v>0</v>
      </c>
      <c r="P1806">
        <v>0</v>
      </c>
      <c r="Q1806">
        <v>0</v>
      </c>
      <c r="R1806">
        <v>574</v>
      </c>
      <c r="S1806">
        <v>37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11</v>
      </c>
      <c r="AA1806">
        <v>0</v>
      </c>
      <c r="AB1806">
        <v>0</v>
      </c>
      <c r="AC1806">
        <v>0</v>
      </c>
      <c r="AD1806">
        <v>173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31</v>
      </c>
      <c r="AK1806">
        <v>0</v>
      </c>
      <c r="AL1806">
        <v>0</v>
      </c>
      <c r="AM1806">
        <v>426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12</v>
      </c>
      <c r="AW1806">
        <v>57</v>
      </c>
      <c r="AX1806">
        <v>0</v>
      </c>
      <c r="AY1806">
        <v>23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1038</v>
      </c>
      <c r="BH1806">
        <v>29</v>
      </c>
      <c r="BI1806">
        <v>0</v>
      </c>
      <c r="BJ1806">
        <v>0</v>
      </c>
      <c r="BK1806">
        <v>38</v>
      </c>
      <c r="BL1806">
        <v>0</v>
      </c>
      <c r="BM1806">
        <v>0</v>
      </c>
      <c r="BN1806">
        <v>28</v>
      </c>
      <c r="BO1806">
        <v>264</v>
      </c>
      <c r="BP1806">
        <v>69</v>
      </c>
      <c r="BQ1806">
        <v>0</v>
      </c>
      <c r="BR1806">
        <v>0</v>
      </c>
      <c r="BS1806">
        <v>0</v>
      </c>
      <c r="BT1806">
        <v>0</v>
      </c>
      <c r="BU1806">
        <v>0</v>
      </c>
    </row>
    <row r="1807" spans="1:73">
      <c r="A1807" t="s">
        <v>67</v>
      </c>
      <c r="B1807">
        <v>2026</v>
      </c>
      <c r="C1807" t="s">
        <v>251</v>
      </c>
      <c r="D1807">
        <v>4300</v>
      </c>
      <c r="E1807">
        <v>12594</v>
      </c>
      <c r="F1807">
        <v>2930</v>
      </c>
      <c r="G1807">
        <v>0</v>
      </c>
      <c r="H1807">
        <v>0</v>
      </c>
      <c r="I1807">
        <v>0</v>
      </c>
      <c r="J1807">
        <v>0</v>
      </c>
      <c r="K1807">
        <v>21</v>
      </c>
      <c r="L1807">
        <v>136</v>
      </c>
      <c r="M1807">
        <v>0</v>
      </c>
      <c r="N1807">
        <v>30</v>
      </c>
      <c r="O1807">
        <v>0</v>
      </c>
      <c r="P1807">
        <v>0</v>
      </c>
      <c r="Q1807">
        <v>0</v>
      </c>
      <c r="R1807">
        <v>566</v>
      </c>
      <c r="S1807">
        <v>36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11</v>
      </c>
      <c r="AA1807">
        <v>0</v>
      </c>
      <c r="AB1807">
        <v>0</v>
      </c>
      <c r="AC1807">
        <v>0</v>
      </c>
      <c r="AD1807">
        <v>138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23</v>
      </c>
      <c r="AK1807">
        <v>0</v>
      </c>
      <c r="AL1807">
        <v>0</v>
      </c>
      <c r="AM1807">
        <v>432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13</v>
      </c>
      <c r="AW1807">
        <v>54</v>
      </c>
      <c r="AX1807">
        <v>0</v>
      </c>
      <c r="AY1807">
        <v>27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1027</v>
      </c>
      <c r="BH1807">
        <v>29</v>
      </c>
      <c r="BI1807">
        <v>0</v>
      </c>
      <c r="BJ1807">
        <v>0</v>
      </c>
      <c r="BK1807">
        <v>37</v>
      </c>
      <c r="BL1807">
        <v>0</v>
      </c>
      <c r="BM1807">
        <v>0</v>
      </c>
      <c r="BN1807">
        <v>26</v>
      </c>
      <c r="BO1807">
        <v>260</v>
      </c>
      <c r="BP1807">
        <v>64</v>
      </c>
      <c r="BQ1807">
        <v>0</v>
      </c>
      <c r="BR1807">
        <v>0</v>
      </c>
      <c r="BS1807">
        <v>0</v>
      </c>
      <c r="BT1807">
        <v>0</v>
      </c>
      <c r="BU1807">
        <v>0</v>
      </c>
    </row>
    <row r="1808" spans="1:73">
      <c r="A1808" t="s">
        <v>68</v>
      </c>
      <c r="B1808">
        <v>2019</v>
      </c>
      <c r="C1808" t="s">
        <v>248</v>
      </c>
      <c r="D1808">
        <v>22122</v>
      </c>
      <c r="E1808">
        <v>88780</v>
      </c>
      <c r="F1808">
        <v>8694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77</v>
      </c>
      <c r="M1808">
        <v>0</v>
      </c>
      <c r="N1808">
        <v>91</v>
      </c>
      <c r="O1808">
        <v>0</v>
      </c>
      <c r="P1808">
        <v>0</v>
      </c>
      <c r="Q1808">
        <v>0</v>
      </c>
      <c r="R1808">
        <v>4820</v>
      </c>
      <c r="S1808">
        <v>1335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1120</v>
      </c>
      <c r="AK1808">
        <v>0</v>
      </c>
      <c r="AL1808">
        <v>0</v>
      </c>
      <c r="AM1808">
        <v>435</v>
      </c>
      <c r="AN1808">
        <v>0</v>
      </c>
      <c r="AO1808">
        <v>0</v>
      </c>
      <c r="AP1808">
        <v>0</v>
      </c>
      <c r="AQ1808">
        <v>229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120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392</v>
      </c>
      <c r="BH1808">
        <v>0</v>
      </c>
      <c r="BI1808">
        <v>0</v>
      </c>
      <c r="BJ1808">
        <v>0</v>
      </c>
      <c r="BK1808">
        <v>75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</row>
    <row r="1809" spans="1:73">
      <c r="A1809" t="s">
        <v>68</v>
      </c>
      <c r="B1809">
        <v>2020</v>
      </c>
      <c r="C1809" t="s">
        <v>248</v>
      </c>
      <c r="D1809">
        <v>20125</v>
      </c>
      <c r="E1809">
        <v>88780</v>
      </c>
      <c r="F1809">
        <v>10073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71</v>
      </c>
      <c r="M1809">
        <v>0</v>
      </c>
      <c r="N1809">
        <v>159</v>
      </c>
      <c r="O1809">
        <v>0</v>
      </c>
      <c r="P1809">
        <v>0</v>
      </c>
      <c r="Q1809">
        <v>0</v>
      </c>
      <c r="R1809">
        <v>5567</v>
      </c>
      <c r="S1809">
        <v>1336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1315</v>
      </c>
      <c r="AK1809">
        <v>0</v>
      </c>
      <c r="AL1809">
        <v>0</v>
      </c>
      <c r="AM1809">
        <v>404</v>
      </c>
      <c r="AN1809">
        <v>0</v>
      </c>
      <c r="AO1809">
        <v>0</v>
      </c>
      <c r="AP1809">
        <v>0</v>
      </c>
      <c r="AQ1809">
        <v>459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140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552</v>
      </c>
      <c r="BH1809">
        <v>19</v>
      </c>
      <c r="BI1809">
        <v>0</v>
      </c>
      <c r="BJ1809">
        <v>0</v>
      </c>
      <c r="BK1809">
        <v>51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</row>
    <row r="1810" spans="1:73">
      <c r="A1810" t="s">
        <v>68</v>
      </c>
      <c r="B1810">
        <v>2021</v>
      </c>
      <c r="C1810" t="s">
        <v>248</v>
      </c>
      <c r="D1810">
        <v>20542</v>
      </c>
      <c r="E1810">
        <v>88780</v>
      </c>
      <c r="F1810">
        <v>10854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78</v>
      </c>
      <c r="M1810">
        <v>0</v>
      </c>
      <c r="N1810">
        <v>219</v>
      </c>
      <c r="O1810">
        <v>0</v>
      </c>
      <c r="P1810">
        <v>0</v>
      </c>
      <c r="Q1810">
        <v>0</v>
      </c>
      <c r="R1810">
        <v>5802</v>
      </c>
      <c r="S1810">
        <v>1388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1386</v>
      </c>
      <c r="AK1810">
        <v>0</v>
      </c>
      <c r="AL1810">
        <v>0</v>
      </c>
      <c r="AM1810">
        <v>394</v>
      </c>
      <c r="AN1810">
        <v>0</v>
      </c>
      <c r="AO1810">
        <v>0</v>
      </c>
      <c r="AP1810">
        <v>0</v>
      </c>
      <c r="AQ1810">
        <v>712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154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618</v>
      </c>
      <c r="BH1810">
        <v>47</v>
      </c>
      <c r="BI1810">
        <v>0</v>
      </c>
      <c r="BJ1810">
        <v>0</v>
      </c>
      <c r="BK1810">
        <v>56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</row>
    <row r="1811" spans="1:73">
      <c r="A1811" t="s">
        <v>68</v>
      </c>
      <c r="B1811">
        <v>2022</v>
      </c>
      <c r="C1811" t="s">
        <v>248</v>
      </c>
      <c r="D1811">
        <v>20945</v>
      </c>
      <c r="E1811">
        <v>88780</v>
      </c>
      <c r="F1811">
        <v>11768</v>
      </c>
      <c r="G1811">
        <v>0</v>
      </c>
      <c r="H1811">
        <v>0</v>
      </c>
      <c r="I1811">
        <v>0</v>
      </c>
      <c r="J1811">
        <v>0</v>
      </c>
      <c r="K1811">
        <v>129</v>
      </c>
      <c r="L1811">
        <v>168</v>
      </c>
      <c r="M1811">
        <v>0</v>
      </c>
      <c r="N1811">
        <v>288</v>
      </c>
      <c r="O1811">
        <v>0</v>
      </c>
      <c r="P1811">
        <v>0</v>
      </c>
      <c r="Q1811">
        <v>0</v>
      </c>
      <c r="R1811">
        <v>5933</v>
      </c>
      <c r="S1811">
        <v>1477</v>
      </c>
      <c r="T1811">
        <v>0</v>
      </c>
      <c r="U1811">
        <v>0</v>
      </c>
      <c r="V1811">
        <v>0</v>
      </c>
      <c r="W1811">
        <v>0</v>
      </c>
      <c r="X1811">
        <v>14</v>
      </c>
      <c r="Y1811">
        <v>110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1428</v>
      </c>
      <c r="AK1811">
        <v>0</v>
      </c>
      <c r="AL1811">
        <v>0</v>
      </c>
      <c r="AM1811">
        <v>366</v>
      </c>
      <c r="AN1811">
        <v>0</v>
      </c>
      <c r="AO1811">
        <v>174</v>
      </c>
      <c r="AP1811">
        <v>0</v>
      </c>
      <c r="AQ1811">
        <v>723</v>
      </c>
      <c r="AR1811">
        <v>0</v>
      </c>
      <c r="AS1811">
        <v>0</v>
      </c>
      <c r="AT1811">
        <v>0</v>
      </c>
      <c r="AU1811">
        <v>0</v>
      </c>
      <c r="AV1811">
        <v>19</v>
      </c>
      <c r="AW1811">
        <v>0</v>
      </c>
      <c r="AX1811">
        <v>0</v>
      </c>
      <c r="AY1811">
        <v>175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659</v>
      </c>
      <c r="BH1811">
        <v>55</v>
      </c>
      <c r="BI1811">
        <v>0</v>
      </c>
      <c r="BJ1811">
        <v>0</v>
      </c>
      <c r="BK1811">
        <v>50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</row>
    <row r="1812" spans="1:73">
      <c r="A1812" t="s">
        <v>68</v>
      </c>
      <c r="B1812">
        <v>2023</v>
      </c>
      <c r="C1812" t="s">
        <v>249</v>
      </c>
      <c r="D1812">
        <v>21068</v>
      </c>
      <c r="E1812">
        <v>88780</v>
      </c>
      <c r="F1812">
        <v>12374</v>
      </c>
      <c r="G1812">
        <v>0</v>
      </c>
      <c r="H1812">
        <v>0</v>
      </c>
      <c r="I1812">
        <v>0</v>
      </c>
      <c r="J1812">
        <v>0</v>
      </c>
      <c r="K1812">
        <v>167</v>
      </c>
      <c r="L1812">
        <v>143</v>
      </c>
      <c r="M1812">
        <v>0</v>
      </c>
      <c r="N1812">
        <v>304</v>
      </c>
      <c r="O1812">
        <v>0</v>
      </c>
      <c r="P1812">
        <v>0</v>
      </c>
      <c r="Q1812">
        <v>0</v>
      </c>
      <c r="R1812">
        <v>6189</v>
      </c>
      <c r="S1812">
        <v>1471</v>
      </c>
      <c r="T1812">
        <v>0</v>
      </c>
      <c r="U1812">
        <v>0</v>
      </c>
      <c r="V1812">
        <v>0</v>
      </c>
      <c r="W1812">
        <v>0</v>
      </c>
      <c r="X1812">
        <v>17</v>
      </c>
      <c r="Y1812">
        <v>118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1426</v>
      </c>
      <c r="AK1812">
        <v>0</v>
      </c>
      <c r="AL1812">
        <v>0</v>
      </c>
      <c r="AM1812">
        <v>478</v>
      </c>
      <c r="AN1812">
        <v>0</v>
      </c>
      <c r="AO1812">
        <v>313</v>
      </c>
      <c r="AP1812">
        <v>0</v>
      </c>
      <c r="AQ1812">
        <v>683</v>
      </c>
      <c r="AR1812">
        <v>0</v>
      </c>
      <c r="AS1812">
        <v>0</v>
      </c>
      <c r="AT1812">
        <v>0</v>
      </c>
      <c r="AU1812">
        <v>0</v>
      </c>
      <c r="AV1812">
        <v>61</v>
      </c>
      <c r="AW1812">
        <v>47</v>
      </c>
      <c r="AX1812">
        <v>0</v>
      </c>
      <c r="AY1812">
        <v>167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672</v>
      </c>
      <c r="BH1812">
        <v>62</v>
      </c>
      <c r="BI1812">
        <v>0</v>
      </c>
      <c r="BJ1812">
        <v>0</v>
      </c>
      <c r="BK1812">
        <v>56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</row>
    <row r="1813" spans="1:73">
      <c r="A1813" t="s">
        <v>68</v>
      </c>
      <c r="B1813">
        <v>2023</v>
      </c>
      <c r="C1813" t="s">
        <v>250</v>
      </c>
      <c r="D1813">
        <v>21269</v>
      </c>
      <c r="E1813">
        <v>88780</v>
      </c>
      <c r="F1813">
        <v>12642</v>
      </c>
      <c r="G1813">
        <v>0</v>
      </c>
      <c r="H1813">
        <v>0</v>
      </c>
      <c r="I1813">
        <v>0</v>
      </c>
      <c r="J1813">
        <v>0</v>
      </c>
      <c r="K1813">
        <v>182</v>
      </c>
      <c r="L1813">
        <v>151</v>
      </c>
      <c r="M1813">
        <v>0</v>
      </c>
      <c r="N1813">
        <v>303</v>
      </c>
      <c r="O1813">
        <v>0</v>
      </c>
      <c r="P1813">
        <v>0</v>
      </c>
      <c r="Q1813">
        <v>0</v>
      </c>
      <c r="R1813">
        <v>6251</v>
      </c>
      <c r="S1813">
        <v>1460</v>
      </c>
      <c r="T1813">
        <v>0</v>
      </c>
      <c r="U1813">
        <v>0</v>
      </c>
      <c r="V1813">
        <v>0</v>
      </c>
      <c r="W1813">
        <v>0</v>
      </c>
      <c r="X1813">
        <v>17</v>
      </c>
      <c r="Y1813">
        <v>113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1456</v>
      </c>
      <c r="AK1813">
        <v>0</v>
      </c>
      <c r="AL1813">
        <v>0</v>
      </c>
      <c r="AM1813">
        <v>518</v>
      </c>
      <c r="AN1813">
        <v>0</v>
      </c>
      <c r="AO1813">
        <v>367</v>
      </c>
      <c r="AP1813">
        <v>0</v>
      </c>
      <c r="AQ1813">
        <v>706</v>
      </c>
      <c r="AR1813">
        <v>0</v>
      </c>
      <c r="AS1813">
        <v>0</v>
      </c>
      <c r="AT1813">
        <v>0</v>
      </c>
      <c r="AU1813">
        <v>0</v>
      </c>
      <c r="AV1813">
        <v>62</v>
      </c>
      <c r="AW1813">
        <v>67</v>
      </c>
      <c r="AX1813">
        <v>0</v>
      </c>
      <c r="AY1813">
        <v>164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708</v>
      </c>
      <c r="BH1813">
        <v>61</v>
      </c>
      <c r="BI1813">
        <v>0</v>
      </c>
      <c r="BJ1813">
        <v>0</v>
      </c>
      <c r="BK1813">
        <v>56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</row>
    <row r="1814" spans="1:73">
      <c r="A1814" t="s">
        <v>68</v>
      </c>
      <c r="B1814">
        <v>2023</v>
      </c>
      <c r="C1814" t="s">
        <v>248</v>
      </c>
      <c r="D1814">
        <v>21496</v>
      </c>
      <c r="E1814">
        <v>88780</v>
      </c>
      <c r="F1814">
        <v>12779</v>
      </c>
      <c r="G1814">
        <v>0</v>
      </c>
      <c r="H1814">
        <v>0</v>
      </c>
      <c r="I1814">
        <v>0</v>
      </c>
      <c r="J1814">
        <v>0</v>
      </c>
      <c r="K1814">
        <v>189</v>
      </c>
      <c r="L1814">
        <v>162</v>
      </c>
      <c r="M1814">
        <v>0</v>
      </c>
      <c r="N1814">
        <v>303</v>
      </c>
      <c r="O1814">
        <v>0</v>
      </c>
      <c r="P1814">
        <v>0</v>
      </c>
      <c r="Q1814">
        <v>0</v>
      </c>
      <c r="R1814">
        <v>6290</v>
      </c>
      <c r="S1814">
        <v>1474</v>
      </c>
      <c r="T1814">
        <v>0</v>
      </c>
      <c r="U1814">
        <v>0</v>
      </c>
      <c r="V1814">
        <v>0</v>
      </c>
      <c r="W1814">
        <v>0</v>
      </c>
      <c r="X1814">
        <v>18</v>
      </c>
      <c r="Y1814">
        <v>113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1452</v>
      </c>
      <c r="AK1814">
        <v>0</v>
      </c>
      <c r="AL1814">
        <v>0</v>
      </c>
      <c r="AM1814">
        <v>537</v>
      </c>
      <c r="AN1814">
        <v>0</v>
      </c>
      <c r="AO1814">
        <v>400</v>
      </c>
      <c r="AP1814">
        <v>0</v>
      </c>
      <c r="AQ1814">
        <v>718</v>
      </c>
      <c r="AR1814">
        <v>0</v>
      </c>
      <c r="AS1814">
        <v>0</v>
      </c>
      <c r="AT1814">
        <v>0</v>
      </c>
      <c r="AU1814">
        <v>0</v>
      </c>
      <c r="AV1814">
        <v>60</v>
      </c>
      <c r="AW1814">
        <v>80</v>
      </c>
      <c r="AX1814">
        <v>0</v>
      </c>
      <c r="AY1814">
        <v>151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713</v>
      </c>
      <c r="BH1814">
        <v>59</v>
      </c>
      <c r="BI1814">
        <v>0</v>
      </c>
      <c r="BJ1814">
        <v>0</v>
      </c>
      <c r="BK1814">
        <v>60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</row>
    <row r="1815" spans="1:73">
      <c r="A1815" t="s">
        <v>68</v>
      </c>
      <c r="B1815">
        <v>2023</v>
      </c>
      <c r="C1815" t="s">
        <v>3</v>
      </c>
      <c r="D1815">
        <v>20972</v>
      </c>
      <c r="E1815">
        <v>88780</v>
      </c>
      <c r="F1815">
        <v>12295</v>
      </c>
      <c r="G1815">
        <v>0</v>
      </c>
      <c r="H1815">
        <v>0</v>
      </c>
      <c r="I1815">
        <v>0</v>
      </c>
      <c r="J1815">
        <v>0</v>
      </c>
      <c r="K1815">
        <v>147</v>
      </c>
      <c r="L1815">
        <v>128</v>
      </c>
      <c r="M1815">
        <v>0</v>
      </c>
      <c r="N1815">
        <v>304</v>
      </c>
      <c r="O1815">
        <v>0</v>
      </c>
      <c r="P1815">
        <v>0</v>
      </c>
      <c r="Q1815">
        <v>0</v>
      </c>
      <c r="R1815">
        <v>6187</v>
      </c>
      <c r="S1815">
        <v>1484</v>
      </c>
      <c r="T1815">
        <v>0</v>
      </c>
      <c r="U1815">
        <v>0</v>
      </c>
      <c r="V1815">
        <v>0</v>
      </c>
      <c r="W1815">
        <v>0</v>
      </c>
      <c r="X1815">
        <v>19</v>
      </c>
      <c r="Y1815">
        <v>118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1434</v>
      </c>
      <c r="AK1815">
        <v>0</v>
      </c>
      <c r="AL1815">
        <v>0</v>
      </c>
      <c r="AM1815">
        <v>468</v>
      </c>
      <c r="AN1815">
        <v>0</v>
      </c>
      <c r="AO1815">
        <v>263</v>
      </c>
      <c r="AP1815">
        <v>0</v>
      </c>
      <c r="AQ1815">
        <v>702</v>
      </c>
      <c r="AR1815">
        <v>0</v>
      </c>
      <c r="AS1815">
        <v>0</v>
      </c>
      <c r="AT1815">
        <v>0</v>
      </c>
      <c r="AU1815">
        <v>0</v>
      </c>
      <c r="AV1815">
        <v>56</v>
      </c>
      <c r="AW1815">
        <v>40</v>
      </c>
      <c r="AX1815">
        <v>0</v>
      </c>
      <c r="AY1815">
        <v>174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655</v>
      </c>
      <c r="BH1815">
        <v>60</v>
      </c>
      <c r="BI1815">
        <v>0</v>
      </c>
      <c r="BJ1815">
        <v>0</v>
      </c>
      <c r="BK1815">
        <v>56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</row>
    <row r="1816" spans="1:73">
      <c r="A1816" t="s">
        <v>68</v>
      </c>
      <c r="B1816">
        <v>2023</v>
      </c>
      <c r="C1816" t="s">
        <v>251</v>
      </c>
      <c r="D1816">
        <v>20920</v>
      </c>
      <c r="E1816">
        <v>88780</v>
      </c>
      <c r="F1816">
        <v>11961</v>
      </c>
      <c r="G1816">
        <v>0</v>
      </c>
      <c r="H1816">
        <v>0</v>
      </c>
      <c r="I1816">
        <v>0</v>
      </c>
      <c r="J1816">
        <v>0</v>
      </c>
      <c r="K1816">
        <v>105</v>
      </c>
      <c r="L1816">
        <v>123</v>
      </c>
      <c r="M1816">
        <v>0</v>
      </c>
      <c r="N1816">
        <v>300</v>
      </c>
      <c r="O1816">
        <v>0</v>
      </c>
      <c r="P1816">
        <v>0</v>
      </c>
      <c r="Q1816">
        <v>0</v>
      </c>
      <c r="R1816">
        <v>6005</v>
      </c>
      <c r="S1816">
        <v>1481</v>
      </c>
      <c r="T1816">
        <v>0</v>
      </c>
      <c r="U1816">
        <v>0</v>
      </c>
      <c r="V1816">
        <v>0</v>
      </c>
      <c r="W1816">
        <v>0</v>
      </c>
      <c r="X1816">
        <v>19</v>
      </c>
      <c r="Y1816">
        <v>120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1444</v>
      </c>
      <c r="AK1816">
        <v>0</v>
      </c>
      <c r="AL1816">
        <v>0</v>
      </c>
      <c r="AM1816">
        <v>416</v>
      </c>
      <c r="AN1816">
        <v>0</v>
      </c>
      <c r="AO1816">
        <v>239</v>
      </c>
      <c r="AP1816">
        <v>0</v>
      </c>
      <c r="AQ1816">
        <v>714</v>
      </c>
      <c r="AR1816">
        <v>0</v>
      </c>
      <c r="AS1816">
        <v>0</v>
      </c>
      <c r="AT1816">
        <v>0</v>
      </c>
      <c r="AU1816">
        <v>0</v>
      </c>
      <c r="AV1816">
        <v>41</v>
      </c>
      <c r="AW1816">
        <v>12</v>
      </c>
      <c r="AX1816">
        <v>0</v>
      </c>
      <c r="AY1816">
        <v>173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652</v>
      </c>
      <c r="BH1816">
        <v>55</v>
      </c>
      <c r="BI1816">
        <v>0</v>
      </c>
      <c r="BJ1816">
        <v>0</v>
      </c>
      <c r="BK1816">
        <v>62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</row>
    <row r="1817" spans="1:73">
      <c r="A1817" t="s">
        <v>68</v>
      </c>
      <c r="B1817">
        <v>2023</v>
      </c>
      <c r="C1817" t="s">
        <v>252</v>
      </c>
      <c r="D1817">
        <v>21240</v>
      </c>
      <c r="E1817">
        <v>88780</v>
      </c>
      <c r="F1817">
        <v>12553</v>
      </c>
      <c r="G1817">
        <v>0</v>
      </c>
      <c r="H1817">
        <v>0</v>
      </c>
      <c r="I1817">
        <v>0</v>
      </c>
      <c r="J1817">
        <v>0</v>
      </c>
      <c r="K1817">
        <v>182</v>
      </c>
      <c r="L1817">
        <v>150</v>
      </c>
      <c r="M1817">
        <v>0</v>
      </c>
      <c r="N1817">
        <v>302</v>
      </c>
      <c r="O1817">
        <v>0</v>
      </c>
      <c r="P1817">
        <v>0</v>
      </c>
      <c r="Q1817">
        <v>0</v>
      </c>
      <c r="R1817">
        <v>6217</v>
      </c>
      <c r="S1817">
        <v>1459</v>
      </c>
      <c r="T1817">
        <v>0</v>
      </c>
      <c r="U1817">
        <v>0</v>
      </c>
      <c r="V1817">
        <v>0</v>
      </c>
      <c r="W1817">
        <v>0</v>
      </c>
      <c r="X1817">
        <v>17</v>
      </c>
      <c r="Y1817">
        <v>115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1450</v>
      </c>
      <c r="AK1817">
        <v>0</v>
      </c>
      <c r="AL1817">
        <v>0</v>
      </c>
      <c r="AM1817">
        <v>506</v>
      </c>
      <c r="AN1817">
        <v>0</v>
      </c>
      <c r="AO1817">
        <v>348</v>
      </c>
      <c r="AP1817">
        <v>0</v>
      </c>
      <c r="AQ1817">
        <v>706</v>
      </c>
      <c r="AR1817">
        <v>0</v>
      </c>
      <c r="AS1817">
        <v>0</v>
      </c>
      <c r="AT1817">
        <v>0</v>
      </c>
      <c r="AU1817">
        <v>0</v>
      </c>
      <c r="AV1817">
        <v>61</v>
      </c>
      <c r="AW1817">
        <v>64</v>
      </c>
      <c r="AX1817">
        <v>0</v>
      </c>
      <c r="AY1817">
        <v>164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697</v>
      </c>
      <c r="BH1817">
        <v>58</v>
      </c>
      <c r="BI1817">
        <v>0</v>
      </c>
      <c r="BJ1817">
        <v>0</v>
      </c>
      <c r="BK1817">
        <v>57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</row>
    <row r="1818" spans="1:73">
      <c r="A1818" t="s">
        <v>68</v>
      </c>
      <c r="B1818">
        <v>2023</v>
      </c>
      <c r="C1818" t="s">
        <v>253</v>
      </c>
      <c r="D1818">
        <v>21137</v>
      </c>
      <c r="E1818">
        <v>88780</v>
      </c>
      <c r="F1818">
        <v>12514</v>
      </c>
      <c r="G1818">
        <v>0</v>
      </c>
      <c r="H1818">
        <v>0</v>
      </c>
      <c r="I1818">
        <v>0</v>
      </c>
      <c r="J1818">
        <v>0</v>
      </c>
      <c r="K1818">
        <v>181</v>
      </c>
      <c r="L1818">
        <v>145</v>
      </c>
      <c r="M1818">
        <v>0</v>
      </c>
      <c r="N1818">
        <v>304</v>
      </c>
      <c r="O1818">
        <v>0</v>
      </c>
      <c r="P1818">
        <v>0</v>
      </c>
      <c r="Q1818">
        <v>0</v>
      </c>
      <c r="R1818">
        <v>6221</v>
      </c>
      <c r="S1818">
        <v>1464</v>
      </c>
      <c r="T1818">
        <v>0</v>
      </c>
      <c r="U1818">
        <v>0</v>
      </c>
      <c r="V1818">
        <v>0</v>
      </c>
      <c r="W1818">
        <v>0</v>
      </c>
      <c r="X1818">
        <v>17</v>
      </c>
      <c r="Y1818">
        <v>115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1441</v>
      </c>
      <c r="AK1818">
        <v>0</v>
      </c>
      <c r="AL1818">
        <v>0</v>
      </c>
      <c r="AM1818">
        <v>492</v>
      </c>
      <c r="AN1818">
        <v>0</v>
      </c>
      <c r="AO1818">
        <v>339</v>
      </c>
      <c r="AP1818">
        <v>0</v>
      </c>
      <c r="AQ1818">
        <v>701</v>
      </c>
      <c r="AR1818">
        <v>0</v>
      </c>
      <c r="AS1818">
        <v>0</v>
      </c>
      <c r="AT1818">
        <v>0</v>
      </c>
      <c r="AU1818">
        <v>0</v>
      </c>
      <c r="AV1818">
        <v>62</v>
      </c>
      <c r="AW1818">
        <v>60</v>
      </c>
      <c r="AX1818">
        <v>0</v>
      </c>
      <c r="AY1818">
        <v>166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690</v>
      </c>
      <c r="BH1818">
        <v>59</v>
      </c>
      <c r="BI1818">
        <v>0</v>
      </c>
      <c r="BJ1818">
        <v>0</v>
      </c>
      <c r="BK1818">
        <v>57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</row>
    <row r="1819" spans="1:73">
      <c r="A1819" t="s">
        <v>68</v>
      </c>
      <c r="B1819">
        <v>2023</v>
      </c>
      <c r="C1819" t="s">
        <v>254</v>
      </c>
      <c r="D1819">
        <v>20972</v>
      </c>
      <c r="E1819">
        <v>88780</v>
      </c>
      <c r="F1819">
        <v>12349</v>
      </c>
      <c r="G1819">
        <v>0</v>
      </c>
      <c r="H1819">
        <v>0</v>
      </c>
      <c r="I1819">
        <v>0</v>
      </c>
      <c r="J1819">
        <v>0</v>
      </c>
      <c r="K1819">
        <v>163</v>
      </c>
      <c r="L1819">
        <v>138</v>
      </c>
      <c r="M1819">
        <v>0</v>
      </c>
      <c r="N1819">
        <v>305</v>
      </c>
      <c r="O1819">
        <v>0</v>
      </c>
      <c r="P1819">
        <v>0</v>
      </c>
      <c r="Q1819">
        <v>0</v>
      </c>
      <c r="R1819">
        <v>6192</v>
      </c>
      <c r="S1819">
        <v>1481</v>
      </c>
      <c r="T1819">
        <v>0</v>
      </c>
      <c r="U1819">
        <v>0</v>
      </c>
      <c r="V1819">
        <v>0</v>
      </c>
      <c r="W1819">
        <v>0</v>
      </c>
      <c r="X1819">
        <v>17</v>
      </c>
      <c r="Y1819">
        <v>117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1428</v>
      </c>
      <c r="AK1819">
        <v>0</v>
      </c>
      <c r="AL1819">
        <v>0</v>
      </c>
      <c r="AM1819">
        <v>476</v>
      </c>
      <c r="AN1819">
        <v>0</v>
      </c>
      <c r="AO1819">
        <v>299</v>
      </c>
      <c r="AP1819">
        <v>0</v>
      </c>
      <c r="AQ1819">
        <v>691</v>
      </c>
      <c r="AR1819">
        <v>0</v>
      </c>
      <c r="AS1819">
        <v>0</v>
      </c>
      <c r="AT1819">
        <v>0</v>
      </c>
      <c r="AU1819">
        <v>0</v>
      </c>
      <c r="AV1819">
        <v>59</v>
      </c>
      <c r="AW1819">
        <v>41</v>
      </c>
      <c r="AX1819">
        <v>0</v>
      </c>
      <c r="AY1819">
        <v>168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656</v>
      </c>
      <c r="BH1819">
        <v>61</v>
      </c>
      <c r="BI1819">
        <v>0</v>
      </c>
      <c r="BJ1819">
        <v>0</v>
      </c>
      <c r="BK1819">
        <v>57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</row>
    <row r="1820" spans="1:73">
      <c r="A1820" t="s">
        <v>68</v>
      </c>
      <c r="B1820">
        <v>2023</v>
      </c>
      <c r="C1820" t="s">
        <v>255</v>
      </c>
      <c r="D1820">
        <v>21137</v>
      </c>
      <c r="E1820">
        <v>88780</v>
      </c>
      <c r="F1820">
        <v>12443</v>
      </c>
      <c r="G1820">
        <v>0</v>
      </c>
      <c r="H1820">
        <v>0</v>
      </c>
      <c r="I1820">
        <v>0</v>
      </c>
      <c r="J1820">
        <v>0</v>
      </c>
      <c r="K1820">
        <v>176</v>
      </c>
      <c r="L1820">
        <v>143</v>
      </c>
      <c r="M1820">
        <v>0</v>
      </c>
      <c r="N1820">
        <v>304</v>
      </c>
      <c r="O1820">
        <v>0</v>
      </c>
      <c r="P1820">
        <v>0</v>
      </c>
      <c r="Q1820">
        <v>0</v>
      </c>
      <c r="R1820">
        <v>6203</v>
      </c>
      <c r="S1820">
        <v>1462</v>
      </c>
      <c r="T1820">
        <v>0</v>
      </c>
      <c r="U1820">
        <v>0</v>
      </c>
      <c r="V1820">
        <v>0</v>
      </c>
      <c r="W1820">
        <v>0</v>
      </c>
      <c r="X1820">
        <v>17</v>
      </c>
      <c r="Y1820">
        <v>115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1433</v>
      </c>
      <c r="AK1820">
        <v>0</v>
      </c>
      <c r="AL1820">
        <v>0</v>
      </c>
      <c r="AM1820">
        <v>492</v>
      </c>
      <c r="AN1820">
        <v>0</v>
      </c>
      <c r="AO1820">
        <v>323</v>
      </c>
      <c r="AP1820">
        <v>0</v>
      </c>
      <c r="AQ1820">
        <v>692</v>
      </c>
      <c r="AR1820">
        <v>0</v>
      </c>
      <c r="AS1820">
        <v>0</v>
      </c>
      <c r="AT1820">
        <v>0</v>
      </c>
      <c r="AU1820">
        <v>0</v>
      </c>
      <c r="AV1820">
        <v>61</v>
      </c>
      <c r="AW1820">
        <v>56</v>
      </c>
      <c r="AX1820">
        <v>0</v>
      </c>
      <c r="AY1820">
        <v>166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680</v>
      </c>
      <c r="BH1820">
        <v>63</v>
      </c>
      <c r="BI1820">
        <v>0</v>
      </c>
      <c r="BJ1820">
        <v>0</v>
      </c>
      <c r="BK1820">
        <v>57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</row>
    <row r="1821" spans="1:73">
      <c r="A1821" t="s">
        <v>68</v>
      </c>
      <c r="B1821">
        <v>2023</v>
      </c>
      <c r="C1821" t="s">
        <v>256</v>
      </c>
      <c r="D1821">
        <v>21422</v>
      </c>
      <c r="E1821">
        <v>88780</v>
      </c>
      <c r="F1821">
        <v>12757</v>
      </c>
      <c r="G1821">
        <v>0</v>
      </c>
      <c r="H1821">
        <v>0</v>
      </c>
      <c r="I1821">
        <v>0</v>
      </c>
      <c r="J1821">
        <v>0</v>
      </c>
      <c r="K1821">
        <v>189</v>
      </c>
      <c r="L1821">
        <v>156</v>
      </c>
      <c r="M1821">
        <v>0</v>
      </c>
      <c r="N1821">
        <v>300</v>
      </c>
      <c r="O1821">
        <v>0</v>
      </c>
      <c r="P1821">
        <v>0</v>
      </c>
      <c r="Q1821">
        <v>0</v>
      </c>
      <c r="R1821">
        <v>6281</v>
      </c>
      <c r="S1821">
        <v>1472</v>
      </c>
      <c r="T1821">
        <v>0</v>
      </c>
      <c r="U1821">
        <v>0</v>
      </c>
      <c r="V1821">
        <v>0</v>
      </c>
      <c r="W1821">
        <v>0</v>
      </c>
      <c r="X1821">
        <v>18</v>
      </c>
      <c r="Y1821">
        <v>113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1457</v>
      </c>
      <c r="AK1821">
        <v>0</v>
      </c>
      <c r="AL1821">
        <v>0</v>
      </c>
      <c r="AM1821">
        <v>533</v>
      </c>
      <c r="AN1821">
        <v>0</v>
      </c>
      <c r="AO1821">
        <v>403</v>
      </c>
      <c r="AP1821">
        <v>0</v>
      </c>
      <c r="AQ1821">
        <v>714</v>
      </c>
      <c r="AR1821">
        <v>0</v>
      </c>
      <c r="AS1821">
        <v>0</v>
      </c>
      <c r="AT1821">
        <v>0</v>
      </c>
      <c r="AU1821">
        <v>0</v>
      </c>
      <c r="AV1821">
        <v>60</v>
      </c>
      <c r="AW1821">
        <v>78</v>
      </c>
      <c r="AX1821">
        <v>0</v>
      </c>
      <c r="AY1821">
        <v>151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714</v>
      </c>
      <c r="BH1821">
        <v>61</v>
      </c>
      <c r="BI1821">
        <v>0</v>
      </c>
      <c r="BJ1821">
        <v>0</v>
      </c>
      <c r="BK1821">
        <v>57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</row>
    <row r="1822" spans="1:73">
      <c r="A1822" t="s">
        <v>68</v>
      </c>
      <c r="B1822">
        <v>2023</v>
      </c>
      <c r="C1822" t="s">
        <v>257</v>
      </c>
      <c r="D1822">
        <v>21323</v>
      </c>
      <c r="E1822">
        <v>88780</v>
      </c>
      <c r="F1822">
        <v>12735</v>
      </c>
      <c r="G1822">
        <v>0</v>
      </c>
      <c r="H1822">
        <v>0</v>
      </c>
      <c r="I1822">
        <v>0</v>
      </c>
      <c r="J1822">
        <v>0</v>
      </c>
      <c r="K1822">
        <v>188</v>
      </c>
      <c r="L1822">
        <v>150</v>
      </c>
      <c r="M1822">
        <v>0</v>
      </c>
      <c r="N1822">
        <v>300</v>
      </c>
      <c r="O1822">
        <v>0</v>
      </c>
      <c r="P1822">
        <v>0</v>
      </c>
      <c r="Q1822">
        <v>0</v>
      </c>
      <c r="R1822">
        <v>6285</v>
      </c>
      <c r="S1822">
        <v>1468</v>
      </c>
      <c r="T1822">
        <v>0</v>
      </c>
      <c r="U1822">
        <v>0</v>
      </c>
      <c r="V1822">
        <v>0</v>
      </c>
      <c r="W1822">
        <v>0</v>
      </c>
      <c r="X1822">
        <v>18</v>
      </c>
      <c r="Y1822">
        <v>114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1455</v>
      </c>
      <c r="AK1822">
        <v>0</v>
      </c>
      <c r="AL1822">
        <v>0</v>
      </c>
      <c r="AM1822">
        <v>526</v>
      </c>
      <c r="AN1822">
        <v>0</v>
      </c>
      <c r="AO1822">
        <v>408</v>
      </c>
      <c r="AP1822">
        <v>0</v>
      </c>
      <c r="AQ1822">
        <v>706</v>
      </c>
      <c r="AR1822">
        <v>0</v>
      </c>
      <c r="AS1822">
        <v>0</v>
      </c>
      <c r="AT1822">
        <v>0</v>
      </c>
      <c r="AU1822">
        <v>0</v>
      </c>
      <c r="AV1822">
        <v>61</v>
      </c>
      <c r="AW1822">
        <v>72</v>
      </c>
      <c r="AX1822">
        <v>0</v>
      </c>
      <c r="AY1822">
        <v>152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712</v>
      </c>
      <c r="BH1822">
        <v>64</v>
      </c>
      <c r="BI1822">
        <v>0</v>
      </c>
      <c r="BJ1822">
        <v>0</v>
      </c>
      <c r="BK1822">
        <v>56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</row>
    <row r="1823" spans="1:73">
      <c r="A1823" t="s">
        <v>68</v>
      </c>
      <c r="B1823">
        <v>2023</v>
      </c>
      <c r="C1823" t="s">
        <v>258</v>
      </c>
      <c r="D1823">
        <v>21323</v>
      </c>
      <c r="E1823">
        <v>88780</v>
      </c>
      <c r="F1823">
        <v>12667</v>
      </c>
      <c r="G1823">
        <v>0</v>
      </c>
      <c r="H1823">
        <v>0</v>
      </c>
      <c r="I1823">
        <v>0</v>
      </c>
      <c r="J1823">
        <v>0</v>
      </c>
      <c r="K1823">
        <v>185</v>
      </c>
      <c r="L1823">
        <v>152</v>
      </c>
      <c r="M1823">
        <v>0</v>
      </c>
      <c r="N1823">
        <v>302</v>
      </c>
      <c r="O1823">
        <v>0</v>
      </c>
      <c r="P1823">
        <v>0</v>
      </c>
      <c r="Q1823">
        <v>0</v>
      </c>
      <c r="R1823">
        <v>6258</v>
      </c>
      <c r="S1823">
        <v>1457</v>
      </c>
      <c r="T1823">
        <v>0</v>
      </c>
      <c r="U1823">
        <v>0</v>
      </c>
      <c r="V1823">
        <v>0</v>
      </c>
      <c r="W1823">
        <v>0</v>
      </c>
      <c r="X1823">
        <v>17</v>
      </c>
      <c r="Y1823">
        <v>115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1455</v>
      </c>
      <c r="AK1823">
        <v>0</v>
      </c>
      <c r="AL1823">
        <v>0</v>
      </c>
      <c r="AM1823">
        <v>521</v>
      </c>
      <c r="AN1823">
        <v>0</v>
      </c>
      <c r="AO1823">
        <v>385</v>
      </c>
      <c r="AP1823">
        <v>0</v>
      </c>
      <c r="AQ1823">
        <v>703</v>
      </c>
      <c r="AR1823">
        <v>0</v>
      </c>
      <c r="AS1823">
        <v>0</v>
      </c>
      <c r="AT1823">
        <v>0</v>
      </c>
      <c r="AU1823">
        <v>0</v>
      </c>
      <c r="AV1823">
        <v>60</v>
      </c>
      <c r="AW1823">
        <v>69</v>
      </c>
      <c r="AX1823">
        <v>0</v>
      </c>
      <c r="AY1823">
        <v>157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711</v>
      </c>
      <c r="BH1823">
        <v>64</v>
      </c>
      <c r="BI1823">
        <v>0</v>
      </c>
      <c r="BJ1823">
        <v>0</v>
      </c>
      <c r="BK1823">
        <v>56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</row>
    <row r="1824" spans="1:73">
      <c r="A1824" t="s">
        <v>68</v>
      </c>
      <c r="B1824">
        <v>2024</v>
      </c>
      <c r="C1824" t="s">
        <v>249</v>
      </c>
      <c r="D1824">
        <v>21625</v>
      </c>
      <c r="E1824">
        <v>88780</v>
      </c>
      <c r="F1824">
        <v>13305</v>
      </c>
      <c r="G1824">
        <v>0</v>
      </c>
      <c r="H1824">
        <v>0</v>
      </c>
      <c r="I1824">
        <v>0</v>
      </c>
      <c r="J1824">
        <v>0</v>
      </c>
      <c r="K1824">
        <v>305</v>
      </c>
      <c r="L1824">
        <v>314</v>
      </c>
      <c r="M1824">
        <v>0</v>
      </c>
      <c r="N1824">
        <v>317</v>
      </c>
      <c r="O1824">
        <v>0</v>
      </c>
      <c r="P1824">
        <v>0</v>
      </c>
      <c r="Q1824">
        <v>0</v>
      </c>
      <c r="R1824">
        <v>6568</v>
      </c>
      <c r="S1824">
        <v>1429</v>
      </c>
      <c r="T1824">
        <v>0</v>
      </c>
      <c r="U1824">
        <v>0</v>
      </c>
      <c r="V1824">
        <v>0</v>
      </c>
      <c r="W1824">
        <v>0</v>
      </c>
      <c r="X1824">
        <v>31</v>
      </c>
      <c r="Y1824">
        <v>83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1375</v>
      </c>
      <c r="AK1824">
        <v>0</v>
      </c>
      <c r="AL1824">
        <v>0</v>
      </c>
      <c r="AM1824">
        <v>1291</v>
      </c>
      <c r="AN1824">
        <v>0</v>
      </c>
      <c r="AO1824">
        <v>384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77</v>
      </c>
      <c r="AW1824">
        <v>80</v>
      </c>
      <c r="AX1824">
        <v>0</v>
      </c>
      <c r="AY1824">
        <v>133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725</v>
      </c>
      <c r="BH1824">
        <v>55</v>
      </c>
      <c r="BI1824">
        <v>0</v>
      </c>
      <c r="BJ1824">
        <v>0</v>
      </c>
      <c r="BK1824">
        <v>111</v>
      </c>
      <c r="BL1824">
        <v>0</v>
      </c>
      <c r="BM1824">
        <v>0</v>
      </c>
      <c r="BN1824">
        <v>0</v>
      </c>
      <c r="BO1824">
        <v>27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</row>
    <row r="1825" spans="1:73">
      <c r="A1825" t="s">
        <v>68</v>
      </c>
      <c r="B1825">
        <v>2024</v>
      </c>
      <c r="C1825" t="s">
        <v>250</v>
      </c>
      <c r="D1825">
        <v>21667</v>
      </c>
      <c r="E1825">
        <v>88780</v>
      </c>
      <c r="F1825">
        <v>13438</v>
      </c>
      <c r="G1825">
        <v>0</v>
      </c>
      <c r="H1825">
        <v>0</v>
      </c>
      <c r="I1825">
        <v>0</v>
      </c>
      <c r="J1825">
        <v>0</v>
      </c>
      <c r="K1825">
        <v>338</v>
      </c>
      <c r="L1825">
        <v>342</v>
      </c>
      <c r="M1825">
        <v>0</v>
      </c>
      <c r="N1825">
        <v>322</v>
      </c>
      <c r="O1825">
        <v>0</v>
      </c>
      <c r="P1825">
        <v>0</v>
      </c>
      <c r="Q1825">
        <v>0</v>
      </c>
      <c r="R1825">
        <v>6593</v>
      </c>
      <c r="S1825">
        <v>1430</v>
      </c>
      <c r="T1825">
        <v>0</v>
      </c>
      <c r="U1825">
        <v>14</v>
      </c>
      <c r="V1825">
        <v>0</v>
      </c>
      <c r="W1825">
        <v>0</v>
      </c>
      <c r="X1825">
        <v>32</v>
      </c>
      <c r="Y1825">
        <v>81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1377</v>
      </c>
      <c r="AK1825">
        <v>0</v>
      </c>
      <c r="AL1825">
        <v>0</v>
      </c>
      <c r="AM1825">
        <v>1318</v>
      </c>
      <c r="AN1825">
        <v>0</v>
      </c>
      <c r="AO1825">
        <v>391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81</v>
      </c>
      <c r="AW1825">
        <v>83</v>
      </c>
      <c r="AX1825">
        <v>0</v>
      </c>
      <c r="AY1825">
        <v>125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731</v>
      </c>
      <c r="BH1825">
        <v>40</v>
      </c>
      <c r="BI1825">
        <v>0</v>
      </c>
      <c r="BJ1825">
        <v>0</v>
      </c>
      <c r="BK1825">
        <v>110</v>
      </c>
      <c r="BL1825">
        <v>0</v>
      </c>
      <c r="BM1825">
        <v>0</v>
      </c>
      <c r="BN1825">
        <v>0</v>
      </c>
      <c r="BO1825">
        <v>30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</row>
    <row r="1826" spans="1:73">
      <c r="A1826" t="s">
        <v>68</v>
      </c>
      <c r="B1826">
        <v>2024</v>
      </c>
      <c r="C1826" t="s">
        <v>248</v>
      </c>
      <c r="D1826">
        <v>21891</v>
      </c>
      <c r="E1826">
        <v>88780</v>
      </c>
      <c r="F1826">
        <v>13513</v>
      </c>
      <c r="G1826">
        <v>0</v>
      </c>
      <c r="H1826">
        <v>0</v>
      </c>
      <c r="I1826">
        <v>0</v>
      </c>
      <c r="J1826">
        <v>0</v>
      </c>
      <c r="K1826">
        <v>344</v>
      </c>
      <c r="L1826">
        <v>367</v>
      </c>
      <c r="M1826">
        <v>0</v>
      </c>
      <c r="N1826">
        <v>323</v>
      </c>
      <c r="O1826">
        <v>0</v>
      </c>
      <c r="P1826">
        <v>0</v>
      </c>
      <c r="Q1826">
        <v>0</v>
      </c>
      <c r="R1826">
        <v>6611</v>
      </c>
      <c r="S1826">
        <v>1431</v>
      </c>
      <c r="T1826">
        <v>0</v>
      </c>
      <c r="U1826">
        <v>20</v>
      </c>
      <c r="V1826">
        <v>0</v>
      </c>
      <c r="W1826">
        <v>0</v>
      </c>
      <c r="X1826">
        <v>31</v>
      </c>
      <c r="Y1826">
        <v>75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1379</v>
      </c>
      <c r="AK1826">
        <v>0</v>
      </c>
      <c r="AL1826">
        <v>0</v>
      </c>
      <c r="AM1826">
        <v>1341</v>
      </c>
      <c r="AN1826">
        <v>0</v>
      </c>
      <c r="AO1826">
        <v>386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86</v>
      </c>
      <c r="AW1826">
        <v>83</v>
      </c>
      <c r="AX1826">
        <v>0</v>
      </c>
      <c r="AY1826">
        <v>116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736</v>
      </c>
      <c r="BH1826">
        <v>41</v>
      </c>
      <c r="BI1826">
        <v>0</v>
      </c>
      <c r="BJ1826">
        <v>0</v>
      </c>
      <c r="BK1826">
        <v>105</v>
      </c>
      <c r="BL1826">
        <v>0</v>
      </c>
      <c r="BM1826">
        <v>0</v>
      </c>
      <c r="BN1826">
        <v>0</v>
      </c>
      <c r="BO1826">
        <v>38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</row>
    <row r="1827" spans="1:73">
      <c r="A1827" t="s">
        <v>68</v>
      </c>
      <c r="B1827">
        <v>2024</v>
      </c>
      <c r="C1827" t="s">
        <v>3</v>
      </c>
      <c r="D1827">
        <v>21518</v>
      </c>
      <c r="E1827">
        <v>88780</v>
      </c>
      <c r="F1827">
        <v>13238</v>
      </c>
      <c r="G1827">
        <v>0</v>
      </c>
      <c r="H1827">
        <v>0</v>
      </c>
      <c r="I1827">
        <v>0</v>
      </c>
      <c r="J1827">
        <v>0</v>
      </c>
      <c r="K1827">
        <v>278</v>
      </c>
      <c r="L1827">
        <v>282</v>
      </c>
      <c r="M1827">
        <v>0</v>
      </c>
      <c r="N1827">
        <v>317</v>
      </c>
      <c r="O1827">
        <v>0</v>
      </c>
      <c r="P1827">
        <v>0</v>
      </c>
      <c r="Q1827">
        <v>0</v>
      </c>
      <c r="R1827">
        <v>6557</v>
      </c>
      <c r="S1827">
        <v>1429</v>
      </c>
      <c r="T1827">
        <v>0</v>
      </c>
      <c r="U1827">
        <v>0</v>
      </c>
      <c r="V1827">
        <v>0</v>
      </c>
      <c r="W1827">
        <v>0</v>
      </c>
      <c r="X1827">
        <v>30</v>
      </c>
      <c r="Y1827">
        <v>71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1380</v>
      </c>
      <c r="AK1827">
        <v>0</v>
      </c>
      <c r="AL1827">
        <v>0</v>
      </c>
      <c r="AM1827">
        <v>1292</v>
      </c>
      <c r="AN1827">
        <v>0</v>
      </c>
      <c r="AO1827">
        <v>396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79</v>
      </c>
      <c r="AW1827">
        <v>78</v>
      </c>
      <c r="AX1827">
        <v>0</v>
      </c>
      <c r="AY1827">
        <v>138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716</v>
      </c>
      <c r="BH1827">
        <v>58</v>
      </c>
      <c r="BI1827">
        <v>0</v>
      </c>
      <c r="BJ1827">
        <v>0</v>
      </c>
      <c r="BK1827">
        <v>115</v>
      </c>
      <c r="BL1827">
        <v>0</v>
      </c>
      <c r="BM1827">
        <v>0</v>
      </c>
      <c r="BN1827">
        <v>0</v>
      </c>
      <c r="BO1827">
        <v>22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</row>
    <row r="1828" spans="1:73">
      <c r="A1828" t="s">
        <v>68</v>
      </c>
      <c r="B1828">
        <v>2024</v>
      </c>
      <c r="C1828" t="s">
        <v>251</v>
      </c>
      <c r="D1828">
        <v>21489</v>
      </c>
      <c r="E1828">
        <v>88780</v>
      </c>
      <c r="F1828">
        <v>13174</v>
      </c>
      <c r="G1828">
        <v>0</v>
      </c>
      <c r="H1828">
        <v>0</v>
      </c>
      <c r="I1828">
        <v>0</v>
      </c>
      <c r="J1828">
        <v>0</v>
      </c>
      <c r="K1828">
        <v>274</v>
      </c>
      <c r="L1828">
        <v>254</v>
      </c>
      <c r="M1828">
        <v>0</v>
      </c>
      <c r="N1828">
        <v>317</v>
      </c>
      <c r="O1828">
        <v>0</v>
      </c>
      <c r="P1828">
        <v>0</v>
      </c>
      <c r="Q1828">
        <v>0</v>
      </c>
      <c r="R1828">
        <v>6480</v>
      </c>
      <c r="S1828">
        <v>1445</v>
      </c>
      <c r="T1828">
        <v>0</v>
      </c>
      <c r="U1828">
        <v>0</v>
      </c>
      <c r="V1828">
        <v>0</v>
      </c>
      <c r="W1828">
        <v>0</v>
      </c>
      <c r="X1828">
        <v>28</v>
      </c>
      <c r="Y1828">
        <v>73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1404</v>
      </c>
      <c r="AK1828">
        <v>0</v>
      </c>
      <c r="AL1828">
        <v>0</v>
      </c>
      <c r="AM1828">
        <v>1298</v>
      </c>
      <c r="AN1828">
        <v>0</v>
      </c>
      <c r="AO1828">
        <v>390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79</v>
      </c>
      <c r="AW1828">
        <v>77</v>
      </c>
      <c r="AX1828">
        <v>0</v>
      </c>
      <c r="AY1828">
        <v>139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724</v>
      </c>
      <c r="BH1828">
        <v>59</v>
      </c>
      <c r="BI1828">
        <v>0</v>
      </c>
      <c r="BJ1828">
        <v>0</v>
      </c>
      <c r="BK1828">
        <v>114</v>
      </c>
      <c r="BL1828">
        <v>0</v>
      </c>
      <c r="BM1828">
        <v>0</v>
      </c>
      <c r="BN1828">
        <v>0</v>
      </c>
      <c r="BO1828">
        <v>19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</row>
    <row r="1829" spans="1:73">
      <c r="A1829" t="s">
        <v>68</v>
      </c>
      <c r="B1829">
        <v>2024</v>
      </c>
      <c r="C1829" t="s">
        <v>252</v>
      </c>
      <c r="D1829">
        <v>21667</v>
      </c>
      <c r="E1829">
        <v>88780</v>
      </c>
      <c r="F1829">
        <v>13416</v>
      </c>
      <c r="G1829">
        <v>0</v>
      </c>
      <c r="H1829">
        <v>0</v>
      </c>
      <c r="I1829">
        <v>0</v>
      </c>
      <c r="J1829">
        <v>0</v>
      </c>
      <c r="K1829">
        <v>338</v>
      </c>
      <c r="L1829">
        <v>333</v>
      </c>
      <c r="M1829">
        <v>0</v>
      </c>
      <c r="N1829">
        <v>318</v>
      </c>
      <c r="O1829">
        <v>0</v>
      </c>
      <c r="P1829">
        <v>0</v>
      </c>
      <c r="Q1829">
        <v>0</v>
      </c>
      <c r="R1829">
        <v>6590</v>
      </c>
      <c r="S1829">
        <v>1434</v>
      </c>
      <c r="T1829">
        <v>0</v>
      </c>
      <c r="U1829">
        <v>17</v>
      </c>
      <c r="V1829">
        <v>0</v>
      </c>
      <c r="W1829">
        <v>0</v>
      </c>
      <c r="X1829">
        <v>32</v>
      </c>
      <c r="Y1829">
        <v>79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1376</v>
      </c>
      <c r="AK1829">
        <v>0</v>
      </c>
      <c r="AL1829">
        <v>0</v>
      </c>
      <c r="AM1829">
        <v>1307</v>
      </c>
      <c r="AN1829">
        <v>0</v>
      </c>
      <c r="AO1829">
        <v>388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82</v>
      </c>
      <c r="AW1829">
        <v>84</v>
      </c>
      <c r="AX1829">
        <v>0</v>
      </c>
      <c r="AY1829">
        <v>125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731</v>
      </c>
      <c r="BH1829">
        <v>43</v>
      </c>
      <c r="BI1829">
        <v>0</v>
      </c>
      <c r="BJ1829">
        <v>0</v>
      </c>
      <c r="BK1829">
        <v>111</v>
      </c>
      <c r="BL1829">
        <v>0</v>
      </c>
      <c r="BM1829">
        <v>0</v>
      </c>
      <c r="BN1829">
        <v>0</v>
      </c>
      <c r="BO1829">
        <v>28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</row>
    <row r="1830" spans="1:73">
      <c r="A1830" t="s">
        <v>68</v>
      </c>
      <c r="B1830">
        <v>2024</v>
      </c>
      <c r="C1830" t="s">
        <v>253</v>
      </c>
      <c r="D1830">
        <v>21667</v>
      </c>
      <c r="E1830">
        <v>88780</v>
      </c>
      <c r="F1830">
        <v>13386</v>
      </c>
      <c r="G1830">
        <v>0</v>
      </c>
      <c r="H1830">
        <v>0</v>
      </c>
      <c r="I1830">
        <v>0</v>
      </c>
      <c r="J1830">
        <v>0</v>
      </c>
      <c r="K1830">
        <v>333</v>
      </c>
      <c r="L1830">
        <v>323</v>
      </c>
      <c r="M1830">
        <v>0</v>
      </c>
      <c r="N1830">
        <v>317</v>
      </c>
      <c r="O1830">
        <v>0</v>
      </c>
      <c r="P1830">
        <v>0</v>
      </c>
      <c r="Q1830">
        <v>0</v>
      </c>
      <c r="R1830">
        <v>6578</v>
      </c>
      <c r="S1830">
        <v>1440</v>
      </c>
      <c r="T1830">
        <v>0</v>
      </c>
      <c r="U1830">
        <v>15</v>
      </c>
      <c r="V1830">
        <v>0</v>
      </c>
      <c r="W1830">
        <v>0</v>
      </c>
      <c r="X1830">
        <v>32</v>
      </c>
      <c r="Y1830">
        <v>80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1378</v>
      </c>
      <c r="AK1830">
        <v>0</v>
      </c>
      <c r="AL1830">
        <v>0</v>
      </c>
      <c r="AM1830">
        <v>1313</v>
      </c>
      <c r="AN1830">
        <v>0</v>
      </c>
      <c r="AO1830">
        <v>382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77</v>
      </c>
      <c r="AW1830">
        <v>80</v>
      </c>
      <c r="AX1830">
        <v>0</v>
      </c>
      <c r="AY1830">
        <v>128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728</v>
      </c>
      <c r="BH1830">
        <v>44</v>
      </c>
      <c r="BI1830">
        <v>0</v>
      </c>
      <c r="BJ1830">
        <v>0</v>
      </c>
      <c r="BK1830">
        <v>112</v>
      </c>
      <c r="BL1830">
        <v>0</v>
      </c>
      <c r="BM1830">
        <v>0</v>
      </c>
      <c r="BN1830">
        <v>0</v>
      </c>
      <c r="BO1830">
        <v>26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</row>
    <row r="1831" spans="1:73">
      <c r="A1831" t="s">
        <v>68</v>
      </c>
      <c r="B1831">
        <v>2024</v>
      </c>
      <c r="C1831" t="s">
        <v>254</v>
      </c>
      <c r="D1831">
        <v>21579</v>
      </c>
      <c r="E1831">
        <v>88780</v>
      </c>
      <c r="F1831">
        <v>13279</v>
      </c>
      <c r="G1831">
        <v>0</v>
      </c>
      <c r="H1831">
        <v>0</v>
      </c>
      <c r="I1831">
        <v>0</v>
      </c>
      <c r="J1831">
        <v>0</v>
      </c>
      <c r="K1831">
        <v>295</v>
      </c>
      <c r="L1831">
        <v>300</v>
      </c>
      <c r="M1831">
        <v>0</v>
      </c>
      <c r="N1831">
        <v>318</v>
      </c>
      <c r="O1831">
        <v>0</v>
      </c>
      <c r="P1831">
        <v>0</v>
      </c>
      <c r="Q1831">
        <v>0</v>
      </c>
      <c r="R1831">
        <v>6552</v>
      </c>
      <c r="S1831">
        <v>1430</v>
      </c>
      <c r="T1831">
        <v>0</v>
      </c>
      <c r="U1831">
        <v>0</v>
      </c>
      <c r="V1831">
        <v>0</v>
      </c>
      <c r="W1831">
        <v>0</v>
      </c>
      <c r="X1831">
        <v>33</v>
      </c>
      <c r="Y1831">
        <v>74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1382</v>
      </c>
      <c r="AK1831">
        <v>0</v>
      </c>
      <c r="AL1831">
        <v>0</v>
      </c>
      <c r="AM1831">
        <v>1299</v>
      </c>
      <c r="AN1831">
        <v>0</v>
      </c>
      <c r="AO1831">
        <v>391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77</v>
      </c>
      <c r="AW1831">
        <v>72</v>
      </c>
      <c r="AX1831">
        <v>0</v>
      </c>
      <c r="AY1831">
        <v>138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726</v>
      </c>
      <c r="BH1831">
        <v>57</v>
      </c>
      <c r="BI1831">
        <v>0</v>
      </c>
      <c r="BJ1831">
        <v>0</v>
      </c>
      <c r="BK1831">
        <v>112</v>
      </c>
      <c r="BL1831">
        <v>0</v>
      </c>
      <c r="BM1831">
        <v>0</v>
      </c>
      <c r="BN1831">
        <v>0</v>
      </c>
      <c r="BO1831">
        <v>23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</row>
    <row r="1832" spans="1:73">
      <c r="A1832" t="s">
        <v>68</v>
      </c>
      <c r="B1832">
        <v>2024</v>
      </c>
      <c r="C1832" t="s">
        <v>255</v>
      </c>
      <c r="D1832">
        <v>21625</v>
      </c>
      <c r="E1832">
        <v>88780</v>
      </c>
      <c r="F1832">
        <v>13363</v>
      </c>
      <c r="G1832">
        <v>0</v>
      </c>
      <c r="H1832">
        <v>0</v>
      </c>
      <c r="I1832">
        <v>0</v>
      </c>
      <c r="J1832">
        <v>0</v>
      </c>
      <c r="K1832">
        <v>321</v>
      </c>
      <c r="L1832">
        <v>316</v>
      </c>
      <c r="M1832">
        <v>0</v>
      </c>
      <c r="N1832">
        <v>318</v>
      </c>
      <c r="O1832">
        <v>0</v>
      </c>
      <c r="P1832">
        <v>0</v>
      </c>
      <c r="Q1832">
        <v>0</v>
      </c>
      <c r="R1832">
        <v>6580</v>
      </c>
      <c r="S1832">
        <v>1439</v>
      </c>
      <c r="T1832">
        <v>0</v>
      </c>
      <c r="U1832">
        <v>12</v>
      </c>
      <c r="V1832">
        <v>0</v>
      </c>
      <c r="W1832">
        <v>0</v>
      </c>
      <c r="X1832">
        <v>31</v>
      </c>
      <c r="Y1832">
        <v>84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1375</v>
      </c>
      <c r="AK1832">
        <v>0</v>
      </c>
      <c r="AL1832">
        <v>0</v>
      </c>
      <c r="AM1832">
        <v>1307</v>
      </c>
      <c r="AN1832">
        <v>0</v>
      </c>
      <c r="AO1832">
        <v>384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78</v>
      </c>
      <c r="AW1832">
        <v>77</v>
      </c>
      <c r="AX1832">
        <v>0</v>
      </c>
      <c r="AY1832">
        <v>131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725</v>
      </c>
      <c r="BH1832">
        <v>48</v>
      </c>
      <c r="BI1832">
        <v>0</v>
      </c>
      <c r="BJ1832">
        <v>0</v>
      </c>
      <c r="BK1832">
        <v>112</v>
      </c>
      <c r="BL1832">
        <v>0</v>
      </c>
      <c r="BM1832">
        <v>0</v>
      </c>
      <c r="BN1832">
        <v>0</v>
      </c>
      <c r="BO1832">
        <v>25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</row>
    <row r="1833" spans="1:73">
      <c r="A1833" t="s">
        <v>68</v>
      </c>
      <c r="B1833">
        <v>2024</v>
      </c>
      <c r="C1833" t="s">
        <v>256</v>
      </c>
      <c r="D1833">
        <v>21786</v>
      </c>
      <c r="E1833">
        <v>88780</v>
      </c>
      <c r="F1833">
        <v>13499</v>
      </c>
      <c r="G1833">
        <v>0</v>
      </c>
      <c r="H1833">
        <v>0</v>
      </c>
      <c r="I1833">
        <v>0</v>
      </c>
      <c r="J1833">
        <v>0</v>
      </c>
      <c r="K1833">
        <v>343</v>
      </c>
      <c r="L1833">
        <v>367</v>
      </c>
      <c r="M1833">
        <v>0</v>
      </c>
      <c r="N1833">
        <v>321</v>
      </c>
      <c r="O1833">
        <v>0</v>
      </c>
      <c r="P1833">
        <v>0</v>
      </c>
      <c r="Q1833">
        <v>0</v>
      </c>
      <c r="R1833">
        <v>6615</v>
      </c>
      <c r="S1833">
        <v>1432</v>
      </c>
      <c r="T1833">
        <v>0</v>
      </c>
      <c r="U1833">
        <v>20</v>
      </c>
      <c r="V1833">
        <v>0</v>
      </c>
      <c r="W1833">
        <v>0</v>
      </c>
      <c r="X1833">
        <v>31</v>
      </c>
      <c r="Y1833">
        <v>77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1377</v>
      </c>
      <c r="AK1833">
        <v>0</v>
      </c>
      <c r="AL1833">
        <v>0</v>
      </c>
      <c r="AM1833">
        <v>1336</v>
      </c>
      <c r="AN1833">
        <v>0</v>
      </c>
      <c r="AO1833">
        <v>381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84</v>
      </c>
      <c r="AW1833">
        <v>81</v>
      </c>
      <c r="AX1833">
        <v>0</v>
      </c>
      <c r="AY1833">
        <v>115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734</v>
      </c>
      <c r="BH1833">
        <v>41</v>
      </c>
      <c r="BI1833">
        <v>0</v>
      </c>
      <c r="BJ1833">
        <v>0</v>
      </c>
      <c r="BK1833">
        <v>110</v>
      </c>
      <c r="BL1833">
        <v>0</v>
      </c>
      <c r="BM1833">
        <v>0</v>
      </c>
      <c r="BN1833">
        <v>0</v>
      </c>
      <c r="BO1833">
        <v>34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</row>
    <row r="1834" spans="1:73">
      <c r="A1834" t="s">
        <v>68</v>
      </c>
      <c r="B1834">
        <v>2024</v>
      </c>
      <c r="C1834" t="s">
        <v>257</v>
      </c>
      <c r="D1834">
        <v>21786</v>
      </c>
      <c r="E1834">
        <v>88780</v>
      </c>
      <c r="F1834">
        <v>13497</v>
      </c>
      <c r="G1834">
        <v>0</v>
      </c>
      <c r="H1834">
        <v>0</v>
      </c>
      <c r="I1834">
        <v>0</v>
      </c>
      <c r="J1834">
        <v>0</v>
      </c>
      <c r="K1834">
        <v>341</v>
      </c>
      <c r="L1834">
        <v>360</v>
      </c>
      <c r="M1834">
        <v>0</v>
      </c>
      <c r="N1834">
        <v>321</v>
      </c>
      <c r="O1834">
        <v>0</v>
      </c>
      <c r="P1834">
        <v>0</v>
      </c>
      <c r="Q1834">
        <v>0</v>
      </c>
      <c r="R1834">
        <v>6611</v>
      </c>
      <c r="S1834">
        <v>1437</v>
      </c>
      <c r="T1834">
        <v>0</v>
      </c>
      <c r="U1834">
        <v>20</v>
      </c>
      <c r="V1834">
        <v>0</v>
      </c>
      <c r="W1834">
        <v>0</v>
      </c>
      <c r="X1834">
        <v>31</v>
      </c>
      <c r="Y1834">
        <v>79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1378</v>
      </c>
      <c r="AK1834">
        <v>0</v>
      </c>
      <c r="AL1834">
        <v>0</v>
      </c>
      <c r="AM1834">
        <v>1332</v>
      </c>
      <c r="AN1834">
        <v>17</v>
      </c>
      <c r="AO1834">
        <v>379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80</v>
      </c>
      <c r="AW1834">
        <v>80</v>
      </c>
      <c r="AX1834">
        <v>0</v>
      </c>
      <c r="AY1834">
        <v>114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736</v>
      </c>
      <c r="BH1834">
        <v>37</v>
      </c>
      <c r="BI1834">
        <v>0</v>
      </c>
      <c r="BJ1834">
        <v>0</v>
      </c>
      <c r="BK1834">
        <v>111</v>
      </c>
      <c r="BL1834">
        <v>0</v>
      </c>
      <c r="BM1834">
        <v>0</v>
      </c>
      <c r="BN1834">
        <v>0</v>
      </c>
      <c r="BO1834">
        <v>33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</row>
    <row r="1835" spans="1:73">
      <c r="A1835" t="s">
        <v>68</v>
      </c>
      <c r="B1835">
        <v>2024</v>
      </c>
      <c r="C1835" t="s">
        <v>258</v>
      </c>
      <c r="D1835">
        <v>21667</v>
      </c>
      <c r="E1835">
        <v>88780</v>
      </c>
      <c r="F1835">
        <v>13437</v>
      </c>
      <c r="G1835">
        <v>0</v>
      </c>
      <c r="H1835">
        <v>0</v>
      </c>
      <c r="I1835">
        <v>0</v>
      </c>
      <c r="J1835">
        <v>0</v>
      </c>
      <c r="K1835">
        <v>343</v>
      </c>
      <c r="L1835">
        <v>349</v>
      </c>
      <c r="M1835">
        <v>0</v>
      </c>
      <c r="N1835">
        <v>324</v>
      </c>
      <c r="O1835">
        <v>0</v>
      </c>
      <c r="P1835">
        <v>0</v>
      </c>
      <c r="Q1835">
        <v>0</v>
      </c>
      <c r="R1835">
        <v>6601</v>
      </c>
      <c r="S1835">
        <v>1435</v>
      </c>
      <c r="T1835">
        <v>0</v>
      </c>
      <c r="U1835">
        <v>17</v>
      </c>
      <c r="V1835">
        <v>0</v>
      </c>
      <c r="W1835">
        <v>0</v>
      </c>
      <c r="X1835">
        <v>32</v>
      </c>
      <c r="Y1835">
        <v>80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1375</v>
      </c>
      <c r="AK1835">
        <v>0</v>
      </c>
      <c r="AL1835">
        <v>0</v>
      </c>
      <c r="AM1835">
        <v>1316</v>
      </c>
      <c r="AN1835">
        <v>0</v>
      </c>
      <c r="AO1835">
        <v>372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79</v>
      </c>
      <c r="AW1835">
        <v>83</v>
      </c>
      <c r="AX1835">
        <v>0</v>
      </c>
      <c r="AY1835">
        <v>118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733</v>
      </c>
      <c r="BH1835">
        <v>38</v>
      </c>
      <c r="BI1835">
        <v>0</v>
      </c>
      <c r="BJ1835">
        <v>0</v>
      </c>
      <c r="BK1835">
        <v>111</v>
      </c>
      <c r="BL1835">
        <v>0</v>
      </c>
      <c r="BM1835">
        <v>0</v>
      </c>
      <c r="BN1835">
        <v>0</v>
      </c>
      <c r="BO1835">
        <v>31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</row>
    <row r="1836" spans="1:73">
      <c r="A1836" t="s">
        <v>68</v>
      </c>
      <c r="B1836">
        <v>2025</v>
      </c>
      <c r="C1836" t="s">
        <v>249</v>
      </c>
      <c r="D1836">
        <v>21995</v>
      </c>
      <c r="E1836">
        <v>88780</v>
      </c>
      <c r="F1836">
        <v>13888</v>
      </c>
      <c r="G1836">
        <v>0</v>
      </c>
      <c r="H1836">
        <v>0</v>
      </c>
      <c r="I1836">
        <v>0</v>
      </c>
      <c r="J1836">
        <v>0</v>
      </c>
      <c r="K1836">
        <v>254</v>
      </c>
      <c r="L1836">
        <v>474</v>
      </c>
      <c r="M1836">
        <v>0</v>
      </c>
      <c r="N1836">
        <v>396</v>
      </c>
      <c r="O1836">
        <v>0</v>
      </c>
      <c r="P1836">
        <v>0</v>
      </c>
      <c r="Q1836">
        <v>0</v>
      </c>
      <c r="R1836">
        <v>6789</v>
      </c>
      <c r="S1836">
        <v>1558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1365</v>
      </c>
      <c r="AK1836">
        <v>0</v>
      </c>
      <c r="AL1836">
        <v>0</v>
      </c>
      <c r="AM1836">
        <v>1442</v>
      </c>
      <c r="AN1836">
        <v>0</v>
      </c>
      <c r="AO1836">
        <v>376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113</v>
      </c>
      <c r="AW1836">
        <v>107</v>
      </c>
      <c r="AX1836">
        <v>0</v>
      </c>
      <c r="AY1836">
        <v>84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702</v>
      </c>
      <c r="BH1836">
        <v>30</v>
      </c>
      <c r="BI1836">
        <v>0</v>
      </c>
      <c r="BJ1836">
        <v>0</v>
      </c>
      <c r="BK1836">
        <v>131</v>
      </c>
      <c r="BL1836">
        <v>0</v>
      </c>
      <c r="BM1836">
        <v>0</v>
      </c>
      <c r="BN1836">
        <v>0</v>
      </c>
      <c r="BO1836">
        <v>67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</row>
    <row r="1837" spans="1:73">
      <c r="A1837" t="s">
        <v>68</v>
      </c>
      <c r="B1837">
        <v>2025</v>
      </c>
      <c r="C1837" t="s">
        <v>250</v>
      </c>
      <c r="D1837">
        <v>22266</v>
      </c>
      <c r="E1837">
        <v>88780</v>
      </c>
      <c r="F1837">
        <v>13994</v>
      </c>
      <c r="G1837">
        <v>0</v>
      </c>
      <c r="H1837">
        <v>0</v>
      </c>
      <c r="I1837">
        <v>0</v>
      </c>
      <c r="J1837">
        <v>0</v>
      </c>
      <c r="K1837">
        <v>243</v>
      </c>
      <c r="L1837">
        <v>505</v>
      </c>
      <c r="M1837">
        <v>0</v>
      </c>
      <c r="N1837">
        <v>408</v>
      </c>
      <c r="O1837">
        <v>0</v>
      </c>
      <c r="P1837">
        <v>0</v>
      </c>
      <c r="Q1837">
        <v>0</v>
      </c>
      <c r="R1837">
        <v>6775</v>
      </c>
      <c r="S1837">
        <v>1582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1365</v>
      </c>
      <c r="AK1837">
        <v>0</v>
      </c>
      <c r="AL1837">
        <v>0</v>
      </c>
      <c r="AM1837">
        <v>1510</v>
      </c>
      <c r="AN1837">
        <v>0</v>
      </c>
      <c r="AO1837">
        <v>370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115</v>
      </c>
      <c r="AW1837">
        <v>100</v>
      </c>
      <c r="AX1837">
        <v>0</v>
      </c>
      <c r="AY1837">
        <v>87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697</v>
      </c>
      <c r="BH1837">
        <v>30</v>
      </c>
      <c r="BI1837">
        <v>0</v>
      </c>
      <c r="BJ1837">
        <v>0</v>
      </c>
      <c r="BK1837">
        <v>129</v>
      </c>
      <c r="BL1837">
        <v>0</v>
      </c>
      <c r="BM1837">
        <v>0</v>
      </c>
      <c r="BN1837">
        <v>0</v>
      </c>
      <c r="BO1837">
        <v>78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</row>
    <row r="1838" spans="1:73">
      <c r="A1838" t="s">
        <v>68</v>
      </c>
      <c r="B1838">
        <v>2025</v>
      </c>
      <c r="C1838" t="s">
        <v>248</v>
      </c>
      <c r="D1838">
        <v>22417</v>
      </c>
      <c r="E1838">
        <v>88780</v>
      </c>
      <c r="F1838">
        <v>14059</v>
      </c>
      <c r="G1838">
        <v>0</v>
      </c>
      <c r="H1838">
        <v>0</v>
      </c>
      <c r="I1838">
        <v>0</v>
      </c>
      <c r="J1838">
        <v>0</v>
      </c>
      <c r="K1838">
        <v>224</v>
      </c>
      <c r="L1838">
        <v>535</v>
      </c>
      <c r="M1838">
        <v>0</v>
      </c>
      <c r="N1838">
        <v>419</v>
      </c>
      <c r="O1838">
        <v>0</v>
      </c>
      <c r="P1838">
        <v>0</v>
      </c>
      <c r="Q1838">
        <v>0</v>
      </c>
      <c r="R1838">
        <v>6755</v>
      </c>
      <c r="S1838">
        <v>1574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1374</v>
      </c>
      <c r="AK1838">
        <v>0</v>
      </c>
      <c r="AL1838">
        <v>0</v>
      </c>
      <c r="AM1838">
        <v>1539</v>
      </c>
      <c r="AN1838">
        <v>0</v>
      </c>
      <c r="AO1838">
        <v>368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113</v>
      </c>
      <c r="AW1838">
        <v>107</v>
      </c>
      <c r="AX1838">
        <v>0</v>
      </c>
      <c r="AY1838">
        <v>81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719</v>
      </c>
      <c r="BH1838">
        <v>29</v>
      </c>
      <c r="BI1838">
        <v>0</v>
      </c>
      <c r="BJ1838">
        <v>0</v>
      </c>
      <c r="BK1838">
        <v>142</v>
      </c>
      <c r="BL1838">
        <v>0</v>
      </c>
      <c r="BM1838">
        <v>0</v>
      </c>
      <c r="BN1838">
        <v>0</v>
      </c>
      <c r="BO1838">
        <v>80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</row>
    <row r="1839" spans="1:73">
      <c r="A1839" t="s">
        <v>68</v>
      </c>
      <c r="B1839">
        <v>2025</v>
      </c>
      <c r="C1839" t="s">
        <v>3</v>
      </c>
      <c r="D1839">
        <v>21962</v>
      </c>
      <c r="E1839">
        <v>88780</v>
      </c>
      <c r="F1839">
        <v>13831</v>
      </c>
      <c r="G1839">
        <v>0</v>
      </c>
      <c r="H1839">
        <v>0</v>
      </c>
      <c r="I1839">
        <v>0</v>
      </c>
      <c r="J1839">
        <v>0</v>
      </c>
      <c r="K1839">
        <v>277</v>
      </c>
      <c r="L1839">
        <v>459</v>
      </c>
      <c r="M1839">
        <v>0</v>
      </c>
      <c r="N1839">
        <v>380</v>
      </c>
      <c r="O1839">
        <v>0</v>
      </c>
      <c r="P1839">
        <v>0</v>
      </c>
      <c r="Q1839">
        <v>0</v>
      </c>
      <c r="R1839">
        <v>6788</v>
      </c>
      <c r="S1839">
        <v>1536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1385</v>
      </c>
      <c r="AK1839">
        <v>0</v>
      </c>
      <c r="AL1839">
        <v>0</v>
      </c>
      <c r="AM1839">
        <v>1413</v>
      </c>
      <c r="AN1839">
        <v>0</v>
      </c>
      <c r="AO1839">
        <v>382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109</v>
      </c>
      <c r="AW1839">
        <v>114</v>
      </c>
      <c r="AX1839">
        <v>0</v>
      </c>
      <c r="AY1839">
        <v>83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697</v>
      </c>
      <c r="BH1839">
        <v>32</v>
      </c>
      <c r="BI1839">
        <v>0</v>
      </c>
      <c r="BJ1839">
        <v>0</v>
      </c>
      <c r="BK1839">
        <v>125</v>
      </c>
      <c r="BL1839">
        <v>0</v>
      </c>
      <c r="BM1839">
        <v>0</v>
      </c>
      <c r="BN1839">
        <v>0</v>
      </c>
      <c r="BO1839">
        <v>51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</row>
    <row r="1840" spans="1:73">
      <c r="A1840" t="s">
        <v>68</v>
      </c>
      <c r="B1840">
        <v>2025</v>
      </c>
      <c r="C1840" t="s">
        <v>251</v>
      </c>
      <c r="D1840">
        <v>21962</v>
      </c>
      <c r="E1840">
        <v>88780</v>
      </c>
      <c r="F1840">
        <v>13751</v>
      </c>
      <c r="G1840">
        <v>0</v>
      </c>
      <c r="H1840">
        <v>0</v>
      </c>
      <c r="I1840">
        <v>0</v>
      </c>
      <c r="J1840">
        <v>0</v>
      </c>
      <c r="K1840">
        <v>286</v>
      </c>
      <c r="L1840">
        <v>430</v>
      </c>
      <c r="M1840">
        <v>0</v>
      </c>
      <c r="N1840">
        <v>366</v>
      </c>
      <c r="O1840">
        <v>0</v>
      </c>
      <c r="P1840">
        <v>0</v>
      </c>
      <c r="Q1840">
        <v>0</v>
      </c>
      <c r="R1840">
        <v>6777</v>
      </c>
      <c r="S1840">
        <v>1504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1374</v>
      </c>
      <c r="AK1840">
        <v>0</v>
      </c>
      <c r="AL1840">
        <v>0</v>
      </c>
      <c r="AM1840">
        <v>1405</v>
      </c>
      <c r="AN1840">
        <v>0</v>
      </c>
      <c r="AO1840">
        <v>388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106</v>
      </c>
      <c r="AW1840">
        <v>111</v>
      </c>
      <c r="AX1840">
        <v>0</v>
      </c>
      <c r="AY1840">
        <v>95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692</v>
      </c>
      <c r="BH1840">
        <v>36</v>
      </c>
      <c r="BI1840">
        <v>0</v>
      </c>
      <c r="BJ1840">
        <v>0</v>
      </c>
      <c r="BK1840">
        <v>127</v>
      </c>
      <c r="BL1840">
        <v>0</v>
      </c>
      <c r="BM1840">
        <v>0</v>
      </c>
      <c r="BN1840">
        <v>0</v>
      </c>
      <c r="BO1840">
        <v>54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</row>
    <row r="1841" spans="1:73">
      <c r="A1841" t="s">
        <v>68</v>
      </c>
      <c r="B1841">
        <v>2025</v>
      </c>
      <c r="C1841" t="s">
        <v>252</v>
      </c>
      <c r="D1841">
        <v>22247</v>
      </c>
      <c r="E1841">
        <v>88780</v>
      </c>
      <c r="F1841">
        <v>13984</v>
      </c>
      <c r="G1841">
        <v>0</v>
      </c>
      <c r="H1841">
        <v>0</v>
      </c>
      <c r="I1841">
        <v>0</v>
      </c>
      <c r="J1841">
        <v>0</v>
      </c>
      <c r="K1841">
        <v>246</v>
      </c>
      <c r="L1841">
        <v>494</v>
      </c>
      <c r="M1841">
        <v>0</v>
      </c>
      <c r="N1841">
        <v>406</v>
      </c>
      <c r="O1841">
        <v>0</v>
      </c>
      <c r="P1841">
        <v>0</v>
      </c>
      <c r="Q1841">
        <v>0</v>
      </c>
      <c r="R1841">
        <v>6793</v>
      </c>
      <c r="S1841">
        <v>1580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1360</v>
      </c>
      <c r="AK1841">
        <v>0</v>
      </c>
      <c r="AL1841">
        <v>0</v>
      </c>
      <c r="AM1841">
        <v>1501</v>
      </c>
      <c r="AN1841">
        <v>0</v>
      </c>
      <c r="AO1841">
        <v>371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115</v>
      </c>
      <c r="AW1841">
        <v>102</v>
      </c>
      <c r="AX1841">
        <v>0</v>
      </c>
      <c r="AY1841">
        <v>86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700</v>
      </c>
      <c r="BH1841">
        <v>29</v>
      </c>
      <c r="BI1841">
        <v>0</v>
      </c>
      <c r="BJ1841">
        <v>0</v>
      </c>
      <c r="BK1841">
        <v>126</v>
      </c>
      <c r="BL1841">
        <v>0</v>
      </c>
      <c r="BM1841">
        <v>0</v>
      </c>
      <c r="BN1841">
        <v>0</v>
      </c>
      <c r="BO1841">
        <v>75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</row>
    <row r="1842" spans="1:73">
      <c r="A1842" t="s">
        <v>68</v>
      </c>
      <c r="B1842">
        <v>2025</v>
      </c>
      <c r="C1842" t="s">
        <v>253</v>
      </c>
      <c r="D1842">
        <v>21995</v>
      </c>
      <c r="E1842">
        <v>88780</v>
      </c>
      <c r="F1842">
        <v>13953</v>
      </c>
      <c r="G1842">
        <v>0</v>
      </c>
      <c r="H1842">
        <v>0</v>
      </c>
      <c r="I1842">
        <v>0</v>
      </c>
      <c r="J1842">
        <v>0</v>
      </c>
      <c r="K1842">
        <v>250</v>
      </c>
      <c r="L1842">
        <v>498</v>
      </c>
      <c r="M1842">
        <v>0</v>
      </c>
      <c r="N1842">
        <v>399</v>
      </c>
      <c r="O1842">
        <v>0</v>
      </c>
      <c r="P1842">
        <v>0</v>
      </c>
      <c r="Q1842">
        <v>0</v>
      </c>
      <c r="R1842">
        <v>6778</v>
      </c>
      <c r="S1842">
        <v>1572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1364</v>
      </c>
      <c r="AK1842">
        <v>0</v>
      </c>
      <c r="AL1842">
        <v>0</v>
      </c>
      <c r="AM1842">
        <v>1489</v>
      </c>
      <c r="AN1842">
        <v>0</v>
      </c>
      <c r="AO1842">
        <v>370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115</v>
      </c>
      <c r="AW1842">
        <v>105</v>
      </c>
      <c r="AX1842">
        <v>0</v>
      </c>
      <c r="AY1842">
        <v>84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699</v>
      </c>
      <c r="BH1842">
        <v>28</v>
      </c>
      <c r="BI1842">
        <v>0</v>
      </c>
      <c r="BJ1842">
        <v>0</v>
      </c>
      <c r="BK1842">
        <v>126</v>
      </c>
      <c r="BL1842">
        <v>0</v>
      </c>
      <c r="BM1842">
        <v>0</v>
      </c>
      <c r="BN1842">
        <v>0</v>
      </c>
      <c r="BO1842">
        <v>76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</row>
    <row r="1843" spans="1:73">
      <c r="A1843" t="s">
        <v>68</v>
      </c>
      <c r="B1843">
        <v>2025</v>
      </c>
      <c r="C1843" t="s">
        <v>254</v>
      </c>
      <c r="D1843">
        <v>21995</v>
      </c>
      <c r="E1843">
        <v>88780</v>
      </c>
      <c r="F1843">
        <v>13863</v>
      </c>
      <c r="G1843">
        <v>0</v>
      </c>
      <c r="H1843">
        <v>0</v>
      </c>
      <c r="I1843">
        <v>0</v>
      </c>
      <c r="J1843">
        <v>0</v>
      </c>
      <c r="K1843">
        <v>256</v>
      </c>
      <c r="L1843">
        <v>469</v>
      </c>
      <c r="M1843">
        <v>0</v>
      </c>
      <c r="N1843">
        <v>389</v>
      </c>
      <c r="O1843">
        <v>0</v>
      </c>
      <c r="P1843">
        <v>0</v>
      </c>
      <c r="Q1843">
        <v>0</v>
      </c>
      <c r="R1843">
        <v>6786</v>
      </c>
      <c r="S1843">
        <v>1550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1375</v>
      </c>
      <c r="AK1843">
        <v>0</v>
      </c>
      <c r="AL1843">
        <v>0</v>
      </c>
      <c r="AM1843">
        <v>1435</v>
      </c>
      <c r="AN1843">
        <v>0</v>
      </c>
      <c r="AO1843">
        <v>367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114</v>
      </c>
      <c r="AW1843">
        <v>112</v>
      </c>
      <c r="AX1843">
        <v>0</v>
      </c>
      <c r="AY1843">
        <v>84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703</v>
      </c>
      <c r="BH1843">
        <v>30</v>
      </c>
      <c r="BI1843">
        <v>0</v>
      </c>
      <c r="BJ1843">
        <v>0</v>
      </c>
      <c r="BK1843">
        <v>129</v>
      </c>
      <c r="BL1843">
        <v>0</v>
      </c>
      <c r="BM1843">
        <v>0</v>
      </c>
      <c r="BN1843">
        <v>0</v>
      </c>
      <c r="BO1843">
        <v>64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</row>
    <row r="1844" spans="1:73">
      <c r="A1844" t="s">
        <v>68</v>
      </c>
      <c r="B1844">
        <v>2025</v>
      </c>
      <c r="C1844" t="s">
        <v>255</v>
      </c>
      <c r="D1844">
        <v>21995</v>
      </c>
      <c r="E1844">
        <v>88780</v>
      </c>
      <c r="F1844">
        <v>13939</v>
      </c>
      <c r="G1844">
        <v>0</v>
      </c>
      <c r="H1844">
        <v>0</v>
      </c>
      <c r="I1844">
        <v>0</v>
      </c>
      <c r="J1844">
        <v>0</v>
      </c>
      <c r="K1844">
        <v>250</v>
      </c>
      <c r="L1844">
        <v>485</v>
      </c>
      <c r="M1844">
        <v>0</v>
      </c>
      <c r="N1844">
        <v>398</v>
      </c>
      <c r="O1844">
        <v>0</v>
      </c>
      <c r="P1844">
        <v>0</v>
      </c>
      <c r="Q1844">
        <v>0</v>
      </c>
      <c r="R1844">
        <v>6788</v>
      </c>
      <c r="S1844">
        <v>1576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1365</v>
      </c>
      <c r="AK1844">
        <v>0</v>
      </c>
      <c r="AL1844">
        <v>0</v>
      </c>
      <c r="AM1844">
        <v>1471</v>
      </c>
      <c r="AN1844">
        <v>0</v>
      </c>
      <c r="AO1844">
        <v>376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113</v>
      </c>
      <c r="AW1844">
        <v>104</v>
      </c>
      <c r="AX1844">
        <v>0</v>
      </c>
      <c r="AY1844">
        <v>84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702</v>
      </c>
      <c r="BH1844">
        <v>29</v>
      </c>
      <c r="BI1844">
        <v>0</v>
      </c>
      <c r="BJ1844">
        <v>0</v>
      </c>
      <c r="BK1844">
        <v>125</v>
      </c>
      <c r="BL1844">
        <v>0</v>
      </c>
      <c r="BM1844">
        <v>0</v>
      </c>
      <c r="BN1844">
        <v>0</v>
      </c>
      <c r="BO1844">
        <v>73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</row>
    <row r="1845" spans="1:73">
      <c r="A1845" t="s">
        <v>68</v>
      </c>
      <c r="B1845">
        <v>2025</v>
      </c>
      <c r="C1845" t="s">
        <v>256</v>
      </c>
      <c r="D1845">
        <v>22417</v>
      </c>
      <c r="E1845">
        <v>88780</v>
      </c>
      <c r="F1845">
        <v>14046</v>
      </c>
      <c r="G1845">
        <v>0</v>
      </c>
      <c r="H1845">
        <v>0</v>
      </c>
      <c r="I1845">
        <v>0</v>
      </c>
      <c r="J1845">
        <v>0</v>
      </c>
      <c r="K1845">
        <v>224</v>
      </c>
      <c r="L1845">
        <v>539</v>
      </c>
      <c r="M1845">
        <v>0</v>
      </c>
      <c r="N1845">
        <v>415</v>
      </c>
      <c r="O1845">
        <v>0</v>
      </c>
      <c r="P1845">
        <v>0</v>
      </c>
      <c r="Q1845">
        <v>0</v>
      </c>
      <c r="R1845">
        <v>6764</v>
      </c>
      <c r="S1845">
        <v>1572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1372</v>
      </c>
      <c r="AK1845">
        <v>0</v>
      </c>
      <c r="AL1845">
        <v>0</v>
      </c>
      <c r="AM1845">
        <v>1535</v>
      </c>
      <c r="AN1845">
        <v>0</v>
      </c>
      <c r="AO1845">
        <v>370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115</v>
      </c>
      <c r="AW1845">
        <v>104</v>
      </c>
      <c r="AX1845">
        <v>0</v>
      </c>
      <c r="AY1845">
        <v>82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705</v>
      </c>
      <c r="BH1845">
        <v>30</v>
      </c>
      <c r="BI1845">
        <v>0</v>
      </c>
      <c r="BJ1845">
        <v>0</v>
      </c>
      <c r="BK1845">
        <v>140</v>
      </c>
      <c r="BL1845">
        <v>0</v>
      </c>
      <c r="BM1845">
        <v>0</v>
      </c>
      <c r="BN1845">
        <v>0</v>
      </c>
      <c r="BO1845">
        <v>79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</row>
    <row r="1846" spans="1:73">
      <c r="A1846" t="s">
        <v>68</v>
      </c>
      <c r="B1846">
        <v>2025</v>
      </c>
      <c r="C1846" t="s">
        <v>257</v>
      </c>
      <c r="D1846">
        <v>22351</v>
      </c>
      <c r="E1846">
        <v>88780</v>
      </c>
      <c r="F1846">
        <v>14043</v>
      </c>
      <c r="G1846">
        <v>0</v>
      </c>
      <c r="H1846">
        <v>0</v>
      </c>
      <c r="I1846">
        <v>0</v>
      </c>
      <c r="J1846">
        <v>0</v>
      </c>
      <c r="K1846">
        <v>222</v>
      </c>
      <c r="L1846">
        <v>537</v>
      </c>
      <c r="M1846">
        <v>0</v>
      </c>
      <c r="N1846">
        <v>412</v>
      </c>
      <c r="O1846">
        <v>0</v>
      </c>
      <c r="P1846">
        <v>0</v>
      </c>
      <c r="Q1846">
        <v>0</v>
      </c>
      <c r="R1846">
        <v>6776</v>
      </c>
      <c r="S1846">
        <v>1583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1364</v>
      </c>
      <c r="AK1846">
        <v>0</v>
      </c>
      <c r="AL1846">
        <v>0</v>
      </c>
      <c r="AM1846">
        <v>1530</v>
      </c>
      <c r="AN1846">
        <v>0</v>
      </c>
      <c r="AO1846">
        <v>372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115</v>
      </c>
      <c r="AW1846">
        <v>103</v>
      </c>
      <c r="AX1846">
        <v>0</v>
      </c>
      <c r="AY1846">
        <v>85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700</v>
      </c>
      <c r="BH1846">
        <v>30</v>
      </c>
      <c r="BI1846">
        <v>0</v>
      </c>
      <c r="BJ1846">
        <v>0</v>
      </c>
      <c r="BK1846">
        <v>138</v>
      </c>
      <c r="BL1846">
        <v>0</v>
      </c>
      <c r="BM1846">
        <v>0</v>
      </c>
      <c r="BN1846">
        <v>0</v>
      </c>
      <c r="BO1846">
        <v>76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</row>
    <row r="1847" spans="1:73">
      <c r="A1847" t="s">
        <v>68</v>
      </c>
      <c r="B1847">
        <v>2025</v>
      </c>
      <c r="C1847" t="s">
        <v>258</v>
      </c>
      <c r="D1847">
        <v>22319</v>
      </c>
      <c r="E1847">
        <v>88780</v>
      </c>
      <c r="F1847">
        <v>14002</v>
      </c>
      <c r="G1847">
        <v>0</v>
      </c>
      <c r="H1847">
        <v>0</v>
      </c>
      <c r="I1847">
        <v>0</v>
      </c>
      <c r="J1847">
        <v>0</v>
      </c>
      <c r="K1847">
        <v>226</v>
      </c>
      <c r="L1847">
        <v>520</v>
      </c>
      <c r="M1847">
        <v>0</v>
      </c>
      <c r="N1847">
        <v>410</v>
      </c>
      <c r="O1847">
        <v>0</v>
      </c>
      <c r="P1847">
        <v>0</v>
      </c>
      <c r="Q1847">
        <v>0</v>
      </c>
      <c r="R1847">
        <v>6764</v>
      </c>
      <c r="S1847">
        <v>1583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1362</v>
      </c>
      <c r="AK1847">
        <v>0</v>
      </c>
      <c r="AL1847">
        <v>0</v>
      </c>
      <c r="AM1847">
        <v>1527</v>
      </c>
      <c r="AN1847">
        <v>0</v>
      </c>
      <c r="AO1847">
        <v>368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118</v>
      </c>
      <c r="AW1847">
        <v>102</v>
      </c>
      <c r="AX1847">
        <v>0</v>
      </c>
      <c r="AY1847">
        <v>86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698</v>
      </c>
      <c r="BH1847">
        <v>30</v>
      </c>
      <c r="BI1847">
        <v>0</v>
      </c>
      <c r="BJ1847">
        <v>0</v>
      </c>
      <c r="BK1847">
        <v>135</v>
      </c>
      <c r="BL1847">
        <v>0</v>
      </c>
      <c r="BM1847">
        <v>0</v>
      </c>
      <c r="BN1847">
        <v>0</v>
      </c>
      <c r="BO1847">
        <v>73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</row>
    <row r="1848" spans="1:73">
      <c r="A1848" t="s">
        <v>68</v>
      </c>
      <c r="B1848">
        <v>2026</v>
      </c>
      <c r="C1848" t="s">
        <v>3</v>
      </c>
      <c r="D1848">
        <v>22417</v>
      </c>
      <c r="E1848">
        <v>88780</v>
      </c>
      <c r="F1848">
        <v>14269</v>
      </c>
      <c r="G1848">
        <v>0</v>
      </c>
      <c r="H1848">
        <v>0</v>
      </c>
      <c r="I1848">
        <v>0</v>
      </c>
      <c r="J1848">
        <v>0</v>
      </c>
      <c r="K1848">
        <v>348</v>
      </c>
      <c r="L1848">
        <v>78</v>
      </c>
      <c r="M1848">
        <v>0</v>
      </c>
      <c r="N1848">
        <v>1100</v>
      </c>
      <c r="O1848">
        <v>0</v>
      </c>
      <c r="P1848">
        <v>0</v>
      </c>
      <c r="Q1848">
        <v>0</v>
      </c>
      <c r="R1848">
        <v>6170</v>
      </c>
      <c r="S1848">
        <v>827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608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1776</v>
      </c>
      <c r="AK1848">
        <v>0</v>
      </c>
      <c r="AL1848">
        <v>0</v>
      </c>
      <c r="AM1848">
        <v>1344</v>
      </c>
      <c r="AN1848">
        <v>0</v>
      </c>
      <c r="AO1848">
        <v>450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87</v>
      </c>
      <c r="AW1848">
        <v>146</v>
      </c>
      <c r="AX1848">
        <v>0</v>
      </c>
      <c r="AY1848">
        <v>72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920</v>
      </c>
      <c r="BH1848">
        <v>28</v>
      </c>
      <c r="BI1848">
        <v>0</v>
      </c>
      <c r="BJ1848">
        <v>0</v>
      </c>
      <c r="BK1848">
        <v>133</v>
      </c>
      <c r="BL1848">
        <v>0</v>
      </c>
      <c r="BM1848">
        <v>0</v>
      </c>
      <c r="BN1848">
        <v>25</v>
      </c>
      <c r="BO1848">
        <v>87</v>
      </c>
      <c r="BP1848">
        <v>33</v>
      </c>
      <c r="BQ1848">
        <v>0</v>
      </c>
      <c r="BR1848">
        <v>0</v>
      </c>
      <c r="BS1848">
        <v>0</v>
      </c>
      <c r="BT1848">
        <v>0</v>
      </c>
      <c r="BU1848">
        <v>37</v>
      </c>
    </row>
    <row r="1849" spans="1:73">
      <c r="A1849" t="s">
        <v>68</v>
      </c>
      <c r="B1849">
        <v>2026</v>
      </c>
      <c r="C1849" t="s">
        <v>251</v>
      </c>
      <c r="D1849">
        <v>22417</v>
      </c>
      <c r="E1849">
        <v>88780</v>
      </c>
      <c r="F1849">
        <v>13946</v>
      </c>
      <c r="G1849">
        <v>0</v>
      </c>
      <c r="H1849">
        <v>0</v>
      </c>
      <c r="I1849">
        <v>0</v>
      </c>
      <c r="J1849">
        <v>0</v>
      </c>
      <c r="K1849">
        <v>318</v>
      </c>
      <c r="L1849">
        <v>77</v>
      </c>
      <c r="M1849">
        <v>0</v>
      </c>
      <c r="N1849">
        <v>1034</v>
      </c>
      <c r="O1849">
        <v>0</v>
      </c>
      <c r="P1849">
        <v>0</v>
      </c>
      <c r="Q1849">
        <v>0</v>
      </c>
      <c r="R1849">
        <v>6083</v>
      </c>
      <c r="S1849">
        <v>830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531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1733</v>
      </c>
      <c r="AK1849">
        <v>0</v>
      </c>
      <c r="AL1849">
        <v>0</v>
      </c>
      <c r="AM1849">
        <v>1375</v>
      </c>
      <c r="AN1849">
        <v>0</v>
      </c>
      <c r="AO1849">
        <v>433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94</v>
      </c>
      <c r="AW1849">
        <v>140</v>
      </c>
      <c r="AX1849">
        <v>0</v>
      </c>
      <c r="AY1849">
        <v>75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899</v>
      </c>
      <c r="BH1849">
        <v>29</v>
      </c>
      <c r="BI1849">
        <v>0</v>
      </c>
      <c r="BJ1849">
        <v>0</v>
      </c>
      <c r="BK1849">
        <v>136</v>
      </c>
      <c r="BL1849">
        <v>0</v>
      </c>
      <c r="BM1849">
        <v>0</v>
      </c>
      <c r="BN1849">
        <v>21</v>
      </c>
      <c r="BO1849">
        <v>89</v>
      </c>
      <c r="BP1849">
        <v>24</v>
      </c>
      <c r="BQ1849">
        <v>0</v>
      </c>
      <c r="BR1849">
        <v>0</v>
      </c>
      <c r="BS1849">
        <v>0</v>
      </c>
      <c r="BT1849">
        <v>0</v>
      </c>
      <c r="BU1849">
        <v>25</v>
      </c>
    </row>
    <row r="1850" spans="1:73">
      <c r="A1850" t="s">
        <v>69</v>
      </c>
      <c r="B1850">
        <v>2019</v>
      </c>
      <c r="C1850" t="s">
        <v>248</v>
      </c>
      <c r="D1850">
        <v>8023</v>
      </c>
      <c r="E1850">
        <v>22870</v>
      </c>
      <c r="F1850">
        <v>3145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72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1318</v>
      </c>
      <c r="S1850">
        <v>152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128</v>
      </c>
      <c r="AN1850">
        <v>0</v>
      </c>
      <c r="AO1850">
        <v>0</v>
      </c>
      <c r="AP1850">
        <v>0</v>
      </c>
      <c r="AQ1850">
        <v>59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1317</v>
      </c>
      <c r="BH1850">
        <v>0</v>
      </c>
      <c r="BI1850">
        <v>0</v>
      </c>
      <c r="BJ1850">
        <v>0</v>
      </c>
      <c r="BK1850">
        <v>99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</row>
    <row r="1851" spans="1:73">
      <c r="A1851" t="s">
        <v>69</v>
      </c>
      <c r="B1851">
        <v>2020</v>
      </c>
      <c r="C1851" t="s">
        <v>248</v>
      </c>
      <c r="D1851">
        <v>7689</v>
      </c>
      <c r="E1851">
        <v>22870</v>
      </c>
      <c r="F1851">
        <v>3714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131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1625</v>
      </c>
      <c r="S1851">
        <v>156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124</v>
      </c>
      <c r="AN1851">
        <v>0</v>
      </c>
      <c r="AO1851">
        <v>0</v>
      </c>
      <c r="AP1851">
        <v>0</v>
      </c>
      <c r="AQ1851">
        <v>107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1468</v>
      </c>
      <c r="BH1851">
        <v>11</v>
      </c>
      <c r="BI1851">
        <v>0</v>
      </c>
      <c r="BJ1851">
        <v>0</v>
      </c>
      <c r="BK1851">
        <v>92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</row>
    <row r="1852" spans="1:73">
      <c r="A1852" t="s">
        <v>69</v>
      </c>
      <c r="B1852">
        <v>2021</v>
      </c>
      <c r="C1852" t="s">
        <v>248</v>
      </c>
      <c r="D1852">
        <v>7918</v>
      </c>
      <c r="E1852">
        <v>22870</v>
      </c>
      <c r="F1852">
        <v>4142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190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1680</v>
      </c>
      <c r="S1852">
        <v>187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161</v>
      </c>
      <c r="AN1852">
        <v>0</v>
      </c>
      <c r="AO1852">
        <v>0</v>
      </c>
      <c r="AP1852">
        <v>0</v>
      </c>
      <c r="AQ1852">
        <v>155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1634</v>
      </c>
      <c r="BH1852">
        <v>22</v>
      </c>
      <c r="BI1852">
        <v>0</v>
      </c>
      <c r="BJ1852">
        <v>0</v>
      </c>
      <c r="BK1852">
        <v>96</v>
      </c>
      <c r="BL1852">
        <v>0</v>
      </c>
      <c r="BM1852">
        <v>0</v>
      </c>
      <c r="BN1852">
        <v>0</v>
      </c>
      <c r="BO1852">
        <v>17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</row>
    <row r="1853" spans="1:73">
      <c r="A1853" t="s">
        <v>69</v>
      </c>
      <c r="B1853">
        <v>2022</v>
      </c>
      <c r="C1853" t="s">
        <v>248</v>
      </c>
      <c r="D1853">
        <v>8127</v>
      </c>
      <c r="E1853">
        <v>22870</v>
      </c>
      <c r="F1853">
        <v>4451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205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1698</v>
      </c>
      <c r="S1853">
        <v>247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157</v>
      </c>
      <c r="AN1853">
        <v>0</v>
      </c>
      <c r="AO1853">
        <v>0</v>
      </c>
      <c r="AP1853">
        <v>0</v>
      </c>
      <c r="AQ1853">
        <v>196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1779</v>
      </c>
      <c r="BH1853">
        <v>26</v>
      </c>
      <c r="BI1853">
        <v>0</v>
      </c>
      <c r="BJ1853">
        <v>0</v>
      </c>
      <c r="BK1853">
        <v>117</v>
      </c>
      <c r="BL1853">
        <v>0</v>
      </c>
      <c r="BM1853">
        <v>0</v>
      </c>
      <c r="BN1853">
        <v>0</v>
      </c>
      <c r="BO1853">
        <v>26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</row>
    <row r="1854" spans="1:73">
      <c r="A1854" t="s">
        <v>69</v>
      </c>
      <c r="B1854">
        <v>2023</v>
      </c>
      <c r="C1854" t="s">
        <v>249</v>
      </c>
      <c r="D1854">
        <v>8152</v>
      </c>
      <c r="E1854">
        <v>22870</v>
      </c>
      <c r="F1854">
        <v>4631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235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1725</v>
      </c>
      <c r="S1854">
        <v>240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188</v>
      </c>
      <c r="AN1854">
        <v>0</v>
      </c>
      <c r="AO1854">
        <v>0</v>
      </c>
      <c r="AP1854">
        <v>0</v>
      </c>
      <c r="AQ1854">
        <v>195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1872</v>
      </c>
      <c r="BH1854">
        <v>29</v>
      </c>
      <c r="BI1854">
        <v>0</v>
      </c>
      <c r="BJ1854">
        <v>0</v>
      </c>
      <c r="BK1854">
        <v>109</v>
      </c>
      <c r="BL1854">
        <v>0</v>
      </c>
      <c r="BM1854">
        <v>0</v>
      </c>
      <c r="BN1854">
        <v>0</v>
      </c>
      <c r="BO1854">
        <v>38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</row>
    <row r="1855" spans="1:73">
      <c r="A1855" t="s">
        <v>69</v>
      </c>
      <c r="B1855">
        <v>2023</v>
      </c>
      <c r="C1855" t="s">
        <v>250</v>
      </c>
      <c r="D1855">
        <v>8197</v>
      </c>
      <c r="E1855">
        <v>22870</v>
      </c>
      <c r="F1855">
        <v>4701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234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1723</v>
      </c>
      <c r="S1855">
        <v>236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194</v>
      </c>
      <c r="AN1855">
        <v>0</v>
      </c>
      <c r="AO1855">
        <v>0</v>
      </c>
      <c r="AP1855">
        <v>0</v>
      </c>
      <c r="AQ1855">
        <v>206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1926</v>
      </c>
      <c r="BH1855">
        <v>31</v>
      </c>
      <c r="BI1855">
        <v>0</v>
      </c>
      <c r="BJ1855">
        <v>0</v>
      </c>
      <c r="BK1855">
        <v>110</v>
      </c>
      <c r="BL1855">
        <v>0</v>
      </c>
      <c r="BM1855">
        <v>0</v>
      </c>
      <c r="BN1855">
        <v>0</v>
      </c>
      <c r="BO1855">
        <v>41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</row>
    <row r="1856" spans="1:73">
      <c r="A1856" t="s">
        <v>69</v>
      </c>
      <c r="B1856">
        <v>2023</v>
      </c>
      <c r="C1856" t="s">
        <v>248</v>
      </c>
      <c r="D1856">
        <v>8163</v>
      </c>
      <c r="E1856">
        <v>22870</v>
      </c>
      <c r="F1856">
        <v>4726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228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1719</v>
      </c>
      <c r="S1856">
        <v>232</v>
      </c>
      <c r="T1856">
        <v>0</v>
      </c>
      <c r="U1856">
        <v>11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195</v>
      </c>
      <c r="AN1856">
        <v>0</v>
      </c>
      <c r="AO1856">
        <v>0</v>
      </c>
      <c r="AP1856">
        <v>0</v>
      </c>
      <c r="AQ1856">
        <v>200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11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1946</v>
      </c>
      <c r="BH1856">
        <v>31</v>
      </c>
      <c r="BI1856">
        <v>0</v>
      </c>
      <c r="BJ1856">
        <v>0</v>
      </c>
      <c r="BK1856">
        <v>110</v>
      </c>
      <c r="BL1856">
        <v>0</v>
      </c>
      <c r="BM1856">
        <v>0</v>
      </c>
      <c r="BN1856">
        <v>0</v>
      </c>
      <c r="BO1856">
        <v>43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</row>
    <row r="1857" spans="1:73">
      <c r="A1857" t="s">
        <v>69</v>
      </c>
      <c r="B1857">
        <v>2023</v>
      </c>
      <c r="C1857" t="s">
        <v>3</v>
      </c>
      <c r="D1857">
        <v>8120</v>
      </c>
      <c r="E1857">
        <v>22870</v>
      </c>
      <c r="F1857">
        <v>4618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237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1724</v>
      </c>
      <c r="S1857">
        <v>241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189</v>
      </c>
      <c r="AN1857">
        <v>0</v>
      </c>
      <c r="AO1857">
        <v>0</v>
      </c>
      <c r="AP1857">
        <v>0</v>
      </c>
      <c r="AQ1857">
        <v>195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1856</v>
      </c>
      <c r="BH1857">
        <v>29</v>
      </c>
      <c r="BI1857">
        <v>0</v>
      </c>
      <c r="BJ1857">
        <v>0</v>
      </c>
      <c r="BK1857">
        <v>112</v>
      </c>
      <c r="BL1857">
        <v>0</v>
      </c>
      <c r="BM1857">
        <v>0</v>
      </c>
      <c r="BN1857">
        <v>0</v>
      </c>
      <c r="BO1857">
        <v>35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</row>
    <row r="1858" spans="1:73">
      <c r="A1858" t="s">
        <v>69</v>
      </c>
      <c r="B1858">
        <v>2023</v>
      </c>
      <c r="C1858" t="s">
        <v>251</v>
      </c>
      <c r="D1858">
        <v>8109</v>
      </c>
      <c r="E1858">
        <v>22870</v>
      </c>
      <c r="F1858">
        <v>4545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206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1705</v>
      </c>
      <c r="S1858">
        <v>242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180</v>
      </c>
      <c r="AN1858">
        <v>0</v>
      </c>
      <c r="AO1858">
        <v>0</v>
      </c>
      <c r="AP1858">
        <v>0</v>
      </c>
      <c r="AQ1858">
        <v>203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1837</v>
      </c>
      <c r="BH1858">
        <v>28</v>
      </c>
      <c r="BI1858">
        <v>0</v>
      </c>
      <c r="BJ1858">
        <v>0</v>
      </c>
      <c r="BK1858">
        <v>112</v>
      </c>
      <c r="BL1858">
        <v>0</v>
      </c>
      <c r="BM1858">
        <v>0</v>
      </c>
      <c r="BN1858">
        <v>0</v>
      </c>
      <c r="BO1858">
        <v>32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</row>
    <row r="1859" spans="1:73">
      <c r="A1859" t="s">
        <v>69</v>
      </c>
      <c r="B1859">
        <v>2023</v>
      </c>
      <c r="C1859" t="s">
        <v>252</v>
      </c>
      <c r="D1859">
        <v>8182</v>
      </c>
      <c r="E1859">
        <v>22870</v>
      </c>
      <c r="F1859">
        <v>4692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233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1728</v>
      </c>
      <c r="S1859">
        <v>235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193</v>
      </c>
      <c r="AN1859">
        <v>0</v>
      </c>
      <c r="AO1859">
        <v>0</v>
      </c>
      <c r="AP1859">
        <v>0</v>
      </c>
      <c r="AQ1859">
        <v>207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1915</v>
      </c>
      <c r="BH1859">
        <v>31</v>
      </c>
      <c r="BI1859">
        <v>0</v>
      </c>
      <c r="BJ1859">
        <v>0</v>
      </c>
      <c r="BK1859">
        <v>109</v>
      </c>
      <c r="BL1859">
        <v>0</v>
      </c>
      <c r="BM1859">
        <v>0</v>
      </c>
      <c r="BN1859">
        <v>0</v>
      </c>
      <c r="BO1859">
        <v>41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</row>
    <row r="1860" spans="1:73">
      <c r="A1860" t="s">
        <v>69</v>
      </c>
      <c r="B1860">
        <v>2023</v>
      </c>
      <c r="C1860" t="s">
        <v>253</v>
      </c>
      <c r="D1860">
        <v>8195</v>
      </c>
      <c r="E1860">
        <v>22870</v>
      </c>
      <c r="F1860">
        <v>4679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230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1727</v>
      </c>
      <c r="S1860">
        <v>243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195</v>
      </c>
      <c r="AN1860">
        <v>0</v>
      </c>
      <c r="AO1860">
        <v>0</v>
      </c>
      <c r="AP1860">
        <v>0</v>
      </c>
      <c r="AQ1860">
        <v>207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1899</v>
      </c>
      <c r="BH1860">
        <v>29</v>
      </c>
      <c r="BI1860">
        <v>0</v>
      </c>
      <c r="BJ1860">
        <v>0</v>
      </c>
      <c r="BK1860">
        <v>109</v>
      </c>
      <c r="BL1860">
        <v>0</v>
      </c>
      <c r="BM1860">
        <v>0</v>
      </c>
      <c r="BN1860">
        <v>0</v>
      </c>
      <c r="BO1860">
        <v>40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</row>
    <row r="1861" spans="1:73">
      <c r="A1861" t="s">
        <v>69</v>
      </c>
      <c r="B1861">
        <v>2023</v>
      </c>
      <c r="C1861" t="s">
        <v>254</v>
      </c>
      <c r="D1861">
        <v>8120</v>
      </c>
      <c r="E1861">
        <v>22870</v>
      </c>
      <c r="F1861">
        <v>4620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234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1720</v>
      </c>
      <c r="S1861">
        <v>240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188</v>
      </c>
      <c r="AN1861">
        <v>0</v>
      </c>
      <c r="AO1861">
        <v>0</v>
      </c>
      <c r="AP1861">
        <v>0</v>
      </c>
      <c r="AQ1861">
        <v>191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1871</v>
      </c>
      <c r="BH1861">
        <v>29</v>
      </c>
      <c r="BI1861">
        <v>0</v>
      </c>
      <c r="BJ1861">
        <v>0</v>
      </c>
      <c r="BK1861">
        <v>110</v>
      </c>
      <c r="BL1861">
        <v>0</v>
      </c>
      <c r="BM1861">
        <v>0</v>
      </c>
      <c r="BN1861">
        <v>0</v>
      </c>
      <c r="BO1861">
        <v>37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</row>
    <row r="1862" spans="1:73">
      <c r="A1862" t="s">
        <v>69</v>
      </c>
      <c r="B1862">
        <v>2023</v>
      </c>
      <c r="C1862" t="s">
        <v>255</v>
      </c>
      <c r="D1862">
        <v>8195</v>
      </c>
      <c r="E1862">
        <v>22870</v>
      </c>
      <c r="F1862">
        <v>4659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232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1723</v>
      </c>
      <c r="S1862">
        <v>244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193</v>
      </c>
      <c r="AN1862">
        <v>0</v>
      </c>
      <c r="AO1862">
        <v>0</v>
      </c>
      <c r="AP1862">
        <v>0</v>
      </c>
      <c r="AQ1862">
        <v>207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1883</v>
      </c>
      <c r="BH1862">
        <v>31</v>
      </c>
      <c r="BI1862">
        <v>0</v>
      </c>
      <c r="BJ1862">
        <v>0</v>
      </c>
      <c r="BK1862">
        <v>108</v>
      </c>
      <c r="BL1862">
        <v>0</v>
      </c>
      <c r="BM1862">
        <v>0</v>
      </c>
      <c r="BN1862">
        <v>0</v>
      </c>
      <c r="BO1862">
        <v>38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</row>
    <row r="1863" spans="1:73">
      <c r="A1863" t="s">
        <v>69</v>
      </c>
      <c r="B1863">
        <v>2023</v>
      </c>
      <c r="C1863" t="s">
        <v>256</v>
      </c>
      <c r="D1863">
        <v>8156</v>
      </c>
      <c r="E1863">
        <v>22870</v>
      </c>
      <c r="F1863">
        <v>4717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230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1719</v>
      </c>
      <c r="S1863">
        <v>239</v>
      </c>
      <c r="T1863">
        <v>0</v>
      </c>
      <c r="U1863">
        <v>11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195</v>
      </c>
      <c r="AN1863">
        <v>0</v>
      </c>
      <c r="AO1863">
        <v>0</v>
      </c>
      <c r="AP1863">
        <v>0</v>
      </c>
      <c r="AQ1863">
        <v>204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1937</v>
      </c>
      <c r="BH1863">
        <v>29</v>
      </c>
      <c r="BI1863">
        <v>0</v>
      </c>
      <c r="BJ1863">
        <v>0</v>
      </c>
      <c r="BK1863">
        <v>111</v>
      </c>
      <c r="BL1863">
        <v>0</v>
      </c>
      <c r="BM1863">
        <v>0</v>
      </c>
      <c r="BN1863">
        <v>0</v>
      </c>
      <c r="BO1863">
        <v>42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</row>
    <row r="1864" spans="1:73">
      <c r="A1864" t="s">
        <v>69</v>
      </c>
      <c r="B1864">
        <v>2023</v>
      </c>
      <c r="C1864" t="s">
        <v>257</v>
      </c>
      <c r="D1864">
        <v>8200</v>
      </c>
      <c r="E1864">
        <v>22870</v>
      </c>
      <c r="F1864">
        <v>4717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231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1722</v>
      </c>
      <c r="S1864">
        <v>239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197</v>
      </c>
      <c r="AN1864">
        <v>0</v>
      </c>
      <c r="AO1864">
        <v>0</v>
      </c>
      <c r="AP1864">
        <v>0</v>
      </c>
      <c r="AQ1864">
        <v>207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1937</v>
      </c>
      <c r="BH1864">
        <v>30</v>
      </c>
      <c r="BI1864">
        <v>0</v>
      </c>
      <c r="BJ1864">
        <v>0</v>
      </c>
      <c r="BK1864">
        <v>111</v>
      </c>
      <c r="BL1864">
        <v>0</v>
      </c>
      <c r="BM1864">
        <v>0</v>
      </c>
      <c r="BN1864">
        <v>0</v>
      </c>
      <c r="BO1864">
        <v>43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</row>
    <row r="1865" spans="1:73">
      <c r="A1865" t="s">
        <v>69</v>
      </c>
      <c r="B1865">
        <v>2023</v>
      </c>
      <c r="C1865" t="s">
        <v>258</v>
      </c>
      <c r="D1865">
        <v>8200</v>
      </c>
      <c r="E1865">
        <v>22870</v>
      </c>
      <c r="F1865">
        <v>4709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232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1724</v>
      </c>
      <c r="S1865">
        <v>237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196</v>
      </c>
      <c r="AN1865">
        <v>0</v>
      </c>
      <c r="AO1865">
        <v>0</v>
      </c>
      <c r="AP1865">
        <v>0</v>
      </c>
      <c r="AQ1865">
        <v>203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1933</v>
      </c>
      <c r="BH1865">
        <v>30</v>
      </c>
      <c r="BI1865">
        <v>0</v>
      </c>
      <c r="BJ1865">
        <v>0</v>
      </c>
      <c r="BK1865">
        <v>111</v>
      </c>
      <c r="BL1865">
        <v>0</v>
      </c>
      <c r="BM1865">
        <v>0</v>
      </c>
      <c r="BN1865">
        <v>0</v>
      </c>
      <c r="BO1865">
        <v>43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</row>
    <row r="1866" spans="1:73">
      <c r="A1866" t="s">
        <v>69</v>
      </c>
      <c r="B1866">
        <v>2024</v>
      </c>
      <c r="C1866" t="s">
        <v>249</v>
      </c>
      <c r="D1866">
        <v>8114</v>
      </c>
      <c r="E1866">
        <v>22870</v>
      </c>
      <c r="F1866">
        <v>4892</v>
      </c>
      <c r="G1866">
        <v>0</v>
      </c>
      <c r="H1866">
        <v>0</v>
      </c>
      <c r="I1866">
        <v>0</v>
      </c>
      <c r="J1866">
        <v>0</v>
      </c>
      <c r="K1866">
        <v>18</v>
      </c>
      <c r="L1866">
        <v>257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1723</v>
      </c>
      <c r="S1866">
        <v>233</v>
      </c>
      <c r="T1866">
        <v>0</v>
      </c>
      <c r="U1866">
        <v>12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405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13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2001</v>
      </c>
      <c r="BH1866">
        <v>26</v>
      </c>
      <c r="BI1866">
        <v>0</v>
      </c>
      <c r="BJ1866">
        <v>0</v>
      </c>
      <c r="BK1866">
        <v>147</v>
      </c>
      <c r="BL1866">
        <v>0</v>
      </c>
      <c r="BM1866">
        <v>0</v>
      </c>
      <c r="BN1866">
        <v>0</v>
      </c>
      <c r="BO1866">
        <v>40</v>
      </c>
      <c r="BP1866">
        <v>17</v>
      </c>
      <c r="BQ1866">
        <v>0</v>
      </c>
      <c r="BR1866">
        <v>0</v>
      </c>
      <c r="BS1866">
        <v>0</v>
      </c>
      <c r="BT1866">
        <v>0</v>
      </c>
      <c r="BU1866">
        <v>0</v>
      </c>
    </row>
    <row r="1867" spans="1:73">
      <c r="A1867" t="s">
        <v>69</v>
      </c>
      <c r="B1867">
        <v>2024</v>
      </c>
      <c r="C1867" t="s">
        <v>250</v>
      </c>
      <c r="D1867">
        <v>8106</v>
      </c>
      <c r="E1867">
        <v>22870</v>
      </c>
      <c r="F1867">
        <v>4875</v>
      </c>
      <c r="G1867">
        <v>0</v>
      </c>
      <c r="H1867">
        <v>0</v>
      </c>
      <c r="I1867">
        <v>0</v>
      </c>
      <c r="J1867">
        <v>0</v>
      </c>
      <c r="K1867">
        <v>17</v>
      </c>
      <c r="L1867">
        <v>256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1724</v>
      </c>
      <c r="S1867">
        <v>234</v>
      </c>
      <c r="T1867">
        <v>0</v>
      </c>
      <c r="U1867">
        <v>13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394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13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1996</v>
      </c>
      <c r="BH1867">
        <v>23</v>
      </c>
      <c r="BI1867">
        <v>0</v>
      </c>
      <c r="BJ1867">
        <v>0</v>
      </c>
      <c r="BK1867">
        <v>148</v>
      </c>
      <c r="BL1867">
        <v>0</v>
      </c>
      <c r="BM1867">
        <v>0</v>
      </c>
      <c r="BN1867">
        <v>0</v>
      </c>
      <c r="BO1867">
        <v>37</v>
      </c>
      <c r="BP1867">
        <v>20</v>
      </c>
      <c r="BQ1867">
        <v>0</v>
      </c>
      <c r="BR1867">
        <v>0</v>
      </c>
      <c r="BS1867">
        <v>0</v>
      </c>
      <c r="BT1867">
        <v>0</v>
      </c>
      <c r="BU1867">
        <v>0</v>
      </c>
    </row>
    <row r="1868" spans="1:73">
      <c r="A1868" t="s">
        <v>69</v>
      </c>
      <c r="B1868">
        <v>2024</v>
      </c>
      <c r="C1868" t="s">
        <v>248</v>
      </c>
      <c r="D1868">
        <v>8054</v>
      </c>
      <c r="E1868">
        <v>22870</v>
      </c>
      <c r="F1868">
        <v>4876</v>
      </c>
      <c r="G1868">
        <v>0</v>
      </c>
      <c r="H1868">
        <v>0</v>
      </c>
      <c r="I1868">
        <v>0</v>
      </c>
      <c r="J1868">
        <v>0</v>
      </c>
      <c r="K1868">
        <v>25</v>
      </c>
      <c r="L1868">
        <v>251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1725</v>
      </c>
      <c r="S1868">
        <v>236</v>
      </c>
      <c r="T1868">
        <v>0</v>
      </c>
      <c r="U1868">
        <v>12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393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13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1997</v>
      </c>
      <c r="BH1868">
        <v>28</v>
      </c>
      <c r="BI1868">
        <v>0</v>
      </c>
      <c r="BJ1868">
        <v>0</v>
      </c>
      <c r="BK1868">
        <v>143</v>
      </c>
      <c r="BL1868">
        <v>0</v>
      </c>
      <c r="BM1868">
        <v>0</v>
      </c>
      <c r="BN1868">
        <v>0</v>
      </c>
      <c r="BO1868">
        <v>30</v>
      </c>
      <c r="BP1868">
        <v>23</v>
      </c>
      <c r="BQ1868">
        <v>0</v>
      </c>
      <c r="BR1868">
        <v>0</v>
      </c>
      <c r="BS1868">
        <v>0</v>
      </c>
      <c r="BT1868">
        <v>0</v>
      </c>
      <c r="BU1868">
        <v>0</v>
      </c>
    </row>
    <row r="1869" spans="1:73">
      <c r="A1869" t="s">
        <v>69</v>
      </c>
      <c r="B1869">
        <v>2024</v>
      </c>
      <c r="C1869" t="s">
        <v>3</v>
      </c>
      <c r="D1869">
        <v>8132</v>
      </c>
      <c r="E1869">
        <v>22870</v>
      </c>
      <c r="F1869">
        <v>4879</v>
      </c>
      <c r="G1869">
        <v>0</v>
      </c>
      <c r="H1869">
        <v>0</v>
      </c>
      <c r="I1869">
        <v>0</v>
      </c>
      <c r="J1869">
        <v>0</v>
      </c>
      <c r="K1869">
        <v>15</v>
      </c>
      <c r="L1869">
        <v>258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1734</v>
      </c>
      <c r="S1869">
        <v>233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409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14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1980</v>
      </c>
      <c r="BH1869">
        <v>29</v>
      </c>
      <c r="BI1869">
        <v>0</v>
      </c>
      <c r="BJ1869">
        <v>0</v>
      </c>
      <c r="BK1869">
        <v>150</v>
      </c>
      <c r="BL1869">
        <v>0</v>
      </c>
      <c r="BM1869">
        <v>0</v>
      </c>
      <c r="BN1869">
        <v>0</v>
      </c>
      <c r="BO1869">
        <v>41</v>
      </c>
      <c r="BP1869">
        <v>16</v>
      </c>
      <c r="BQ1869">
        <v>0</v>
      </c>
      <c r="BR1869">
        <v>0</v>
      </c>
      <c r="BS1869">
        <v>0</v>
      </c>
      <c r="BT1869">
        <v>0</v>
      </c>
      <c r="BU1869">
        <v>0</v>
      </c>
    </row>
    <row r="1870" spans="1:73">
      <c r="A1870" t="s">
        <v>69</v>
      </c>
      <c r="B1870">
        <v>2024</v>
      </c>
      <c r="C1870" t="s">
        <v>251</v>
      </c>
      <c r="D1870">
        <v>8135</v>
      </c>
      <c r="E1870">
        <v>22870</v>
      </c>
      <c r="F1870">
        <v>4875</v>
      </c>
      <c r="G1870">
        <v>0</v>
      </c>
      <c r="H1870">
        <v>0</v>
      </c>
      <c r="I1870">
        <v>0</v>
      </c>
      <c r="J1870">
        <v>0</v>
      </c>
      <c r="K1870">
        <v>14</v>
      </c>
      <c r="L1870">
        <v>248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1726</v>
      </c>
      <c r="S1870">
        <v>227</v>
      </c>
      <c r="T1870">
        <v>0</v>
      </c>
      <c r="U1870">
        <v>11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414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13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1980</v>
      </c>
      <c r="BH1870">
        <v>30</v>
      </c>
      <c r="BI1870">
        <v>0</v>
      </c>
      <c r="BJ1870">
        <v>0</v>
      </c>
      <c r="BK1870">
        <v>154</v>
      </c>
      <c r="BL1870">
        <v>0</v>
      </c>
      <c r="BM1870">
        <v>0</v>
      </c>
      <c r="BN1870">
        <v>0</v>
      </c>
      <c r="BO1870">
        <v>41</v>
      </c>
      <c r="BP1870">
        <v>17</v>
      </c>
      <c r="BQ1870">
        <v>0</v>
      </c>
      <c r="BR1870">
        <v>0</v>
      </c>
      <c r="BS1870">
        <v>0</v>
      </c>
      <c r="BT1870">
        <v>0</v>
      </c>
      <c r="BU1870">
        <v>0</v>
      </c>
    </row>
    <row r="1871" spans="1:73">
      <c r="A1871" t="s">
        <v>69</v>
      </c>
      <c r="B1871">
        <v>2024</v>
      </c>
      <c r="C1871" t="s">
        <v>252</v>
      </c>
      <c r="D1871">
        <v>8106</v>
      </c>
      <c r="E1871">
        <v>22870</v>
      </c>
      <c r="F1871">
        <v>4872</v>
      </c>
      <c r="G1871">
        <v>0</v>
      </c>
      <c r="H1871">
        <v>0</v>
      </c>
      <c r="I1871">
        <v>0</v>
      </c>
      <c r="J1871">
        <v>0</v>
      </c>
      <c r="K1871">
        <v>17</v>
      </c>
      <c r="L1871">
        <v>255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1722</v>
      </c>
      <c r="S1871">
        <v>233</v>
      </c>
      <c r="T1871">
        <v>0</v>
      </c>
      <c r="U1871">
        <v>13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392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14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1998</v>
      </c>
      <c r="BH1871">
        <v>23</v>
      </c>
      <c r="BI1871">
        <v>0</v>
      </c>
      <c r="BJ1871">
        <v>0</v>
      </c>
      <c r="BK1871">
        <v>147</v>
      </c>
      <c r="BL1871">
        <v>0</v>
      </c>
      <c r="BM1871">
        <v>0</v>
      </c>
      <c r="BN1871">
        <v>0</v>
      </c>
      <c r="BO1871">
        <v>37</v>
      </c>
      <c r="BP1871">
        <v>21</v>
      </c>
      <c r="BQ1871">
        <v>0</v>
      </c>
      <c r="BR1871">
        <v>0</v>
      </c>
      <c r="BS1871">
        <v>0</v>
      </c>
      <c r="BT1871">
        <v>0</v>
      </c>
      <c r="BU1871">
        <v>0</v>
      </c>
    </row>
    <row r="1872" spans="1:73">
      <c r="A1872" t="s">
        <v>69</v>
      </c>
      <c r="B1872">
        <v>2024</v>
      </c>
      <c r="C1872" t="s">
        <v>253</v>
      </c>
      <c r="D1872">
        <v>8106</v>
      </c>
      <c r="E1872">
        <v>22870</v>
      </c>
      <c r="F1872">
        <v>4864</v>
      </c>
      <c r="G1872">
        <v>0</v>
      </c>
      <c r="H1872">
        <v>0</v>
      </c>
      <c r="I1872">
        <v>0</v>
      </c>
      <c r="J1872">
        <v>0</v>
      </c>
      <c r="K1872">
        <v>17</v>
      </c>
      <c r="L1872">
        <v>253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1715</v>
      </c>
      <c r="S1872">
        <v>231</v>
      </c>
      <c r="T1872">
        <v>0</v>
      </c>
      <c r="U1872">
        <v>13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391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14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2000</v>
      </c>
      <c r="BH1872">
        <v>24</v>
      </c>
      <c r="BI1872">
        <v>0</v>
      </c>
      <c r="BJ1872">
        <v>0</v>
      </c>
      <c r="BK1872">
        <v>149</v>
      </c>
      <c r="BL1872">
        <v>0</v>
      </c>
      <c r="BM1872">
        <v>0</v>
      </c>
      <c r="BN1872">
        <v>0</v>
      </c>
      <c r="BO1872">
        <v>39</v>
      </c>
      <c r="BP1872">
        <v>18</v>
      </c>
      <c r="BQ1872">
        <v>0</v>
      </c>
      <c r="BR1872">
        <v>0</v>
      </c>
      <c r="BS1872">
        <v>0</v>
      </c>
      <c r="BT1872">
        <v>0</v>
      </c>
      <c r="BU1872">
        <v>0</v>
      </c>
    </row>
    <row r="1873" spans="1:73">
      <c r="A1873" t="s">
        <v>69</v>
      </c>
      <c r="B1873">
        <v>2024</v>
      </c>
      <c r="C1873" t="s">
        <v>254</v>
      </c>
      <c r="D1873">
        <v>8135</v>
      </c>
      <c r="E1873">
        <v>22870</v>
      </c>
      <c r="F1873">
        <v>4875</v>
      </c>
      <c r="G1873">
        <v>0</v>
      </c>
      <c r="H1873">
        <v>0</v>
      </c>
      <c r="I1873">
        <v>0</v>
      </c>
      <c r="J1873">
        <v>0</v>
      </c>
      <c r="K1873">
        <v>17</v>
      </c>
      <c r="L1873">
        <v>255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1731</v>
      </c>
      <c r="S1873">
        <v>233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401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13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1990</v>
      </c>
      <c r="BH1873">
        <v>29</v>
      </c>
      <c r="BI1873">
        <v>0</v>
      </c>
      <c r="BJ1873">
        <v>0</v>
      </c>
      <c r="BK1873">
        <v>150</v>
      </c>
      <c r="BL1873">
        <v>0</v>
      </c>
      <c r="BM1873">
        <v>0</v>
      </c>
      <c r="BN1873">
        <v>0</v>
      </c>
      <c r="BO1873">
        <v>40</v>
      </c>
      <c r="BP1873">
        <v>16</v>
      </c>
      <c r="BQ1873">
        <v>0</v>
      </c>
      <c r="BR1873">
        <v>0</v>
      </c>
      <c r="BS1873">
        <v>0</v>
      </c>
      <c r="BT1873">
        <v>0</v>
      </c>
      <c r="BU1873">
        <v>0</v>
      </c>
    </row>
    <row r="1874" spans="1:73">
      <c r="A1874" t="s">
        <v>69</v>
      </c>
      <c r="B1874">
        <v>2024</v>
      </c>
      <c r="C1874" t="s">
        <v>255</v>
      </c>
      <c r="D1874">
        <v>8114</v>
      </c>
      <c r="E1874">
        <v>22870</v>
      </c>
      <c r="F1874">
        <v>4879</v>
      </c>
      <c r="G1874">
        <v>0</v>
      </c>
      <c r="H1874">
        <v>0</v>
      </c>
      <c r="I1874">
        <v>0</v>
      </c>
      <c r="J1874">
        <v>0</v>
      </c>
      <c r="K1874">
        <v>18</v>
      </c>
      <c r="L1874">
        <v>255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1720</v>
      </c>
      <c r="S1874">
        <v>233</v>
      </c>
      <c r="T1874">
        <v>0</v>
      </c>
      <c r="U1874">
        <v>13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396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13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1999</v>
      </c>
      <c r="BH1874">
        <v>24</v>
      </c>
      <c r="BI1874">
        <v>0</v>
      </c>
      <c r="BJ1874">
        <v>0</v>
      </c>
      <c r="BK1874">
        <v>150</v>
      </c>
      <c r="BL1874">
        <v>0</v>
      </c>
      <c r="BM1874">
        <v>0</v>
      </c>
      <c r="BN1874">
        <v>0</v>
      </c>
      <c r="BO1874">
        <v>41</v>
      </c>
      <c r="BP1874">
        <v>17</v>
      </c>
      <c r="BQ1874">
        <v>0</v>
      </c>
      <c r="BR1874">
        <v>0</v>
      </c>
      <c r="BS1874">
        <v>0</v>
      </c>
      <c r="BT1874">
        <v>0</v>
      </c>
      <c r="BU1874">
        <v>0</v>
      </c>
    </row>
    <row r="1875" spans="1:73">
      <c r="A1875" t="s">
        <v>69</v>
      </c>
      <c r="B1875">
        <v>2024</v>
      </c>
      <c r="C1875" t="s">
        <v>256</v>
      </c>
      <c r="D1875">
        <v>8120</v>
      </c>
      <c r="E1875">
        <v>22870</v>
      </c>
      <c r="F1875">
        <v>4897</v>
      </c>
      <c r="G1875">
        <v>0</v>
      </c>
      <c r="H1875">
        <v>0</v>
      </c>
      <c r="I1875">
        <v>0</v>
      </c>
      <c r="J1875">
        <v>0</v>
      </c>
      <c r="K1875">
        <v>24</v>
      </c>
      <c r="L1875">
        <v>252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1737</v>
      </c>
      <c r="S1875">
        <v>237</v>
      </c>
      <c r="T1875">
        <v>0</v>
      </c>
      <c r="U1875">
        <v>12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398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14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1998</v>
      </c>
      <c r="BH1875">
        <v>27</v>
      </c>
      <c r="BI1875">
        <v>0</v>
      </c>
      <c r="BJ1875">
        <v>0</v>
      </c>
      <c r="BK1875">
        <v>145</v>
      </c>
      <c r="BL1875">
        <v>0</v>
      </c>
      <c r="BM1875">
        <v>0</v>
      </c>
      <c r="BN1875">
        <v>0</v>
      </c>
      <c r="BO1875">
        <v>31</v>
      </c>
      <c r="BP1875">
        <v>22</v>
      </c>
      <c r="BQ1875">
        <v>0</v>
      </c>
      <c r="BR1875">
        <v>0</v>
      </c>
      <c r="BS1875">
        <v>0</v>
      </c>
      <c r="BT1875">
        <v>0</v>
      </c>
      <c r="BU1875">
        <v>0</v>
      </c>
    </row>
    <row r="1876" spans="1:73">
      <c r="A1876" t="s">
        <v>69</v>
      </c>
      <c r="B1876">
        <v>2024</v>
      </c>
      <c r="C1876" t="s">
        <v>257</v>
      </c>
      <c r="D1876">
        <v>8120</v>
      </c>
      <c r="E1876">
        <v>22870</v>
      </c>
      <c r="F1876">
        <v>4900</v>
      </c>
      <c r="G1876">
        <v>0</v>
      </c>
      <c r="H1876">
        <v>0</v>
      </c>
      <c r="I1876">
        <v>0</v>
      </c>
      <c r="J1876">
        <v>0</v>
      </c>
      <c r="K1876">
        <v>22</v>
      </c>
      <c r="L1876">
        <v>256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1735</v>
      </c>
      <c r="S1876">
        <v>235</v>
      </c>
      <c r="T1876">
        <v>0</v>
      </c>
      <c r="U1876">
        <v>12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392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13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2009</v>
      </c>
      <c r="BH1876">
        <v>26</v>
      </c>
      <c r="BI1876">
        <v>0</v>
      </c>
      <c r="BJ1876">
        <v>0</v>
      </c>
      <c r="BK1876">
        <v>146</v>
      </c>
      <c r="BL1876">
        <v>0</v>
      </c>
      <c r="BM1876">
        <v>0</v>
      </c>
      <c r="BN1876">
        <v>0</v>
      </c>
      <c r="BO1876">
        <v>32</v>
      </c>
      <c r="BP1876">
        <v>22</v>
      </c>
      <c r="BQ1876">
        <v>0</v>
      </c>
      <c r="BR1876">
        <v>0</v>
      </c>
      <c r="BS1876">
        <v>0</v>
      </c>
      <c r="BT1876">
        <v>0</v>
      </c>
      <c r="BU1876">
        <v>0</v>
      </c>
    </row>
    <row r="1877" spans="1:73">
      <c r="A1877" t="s">
        <v>69</v>
      </c>
      <c r="B1877">
        <v>2024</v>
      </c>
      <c r="C1877" t="s">
        <v>258</v>
      </c>
      <c r="D1877">
        <v>8106</v>
      </c>
      <c r="E1877">
        <v>22870</v>
      </c>
      <c r="F1877">
        <v>4876</v>
      </c>
      <c r="G1877">
        <v>0</v>
      </c>
      <c r="H1877">
        <v>0</v>
      </c>
      <c r="I1877">
        <v>0</v>
      </c>
      <c r="J1877">
        <v>0</v>
      </c>
      <c r="K1877">
        <v>18</v>
      </c>
      <c r="L1877">
        <v>256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1728</v>
      </c>
      <c r="S1877">
        <v>233</v>
      </c>
      <c r="T1877">
        <v>0</v>
      </c>
      <c r="U1877">
        <v>13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389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13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1997</v>
      </c>
      <c r="BH1877">
        <v>25</v>
      </c>
      <c r="BI1877">
        <v>0</v>
      </c>
      <c r="BJ1877">
        <v>0</v>
      </c>
      <c r="BK1877">
        <v>147</v>
      </c>
      <c r="BL1877">
        <v>0</v>
      </c>
      <c r="BM1877">
        <v>0</v>
      </c>
      <c r="BN1877">
        <v>0</v>
      </c>
      <c r="BO1877">
        <v>36</v>
      </c>
      <c r="BP1877">
        <v>21</v>
      </c>
      <c r="BQ1877">
        <v>0</v>
      </c>
      <c r="BR1877">
        <v>0</v>
      </c>
      <c r="BS1877">
        <v>0</v>
      </c>
      <c r="BT1877">
        <v>0</v>
      </c>
      <c r="BU1877">
        <v>0</v>
      </c>
    </row>
    <row r="1878" spans="1:73">
      <c r="A1878" t="s">
        <v>69</v>
      </c>
      <c r="B1878">
        <v>2025</v>
      </c>
      <c r="C1878" t="s">
        <v>249</v>
      </c>
      <c r="D1878">
        <v>7997</v>
      </c>
      <c r="E1878">
        <v>22870</v>
      </c>
      <c r="F1878">
        <v>4911</v>
      </c>
      <c r="G1878">
        <v>0</v>
      </c>
      <c r="H1878">
        <v>0</v>
      </c>
      <c r="I1878">
        <v>0</v>
      </c>
      <c r="J1878">
        <v>0</v>
      </c>
      <c r="K1878">
        <v>23</v>
      </c>
      <c r="L1878">
        <v>241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1738</v>
      </c>
      <c r="S1878">
        <v>261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393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11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1996</v>
      </c>
      <c r="BH1878">
        <v>24</v>
      </c>
      <c r="BI1878">
        <v>0</v>
      </c>
      <c r="BJ1878">
        <v>0</v>
      </c>
      <c r="BK1878">
        <v>155</v>
      </c>
      <c r="BL1878">
        <v>0</v>
      </c>
      <c r="BM1878">
        <v>0</v>
      </c>
      <c r="BN1878">
        <v>0</v>
      </c>
      <c r="BO1878">
        <v>32</v>
      </c>
      <c r="BP1878">
        <v>37</v>
      </c>
      <c r="BQ1878">
        <v>0</v>
      </c>
      <c r="BR1878">
        <v>0</v>
      </c>
      <c r="BS1878">
        <v>0</v>
      </c>
      <c r="BT1878">
        <v>0</v>
      </c>
      <c r="BU1878">
        <v>0</v>
      </c>
    </row>
    <row r="1879" spans="1:73">
      <c r="A1879" t="s">
        <v>69</v>
      </c>
      <c r="B1879">
        <v>2025</v>
      </c>
      <c r="C1879" t="s">
        <v>250</v>
      </c>
      <c r="D1879">
        <v>8048</v>
      </c>
      <c r="E1879">
        <v>22870</v>
      </c>
      <c r="F1879">
        <v>4931</v>
      </c>
      <c r="G1879">
        <v>0</v>
      </c>
      <c r="H1879">
        <v>0</v>
      </c>
      <c r="I1879">
        <v>0</v>
      </c>
      <c r="J1879">
        <v>0</v>
      </c>
      <c r="K1879">
        <v>26</v>
      </c>
      <c r="L1879">
        <v>242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1742</v>
      </c>
      <c r="S1879">
        <v>262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405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12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1994</v>
      </c>
      <c r="BH1879">
        <v>22</v>
      </c>
      <c r="BI1879">
        <v>0</v>
      </c>
      <c r="BJ1879">
        <v>0</v>
      </c>
      <c r="BK1879">
        <v>149</v>
      </c>
      <c r="BL1879">
        <v>0</v>
      </c>
      <c r="BM1879">
        <v>0</v>
      </c>
      <c r="BN1879">
        <v>0</v>
      </c>
      <c r="BO1879">
        <v>34</v>
      </c>
      <c r="BP1879">
        <v>43</v>
      </c>
      <c r="BQ1879">
        <v>0</v>
      </c>
      <c r="BR1879">
        <v>0</v>
      </c>
      <c r="BS1879">
        <v>0</v>
      </c>
      <c r="BT1879">
        <v>0</v>
      </c>
      <c r="BU1879">
        <v>0</v>
      </c>
    </row>
    <row r="1880" spans="1:73">
      <c r="A1880" t="s">
        <v>69</v>
      </c>
      <c r="B1880">
        <v>2025</v>
      </c>
      <c r="C1880" t="s">
        <v>248</v>
      </c>
      <c r="D1880">
        <v>8110</v>
      </c>
      <c r="E1880">
        <v>22870</v>
      </c>
      <c r="F1880">
        <v>4921</v>
      </c>
      <c r="G1880">
        <v>0</v>
      </c>
      <c r="H1880">
        <v>0</v>
      </c>
      <c r="I1880">
        <v>0</v>
      </c>
      <c r="J1880">
        <v>0</v>
      </c>
      <c r="K1880">
        <v>25</v>
      </c>
      <c r="L1880">
        <v>233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1745</v>
      </c>
      <c r="S1880">
        <v>264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399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14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1989</v>
      </c>
      <c r="BH1880">
        <v>23</v>
      </c>
      <c r="BI1880">
        <v>0</v>
      </c>
      <c r="BJ1880">
        <v>0</v>
      </c>
      <c r="BK1880">
        <v>145</v>
      </c>
      <c r="BL1880">
        <v>0</v>
      </c>
      <c r="BM1880">
        <v>0</v>
      </c>
      <c r="BN1880">
        <v>0</v>
      </c>
      <c r="BO1880">
        <v>43</v>
      </c>
      <c r="BP1880">
        <v>41</v>
      </c>
      <c r="BQ1880">
        <v>0</v>
      </c>
      <c r="BR1880">
        <v>0</v>
      </c>
      <c r="BS1880">
        <v>0</v>
      </c>
      <c r="BT1880">
        <v>0</v>
      </c>
      <c r="BU1880">
        <v>0</v>
      </c>
    </row>
    <row r="1881" spans="1:73">
      <c r="A1881" t="s">
        <v>69</v>
      </c>
      <c r="B1881">
        <v>2025</v>
      </c>
      <c r="C1881" t="s">
        <v>3</v>
      </c>
      <c r="D1881">
        <v>8006</v>
      </c>
      <c r="E1881">
        <v>22870</v>
      </c>
      <c r="F1881">
        <v>4915</v>
      </c>
      <c r="G1881">
        <v>0</v>
      </c>
      <c r="H1881">
        <v>0</v>
      </c>
      <c r="I1881">
        <v>0</v>
      </c>
      <c r="J1881">
        <v>0</v>
      </c>
      <c r="K1881">
        <v>25</v>
      </c>
      <c r="L1881">
        <v>242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1745</v>
      </c>
      <c r="S1881">
        <v>243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406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15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2001</v>
      </c>
      <c r="BH1881">
        <v>24</v>
      </c>
      <c r="BI1881">
        <v>0</v>
      </c>
      <c r="BJ1881">
        <v>0</v>
      </c>
      <c r="BK1881">
        <v>154</v>
      </c>
      <c r="BL1881">
        <v>0</v>
      </c>
      <c r="BM1881">
        <v>0</v>
      </c>
      <c r="BN1881">
        <v>0</v>
      </c>
      <c r="BO1881">
        <v>31</v>
      </c>
      <c r="BP1881">
        <v>29</v>
      </c>
      <c r="BQ1881">
        <v>0</v>
      </c>
      <c r="BR1881">
        <v>0</v>
      </c>
      <c r="BS1881">
        <v>0</v>
      </c>
      <c r="BT1881">
        <v>0</v>
      </c>
      <c r="BU1881">
        <v>0</v>
      </c>
    </row>
    <row r="1882" spans="1:73">
      <c r="A1882" t="s">
        <v>69</v>
      </c>
      <c r="B1882">
        <v>2025</v>
      </c>
      <c r="C1882" t="s">
        <v>251</v>
      </c>
      <c r="D1882">
        <v>8006</v>
      </c>
      <c r="E1882">
        <v>22870</v>
      </c>
      <c r="F1882">
        <v>4974</v>
      </c>
      <c r="G1882">
        <v>0</v>
      </c>
      <c r="H1882">
        <v>0</v>
      </c>
      <c r="I1882">
        <v>0</v>
      </c>
      <c r="J1882">
        <v>0</v>
      </c>
      <c r="K1882">
        <v>26</v>
      </c>
      <c r="L1882">
        <v>242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1779</v>
      </c>
      <c r="S1882">
        <v>259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413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15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1996</v>
      </c>
      <c r="BH1882">
        <v>25</v>
      </c>
      <c r="BI1882">
        <v>0</v>
      </c>
      <c r="BJ1882">
        <v>0</v>
      </c>
      <c r="BK1882">
        <v>157</v>
      </c>
      <c r="BL1882">
        <v>0</v>
      </c>
      <c r="BM1882">
        <v>0</v>
      </c>
      <c r="BN1882">
        <v>0</v>
      </c>
      <c r="BO1882">
        <v>31</v>
      </c>
      <c r="BP1882">
        <v>31</v>
      </c>
      <c r="BQ1882">
        <v>0</v>
      </c>
      <c r="BR1882">
        <v>0</v>
      </c>
      <c r="BS1882">
        <v>0</v>
      </c>
      <c r="BT1882">
        <v>0</v>
      </c>
      <c r="BU1882">
        <v>0</v>
      </c>
    </row>
    <row r="1883" spans="1:73">
      <c r="A1883" t="s">
        <v>69</v>
      </c>
      <c r="B1883">
        <v>2025</v>
      </c>
      <c r="C1883" t="s">
        <v>252</v>
      </c>
      <c r="D1883">
        <v>8039</v>
      </c>
      <c r="E1883">
        <v>22870</v>
      </c>
      <c r="F1883">
        <v>4923</v>
      </c>
      <c r="G1883">
        <v>0</v>
      </c>
      <c r="H1883">
        <v>0</v>
      </c>
      <c r="I1883">
        <v>0</v>
      </c>
      <c r="J1883">
        <v>0</v>
      </c>
      <c r="K1883">
        <v>25</v>
      </c>
      <c r="L1883">
        <v>243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1729</v>
      </c>
      <c r="S1883">
        <v>262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409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11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1995</v>
      </c>
      <c r="BH1883">
        <v>21</v>
      </c>
      <c r="BI1883">
        <v>0</v>
      </c>
      <c r="BJ1883">
        <v>0</v>
      </c>
      <c r="BK1883">
        <v>153</v>
      </c>
      <c r="BL1883">
        <v>0</v>
      </c>
      <c r="BM1883">
        <v>0</v>
      </c>
      <c r="BN1883">
        <v>0</v>
      </c>
      <c r="BO1883">
        <v>33</v>
      </c>
      <c r="BP1883">
        <v>42</v>
      </c>
      <c r="BQ1883">
        <v>0</v>
      </c>
      <c r="BR1883">
        <v>0</v>
      </c>
      <c r="BS1883">
        <v>0</v>
      </c>
      <c r="BT1883">
        <v>0</v>
      </c>
      <c r="BU1883">
        <v>0</v>
      </c>
    </row>
    <row r="1884" spans="1:73">
      <c r="A1884" t="s">
        <v>69</v>
      </c>
      <c r="B1884">
        <v>2025</v>
      </c>
      <c r="C1884" t="s">
        <v>253</v>
      </c>
      <c r="D1884">
        <v>7997</v>
      </c>
      <c r="E1884">
        <v>22870</v>
      </c>
      <c r="F1884">
        <v>4923</v>
      </c>
      <c r="G1884">
        <v>0</v>
      </c>
      <c r="H1884">
        <v>0</v>
      </c>
      <c r="I1884">
        <v>0</v>
      </c>
      <c r="J1884">
        <v>0</v>
      </c>
      <c r="K1884">
        <v>24</v>
      </c>
      <c r="L1884">
        <v>240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1728</v>
      </c>
      <c r="S1884">
        <v>262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408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11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2003</v>
      </c>
      <c r="BH1884">
        <v>22</v>
      </c>
      <c r="BI1884">
        <v>0</v>
      </c>
      <c r="BJ1884">
        <v>0</v>
      </c>
      <c r="BK1884">
        <v>153</v>
      </c>
      <c r="BL1884">
        <v>0</v>
      </c>
      <c r="BM1884">
        <v>0</v>
      </c>
      <c r="BN1884">
        <v>0</v>
      </c>
      <c r="BO1884">
        <v>33</v>
      </c>
      <c r="BP1884">
        <v>39</v>
      </c>
      <c r="BQ1884">
        <v>0</v>
      </c>
      <c r="BR1884">
        <v>0</v>
      </c>
      <c r="BS1884">
        <v>0</v>
      </c>
      <c r="BT1884">
        <v>0</v>
      </c>
      <c r="BU1884">
        <v>0</v>
      </c>
    </row>
    <row r="1885" spans="1:73">
      <c r="A1885" t="s">
        <v>69</v>
      </c>
      <c r="B1885">
        <v>2025</v>
      </c>
      <c r="C1885" t="s">
        <v>254</v>
      </c>
      <c r="D1885">
        <v>7997</v>
      </c>
      <c r="E1885">
        <v>22870</v>
      </c>
      <c r="F1885">
        <v>4911</v>
      </c>
      <c r="G1885">
        <v>0</v>
      </c>
      <c r="H1885">
        <v>0</v>
      </c>
      <c r="I1885">
        <v>0</v>
      </c>
      <c r="J1885">
        <v>0</v>
      </c>
      <c r="K1885">
        <v>23</v>
      </c>
      <c r="L1885">
        <v>243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1740</v>
      </c>
      <c r="S1885">
        <v>251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397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12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1998</v>
      </c>
      <c r="BH1885">
        <v>24</v>
      </c>
      <c r="BI1885">
        <v>0</v>
      </c>
      <c r="BJ1885">
        <v>0</v>
      </c>
      <c r="BK1885">
        <v>155</v>
      </c>
      <c r="BL1885">
        <v>0</v>
      </c>
      <c r="BM1885">
        <v>0</v>
      </c>
      <c r="BN1885">
        <v>0</v>
      </c>
      <c r="BO1885">
        <v>33</v>
      </c>
      <c r="BP1885">
        <v>35</v>
      </c>
      <c r="BQ1885">
        <v>0</v>
      </c>
      <c r="BR1885">
        <v>0</v>
      </c>
      <c r="BS1885">
        <v>0</v>
      </c>
      <c r="BT1885">
        <v>0</v>
      </c>
      <c r="BU1885">
        <v>0</v>
      </c>
    </row>
    <row r="1886" spans="1:73">
      <c r="A1886" t="s">
        <v>69</v>
      </c>
      <c r="B1886">
        <v>2025</v>
      </c>
      <c r="C1886" t="s">
        <v>255</v>
      </c>
      <c r="D1886">
        <v>7997</v>
      </c>
      <c r="E1886">
        <v>22870</v>
      </c>
      <c r="F1886">
        <v>4914</v>
      </c>
      <c r="G1886">
        <v>0</v>
      </c>
      <c r="H1886">
        <v>0</v>
      </c>
      <c r="I1886">
        <v>0</v>
      </c>
      <c r="J1886">
        <v>0</v>
      </c>
      <c r="K1886">
        <v>23</v>
      </c>
      <c r="L1886">
        <v>243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1728</v>
      </c>
      <c r="S1886">
        <v>260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404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11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1999</v>
      </c>
      <c r="BH1886">
        <v>23</v>
      </c>
      <c r="BI1886">
        <v>0</v>
      </c>
      <c r="BJ1886">
        <v>0</v>
      </c>
      <c r="BK1886">
        <v>154</v>
      </c>
      <c r="BL1886">
        <v>0</v>
      </c>
      <c r="BM1886">
        <v>0</v>
      </c>
      <c r="BN1886">
        <v>0</v>
      </c>
      <c r="BO1886">
        <v>33</v>
      </c>
      <c r="BP1886">
        <v>36</v>
      </c>
      <c r="BQ1886">
        <v>0</v>
      </c>
      <c r="BR1886">
        <v>0</v>
      </c>
      <c r="BS1886">
        <v>0</v>
      </c>
      <c r="BT1886">
        <v>0</v>
      </c>
      <c r="BU1886">
        <v>0</v>
      </c>
    </row>
    <row r="1887" spans="1:73">
      <c r="A1887" t="s">
        <v>69</v>
      </c>
      <c r="B1887">
        <v>2025</v>
      </c>
      <c r="C1887" t="s">
        <v>256</v>
      </c>
      <c r="D1887">
        <v>8110</v>
      </c>
      <c r="E1887">
        <v>22870</v>
      </c>
      <c r="F1887">
        <v>4936</v>
      </c>
      <c r="G1887">
        <v>0</v>
      </c>
      <c r="H1887">
        <v>0</v>
      </c>
      <c r="I1887">
        <v>0</v>
      </c>
      <c r="J1887">
        <v>0</v>
      </c>
      <c r="K1887">
        <v>25</v>
      </c>
      <c r="L1887">
        <v>235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1754</v>
      </c>
      <c r="S1887">
        <v>268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398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14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1988</v>
      </c>
      <c r="BH1887">
        <v>23</v>
      </c>
      <c r="BI1887">
        <v>0</v>
      </c>
      <c r="BJ1887">
        <v>0</v>
      </c>
      <c r="BK1887">
        <v>147</v>
      </c>
      <c r="BL1887">
        <v>0</v>
      </c>
      <c r="BM1887">
        <v>0</v>
      </c>
      <c r="BN1887">
        <v>0</v>
      </c>
      <c r="BO1887">
        <v>43</v>
      </c>
      <c r="BP1887">
        <v>41</v>
      </c>
      <c r="BQ1887">
        <v>0</v>
      </c>
      <c r="BR1887">
        <v>0</v>
      </c>
      <c r="BS1887">
        <v>0</v>
      </c>
      <c r="BT1887">
        <v>0</v>
      </c>
      <c r="BU1887">
        <v>0</v>
      </c>
    </row>
    <row r="1888" spans="1:73">
      <c r="A1888" t="s">
        <v>69</v>
      </c>
      <c r="B1888">
        <v>2025</v>
      </c>
      <c r="C1888" t="s">
        <v>257</v>
      </c>
      <c r="D1888">
        <v>8077</v>
      </c>
      <c r="E1888">
        <v>22870</v>
      </c>
      <c r="F1888">
        <v>4933</v>
      </c>
      <c r="G1888">
        <v>0</v>
      </c>
      <c r="H1888">
        <v>0</v>
      </c>
      <c r="I1888">
        <v>0</v>
      </c>
      <c r="J1888">
        <v>0</v>
      </c>
      <c r="K1888">
        <v>26</v>
      </c>
      <c r="L1888">
        <v>235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1749</v>
      </c>
      <c r="S1888">
        <v>267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401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14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1988</v>
      </c>
      <c r="BH1888">
        <v>22</v>
      </c>
      <c r="BI1888">
        <v>0</v>
      </c>
      <c r="BJ1888">
        <v>0</v>
      </c>
      <c r="BK1888">
        <v>148</v>
      </c>
      <c r="BL1888">
        <v>0</v>
      </c>
      <c r="BM1888">
        <v>0</v>
      </c>
      <c r="BN1888">
        <v>0</v>
      </c>
      <c r="BO1888">
        <v>42</v>
      </c>
      <c r="BP1888">
        <v>41</v>
      </c>
      <c r="BQ1888">
        <v>0</v>
      </c>
      <c r="BR1888">
        <v>0</v>
      </c>
      <c r="BS1888">
        <v>0</v>
      </c>
      <c r="BT1888">
        <v>0</v>
      </c>
      <c r="BU1888">
        <v>0</v>
      </c>
    </row>
    <row r="1889" spans="1:73">
      <c r="A1889" t="s">
        <v>69</v>
      </c>
      <c r="B1889">
        <v>2025</v>
      </c>
      <c r="C1889" t="s">
        <v>258</v>
      </c>
      <c r="D1889">
        <v>8073</v>
      </c>
      <c r="E1889">
        <v>22870</v>
      </c>
      <c r="F1889">
        <v>4928</v>
      </c>
      <c r="G1889">
        <v>0</v>
      </c>
      <c r="H1889">
        <v>0</v>
      </c>
      <c r="I1889">
        <v>0</v>
      </c>
      <c r="J1889">
        <v>0</v>
      </c>
      <c r="K1889">
        <v>25</v>
      </c>
      <c r="L1889">
        <v>238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1745</v>
      </c>
      <c r="S1889">
        <v>267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402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13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1985</v>
      </c>
      <c r="BH1889">
        <v>22</v>
      </c>
      <c r="BI1889">
        <v>0</v>
      </c>
      <c r="BJ1889">
        <v>0</v>
      </c>
      <c r="BK1889">
        <v>148</v>
      </c>
      <c r="BL1889">
        <v>0</v>
      </c>
      <c r="BM1889">
        <v>0</v>
      </c>
      <c r="BN1889">
        <v>0</v>
      </c>
      <c r="BO1889">
        <v>39</v>
      </c>
      <c r="BP1889">
        <v>44</v>
      </c>
      <c r="BQ1889">
        <v>0</v>
      </c>
      <c r="BR1889">
        <v>0</v>
      </c>
      <c r="BS1889">
        <v>0</v>
      </c>
      <c r="BT1889">
        <v>0</v>
      </c>
      <c r="BU1889">
        <v>0</v>
      </c>
    </row>
    <row r="1890" spans="1:73">
      <c r="A1890" t="s">
        <v>69</v>
      </c>
      <c r="B1890">
        <v>2026</v>
      </c>
      <c r="C1890" t="s">
        <v>3</v>
      </c>
      <c r="D1890">
        <v>8110</v>
      </c>
      <c r="E1890">
        <v>22870</v>
      </c>
      <c r="F1890">
        <v>4956</v>
      </c>
      <c r="G1890">
        <v>0</v>
      </c>
      <c r="H1890">
        <v>0</v>
      </c>
      <c r="I1890">
        <v>0</v>
      </c>
      <c r="J1890">
        <v>0</v>
      </c>
      <c r="K1890">
        <v>34</v>
      </c>
      <c r="L1890">
        <v>220</v>
      </c>
      <c r="M1890">
        <v>0</v>
      </c>
      <c r="N1890">
        <v>28</v>
      </c>
      <c r="O1890">
        <v>0</v>
      </c>
      <c r="P1890">
        <v>0</v>
      </c>
      <c r="Q1890">
        <v>0</v>
      </c>
      <c r="R1890">
        <v>1589</v>
      </c>
      <c r="S1890">
        <v>33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212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376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14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2217</v>
      </c>
      <c r="BH1890">
        <v>21</v>
      </c>
      <c r="BI1890">
        <v>0</v>
      </c>
      <c r="BJ1890">
        <v>0</v>
      </c>
      <c r="BK1890">
        <v>130</v>
      </c>
      <c r="BL1890">
        <v>0</v>
      </c>
      <c r="BM1890">
        <v>0</v>
      </c>
      <c r="BN1890">
        <v>0</v>
      </c>
      <c r="BO1890">
        <v>43</v>
      </c>
      <c r="BP1890">
        <v>39</v>
      </c>
      <c r="BQ1890">
        <v>0</v>
      </c>
      <c r="BR1890">
        <v>0</v>
      </c>
      <c r="BS1890">
        <v>0</v>
      </c>
      <c r="BT1890">
        <v>0</v>
      </c>
      <c r="BU1890">
        <v>0</v>
      </c>
    </row>
    <row r="1891" spans="1:73">
      <c r="A1891" t="s">
        <v>69</v>
      </c>
      <c r="B1891">
        <v>2026</v>
      </c>
      <c r="C1891" t="s">
        <v>251</v>
      </c>
      <c r="D1891">
        <v>8110</v>
      </c>
      <c r="E1891">
        <v>22870</v>
      </c>
      <c r="F1891">
        <v>4876</v>
      </c>
      <c r="G1891">
        <v>0</v>
      </c>
      <c r="H1891">
        <v>0</v>
      </c>
      <c r="I1891">
        <v>0</v>
      </c>
      <c r="J1891">
        <v>0</v>
      </c>
      <c r="K1891">
        <v>33</v>
      </c>
      <c r="L1891">
        <v>223</v>
      </c>
      <c r="M1891">
        <v>0</v>
      </c>
      <c r="N1891">
        <v>22</v>
      </c>
      <c r="O1891">
        <v>0</v>
      </c>
      <c r="P1891">
        <v>0</v>
      </c>
      <c r="Q1891">
        <v>0</v>
      </c>
      <c r="R1891">
        <v>1564</v>
      </c>
      <c r="S1891">
        <v>32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188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381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14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2187</v>
      </c>
      <c r="BH1891">
        <v>22</v>
      </c>
      <c r="BI1891">
        <v>0</v>
      </c>
      <c r="BJ1891">
        <v>0</v>
      </c>
      <c r="BK1891">
        <v>129</v>
      </c>
      <c r="BL1891">
        <v>0</v>
      </c>
      <c r="BM1891">
        <v>0</v>
      </c>
      <c r="BN1891">
        <v>0</v>
      </c>
      <c r="BO1891">
        <v>42</v>
      </c>
      <c r="BP1891">
        <v>39</v>
      </c>
      <c r="BQ1891">
        <v>0</v>
      </c>
      <c r="BR1891">
        <v>0</v>
      </c>
      <c r="BS1891">
        <v>0</v>
      </c>
      <c r="BT1891">
        <v>0</v>
      </c>
      <c r="BU1891">
        <v>0</v>
      </c>
    </row>
    <row r="1892" spans="1:73">
      <c r="A1892" t="s">
        <v>70</v>
      </c>
      <c r="B1892">
        <v>2019</v>
      </c>
      <c r="C1892" t="s">
        <v>248</v>
      </c>
      <c r="D1892">
        <v>25137</v>
      </c>
      <c r="E1892">
        <v>98567</v>
      </c>
      <c r="F1892">
        <v>8953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104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5107</v>
      </c>
      <c r="S1892">
        <v>341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36</v>
      </c>
      <c r="AK1892">
        <v>0</v>
      </c>
      <c r="AL1892">
        <v>0</v>
      </c>
      <c r="AM1892">
        <v>1368</v>
      </c>
      <c r="AN1892">
        <v>0</v>
      </c>
      <c r="AO1892">
        <v>0</v>
      </c>
      <c r="AP1892">
        <v>0</v>
      </c>
      <c r="AQ1892">
        <v>286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418</v>
      </c>
      <c r="BE1892">
        <v>0</v>
      </c>
      <c r="BF1892">
        <v>0</v>
      </c>
      <c r="BG1892">
        <v>1184</v>
      </c>
      <c r="BH1892">
        <v>0</v>
      </c>
      <c r="BI1892">
        <v>0</v>
      </c>
      <c r="BJ1892">
        <v>0</v>
      </c>
      <c r="BK1892">
        <v>109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</row>
    <row r="1893" spans="1:73">
      <c r="A1893" t="s">
        <v>70</v>
      </c>
      <c r="B1893">
        <v>2020</v>
      </c>
      <c r="C1893" t="s">
        <v>248</v>
      </c>
      <c r="D1893">
        <v>23356</v>
      </c>
      <c r="E1893">
        <v>98567</v>
      </c>
      <c r="F1893">
        <v>10236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161</v>
      </c>
      <c r="M1893">
        <v>0</v>
      </c>
      <c r="N1893">
        <v>18</v>
      </c>
      <c r="O1893">
        <v>0</v>
      </c>
      <c r="P1893">
        <v>0</v>
      </c>
      <c r="Q1893">
        <v>0</v>
      </c>
      <c r="R1893">
        <v>5710</v>
      </c>
      <c r="S1893">
        <v>379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85</v>
      </c>
      <c r="AK1893">
        <v>0</v>
      </c>
      <c r="AL1893">
        <v>0</v>
      </c>
      <c r="AM1893">
        <v>1268</v>
      </c>
      <c r="AN1893">
        <v>0</v>
      </c>
      <c r="AO1893">
        <v>0</v>
      </c>
      <c r="AP1893">
        <v>0</v>
      </c>
      <c r="AQ1893">
        <v>638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457</v>
      </c>
      <c r="BE1893">
        <v>0</v>
      </c>
      <c r="BF1893">
        <v>0</v>
      </c>
      <c r="BG1893">
        <v>1420</v>
      </c>
      <c r="BH1893">
        <v>49</v>
      </c>
      <c r="BI1893">
        <v>0</v>
      </c>
      <c r="BJ1893">
        <v>0</v>
      </c>
      <c r="BK1893">
        <v>51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</row>
    <row r="1894" spans="1:73">
      <c r="A1894" t="s">
        <v>70</v>
      </c>
      <c r="B1894">
        <v>2021</v>
      </c>
      <c r="C1894" t="s">
        <v>248</v>
      </c>
      <c r="D1894">
        <v>23561</v>
      </c>
      <c r="E1894">
        <v>98567</v>
      </c>
      <c r="F1894">
        <v>11283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177</v>
      </c>
      <c r="M1894">
        <v>0</v>
      </c>
      <c r="N1894">
        <v>35</v>
      </c>
      <c r="O1894">
        <v>0</v>
      </c>
      <c r="P1894">
        <v>18</v>
      </c>
      <c r="Q1894">
        <v>0</v>
      </c>
      <c r="R1894">
        <v>5905</v>
      </c>
      <c r="S1894">
        <v>446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151</v>
      </c>
      <c r="AK1894">
        <v>0</v>
      </c>
      <c r="AL1894">
        <v>0</v>
      </c>
      <c r="AM1894">
        <v>1020</v>
      </c>
      <c r="AN1894">
        <v>0</v>
      </c>
      <c r="AO1894">
        <v>0</v>
      </c>
      <c r="AP1894">
        <v>0</v>
      </c>
      <c r="AQ1894">
        <v>1283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457</v>
      </c>
      <c r="BE1894">
        <v>0</v>
      </c>
      <c r="BF1894">
        <v>0</v>
      </c>
      <c r="BG1894">
        <v>1628</v>
      </c>
      <c r="BH1894">
        <v>88</v>
      </c>
      <c r="BI1894">
        <v>0</v>
      </c>
      <c r="BJ1894">
        <v>0</v>
      </c>
      <c r="BK1894">
        <v>75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</row>
    <row r="1895" spans="1:73">
      <c r="A1895" t="s">
        <v>70</v>
      </c>
      <c r="B1895">
        <v>2022</v>
      </c>
      <c r="C1895" t="s">
        <v>248</v>
      </c>
      <c r="D1895">
        <v>23826</v>
      </c>
      <c r="E1895">
        <v>98567</v>
      </c>
      <c r="F1895">
        <v>12187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414</v>
      </c>
      <c r="M1895">
        <v>0</v>
      </c>
      <c r="N1895">
        <v>100</v>
      </c>
      <c r="O1895">
        <v>0</v>
      </c>
      <c r="P1895">
        <v>17</v>
      </c>
      <c r="Q1895">
        <v>0</v>
      </c>
      <c r="R1895">
        <v>5983</v>
      </c>
      <c r="S1895">
        <v>533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226</v>
      </c>
      <c r="AK1895">
        <v>0</v>
      </c>
      <c r="AL1895">
        <v>0</v>
      </c>
      <c r="AM1895">
        <v>910</v>
      </c>
      <c r="AN1895">
        <v>0</v>
      </c>
      <c r="AO1895">
        <v>0</v>
      </c>
      <c r="AP1895">
        <v>0</v>
      </c>
      <c r="AQ1895">
        <v>1586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42</v>
      </c>
      <c r="AZ1895">
        <v>0</v>
      </c>
      <c r="BA1895">
        <v>0</v>
      </c>
      <c r="BB1895">
        <v>0</v>
      </c>
      <c r="BC1895">
        <v>0</v>
      </c>
      <c r="BD1895">
        <v>431</v>
      </c>
      <c r="BE1895">
        <v>0</v>
      </c>
      <c r="BF1895">
        <v>0</v>
      </c>
      <c r="BG1895">
        <v>1746</v>
      </c>
      <c r="BH1895">
        <v>117</v>
      </c>
      <c r="BI1895">
        <v>0</v>
      </c>
      <c r="BJ1895">
        <v>0</v>
      </c>
      <c r="BK1895">
        <v>82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</row>
    <row r="1896" spans="1:73">
      <c r="A1896" t="s">
        <v>70</v>
      </c>
      <c r="B1896">
        <v>2023</v>
      </c>
      <c r="C1896" t="s">
        <v>249</v>
      </c>
      <c r="D1896">
        <v>23889</v>
      </c>
      <c r="E1896">
        <v>98567</v>
      </c>
      <c r="F1896">
        <v>12932</v>
      </c>
      <c r="G1896">
        <v>0</v>
      </c>
      <c r="H1896">
        <v>0</v>
      </c>
      <c r="I1896">
        <v>0</v>
      </c>
      <c r="J1896">
        <v>0</v>
      </c>
      <c r="K1896">
        <v>80</v>
      </c>
      <c r="L1896">
        <v>385</v>
      </c>
      <c r="M1896">
        <v>0</v>
      </c>
      <c r="N1896">
        <v>113</v>
      </c>
      <c r="O1896">
        <v>0</v>
      </c>
      <c r="P1896">
        <v>18</v>
      </c>
      <c r="Q1896">
        <v>0</v>
      </c>
      <c r="R1896">
        <v>6182</v>
      </c>
      <c r="S1896">
        <v>556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230</v>
      </c>
      <c r="AK1896">
        <v>0</v>
      </c>
      <c r="AL1896">
        <v>0</v>
      </c>
      <c r="AM1896">
        <v>1093</v>
      </c>
      <c r="AN1896">
        <v>0</v>
      </c>
      <c r="AO1896">
        <v>0</v>
      </c>
      <c r="AP1896">
        <v>0</v>
      </c>
      <c r="AQ1896">
        <v>1744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40</v>
      </c>
      <c r="AZ1896">
        <v>0</v>
      </c>
      <c r="BA1896">
        <v>0</v>
      </c>
      <c r="BB1896">
        <v>0</v>
      </c>
      <c r="BC1896">
        <v>0</v>
      </c>
      <c r="BD1896">
        <v>433</v>
      </c>
      <c r="BE1896">
        <v>0</v>
      </c>
      <c r="BF1896">
        <v>0</v>
      </c>
      <c r="BG1896">
        <v>1854</v>
      </c>
      <c r="BH1896">
        <v>130</v>
      </c>
      <c r="BI1896">
        <v>0</v>
      </c>
      <c r="BJ1896">
        <v>0</v>
      </c>
      <c r="BK1896">
        <v>74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</row>
    <row r="1897" spans="1:73">
      <c r="A1897" t="s">
        <v>70</v>
      </c>
      <c r="B1897">
        <v>2023</v>
      </c>
      <c r="C1897" t="s">
        <v>250</v>
      </c>
      <c r="D1897">
        <v>24127</v>
      </c>
      <c r="E1897">
        <v>98567</v>
      </c>
      <c r="F1897">
        <v>13113</v>
      </c>
      <c r="G1897">
        <v>0</v>
      </c>
      <c r="H1897">
        <v>0</v>
      </c>
      <c r="I1897">
        <v>0</v>
      </c>
      <c r="J1897">
        <v>0</v>
      </c>
      <c r="K1897">
        <v>99</v>
      </c>
      <c r="L1897">
        <v>375</v>
      </c>
      <c r="M1897">
        <v>0</v>
      </c>
      <c r="N1897">
        <v>111</v>
      </c>
      <c r="O1897">
        <v>0</v>
      </c>
      <c r="P1897">
        <v>18</v>
      </c>
      <c r="Q1897">
        <v>0</v>
      </c>
      <c r="R1897">
        <v>6210</v>
      </c>
      <c r="S1897">
        <v>552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224</v>
      </c>
      <c r="AK1897">
        <v>0</v>
      </c>
      <c r="AL1897">
        <v>0</v>
      </c>
      <c r="AM1897">
        <v>1113</v>
      </c>
      <c r="AN1897">
        <v>0</v>
      </c>
      <c r="AO1897">
        <v>0</v>
      </c>
      <c r="AP1897">
        <v>0</v>
      </c>
      <c r="AQ1897">
        <v>1820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42</v>
      </c>
      <c r="AZ1897">
        <v>0</v>
      </c>
      <c r="BA1897">
        <v>0</v>
      </c>
      <c r="BB1897">
        <v>0</v>
      </c>
      <c r="BC1897">
        <v>0</v>
      </c>
      <c r="BD1897">
        <v>427</v>
      </c>
      <c r="BE1897">
        <v>0</v>
      </c>
      <c r="BF1897">
        <v>0</v>
      </c>
      <c r="BG1897">
        <v>1912</v>
      </c>
      <c r="BH1897">
        <v>132</v>
      </c>
      <c r="BI1897">
        <v>0</v>
      </c>
      <c r="BJ1897">
        <v>0</v>
      </c>
      <c r="BK1897">
        <v>78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</row>
    <row r="1898" spans="1:73">
      <c r="A1898" t="s">
        <v>70</v>
      </c>
      <c r="B1898">
        <v>2023</v>
      </c>
      <c r="C1898" t="s">
        <v>248</v>
      </c>
      <c r="D1898">
        <v>24309</v>
      </c>
      <c r="E1898">
        <v>98567</v>
      </c>
      <c r="F1898">
        <v>13212</v>
      </c>
      <c r="G1898">
        <v>0</v>
      </c>
      <c r="H1898">
        <v>0</v>
      </c>
      <c r="I1898">
        <v>0</v>
      </c>
      <c r="J1898">
        <v>0</v>
      </c>
      <c r="K1898">
        <v>97</v>
      </c>
      <c r="L1898">
        <v>377</v>
      </c>
      <c r="M1898">
        <v>0</v>
      </c>
      <c r="N1898">
        <v>111</v>
      </c>
      <c r="O1898">
        <v>0</v>
      </c>
      <c r="P1898">
        <v>17</v>
      </c>
      <c r="Q1898">
        <v>0</v>
      </c>
      <c r="R1898">
        <v>6209</v>
      </c>
      <c r="S1898">
        <v>547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228</v>
      </c>
      <c r="AK1898">
        <v>0</v>
      </c>
      <c r="AL1898">
        <v>0</v>
      </c>
      <c r="AM1898">
        <v>1137</v>
      </c>
      <c r="AN1898">
        <v>0</v>
      </c>
      <c r="AO1898">
        <v>0</v>
      </c>
      <c r="AP1898">
        <v>0</v>
      </c>
      <c r="AQ1898">
        <v>1875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36</v>
      </c>
      <c r="AZ1898">
        <v>0</v>
      </c>
      <c r="BA1898">
        <v>0</v>
      </c>
      <c r="BB1898">
        <v>0</v>
      </c>
      <c r="BC1898">
        <v>0</v>
      </c>
      <c r="BD1898">
        <v>419</v>
      </c>
      <c r="BE1898">
        <v>0</v>
      </c>
      <c r="BF1898">
        <v>0</v>
      </c>
      <c r="BG1898">
        <v>1960</v>
      </c>
      <c r="BH1898">
        <v>119</v>
      </c>
      <c r="BI1898">
        <v>0</v>
      </c>
      <c r="BJ1898">
        <v>0</v>
      </c>
      <c r="BK1898">
        <v>80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</row>
    <row r="1899" spans="1:73">
      <c r="A1899" t="s">
        <v>70</v>
      </c>
      <c r="B1899">
        <v>2023</v>
      </c>
      <c r="C1899" t="s">
        <v>3</v>
      </c>
      <c r="D1899">
        <v>23775</v>
      </c>
      <c r="E1899">
        <v>98567</v>
      </c>
      <c r="F1899">
        <v>12817</v>
      </c>
      <c r="G1899">
        <v>0</v>
      </c>
      <c r="H1899">
        <v>0</v>
      </c>
      <c r="I1899">
        <v>0</v>
      </c>
      <c r="J1899">
        <v>0</v>
      </c>
      <c r="K1899">
        <v>67</v>
      </c>
      <c r="L1899">
        <v>397</v>
      </c>
      <c r="M1899">
        <v>0</v>
      </c>
      <c r="N1899">
        <v>109</v>
      </c>
      <c r="O1899">
        <v>0</v>
      </c>
      <c r="P1899">
        <v>20</v>
      </c>
      <c r="Q1899">
        <v>0</v>
      </c>
      <c r="R1899">
        <v>6167</v>
      </c>
      <c r="S1899">
        <v>555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231</v>
      </c>
      <c r="AK1899">
        <v>0</v>
      </c>
      <c r="AL1899">
        <v>0</v>
      </c>
      <c r="AM1899">
        <v>1083</v>
      </c>
      <c r="AN1899">
        <v>0</v>
      </c>
      <c r="AO1899">
        <v>0</v>
      </c>
      <c r="AP1899">
        <v>0</v>
      </c>
      <c r="AQ1899">
        <v>1698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43</v>
      </c>
      <c r="AZ1899">
        <v>0</v>
      </c>
      <c r="BA1899">
        <v>0</v>
      </c>
      <c r="BB1899">
        <v>0</v>
      </c>
      <c r="BC1899">
        <v>0</v>
      </c>
      <c r="BD1899">
        <v>430</v>
      </c>
      <c r="BE1899">
        <v>0</v>
      </c>
      <c r="BF1899">
        <v>0</v>
      </c>
      <c r="BG1899">
        <v>1818</v>
      </c>
      <c r="BH1899">
        <v>122</v>
      </c>
      <c r="BI1899">
        <v>0</v>
      </c>
      <c r="BJ1899">
        <v>0</v>
      </c>
      <c r="BK1899">
        <v>77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</row>
    <row r="1900" spans="1:73">
      <c r="A1900" t="s">
        <v>70</v>
      </c>
      <c r="B1900">
        <v>2023</v>
      </c>
      <c r="C1900" t="s">
        <v>251</v>
      </c>
      <c r="D1900">
        <v>23757</v>
      </c>
      <c r="E1900">
        <v>98567</v>
      </c>
      <c r="F1900">
        <v>12529</v>
      </c>
      <c r="G1900">
        <v>0</v>
      </c>
      <c r="H1900">
        <v>0</v>
      </c>
      <c r="I1900">
        <v>0</v>
      </c>
      <c r="J1900">
        <v>0</v>
      </c>
      <c r="K1900">
        <v>64</v>
      </c>
      <c r="L1900">
        <v>383</v>
      </c>
      <c r="M1900">
        <v>0</v>
      </c>
      <c r="N1900">
        <v>104</v>
      </c>
      <c r="O1900">
        <v>0</v>
      </c>
      <c r="P1900">
        <v>19</v>
      </c>
      <c r="Q1900">
        <v>0</v>
      </c>
      <c r="R1900">
        <v>6031</v>
      </c>
      <c r="S1900">
        <v>544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229</v>
      </c>
      <c r="AK1900">
        <v>0</v>
      </c>
      <c r="AL1900">
        <v>0</v>
      </c>
      <c r="AM1900">
        <v>1042</v>
      </c>
      <c r="AN1900">
        <v>0</v>
      </c>
      <c r="AO1900">
        <v>0</v>
      </c>
      <c r="AP1900">
        <v>0</v>
      </c>
      <c r="AQ1900">
        <v>1659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44</v>
      </c>
      <c r="AZ1900">
        <v>0</v>
      </c>
      <c r="BA1900">
        <v>0</v>
      </c>
      <c r="BB1900">
        <v>0</v>
      </c>
      <c r="BC1900">
        <v>0</v>
      </c>
      <c r="BD1900">
        <v>421</v>
      </c>
      <c r="BE1900">
        <v>0</v>
      </c>
      <c r="BF1900">
        <v>0</v>
      </c>
      <c r="BG1900">
        <v>1791</v>
      </c>
      <c r="BH1900">
        <v>120</v>
      </c>
      <c r="BI1900">
        <v>0</v>
      </c>
      <c r="BJ1900">
        <v>0</v>
      </c>
      <c r="BK1900">
        <v>78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</row>
    <row r="1901" spans="1:73">
      <c r="A1901" t="s">
        <v>70</v>
      </c>
      <c r="B1901">
        <v>2023</v>
      </c>
      <c r="C1901" t="s">
        <v>252</v>
      </c>
      <c r="D1901">
        <v>24101</v>
      </c>
      <c r="E1901">
        <v>98567</v>
      </c>
      <c r="F1901">
        <v>13067</v>
      </c>
      <c r="G1901">
        <v>0</v>
      </c>
      <c r="H1901">
        <v>0</v>
      </c>
      <c r="I1901">
        <v>0</v>
      </c>
      <c r="J1901">
        <v>0</v>
      </c>
      <c r="K1901">
        <v>99</v>
      </c>
      <c r="L1901">
        <v>377</v>
      </c>
      <c r="M1901">
        <v>0</v>
      </c>
      <c r="N1901">
        <v>112</v>
      </c>
      <c r="O1901">
        <v>0</v>
      </c>
      <c r="P1901">
        <v>18</v>
      </c>
      <c r="Q1901">
        <v>0</v>
      </c>
      <c r="R1901">
        <v>6184</v>
      </c>
      <c r="S1901">
        <v>550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226</v>
      </c>
      <c r="AK1901">
        <v>0</v>
      </c>
      <c r="AL1901">
        <v>0</v>
      </c>
      <c r="AM1901">
        <v>1123</v>
      </c>
      <c r="AN1901">
        <v>0</v>
      </c>
      <c r="AO1901">
        <v>0</v>
      </c>
      <c r="AP1901">
        <v>0</v>
      </c>
      <c r="AQ1901">
        <v>1804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39</v>
      </c>
      <c r="AZ1901">
        <v>0</v>
      </c>
      <c r="BA1901">
        <v>0</v>
      </c>
      <c r="BB1901">
        <v>0</v>
      </c>
      <c r="BC1901">
        <v>0</v>
      </c>
      <c r="BD1901">
        <v>431</v>
      </c>
      <c r="BE1901">
        <v>0</v>
      </c>
      <c r="BF1901">
        <v>0</v>
      </c>
      <c r="BG1901">
        <v>1897</v>
      </c>
      <c r="BH1901">
        <v>130</v>
      </c>
      <c r="BI1901">
        <v>0</v>
      </c>
      <c r="BJ1901">
        <v>0</v>
      </c>
      <c r="BK1901">
        <v>77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</row>
    <row r="1902" spans="1:73">
      <c r="A1902" t="s">
        <v>70</v>
      </c>
      <c r="B1902">
        <v>2023</v>
      </c>
      <c r="C1902" t="s">
        <v>253</v>
      </c>
      <c r="D1902">
        <v>23954</v>
      </c>
      <c r="E1902">
        <v>98567</v>
      </c>
      <c r="F1902">
        <v>13021</v>
      </c>
      <c r="G1902">
        <v>0</v>
      </c>
      <c r="H1902">
        <v>0</v>
      </c>
      <c r="I1902">
        <v>0</v>
      </c>
      <c r="J1902">
        <v>0</v>
      </c>
      <c r="K1902">
        <v>101</v>
      </c>
      <c r="L1902">
        <v>383</v>
      </c>
      <c r="M1902">
        <v>0</v>
      </c>
      <c r="N1902">
        <v>114</v>
      </c>
      <c r="O1902">
        <v>0</v>
      </c>
      <c r="P1902">
        <v>18</v>
      </c>
      <c r="Q1902">
        <v>0</v>
      </c>
      <c r="R1902">
        <v>6185</v>
      </c>
      <c r="S1902">
        <v>547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227</v>
      </c>
      <c r="AK1902">
        <v>0</v>
      </c>
      <c r="AL1902">
        <v>0</v>
      </c>
      <c r="AM1902">
        <v>1116</v>
      </c>
      <c r="AN1902">
        <v>0</v>
      </c>
      <c r="AO1902">
        <v>0</v>
      </c>
      <c r="AP1902">
        <v>0</v>
      </c>
      <c r="AQ1902">
        <v>1779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39</v>
      </c>
      <c r="AZ1902">
        <v>0</v>
      </c>
      <c r="BA1902">
        <v>0</v>
      </c>
      <c r="BB1902">
        <v>0</v>
      </c>
      <c r="BC1902">
        <v>0</v>
      </c>
      <c r="BD1902">
        <v>429</v>
      </c>
      <c r="BE1902">
        <v>0</v>
      </c>
      <c r="BF1902">
        <v>0</v>
      </c>
      <c r="BG1902">
        <v>1876</v>
      </c>
      <c r="BH1902">
        <v>130</v>
      </c>
      <c r="BI1902">
        <v>0</v>
      </c>
      <c r="BJ1902">
        <v>0</v>
      </c>
      <c r="BK1902">
        <v>77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</row>
    <row r="1903" spans="1:73">
      <c r="A1903" t="s">
        <v>70</v>
      </c>
      <c r="B1903">
        <v>2023</v>
      </c>
      <c r="C1903" t="s">
        <v>254</v>
      </c>
      <c r="D1903">
        <v>23775</v>
      </c>
      <c r="E1903">
        <v>98567</v>
      </c>
      <c r="F1903">
        <v>12874</v>
      </c>
      <c r="G1903">
        <v>0</v>
      </c>
      <c r="H1903">
        <v>0</v>
      </c>
      <c r="I1903">
        <v>0</v>
      </c>
      <c r="J1903">
        <v>0</v>
      </c>
      <c r="K1903">
        <v>70</v>
      </c>
      <c r="L1903">
        <v>389</v>
      </c>
      <c r="M1903">
        <v>0</v>
      </c>
      <c r="N1903">
        <v>112</v>
      </c>
      <c r="O1903">
        <v>0</v>
      </c>
      <c r="P1903">
        <v>18</v>
      </c>
      <c r="Q1903">
        <v>0</v>
      </c>
      <c r="R1903">
        <v>6182</v>
      </c>
      <c r="S1903">
        <v>555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230</v>
      </c>
      <c r="AK1903">
        <v>0</v>
      </c>
      <c r="AL1903">
        <v>0</v>
      </c>
      <c r="AM1903">
        <v>1094</v>
      </c>
      <c r="AN1903">
        <v>0</v>
      </c>
      <c r="AO1903">
        <v>0</v>
      </c>
      <c r="AP1903">
        <v>0</v>
      </c>
      <c r="AQ1903">
        <v>1726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39</v>
      </c>
      <c r="AZ1903">
        <v>0</v>
      </c>
      <c r="BA1903">
        <v>0</v>
      </c>
      <c r="BB1903">
        <v>0</v>
      </c>
      <c r="BC1903">
        <v>0</v>
      </c>
      <c r="BD1903">
        <v>426</v>
      </c>
      <c r="BE1903">
        <v>0</v>
      </c>
      <c r="BF1903">
        <v>0</v>
      </c>
      <c r="BG1903">
        <v>1829</v>
      </c>
      <c r="BH1903">
        <v>128</v>
      </c>
      <c r="BI1903">
        <v>0</v>
      </c>
      <c r="BJ1903">
        <v>0</v>
      </c>
      <c r="BK1903">
        <v>76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</row>
    <row r="1904" spans="1:73">
      <c r="A1904" t="s">
        <v>70</v>
      </c>
      <c r="B1904">
        <v>2023</v>
      </c>
      <c r="C1904" t="s">
        <v>255</v>
      </c>
      <c r="D1904">
        <v>23954</v>
      </c>
      <c r="E1904">
        <v>98567</v>
      </c>
      <c r="F1904">
        <v>12984</v>
      </c>
      <c r="G1904">
        <v>0</v>
      </c>
      <c r="H1904">
        <v>0</v>
      </c>
      <c r="I1904">
        <v>0</v>
      </c>
      <c r="J1904">
        <v>0</v>
      </c>
      <c r="K1904">
        <v>96</v>
      </c>
      <c r="L1904">
        <v>379</v>
      </c>
      <c r="M1904">
        <v>0</v>
      </c>
      <c r="N1904">
        <v>114</v>
      </c>
      <c r="O1904">
        <v>0</v>
      </c>
      <c r="P1904">
        <v>17</v>
      </c>
      <c r="Q1904">
        <v>0</v>
      </c>
      <c r="R1904">
        <v>6181</v>
      </c>
      <c r="S1904">
        <v>554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229</v>
      </c>
      <c r="AK1904">
        <v>0</v>
      </c>
      <c r="AL1904">
        <v>0</v>
      </c>
      <c r="AM1904">
        <v>1111</v>
      </c>
      <c r="AN1904">
        <v>0</v>
      </c>
      <c r="AO1904">
        <v>0</v>
      </c>
      <c r="AP1904">
        <v>0</v>
      </c>
      <c r="AQ1904">
        <v>1762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40</v>
      </c>
      <c r="AZ1904">
        <v>0</v>
      </c>
      <c r="BA1904">
        <v>0</v>
      </c>
      <c r="BB1904">
        <v>0</v>
      </c>
      <c r="BC1904">
        <v>0</v>
      </c>
      <c r="BD1904">
        <v>427</v>
      </c>
      <c r="BE1904">
        <v>0</v>
      </c>
      <c r="BF1904">
        <v>0</v>
      </c>
      <c r="BG1904">
        <v>1872</v>
      </c>
      <c r="BH1904">
        <v>128</v>
      </c>
      <c r="BI1904">
        <v>0</v>
      </c>
      <c r="BJ1904">
        <v>0</v>
      </c>
      <c r="BK1904">
        <v>74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</row>
    <row r="1905" spans="1:73">
      <c r="A1905" t="s">
        <v>70</v>
      </c>
      <c r="B1905">
        <v>2023</v>
      </c>
      <c r="C1905" t="s">
        <v>256</v>
      </c>
      <c r="D1905">
        <v>24236</v>
      </c>
      <c r="E1905">
        <v>98567</v>
      </c>
      <c r="F1905">
        <v>13205</v>
      </c>
      <c r="G1905">
        <v>0</v>
      </c>
      <c r="H1905">
        <v>0</v>
      </c>
      <c r="I1905">
        <v>0</v>
      </c>
      <c r="J1905">
        <v>0</v>
      </c>
      <c r="K1905">
        <v>100</v>
      </c>
      <c r="L1905">
        <v>374</v>
      </c>
      <c r="M1905">
        <v>0</v>
      </c>
      <c r="N1905">
        <v>111</v>
      </c>
      <c r="O1905">
        <v>0</v>
      </c>
      <c r="P1905">
        <v>17</v>
      </c>
      <c r="Q1905">
        <v>0</v>
      </c>
      <c r="R1905">
        <v>6213</v>
      </c>
      <c r="S1905">
        <v>551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225</v>
      </c>
      <c r="AK1905">
        <v>0</v>
      </c>
      <c r="AL1905">
        <v>0</v>
      </c>
      <c r="AM1905">
        <v>1131</v>
      </c>
      <c r="AN1905">
        <v>0</v>
      </c>
      <c r="AO1905">
        <v>0</v>
      </c>
      <c r="AP1905">
        <v>0</v>
      </c>
      <c r="AQ1905">
        <v>1875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35</v>
      </c>
      <c r="AZ1905">
        <v>0</v>
      </c>
      <c r="BA1905">
        <v>0</v>
      </c>
      <c r="BB1905">
        <v>0</v>
      </c>
      <c r="BC1905">
        <v>0</v>
      </c>
      <c r="BD1905">
        <v>420</v>
      </c>
      <c r="BE1905">
        <v>0</v>
      </c>
      <c r="BF1905">
        <v>0</v>
      </c>
      <c r="BG1905">
        <v>1949</v>
      </c>
      <c r="BH1905">
        <v>126</v>
      </c>
      <c r="BI1905">
        <v>0</v>
      </c>
      <c r="BJ1905">
        <v>0</v>
      </c>
      <c r="BK1905">
        <v>78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</row>
    <row r="1906" spans="1:73">
      <c r="A1906" t="s">
        <v>70</v>
      </c>
      <c r="B1906">
        <v>2023</v>
      </c>
      <c r="C1906" t="s">
        <v>257</v>
      </c>
      <c r="D1906">
        <v>24171</v>
      </c>
      <c r="E1906">
        <v>98567</v>
      </c>
      <c r="F1906">
        <v>13182</v>
      </c>
      <c r="G1906">
        <v>0</v>
      </c>
      <c r="H1906">
        <v>0</v>
      </c>
      <c r="I1906">
        <v>0</v>
      </c>
      <c r="J1906">
        <v>0</v>
      </c>
      <c r="K1906">
        <v>99</v>
      </c>
      <c r="L1906">
        <v>373</v>
      </c>
      <c r="M1906">
        <v>0</v>
      </c>
      <c r="N1906">
        <v>110</v>
      </c>
      <c r="O1906">
        <v>0</v>
      </c>
      <c r="P1906">
        <v>17</v>
      </c>
      <c r="Q1906">
        <v>0</v>
      </c>
      <c r="R1906">
        <v>6207</v>
      </c>
      <c r="S1906">
        <v>552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226</v>
      </c>
      <c r="AK1906">
        <v>0</v>
      </c>
      <c r="AL1906">
        <v>0</v>
      </c>
      <c r="AM1906">
        <v>1124</v>
      </c>
      <c r="AN1906">
        <v>0</v>
      </c>
      <c r="AO1906">
        <v>0</v>
      </c>
      <c r="AP1906">
        <v>0</v>
      </c>
      <c r="AQ1906">
        <v>1868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37</v>
      </c>
      <c r="AZ1906">
        <v>0</v>
      </c>
      <c r="BA1906">
        <v>0</v>
      </c>
      <c r="BB1906">
        <v>0</v>
      </c>
      <c r="BC1906">
        <v>0</v>
      </c>
      <c r="BD1906">
        <v>423</v>
      </c>
      <c r="BE1906">
        <v>0</v>
      </c>
      <c r="BF1906">
        <v>0</v>
      </c>
      <c r="BG1906">
        <v>1939</v>
      </c>
      <c r="BH1906">
        <v>128</v>
      </c>
      <c r="BI1906">
        <v>0</v>
      </c>
      <c r="BJ1906">
        <v>0</v>
      </c>
      <c r="BK1906">
        <v>79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</row>
    <row r="1907" spans="1:73">
      <c r="A1907" t="s">
        <v>70</v>
      </c>
      <c r="B1907">
        <v>2023</v>
      </c>
      <c r="C1907" t="s">
        <v>258</v>
      </c>
      <c r="D1907">
        <v>24171</v>
      </c>
      <c r="E1907">
        <v>98567</v>
      </c>
      <c r="F1907">
        <v>13139</v>
      </c>
      <c r="G1907">
        <v>0</v>
      </c>
      <c r="H1907">
        <v>0</v>
      </c>
      <c r="I1907">
        <v>0</v>
      </c>
      <c r="J1907">
        <v>0</v>
      </c>
      <c r="K1907">
        <v>99</v>
      </c>
      <c r="L1907">
        <v>377</v>
      </c>
      <c r="M1907">
        <v>0</v>
      </c>
      <c r="N1907">
        <v>111</v>
      </c>
      <c r="O1907">
        <v>0</v>
      </c>
      <c r="P1907">
        <v>17</v>
      </c>
      <c r="Q1907">
        <v>0</v>
      </c>
      <c r="R1907">
        <v>6209</v>
      </c>
      <c r="S1907">
        <v>551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224</v>
      </c>
      <c r="AK1907">
        <v>0</v>
      </c>
      <c r="AL1907">
        <v>0</v>
      </c>
      <c r="AM1907">
        <v>1120</v>
      </c>
      <c r="AN1907">
        <v>0</v>
      </c>
      <c r="AO1907">
        <v>0</v>
      </c>
      <c r="AP1907">
        <v>0</v>
      </c>
      <c r="AQ1907">
        <v>1831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38</v>
      </c>
      <c r="AZ1907">
        <v>0</v>
      </c>
      <c r="BA1907">
        <v>0</v>
      </c>
      <c r="BB1907">
        <v>0</v>
      </c>
      <c r="BC1907">
        <v>0</v>
      </c>
      <c r="BD1907">
        <v>426</v>
      </c>
      <c r="BE1907">
        <v>0</v>
      </c>
      <c r="BF1907">
        <v>0</v>
      </c>
      <c r="BG1907">
        <v>1927</v>
      </c>
      <c r="BH1907">
        <v>128</v>
      </c>
      <c r="BI1907">
        <v>0</v>
      </c>
      <c r="BJ1907">
        <v>0</v>
      </c>
      <c r="BK1907">
        <v>81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</row>
    <row r="1908" spans="1:73">
      <c r="A1908" t="s">
        <v>70</v>
      </c>
      <c r="B1908">
        <v>2024</v>
      </c>
      <c r="C1908" t="s">
        <v>249</v>
      </c>
      <c r="D1908">
        <v>24427</v>
      </c>
      <c r="E1908">
        <v>98567</v>
      </c>
      <c r="F1908">
        <v>14123</v>
      </c>
      <c r="G1908">
        <v>0</v>
      </c>
      <c r="H1908">
        <v>0</v>
      </c>
      <c r="I1908">
        <v>0</v>
      </c>
      <c r="J1908">
        <v>0</v>
      </c>
      <c r="K1908">
        <v>105</v>
      </c>
      <c r="L1908">
        <v>608</v>
      </c>
      <c r="M1908">
        <v>0</v>
      </c>
      <c r="N1908">
        <v>110</v>
      </c>
      <c r="O1908">
        <v>0</v>
      </c>
      <c r="P1908">
        <v>24</v>
      </c>
      <c r="Q1908">
        <v>0</v>
      </c>
      <c r="R1908">
        <v>6560</v>
      </c>
      <c r="S1908">
        <v>661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198</v>
      </c>
      <c r="AK1908">
        <v>0</v>
      </c>
      <c r="AL1908">
        <v>0</v>
      </c>
      <c r="AM1908">
        <v>3234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36</v>
      </c>
      <c r="AZ1908">
        <v>0</v>
      </c>
      <c r="BA1908">
        <v>0</v>
      </c>
      <c r="BB1908">
        <v>0</v>
      </c>
      <c r="BC1908">
        <v>0</v>
      </c>
      <c r="BD1908">
        <v>423</v>
      </c>
      <c r="BE1908">
        <v>0</v>
      </c>
      <c r="BF1908">
        <v>0</v>
      </c>
      <c r="BG1908">
        <v>1956</v>
      </c>
      <c r="BH1908">
        <v>107</v>
      </c>
      <c r="BI1908">
        <v>0</v>
      </c>
      <c r="BJ1908">
        <v>0</v>
      </c>
      <c r="BK1908">
        <v>101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</row>
    <row r="1909" spans="1:73">
      <c r="A1909" t="s">
        <v>70</v>
      </c>
      <c r="B1909">
        <v>2024</v>
      </c>
      <c r="C1909" t="s">
        <v>250</v>
      </c>
      <c r="D1909">
        <v>24529</v>
      </c>
      <c r="E1909">
        <v>98567</v>
      </c>
      <c r="F1909">
        <v>14304</v>
      </c>
      <c r="G1909">
        <v>0</v>
      </c>
      <c r="H1909">
        <v>0</v>
      </c>
      <c r="I1909">
        <v>0</v>
      </c>
      <c r="J1909">
        <v>0</v>
      </c>
      <c r="K1909">
        <v>97</v>
      </c>
      <c r="L1909">
        <v>637</v>
      </c>
      <c r="M1909">
        <v>0</v>
      </c>
      <c r="N1909">
        <v>116</v>
      </c>
      <c r="O1909">
        <v>0</v>
      </c>
      <c r="P1909">
        <v>25</v>
      </c>
      <c r="Q1909">
        <v>0</v>
      </c>
      <c r="R1909">
        <v>6600</v>
      </c>
      <c r="S1909">
        <v>674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201</v>
      </c>
      <c r="AK1909">
        <v>0</v>
      </c>
      <c r="AL1909">
        <v>0</v>
      </c>
      <c r="AM1909">
        <v>3299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35</v>
      </c>
      <c r="AZ1909">
        <v>0</v>
      </c>
      <c r="BA1909">
        <v>0</v>
      </c>
      <c r="BB1909">
        <v>0</v>
      </c>
      <c r="BC1909">
        <v>0</v>
      </c>
      <c r="BD1909">
        <v>423</v>
      </c>
      <c r="BE1909">
        <v>0</v>
      </c>
      <c r="BF1909">
        <v>0</v>
      </c>
      <c r="BG1909">
        <v>2010</v>
      </c>
      <c r="BH1909">
        <v>87</v>
      </c>
      <c r="BI1909">
        <v>0</v>
      </c>
      <c r="BJ1909">
        <v>0</v>
      </c>
      <c r="BK1909">
        <v>100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</row>
    <row r="1910" spans="1:73">
      <c r="A1910" t="s">
        <v>70</v>
      </c>
      <c r="B1910">
        <v>2024</v>
      </c>
      <c r="C1910" t="s">
        <v>248</v>
      </c>
      <c r="D1910">
        <v>24909</v>
      </c>
      <c r="E1910">
        <v>98567</v>
      </c>
      <c r="F1910">
        <v>14412</v>
      </c>
      <c r="G1910">
        <v>0</v>
      </c>
      <c r="H1910">
        <v>0</v>
      </c>
      <c r="I1910">
        <v>0</v>
      </c>
      <c r="J1910">
        <v>0</v>
      </c>
      <c r="K1910">
        <v>101</v>
      </c>
      <c r="L1910">
        <v>635</v>
      </c>
      <c r="M1910">
        <v>0</v>
      </c>
      <c r="N1910">
        <v>123</v>
      </c>
      <c r="O1910">
        <v>0</v>
      </c>
      <c r="P1910">
        <v>26</v>
      </c>
      <c r="Q1910">
        <v>0</v>
      </c>
      <c r="R1910">
        <v>6615</v>
      </c>
      <c r="S1910">
        <v>697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214</v>
      </c>
      <c r="AK1910">
        <v>0</v>
      </c>
      <c r="AL1910">
        <v>0</v>
      </c>
      <c r="AM1910">
        <v>3329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33</v>
      </c>
      <c r="AZ1910">
        <v>0</v>
      </c>
      <c r="BA1910">
        <v>0</v>
      </c>
      <c r="BB1910">
        <v>0</v>
      </c>
      <c r="BC1910">
        <v>0</v>
      </c>
      <c r="BD1910">
        <v>423</v>
      </c>
      <c r="BE1910">
        <v>0</v>
      </c>
      <c r="BF1910">
        <v>0</v>
      </c>
      <c r="BG1910">
        <v>2027</v>
      </c>
      <c r="BH1910">
        <v>84</v>
      </c>
      <c r="BI1910">
        <v>0</v>
      </c>
      <c r="BJ1910">
        <v>0</v>
      </c>
      <c r="BK1910">
        <v>105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</row>
    <row r="1911" spans="1:73">
      <c r="A1911" t="s">
        <v>70</v>
      </c>
      <c r="B1911">
        <v>2024</v>
      </c>
      <c r="C1911" t="s">
        <v>3</v>
      </c>
      <c r="D1911">
        <v>24315</v>
      </c>
      <c r="E1911">
        <v>98567</v>
      </c>
      <c r="F1911">
        <v>14040</v>
      </c>
      <c r="G1911">
        <v>0</v>
      </c>
      <c r="H1911">
        <v>0</v>
      </c>
      <c r="I1911">
        <v>0</v>
      </c>
      <c r="J1911">
        <v>0</v>
      </c>
      <c r="K1911">
        <v>104</v>
      </c>
      <c r="L1911">
        <v>580</v>
      </c>
      <c r="M1911">
        <v>0</v>
      </c>
      <c r="N1911">
        <v>111</v>
      </c>
      <c r="O1911">
        <v>0</v>
      </c>
      <c r="P1911">
        <v>24</v>
      </c>
      <c r="Q1911">
        <v>0</v>
      </c>
      <c r="R1911">
        <v>6563</v>
      </c>
      <c r="S1911">
        <v>665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204</v>
      </c>
      <c r="AK1911">
        <v>0</v>
      </c>
      <c r="AL1911">
        <v>0</v>
      </c>
      <c r="AM1911">
        <v>3177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34</v>
      </c>
      <c r="AZ1911">
        <v>0</v>
      </c>
      <c r="BA1911">
        <v>0</v>
      </c>
      <c r="BB1911">
        <v>0</v>
      </c>
      <c r="BC1911">
        <v>0</v>
      </c>
      <c r="BD1911">
        <v>423</v>
      </c>
      <c r="BE1911">
        <v>0</v>
      </c>
      <c r="BF1911">
        <v>0</v>
      </c>
      <c r="BG1911">
        <v>1945</v>
      </c>
      <c r="BH1911">
        <v>108</v>
      </c>
      <c r="BI1911">
        <v>0</v>
      </c>
      <c r="BJ1911">
        <v>0</v>
      </c>
      <c r="BK1911">
        <v>102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</row>
    <row r="1912" spans="1:73">
      <c r="A1912" t="s">
        <v>70</v>
      </c>
      <c r="B1912">
        <v>2024</v>
      </c>
      <c r="C1912" t="s">
        <v>251</v>
      </c>
      <c r="D1912">
        <v>24354</v>
      </c>
      <c r="E1912">
        <v>98567</v>
      </c>
      <c r="F1912">
        <v>13848</v>
      </c>
      <c r="G1912">
        <v>0</v>
      </c>
      <c r="H1912">
        <v>0</v>
      </c>
      <c r="I1912">
        <v>0</v>
      </c>
      <c r="J1912">
        <v>0</v>
      </c>
      <c r="K1912">
        <v>107</v>
      </c>
      <c r="L1912">
        <v>578</v>
      </c>
      <c r="M1912">
        <v>0</v>
      </c>
      <c r="N1912">
        <v>106</v>
      </c>
      <c r="O1912">
        <v>0</v>
      </c>
      <c r="P1912">
        <v>24</v>
      </c>
      <c r="Q1912">
        <v>0</v>
      </c>
      <c r="R1912">
        <v>6519</v>
      </c>
      <c r="S1912">
        <v>538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207</v>
      </c>
      <c r="AK1912">
        <v>0</v>
      </c>
      <c r="AL1912">
        <v>0</v>
      </c>
      <c r="AM1912">
        <v>3145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34</v>
      </c>
      <c r="AZ1912">
        <v>0</v>
      </c>
      <c r="BA1912">
        <v>0</v>
      </c>
      <c r="BB1912">
        <v>0</v>
      </c>
      <c r="BC1912">
        <v>0</v>
      </c>
      <c r="BD1912">
        <v>422</v>
      </c>
      <c r="BE1912">
        <v>0</v>
      </c>
      <c r="BF1912">
        <v>0</v>
      </c>
      <c r="BG1912">
        <v>1954</v>
      </c>
      <c r="BH1912">
        <v>109</v>
      </c>
      <c r="BI1912">
        <v>0</v>
      </c>
      <c r="BJ1912">
        <v>0</v>
      </c>
      <c r="BK1912">
        <v>105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</row>
    <row r="1913" spans="1:73">
      <c r="A1913" t="s">
        <v>70</v>
      </c>
      <c r="B1913">
        <v>2024</v>
      </c>
      <c r="C1913" t="s">
        <v>252</v>
      </c>
      <c r="D1913">
        <v>24529</v>
      </c>
      <c r="E1913">
        <v>98567</v>
      </c>
      <c r="F1913">
        <v>14300</v>
      </c>
      <c r="G1913">
        <v>0</v>
      </c>
      <c r="H1913">
        <v>0</v>
      </c>
      <c r="I1913">
        <v>0</v>
      </c>
      <c r="J1913">
        <v>0</v>
      </c>
      <c r="K1913">
        <v>102</v>
      </c>
      <c r="L1913">
        <v>635</v>
      </c>
      <c r="M1913">
        <v>0</v>
      </c>
      <c r="N1913">
        <v>114</v>
      </c>
      <c r="O1913">
        <v>0</v>
      </c>
      <c r="P1913">
        <v>25</v>
      </c>
      <c r="Q1913">
        <v>0</v>
      </c>
      <c r="R1913">
        <v>6599</v>
      </c>
      <c r="S1913">
        <v>676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198</v>
      </c>
      <c r="AK1913">
        <v>0</v>
      </c>
      <c r="AL1913">
        <v>0</v>
      </c>
      <c r="AM1913">
        <v>3274</v>
      </c>
      <c r="AN1913">
        <v>15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36</v>
      </c>
      <c r="AZ1913">
        <v>0</v>
      </c>
      <c r="BA1913">
        <v>0</v>
      </c>
      <c r="BB1913">
        <v>0</v>
      </c>
      <c r="BC1913">
        <v>0</v>
      </c>
      <c r="BD1913">
        <v>422</v>
      </c>
      <c r="BE1913">
        <v>0</v>
      </c>
      <c r="BF1913">
        <v>0</v>
      </c>
      <c r="BG1913">
        <v>2009</v>
      </c>
      <c r="BH1913">
        <v>90</v>
      </c>
      <c r="BI1913">
        <v>0</v>
      </c>
      <c r="BJ1913">
        <v>0</v>
      </c>
      <c r="BK1913">
        <v>105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</row>
    <row r="1914" spans="1:73">
      <c r="A1914" t="s">
        <v>70</v>
      </c>
      <c r="B1914">
        <v>2024</v>
      </c>
      <c r="C1914" t="s">
        <v>253</v>
      </c>
      <c r="D1914">
        <v>24529</v>
      </c>
      <c r="E1914">
        <v>98567</v>
      </c>
      <c r="F1914">
        <v>14253</v>
      </c>
      <c r="G1914">
        <v>0</v>
      </c>
      <c r="H1914">
        <v>0</v>
      </c>
      <c r="I1914">
        <v>0</v>
      </c>
      <c r="J1914">
        <v>0</v>
      </c>
      <c r="K1914">
        <v>103</v>
      </c>
      <c r="L1914">
        <v>636</v>
      </c>
      <c r="M1914">
        <v>0</v>
      </c>
      <c r="N1914">
        <v>110</v>
      </c>
      <c r="O1914">
        <v>0</v>
      </c>
      <c r="P1914">
        <v>24</v>
      </c>
      <c r="Q1914">
        <v>0</v>
      </c>
      <c r="R1914">
        <v>6588</v>
      </c>
      <c r="S1914">
        <v>676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196</v>
      </c>
      <c r="AK1914">
        <v>0</v>
      </c>
      <c r="AL1914">
        <v>0</v>
      </c>
      <c r="AM1914">
        <v>3267</v>
      </c>
      <c r="AN1914">
        <v>14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34</v>
      </c>
      <c r="AZ1914">
        <v>0</v>
      </c>
      <c r="BA1914">
        <v>0</v>
      </c>
      <c r="BB1914">
        <v>0</v>
      </c>
      <c r="BC1914">
        <v>0</v>
      </c>
      <c r="BD1914">
        <v>425</v>
      </c>
      <c r="BE1914">
        <v>0</v>
      </c>
      <c r="BF1914">
        <v>0</v>
      </c>
      <c r="BG1914">
        <v>1983</v>
      </c>
      <c r="BH1914">
        <v>95</v>
      </c>
      <c r="BI1914">
        <v>0</v>
      </c>
      <c r="BJ1914">
        <v>0</v>
      </c>
      <c r="BK1914">
        <v>102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</row>
    <row r="1915" spans="1:73">
      <c r="A1915" t="s">
        <v>70</v>
      </c>
      <c r="B1915">
        <v>2024</v>
      </c>
      <c r="C1915" t="s">
        <v>254</v>
      </c>
      <c r="D1915">
        <v>24375</v>
      </c>
      <c r="E1915">
        <v>98567</v>
      </c>
      <c r="F1915">
        <v>14057</v>
      </c>
      <c r="G1915">
        <v>0</v>
      </c>
      <c r="H1915">
        <v>0</v>
      </c>
      <c r="I1915">
        <v>0</v>
      </c>
      <c r="J1915">
        <v>0</v>
      </c>
      <c r="K1915">
        <v>106</v>
      </c>
      <c r="L1915">
        <v>592</v>
      </c>
      <c r="M1915">
        <v>0</v>
      </c>
      <c r="N1915">
        <v>114</v>
      </c>
      <c r="O1915">
        <v>0</v>
      </c>
      <c r="P1915">
        <v>24</v>
      </c>
      <c r="Q1915">
        <v>0</v>
      </c>
      <c r="R1915">
        <v>6552</v>
      </c>
      <c r="S1915">
        <v>655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201</v>
      </c>
      <c r="AK1915">
        <v>0</v>
      </c>
      <c r="AL1915">
        <v>0</v>
      </c>
      <c r="AM1915">
        <v>3197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35</v>
      </c>
      <c r="AZ1915">
        <v>0</v>
      </c>
      <c r="BA1915">
        <v>0</v>
      </c>
      <c r="BB1915">
        <v>0</v>
      </c>
      <c r="BC1915">
        <v>0</v>
      </c>
      <c r="BD1915">
        <v>421</v>
      </c>
      <c r="BE1915">
        <v>0</v>
      </c>
      <c r="BF1915">
        <v>0</v>
      </c>
      <c r="BG1915">
        <v>1952</v>
      </c>
      <c r="BH1915">
        <v>106</v>
      </c>
      <c r="BI1915">
        <v>0</v>
      </c>
      <c r="BJ1915">
        <v>0</v>
      </c>
      <c r="BK1915">
        <v>102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</row>
    <row r="1916" spans="1:73">
      <c r="A1916" t="s">
        <v>70</v>
      </c>
      <c r="B1916">
        <v>2024</v>
      </c>
      <c r="C1916" t="s">
        <v>255</v>
      </c>
      <c r="D1916">
        <v>24488</v>
      </c>
      <c r="E1916">
        <v>98567</v>
      </c>
      <c r="F1916">
        <v>14179</v>
      </c>
      <c r="G1916">
        <v>0</v>
      </c>
      <c r="H1916">
        <v>0</v>
      </c>
      <c r="I1916">
        <v>0</v>
      </c>
      <c r="J1916">
        <v>0</v>
      </c>
      <c r="K1916">
        <v>104</v>
      </c>
      <c r="L1916">
        <v>621</v>
      </c>
      <c r="M1916">
        <v>0</v>
      </c>
      <c r="N1916">
        <v>107</v>
      </c>
      <c r="O1916">
        <v>0</v>
      </c>
      <c r="P1916">
        <v>24</v>
      </c>
      <c r="Q1916">
        <v>0</v>
      </c>
      <c r="R1916">
        <v>6572</v>
      </c>
      <c r="S1916">
        <v>667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196</v>
      </c>
      <c r="AK1916">
        <v>0</v>
      </c>
      <c r="AL1916">
        <v>0</v>
      </c>
      <c r="AM1916">
        <v>3259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34</v>
      </c>
      <c r="AZ1916">
        <v>0</v>
      </c>
      <c r="BA1916">
        <v>0</v>
      </c>
      <c r="BB1916">
        <v>0</v>
      </c>
      <c r="BC1916">
        <v>0</v>
      </c>
      <c r="BD1916">
        <v>423</v>
      </c>
      <c r="BE1916">
        <v>0</v>
      </c>
      <c r="BF1916">
        <v>0</v>
      </c>
      <c r="BG1916">
        <v>1969</v>
      </c>
      <c r="BH1916">
        <v>100</v>
      </c>
      <c r="BI1916">
        <v>0</v>
      </c>
      <c r="BJ1916">
        <v>0</v>
      </c>
      <c r="BK1916">
        <v>103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</row>
    <row r="1917" spans="1:73">
      <c r="A1917" t="s">
        <v>70</v>
      </c>
      <c r="B1917">
        <v>2024</v>
      </c>
      <c r="C1917" t="s">
        <v>256</v>
      </c>
      <c r="D1917">
        <v>24727</v>
      </c>
      <c r="E1917">
        <v>98567</v>
      </c>
      <c r="F1917">
        <v>14418</v>
      </c>
      <c r="G1917">
        <v>0</v>
      </c>
      <c r="H1917">
        <v>0</v>
      </c>
      <c r="I1917">
        <v>0</v>
      </c>
      <c r="J1917">
        <v>0</v>
      </c>
      <c r="K1917">
        <v>99</v>
      </c>
      <c r="L1917">
        <v>634</v>
      </c>
      <c r="M1917">
        <v>0</v>
      </c>
      <c r="N1917">
        <v>117</v>
      </c>
      <c r="O1917">
        <v>0</v>
      </c>
      <c r="P1917">
        <v>25</v>
      </c>
      <c r="Q1917">
        <v>0</v>
      </c>
      <c r="R1917">
        <v>6621</v>
      </c>
      <c r="S1917">
        <v>690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207</v>
      </c>
      <c r="AK1917">
        <v>0</v>
      </c>
      <c r="AL1917">
        <v>0</v>
      </c>
      <c r="AM1917">
        <v>3342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36</v>
      </c>
      <c r="AZ1917">
        <v>0</v>
      </c>
      <c r="BA1917">
        <v>0</v>
      </c>
      <c r="BB1917">
        <v>0</v>
      </c>
      <c r="BC1917">
        <v>0</v>
      </c>
      <c r="BD1917">
        <v>426</v>
      </c>
      <c r="BE1917">
        <v>0</v>
      </c>
      <c r="BF1917">
        <v>0</v>
      </c>
      <c r="BG1917">
        <v>2030</v>
      </c>
      <c r="BH1917">
        <v>87</v>
      </c>
      <c r="BI1917">
        <v>0</v>
      </c>
      <c r="BJ1917">
        <v>0</v>
      </c>
      <c r="BK1917">
        <v>104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</row>
    <row r="1918" spans="1:73">
      <c r="A1918" t="s">
        <v>70</v>
      </c>
      <c r="B1918">
        <v>2024</v>
      </c>
      <c r="C1918" t="s">
        <v>257</v>
      </c>
      <c r="D1918">
        <v>24727</v>
      </c>
      <c r="E1918">
        <v>98567</v>
      </c>
      <c r="F1918">
        <v>14389</v>
      </c>
      <c r="G1918">
        <v>0</v>
      </c>
      <c r="H1918">
        <v>0</v>
      </c>
      <c r="I1918">
        <v>0</v>
      </c>
      <c r="J1918">
        <v>0</v>
      </c>
      <c r="K1918">
        <v>97</v>
      </c>
      <c r="L1918">
        <v>638</v>
      </c>
      <c r="M1918">
        <v>0</v>
      </c>
      <c r="N1918">
        <v>117</v>
      </c>
      <c r="O1918">
        <v>0</v>
      </c>
      <c r="P1918">
        <v>25</v>
      </c>
      <c r="Q1918">
        <v>0</v>
      </c>
      <c r="R1918">
        <v>6625</v>
      </c>
      <c r="S1918">
        <v>686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205</v>
      </c>
      <c r="AK1918">
        <v>0</v>
      </c>
      <c r="AL1918">
        <v>0</v>
      </c>
      <c r="AM1918">
        <v>3303</v>
      </c>
      <c r="AN1918">
        <v>16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38</v>
      </c>
      <c r="AZ1918">
        <v>0</v>
      </c>
      <c r="BA1918">
        <v>0</v>
      </c>
      <c r="BB1918">
        <v>0</v>
      </c>
      <c r="BC1918">
        <v>0</v>
      </c>
      <c r="BD1918">
        <v>426</v>
      </c>
      <c r="BE1918">
        <v>0</v>
      </c>
      <c r="BF1918">
        <v>0</v>
      </c>
      <c r="BG1918">
        <v>2024</v>
      </c>
      <c r="BH1918">
        <v>87</v>
      </c>
      <c r="BI1918">
        <v>0</v>
      </c>
      <c r="BJ1918">
        <v>0</v>
      </c>
      <c r="BK1918">
        <v>102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</row>
    <row r="1919" spans="1:73">
      <c r="A1919" t="s">
        <v>70</v>
      </c>
      <c r="B1919">
        <v>2024</v>
      </c>
      <c r="C1919" t="s">
        <v>258</v>
      </c>
      <c r="D1919">
        <v>24529</v>
      </c>
      <c r="E1919">
        <v>98567</v>
      </c>
      <c r="F1919">
        <v>14345</v>
      </c>
      <c r="G1919">
        <v>0</v>
      </c>
      <c r="H1919">
        <v>0</v>
      </c>
      <c r="I1919">
        <v>0</v>
      </c>
      <c r="J1919">
        <v>0</v>
      </c>
      <c r="K1919">
        <v>98</v>
      </c>
      <c r="L1919">
        <v>639</v>
      </c>
      <c r="M1919">
        <v>0</v>
      </c>
      <c r="N1919">
        <v>117</v>
      </c>
      <c r="O1919">
        <v>0</v>
      </c>
      <c r="P1919">
        <v>25</v>
      </c>
      <c r="Q1919">
        <v>0</v>
      </c>
      <c r="R1919">
        <v>6625</v>
      </c>
      <c r="S1919">
        <v>680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203</v>
      </c>
      <c r="AK1919">
        <v>0</v>
      </c>
      <c r="AL1919">
        <v>0</v>
      </c>
      <c r="AM1919">
        <v>3278</v>
      </c>
      <c r="AN1919">
        <v>12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37</v>
      </c>
      <c r="AZ1919">
        <v>0</v>
      </c>
      <c r="BA1919">
        <v>0</v>
      </c>
      <c r="BB1919">
        <v>0</v>
      </c>
      <c r="BC1919">
        <v>0</v>
      </c>
      <c r="BD1919">
        <v>426</v>
      </c>
      <c r="BE1919">
        <v>0</v>
      </c>
      <c r="BF1919">
        <v>0</v>
      </c>
      <c r="BG1919">
        <v>2017</v>
      </c>
      <c r="BH1919">
        <v>87</v>
      </c>
      <c r="BI1919">
        <v>0</v>
      </c>
      <c r="BJ1919">
        <v>0</v>
      </c>
      <c r="BK1919">
        <v>101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</row>
    <row r="1920" spans="1:73">
      <c r="A1920" t="s">
        <v>70</v>
      </c>
      <c r="B1920">
        <v>2025</v>
      </c>
      <c r="C1920" t="s">
        <v>249</v>
      </c>
      <c r="D1920">
        <v>24991</v>
      </c>
      <c r="E1920">
        <v>98567</v>
      </c>
      <c r="F1920">
        <v>14872</v>
      </c>
      <c r="G1920">
        <v>0</v>
      </c>
      <c r="H1920">
        <v>0</v>
      </c>
      <c r="I1920">
        <v>0</v>
      </c>
      <c r="J1920">
        <v>0</v>
      </c>
      <c r="K1920">
        <v>150</v>
      </c>
      <c r="L1920">
        <v>689</v>
      </c>
      <c r="M1920">
        <v>0</v>
      </c>
      <c r="N1920">
        <v>213</v>
      </c>
      <c r="O1920">
        <v>0</v>
      </c>
      <c r="P1920">
        <v>27</v>
      </c>
      <c r="Q1920">
        <v>0</v>
      </c>
      <c r="R1920">
        <v>6899</v>
      </c>
      <c r="S1920">
        <v>814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195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192</v>
      </c>
      <c r="AK1920">
        <v>0</v>
      </c>
      <c r="AL1920">
        <v>0</v>
      </c>
      <c r="AM1920">
        <v>2914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15</v>
      </c>
      <c r="AZ1920">
        <v>0</v>
      </c>
      <c r="BA1920">
        <v>0</v>
      </c>
      <c r="BB1920">
        <v>0</v>
      </c>
      <c r="BC1920">
        <v>0</v>
      </c>
      <c r="BD1920">
        <v>476</v>
      </c>
      <c r="BE1920">
        <v>67</v>
      </c>
      <c r="BF1920">
        <v>0</v>
      </c>
      <c r="BG1920">
        <v>2017</v>
      </c>
      <c r="BH1920">
        <v>80</v>
      </c>
      <c r="BI1920">
        <v>0</v>
      </c>
      <c r="BJ1920">
        <v>0</v>
      </c>
      <c r="BK1920">
        <v>113</v>
      </c>
      <c r="BL1920">
        <v>11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</row>
    <row r="1921" spans="1:73">
      <c r="A1921" t="s">
        <v>70</v>
      </c>
      <c r="B1921">
        <v>2025</v>
      </c>
      <c r="C1921" t="s">
        <v>250</v>
      </c>
      <c r="D1921">
        <v>25310</v>
      </c>
      <c r="E1921">
        <v>98567</v>
      </c>
      <c r="F1921">
        <v>14993</v>
      </c>
      <c r="G1921">
        <v>0</v>
      </c>
      <c r="H1921">
        <v>0</v>
      </c>
      <c r="I1921">
        <v>0</v>
      </c>
      <c r="J1921">
        <v>0</v>
      </c>
      <c r="K1921">
        <v>185</v>
      </c>
      <c r="L1921">
        <v>707</v>
      </c>
      <c r="M1921">
        <v>0</v>
      </c>
      <c r="N1921">
        <v>222</v>
      </c>
      <c r="O1921">
        <v>0</v>
      </c>
      <c r="P1921">
        <v>28</v>
      </c>
      <c r="Q1921">
        <v>0</v>
      </c>
      <c r="R1921">
        <v>6932</v>
      </c>
      <c r="S1921">
        <v>819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188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189</v>
      </c>
      <c r="AK1921">
        <v>0</v>
      </c>
      <c r="AL1921">
        <v>0</v>
      </c>
      <c r="AM1921">
        <v>2927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15</v>
      </c>
      <c r="AZ1921">
        <v>0</v>
      </c>
      <c r="BA1921">
        <v>0</v>
      </c>
      <c r="BB1921">
        <v>0</v>
      </c>
      <c r="BC1921">
        <v>0</v>
      </c>
      <c r="BD1921">
        <v>490</v>
      </c>
      <c r="BE1921">
        <v>80</v>
      </c>
      <c r="BF1921">
        <v>0</v>
      </c>
      <c r="BG1921">
        <v>2015</v>
      </c>
      <c r="BH1921">
        <v>74</v>
      </c>
      <c r="BI1921">
        <v>0</v>
      </c>
      <c r="BJ1921">
        <v>0</v>
      </c>
      <c r="BK1921">
        <v>111</v>
      </c>
      <c r="BL1921">
        <v>11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</row>
    <row r="1922" spans="1:73">
      <c r="A1922" t="s">
        <v>70</v>
      </c>
      <c r="B1922">
        <v>2025</v>
      </c>
      <c r="C1922" t="s">
        <v>248</v>
      </c>
      <c r="D1922">
        <v>25325</v>
      </c>
      <c r="E1922">
        <v>98567</v>
      </c>
      <c r="F1922">
        <v>15059</v>
      </c>
      <c r="G1922">
        <v>0</v>
      </c>
      <c r="H1922">
        <v>0</v>
      </c>
      <c r="I1922">
        <v>0</v>
      </c>
      <c r="J1922">
        <v>0</v>
      </c>
      <c r="K1922">
        <v>202</v>
      </c>
      <c r="L1922">
        <v>739</v>
      </c>
      <c r="M1922">
        <v>0</v>
      </c>
      <c r="N1922">
        <v>242</v>
      </c>
      <c r="O1922">
        <v>0</v>
      </c>
      <c r="P1922">
        <v>31</v>
      </c>
      <c r="Q1922">
        <v>0</v>
      </c>
      <c r="R1922">
        <v>6908</v>
      </c>
      <c r="S1922">
        <v>830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183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186</v>
      </c>
      <c r="AK1922">
        <v>0</v>
      </c>
      <c r="AL1922">
        <v>0</v>
      </c>
      <c r="AM1922">
        <v>2935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16</v>
      </c>
      <c r="AZ1922">
        <v>0</v>
      </c>
      <c r="BA1922">
        <v>0</v>
      </c>
      <c r="BB1922">
        <v>0</v>
      </c>
      <c r="BC1922">
        <v>0</v>
      </c>
      <c r="BD1922">
        <v>488</v>
      </c>
      <c r="BE1922">
        <v>91</v>
      </c>
      <c r="BF1922">
        <v>0</v>
      </c>
      <c r="BG1922">
        <v>2006</v>
      </c>
      <c r="BH1922">
        <v>76</v>
      </c>
      <c r="BI1922">
        <v>0</v>
      </c>
      <c r="BJ1922">
        <v>0</v>
      </c>
      <c r="BK1922">
        <v>114</v>
      </c>
      <c r="BL1922">
        <v>12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</row>
    <row r="1923" spans="1:73">
      <c r="A1923" t="s">
        <v>70</v>
      </c>
      <c r="B1923">
        <v>2025</v>
      </c>
      <c r="C1923" t="s">
        <v>3</v>
      </c>
      <c r="D1923">
        <v>24958</v>
      </c>
      <c r="E1923">
        <v>98567</v>
      </c>
      <c r="F1923">
        <v>14902</v>
      </c>
      <c r="G1923">
        <v>0</v>
      </c>
      <c r="H1923">
        <v>0</v>
      </c>
      <c r="I1923">
        <v>0</v>
      </c>
      <c r="J1923">
        <v>0</v>
      </c>
      <c r="K1923">
        <v>133</v>
      </c>
      <c r="L1923">
        <v>664</v>
      </c>
      <c r="M1923">
        <v>0</v>
      </c>
      <c r="N1923">
        <v>200</v>
      </c>
      <c r="O1923">
        <v>0</v>
      </c>
      <c r="P1923">
        <v>27</v>
      </c>
      <c r="Q1923">
        <v>0</v>
      </c>
      <c r="R1923">
        <v>6890</v>
      </c>
      <c r="S1923">
        <v>786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198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203</v>
      </c>
      <c r="AK1923">
        <v>0</v>
      </c>
      <c r="AL1923">
        <v>0</v>
      </c>
      <c r="AM1923">
        <v>3035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17</v>
      </c>
      <c r="AZ1923">
        <v>0</v>
      </c>
      <c r="BA1923">
        <v>0</v>
      </c>
      <c r="BB1923">
        <v>0</v>
      </c>
      <c r="BC1923">
        <v>0</v>
      </c>
      <c r="BD1923">
        <v>468</v>
      </c>
      <c r="BE1923">
        <v>63</v>
      </c>
      <c r="BF1923">
        <v>0</v>
      </c>
      <c r="BG1923">
        <v>2027</v>
      </c>
      <c r="BH1923">
        <v>78</v>
      </c>
      <c r="BI1923">
        <v>0</v>
      </c>
      <c r="BJ1923">
        <v>0</v>
      </c>
      <c r="BK1923">
        <v>113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</row>
    <row r="1924" spans="1:73">
      <c r="A1924" t="s">
        <v>70</v>
      </c>
      <c r="B1924">
        <v>2025</v>
      </c>
      <c r="C1924" t="s">
        <v>251</v>
      </c>
      <c r="D1924">
        <v>24958</v>
      </c>
      <c r="E1924">
        <v>98567</v>
      </c>
      <c r="F1924">
        <v>14739</v>
      </c>
      <c r="G1924">
        <v>0</v>
      </c>
      <c r="H1924">
        <v>0</v>
      </c>
      <c r="I1924">
        <v>0</v>
      </c>
      <c r="J1924">
        <v>0</v>
      </c>
      <c r="K1924">
        <v>134</v>
      </c>
      <c r="L1924">
        <v>643</v>
      </c>
      <c r="M1924">
        <v>0</v>
      </c>
      <c r="N1924">
        <v>189</v>
      </c>
      <c r="O1924">
        <v>0</v>
      </c>
      <c r="P1924">
        <v>28</v>
      </c>
      <c r="Q1924">
        <v>0</v>
      </c>
      <c r="R1924">
        <v>6837</v>
      </c>
      <c r="S1924">
        <v>743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201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196</v>
      </c>
      <c r="AK1924">
        <v>0</v>
      </c>
      <c r="AL1924">
        <v>0</v>
      </c>
      <c r="AM1924">
        <v>3015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17</v>
      </c>
      <c r="AZ1924">
        <v>0</v>
      </c>
      <c r="BA1924">
        <v>0</v>
      </c>
      <c r="BB1924">
        <v>0</v>
      </c>
      <c r="BC1924">
        <v>0</v>
      </c>
      <c r="BD1924">
        <v>454</v>
      </c>
      <c r="BE1924">
        <v>52</v>
      </c>
      <c r="BF1924">
        <v>0</v>
      </c>
      <c r="BG1924">
        <v>2033</v>
      </c>
      <c r="BH1924">
        <v>82</v>
      </c>
      <c r="BI1924">
        <v>0</v>
      </c>
      <c r="BJ1924">
        <v>0</v>
      </c>
      <c r="BK1924">
        <v>115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</row>
    <row r="1925" spans="1:73">
      <c r="A1925" t="s">
        <v>70</v>
      </c>
      <c r="B1925">
        <v>2025</v>
      </c>
      <c r="C1925" t="s">
        <v>252</v>
      </c>
      <c r="D1925">
        <v>25276</v>
      </c>
      <c r="E1925">
        <v>98567</v>
      </c>
      <c r="F1925">
        <v>14954</v>
      </c>
      <c r="G1925">
        <v>0</v>
      </c>
      <c r="H1925">
        <v>0</v>
      </c>
      <c r="I1925">
        <v>0</v>
      </c>
      <c r="J1925">
        <v>0</v>
      </c>
      <c r="K1925">
        <v>171</v>
      </c>
      <c r="L1925">
        <v>705</v>
      </c>
      <c r="M1925">
        <v>0</v>
      </c>
      <c r="N1925">
        <v>224</v>
      </c>
      <c r="O1925">
        <v>0</v>
      </c>
      <c r="P1925">
        <v>28</v>
      </c>
      <c r="Q1925">
        <v>0</v>
      </c>
      <c r="R1925">
        <v>6920</v>
      </c>
      <c r="S1925">
        <v>812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190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190</v>
      </c>
      <c r="AK1925">
        <v>0</v>
      </c>
      <c r="AL1925">
        <v>0</v>
      </c>
      <c r="AM1925">
        <v>2928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16</v>
      </c>
      <c r="AZ1925">
        <v>0</v>
      </c>
      <c r="BA1925">
        <v>0</v>
      </c>
      <c r="BB1925">
        <v>0</v>
      </c>
      <c r="BC1925">
        <v>0</v>
      </c>
      <c r="BD1925">
        <v>489</v>
      </c>
      <c r="BE1925">
        <v>78</v>
      </c>
      <c r="BF1925">
        <v>0</v>
      </c>
      <c r="BG1925">
        <v>2001</v>
      </c>
      <c r="BH1925">
        <v>78</v>
      </c>
      <c r="BI1925">
        <v>0</v>
      </c>
      <c r="BJ1925">
        <v>0</v>
      </c>
      <c r="BK1925">
        <v>113</v>
      </c>
      <c r="BL1925">
        <v>11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</row>
    <row r="1926" spans="1:73">
      <c r="A1926" t="s">
        <v>70</v>
      </c>
      <c r="B1926">
        <v>2025</v>
      </c>
      <c r="C1926" t="s">
        <v>253</v>
      </c>
      <c r="D1926">
        <v>24991</v>
      </c>
      <c r="E1926">
        <v>98567</v>
      </c>
      <c r="F1926">
        <v>14936</v>
      </c>
      <c r="G1926">
        <v>0</v>
      </c>
      <c r="H1926">
        <v>0</v>
      </c>
      <c r="I1926">
        <v>0</v>
      </c>
      <c r="J1926">
        <v>0</v>
      </c>
      <c r="K1926">
        <v>160</v>
      </c>
      <c r="L1926">
        <v>701</v>
      </c>
      <c r="M1926">
        <v>0</v>
      </c>
      <c r="N1926">
        <v>222</v>
      </c>
      <c r="O1926">
        <v>0</v>
      </c>
      <c r="P1926">
        <v>27</v>
      </c>
      <c r="Q1926">
        <v>0</v>
      </c>
      <c r="R1926">
        <v>6905</v>
      </c>
      <c r="S1926">
        <v>808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191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190</v>
      </c>
      <c r="AK1926">
        <v>0</v>
      </c>
      <c r="AL1926">
        <v>0</v>
      </c>
      <c r="AM1926">
        <v>2941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16</v>
      </c>
      <c r="AZ1926">
        <v>0</v>
      </c>
      <c r="BA1926">
        <v>0</v>
      </c>
      <c r="BB1926">
        <v>0</v>
      </c>
      <c r="BC1926">
        <v>0</v>
      </c>
      <c r="BD1926">
        <v>491</v>
      </c>
      <c r="BE1926">
        <v>77</v>
      </c>
      <c r="BF1926">
        <v>0</v>
      </c>
      <c r="BG1926">
        <v>2003</v>
      </c>
      <c r="BH1926">
        <v>79</v>
      </c>
      <c r="BI1926">
        <v>0</v>
      </c>
      <c r="BJ1926">
        <v>0</v>
      </c>
      <c r="BK1926">
        <v>113</v>
      </c>
      <c r="BL1926">
        <v>12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</row>
    <row r="1927" spans="1:73">
      <c r="A1927" t="s">
        <v>70</v>
      </c>
      <c r="B1927">
        <v>2025</v>
      </c>
      <c r="C1927" t="s">
        <v>254</v>
      </c>
      <c r="D1927">
        <v>24991</v>
      </c>
      <c r="E1927">
        <v>98567</v>
      </c>
      <c r="F1927">
        <v>14881</v>
      </c>
      <c r="G1927">
        <v>0</v>
      </c>
      <c r="H1927">
        <v>0</v>
      </c>
      <c r="I1927">
        <v>0</v>
      </c>
      <c r="J1927">
        <v>0</v>
      </c>
      <c r="K1927">
        <v>138</v>
      </c>
      <c r="L1927">
        <v>695</v>
      </c>
      <c r="M1927">
        <v>0</v>
      </c>
      <c r="N1927">
        <v>212</v>
      </c>
      <c r="O1927">
        <v>0</v>
      </c>
      <c r="P1927">
        <v>27</v>
      </c>
      <c r="Q1927">
        <v>0</v>
      </c>
      <c r="R1927">
        <v>6910</v>
      </c>
      <c r="S1927">
        <v>802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195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191</v>
      </c>
      <c r="AK1927">
        <v>0</v>
      </c>
      <c r="AL1927">
        <v>0</v>
      </c>
      <c r="AM1927">
        <v>2943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16</v>
      </c>
      <c r="AZ1927">
        <v>0</v>
      </c>
      <c r="BA1927">
        <v>0</v>
      </c>
      <c r="BB1927">
        <v>0</v>
      </c>
      <c r="BC1927">
        <v>0</v>
      </c>
      <c r="BD1927">
        <v>479</v>
      </c>
      <c r="BE1927">
        <v>66</v>
      </c>
      <c r="BF1927">
        <v>0</v>
      </c>
      <c r="BG1927">
        <v>2017</v>
      </c>
      <c r="BH1927">
        <v>79</v>
      </c>
      <c r="BI1927">
        <v>0</v>
      </c>
      <c r="BJ1927">
        <v>0</v>
      </c>
      <c r="BK1927">
        <v>111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</row>
    <row r="1928" spans="1:73">
      <c r="A1928" t="s">
        <v>70</v>
      </c>
      <c r="B1928">
        <v>2025</v>
      </c>
      <c r="C1928" t="s">
        <v>255</v>
      </c>
      <c r="D1928">
        <v>24991</v>
      </c>
      <c r="E1928">
        <v>98567</v>
      </c>
      <c r="F1928">
        <v>14933</v>
      </c>
      <c r="G1928">
        <v>0</v>
      </c>
      <c r="H1928">
        <v>0</v>
      </c>
      <c r="I1928">
        <v>0</v>
      </c>
      <c r="J1928">
        <v>0</v>
      </c>
      <c r="K1928">
        <v>160</v>
      </c>
      <c r="L1928">
        <v>697</v>
      </c>
      <c r="M1928">
        <v>0</v>
      </c>
      <c r="N1928">
        <v>217</v>
      </c>
      <c r="O1928">
        <v>0</v>
      </c>
      <c r="P1928">
        <v>27</v>
      </c>
      <c r="Q1928">
        <v>0</v>
      </c>
      <c r="R1928">
        <v>6919</v>
      </c>
      <c r="S1928">
        <v>806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196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189</v>
      </c>
      <c r="AK1928">
        <v>0</v>
      </c>
      <c r="AL1928">
        <v>0</v>
      </c>
      <c r="AM1928">
        <v>2937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14</v>
      </c>
      <c r="AZ1928">
        <v>0</v>
      </c>
      <c r="BA1928">
        <v>0</v>
      </c>
      <c r="BB1928">
        <v>0</v>
      </c>
      <c r="BC1928">
        <v>0</v>
      </c>
      <c r="BD1928">
        <v>488</v>
      </c>
      <c r="BE1928">
        <v>71</v>
      </c>
      <c r="BF1928">
        <v>0</v>
      </c>
      <c r="BG1928">
        <v>2011</v>
      </c>
      <c r="BH1928">
        <v>79</v>
      </c>
      <c r="BI1928">
        <v>0</v>
      </c>
      <c r="BJ1928">
        <v>0</v>
      </c>
      <c r="BK1928">
        <v>110</v>
      </c>
      <c r="BL1928">
        <v>12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</row>
    <row r="1929" spans="1:73">
      <c r="A1929" t="s">
        <v>70</v>
      </c>
      <c r="B1929">
        <v>2025</v>
      </c>
      <c r="C1929" t="s">
        <v>256</v>
      </c>
      <c r="D1929">
        <v>25325</v>
      </c>
      <c r="E1929">
        <v>98567</v>
      </c>
      <c r="F1929">
        <v>15075</v>
      </c>
      <c r="G1929">
        <v>0</v>
      </c>
      <c r="H1929">
        <v>0</v>
      </c>
      <c r="I1929">
        <v>0</v>
      </c>
      <c r="J1929">
        <v>0</v>
      </c>
      <c r="K1929">
        <v>209</v>
      </c>
      <c r="L1929">
        <v>736</v>
      </c>
      <c r="M1929">
        <v>0</v>
      </c>
      <c r="N1929">
        <v>238</v>
      </c>
      <c r="O1929">
        <v>0</v>
      </c>
      <c r="P1929">
        <v>30</v>
      </c>
      <c r="Q1929">
        <v>0</v>
      </c>
      <c r="R1929">
        <v>6921</v>
      </c>
      <c r="S1929">
        <v>830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182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187</v>
      </c>
      <c r="AK1929">
        <v>0</v>
      </c>
      <c r="AL1929">
        <v>0</v>
      </c>
      <c r="AM1929">
        <v>2930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16</v>
      </c>
      <c r="AZ1929">
        <v>0</v>
      </c>
      <c r="BA1929">
        <v>0</v>
      </c>
      <c r="BB1929">
        <v>0</v>
      </c>
      <c r="BC1929">
        <v>0</v>
      </c>
      <c r="BD1929">
        <v>493</v>
      </c>
      <c r="BE1929">
        <v>86</v>
      </c>
      <c r="BF1929">
        <v>0</v>
      </c>
      <c r="BG1929">
        <v>2013</v>
      </c>
      <c r="BH1929">
        <v>77</v>
      </c>
      <c r="BI1929">
        <v>0</v>
      </c>
      <c r="BJ1929">
        <v>0</v>
      </c>
      <c r="BK1929">
        <v>116</v>
      </c>
      <c r="BL1929">
        <v>11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</row>
    <row r="1930" spans="1:73">
      <c r="A1930" t="s">
        <v>70</v>
      </c>
      <c r="B1930">
        <v>2025</v>
      </c>
      <c r="C1930" t="s">
        <v>257</v>
      </c>
      <c r="D1930">
        <v>25312</v>
      </c>
      <c r="E1930">
        <v>98567</v>
      </c>
      <c r="F1930">
        <v>15051</v>
      </c>
      <c r="G1930">
        <v>0</v>
      </c>
      <c r="H1930">
        <v>0</v>
      </c>
      <c r="I1930">
        <v>0</v>
      </c>
      <c r="J1930">
        <v>0</v>
      </c>
      <c r="K1930">
        <v>198</v>
      </c>
      <c r="L1930">
        <v>725</v>
      </c>
      <c r="M1930">
        <v>0</v>
      </c>
      <c r="N1930">
        <v>232</v>
      </c>
      <c r="O1930">
        <v>0</v>
      </c>
      <c r="P1930">
        <v>30</v>
      </c>
      <c r="Q1930">
        <v>0</v>
      </c>
      <c r="R1930">
        <v>6932</v>
      </c>
      <c r="S1930">
        <v>828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183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187</v>
      </c>
      <c r="AK1930">
        <v>0</v>
      </c>
      <c r="AL1930">
        <v>0</v>
      </c>
      <c r="AM1930">
        <v>2924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16</v>
      </c>
      <c r="AZ1930">
        <v>0</v>
      </c>
      <c r="BA1930">
        <v>0</v>
      </c>
      <c r="BB1930">
        <v>0</v>
      </c>
      <c r="BC1930">
        <v>0</v>
      </c>
      <c r="BD1930">
        <v>496</v>
      </c>
      <c r="BE1930">
        <v>86</v>
      </c>
      <c r="BF1930">
        <v>0</v>
      </c>
      <c r="BG1930">
        <v>2013</v>
      </c>
      <c r="BH1930">
        <v>75</v>
      </c>
      <c r="BI1930">
        <v>0</v>
      </c>
      <c r="BJ1930">
        <v>0</v>
      </c>
      <c r="BK1930">
        <v>115</v>
      </c>
      <c r="BL1930">
        <v>11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</row>
    <row r="1931" spans="1:73">
      <c r="A1931" t="s">
        <v>70</v>
      </c>
      <c r="B1931">
        <v>2025</v>
      </c>
      <c r="C1931" t="s">
        <v>258</v>
      </c>
      <c r="D1931">
        <v>25305</v>
      </c>
      <c r="E1931">
        <v>98567</v>
      </c>
      <c r="F1931">
        <v>15009</v>
      </c>
      <c r="G1931">
        <v>0</v>
      </c>
      <c r="H1931">
        <v>0</v>
      </c>
      <c r="I1931">
        <v>0</v>
      </c>
      <c r="J1931">
        <v>0</v>
      </c>
      <c r="K1931">
        <v>189</v>
      </c>
      <c r="L1931">
        <v>714</v>
      </c>
      <c r="M1931">
        <v>0</v>
      </c>
      <c r="N1931">
        <v>229</v>
      </c>
      <c r="O1931">
        <v>0</v>
      </c>
      <c r="P1931">
        <v>30</v>
      </c>
      <c r="Q1931">
        <v>0</v>
      </c>
      <c r="R1931">
        <v>6931</v>
      </c>
      <c r="S1931">
        <v>820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185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188</v>
      </c>
      <c r="AK1931">
        <v>0</v>
      </c>
      <c r="AL1931">
        <v>0</v>
      </c>
      <c r="AM1931">
        <v>2927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15</v>
      </c>
      <c r="AZ1931">
        <v>0</v>
      </c>
      <c r="BA1931">
        <v>0</v>
      </c>
      <c r="BB1931">
        <v>0</v>
      </c>
      <c r="BC1931">
        <v>0</v>
      </c>
      <c r="BD1931">
        <v>492</v>
      </c>
      <c r="BE1931">
        <v>81</v>
      </c>
      <c r="BF1931">
        <v>0</v>
      </c>
      <c r="BG1931">
        <v>2010</v>
      </c>
      <c r="BH1931">
        <v>74</v>
      </c>
      <c r="BI1931">
        <v>0</v>
      </c>
      <c r="BJ1931">
        <v>0</v>
      </c>
      <c r="BK1931">
        <v>113</v>
      </c>
      <c r="BL1931">
        <v>11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</row>
    <row r="1932" spans="1:73">
      <c r="A1932" t="s">
        <v>70</v>
      </c>
      <c r="B1932">
        <v>2026</v>
      </c>
      <c r="C1932" t="s">
        <v>3</v>
      </c>
      <c r="D1932">
        <v>25325</v>
      </c>
      <c r="E1932">
        <v>98567</v>
      </c>
      <c r="F1932">
        <v>15329</v>
      </c>
      <c r="G1932">
        <v>0</v>
      </c>
      <c r="H1932">
        <v>0</v>
      </c>
      <c r="I1932">
        <v>0</v>
      </c>
      <c r="J1932">
        <v>0</v>
      </c>
      <c r="K1932">
        <v>256</v>
      </c>
      <c r="L1932">
        <v>764</v>
      </c>
      <c r="M1932">
        <v>0</v>
      </c>
      <c r="N1932">
        <v>370</v>
      </c>
      <c r="O1932">
        <v>0</v>
      </c>
      <c r="P1932">
        <v>31</v>
      </c>
      <c r="Q1932">
        <v>0</v>
      </c>
      <c r="R1932">
        <v>6809</v>
      </c>
      <c r="S1932">
        <v>562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696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295</v>
      </c>
      <c r="AK1932">
        <v>0</v>
      </c>
      <c r="AL1932">
        <v>0</v>
      </c>
      <c r="AM1932">
        <v>2636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13</v>
      </c>
      <c r="AZ1932">
        <v>0</v>
      </c>
      <c r="BA1932">
        <v>0</v>
      </c>
      <c r="BB1932">
        <v>0</v>
      </c>
      <c r="BC1932">
        <v>0</v>
      </c>
      <c r="BD1932">
        <v>409</v>
      </c>
      <c r="BE1932">
        <v>80</v>
      </c>
      <c r="BF1932">
        <v>0</v>
      </c>
      <c r="BG1932">
        <v>2218</v>
      </c>
      <c r="BH1932">
        <v>81</v>
      </c>
      <c r="BI1932">
        <v>0</v>
      </c>
      <c r="BJ1932">
        <v>0</v>
      </c>
      <c r="BK1932">
        <v>96</v>
      </c>
      <c r="BL1932">
        <v>13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</row>
    <row r="1933" spans="1:73">
      <c r="A1933" t="s">
        <v>70</v>
      </c>
      <c r="B1933">
        <v>2026</v>
      </c>
      <c r="C1933" t="s">
        <v>251</v>
      </c>
      <c r="D1933">
        <v>25325</v>
      </c>
      <c r="E1933">
        <v>98567</v>
      </c>
      <c r="F1933">
        <v>15264</v>
      </c>
      <c r="G1933">
        <v>0</v>
      </c>
      <c r="H1933">
        <v>0</v>
      </c>
      <c r="I1933">
        <v>0</v>
      </c>
      <c r="J1933">
        <v>0</v>
      </c>
      <c r="K1933">
        <v>263</v>
      </c>
      <c r="L1933">
        <v>749</v>
      </c>
      <c r="M1933">
        <v>0</v>
      </c>
      <c r="N1933">
        <v>352</v>
      </c>
      <c r="O1933">
        <v>0</v>
      </c>
      <c r="P1933">
        <v>29</v>
      </c>
      <c r="Q1933">
        <v>0</v>
      </c>
      <c r="R1933">
        <v>6811</v>
      </c>
      <c r="S1933">
        <v>614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626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266</v>
      </c>
      <c r="AK1933">
        <v>0</v>
      </c>
      <c r="AL1933">
        <v>0</v>
      </c>
      <c r="AM1933">
        <v>2676</v>
      </c>
      <c r="AN1933">
        <v>14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11</v>
      </c>
      <c r="AZ1933">
        <v>0</v>
      </c>
      <c r="BA1933">
        <v>0</v>
      </c>
      <c r="BB1933">
        <v>0</v>
      </c>
      <c r="BC1933">
        <v>0</v>
      </c>
      <c r="BD1933">
        <v>405</v>
      </c>
      <c r="BE1933">
        <v>81</v>
      </c>
      <c r="BF1933">
        <v>0</v>
      </c>
      <c r="BG1933">
        <v>2179</v>
      </c>
      <c r="BH1933">
        <v>79</v>
      </c>
      <c r="BI1933">
        <v>0</v>
      </c>
      <c r="BJ1933">
        <v>0</v>
      </c>
      <c r="BK1933">
        <v>97</v>
      </c>
      <c r="BL1933">
        <v>12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</row>
    <row r="1934" spans="1:73">
      <c r="A1934" t="s">
        <v>71</v>
      </c>
      <c r="B1934">
        <v>2019</v>
      </c>
      <c r="C1934" t="s">
        <v>248</v>
      </c>
      <c r="D1934">
        <v>43967</v>
      </c>
      <c r="E1934">
        <v>196161</v>
      </c>
      <c r="F1934">
        <v>15606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612</v>
      </c>
      <c r="M1934">
        <v>0</v>
      </c>
      <c r="N1934">
        <v>142</v>
      </c>
      <c r="O1934">
        <v>0</v>
      </c>
      <c r="P1934">
        <v>0</v>
      </c>
      <c r="Q1934">
        <v>0</v>
      </c>
      <c r="R1934">
        <v>7937</v>
      </c>
      <c r="S1934">
        <v>2972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1053</v>
      </c>
      <c r="AK1934">
        <v>0</v>
      </c>
      <c r="AL1934">
        <v>0</v>
      </c>
      <c r="AM1934">
        <v>931</v>
      </c>
      <c r="AN1934">
        <v>0</v>
      </c>
      <c r="AO1934">
        <v>0</v>
      </c>
      <c r="AP1934">
        <v>0</v>
      </c>
      <c r="AQ1934">
        <v>195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159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1383</v>
      </c>
      <c r="BH1934">
        <v>0</v>
      </c>
      <c r="BI1934">
        <v>0</v>
      </c>
      <c r="BJ1934">
        <v>0</v>
      </c>
      <c r="BK1934">
        <v>222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</row>
    <row r="1935" spans="1:73">
      <c r="A1935" t="s">
        <v>71</v>
      </c>
      <c r="B1935">
        <v>2020</v>
      </c>
      <c r="C1935" t="s">
        <v>248</v>
      </c>
      <c r="D1935">
        <v>39929</v>
      </c>
      <c r="E1935">
        <v>196161</v>
      </c>
      <c r="F1935">
        <v>17958</v>
      </c>
      <c r="G1935">
        <v>0</v>
      </c>
      <c r="H1935">
        <v>0</v>
      </c>
      <c r="I1935">
        <v>0</v>
      </c>
      <c r="J1935">
        <v>0</v>
      </c>
      <c r="K1935">
        <v>104</v>
      </c>
      <c r="L1935">
        <v>593</v>
      </c>
      <c r="M1935">
        <v>0</v>
      </c>
      <c r="N1935">
        <v>159</v>
      </c>
      <c r="O1935">
        <v>0</v>
      </c>
      <c r="P1935">
        <v>0</v>
      </c>
      <c r="Q1935">
        <v>0</v>
      </c>
      <c r="R1935">
        <v>9042</v>
      </c>
      <c r="S1935">
        <v>2864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1215</v>
      </c>
      <c r="AK1935">
        <v>0</v>
      </c>
      <c r="AL1935">
        <v>0</v>
      </c>
      <c r="AM1935">
        <v>932</v>
      </c>
      <c r="AN1935">
        <v>0</v>
      </c>
      <c r="AO1935">
        <v>290</v>
      </c>
      <c r="AP1935">
        <v>0</v>
      </c>
      <c r="AQ1935">
        <v>237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213</v>
      </c>
      <c r="AX1935">
        <v>0</v>
      </c>
      <c r="AY1935">
        <v>36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1974</v>
      </c>
      <c r="BH1935">
        <v>18</v>
      </c>
      <c r="BI1935">
        <v>0</v>
      </c>
      <c r="BJ1935">
        <v>0</v>
      </c>
      <c r="BK1935">
        <v>216</v>
      </c>
      <c r="BL1935">
        <v>0</v>
      </c>
      <c r="BM1935">
        <v>0</v>
      </c>
      <c r="BN1935">
        <v>0</v>
      </c>
      <c r="BO1935">
        <v>65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</row>
    <row r="1936" spans="1:73">
      <c r="A1936" t="s">
        <v>71</v>
      </c>
      <c r="B1936">
        <v>2021</v>
      </c>
      <c r="C1936" t="s">
        <v>248</v>
      </c>
      <c r="D1936">
        <v>41286</v>
      </c>
      <c r="E1936">
        <v>196161</v>
      </c>
      <c r="F1936">
        <v>19762</v>
      </c>
      <c r="G1936">
        <v>0</v>
      </c>
      <c r="H1936">
        <v>0</v>
      </c>
      <c r="I1936">
        <v>0</v>
      </c>
      <c r="J1936">
        <v>0</v>
      </c>
      <c r="K1936">
        <v>237</v>
      </c>
      <c r="L1936">
        <v>737</v>
      </c>
      <c r="M1936">
        <v>0</v>
      </c>
      <c r="N1936">
        <v>208</v>
      </c>
      <c r="O1936">
        <v>0</v>
      </c>
      <c r="P1936">
        <v>15</v>
      </c>
      <c r="Q1936">
        <v>0</v>
      </c>
      <c r="R1936">
        <v>9512</v>
      </c>
      <c r="S1936">
        <v>2927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1299</v>
      </c>
      <c r="AK1936">
        <v>0</v>
      </c>
      <c r="AL1936">
        <v>0</v>
      </c>
      <c r="AM1936">
        <v>920</v>
      </c>
      <c r="AN1936">
        <v>0</v>
      </c>
      <c r="AO1936">
        <v>481</v>
      </c>
      <c r="AP1936">
        <v>0</v>
      </c>
      <c r="AQ1936">
        <v>270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384</v>
      </c>
      <c r="AX1936">
        <v>0</v>
      </c>
      <c r="AY1936">
        <v>46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2291</v>
      </c>
      <c r="BH1936">
        <v>41</v>
      </c>
      <c r="BI1936">
        <v>0</v>
      </c>
      <c r="BJ1936">
        <v>0</v>
      </c>
      <c r="BK1936">
        <v>264</v>
      </c>
      <c r="BL1936">
        <v>0</v>
      </c>
      <c r="BM1936">
        <v>12</v>
      </c>
      <c r="BN1936">
        <v>0</v>
      </c>
      <c r="BO1936">
        <v>118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</row>
    <row r="1937" spans="1:73">
      <c r="A1937" t="s">
        <v>71</v>
      </c>
      <c r="B1937">
        <v>2022</v>
      </c>
      <c r="C1937" t="s">
        <v>248</v>
      </c>
      <c r="D1937">
        <v>42746</v>
      </c>
      <c r="E1937">
        <v>196161</v>
      </c>
      <c r="F1937">
        <v>21528</v>
      </c>
      <c r="G1937">
        <v>0</v>
      </c>
      <c r="H1937">
        <v>0</v>
      </c>
      <c r="I1937">
        <v>0</v>
      </c>
      <c r="J1937">
        <v>0</v>
      </c>
      <c r="K1937">
        <v>389</v>
      </c>
      <c r="L1937">
        <v>650</v>
      </c>
      <c r="M1937">
        <v>0</v>
      </c>
      <c r="N1937">
        <v>245</v>
      </c>
      <c r="O1937">
        <v>0</v>
      </c>
      <c r="P1937">
        <v>12</v>
      </c>
      <c r="Q1937">
        <v>0</v>
      </c>
      <c r="R1937">
        <v>9874</v>
      </c>
      <c r="S1937">
        <v>3003</v>
      </c>
      <c r="T1937">
        <v>0</v>
      </c>
      <c r="U1937">
        <v>40</v>
      </c>
      <c r="V1937">
        <v>0</v>
      </c>
      <c r="W1937">
        <v>0</v>
      </c>
      <c r="X1937">
        <v>0</v>
      </c>
      <c r="Y1937">
        <v>110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1326</v>
      </c>
      <c r="AK1937">
        <v>0</v>
      </c>
      <c r="AL1937">
        <v>0</v>
      </c>
      <c r="AM1937">
        <v>825</v>
      </c>
      <c r="AN1937">
        <v>0</v>
      </c>
      <c r="AO1937">
        <v>456</v>
      </c>
      <c r="AP1937">
        <v>0</v>
      </c>
      <c r="AQ1937">
        <v>395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487</v>
      </c>
      <c r="AX1937">
        <v>0</v>
      </c>
      <c r="AY1937">
        <v>53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227</v>
      </c>
      <c r="BG1937">
        <v>2537</v>
      </c>
      <c r="BH1937">
        <v>50</v>
      </c>
      <c r="BI1937">
        <v>0</v>
      </c>
      <c r="BJ1937">
        <v>0</v>
      </c>
      <c r="BK1937">
        <v>276</v>
      </c>
      <c r="BL1937">
        <v>0</v>
      </c>
      <c r="BM1937">
        <v>14</v>
      </c>
      <c r="BN1937">
        <v>0</v>
      </c>
      <c r="BO1937">
        <v>195</v>
      </c>
      <c r="BP1937">
        <v>364</v>
      </c>
      <c r="BQ1937">
        <v>0</v>
      </c>
      <c r="BR1937">
        <v>0</v>
      </c>
      <c r="BS1937">
        <v>0</v>
      </c>
      <c r="BT1937">
        <v>0</v>
      </c>
      <c r="BU1937">
        <v>0</v>
      </c>
    </row>
    <row r="1938" spans="1:73">
      <c r="A1938" t="s">
        <v>71</v>
      </c>
      <c r="B1938">
        <v>2023</v>
      </c>
      <c r="C1938" t="s">
        <v>249</v>
      </c>
      <c r="D1938">
        <v>43022</v>
      </c>
      <c r="E1938">
        <v>196161</v>
      </c>
      <c r="F1938">
        <v>22701</v>
      </c>
      <c r="G1938">
        <v>0</v>
      </c>
      <c r="H1938">
        <v>0</v>
      </c>
      <c r="I1938">
        <v>0</v>
      </c>
      <c r="J1938">
        <v>0</v>
      </c>
      <c r="K1938">
        <v>439</v>
      </c>
      <c r="L1938">
        <v>651</v>
      </c>
      <c r="M1938">
        <v>0</v>
      </c>
      <c r="N1938">
        <v>251</v>
      </c>
      <c r="O1938">
        <v>0</v>
      </c>
      <c r="P1938">
        <v>23</v>
      </c>
      <c r="Q1938">
        <v>0</v>
      </c>
      <c r="R1938">
        <v>10226</v>
      </c>
      <c r="S1938">
        <v>3010</v>
      </c>
      <c r="T1938">
        <v>0</v>
      </c>
      <c r="U1938">
        <v>75</v>
      </c>
      <c r="V1938">
        <v>0</v>
      </c>
      <c r="W1938">
        <v>0</v>
      </c>
      <c r="X1938">
        <v>0</v>
      </c>
      <c r="Y1938">
        <v>116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1348</v>
      </c>
      <c r="AK1938">
        <v>0</v>
      </c>
      <c r="AL1938">
        <v>0</v>
      </c>
      <c r="AM1938">
        <v>1137</v>
      </c>
      <c r="AN1938">
        <v>0</v>
      </c>
      <c r="AO1938">
        <v>589</v>
      </c>
      <c r="AP1938">
        <v>0</v>
      </c>
      <c r="AQ1938">
        <v>409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401</v>
      </c>
      <c r="AX1938">
        <v>0</v>
      </c>
      <c r="AY1938">
        <v>55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246</v>
      </c>
      <c r="BG1938">
        <v>2652</v>
      </c>
      <c r="BH1938">
        <v>60</v>
      </c>
      <c r="BI1938">
        <v>0</v>
      </c>
      <c r="BJ1938">
        <v>0</v>
      </c>
      <c r="BK1938">
        <v>296</v>
      </c>
      <c r="BL1938">
        <v>0</v>
      </c>
      <c r="BM1938">
        <v>16</v>
      </c>
      <c r="BN1938">
        <v>0</v>
      </c>
      <c r="BO1938">
        <v>220</v>
      </c>
      <c r="BP1938">
        <v>481</v>
      </c>
      <c r="BQ1938">
        <v>0</v>
      </c>
      <c r="BR1938">
        <v>0</v>
      </c>
      <c r="BS1938">
        <v>0</v>
      </c>
      <c r="BT1938">
        <v>0</v>
      </c>
      <c r="BU1938">
        <v>0</v>
      </c>
    </row>
    <row r="1939" spans="1:73">
      <c r="A1939" t="s">
        <v>71</v>
      </c>
      <c r="B1939">
        <v>2023</v>
      </c>
      <c r="C1939" t="s">
        <v>250</v>
      </c>
      <c r="D1939">
        <v>43442</v>
      </c>
      <c r="E1939">
        <v>196161</v>
      </c>
      <c r="F1939">
        <v>23037</v>
      </c>
      <c r="G1939">
        <v>0</v>
      </c>
      <c r="H1939">
        <v>0</v>
      </c>
      <c r="I1939">
        <v>0</v>
      </c>
      <c r="J1939">
        <v>0</v>
      </c>
      <c r="K1939">
        <v>452</v>
      </c>
      <c r="L1939">
        <v>648</v>
      </c>
      <c r="M1939">
        <v>0</v>
      </c>
      <c r="N1939">
        <v>252</v>
      </c>
      <c r="O1939">
        <v>0</v>
      </c>
      <c r="P1939">
        <v>25</v>
      </c>
      <c r="Q1939">
        <v>0</v>
      </c>
      <c r="R1939">
        <v>10309</v>
      </c>
      <c r="S1939">
        <v>3022</v>
      </c>
      <c r="T1939">
        <v>0</v>
      </c>
      <c r="U1939">
        <v>95</v>
      </c>
      <c r="V1939">
        <v>0</v>
      </c>
      <c r="W1939">
        <v>0</v>
      </c>
      <c r="X1939">
        <v>0</v>
      </c>
      <c r="Y1939">
        <v>113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1361</v>
      </c>
      <c r="AK1939">
        <v>0</v>
      </c>
      <c r="AL1939">
        <v>0</v>
      </c>
      <c r="AM1939">
        <v>1173</v>
      </c>
      <c r="AN1939">
        <v>0</v>
      </c>
      <c r="AO1939">
        <v>648</v>
      </c>
      <c r="AP1939">
        <v>0</v>
      </c>
      <c r="AQ1939">
        <v>417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392</v>
      </c>
      <c r="AX1939">
        <v>0</v>
      </c>
      <c r="AY1939">
        <v>55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258</v>
      </c>
      <c r="BG1939">
        <v>2704</v>
      </c>
      <c r="BH1939">
        <v>61</v>
      </c>
      <c r="BI1939">
        <v>0</v>
      </c>
      <c r="BJ1939">
        <v>0</v>
      </c>
      <c r="BK1939">
        <v>304</v>
      </c>
      <c r="BL1939">
        <v>0</v>
      </c>
      <c r="BM1939">
        <v>13</v>
      </c>
      <c r="BN1939">
        <v>0</v>
      </c>
      <c r="BO1939">
        <v>230</v>
      </c>
      <c r="BP1939">
        <v>505</v>
      </c>
      <c r="BQ1939">
        <v>0</v>
      </c>
      <c r="BR1939">
        <v>0</v>
      </c>
      <c r="BS1939">
        <v>0</v>
      </c>
      <c r="BT1939">
        <v>0</v>
      </c>
      <c r="BU1939">
        <v>0</v>
      </c>
    </row>
    <row r="1940" spans="1:73">
      <c r="A1940" t="s">
        <v>71</v>
      </c>
      <c r="B1940">
        <v>2023</v>
      </c>
      <c r="C1940" t="s">
        <v>248</v>
      </c>
      <c r="D1940">
        <v>43739</v>
      </c>
      <c r="E1940">
        <v>196161</v>
      </c>
      <c r="F1940">
        <v>23144</v>
      </c>
      <c r="G1940">
        <v>0</v>
      </c>
      <c r="H1940">
        <v>0</v>
      </c>
      <c r="I1940">
        <v>0</v>
      </c>
      <c r="J1940">
        <v>0</v>
      </c>
      <c r="K1940">
        <v>458</v>
      </c>
      <c r="L1940">
        <v>646</v>
      </c>
      <c r="M1940">
        <v>0</v>
      </c>
      <c r="N1940">
        <v>256</v>
      </c>
      <c r="O1940">
        <v>0</v>
      </c>
      <c r="P1940">
        <v>24</v>
      </c>
      <c r="Q1940">
        <v>0</v>
      </c>
      <c r="R1940">
        <v>10335</v>
      </c>
      <c r="S1940">
        <v>3002</v>
      </c>
      <c r="T1940">
        <v>0</v>
      </c>
      <c r="U1940">
        <v>99</v>
      </c>
      <c r="V1940">
        <v>0</v>
      </c>
      <c r="W1940">
        <v>0</v>
      </c>
      <c r="X1940">
        <v>0</v>
      </c>
      <c r="Y1940">
        <v>118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1351</v>
      </c>
      <c r="AK1940">
        <v>0</v>
      </c>
      <c r="AL1940">
        <v>0</v>
      </c>
      <c r="AM1940">
        <v>1193</v>
      </c>
      <c r="AN1940">
        <v>0</v>
      </c>
      <c r="AO1940">
        <v>660</v>
      </c>
      <c r="AP1940">
        <v>0</v>
      </c>
      <c r="AQ1940">
        <v>403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369</v>
      </c>
      <c r="AX1940">
        <v>0</v>
      </c>
      <c r="AY1940">
        <v>53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265</v>
      </c>
      <c r="BG1940">
        <v>2761</v>
      </c>
      <c r="BH1940">
        <v>63</v>
      </c>
      <c r="BI1940">
        <v>0</v>
      </c>
      <c r="BJ1940">
        <v>0</v>
      </c>
      <c r="BK1940">
        <v>304</v>
      </c>
      <c r="BL1940">
        <v>0</v>
      </c>
      <c r="BM1940">
        <v>14</v>
      </c>
      <c r="BN1940">
        <v>0</v>
      </c>
      <c r="BO1940">
        <v>246</v>
      </c>
      <c r="BP1940">
        <v>524</v>
      </c>
      <c r="BQ1940">
        <v>0</v>
      </c>
      <c r="BR1940">
        <v>0</v>
      </c>
      <c r="BS1940">
        <v>0</v>
      </c>
      <c r="BT1940">
        <v>0</v>
      </c>
      <c r="BU1940">
        <v>0</v>
      </c>
    </row>
    <row r="1941" spans="1:73">
      <c r="A1941" t="s">
        <v>71</v>
      </c>
      <c r="B1941">
        <v>2023</v>
      </c>
      <c r="C1941" t="s">
        <v>3</v>
      </c>
      <c r="D1941">
        <v>42795</v>
      </c>
      <c r="E1941">
        <v>196161</v>
      </c>
      <c r="F1941">
        <v>22602</v>
      </c>
      <c r="G1941">
        <v>0</v>
      </c>
      <c r="H1941">
        <v>0</v>
      </c>
      <c r="I1941">
        <v>0</v>
      </c>
      <c r="J1941">
        <v>0</v>
      </c>
      <c r="K1941">
        <v>436</v>
      </c>
      <c r="L1941">
        <v>650</v>
      </c>
      <c r="M1941">
        <v>0</v>
      </c>
      <c r="N1941">
        <v>251</v>
      </c>
      <c r="O1941">
        <v>0</v>
      </c>
      <c r="P1941">
        <v>21</v>
      </c>
      <c r="Q1941">
        <v>0</v>
      </c>
      <c r="R1941">
        <v>10174</v>
      </c>
      <c r="S1941">
        <v>3014</v>
      </c>
      <c r="T1941">
        <v>0</v>
      </c>
      <c r="U1941">
        <v>66</v>
      </c>
      <c r="V1941">
        <v>0</v>
      </c>
      <c r="W1941">
        <v>0</v>
      </c>
      <c r="X1941">
        <v>0</v>
      </c>
      <c r="Y1941">
        <v>123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1349</v>
      </c>
      <c r="AK1941">
        <v>0</v>
      </c>
      <c r="AL1941">
        <v>0</v>
      </c>
      <c r="AM1941">
        <v>1114</v>
      </c>
      <c r="AN1941">
        <v>0</v>
      </c>
      <c r="AO1941">
        <v>559</v>
      </c>
      <c r="AP1941">
        <v>0</v>
      </c>
      <c r="AQ1941">
        <v>415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424</v>
      </c>
      <c r="AX1941">
        <v>0</v>
      </c>
      <c r="AY1941">
        <v>54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243</v>
      </c>
      <c r="BG1941">
        <v>2637</v>
      </c>
      <c r="BH1941">
        <v>58</v>
      </c>
      <c r="BI1941">
        <v>0</v>
      </c>
      <c r="BJ1941">
        <v>0</v>
      </c>
      <c r="BK1941">
        <v>302</v>
      </c>
      <c r="BL1941">
        <v>0</v>
      </c>
      <c r="BM1941">
        <v>15</v>
      </c>
      <c r="BN1941">
        <v>0</v>
      </c>
      <c r="BO1941">
        <v>217</v>
      </c>
      <c r="BP1941">
        <v>480</v>
      </c>
      <c r="BQ1941">
        <v>0</v>
      </c>
      <c r="BR1941">
        <v>0</v>
      </c>
      <c r="BS1941">
        <v>0</v>
      </c>
      <c r="BT1941">
        <v>0</v>
      </c>
      <c r="BU1941">
        <v>0</v>
      </c>
    </row>
    <row r="1942" spans="1:73">
      <c r="A1942" t="s">
        <v>71</v>
      </c>
      <c r="B1942">
        <v>2023</v>
      </c>
      <c r="C1942" t="s">
        <v>251</v>
      </c>
      <c r="D1942">
        <v>42672</v>
      </c>
      <c r="E1942">
        <v>196161</v>
      </c>
      <c r="F1942">
        <v>22103</v>
      </c>
      <c r="G1942">
        <v>0</v>
      </c>
      <c r="H1942">
        <v>0</v>
      </c>
      <c r="I1942">
        <v>0</v>
      </c>
      <c r="J1942">
        <v>0</v>
      </c>
      <c r="K1942">
        <v>417</v>
      </c>
      <c r="L1942">
        <v>636</v>
      </c>
      <c r="M1942">
        <v>0</v>
      </c>
      <c r="N1942">
        <v>251</v>
      </c>
      <c r="O1942">
        <v>0</v>
      </c>
      <c r="P1942">
        <v>22</v>
      </c>
      <c r="Q1942">
        <v>0</v>
      </c>
      <c r="R1942">
        <v>10000</v>
      </c>
      <c r="S1942">
        <v>3023</v>
      </c>
      <c r="T1942">
        <v>0</v>
      </c>
      <c r="U1942">
        <v>53</v>
      </c>
      <c r="V1942">
        <v>0</v>
      </c>
      <c r="W1942">
        <v>0</v>
      </c>
      <c r="X1942">
        <v>0</v>
      </c>
      <c r="Y1942">
        <v>119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1352</v>
      </c>
      <c r="AK1942">
        <v>0</v>
      </c>
      <c r="AL1942">
        <v>0</v>
      </c>
      <c r="AM1942">
        <v>925</v>
      </c>
      <c r="AN1942">
        <v>0</v>
      </c>
      <c r="AO1942">
        <v>521</v>
      </c>
      <c r="AP1942">
        <v>0</v>
      </c>
      <c r="AQ1942">
        <v>406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435</v>
      </c>
      <c r="AX1942">
        <v>0</v>
      </c>
      <c r="AY1942">
        <v>55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244</v>
      </c>
      <c r="BG1942">
        <v>2601</v>
      </c>
      <c r="BH1942">
        <v>58</v>
      </c>
      <c r="BI1942">
        <v>0</v>
      </c>
      <c r="BJ1942">
        <v>0</v>
      </c>
      <c r="BK1942">
        <v>299</v>
      </c>
      <c r="BL1942">
        <v>0</v>
      </c>
      <c r="BM1942">
        <v>14</v>
      </c>
      <c r="BN1942">
        <v>0</v>
      </c>
      <c r="BO1942">
        <v>218</v>
      </c>
      <c r="BP1942">
        <v>454</v>
      </c>
      <c r="BQ1942">
        <v>0</v>
      </c>
      <c r="BR1942">
        <v>0</v>
      </c>
      <c r="BS1942">
        <v>0</v>
      </c>
      <c r="BT1942">
        <v>0</v>
      </c>
      <c r="BU1942">
        <v>0</v>
      </c>
    </row>
    <row r="1943" spans="1:73">
      <c r="A1943" t="s">
        <v>71</v>
      </c>
      <c r="B1943">
        <v>2023</v>
      </c>
      <c r="C1943" t="s">
        <v>252</v>
      </c>
      <c r="D1943">
        <v>43361</v>
      </c>
      <c r="E1943">
        <v>196161</v>
      </c>
      <c r="F1943">
        <v>22953</v>
      </c>
      <c r="G1943">
        <v>0</v>
      </c>
      <c r="H1943">
        <v>0</v>
      </c>
      <c r="I1943">
        <v>0</v>
      </c>
      <c r="J1943">
        <v>0</v>
      </c>
      <c r="K1943">
        <v>446</v>
      </c>
      <c r="L1943">
        <v>652</v>
      </c>
      <c r="M1943">
        <v>0</v>
      </c>
      <c r="N1943">
        <v>251</v>
      </c>
      <c r="O1943">
        <v>0</v>
      </c>
      <c r="P1943">
        <v>23</v>
      </c>
      <c r="Q1943">
        <v>0</v>
      </c>
      <c r="R1943">
        <v>10271</v>
      </c>
      <c r="S1943">
        <v>3022</v>
      </c>
      <c r="T1943">
        <v>0</v>
      </c>
      <c r="U1943">
        <v>91</v>
      </c>
      <c r="V1943">
        <v>0</v>
      </c>
      <c r="W1943">
        <v>0</v>
      </c>
      <c r="X1943">
        <v>0</v>
      </c>
      <c r="Y1943">
        <v>114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1352</v>
      </c>
      <c r="AK1943">
        <v>0</v>
      </c>
      <c r="AL1943">
        <v>0</v>
      </c>
      <c r="AM1943">
        <v>1163</v>
      </c>
      <c r="AN1943">
        <v>0</v>
      </c>
      <c r="AO1943">
        <v>640</v>
      </c>
      <c r="AP1943">
        <v>0</v>
      </c>
      <c r="AQ1943">
        <v>416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395</v>
      </c>
      <c r="AX1943">
        <v>0</v>
      </c>
      <c r="AY1943">
        <v>55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255</v>
      </c>
      <c r="BG1943">
        <v>2694</v>
      </c>
      <c r="BH1943">
        <v>63</v>
      </c>
      <c r="BI1943">
        <v>0</v>
      </c>
      <c r="BJ1943">
        <v>0</v>
      </c>
      <c r="BK1943">
        <v>303</v>
      </c>
      <c r="BL1943">
        <v>0</v>
      </c>
      <c r="BM1943">
        <v>16</v>
      </c>
      <c r="BN1943">
        <v>0</v>
      </c>
      <c r="BO1943">
        <v>230</v>
      </c>
      <c r="BP1943">
        <v>501</v>
      </c>
      <c r="BQ1943">
        <v>0</v>
      </c>
      <c r="BR1943">
        <v>0</v>
      </c>
      <c r="BS1943">
        <v>0</v>
      </c>
      <c r="BT1943">
        <v>0</v>
      </c>
      <c r="BU1943">
        <v>0</v>
      </c>
    </row>
    <row r="1944" spans="1:73">
      <c r="A1944" t="s">
        <v>71</v>
      </c>
      <c r="B1944">
        <v>2023</v>
      </c>
      <c r="C1944" t="s">
        <v>253</v>
      </c>
      <c r="D1944">
        <v>43186</v>
      </c>
      <c r="E1944">
        <v>196161</v>
      </c>
      <c r="F1944">
        <v>22840</v>
      </c>
      <c r="G1944">
        <v>0</v>
      </c>
      <c r="H1944">
        <v>0</v>
      </c>
      <c r="I1944">
        <v>0</v>
      </c>
      <c r="J1944">
        <v>0</v>
      </c>
      <c r="K1944">
        <v>441</v>
      </c>
      <c r="L1944">
        <v>653</v>
      </c>
      <c r="M1944">
        <v>0</v>
      </c>
      <c r="N1944">
        <v>250</v>
      </c>
      <c r="O1944">
        <v>0</v>
      </c>
      <c r="P1944">
        <v>23</v>
      </c>
      <c r="Q1944">
        <v>0</v>
      </c>
      <c r="R1944">
        <v>10241</v>
      </c>
      <c r="S1944">
        <v>3012</v>
      </c>
      <c r="T1944">
        <v>0</v>
      </c>
      <c r="U1944">
        <v>91</v>
      </c>
      <c r="V1944">
        <v>0</v>
      </c>
      <c r="W1944">
        <v>0</v>
      </c>
      <c r="X1944">
        <v>0</v>
      </c>
      <c r="Y1944">
        <v>115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1343</v>
      </c>
      <c r="AK1944">
        <v>0</v>
      </c>
      <c r="AL1944">
        <v>0</v>
      </c>
      <c r="AM1944">
        <v>1159</v>
      </c>
      <c r="AN1944">
        <v>0</v>
      </c>
      <c r="AO1944">
        <v>626</v>
      </c>
      <c r="AP1944">
        <v>0</v>
      </c>
      <c r="AQ1944">
        <v>410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398</v>
      </c>
      <c r="AX1944">
        <v>0</v>
      </c>
      <c r="AY1944">
        <v>56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250</v>
      </c>
      <c r="BG1944">
        <v>2672</v>
      </c>
      <c r="BH1944">
        <v>62</v>
      </c>
      <c r="BI1944">
        <v>0</v>
      </c>
      <c r="BJ1944">
        <v>0</v>
      </c>
      <c r="BK1944">
        <v>299</v>
      </c>
      <c r="BL1944">
        <v>0</v>
      </c>
      <c r="BM1944">
        <v>16</v>
      </c>
      <c r="BN1944">
        <v>0</v>
      </c>
      <c r="BO1944">
        <v>230</v>
      </c>
      <c r="BP1944">
        <v>493</v>
      </c>
      <c r="BQ1944">
        <v>0</v>
      </c>
      <c r="BR1944">
        <v>0</v>
      </c>
      <c r="BS1944">
        <v>0</v>
      </c>
      <c r="BT1944">
        <v>0</v>
      </c>
      <c r="BU1944">
        <v>0</v>
      </c>
    </row>
    <row r="1945" spans="1:73">
      <c r="A1945" t="s">
        <v>71</v>
      </c>
      <c r="B1945">
        <v>2023</v>
      </c>
      <c r="C1945" t="s">
        <v>254</v>
      </c>
      <c r="D1945">
        <v>42795</v>
      </c>
      <c r="E1945">
        <v>196161</v>
      </c>
      <c r="F1945">
        <v>22655</v>
      </c>
      <c r="G1945">
        <v>0</v>
      </c>
      <c r="H1945">
        <v>0</v>
      </c>
      <c r="I1945">
        <v>0</v>
      </c>
      <c r="J1945">
        <v>0</v>
      </c>
      <c r="K1945">
        <v>436</v>
      </c>
      <c r="L1945">
        <v>646</v>
      </c>
      <c r="M1945">
        <v>0</v>
      </c>
      <c r="N1945">
        <v>249</v>
      </c>
      <c r="O1945">
        <v>0</v>
      </c>
      <c r="P1945">
        <v>22</v>
      </c>
      <c r="Q1945">
        <v>0</v>
      </c>
      <c r="R1945">
        <v>10211</v>
      </c>
      <c r="S1945">
        <v>3017</v>
      </c>
      <c r="T1945">
        <v>0</v>
      </c>
      <c r="U1945">
        <v>69</v>
      </c>
      <c r="V1945">
        <v>0</v>
      </c>
      <c r="W1945">
        <v>0</v>
      </c>
      <c r="X1945">
        <v>0</v>
      </c>
      <c r="Y1945">
        <v>119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1344</v>
      </c>
      <c r="AK1945">
        <v>0</v>
      </c>
      <c r="AL1945">
        <v>0</v>
      </c>
      <c r="AM1945">
        <v>1129</v>
      </c>
      <c r="AN1945">
        <v>0</v>
      </c>
      <c r="AO1945">
        <v>574</v>
      </c>
      <c r="AP1945">
        <v>0</v>
      </c>
      <c r="AQ1945">
        <v>412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415</v>
      </c>
      <c r="AX1945">
        <v>0</v>
      </c>
      <c r="AY1945">
        <v>54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245</v>
      </c>
      <c r="BG1945">
        <v>2650</v>
      </c>
      <c r="BH1945">
        <v>56</v>
      </c>
      <c r="BI1945">
        <v>0</v>
      </c>
      <c r="BJ1945">
        <v>0</v>
      </c>
      <c r="BK1945">
        <v>299</v>
      </c>
      <c r="BL1945">
        <v>0</v>
      </c>
      <c r="BM1945">
        <v>16</v>
      </c>
      <c r="BN1945">
        <v>0</v>
      </c>
      <c r="BO1945">
        <v>217</v>
      </c>
      <c r="BP1945">
        <v>475</v>
      </c>
      <c r="BQ1945">
        <v>0</v>
      </c>
      <c r="BR1945">
        <v>0</v>
      </c>
      <c r="BS1945">
        <v>0</v>
      </c>
      <c r="BT1945">
        <v>0</v>
      </c>
      <c r="BU1945">
        <v>0</v>
      </c>
    </row>
    <row r="1946" spans="1:73">
      <c r="A1946" t="s">
        <v>71</v>
      </c>
      <c r="B1946">
        <v>2023</v>
      </c>
      <c r="C1946" t="s">
        <v>255</v>
      </c>
      <c r="D1946">
        <v>43186</v>
      </c>
      <c r="E1946">
        <v>196161</v>
      </c>
      <c r="F1946">
        <v>22765</v>
      </c>
      <c r="G1946">
        <v>0</v>
      </c>
      <c r="H1946">
        <v>0</v>
      </c>
      <c r="I1946">
        <v>0</v>
      </c>
      <c r="J1946">
        <v>0</v>
      </c>
      <c r="K1946">
        <v>437</v>
      </c>
      <c r="L1946">
        <v>648</v>
      </c>
      <c r="M1946">
        <v>0</v>
      </c>
      <c r="N1946">
        <v>253</v>
      </c>
      <c r="O1946">
        <v>0</v>
      </c>
      <c r="P1946">
        <v>23</v>
      </c>
      <c r="Q1946">
        <v>0</v>
      </c>
      <c r="R1946">
        <v>10225</v>
      </c>
      <c r="S1946">
        <v>3015</v>
      </c>
      <c r="T1946">
        <v>0</v>
      </c>
      <c r="U1946">
        <v>79</v>
      </c>
      <c r="V1946">
        <v>0</v>
      </c>
      <c r="W1946">
        <v>0</v>
      </c>
      <c r="X1946">
        <v>0</v>
      </c>
      <c r="Y1946">
        <v>115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1345</v>
      </c>
      <c r="AK1946">
        <v>0</v>
      </c>
      <c r="AL1946">
        <v>0</v>
      </c>
      <c r="AM1946">
        <v>1150</v>
      </c>
      <c r="AN1946">
        <v>0</v>
      </c>
      <c r="AO1946">
        <v>613</v>
      </c>
      <c r="AP1946">
        <v>0</v>
      </c>
      <c r="AQ1946">
        <v>414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400</v>
      </c>
      <c r="AX1946">
        <v>0</v>
      </c>
      <c r="AY1946">
        <v>54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248</v>
      </c>
      <c r="BG1946">
        <v>2662</v>
      </c>
      <c r="BH1946">
        <v>61</v>
      </c>
      <c r="BI1946">
        <v>0</v>
      </c>
      <c r="BJ1946">
        <v>0</v>
      </c>
      <c r="BK1946">
        <v>295</v>
      </c>
      <c r="BL1946">
        <v>0</v>
      </c>
      <c r="BM1946">
        <v>16</v>
      </c>
      <c r="BN1946">
        <v>0</v>
      </c>
      <c r="BO1946">
        <v>225</v>
      </c>
      <c r="BP1946">
        <v>487</v>
      </c>
      <c r="BQ1946">
        <v>0</v>
      </c>
      <c r="BR1946">
        <v>0</v>
      </c>
      <c r="BS1946">
        <v>0</v>
      </c>
      <c r="BT1946">
        <v>0</v>
      </c>
      <c r="BU1946">
        <v>0</v>
      </c>
    </row>
    <row r="1947" spans="1:73">
      <c r="A1947" t="s">
        <v>71</v>
      </c>
      <c r="B1947">
        <v>2023</v>
      </c>
      <c r="C1947" t="s">
        <v>256</v>
      </c>
      <c r="D1947">
        <v>43565</v>
      </c>
      <c r="E1947">
        <v>196161</v>
      </c>
      <c r="F1947">
        <v>23110</v>
      </c>
      <c r="G1947">
        <v>0</v>
      </c>
      <c r="H1947">
        <v>0</v>
      </c>
      <c r="I1947">
        <v>0</v>
      </c>
      <c r="J1947">
        <v>0</v>
      </c>
      <c r="K1947">
        <v>455</v>
      </c>
      <c r="L1947">
        <v>645</v>
      </c>
      <c r="M1947">
        <v>0</v>
      </c>
      <c r="N1947">
        <v>254</v>
      </c>
      <c r="O1947">
        <v>0</v>
      </c>
      <c r="P1947">
        <v>24</v>
      </c>
      <c r="Q1947">
        <v>0</v>
      </c>
      <c r="R1947">
        <v>10322</v>
      </c>
      <c r="S1947">
        <v>3004</v>
      </c>
      <c r="T1947">
        <v>0</v>
      </c>
      <c r="U1947">
        <v>99</v>
      </c>
      <c r="V1947">
        <v>0</v>
      </c>
      <c r="W1947">
        <v>0</v>
      </c>
      <c r="X1947">
        <v>0</v>
      </c>
      <c r="Y1947">
        <v>118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1360</v>
      </c>
      <c r="AK1947">
        <v>0</v>
      </c>
      <c r="AL1947">
        <v>0</v>
      </c>
      <c r="AM1947">
        <v>1190</v>
      </c>
      <c r="AN1947">
        <v>0</v>
      </c>
      <c r="AO1947">
        <v>659</v>
      </c>
      <c r="AP1947">
        <v>0</v>
      </c>
      <c r="AQ1947">
        <v>406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370</v>
      </c>
      <c r="AX1947">
        <v>0</v>
      </c>
      <c r="AY1947">
        <v>53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264</v>
      </c>
      <c r="BG1947">
        <v>2749</v>
      </c>
      <c r="BH1947">
        <v>61</v>
      </c>
      <c r="BI1947">
        <v>0</v>
      </c>
      <c r="BJ1947">
        <v>0</v>
      </c>
      <c r="BK1947">
        <v>302</v>
      </c>
      <c r="BL1947">
        <v>0</v>
      </c>
      <c r="BM1947">
        <v>14</v>
      </c>
      <c r="BN1947">
        <v>0</v>
      </c>
      <c r="BO1947">
        <v>246</v>
      </c>
      <c r="BP1947">
        <v>515</v>
      </c>
      <c r="BQ1947">
        <v>0</v>
      </c>
      <c r="BR1947">
        <v>0</v>
      </c>
      <c r="BS1947">
        <v>0</v>
      </c>
      <c r="BT1947">
        <v>0</v>
      </c>
      <c r="BU1947">
        <v>0</v>
      </c>
    </row>
    <row r="1948" spans="1:73">
      <c r="A1948" t="s">
        <v>71</v>
      </c>
      <c r="B1948">
        <v>2023</v>
      </c>
      <c r="C1948" t="s">
        <v>257</v>
      </c>
      <c r="D1948">
        <v>43487</v>
      </c>
      <c r="E1948">
        <v>196161</v>
      </c>
      <c r="F1948">
        <v>23061</v>
      </c>
      <c r="G1948">
        <v>0</v>
      </c>
      <c r="H1948">
        <v>0</v>
      </c>
      <c r="I1948">
        <v>0</v>
      </c>
      <c r="J1948">
        <v>0</v>
      </c>
      <c r="K1948">
        <v>458</v>
      </c>
      <c r="L1948">
        <v>651</v>
      </c>
      <c r="M1948">
        <v>0</v>
      </c>
      <c r="N1948">
        <v>250</v>
      </c>
      <c r="O1948">
        <v>0</v>
      </c>
      <c r="P1948">
        <v>24</v>
      </c>
      <c r="Q1948">
        <v>0</v>
      </c>
      <c r="R1948">
        <v>10312</v>
      </c>
      <c r="S1948">
        <v>3010</v>
      </c>
      <c r="T1948">
        <v>0</v>
      </c>
      <c r="U1948">
        <v>100</v>
      </c>
      <c r="V1948">
        <v>0</v>
      </c>
      <c r="W1948">
        <v>0</v>
      </c>
      <c r="X1948">
        <v>0</v>
      </c>
      <c r="Y1948">
        <v>116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1359</v>
      </c>
      <c r="AK1948">
        <v>0</v>
      </c>
      <c r="AL1948">
        <v>0</v>
      </c>
      <c r="AM1948">
        <v>1175</v>
      </c>
      <c r="AN1948">
        <v>0</v>
      </c>
      <c r="AO1948">
        <v>655</v>
      </c>
      <c r="AP1948">
        <v>0</v>
      </c>
      <c r="AQ1948">
        <v>410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376</v>
      </c>
      <c r="AX1948">
        <v>0</v>
      </c>
      <c r="AY1948">
        <v>54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260</v>
      </c>
      <c r="BG1948">
        <v>2725</v>
      </c>
      <c r="BH1948">
        <v>61</v>
      </c>
      <c r="BI1948">
        <v>0</v>
      </c>
      <c r="BJ1948">
        <v>0</v>
      </c>
      <c r="BK1948">
        <v>302</v>
      </c>
      <c r="BL1948">
        <v>0</v>
      </c>
      <c r="BM1948">
        <v>14</v>
      </c>
      <c r="BN1948">
        <v>0</v>
      </c>
      <c r="BO1948">
        <v>239</v>
      </c>
      <c r="BP1948">
        <v>510</v>
      </c>
      <c r="BQ1948">
        <v>0</v>
      </c>
      <c r="BR1948">
        <v>0</v>
      </c>
      <c r="BS1948">
        <v>0</v>
      </c>
      <c r="BT1948">
        <v>0</v>
      </c>
      <c r="BU1948">
        <v>0</v>
      </c>
    </row>
    <row r="1949" spans="1:73">
      <c r="A1949" t="s">
        <v>71</v>
      </c>
      <c r="B1949">
        <v>2023</v>
      </c>
      <c r="C1949" t="s">
        <v>258</v>
      </c>
      <c r="D1949">
        <v>43487</v>
      </c>
      <c r="E1949">
        <v>196161</v>
      </c>
      <c r="F1949">
        <v>23045</v>
      </c>
      <c r="G1949">
        <v>0</v>
      </c>
      <c r="H1949">
        <v>0</v>
      </c>
      <c r="I1949">
        <v>0</v>
      </c>
      <c r="J1949">
        <v>0</v>
      </c>
      <c r="K1949">
        <v>457</v>
      </c>
      <c r="L1949">
        <v>649</v>
      </c>
      <c r="M1949">
        <v>0</v>
      </c>
      <c r="N1949">
        <v>253</v>
      </c>
      <c r="O1949">
        <v>0</v>
      </c>
      <c r="P1949">
        <v>24</v>
      </c>
      <c r="Q1949">
        <v>0</v>
      </c>
      <c r="R1949">
        <v>10316</v>
      </c>
      <c r="S1949">
        <v>3012</v>
      </c>
      <c r="T1949">
        <v>0</v>
      </c>
      <c r="U1949">
        <v>96</v>
      </c>
      <c r="V1949">
        <v>0</v>
      </c>
      <c r="W1949">
        <v>0</v>
      </c>
      <c r="X1949">
        <v>0</v>
      </c>
      <c r="Y1949">
        <v>115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1362</v>
      </c>
      <c r="AK1949">
        <v>0</v>
      </c>
      <c r="AL1949">
        <v>0</v>
      </c>
      <c r="AM1949">
        <v>1167</v>
      </c>
      <c r="AN1949">
        <v>0</v>
      </c>
      <c r="AO1949">
        <v>652</v>
      </c>
      <c r="AP1949">
        <v>0</v>
      </c>
      <c r="AQ1949">
        <v>415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379</v>
      </c>
      <c r="AX1949">
        <v>0</v>
      </c>
      <c r="AY1949">
        <v>56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261</v>
      </c>
      <c r="BG1949">
        <v>2713</v>
      </c>
      <c r="BH1949">
        <v>60</v>
      </c>
      <c r="BI1949">
        <v>0</v>
      </c>
      <c r="BJ1949">
        <v>0</v>
      </c>
      <c r="BK1949">
        <v>303</v>
      </c>
      <c r="BL1949">
        <v>0</v>
      </c>
      <c r="BM1949">
        <v>13</v>
      </c>
      <c r="BN1949">
        <v>0</v>
      </c>
      <c r="BO1949">
        <v>232</v>
      </c>
      <c r="BP1949">
        <v>510</v>
      </c>
      <c r="BQ1949">
        <v>0</v>
      </c>
      <c r="BR1949">
        <v>0</v>
      </c>
      <c r="BS1949">
        <v>0</v>
      </c>
      <c r="BT1949">
        <v>0</v>
      </c>
      <c r="BU1949">
        <v>0</v>
      </c>
    </row>
    <row r="1950" spans="1:73">
      <c r="A1950" t="s">
        <v>71</v>
      </c>
      <c r="B1950">
        <v>2024</v>
      </c>
      <c r="C1950" t="s">
        <v>249</v>
      </c>
      <c r="D1950">
        <v>43557</v>
      </c>
      <c r="E1950">
        <v>196161</v>
      </c>
      <c r="F1950">
        <v>25106</v>
      </c>
      <c r="G1950">
        <v>0</v>
      </c>
      <c r="H1950">
        <v>0</v>
      </c>
      <c r="I1950">
        <v>0</v>
      </c>
      <c r="J1950">
        <v>0</v>
      </c>
      <c r="K1950">
        <v>522</v>
      </c>
      <c r="L1950">
        <v>874</v>
      </c>
      <c r="M1950">
        <v>0</v>
      </c>
      <c r="N1950">
        <v>258</v>
      </c>
      <c r="O1950">
        <v>0</v>
      </c>
      <c r="P1950">
        <v>23</v>
      </c>
      <c r="Q1950">
        <v>0</v>
      </c>
      <c r="R1950">
        <v>11199</v>
      </c>
      <c r="S1950">
        <v>3586</v>
      </c>
      <c r="T1950">
        <v>0</v>
      </c>
      <c r="U1950">
        <v>84</v>
      </c>
      <c r="V1950">
        <v>0</v>
      </c>
      <c r="W1950">
        <v>0</v>
      </c>
      <c r="X1950">
        <v>0</v>
      </c>
      <c r="Y1950">
        <v>86</v>
      </c>
      <c r="Z1950">
        <v>0</v>
      </c>
      <c r="AA1950">
        <v>0</v>
      </c>
      <c r="AB1950">
        <v>0</v>
      </c>
      <c r="AC1950">
        <v>0</v>
      </c>
      <c r="AD1950">
        <v>20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1290</v>
      </c>
      <c r="AK1950">
        <v>0</v>
      </c>
      <c r="AL1950">
        <v>0</v>
      </c>
      <c r="AM1950">
        <v>1692</v>
      </c>
      <c r="AN1950">
        <v>0</v>
      </c>
      <c r="AO1950">
        <v>617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294</v>
      </c>
      <c r="AX1950">
        <v>0</v>
      </c>
      <c r="AY1950">
        <v>51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325</v>
      </c>
      <c r="BG1950">
        <v>2808</v>
      </c>
      <c r="BH1950">
        <v>58</v>
      </c>
      <c r="BI1950">
        <v>0</v>
      </c>
      <c r="BJ1950">
        <v>0</v>
      </c>
      <c r="BK1950">
        <v>455</v>
      </c>
      <c r="BL1950">
        <v>0</v>
      </c>
      <c r="BM1950">
        <v>15</v>
      </c>
      <c r="BN1950">
        <v>83</v>
      </c>
      <c r="BO1950">
        <v>240</v>
      </c>
      <c r="BP1950">
        <v>526</v>
      </c>
      <c r="BQ1950">
        <v>0</v>
      </c>
      <c r="BR1950">
        <v>0</v>
      </c>
      <c r="BS1950">
        <v>0</v>
      </c>
      <c r="BT1950">
        <v>0</v>
      </c>
      <c r="BU1950">
        <v>0</v>
      </c>
    </row>
    <row r="1951" spans="1:73">
      <c r="A1951" t="s">
        <v>71</v>
      </c>
      <c r="B1951">
        <v>2024</v>
      </c>
      <c r="C1951" t="s">
        <v>250</v>
      </c>
      <c r="D1951">
        <v>43687</v>
      </c>
      <c r="E1951">
        <v>196161</v>
      </c>
      <c r="F1951">
        <v>25328</v>
      </c>
      <c r="G1951">
        <v>0</v>
      </c>
      <c r="H1951">
        <v>0</v>
      </c>
      <c r="I1951">
        <v>0</v>
      </c>
      <c r="J1951">
        <v>0</v>
      </c>
      <c r="K1951">
        <v>560</v>
      </c>
      <c r="L1951">
        <v>917</v>
      </c>
      <c r="M1951">
        <v>0</v>
      </c>
      <c r="N1951">
        <v>266</v>
      </c>
      <c r="O1951">
        <v>0</v>
      </c>
      <c r="P1951">
        <v>23</v>
      </c>
      <c r="Q1951">
        <v>0</v>
      </c>
      <c r="R1951">
        <v>11266</v>
      </c>
      <c r="S1951">
        <v>3610</v>
      </c>
      <c r="T1951">
        <v>0</v>
      </c>
      <c r="U1951">
        <v>81</v>
      </c>
      <c r="V1951">
        <v>0</v>
      </c>
      <c r="W1951">
        <v>0</v>
      </c>
      <c r="X1951">
        <v>0</v>
      </c>
      <c r="Y1951">
        <v>88</v>
      </c>
      <c r="Z1951">
        <v>0</v>
      </c>
      <c r="AA1951">
        <v>0</v>
      </c>
      <c r="AB1951">
        <v>0</v>
      </c>
      <c r="AC1951">
        <v>0</v>
      </c>
      <c r="AD1951">
        <v>20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1281</v>
      </c>
      <c r="AK1951">
        <v>0</v>
      </c>
      <c r="AL1951">
        <v>0</v>
      </c>
      <c r="AM1951">
        <v>1761</v>
      </c>
      <c r="AN1951">
        <v>0</v>
      </c>
      <c r="AO1951">
        <v>572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29</v>
      </c>
      <c r="AV1951">
        <v>0</v>
      </c>
      <c r="AW1951">
        <v>281</v>
      </c>
      <c r="AX1951">
        <v>0</v>
      </c>
      <c r="AY1951">
        <v>44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2821</v>
      </c>
      <c r="BH1951">
        <v>53</v>
      </c>
      <c r="BI1951">
        <v>0</v>
      </c>
      <c r="BJ1951">
        <v>0</v>
      </c>
      <c r="BK1951">
        <v>446</v>
      </c>
      <c r="BL1951">
        <v>0</v>
      </c>
      <c r="BM1951">
        <v>18</v>
      </c>
      <c r="BN1951">
        <v>103</v>
      </c>
      <c r="BO1951">
        <v>213</v>
      </c>
      <c r="BP1951">
        <v>546</v>
      </c>
      <c r="BQ1951">
        <v>329</v>
      </c>
      <c r="BR1951">
        <v>0</v>
      </c>
      <c r="BS1951">
        <v>0</v>
      </c>
      <c r="BT1951">
        <v>0</v>
      </c>
      <c r="BU1951">
        <v>0</v>
      </c>
    </row>
    <row r="1952" spans="1:73">
      <c r="A1952" t="s">
        <v>71</v>
      </c>
      <c r="B1952">
        <v>2024</v>
      </c>
      <c r="C1952" t="s">
        <v>248</v>
      </c>
      <c r="D1952">
        <v>43713</v>
      </c>
      <c r="E1952">
        <v>196161</v>
      </c>
      <c r="F1952">
        <v>25486</v>
      </c>
      <c r="G1952">
        <v>0</v>
      </c>
      <c r="H1952">
        <v>0</v>
      </c>
      <c r="I1952">
        <v>0</v>
      </c>
      <c r="J1952">
        <v>0</v>
      </c>
      <c r="K1952">
        <v>556</v>
      </c>
      <c r="L1952">
        <v>966</v>
      </c>
      <c r="M1952">
        <v>0</v>
      </c>
      <c r="N1952">
        <v>266</v>
      </c>
      <c r="O1952">
        <v>0</v>
      </c>
      <c r="P1952">
        <v>23</v>
      </c>
      <c r="Q1952">
        <v>0</v>
      </c>
      <c r="R1952">
        <v>11311</v>
      </c>
      <c r="S1952">
        <v>3625</v>
      </c>
      <c r="T1952">
        <v>0</v>
      </c>
      <c r="U1952">
        <v>69</v>
      </c>
      <c r="V1952">
        <v>0</v>
      </c>
      <c r="W1952">
        <v>0</v>
      </c>
      <c r="X1952">
        <v>0</v>
      </c>
      <c r="Y1952">
        <v>91</v>
      </c>
      <c r="Z1952">
        <v>0</v>
      </c>
      <c r="AA1952">
        <v>0</v>
      </c>
      <c r="AB1952">
        <v>0</v>
      </c>
      <c r="AC1952">
        <v>0</v>
      </c>
      <c r="AD1952">
        <v>21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1301</v>
      </c>
      <c r="AK1952">
        <v>0</v>
      </c>
      <c r="AL1952">
        <v>0</v>
      </c>
      <c r="AM1952">
        <v>1805</v>
      </c>
      <c r="AN1952">
        <v>0</v>
      </c>
      <c r="AO1952">
        <v>547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32</v>
      </c>
      <c r="AV1952">
        <v>0</v>
      </c>
      <c r="AW1952">
        <v>283</v>
      </c>
      <c r="AX1952">
        <v>0</v>
      </c>
      <c r="AY1952">
        <v>38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2834</v>
      </c>
      <c r="BH1952">
        <v>44</v>
      </c>
      <c r="BI1952">
        <v>0</v>
      </c>
      <c r="BJ1952">
        <v>0</v>
      </c>
      <c r="BK1952">
        <v>442</v>
      </c>
      <c r="BL1952">
        <v>0</v>
      </c>
      <c r="BM1952">
        <v>19</v>
      </c>
      <c r="BN1952">
        <v>108</v>
      </c>
      <c r="BO1952">
        <v>215</v>
      </c>
      <c r="BP1952">
        <v>562</v>
      </c>
      <c r="BQ1952">
        <v>328</v>
      </c>
      <c r="BR1952">
        <v>0</v>
      </c>
      <c r="BS1952">
        <v>0</v>
      </c>
      <c r="BT1952">
        <v>0</v>
      </c>
      <c r="BU1952">
        <v>0</v>
      </c>
    </row>
    <row r="1953" spans="1:73">
      <c r="A1953" t="s">
        <v>71</v>
      </c>
      <c r="B1953">
        <v>2024</v>
      </c>
      <c r="C1953" t="s">
        <v>3</v>
      </c>
      <c r="D1953">
        <v>43612</v>
      </c>
      <c r="E1953">
        <v>196161</v>
      </c>
      <c r="F1953">
        <v>25033</v>
      </c>
      <c r="G1953">
        <v>0</v>
      </c>
      <c r="H1953">
        <v>0</v>
      </c>
      <c r="I1953">
        <v>0</v>
      </c>
      <c r="J1953">
        <v>0</v>
      </c>
      <c r="K1953">
        <v>502</v>
      </c>
      <c r="L1953">
        <v>825</v>
      </c>
      <c r="M1953">
        <v>0</v>
      </c>
      <c r="N1953">
        <v>263</v>
      </c>
      <c r="O1953">
        <v>0</v>
      </c>
      <c r="P1953">
        <v>24</v>
      </c>
      <c r="Q1953">
        <v>0</v>
      </c>
      <c r="R1953">
        <v>11151</v>
      </c>
      <c r="S1953">
        <v>3580</v>
      </c>
      <c r="T1953">
        <v>0</v>
      </c>
      <c r="U1953">
        <v>89</v>
      </c>
      <c r="V1953">
        <v>0</v>
      </c>
      <c r="W1953">
        <v>0</v>
      </c>
      <c r="X1953">
        <v>0</v>
      </c>
      <c r="Y1953">
        <v>73</v>
      </c>
      <c r="Z1953">
        <v>0</v>
      </c>
      <c r="AA1953">
        <v>0</v>
      </c>
      <c r="AB1953">
        <v>0</v>
      </c>
      <c r="AC1953">
        <v>0</v>
      </c>
      <c r="AD1953">
        <v>20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1297</v>
      </c>
      <c r="AK1953">
        <v>0</v>
      </c>
      <c r="AL1953">
        <v>0</v>
      </c>
      <c r="AM1953">
        <v>1672</v>
      </c>
      <c r="AN1953">
        <v>0</v>
      </c>
      <c r="AO1953">
        <v>652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309</v>
      </c>
      <c r="AX1953">
        <v>0</v>
      </c>
      <c r="AY1953">
        <v>51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323</v>
      </c>
      <c r="BG1953">
        <v>2807</v>
      </c>
      <c r="BH1953">
        <v>61</v>
      </c>
      <c r="BI1953">
        <v>0</v>
      </c>
      <c r="BJ1953">
        <v>0</v>
      </c>
      <c r="BK1953">
        <v>465</v>
      </c>
      <c r="BL1953">
        <v>0</v>
      </c>
      <c r="BM1953">
        <v>14</v>
      </c>
      <c r="BN1953">
        <v>83</v>
      </c>
      <c r="BO1953">
        <v>246</v>
      </c>
      <c r="BP1953">
        <v>526</v>
      </c>
      <c r="BQ1953">
        <v>0</v>
      </c>
      <c r="BR1953">
        <v>0</v>
      </c>
      <c r="BS1953">
        <v>0</v>
      </c>
      <c r="BT1953">
        <v>0</v>
      </c>
      <c r="BU1953">
        <v>0</v>
      </c>
    </row>
    <row r="1954" spans="1:73">
      <c r="A1954" t="s">
        <v>71</v>
      </c>
      <c r="B1954">
        <v>2024</v>
      </c>
      <c r="C1954" t="s">
        <v>251</v>
      </c>
      <c r="D1954">
        <v>43593</v>
      </c>
      <c r="E1954">
        <v>196161</v>
      </c>
      <c r="F1954">
        <v>24285</v>
      </c>
      <c r="G1954">
        <v>0</v>
      </c>
      <c r="H1954">
        <v>0</v>
      </c>
      <c r="I1954">
        <v>0</v>
      </c>
      <c r="J1954">
        <v>0</v>
      </c>
      <c r="K1954">
        <v>492</v>
      </c>
      <c r="L1954">
        <v>796</v>
      </c>
      <c r="M1954">
        <v>0</v>
      </c>
      <c r="N1954">
        <v>264</v>
      </c>
      <c r="O1954">
        <v>0</v>
      </c>
      <c r="P1954">
        <v>24</v>
      </c>
      <c r="Q1954">
        <v>0</v>
      </c>
      <c r="R1954">
        <v>11007</v>
      </c>
      <c r="S1954">
        <v>2962</v>
      </c>
      <c r="T1954">
        <v>0</v>
      </c>
      <c r="U1954">
        <v>92</v>
      </c>
      <c r="V1954">
        <v>0</v>
      </c>
      <c r="W1954">
        <v>0</v>
      </c>
      <c r="X1954">
        <v>0</v>
      </c>
      <c r="Y1954">
        <v>75</v>
      </c>
      <c r="Z1954">
        <v>0</v>
      </c>
      <c r="AA1954">
        <v>0</v>
      </c>
      <c r="AB1954">
        <v>0</v>
      </c>
      <c r="AC1954">
        <v>0</v>
      </c>
      <c r="AD1954">
        <v>20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1303</v>
      </c>
      <c r="AK1954">
        <v>0</v>
      </c>
      <c r="AL1954">
        <v>0</v>
      </c>
      <c r="AM1954">
        <v>1663</v>
      </c>
      <c r="AN1954">
        <v>0</v>
      </c>
      <c r="AO1954">
        <v>650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318</v>
      </c>
      <c r="AX1954">
        <v>0</v>
      </c>
      <c r="AY1954">
        <v>52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327</v>
      </c>
      <c r="BG1954">
        <v>2831</v>
      </c>
      <c r="BH1954">
        <v>61</v>
      </c>
      <c r="BI1954">
        <v>0</v>
      </c>
      <c r="BJ1954">
        <v>0</v>
      </c>
      <c r="BK1954">
        <v>471</v>
      </c>
      <c r="BL1954">
        <v>0</v>
      </c>
      <c r="BM1954">
        <v>14</v>
      </c>
      <c r="BN1954">
        <v>79</v>
      </c>
      <c r="BO1954">
        <v>248</v>
      </c>
      <c r="BP1954">
        <v>536</v>
      </c>
      <c r="BQ1954">
        <v>0</v>
      </c>
      <c r="BR1954">
        <v>0</v>
      </c>
      <c r="BS1954">
        <v>0</v>
      </c>
      <c r="BT1954">
        <v>0</v>
      </c>
      <c r="BU1954">
        <v>0</v>
      </c>
    </row>
    <row r="1955" spans="1:73">
      <c r="A1955" t="s">
        <v>71</v>
      </c>
      <c r="B1955">
        <v>2024</v>
      </c>
      <c r="C1955" t="s">
        <v>252</v>
      </c>
      <c r="D1955">
        <v>43687</v>
      </c>
      <c r="E1955">
        <v>196161</v>
      </c>
      <c r="F1955">
        <v>25278</v>
      </c>
      <c r="G1955">
        <v>0</v>
      </c>
      <c r="H1955">
        <v>0</v>
      </c>
      <c r="I1955">
        <v>0</v>
      </c>
      <c r="J1955">
        <v>0</v>
      </c>
      <c r="K1955">
        <v>557</v>
      </c>
      <c r="L1955">
        <v>906</v>
      </c>
      <c r="M1955">
        <v>0</v>
      </c>
      <c r="N1955">
        <v>264</v>
      </c>
      <c r="O1955">
        <v>0</v>
      </c>
      <c r="P1955">
        <v>23</v>
      </c>
      <c r="Q1955">
        <v>0</v>
      </c>
      <c r="R1955">
        <v>11249</v>
      </c>
      <c r="S1955">
        <v>3606</v>
      </c>
      <c r="T1955">
        <v>0</v>
      </c>
      <c r="U1955">
        <v>83</v>
      </c>
      <c r="V1955">
        <v>0</v>
      </c>
      <c r="W1955">
        <v>0</v>
      </c>
      <c r="X1955">
        <v>0</v>
      </c>
      <c r="Y1955">
        <v>88</v>
      </c>
      <c r="Z1955">
        <v>0</v>
      </c>
      <c r="AA1955">
        <v>0</v>
      </c>
      <c r="AB1955">
        <v>0</v>
      </c>
      <c r="AC1955">
        <v>0</v>
      </c>
      <c r="AD1955">
        <v>20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1286</v>
      </c>
      <c r="AK1955">
        <v>0</v>
      </c>
      <c r="AL1955">
        <v>0</v>
      </c>
      <c r="AM1955">
        <v>1738</v>
      </c>
      <c r="AN1955">
        <v>0</v>
      </c>
      <c r="AO1955">
        <v>571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28</v>
      </c>
      <c r="AV1955">
        <v>0</v>
      </c>
      <c r="AW1955">
        <v>280</v>
      </c>
      <c r="AX1955">
        <v>0</v>
      </c>
      <c r="AY1955">
        <v>44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327</v>
      </c>
      <c r="BG1955">
        <v>2823</v>
      </c>
      <c r="BH1955">
        <v>55</v>
      </c>
      <c r="BI1955">
        <v>0</v>
      </c>
      <c r="BJ1955">
        <v>0</v>
      </c>
      <c r="BK1955">
        <v>450</v>
      </c>
      <c r="BL1955">
        <v>0</v>
      </c>
      <c r="BM1955">
        <v>18</v>
      </c>
      <c r="BN1955">
        <v>98</v>
      </c>
      <c r="BO1955">
        <v>214</v>
      </c>
      <c r="BP1955">
        <v>550</v>
      </c>
      <c r="BQ1955">
        <v>0</v>
      </c>
      <c r="BR1955">
        <v>0</v>
      </c>
      <c r="BS1955">
        <v>0</v>
      </c>
      <c r="BT1955">
        <v>0</v>
      </c>
      <c r="BU1955">
        <v>0</v>
      </c>
    </row>
    <row r="1956" spans="1:73">
      <c r="A1956" t="s">
        <v>71</v>
      </c>
      <c r="B1956">
        <v>2024</v>
      </c>
      <c r="C1956" t="s">
        <v>253</v>
      </c>
      <c r="D1956">
        <v>43687</v>
      </c>
      <c r="E1956">
        <v>196161</v>
      </c>
      <c r="F1956">
        <v>25198</v>
      </c>
      <c r="G1956">
        <v>0</v>
      </c>
      <c r="H1956">
        <v>0</v>
      </c>
      <c r="I1956">
        <v>0</v>
      </c>
      <c r="J1956">
        <v>0</v>
      </c>
      <c r="K1956">
        <v>553</v>
      </c>
      <c r="L1956">
        <v>902</v>
      </c>
      <c r="M1956">
        <v>0</v>
      </c>
      <c r="N1956">
        <v>260</v>
      </c>
      <c r="O1956">
        <v>0</v>
      </c>
      <c r="P1956">
        <v>23</v>
      </c>
      <c r="Q1956">
        <v>0</v>
      </c>
      <c r="R1956">
        <v>11219</v>
      </c>
      <c r="S1956">
        <v>3591</v>
      </c>
      <c r="T1956">
        <v>0</v>
      </c>
      <c r="U1956">
        <v>83</v>
      </c>
      <c r="V1956">
        <v>0</v>
      </c>
      <c r="W1956">
        <v>0</v>
      </c>
      <c r="X1956">
        <v>0</v>
      </c>
      <c r="Y1956">
        <v>83</v>
      </c>
      <c r="Z1956">
        <v>0</v>
      </c>
      <c r="AA1956">
        <v>0</v>
      </c>
      <c r="AB1956">
        <v>0</v>
      </c>
      <c r="AC1956">
        <v>0</v>
      </c>
      <c r="AD1956">
        <v>20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1291</v>
      </c>
      <c r="AK1956">
        <v>0</v>
      </c>
      <c r="AL1956">
        <v>0</v>
      </c>
      <c r="AM1956">
        <v>1719</v>
      </c>
      <c r="AN1956">
        <v>11</v>
      </c>
      <c r="AO1956">
        <v>581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24</v>
      </c>
      <c r="AV1956">
        <v>0</v>
      </c>
      <c r="AW1956">
        <v>282</v>
      </c>
      <c r="AX1956">
        <v>0</v>
      </c>
      <c r="AY1956">
        <v>46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326</v>
      </c>
      <c r="BG1956">
        <v>2815</v>
      </c>
      <c r="BH1956">
        <v>57</v>
      </c>
      <c r="BI1956">
        <v>0</v>
      </c>
      <c r="BJ1956">
        <v>0</v>
      </c>
      <c r="BK1956">
        <v>447</v>
      </c>
      <c r="BL1956">
        <v>0</v>
      </c>
      <c r="BM1956">
        <v>16</v>
      </c>
      <c r="BN1956">
        <v>90</v>
      </c>
      <c r="BO1956">
        <v>224</v>
      </c>
      <c r="BP1956">
        <v>535</v>
      </c>
      <c r="BQ1956">
        <v>0</v>
      </c>
      <c r="BR1956">
        <v>0</v>
      </c>
      <c r="BS1956">
        <v>0</v>
      </c>
      <c r="BT1956">
        <v>0</v>
      </c>
      <c r="BU1956">
        <v>0</v>
      </c>
    </row>
    <row r="1957" spans="1:73">
      <c r="A1957" t="s">
        <v>71</v>
      </c>
      <c r="B1957">
        <v>2024</v>
      </c>
      <c r="C1957" t="s">
        <v>254</v>
      </c>
      <c r="D1957">
        <v>43640</v>
      </c>
      <c r="E1957">
        <v>196161</v>
      </c>
      <c r="F1957">
        <v>25082</v>
      </c>
      <c r="G1957">
        <v>0</v>
      </c>
      <c r="H1957">
        <v>0</v>
      </c>
      <c r="I1957">
        <v>0</v>
      </c>
      <c r="J1957">
        <v>0</v>
      </c>
      <c r="K1957">
        <v>511</v>
      </c>
      <c r="L1957">
        <v>860</v>
      </c>
      <c r="M1957">
        <v>0</v>
      </c>
      <c r="N1957">
        <v>261</v>
      </c>
      <c r="O1957">
        <v>0</v>
      </c>
      <c r="P1957">
        <v>24</v>
      </c>
      <c r="Q1957">
        <v>0</v>
      </c>
      <c r="R1957">
        <v>11186</v>
      </c>
      <c r="S1957">
        <v>3581</v>
      </c>
      <c r="T1957">
        <v>0</v>
      </c>
      <c r="U1957">
        <v>89</v>
      </c>
      <c r="V1957">
        <v>0</v>
      </c>
      <c r="W1957">
        <v>0</v>
      </c>
      <c r="X1957">
        <v>0</v>
      </c>
      <c r="Y1957">
        <v>77</v>
      </c>
      <c r="Z1957">
        <v>0</v>
      </c>
      <c r="AA1957">
        <v>0</v>
      </c>
      <c r="AB1957">
        <v>0</v>
      </c>
      <c r="AC1957">
        <v>0</v>
      </c>
      <c r="AD1957">
        <v>20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1295</v>
      </c>
      <c r="AK1957">
        <v>0</v>
      </c>
      <c r="AL1957">
        <v>0</v>
      </c>
      <c r="AM1957">
        <v>1667</v>
      </c>
      <c r="AN1957">
        <v>0</v>
      </c>
      <c r="AO1957">
        <v>644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302</v>
      </c>
      <c r="AX1957">
        <v>0</v>
      </c>
      <c r="AY1957">
        <v>51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323</v>
      </c>
      <c r="BG1957">
        <v>2798</v>
      </c>
      <c r="BH1957">
        <v>62</v>
      </c>
      <c r="BI1957">
        <v>0</v>
      </c>
      <c r="BJ1957">
        <v>0</v>
      </c>
      <c r="BK1957">
        <v>458</v>
      </c>
      <c r="BL1957">
        <v>0</v>
      </c>
      <c r="BM1957">
        <v>14</v>
      </c>
      <c r="BN1957">
        <v>86</v>
      </c>
      <c r="BO1957">
        <v>248</v>
      </c>
      <c r="BP1957">
        <v>525</v>
      </c>
      <c r="BQ1957">
        <v>0</v>
      </c>
      <c r="BR1957">
        <v>0</v>
      </c>
      <c r="BS1957">
        <v>0</v>
      </c>
      <c r="BT1957">
        <v>0</v>
      </c>
      <c r="BU1957">
        <v>0</v>
      </c>
    </row>
    <row r="1958" spans="1:73">
      <c r="A1958" t="s">
        <v>71</v>
      </c>
      <c r="B1958">
        <v>2024</v>
      </c>
      <c r="C1958" t="s">
        <v>255</v>
      </c>
      <c r="D1958">
        <v>43641</v>
      </c>
      <c r="E1958">
        <v>196161</v>
      </c>
      <c r="F1958">
        <v>25180</v>
      </c>
      <c r="G1958">
        <v>0</v>
      </c>
      <c r="H1958">
        <v>0</v>
      </c>
      <c r="I1958">
        <v>0</v>
      </c>
      <c r="J1958">
        <v>0</v>
      </c>
      <c r="K1958">
        <v>543</v>
      </c>
      <c r="L1958">
        <v>894</v>
      </c>
      <c r="M1958">
        <v>0</v>
      </c>
      <c r="N1958">
        <v>258</v>
      </c>
      <c r="O1958">
        <v>0</v>
      </c>
      <c r="P1958">
        <v>24</v>
      </c>
      <c r="Q1958">
        <v>0</v>
      </c>
      <c r="R1958">
        <v>11222</v>
      </c>
      <c r="S1958">
        <v>3591</v>
      </c>
      <c r="T1958">
        <v>0</v>
      </c>
      <c r="U1958">
        <v>85</v>
      </c>
      <c r="V1958">
        <v>0</v>
      </c>
      <c r="W1958">
        <v>0</v>
      </c>
      <c r="X1958">
        <v>0</v>
      </c>
      <c r="Y1958">
        <v>88</v>
      </c>
      <c r="Z1958">
        <v>0</v>
      </c>
      <c r="AA1958">
        <v>0</v>
      </c>
      <c r="AB1958">
        <v>0</v>
      </c>
      <c r="AC1958">
        <v>0</v>
      </c>
      <c r="AD1958">
        <v>20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1289</v>
      </c>
      <c r="AK1958">
        <v>0</v>
      </c>
      <c r="AL1958">
        <v>0</v>
      </c>
      <c r="AM1958">
        <v>1712</v>
      </c>
      <c r="AN1958">
        <v>11</v>
      </c>
      <c r="AO1958">
        <v>594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284</v>
      </c>
      <c r="AX1958">
        <v>0</v>
      </c>
      <c r="AY1958">
        <v>50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323</v>
      </c>
      <c r="BG1958">
        <v>2822</v>
      </c>
      <c r="BH1958">
        <v>57</v>
      </c>
      <c r="BI1958">
        <v>0</v>
      </c>
      <c r="BJ1958">
        <v>0</v>
      </c>
      <c r="BK1958">
        <v>448</v>
      </c>
      <c r="BL1958">
        <v>0</v>
      </c>
      <c r="BM1958">
        <v>16</v>
      </c>
      <c r="BN1958">
        <v>85</v>
      </c>
      <c r="BO1958">
        <v>226</v>
      </c>
      <c r="BP1958">
        <v>538</v>
      </c>
      <c r="BQ1958">
        <v>0</v>
      </c>
      <c r="BR1958">
        <v>0</v>
      </c>
      <c r="BS1958">
        <v>0</v>
      </c>
      <c r="BT1958">
        <v>0</v>
      </c>
      <c r="BU1958">
        <v>0</v>
      </c>
    </row>
    <row r="1959" spans="1:73">
      <c r="A1959" t="s">
        <v>71</v>
      </c>
      <c r="B1959">
        <v>2024</v>
      </c>
      <c r="C1959" t="s">
        <v>256</v>
      </c>
      <c r="D1959">
        <v>43908</v>
      </c>
      <c r="E1959">
        <v>196161</v>
      </c>
      <c r="F1959">
        <v>25477</v>
      </c>
      <c r="G1959">
        <v>0</v>
      </c>
      <c r="H1959">
        <v>0</v>
      </c>
      <c r="I1959">
        <v>0</v>
      </c>
      <c r="J1959">
        <v>0</v>
      </c>
      <c r="K1959">
        <v>559</v>
      </c>
      <c r="L1959">
        <v>960</v>
      </c>
      <c r="M1959">
        <v>0</v>
      </c>
      <c r="N1959">
        <v>265</v>
      </c>
      <c r="O1959">
        <v>0</v>
      </c>
      <c r="P1959">
        <v>23</v>
      </c>
      <c r="Q1959">
        <v>0</v>
      </c>
      <c r="R1959">
        <v>11298</v>
      </c>
      <c r="S1959">
        <v>3628</v>
      </c>
      <c r="T1959">
        <v>0</v>
      </c>
      <c r="U1959">
        <v>68</v>
      </c>
      <c r="V1959">
        <v>0</v>
      </c>
      <c r="W1959">
        <v>0</v>
      </c>
      <c r="X1959">
        <v>0</v>
      </c>
      <c r="Y1959">
        <v>93</v>
      </c>
      <c r="Z1959">
        <v>0</v>
      </c>
      <c r="AA1959">
        <v>0</v>
      </c>
      <c r="AB1959">
        <v>0</v>
      </c>
      <c r="AC1959">
        <v>0</v>
      </c>
      <c r="AD1959">
        <v>21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1294</v>
      </c>
      <c r="AK1959">
        <v>0</v>
      </c>
      <c r="AL1959">
        <v>0</v>
      </c>
      <c r="AM1959">
        <v>1807</v>
      </c>
      <c r="AN1959">
        <v>0</v>
      </c>
      <c r="AO1959">
        <v>551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31</v>
      </c>
      <c r="AV1959">
        <v>0</v>
      </c>
      <c r="AW1959">
        <v>284</v>
      </c>
      <c r="AX1959">
        <v>0</v>
      </c>
      <c r="AY1959">
        <v>38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2840</v>
      </c>
      <c r="BH1959">
        <v>44</v>
      </c>
      <c r="BI1959">
        <v>0</v>
      </c>
      <c r="BJ1959">
        <v>0</v>
      </c>
      <c r="BK1959">
        <v>443</v>
      </c>
      <c r="BL1959">
        <v>0</v>
      </c>
      <c r="BM1959">
        <v>20</v>
      </c>
      <c r="BN1959">
        <v>105</v>
      </c>
      <c r="BO1959">
        <v>216</v>
      </c>
      <c r="BP1959">
        <v>560</v>
      </c>
      <c r="BQ1959">
        <v>329</v>
      </c>
      <c r="BR1959">
        <v>0</v>
      </c>
      <c r="BS1959">
        <v>0</v>
      </c>
      <c r="BT1959">
        <v>0</v>
      </c>
      <c r="BU1959">
        <v>0</v>
      </c>
    </row>
    <row r="1960" spans="1:73">
      <c r="A1960" t="s">
        <v>71</v>
      </c>
      <c r="B1960">
        <v>2024</v>
      </c>
      <c r="C1960" t="s">
        <v>257</v>
      </c>
      <c r="D1960">
        <v>43908</v>
      </c>
      <c r="E1960">
        <v>196161</v>
      </c>
      <c r="F1960">
        <v>25476</v>
      </c>
      <c r="G1960">
        <v>0</v>
      </c>
      <c r="H1960">
        <v>0</v>
      </c>
      <c r="I1960">
        <v>0</v>
      </c>
      <c r="J1960">
        <v>0</v>
      </c>
      <c r="K1960">
        <v>559</v>
      </c>
      <c r="L1960">
        <v>952</v>
      </c>
      <c r="M1960">
        <v>0</v>
      </c>
      <c r="N1960">
        <v>266</v>
      </c>
      <c r="O1960">
        <v>0</v>
      </c>
      <c r="P1960">
        <v>22</v>
      </c>
      <c r="Q1960">
        <v>0</v>
      </c>
      <c r="R1960">
        <v>11299</v>
      </c>
      <c r="S1960">
        <v>3633</v>
      </c>
      <c r="T1960">
        <v>0</v>
      </c>
      <c r="U1960">
        <v>66</v>
      </c>
      <c r="V1960">
        <v>0</v>
      </c>
      <c r="W1960">
        <v>0</v>
      </c>
      <c r="X1960">
        <v>0</v>
      </c>
      <c r="Y1960">
        <v>92</v>
      </c>
      <c r="Z1960">
        <v>0</v>
      </c>
      <c r="AA1960">
        <v>0</v>
      </c>
      <c r="AB1960">
        <v>0</v>
      </c>
      <c r="AC1960">
        <v>0</v>
      </c>
      <c r="AD1960">
        <v>21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1288</v>
      </c>
      <c r="AK1960">
        <v>0</v>
      </c>
      <c r="AL1960">
        <v>0</v>
      </c>
      <c r="AM1960">
        <v>1807</v>
      </c>
      <c r="AN1960">
        <v>19</v>
      </c>
      <c r="AO1960">
        <v>557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30</v>
      </c>
      <c r="AV1960">
        <v>0</v>
      </c>
      <c r="AW1960">
        <v>275</v>
      </c>
      <c r="AX1960">
        <v>0</v>
      </c>
      <c r="AY1960">
        <v>41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2837</v>
      </c>
      <c r="BH1960">
        <v>43</v>
      </c>
      <c r="BI1960">
        <v>0</v>
      </c>
      <c r="BJ1960">
        <v>0</v>
      </c>
      <c r="BK1960">
        <v>448</v>
      </c>
      <c r="BL1960">
        <v>0</v>
      </c>
      <c r="BM1960">
        <v>17</v>
      </c>
      <c r="BN1960">
        <v>106</v>
      </c>
      <c r="BO1960">
        <v>212</v>
      </c>
      <c r="BP1960">
        <v>558</v>
      </c>
      <c r="BQ1960">
        <v>328</v>
      </c>
      <c r="BR1960">
        <v>0</v>
      </c>
      <c r="BS1960">
        <v>0</v>
      </c>
      <c r="BT1960">
        <v>0</v>
      </c>
      <c r="BU1960">
        <v>0</v>
      </c>
    </row>
    <row r="1961" spans="1:73">
      <c r="A1961" t="s">
        <v>71</v>
      </c>
      <c r="B1961">
        <v>2024</v>
      </c>
      <c r="C1961" t="s">
        <v>258</v>
      </c>
      <c r="D1961">
        <v>43687</v>
      </c>
      <c r="E1961">
        <v>196161</v>
      </c>
      <c r="F1961">
        <v>25363</v>
      </c>
      <c r="G1961">
        <v>0</v>
      </c>
      <c r="H1961">
        <v>0</v>
      </c>
      <c r="I1961">
        <v>0</v>
      </c>
      <c r="J1961">
        <v>0</v>
      </c>
      <c r="K1961">
        <v>556</v>
      </c>
      <c r="L1961">
        <v>941</v>
      </c>
      <c r="M1961">
        <v>0</v>
      </c>
      <c r="N1961">
        <v>267</v>
      </c>
      <c r="O1961">
        <v>0</v>
      </c>
      <c r="P1961">
        <v>22</v>
      </c>
      <c r="Q1961">
        <v>0</v>
      </c>
      <c r="R1961">
        <v>11279</v>
      </c>
      <c r="S1961">
        <v>3614</v>
      </c>
      <c r="T1961">
        <v>0</v>
      </c>
      <c r="U1961">
        <v>73</v>
      </c>
      <c r="V1961">
        <v>0</v>
      </c>
      <c r="W1961">
        <v>0</v>
      </c>
      <c r="X1961">
        <v>0</v>
      </c>
      <c r="Y1961">
        <v>88</v>
      </c>
      <c r="Z1961">
        <v>0</v>
      </c>
      <c r="AA1961">
        <v>0</v>
      </c>
      <c r="AB1961">
        <v>0</v>
      </c>
      <c r="AC1961">
        <v>0</v>
      </c>
      <c r="AD1961">
        <v>21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1284</v>
      </c>
      <c r="AK1961">
        <v>0</v>
      </c>
      <c r="AL1961">
        <v>0</v>
      </c>
      <c r="AM1961">
        <v>1773</v>
      </c>
      <c r="AN1961">
        <v>0</v>
      </c>
      <c r="AO1961">
        <v>550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29</v>
      </c>
      <c r="AV1961">
        <v>0</v>
      </c>
      <c r="AW1961">
        <v>277</v>
      </c>
      <c r="AX1961">
        <v>0</v>
      </c>
      <c r="AY1961">
        <v>42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2836</v>
      </c>
      <c r="BH1961">
        <v>48</v>
      </c>
      <c r="BI1961">
        <v>0</v>
      </c>
      <c r="BJ1961">
        <v>0</v>
      </c>
      <c r="BK1961">
        <v>445</v>
      </c>
      <c r="BL1961">
        <v>0</v>
      </c>
      <c r="BM1961">
        <v>17</v>
      </c>
      <c r="BN1961">
        <v>105</v>
      </c>
      <c r="BO1961">
        <v>213</v>
      </c>
      <c r="BP1961">
        <v>554</v>
      </c>
      <c r="BQ1961">
        <v>329</v>
      </c>
      <c r="BR1961">
        <v>0</v>
      </c>
      <c r="BS1961">
        <v>0</v>
      </c>
      <c r="BT1961">
        <v>0</v>
      </c>
      <c r="BU1961">
        <v>0</v>
      </c>
    </row>
    <row r="1962" spans="1:73">
      <c r="A1962" t="s">
        <v>71</v>
      </c>
      <c r="B1962">
        <v>2025</v>
      </c>
      <c r="C1962" t="s">
        <v>249</v>
      </c>
      <c r="D1962">
        <v>43749</v>
      </c>
      <c r="E1962">
        <v>196161</v>
      </c>
      <c r="F1962">
        <v>25791</v>
      </c>
      <c r="G1962">
        <v>0</v>
      </c>
      <c r="H1962">
        <v>0</v>
      </c>
      <c r="I1962">
        <v>0</v>
      </c>
      <c r="J1962">
        <v>0</v>
      </c>
      <c r="K1962">
        <v>322</v>
      </c>
      <c r="L1962">
        <v>985</v>
      </c>
      <c r="M1962">
        <v>0</v>
      </c>
      <c r="N1962">
        <v>373</v>
      </c>
      <c r="O1962">
        <v>0</v>
      </c>
      <c r="P1962">
        <v>27</v>
      </c>
      <c r="Q1962">
        <v>0</v>
      </c>
      <c r="R1962">
        <v>11540</v>
      </c>
      <c r="S1962">
        <v>3892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21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1295</v>
      </c>
      <c r="AK1962">
        <v>0</v>
      </c>
      <c r="AL1962">
        <v>0</v>
      </c>
      <c r="AM1962">
        <v>1638</v>
      </c>
      <c r="AN1962">
        <v>0</v>
      </c>
      <c r="AO1962">
        <v>332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11</v>
      </c>
      <c r="AW1962">
        <v>337</v>
      </c>
      <c r="AX1962">
        <v>0</v>
      </c>
      <c r="AY1962">
        <v>22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2855</v>
      </c>
      <c r="BH1962">
        <v>45</v>
      </c>
      <c r="BI1962">
        <v>0</v>
      </c>
      <c r="BJ1962">
        <v>0</v>
      </c>
      <c r="BK1962">
        <v>501</v>
      </c>
      <c r="BL1962">
        <v>0</v>
      </c>
      <c r="BM1962">
        <v>19</v>
      </c>
      <c r="BN1962">
        <v>359</v>
      </c>
      <c r="BO1962">
        <v>235</v>
      </c>
      <c r="BP1962">
        <v>555</v>
      </c>
      <c r="BQ1962">
        <v>343</v>
      </c>
      <c r="BR1962">
        <v>0</v>
      </c>
      <c r="BS1962">
        <v>0</v>
      </c>
      <c r="BT1962">
        <v>0</v>
      </c>
      <c r="BU1962">
        <v>84</v>
      </c>
    </row>
    <row r="1963" spans="1:73">
      <c r="A1963" t="s">
        <v>71</v>
      </c>
      <c r="B1963">
        <v>2025</v>
      </c>
      <c r="C1963" t="s">
        <v>250</v>
      </c>
      <c r="D1963">
        <v>44294</v>
      </c>
      <c r="E1963">
        <v>196161</v>
      </c>
      <c r="F1963">
        <v>25999</v>
      </c>
      <c r="G1963">
        <v>0</v>
      </c>
      <c r="H1963">
        <v>0</v>
      </c>
      <c r="I1963">
        <v>0</v>
      </c>
      <c r="J1963">
        <v>0</v>
      </c>
      <c r="K1963">
        <v>321</v>
      </c>
      <c r="L1963">
        <v>1028</v>
      </c>
      <c r="M1963">
        <v>0</v>
      </c>
      <c r="N1963">
        <v>386</v>
      </c>
      <c r="O1963">
        <v>0</v>
      </c>
      <c r="P1963">
        <v>28</v>
      </c>
      <c r="Q1963">
        <v>0</v>
      </c>
      <c r="R1963">
        <v>11572</v>
      </c>
      <c r="S1963">
        <v>3902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21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1293</v>
      </c>
      <c r="AK1963">
        <v>0</v>
      </c>
      <c r="AL1963">
        <v>0</v>
      </c>
      <c r="AM1963">
        <v>1663</v>
      </c>
      <c r="AN1963">
        <v>0</v>
      </c>
      <c r="AO1963">
        <v>325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42</v>
      </c>
      <c r="AV1963">
        <v>11</v>
      </c>
      <c r="AW1963">
        <v>331</v>
      </c>
      <c r="AX1963">
        <v>0</v>
      </c>
      <c r="AY1963">
        <v>23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2871</v>
      </c>
      <c r="BH1963">
        <v>42</v>
      </c>
      <c r="BI1963">
        <v>0</v>
      </c>
      <c r="BJ1963">
        <v>0</v>
      </c>
      <c r="BK1963">
        <v>493</v>
      </c>
      <c r="BL1963">
        <v>0</v>
      </c>
      <c r="BM1963">
        <v>18</v>
      </c>
      <c r="BN1963">
        <v>371</v>
      </c>
      <c r="BO1963">
        <v>238</v>
      </c>
      <c r="BP1963">
        <v>576</v>
      </c>
      <c r="BQ1963">
        <v>342</v>
      </c>
      <c r="BR1963">
        <v>0</v>
      </c>
      <c r="BS1963">
        <v>0</v>
      </c>
      <c r="BT1963">
        <v>0</v>
      </c>
      <c r="BU1963">
        <v>102</v>
      </c>
    </row>
    <row r="1964" spans="1:73">
      <c r="A1964" t="s">
        <v>71</v>
      </c>
      <c r="B1964">
        <v>2025</v>
      </c>
      <c r="C1964" t="s">
        <v>248</v>
      </c>
      <c r="D1964">
        <v>44564</v>
      </c>
      <c r="E1964">
        <v>196161</v>
      </c>
      <c r="F1964">
        <v>26117</v>
      </c>
      <c r="G1964">
        <v>0</v>
      </c>
      <c r="H1964">
        <v>0</v>
      </c>
      <c r="I1964">
        <v>0</v>
      </c>
      <c r="J1964">
        <v>0</v>
      </c>
      <c r="K1964">
        <v>314</v>
      </c>
      <c r="L1964">
        <v>1046</v>
      </c>
      <c r="M1964">
        <v>0</v>
      </c>
      <c r="N1964">
        <v>394</v>
      </c>
      <c r="O1964">
        <v>0</v>
      </c>
      <c r="P1964">
        <v>27</v>
      </c>
      <c r="Q1964">
        <v>0</v>
      </c>
      <c r="R1964">
        <v>11607</v>
      </c>
      <c r="S1964">
        <v>3917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21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1283</v>
      </c>
      <c r="AK1964">
        <v>0</v>
      </c>
      <c r="AL1964">
        <v>0</v>
      </c>
      <c r="AM1964">
        <v>1681</v>
      </c>
      <c r="AN1964">
        <v>0</v>
      </c>
      <c r="AO1964">
        <v>332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55</v>
      </c>
      <c r="AV1964">
        <v>12</v>
      </c>
      <c r="AW1964">
        <v>312</v>
      </c>
      <c r="AX1964">
        <v>0</v>
      </c>
      <c r="AY1964">
        <v>22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2874</v>
      </c>
      <c r="BH1964">
        <v>39</v>
      </c>
      <c r="BI1964">
        <v>0</v>
      </c>
      <c r="BJ1964">
        <v>0</v>
      </c>
      <c r="BK1964">
        <v>492</v>
      </c>
      <c r="BL1964">
        <v>0</v>
      </c>
      <c r="BM1964">
        <v>16</v>
      </c>
      <c r="BN1964">
        <v>378</v>
      </c>
      <c r="BO1964">
        <v>256</v>
      </c>
      <c r="BP1964">
        <v>588</v>
      </c>
      <c r="BQ1964">
        <v>336</v>
      </c>
      <c r="BR1964">
        <v>0</v>
      </c>
      <c r="BS1964">
        <v>0</v>
      </c>
      <c r="BT1964">
        <v>0</v>
      </c>
      <c r="BU1964">
        <v>115</v>
      </c>
    </row>
    <row r="1965" spans="1:73">
      <c r="A1965" t="s">
        <v>71</v>
      </c>
      <c r="B1965">
        <v>2025</v>
      </c>
      <c r="C1965" t="s">
        <v>3</v>
      </c>
      <c r="D1965">
        <v>43715</v>
      </c>
      <c r="E1965">
        <v>196161</v>
      </c>
      <c r="F1965">
        <v>25750</v>
      </c>
      <c r="G1965">
        <v>0</v>
      </c>
      <c r="H1965">
        <v>0</v>
      </c>
      <c r="I1965">
        <v>0</v>
      </c>
      <c r="J1965">
        <v>0</v>
      </c>
      <c r="K1965">
        <v>328</v>
      </c>
      <c r="L1965">
        <v>899</v>
      </c>
      <c r="M1965">
        <v>0</v>
      </c>
      <c r="N1965">
        <v>361</v>
      </c>
      <c r="O1965">
        <v>0</v>
      </c>
      <c r="P1965">
        <v>26</v>
      </c>
      <c r="Q1965">
        <v>0</v>
      </c>
      <c r="R1965">
        <v>11492</v>
      </c>
      <c r="S1965">
        <v>3821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22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1322</v>
      </c>
      <c r="AK1965">
        <v>0</v>
      </c>
      <c r="AL1965">
        <v>0</v>
      </c>
      <c r="AM1965">
        <v>1696</v>
      </c>
      <c r="AN1965">
        <v>0</v>
      </c>
      <c r="AO1965">
        <v>399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33</v>
      </c>
      <c r="AV1965">
        <v>12</v>
      </c>
      <c r="AW1965">
        <v>337</v>
      </c>
      <c r="AX1965">
        <v>0</v>
      </c>
      <c r="AY1965">
        <v>23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2866</v>
      </c>
      <c r="BH1965">
        <v>47</v>
      </c>
      <c r="BI1965">
        <v>0</v>
      </c>
      <c r="BJ1965">
        <v>0</v>
      </c>
      <c r="BK1965">
        <v>522</v>
      </c>
      <c r="BL1965">
        <v>0</v>
      </c>
      <c r="BM1965">
        <v>20</v>
      </c>
      <c r="BN1965">
        <v>338</v>
      </c>
      <c r="BO1965">
        <v>229</v>
      </c>
      <c r="BP1965">
        <v>551</v>
      </c>
      <c r="BQ1965">
        <v>337</v>
      </c>
      <c r="BR1965">
        <v>0</v>
      </c>
      <c r="BS1965">
        <v>0</v>
      </c>
      <c r="BT1965">
        <v>0</v>
      </c>
      <c r="BU1965">
        <v>69</v>
      </c>
    </row>
    <row r="1966" spans="1:73">
      <c r="A1966" t="s">
        <v>71</v>
      </c>
      <c r="B1966">
        <v>2025</v>
      </c>
      <c r="C1966" t="s">
        <v>251</v>
      </c>
      <c r="D1966">
        <v>43715</v>
      </c>
      <c r="E1966">
        <v>196161</v>
      </c>
      <c r="F1966">
        <v>25886</v>
      </c>
      <c r="G1966">
        <v>0</v>
      </c>
      <c r="H1966">
        <v>0</v>
      </c>
      <c r="I1966">
        <v>0</v>
      </c>
      <c r="J1966">
        <v>0</v>
      </c>
      <c r="K1966">
        <v>373</v>
      </c>
      <c r="L1966">
        <v>902</v>
      </c>
      <c r="M1966">
        <v>0</v>
      </c>
      <c r="N1966">
        <v>342</v>
      </c>
      <c r="O1966">
        <v>0</v>
      </c>
      <c r="P1966">
        <v>23</v>
      </c>
      <c r="Q1966">
        <v>0</v>
      </c>
      <c r="R1966">
        <v>11564</v>
      </c>
      <c r="S1966">
        <v>3851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22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1315</v>
      </c>
      <c r="AK1966">
        <v>0</v>
      </c>
      <c r="AL1966">
        <v>0</v>
      </c>
      <c r="AM1966">
        <v>1727</v>
      </c>
      <c r="AN1966">
        <v>0</v>
      </c>
      <c r="AO1966">
        <v>446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33</v>
      </c>
      <c r="AV1966">
        <v>13</v>
      </c>
      <c r="AW1966">
        <v>325</v>
      </c>
      <c r="AX1966">
        <v>0</v>
      </c>
      <c r="AY1966">
        <v>24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2867</v>
      </c>
      <c r="BH1966">
        <v>43</v>
      </c>
      <c r="BI1966">
        <v>0</v>
      </c>
      <c r="BJ1966">
        <v>0</v>
      </c>
      <c r="BK1966">
        <v>527</v>
      </c>
      <c r="BL1966">
        <v>0</v>
      </c>
      <c r="BM1966">
        <v>20</v>
      </c>
      <c r="BN1966">
        <v>305</v>
      </c>
      <c r="BO1966">
        <v>234</v>
      </c>
      <c r="BP1966">
        <v>552</v>
      </c>
      <c r="BQ1966">
        <v>321</v>
      </c>
      <c r="BR1966">
        <v>0</v>
      </c>
      <c r="BS1966">
        <v>0</v>
      </c>
      <c r="BT1966">
        <v>0</v>
      </c>
      <c r="BU1966">
        <v>57</v>
      </c>
    </row>
    <row r="1967" spans="1:73">
      <c r="A1967" t="s">
        <v>71</v>
      </c>
      <c r="B1967">
        <v>2025</v>
      </c>
      <c r="C1967" t="s">
        <v>252</v>
      </c>
      <c r="D1967">
        <v>44215</v>
      </c>
      <c r="E1967">
        <v>196161</v>
      </c>
      <c r="F1967">
        <v>25934</v>
      </c>
      <c r="G1967">
        <v>0</v>
      </c>
      <c r="H1967">
        <v>0</v>
      </c>
      <c r="I1967">
        <v>0</v>
      </c>
      <c r="J1967">
        <v>0</v>
      </c>
      <c r="K1967">
        <v>315</v>
      </c>
      <c r="L1967">
        <v>1028</v>
      </c>
      <c r="M1967">
        <v>0</v>
      </c>
      <c r="N1967">
        <v>381</v>
      </c>
      <c r="O1967">
        <v>0</v>
      </c>
      <c r="P1967">
        <v>28</v>
      </c>
      <c r="Q1967">
        <v>0</v>
      </c>
      <c r="R1967">
        <v>11540</v>
      </c>
      <c r="S1967">
        <v>3910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21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1291</v>
      </c>
      <c r="AK1967">
        <v>0</v>
      </c>
      <c r="AL1967">
        <v>0</v>
      </c>
      <c r="AM1967">
        <v>1658</v>
      </c>
      <c r="AN1967">
        <v>0</v>
      </c>
      <c r="AO1967">
        <v>326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41</v>
      </c>
      <c r="AV1967">
        <v>11</v>
      </c>
      <c r="AW1967">
        <v>331</v>
      </c>
      <c r="AX1967">
        <v>0</v>
      </c>
      <c r="AY1967">
        <v>22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2863</v>
      </c>
      <c r="BH1967">
        <v>42</v>
      </c>
      <c r="BI1967">
        <v>0</v>
      </c>
      <c r="BJ1967">
        <v>0</v>
      </c>
      <c r="BK1967">
        <v>495</v>
      </c>
      <c r="BL1967">
        <v>0</v>
      </c>
      <c r="BM1967">
        <v>17</v>
      </c>
      <c r="BN1967">
        <v>367</v>
      </c>
      <c r="BO1967">
        <v>234</v>
      </c>
      <c r="BP1967">
        <v>571</v>
      </c>
      <c r="BQ1967">
        <v>342</v>
      </c>
      <c r="BR1967">
        <v>0</v>
      </c>
      <c r="BS1967">
        <v>0</v>
      </c>
      <c r="BT1967">
        <v>0</v>
      </c>
      <c r="BU1967">
        <v>100</v>
      </c>
    </row>
    <row r="1968" spans="1:73">
      <c r="A1968" t="s">
        <v>71</v>
      </c>
      <c r="B1968">
        <v>2025</v>
      </c>
      <c r="C1968" t="s">
        <v>253</v>
      </c>
      <c r="D1968">
        <v>43749</v>
      </c>
      <c r="E1968">
        <v>196161</v>
      </c>
      <c r="F1968">
        <v>25896</v>
      </c>
      <c r="G1968">
        <v>0</v>
      </c>
      <c r="H1968">
        <v>0</v>
      </c>
      <c r="I1968">
        <v>0</v>
      </c>
      <c r="J1968">
        <v>0</v>
      </c>
      <c r="K1968">
        <v>314</v>
      </c>
      <c r="L1968">
        <v>1025</v>
      </c>
      <c r="M1968">
        <v>0</v>
      </c>
      <c r="N1968">
        <v>383</v>
      </c>
      <c r="O1968">
        <v>0</v>
      </c>
      <c r="P1968">
        <v>28</v>
      </c>
      <c r="Q1968">
        <v>0</v>
      </c>
      <c r="R1968">
        <v>11532</v>
      </c>
      <c r="S1968">
        <v>3907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21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1289</v>
      </c>
      <c r="AK1968">
        <v>0</v>
      </c>
      <c r="AL1968">
        <v>0</v>
      </c>
      <c r="AM1968">
        <v>1641</v>
      </c>
      <c r="AN1968">
        <v>0</v>
      </c>
      <c r="AO1968">
        <v>328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33</v>
      </c>
      <c r="AV1968">
        <v>11</v>
      </c>
      <c r="AW1968">
        <v>331</v>
      </c>
      <c r="AX1968">
        <v>0</v>
      </c>
      <c r="AY1968">
        <v>21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2864</v>
      </c>
      <c r="BH1968">
        <v>45</v>
      </c>
      <c r="BI1968">
        <v>0</v>
      </c>
      <c r="BJ1968">
        <v>0</v>
      </c>
      <c r="BK1968">
        <v>499</v>
      </c>
      <c r="BL1968">
        <v>0</v>
      </c>
      <c r="BM1968">
        <v>18</v>
      </c>
      <c r="BN1968">
        <v>368</v>
      </c>
      <c r="BO1968">
        <v>228</v>
      </c>
      <c r="BP1968">
        <v>567</v>
      </c>
      <c r="BQ1968">
        <v>342</v>
      </c>
      <c r="BR1968">
        <v>0</v>
      </c>
      <c r="BS1968">
        <v>0</v>
      </c>
      <c r="BT1968">
        <v>0</v>
      </c>
      <c r="BU1968">
        <v>101</v>
      </c>
    </row>
    <row r="1969" spans="1:73">
      <c r="A1969" t="s">
        <v>71</v>
      </c>
      <c r="B1969">
        <v>2025</v>
      </c>
      <c r="C1969" t="s">
        <v>254</v>
      </c>
      <c r="D1969">
        <v>43749</v>
      </c>
      <c r="E1969">
        <v>196161</v>
      </c>
      <c r="F1969">
        <v>25782</v>
      </c>
      <c r="G1969">
        <v>0</v>
      </c>
      <c r="H1969">
        <v>0</v>
      </c>
      <c r="I1969">
        <v>0</v>
      </c>
      <c r="J1969">
        <v>0</v>
      </c>
      <c r="K1969">
        <v>325</v>
      </c>
      <c r="L1969">
        <v>951</v>
      </c>
      <c r="M1969">
        <v>0</v>
      </c>
      <c r="N1969">
        <v>370</v>
      </c>
      <c r="O1969">
        <v>0</v>
      </c>
      <c r="P1969">
        <v>27</v>
      </c>
      <c r="Q1969">
        <v>0</v>
      </c>
      <c r="R1969">
        <v>11546</v>
      </c>
      <c r="S1969">
        <v>3857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22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1310</v>
      </c>
      <c r="AK1969">
        <v>0</v>
      </c>
      <c r="AL1969">
        <v>0</v>
      </c>
      <c r="AM1969">
        <v>1622</v>
      </c>
      <c r="AN1969">
        <v>0</v>
      </c>
      <c r="AO1969">
        <v>345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33</v>
      </c>
      <c r="AV1969">
        <v>14</v>
      </c>
      <c r="AW1969">
        <v>334</v>
      </c>
      <c r="AX1969">
        <v>0</v>
      </c>
      <c r="AY1969">
        <v>24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2861</v>
      </c>
      <c r="BH1969">
        <v>47</v>
      </c>
      <c r="BI1969">
        <v>0</v>
      </c>
      <c r="BJ1969">
        <v>0</v>
      </c>
      <c r="BK1969">
        <v>512</v>
      </c>
      <c r="BL1969">
        <v>0</v>
      </c>
      <c r="BM1969">
        <v>19</v>
      </c>
      <c r="BN1969">
        <v>351</v>
      </c>
      <c r="BO1969">
        <v>237</v>
      </c>
      <c r="BP1969">
        <v>552</v>
      </c>
      <c r="BQ1969">
        <v>342</v>
      </c>
      <c r="BR1969">
        <v>0</v>
      </c>
      <c r="BS1969">
        <v>0</v>
      </c>
      <c r="BT1969">
        <v>0</v>
      </c>
      <c r="BU1969">
        <v>81</v>
      </c>
    </row>
    <row r="1970" spans="1:73">
      <c r="A1970" t="s">
        <v>71</v>
      </c>
      <c r="B1970">
        <v>2025</v>
      </c>
      <c r="C1970" t="s">
        <v>255</v>
      </c>
      <c r="D1970">
        <v>43749</v>
      </c>
      <c r="E1970">
        <v>196161</v>
      </c>
      <c r="F1970">
        <v>25853</v>
      </c>
      <c r="G1970">
        <v>0</v>
      </c>
      <c r="H1970">
        <v>0</v>
      </c>
      <c r="I1970">
        <v>0</v>
      </c>
      <c r="J1970">
        <v>0</v>
      </c>
      <c r="K1970">
        <v>319</v>
      </c>
      <c r="L1970">
        <v>1018</v>
      </c>
      <c r="M1970">
        <v>0</v>
      </c>
      <c r="N1970">
        <v>377</v>
      </c>
      <c r="O1970">
        <v>0</v>
      </c>
      <c r="P1970">
        <v>27</v>
      </c>
      <c r="Q1970">
        <v>0</v>
      </c>
      <c r="R1970">
        <v>11546</v>
      </c>
      <c r="S1970">
        <v>3896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21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1291</v>
      </c>
      <c r="AK1970">
        <v>0</v>
      </c>
      <c r="AL1970">
        <v>0</v>
      </c>
      <c r="AM1970">
        <v>1642</v>
      </c>
      <c r="AN1970">
        <v>0</v>
      </c>
      <c r="AO1970">
        <v>330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34</v>
      </c>
      <c r="AV1970">
        <v>11</v>
      </c>
      <c r="AW1970">
        <v>323</v>
      </c>
      <c r="AX1970">
        <v>0</v>
      </c>
      <c r="AY1970">
        <v>22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2855</v>
      </c>
      <c r="BH1970">
        <v>47</v>
      </c>
      <c r="BI1970">
        <v>0</v>
      </c>
      <c r="BJ1970">
        <v>0</v>
      </c>
      <c r="BK1970">
        <v>502</v>
      </c>
      <c r="BL1970">
        <v>0</v>
      </c>
      <c r="BM1970">
        <v>18</v>
      </c>
      <c r="BN1970">
        <v>364</v>
      </c>
      <c r="BO1970">
        <v>223</v>
      </c>
      <c r="BP1970">
        <v>557</v>
      </c>
      <c r="BQ1970">
        <v>340</v>
      </c>
      <c r="BR1970">
        <v>0</v>
      </c>
      <c r="BS1970">
        <v>0</v>
      </c>
      <c r="BT1970">
        <v>0</v>
      </c>
      <c r="BU1970">
        <v>90</v>
      </c>
    </row>
    <row r="1971" spans="1:73">
      <c r="A1971" t="s">
        <v>71</v>
      </c>
      <c r="B1971">
        <v>2025</v>
      </c>
      <c r="C1971" t="s">
        <v>256</v>
      </c>
      <c r="D1971">
        <v>44564</v>
      </c>
      <c r="E1971">
        <v>196161</v>
      </c>
      <c r="F1971">
        <v>26097</v>
      </c>
      <c r="G1971">
        <v>0</v>
      </c>
      <c r="H1971">
        <v>0</v>
      </c>
      <c r="I1971">
        <v>0</v>
      </c>
      <c r="J1971">
        <v>0</v>
      </c>
      <c r="K1971">
        <v>311</v>
      </c>
      <c r="L1971">
        <v>1048</v>
      </c>
      <c r="M1971">
        <v>0</v>
      </c>
      <c r="N1971">
        <v>391</v>
      </c>
      <c r="O1971">
        <v>0</v>
      </c>
      <c r="P1971">
        <v>29</v>
      </c>
      <c r="Q1971">
        <v>0</v>
      </c>
      <c r="R1971">
        <v>11593</v>
      </c>
      <c r="S1971">
        <v>3929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21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1295</v>
      </c>
      <c r="AK1971">
        <v>0</v>
      </c>
      <c r="AL1971">
        <v>0</v>
      </c>
      <c r="AM1971">
        <v>1664</v>
      </c>
      <c r="AN1971">
        <v>0</v>
      </c>
      <c r="AO1971">
        <v>330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56</v>
      </c>
      <c r="AV1971">
        <v>12</v>
      </c>
      <c r="AW1971">
        <v>309</v>
      </c>
      <c r="AX1971">
        <v>0</v>
      </c>
      <c r="AY1971">
        <v>23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2868</v>
      </c>
      <c r="BH1971">
        <v>38</v>
      </c>
      <c r="BI1971">
        <v>0</v>
      </c>
      <c r="BJ1971">
        <v>0</v>
      </c>
      <c r="BK1971">
        <v>490</v>
      </c>
      <c r="BL1971">
        <v>0</v>
      </c>
      <c r="BM1971">
        <v>16</v>
      </c>
      <c r="BN1971">
        <v>373</v>
      </c>
      <c r="BO1971">
        <v>259</v>
      </c>
      <c r="BP1971">
        <v>589</v>
      </c>
      <c r="BQ1971">
        <v>337</v>
      </c>
      <c r="BR1971">
        <v>0</v>
      </c>
      <c r="BS1971">
        <v>0</v>
      </c>
      <c r="BT1971">
        <v>0</v>
      </c>
      <c r="BU1971">
        <v>116</v>
      </c>
    </row>
    <row r="1972" spans="1:73">
      <c r="A1972" t="s">
        <v>71</v>
      </c>
      <c r="B1972">
        <v>2025</v>
      </c>
      <c r="C1972" t="s">
        <v>257</v>
      </c>
      <c r="D1972">
        <v>44441</v>
      </c>
      <c r="E1972">
        <v>196161</v>
      </c>
      <c r="F1972">
        <v>26109</v>
      </c>
      <c r="G1972">
        <v>0</v>
      </c>
      <c r="H1972">
        <v>0</v>
      </c>
      <c r="I1972">
        <v>0</v>
      </c>
      <c r="J1972">
        <v>0</v>
      </c>
      <c r="K1972">
        <v>313</v>
      </c>
      <c r="L1972">
        <v>1037</v>
      </c>
      <c r="M1972">
        <v>0</v>
      </c>
      <c r="N1972">
        <v>385</v>
      </c>
      <c r="O1972">
        <v>0</v>
      </c>
      <c r="P1972">
        <v>29</v>
      </c>
      <c r="Q1972">
        <v>0</v>
      </c>
      <c r="R1972">
        <v>11599</v>
      </c>
      <c r="S1972">
        <v>3929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21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1300</v>
      </c>
      <c r="AK1972">
        <v>0</v>
      </c>
      <c r="AL1972">
        <v>0</v>
      </c>
      <c r="AM1972">
        <v>1666</v>
      </c>
      <c r="AN1972">
        <v>12</v>
      </c>
      <c r="AO1972">
        <v>330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58</v>
      </c>
      <c r="AV1972">
        <v>11</v>
      </c>
      <c r="AW1972">
        <v>313</v>
      </c>
      <c r="AX1972">
        <v>0</v>
      </c>
      <c r="AY1972">
        <v>24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2873</v>
      </c>
      <c r="BH1972">
        <v>40</v>
      </c>
      <c r="BI1972">
        <v>0</v>
      </c>
      <c r="BJ1972">
        <v>0</v>
      </c>
      <c r="BK1972">
        <v>489</v>
      </c>
      <c r="BL1972">
        <v>0</v>
      </c>
      <c r="BM1972">
        <v>15</v>
      </c>
      <c r="BN1972">
        <v>373</v>
      </c>
      <c r="BO1972">
        <v>251</v>
      </c>
      <c r="BP1972">
        <v>586</v>
      </c>
      <c r="BQ1972">
        <v>338</v>
      </c>
      <c r="BR1972">
        <v>0</v>
      </c>
      <c r="BS1972">
        <v>0</v>
      </c>
      <c r="BT1972">
        <v>0</v>
      </c>
      <c r="BU1972">
        <v>117</v>
      </c>
    </row>
    <row r="1973" spans="1:73">
      <c r="A1973" t="s">
        <v>71</v>
      </c>
      <c r="B1973">
        <v>2025</v>
      </c>
      <c r="C1973" t="s">
        <v>258</v>
      </c>
      <c r="D1973">
        <v>44374</v>
      </c>
      <c r="E1973">
        <v>196161</v>
      </c>
      <c r="F1973">
        <v>26072</v>
      </c>
      <c r="G1973">
        <v>0</v>
      </c>
      <c r="H1973">
        <v>0</v>
      </c>
      <c r="I1973">
        <v>0</v>
      </c>
      <c r="J1973">
        <v>0</v>
      </c>
      <c r="K1973">
        <v>312</v>
      </c>
      <c r="L1973">
        <v>1033</v>
      </c>
      <c r="M1973">
        <v>0</v>
      </c>
      <c r="N1973">
        <v>383</v>
      </c>
      <c r="O1973">
        <v>0</v>
      </c>
      <c r="P1973">
        <v>28</v>
      </c>
      <c r="Q1973">
        <v>0</v>
      </c>
      <c r="R1973">
        <v>11585</v>
      </c>
      <c r="S1973">
        <v>3920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21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1301</v>
      </c>
      <c r="AK1973">
        <v>0</v>
      </c>
      <c r="AL1973">
        <v>0</v>
      </c>
      <c r="AM1973">
        <v>1672</v>
      </c>
      <c r="AN1973">
        <v>0</v>
      </c>
      <c r="AO1973">
        <v>333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53</v>
      </c>
      <c r="AV1973">
        <v>11</v>
      </c>
      <c r="AW1973">
        <v>325</v>
      </c>
      <c r="AX1973">
        <v>0</v>
      </c>
      <c r="AY1973">
        <v>24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2875</v>
      </c>
      <c r="BH1973">
        <v>42</v>
      </c>
      <c r="BI1973">
        <v>0</v>
      </c>
      <c r="BJ1973">
        <v>0</v>
      </c>
      <c r="BK1973">
        <v>493</v>
      </c>
      <c r="BL1973">
        <v>0</v>
      </c>
      <c r="BM1973">
        <v>16</v>
      </c>
      <c r="BN1973">
        <v>373</v>
      </c>
      <c r="BO1973">
        <v>247</v>
      </c>
      <c r="BP1973">
        <v>573</v>
      </c>
      <c r="BQ1973">
        <v>340</v>
      </c>
      <c r="BR1973">
        <v>0</v>
      </c>
      <c r="BS1973">
        <v>0</v>
      </c>
      <c r="BT1973">
        <v>0</v>
      </c>
      <c r="BU1973">
        <v>112</v>
      </c>
    </row>
    <row r="1974" spans="1:73">
      <c r="A1974" t="s">
        <v>71</v>
      </c>
      <c r="B1974">
        <v>2026</v>
      </c>
      <c r="C1974" t="s">
        <v>3</v>
      </c>
      <c r="D1974">
        <v>44564</v>
      </c>
      <c r="E1974">
        <v>196161</v>
      </c>
      <c r="F1974">
        <v>26501</v>
      </c>
      <c r="G1974">
        <v>0</v>
      </c>
      <c r="H1974">
        <v>0</v>
      </c>
      <c r="I1974">
        <v>0</v>
      </c>
      <c r="J1974">
        <v>0</v>
      </c>
      <c r="K1974">
        <v>326</v>
      </c>
      <c r="L1974">
        <v>1162</v>
      </c>
      <c r="M1974">
        <v>0</v>
      </c>
      <c r="N1974">
        <v>817</v>
      </c>
      <c r="O1974">
        <v>0</v>
      </c>
      <c r="P1974">
        <v>29</v>
      </c>
      <c r="Q1974">
        <v>0</v>
      </c>
      <c r="R1974">
        <v>11826</v>
      </c>
      <c r="S1974">
        <v>2865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535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1507</v>
      </c>
      <c r="AK1974">
        <v>0</v>
      </c>
      <c r="AL1974">
        <v>0</v>
      </c>
      <c r="AM1974">
        <v>1508</v>
      </c>
      <c r="AN1974">
        <v>17</v>
      </c>
      <c r="AO1974">
        <v>340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58</v>
      </c>
      <c r="AV1974">
        <v>0</v>
      </c>
      <c r="AW1974">
        <v>330</v>
      </c>
      <c r="AX1974">
        <v>0</v>
      </c>
      <c r="AY1974">
        <v>17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3085</v>
      </c>
      <c r="BH1974">
        <v>42</v>
      </c>
      <c r="BI1974">
        <v>0</v>
      </c>
      <c r="BJ1974">
        <v>0</v>
      </c>
      <c r="BK1974">
        <v>439</v>
      </c>
      <c r="BL1974">
        <v>0</v>
      </c>
      <c r="BM1974">
        <v>16</v>
      </c>
      <c r="BN1974">
        <v>753</v>
      </c>
      <c r="BO1974">
        <v>248</v>
      </c>
      <c r="BP1974">
        <v>454</v>
      </c>
      <c r="BQ1974">
        <v>0</v>
      </c>
      <c r="BR1974">
        <v>0</v>
      </c>
      <c r="BS1974">
        <v>0</v>
      </c>
      <c r="BT1974">
        <v>0</v>
      </c>
      <c r="BU1974">
        <v>127</v>
      </c>
    </row>
    <row r="1975" spans="1:73">
      <c r="A1975" t="s">
        <v>71</v>
      </c>
      <c r="B1975">
        <v>2026</v>
      </c>
      <c r="C1975" t="s">
        <v>251</v>
      </c>
      <c r="D1975">
        <v>44564</v>
      </c>
      <c r="E1975">
        <v>196161</v>
      </c>
      <c r="F1975">
        <v>26304</v>
      </c>
      <c r="G1975">
        <v>0</v>
      </c>
      <c r="H1975">
        <v>0</v>
      </c>
      <c r="I1975">
        <v>0</v>
      </c>
      <c r="J1975">
        <v>0</v>
      </c>
      <c r="K1975">
        <v>316</v>
      </c>
      <c r="L1975">
        <v>1122</v>
      </c>
      <c r="M1975">
        <v>0</v>
      </c>
      <c r="N1975">
        <v>769</v>
      </c>
      <c r="O1975">
        <v>0</v>
      </c>
      <c r="P1975">
        <v>28</v>
      </c>
      <c r="Q1975">
        <v>0</v>
      </c>
      <c r="R1975">
        <v>11728</v>
      </c>
      <c r="S1975">
        <v>2985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457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1468</v>
      </c>
      <c r="AK1975">
        <v>0</v>
      </c>
      <c r="AL1975">
        <v>0</v>
      </c>
      <c r="AM1975">
        <v>1552</v>
      </c>
      <c r="AN1975">
        <v>18</v>
      </c>
      <c r="AO1975">
        <v>340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58</v>
      </c>
      <c r="AV1975">
        <v>0</v>
      </c>
      <c r="AW1975">
        <v>320</v>
      </c>
      <c r="AX1975">
        <v>0</v>
      </c>
      <c r="AY1975">
        <v>18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3045</v>
      </c>
      <c r="BH1975">
        <v>40</v>
      </c>
      <c r="BI1975">
        <v>0</v>
      </c>
      <c r="BJ1975">
        <v>0</v>
      </c>
      <c r="BK1975">
        <v>436</v>
      </c>
      <c r="BL1975">
        <v>0</v>
      </c>
      <c r="BM1975">
        <v>16</v>
      </c>
      <c r="BN1975">
        <v>716</v>
      </c>
      <c r="BO1975">
        <v>261</v>
      </c>
      <c r="BP1975">
        <v>486</v>
      </c>
      <c r="BQ1975">
        <v>0</v>
      </c>
      <c r="BR1975">
        <v>0</v>
      </c>
      <c r="BS1975">
        <v>0</v>
      </c>
      <c r="BT1975">
        <v>0</v>
      </c>
      <c r="BU1975">
        <v>125</v>
      </c>
    </row>
    <row r="1976" spans="1:73">
      <c r="A1976" t="s">
        <v>72</v>
      </c>
      <c r="B1976">
        <v>2019</v>
      </c>
      <c r="C1976" t="s">
        <v>248</v>
      </c>
      <c r="D1976">
        <v>1701</v>
      </c>
      <c r="E1976">
        <v>5330</v>
      </c>
      <c r="F1976">
        <v>487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277</v>
      </c>
      <c r="S1976">
        <v>31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27</v>
      </c>
      <c r="AN1976">
        <v>0</v>
      </c>
      <c r="AO1976">
        <v>0</v>
      </c>
      <c r="AP1976">
        <v>0</v>
      </c>
      <c r="AQ1976">
        <v>29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123</v>
      </c>
      <c r="BS1976">
        <v>0</v>
      </c>
      <c r="BT1976">
        <v>0</v>
      </c>
      <c r="BU1976">
        <v>0</v>
      </c>
    </row>
    <row r="1977" spans="1:73">
      <c r="A1977" t="s">
        <v>72</v>
      </c>
      <c r="B1977">
        <v>2020</v>
      </c>
      <c r="C1977" t="s">
        <v>248</v>
      </c>
      <c r="D1977">
        <v>1659</v>
      </c>
      <c r="E1977">
        <v>5330</v>
      </c>
      <c r="F1977">
        <v>820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580</v>
      </c>
      <c r="S1977">
        <v>24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39</v>
      </c>
      <c r="AN1977">
        <v>0</v>
      </c>
      <c r="AO1977">
        <v>0</v>
      </c>
      <c r="AP1977">
        <v>0</v>
      </c>
      <c r="AQ1977">
        <v>55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122</v>
      </c>
      <c r="BS1977">
        <v>0</v>
      </c>
      <c r="BT1977">
        <v>0</v>
      </c>
      <c r="BU1977">
        <v>0</v>
      </c>
    </row>
    <row r="1978" spans="1:73">
      <c r="A1978" t="s">
        <v>72</v>
      </c>
      <c r="B1978">
        <v>2021</v>
      </c>
      <c r="C1978" t="s">
        <v>248</v>
      </c>
      <c r="D1978">
        <v>1690</v>
      </c>
      <c r="E1978">
        <v>5330</v>
      </c>
      <c r="F1978">
        <v>930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42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606</v>
      </c>
      <c r="S1978">
        <v>22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28</v>
      </c>
      <c r="AN1978">
        <v>0</v>
      </c>
      <c r="AO1978">
        <v>0</v>
      </c>
      <c r="AP1978">
        <v>0</v>
      </c>
      <c r="AQ1978">
        <v>84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148</v>
      </c>
      <c r="BS1978">
        <v>0</v>
      </c>
      <c r="BT1978">
        <v>0</v>
      </c>
      <c r="BU1978">
        <v>0</v>
      </c>
    </row>
    <row r="1979" spans="1:73">
      <c r="A1979" t="s">
        <v>72</v>
      </c>
      <c r="B1979">
        <v>2022</v>
      </c>
      <c r="C1979" t="s">
        <v>248</v>
      </c>
      <c r="D1979">
        <v>1685</v>
      </c>
      <c r="E1979">
        <v>5330</v>
      </c>
      <c r="F1979">
        <v>986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52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604</v>
      </c>
      <c r="S1979">
        <v>24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30</v>
      </c>
      <c r="AN1979">
        <v>0</v>
      </c>
      <c r="AO1979">
        <v>0</v>
      </c>
      <c r="AP1979">
        <v>0</v>
      </c>
      <c r="AQ1979">
        <v>121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155</v>
      </c>
      <c r="BS1979">
        <v>0</v>
      </c>
      <c r="BT1979">
        <v>0</v>
      </c>
      <c r="BU1979">
        <v>0</v>
      </c>
    </row>
    <row r="1980" spans="1:73">
      <c r="A1980" t="s">
        <v>72</v>
      </c>
      <c r="B1980">
        <v>2023</v>
      </c>
      <c r="C1980" t="s">
        <v>249</v>
      </c>
      <c r="D1980">
        <v>1677</v>
      </c>
      <c r="E1980">
        <v>5330</v>
      </c>
      <c r="F1980">
        <v>1015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54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607</v>
      </c>
      <c r="S1980">
        <v>24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70</v>
      </c>
      <c r="AN1980">
        <v>0</v>
      </c>
      <c r="AO1980">
        <v>0</v>
      </c>
      <c r="AP1980">
        <v>0</v>
      </c>
      <c r="AQ1980">
        <v>114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146</v>
      </c>
      <c r="BS1980">
        <v>0</v>
      </c>
      <c r="BT1980">
        <v>0</v>
      </c>
      <c r="BU1980">
        <v>0</v>
      </c>
    </row>
    <row r="1981" spans="1:73">
      <c r="A1981" t="s">
        <v>72</v>
      </c>
      <c r="B1981">
        <v>2023</v>
      </c>
      <c r="C1981" t="s">
        <v>250</v>
      </c>
      <c r="D1981">
        <v>1689</v>
      </c>
      <c r="E1981">
        <v>5330</v>
      </c>
      <c r="F1981">
        <v>1017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51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607</v>
      </c>
      <c r="S1981">
        <v>26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71</v>
      </c>
      <c r="AN1981">
        <v>0</v>
      </c>
      <c r="AO1981">
        <v>0</v>
      </c>
      <c r="AP1981">
        <v>0</v>
      </c>
      <c r="AQ1981">
        <v>127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135</v>
      </c>
      <c r="BS1981">
        <v>0</v>
      </c>
      <c r="BT1981">
        <v>0</v>
      </c>
      <c r="BU1981">
        <v>0</v>
      </c>
    </row>
    <row r="1982" spans="1:73">
      <c r="A1982" t="s">
        <v>72</v>
      </c>
      <c r="B1982">
        <v>2023</v>
      </c>
      <c r="C1982" t="s">
        <v>248</v>
      </c>
      <c r="D1982">
        <v>1696</v>
      </c>
      <c r="E1982">
        <v>5330</v>
      </c>
      <c r="F1982">
        <v>1029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52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605</v>
      </c>
      <c r="S1982">
        <v>28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75</v>
      </c>
      <c r="AN1982">
        <v>0</v>
      </c>
      <c r="AO1982">
        <v>0</v>
      </c>
      <c r="AP1982">
        <v>0</v>
      </c>
      <c r="AQ1982">
        <v>135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134</v>
      </c>
      <c r="BS1982">
        <v>0</v>
      </c>
      <c r="BT1982">
        <v>0</v>
      </c>
      <c r="BU1982">
        <v>0</v>
      </c>
    </row>
    <row r="1983" spans="1:73">
      <c r="A1983" t="s">
        <v>72</v>
      </c>
      <c r="B1983">
        <v>2023</v>
      </c>
      <c r="C1983" t="s">
        <v>3</v>
      </c>
      <c r="D1983">
        <v>1685</v>
      </c>
      <c r="E1983">
        <v>5330</v>
      </c>
      <c r="F1983">
        <v>1006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53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610</v>
      </c>
      <c r="S1983">
        <v>22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68</v>
      </c>
      <c r="AN1983">
        <v>0</v>
      </c>
      <c r="AO1983">
        <v>0</v>
      </c>
      <c r="AP1983">
        <v>0</v>
      </c>
      <c r="AQ1983">
        <v>115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138</v>
      </c>
      <c r="BS1983">
        <v>0</v>
      </c>
      <c r="BT1983">
        <v>0</v>
      </c>
      <c r="BU1983">
        <v>0</v>
      </c>
    </row>
    <row r="1984" spans="1:73">
      <c r="A1984" t="s">
        <v>72</v>
      </c>
      <c r="B1984">
        <v>2023</v>
      </c>
      <c r="C1984" t="s">
        <v>251</v>
      </c>
      <c r="D1984">
        <v>1681</v>
      </c>
      <c r="E1984">
        <v>5330</v>
      </c>
      <c r="F1984">
        <v>998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52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611</v>
      </c>
      <c r="S1984">
        <v>22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60</v>
      </c>
      <c r="AN1984">
        <v>0</v>
      </c>
      <c r="AO1984">
        <v>0</v>
      </c>
      <c r="AP1984">
        <v>0</v>
      </c>
      <c r="AQ1984">
        <v>111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142</v>
      </c>
      <c r="BS1984">
        <v>0</v>
      </c>
      <c r="BT1984">
        <v>0</v>
      </c>
      <c r="BU1984">
        <v>0</v>
      </c>
    </row>
    <row r="1985" spans="1:73">
      <c r="A1985" t="s">
        <v>72</v>
      </c>
      <c r="B1985">
        <v>2023</v>
      </c>
      <c r="C1985" t="s">
        <v>252</v>
      </c>
      <c r="D1985">
        <v>1688</v>
      </c>
      <c r="E1985">
        <v>5330</v>
      </c>
      <c r="F1985">
        <v>1018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51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606</v>
      </c>
      <c r="S1985">
        <v>27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72</v>
      </c>
      <c r="AN1985">
        <v>0</v>
      </c>
      <c r="AO1985">
        <v>0</v>
      </c>
      <c r="AP1985">
        <v>0</v>
      </c>
      <c r="AQ1985">
        <v>124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138</v>
      </c>
      <c r="BS1985">
        <v>0</v>
      </c>
      <c r="BT1985">
        <v>0</v>
      </c>
      <c r="BU1985">
        <v>0</v>
      </c>
    </row>
    <row r="1986" spans="1:73">
      <c r="A1986" t="s">
        <v>72</v>
      </c>
      <c r="B1986">
        <v>2023</v>
      </c>
      <c r="C1986" t="s">
        <v>253</v>
      </c>
      <c r="D1986">
        <v>1681</v>
      </c>
      <c r="E1986">
        <v>5330</v>
      </c>
      <c r="F1986">
        <v>1015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52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605</v>
      </c>
      <c r="S1986">
        <v>24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70</v>
      </c>
      <c r="AN1986">
        <v>0</v>
      </c>
      <c r="AO1986">
        <v>0</v>
      </c>
      <c r="AP1986">
        <v>0</v>
      </c>
      <c r="AQ1986">
        <v>122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142</v>
      </c>
      <c r="BS1986">
        <v>0</v>
      </c>
      <c r="BT1986">
        <v>0</v>
      </c>
      <c r="BU1986">
        <v>0</v>
      </c>
    </row>
    <row r="1987" spans="1:73">
      <c r="A1987" t="s">
        <v>72</v>
      </c>
      <c r="B1987">
        <v>2023</v>
      </c>
      <c r="C1987" t="s">
        <v>254</v>
      </c>
      <c r="D1987">
        <v>1685</v>
      </c>
      <c r="E1987">
        <v>5330</v>
      </c>
      <c r="F1987">
        <v>1013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54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611</v>
      </c>
      <c r="S1987">
        <v>24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71</v>
      </c>
      <c r="AN1987">
        <v>0</v>
      </c>
      <c r="AO1987">
        <v>0</v>
      </c>
      <c r="AP1987">
        <v>0</v>
      </c>
      <c r="AQ1987">
        <v>114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139</v>
      </c>
      <c r="BS1987">
        <v>0</v>
      </c>
      <c r="BT1987">
        <v>0</v>
      </c>
      <c r="BU1987">
        <v>0</v>
      </c>
    </row>
    <row r="1988" spans="1:73">
      <c r="A1988" t="s">
        <v>72</v>
      </c>
      <c r="B1988">
        <v>2023</v>
      </c>
      <c r="C1988" t="s">
        <v>255</v>
      </c>
      <c r="D1988">
        <v>1681</v>
      </c>
      <c r="E1988">
        <v>5330</v>
      </c>
      <c r="F1988">
        <v>1008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52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603</v>
      </c>
      <c r="S1988">
        <v>23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70</v>
      </c>
      <c r="AN1988">
        <v>0</v>
      </c>
      <c r="AO1988">
        <v>0</v>
      </c>
      <c r="AP1988">
        <v>0</v>
      </c>
      <c r="AQ1988">
        <v>120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140</v>
      </c>
      <c r="BS1988">
        <v>0</v>
      </c>
      <c r="BT1988">
        <v>0</v>
      </c>
      <c r="BU1988">
        <v>0</v>
      </c>
    </row>
    <row r="1989" spans="1:73">
      <c r="A1989" t="s">
        <v>72</v>
      </c>
      <c r="B1989">
        <v>2023</v>
      </c>
      <c r="C1989" t="s">
        <v>256</v>
      </c>
      <c r="D1989">
        <v>1686</v>
      </c>
      <c r="E1989">
        <v>5330</v>
      </c>
      <c r="F1989">
        <v>1027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53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605</v>
      </c>
      <c r="S1989">
        <v>28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71</v>
      </c>
      <c r="AN1989">
        <v>0</v>
      </c>
      <c r="AO1989">
        <v>0</v>
      </c>
      <c r="AP1989">
        <v>0</v>
      </c>
      <c r="AQ1989">
        <v>134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136</v>
      </c>
      <c r="BS1989">
        <v>0</v>
      </c>
      <c r="BT1989">
        <v>0</v>
      </c>
      <c r="BU1989">
        <v>0</v>
      </c>
    </row>
    <row r="1990" spans="1:73">
      <c r="A1990" t="s">
        <v>72</v>
      </c>
      <c r="B1990">
        <v>2023</v>
      </c>
      <c r="C1990" t="s">
        <v>257</v>
      </c>
      <c r="D1990">
        <v>1689</v>
      </c>
      <c r="E1990">
        <v>5330</v>
      </c>
      <c r="F1990">
        <v>1020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49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603</v>
      </c>
      <c r="S1990">
        <v>28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71</v>
      </c>
      <c r="AN1990">
        <v>0</v>
      </c>
      <c r="AO1990">
        <v>0</v>
      </c>
      <c r="AP1990">
        <v>0</v>
      </c>
      <c r="AQ1990">
        <v>134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135</v>
      </c>
      <c r="BS1990">
        <v>0</v>
      </c>
      <c r="BT1990">
        <v>0</v>
      </c>
      <c r="BU1990">
        <v>0</v>
      </c>
    </row>
    <row r="1991" spans="1:73">
      <c r="A1991" t="s">
        <v>72</v>
      </c>
      <c r="B1991">
        <v>2023</v>
      </c>
      <c r="C1991" t="s">
        <v>258</v>
      </c>
      <c r="D1991">
        <v>1689</v>
      </c>
      <c r="E1991">
        <v>5330</v>
      </c>
      <c r="F1991">
        <v>1016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49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602</v>
      </c>
      <c r="S1991">
        <v>27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71</v>
      </c>
      <c r="AN1991">
        <v>0</v>
      </c>
      <c r="AO1991">
        <v>0</v>
      </c>
      <c r="AP1991">
        <v>0</v>
      </c>
      <c r="AQ1991">
        <v>129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138</v>
      </c>
      <c r="BS1991">
        <v>0</v>
      </c>
      <c r="BT1991">
        <v>0</v>
      </c>
      <c r="BU1991">
        <v>0</v>
      </c>
    </row>
    <row r="1992" spans="1:73">
      <c r="A1992" t="s">
        <v>72</v>
      </c>
      <c r="B1992">
        <v>2024</v>
      </c>
      <c r="C1992" t="s">
        <v>249</v>
      </c>
      <c r="D1992">
        <v>1695</v>
      </c>
      <c r="E1992">
        <v>5330</v>
      </c>
      <c r="F1992">
        <v>1079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48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613</v>
      </c>
      <c r="S1992">
        <v>30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255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133</v>
      </c>
      <c r="BS1992">
        <v>0</v>
      </c>
      <c r="BT1992">
        <v>0</v>
      </c>
      <c r="BU1992">
        <v>0</v>
      </c>
    </row>
    <row r="1993" spans="1:73">
      <c r="A1993" t="s">
        <v>72</v>
      </c>
      <c r="B1993">
        <v>2024</v>
      </c>
      <c r="C1993" t="s">
        <v>250</v>
      </c>
      <c r="D1993">
        <v>1698</v>
      </c>
      <c r="E1993">
        <v>5330</v>
      </c>
      <c r="F1993">
        <v>1073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47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615</v>
      </c>
      <c r="S1993">
        <v>29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258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124</v>
      </c>
      <c r="BS1993">
        <v>0</v>
      </c>
      <c r="BT1993">
        <v>0</v>
      </c>
      <c r="BU1993">
        <v>0</v>
      </c>
    </row>
    <row r="1994" spans="1:73">
      <c r="A1994" t="s">
        <v>72</v>
      </c>
      <c r="B1994">
        <v>2024</v>
      </c>
      <c r="C1994" t="s">
        <v>248</v>
      </c>
      <c r="D1994">
        <v>1707</v>
      </c>
      <c r="E1994">
        <v>5330</v>
      </c>
      <c r="F1994">
        <v>1090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48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628</v>
      </c>
      <c r="S1994">
        <v>30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261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123</v>
      </c>
      <c r="BS1994">
        <v>0</v>
      </c>
      <c r="BT1994">
        <v>0</v>
      </c>
      <c r="BU1994">
        <v>0</v>
      </c>
    </row>
    <row r="1995" spans="1:73">
      <c r="A1995" t="s">
        <v>72</v>
      </c>
      <c r="B1995">
        <v>2024</v>
      </c>
      <c r="C1995" t="s">
        <v>3</v>
      </c>
      <c r="D1995">
        <v>1706</v>
      </c>
      <c r="E1995">
        <v>5330</v>
      </c>
      <c r="F1995">
        <v>1074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45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616</v>
      </c>
      <c r="S1995">
        <v>30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248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135</v>
      </c>
      <c r="BS1995">
        <v>0</v>
      </c>
      <c r="BT1995">
        <v>0</v>
      </c>
      <c r="BU1995">
        <v>0</v>
      </c>
    </row>
    <row r="1996" spans="1:73">
      <c r="A1996" t="s">
        <v>72</v>
      </c>
      <c r="B1996">
        <v>2024</v>
      </c>
      <c r="C1996" t="s">
        <v>251</v>
      </c>
      <c r="D1996">
        <v>1703</v>
      </c>
      <c r="E1996">
        <v>5330</v>
      </c>
      <c r="F1996">
        <v>1061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49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609</v>
      </c>
      <c r="S1996">
        <v>28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243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132</v>
      </c>
      <c r="BS1996">
        <v>0</v>
      </c>
      <c r="BT1996">
        <v>0</v>
      </c>
      <c r="BU1996">
        <v>0</v>
      </c>
    </row>
    <row r="1997" spans="1:73">
      <c r="A1997" t="s">
        <v>72</v>
      </c>
      <c r="B1997">
        <v>2024</v>
      </c>
      <c r="C1997" t="s">
        <v>252</v>
      </c>
      <c r="D1997">
        <v>1698</v>
      </c>
      <c r="E1997">
        <v>5330</v>
      </c>
      <c r="F1997">
        <v>1076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48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613</v>
      </c>
      <c r="S1997">
        <v>30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260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125</v>
      </c>
      <c r="BS1997">
        <v>0</v>
      </c>
      <c r="BT1997">
        <v>0</v>
      </c>
      <c r="BU1997">
        <v>0</v>
      </c>
    </row>
    <row r="1998" spans="1:73">
      <c r="A1998" t="s">
        <v>72</v>
      </c>
      <c r="B1998">
        <v>2024</v>
      </c>
      <c r="C1998" t="s">
        <v>253</v>
      </c>
      <c r="D1998">
        <v>1698</v>
      </c>
      <c r="E1998">
        <v>5330</v>
      </c>
      <c r="F1998">
        <v>1079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47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615</v>
      </c>
      <c r="S1998">
        <v>30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258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129</v>
      </c>
      <c r="BS1998">
        <v>0</v>
      </c>
      <c r="BT1998">
        <v>0</v>
      </c>
      <c r="BU1998">
        <v>0</v>
      </c>
    </row>
    <row r="1999" spans="1:73">
      <c r="A1999" t="s">
        <v>72</v>
      </c>
      <c r="B1999">
        <v>2024</v>
      </c>
      <c r="C1999" t="s">
        <v>254</v>
      </c>
      <c r="D1999">
        <v>1693</v>
      </c>
      <c r="E1999">
        <v>5330</v>
      </c>
      <c r="F1999">
        <v>1076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45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614</v>
      </c>
      <c r="S1999">
        <v>30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252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135</v>
      </c>
      <c r="BS1999">
        <v>0</v>
      </c>
      <c r="BT1999">
        <v>0</v>
      </c>
      <c r="BU1999">
        <v>0</v>
      </c>
    </row>
    <row r="2000" spans="1:73">
      <c r="A2000" t="s">
        <v>72</v>
      </c>
      <c r="B2000">
        <v>2024</v>
      </c>
      <c r="C2000" t="s">
        <v>255</v>
      </c>
      <c r="D2000">
        <v>1693</v>
      </c>
      <c r="E2000">
        <v>5330</v>
      </c>
      <c r="F2000">
        <v>1081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49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614</v>
      </c>
      <c r="S2000">
        <v>30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254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134</v>
      </c>
      <c r="BS2000">
        <v>0</v>
      </c>
      <c r="BT2000">
        <v>0</v>
      </c>
      <c r="BU2000">
        <v>0</v>
      </c>
    </row>
    <row r="2001" spans="1:73">
      <c r="A2001" t="s">
        <v>72</v>
      </c>
      <c r="B2001">
        <v>2024</v>
      </c>
      <c r="C2001" t="s">
        <v>256</v>
      </c>
      <c r="D2001">
        <v>1695</v>
      </c>
      <c r="E2001">
        <v>5330</v>
      </c>
      <c r="F2001">
        <v>1084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47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620</v>
      </c>
      <c r="S2001">
        <v>30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262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125</v>
      </c>
      <c r="BS2001">
        <v>0</v>
      </c>
      <c r="BT2001">
        <v>0</v>
      </c>
      <c r="BU2001">
        <v>0</v>
      </c>
    </row>
    <row r="2002" spans="1:73">
      <c r="A2002" t="s">
        <v>72</v>
      </c>
      <c r="B2002">
        <v>2024</v>
      </c>
      <c r="C2002" t="s">
        <v>257</v>
      </c>
      <c r="D2002">
        <v>1695</v>
      </c>
      <c r="E2002">
        <v>5330</v>
      </c>
      <c r="F2002">
        <v>1079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46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621</v>
      </c>
      <c r="S2002">
        <v>30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259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123</v>
      </c>
      <c r="BS2002">
        <v>0</v>
      </c>
      <c r="BT2002">
        <v>0</v>
      </c>
      <c r="BU2002">
        <v>0</v>
      </c>
    </row>
    <row r="2003" spans="1:73">
      <c r="A2003" t="s">
        <v>72</v>
      </c>
      <c r="B2003">
        <v>2024</v>
      </c>
      <c r="C2003" t="s">
        <v>258</v>
      </c>
      <c r="D2003">
        <v>1698</v>
      </c>
      <c r="E2003">
        <v>5330</v>
      </c>
      <c r="F2003">
        <v>1076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47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617</v>
      </c>
      <c r="S2003">
        <v>30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255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127</v>
      </c>
      <c r="BS2003">
        <v>0</v>
      </c>
      <c r="BT2003">
        <v>0</v>
      </c>
      <c r="BU2003">
        <v>0</v>
      </c>
    </row>
    <row r="2004" spans="1:73">
      <c r="A2004" t="s">
        <v>72</v>
      </c>
      <c r="B2004">
        <v>2025</v>
      </c>
      <c r="C2004" t="s">
        <v>249</v>
      </c>
      <c r="D2004">
        <v>1709</v>
      </c>
      <c r="E2004">
        <v>5330</v>
      </c>
      <c r="F2004">
        <v>1128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65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682</v>
      </c>
      <c r="S2004">
        <v>28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223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130</v>
      </c>
      <c r="BS2004">
        <v>0</v>
      </c>
      <c r="BT2004">
        <v>0</v>
      </c>
      <c r="BU2004">
        <v>0</v>
      </c>
    </row>
    <row r="2005" spans="1:73">
      <c r="A2005" t="s">
        <v>72</v>
      </c>
      <c r="B2005">
        <v>2025</v>
      </c>
      <c r="C2005" t="s">
        <v>250</v>
      </c>
      <c r="D2005">
        <v>1699</v>
      </c>
      <c r="E2005">
        <v>5330</v>
      </c>
      <c r="F2005">
        <v>1122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63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684</v>
      </c>
      <c r="S2005">
        <v>28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221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126</v>
      </c>
      <c r="BS2005">
        <v>0</v>
      </c>
      <c r="BT2005">
        <v>0</v>
      </c>
      <c r="BU2005">
        <v>0</v>
      </c>
    </row>
    <row r="2006" spans="1:73">
      <c r="A2006" t="s">
        <v>72</v>
      </c>
      <c r="B2006">
        <v>2025</v>
      </c>
      <c r="C2006" t="s">
        <v>248</v>
      </c>
      <c r="D2006">
        <v>1700</v>
      </c>
      <c r="E2006">
        <v>5330</v>
      </c>
      <c r="F2006">
        <v>1117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67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680</v>
      </c>
      <c r="S2006">
        <v>27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227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116</v>
      </c>
      <c r="BS2006">
        <v>0</v>
      </c>
      <c r="BT2006">
        <v>0</v>
      </c>
      <c r="BU2006">
        <v>0</v>
      </c>
    </row>
    <row r="2007" spans="1:73">
      <c r="A2007" t="s">
        <v>72</v>
      </c>
      <c r="B2007">
        <v>2025</v>
      </c>
      <c r="C2007" t="s">
        <v>3</v>
      </c>
      <c r="D2007">
        <v>1706</v>
      </c>
      <c r="E2007">
        <v>5330</v>
      </c>
      <c r="F2007">
        <v>1100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65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679</v>
      </c>
      <c r="S2007">
        <v>31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191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134</v>
      </c>
      <c r="BS2007">
        <v>0</v>
      </c>
      <c r="BT2007">
        <v>0</v>
      </c>
      <c r="BU2007">
        <v>0</v>
      </c>
    </row>
    <row r="2008" spans="1:73">
      <c r="A2008" t="s">
        <v>72</v>
      </c>
      <c r="B2008">
        <v>2025</v>
      </c>
      <c r="C2008" t="s">
        <v>251</v>
      </c>
      <c r="D2008">
        <v>1706</v>
      </c>
      <c r="E2008">
        <v>5330</v>
      </c>
      <c r="F2008">
        <v>1080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63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673</v>
      </c>
      <c r="S2008">
        <v>34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178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132</v>
      </c>
      <c r="BS2008">
        <v>0</v>
      </c>
      <c r="BT2008">
        <v>0</v>
      </c>
      <c r="BU2008">
        <v>0</v>
      </c>
    </row>
    <row r="2009" spans="1:73">
      <c r="A2009" t="s">
        <v>72</v>
      </c>
      <c r="B2009">
        <v>2025</v>
      </c>
      <c r="C2009" t="s">
        <v>252</v>
      </c>
      <c r="D2009">
        <v>1695</v>
      </c>
      <c r="E2009">
        <v>5330</v>
      </c>
      <c r="F2009">
        <v>1123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61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684</v>
      </c>
      <c r="S2009">
        <v>28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222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128</v>
      </c>
      <c r="BS2009">
        <v>0</v>
      </c>
      <c r="BT2009">
        <v>0</v>
      </c>
      <c r="BU2009">
        <v>0</v>
      </c>
    </row>
    <row r="2010" spans="1:73">
      <c r="A2010" t="s">
        <v>72</v>
      </c>
      <c r="B2010">
        <v>2025</v>
      </c>
      <c r="C2010" t="s">
        <v>253</v>
      </c>
      <c r="D2010">
        <v>1709</v>
      </c>
      <c r="E2010">
        <v>5330</v>
      </c>
      <c r="F2010">
        <v>1123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61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683</v>
      </c>
      <c r="S2010">
        <v>27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225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127</v>
      </c>
      <c r="BS2010">
        <v>0</v>
      </c>
      <c r="BT2010">
        <v>0</v>
      </c>
      <c r="BU2010">
        <v>0</v>
      </c>
    </row>
    <row r="2011" spans="1:73">
      <c r="A2011" t="s">
        <v>72</v>
      </c>
      <c r="B2011">
        <v>2025</v>
      </c>
      <c r="C2011" t="s">
        <v>254</v>
      </c>
      <c r="D2011">
        <v>1709</v>
      </c>
      <c r="E2011">
        <v>5330</v>
      </c>
      <c r="F2011">
        <v>1123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66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682</v>
      </c>
      <c r="S2011">
        <v>28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218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129</v>
      </c>
      <c r="BS2011">
        <v>0</v>
      </c>
      <c r="BT2011">
        <v>0</v>
      </c>
      <c r="BU2011">
        <v>0</v>
      </c>
    </row>
    <row r="2012" spans="1:73">
      <c r="A2012" t="s">
        <v>72</v>
      </c>
      <c r="B2012">
        <v>2025</v>
      </c>
      <c r="C2012" t="s">
        <v>255</v>
      </c>
      <c r="D2012">
        <v>1709</v>
      </c>
      <c r="E2012">
        <v>5330</v>
      </c>
      <c r="F2012">
        <v>1138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64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682</v>
      </c>
      <c r="S2012">
        <v>28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222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11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131</v>
      </c>
      <c r="BS2012">
        <v>0</v>
      </c>
      <c r="BT2012">
        <v>0</v>
      </c>
      <c r="BU2012">
        <v>0</v>
      </c>
    </row>
    <row r="2013" spans="1:73">
      <c r="A2013" t="s">
        <v>72</v>
      </c>
      <c r="B2013">
        <v>2025</v>
      </c>
      <c r="C2013" t="s">
        <v>256</v>
      </c>
      <c r="D2013">
        <v>1700</v>
      </c>
      <c r="E2013">
        <v>5330</v>
      </c>
      <c r="F2013">
        <v>1122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67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687</v>
      </c>
      <c r="S2013">
        <v>28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224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116</v>
      </c>
      <c r="BS2013">
        <v>0</v>
      </c>
      <c r="BT2013">
        <v>0</v>
      </c>
      <c r="BU2013">
        <v>0</v>
      </c>
    </row>
    <row r="2014" spans="1:73">
      <c r="A2014" t="s">
        <v>72</v>
      </c>
      <c r="B2014">
        <v>2025</v>
      </c>
      <c r="C2014" t="s">
        <v>257</v>
      </c>
      <c r="D2014">
        <v>1700</v>
      </c>
      <c r="E2014">
        <v>5330</v>
      </c>
      <c r="F2014">
        <v>1120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65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686</v>
      </c>
      <c r="S2014">
        <v>28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224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117</v>
      </c>
      <c r="BS2014">
        <v>0</v>
      </c>
      <c r="BT2014">
        <v>0</v>
      </c>
      <c r="BU2014">
        <v>0</v>
      </c>
    </row>
    <row r="2015" spans="1:73">
      <c r="A2015" t="s">
        <v>72</v>
      </c>
      <c r="B2015">
        <v>2025</v>
      </c>
      <c r="C2015" t="s">
        <v>258</v>
      </c>
      <c r="D2015">
        <v>1697</v>
      </c>
      <c r="E2015">
        <v>5330</v>
      </c>
      <c r="F2015">
        <v>1126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63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688</v>
      </c>
      <c r="S2015">
        <v>28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222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125</v>
      </c>
      <c r="BS2015">
        <v>0</v>
      </c>
      <c r="BT2015">
        <v>0</v>
      </c>
      <c r="BU2015">
        <v>0</v>
      </c>
    </row>
    <row r="2016" spans="1:73">
      <c r="A2016" t="s">
        <v>72</v>
      </c>
      <c r="B2016">
        <v>2026</v>
      </c>
      <c r="C2016" t="s">
        <v>3</v>
      </c>
      <c r="D2016">
        <v>1700</v>
      </c>
      <c r="E2016">
        <v>5330</v>
      </c>
      <c r="F2016">
        <v>1082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86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587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121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169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119</v>
      </c>
      <c r="BS2016">
        <v>0</v>
      </c>
      <c r="BT2016">
        <v>0</v>
      </c>
      <c r="BU2016">
        <v>0</v>
      </c>
    </row>
    <row r="2017" spans="1:73">
      <c r="A2017" t="s">
        <v>72</v>
      </c>
      <c r="B2017">
        <v>2026</v>
      </c>
      <c r="C2017" t="s">
        <v>251</v>
      </c>
      <c r="D2017">
        <v>1700</v>
      </c>
      <c r="E2017">
        <v>5330</v>
      </c>
      <c r="F2017">
        <v>1057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80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580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101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178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118</v>
      </c>
      <c r="BS2017">
        <v>0</v>
      </c>
      <c r="BT2017">
        <v>0</v>
      </c>
      <c r="BU2017">
        <v>0</v>
      </c>
    </row>
    <row r="2018" spans="1:73">
      <c r="A2018" t="s">
        <v>73</v>
      </c>
      <c r="B2018">
        <v>2019</v>
      </c>
      <c r="C2018" t="s">
        <v>248</v>
      </c>
      <c r="D2018">
        <v>3851</v>
      </c>
      <c r="E2018">
        <v>10941</v>
      </c>
      <c r="F2018">
        <v>1257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37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810</v>
      </c>
      <c r="S2018">
        <v>80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22</v>
      </c>
      <c r="AM2018">
        <v>78</v>
      </c>
      <c r="AN2018">
        <v>0</v>
      </c>
      <c r="AO2018">
        <v>0</v>
      </c>
      <c r="AP2018">
        <v>0</v>
      </c>
      <c r="AQ2018">
        <v>52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30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148</v>
      </c>
      <c r="BS2018">
        <v>0</v>
      </c>
      <c r="BT2018">
        <v>0</v>
      </c>
      <c r="BU2018">
        <v>0</v>
      </c>
    </row>
    <row r="2019" spans="1:73">
      <c r="A2019" t="s">
        <v>73</v>
      </c>
      <c r="B2019">
        <v>2020</v>
      </c>
      <c r="C2019" t="s">
        <v>248</v>
      </c>
      <c r="D2019">
        <v>3674</v>
      </c>
      <c r="E2019">
        <v>10941</v>
      </c>
      <c r="F2019">
        <v>1685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37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1207</v>
      </c>
      <c r="S2019">
        <v>83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25</v>
      </c>
      <c r="AM2019">
        <v>74</v>
      </c>
      <c r="AN2019">
        <v>0</v>
      </c>
      <c r="AO2019">
        <v>0</v>
      </c>
      <c r="AP2019">
        <v>0</v>
      </c>
      <c r="AQ2019">
        <v>107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21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131</v>
      </c>
      <c r="BS2019">
        <v>0</v>
      </c>
      <c r="BT2019">
        <v>0</v>
      </c>
      <c r="BU2019">
        <v>0</v>
      </c>
    </row>
    <row r="2020" spans="1:73">
      <c r="A2020" t="s">
        <v>73</v>
      </c>
      <c r="B2020">
        <v>2021</v>
      </c>
      <c r="C2020" t="s">
        <v>248</v>
      </c>
      <c r="D2020">
        <v>3736</v>
      </c>
      <c r="E2020">
        <v>10941</v>
      </c>
      <c r="F2020">
        <v>1845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39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1234</v>
      </c>
      <c r="S2020">
        <v>105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25</v>
      </c>
      <c r="AM2020">
        <v>105</v>
      </c>
      <c r="AN2020">
        <v>0</v>
      </c>
      <c r="AO2020">
        <v>0</v>
      </c>
      <c r="AP2020">
        <v>0</v>
      </c>
      <c r="AQ2020">
        <v>169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23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145</v>
      </c>
      <c r="BS2020">
        <v>0</v>
      </c>
      <c r="BT2020">
        <v>0</v>
      </c>
      <c r="BU2020">
        <v>0</v>
      </c>
    </row>
    <row r="2021" spans="1:73">
      <c r="A2021" t="s">
        <v>73</v>
      </c>
      <c r="B2021">
        <v>2022</v>
      </c>
      <c r="C2021" t="s">
        <v>248</v>
      </c>
      <c r="D2021">
        <v>3775</v>
      </c>
      <c r="E2021">
        <v>10941</v>
      </c>
      <c r="F2021">
        <v>2000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92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1243</v>
      </c>
      <c r="S2021">
        <v>114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26</v>
      </c>
      <c r="AM2021">
        <v>108</v>
      </c>
      <c r="AN2021">
        <v>0</v>
      </c>
      <c r="AO2021">
        <v>0</v>
      </c>
      <c r="AP2021">
        <v>0</v>
      </c>
      <c r="AQ2021">
        <v>234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29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154</v>
      </c>
      <c r="BS2021">
        <v>0</v>
      </c>
      <c r="BT2021">
        <v>0</v>
      </c>
      <c r="BU2021">
        <v>0</v>
      </c>
    </row>
    <row r="2022" spans="1:73">
      <c r="A2022" t="s">
        <v>73</v>
      </c>
      <c r="B2022">
        <v>2023</v>
      </c>
      <c r="C2022" t="s">
        <v>249</v>
      </c>
      <c r="D2022">
        <v>3781</v>
      </c>
      <c r="E2022">
        <v>10941</v>
      </c>
      <c r="F2022">
        <v>2080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96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1258</v>
      </c>
      <c r="S2022">
        <v>118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24</v>
      </c>
      <c r="AM2022">
        <v>161</v>
      </c>
      <c r="AN2022">
        <v>0</v>
      </c>
      <c r="AO2022">
        <v>0</v>
      </c>
      <c r="AP2022">
        <v>0</v>
      </c>
      <c r="AQ2022">
        <v>247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30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146</v>
      </c>
      <c r="BS2022">
        <v>0</v>
      </c>
      <c r="BT2022">
        <v>0</v>
      </c>
      <c r="BU2022">
        <v>0</v>
      </c>
    </row>
    <row r="2023" spans="1:73">
      <c r="A2023" t="s">
        <v>73</v>
      </c>
      <c r="B2023">
        <v>2023</v>
      </c>
      <c r="C2023" t="s">
        <v>250</v>
      </c>
      <c r="D2023">
        <v>3812</v>
      </c>
      <c r="E2023">
        <v>10941</v>
      </c>
      <c r="F2023">
        <v>2107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98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1273</v>
      </c>
      <c r="S2023">
        <v>119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23</v>
      </c>
      <c r="AM2023">
        <v>162</v>
      </c>
      <c r="AN2023">
        <v>0</v>
      </c>
      <c r="AO2023">
        <v>0</v>
      </c>
      <c r="AP2023">
        <v>0</v>
      </c>
      <c r="AQ2023">
        <v>259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29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144</v>
      </c>
      <c r="BS2023">
        <v>0</v>
      </c>
      <c r="BT2023">
        <v>0</v>
      </c>
      <c r="BU2023">
        <v>0</v>
      </c>
    </row>
    <row r="2024" spans="1:73">
      <c r="A2024" t="s">
        <v>73</v>
      </c>
      <c r="B2024">
        <v>2023</v>
      </c>
      <c r="C2024" t="s">
        <v>248</v>
      </c>
      <c r="D2024">
        <v>3843</v>
      </c>
      <c r="E2024">
        <v>10941</v>
      </c>
      <c r="F2024">
        <v>2105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99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1269</v>
      </c>
      <c r="S2024">
        <v>114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23</v>
      </c>
      <c r="AM2024">
        <v>162</v>
      </c>
      <c r="AN2024">
        <v>0</v>
      </c>
      <c r="AO2024">
        <v>0</v>
      </c>
      <c r="AP2024">
        <v>0</v>
      </c>
      <c r="AQ2024">
        <v>269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30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139</v>
      </c>
      <c r="BS2024">
        <v>0</v>
      </c>
      <c r="BT2024">
        <v>0</v>
      </c>
      <c r="BU2024">
        <v>0</v>
      </c>
    </row>
    <row r="2025" spans="1:73">
      <c r="A2025" t="s">
        <v>73</v>
      </c>
      <c r="B2025">
        <v>2023</v>
      </c>
      <c r="C2025" t="s">
        <v>3</v>
      </c>
      <c r="D2025">
        <v>3777</v>
      </c>
      <c r="E2025">
        <v>10941</v>
      </c>
      <c r="F2025">
        <v>2087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100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1264</v>
      </c>
      <c r="S2025">
        <v>117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24</v>
      </c>
      <c r="AM2025">
        <v>160</v>
      </c>
      <c r="AN2025">
        <v>0</v>
      </c>
      <c r="AO2025">
        <v>0</v>
      </c>
      <c r="AP2025">
        <v>0</v>
      </c>
      <c r="AQ2025">
        <v>247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32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143</v>
      </c>
      <c r="BS2025">
        <v>0</v>
      </c>
      <c r="BT2025">
        <v>0</v>
      </c>
      <c r="BU2025">
        <v>0</v>
      </c>
    </row>
    <row r="2026" spans="1:73">
      <c r="A2026" t="s">
        <v>73</v>
      </c>
      <c r="B2026">
        <v>2023</v>
      </c>
      <c r="C2026" t="s">
        <v>251</v>
      </c>
      <c r="D2026">
        <v>3767</v>
      </c>
      <c r="E2026">
        <v>10941</v>
      </c>
      <c r="F2026">
        <v>2047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97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1251</v>
      </c>
      <c r="S2026">
        <v>120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24</v>
      </c>
      <c r="AM2026">
        <v>146</v>
      </c>
      <c r="AN2026">
        <v>0</v>
      </c>
      <c r="AO2026">
        <v>0</v>
      </c>
      <c r="AP2026">
        <v>0</v>
      </c>
      <c r="AQ2026">
        <v>234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31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144</v>
      </c>
      <c r="BS2026">
        <v>0</v>
      </c>
      <c r="BT2026">
        <v>0</v>
      </c>
      <c r="BU2026">
        <v>0</v>
      </c>
    </row>
    <row r="2027" spans="1:73">
      <c r="A2027" t="s">
        <v>73</v>
      </c>
      <c r="B2027">
        <v>2023</v>
      </c>
      <c r="C2027" t="s">
        <v>252</v>
      </c>
      <c r="D2027">
        <v>3806</v>
      </c>
      <c r="E2027">
        <v>10941</v>
      </c>
      <c r="F2027">
        <v>2106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100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1270</v>
      </c>
      <c r="S2027">
        <v>119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23</v>
      </c>
      <c r="AM2027">
        <v>160</v>
      </c>
      <c r="AN2027">
        <v>0</v>
      </c>
      <c r="AO2027">
        <v>0</v>
      </c>
      <c r="AP2027">
        <v>0</v>
      </c>
      <c r="AQ2027">
        <v>260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30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144</v>
      </c>
      <c r="BS2027">
        <v>0</v>
      </c>
      <c r="BT2027">
        <v>0</v>
      </c>
      <c r="BU2027">
        <v>0</v>
      </c>
    </row>
    <row r="2028" spans="1:73">
      <c r="A2028" t="s">
        <v>73</v>
      </c>
      <c r="B2028">
        <v>2023</v>
      </c>
      <c r="C2028" t="s">
        <v>253</v>
      </c>
      <c r="D2028">
        <v>3786</v>
      </c>
      <c r="E2028">
        <v>10941</v>
      </c>
      <c r="F2028">
        <v>2101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99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1267</v>
      </c>
      <c r="S2028">
        <v>119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23</v>
      </c>
      <c r="AM2028">
        <v>158</v>
      </c>
      <c r="AN2028">
        <v>0</v>
      </c>
      <c r="AO2028">
        <v>0</v>
      </c>
      <c r="AP2028">
        <v>0</v>
      </c>
      <c r="AQ2028">
        <v>261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30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144</v>
      </c>
      <c r="BS2028">
        <v>0</v>
      </c>
      <c r="BT2028">
        <v>0</v>
      </c>
      <c r="BU2028">
        <v>0</v>
      </c>
    </row>
    <row r="2029" spans="1:73">
      <c r="A2029" t="s">
        <v>73</v>
      </c>
      <c r="B2029">
        <v>2023</v>
      </c>
      <c r="C2029" t="s">
        <v>254</v>
      </c>
      <c r="D2029">
        <v>3777</v>
      </c>
      <c r="E2029">
        <v>10941</v>
      </c>
      <c r="F2029">
        <v>2081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96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1263</v>
      </c>
      <c r="S2029">
        <v>116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24</v>
      </c>
      <c r="AM2029">
        <v>161</v>
      </c>
      <c r="AN2029">
        <v>0</v>
      </c>
      <c r="AO2029">
        <v>0</v>
      </c>
      <c r="AP2029">
        <v>0</v>
      </c>
      <c r="AQ2029">
        <v>248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31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142</v>
      </c>
      <c r="BS2029">
        <v>0</v>
      </c>
      <c r="BT2029">
        <v>0</v>
      </c>
      <c r="BU2029">
        <v>0</v>
      </c>
    </row>
    <row r="2030" spans="1:73">
      <c r="A2030" t="s">
        <v>73</v>
      </c>
      <c r="B2030">
        <v>2023</v>
      </c>
      <c r="C2030" t="s">
        <v>255</v>
      </c>
      <c r="D2030">
        <v>3786</v>
      </c>
      <c r="E2030">
        <v>10941</v>
      </c>
      <c r="F2030">
        <v>2090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98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1263</v>
      </c>
      <c r="S2030">
        <v>120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24</v>
      </c>
      <c r="AM2030">
        <v>158</v>
      </c>
      <c r="AN2030">
        <v>0</v>
      </c>
      <c r="AO2030">
        <v>0</v>
      </c>
      <c r="AP2030">
        <v>0</v>
      </c>
      <c r="AQ2030">
        <v>257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30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140</v>
      </c>
      <c r="BS2030">
        <v>0</v>
      </c>
      <c r="BT2030">
        <v>0</v>
      </c>
      <c r="BU2030">
        <v>0</v>
      </c>
    </row>
    <row r="2031" spans="1:73">
      <c r="A2031" t="s">
        <v>73</v>
      </c>
      <c r="B2031">
        <v>2023</v>
      </c>
      <c r="C2031" t="s">
        <v>256</v>
      </c>
      <c r="D2031">
        <v>3828</v>
      </c>
      <c r="E2031">
        <v>10941</v>
      </c>
      <c r="F2031">
        <v>2106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97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1271</v>
      </c>
      <c r="S2031">
        <v>116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23</v>
      </c>
      <c r="AM2031">
        <v>164</v>
      </c>
      <c r="AN2031">
        <v>0</v>
      </c>
      <c r="AO2031">
        <v>0</v>
      </c>
      <c r="AP2031">
        <v>0</v>
      </c>
      <c r="AQ2031">
        <v>265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30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140</v>
      </c>
      <c r="BS2031">
        <v>0</v>
      </c>
      <c r="BT2031">
        <v>0</v>
      </c>
      <c r="BU2031">
        <v>0</v>
      </c>
    </row>
    <row r="2032" spans="1:73">
      <c r="A2032" t="s">
        <v>73</v>
      </c>
      <c r="B2032">
        <v>2023</v>
      </c>
      <c r="C2032" t="s">
        <v>257</v>
      </c>
      <c r="D2032">
        <v>3820</v>
      </c>
      <c r="E2032">
        <v>10941</v>
      </c>
      <c r="F2032">
        <v>2107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95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1271</v>
      </c>
      <c r="S2032">
        <v>119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23</v>
      </c>
      <c r="AM2032">
        <v>164</v>
      </c>
      <c r="AN2032">
        <v>0</v>
      </c>
      <c r="AO2032">
        <v>0</v>
      </c>
      <c r="AP2032">
        <v>0</v>
      </c>
      <c r="AQ2032">
        <v>264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29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142</v>
      </c>
      <c r="BS2032">
        <v>0</v>
      </c>
      <c r="BT2032">
        <v>0</v>
      </c>
      <c r="BU2032">
        <v>0</v>
      </c>
    </row>
    <row r="2033" spans="1:73">
      <c r="A2033" t="s">
        <v>73</v>
      </c>
      <c r="B2033">
        <v>2023</v>
      </c>
      <c r="C2033" t="s">
        <v>258</v>
      </c>
      <c r="D2033">
        <v>3820</v>
      </c>
      <c r="E2033">
        <v>10941</v>
      </c>
      <c r="F2033">
        <v>2106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95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1274</v>
      </c>
      <c r="S2033">
        <v>117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24</v>
      </c>
      <c r="AM2033">
        <v>162</v>
      </c>
      <c r="AN2033">
        <v>0</v>
      </c>
      <c r="AO2033">
        <v>0</v>
      </c>
      <c r="AP2033">
        <v>0</v>
      </c>
      <c r="AQ2033">
        <v>260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29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145</v>
      </c>
      <c r="BS2033">
        <v>0</v>
      </c>
      <c r="BT2033">
        <v>0</v>
      </c>
      <c r="BU2033">
        <v>0</v>
      </c>
    </row>
    <row r="2034" spans="1:73">
      <c r="A2034" t="s">
        <v>73</v>
      </c>
      <c r="B2034">
        <v>2024</v>
      </c>
      <c r="C2034" t="s">
        <v>249</v>
      </c>
      <c r="D2034">
        <v>3836</v>
      </c>
      <c r="E2034">
        <v>10941</v>
      </c>
      <c r="F2034">
        <v>2212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99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1300</v>
      </c>
      <c r="S2034">
        <v>111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21</v>
      </c>
      <c r="AM2034">
        <v>499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39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143</v>
      </c>
      <c r="BS2034">
        <v>0</v>
      </c>
      <c r="BT2034">
        <v>0</v>
      </c>
      <c r="BU2034">
        <v>0</v>
      </c>
    </row>
    <row r="2035" spans="1:73">
      <c r="A2035" t="s">
        <v>73</v>
      </c>
      <c r="B2035">
        <v>2024</v>
      </c>
      <c r="C2035" t="s">
        <v>250</v>
      </c>
      <c r="D2035">
        <v>3848</v>
      </c>
      <c r="E2035">
        <v>10941</v>
      </c>
      <c r="F2035">
        <v>2216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98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1303</v>
      </c>
      <c r="S2035">
        <v>107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20</v>
      </c>
      <c r="AM2035">
        <v>528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36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124</v>
      </c>
      <c r="BS2035">
        <v>0</v>
      </c>
      <c r="BT2035">
        <v>0</v>
      </c>
      <c r="BU2035">
        <v>0</v>
      </c>
    </row>
    <row r="2036" spans="1:73">
      <c r="A2036" t="s">
        <v>73</v>
      </c>
      <c r="B2036">
        <v>2024</v>
      </c>
      <c r="C2036" t="s">
        <v>248</v>
      </c>
      <c r="D2036">
        <v>3840</v>
      </c>
      <c r="E2036">
        <v>10941</v>
      </c>
      <c r="F2036">
        <v>2219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104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1303</v>
      </c>
      <c r="S2036">
        <v>109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20</v>
      </c>
      <c r="AM2036">
        <v>530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36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117</v>
      </c>
      <c r="BS2036">
        <v>0</v>
      </c>
      <c r="BT2036">
        <v>0</v>
      </c>
      <c r="BU2036">
        <v>0</v>
      </c>
    </row>
    <row r="2037" spans="1:73">
      <c r="A2037" t="s">
        <v>73</v>
      </c>
      <c r="B2037">
        <v>2024</v>
      </c>
      <c r="C2037" t="s">
        <v>3</v>
      </c>
      <c r="D2037">
        <v>3840</v>
      </c>
      <c r="E2037">
        <v>10941</v>
      </c>
      <c r="F2037">
        <v>2215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99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1306</v>
      </c>
      <c r="S2037">
        <v>114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23</v>
      </c>
      <c r="AM2037">
        <v>494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40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139</v>
      </c>
      <c r="BS2037">
        <v>0</v>
      </c>
      <c r="BT2037">
        <v>0</v>
      </c>
      <c r="BU2037">
        <v>0</v>
      </c>
    </row>
    <row r="2038" spans="1:73">
      <c r="A2038" t="s">
        <v>73</v>
      </c>
      <c r="B2038">
        <v>2024</v>
      </c>
      <c r="C2038" t="s">
        <v>251</v>
      </c>
      <c r="D2038">
        <v>3842</v>
      </c>
      <c r="E2038">
        <v>10941</v>
      </c>
      <c r="F2038">
        <v>2201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103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1298</v>
      </c>
      <c r="S2038">
        <v>122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23</v>
      </c>
      <c r="AM2038">
        <v>474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40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141</v>
      </c>
      <c r="BS2038">
        <v>0</v>
      </c>
      <c r="BT2038">
        <v>0</v>
      </c>
      <c r="BU2038">
        <v>0</v>
      </c>
    </row>
    <row r="2039" spans="1:73">
      <c r="A2039" t="s">
        <v>73</v>
      </c>
      <c r="B2039">
        <v>2024</v>
      </c>
      <c r="C2039" t="s">
        <v>252</v>
      </c>
      <c r="D2039">
        <v>3848</v>
      </c>
      <c r="E2039">
        <v>10941</v>
      </c>
      <c r="F2039">
        <v>2222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97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1306</v>
      </c>
      <c r="S2039">
        <v>107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21</v>
      </c>
      <c r="AM2039">
        <v>526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36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129</v>
      </c>
      <c r="BS2039">
        <v>0</v>
      </c>
      <c r="BT2039">
        <v>0</v>
      </c>
      <c r="BU2039">
        <v>0</v>
      </c>
    </row>
    <row r="2040" spans="1:73">
      <c r="A2040" t="s">
        <v>73</v>
      </c>
      <c r="B2040">
        <v>2024</v>
      </c>
      <c r="C2040" t="s">
        <v>253</v>
      </c>
      <c r="D2040">
        <v>3848</v>
      </c>
      <c r="E2040">
        <v>10941</v>
      </c>
      <c r="F2040">
        <v>2211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97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1302</v>
      </c>
      <c r="S2040">
        <v>109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21</v>
      </c>
      <c r="AM2040">
        <v>514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36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132</v>
      </c>
      <c r="BS2040">
        <v>0</v>
      </c>
      <c r="BT2040">
        <v>0</v>
      </c>
      <c r="BU2040">
        <v>0</v>
      </c>
    </row>
    <row r="2041" spans="1:73">
      <c r="A2041" t="s">
        <v>73</v>
      </c>
      <c r="B2041">
        <v>2024</v>
      </c>
      <c r="C2041" t="s">
        <v>254</v>
      </c>
      <c r="D2041">
        <v>3843</v>
      </c>
      <c r="E2041">
        <v>10941</v>
      </c>
      <c r="F2041">
        <v>2220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100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1308</v>
      </c>
      <c r="S2041">
        <v>113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23</v>
      </c>
      <c r="AM2041">
        <v>500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41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135</v>
      </c>
      <c r="BS2041">
        <v>0</v>
      </c>
      <c r="BT2041">
        <v>0</v>
      </c>
      <c r="BU2041">
        <v>0</v>
      </c>
    </row>
    <row r="2042" spans="1:73">
      <c r="A2042" t="s">
        <v>73</v>
      </c>
      <c r="B2042">
        <v>2024</v>
      </c>
      <c r="C2042" t="s">
        <v>255</v>
      </c>
      <c r="D2042">
        <v>3841</v>
      </c>
      <c r="E2042">
        <v>10941</v>
      </c>
      <c r="F2042">
        <v>2203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98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1300</v>
      </c>
      <c r="S2042">
        <v>111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21</v>
      </c>
      <c r="AM2042">
        <v>498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37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138</v>
      </c>
      <c r="BS2042">
        <v>0</v>
      </c>
      <c r="BT2042">
        <v>0</v>
      </c>
      <c r="BU2042">
        <v>0</v>
      </c>
    </row>
    <row r="2043" spans="1:73">
      <c r="A2043" t="s">
        <v>73</v>
      </c>
      <c r="B2043">
        <v>2024</v>
      </c>
      <c r="C2043" t="s">
        <v>256</v>
      </c>
      <c r="D2043">
        <v>3870</v>
      </c>
      <c r="E2043">
        <v>10941</v>
      </c>
      <c r="F2043">
        <v>2225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103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1309</v>
      </c>
      <c r="S2043">
        <v>109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20</v>
      </c>
      <c r="AM2043">
        <v>527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36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121</v>
      </c>
      <c r="BS2043">
        <v>0</v>
      </c>
      <c r="BT2043">
        <v>0</v>
      </c>
      <c r="BU2043">
        <v>0</v>
      </c>
    </row>
    <row r="2044" spans="1:73">
      <c r="A2044" t="s">
        <v>73</v>
      </c>
      <c r="B2044">
        <v>2024</v>
      </c>
      <c r="C2044" t="s">
        <v>257</v>
      </c>
      <c r="D2044">
        <v>3870</v>
      </c>
      <c r="E2044">
        <v>10941</v>
      </c>
      <c r="F2044">
        <v>2228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104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1307</v>
      </c>
      <c r="S2044">
        <v>107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20</v>
      </c>
      <c r="AM2044">
        <v>533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36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121</v>
      </c>
      <c r="BS2044">
        <v>0</v>
      </c>
      <c r="BT2044">
        <v>0</v>
      </c>
      <c r="BU2044">
        <v>0</v>
      </c>
    </row>
    <row r="2045" spans="1:73">
      <c r="A2045" t="s">
        <v>73</v>
      </c>
      <c r="B2045">
        <v>2024</v>
      </c>
      <c r="C2045" t="s">
        <v>258</v>
      </c>
      <c r="D2045">
        <v>3848</v>
      </c>
      <c r="E2045">
        <v>10941</v>
      </c>
      <c r="F2045">
        <v>2224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101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1308</v>
      </c>
      <c r="S2045">
        <v>106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20</v>
      </c>
      <c r="AM2045">
        <v>531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36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122</v>
      </c>
      <c r="BS2045">
        <v>0</v>
      </c>
      <c r="BT2045">
        <v>0</v>
      </c>
      <c r="BU2045">
        <v>0</v>
      </c>
    </row>
    <row r="2046" spans="1:73">
      <c r="A2046" t="s">
        <v>73</v>
      </c>
      <c r="B2046">
        <v>2025</v>
      </c>
      <c r="C2046" t="s">
        <v>249</v>
      </c>
      <c r="D2046">
        <v>3836</v>
      </c>
      <c r="E2046">
        <v>10941</v>
      </c>
      <c r="F2046">
        <v>2231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30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1439</v>
      </c>
      <c r="S2046">
        <v>140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17</v>
      </c>
      <c r="AM2046">
        <v>454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37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114</v>
      </c>
      <c r="BS2046">
        <v>0</v>
      </c>
      <c r="BT2046">
        <v>0</v>
      </c>
      <c r="BU2046">
        <v>0</v>
      </c>
    </row>
    <row r="2047" spans="1:73">
      <c r="A2047" t="s">
        <v>73</v>
      </c>
      <c r="B2047">
        <v>2025</v>
      </c>
      <c r="C2047" t="s">
        <v>250</v>
      </c>
      <c r="D2047">
        <v>3873</v>
      </c>
      <c r="E2047">
        <v>10941</v>
      </c>
      <c r="F2047">
        <v>2237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30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1439</v>
      </c>
      <c r="S2047">
        <v>144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16</v>
      </c>
      <c r="AM2047">
        <v>461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37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110</v>
      </c>
      <c r="BS2047">
        <v>0</v>
      </c>
      <c r="BT2047">
        <v>0</v>
      </c>
      <c r="BU2047">
        <v>0</v>
      </c>
    </row>
    <row r="2048" spans="1:73">
      <c r="A2048" t="s">
        <v>73</v>
      </c>
      <c r="B2048">
        <v>2025</v>
      </c>
      <c r="C2048" t="s">
        <v>248</v>
      </c>
      <c r="D2048">
        <v>3879</v>
      </c>
      <c r="E2048">
        <v>10941</v>
      </c>
      <c r="F2048">
        <v>2219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30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1432</v>
      </c>
      <c r="S2048">
        <v>141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16</v>
      </c>
      <c r="AM2048">
        <v>461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35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104</v>
      </c>
      <c r="BS2048">
        <v>0</v>
      </c>
      <c r="BT2048">
        <v>0</v>
      </c>
      <c r="BU2048">
        <v>0</v>
      </c>
    </row>
    <row r="2049" spans="1:73">
      <c r="A2049" t="s">
        <v>73</v>
      </c>
      <c r="B2049">
        <v>2025</v>
      </c>
      <c r="C2049" t="s">
        <v>3</v>
      </c>
      <c r="D2049">
        <v>3839</v>
      </c>
      <c r="E2049">
        <v>10941</v>
      </c>
      <c r="F2049">
        <v>2180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30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1424</v>
      </c>
      <c r="S2049">
        <v>133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18</v>
      </c>
      <c r="AM2049">
        <v>421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37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117</v>
      </c>
      <c r="BS2049">
        <v>0</v>
      </c>
      <c r="BT2049">
        <v>0</v>
      </c>
      <c r="BU2049">
        <v>0</v>
      </c>
    </row>
    <row r="2050" spans="1:73">
      <c r="A2050" t="s">
        <v>73</v>
      </c>
      <c r="B2050">
        <v>2025</v>
      </c>
      <c r="C2050" t="s">
        <v>251</v>
      </c>
      <c r="D2050">
        <v>3839</v>
      </c>
      <c r="E2050">
        <v>10941</v>
      </c>
      <c r="F2050">
        <v>2141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30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1411</v>
      </c>
      <c r="S2050">
        <v>133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20</v>
      </c>
      <c r="AM2050">
        <v>393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37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117</v>
      </c>
      <c r="BS2050">
        <v>0</v>
      </c>
      <c r="BT2050">
        <v>0</v>
      </c>
      <c r="BU2050">
        <v>0</v>
      </c>
    </row>
    <row r="2051" spans="1:73">
      <c r="A2051" t="s">
        <v>73</v>
      </c>
      <c r="B2051">
        <v>2025</v>
      </c>
      <c r="C2051" t="s">
        <v>252</v>
      </c>
      <c r="D2051">
        <v>3860</v>
      </c>
      <c r="E2051">
        <v>10941</v>
      </c>
      <c r="F2051">
        <v>2228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30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1433</v>
      </c>
      <c r="S2051">
        <v>143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16</v>
      </c>
      <c r="AM2051">
        <v>457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37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112</v>
      </c>
      <c r="BS2051">
        <v>0</v>
      </c>
      <c r="BT2051">
        <v>0</v>
      </c>
      <c r="BU2051">
        <v>0</v>
      </c>
    </row>
    <row r="2052" spans="1:73">
      <c r="A2052" t="s">
        <v>73</v>
      </c>
      <c r="B2052">
        <v>2025</v>
      </c>
      <c r="C2052" t="s">
        <v>253</v>
      </c>
      <c r="D2052">
        <v>3836</v>
      </c>
      <c r="E2052">
        <v>10941</v>
      </c>
      <c r="F2052">
        <v>2224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30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1433</v>
      </c>
      <c r="S2052">
        <v>142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16</v>
      </c>
      <c r="AM2052">
        <v>451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37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115</v>
      </c>
      <c r="BS2052">
        <v>0</v>
      </c>
      <c r="BT2052">
        <v>0</v>
      </c>
      <c r="BU2052">
        <v>0</v>
      </c>
    </row>
    <row r="2053" spans="1:73">
      <c r="A2053" t="s">
        <v>73</v>
      </c>
      <c r="B2053">
        <v>2025</v>
      </c>
      <c r="C2053" t="s">
        <v>254</v>
      </c>
      <c r="D2053">
        <v>3836</v>
      </c>
      <c r="E2053">
        <v>10941</v>
      </c>
      <c r="F2053">
        <v>2217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30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1439</v>
      </c>
      <c r="S2053">
        <v>137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17</v>
      </c>
      <c r="AM2053">
        <v>444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37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113</v>
      </c>
      <c r="BS2053">
        <v>0</v>
      </c>
      <c r="BT2053">
        <v>0</v>
      </c>
      <c r="BU2053">
        <v>0</v>
      </c>
    </row>
    <row r="2054" spans="1:73">
      <c r="A2054" t="s">
        <v>73</v>
      </c>
      <c r="B2054">
        <v>2025</v>
      </c>
      <c r="C2054" t="s">
        <v>255</v>
      </c>
      <c r="D2054">
        <v>3836</v>
      </c>
      <c r="E2054">
        <v>10941</v>
      </c>
      <c r="F2054">
        <v>2229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30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1439</v>
      </c>
      <c r="S2054">
        <v>143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17</v>
      </c>
      <c r="AM2054">
        <v>446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37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117</v>
      </c>
      <c r="BS2054">
        <v>0</v>
      </c>
      <c r="BT2054">
        <v>0</v>
      </c>
      <c r="BU2054">
        <v>0</v>
      </c>
    </row>
    <row r="2055" spans="1:73">
      <c r="A2055" t="s">
        <v>73</v>
      </c>
      <c r="B2055">
        <v>2025</v>
      </c>
      <c r="C2055" t="s">
        <v>256</v>
      </c>
      <c r="D2055">
        <v>3879</v>
      </c>
      <c r="E2055">
        <v>10941</v>
      </c>
      <c r="F2055">
        <v>2239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30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1434</v>
      </c>
      <c r="S2055">
        <v>146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16</v>
      </c>
      <c r="AM2055">
        <v>472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37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104</v>
      </c>
      <c r="BS2055">
        <v>0</v>
      </c>
      <c r="BT2055">
        <v>0</v>
      </c>
      <c r="BU2055">
        <v>0</v>
      </c>
    </row>
    <row r="2056" spans="1:73">
      <c r="A2056" t="s">
        <v>73</v>
      </c>
      <c r="B2056">
        <v>2025</v>
      </c>
      <c r="C2056" t="s">
        <v>257</v>
      </c>
      <c r="D2056">
        <v>3878</v>
      </c>
      <c r="E2056">
        <v>10941</v>
      </c>
      <c r="F2056">
        <v>2244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30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1439</v>
      </c>
      <c r="S2056">
        <v>143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16</v>
      </c>
      <c r="AM2056">
        <v>472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37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107</v>
      </c>
      <c r="BS2056">
        <v>0</v>
      </c>
      <c r="BT2056">
        <v>0</v>
      </c>
      <c r="BU2056">
        <v>0</v>
      </c>
    </row>
    <row r="2057" spans="1:73">
      <c r="A2057" t="s">
        <v>73</v>
      </c>
      <c r="B2057">
        <v>2025</v>
      </c>
      <c r="C2057" t="s">
        <v>258</v>
      </c>
      <c r="D2057">
        <v>3875</v>
      </c>
      <c r="E2057">
        <v>10941</v>
      </c>
      <c r="F2057">
        <v>2241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31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1440</v>
      </c>
      <c r="S2057">
        <v>143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16</v>
      </c>
      <c r="AM2057">
        <v>465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37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109</v>
      </c>
      <c r="BS2057">
        <v>0</v>
      </c>
      <c r="BT2057">
        <v>0</v>
      </c>
      <c r="BU2057">
        <v>0</v>
      </c>
    </row>
    <row r="2058" spans="1:73">
      <c r="A2058" t="s">
        <v>73</v>
      </c>
      <c r="B2058">
        <v>2026</v>
      </c>
      <c r="C2058" t="s">
        <v>3</v>
      </c>
      <c r="D2058">
        <v>3879</v>
      </c>
      <c r="E2058">
        <v>10941</v>
      </c>
      <c r="F2058">
        <v>2190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30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1312</v>
      </c>
      <c r="S2058">
        <v>29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15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16</v>
      </c>
      <c r="AM2058">
        <v>657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34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97</v>
      </c>
      <c r="BS2058">
        <v>0</v>
      </c>
      <c r="BT2058">
        <v>0</v>
      </c>
      <c r="BU2058">
        <v>0</v>
      </c>
    </row>
    <row r="2059" spans="1:73">
      <c r="A2059" t="s">
        <v>73</v>
      </c>
      <c r="B2059">
        <v>2026</v>
      </c>
      <c r="C2059" t="s">
        <v>251</v>
      </c>
      <c r="D2059">
        <v>3879</v>
      </c>
      <c r="E2059">
        <v>10941</v>
      </c>
      <c r="F2059">
        <v>2122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30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1275</v>
      </c>
      <c r="S2059">
        <v>29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15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16</v>
      </c>
      <c r="AM2059">
        <v>617</v>
      </c>
      <c r="AN2059">
        <v>11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30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99</v>
      </c>
      <c r="BS2059">
        <v>0</v>
      </c>
      <c r="BT2059">
        <v>0</v>
      </c>
      <c r="BU2059">
        <v>0</v>
      </c>
    </row>
    <row r="2060" spans="1:73">
      <c r="A2060" t="s">
        <v>74</v>
      </c>
      <c r="B2060">
        <v>2019</v>
      </c>
      <c r="C2060" t="s">
        <v>248</v>
      </c>
      <c r="D2060">
        <v>195296</v>
      </c>
      <c r="E2060">
        <v>874195</v>
      </c>
      <c r="F2060">
        <v>74893</v>
      </c>
      <c r="G2060">
        <v>0</v>
      </c>
      <c r="H2060">
        <v>0</v>
      </c>
      <c r="I2060">
        <v>926</v>
      </c>
      <c r="J2060">
        <v>0</v>
      </c>
      <c r="K2060">
        <v>0</v>
      </c>
      <c r="L2060">
        <v>2829</v>
      </c>
      <c r="M2060">
        <v>0</v>
      </c>
      <c r="N2060">
        <v>954</v>
      </c>
      <c r="O2060">
        <v>660</v>
      </c>
      <c r="P2060">
        <v>0</v>
      </c>
      <c r="Q2060">
        <v>0</v>
      </c>
      <c r="R2060">
        <v>35730</v>
      </c>
      <c r="S2060">
        <v>6614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999</v>
      </c>
      <c r="AJ2060">
        <v>9242</v>
      </c>
      <c r="AK2060">
        <v>0</v>
      </c>
      <c r="AL2060">
        <v>0</v>
      </c>
      <c r="AM2060">
        <v>5467</v>
      </c>
      <c r="AN2060">
        <v>0</v>
      </c>
      <c r="AO2060">
        <v>2173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1526</v>
      </c>
      <c r="AX2060">
        <v>550</v>
      </c>
      <c r="AY2060">
        <v>2587</v>
      </c>
      <c r="AZ2060">
        <v>0</v>
      </c>
      <c r="BA2060">
        <v>0</v>
      </c>
      <c r="BB2060">
        <v>0</v>
      </c>
      <c r="BC2060">
        <v>297</v>
      </c>
      <c r="BD2060">
        <v>0</v>
      </c>
      <c r="BE2060">
        <v>0</v>
      </c>
      <c r="BF2060">
        <v>0</v>
      </c>
      <c r="BG2060">
        <v>3491</v>
      </c>
      <c r="BH2060">
        <v>0</v>
      </c>
      <c r="BI2060">
        <v>0</v>
      </c>
      <c r="BJ2060">
        <v>0</v>
      </c>
      <c r="BK2060">
        <v>848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</row>
    <row r="2061" spans="1:73">
      <c r="A2061" t="s">
        <v>74</v>
      </c>
      <c r="B2061">
        <v>2020</v>
      </c>
      <c r="C2061" t="s">
        <v>248</v>
      </c>
      <c r="D2061">
        <v>180401</v>
      </c>
      <c r="E2061">
        <v>874195</v>
      </c>
      <c r="F2061">
        <v>83033</v>
      </c>
      <c r="G2061">
        <v>0</v>
      </c>
      <c r="H2061">
        <v>0</v>
      </c>
      <c r="I2061">
        <v>978</v>
      </c>
      <c r="J2061">
        <v>0</v>
      </c>
      <c r="K2061">
        <v>438</v>
      </c>
      <c r="L2061">
        <v>2694</v>
      </c>
      <c r="M2061">
        <v>27</v>
      </c>
      <c r="N2061">
        <v>1212</v>
      </c>
      <c r="O2061">
        <v>677</v>
      </c>
      <c r="P2061">
        <v>15</v>
      </c>
      <c r="Q2061">
        <v>0</v>
      </c>
      <c r="R2061">
        <v>37911</v>
      </c>
      <c r="S2061">
        <v>6418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1004</v>
      </c>
      <c r="AI2061">
        <v>0</v>
      </c>
      <c r="AJ2061">
        <v>10036</v>
      </c>
      <c r="AK2061">
        <v>0</v>
      </c>
      <c r="AL2061">
        <v>0</v>
      </c>
      <c r="AM2061">
        <v>5577</v>
      </c>
      <c r="AN2061">
        <v>0</v>
      </c>
      <c r="AO2061">
        <v>3246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2551</v>
      </c>
      <c r="AX2061">
        <v>672</v>
      </c>
      <c r="AY2061">
        <v>2918</v>
      </c>
      <c r="AZ2061">
        <v>0</v>
      </c>
      <c r="BA2061">
        <v>0</v>
      </c>
      <c r="BB2061">
        <v>0</v>
      </c>
      <c r="BC2061">
        <v>348</v>
      </c>
      <c r="BD2061">
        <v>0</v>
      </c>
      <c r="BE2061">
        <v>0</v>
      </c>
      <c r="BF2061">
        <v>0</v>
      </c>
      <c r="BG2061">
        <v>5435</v>
      </c>
      <c r="BH2061">
        <v>103</v>
      </c>
      <c r="BI2061">
        <v>0</v>
      </c>
      <c r="BJ2061">
        <v>34</v>
      </c>
      <c r="BK2061">
        <v>739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</row>
    <row r="2062" spans="1:73">
      <c r="A2062" t="s">
        <v>74</v>
      </c>
      <c r="B2062">
        <v>2021</v>
      </c>
      <c r="C2062" t="s">
        <v>248</v>
      </c>
      <c r="D2062">
        <v>182589</v>
      </c>
      <c r="E2062">
        <v>874195</v>
      </c>
      <c r="F2062">
        <v>90274</v>
      </c>
      <c r="G2062">
        <v>0</v>
      </c>
      <c r="H2062">
        <v>0</v>
      </c>
      <c r="I2062">
        <v>1032</v>
      </c>
      <c r="J2062">
        <v>0</v>
      </c>
      <c r="K2062">
        <v>1466</v>
      </c>
      <c r="L2062">
        <v>3044</v>
      </c>
      <c r="M2062">
        <v>19</v>
      </c>
      <c r="N2062">
        <v>1528</v>
      </c>
      <c r="O2062">
        <v>695</v>
      </c>
      <c r="P2062">
        <v>23</v>
      </c>
      <c r="Q2062">
        <v>0</v>
      </c>
      <c r="R2062">
        <v>39223</v>
      </c>
      <c r="S2062">
        <v>6562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1042</v>
      </c>
      <c r="AI2062">
        <v>0</v>
      </c>
      <c r="AJ2062">
        <v>10172</v>
      </c>
      <c r="AK2062">
        <v>0</v>
      </c>
      <c r="AL2062">
        <v>0</v>
      </c>
      <c r="AM2062">
        <v>5324</v>
      </c>
      <c r="AN2062">
        <v>0</v>
      </c>
      <c r="AO2062">
        <v>3942</v>
      </c>
      <c r="AP2062">
        <v>0</v>
      </c>
      <c r="AQ2062">
        <v>16</v>
      </c>
      <c r="AR2062">
        <v>0</v>
      </c>
      <c r="AS2062">
        <v>0</v>
      </c>
      <c r="AT2062">
        <v>0</v>
      </c>
      <c r="AU2062">
        <v>46</v>
      </c>
      <c r="AV2062">
        <v>0</v>
      </c>
      <c r="AW2062">
        <v>4344</v>
      </c>
      <c r="AX2062">
        <v>968</v>
      </c>
      <c r="AY2062">
        <v>2982</v>
      </c>
      <c r="AZ2062">
        <v>0</v>
      </c>
      <c r="BA2062">
        <v>0</v>
      </c>
      <c r="BB2062">
        <v>0</v>
      </c>
      <c r="BC2062">
        <v>404</v>
      </c>
      <c r="BD2062">
        <v>0</v>
      </c>
      <c r="BE2062">
        <v>0</v>
      </c>
      <c r="BF2062">
        <v>0</v>
      </c>
      <c r="BG2062">
        <v>6323</v>
      </c>
      <c r="BH2062">
        <v>195</v>
      </c>
      <c r="BI2062">
        <v>0</v>
      </c>
      <c r="BJ2062">
        <v>90</v>
      </c>
      <c r="BK2062">
        <v>834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</row>
    <row r="2063" spans="1:73">
      <c r="A2063" t="s">
        <v>74</v>
      </c>
      <c r="B2063">
        <v>2022</v>
      </c>
      <c r="C2063" t="s">
        <v>248</v>
      </c>
      <c r="D2063">
        <v>185923</v>
      </c>
      <c r="E2063">
        <v>874195</v>
      </c>
      <c r="F2063">
        <v>98215</v>
      </c>
      <c r="G2063">
        <v>0</v>
      </c>
      <c r="H2063">
        <v>0</v>
      </c>
      <c r="I2063">
        <v>1535</v>
      </c>
      <c r="J2063">
        <v>0</v>
      </c>
      <c r="K2063">
        <v>3095</v>
      </c>
      <c r="L2063">
        <v>2909</v>
      </c>
      <c r="M2063">
        <v>47</v>
      </c>
      <c r="N2063">
        <v>1854</v>
      </c>
      <c r="O2063">
        <v>810</v>
      </c>
      <c r="P2063">
        <v>24</v>
      </c>
      <c r="Q2063">
        <v>0</v>
      </c>
      <c r="R2063">
        <v>39909</v>
      </c>
      <c r="S2063">
        <v>7316</v>
      </c>
      <c r="T2063">
        <v>0</v>
      </c>
      <c r="U2063">
        <v>686</v>
      </c>
      <c r="V2063">
        <v>0</v>
      </c>
      <c r="W2063">
        <v>0</v>
      </c>
      <c r="X2063">
        <v>90</v>
      </c>
      <c r="Y2063">
        <v>499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1147</v>
      </c>
      <c r="AI2063">
        <v>0</v>
      </c>
      <c r="AJ2063">
        <v>10279</v>
      </c>
      <c r="AK2063">
        <v>0</v>
      </c>
      <c r="AL2063">
        <v>0</v>
      </c>
      <c r="AM2063">
        <v>5665</v>
      </c>
      <c r="AN2063">
        <v>0</v>
      </c>
      <c r="AO2063">
        <v>3460</v>
      </c>
      <c r="AP2063">
        <v>0</v>
      </c>
      <c r="AQ2063">
        <v>21</v>
      </c>
      <c r="AR2063">
        <v>0</v>
      </c>
      <c r="AS2063">
        <v>0</v>
      </c>
      <c r="AT2063">
        <v>0</v>
      </c>
      <c r="AU2063">
        <v>104</v>
      </c>
      <c r="AV2063">
        <v>22</v>
      </c>
      <c r="AW2063">
        <v>6251</v>
      </c>
      <c r="AX2063">
        <v>0</v>
      </c>
      <c r="AY2063">
        <v>3143</v>
      </c>
      <c r="AZ2063">
        <v>0</v>
      </c>
      <c r="BA2063">
        <v>0</v>
      </c>
      <c r="BB2063">
        <v>0</v>
      </c>
      <c r="BC2063">
        <v>451</v>
      </c>
      <c r="BD2063">
        <v>0</v>
      </c>
      <c r="BE2063">
        <v>0</v>
      </c>
      <c r="BF2063">
        <v>0</v>
      </c>
      <c r="BG2063">
        <v>6980</v>
      </c>
      <c r="BH2063">
        <v>298</v>
      </c>
      <c r="BI2063">
        <v>0</v>
      </c>
      <c r="BJ2063">
        <v>0</v>
      </c>
      <c r="BK2063">
        <v>800</v>
      </c>
      <c r="BL2063">
        <v>0</v>
      </c>
      <c r="BM2063">
        <v>0</v>
      </c>
      <c r="BN2063">
        <v>0</v>
      </c>
      <c r="BO2063">
        <v>820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</row>
    <row r="2064" spans="1:73">
      <c r="A2064" t="s">
        <v>74</v>
      </c>
      <c r="B2064">
        <v>2023</v>
      </c>
      <c r="C2064" t="s">
        <v>249</v>
      </c>
      <c r="D2064">
        <v>186266</v>
      </c>
      <c r="E2064">
        <v>874195</v>
      </c>
      <c r="F2064">
        <v>103306</v>
      </c>
      <c r="G2064">
        <v>0</v>
      </c>
      <c r="H2064">
        <v>0</v>
      </c>
      <c r="I2064">
        <v>1718</v>
      </c>
      <c r="J2064">
        <v>0</v>
      </c>
      <c r="K2064">
        <v>3507</v>
      </c>
      <c r="L2064">
        <v>2901</v>
      </c>
      <c r="M2064">
        <v>66</v>
      </c>
      <c r="N2064">
        <v>2046</v>
      </c>
      <c r="O2064">
        <v>872</v>
      </c>
      <c r="P2064">
        <v>48</v>
      </c>
      <c r="Q2064">
        <v>0</v>
      </c>
      <c r="R2064">
        <v>41344</v>
      </c>
      <c r="S2064">
        <v>7229</v>
      </c>
      <c r="T2064">
        <v>0</v>
      </c>
      <c r="U2064">
        <v>0</v>
      </c>
      <c r="V2064">
        <v>0</v>
      </c>
      <c r="W2064">
        <v>0</v>
      </c>
      <c r="X2064">
        <v>171</v>
      </c>
      <c r="Y2064">
        <v>642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1171</v>
      </c>
      <c r="AI2064">
        <v>0</v>
      </c>
      <c r="AJ2064">
        <v>10377</v>
      </c>
      <c r="AK2064">
        <v>0</v>
      </c>
      <c r="AL2064">
        <v>0</v>
      </c>
      <c r="AM2064">
        <v>7131</v>
      </c>
      <c r="AN2064">
        <v>0</v>
      </c>
      <c r="AO2064">
        <v>5971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79</v>
      </c>
      <c r="AV2064">
        <v>59</v>
      </c>
      <c r="AW2064">
        <v>5616</v>
      </c>
      <c r="AX2064">
        <v>0</v>
      </c>
      <c r="AY2064">
        <v>3160</v>
      </c>
      <c r="AZ2064">
        <v>0</v>
      </c>
      <c r="BA2064">
        <v>0</v>
      </c>
      <c r="BB2064">
        <v>0</v>
      </c>
      <c r="BC2064">
        <v>469</v>
      </c>
      <c r="BD2064">
        <v>0</v>
      </c>
      <c r="BE2064">
        <v>0</v>
      </c>
      <c r="BF2064">
        <v>0</v>
      </c>
      <c r="BG2064">
        <v>7447</v>
      </c>
      <c r="BH2064">
        <v>381</v>
      </c>
      <c r="BI2064">
        <v>0</v>
      </c>
      <c r="BJ2064">
        <v>0</v>
      </c>
      <c r="BK2064">
        <v>901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</row>
    <row r="2065" spans="1:73">
      <c r="A2065" t="s">
        <v>74</v>
      </c>
      <c r="B2065">
        <v>2023</v>
      </c>
      <c r="C2065" t="s">
        <v>250</v>
      </c>
      <c r="D2065">
        <v>188044</v>
      </c>
      <c r="E2065">
        <v>874195</v>
      </c>
      <c r="F2065">
        <v>104908</v>
      </c>
      <c r="G2065">
        <v>0</v>
      </c>
      <c r="H2065">
        <v>0</v>
      </c>
      <c r="I2065">
        <v>1537</v>
      </c>
      <c r="J2065">
        <v>0</v>
      </c>
      <c r="K2065">
        <v>3688</v>
      </c>
      <c r="L2065">
        <v>2892</v>
      </c>
      <c r="M2065">
        <v>72</v>
      </c>
      <c r="N2065">
        <v>2062</v>
      </c>
      <c r="O2065">
        <v>747</v>
      </c>
      <c r="P2065">
        <v>47</v>
      </c>
      <c r="Q2065">
        <v>0</v>
      </c>
      <c r="R2065">
        <v>41614</v>
      </c>
      <c r="S2065">
        <v>7214</v>
      </c>
      <c r="T2065">
        <v>0</v>
      </c>
      <c r="U2065">
        <v>0</v>
      </c>
      <c r="V2065">
        <v>0</v>
      </c>
      <c r="W2065">
        <v>0</v>
      </c>
      <c r="X2065">
        <v>184</v>
      </c>
      <c r="Y2065">
        <v>601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1086</v>
      </c>
      <c r="AI2065">
        <v>0</v>
      </c>
      <c r="AJ2065">
        <v>10374</v>
      </c>
      <c r="AK2065">
        <v>0</v>
      </c>
      <c r="AL2065">
        <v>0</v>
      </c>
      <c r="AM2065">
        <v>7330</v>
      </c>
      <c r="AN2065">
        <v>0</v>
      </c>
      <c r="AO2065">
        <v>7259</v>
      </c>
      <c r="AP2065">
        <v>0</v>
      </c>
      <c r="AQ2065">
        <v>14</v>
      </c>
      <c r="AR2065">
        <v>0</v>
      </c>
      <c r="AS2065">
        <v>0</v>
      </c>
      <c r="AT2065">
        <v>0</v>
      </c>
      <c r="AU2065">
        <v>117</v>
      </c>
      <c r="AV2065">
        <v>67</v>
      </c>
      <c r="AW2065">
        <v>5396</v>
      </c>
      <c r="AX2065">
        <v>0</v>
      </c>
      <c r="AY2065">
        <v>3030</v>
      </c>
      <c r="AZ2065">
        <v>0</v>
      </c>
      <c r="BA2065">
        <v>0</v>
      </c>
      <c r="BB2065">
        <v>0</v>
      </c>
      <c r="BC2065">
        <v>512</v>
      </c>
      <c r="BD2065">
        <v>0</v>
      </c>
      <c r="BE2065">
        <v>0</v>
      </c>
      <c r="BF2065">
        <v>0</v>
      </c>
      <c r="BG2065">
        <v>7743</v>
      </c>
      <c r="BH2065">
        <v>411</v>
      </c>
      <c r="BI2065">
        <v>0</v>
      </c>
      <c r="BJ2065">
        <v>0</v>
      </c>
      <c r="BK2065">
        <v>900</v>
      </c>
      <c r="BL2065">
        <v>0</v>
      </c>
      <c r="BM2065">
        <v>0</v>
      </c>
      <c r="BN2065">
        <v>0</v>
      </c>
      <c r="BO2065">
        <v>11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</row>
    <row r="2066" spans="1:73">
      <c r="A2066" t="s">
        <v>74</v>
      </c>
      <c r="B2066">
        <v>2023</v>
      </c>
      <c r="C2066" t="s">
        <v>248</v>
      </c>
      <c r="D2066">
        <v>189970</v>
      </c>
      <c r="E2066">
        <v>874195</v>
      </c>
      <c r="F2066">
        <v>105845</v>
      </c>
      <c r="G2066">
        <v>0</v>
      </c>
      <c r="H2066">
        <v>0</v>
      </c>
      <c r="I2066">
        <v>1459</v>
      </c>
      <c r="J2066">
        <v>0</v>
      </c>
      <c r="K2066">
        <v>3817</v>
      </c>
      <c r="L2066">
        <v>2858</v>
      </c>
      <c r="M2066">
        <v>71</v>
      </c>
      <c r="N2066">
        <v>2083</v>
      </c>
      <c r="O2066">
        <v>702</v>
      </c>
      <c r="P2066">
        <v>49</v>
      </c>
      <c r="Q2066">
        <v>0</v>
      </c>
      <c r="R2066">
        <v>41704</v>
      </c>
      <c r="S2066">
        <v>7214</v>
      </c>
      <c r="T2066">
        <v>0</v>
      </c>
      <c r="U2066">
        <v>0</v>
      </c>
      <c r="V2066">
        <v>0</v>
      </c>
      <c r="W2066">
        <v>0</v>
      </c>
      <c r="X2066">
        <v>195</v>
      </c>
      <c r="Y2066">
        <v>624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1056</v>
      </c>
      <c r="AI2066">
        <v>0</v>
      </c>
      <c r="AJ2066">
        <v>10404</v>
      </c>
      <c r="AK2066">
        <v>0</v>
      </c>
      <c r="AL2066">
        <v>0</v>
      </c>
      <c r="AM2066">
        <v>7489</v>
      </c>
      <c r="AN2066">
        <v>0</v>
      </c>
      <c r="AO2066">
        <v>7890</v>
      </c>
      <c r="AP2066">
        <v>0</v>
      </c>
      <c r="AQ2066">
        <v>14</v>
      </c>
      <c r="AR2066">
        <v>0</v>
      </c>
      <c r="AS2066">
        <v>0</v>
      </c>
      <c r="AT2066">
        <v>32</v>
      </c>
      <c r="AU2066">
        <v>117</v>
      </c>
      <c r="AV2066">
        <v>74</v>
      </c>
      <c r="AW2066">
        <v>5224</v>
      </c>
      <c r="AX2066">
        <v>0</v>
      </c>
      <c r="AY2066">
        <v>2951</v>
      </c>
      <c r="AZ2066">
        <v>0</v>
      </c>
      <c r="BA2066">
        <v>0</v>
      </c>
      <c r="BB2066">
        <v>0</v>
      </c>
      <c r="BC2066">
        <v>526</v>
      </c>
      <c r="BD2066">
        <v>0</v>
      </c>
      <c r="BE2066">
        <v>0</v>
      </c>
      <c r="BF2066">
        <v>0</v>
      </c>
      <c r="BG2066">
        <v>7953</v>
      </c>
      <c r="BH2066">
        <v>418</v>
      </c>
      <c r="BI2066">
        <v>0</v>
      </c>
      <c r="BJ2066">
        <v>0</v>
      </c>
      <c r="BK2066">
        <v>906</v>
      </c>
      <c r="BL2066">
        <v>0</v>
      </c>
      <c r="BM2066">
        <v>0</v>
      </c>
      <c r="BN2066">
        <v>0</v>
      </c>
      <c r="BO2066">
        <v>15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</row>
    <row r="2067" spans="1:73">
      <c r="A2067" t="s">
        <v>74</v>
      </c>
      <c r="B2067">
        <v>2023</v>
      </c>
      <c r="C2067" t="s">
        <v>3</v>
      </c>
      <c r="D2067">
        <v>185632</v>
      </c>
      <c r="E2067">
        <v>874195</v>
      </c>
      <c r="F2067">
        <v>102341</v>
      </c>
      <c r="G2067">
        <v>0</v>
      </c>
      <c r="H2067">
        <v>0</v>
      </c>
      <c r="I2067">
        <v>1463</v>
      </c>
      <c r="J2067">
        <v>0</v>
      </c>
      <c r="K2067">
        <v>3521</v>
      </c>
      <c r="L2067">
        <v>2910</v>
      </c>
      <c r="M2067">
        <v>78</v>
      </c>
      <c r="N2067">
        <v>2028</v>
      </c>
      <c r="O2067">
        <v>776</v>
      </c>
      <c r="P2067">
        <v>50</v>
      </c>
      <c r="Q2067">
        <v>0</v>
      </c>
      <c r="R2067">
        <v>41363</v>
      </c>
      <c r="S2067">
        <v>7280</v>
      </c>
      <c r="T2067">
        <v>0</v>
      </c>
      <c r="U2067">
        <v>0</v>
      </c>
      <c r="V2067">
        <v>0</v>
      </c>
      <c r="W2067">
        <v>0</v>
      </c>
      <c r="X2067">
        <v>153</v>
      </c>
      <c r="Y2067">
        <v>648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1129</v>
      </c>
      <c r="AI2067">
        <v>0</v>
      </c>
      <c r="AJ2067">
        <v>10365</v>
      </c>
      <c r="AK2067">
        <v>0</v>
      </c>
      <c r="AL2067">
        <v>0</v>
      </c>
      <c r="AM2067">
        <v>6978</v>
      </c>
      <c r="AN2067">
        <v>0</v>
      </c>
      <c r="AO2067">
        <v>5459</v>
      </c>
      <c r="AP2067">
        <v>0</v>
      </c>
      <c r="AQ2067">
        <v>19</v>
      </c>
      <c r="AR2067">
        <v>0</v>
      </c>
      <c r="AS2067">
        <v>0</v>
      </c>
      <c r="AT2067">
        <v>0</v>
      </c>
      <c r="AU2067">
        <v>100</v>
      </c>
      <c r="AV2067">
        <v>58</v>
      </c>
      <c r="AW2067">
        <v>5717</v>
      </c>
      <c r="AX2067">
        <v>0</v>
      </c>
      <c r="AY2067">
        <v>3094</v>
      </c>
      <c r="AZ2067">
        <v>0</v>
      </c>
      <c r="BA2067">
        <v>0</v>
      </c>
      <c r="BB2067">
        <v>0</v>
      </c>
      <c r="BC2067">
        <v>456</v>
      </c>
      <c r="BD2067">
        <v>0</v>
      </c>
      <c r="BE2067">
        <v>0</v>
      </c>
      <c r="BF2067">
        <v>0</v>
      </c>
      <c r="BG2067">
        <v>7384</v>
      </c>
      <c r="BH2067">
        <v>392</v>
      </c>
      <c r="BI2067">
        <v>0</v>
      </c>
      <c r="BJ2067">
        <v>0</v>
      </c>
      <c r="BK2067">
        <v>902</v>
      </c>
      <c r="BL2067">
        <v>0</v>
      </c>
      <c r="BM2067">
        <v>0</v>
      </c>
      <c r="BN2067">
        <v>0</v>
      </c>
      <c r="BO2067">
        <v>18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</row>
    <row r="2068" spans="1:73">
      <c r="A2068" t="s">
        <v>74</v>
      </c>
      <c r="B2068">
        <v>2023</v>
      </c>
      <c r="C2068" t="s">
        <v>251</v>
      </c>
      <c r="D2068">
        <v>185377</v>
      </c>
      <c r="E2068">
        <v>874195</v>
      </c>
      <c r="F2068">
        <v>99909</v>
      </c>
      <c r="G2068">
        <v>0</v>
      </c>
      <c r="H2068">
        <v>0</v>
      </c>
      <c r="I2068">
        <v>1463</v>
      </c>
      <c r="J2068">
        <v>0</v>
      </c>
      <c r="K2068">
        <v>3468</v>
      </c>
      <c r="L2068">
        <v>2857</v>
      </c>
      <c r="M2068">
        <v>76</v>
      </c>
      <c r="N2068">
        <v>1986</v>
      </c>
      <c r="O2068">
        <v>789</v>
      </c>
      <c r="P2068">
        <v>51</v>
      </c>
      <c r="Q2068">
        <v>0</v>
      </c>
      <c r="R2068">
        <v>40456</v>
      </c>
      <c r="S2068">
        <v>7320</v>
      </c>
      <c r="T2068">
        <v>0</v>
      </c>
      <c r="U2068">
        <v>11</v>
      </c>
      <c r="V2068">
        <v>0</v>
      </c>
      <c r="W2068">
        <v>0</v>
      </c>
      <c r="X2068">
        <v>134</v>
      </c>
      <c r="Y2068">
        <v>628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1128</v>
      </c>
      <c r="AI2068">
        <v>0</v>
      </c>
      <c r="AJ2068">
        <v>10373</v>
      </c>
      <c r="AK2068">
        <v>0</v>
      </c>
      <c r="AL2068">
        <v>0</v>
      </c>
      <c r="AM2068">
        <v>6187</v>
      </c>
      <c r="AN2068">
        <v>0</v>
      </c>
      <c r="AO2068">
        <v>4956</v>
      </c>
      <c r="AP2068">
        <v>0</v>
      </c>
      <c r="AQ2068">
        <v>22</v>
      </c>
      <c r="AR2068">
        <v>0</v>
      </c>
      <c r="AS2068">
        <v>0</v>
      </c>
      <c r="AT2068">
        <v>0</v>
      </c>
      <c r="AU2068">
        <v>97</v>
      </c>
      <c r="AV2068">
        <v>36</v>
      </c>
      <c r="AW2068">
        <v>5840</v>
      </c>
      <c r="AX2068">
        <v>0</v>
      </c>
      <c r="AY2068">
        <v>3100</v>
      </c>
      <c r="AZ2068">
        <v>0</v>
      </c>
      <c r="BA2068">
        <v>0</v>
      </c>
      <c r="BB2068">
        <v>0</v>
      </c>
      <c r="BC2068">
        <v>452</v>
      </c>
      <c r="BD2068">
        <v>0</v>
      </c>
      <c r="BE2068">
        <v>0</v>
      </c>
      <c r="BF2068">
        <v>0</v>
      </c>
      <c r="BG2068">
        <v>7198</v>
      </c>
      <c r="BH2068">
        <v>359</v>
      </c>
      <c r="BI2068">
        <v>0</v>
      </c>
      <c r="BJ2068">
        <v>0</v>
      </c>
      <c r="BK2068">
        <v>910</v>
      </c>
      <c r="BL2068">
        <v>0</v>
      </c>
      <c r="BM2068">
        <v>0</v>
      </c>
      <c r="BN2068">
        <v>0</v>
      </c>
      <c r="BO2068">
        <v>12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</row>
    <row r="2069" spans="1:73">
      <c r="A2069" t="s">
        <v>74</v>
      </c>
      <c r="B2069">
        <v>2023</v>
      </c>
      <c r="C2069" t="s">
        <v>252</v>
      </c>
      <c r="D2069">
        <v>187805</v>
      </c>
      <c r="E2069">
        <v>874195</v>
      </c>
      <c r="F2069">
        <v>104388</v>
      </c>
      <c r="G2069">
        <v>0</v>
      </c>
      <c r="H2069">
        <v>0</v>
      </c>
      <c r="I2069">
        <v>1571</v>
      </c>
      <c r="J2069">
        <v>0</v>
      </c>
      <c r="K2069">
        <v>3624</v>
      </c>
      <c r="L2069">
        <v>2894</v>
      </c>
      <c r="M2069">
        <v>73</v>
      </c>
      <c r="N2069">
        <v>2059</v>
      </c>
      <c r="O2069">
        <v>787</v>
      </c>
      <c r="P2069">
        <v>45</v>
      </c>
      <c r="Q2069">
        <v>0</v>
      </c>
      <c r="R2069">
        <v>41449</v>
      </c>
      <c r="S2069">
        <v>7217</v>
      </c>
      <c r="T2069">
        <v>0</v>
      </c>
      <c r="U2069">
        <v>0</v>
      </c>
      <c r="V2069">
        <v>0</v>
      </c>
      <c r="W2069">
        <v>0</v>
      </c>
      <c r="X2069">
        <v>187</v>
      </c>
      <c r="Y2069">
        <v>612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1111</v>
      </c>
      <c r="AI2069">
        <v>0</v>
      </c>
      <c r="AJ2069">
        <v>10362</v>
      </c>
      <c r="AK2069">
        <v>0</v>
      </c>
      <c r="AL2069">
        <v>0</v>
      </c>
      <c r="AM2069">
        <v>7294</v>
      </c>
      <c r="AN2069">
        <v>0</v>
      </c>
      <c r="AO2069">
        <v>6975</v>
      </c>
      <c r="AP2069">
        <v>0</v>
      </c>
      <c r="AQ2069">
        <v>13</v>
      </c>
      <c r="AR2069">
        <v>0</v>
      </c>
      <c r="AS2069">
        <v>0</v>
      </c>
      <c r="AT2069">
        <v>0</v>
      </c>
      <c r="AU2069">
        <v>111</v>
      </c>
      <c r="AV2069">
        <v>63</v>
      </c>
      <c r="AW2069">
        <v>5435</v>
      </c>
      <c r="AX2069">
        <v>0</v>
      </c>
      <c r="AY2069">
        <v>3044</v>
      </c>
      <c r="AZ2069">
        <v>0</v>
      </c>
      <c r="BA2069">
        <v>0</v>
      </c>
      <c r="BB2069">
        <v>0</v>
      </c>
      <c r="BC2069">
        <v>496</v>
      </c>
      <c r="BD2069">
        <v>0</v>
      </c>
      <c r="BE2069">
        <v>0</v>
      </c>
      <c r="BF2069">
        <v>0</v>
      </c>
      <c r="BG2069">
        <v>7659</v>
      </c>
      <c r="BH2069">
        <v>412</v>
      </c>
      <c r="BI2069">
        <v>0</v>
      </c>
      <c r="BJ2069">
        <v>0</v>
      </c>
      <c r="BK2069">
        <v>895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</row>
    <row r="2070" spans="1:73">
      <c r="A2070" t="s">
        <v>74</v>
      </c>
      <c r="B2070">
        <v>2023</v>
      </c>
      <c r="C2070" t="s">
        <v>253</v>
      </c>
      <c r="D2070">
        <v>186675</v>
      </c>
      <c r="E2070">
        <v>874195</v>
      </c>
      <c r="F2070">
        <v>104025</v>
      </c>
      <c r="G2070">
        <v>0</v>
      </c>
      <c r="H2070">
        <v>0</v>
      </c>
      <c r="I2070">
        <v>1613</v>
      </c>
      <c r="J2070">
        <v>0</v>
      </c>
      <c r="K2070">
        <v>3584</v>
      </c>
      <c r="L2070">
        <v>2895</v>
      </c>
      <c r="M2070">
        <v>71</v>
      </c>
      <c r="N2070">
        <v>2056</v>
      </c>
      <c r="O2070">
        <v>798</v>
      </c>
      <c r="P2070">
        <v>45</v>
      </c>
      <c r="Q2070">
        <v>0</v>
      </c>
      <c r="R2070">
        <v>41412</v>
      </c>
      <c r="S2070">
        <v>7220</v>
      </c>
      <c r="T2070">
        <v>0</v>
      </c>
      <c r="U2070">
        <v>0</v>
      </c>
      <c r="V2070">
        <v>0</v>
      </c>
      <c r="W2070">
        <v>0</v>
      </c>
      <c r="X2070">
        <v>186</v>
      </c>
      <c r="Y2070">
        <v>616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1124</v>
      </c>
      <c r="AI2070">
        <v>0</v>
      </c>
      <c r="AJ2070">
        <v>10348</v>
      </c>
      <c r="AK2070">
        <v>0</v>
      </c>
      <c r="AL2070">
        <v>0</v>
      </c>
      <c r="AM2070">
        <v>7253</v>
      </c>
      <c r="AN2070">
        <v>0</v>
      </c>
      <c r="AO2070">
        <v>6732</v>
      </c>
      <c r="AP2070">
        <v>0</v>
      </c>
      <c r="AQ2070">
        <v>12</v>
      </c>
      <c r="AR2070">
        <v>0</v>
      </c>
      <c r="AS2070">
        <v>0</v>
      </c>
      <c r="AT2070">
        <v>0</v>
      </c>
      <c r="AU2070">
        <v>105</v>
      </c>
      <c r="AV2070">
        <v>62</v>
      </c>
      <c r="AW2070">
        <v>5466</v>
      </c>
      <c r="AX2070">
        <v>0</v>
      </c>
      <c r="AY2070">
        <v>3065</v>
      </c>
      <c r="AZ2070">
        <v>0</v>
      </c>
      <c r="BA2070">
        <v>0</v>
      </c>
      <c r="BB2070">
        <v>0</v>
      </c>
      <c r="BC2070">
        <v>485</v>
      </c>
      <c r="BD2070">
        <v>0</v>
      </c>
      <c r="BE2070">
        <v>0</v>
      </c>
      <c r="BF2070">
        <v>0</v>
      </c>
      <c r="BG2070">
        <v>7582</v>
      </c>
      <c r="BH2070">
        <v>400</v>
      </c>
      <c r="BI2070">
        <v>0</v>
      </c>
      <c r="BJ2070">
        <v>0</v>
      </c>
      <c r="BK2070">
        <v>895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</row>
    <row r="2071" spans="1:73">
      <c r="A2071" t="s">
        <v>74</v>
      </c>
      <c r="B2071">
        <v>2023</v>
      </c>
      <c r="C2071" t="s">
        <v>254</v>
      </c>
      <c r="D2071">
        <v>185632</v>
      </c>
      <c r="E2071">
        <v>874195</v>
      </c>
      <c r="F2071">
        <v>102700</v>
      </c>
      <c r="G2071">
        <v>0</v>
      </c>
      <c r="H2071">
        <v>0</v>
      </c>
      <c r="I2071">
        <v>1424</v>
      </c>
      <c r="J2071">
        <v>0</v>
      </c>
      <c r="K2071">
        <v>3591</v>
      </c>
      <c r="L2071">
        <v>2905</v>
      </c>
      <c r="M2071">
        <v>80</v>
      </c>
      <c r="N2071">
        <v>2040</v>
      </c>
      <c r="O2071">
        <v>754</v>
      </c>
      <c r="P2071">
        <v>49</v>
      </c>
      <c r="Q2071">
        <v>0</v>
      </c>
      <c r="R2071">
        <v>41374</v>
      </c>
      <c r="S2071">
        <v>7252</v>
      </c>
      <c r="T2071">
        <v>0</v>
      </c>
      <c r="U2071">
        <v>0</v>
      </c>
      <c r="V2071">
        <v>0</v>
      </c>
      <c r="W2071">
        <v>0</v>
      </c>
      <c r="X2071">
        <v>159</v>
      </c>
      <c r="Y2071">
        <v>653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1097</v>
      </c>
      <c r="AI2071">
        <v>0</v>
      </c>
      <c r="AJ2071">
        <v>10384</v>
      </c>
      <c r="AK2071">
        <v>0</v>
      </c>
      <c r="AL2071">
        <v>0</v>
      </c>
      <c r="AM2071">
        <v>7068</v>
      </c>
      <c r="AN2071">
        <v>0</v>
      </c>
      <c r="AO2071">
        <v>5823</v>
      </c>
      <c r="AP2071">
        <v>0</v>
      </c>
      <c r="AQ2071">
        <v>15</v>
      </c>
      <c r="AR2071">
        <v>0</v>
      </c>
      <c r="AS2071">
        <v>0</v>
      </c>
      <c r="AT2071">
        <v>0</v>
      </c>
      <c r="AU2071">
        <v>103</v>
      </c>
      <c r="AV2071">
        <v>59</v>
      </c>
      <c r="AW2071">
        <v>5646</v>
      </c>
      <c r="AX2071">
        <v>0</v>
      </c>
      <c r="AY2071">
        <v>3029</v>
      </c>
      <c r="AZ2071">
        <v>0</v>
      </c>
      <c r="BA2071">
        <v>0</v>
      </c>
      <c r="BB2071">
        <v>0</v>
      </c>
      <c r="BC2071">
        <v>461</v>
      </c>
      <c r="BD2071">
        <v>0</v>
      </c>
      <c r="BE2071">
        <v>0</v>
      </c>
      <c r="BF2071">
        <v>0</v>
      </c>
      <c r="BG2071">
        <v>7423</v>
      </c>
      <c r="BH2071">
        <v>402</v>
      </c>
      <c r="BI2071">
        <v>0</v>
      </c>
      <c r="BJ2071">
        <v>0</v>
      </c>
      <c r="BK2071">
        <v>896</v>
      </c>
      <c r="BL2071">
        <v>0</v>
      </c>
      <c r="BM2071">
        <v>0</v>
      </c>
      <c r="BN2071">
        <v>0</v>
      </c>
      <c r="BO2071">
        <v>13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</row>
    <row r="2072" spans="1:73">
      <c r="A2072" t="s">
        <v>74</v>
      </c>
      <c r="B2072">
        <v>2023</v>
      </c>
      <c r="C2072" t="s">
        <v>255</v>
      </c>
      <c r="D2072">
        <v>186675</v>
      </c>
      <c r="E2072">
        <v>874195</v>
      </c>
      <c r="F2072">
        <v>103756</v>
      </c>
      <c r="G2072">
        <v>0</v>
      </c>
      <c r="H2072">
        <v>0</v>
      </c>
      <c r="I2072">
        <v>1687</v>
      </c>
      <c r="J2072">
        <v>0</v>
      </c>
      <c r="K2072">
        <v>3543</v>
      </c>
      <c r="L2072">
        <v>2887</v>
      </c>
      <c r="M2072">
        <v>71</v>
      </c>
      <c r="N2072">
        <v>2056</v>
      </c>
      <c r="O2072">
        <v>813</v>
      </c>
      <c r="P2072">
        <v>45</v>
      </c>
      <c r="Q2072">
        <v>0</v>
      </c>
      <c r="R2072">
        <v>41374</v>
      </c>
      <c r="S2072">
        <v>7219</v>
      </c>
      <c r="T2072">
        <v>0</v>
      </c>
      <c r="U2072">
        <v>0</v>
      </c>
      <c r="V2072">
        <v>0</v>
      </c>
      <c r="W2072">
        <v>0</v>
      </c>
      <c r="X2072">
        <v>174</v>
      </c>
      <c r="Y2072">
        <v>634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1164</v>
      </c>
      <c r="AI2072">
        <v>0</v>
      </c>
      <c r="AJ2072">
        <v>10344</v>
      </c>
      <c r="AK2072">
        <v>0</v>
      </c>
      <c r="AL2072">
        <v>0</v>
      </c>
      <c r="AM2072">
        <v>7214</v>
      </c>
      <c r="AN2072">
        <v>0</v>
      </c>
      <c r="AO2072">
        <v>6446</v>
      </c>
      <c r="AP2072">
        <v>0</v>
      </c>
      <c r="AQ2072">
        <v>12</v>
      </c>
      <c r="AR2072">
        <v>0</v>
      </c>
      <c r="AS2072">
        <v>0</v>
      </c>
      <c r="AT2072">
        <v>0</v>
      </c>
      <c r="AU2072">
        <v>100</v>
      </c>
      <c r="AV2072">
        <v>62</v>
      </c>
      <c r="AW2072">
        <v>5526</v>
      </c>
      <c r="AX2072">
        <v>0</v>
      </c>
      <c r="AY2072">
        <v>3118</v>
      </c>
      <c r="AZ2072">
        <v>0</v>
      </c>
      <c r="BA2072">
        <v>0</v>
      </c>
      <c r="BB2072">
        <v>0</v>
      </c>
      <c r="BC2072">
        <v>478</v>
      </c>
      <c r="BD2072">
        <v>0</v>
      </c>
      <c r="BE2072">
        <v>0</v>
      </c>
      <c r="BF2072">
        <v>0</v>
      </c>
      <c r="BG2072">
        <v>7503</v>
      </c>
      <c r="BH2072">
        <v>393</v>
      </c>
      <c r="BI2072">
        <v>0</v>
      </c>
      <c r="BJ2072">
        <v>0</v>
      </c>
      <c r="BK2072">
        <v>893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</row>
    <row r="2073" spans="1:73">
      <c r="A2073" t="s">
        <v>74</v>
      </c>
      <c r="B2073">
        <v>2023</v>
      </c>
      <c r="C2073" t="s">
        <v>256</v>
      </c>
      <c r="D2073">
        <v>189298</v>
      </c>
      <c r="E2073">
        <v>874195</v>
      </c>
      <c r="F2073">
        <v>105863</v>
      </c>
      <c r="G2073">
        <v>0</v>
      </c>
      <c r="H2073">
        <v>0</v>
      </c>
      <c r="I2073">
        <v>1435</v>
      </c>
      <c r="J2073">
        <v>0</v>
      </c>
      <c r="K2073">
        <v>3799</v>
      </c>
      <c r="L2073">
        <v>2871</v>
      </c>
      <c r="M2073">
        <v>63</v>
      </c>
      <c r="N2073">
        <v>2079</v>
      </c>
      <c r="O2073">
        <v>683</v>
      </c>
      <c r="P2073">
        <v>47</v>
      </c>
      <c r="Q2073">
        <v>0</v>
      </c>
      <c r="R2073">
        <v>41700</v>
      </c>
      <c r="S2073">
        <v>7222</v>
      </c>
      <c r="T2073">
        <v>0</v>
      </c>
      <c r="U2073">
        <v>0</v>
      </c>
      <c r="V2073">
        <v>0</v>
      </c>
      <c r="W2073">
        <v>0</v>
      </c>
      <c r="X2073">
        <v>192</v>
      </c>
      <c r="Y2073">
        <v>623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1049</v>
      </c>
      <c r="AI2073">
        <v>0</v>
      </c>
      <c r="AJ2073">
        <v>10416</v>
      </c>
      <c r="AK2073">
        <v>0</v>
      </c>
      <c r="AL2073">
        <v>0</v>
      </c>
      <c r="AM2073">
        <v>7469</v>
      </c>
      <c r="AN2073">
        <v>0</v>
      </c>
      <c r="AO2073">
        <v>7910</v>
      </c>
      <c r="AP2073">
        <v>0</v>
      </c>
      <c r="AQ2073">
        <v>16</v>
      </c>
      <c r="AR2073">
        <v>0</v>
      </c>
      <c r="AS2073">
        <v>0</v>
      </c>
      <c r="AT2073">
        <v>162</v>
      </c>
      <c r="AU2073">
        <v>116</v>
      </c>
      <c r="AV2073">
        <v>71</v>
      </c>
      <c r="AW2073">
        <v>5237</v>
      </c>
      <c r="AX2073">
        <v>0</v>
      </c>
      <c r="AY2073">
        <v>2945</v>
      </c>
      <c r="AZ2073">
        <v>0</v>
      </c>
      <c r="BA2073">
        <v>0</v>
      </c>
      <c r="BB2073">
        <v>0</v>
      </c>
      <c r="BC2073">
        <v>513</v>
      </c>
      <c r="BD2073">
        <v>0</v>
      </c>
      <c r="BE2073">
        <v>0</v>
      </c>
      <c r="BF2073">
        <v>0</v>
      </c>
      <c r="BG2073">
        <v>7901</v>
      </c>
      <c r="BH2073">
        <v>416</v>
      </c>
      <c r="BI2073">
        <v>0</v>
      </c>
      <c r="BJ2073">
        <v>0</v>
      </c>
      <c r="BK2073">
        <v>909</v>
      </c>
      <c r="BL2073">
        <v>0</v>
      </c>
      <c r="BM2073">
        <v>0</v>
      </c>
      <c r="BN2073">
        <v>0</v>
      </c>
      <c r="BO2073">
        <v>19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</row>
    <row r="2074" spans="1:73">
      <c r="A2074" t="s">
        <v>74</v>
      </c>
      <c r="B2074">
        <v>2023</v>
      </c>
      <c r="C2074" t="s">
        <v>257</v>
      </c>
      <c r="D2074">
        <v>188426</v>
      </c>
      <c r="E2074">
        <v>874195</v>
      </c>
      <c r="F2074">
        <v>105472</v>
      </c>
      <c r="G2074">
        <v>0</v>
      </c>
      <c r="H2074">
        <v>0</v>
      </c>
      <c r="I2074">
        <v>1472</v>
      </c>
      <c r="J2074">
        <v>0</v>
      </c>
      <c r="K2074">
        <v>3755</v>
      </c>
      <c r="L2074">
        <v>2870</v>
      </c>
      <c r="M2074">
        <v>67</v>
      </c>
      <c r="N2074">
        <v>2074</v>
      </c>
      <c r="O2074">
        <v>705</v>
      </c>
      <c r="P2074">
        <v>47</v>
      </c>
      <c r="Q2074">
        <v>0</v>
      </c>
      <c r="R2074">
        <v>41693</v>
      </c>
      <c r="S2074">
        <v>7234</v>
      </c>
      <c r="T2074">
        <v>0</v>
      </c>
      <c r="U2074">
        <v>11</v>
      </c>
      <c r="V2074">
        <v>0</v>
      </c>
      <c r="W2074">
        <v>0</v>
      </c>
      <c r="X2074">
        <v>198</v>
      </c>
      <c r="Y2074">
        <v>619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1055</v>
      </c>
      <c r="AI2074">
        <v>0</v>
      </c>
      <c r="AJ2074">
        <v>10376</v>
      </c>
      <c r="AK2074">
        <v>0</v>
      </c>
      <c r="AL2074">
        <v>0</v>
      </c>
      <c r="AM2074">
        <v>7423</v>
      </c>
      <c r="AN2074">
        <v>0</v>
      </c>
      <c r="AO2074">
        <v>7728</v>
      </c>
      <c r="AP2074">
        <v>0</v>
      </c>
      <c r="AQ2074">
        <v>14</v>
      </c>
      <c r="AR2074">
        <v>0</v>
      </c>
      <c r="AS2074">
        <v>0</v>
      </c>
      <c r="AT2074">
        <v>0</v>
      </c>
      <c r="AU2074">
        <v>117</v>
      </c>
      <c r="AV2074">
        <v>72</v>
      </c>
      <c r="AW2074">
        <v>5280</v>
      </c>
      <c r="AX2074">
        <v>0</v>
      </c>
      <c r="AY2074">
        <v>2943</v>
      </c>
      <c r="AZ2074">
        <v>0</v>
      </c>
      <c r="BA2074">
        <v>0</v>
      </c>
      <c r="BB2074">
        <v>0</v>
      </c>
      <c r="BC2074">
        <v>519</v>
      </c>
      <c r="BD2074">
        <v>0</v>
      </c>
      <c r="BE2074">
        <v>0</v>
      </c>
      <c r="BF2074">
        <v>0</v>
      </c>
      <c r="BG2074">
        <v>7861</v>
      </c>
      <c r="BH2074">
        <v>421</v>
      </c>
      <c r="BI2074">
        <v>0</v>
      </c>
      <c r="BJ2074">
        <v>0</v>
      </c>
      <c r="BK2074">
        <v>905</v>
      </c>
      <c r="BL2074">
        <v>0</v>
      </c>
      <c r="BM2074">
        <v>0</v>
      </c>
      <c r="BN2074">
        <v>0</v>
      </c>
      <c r="BO2074">
        <v>13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</row>
    <row r="2075" spans="1:73">
      <c r="A2075" t="s">
        <v>74</v>
      </c>
      <c r="B2075">
        <v>2023</v>
      </c>
      <c r="C2075" t="s">
        <v>258</v>
      </c>
      <c r="D2075">
        <v>188426</v>
      </c>
      <c r="E2075">
        <v>874195</v>
      </c>
      <c r="F2075">
        <v>105177</v>
      </c>
      <c r="G2075">
        <v>0</v>
      </c>
      <c r="H2075">
        <v>0</v>
      </c>
      <c r="I2075">
        <v>1509</v>
      </c>
      <c r="J2075">
        <v>0</v>
      </c>
      <c r="K2075">
        <v>3725</v>
      </c>
      <c r="L2075">
        <v>2881</v>
      </c>
      <c r="M2075">
        <v>71</v>
      </c>
      <c r="N2075">
        <v>2062</v>
      </c>
      <c r="O2075">
        <v>733</v>
      </c>
      <c r="P2075">
        <v>47</v>
      </c>
      <c r="Q2075">
        <v>0</v>
      </c>
      <c r="R2075">
        <v>41636</v>
      </c>
      <c r="S2075">
        <v>7220</v>
      </c>
      <c r="T2075">
        <v>0</v>
      </c>
      <c r="U2075">
        <v>0</v>
      </c>
      <c r="V2075">
        <v>0</v>
      </c>
      <c r="W2075">
        <v>0</v>
      </c>
      <c r="X2075">
        <v>181</v>
      </c>
      <c r="Y2075">
        <v>610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1076</v>
      </c>
      <c r="AI2075">
        <v>0</v>
      </c>
      <c r="AJ2075">
        <v>10382</v>
      </c>
      <c r="AK2075">
        <v>0</v>
      </c>
      <c r="AL2075">
        <v>0</v>
      </c>
      <c r="AM2075">
        <v>7372</v>
      </c>
      <c r="AN2075">
        <v>0</v>
      </c>
      <c r="AO2075">
        <v>7486</v>
      </c>
      <c r="AP2075">
        <v>0</v>
      </c>
      <c r="AQ2075">
        <v>15</v>
      </c>
      <c r="AR2075">
        <v>0</v>
      </c>
      <c r="AS2075">
        <v>0</v>
      </c>
      <c r="AT2075">
        <v>0</v>
      </c>
      <c r="AU2075">
        <v>117</v>
      </c>
      <c r="AV2075">
        <v>67</v>
      </c>
      <c r="AW2075">
        <v>5350</v>
      </c>
      <c r="AX2075">
        <v>0</v>
      </c>
      <c r="AY2075">
        <v>2997</v>
      </c>
      <c r="AZ2075">
        <v>0</v>
      </c>
      <c r="BA2075">
        <v>0</v>
      </c>
      <c r="BB2075">
        <v>0</v>
      </c>
      <c r="BC2075">
        <v>507</v>
      </c>
      <c r="BD2075">
        <v>0</v>
      </c>
      <c r="BE2075">
        <v>0</v>
      </c>
      <c r="BF2075">
        <v>0</v>
      </c>
      <c r="BG2075">
        <v>7791</v>
      </c>
      <c r="BH2075">
        <v>423</v>
      </c>
      <c r="BI2075">
        <v>0</v>
      </c>
      <c r="BJ2075">
        <v>0</v>
      </c>
      <c r="BK2075">
        <v>907</v>
      </c>
      <c r="BL2075">
        <v>0</v>
      </c>
      <c r="BM2075">
        <v>0</v>
      </c>
      <c r="BN2075">
        <v>0</v>
      </c>
      <c r="BO2075">
        <v>12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</row>
    <row r="2076" spans="1:73">
      <c r="A2076" t="s">
        <v>74</v>
      </c>
      <c r="B2076">
        <v>2024</v>
      </c>
      <c r="C2076" t="s">
        <v>249</v>
      </c>
      <c r="D2076">
        <v>190569</v>
      </c>
      <c r="E2076">
        <v>874195</v>
      </c>
      <c r="F2076">
        <v>110298</v>
      </c>
      <c r="G2076">
        <v>0</v>
      </c>
      <c r="H2076">
        <v>0</v>
      </c>
      <c r="I2076">
        <v>1802</v>
      </c>
      <c r="J2076">
        <v>0</v>
      </c>
      <c r="K2076">
        <v>5089</v>
      </c>
      <c r="L2076">
        <v>4294</v>
      </c>
      <c r="M2076">
        <v>108</v>
      </c>
      <c r="N2076">
        <v>2069</v>
      </c>
      <c r="O2076">
        <v>818</v>
      </c>
      <c r="P2076">
        <v>51</v>
      </c>
      <c r="Q2076">
        <v>0</v>
      </c>
      <c r="R2076">
        <v>43083</v>
      </c>
      <c r="S2076">
        <v>7126</v>
      </c>
      <c r="T2076">
        <v>0</v>
      </c>
      <c r="U2076">
        <v>0</v>
      </c>
      <c r="V2076">
        <v>0</v>
      </c>
      <c r="W2076">
        <v>0</v>
      </c>
      <c r="X2076">
        <v>220</v>
      </c>
      <c r="Y2076">
        <v>649</v>
      </c>
      <c r="Z2076">
        <v>0</v>
      </c>
      <c r="AA2076">
        <v>0</v>
      </c>
      <c r="AB2076">
        <v>0</v>
      </c>
      <c r="AC2076">
        <v>0</v>
      </c>
      <c r="AD2076">
        <v>60</v>
      </c>
      <c r="AE2076">
        <v>0</v>
      </c>
      <c r="AF2076">
        <v>0</v>
      </c>
      <c r="AG2076">
        <v>1140</v>
      </c>
      <c r="AH2076">
        <v>0</v>
      </c>
      <c r="AI2076">
        <v>0</v>
      </c>
      <c r="AJ2076">
        <v>10065</v>
      </c>
      <c r="AK2076">
        <v>0</v>
      </c>
      <c r="AL2076">
        <v>0</v>
      </c>
      <c r="AM2076">
        <v>8556</v>
      </c>
      <c r="AN2076">
        <v>124</v>
      </c>
      <c r="AO2076">
        <v>7003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117</v>
      </c>
      <c r="AV2076">
        <v>103</v>
      </c>
      <c r="AW2076">
        <v>4625</v>
      </c>
      <c r="AX2076">
        <v>0</v>
      </c>
      <c r="AY2076">
        <v>2871</v>
      </c>
      <c r="AZ2076">
        <v>0</v>
      </c>
      <c r="BA2076">
        <v>0</v>
      </c>
      <c r="BB2076">
        <v>0</v>
      </c>
      <c r="BC2076">
        <v>533</v>
      </c>
      <c r="BD2076">
        <v>0</v>
      </c>
      <c r="BE2076">
        <v>0</v>
      </c>
      <c r="BF2076">
        <v>0</v>
      </c>
      <c r="BG2076">
        <v>7910</v>
      </c>
      <c r="BH2076">
        <v>396</v>
      </c>
      <c r="BI2076">
        <v>0</v>
      </c>
      <c r="BJ2076">
        <v>0</v>
      </c>
      <c r="BK2076">
        <v>1475</v>
      </c>
      <c r="BL2076">
        <v>0</v>
      </c>
      <c r="BM2076">
        <v>0</v>
      </c>
      <c r="BN2076">
        <v>0</v>
      </c>
      <c r="BO2076">
        <v>11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</row>
    <row r="2077" spans="1:73">
      <c r="A2077" t="s">
        <v>74</v>
      </c>
      <c r="B2077">
        <v>2024</v>
      </c>
      <c r="C2077" t="s">
        <v>250</v>
      </c>
      <c r="D2077">
        <v>191446</v>
      </c>
      <c r="E2077">
        <v>874195</v>
      </c>
      <c r="F2077">
        <v>111619</v>
      </c>
      <c r="G2077">
        <v>0</v>
      </c>
      <c r="H2077">
        <v>0</v>
      </c>
      <c r="I2077">
        <v>1472</v>
      </c>
      <c r="J2077">
        <v>0</v>
      </c>
      <c r="K2077">
        <v>5874</v>
      </c>
      <c r="L2077">
        <v>4636</v>
      </c>
      <c r="M2077">
        <v>140</v>
      </c>
      <c r="N2077">
        <v>2070</v>
      </c>
      <c r="O2077">
        <v>660</v>
      </c>
      <c r="P2077">
        <v>53</v>
      </c>
      <c r="Q2077">
        <v>0</v>
      </c>
      <c r="R2077">
        <v>43339</v>
      </c>
      <c r="S2077">
        <v>7086</v>
      </c>
      <c r="T2077">
        <v>0</v>
      </c>
      <c r="U2077">
        <v>0</v>
      </c>
      <c r="V2077">
        <v>0</v>
      </c>
      <c r="W2077">
        <v>0</v>
      </c>
      <c r="X2077">
        <v>240</v>
      </c>
      <c r="Y2077">
        <v>675</v>
      </c>
      <c r="Z2077">
        <v>0</v>
      </c>
      <c r="AA2077">
        <v>0</v>
      </c>
      <c r="AB2077">
        <v>0</v>
      </c>
      <c r="AC2077">
        <v>0</v>
      </c>
      <c r="AD2077">
        <v>62</v>
      </c>
      <c r="AE2077">
        <v>0</v>
      </c>
      <c r="AF2077">
        <v>0</v>
      </c>
      <c r="AG2077">
        <v>963</v>
      </c>
      <c r="AH2077">
        <v>0</v>
      </c>
      <c r="AI2077">
        <v>0</v>
      </c>
      <c r="AJ2077">
        <v>10022</v>
      </c>
      <c r="AK2077">
        <v>0</v>
      </c>
      <c r="AL2077">
        <v>0</v>
      </c>
      <c r="AM2077">
        <v>9149</v>
      </c>
      <c r="AN2077">
        <v>158</v>
      </c>
      <c r="AO2077">
        <v>7258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181</v>
      </c>
      <c r="AV2077">
        <v>107</v>
      </c>
      <c r="AW2077">
        <v>4443</v>
      </c>
      <c r="AX2077">
        <v>0</v>
      </c>
      <c r="AY2077">
        <v>2622</v>
      </c>
      <c r="AZ2077">
        <v>0</v>
      </c>
      <c r="BA2077">
        <v>0</v>
      </c>
      <c r="BB2077">
        <v>0</v>
      </c>
      <c r="BC2077">
        <v>566</v>
      </c>
      <c r="BD2077">
        <v>0</v>
      </c>
      <c r="BE2077">
        <v>0</v>
      </c>
      <c r="BF2077">
        <v>0</v>
      </c>
      <c r="BG2077">
        <v>8012</v>
      </c>
      <c r="BH2077">
        <v>358</v>
      </c>
      <c r="BI2077">
        <v>0</v>
      </c>
      <c r="BJ2077">
        <v>0</v>
      </c>
      <c r="BK2077">
        <v>1473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</row>
    <row r="2078" spans="1:73">
      <c r="A2078" t="s">
        <v>74</v>
      </c>
      <c r="B2078">
        <v>2024</v>
      </c>
      <c r="C2078" t="s">
        <v>248</v>
      </c>
      <c r="D2078">
        <v>193622</v>
      </c>
      <c r="E2078">
        <v>874195</v>
      </c>
      <c r="F2078">
        <v>112382</v>
      </c>
      <c r="G2078">
        <v>0</v>
      </c>
      <c r="H2078">
        <v>0</v>
      </c>
      <c r="I2078">
        <v>1402</v>
      </c>
      <c r="J2078">
        <v>0</v>
      </c>
      <c r="K2078">
        <v>6304</v>
      </c>
      <c r="L2078">
        <v>4866</v>
      </c>
      <c r="M2078">
        <v>124</v>
      </c>
      <c r="N2078">
        <v>2082</v>
      </c>
      <c r="O2078">
        <v>637</v>
      </c>
      <c r="P2078">
        <v>51</v>
      </c>
      <c r="Q2078">
        <v>0</v>
      </c>
      <c r="R2078">
        <v>43409</v>
      </c>
      <c r="S2078">
        <v>7123</v>
      </c>
      <c r="T2078">
        <v>0</v>
      </c>
      <c r="U2078">
        <v>0</v>
      </c>
      <c r="V2078">
        <v>0</v>
      </c>
      <c r="W2078">
        <v>0</v>
      </c>
      <c r="X2078">
        <v>216</v>
      </c>
      <c r="Y2078">
        <v>666</v>
      </c>
      <c r="Z2078">
        <v>0</v>
      </c>
      <c r="AA2078">
        <v>0</v>
      </c>
      <c r="AB2078">
        <v>0</v>
      </c>
      <c r="AC2078">
        <v>0</v>
      </c>
      <c r="AD2078">
        <v>62</v>
      </c>
      <c r="AE2078">
        <v>0</v>
      </c>
      <c r="AF2078">
        <v>0</v>
      </c>
      <c r="AG2078">
        <v>941</v>
      </c>
      <c r="AH2078">
        <v>0</v>
      </c>
      <c r="AI2078">
        <v>0</v>
      </c>
      <c r="AJ2078">
        <v>10112</v>
      </c>
      <c r="AK2078">
        <v>0</v>
      </c>
      <c r="AL2078">
        <v>0</v>
      </c>
      <c r="AM2078">
        <v>9568</v>
      </c>
      <c r="AN2078">
        <v>86</v>
      </c>
      <c r="AO2078">
        <v>6988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216</v>
      </c>
      <c r="AV2078">
        <v>107</v>
      </c>
      <c r="AW2078">
        <v>4348</v>
      </c>
      <c r="AX2078">
        <v>0</v>
      </c>
      <c r="AY2078">
        <v>2559</v>
      </c>
      <c r="AZ2078">
        <v>0</v>
      </c>
      <c r="BA2078">
        <v>0</v>
      </c>
      <c r="BB2078">
        <v>0</v>
      </c>
      <c r="BC2078">
        <v>603</v>
      </c>
      <c r="BD2078">
        <v>0</v>
      </c>
      <c r="BE2078">
        <v>0</v>
      </c>
      <c r="BF2078">
        <v>0</v>
      </c>
      <c r="BG2078">
        <v>8114</v>
      </c>
      <c r="BH2078">
        <v>326</v>
      </c>
      <c r="BI2078">
        <v>0</v>
      </c>
      <c r="BJ2078">
        <v>0</v>
      </c>
      <c r="BK2078">
        <v>1461</v>
      </c>
      <c r="BL2078">
        <v>0</v>
      </c>
      <c r="BM2078">
        <v>0</v>
      </c>
      <c r="BN2078">
        <v>0</v>
      </c>
      <c r="BO2078">
        <v>0</v>
      </c>
      <c r="BP2078">
        <v>11</v>
      </c>
      <c r="BQ2078">
        <v>0</v>
      </c>
      <c r="BR2078">
        <v>0</v>
      </c>
      <c r="BS2078">
        <v>0</v>
      </c>
      <c r="BT2078">
        <v>0</v>
      </c>
      <c r="BU2078">
        <v>0</v>
      </c>
    </row>
    <row r="2079" spans="1:73">
      <c r="A2079" t="s">
        <v>74</v>
      </c>
      <c r="B2079">
        <v>2024</v>
      </c>
      <c r="C2079" t="s">
        <v>3</v>
      </c>
      <c r="D2079">
        <v>189962</v>
      </c>
      <c r="E2079">
        <v>874195</v>
      </c>
      <c r="F2079">
        <v>109884</v>
      </c>
      <c r="G2079">
        <v>0</v>
      </c>
      <c r="H2079">
        <v>0</v>
      </c>
      <c r="I2079">
        <v>1667</v>
      </c>
      <c r="J2079">
        <v>0</v>
      </c>
      <c r="K2079">
        <v>4954</v>
      </c>
      <c r="L2079">
        <v>3992</v>
      </c>
      <c r="M2079">
        <v>75</v>
      </c>
      <c r="N2079">
        <v>2057</v>
      </c>
      <c r="O2079">
        <v>736</v>
      </c>
      <c r="P2079">
        <v>50</v>
      </c>
      <c r="Q2079">
        <v>0</v>
      </c>
      <c r="R2079">
        <v>43060</v>
      </c>
      <c r="S2079">
        <v>7168</v>
      </c>
      <c r="T2079">
        <v>0</v>
      </c>
      <c r="U2079">
        <v>0</v>
      </c>
      <c r="V2079">
        <v>0</v>
      </c>
      <c r="W2079">
        <v>0</v>
      </c>
      <c r="X2079">
        <v>233</v>
      </c>
      <c r="Y2079">
        <v>617</v>
      </c>
      <c r="Z2079">
        <v>0</v>
      </c>
      <c r="AA2079">
        <v>0</v>
      </c>
      <c r="AB2079">
        <v>0</v>
      </c>
      <c r="AC2079">
        <v>0</v>
      </c>
      <c r="AD2079">
        <v>57</v>
      </c>
      <c r="AE2079">
        <v>0</v>
      </c>
      <c r="AF2079">
        <v>0</v>
      </c>
      <c r="AG2079">
        <v>0</v>
      </c>
      <c r="AH2079">
        <v>1068</v>
      </c>
      <c r="AI2079">
        <v>0</v>
      </c>
      <c r="AJ2079">
        <v>10144</v>
      </c>
      <c r="AK2079">
        <v>0</v>
      </c>
      <c r="AL2079">
        <v>0</v>
      </c>
      <c r="AM2079">
        <v>8282</v>
      </c>
      <c r="AN2079">
        <v>0</v>
      </c>
      <c r="AO2079">
        <v>7516</v>
      </c>
      <c r="AP2079">
        <v>0</v>
      </c>
      <c r="AQ2079">
        <v>0</v>
      </c>
      <c r="AR2079">
        <v>0</v>
      </c>
      <c r="AS2079">
        <v>0</v>
      </c>
      <c r="AT2079">
        <v>177</v>
      </c>
      <c r="AU2079">
        <v>102</v>
      </c>
      <c r="AV2079">
        <v>105</v>
      </c>
      <c r="AW2079">
        <v>4627</v>
      </c>
      <c r="AX2079">
        <v>0</v>
      </c>
      <c r="AY2079">
        <v>2829</v>
      </c>
      <c r="AZ2079">
        <v>0</v>
      </c>
      <c r="BA2079">
        <v>0</v>
      </c>
      <c r="BB2079">
        <v>0</v>
      </c>
      <c r="BC2079">
        <v>530</v>
      </c>
      <c r="BD2079">
        <v>0</v>
      </c>
      <c r="BE2079">
        <v>0</v>
      </c>
      <c r="BF2079">
        <v>0</v>
      </c>
      <c r="BG2079">
        <v>7920</v>
      </c>
      <c r="BH2079">
        <v>420</v>
      </c>
      <c r="BI2079">
        <v>0</v>
      </c>
      <c r="BJ2079">
        <v>0</v>
      </c>
      <c r="BK2079">
        <v>1485</v>
      </c>
      <c r="BL2079">
        <v>0</v>
      </c>
      <c r="BM2079">
        <v>0</v>
      </c>
      <c r="BN2079">
        <v>0</v>
      </c>
      <c r="BO2079">
        <v>13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</row>
    <row r="2080" spans="1:73">
      <c r="A2080" t="s">
        <v>74</v>
      </c>
      <c r="B2080">
        <v>2024</v>
      </c>
      <c r="C2080" t="s">
        <v>251</v>
      </c>
      <c r="D2080">
        <v>189983</v>
      </c>
      <c r="E2080">
        <v>874195</v>
      </c>
      <c r="F2080">
        <v>109384</v>
      </c>
      <c r="G2080">
        <v>0</v>
      </c>
      <c r="H2080">
        <v>0</v>
      </c>
      <c r="I2080">
        <v>1773</v>
      </c>
      <c r="J2080">
        <v>0</v>
      </c>
      <c r="K2080">
        <v>4821</v>
      </c>
      <c r="L2080">
        <v>3780</v>
      </c>
      <c r="M2080">
        <v>76</v>
      </c>
      <c r="N2080">
        <v>2049</v>
      </c>
      <c r="O2080">
        <v>810</v>
      </c>
      <c r="P2080">
        <v>51</v>
      </c>
      <c r="Q2080">
        <v>0</v>
      </c>
      <c r="R2080">
        <v>42498</v>
      </c>
      <c r="S2080">
        <v>7190</v>
      </c>
      <c r="T2080">
        <v>0</v>
      </c>
      <c r="U2080">
        <v>0</v>
      </c>
      <c r="V2080">
        <v>0</v>
      </c>
      <c r="W2080">
        <v>0</v>
      </c>
      <c r="X2080">
        <v>241</v>
      </c>
      <c r="Y2080">
        <v>607</v>
      </c>
      <c r="Z2080">
        <v>0</v>
      </c>
      <c r="AA2080">
        <v>0</v>
      </c>
      <c r="AB2080">
        <v>0</v>
      </c>
      <c r="AC2080">
        <v>0</v>
      </c>
      <c r="AD2080">
        <v>57</v>
      </c>
      <c r="AE2080">
        <v>0</v>
      </c>
      <c r="AF2080">
        <v>0</v>
      </c>
      <c r="AG2080">
        <v>0</v>
      </c>
      <c r="AH2080">
        <v>1093</v>
      </c>
      <c r="AI2080">
        <v>0</v>
      </c>
      <c r="AJ2080">
        <v>10192</v>
      </c>
      <c r="AK2080">
        <v>0</v>
      </c>
      <c r="AL2080">
        <v>0</v>
      </c>
      <c r="AM2080">
        <v>8257</v>
      </c>
      <c r="AN2080">
        <v>0</v>
      </c>
      <c r="AO2080">
        <v>7526</v>
      </c>
      <c r="AP2080">
        <v>0</v>
      </c>
      <c r="AQ2080">
        <v>0</v>
      </c>
      <c r="AR2080">
        <v>0</v>
      </c>
      <c r="AS2080">
        <v>0</v>
      </c>
      <c r="AT2080">
        <v>90</v>
      </c>
      <c r="AU2080">
        <v>99</v>
      </c>
      <c r="AV2080">
        <v>99</v>
      </c>
      <c r="AW2080">
        <v>4744</v>
      </c>
      <c r="AX2080">
        <v>0</v>
      </c>
      <c r="AY2080">
        <v>2938</v>
      </c>
      <c r="AZ2080">
        <v>0</v>
      </c>
      <c r="BA2080">
        <v>0</v>
      </c>
      <c r="BB2080">
        <v>0</v>
      </c>
      <c r="BC2080">
        <v>520</v>
      </c>
      <c r="BD2080">
        <v>0</v>
      </c>
      <c r="BE2080">
        <v>0</v>
      </c>
      <c r="BF2080">
        <v>0</v>
      </c>
      <c r="BG2080">
        <v>7942</v>
      </c>
      <c r="BH2080">
        <v>431</v>
      </c>
      <c r="BI2080">
        <v>0</v>
      </c>
      <c r="BJ2080">
        <v>0</v>
      </c>
      <c r="BK2080">
        <v>1487</v>
      </c>
      <c r="BL2080">
        <v>0</v>
      </c>
      <c r="BM2080">
        <v>0</v>
      </c>
      <c r="BN2080">
        <v>0</v>
      </c>
      <c r="BO2080">
        <v>13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</row>
    <row r="2081" spans="1:73">
      <c r="A2081" t="s">
        <v>74</v>
      </c>
      <c r="B2081">
        <v>2024</v>
      </c>
      <c r="C2081" t="s">
        <v>252</v>
      </c>
      <c r="D2081">
        <v>191446</v>
      </c>
      <c r="E2081">
        <v>874195</v>
      </c>
      <c r="F2081">
        <v>111473</v>
      </c>
      <c r="G2081">
        <v>0</v>
      </c>
      <c r="H2081">
        <v>0</v>
      </c>
      <c r="I2081">
        <v>1502</v>
      </c>
      <c r="J2081">
        <v>0</v>
      </c>
      <c r="K2081">
        <v>5777</v>
      </c>
      <c r="L2081">
        <v>4559</v>
      </c>
      <c r="M2081">
        <v>139</v>
      </c>
      <c r="N2081">
        <v>2061</v>
      </c>
      <c r="O2081">
        <v>665</v>
      </c>
      <c r="P2081">
        <v>53</v>
      </c>
      <c r="Q2081">
        <v>0</v>
      </c>
      <c r="R2081">
        <v>43290</v>
      </c>
      <c r="S2081">
        <v>7107</v>
      </c>
      <c r="T2081">
        <v>0</v>
      </c>
      <c r="U2081">
        <v>0</v>
      </c>
      <c r="V2081">
        <v>0</v>
      </c>
      <c r="W2081">
        <v>0</v>
      </c>
      <c r="X2081">
        <v>238</v>
      </c>
      <c r="Y2081">
        <v>672</v>
      </c>
      <c r="Z2081">
        <v>0</v>
      </c>
      <c r="AA2081">
        <v>0</v>
      </c>
      <c r="AB2081">
        <v>0</v>
      </c>
      <c r="AC2081">
        <v>0</v>
      </c>
      <c r="AD2081">
        <v>62</v>
      </c>
      <c r="AE2081">
        <v>0</v>
      </c>
      <c r="AF2081">
        <v>0</v>
      </c>
      <c r="AG2081">
        <v>970</v>
      </c>
      <c r="AH2081">
        <v>0</v>
      </c>
      <c r="AI2081">
        <v>0</v>
      </c>
      <c r="AJ2081">
        <v>10051</v>
      </c>
      <c r="AK2081">
        <v>0</v>
      </c>
      <c r="AL2081">
        <v>0</v>
      </c>
      <c r="AM2081">
        <v>9034</v>
      </c>
      <c r="AN2081">
        <v>235</v>
      </c>
      <c r="AO2081">
        <v>7254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183</v>
      </c>
      <c r="AV2081">
        <v>107</v>
      </c>
      <c r="AW2081">
        <v>4476</v>
      </c>
      <c r="AX2081">
        <v>0</v>
      </c>
      <c r="AY2081">
        <v>2641</v>
      </c>
      <c r="AZ2081">
        <v>0</v>
      </c>
      <c r="BA2081">
        <v>0</v>
      </c>
      <c r="BB2081">
        <v>0</v>
      </c>
      <c r="BC2081">
        <v>555</v>
      </c>
      <c r="BD2081">
        <v>0</v>
      </c>
      <c r="BE2081">
        <v>0</v>
      </c>
      <c r="BF2081">
        <v>0</v>
      </c>
      <c r="BG2081">
        <v>8001</v>
      </c>
      <c r="BH2081">
        <v>371</v>
      </c>
      <c r="BI2081">
        <v>0</v>
      </c>
      <c r="BJ2081">
        <v>0</v>
      </c>
      <c r="BK2081">
        <v>1470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</row>
    <row r="2082" spans="1:73">
      <c r="A2082" t="s">
        <v>74</v>
      </c>
      <c r="B2082">
        <v>2024</v>
      </c>
      <c r="C2082" t="s">
        <v>253</v>
      </c>
      <c r="D2082">
        <v>191446</v>
      </c>
      <c r="E2082">
        <v>874195</v>
      </c>
      <c r="F2082">
        <v>111149</v>
      </c>
      <c r="G2082">
        <v>0</v>
      </c>
      <c r="H2082">
        <v>0</v>
      </c>
      <c r="I2082">
        <v>1571</v>
      </c>
      <c r="J2082">
        <v>0</v>
      </c>
      <c r="K2082">
        <v>5624</v>
      </c>
      <c r="L2082">
        <v>4483</v>
      </c>
      <c r="M2082">
        <v>125</v>
      </c>
      <c r="N2082">
        <v>2059</v>
      </c>
      <c r="O2082">
        <v>694</v>
      </c>
      <c r="P2082">
        <v>50</v>
      </c>
      <c r="Q2082">
        <v>0</v>
      </c>
      <c r="R2082">
        <v>43181</v>
      </c>
      <c r="S2082">
        <v>7110</v>
      </c>
      <c r="T2082">
        <v>0</v>
      </c>
      <c r="U2082">
        <v>0</v>
      </c>
      <c r="V2082">
        <v>0</v>
      </c>
      <c r="W2082">
        <v>0</v>
      </c>
      <c r="X2082">
        <v>229</v>
      </c>
      <c r="Y2082">
        <v>657</v>
      </c>
      <c r="Z2082">
        <v>0</v>
      </c>
      <c r="AA2082">
        <v>0</v>
      </c>
      <c r="AB2082">
        <v>0</v>
      </c>
      <c r="AC2082">
        <v>0</v>
      </c>
      <c r="AD2082">
        <v>62</v>
      </c>
      <c r="AE2082">
        <v>0</v>
      </c>
      <c r="AF2082">
        <v>0</v>
      </c>
      <c r="AG2082">
        <v>1018</v>
      </c>
      <c r="AH2082">
        <v>0</v>
      </c>
      <c r="AI2082">
        <v>0</v>
      </c>
      <c r="AJ2082">
        <v>10029</v>
      </c>
      <c r="AK2082">
        <v>0</v>
      </c>
      <c r="AL2082">
        <v>0</v>
      </c>
      <c r="AM2082">
        <v>8913</v>
      </c>
      <c r="AN2082">
        <v>236</v>
      </c>
      <c r="AO2082">
        <v>7254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165</v>
      </c>
      <c r="AV2082">
        <v>106</v>
      </c>
      <c r="AW2082">
        <v>4525</v>
      </c>
      <c r="AX2082">
        <v>0</v>
      </c>
      <c r="AY2082">
        <v>2696</v>
      </c>
      <c r="AZ2082">
        <v>0</v>
      </c>
      <c r="BA2082">
        <v>0</v>
      </c>
      <c r="BB2082">
        <v>0</v>
      </c>
      <c r="BC2082">
        <v>546</v>
      </c>
      <c r="BD2082">
        <v>0</v>
      </c>
      <c r="BE2082">
        <v>0</v>
      </c>
      <c r="BF2082">
        <v>0</v>
      </c>
      <c r="BG2082">
        <v>7958</v>
      </c>
      <c r="BH2082">
        <v>379</v>
      </c>
      <c r="BI2082">
        <v>0</v>
      </c>
      <c r="BJ2082">
        <v>0</v>
      </c>
      <c r="BK2082">
        <v>1468</v>
      </c>
      <c r="BL2082">
        <v>0</v>
      </c>
      <c r="BM2082">
        <v>0</v>
      </c>
      <c r="BN2082">
        <v>0</v>
      </c>
      <c r="BO2082">
        <v>11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</row>
    <row r="2083" spans="1:73">
      <c r="A2083" t="s">
        <v>74</v>
      </c>
      <c r="B2083">
        <v>2024</v>
      </c>
      <c r="C2083" t="s">
        <v>254</v>
      </c>
      <c r="D2083">
        <v>190261</v>
      </c>
      <c r="E2083">
        <v>874195</v>
      </c>
      <c r="F2083">
        <v>110163</v>
      </c>
      <c r="G2083">
        <v>0</v>
      </c>
      <c r="H2083">
        <v>0</v>
      </c>
      <c r="I2083">
        <v>1534</v>
      </c>
      <c r="J2083">
        <v>0</v>
      </c>
      <c r="K2083">
        <v>5198</v>
      </c>
      <c r="L2083">
        <v>4131</v>
      </c>
      <c r="M2083">
        <v>91</v>
      </c>
      <c r="N2083">
        <v>2070</v>
      </c>
      <c r="O2083">
        <v>690</v>
      </c>
      <c r="P2083">
        <v>50</v>
      </c>
      <c r="Q2083">
        <v>0</v>
      </c>
      <c r="R2083">
        <v>43054</v>
      </c>
      <c r="S2083">
        <v>7149</v>
      </c>
      <c r="T2083">
        <v>0</v>
      </c>
      <c r="U2083">
        <v>0</v>
      </c>
      <c r="V2083">
        <v>0</v>
      </c>
      <c r="W2083">
        <v>0</v>
      </c>
      <c r="X2083">
        <v>236</v>
      </c>
      <c r="Y2083">
        <v>647</v>
      </c>
      <c r="Z2083">
        <v>0</v>
      </c>
      <c r="AA2083">
        <v>0</v>
      </c>
      <c r="AB2083">
        <v>0</v>
      </c>
      <c r="AC2083">
        <v>0</v>
      </c>
      <c r="AD2083">
        <v>57</v>
      </c>
      <c r="AE2083">
        <v>0</v>
      </c>
      <c r="AF2083">
        <v>0</v>
      </c>
      <c r="AG2083">
        <v>0</v>
      </c>
      <c r="AH2083">
        <v>1049</v>
      </c>
      <c r="AI2083">
        <v>0</v>
      </c>
      <c r="AJ2083">
        <v>10123</v>
      </c>
      <c r="AK2083">
        <v>0</v>
      </c>
      <c r="AL2083">
        <v>0</v>
      </c>
      <c r="AM2083">
        <v>8421</v>
      </c>
      <c r="AN2083">
        <v>0</v>
      </c>
      <c r="AO2083">
        <v>7458</v>
      </c>
      <c r="AP2083">
        <v>0</v>
      </c>
      <c r="AQ2083">
        <v>0</v>
      </c>
      <c r="AR2083">
        <v>0</v>
      </c>
      <c r="AS2083">
        <v>0</v>
      </c>
      <c r="AT2083">
        <v>259</v>
      </c>
      <c r="AU2083">
        <v>117</v>
      </c>
      <c r="AV2083">
        <v>103</v>
      </c>
      <c r="AW2083">
        <v>4558</v>
      </c>
      <c r="AX2083">
        <v>0</v>
      </c>
      <c r="AY2083">
        <v>2776</v>
      </c>
      <c r="AZ2083">
        <v>0</v>
      </c>
      <c r="BA2083">
        <v>0</v>
      </c>
      <c r="BB2083">
        <v>0</v>
      </c>
      <c r="BC2083">
        <v>533</v>
      </c>
      <c r="BD2083">
        <v>0</v>
      </c>
      <c r="BE2083">
        <v>0</v>
      </c>
      <c r="BF2083">
        <v>0</v>
      </c>
      <c r="BG2083">
        <v>7940</v>
      </c>
      <c r="BH2083">
        <v>432</v>
      </c>
      <c r="BI2083">
        <v>0</v>
      </c>
      <c r="BJ2083">
        <v>0</v>
      </c>
      <c r="BK2083">
        <v>1473</v>
      </c>
      <c r="BL2083">
        <v>0</v>
      </c>
      <c r="BM2083">
        <v>0</v>
      </c>
      <c r="BN2083">
        <v>0</v>
      </c>
      <c r="BO2083">
        <v>14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</row>
    <row r="2084" spans="1:73">
      <c r="A2084" t="s">
        <v>74</v>
      </c>
      <c r="B2084">
        <v>2024</v>
      </c>
      <c r="C2084" t="s">
        <v>255</v>
      </c>
      <c r="D2084">
        <v>191030</v>
      </c>
      <c r="E2084">
        <v>874195</v>
      </c>
      <c r="F2084">
        <v>110672</v>
      </c>
      <c r="G2084">
        <v>0</v>
      </c>
      <c r="H2084">
        <v>0</v>
      </c>
      <c r="I2084">
        <v>1708</v>
      </c>
      <c r="J2084">
        <v>0</v>
      </c>
      <c r="K2084">
        <v>5348</v>
      </c>
      <c r="L2084">
        <v>4399</v>
      </c>
      <c r="M2084">
        <v>109</v>
      </c>
      <c r="N2084">
        <v>2060</v>
      </c>
      <c r="O2084">
        <v>767</v>
      </c>
      <c r="P2084">
        <v>51</v>
      </c>
      <c r="Q2084">
        <v>0</v>
      </c>
      <c r="R2084">
        <v>43154</v>
      </c>
      <c r="S2084">
        <v>7114</v>
      </c>
      <c r="T2084">
        <v>0</v>
      </c>
      <c r="U2084">
        <v>0</v>
      </c>
      <c r="V2084">
        <v>0</v>
      </c>
      <c r="W2084">
        <v>0</v>
      </c>
      <c r="X2084">
        <v>220</v>
      </c>
      <c r="Y2084">
        <v>663</v>
      </c>
      <c r="Z2084">
        <v>0</v>
      </c>
      <c r="AA2084">
        <v>0</v>
      </c>
      <c r="AB2084">
        <v>0</v>
      </c>
      <c r="AC2084">
        <v>0</v>
      </c>
      <c r="AD2084">
        <v>61</v>
      </c>
      <c r="AE2084">
        <v>0</v>
      </c>
      <c r="AF2084">
        <v>0</v>
      </c>
      <c r="AG2084">
        <v>1068</v>
      </c>
      <c r="AH2084">
        <v>0</v>
      </c>
      <c r="AI2084">
        <v>0</v>
      </c>
      <c r="AJ2084">
        <v>10034</v>
      </c>
      <c r="AK2084">
        <v>0</v>
      </c>
      <c r="AL2084">
        <v>0</v>
      </c>
      <c r="AM2084">
        <v>8724</v>
      </c>
      <c r="AN2084">
        <v>142</v>
      </c>
      <c r="AO2084">
        <v>7127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140</v>
      </c>
      <c r="AV2084">
        <v>104</v>
      </c>
      <c r="AW2084">
        <v>4557</v>
      </c>
      <c r="AX2084">
        <v>0</v>
      </c>
      <c r="AY2084">
        <v>2800</v>
      </c>
      <c r="AZ2084">
        <v>0</v>
      </c>
      <c r="BA2084">
        <v>0</v>
      </c>
      <c r="BB2084">
        <v>0</v>
      </c>
      <c r="BC2084">
        <v>536</v>
      </c>
      <c r="BD2084">
        <v>0</v>
      </c>
      <c r="BE2084">
        <v>0</v>
      </c>
      <c r="BF2084">
        <v>0</v>
      </c>
      <c r="BG2084">
        <v>7921</v>
      </c>
      <c r="BH2084">
        <v>382</v>
      </c>
      <c r="BI2084">
        <v>0</v>
      </c>
      <c r="BJ2084">
        <v>0</v>
      </c>
      <c r="BK2084">
        <v>1471</v>
      </c>
      <c r="BL2084">
        <v>0</v>
      </c>
      <c r="BM2084">
        <v>0</v>
      </c>
      <c r="BN2084">
        <v>0</v>
      </c>
      <c r="BO2084">
        <v>12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</row>
    <row r="2085" spans="1:73">
      <c r="A2085" t="s">
        <v>74</v>
      </c>
      <c r="B2085">
        <v>2024</v>
      </c>
      <c r="C2085" t="s">
        <v>256</v>
      </c>
      <c r="D2085">
        <v>192694</v>
      </c>
      <c r="E2085">
        <v>874195</v>
      </c>
      <c r="F2085">
        <v>112346</v>
      </c>
      <c r="G2085">
        <v>0</v>
      </c>
      <c r="H2085">
        <v>0</v>
      </c>
      <c r="I2085">
        <v>1393</v>
      </c>
      <c r="J2085">
        <v>0</v>
      </c>
      <c r="K2085">
        <v>6297</v>
      </c>
      <c r="L2085">
        <v>4834</v>
      </c>
      <c r="M2085">
        <v>142</v>
      </c>
      <c r="N2085">
        <v>2077</v>
      </c>
      <c r="O2085">
        <v>626</v>
      </c>
      <c r="P2085">
        <v>50</v>
      </c>
      <c r="Q2085">
        <v>0</v>
      </c>
      <c r="R2085">
        <v>43448</v>
      </c>
      <c r="S2085">
        <v>7100</v>
      </c>
      <c r="T2085">
        <v>0</v>
      </c>
      <c r="U2085">
        <v>0</v>
      </c>
      <c r="V2085">
        <v>0</v>
      </c>
      <c r="W2085">
        <v>0</v>
      </c>
      <c r="X2085">
        <v>224</v>
      </c>
      <c r="Y2085">
        <v>676</v>
      </c>
      <c r="Z2085">
        <v>0</v>
      </c>
      <c r="AA2085">
        <v>0</v>
      </c>
      <c r="AB2085">
        <v>0</v>
      </c>
      <c r="AC2085">
        <v>0</v>
      </c>
      <c r="AD2085">
        <v>62</v>
      </c>
      <c r="AE2085">
        <v>0</v>
      </c>
      <c r="AF2085">
        <v>0</v>
      </c>
      <c r="AG2085">
        <v>936</v>
      </c>
      <c r="AH2085">
        <v>0</v>
      </c>
      <c r="AI2085">
        <v>0</v>
      </c>
      <c r="AJ2085">
        <v>10101</v>
      </c>
      <c r="AK2085">
        <v>0</v>
      </c>
      <c r="AL2085">
        <v>0</v>
      </c>
      <c r="AM2085">
        <v>9552</v>
      </c>
      <c r="AN2085">
        <v>114</v>
      </c>
      <c r="AO2085">
        <v>6978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213</v>
      </c>
      <c r="AV2085">
        <v>107</v>
      </c>
      <c r="AW2085">
        <v>4368</v>
      </c>
      <c r="AX2085">
        <v>0</v>
      </c>
      <c r="AY2085">
        <v>2577</v>
      </c>
      <c r="AZ2085">
        <v>0</v>
      </c>
      <c r="BA2085">
        <v>0</v>
      </c>
      <c r="BB2085">
        <v>0</v>
      </c>
      <c r="BC2085">
        <v>591</v>
      </c>
      <c r="BD2085">
        <v>0</v>
      </c>
      <c r="BE2085">
        <v>0</v>
      </c>
      <c r="BF2085">
        <v>0</v>
      </c>
      <c r="BG2085">
        <v>8084</v>
      </c>
      <c r="BH2085">
        <v>332</v>
      </c>
      <c r="BI2085">
        <v>0</v>
      </c>
      <c r="BJ2085">
        <v>0</v>
      </c>
      <c r="BK2085">
        <v>1464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</row>
    <row r="2086" spans="1:73">
      <c r="A2086" t="s">
        <v>74</v>
      </c>
      <c r="B2086">
        <v>2024</v>
      </c>
      <c r="C2086" t="s">
        <v>257</v>
      </c>
      <c r="D2086">
        <v>192694</v>
      </c>
      <c r="E2086">
        <v>874195</v>
      </c>
      <c r="F2086">
        <v>112351</v>
      </c>
      <c r="G2086">
        <v>0</v>
      </c>
      <c r="H2086">
        <v>0</v>
      </c>
      <c r="I2086">
        <v>1399</v>
      </c>
      <c r="J2086">
        <v>0</v>
      </c>
      <c r="K2086">
        <v>6180</v>
      </c>
      <c r="L2086">
        <v>4792</v>
      </c>
      <c r="M2086">
        <v>147</v>
      </c>
      <c r="N2086">
        <v>2076</v>
      </c>
      <c r="O2086">
        <v>635</v>
      </c>
      <c r="P2086">
        <v>50</v>
      </c>
      <c r="Q2086">
        <v>0</v>
      </c>
      <c r="R2086">
        <v>43463</v>
      </c>
      <c r="S2086">
        <v>7097</v>
      </c>
      <c r="T2086">
        <v>0</v>
      </c>
      <c r="U2086">
        <v>0</v>
      </c>
      <c r="V2086">
        <v>0</v>
      </c>
      <c r="W2086">
        <v>0</v>
      </c>
      <c r="X2086">
        <v>229</v>
      </c>
      <c r="Y2086">
        <v>675</v>
      </c>
      <c r="Z2086">
        <v>0</v>
      </c>
      <c r="AA2086">
        <v>0</v>
      </c>
      <c r="AB2086">
        <v>0</v>
      </c>
      <c r="AC2086">
        <v>0</v>
      </c>
      <c r="AD2086">
        <v>62</v>
      </c>
      <c r="AE2086">
        <v>0</v>
      </c>
      <c r="AF2086">
        <v>0</v>
      </c>
      <c r="AG2086">
        <v>951</v>
      </c>
      <c r="AH2086">
        <v>0</v>
      </c>
      <c r="AI2086">
        <v>0</v>
      </c>
      <c r="AJ2086">
        <v>10063</v>
      </c>
      <c r="AK2086">
        <v>0</v>
      </c>
      <c r="AL2086">
        <v>0</v>
      </c>
      <c r="AM2086">
        <v>9477</v>
      </c>
      <c r="AN2086">
        <v>329</v>
      </c>
      <c r="AO2086">
        <v>6975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203</v>
      </c>
      <c r="AV2086">
        <v>110</v>
      </c>
      <c r="AW2086">
        <v>4384</v>
      </c>
      <c r="AX2086">
        <v>0</v>
      </c>
      <c r="AY2086">
        <v>2594</v>
      </c>
      <c r="AZ2086">
        <v>0</v>
      </c>
      <c r="BA2086">
        <v>0</v>
      </c>
      <c r="BB2086">
        <v>0</v>
      </c>
      <c r="BC2086">
        <v>591</v>
      </c>
      <c r="BD2086">
        <v>0</v>
      </c>
      <c r="BE2086">
        <v>0</v>
      </c>
      <c r="BF2086">
        <v>0</v>
      </c>
      <c r="BG2086">
        <v>8063</v>
      </c>
      <c r="BH2086">
        <v>337</v>
      </c>
      <c r="BI2086">
        <v>0</v>
      </c>
      <c r="BJ2086">
        <v>0</v>
      </c>
      <c r="BK2086">
        <v>1469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</row>
    <row r="2087" spans="1:73">
      <c r="A2087" t="s">
        <v>74</v>
      </c>
      <c r="B2087">
        <v>2024</v>
      </c>
      <c r="C2087" t="s">
        <v>258</v>
      </c>
      <c r="D2087">
        <v>191446</v>
      </c>
      <c r="E2087">
        <v>874195</v>
      </c>
      <c r="F2087">
        <v>111843</v>
      </c>
      <c r="G2087">
        <v>0</v>
      </c>
      <c r="H2087">
        <v>0</v>
      </c>
      <c r="I2087">
        <v>1441</v>
      </c>
      <c r="J2087">
        <v>0</v>
      </c>
      <c r="K2087">
        <v>6070</v>
      </c>
      <c r="L2087">
        <v>4731</v>
      </c>
      <c r="M2087">
        <v>142</v>
      </c>
      <c r="N2087">
        <v>2071</v>
      </c>
      <c r="O2087">
        <v>653</v>
      </c>
      <c r="P2087">
        <v>53</v>
      </c>
      <c r="Q2087">
        <v>0</v>
      </c>
      <c r="R2087">
        <v>43400</v>
      </c>
      <c r="S2087">
        <v>7093</v>
      </c>
      <c r="T2087">
        <v>0</v>
      </c>
      <c r="U2087">
        <v>0</v>
      </c>
      <c r="V2087">
        <v>0</v>
      </c>
      <c r="W2087">
        <v>0</v>
      </c>
      <c r="X2087">
        <v>237</v>
      </c>
      <c r="Y2087">
        <v>678</v>
      </c>
      <c r="Z2087">
        <v>0</v>
      </c>
      <c r="AA2087">
        <v>0</v>
      </c>
      <c r="AB2087">
        <v>0</v>
      </c>
      <c r="AC2087">
        <v>0</v>
      </c>
      <c r="AD2087">
        <v>63</v>
      </c>
      <c r="AE2087">
        <v>0</v>
      </c>
      <c r="AF2087">
        <v>0</v>
      </c>
      <c r="AG2087">
        <v>970</v>
      </c>
      <c r="AH2087">
        <v>0</v>
      </c>
      <c r="AI2087">
        <v>0</v>
      </c>
      <c r="AJ2087">
        <v>10038</v>
      </c>
      <c r="AK2087">
        <v>0</v>
      </c>
      <c r="AL2087">
        <v>0</v>
      </c>
      <c r="AM2087">
        <v>9316</v>
      </c>
      <c r="AN2087">
        <v>123</v>
      </c>
      <c r="AO2087">
        <v>7007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190</v>
      </c>
      <c r="AV2087">
        <v>110</v>
      </c>
      <c r="AW2087">
        <v>4413</v>
      </c>
      <c r="AX2087">
        <v>0</v>
      </c>
      <c r="AY2087">
        <v>2619</v>
      </c>
      <c r="AZ2087">
        <v>0</v>
      </c>
      <c r="BA2087">
        <v>0</v>
      </c>
      <c r="BB2087">
        <v>0</v>
      </c>
      <c r="BC2087">
        <v>576</v>
      </c>
      <c r="BD2087">
        <v>0</v>
      </c>
      <c r="BE2087">
        <v>0</v>
      </c>
      <c r="BF2087">
        <v>0</v>
      </c>
      <c r="BG2087">
        <v>8032</v>
      </c>
      <c r="BH2087">
        <v>353</v>
      </c>
      <c r="BI2087">
        <v>0</v>
      </c>
      <c r="BJ2087">
        <v>0</v>
      </c>
      <c r="BK2087">
        <v>1464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</row>
    <row r="2088" spans="1:73">
      <c r="A2088" t="s">
        <v>74</v>
      </c>
      <c r="B2088">
        <v>2025</v>
      </c>
      <c r="C2088" t="s">
        <v>249</v>
      </c>
      <c r="D2088">
        <v>194346</v>
      </c>
      <c r="E2088">
        <v>874195</v>
      </c>
      <c r="F2088">
        <v>116054</v>
      </c>
      <c r="G2088">
        <v>0</v>
      </c>
      <c r="H2088">
        <v>0</v>
      </c>
      <c r="I2088">
        <v>1645</v>
      </c>
      <c r="J2088">
        <v>0</v>
      </c>
      <c r="K2088">
        <v>5069</v>
      </c>
      <c r="L2088">
        <v>5993</v>
      </c>
      <c r="M2088">
        <v>106</v>
      </c>
      <c r="N2088">
        <v>2599</v>
      </c>
      <c r="O2088">
        <v>746</v>
      </c>
      <c r="P2088">
        <v>49</v>
      </c>
      <c r="Q2088">
        <v>0</v>
      </c>
      <c r="R2088">
        <v>44333</v>
      </c>
      <c r="S2088">
        <v>8030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58</v>
      </c>
      <c r="AE2088">
        <v>0</v>
      </c>
      <c r="AF2088">
        <v>0</v>
      </c>
      <c r="AG2088">
        <v>989</v>
      </c>
      <c r="AH2088">
        <v>0</v>
      </c>
      <c r="AI2088">
        <v>0</v>
      </c>
      <c r="AJ2088">
        <v>10580</v>
      </c>
      <c r="AK2088">
        <v>0</v>
      </c>
      <c r="AL2088">
        <v>0</v>
      </c>
      <c r="AM2088">
        <v>11130</v>
      </c>
      <c r="AN2088">
        <v>130</v>
      </c>
      <c r="AO2088">
        <v>6851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21</v>
      </c>
      <c r="AV2088">
        <v>159</v>
      </c>
      <c r="AW2088">
        <v>4308</v>
      </c>
      <c r="AX2088">
        <v>0</v>
      </c>
      <c r="AY2088">
        <v>2366</v>
      </c>
      <c r="AZ2088">
        <v>0</v>
      </c>
      <c r="BA2088">
        <v>0</v>
      </c>
      <c r="BB2088">
        <v>0</v>
      </c>
      <c r="BC2088">
        <v>650</v>
      </c>
      <c r="BD2088">
        <v>0</v>
      </c>
      <c r="BE2088">
        <v>0</v>
      </c>
      <c r="BF2088">
        <v>0</v>
      </c>
      <c r="BG2088">
        <v>7747</v>
      </c>
      <c r="BH2088">
        <v>274</v>
      </c>
      <c r="BI2088">
        <v>0</v>
      </c>
      <c r="BJ2088">
        <v>0</v>
      </c>
      <c r="BK2088">
        <v>1456</v>
      </c>
      <c r="BL2088">
        <v>0</v>
      </c>
      <c r="BM2088">
        <v>0</v>
      </c>
      <c r="BN2088">
        <v>0</v>
      </c>
      <c r="BO2088">
        <v>19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746</v>
      </c>
    </row>
    <row r="2089" spans="1:73">
      <c r="A2089" t="s">
        <v>74</v>
      </c>
      <c r="B2089">
        <v>2025</v>
      </c>
      <c r="C2089" t="s">
        <v>250</v>
      </c>
      <c r="D2089">
        <v>196297</v>
      </c>
      <c r="E2089">
        <v>874195</v>
      </c>
      <c r="F2089">
        <v>117210</v>
      </c>
      <c r="G2089">
        <v>0</v>
      </c>
      <c r="H2089">
        <v>0</v>
      </c>
      <c r="I2089">
        <v>1299</v>
      </c>
      <c r="J2089">
        <v>0</v>
      </c>
      <c r="K2089">
        <v>5374</v>
      </c>
      <c r="L2089">
        <v>6191</v>
      </c>
      <c r="M2089">
        <v>127</v>
      </c>
      <c r="N2089">
        <v>2724</v>
      </c>
      <c r="O2089">
        <v>672</v>
      </c>
      <c r="P2089">
        <v>51</v>
      </c>
      <c r="Q2089">
        <v>0</v>
      </c>
      <c r="R2089">
        <v>44415</v>
      </c>
      <c r="S2089">
        <v>8107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58</v>
      </c>
      <c r="AE2089">
        <v>0</v>
      </c>
      <c r="AF2089">
        <v>0</v>
      </c>
      <c r="AG2089">
        <v>932</v>
      </c>
      <c r="AH2089">
        <v>0</v>
      </c>
      <c r="AI2089">
        <v>0</v>
      </c>
      <c r="AJ2089">
        <v>10608</v>
      </c>
      <c r="AK2089">
        <v>0</v>
      </c>
      <c r="AL2089">
        <v>0</v>
      </c>
      <c r="AM2089">
        <v>11519</v>
      </c>
      <c r="AN2089">
        <v>137</v>
      </c>
      <c r="AO2089">
        <v>7033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231</v>
      </c>
      <c r="AV2089">
        <v>166</v>
      </c>
      <c r="AW2089">
        <v>4147</v>
      </c>
      <c r="AX2089">
        <v>0</v>
      </c>
      <c r="AY2089">
        <v>2268</v>
      </c>
      <c r="AZ2089">
        <v>0</v>
      </c>
      <c r="BA2089">
        <v>0</v>
      </c>
      <c r="BB2089">
        <v>0</v>
      </c>
      <c r="BC2089">
        <v>682</v>
      </c>
      <c r="BD2089">
        <v>0</v>
      </c>
      <c r="BE2089">
        <v>0</v>
      </c>
      <c r="BF2089">
        <v>0</v>
      </c>
      <c r="BG2089">
        <v>7773</v>
      </c>
      <c r="BH2089">
        <v>264</v>
      </c>
      <c r="BI2089">
        <v>0</v>
      </c>
      <c r="BJ2089">
        <v>0</v>
      </c>
      <c r="BK2089">
        <v>1443</v>
      </c>
      <c r="BL2089">
        <v>0</v>
      </c>
      <c r="BM2089">
        <v>0</v>
      </c>
      <c r="BN2089">
        <v>0</v>
      </c>
      <c r="BO2089">
        <v>19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970</v>
      </c>
    </row>
    <row r="2090" spans="1:73">
      <c r="A2090" t="s">
        <v>74</v>
      </c>
      <c r="B2090">
        <v>2025</v>
      </c>
      <c r="C2090" t="s">
        <v>248</v>
      </c>
      <c r="D2090">
        <v>196999</v>
      </c>
      <c r="E2090">
        <v>874195</v>
      </c>
      <c r="F2090">
        <v>117530</v>
      </c>
      <c r="G2090">
        <v>0</v>
      </c>
      <c r="H2090">
        <v>0</v>
      </c>
      <c r="I2090">
        <v>1188</v>
      </c>
      <c r="J2090">
        <v>0</v>
      </c>
      <c r="K2090">
        <v>5307</v>
      </c>
      <c r="L2090">
        <v>6421</v>
      </c>
      <c r="M2090">
        <v>141</v>
      </c>
      <c r="N2090">
        <v>2883</v>
      </c>
      <c r="O2090">
        <v>601</v>
      </c>
      <c r="P2090">
        <v>53</v>
      </c>
      <c r="Q2090">
        <v>0</v>
      </c>
      <c r="R2090">
        <v>44368</v>
      </c>
      <c r="S2090">
        <v>8086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59</v>
      </c>
      <c r="AE2090">
        <v>0</v>
      </c>
      <c r="AF2090">
        <v>0</v>
      </c>
      <c r="AG2090">
        <v>850</v>
      </c>
      <c r="AH2090">
        <v>0</v>
      </c>
      <c r="AI2090">
        <v>0</v>
      </c>
      <c r="AJ2090">
        <v>10612</v>
      </c>
      <c r="AK2090">
        <v>0</v>
      </c>
      <c r="AL2090">
        <v>0</v>
      </c>
      <c r="AM2090">
        <v>11695</v>
      </c>
      <c r="AN2090">
        <v>162</v>
      </c>
      <c r="AO2090">
        <v>7166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230</v>
      </c>
      <c r="AV2090">
        <v>168</v>
      </c>
      <c r="AW2090">
        <v>3968</v>
      </c>
      <c r="AX2090">
        <v>0</v>
      </c>
      <c r="AY2090">
        <v>2198</v>
      </c>
      <c r="AZ2090">
        <v>0</v>
      </c>
      <c r="BA2090">
        <v>0</v>
      </c>
      <c r="BB2090">
        <v>0</v>
      </c>
      <c r="BC2090">
        <v>743</v>
      </c>
      <c r="BD2090">
        <v>0</v>
      </c>
      <c r="BE2090">
        <v>0</v>
      </c>
      <c r="BF2090">
        <v>0</v>
      </c>
      <c r="BG2090">
        <v>7810</v>
      </c>
      <c r="BH2090">
        <v>253</v>
      </c>
      <c r="BI2090">
        <v>0</v>
      </c>
      <c r="BJ2090">
        <v>0</v>
      </c>
      <c r="BK2090">
        <v>1426</v>
      </c>
      <c r="BL2090">
        <v>0</v>
      </c>
      <c r="BM2090">
        <v>0</v>
      </c>
      <c r="BN2090">
        <v>0</v>
      </c>
      <c r="BO2090">
        <v>16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1126</v>
      </c>
    </row>
    <row r="2091" spans="1:73">
      <c r="A2091" t="s">
        <v>74</v>
      </c>
      <c r="B2091">
        <v>2025</v>
      </c>
      <c r="C2091" t="s">
        <v>3</v>
      </c>
      <c r="D2091">
        <v>194064</v>
      </c>
      <c r="E2091">
        <v>874195</v>
      </c>
      <c r="F2091">
        <v>115923</v>
      </c>
      <c r="G2091">
        <v>0</v>
      </c>
      <c r="H2091">
        <v>0</v>
      </c>
      <c r="I2091">
        <v>1470</v>
      </c>
      <c r="J2091">
        <v>0</v>
      </c>
      <c r="K2091">
        <v>5383</v>
      </c>
      <c r="L2091">
        <v>5814</v>
      </c>
      <c r="M2091">
        <v>122</v>
      </c>
      <c r="N2091">
        <v>2535</v>
      </c>
      <c r="O2091">
        <v>783</v>
      </c>
      <c r="P2091">
        <v>50</v>
      </c>
      <c r="Q2091">
        <v>0</v>
      </c>
      <c r="R2091">
        <v>44303</v>
      </c>
      <c r="S2091">
        <v>7926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59</v>
      </c>
      <c r="AE2091">
        <v>0</v>
      </c>
      <c r="AF2091">
        <v>0</v>
      </c>
      <c r="AG2091">
        <v>991</v>
      </c>
      <c r="AH2091">
        <v>0</v>
      </c>
      <c r="AI2091">
        <v>0</v>
      </c>
      <c r="AJ2091">
        <v>10635</v>
      </c>
      <c r="AK2091">
        <v>0</v>
      </c>
      <c r="AL2091">
        <v>0</v>
      </c>
      <c r="AM2091">
        <v>10728</v>
      </c>
      <c r="AN2091">
        <v>114</v>
      </c>
      <c r="AO2091">
        <v>7044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228</v>
      </c>
      <c r="AV2091">
        <v>156</v>
      </c>
      <c r="AW2091">
        <v>4411</v>
      </c>
      <c r="AX2091">
        <v>0</v>
      </c>
      <c r="AY2091">
        <v>2430</v>
      </c>
      <c r="AZ2091">
        <v>0</v>
      </c>
      <c r="BA2091">
        <v>0</v>
      </c>
      <c r="BB2091">
        <v>0</v>
      </c>
      <c r="BC2091">
        <v>633</v>
      </c>
      <c r="BD2091">
        <v>0</v>
      </c>
      <c r="BE2091">
        <v>0</v>
      </c>
      <c r="BF2091">
        <v>0</v>
      </c>
      <c r="BG2091">
        <v>7802</v>
      </c>
      <c r="BH2091">
        <v>296</v>
      </c>
      <c r="BI2091">
        <v>0</v>
      </c>
      <c r="BJ2091">
        <v>0</v>
      </c>
      <c r="BK2091">
        <v>1460</v>
      </c>
      <c r="BL2091">
        <v>0</v>
      </c>
      <c r="BM2091">
        <v>0</v>
      </c>
      <c r="BN2091">
        <v>0</v>
      </c>
      <c r="BO2091">
        <v>17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533</v>
      </c>
    </row>
    <row r="2092" spans="1:73">
      <c r="A2092" t="s">
        <v>74</v>
      </c>
      <c r="B2092">
        <v>2025</v>
      </c>
      <c r="C2092" t="s">
        <v>251</v>
      </c>
      <c r="D2092">
        <v>194064</v>
      </c>
      <c r="E2092">
        <v>874195</v>
      </c>
      <c r="F2092">
        <v>115042</v>
      </c>
      <c r="G2092">
        <v>0</v>
      </c>
      <c r="H2092">
        <v>0</v>
      </c>
      <c r="I2092">
        <v>1462</v>
      </c>
      <c r="J2092">
        <v>0</v>
      </c>
      <c r="K2092">
        <v>5490</v>
      </c>
      <c r="L2092">
        <v>5593</v>
      </c>
      <c r="M2092">
        <v>121</v>
      </c>
      <c r="N2092">
        <v>2431</v>
      </c>
      <c r="O2092">
        <v>792</v>
      </c>
      <c r="P2092">
        <v>52</v>
      </c>
      <c r="Q2092">
        <v>0</v>
      </c>
      <c r="R2092">
        <v>44193</v>
      </c>
      <c r="S2092">
        <v>7767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59</v>
      </c>
      <c r="AE2092">
        <v>0</v>
      </c>
      <c r="AF2092">
        <v>0</v>
      </c>
      <c r="AG2092">
        <v>981</v>
      </c>
      <c r="AH2092">
        <v>0</v>
      </c>
      <c r="AI2092">
        <v>0</v>
      </c>
      <c r="AJ2092">
        <v>10502</v>
      </c>
      <c r="AK2092">
        <v>0</v>
      </c>
      <c r="AL2092">
        <v>0</v>
      </c>
      <c r="AM2092">
        <v>10436</v>
      </c>
      <c r="AN2092">
        <v>155</v>
      </c>
      <c r="AO2092">
        <v>7086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221</v>
      </c>
      <c r="AV2092">
        <v>143</v>
      </c>
      <c r="AW2092">
        <v>4378</v>
      </c>
      <c r="AX2092">
        <v>0</v>
      </c>
      <c r="AY2092">
        <v>2497</v>
      </c>
      <c r="AZ2092">
        <v>0</v>
      </c>
      <c r="BA2092">
        <v>0</v>
      </c>
      <c r="BB2092">
        <v>0</v>
      </c>
      <c r="BC2092">
        <v>614</v>
      </c>
      <c r="BD2092">
        <v>0</v>
      </c>
      <c r="BE2092">
        <v>0</v>
      </c>
      <c r="BF2092">
        <v>0</v>
      </c>
      <c r="BG2092">
        <v>7809</v>
      </c>
      <c r="BH2092">
        <v>295</v>
      </c>
      <c r="BI2092">
        <v>0</v>
      </c>
      <c r="BJ2092">
        <v>0</v>
      </c>
      <c r="BK2092">
        <v>1470</v>
      </c>
      <c r="BL2092">
        <v>0</v>
      </c>
      <c r="BM2092">
        <v>0</v>
      </c>
      <c r="BN2092">
        <v>0</v>
      </c>
      <c r="BO2092">
        <v>21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474</v>
      </c>
    </row>
    <row r="2093" spans="1:73">
      <c r="A2093" t="s">
        <v>74</v>
      </c>
      <c r="B2093">
        <v>2025</v>
      </c>
      <c r="C2093" t="s">
        <v>252</v>
      </c>
      <c r="D2093">
        <v>196030</v>
      </c>
      <c r="E2093">
        <v>874195</v>
      </c>
      <c r="F2093">
        <v>116868</v>
      </c>
      <c r="G2093">
        <v>0</v>
      </c>
      <c r="H2093">
        <v>0</v>
      </c>
      <c r="I2093">
        <v>1333</v>
      </c>
      <c r="J2093">
        <v>0</v>
      </c>
      <c r="K2093">
        <v>5319</v>
      </c>
      <c r="L2093">
        <v>6155</v>
      </c>
      <c r="M2093">
        <v>122</v>
      </c>
      <c r="N2093">
        <v>2699</v>
      </c>
      <c r="O2093">
        <v>685</v>
      </c>
      <c r="P2093">
        <v>50</v>
      </c>
      <c r="Q2093">
        <v>0</v>
      </c>
      <c r="R2093">
        <v>44336</v>
      </c>
      <c r="S2093">
        <v>8082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56</v>
      </c>
      <c r="AE2093">
        <v>0</v>
      </c>
      <c r="AF2093">
        <v>0</v>
      </c>
      <c r="AG2093">
        <v>939</v>
      </c>
      <c r="AH2093">
        <v>0</v>
      </c>
      <c r="AI2093">
        <v>0</v>
      </c>
      <c r="AJ2093">
        <v>10593</v>
      </c>
      <c r="AK2093">
        <v>0</v>
      </c>
      <c r="AL2093">
        <v>0</v>
      </c>
      <c r="AM2093">
        <v>11424</v>
      </c>
      <c r="AN2093">
        <v>115</v>
      </c>
      <c r="AO2093">
        <v>6989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227</v>
      </c>
      <c r="AV2093">
        <v>169</v>
      </c>
      <c r="AW2093">
        <v>4171</v>
      </c>
      <c r="AX2093">
        <v>0</v>
      </c>
      <c r="AY2093">
        <v>2299</v>
      </c>
      <c r="AZ2093">
        <v>0</v>
      </c>
      <c r="BA2093">
        <v>0</v>
      </c>
      <c r="BB2093">
        <v>0</v>
      </c>
      <c r="BC2093">
        <v>679</v>
      </c>
      <c r="BD2093">
        <v>0</v>
      </c>
      <c r="BE2093">
        <v>0</v>
      </c>
      <c r="BF2093">
        <v>0</v>
      </c>
      <c r="BG2093">
        <v>7761</v>
      </c>
      <c r="BH2093">
        <v>268</v>
      </c>
      <c r="BI2093">
        <v>0</v>
      </c>
      <c r="BJ2093">
        <v>0</v>
      </c>
      <c r="BK2093">
        <v>1445</v>
      </c>
      <c r="BL2093">
        <v>0</v>
      </c>
      <c r="BM2093">
        <v>0</v>
      </c>
      <c r="BN2093">
        <v>0</v>
      </c>
      <c r="BO2093">
        <v>18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934</v>
      </c>
    </row>
    <row r="2094" spans="1:73">
      <c r="A2094" t="s">
        <v>74</v>
      </c>
      <c r="B2094">
        <v>2025</v>
      </c>
      <c r="C2094" t="s">
        <v>253</v>
      </c>
      <c r="D2094">
        <v>194346</v>
      </c>
      <c r="E2094">
        <v>874195</v>
      </c>
      <c r="F2094">
        <v>116715</v>
      </c>
      <c r="G2094">
        <v>0</v>
      </c>
      <c r="H2094">
        <v>0</v>
      </c>
      <c r="I2094">
        <v>1419</v>
      </c>
      <c r="J2094">
        <v>0</v>
      </c>
      <c r="K2094">
        <v>5262</v>
      </c>
      <c r="L2094">
        <v>6105</v>
      </c>
      <c r="M2094">
        <v>112</v>
      </c>
      <c r="N2094">
        <v>2667</v>
      </c>
      <c r="O2094">
        <v>703</v>
      </c>
      <c r="P2094">
        <v>50</v>
      </c>
      <c r="Q2094">
        <v>0</v>
      </c>
      <c r="R2094">
        <v>44303</v>
      </c>
      <c r="S2094">
        <v>8048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56</v>
      </c>
      <c r="AE2094">
        <v>0</v>
      </c>
      <c r="AF2094">
        <v>0</v>
      </c>
      <c r="AG2094">
        <v>959</v>
      </c>
      <c r="AH2094">
        <v>0</v>
      </c>
      <c r="AI2094">
        <v>0</v>
      </c>
      <c r="AJ2094">
        <v>10584</v>
      </c>
      <c r="AK2094">
        <v>0</v>
      </c>
      <c r="AL2094">
        <v>0</v>
      </c>
      <c r="AM2094">
        <v>11340</v>
      </c>
      <c r="AN2094">
        <v>163</v>
      </c>
      <c r="AO2094">
        <v>6992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222</v>
      </c>
      <c r="AV2094">
        <v>169</v>
      </c>
      <c r="AW2094">
        <v>4214</v>
      </c>
      <c r="AX2094">
        <v>0</v>
      </c>
      <c r="AY2094">
        <v>2316</v>
      </c>
      <c r="AZ2094">
        <v>0</v>
      </c>
      <c r="BA2094">
        <v>0</v>
      </c>
      <c r="BB2094">
        <v>0</v>
      </c>
      <c r="BC2094">
        <v>672</v>
      </c>
      <c r="BD2094">
        <v>0</v>
      </c>
      <c r="BE2094">
        <v>0</v>
      </c>
      <c r="BF2094">
        <v>0</v>
      </c>
      <c r="BG2094">
        <v>7745</v>
      </c>
      <c r="BH2094">
        <v>269</v>
      </c>
      <c r="BI2094">
        <v>0</v>
      </c>
      <c r="BJ2094">
        <v>0</v>
      </c>
      <c r="BK2094">
        <v>1450</v>
      </c>
      <c r="BL2094">
        <v>0</v>
      </c>
      <c r="BM2094">
        <v>0</v>
      </c>
      <c r="BN2094">
        <v>0</v>
      </c>
      <c r="BO2094">
        <v>20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875</v>
      </c>
    </row>
    <row r="2095" spans="1:73">
      <c r="A2095" t="s">
        <v>74</v>
      </c>
      <c r="B2095">
        <v>2025</v>
      </c>
      <c r="C2095" t="s">
        <v>254</v>
      </c>
      <c r="D2095">
        <v>194346</v>
      </c>
      <c r="E2095">
        <v>874195</v>
      </c>
      <c r="F2095">
        <v>116087</v>
      </c>
      <c r="G2095">
        <v>0</v>
      </c>
      <c r="H2095">
        <v>0</v>
      </c>
      <c r="I2095">
        <v>1404</v>
      </c>
      <c r="J2095">
        <v>0</v>
      </c>
      <c r="K2095">
        <v>5292</v>
      </c>
      <c r="L2095">
        <v>5939</v>
      </c>
      <c r="M2095">
        <v>116</v>
      </c>
      <c r="N2095">
        <v>2578</v>
      </c>
      <c r="O2095">
        <v>734</v>
      </c>
      <c r="P2095">
        <v>48</v>
      </c>
      <c r="Q2095">
        <v>0</v>
      </c>
      <c r="R2095">
        <v>44363</v>
      </c>
      <c r="S2095">
        <v>8013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59</v>
      </c>
      <c r="AE2095">
        <v>0</v>
      </c>
      <c r="AF2095">
        <v>0</v>
      </c>
      <c r="AG2095">
        <v>972</v>
      </c>
      <c r="AH2095">
        <v>0</v>
      </c>
      <c r="AI2095">
        <v>0</v>
      </c>
      <c r="AJ2095">
        <v>10593</v>
      </c>
      <c r="AK2095">
        <v>0</v>
      </c>
      <c r="AL2095">
        <v>0</v>
      </c>
      <c r="AM2095">
        <v>10995</v>
      </c>
      <c r="AN2095">
        <v>156</v>
      </c>
      <c r="AO2095">
        <v>6899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236</v>
      </c>
      <c r="AV2095">
        <v>154</v>
      </c>
      <c r="AW2095">
        <v>4362</v>
      </c>
      <c r="AX2095">
        <v>0</v>
      </c>
      <c r="AY2095">
        <v>2352</v>
      </c>
      <c r="AZ2095">
        <v>0</v>
      </c>
      <c r="BA2095">
        <v>0</v>
      </c>
      <c r="BB2095">
        <v>0</v>
      </c>
      <c r="BC2095">
        <v>639</v>
      </c>
      <c r="BD2095">
        <v>0</v>
      </c>
      <c r="BE2095">
        <v>0</v>
      </c>
      <c r="BF2095">
        <v>0</v>
      </c>
      <c r="BG2095">
        <v>7779</v>
      </c>
      <c r="BH2095">
        <v>274</v>
      </c>
      <c r="BI2095">
        <v>0</v>
      </c>
      <c r="BJ2095">
        <v>0</v>
      </c>
      <c r="BK2095">
        <v>1456</v>
      </c>
      <c r="BL2095">
        <v>0</v>
      </c>
      <c r="BM2095">
        <v>0</v>
      </c>
      <c r="BN2095">
        <v>0</v>
      </c>
      <c r="BO2095">
        <v>20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654</v>
      </c>
    </row>
    <row r="2096" spans="1:73">
      <c r="A2096" t="s">
        <v>74</v>
      </c>
      <c r="B2096">
        <v>2025</v>
      </c>
      <c r="C2096" t="s">
        <v>255</v>
      </c>
      <c r="D2096">
        <v>194346</v>
      </c>
      <c r="E2096">
        <v>874195</v>
      </c>
      <c r="F2096">
        <v>116531</v>
      </c>
      <c r="G2096">
        <v>0</v>
      </c>
      <c r="H2096">
        <v>0</v>
      </c>
      <c r="I2096">
        <v>1579</v>
      </c>
      <c r="J2096">
        <v>0</v>
      </c>
      <c r="K2096">
        <v>5143</v>
      </c>
      <c r="L2096">
        <v>6051</v>
      </c>
      <c r="M2096">
        <v>116</v>
      </c>
      <c r="N2096">
        <v>2638</v>
      </c>
      <c r="O2096">
        <v>733</v>
      </c>
      <c r="P2096">
        <v>50</v>
      </c>
      <c r="Q2096">
        <v>0</v>
      </c>
      <c r="R2096">
        <v>44331</v>
      </c>
      <c r="S2096">
        <v>8050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56</v>
      </c>
      <c r="AE2096">
        <v>0</v>
      </c>
      <c r="AF2096">
        <v>0</v>
      </c>
      <c r="AG2096">
        <v>988</v>
      </c>
      <c r="AH2096">
        <v>0</v>
      </c>
      <c r="AI2096">
        <v>0</v>
      </c>
      <c r="AJ2096">
        <v>10587</v>
      </c>
      <c r="AK2096">
        <v>0</v>
      </c>
      <c r="AL2096">
        <v>0</v>
      </c>
      <c r="AM2096">
        <v>11279</v>
      </c>
      <c r="AN2096">
        <v>118</v>
      </c>
      <c r="AO2096">
        <v>6919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217</v>
      </c>
      <c r="AV2096">
        <v>166</v>
      </c>
      <c r="AW2096">
        <v>4232</v>
      </c>
      <c r="AX2096">
        <v>0</v>
      </c>
      <c r="AY2096">
        <v>2348</v>
      </c>
      <c r="AZ2096">
        <v>0</v>
      </c>
      <c r="BA2096">
        <v>0</v>
      </c>
      <c r="BB2096">
        <v>0</v>
      </c>
      <c r="BC2096">
        <v>665</v>
      </c>
      <c r="BD2096">
        <v>0</v>
      </c>
      <c r="BE2096">
        <v>0</v>
      </c>
      <c r="BF2096">
        <v>0</v>
      </c>
      <c r="BG2096">
        <v>7749</v>
      </c>
      <c r="BH2096">
        <v>271</v>
      </c>
      <c r="BI2096">
        <v>0</v>
      </c>
      <c r="BJ2096">
        <v>0</v>
      </c>
      <c r="BK2096">
        <v>1450</v>
      </c>
      <c r="BL2096">
        <v>0</v>
      </c>
      <c r="BM2096">
        <v>0</v>
      </c>
      <c r="BN2096">
        <v>0</v>
      </c>
      <c r="BO2096">
        <v>24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771</v>
      </c>
    </row>
    <row r="2097" spans="1:73">
      <c r="A2097" t="s">
        <v>74</v>
      </c>
      <c r="B2097">
        <v>2025</v>
      </c>
      <c r="C2097" t="s">
        <v>256</v>
      </c>
      <c r="D2097">
        <v>196999</v>
      </c>
      <c r="E2097">
        <v>874195</v>
      </c>
      <c r="F2097">
        <v>117466</v>
      </c>
      <c r="G2097">
        <v>0</v>
      </c>
      <c r="H2097">
        <v>0</v>
      </c>
      <c r="I2097">
        <v>1201</v>
      </c>
      <c r="J2097">
        <v>0</v>
      </c>
      <c r="K2097">
        <v>5317</v>
      </c>
      <c r="L2097">
        <v>6396</v>
      </c>
      <c r="M2097">
        <v>129</v>
      </c>
      <c r="N2097">
        <v>2835</v>
      </c>
      <c r="O2097">
        <v>605</v>
      </c>
      <c r="P2097">
        <v>53</v>
      </c>
      <c r="Q2097">
        <v>0</v>
      </c>
      <c r="R2097">
        <v>44423</v>
      </c>
      <c r="S2097">
        <v>8153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58</v>
      </c>
      <c r="AE2097">
        <v>0</v>
      </c>
      <c r="AF2097">
        <v>0</v>
      </c>
      <c r="AG2097">
        <v>858</v>
      </c>
      <c r="AH2097">
        <v>0</v>
      </c>
      <c r="AI2097">
        <v>0</v>
      </c>
      <c r="AJ2097">
        <v>10612</v>
      </c>
      <c r="AK2097">
        <v>0</v>
      </c>
      <c r="AL2097">
        <v>0</v>
      </c>
      <c r="AM2097">
        <v>11645</v>
      </c>
      <c r="AN2097">
        <v>181</v>
      </c>
      <c r="AO2097">
        <v>7114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229</v>
      </c>
      <c r="AV2097">
        <v>166</v>
      </c>
      <c r="AW2097">
        <v>3965</v>
      </c>
      <c r="AX2097">
        <v>0</v>
      </c>
      <c r="AY2097">
        <v>2208</v>
      </c>
      <c r="AZ2097">
        <v>0</v>
      </c>
      <c r="BA2097">
        <v>0</v>
      </c>
      <c r="BB2097">
        <v>0</v>
      </c>
      <c r="BC2097">
        <v>732</v>
      </c>
      <c r="BD2097">
        <v>0</v>
      </c>
      <c r="BE2097">
        <v>0</v>
      </c>
      <c r="BF2097">
        <v>0</v>
      </c>
      <c r="BG2097">
        <v>7795</v>
      </c>
      <c r="BH2097">
        <v>250</v>
      </c>
      <c r="BI2097">
        <v>0</v>
      </c>
      <c r="BJ2097">
        <v>0</v>
      </c>
      <c r="BK2097">
        <v>1427</v>
      </c>
      <c r="BL2097">
        <v>0</v>
      </c>
      <c r="BM2097">
        <v>0</v>
      </c>
      <c r="BN2097">
        <v>0</v>
      </c>
      <c r="BO2097">
        <v>14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1100</v>
      </c>
    </row>
    <row r="2098" spans="1:73">
      <c r="A2098" t="s">
        <v>74</v>
      </c>
      <c r="B2098">
        <v>2025</v>
      </c>
      <c r="C2098" t="s">
        <v>257</v>
      </c>
      <c r="D2098">
        <v>196726</v>
      </c>
      <c r="E2098">
        <v>874195</v>
      </c>
      <c r="F2098">
        <v>117377</v>
      </c>
      <c r="G2098">
        <v>0</v>
      </c>
      <c r="H2098">
        <v>0</v>
      </c>
      <c r="I2098">
        <v>1229</v>
      </c>
      <c r="J2098">
        <v>0</v>
      </c>
      <c r="K2098">
        <v>5303</v>
      </c>
      <c r="L2098">
        <v>6349</v>
      </c>
      <c r="M2098">
        <v>131</v>
      </c>
      <c r="N2098">
        <v>2795</v>
      </c>
      <c r="O2098">
        <v>618</v>
      </c>
      <c r="P2098">
        <v>52</v>
      </c>
      <c r="Q2098">
        <v>0</v>
      </c>
      <c r="R2098">
        <v>44457</v>
      </c>
      <c r="S2098">
        <v>8156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58</v>
      </c>
      <c r="AE2098">
        <v>0</v>
      </c>
      <c r="AF2098">
        <v>0</v>
      </c>
      <c r="AG2098">
        <v>882</v>
      </c>
      <c r="AH2098">
        <v>0</v>
      </c>
      <c r="AI2098">
        <v>0</v>
      </c>
      <c r="AJ2098">
        <v>10609</v>
      </c>
      <c r="AK2098">
        <v>0</v>
      </c>
      <c r="AL2098">
        <v>0</v>
      </c>
      <c r="AM2098">
        <v>11621</v>
      </c>
      <c r="AN2098">
        <v>161</v>
      </c>
      <c r="AO2098">
        <v>7070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223</v>
      </c>
      <c r="AV2098">
        <v>165</v>
      </c>
      <c r="AW2098">
        <v>4016</v>
      </c>
      <c r="AX2098">
        <v>0</v>
      </c>
      <c r="AY2098">
        <v>2236</v>
      </c>
      <c r="AZ2098">
        <v>0</v>
      </c>
      <c r="BA2098">
        <v>0</v>
      </c>
      <c r="BB2098">
        <v>0</v>
      </c>
      <c r="BC2098">
        <v>711</v>
      </c>
      <c r="BD2098">
        <v>0</v>
      </c>
      <c r="BE2098">
        <v>0</v>
      </c>
      <c r="BF2098">
        <v>0</v>
      </c>
      <c r="BG2098">
        <v>7773</v>
      </c>
      <c r="BH2098">
        <v>249</v>
      </c>
      <c r="BI2098">
        <v>0</v>
      </c>
      <c r="BJ2098">
        <v>0</v>
      </c>
      <c r="BK2098">
        <v>1431</v>
      </c>
      <c r="BL2098">
        <v>0</v>
      </c>
      <c r="BM2098">
        <v>0</v>
      </c>
      <c r="BN2098">
        <v>0</v>
      </c>
      <c r="BO2098">
        <v>16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1066</v>
      </c>
    </row>
    <row r="2099" spans="1:73">
      <c r="A2099" t="s">
        <v>74</v>
      </c>
      <c r="B2099">
        <v>2025</v>
      </c>
      <c r="C2099" t="s">
        <v>258</v>
      </c>
      <c r="D2099">
        <v>196533</v>
      </c>
      <c r="E2099">
        <v>874195</v>
      </c>
      <c r="F2099">
        <v>117247</v>
      </c>
      <c r="G2099">
        <v>0</v>
      </c>
      <c r="H2099">
        <v>0</v>
      </c>
      <c r="I2099">
        <v>1263</v>
      </c>
      <c r="J2099">
        <v>0</v>
      </c>
      <c r="K2099">
        <v>5267</v>
      </c>
      <c r="L2099">
        <v>6290</v>
      </c>
      <c r="M2099">
        <v>128</v>
      </c>
      <c r="N2099">
        <v>2752</v>
      </c>
      <c r="O2099">
        <v>640</v>
      </c>
      <c r="P2099">
        <v>51</v>
      </c>
      <c r="Q2099">
        <v>0</v>
      </c>
      <c r="R2099">
        <v>44440</v>
      </c>
      <c r="S2099">
        <v>8138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58</v>
      </c>
      <c r="AE2099">
        <v>0</v>
      </c>
      <c r="AF2099">
        <v>0</v>
      </c>
      <c r="AG2099">
        <v>899</v>
      </c>
      <c r="AH2099">
        <v>0</v>
      </c>
      <c r="AI2099">
        <v>0</v>
      </c>
      <c r="AJ2099">
        <v>10604</v>
      </c>
      <c r="AK2099">
        <v>0</v>
      </c>
      <c r="AL2099">
        <v>0</v>
      </c>
      <c r="AM2099">
        <v>11564</v>
      </c>
      <c r="AN2099">
        <v>111</v>
      </c>
      <c r="AO2099">
        <v>7050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227</v>
      </c>
      <c r="AV2099">
        <v>164</v>
      </c>
      <c r="AW2099">
        <v>4112</v>
      </c>
      <c r="AX2099">
        <v>0</v>
      </c>
      <c r="AY2099">
        <v>2265</v>
      </c>
      <c r="AZ2099">
        <v>0</v>
      </c>
      <c r="BA2099">
        <v>0</v>
      </c>
      <c r="BB2099">
        <v>0</v>
      </c>
      <c r="BC2099">
        <v>701</v>
      </c>
      <c r="BD2099">
        <v>0</v>
      </c>
      <c r="BE2099">
        <v>0</v>
      </c>
      <c r="BF2099">
        <v>0</v>
      </c>
      <c r="BG2099">
        <v>7780</v>
      </c>
      <c r="BH2099">
        <v>258</v>
      </c>
      <c r="BI2099">
        <v>0</v>
      </c>
      <c r="BJ2099">
        <v>0</v>
      </c>
      <c r="BK2099">
        <v>1442</v>
      </c>
      <c r="BL2099">
        <v>0</v>
      </c>
      <c r="BM2099">
        <v>0</v>
      </c>
      <c r="BN2099">
        <v>0</v>
      </c>
      <c r="BO2099">
        <v>24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1019</v>
      </c>
    </row>
    <row r="2100" spans="1:73">
      <c r="A2100" t="s">
        <v>74</v>
      </c>
      <c r="B2100">
        <v>2026</v>
      </c>
      <c r="C2100" t="s">
        <v>3</v>
      </c>
      <c r="D2100">
        <v>196999</v>
      </c>
      <c r="E2100">
        <v>874195</v>
      </c>
      <c r="F2100">
        <v>119541</v>
      </c>
      <c r="G2100">
        <v>0</v>
      </c>
      <c r="H2100">
        <v>0</v>
      </c>
      <c r="I2100">
        <v>4191</v>
      </c>
      <c r="J2100">
        <v>0</v>
      </c>
      <c r="K2100">
        <v>1519</v>
      </c>
      <c r="L2100">
        <v>6570</v>
      </c>
      <c r="M2100">
        <v>156</v>
      </c>
      <c r="N2100">
        <v>5644</v>
      </c>
      <c r="O2100">
        <v>565</v>
      </c>
      <c r="P2100">
        <v>52</v>
      </c>
      <c r="Q2100">
        <v>0</v>
      </c>
      <c r="R2100">
        <v>42808</v>
      </c>
      <c r="S2100">
        <v>4882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3432</v>
      </c>
      <c r="AE2100">
        <v>0</v>
      </c>
      <c r="AF2100">
        <v>1142</v>
      </c>
      <c r="AG2100">
        <v>0</v>
      </c>
      <c r="AH2100">
        <v>0</v>
      </c>
      <c r="AI2100">
        <v>0</v>
      </c>
      <c r="AJ2100">
        <v>12548</v>
      </c>
      <c r="AK2100">
        <v>0</v>
      </c>
      <c r="AL2100">
        <v>0</v>
      </c>
      <c r="AM2100">
        <v>10001</v>
      </c>
      <c r="AN2100">
        <v>174</v>
      </c>
      <c r="AO2100">
        <v>7160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243</v>
      </c>
      <c r="AV2100">
        <v>135</v>
      </c>
      <c r="AW2100">
        <v>3863</v>
      </c>
      <c r="AX2100">
        <v>0</v>
      </c>
      <c r="AY2100">
        <v>1989</v>
      </c>
      <c r="AZ2100">
        <v>0</v>
      </c>
      <c r="BA2100">
        <v>0</v>
      </c>
      <c r="BB2100">
        <v>0</v>
      </c>
      <c r="BC2100">
        <v>735</v>
      </c>
      <c r="BD2100">
        <v>0</v>
      </c>
      <c r="BE2100">
        <v>0</v>
      </c>
      <c r="BF2100">
        <v>0</v>
      </c>
      <c r="BG2100">
        <v>8324</v>
      </c>
      <c r="BH2100">
        <v>251</v>
      </c>
      <c r="BI2100">
        <v>0</v>
      </c>
      <c r="BJ2100">
        <v>0</v>
      </c>
      <c r="BK2100">
        <v>1382</v>
      </c>
      <c r="BL2100">
        <v>0</v>
      </c>
      <c r="BM2100">
        <v>0</v>
      </c>
      <c r="BN2100">
        <v>138</v>
      </c>
      <c r="BO2100">
        <v>317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1320</v>
      </c>
    </row>
    <row r="2101" spans="1:73">
      <c r="A2101" t="s">
        <v>74</v>
      </c>
      <c r="B2101">
        <v>2026</v>
      </c>
      <c r="C2101" t="s">
        <v>251</v>
      </c>
      <c r="D2101">
        <v>196999</v>
      </c>
      <c r="E2101">
        <v>874195</v>
      </c>
      <c r="F2101">
        <v>118505</v>
      </c>
      <c r="G2101">
        <v>0</v>
      </c>
      <c r="H2101">
        <v>0</v>
      </c>
      <c r="I2101">
        <v>4500</v>
      </c>
      <c r="J2101">
        <v>0</v>
      </c>
      <c r="K2101">
        <v>1630</v>
      </c>
      <c r="L2101">
        <v>6246</v>
      </c>
      <c r="M2101">
        <v>150</v>
      </c>
      <c r="N2101">
        <v>4972</v>
      </c>
      <c r="O2101">
        <v>576</v>
      </c>
      <c r="P2101">
        <v>53</v>
      </c>
      <c r="Q2101">
        <v>0</v>
      </c>
      <c r="R2101">
        <v>42932</v>
      </c>
      <c r="S2101">
        <v>5318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2644</v>
      </c>
      <c r="AE2101">
        <v>0</v>
      </c>
      <c r="AF2101">
        <v>1162</v>
      </c>
      <c r="AG2101">
        <v>0</v>
      </c>
      <c r="AH2101">
        <v>0</v>
      </c>
      <c r="AI2101">
        <v>0</v>
      </c>
      <c r="AJ2101">
        <v>11974</v>
      </c>
      <c r="AK2101">
        <v>0</v>
      </c>
      <c r="AL2101">
        <v>0</v>
      </c>
      <c r="AM2101">
        <v>10212</v>
      </c>
      <c r="AN2101">
        <v>128</v>
      </c>
      <c r="AO2101">
        <v>7563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231</v>
      </c>
      <c r="AV2101">
        <v>145</v>
      </c>
      <c r="AW2101">
        <v>3807</v>
      </c>
      <c r="AX2101">
        <v>0</v>
      </c>
      <c r="AY2101">
        <v>2034</v>
      </c>
      <c r="AZ2101">
        <v>0</v>
      </c>
      <c r="BA2101">
        <v>0</v>
      </c>
      <c r="BB2101">
        <v>0</v>
      </c>
      <c r="BC2101">
        <v>735</v>
      </c>
      <c r="BD2101">
        <v>0</v>
      </c>
      <c r="BE2101">
        <v>0</v>
      </c>
      <c r="BF2101">
        <v>0</v>
      </c>
      <c r="BG2101">
        <v>8213</v>
      </c>
      <c r="BH2101">
        <v>264</v>
      </c>
      <c r="BI2101">
        <v>0</v>
      </c>
      <c r="BJ2101">
        <v>0</v>
      </c>
      <c r="BK2101">
        <v>1386</v>
      </c>
      <c r="BL2101">
        <v>0</v>
      </c>
      <c r="BM2101">
        <v>0</v>
      </c>
      <c r="BN2101">
        <v>104</v>
      </c>
      <c r="BO2101">
        <v>280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1246</v>
      </c>
    </row>
    <row r="2102" spans="1:73">
      <c r="A2102" t="s">
        <v>75</v>
      </c>
      <c r="B2102">
        <v>2019</v>
      </c>
      <c r="C2102" t="s">
        <v>248</v>
      </c>
      <c r="D2102">
        <v>8522</v>
      </c>
      <c r="E2102">
        <v>25287</v>
      </c>
      <c r="F2102">
        <v>2677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55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1013</v>
      </c>
      <c r="S2102">
        <v>192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127</v>
      </c>
      <c r="AN2102">
        <v>0</v>
      </c>
      <c r="AO2102">
        <v>0</v>
      </c>
      <c r="AP2102">
        <v>0</v>
      </c>
      <c r="AQ2102">
        <v>140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1075</v>
      </c>
      <c r="BH2102">
        <v>0</v>
      </c>
      <c r="BI2102">
        <v>0</v>
      </c>
      <c r="BJ2102">
        <v>0</v>
      </c>
      <c r="BK2102">
        <v>75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</row>
    <row r="2103" spans="1:73">
      <c r="A2103" t="s">
        <v>75</v>
      </c>
      <c r="B2103">
        <v>2020</v>
      </c>
      <c r="C2103" t="s">
        <v>248</v>
      </c>
      <c r="D2103">
        <v>7816</v>
      </c>
      <c r="E2103">
        <v>25287</v>
      </c>
      <c r="F2103">
        <v>3373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125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1304</v>
      </c>
      <c r="S2103">
        <v>187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135</v>
      </c>
      <c r="AN2103">
        <v>0</v>
      </c>
      <c r="AO2103">
        <v>0</v>
      </c>
      <c r="AP2103">
        <v>0</v>
      </c>
      <c r="AQ2103">
        <v>184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1293</v>
      </c>
      <c r="BH2103">
        <v>22</v>
      </c>
      <c r="BI2103">
        <v>0</v>
      </c>
      <c r="BJ2103">
        <v>0</v>
      </c>
      <c r="BK2103">
        <v>68</v>
      </c>
      <c r="BL2103">
        <v>0</v>
      </c>
      <c r="BM2103">
        <v>0</v>
      </c>
      <c r="BN2103">
        <v>0</v>
      </c>
      <c r="BO2103">
        <v>55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</row>
    <row r="2104" spans="1:73">
      <c r="A2104" t="s">
        <v>75</v>
      </c>
      <c r="B2104">
        <v>2021</v>
      </c>
      <c r="C2104" t="s">
        <v>248</v>
      </c>
      <c r="D2104">
        <v>7996</v>
      </c>
      <c r="E2104">
        <v>25287</v>
      </c>
      <c r="F2104">
        <v>3931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198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1358</v>
      </c>
      <c r="S2104">
        <v>225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192</v>
      </c>
      <c r="AN2104">
        <v>0</v>
      </c>
      <c r="AO2104">
        <v>0</v>
      </c>
      <c r="AP2104">
        <v>0</v>
      </c>
      <c r="AQ2104">
        <v>267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18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1432</v>
      </c>
      <c r="BH2104">
        <v>43</v>
      </c>
      <c r="BI2104">
        <v>0</v>
      </c>
      <c r="BJ2104">
        <v>0</v>
      </c>
      <c r="BK2104">
        <v>82</v>
      </c>
      <c r="BL2104">
        <v>0</v>
      </c>
      <c r="BM2104">
        <v>0</v>
      </c>
      <c r="BN2104">
        <v>0</v>
      </c>
      <c r="BO2104">
        <v>116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</row>
    <row r="2105" spans="1:73">
      <c r="A2105" t="s">
        <v>75</v>
      </c>
      <c r="B2105">
        <v>2022</v>
      </c>
      <c r="C2105" t="s">
        <v>248</v>
      </c>
      <c r="D2105">
        <v>8118</v>
      </c>
      <c r="E2105">
        <v>25287</v>
      </c>
      <c r="F2105">
        <v>4372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239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1400</v>
      </c>
      <c r="S2105">
        <v>292</v>
      </c>
      <c r="T2105">
        <v>0</v>
      </c>
      <c r="U2105">
        <v>26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199</v>
      </c>
      <c r="AN2105">
        <v>0</v>
      </c>
      <c r="AO2105">
        <v>0</v>
      </c>
      <c r="AP2105">
        <v>0</v>
      </c>
      <c r="AQ2105">
        <v>331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34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1537</v>
      </c>
      <c r="BH2105">
        <v>52</v>
      </c>
      <c r="BI2105">
        <v>0</v>
      </c>
      <c r="BJ2105">
        <v>0</v>
      </c>
      <c r="BK2105">
        <v>85</v>
      </c>
      <c r="BL2105">
        <v>0</v>
      </c>
      <c r="BM2105">
        <v>0</v>
      </c>
      <c r="BN2105">
        <v>0</v>
      </c>
      <c r="BO2105">
        <v>177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</row>
    <row r="2106" spans="1:73">
      <c r="A2106" t="s">
        <v>75</v>
      </c>
      <c r="B2106">
        <v>2023</v>
      </c>
      <c r="C2106" t="s">
        <v>249</v>
      </c>
      <c r="D2106">
        <v>8138</v>
      </c>
      <c r="E2106">
        <v>25287</v>
      </c>
      <c r="F2106">
        <v>4626</v>
      </c>
      <c r="G2106">
        <v>0</v>
      </c>
      <c r="H2106">
        <v>0</v>
      </c>
      <c r="I2106">
        <v>0</v>
      </c>
      <c r="J2106">
        <v>0</v>
      </c>
      <c r="K2106">
        <v>12</v>
      </c>
      <c r="L2106">
        <v>255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1445</v>
      </c>
      <c r="S2106">
        <v>300</v>
      </c>
      <c r="T2106">
        <v>0</v>
      </c>
      <c r="U2106">
        <v>40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258</v>
      </c>
      <c r="AN2106">
        <v>0</v>
      </c>
      <c r="AO2106">
        <v>0</v>
      </c>
      <c r="AP2106">
        <v>0</v>
      </c>
      <c r="AQ2106">
        <v>350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30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1586</v>
      </c>
      <c r="BH2106">
        <v>57</v>
      </c>
      <c r="BI2106">
        <v>0</v>
      </c>
      <c r="BJ2106">
        <v>0</v>
      </c>
      <c r="BK2106">
        <v>75</v>
      </c>
      <c r="BL2106">
        <v>0</v>
      </c>
      <c r="BM2106">
        <v>0</v>
      </c>
      <c r="BN2106">
        <v>0</v>
      </c>
      <c r="BO2106">
        <v>218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</row>
    <row r="2107" spans="1:73">
      <c r="A2107" t="s">
        <v>75</v>
      </c>
      <c r="B2107">
        <v>2023</v>
      </c>
      <c r="C2107" t="s">
        <v>250</v>
      </c>
      <c r="D2107">
        <v>8233</v>
      </c>
      <c r="E2107">
        <v>25287</v>
      </c>
      <c r="F2107">
        <v>4719</v>
      </c>
      <c r="G2107">
        <v>0</v>
      </c>
      <c r="H2107">
        <v>0</v>
      </c>
      <c r="I2107">
        <v>0</v>
      </c>
      <c r="J2107">
        <v>0</v>
      </c>
      <c r="K2107">
        <v>20</v>
      </c>
      <c r="L2107">
        <v>247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1459</v>
      </c>
      <c r="S2107">
        <v>299</v>
      </c>
      <c r="T2107">
        <v>0</v>
      </c>
      <c r="U2107">
        <v>41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272</v>
      </c>
      <c r="AN2107">
        <v>0</v>
      </c>
      <c r="AO2107">
        <v>0</v>
      </c>
      <c r="AP2107">
        <v>0</v>
      </c>
      <c r="AQ2107">
        <v>349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31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1629</v>
      </c>
      <c r="BH2107">
        <v>61</v>
      </c>
      <c r="BI2107">
        <v>0</v>
      </c>
      <c r="BJ2107">
        <v>0</v>
      </c>
      <c r="BK2107">
        <v>77</v>
      </c>
      <c r="BL2107">
        <v>0</v>
      </c>
      <c r="BM2107">
        <v>0</v>
      </c>
      <c r="BN2107">
        <v>0</v>
      </c>
      <c r="BO2107">
        <v>234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</row>
    <row r="2108" spans="1:73">
      <c r="A2108" t="s">
        <v>75</v>
      </c>
      <c r="B2108">
        <v>2023</v>
      </c>
      <c r="C2108" t="s">
        <v>248</v>
      </c>
      <c r="D2108">
        <v>8250</v>
      </c>
      <c r="E2108">
        <v>25287</v>
      </c>
      <c r="F2108">
        <v>4769</v>
      </c>
      <c r="G2108">
        <v>0</v>
      </c>
      <c r="H2108">
        <v>0</v>
      </c>
      <c r="I2108">
        <v>0</v>
      </c>
      <c r="J2108">
        <v>0</v>
      </c>
      <c r="K2108">
        <v>22</v>
      </c>
      <c r="L2108">
        <v>246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1459</v>
      </c>
      <c r="S2108">
        <v>297</v>
      </c>
      <c r="T2108">
        <v>0</v>
      </c>
      <c r="U2108">
        <v>47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270</v>
      </c>
      <c r="AN2108">
        <v>0</v>
      </c>
      <c r="AO2108">
        <v>0</v>
      </c>
      <c r="AP2108">
        <v>0</v>
      </c>
      <c r="AQ2108">
        <v>354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32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1660</v>
      </c>
      <c r="BH2108">
        <v>62</v>
      </c>
      <c r="BI2108">
        <v>0</v>
      </c>
      <c r="BJ2108">
        <v>0</v>
      </c>
      <c r="BK2108">
        <v>74</v>
      </c>
      <c r="BL2108">
        <v>0</v>
      </c>
      <c r="BM2108">
        <v>0</v>
      </c>
      <c r="BN2108">
        <v>0</v>
      </c>
      <c r="BO2108">
        <v>246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</row>
    <row r="2109" spans="1:73">
      <c r="A2109" t="s">
        <v>75</v>
      </c>
      <c r="B2109">
        <v>2023</v>
      </c>
      <c r="C2109" t="s">
        <v>3</v>
      </c>
      <c r="D2109">
        <v>8136</v>
      </c>
      <c r="E2109">
        <v>25287</v>
      </c>
      <c r="F2109">
        <v>4590</v>
      </c>
      <c r="G2109">
        <v>0</v>
      </c>
      <c r="H2109">
        <v>0</v>
      </c>
      <c r="I2109">
        <v>0</v>
      </c>
      <c r="J2109">
        <v>0</v>
      </c>
      <c r="K2109">
        <v>12</v>
      </c>
      <c r="L2109">
        <v>255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1442</v>
      </c>
      <c r="S2109">
        <v>303</v>
      </c>
      <c r="T2109">
        <v>0</v>
      </c>
      <c r="U2109">
        <v>38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254</v>
      </c>
      <c r="AN2109">
        <v>0</v>
      </c>
      <c r="AO2109">
        <v>0</v>
      </c>
      <c r="AP2109">
        <v>0</v>
      </c>
      <c r="AQ2109">
        <v>349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31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1579</v>
      </c>
      <c r="BH2109">
        <v>52</v>
      </c>
      <c r="BI2109">
        <v>0</v>
      </c>
      <c r="BJ2109">
        <v>0</v>
      </c>
      <c r="BK2109">
        <v>73</v>
      </c>
      <c r="BL2109">
        <v>0</v>
      </c>
      <c r="BM2109">
        <v>0</v>
      </c>
      <c r="BN2109">
        <v>0</v>
      </c>
      <c r="BO2109">
        <v>202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</row>
    <row r="2110" spans="1:73">
      <c r="A2110" t="s">
        <v>75</v>
      </c>
      <c r="B2110">
        <v>2023</v>
      </c>
      <c r="C2110" t="s">
        <v>251</v>
      </c>
      <c r="D2110">
        <v>8112</v>
      </c>
      <c r="E2110">
        <v>25287</v>
      </c>
      <c r="F2110">
        <v>4505</v>
      </c>
      <c r="G2110">
        <v>0</v>
      </c>
      <c r="H2110">
        <v>0</v>
      </c>
      <c r="I2110">
        <v>0</v>
      </c>
      <c r="J2110">
        <v>0</v>
      </c>
      <c r="K2110">
        <v>12</v>
      </c>
      <c r="L2110">
        <v>230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1420</v>
      </c>
      <c r="S2110">
        <v>310</v>
      </c>
      <c r="T2110">
        <v>0</v>
      </c>
      <c r="U2110">
        <v>39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239</v>
      </c>
      <c r="AN2110">
        <v>0</v>
      </c>
      <c r="AO2110">
        <v>0</v>
      </c>
      <c r="AP2110">
        <v>0</v>
      </c>
      <c r="AQ2110">
        <v>339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31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1568</v>
      </c>
      <c r="BH2110">
        <v>50</v>
      </c>
      <c r="BI2110">
        <v>0</v>
      </c>
      <c r="BJ2110">
        <v>0</v>
      </c>
      <c r="BK2110">
        <v>74</v>
      </c>
      <c r="BL2110">
        <v>0</v>
      </c>
      <c r="BM2110">
        <v>0</v>
      </c>
      <c r="BN2110">
        <v>0</v>
      </c>
      <c r="BO2110">
        <v>193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</row>
    <row r="2111" spans="1:73">
      <c r="A2111" t="s">
        <v>75</v>
      </c>
      <c r="B2111">
        <v>2023</v>
      </c>
      <c r="C2111" t="s">
        <v>252</v>
      </c>
      <c r="D2111">
        <v>8207</v>
      </c>
      <c r="E2111">
        <v>25287</v>
      </c>
      <c r="F2111">
        <v>4695</v>
      </c>
      <c r="G2111">
        <v>0</v>
      </c>
      <c r="H2111">
        <v>0</v>
      </c>
      <c r="I2111">
        <v>0</v>
      </c>
      <c r="J2111">
        <v>0</v>
      </c>
      <c r="K2111">
        <v>21</v>
      </c>
      <c r="L2111">
        <v>245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1461</v>
      </c>
      <c r="S2111">
        <v>302</v>
      </c>
      <c r="T2111">
        <v>0</v>
      </c>
      <c r="U2111">
        <v>42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269</v>
      </c>
      <c r="AN2111">
        <v>0</v>
      </c>
      <c r="AO2111">
        <v>0</v>
      </c>
      <c r="AP2111">
        <v>0</v>
      </c>
      <c r="AQ2111">
        <v>356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31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1608</v>
      </c>
      <c r="BH2111">
        <v>62</v>
      </c>
      <c r="BI2111">
        <v>0</v>
      </c>
      <c r="BJ2111">
        <v>0</v>
      </c>
      <c r="BK2111">
        <v>75</v>
      </c>
      <c r="BL2111">
        <v>0</v>
      </c>
      <c r="BM2111">
        <v>0</v>
      </c>
      <c r="BN2111">
        <v>0</v>
      </c>
      <c r="BO2111">
        <v>223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</row>
    <row r="2112" spans="1:73">
      <c r="A2112" t="s">
        <v>75</v>
      </c>
      <c r="B2112">
        <v>2023</v>
      </c>
      <c r="C2112" t="s">
        <v>253</v>
      </c>
      <c r="D2112">
        <v>8177</v>
      </c>
      <c r="E2112">
        <v>25287</v>
      </c>
      <c r="F2112">
        <v>4677</v>
      </c>
      <c r="G2112">
        <v>0</v>
      </c>
      <c r="H2112">
        <v>0</v>
      </c>
      <c r="I2112">
        <v>0</v>
      </c>
      <c r="J2112">
        <v>0</v>
      </c>
      <c r="K2112">
        <v>21</v>
      </c>
      <c r="L2112">
        <v>246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1459</v>
      </c>
      <c r="S2112">
        <v>301</v>
      </c>
      <c r="T2112">
        <v>0</v>
      </c>
      <c r="U2112">
        <v>41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268</v>
      </c>
      <c r="AN2112">
        <v>0</v>
      </c>
      <c r="AO2112">
        <v>0</v>
      </c>
      <c r="AP2112">
        <v>0</v>
      </c>
      <c r="AQ2112">
        <v>355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30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1601</v>
      </c>
      <c r="BH2112">
        <v>62</v>
      </c>
      <c r="BI2112">
        <v>0</v>
      </c>
      <c r="BJ2112">
        <v>0</v>
      </c>
      <c r="BK2112">
        <v>75</v>
      </c>
      <c r="BL2112">
        <v>0</v>
      </c>
      <c r="BM2112">
        <v>0</v>
      </c>
      <c r="BN2112">
        <v>0</v>
      </c>
      <c r="BO2112">
        <v>218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</row>
    <row r="2113" spans="1:73">
      <c r="A2113" t="s">
        <v>75</v>
      </c>
      <c r="B2113">
        <v>2023</v>
      </c>
      <c r="C2113" t="s">
        <v>254</v>
      </c>
      <c r="D2113">
        <v>8136</v>
      </c>
      <c r="E2113">
        <v>25287</v>
      </c>
      <c r="F2113">
        <v>4606</v>
      </c>
      <c r="G2113">
        <v>0</v>
      </c>
      <c r="H2113">
        <v>0</v>
      </c>
      <c r="I2113">
        <v>0</v>
      </c>
      <c r="J2113">
        <v>0</v>
      </c>
      <c r="K2113">
        <v>12</v>
      </c>
      <c r="L2113">
        <v>258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1447</v>
      </c>
      <c r="S2113">
        <v>299</v>
      </c>
      <c r="T2113">
        <v>0</v>
      </c>
      <c r="U2113">
        <v>37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255</v>
      </c>
      <c r="AN2113">
        <v>0</v>
      </c>
      <c r="AO2113">
        <v>0</v>
      </c>
      <c r="AP2113">
        <v>0</v>
      </c>
      <c r="AQ2113">
        <v>343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29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1584</v>
      </c>
      <c r="BH2113">
        <v>56</v>
      </c>
      <c r="BI2113">
        <v>0</v>
      </c>
      <c r="BJ2113">
        <v>0</v>
      </c>
      <c r="BK2113">
        <v>76</v>
      </c>
      <c r="BL2113">
        <v>0</v>
      </c>
      <c r="BM2113">
        <v>0</v>
      </c>
      <c r="BN2113">
        <v>0</v>
      </c>
      <c r="BO2113">
        <v>210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</row>
    <row r="2114" spans="1:73">
      <c r="A2114" t="s">
        <v>75</v>
      </c>
      <c r="B2114">
        <v>2023</v>
      </c>
      <c r="C2114" t="s">
        <v>255</v>
      </c>
      <c r="D2114">
        <v>8177</v>
      </c>
      <c r="E2114">
        <v>25287</v>
      </c>
      <c r="F2114">
        <v>4643</v>
      </c>
      <c r="G2114">
        <v>0</v>
      </c>
      <c r="H2114">
        <v>0</v>
      </c>
      <c r="I2114">
        <v>0</v>
      </c>
      <c r="J2114">
        <v>0</v>
      </c>
      <c r="K2114">
        <v>19</v>
      </c>
      <c r="L2114">
        <v>250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1453</v>
      </c>
      <c r="S2114">
        <v>299</v>
      </c>
      <c r="T2114">
        <v>0</v>
      </c>
      <c r="U2114">
        <v>37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256</v>
      </c>
      <c r="AN2114">
        <v>0</v>
      </c>
      <c r="AO2114">
        <v>0</v>
      </c>
      <c r="AP2114">
        <v>0</v>
      </c>
      <c r="AQ2114">
        <v>358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31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1588</v>
      </c>
      <c r="BH2114">
        <v>61</v>
      </c>
      <c r="BI2114">
        <v>0</v>
      </c>
      <c r="BJ2114">
        <v>0</v>
      </c>
      <c r="BK2114">
        <v>73</v>
      </c>
      <c r="BL2114">
        <v>0</v>
      </c>
      <c r="BM2114">
        <v>0</v>
      </c>
      <c r="BN2114">
        <v>0</v>
      </c>
      <c r="BO2114">
        <v>218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</row>
    <row r="2115" spans="1:73">
      <c r="A2115" t="s">
        <v>75</v>
      </c>
      <c r="B2115">
        <v>2023</v>
      </c>
      <c r="C2115" t="s">
        <v>256</v>
      </c>
      <c r="D2115">
        <v>8249</v>
      </c>
      <c r="E2115">
        <v>25287</v>
      </c>
      <c r="F2115">
        <v>4760</v>
      </c>
      <c r="G2115">
        <v>0</v>
      </c>
      <c r="H2115">
        <v>0</v>
      </c>
      <c r="I2115">
        <v>0</v>
      </c>
      <c r="J2115">
        <v>0</v>
      </c>
      <c r="K2115">
        <v>22</v>
      </c>
      <c r="L2115">
        <v>245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1465</v>
      </c>
      <c r="S2115">
        <v>294</v>
      </c>
      <c r="T2115">
        <v>0</v>
      </c>
      <c r="U2115">
        <v>48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270</v>
      </c>
      <c r="AN2115">
        <v>0</v>
      </c>
      <c r="AO2115">
        <v>0</v>
      </c>
      <c r="AP2115">
        <v>0</v>
      </c>
      <c r="AQ2115">
        <v>349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32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1653</v>
      </c>
      <c r="BH2115">
        <v>61</v>
      </c>
      <c r="BI2115">
        <v>0</v>
      </c>
      <c r="BJ2115">
        <v>0</v>
      </c>
      <c r="BK2115">
        <v>72</v>
      </c>
      <c r="BL2115">
        <v>0</v>
      </c>
      <c r="BM2115">
        <v>0</v>
      </c>
      <c r="BN2115">
        <v>0</v>
      </c>
      <c r="BO2115">
        <v>249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</row>
    <row r="2116" spans="1:73">
      <c r="A2116" t="s">
        <v>75</v>
      </c>
      <c r="B2116">
        <v>2023</v>
      </c>
      <c r="C2116" t="s">
        <v>257</v>
      </c>
      <c r="D2116">
        <v>8241</v>
      </c>
      <c r="E2116">
        <v>25287</v>
      </c>
      <c r="F2116">
        <v>4740</v>
      </c>
      <c r="G2116">
        <v>0</v>
      </c>
      <c r="H2116">
        <v>0</v>
      </c>
      <c r="I2116">
        <v>0</v>
      </c>
      <c r="J2116">
        <v>0</v>
      </c>
      <c r="K2116">
        <v>20</v>
      </c>
      <c r="L2116">
        <v>245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1460</v>
      </c>
      <c r="S2116">
        <v>293</v>
      </c>
      <c r="T2116">
        <v>0</v>
      </c>
      <c r="U2116">
        <v>51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276</v>
      </c>
      <c r="AN2116">
        <v>0</v>
      </c>
      <c r="AO2116">
        <v>0</v>
      </c>
      <c r="AP2116">
        <v>0</v>
      </c>
      <c r="AQ2116">
        <v>352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31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1639</v>
      </c>
      <c r="BH2116">
        <v>59</v>
      </c>
      <c r="BI2116">
        <v>0</v>
      </c>
      <c r="BJ2116">
        <v>0</v>
      </c>
      <c r="BK2116">
        <v>73</v>
      </c>
      <c r="BL2116">
        <v>0</v>
      </c>
      <c r="BM2116">
        <v>0</v>
      </c>
      <c r="BN2116">
        <v>0</v>
      </c>
      <c r="BO2116">
        <v>241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</row>
    <row r="2117" spans="1:73">
      <c r="A2117" t="s">
        <v>75</v>
      </c>
      <c r="B2117">
        <v>2023</v>
      </c>
      <c r="C2117" t="s">
        <v>258</v>
      </c>
      <c r="D2117">
        <v>8241</v>
      </c>
      <c r="E2117">
        <v>25287</v>
      </c>
      <c r="F2117">
        <v>4735</v>
      </c>
      <c r="G2117">
        <v>0</v>
      </c>
      <c r="H2117">
        <v>0</v>
      </c>
      <c r="I2117">
        <v>0</v>
      </c>
      <c r="J2117">
        <v>0</v>
      </c>
      <c r="K2117">
        <v>21</v>
      </c>
      <c r="L2117">
        <v>245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1464</v>
      </c>
      <c r="S2117">
        <v>294</v>
      </c>
      <c r="T2117">
        <v>0</v>
      </c>
      <c r="U2117">
        <v>43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275</v>
      </c>
      <c r="AN2117">
        <v>0</v>
      </c>
      <c r="AO2117">
        <v>0</v>
      </c>
      <c r="AP2117">
        <v>0</v>
      </c>
      <c r="AQ2117">
        <v>351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31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1633</v>
      </c>
      <c r="BH2117">
        <v>60</v>
      </c>
      <c r="BI2117">
        <v>0</v>
      </c>
      <c r="BJ2117">
        <v>0</v>
      </c>
      <c r="BK2117">
        <v>76</v>
      </c>
      <c r="BL2117">
        <v>0</v>
      </c>
      <c r="BM2117">
        <v>0</v>
      </c>
      <c r="BN2117">
        <v>0</v>
      </c>
      <c r="BO2117">
        <v>242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</row>
    <row r="2118" spans="1:73">
      <c r="A2118" t="s">
        <v>75</v>
      </c>
      <c r="B2118">
        <v>2024</v>
      </c>
      <c r="C2118" t="s">
        <v>249</v>
      </c>
      <c r="D2118">
        <v>8295</v>
      </c>
      <c r="E2118">
        <v>25287</v>
      </c>
      <c r="F2118">
        <v>4985</v>
      </c>
      <c r="G2118">
        <v>0</v>
      </c>
      <c r="H2118">
        <v>0</v>
      </c>
      <c r="I2118">
        <v>0</v>
      </c>
      <c r="J2118">
        <v>0</v>
      </c>
      <c r="K2118">
        <v>69</v>
      </c>
      <c r="L2118">
        <v>258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1525</v>
      </c>
      <c r="S2118">
        <v>305</v>
      </c>
      <c r="T2118">
        <v>0</v>
      </c>
      <c r="U2118">
        <v>36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679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32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1650</v>
      </c>
      <c r="BH2118">
        <v>51</v>
      </c>
      <c r="BI2118">
        <v>0</v>
      </c>
      <c r="BJ2118">
        <v>0</v>
      </c>
      <c r="BK2118">
        <v>84</v>
      </c>
      <c r="BL2118">
        <v>0</v>
      </c>
      <c r="BM2118">
        <v>0</v>
      </c>
      <c r="BN2118">
        <v>0</v>
      </c>
      <c r="BO2118">
        <v>250</v>
      </c>
      <c r="BP2118">
        <v>46</v>
      </c>
      <c r="BQ2118">
        <v>0</v>
      </c>
      <c r="BR2118">
        <v>0</v>
      </c>
      <c r="BS2118">
        <v>0</v>
      </c>
      <c r="BT2118">
        <v>0</v>
      </c>
      <c r="BU2118">
        <v>0</v>
      </c>
    </row>
    <row r="2119" spans="1:73">
      <c r="A2119" t="s">
        <v>75</v>
      </c>
      <c r="B2119">
        <v>2024</v>
      </c>
      <c r="C2119" t="s">
        <v>250</v>
      </c>
      <c r="D2119">
        <v>8319</v>
      </c>
      <c r="E2119">
        <v>25287</v>
      </c>
      <c r="F2119">
        <v>5033</v>
      </c>
      <c r="G2119">
        <v>0</v>
      </c>
      <c r="H2119">
        <v>0</v>
      </c>
      <c r="I2119">
        <v>0</v>
      </c>
      <c r="J2119">
        <v>0</v>
      </c>
      <c r="K2119">
        <v>99</v>
      </c>
      <c r="L2119">
        <v>257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1536</v>
      </c>
      <c r="S2119">
        <v>304</v>
      </c>
      <c r="T2119">
        <v>0</v>
      </c>
      <c r="U2119">
        <v>32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693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31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1670</v>
      </c>
      <c r="BH2119">
        <v>44</v>
      </c>
      <c r="BI2119">
        <v>0</v>
      </c>
      <c r="BJ2119">
        <v>0</v>
      </c>
      <c r="BK2119">
        <v>84</v>
      </c>
      <c r="BL2119">
        <v>0</v>
      </c>
      <c r="BM2119">
        <v>0</v>
      </c>
      <c r="BN2119">
        <v>0</v>
      </c>
      <c r="BO2119">
        <v>229</v>
      </c>
      <c r="BP2119">
        <v>54</v>
      </c>
      <c r="BQ2119">
        <v>0</v>
      </c>
      <c r="BR2119">
        <v>0</v>
      </c>
      <c r="BS2119">
        <v>0</v>
      </c>
      <c r="BT2119">
        <v>0</v>
      </c>
      <c r="BU2119">
        <v>0</v>
      </c>
    </row>
    <row r="2120" spans="1:73">
      <c r="A2120" t="s">
        <v>75</v>
      </c>
      <c r="B2120">
        <v>2024</v>
      </c>
      <c r="C2120" t="s">
        <v>248</v>
      </c>
      <c r="D2120">
        <v>8454</v>
      </c>
      <c r="E2120">
        <v>25287</v>
      </c>
      <c r="F2120">
        <v>5109</v>
      </c>
      <c r="G2120">
        <v>0</v>
      </c>
      <c r="H2120">
        <v>0</v>
      </c>
      <c r="I2120">
        <v>0</v>
      </c>
      <c r="J2120">
        <v>0</v>
      </c>
      <c r="K2120">
        <v>109</v>
      </c>
      <c r="L2120">
        <v>260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1558</v>
      </c>
      <c r="S2120">
        <v>314</v>
      </c>
      <c r="T2120">
        <v>0</v>
      </c>
      <c r="U2120">
        <v>36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713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38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1701</v>
      </c>
      <c r="BH2120">
        <v>40</v>
      </c>
      <c r="BI2120">
        <v>0</v>
      </c>
      <c r="BJ2120">
        <v>0</v>
      </c>
      <c r="BK2120">
        <v>82</v>
      </c>
      <c r="BL2120">
        <v>0</v>
      </c>
      <c r="BM2120">
        <v>0</v>
      </c>
      <c r="BN2120">
        <v>0</v>
      </c>
      <c r="BO2120">
        <v>193</v>
      </c>
      <c r="BP2120">
        <v>65</v>
      </c>
      <c r="BQ2120">
        <v>0</v>
      </c>
      <c r="BR2120">
        <v>0</v>
      </c>
      <c r="BS2120">
        <v>0</v>
      </c>
      <c r="BT2120">
        <v>0</v>
      </c>
      <c r="BU2120">
        <v>0</v>
      </c>
    </row>
    <row r="2121" spans="1:73">
      <c r="A2121" t="s">
        <v>75</v>
      </c>
      <c r="B2121">
        <v>2024</v>
      </c>
      <c r="C2121" t="s">
        <v>3</v>
      </c>
      <c r="D2121">
        <v>8268</v>
      </c>
      <c r="E2121">
        <v>25287</v>
      </c>
      <c r="F2121">
        <v>4920</v>
      </c>
      <c r="G2121">
        <v>0</v>
      </c>
      <c r="H2121">
        <v>0</v>
      </c>
      <c r="I2121">
        <v>0</v>
      </c>
      <c r="J2121">
        <v>0</v>
      </c>
      <c r="K2121">
        <v>56</v>
      </c>
      <c r="L2121">
        <v>256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1511</v>
      </c>
      <c r="S2121">
        <v>306</v>
      </c>
      <c r="T2121">
        <v>0</v>
      </c>
      <c r="U2121">
        <v>40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658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29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1641</v>
      </c>
      <c r="BH2121">
        <v>55</v>
      </c>
      <c r="BI2121">
        <v>0</v>
      </c>
      <c r="BJ2121">
        <v>0</v>
      </c>
      <c r="BK2121">
        <v>85</v>
      </c>
      <c r="BL2121">
        <v>0</v>
      </c>
      <c r="BM2121">
        <v>0</v>
      </c>
      <c r="BN2121">
        <v>0</v>
      </c>
      <c r="BO2121">
        <v>253</v>
      </c>
      <c r="BP2121">
        <v>30</v>
      </c>
      <c r="BQ2121">
        <v>0</v>
      </c>
      <c r="BR2121">
        <v>0</v>
      </c>
      <c r="BS2121">
        <v>0</v>
      </c>
      <c r="BT2121">
        <v>0</v>
      </c>
      <c r="BU2121">
        <v>0</v>
      </c>
    </row>
    <row r="2122" spans="1:73">
      <c r="A2122" t="s">
        <v>75</v>
      </c>
      <c r="B2122">
        <v>2024</v>
      </c>
      <c r="C2122" t="s">
        <v>251</v>
      </c>
      <c r="D2122">
        <v>8268</v>
      </c>
      <c r="E2122">
        <v>25287</v>
      </c>
      <c r="F2122">
        <v>4899</v>
      </c>
      <c r="G2122">
        <v>0</v>
      </c>
      <c r="H2122">
        <v>0</v>
      </c>
      <c r="I2122">
        <v>0</v>
      </c>
      <c r="J2122">
        <v>0</v>
      </c>
      <c r="K2122">
        <v>53</v>
      </c>
      <c r="L2122">
        <v>251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1489</v>
      </c>
      <c r="S2122">
        <v>312</v>
      </c>
      <c r="T2122">
        <v>0</v>
      </c>
      <c r="U2122">
        <v>42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655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29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1645</v>
      </c>
      <c r="BH2122">
        <v>58</v>
      </c>
      <c r="BI2122">
        <v>0</v>
      </c>
      <c r="BJ2122">
        <v>0</v>
      </c>
      <c r="BK2122">
        <v>83</v>
      </c>
      <c r="BL2122">
        <v>0</v>
      </c>
      <c r="BM2122">
        <v>0</v>
      </c>
      <c r="BN2122">
        <v>0</v>
      </c>
      <c r="BO2122">
        <v>251</v>
      </c>
      <c r="BP2122">
        <v>31</v>
      </c>
      <c r="BQ2122">
        <v>0</v>
      </c>
      <c r="BR2122">
        <v>0</v>
      </c>
      <c r="BS2122">
        <v>0</v>
      </c>
      <c r="BT2122">
        <v>0</v>
      </c>
      <c r="BU2122">
        <v>0</v>
      </c>
    </row>
    <row r="2123" spans="1:73">
      <c r="A2123" t="s">
        <v>75</v>
      </c>
      <c r="B2123">
        <v>2024</v>
      </c>
      <c r="C2123" t="s">
        <v>252</v>
      </c>
      <c r="D2123">
        <v>8319</v>
      </c>
      <c r="E2123">
        <v>25287</v>
      </c>
      <c r="F2123">
        <v>5014</v>
      </c>
      <c r="G2123">
        <v>0</v>
      </c>
      <c r="H2123">
        <v>0</v>
      </c>
      <c r="I2123">
        <v>0</v>
      </c>
      <c r="J2123">
        <v>0</v>
      </c>
      <c r="K2123">
        <v>91</v>
      </c>
      <c r="L2123">
        <v>256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1533</v>
      </c>
      <c r="S2123">
        <v>303</v>
      </c>
      <c r="T2123">
        <v>0</v>
      </c>
      <c r="U2123">
        <v>35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688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29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1661</v>
      </c>
      <c r="BH2123">
        <v>45</v>
      </c>
      <c r="BI2123">
        <v>0</v>
      </c>
      <c r="BJ2123">
        <v>0</v>
      </c>
      <c r="BK2123">
        <v>86</v>
      </c>
      <c r="BL2123">
        <v>0</v>
      </c>
      <c r="BM2123">
        <v>0</v>
      </c>
      <c r="BN2123">
        <v>0</v>
      </c>
      <c r="BO2123">
        <v>233</v>
      </c>
      <c r="BP2123">
        <v>54</v>
      </c>
      <c r="BQ2123">
        <v>0</v>
      </c>
      <c r="BR2123">
        <v>0</v>
      </c>
      <c r="BS2123">
        <v>0</v>
      </c>
      <c r="BT2123">
        <v>0</v>
      </c>
      <c r="BU2123">
        <v>0</v>
      </c>
    </row>
    <row r="2124" spans="1:73">
      <c r="A2124" t="s">
        <v>75</v>
      </c>
      <c r="B2124">
        <v>2024</v>
      </c>
      <c r="C2124" t="s">
        <v>253</v>
      </c>
      <c r="D2124">
        <v>8319</v>
      </c>
      <c r="E2124">
        <v>25287</v>
      </c>
      <c r="F2124">
        <v>4994</v>
      </c>
      <c r="G2124">
        <v>0</v>
      </c>
      <c r="H2124">
        <v>0</v>
      </c>
      <c r="I2124">
        <v>0</v>
      </c>
      <c r="J2124">
        <v>0</v>
      </c>
      <c r="K2124">
        <v>82</v>
      </c>
      <c r="L2124">
        <v>252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1532</v>
      </c>
      <c r="S2124">
        <v>303</v>
      </c>
      <c r="T2124">
        <v>0</v>
      </c>
      <c r="U2124">
        <v>36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678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29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1657</v>
      </c>
      <c r="BH2124">
        <v>47</v>
      </c>
      <c r="BI2124">
        <v>0</v>
      </c>
      <c r="BJ2124">
        <v>0</v>
      </c>
      <c r="BK2124">
        <v>83</v>
      </c>
      <c r="BL2124">
        <v>0</v>
      </c>
      <c r="BM2124">
        <v>0</v>
      </c>
      <c r="BN2124">
        <v>0</v>
      </c>
      <c r="BO2124">
        <v>241</v>
      </c>
      <c r="BP2124">
        <v>54</v>
      </c>
      <c r="BQ2124">
        <v>0</v>
      </c>
      <c r="BR2124">
        <v>0</v>
      </c>
      <c r="BS2124">
        <v>0</v>
      </c>
      <c r="BT2124">
        <v>0</v>
      </c>
      <c r="BU2124">
        <v>0</v>
      </c>
    </row>
    <row r="2125" spans="1:73">
      <c r="A2125" t="s">
        <v>75</v>
      </c>
      <c r="B2125">
        <v>2024</v>
      </c>
      <c r="C2125" t="s">
        <v>254</v>
      </c>
      <c r="D2125">
        <v>8277</v>
      </c>
      <c r="E2125">
        <v>25287</v>
      </c>
      <c r="F2125">
        <v>4948</v>
      </c>
      <c r="G2125">
        <v>0</v>
      </c>
      <c r="H2125">
        <v>0</v>
      </c>
      <c r="I2125">
        <v>0</v>
      </c>
      <c r="J2125">
        <v>0</v>
      </c>
      <c r="K2125">
        <v>59</v>
      </c>
      <c r="L2125">
        <v>253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1512</v>
      </c>
      <c r="S2125">
        <v>309</v>
      </c>
      <c r="T2125">
        <v>0</v>
      </c>
      <c r="U2125">
        <v>39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678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29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1643</v>
      </c>
      <c r="BH2125">
        <v>54</v>
      </c>
      <c r="BI2125">
        <v>0</v>
      </c>
      <c r="BJ2125">
        <v>0</v>
      </c>
      <c r="BK2125">
        <v>84</v>
      </c>
      <c r="BL2125">
        <v>0</v>
      </c>
      <c r="BM2125">
        <v>0</v>
      </c>
      <c r="BN2125">
        <v>0</v>
      </c>
      <c r="BO2125">
        <v>255</v>
      </c>
      <c r="BP2125">
        <v>33</v>
      </c>
      <c r="BQ2125">
        <v>0</v>
      </c>
      <c r="BR2125">
        <v>0</v>
      </c>
      <c r="BS2125">
        <v>0</v>
      </c>
      <c r="BT2125">
        <v>0</v>
      </c>
      <c r="BU2125">
        <v>0</v>
      </c>
    </row>
    <row r="2126" spans="1:73">
      <c r="A2126" t="s">
        <v>75</v>
      </c>
      <c r="B2126">
        <v>2024</v>
      </c>
      <c r="C2126" t="s">
        <v>255</v>
      </c>
      <c r="D2126">
        <v>8333</v>
      </c>
      <c r="E2126">
        <v>25287</v>
      </c>
      <c r="F2126">
        <v>4988</v>
      </c>
      <c r="G2126">
        <v>0</v>
      </c>
      <c r="H2126">
        <v>0</v>
      </c>
      <c r="I2126">
        <v>0</v>
      </c>
      <c r="J2126">
        <v>0</v>
      </c>
      <c r="K2126">
        <v>78</v>
      </c>
      <c r="L2126">
        <v>258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1529</v>
      </c>
      <c r="S2126">
        <v>301</v>
      </c>
      <c r="T2126">
        <v>0</v>
      </c>
      <c r="U2126">
        <v>35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679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30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1648</v>
      </c>
      <c r="BH2126">
        <v>52</v>
      </c>
      <c r="BI2126">
        <v>0</v>
      </c>
      <c r="BJ2126">
        <v>0</v>
      </c>
      <c r="BK2126">
        <v>83</v>
      </c>
      <c r="BL2126">
        <v>0</v>
      </c>
      <c r="BM2126">
        <v>0</v>
      </c>
      <c r="BN2126">
        <v>0</v>
      </c>
      <c r="BO2126">
        <v>244</v>
      </c>
      <c r="BP2126">
        <v>51</v>
      </c>
      <c r="BQ2126">
        <v>0</v>
      </c>
      <c r="BR2126">
        <v>0</v>
      </c>
      <c r="BS2126">
        <v>0</v>
      </c>
      <c r="BT2126">
        <v>0</v>
      </c>
      <c r="BU2126">
        <v>0</v>
      </c>
    </row>
    <row r="2127" spans="1:73">
      <c r="A2127" t="s">
        <v>75</v>
      </c>
      <c r="B2127">
        <v>2024</v>
      </c>
      <c r="C2127" t="s">
        <v>256</v>
      </c>
      <c r="D2127">
        <v>8410</v>
      </c>
      <c r="E2127">
        <v>25287</v>
      </c>
      <c r="F2127">
        <v>5087</v>
      </c>
      <c r="G2127">
        <v>0</v>
      </c>
      <c r="H2127">
        <v>0</v>
      </c>
      <c r="I2127">
        <v>0</v>
      </c>
      <c r="J2127">
        <v>0</v>
      </c>
      <c r="K2127">
        <v>108</v>
      </c>
      <c r="L2127">
        <v>264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1547</v>
      </c>
      <c r="S2127">
        <v>310</v>
      </c>
      <c r="T2127">
        <v>0</v>
      </c>
      <c r="U2127">
        <v>36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709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36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1689</v>
      </c>
      <c r="BH2127">
        <v>41</v>
      </c>
      <c r="BI2127">
        <v>0</v>
      </c>
      <c r="BJ2127">
        <v>0</v>
      </c>
      <c r="BK2127">
        <v>84</v>
      </c>
      <c r="BL2127">
        <v>0</v>
      </c>
      <c r="BM2127">
        <v>0</v>
      </c>
      <c r="BN2127">
        <v>0</v>
      </c>
      <c r="BO2127">
        <v>198</v>
      </c>
      <c r="BP2127">
        <v>65</v>
      </c>
      <c r="BQ2127">
        <v>0</v>
      </c>
      <c r="BR2127">
        <v>0</v>
      </c>
      <c r="BS2127">
        <v>0</v>
      </c>
      <c r="BT2127">
        <v>0</v>
      </c>
      <c r="BU2127">
        <v>0</v>
      </c>
    </row>
    <row r="2128" spans="1:73">
      <c r="A2128" t="s">
        <v>75</v>
      </c>
      <c r="B2128">
        <v>2024</v>
      </c>
      <c r="C2128" t="s">
        <v>257</v>
      </c>
      <c r="D2128">
        <v>8410</v>
      </c>
      <c r="E2128">
        <v>25287</v>
      </c>
      <c r="F2128">
        <v>5061</v>
      </c>
      <c r="G2128">
        <v>0</v>
      </c>
      <c r="H2128">
        <v>0</v>
      </c>
      <c r="I2128">
        <v>0</v>
      </c>
      <c r="J2128">
        <v>0</v>
      </c>
      <c r="K2128">
        <v>104</v>
      </c>
      <c r="L2128">
        <v>268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1542</v>
      </c>
      <c r="S2128">
        <v>306</v>
      </c>
      <c r="T2128">
        <v>0</v>
      </c>
      <c r="U2128">
        <v>33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701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32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1680</v>
      </c>
      <c r="BH2128">
        <v>35</v>
      </c>
      <c r="BI2128">
        <v>0</v>
      </c>
      <c r="BJ2128">
        <v>0</v>
      </c>
      <c r="BK2128">
        <v>84</v>
      </c>
      <c r="BL2128">
        <v>0</v>
      </c>
      <c r="BM2128">
        <v>0</v>
      </c>
      <c r="BN2128">
        <v>0</v>
      </c>
      <c r="BO2128">
        <v>213</v>
      </c>
      <c r="BP2128">
        <v>63</v>
      </c>
      <c r="BQ2128">
        <v>0</v>
      </c>
      <c r="BR2128">
        <v>0</v>
      </c>
      <c r="BS2128">
        <v>0</v>
      </c>
      <c r="BT2128">
        <v>0</v>
      </c>
      <c r="BU2128">
        <v>0</v>
      </c>
    </row>
    <row r="2129" spans="1:73">
      <c r="A2129" t="s">
        <v>75</v>
      </c>
      <c r="B2129">
        <v>2024</v>
      </c>
      <c r="C2129" t="s">
        <v>258</v>
      </c>
      <c r="D2129">
        <v>8319</v>
      </c>
      <c r="E2129">
        <v>25287</v>
      </c>
      <c r="F2129">
        <v>5045</v>
      </c>
      <c r="G2129">
        <v>0</v>
      </c>
      <c r="H2129">
        <v>0</v>
      </c>
      <c r="I2129">
        <v>0</v>
      </c>
      <c r="J2129">
        <v>0</v>
      </c>
      <c r="K2129">
        <v>99</v>
      </c>
      <c r="L2129">
        <v>264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1541</v>
      </c>
      <c r="S2129">
        <v>307</v>
      </c>
      <c r="T2129">
        <v>0</v>
      </c>
      <c r="U2129">
        <v>31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689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31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1673</v>
      </c>
      <c r="BH2129">
        <v>40</v>
      </c>
      <c r="BI2129">
        <v>0</v>
      </c>
      <c r="BJ2129">
        <v>0</v>
      </c>
      <c r="BK2129">
        <v>85</v>
      </c>
      <c r="BL2129">
        <v>0</v>
      </c>
      <c r="BM2129">
        <v>0</v>
      </c>
      <c r="BN2129">
        <v>0</v>
      </c>
      <c r="BO2129">
        <v>226</v>
      </c>
      <c r="BP2129">
        <v>59</v>
      </c>
      <c r="BQ2129">
        <v>0</v>
      </c>
      <c r="BR2129">
        <v>0</v>
      </c>
      <c r="BS2129">
        <v>0</v>
      </c>
      <c r="BT2129">
        <v>0</v>
      </c>
      <c r="BU2129">
        <v>0</v>
      </c>
    </row>
    <row r="2130" spans="1:73">
      <c r="A2130" t="s">
        <v>75</v>
      </c>
      <c r="B2130">
        <v>2025</v>
      </c>
      <c r="C2130" t="s">
        <v>249</v>
      </c>
      <c r="D2130">
        <v>8476</v>
      </c>
      <c r="E2130">
        <v>25287</v>
      </c>
      <c r="F2130">
        <v>5251</v>
      </c>
      <c r="G2130">
        <v>0</v>
      </c>
      <c r="H2130">
        <v>0</v>
      </c>
      <c r="I2130">
        <v>0</v>
      </c>
      <c r="J2130">
        <v>0</v>
      </c>
      <c r="K2130">
        <v>83</v>
      </c>
      <c r="L2130">
        <v>276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1638</v>
      </c>
      <c r="S2130">
        <v>397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556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26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1721</v>
      </c>
      <c r="BH2130">
        <v>35</v>
      </c>
      <c r="BI2130">
        <v>0</v>
      </c>
      <c r="BJ2130">
        <v>0</v>
      </c>
      <c r="BK2130">
        <v>121</v>
      </c>
      <c r="BL2130">
        <v>0</v>
      </c>
      <c r="BM2130">
        <v>0</v>
      </c>
      <c r="BN2130">
        <v>0</v>
      </c>
      <c r="BO2130">
        <v>265</v>
      </c>
      <c r="BP2130">
        <v>133</v>
      </c>
      <c r="BQ2130">
        <v>0</v>
      </c>
      <c r="BR2130">
        <v>0</v>
      </c>
      <c r="BS2130">
        <v>0</v>
      </c>
      <c r="BT2130">
        <v>0</v>
      </c>
      <c r="BU2130">
        <v>0</v>
      </c>
    </row>
    <row r="2131" spans="1:73">
      <c r="A2131" t="s">
        <v>75</v>
      </c>
      <c r="B2131">
        <v>2025</v>
      </c>
      <c r="C2131" t="s">
        <v>250</v>
      </c>
      <c r="D2131">
        <v>8549</v>
      </c>
      <c r="E2131">
        <v>25287</v>
      </c>
      <c r="F2131">
        <v>5319</v>
      </c>
      <c r="G2131">
        <v>0</v>
      </c>
      <c r="H2131">
        <v>0</v>
      </c>
      <c r="I2131">
        <v>0</v>
      </c>
      <c r="J2131">
        <v>0</v>
      </c>
      <c r="K2131">
        <v>87</v>
      </c>
      <c r="L2131">
        <v>281</v>
      </c>
      <c r="M2131">
        <v>0</v>
      </c>
      <c r="N2131">
        <v>0</v>
      </c>
      <c r="O2131">
        <v>0</v>
      </c>
      <c r="P2131">
        <v>12</v>
      </c>
      <c r="Q2131">
        <v>0</v>
      </c>
      <c r="R2131">
        <v>1645</v>
      </c>
      <c r="S2131">
        <v>401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568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25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1740</v>
      </c>
      <c r="BH2131">
        <v>36</v>
      </c>
      <c r="BI2131">
        <v>0</v>
      </c>
      <c r="BJ2131">
        <v>0</v>
      </c>
      <c r="BK2131">
        <v>111</v>
      </c>
      <c r="BL2131">
        <v>0</v>
      </c>
      <c r="BM2131">
        <v>0</v>
      </c>
      <c r="BN2131">
        <v>0</v>
      </c>
      <c r="BO2131">
        <v>261</v>
      </c>
      <c r="BP2131">
        <v>152</v>
      </c>
      <c r="BQ2131">
        <v>0</v>
      </c>
      <c r="BR2131">
        <v>0</v>
      </c>
      <c r="BS2131">
        <v>0</v>
      </c>
      <c r="BT2131">
        <v>0</v>
      </c>
      <c r="BU2131">
        <v>0</v>
      </c>
    </row>
    <row r="2132" spans="1:73">
      <c r="A2132" t="s">
        <v>75</v>
      </c>
      <c r="B2132">
        <v>2025</v>
      </c>
      <c r="C2132" t="s">
        <v>248</v>
      </c>
      <c r="D2132">
        <v>8558</v>
      </c>
      <c r="E2132">
        <v>25287</v>
      </c>
      <c r="F2132">
        <v>5355</v>
      </c>
      <c r="G2132">
        <v>0</v>
      </c>
      <c r="H2132">
        <v>0</v>
      </c>
      <c r="I2132">
        <v>0</v>
      </c>
      <c r="J2132">
        <v>0</v>
      </c>
      <c r="K2132">
        <v>84</v>
      </c>
      <c r="L2132">
        <v>284</v>
      </c>
      <c r="M2132">
        <v>0</v>
      </c>
      <c r="N2132">
        <v>0</v>
      </c>
      <c r="O2132">
        <v>0</v>
      </c>
      <c r="P2132">
        <v>12</v>
      </c>
      <c r="Q2132">
        <v>0</v>
      </c>
      <c r="R2132">
        <v>1635</v>
      </c>
      <c r="S2132">
        <v>397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579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25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1755</v>
      </c>
      <c r="BH2132">
        <v>36</v>
      </c>
      <c r="BI2132">
        <v>0</v>
      </c>
      <c r="BJ2132">
        <v>0</v>
      </c>
      <c r="BK2132">
        <v>113</v>
      </c>
      <c r="BL2132">
        <v>0</v>
      </c>
      <c r="BM2132">
        <v>0</v>
      </c>
      <c r="BN2132">
        <v>0</v>
      </c>
      <c r="BO2132">
        <v>276</v>
      </c>
      <c r="BP2132">
        <v>159</v>
      </c>
      <c r="BQ2132">
        <v>0</v>
      </c>
      <c r="BR2132">
        <v>0</v>
      </c>
      <c r="BS2132">
        <v>0</v>
      </c>
      <c r="BT2132">
        <v>0</v>
      </c>
      <c r="BU2132">
        <v>0</v>
      </c>
    </row>
    <row r="2133" spans="1:73">
      <c r="A2133" t="s">
        <v>75</v>
      </c>
      <c r="B2133">
        <v>2025</v>
      </c>
      <c r="C2133" t="s">
        <v>3</v>
      </c>
      <c r="D2133">
        <v>8469</v>
      </c>
      <c r="E2133">
        <v>25287</v>
      </c>
      <c r="F2133">
        <v>5183</v>
      </c>
      <c r="G2133">
        <v>0</v>
      </c>
      <c r="H2133">
        <v>0</v>
      </c>
      <c r="I2133">
        <v>0</v>
      </c>
      <c r="J2133">
        <v>0</v>
      </c>
      <c r="K2133">
        <v>86</v>
      </c>
      <c r="L2133">
        <v>282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1619</v>
      </c>
      <c r="S2133">
        <v>398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535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27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1724</v>
      </c>
      <c r="BH2133">
        <v>36</v>
      </c>
      <c r="BI2133">
        <v>0</v>
      </c>
      <c r="BJ2133">
        <v>0</v>
      </c>
      <c r="BK2133">
        <v>116</v>
      </c>
      <c r="BL2133">
        <v>0</v>
      </c>
      <c r="BM2133">
        <v>0</v>
      </c>
      <c r="BN2133">
        <v>0</v>
      </c>
      <c r="BO2133">
        <v>249</v>
      </c>
      <c r="BP2133">
        <v>111</v>
      </c>
      <c r="BQ2133">
        <v>0</v>
      </c>
      <c r="BR2133">
        <v>0</v>
      </c>
      <c r="BS2133">
        <v>0</v>
      </c>
      <c r="BT2133">
        <v>0</v>
      </c>
      <c r="BU2133">
        <v>0</v>
      </c>
    </row>
    <row r="2134" spans="1:73">
      <c r="A2134" t="s">
        <v>75</v>
      </c>
      <c r="B2134">
        <v>2025</v>
      </c>
      <c r="C2134" t="s">
        <v>251</v>
      </c>
      <c r="D2134">
        <v>8469</v>
      </c>
      <c r="E2134">
        <v>25287</v>
      </c>
      <c r="F2134">
        <v>5112</v>
      </c>
      <c r="G2134">
        <v>0</v>
      </c>
      <c r="H2134">
        <v>0</v>
      </c>
      <c r="I2134">
        <v>0</v>
      </c>
      <c r="J2134">
        <v>0</v>
      </c>
      <c r="K2134">
        <v>96</v>
      </c>
      <c r="L2134">
        <v>276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1612</v>
      </c>
      <c r="S2134">
        <v>383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493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28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1714</v>
      </c>
      <c r="BH2134">
        <v>39</v>
      </c>
      <c r="BI2134">
        <v>0</v>
      </c>
      <c r="BJ2134">
        <v>0</v>
      </c>
      <c r="BK2134">
        <v>120</v>
      </c>
      <c r="BL2134">
        <v>0</v>
      </c>
      <c r="BM2134">
        <v>0</v>
      </c>
      <c r="BN2134">
        <v>0</v>
      </c>
      <c r="BO2134">
        <v>241</v>
      </c>
      <c r="BP2134">
        <v>110</v>
      </c>
      <c r="BQ2134">
        <v>0</v>
      </c>
      <c r="BR2134">
        <v>0</v>
      </c>
      <c r="BS2134">
        <v>0</v>
      </c>
      <c r="BT2134">
        <v>0</v>
      </c>
      <c r="BU2134">
        <v>0</v>
      </c>
    </row>
    <row r="2135" spans="1:73">
      <c r="A2135" t="s">
        <v>75</v>
      </c>
      <c r="B2135">
        <v>2025</v>
      </c>
      <c r="C2135" t="s">
        <v>252</v>
      </c>
      <c r="D2135">
        <v>8546</v>
      </c>
      <c r="E2135">
        <v>25287</v>
      </c>
      <c r="F2135">
        <v>5303</v>
      </c>
      <c r="G2135">
        <v>0</v>
      </c>
      <c r="H2135">
        <v>0</v>
      </c>
      <c r="I2135">
        <v>0</v>
      </c>
      <c r="J2135">
        <v>0</v>
      </c>
      <c r="K2135">
        <v>89</v>
      </c>
      <c r="L2135">
        <v>279</v>
      </c>
      <c r="M2135">
        <v>0</v>
      </c>
      <c r="N2135">
        <v>0</v>
      </c>
      <c r="O2135">
        <v>0</v>
      </c>
      <c r="P2135">
        <v>11</v>
      </c>
      <c r="Q2135">
        <v>0</v>
      </c>
      <c r="R2135">
        <v>1642</v>
      </c>
      <c r="S2135">
        <v>397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570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24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1732</v>
      </c>
      <c r="BH2135">
        <v>36</v>
      </c>
      <c r="BI2135">
        <v>0</v>
      </c>
      <c r="BJ2135">
        <v>0</v>
      </c>
      <c r="BK2135">
        <v>112</v>
      </c>
      <c r="BL2135">
        <v>0</v>
      </c>
      <c r="BM2135">
        <v>0</v>
      </c>
      <c r="BN2135">
        <v>0</v>
      </c>
      <c r="BO2135">
        <v>259</v>
      </c>
      <c r="BP2135">
        <v>152</v>
      </c>
      <c r="BQ2135">
        <v>0</v>
      </c>
      <c r="BR2135">
        <v>0</v>
      </c>
      <c r="BS2135">
        <v>0</v>
      </c>
      <c r="BT2135">
        <v>0</v>
      </c>
      <c r="BU2135">
        <v>0</v>
      </c>
    </row>
    <row r="2136" spans="1:73">
      <c r="A2136" t="s">
        <v>75</v>
      </c>
      <c r="B2136">
        <v>2025</v>
      </c>
      <c r="C2136" t="s">
        <v>253</v>
      </c>
      <c r="D2136">
        <v>8476</v>
      </c>
      <c r="E2136">
        <v>25287</v>
      </c>
      <c r="F2136">
        <v>5296</v>
      </c>
      <c r="G2136">
        <v>0</v>
      </c>
      <c r="H2136">
        <v>0</v>
      </c>
      <c r="I2136">
        <v>0</v>
      </c>
      <c r="J2136">
        <v>0</v>
      </c>
      <c r="K2136">
        <v>86</v>
      </c>
      <c r="L2136">
        <v>273</v>
      </c>
      <c r="M2136">
        <v>0</v>
      </c>
      <c r="N2136">
        <v>0</v>
      </c>
      <c r="O2136">
        <v>0</v>
      </c>
      <c r="P2136">
        <v>11</v>
      </c>
      <c r="Q2136">
        <v>0</v>
      </c>
      <c r="R2136">
        <v>1647</v>
      </c>
      <c r="S2136">
        <v>402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565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25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1728</v>
      </c>
      <c r="BH2136">
        <v>36</v>
      </c>
      <c r="BI2136">
        <v>0</v>
      </c>
      <c r="BJ2136">
        <v>0</v>
      </c>
      <c r="BK2136">
        <v>114</v>
      </c>
      <c r="BL2136">
        <v>0</v>
      </c>
      <c r="BM2136">
        <v>0</v>
      </c>
      <c r="BN2136">
        <v>0</v>
      </c>
      <c r="BO2136">
        <v>256</v>
      </c>
      <c r="BP2136">
        <v>153</v>
      </c>
      <c r="BQ2136">
        <v>0</v>
      </c>
      <c r="BR2136">
        <v>0</v>
      </c>
      <c r="BS2136">
        <v>0</v>
      </c>
      <c r="BT2136">
        <v>0</v>
      </c>
      <c r="BU2136">
        <v>0</v>
      </c>
    </row>
    <row r="2137" spans="1:73">
      <c r="A2137" t="s">
        <v>75</v>
      </c>
      <c r="B2137">
        <v>2025</v>
      </c>
      <c r="C2137" t="s">
        <v>254</v>
      </c>
      <c r="D2137">
        <v>8476</v>
      </c>
      <c r="E2137">
        <v>25287</v>
      </c>
      <c r="F2137">
        <v>5225</v>
      </c>
      <c r="G2137">
        <v>0</v>
      </c>
      <c r="H2137">
        <v>0</v>
      </c>
      <c r="I2137">
        <v>0</v>
      </c>
      <c r="J2137">
        <v>0</v>
      </c>
      <c r="K2137">
        <v>81</v>
      </c>
      <c r="L2137">
        <v>276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1630</v>
      </c>
      <c r="S2137">
        <v>398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545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24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1724</v>
      </c>
      <c r="BH2137">
        <v>37</v>
      </c>
      <c r="BI2137">
        <v>0</v>
      </c>
      <c r="BJ2137">
        <v>0</v>
      </c>
      <c r="BK2137">
        <v>122</v>
      </c>
      <c r="BL2137">
        <v>0</v>
      </c>
      <c r="BM2137">
        <v>0</v>
      </c>
      <c r="BN2137">
        <v>0</v>
      </c>
      <c r="BO2137">
        <v>261</v>
      </c>
      <c r="BP2137">
        <v>127</v>
      </c>
      <c r="BQ2137">
        <v>0</v>
      </c>
      <c r="BR2137">
        <v>0</v>
      </c>
      <c r="BS2137">
        <v>0</v>
      </c>
      <c r="BT2137">
        <v>0</v>
      </c>
      <c r="BU2137">
        <v>0</v>
      </c>
    </row>
    <row r="2138" spans="1:73">
      <c r="A2138" t="s">
        <v>75</v>
      </c>
      <c r="B2138">
        <v>2025</v>
      </c>
      <c r="C2138" t="s">
        <v>255</v>
      </c>
      <c r="D2138">
        <v>8476</v>
      </c>
      <c r="E2138">
        <v>25287</v>
      </c>
      <c r="F2138">
        <v>5277</v>
      </c>
      <c r="G2138">
        <v>0</v>
      </c>
      <c r="H2138">
        <v>0</v>
      </c>
      <c r="I2138">
        <v>0</v>
      </c>
      <c r="J2138">
        <v>0</v>
      </c>
      <c r="K2138">
        <v>85</v>
      </c>
      <c r="L2138">
        <v>276</v>
      </c>
      <c r="M2138">
        <v>0</v>
      </c>
      <c r="N2138">
        <v>0</v>
      </c>
      <c r="O2138">
        <v>0</v>
      </c>
      <c r="P2138">
        <v>11</v>
      </c>
      <c r="Q2138">
        <v>0</v>
      </c>
      <c r="R2138">
        <v>1644</v>
      </c>
      <c r="S2138">
        <v>401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567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25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1723</v>
      </c>
      <c r="BH2138">
        <v>37</v>
      </c>
      <c r="BI2138">
        <v>0</v>
      </c>
      <c r="BJ2138">
        <v>0</v>
      </c>
      <c r="BK2138">
        <v>116</v>
      </c>
      <c r="BL2138">
        <v>0</v>
      </c>
      <c r="BM2138">
        <v>0</v>
      </c>
      <c r="BN2138">
        <v>0</v>
      </c>
      <c r="BO2138">
        <v>249</v>
      </c>
      <c r="BP2138">
        <v>143</v>
      </c>
      <c r="BQ2138">
        <v>0</v>
      </c>
      <c r="BR2138">
        <v>0</v>
      </c>
      <c r="BS2138">
        <v>0</v>
      </c>
      <c r="BT2138">
        <v>0</v>
      </c>
      <c r="BU2138">
        <v>0</v>
      </c>
    </row>
    <row r="2139" spans="1:73">
      <c r="A2139" t="s">
        <v>75</v>
      </c>
      <c r="B2139">
        <v>2025</v>
      </c>
      <c r="C2139" t="s">
        <v>256</v>
      </c>
      <c r="D2139">
        <v>8558</v>
      </c>
      <c r="E2139">
        <v>25287</v>
      </c>
      <c r="F2139">
        <v>5341</v>
      </c>
      <c r="G2139">
        <v>0</v>
      </c>
      <c r="H2139">
        <v>0</v>
      </c>
      <c r="I2139">
        <v>0</v>
      </c>
      <c r="J2139">
        <v>0</v>
      </c>
      <c r="K2139">
        <v>85</v>
      </c>
      <c r="L2139">
        <v>282</v>
      </c>
      <c r="M2139">
        <v>0</v>
      </c>
      <c r="N2139">
        <v>0</v>
      </c>
      <c r="O2139">
        <v>0</v>
      </c>
      <c r="P2139">
        <v>12</v>
      </c>
      <c r="Q2139">
        <v>0</v>
      </c>
      <c r="R2139">
        <v>1645</v>
      </c>
      <c r="S2139">
        <v>396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573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25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1744</v>
      </c>
      <c r="BH2139">
        <v>35</v>
      </c>
      <c r="BI2139">
        <v>0</v>
      </c>
      <c r="BJ2139">
        <v>0</v>
      </c>
      <c r="BK2139">
        <v>112</v>
      </c>
      <c r="BL2139">
        <v>0</v>
      </c>
      <c r="BM2139">
        <v>0</v>
      </c>
      <c r="BN2139">
        <v>0</v>
      </c>
      <c r="BO2139">
        <v>275</v>
      </c>
      <c r="BP2139">
        <v>157</v>
      </c>
      <c r="BQ2139">
        <v>0</v>
      </c>
      <c r="BR2139">
        <v>0</v>
      </c>
      <c r="BS2139">
        <v>0</v>
      </c>
      <c r="BT2139">
        <v>0</v>
      </c>
      <c r="BU2139">
        <v>0</v>
      </c>
    </row>
    <row r="2140" spans="1:73">
      <c r="A2140" t="s">
        <v>75</v>
      </c>
      <c r="B2140">
        <v>2025</v>
      </c>
      <c r="C2140" t="s">
        <v>257</v>
      </c>
      <c r="D2140">
        <v>8541</v>
      </c>
      <c r="E2140">
        <v>25287</v>
      </c>
      <c r="F2140">
        <v>5327</v>
      </c>
      <c r="G2140">
        <v>0</v>
      </c>
      <c r="H2140">
        <v>0</v>
      </c>
      <c r="I2140">
        <v>0</v>
      </c>
      <c r="J2140">
        <v>0</v>
      </c>
      <c r="K2140">
        <v>85</v>
      </c>
      <c r="L2140">
        <v>280</v>
      </c>
      <c r="M2140">
        <v>0</v>
      </c>
      <c r="N2140">
        <v>0</v>
      </c>
      <c r="O2140">
        <v>0</v>
      </c>
      <c r="P2140">
        <v>12</v>
      </c>
      <c r="Q2140">
        <v>0</v>
      </c>
      <c r="R2140">
        <v>1647</v>
      </c>
      <c r="S2140">
        <v>395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570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26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1744</v>
      </c>
      <c r="BH2140">
        <v>35</v>
      </c>
      <c r="BI2140">
        <v>0</v>
      </c>
      <c r="BJ2140">
        <v>0</v>
      </c>
      <c r="BK2140">
        <v>112</v>
      </c>
      <c r="BL2140">
        <v>0</v>
      </c>
      <c r="BM2140">
        <v>0</v>
      </c>
      <c r="BN2140">
        <v>0</v>
      </c>
      <c r="BO2140">
        <v>273</v>
      </c>
      <c r="BP2140">
        <v>148</v>
      </c>
      <c r="BQ2140">
        <v>0</v>
      </c>
      <c r="BR2140">
        <v>0</v>
      </c>
      <c r="BS2140">
        <v>0</v>
      </c>
      <c r="BT2140">
        <v>0</v>
      </c>
      <c r="BU2140">
        <v>0</v>
      </c>
    </row>
    <row r="2141" spans="1:73">
      <c r="A2141" t="s">
        <v>75</v>
      </c>
      <c r="B2141">
        <v>2025</v>
      </c>
      <c r="C2141" t="s">
        <v>258</v>
      </c>
      <c r="D2141">
        <v>8541</v>
      </c>
      <c r="E2141">
        <v>25287</v>
      </c>
      <c r="F2141">
        <v>5334</v>
      </c>
      <c r="G2141">
        <v>0</v>
      </c>
      <c r="H2141">
        <v>0</v>
      </c>
      <c r="I2141">
        <v>0</v>
      </c>
      <c r="J2141">
        <v>0</v>
      </c>
      <c r="K2141">
        <v>89</v>
      </c>
      <c r="L2141">
        <v>278</v>
      </c>
      <c r="M2141">
        <v>0</v>
      </c>
      <c r="N2141">
        <v>0</v>
      </c>
      <c r="O2141">
        <v>0</v>
      </c>
      <c r="P2141">
        <v>12</v>
      </c>
      <c r="Q2141">
        <v>0</v>
      </c>
      <c r="R2141">
        <v>1649</v>
      </c>
      <c r="S2141">
        <v>398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567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26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1744</v>
      </c>
      <c r="BH2141">
        <v>35</v>
      </c>
      <c r="BI2141">
        <v>0</v>
      </c>
      <c r="BJ2141">
        <v>0</v>
      </c>
      <c r="BK2141">
        <v>112</v>
      </c>
      <c r="BL2141">
        <v>0</v>
      </c>
      <c r="BM2141">
        <v>0</v>
      </c>
      <c r="BN2141">
        <v>0</v>
      </c>
      <c r="BO2141">
        <v>271</v>
      </c>
      <c r="BP2141">
        <v>153</v>
      </c>
      <c r="BQ2141">
        <v>0</v>
      </c>
      <c r="BR2141">
        <v>0</v>
      </c>
      <c r="BS2141">
        <v>0</v>
      </c>
      <c r="BT2141">
        <v>0</v>
      </c>
      <c r="BU2141">
        <v>0</v>
      </c>
    </row>
    <row r="2142" spans="1:73">
      <c r="A2142" t="s">
        <v>75</v>
      </c>
      <c r="B2142">
        <v>2026</v>
      </c>
      <c r="C2142" t="s">
        <v>3</v>
      </c>
      <c r="D2142">
        <v>8558</v>
      </c>
      <c r="E2142">
        <v>25287</v>
      </c>
      <c r="F2142">
        <v>5385</v>
      </c>
      <c r="G2142">
        <v>0</v>
      </c>
      <c r="H2142">
        <v>0</v>
      </c>
      <c r="I2142">
        <v>0</v>
      </c>
      <c r="J2142">
        <v>0</v>
      </c>
      <c r="K2142">
        <v>112</v>
      </c>
      <c r="L2142">
        <v>264</v>
      </c>
      <c r="M2142">
        <v>0</v>
      </c>
      <c r="N2142">
        <v>39</v>
      </c>
      <c r="O2142">
        <v>0</v>
      </c>
      <c r="P2142">
        <v>12</v>
      </c>
      <c r="Q2142">
        <v>0</v>
      </c>
      <c r="R2142">
        <v>1512</v>
      </c>
      <c r="S2142">
        <v>73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204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26</v>
      </c>
      <c r="AK2142">
        <v>0</v>
      </c>
      <c r="AL2142">
        <v>0</v>
      </c>
      <c r="AM2142">
        <v>546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19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1995</v>
      </c>
      <c r="BH2142">
        <v>39</v>
      </c>
      <c r="BI2142">
        <v>0</v>
      </c>
      <c r="BJ2142">
        <v>0</v>
      </c>
      <c r="BK2142">
        <v>113</v>
      </c>
      <c r="BL2142">
        <v>0</v>
      </c>
      <c r="BM2142">
        <v>0</v>
      </c>
      <c r="BN2142">
        <v>0</v>
      </c>
      <c r="BO2142">
        <v>287</v>
      </c>
      <c r="BP2142">
        <v>144</v>
      </c>
      <c r="BQ2142">
        <v>0</v>
      </c>
      <c r="BR2142">
        <v>0</v>
      </c>
      <c r="BS2142">
        <v>0</v>
      </c>
      <c r="BT2142">
        <v>0</v>
      </c>
      <c r="BU2142">
        <v>0</v>
      </c>
    </row>
    <row r="2143" spans="1:73">
      <c r="A2143" t="s">
        <v>75</v>
      </c>
      <c r="B2143">
        <v>2026</v>
      </c>
      <c r="C2143" t="s">
        <v>251</v>
      </c>
      <c r="D2143">
        <v>8558</v>
      </c>
      <c r="E2143">
        <v>25287</v>
      </c>
      <c r="F2143">
        <v>5293</v>
      </c>
      <c r="G2143">
        <v>0</v>
      </c>
      <c r="H2143">
        <v>0</v>
      </c>
      <c r="I2143">
        <v>0</v>
      </c>
      <c r="J2143">
        <v>0</v>
      </c>
      <c r="K2143">
        <v>109</v>
      </c>
      <c r="L2143">
        <v>257</v>
      </c>
      <c r="M2143">
        <v>0</v>
      </c>
      <c r="N2143">
        <v>35</v>
      </c>
      <c r="O2143">
        <v>0</v>
      </c>
      <c r="P2143">
        <v>12</v>
      </c>
      <c r="Q2143">
        <v>0</v>
      </c>
      <c r="R2143">
        <v>1484</v>
      </c>
      <c r="S2143">
        <v>71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169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26</v>
      </c>
      <c r="AK2143">
        <v>0</v>
      </c>
      <c r="AL2143">
        <v>0</v>
      </c>
      <c r="AM2143">
        <v>565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19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1968</v>
      </c>
      <c r="BH2143">
        <v>36</v>
      </c>
      <c r="BI2143">
        <v>0</v>
      </c>
      <c r="BJ2143">
        <v>0</v>
      </c>
      <c r="BK2143">
        <v>112</v>
      </c>
      <c r="BL2143">
        <v>0</v>
      </c>
      <c r="BM2143">
        <v>0</v>
      </c>
      <c r="BN2143">
        <v>0</v>
      </c>
      <c r="BO2143">
        <v>284</v>
      </c>
      <c r="BP2143">
        <v>146</v>
      </c>
      <c r="BQ2143">
        <v>0</v>
      </c>
      <c r="BR2143">
        <v>0</v>
      </c>
      <c r="BS2143">
        <v>0</v>
      </c>
      <c r="BT2143">
        <v>0</v>
      </c>
      <c r="BU2143">
        <v>0</v>
      </c>
    </row>
    <row r="2144" spans="1:73">
      <c r="A2144" t="s">
        <v>76</v>
      </c>
      <c r="B2144">
        <v>2019</v>
      </c>
      <c r="C2144" t="s">
        <v>248</v>
      </c>
      <c r="D2144">
        <v>16742</v>
      </c>
      <c r="E2144">
        <v>66661</v>
      </c>
      <c r="F2144">
        <v>5057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30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3165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442</v>
      </c>
      <c r="AN2144">
        <v>0</v>
      </c>
      <c r="AO2144">
        <v>0</v>
      </c>
      <c r="AP2144">
        <v>0</v>
      </c>
      <c r="AQ2144">
        <v>332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138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950</v>
      </c>
      <c r="BS2144">
        <v>0</v>
      </c>
      <c r="BT2144">
        <v>0</v>
      </c>
      <c r="BU2144">
        <v>0</v>
      </c>
    </row>
    <row r="2145" spans="1:73">
      <c r="A2145" t="s">
        <v>76</v>
      </c>
      <c r="B2145">
        <v>2020</v>
      </c>
      <c r="C2145" t="s">
        <v>248</v>
      </c>
      <c r="D2145">
        <v>15717</v>
      </c>
      <c r="E2145">
        <v>66661</v>
      </c>
      <c r="F2145">
        <v>6399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30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4269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389</v>
      </c>
      <c r="AN2145">
        <v>0</v>
      </c>
      <c r="AO2145">
        <v>0</v>
      </c>
      <c r="AP2145">
        <v>0</v>
      </c>
      <c r="AQ2145">
        <v>564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131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1016</v>
      </c>
      <c r="BS2145">
        <v>0</v>
      </c>
      <c r="BT2145">
        <v>0</v>
      </c>
      <c r="BU2145">
        <v>0</v>
      </c>
    </row>
    <row r="2146" spans="1:73">
      <c r="A2146" t="s">
        <v>76</v>
      </c>
      <c r="B2146">
        <v>2021</v>
      </c>
      <c r="C2146" t="s">
        <v>248</v>
      </c>
      <c r="D2146">
        <v>15915</v>
      </c>
      <c r="E2146">
        <v>66661</v>
      </c>
      <c r="F2146">
        <v>7085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263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4354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637</v>
      </c>
      <c r="AN2146">
        <v>0</v>
      </c>
      <c r="AO2146">
        <v>0</v>
      </c>
      <c r="AP2146">
        <v>0</v>
      </c>
      <c r="AQ2146">
        <v>639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137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1055</v>
      </c>
      <c r="BS2146">
        <v>0</v>
      </c>
      <c r="BT2146">
        <v>0</v>
      </c>
      <c r="BU2146">
        <v>0</v>
      </c>
    </row>
    <row r="2147" spans="1:73">
      <c r="A2147" t="s">
        <v>76</v>
      </c>
      <c r="B2147">
        <v>2022</v>
      </c>
      <c r="C2147" t="s">
        <v>248</v>
      </c>
      <c r="D2147">
        <v>16159</v>
      </c>
      <c r="E2147">
        <v>66661</v>
      </c>
      <c r="F2147">
        <v>7546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334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4447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619</v>
      </c>
      <c r="AN2147">
        <v>0</v>
      </c>
      <c r="AO2147">
        <v>0</v>
      </c>
      <c r="AP2147">
        <v>0</v>
      </c>
      <c r="AQ2147">
        <v>883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147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1116</v>
      </c>
      <c r="BS2147">
        <v>0</v>
      </c>
      <c r="BT2147">
        <v>0</v>
      </c>
      <c r="BU2147">
        <v>0</v>
      </c>
    </row>
    <row r="2148" spans="1:73">
      <c r="A2148" t="s">
        <v>76</v>
      </c>
      <c r="B2148">
        <v>2023</v>
      </c>
      <c r="C2148" t="s">
        <v>249</v>
      </c>
      <c r="D2148">
        <v>16172</v>
      </c>
      <c r="E2148">
        <v>66661</v>
      </c>
      <c r="F2148">
        <v>9405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354</v>
      </c>
      <c r="M2148">
        <v>0</v>
      </c>
      <c r="N2148">
        <v>0</v>
      </c>
      <c r="O2148">
        <v>0</v>
      </c>
      <c r="P2148">
        <v>1575</v>
      </c>
      <c r="Q2148">
        <v>0</v>
      </c>
      <c r="R2148">
        <v>4576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855</v>
      </c>
      <c r="AN2148">
        <v>0</v>
      </c>
      <c r="AO2148">
        <v>0</v>
      </c>
      <c r="AP2148">
        <v>0</v>
      </c>
      <c r="AQ2148">
        <v>995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134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916</v>
      </c>
      <c r="BS2148">
        <v>0</v>
      </c>
      <c r="BT2148">
        <v>0</v>
      </c>
      <c r="BU2148">
        <v>0</v>
      </c>
    </row>
    <row r="2149" spans="1:73">
      <c r="A2149" t="s">
        <v>76</v>
      </c>
      <c r="B2149">
        <v>2023</v>
      </c>
      <c r="C2149" t="s">
        <v>250</v>
      </c>
      <c r="D2149">
        <v>16292</v>
      </c>
      <c r="E2149">
        <v>66661</v>
      </c>
      <c r="F2149">
        <v>9459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348</v>
      </c>
      <c r="M2149">
        <v>0</v>
      </c>
      <c r="N2149">
        <v>0</v>
      </c>
      <c r="O2149">
        <v>0</v>
      </c>
      <c r="P2149">
        <v>1582</v>
      </c>
      <c r="Q2149">
        <v>0</v>
      </c>
      <c r="R2149">
        <v>4569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883</v>
      </c>
      <c r="AN2149">
        <v>0</v>
      </c>
      <c r="AO2149">
        <v>0</v>
      </c>
      <c r="AP2149">
        <v>0</v>
      </c>
      <c r="AQ2149">
        <v>1043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142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892</v>
      </c>
      <c r="BS2149">
        <v>0</v>
      </c>
      <c r="BT2149">
        <v>0</v>
      </c>
      <c r="BU2149">
        <v>0</v>
      </c>
    </row>
    <row r="2150" spans="1:73">
      <c r="A2150" t="s">
        <v>76</v>
      </c>
      <c r="B2150">
        <v>2023</v>
      </c>
      <c r="C2150" t="s">
        <v>248</v>
      </c>
      <c r="D2150">
        <v>16380</v>
      </c>
      <c r="E2150">
        <v>66661</v>
      </c>
      <c r="F2150">
        <v>9495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343</v>
      </c>
      <c r="M2150">
        <v>0</v>
      </c>
      <c r="N2150">
        <v>0</v>
      </c>
      <c r="O2150">
        <v>0</v>
      </c>
      <c r="P2150">
        <v>1585</v>
      </c>
      <c r="Q2150">
        <v>0</v>
      </c>
      <c r="R2150">
        <v>4592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893</v>
      </c>
      <c r="AN2150">
        <v>0</v>
      </c>
      <c r="AO2150">
        <v>0</v>
      </c>
      <c r="AP2150">
        <v>0</v>
      </c>
      <c r="AQ2150">
        <v>1084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144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854</v>
      </c>
      <c r="BS2150">
        <v>0</v>
      </c>
      <c r="BT2150">
        <v>0</v>
      </c>
      <c r="BU2150">
        <v>0</v>
      </c>
    </row>
    <row r="2151" spans="1:73">
      <c r="A2151" t="s">
        <v>76</v>
      </c>
      <c r="B2151">
        <v>2023</v>
      </c>
      <c r="C2151" t="s">
        <v>3</v>
      </c>
      <c r="D2151">
        <v>16148</v>
      </c>
      <c r="E2151">
        <v>66661</v>
      </c>
      <c r="F2151">
        <v>9336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352</v>
      </c>
      <c r="M2151">
        <v>0</v>
      </c>
      <c r="N2151">
        <v>0</v>
      </c>
      <c r="O2151">
        <v>0</v>
      </c>
      <c r="P2151">
        <v>1549</v>
      </c>
      <c r="Q2151">
        <v>0</v>
      </c>
      <c r="R2151">
        <v>4581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844</v>
      </c>
      <c r="AN2151">
        <v>0</v>
      </c>
      <c r="AO2151">
        <v>0</v>
      </c>
      <c r="AP2151">
        <v>0</v>
      </c>
      <c r="AQ2151">
        <v>1006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131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873</v>
      </c>
      <c r="BS2151">
        <v>0</v>
      </c>
      <c r="BT2151">
        <v>0</v>
      </c>
      <c r="BU2151">
        <v>0</v>
      </c>
    </row>
    <row r="2152" spans="1:73">
      <c r="A2152" t="s">
        <v>76</v>
      </c>
      <c r="B2152">
        <v>2023</v>
      </c>
      <c r="C2152" t="s">
        <v>251</v>
      </c>
      <c r="D2152">
        <v>16146</v>
      </c>
      <c r="E2152">
        <v>66661</v>
      </c>
      <c r="F2152">
        <v>9136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338</v>
      </c>
      <c r="M2152">
        <v>0</v>
      </c>
      <c r="N2152">
        <v>0</v>
      </c>
      <c r="O2152">
        <v>0</v>
      </c>
      <c r="P2152">
        <v>1518</v>
      </c>
      <c r="Q2152">
        <v>0</v>
      </c>
      <c r="R2152">
        <v>4529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773</v>
      </c>
      <c r="AN2152">
        <v>0</v>
      </c>
      <c r="AO2152">
        <v>0</v>
      </c>
      <c r="AP2152">
        <v>0</v>
      </c>
      <c r="AQ2152">
        <v>967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136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875</v>
      </c>
      <c r="BS2152">
        <v>0</v>
      </c>
      <c r="BT2152">
        <v>0</v>
      </c>
      <c r="BU2152">
        <v>0</v>
      </c>
    </row>
    <row r="2153" spans="1:73">
      <c r="A2153" t="s">
        <v>76</v>
      </c>
      <c r="B2153">
        <v>2023</v>
      </c>
      <c r="C2153" t="s">
        <v>252</v>
      </c>
      <c r="D2153">
        <v>16264</v>
      </c>
      <c r="E2153">
        <v>66661</v>
      </c>
      <c r="F2153">
        <v>9439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350</v>
      </c>
      <c r="M2153">
        <v>0</v>
      </c>
      <c r="N2153">
        <v>0</v>
      </c>
      <c r="O2153">
        <v>0</v>
      </c>
      <c r="P2153">
        <v>1580</v>
      </c>
      <c r="Q2153">
        <v>0</v>
      </c>
      <c r="R2153">
        <v>4567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877</v>
      </c>
      <c r="AN2153">
        <v>0</v>
      </c>
      <c r="AO2153">
        <v>0</v>
      </c>
      <c r="AP2153">
        <v>0</v>
      </c>
      <c r="AQ2153">
        <v>1033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139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893</v>
      </c>
      <c r="BS2153">
        <v>0</v>
      </c>
      <c r="BT2153">
        <v>0</v>
      </c>
      <c r="BU2153">
        <v>0</v>
      </c>
    </row>
    <row r="2154" spans="1:73">
      <c r="A2154" t="s">
        <v>76</v>
      </c>
      <c r="B2154">
        <v>2023</v>
      </c>
      <c r="C2154" t="s">
        <v>253</v>
      </c>
      <c r="D2154">
        <v>16181</v>
      </c>
      <c r="E2154">
        <v>66661</v>
      </c>
      <c r="F2154">
        <v>9425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348</v>
      </c>
      <c r="M2154">
        <v>0</v>
      </c>
      <c r="N2154">
        <v>0</v>
      </c>
      <c r="O2154">
        <v>0</v>
      </c>
      <c r="P2154">
        <v>1576</v>
      </c>
      <c r="Q2154">
        <v>0</v>
      </c>
      <c r="R2154">
        <v>4570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874</v>
      </c>
      <c r="AN2154">
        <v>0</v>
      </c>
      <c r="AO2154">
        <v>0</v>
      </c>
      <c r="AP2154">
        <v>0</v>
      </c>
      <c r="AQ2154">
        <v>1018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138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901</v>
      </c>
      <c r="BS2154">
        <v>0</v>
      </c>
      <c r="BT2154">
        <v>0</v>
      </c>
      <c r="BU2154">
        <v>0</v>
      </c>
    </row>
    <row r="2155" spans="1:73">
      <c r="A2155" t="s">
        <v>76</v>
      </c>
      <c r="B2155">
        <v>2023</v>
      </c>
      <c r="C2155" t="s">
        <v>254</v>
      </c>
      <c r="D2155">
        <v>16148</v>
      </c>
      <c r="E2155">
        <v>66661</v>
      </c>
      <c r="F2155">
        <v>9364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354</v>
      </c>
      <c r="M2155">
        <v>0</v>
      </c>
      <c r="N2155">
        <v>0</v>
      </c>
      <c r="O2155">
        <v>0</v>
      </c>
      <c r="P2155">
        <v>1573</v>
      </c>
      <c r="Q2155">
        <v>0</v>
      </c>
      <c r="R2155">
        <v>4578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849</v>
      </c>
      <c r="AN2155">
        <v>0</v>
      </c>
      <c r="AO2155">
        <v>0</v>
      </c>
      <c r="AP2155">
        <v>0</v>
      </c>
      <c r="AQ2155">
        <v>1015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131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864</v>
      </c>
      <c r="BS2155">
        <v>0</v>
      </c>
      <c r="BT2155">
        <v>0</v>
      </c>
      <c r="BU2155">
        <v>0</v>
      </c>
    </row>
    <row r="2156" spans="1:73">
      <c r="A2156" t="s">
        <v>76</v>
      </c>
      <c r="B2156">
        <v>2023</v>
      </c>
      <c r="C2156" t="s">
        <v>255</v>
      </c>
      <c r="D2156">
        <v>16181</v>
      </c>
      <c r="E2156">
        <v>66661</v>
      </c>
      <c r="F2156">
        <v>9414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350</v>
      </c>
      <c r="M2156">
        <v>0</v>
      </c>
      <c r="N2156">
        <v>0</v>
      </c>
      <c r="O2156">
        <v>0</v>
      </c>
      <c r="P2156">
        <v>1578</v>
      </c>
      <c r="Q2156">
        <v>0</v>
      </c>
      <c r="R2156">
        <v>4570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868</v>
      </c>
      <c r="AN2156">
        <v>0</v>
      </c>
      <c r="AO2156">
        <v>0</v>
      </c>
      <c r="AP2156">
        <v>0</v>
      </c>
      <c r="AQ2156">
        <v>1017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136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895</v>
      </c>
      <c r="BS2156">
        <v>0</v>
      </c>
      <c r="BT2156">
        <v>0</v>
      </c>
      <c r="BU2156">
        <v>0</v>
      </c>
    </row>
    <row r="2157" spans="1:73">
      <c r="A2157" t="s">
        <v>76</v>
      </c>
      <c r="B2157">
        <v>2023</v>
      </c>
      <c r="C2157" t="s">
        <v>256</v>
      </c>
      <c r="D2157">
        <v>16347</v>
      </c>
      <c r="E2157">
        <v>66661</v>
      </c>
      <c r="F2157">
        <v>9500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346</v>
      </c>
      <c r="M2157">
        <v>0</v>
      </c>
      <c r="N2157">
        <v>0</v>
      </c>
      <c r="O2157">
        <v>0</v>
      </c>
      <c r="P2157">
        <v>1587</v>
      </c>
      <c r="Q2157">
        <v>0</v>
      </c>
      <c r="R2157">
        <v>4588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897</v>
      </c>
      <c r="AN2157">
        <v>0</v>
      </c>
      <c r="AO2157">
        <v>0</v>
      </c>
      <c r="AP2157">
        <v>0</v>
      </c>
      <c r="AQ2157">
        <v>1078</v>
      </c>
      <c r="AR2157">
        <v>0</v>
      </c>
      <c r="AS2157">
        <v>0</v>
      </c>
      <c r="AT2157">
        <v>11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141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852</v>
      </c>
      <c r="BS2157">
        <v>0</v>
      </c>
      <c r="BT2157">
        <v>0</v>
      </c>
      <c r="BU2157">
        <v>0</v>
      </c>
    </row>
    <row r="2158" spans="1:73">
      <c r="A2158" t="s">
        <v>76</v>
      </c>
      <c r="B2158">
        <v>2023</v>
      </c>
      <c r="C2158" t="s">
        <v>257</v>
      </c>
      <c r="D2158">
        <v>16310</v>
      </c>
      <c r="E2158">
        <v>66661</v>
      </c>
      <c r="F2158">
        <v>9472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345</v>
      </c>
      <c r="M2158">
        <v>0</v>
      </c>
      <c r="N2158">
        <v>0</v>
      </c>
      <c r="O2158">
        <v>0</v>
      </c>
      <c r="P2158">
        <v>1584</v>
      </c>
      <c r="Q2158">
        <v>0</v>
      </c>
      <c r="R2158">
        <v>4583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895</v>
      </c>
      <c r="AN2158">
        <v>0</v>
      </c>
      <c r="AO2158">
        <v>0</v>
      </c>
      <c r="AP2158">
        <v>0</v>
      </c>
      <c r="AQ2158">
        <v>1061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140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864</v>
      </c>
      <c r="BS2158">
        <v>0</v>
      </c>
      <c r="BT2158">
        <v>0</v>
      </c>
      <c r="BU2158">
        <v>0</v>
      </c>
    </row>
    <row r="2159" spans="1:73">
      <c r="A2159" t="s">
        <v>76</v>
      </c>
      <c r="B2159">
        <v>2023</v>
      </c>
      <c r="C2159" t="s">
        <v>258</v>
      </c>
      <c r="D2159">
        <v>16310</v>
      </c>
      <c r="E2159">
        <v>66661</v>
      </c>
      <c r="F2159">
        <v>9450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343</v>
      </c>
      <c r="M2159">
        <v>0</v>
      </c>
      <c r="N2159">
        <v>0</v>
      </c>
      <c r="O2159">
        <v>0</v>
      </c>
      <c r="P2159">
        <v>1581</v>
      </c>
      <c r="Q2159">
        <v>0</v>
      </c>
      <c r="R2159">
        <v>4566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886</v>
      </c>
      <c r="AN2159">
        <v>0</v>
      </c>
      <c r="AO2159">
        <v>0</v>
      </c>
      <c r="AP2159">
        <v>0</v>
      </c>
      <c r="AQ2159">
        <v>1049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141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884</v>
      </c>
      <c r="BS2159">
        <v>0</v>
      </c>
      <c r="BT2159">
        <v>0</v>
      </c>
      <c r="BU2159">
        <v>0</v>
      </c>
    </row>
    <row r="2160" spans="1:73">
      <c r="A2160" t="s">
        <v>76</v>
      </c>
      <c r="B2160">
        <v>2024</v>
      </c>
      <c r="C2160" t="s">
        <v>249</v>
      </c>
      <c r="D2160">
        <v>16426</v>
      </c>
      <c r="E2160">
        <v>66661</v>
      </c>
      <c r="F2160">
        <v>9801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374</v>
      </c>
      <c r="M2160">
        <v>0</v>
      </c>
      <c r="N2160">
        <v>0</v>
      </c>
      <c r="O2160">
        <v>0</v>
      </c>
      <c r="P2160">
        <v>1592</v>
      </c>
      <c r="Q2160">
        <v>0</v>
      </c>
      <c r="R2160">
        <v>4760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16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1983</v>
      </c>
      <c r="AN2160">
        <v>14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210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852</v>
      </c>
      <c r="BS2160">
        <v>0</v>
      </c>
      <c r="BT2160">
        <v>0</v>
      </c>
      <c r="BU2160">
        <v>0</v>
      </c>
    </row>
    <row r="2161" spans="1:73">
      <c r="A2161" t="s">
        <v>76</v>
      </c>
      <c r="B2161">
        <v>2024</v>
      </c>
      <c r="C2161" t="s">
        <v>250</v>
      </c>
      <c r="D2161">
        <v>16495</v>
      </c>
      <c r="E2161">
        <v>66661</v>
      </c>
      <c r="F2161">
        <v>9826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378</v>
      </c>
      <c r="M2161">
        <v>0</v>
      </c>
      <c r="N2161">
        <v>0</v>
      </c>
      <c r="O2161">
        <v>0</v>
      </c>
      <c r="P2161">
        <v>1598</v>
      </c>
      <c r="Q2161">
        <v>0</v>
      </c>
      <c r="R2161">
        <v>4799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16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2033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210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792</v>
      </c>
      <c r="BS2161">
        <v>0</v>
      </c>
      <c r="BT2161">
        <v>0</v>
      </c>
      <c r="BU2161">
        <v>0</v>
      </c>
    </row>
    <row r="2162" spans="1:73">
      <c r="A2162" t="s">
        <v>76</v>
      </c>
      <c r="B2162">
        <v>2024</v>
      </c>
      <c r="C2162" t="s">
        <v>248</v>
      </c>
      <c r="D2162">
        <v>16643</v>
      </c>
      <c r="E2162">
        <v>66661</v>
      </c>
      <c r="F2162">
        <v>9809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395</v>
      </c>
      <c r="M2162">
        <v>0</v>
      </c>
      <c r="N2162">
        <v>0</v>
      </c>
      <c r="O2162">
        <v>0</v>
      </c>
      <c r="P2162">
        <v>1594</v>
      </c>
      <c r="Q2162">
        <v>0</v>
      </c>
      <c r="R2162">
        <v>4798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16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2045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208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753</v>
      </c>
      <c r="BS2162">
        <v>0</v>
      </c>
      <c r="BT2162">
        <v>0</v>
      </c>
      <c r="BU2162">
        <v>0</v>
      </c>
    </row>
    <row r="2163" spans="1:73">
      <c r="A2163" t="s">
        <v>76</v>
      </c>
      <c r="B2163">
        <v>2024</v>
      </c>
      <c r="C2163" t="s">
        <v>3</v>
      </c>
      <c r="D2163">
        <v>16409</v>
      </c>
      <c r="E2163">
        <v>66661</v>
      </c>
      <c r="F2163">
        <v>9790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378</v>
      </c>
      <c r="M2163">
        <v>0</v>
      </c>
      <c r="N2163">
        <v>0</v>
      </c>
      <c r="O2163">
        <v>0</v>
      </c>
      <c r="P2163">
        <v>1595</v>
      </c>
      <c r="Q2163">
        <v>0</v>
      </c>
      <c r="R2163">
        <v>4754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16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1984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209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854</v>
      </c>
      <c r="BS2163">
        <v>0</v>
      </c>
      <c r="BT2163">
        <v>0</v>
      </c>
      <c r="BU2163">
        <v>0</v>
      </c>
    </row>
    <row r="2164" spans="1:73">
      <c r="A2164" t="s">
        <v>76</v>
      </c>
      <c r="B2164">
        <v>2024</v>
      </c>
      <c r="C2164" t="s">
        <v>251</v>
      </c>
      <c r="D2164">
        <v>16391</v>
      </c>
      <c r="E2164">
        <v>66661</v>
      </c>
      <c r="F2164">
        <v>9670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369</v>
      </c>
      <c r="M2164">
        <v>0</v>
      </c>
      <c r="N2164">
        <v>0</v>
      </c>
      <c r="O2164">
        <v>0</v>
      </c>
      <c r="P2164">
        <v>1589</v>
      </c>
      <c r="Q2164">
        <v>0</v>
      </c>
      <c r="R2164">
        <v>4637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16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1976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207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876</v>
      </c>
      <c r="BS2164">
        <v>0</v>
      </c>
      <c r="BT2164">
        <v>0</v>
      </c>
      <c r="BU2164">
        <v>0</v>
      </c>
    </row>
    <row r="2165" spans="1:73">
      <c r="A2165" t="s">
        <v>76</v>
      </c>
      <c r="B2165">
        <v>2024</v>
      </c>
      <c r="C2165" t="s">
        <v>252</v>
      </c>
      <c r="D2165">
        <v>16495</v>
      </c>
      <c r="E2165">
        <v>66661</v>
      </c>
      <c r="F2165">
        <v>9826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378</v>
      </c>
      <c r="M2165">
        <v>0</v>
      </c>
      <c r="N2165">
        <v>0</v>
      </c>
      <c r="O2165">
        <v>0</v>
      </c>
      <c r="P2165">
        <v>1595</v>
      </c>
      <c r="Q2165">
        <v>0</v>
      </c>
      <c r="R2165">
        <v>4794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16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2019</v>
      </c>
      <c r="AN2165">
        <v>12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211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801</v>
      </c>
      <c r="BS2165">
        <v>0</v>
      </c>
      <c r="BT2165">
        <v>0</v>
      </c>
      <c r="BU2165">
        <v>0</v>
      </c>
    </row>
    <row r="2166" spans="1:73">
      <c r="A2166" t="s">
        <v>76</v>
      </c>
      <c r="B2166">
        <v>2024</v>
      </c>
      <c r="C2166" t="s">
        <v>253</v>
      </c>
      <c r="D2166">
        <v>16495</v>
      </c>
      <c r="E2166">
        <v>66661</v>
      </c>
      <c r="F2166">
        <v>9836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379</v>
      </c>
      <c r="M2166">
        <v>0</v>
      </c>
      <c r="N2166">
        <v>0</v>
      </c>
      <c r="O2166">
        <v>0</v>
      </c>
      <c r="P2166">
        <v>1594</v>
      </c>
      <c r="Q2166">
        <v>0</v>
      </c>
      <c r="R2166">
        <v>4779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16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2017</v>
      </c>
      <c r="AN2166">
        <v>27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212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812</v>
      </c>
      <c r="BS2166">
        <v>0</v>
      </c>
      <c r="BT2166">
        <v>0</v>
      </c>
      <c r="BU2166">
        <v>0</v>
      </c>
    </row>
    <row r="2167" spans="1:73">
      <c r="A2167" t="s">
        <v>76</v>
      </c>
      <c r="B2167">
        <v>2024</v>
      </c>
      <c r="C2167" t="s">
        <v>254</v>
      </c>
      <c r="D2167">
        <v>16411</v>
      </c>
      <c r="E2167">
        <v>66661</v>
      </c>
      <c r="F2167">
        <v>9806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375</v>
      </c>
      <c r="M2167">
        <v>0</v>
      </c>
      <c r="N2167">
        <v>0</v>
      </c>
      <c r="O2167">
        <v>0</v>
      </c>
      <c r="P2167">
        <v>1587</v>
      </c>
      <c r="Q2167">
        <v>0</v>
      </c>
      <c r="R2167">
        <v>4763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16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2005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11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211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838</v>
      </c>
      <c r="BS2167">
        <v>0</v>
      </c>
      <c r="BT2167">
        <v>0</v>
      </c>
      <c r="BU2167">
        <v>0</v>
      </c>
    </row>
    <row r="2168" spans="1:73">
      <c r="A2168" t="s">
        <v>76</v>
      </c>
      <c r="B2168">
        <v>2024</v>
      </c>
      <c r="C2168" t="s">
        <v>255</v>
      </c>
      <c r="D2168">
        <v>16475</v>
      </c>
      <c r="E2168">
        <v>66661</v>
      </c>
      <c r="F2168">
        <v>9812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373</v>
      </c>
      <c r="M2168">
        <v>0</v>
      </c>
      <c r="N2168">
        <v>0</v>
      </c>
      <c r="O2168">
        <v>0</v>
      </c>
      <c r="P2168">
        <v>1594</v>
      </c>
      <c r="Q2168">
        <v>0</v>
      </c>
      <c r="R2168">
        <v>4780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16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2002</v>
      </c>
      <c r="AN2168">
        <v>11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211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825</v>
      </c>
      <c r="BS2168">
        <v>0</v>
      </c>
      <c r="BT2168">
        <v>0</v>
      </c>
      <c r="BU2168">
        <v>0</v>
      </c>
    </row>
    <row r="2169" spans="1:73">
      <c r="A2169" t="s">
        <v>76</v>
      </c>
      <c r="B2169">
        <v>2024</v>
      </c>
      <c r="C2169" t="s">
        <v>256</v>
      </c>
      <c r="D2169">
        <v>16580</v>
      </c>
      <c r="E2169">
        <v>66661</v>
      </c>
      <c r="F2169">
        <v>9815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393</v>
      </c>
      <c r="M2169">
        <v>0</v>
      </c>
      <c r="N2169">
        <v>0</v>
      </c>
      <c r="O2169">
        <v>0</v>
      </c>
      <c r="P2169">
        <v>1595</v>
      </c>
      <c r="Q2169">
        <v>0</v>
      </c>
      <c r="R2169">
        <v>4805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16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2045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206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755</v>
      </c>
      <c r="BS2169">
        <v>0</v>
      </c>
      <c r="BT2169">
        <v>0</v>
      </c>
      <c r="BU2169">
        <v>0</v>
      </c>
    </row>
    <row r="2170" spans="1:73">
      <c r="A2170" t="s">
        <v>76</v>
      </c>
      <c r="B2170">
        <v>2024</v>
      </c>
      <c r="C2170" t="s">
        <v>257</v>
      </c>
      <c r="D2170">
        <v>16580</v>
      </c>
      <c r="E2170">
        <v>66661</v>
      </c>
      <c r="F2170">
        <v>9846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391</v>
      </c>
      <c r="M2170">
        <v>0</v>
      </c>
      <c r="N2170">
        <v>0</v>
      </c>
      <c r="O2170">
        <v>0</v>
      </c>
      <c r="P2170">
        <v>1594</v>
      </c>
      <c r="Q2170">
        <v>0</v>
      </c>
      <c r="R2170">
        <v>4811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16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2037</v>
      </c>
      <c r="AN2170">
        <v>30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206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761</v>
      </c>
      <c r="BS2170">
        <v>0</v>
      </c>
      <c r="BT2170">
        <v>0</v>
      </c>
      <c r="BU2170">
        <v>0</v>
      </c>
    </row>
    <row r="2171" spans="1:73">
      <c r="A2171" t="s">
        <v>76</v>
      </c>
      <c r="B2171">
        <v>2024</v>
      </c>
      <c r="C2171" t="s">
        <v>258</v>
      </c>
      <c r="D2171">
        <v>16495</v>
      </c>
      <c r="E2171">
        <v>66661</v>
      </c>
      <c r="F2171">
        <v>9843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384</v>
      </c>
      <c r="M2171">
        <v>0</v>
      </c>
      <c r="N2171">
        <v>0</v>
      </c>
      <c r="O2171">
        <v>0</v>
      </c>
      <c r="P2171">
        <v>1598</v>
      </c>
      <c r="Q2171">
        <v>0</v>
      </c>
      <c r="R2171">
        <v>4802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16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2028</v>
      </c>
      <c r="AN2171">
        <v>17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211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787</v>
      </c>
      <c r="BS2171">
        <v>0</v>
      </c>
      <c r="BT2171">
        <v>0</v>
      </c>
      <c r="BU2171">
        <v>0</v>
      </c>
    </row>
    <row r="2172" spans="1:73">
      <c r="A2172" t="s">
        <v>76</v>
      </c>
      <c r="B2172">
        <v>2025</v>
      </c>
      <c r="C2172" t="s">
        <v>249</v>
      </c>
      <c r="D2172">
        <v>16683</v>
      </c>
      <c r="E2172">
        <v>66661</v>
      </c>
      <c r="F2172">
        <v>10042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429</v>
      </c>
      <c r="M2172">
        <v>0</v>
      </c>
      <c r="N2172">
        <v>0</v>
      </c>
      <c r="O2172">
        <v>0</v>
      </c>
      <c r="P2172">
        <v>1597</v>
      </c>
      <c r="Q2172">
        <v>0</v>
      </c>
      <c r="R2172">
        <v>4916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2107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213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780</v>
      </c>
      <c r="BS2172">
        <v>0</v>
      </c>
      <c r="BT2172">
        <v>0</v>
      </c>
      <c r="BU2172">
        <v>0</v>
      </c>
    </row>
    <row r="2173" spans="1:73">
      <c r="A2173" t="s">
        <v>76</v>
      </c>
      <c r="B2173">
        <v>2025</v>
      </c>
      <c r="C2173" t="s">
        <v>250</v>
      </c>
      <c r="D2173">
        <v>16797</v>
      </c>
      <c r="E2173">
        <v>66661</v>
      </c>
      <c r="F2173">
        <v>10092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447</v>
      </c>
      <c r="M2173">
        <v>0</v>
      </c>
      <c r="N2173">
        <v>0</v>
      </c>
      <c r="O2173">
        <v>0</v>
      </c>
      <c r="P2173">
        <v>1588</v>
      </c>
      <c r="Q2173">
        <v>0</v>
      </c>
      <c r="R2173">
        <v>4937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2157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211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752</v>
      </c>
      <c r="BS2173">
        <v>0</v>
      </c>
      <c r="BT2173">
        <v>0</v>
      </c>
      <c r="BU2173">
        <v>0</v>
      </c>
    </row>
    <row r="2174" spans="1:73">
      <c r="A2174" t="s">
        <v>76</v>
      </c>
      <c r="B2174">
        <v>2025</v>
      </c>
      <c r="C2174" t="s">
        <v>248</v>
      </c>
      <c r="D2174">
        <v>16870</v>
      </c>
      <c r="E2174">
        <v>66661</v>
      </c>
      <c r="F2174">
        <v>10113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450</v>
      </c>
      <c r="M2174">
        <v>0</v>
      </c>
      <c r="N2174">
        <v>0</v>
      </c>
      <c r="O2174">
        <v>0</v>
      </c>
      <c r="P2174">
        <v>1585</v>
      </c>
      <c r="Q2174">
        <v>0</v>
      </c>
      <c r="R2174">
        <v>4935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2200</v>
      </c>
      <c r="AN2174">
        <v>13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211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719</v>
      </c>
      <c r="BS2174">
        <v>0</v>
      </c>
      <c r="BT2174">
        <v>0</v>
      </c>
      <c r="BU2174">
        <v>0</v>
      </c>
    </row>
    <row r="2175" spans="1:73">
      <c r="A2175" t="s">
        <v>76</v>
      </c>
      <c r="B2175">
        <v>2025</v>
      </c>
      <c r="C2175" t="s">
        <v>3</v>
      </c>
      <c r="D2175">
        <v>16671</v>
      </c>
      <c r="E2175">
        <v>66661</v>
      </c>
      <c r="F2175">
        <v>10050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429</v>
      </c>
      <c r="M2175">
        <v>0</v>
      </c>
      <c r="N2175">
        <v>0</v>
      </c>
      <c r="O2175">
        <v>0</v>
      </c>
      <c r="P2175">
        <v>1603</v>
      </c>
      <c r="Q2175">
        <v>0</v>
      </c>
      <c r="R2175">
        <v>4912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2104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215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787</v>
      </c>
      <c r="BS2175">
        <v>0</v>
      </c>
      <c r="BT2175">
        <v>0</v>
      </c>
      <c r="BU2175">
        <v>0</v>
      </c>
    </row>
    <row r="2176" spans="1:73">
      <c r="A2176" t="s">
        <v>76</v>
      </c>
      <c r="B2176">
        <v>2025</v>
      </c>
      <c r="C2176" t="s">
        <v>251</v>
      </c>
      <c r="D2176">
        <v>16671</v>
      </c>
      <c r="E2176">
        <v>66661</v>
      </c>
      <c r="F2176">
        <v>10003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423</v>
      </c>
      <c r="M2176">
        <v>0</v>
      </c>
      <c r="N2176">
        <v>0</v>
      </c>
      <c r="O2176">
        <v>0</v>
      </c>
      <c r="P2176">
        <v>1599</v>
      </c>
      <c r="Q2176">
        <v>0</v>
      </c>
      <c r="R2176">
        <v>4883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2075</v>
      </c>
      <c r="AN2176">
        <v>14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217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792</v>
      </c>
      <c r="BS2176">
        <v>0</v>
      </c>
      <c r="BT2176">
        <v>0</v>
      </c>
      <c r="BU2176">
        <v>0</v>
      </c>
    </row>
    <row r="2177" spans="1:73">
      <c r="A2177" t="s">
        <v>76</v>
      </c>
      <c r="B2177">
        <v>2025</v>
      </c>
      <c r="C2177" t="s">
        <v>252</v>
      </c>
      <c r="D2177">
        <v>16777</v>
      </c>
      <c r="E2177">
        <v>66661</v>
      </c>
      <c r="F2177">
        <v>10090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446</v>
      </c>
      <c r="M2177">
        <v>0</v>
      </c>
      <c r="N2177">
        <v>0</v>
      </c>
      <c r="O2177">
        <v>0</v>
      </c>
      <c r="P2177">
        <v>1591</v>
      </c>
      <c r="Q2177">
        <v>0</v>
      </c>
      <c r="R2177">
        <v>4927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2145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213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768</v>
      </c>
      <c r="BS2177">
        <v>0</v>
      </c>
      <c r="BT2177">
        <v>0</v>
      </c>
      <c r="BU2177">
        <v>0</v>
      </c>
    </row>
    <row r="2178" spans="1:73">
      <c r="A2178" t="s">
        <v>76</v>
      </c>
      <c r="B2178">
        <v>2025</v>
      </c>
      <c r="C2178" t="s">
        <v>253</v>
      </c>
      <c r="D2178">
        <v>16683</v>
      </c>
      <c r="E2178">
        <v>66661</v>
      </c>
      <c r="F2178">
        <v>10067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445</v>
      </c>
      <c r="M2178">
        <v>0</v>
      </c>
      <c r="N2178">
        <v>0</v>
      </c>
      <c r="O2178">
        <v>0</v>
      </c>
      <c r="P2178">
        <v>1593</v>
      </c>
      <c r="Q2178">
        <v>0</v>
      </c>
      <c r="R2178">
        <v>4907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2134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213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775</v>
      </c>
      <c r="BS2178">
        <v>0</v>
      </c>
      <c r="BT2178">
        <v>0</v>
      </c>
      <c r="BU2178">
        <v>0</v>
      </c>
    </row>
    <row r="2179" spans="1:73">
      <c r="A2179" t="s">
        <v>76</v>
      </c>
      <c r="B2179">
        <v>2025</v>
      </c>
      <c r="C2179" t="s">
        <v>254</v>
      </c>
      <c r="D2179">
        <v>16683</v>
      </c>
      <c r="E2179">
        <v>66661</v>
      </c>
      <c r="F2179">
        <v>10050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424</v>
      </c>
      <c r="M2179">
        <v>0</v>
      </c>
      <c r="N2179">
        <v>0</v>
      </c>
      <c r="O2179">
        <v>0</v>
      </c>
      <c r="P2179">
        <v>1602</v>
      </c>
      <c r="Q2179">
        <v>0</v>
      </c>
      <c r="R2179">
        <v>4922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2106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215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781</v>
      </c>
      <c r="BS2179">
        <v>0</v>
      </c>
      <c r="BT2179">
        <v>0</v>
      </c>
      <c r="BU2179">
        <v>0</v>
      </c>
    </row>
    <row r="2180" spans="1:73">
      <c r="A2180" t="s">
        <v>76</v>
      </c>
      <c r="B2180">
        <v>2025</v>
      </c>
      <c r="C2180" t="s">
        <v>255</v>
      </c>
      <c r="D2180">
        <v>16683</v>
      </c>
      <c r="E2180">
        <v>66661</v>
      </c>
      <c r="F2180">
        <v>10051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441</v>
      </c>
      <c r="M2180">
        <v>0</v>
      </c>
      <c r="N2180">
        <v>0</v>
      </c>
      <c r="O2180">
        <v>0</v>
      </c>
      <c r="P2180">
        <v>1591</v>
      </c>
      <c r="Q2180">
        <v>0</v>
      </c>
      <c r="R2180">
        <v>4910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2105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215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789</v>
      </c>
      <c r="BS2180">
        <v>0</v>
      </c>
      <c r="BT2180">
        <v>0</v>
      </c>
      <c r="BU2180">
        <v>0</v>
      </c>
    </row>
    <row r="2181" spans="1:73">
      <c r="A2181" t="s">
        <v>76</v>
      </c>
      <c r="B2181">
        <v>2025</v>
      </c>
      <c r="C2181" t="s">
        <v>256</v>
      </c>
      <c r="D2181">
        <v>16870</v>
      </c>
      <c r="E2181">
        <v>66661</v>
      </c>
      <c r="F2181">
        <v>10101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453</v>
      </c>
      <c r="M2181">
        <v>0</v>
      </c>
      <c r="N2181">
        <v>0</v>
      </c>
      <c r="O2181">
        <v>0</v>
      </c>
      <c r="P2181">
        <v>1585</v>
      </c>
      <c r="Q2181">
        <v>0</v>
      </c>
      <c r="R2181">
        <v>4944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2183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215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721</v>
      </c>
      <c r="BS2181">
        <v>0</v>
      </c>
      <c r="BT2181">
        <v>0</v>
      </c>
      <c r="BU2181">
        <v>0</v>
      </c>
    </row>
    <row r="2182" spans="1:73">
      <c r="A2182" t="s">
        <v>76</v>
      </c>
      <c r="B2182">
        <v>2025</v>
      </c>
      <c r="C2182" t="s">
        <v>257</v>
      </c>
      <c r="D2182">
        <v>16865</v>
      </c>
      <c r="E2182">
        <v>66661</v>
      </c>
      <c r="F2182">
        <v>10105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451</v>
      </c>
      <c r="M2182">
        <v>0</v>
      </c>
      <c r="N2182">
        <v>0</v>
      </c>
      <c r="O2182">
        <v>0</v>
      </c>
      <c r="P2182">
        <v>1589</v>
      </c>
      <c r="Q2182">
        <v>0</v>
      </c>
      <c r="R2182">
        <v>4939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2174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214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738</v>
      </c>
      <c r="BS2182">
        <v>0</v>
      </c>
      <c r="BT2182">
        <v>0</v>
      </c>
      <c r="BU2182">
        <v>0</v>
      </c>
    </row>
    <row r="2183" spans="1:73">
      <c r="A2183" t="s">
        <v>76</v>
      </c>
      <c r="B2183">
        <v>2025</v>
      </c>
      <c r="C2183" t="s">
        <v>258</v>
      </c>
      <c r="D2183">
        <v>16827</v>
      </c>
      <c r="E2183">
        <v>66661</v>
      </c>
      <c r="F2183">
        <v>10097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448</v>
      </c>
      <c r="M2183">
        <v>0</v>
      </c>
      <c r="N2183">
        <v>0</v>
      </c>
      <c r="O2183">
        <v>0</v>
      </c>
      <c r="P2183">
        <v>1588</v>
      </c>
      <c r="Q2183">
        <v>0</v>
      </c>
      <c r="R2183">
        <v>4941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2163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213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744</v>
      </c>
      <c r="BS2183">
        <v>0</v>
      </c>
      <c r="BT2183">
        <v>0</v>
      </c>
      <c r="BU2183">
        <v>0</v>
      </c>
    </row>
    <row r="2184" spans="1:73">
      <c r="A2184" t="s">
        <v>76</v>
      </c>
      <c r="B2184">
        <v>2026</v>
      </c>
      <c r="C2184" t="s">
        <v>3</v>
      </c>
      <c r="D2184">
        <v>16870</v>
      </c>
      <c r="E2184">
        <v>66661</v>
      </c>
      <c r="F2184">
        <v>10059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442</v>
      </c>
      <c r="M2184">
        <v>0</v>
      </c>
      <c r="N2184">
        <v>0</v>
      </c>
      <c r="O2184">
        <v>0</v>
      </c>
      <c r="P2184">
        <v>1566</v>
      </c>
      <c r="Q2184">
        <v>0</v>
      </c>
      <c r="R2184">
        <v>4139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1150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1797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201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764</v>
      </c>
      <c r="BS2184">
        <v>0</v>
      </c>
      <c r="BT2184">
        <v>0</v>
      </c>
      <c r="BU2184">
        <v>0</v>
      </c>
    </row>
    <row r="2185" spans="1:73">
      <c r="A2185" t="s">
        <v>76</v>
      </c>
      <c r="B2185">
        <v>2026</v>
      </c>
      <c r="C2185" t="s">
        <v>251</v>
      </c>
      <c r="D2185">
        <v>16870</v>
      </c>
      <c r="E2185">
        <v>66661</v>
      </c>
      <c r="F2185">
        <v>9925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444</v>
      </c>
      <c r="M2185">
        <v>0</v>
      </c>
      <c r="N2185">
        <v>0</v>
      </c>
      <c r="O2185">
        <v>0</v>
      </c>
      <c r="P2185">
        <v>1571</v>
      </c>
      <c r="Q2185">
        <v>0</v>
      </c>
      <c r="R2185">
        <v>4085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1035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1818</v>
      </c>
      <c r="AN2185">
        <v>13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199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760</v>
      </c>
      <c r="BS2185">
        <v>0</v>
      </c>
      <c r="BT2185">
        <v>0</v>
      </c>
      <c r="BU2185">
        <v>0</v>
      </c>
    </row>
    <row r="2186" spans="1:73">
      <c r="A2186" t="s">
        <v>77</v>
      </c>
      <c r="B2186">
        <v>2019</v>
      </c>
      <c r="C2186" t="s">
        <v>248</v>
      </c>
      <c r="D2186">
        <v>9268</v>
      </c>
      <c r="E2186">
        <v>29409</v>
      </c>
      <c r="F2186">
        <v>3195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197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1220</v>
      </c>
      <c r="S2186">
        <v>150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110</v>
      </c>
      <c r="AN2186">
        <v>0</v>
      </c>
      <c r="AO2186">
        <v>0</v>
      </c>
      <c r="AP2186">
        <v>0</v>
      </c>
      <c r="AQ2186">
        <v>96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1364</v>
      </c>
      <c r="BH2186">
        <v>0</v>
      </c>
      <c r="BI2186">
        <v>0</v>
      </c>
      <c r="BJ2186">
        <v>0</v>
      </c>
      <c r="BK2186">
        <v>58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</row>
    <row r="2187" spans="1:73">
      <c r="A2187" t="s">
        <v>77</v>
      </c>
      <c r="B2187">
        <v>2020</v>
      </c>
      <c r="C2187" t="s">
        <v>248</v>
      </c>
      <c r="D2187">
        <v>8569</v>
      </c>
      <c r="E2187">
        <v>29409</v>
      </c>
      <c r="F2187">
        <v>3948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215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1517</v>
      </c>
      <c r="S2187">
        <v>165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110</v>
      </c>
      <c r="AN2187">
        <v>0</v>
      </c>
      <c r="AO2187">
        <v>0</v>
      </c>
      <c r="AP2187">
        <v>0</v>
      </c>
      <c r="AQ2187">
        <v>173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1681</v>
      </c>
      <c r="BH2187">
        <v>46</v>
      </c>
      <c r="BI2187">
        <v>0</v>
      </c>
      <c r="BJ2187">
        <v>0</v>
      </c>
      <c r="BK2187">
        <v>41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</row>
    <row r="2188" spans="1:73">
      <c r="A2188" t="s">
        <v>77</v>
      </c>
      <c r="B2188">
        <v>2021</v>
      </c>
      <c r="C2188" t="s">
        <v>248</v>
      </c>
      <c r="D2188">
        <v>8719</v>
      </c>
      <c r="E2188">
        <v>29409</v>
      </c>
      <c r="F2188">
        <v>4552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214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1557</v>
      </c>
      <c r="S2188">
        <v>219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153</v>
      </c>
      <c r="AN2188">
        <v>0</v>
      </c>
      <c r="AO2188">
        <v>0</v>
      </c>
      <c r="AP2188">
        <v>0</v>
      </c>
      <c r="AQ2188">
        <v>276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11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1929</v>
      </c>
      <c r="BH2188">
        <v>85</v>
      </c>
      <c r="BI2188">
        <v>0</v>
      </c>
      <c r="BJ2188">
        <v>0</v>
      </c>
      <c r="BK2188">
        <v>51</v>
      </c>
      <c r="BL2188">
        <v>0</v>
      </c>
      <c r="BM2188">
        <v>0</v>
      </c>
      <c r="BN2188">
        <v>0</v>
      </c>
      <c r="BO2188">
        <v>57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</row>
    <row r="2189" spans="1:73">
      <c r="A2189" t="s">
        <v>77</v>
      </c>
      <c r="B2189">
        <v>2022</v>
      </c>
      <c r="C2189" t="s">
        <v>248</v>
      </c>
      <c r="D2189">
        <v>8883</v>
      </c>
      <c r="E2189">
        <v>29409</v>
      </c>
      <c r="F2189">
        <v>5071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210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1593</v>
      </c>
      <c r="S2189">
        <v>273</v>
      </c>
      <c r="T2189">
        <v>0</v>
      </c>
      <c r="U2189">
        <v>24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155</v>
      </c>
      <c r="AN2189">
        <v>0</v>
      </c>
      <c r="AO2189">
        <v>0</v>
      </c>
      <c r="AP2189">
        <v>0</v>
      </c>
      <c r="AQ2189">
        <v>379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25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2135</v>
      </c>
      <c r="BH2189">
        <v>98</v>
      </c>
      <c r="BI2189">
        <v>0</v>
      </c>
      <c r="BJ2189">
        <v>0</v>
      </c>
      <c r="BK2189">
        <v>56</v>
      </c>
      <c r="BL2189">
        <v>0</v>
      </c>
      <c r="BM2189">
        <v>0</v>
      </c>
      <c r="BN2189">
        <v>0</v>
      </c>
      <c r="BO2189">
        <v>123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</row>
    <row r="2190" spans="1:73">
      <c r="A2190" t="s">
        <v>77</v>
      </c>
      <c r="B2190">
        <v>2023</v>
      </c>
      <c r="C2190" t="s">
        <v>249</v>
      </c>
      <c r="D2190">
        <v>8886</v>
      </c>
      <c r="E2190">
        <v>29409</v>
      </c>
      <c r="F2190">
        <v>5422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283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1618</v>
      </c>
      <c r="S2190">
        <v>278</v>
      </c>
      <c r="T2190">
        <v>0</v>
      </c>
      <c r="U2190">
        <v>53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227</v>
      </c>
      <c r="AN2190">
        <v>0</v>
      </c>
      <c r="AO2190">
        <v>0</v>
      </c>
      <c r="AP2190">
        <v>0</v>
      </c>
      <c r="AQ2190">
        <v>384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16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2242</v>
      </c>
      <c r="BH2190">
        <v>117</v>
      </c>
      <c r="BI2190">
        <v>0</v>
      </c>
      <c r="BJ2190">
        <v>0</v>
      </c>
      <c r="BK2190">
        <v>47</v>
      </c>
      <c r="BL2190">
        <v>0</v>
      </c>
      <c r="BM2190">
        <v>0</v>
      </c>
      <c r="BN2190">
        <v>0</v>
      </c>
      <c r="BO2190">
        <v>157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</row>
    <row r="2191" spans="1:73">
      <c r="A2191" t="s">
        <v>77</v>
      </c>
      <c r="B2191">
        <v>2023</v>
      </c>
      <c r="C2191" t="s">
        <v>250</v>
      </c>
      <c r="D2191">
        <v>8976</v>
      </c>
      <c r="E2191">
        <v>29409</v>
      </c>
      <c r="F2191">
        <v>5517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280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1616</v>
      </c>
      <c r="S2191">
        <v>273</v>
      </c>
      <c r="T2191">
        <v>0</v>
      </c>
      <c r="U2191">
        <v>50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249</v>
      </c>
      <c r="AN2191">
        <v>0</v>
      </c>
      <c r="AO2191">
        <v>0</v>
      </c>
      <c r="AP2191">
        <v>0</v>
      </c>
      <c r="AQ2191">
        <v>378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19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2304</v>
      </c>
      <c r="BH2191">
        <v>128</v>
      </c>
      <c r="BI2191">
        <v>0</v>
      </c>
      <c r="BJ2191">
        <v>0</v>
      </c>
      <c r="BK2191">
        <v>44</v>
      </c>
      <c r="BL2191">
        <v>0</v>
      </c>
      <c r="BM2191">
        <v>0</v>
      </c>
      <c r="BN2191">
        <v>0</v>
      </c>
      <c r="BO2191">
        <v>176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</row>
    <row r="2192" spans="1:73">
      <c r="A2192" t="s">
        <v>77</v>
      </c>
      <c r="B2192">
        <v>2023</v>
      </c>
      <c r="C2192" t="s">
        <v>248</v>
      </c>
      <c r="D2192">
        <v>9045</v>
      </c>
      <c r="E2192">
        <v>29409</v>
      </c>
      <c r="F2192">
        <v>5625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270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1633</v>
      </c>
      <c r="S2192">
        <v>280</v>
      </c>
      <c r="T2192">
        <v>0</v>
      </c>
      <c r="U2192">
        <v>54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259</v>
      </c>
      <c r="AN2192">
        <v>0</v>
      </c>
      <c r="AO2192">
        <v>0</v>
      </c>
      <c r="AP2192">
        <v>0</v>
      </c>
      <c r="AQ2192">
        <v>385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21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2365</v>
      </c>
      <c r="BH2192">
        <v>124</v>
      </c>
      <c r="BI2192">
        <v>0</v>
      </c>
      <c r="BJ2192">
        <v>0</v>
      </c>
      <c r="BK2192">
        <v>44</v>
      </c>
      <c r="BL2192">
        <v>0</v>
      </c>
      <c r="BM2192">
        <v>0</v>
      </c>
      <c r="BN2192">
        <v>0</v>
      </c>
      <c r="BO2192">
        <v>190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</row>
    <row r="2193" spans="1:73">
      <c r="A2193" t="s">
        <v>77</v>
      </c>
      <c r="B2193">
        <v>2023</v>
      </c>
      <c r="C2193" t="s">
        <v>3</v>
      </c>
      <c r="D2193">
        <v>8857</v>
      </c>
      <c r="E2193">
        <v>29409</v>
      </c>
      <c r="F2193">
        <v>5385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284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1624</v>
      </c>
      <c r="S2193">
        <v>273</v>
      </c>
      <c r="T2193">
        <v>0</v>
      </c>
      <c r="U2193">
        <v>52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223</v>
      </c>
      <c r="AN2193">
        <v>0</v>
      </c>
      <c r="AO2193">
        <v>0</v>
      </c>
      <c r="AP2193">
        <v>0</v>
      </c>
      <c r="AQ2193">
        <v>377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17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2220</v>
      </c>
      <c r="BH2193">
        <v>115</v>
      </c>
      <c r="BI2193">
        <v>0</v>
      </c>
      <c r="BJ2193">
        <v>0</v>
      </c>
      <c r="BK2193">
        <v>48</v>
      </c>
      <c r="BL2193">
        <v>0</v>
      </c>
      <c r="BM2193">
        <v>0</v>
      </c>
      <c r="BN2193">
        <v>0</v>
      </c>
      <c r="BO2193">
        <v>152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</row>
    <row r="2194" spans="1:73">
      <c r="A2194" t="s">
        <v>77</v>
      </c>
      <c r="B2194">
        <v>2023</v>
      </c>
      <c r="C2194" t="s">
        <v>251</v>
      </c>
      <c r="D2194">
        <v>8872</v>
      </c>
      <c r="E2194">
        <v>29409</v>
      </c>
      <c r="F2194">
        <v>5234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202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1608</v>
      </c>
      <c r="S2194">
        <v>270</v>
      </c>
      <c r="T2194">
        <v>0</v>
      </c>
      <c r="U2194">
        <v>46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209</v>
      </c>
      <c r="AN2194">
        <v>0</v>
      </c>
      <c r="AO2194">
        <v>0</v>
      </c>
      <c r="AP2194">
        <v>0</v>
      </c>
      <c r="AQ2194">
        <v>367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17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2210</v>
      </c>
      <c r="BH2194">
        <v>105</v>
      </c>
      <c r="BI2194">
        <v>0</v>
      </c>
      <c r="BJ2194">
        <v>0</v>
      </c>
      <c r="BK2194">
        <v>50</v>
      </c>
      <c r="BL2194">
        <v>0</v>
      </c>
      <c r="BM2194">
        <v>0</v>
      </c>
      <c r="BN2194">
        <v>0</v>
      </c>
      <c r="BO2194">
        <v>150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</row>
    <row r="2195" spans="1:73">
      <c r="A2195" t="s">
        <v>77</v>
      </c>
      <c r="B2195">
        <v>2023</v>
      </c>
      <c r="C2195" t="s">
        <v>252</v>
      </c>
      <c r="D2195">
        <v>8968</v>
      </c>
      <c r="E2195">
        <v>29409</v>
      </c>
      <c r="F2195">
        <v>5488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277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1618</v>
      </c>
      <c r="S2195">
        <v>274</v>
      </c>
      <c r="T2195">
        <v>0</v>
      </c>
      <c r="U2195">
        <v>55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242</v>
      </c>
      <c r="AN2195">
        <v>0</v>
      </c>
      <c r="AO2195">
        <v>0</v>
      </c>
      <c r="AP2195">
        <v>0</v>
      </c>
      <c r="AQ2195">
        <v>377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20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2286</v>
      </c>
      <c r="BH2195">
        <v>127</v>
      </c>
      <c r="BI2195">
        <v>0</v>
      </c>
      <c r="BJ2195">
        <v>0</v>
      </c>
      <c r="BK2195">
        <v>45</v>
      </c>
      <c r="BL2195">
        <v>0</v>
      </c>
      <c r="BM2195">
        <v>0</v>
      </c>
      <c r="BN2195">
        <v>0</v>
      </c>
      <c r="BO2195">
        <v>167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</row>
    <row r="2196" spans="1:73">
      <c r="A2196" t="s">
        <v>77</v>
      </c>
      <c r="B2196">
        <v>2023</v>
      </c>
      <c r="C2196" t="s">
        <v>253</v>
      </c>
      <c r="D2196">
        <v>8917</v>
      </c>
      <c r="E2196">
        <v>29409</v>
      </c>
      <c r="F2196">
        <v>5468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279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1613</v>
      </c>
      <c r="S2196">
        <v>277</v>
      </c>
      <c r="T2196">
        <v>0</v>
      </c>
      <c r="U2196">
        <v>56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243</v>
      </c>
      <c r="AN2196">
        <v>0</v>
      </c>
      <c r="AO2196">
        <v>0</v>
      </c>
      <c r="AP2196">
        <v>0</v>
      </c>
      <c r="AQ2196">
        <v>380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18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2275</v>
      </c>
      <c r="BH2196">
        <v>122</v>
      </c>
      <c r="BI2196">
        <v>0</v>
      </c>
      <c r="BJ2196">
        <v>0</v>
      </c>
      <c r="BK2196">
        <v>46</v>
      </c>
      <c r="BL2196">
        <v>0</v>
      </c>
      <c r="BM2196">
        <v>0</v>
      </c>
      <c r="BN2196">
        <v>0</v>
      </c>
      <c r="BO2196">
        <v>159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</row>
    <row r="2197" spans="1:73">
      <c r="A2197" t="s">
        <v>77</v>
      </c>
      <c r="B2197">
        <v>2023</v>
      </c>
      <c r="C2197" t="s">
        <v>254</v>
      </c>
      <c r="D2197">
        <v>8857</v>
      </c>
      <c r="E2197">
        <v>29409</v>
      </c>
      <c r="F2197">
        <v>5406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285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1623</v>
      </c>
      <c r="S2197">
        <v>277</v>
      </c>
      <c r="T2197">
        <v>0</v>
      </c>
      <c r="U2197">
        <v>51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223</v>
      </c>
      <c r="AN2197">
        <v>0</v>
      </c>
      <c r="AO2197">
        <v>0</v>
      </c>
      <c r="AP2197">
        <v>0</v>
      </c>
      <c r="AQ2197">
        <v>384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17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2229</v>
      </c>
      <c r="BH2197">
        <v>119</v>
      </c>
      <c r="BI2197">
        <v>0</v>
      </c>
      <c r="BJ2197">
        <v>0</v>
      </c>
      <c r="BK2197">
        <v>45</v>
      </c>
      <c r="BL2197">
        <v>0</v>
      </c>
      <c r="BM2197">
        <v>0</v>
      </c>
      <c r="BN2197">
        <v>0</v>
      </c>
      <c r="BO2197">
        <v>153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</row>
    <row r="2198" spans="1:73">
      <c r="A2198" t="s">
        <v>77</v>
      </c>
      <c r="B2198">
        <v>2023</v>
      </c>
      <c r="C2198" t="s">
        <v>255</v>
      </c>
      <c r="D2198">
        <v>8917</v>
      </c>
      <c r="E2198">
        <v>29409</v>
      </c>
      <c r="F2198">
        <v>5437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281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1611</v>
      </c>
      <c r="S2198">
        <v>279</v>
      </c>
      <c r="T2198">
        <v>0</v>
      </c>
      <c r="U2198">
        <v>57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234</v>
      </c>
      <c r="AN2198">
        <v>0</v>
      </c>
      <c r="AO2198">
        <v>0</v>
      </c>
      <c r="AP2198">
        <v>0</v>
      </c>
      <c r="AQ2198">
        <v>378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19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2255</v>
      </c>
      <c r="BH2198">
        <v>120</v>
      </c>
      <c r="BI2198">
        <v>0</v>
      </c>
      <c r="BJ2198">
        <v>0</v>
      </c>
      <c r="BK2198">
        <v>46</v>
      </c>
      <c r="BL2198">
        <v>0</v>
      </c>
      <c r="BM2198">
        <v>0</v>
      </c>
      <c r="BN2198">
        <v>0</v>
      </c>
      <c r="BO2198">
        <v>157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</row>
    <row r="2199" spans="1:73">
      <c r="A2199" t="s">
        <v>77</v>
      </c>
      <c r="B2199">
        <v>2023</v>
      </c>
      <c r="C2199" t="s">
        <v>256</v>
      </c>
      <c r="D2199">
        <v>9022</v>
      </c>
      <c r="E2199">
        <v>29409</v>
      </c>
      <c r="F2199">
        <v>5615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274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1632</v>
      </c>
      <c r="S2199">
        <v>280</v>
      </c>
      <c r="T2199">
        <v>0</v>
      </c>
      <c r="U2199">
        <v>54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257</v>
      </c>
      <c r="AN2199">
        <v>0</v>
      </c>
      <c r="AO2199">
        <v>0</v>
      </c>
      <c r="AP2199">
        <v>0</v>
      </c>
      <c r="AQ2199">
        <v>388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21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2347</v>
      </c>
      <c r="BH2199">
        <v>125</v>
      </c>
      <c r="BI2199">
        <v>0</v>
      </c>
      <c r="BJ2199">
        <v>0</v>
      </c>
      <c r="BK2199">
        <v>44</v>
      </c>
      <c r="BL2199">
        <v>0</v>
      </c>
      <c r="BM2199">
        <v>0</v>
      </c>
      <c r="BN2199">
        <v>0</v>
      </c>
      <c r="BO2199">
        <v>193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</row>
    <row r="2200" spans="1:73">
      <c r="A2200" t="s">
        <v>77</v>
      </c>
      <c r="B2200">
        <v>2023</v>
      </c>
      <c r="C2200" t="s">
        <v>257</v>
      </c>
      <c r="D2200">
        <v>8995</v>
      </c>
      <c r="E2200">
        <v>29409</v>
      </c>
      <c r="F2200">
        <v>5594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277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1631</v>
      </c>
      <c r="S2200">
        <v>282</v>
      </c>
      <c r="T2200">
        <v>0</v>
      </c>
      <c r="U2200">
        <v>53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254</v>
      </c>
      <c r="AN2200">
        <v>0</v>
      </c>
      <c r="AO2200">
        <v>0</v>
      </c>
      <c r="AP2200">
        <v>0</v>
      </c>
      <c r="AQ2200">
        <v>383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21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2329</v>
      </c>
      <c r="BH2200">
        <v>125</v>
      </c>
      <c r="BI2200">
        <v>0</v>
      </c>
      <c r="BJ2200">
        <v>0</v>
      </c>
      <c r="BK2200">
        <v>44</v>
      </c>
      <c r="BL2200">
        <v>0</v>
      </c>
      <c r="BM2200">
        <v>0</v>
      </c>
      <c r="BN2200">
        <v>0</v>
      </c>
      <c r="BO2200">
        <v>195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</row>
    <row r="2201" spans="1:73">
      <c r="A2201" t="s">
        <v>77</v>
      </c>
      <c r="B2201">
        <v>2023</v>
      </c>
      <c r="C2201" t="s">
        <v>258</v>
      </c>
      <c r="D2201">
        <v>8995</v>
      </c>
      <c r="E2201">
        <v>29409</v>
      </c>
      <c r="F2201">
        <v>5572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278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1630</v>
      </c>
      <c r="S2201">
        <v>279</v>
      </c>
      <c r="T2201">
        <v>0</v>
      </c>
      <c r="U2201">
        <v>54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253</v>
      </c>
      <c r="AN2201">
        <v>0</v>
      </c>
      <c r="AO2201">
        <v>0</v>
      </c>
      <c r="AP2201">
        <v>0</v>
      </c>
      <c r="AQ2201">
        <v>380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21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2325</v>
      </c>
      <c r="BH2201">
        <v>123</v>
      </c>
      <c r="BI2201">
        <v>0</v>
      </c>
      <c r="BJ2201">
        <v>0</v>
      </c>
      <c r="BK2201">
        <v>44</v>
      </c>
      <c r="BL2201">
        <v>0</v>
      </c>
      <c r="BM2201">
        <v>0</v>
      </c>
      <c r="BN2201">
        <v>0</v>
      </c>
      <c r="BO2201">
        <v>185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</row>
    <row r="2202" spans="1:73">
      <c r="A2202" t="s">
        <v>77</v>
      </c>
      <c r="B2202">
        <v>2024</v>
      </c>
      <c r="C2202" t="s">
        <v>249</v>
      </c>
      <c r="D2202">
        <v>9093</v>
      </c>
      <c r="E2202">
        <v>29409</v>
      </c>
      <c r="F2202">
        <v>5845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267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1683</v>
      </c>
      <c r="S2202">
        <v>266</v>
      </c>
      <c r="T2202">
        <v>0</v>
      </c>
      <c r="U2202">
        <v>59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725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15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2462</v>
      </c>
      <c r="BH2202">
        <v>121</v>
      </c>
      <c r="BI2202">
        <v>0</v>
      </c>
      <c r="BJ2202">
        <v>0</v>
      </c>
      <c r="BK2202">
        <v>55</v>
      </c>
      <c r="BL2202">
        <v>0</v>
      </c>
      <c r="BM2202">
        <v>0</v>
      </c>
      <c r="BN2202">
        <v>0</v>
      </c>
      <c r="BO2202">
        <v>192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</row>
    <row r="2203" spans="1:73">
      <c r="A2203" t="s">
        <v>77</v>
      </c>
      <c r="B2203">
        <v>2024</v>
      </c>
      <c r="C2203" t="s">
        <v>250</v>
      </c>
      <c r="D2203">
        <v>9119</v>
      </c>
      <c r="E2203">
        <v>29409</v>
      </c>
      <c r="F2203">
        <v>5924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265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1700</v>
      </c>
      <c r="S2203">
        <v>267</v>
      </c>
      <c r="T2203">
        <v>0</v>
      </c>
      <c r="U2203">
        <v>57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781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13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2496</v>
      </c>
      <c r="BH2203">
        <v>107</v>
      </c>
      <c r="BI2203">
        <v>0</v>
      </c>
      <c r="BJ2203">
        <v>0</v>
      </c>
      <c r="BK2203">
        <v>51</v>
      </c>
      <c r="BL2203">
        <v>0</v>
      </c>
      <c r="BM2203">
        <v>0</v>
      </c>
      <c r="BN2203">
        <v>0</v>
      </c>
      <c r="BO2203">
        <v>187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</row>
    <row r="2204" spans="1:73">
      <c r="A2204" t="s">
        <v>77</v>
      </c>
      <c r="B2204">
        <v>2024</v>
      </c>
      <c r="C2204" t="s">
        <v>248</v>
      </c>
      <c r="D2204">
        <v>9200</v>
      </c>
      <c r="E2204">
        <v>29409</v>
      </c>
      <c r="F2204">
        <v>5960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261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1693</v>
      </c>
      <c r="S2204">
        <v>269</v>
      </c>
      <c r="T2204">
        <v>0</v>
      </c>
      <c r="U2204">
        <v>54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812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12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2534</v>
      </c>
      <c r="BH2204">
        <v>98</v>
      </c>
      <c r="BI2204">
        <v>0</v>
      </c>
      <c r="BJ2204">
        <v>0</v>
      </c>
      <c r="BK2204">
        <v>50</v>
      </c>
      <c r="BL2204">
        <v>0</v>
      </c>
      <c r="BM2204">
        <v>0</v>
      </c>
      <c r="BN2204">
        <v>0</v>
      </c>
      <c r="BO2204">
        <v>177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</row>
    <row r="2205" spans="1:73">
      <c r="A2205" t="s">
        <v>77</v>
      </c>
      <c r="B2205">
        <v>2024</v>
      </c>
      <c r="C2205" t="s">
        <v>3</v>
      </c>
      <c r="D2205">
        <v>9060</v>
      </c>
      <c r="E2205">
        <v>29409</v>
      </c>
      <c r="F2205">
        <v>5842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269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1684</v>
      </c>
      <c r="S2205">
        <v>268</v>
      </c>
      <c r="T2205">
        <v>0</v>
      </c>
      <c r="U2205">
        <v>54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710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18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2451</v>
      </c>
      <c r="BH2205">
        <v>127</v>
      </c>
      <c r="BI2205">
        <v>0</v>
      </c>
      <c r="BJ2205">
        <v>0</v>
      </c>
      <c r="BK2205">
        <v>57</v>
      </c>
      <c r="BL2205">
        <v>0</v>
      </c>
      <c r="BM2205">
        <v>0</v>
      </c>
      <c r="BN2205">
        <v>0</v>
      </c>
      <c r="BO2205">
        <v>204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</row>
    <row r="2206" spans="1:73">
      <c r="A2206" t="s">
        <v>77</v>
      </c>
      <c r="B2206">
        <v>2024</v>
      </c>
      <c r="C2206" t="s">
        <v>251</v>
      </c>
      <c r="D2206">
        <v>9043</v>
      </c>
      <c r="E2206">
        <v>29409</v>
      </c>
      <c r="F2206">
        <v>5791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261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1656</v>
      </c>
      <c r="S2206">
        <v>271</v>
      </c>
      <c r="T2206">
        <v>0</v>
      </c>
      <c r="U2206">
        <v>57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707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18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2434</v>
      </c>
      <c r="BH2206">
        <v>125</v>
      </c>
      <c r="BI2206">
        <v>0</v>
      </c>
      <c r="BJ2206">
        <v>0</v>
      </c>
      <c r="BK2206">
        <v>58</v>
      </c>
      <c r="BL2206">
        <v>0</v>
      </c>
      <c r="BM2206">
        <v>0</v>
      </c>
      <c r="BN2206">
        <v>0</v>
      </c>
      <c r="BO2206">
        <v>204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</row>
    <row r="2207" spans="1:73">
      <c r="A2207" t="s">
        <v>77</v>
      </c>
      <c r="B2207">
        <v>2024</v>
      </c>
      <c r="C2207" t="s">
        <v>252</v>
      </c>
      <c r="D2207">
        <v>9119</v>
      </c>
      <c r="E2207">
        <v>29409</v>
      </c>
      <c r="F2207">
        <v>5902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268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1697</v>
      </c>
      <c r="S2207">
        <v>268</v>
      </c>
      <c r="T2207">
        <v>0</v>
      </c>
      <c r="U2207">
        <v>57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763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12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2484</v>
      </c>
      <c r="BH2207">
        <v>112</v>
      </c>
      <c r="BI2207">
        <v>0</v>
      </c>
      <c r="BJ2207">
        <v>0</v>
      </c>
      <c r="BK2207">
        <v>49</v>
      </c>
      <c r="BL2207">
        <v>0</v>
      </c>
      <c r="BM2207">
        <v>0</v>
      </c>
      <c r="BN2207">
        <v>0</v>
      </c>
      <c r="BO2207">
        <v>192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</row>
    <row r="2208" spans="1:73">
      <c r="A2208" t="s">
        <v>77</v>
      </c>
      <c r="B2208">
        <v>2024</v>
      </c>
      <c r="C2208" t="s">
        <v>253</v>
      </c>
      <c r="D2208">
        <v>9119</v>
      </c>
      <c r="E2208">
        <v>29409</v>
      </c>
      <c r="F2208">
        <v>5888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268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1683</v>
      </c>
      <c r="S2208">
        <v>269</v>
      </c>
      <c r="T2208">
        <v>0</v>
      </c>
      <c r="U2208">
        <v>59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755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14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2483</v>
      </c>
      <c r="BH2208">
        <v>113</v>
      </c>
      <c r="BI2208">
        <v>0</v>
      </c>
      <c r="BJ2208">
        <v>0</v>
      </c>
      <c r="BK2208">
        <v>49</v>
      </c>
      <c r="BL2208">
        <v>0</v>
      </c>
      <c r="BM2208">
        <v>0</v>
      </c>
      <c r="BN2208">
        <v>0</v>
      </c>
      <c r="BO2208">
        <v>195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</row>
    <row r="2209" spans="1:73">
      <c r="A2209" t="s">
        <v>77</v>
      </c>
      <c r="B2209">
        <v>2024</v>
      </c>
      <c r="C2209" t="s">
        <v>254</v>
      </c>
      <c r="D2209">
        <v>9088</v>
      </c>
      <c r="E2209">
        <v>29409</v>
      </c>
      <c r="F2209">
        <v>5848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268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1686</v>
      </c>
      <c r="S2209">
        <v>264</v>
      </c>
      <c r="T2209">
        <v>0</v>
      </c>
      <c r="U2209">
        <v>59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714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16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2461</v>
      </c>
      <c r="BH2209">
        <v>127</v>
      </c>
      <c r="BI2209">
        <v>0</v>
      </c>
      <c r="BJ2209">
        <v>0</v>
      </c>
      <c r="BK2209">
        <v>56</v>
      </c>
      <c r="BL2209">
        <v>0</v>
      </c>
      <c r="BM2209">
        <v>0</v>
      </c>
      <c r="BN2209">
        <v>0</v>
      </c>
      <c r="BO2209">
        <v>197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</row>
    <row r="2210" spans="1:73">
      <c r="A2210" t="s">
        <v>77</v>
      </c>
      <c r="B2210">
        <v>2024</v>
      </c>
      <c r="C2210" t="s">
        <v>255</v>
      </c>
      <c r="D2210">
        <v>9111</v>
      </c>
      <c r="E2210">
        <v>29409</v>
      </c>
      <c r="F2210">
        <v>5869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266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1679</v>
      </c>
      <c r="S2210">
        <v>267</v>
      </c>
      <c r="T2210">
        <v>0</v>
      </c>
      <c r="U2210">
        <v>59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740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14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2475</v>
      </c>
      <c r="BH2210">
        <v>116</v>
      </c>
      <c r="BI2210">
        <v>0</v>
      </c>
      <c r="BJ2210">
        <v>0</v>
      </c>
      <c r="BK2210">
        <v>53</v>
      </c>
      <c r="BL2210">
        <v>0</v>
      </c>
      <c r="BM2210">
        <v>0</v>
      </c>
      <c r="BN2210">
        <v>0</v>
      </c>
      <c r="BO2210">
        <v>200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</row>
    <row r="2211" spans="1:73">
      <c r="A2211" t="s">
        <v>77</v>
      </c>
      <c r="B2211">
        <v>2024</v>
      </c>
      <c r="C2211" t="s">
        <v>256</v>
      </c>
      <c r="D2211">
        <v>9182</v>
      </c>
      <c r="E2211">
        <v>29409</v>
      </c>
      <c r="F2211">
        <v>5953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263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1693</v>
      </c>
      <c r="S2211">
        <v>267</v>
      </c>
      <c r="T2211">
        <v>0</v>
      </c>
      <c r="U2211">
        <v>53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807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13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2527</v>
      </c>
      <c r="BH2211">
        <v>103</v>
      </c>
      <c r="BI2211">
        <v>0</v>
      </c>
      <c r="BJ2211">
        <v>0</v>
      </c>
      <c r="BK2211">
        <v>51</v>
      </c>
      <c r="BL2211">
        <v>0</v>
      </c>
      <c r="BM2211">
        <v>0</v>
      </c>
      <c r="BN2211">
        <v>0</v>
      </c>
      <c r="BO2211">
        <v>176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</row>
    <row r="2212" spans="1:73">
      <c r="A2212" t="s">
        <v>77</v>
      </c>
      <c r="B2212">
        <v>2024</v>
      </c>
      <c r="C2212" t="s">
        <v>257</v>
      </c>
      <c r="D2212">
        <v>9182</v>
      </c>
      <c r="E2212">
        <v>29409</v>
      </c>
      <c r="F2212">
        <v>5946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266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1693</v>
      </c>
      <c r="S2212">
        <v>268</v>
      </c>
      <c r="T2212">
        <v>0</v>
      </c>
      <c r="U2212">
        <v>54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799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12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2523</v>
      </c>
      <c r="BH2212">
        <v>103</v>
      </c>
      <c r="BI2212">
        <v>0</v>
      </c>
      <c r="BJ2212">
        <v>0</v>
      </c>
      <c r="BK2212">
        <v>50</v>
      </c>
      <c r="BL2212">
        <v>0</v>
      </c>
      <c r="BM2212">
        <v>0</v>
      </c>
      <c r="BN2212">
        <v>0</v>
      </c>
      <c r="BO2212">
        <v>178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</row>
    <row r="2213" spans="1:73">
      <c r="A2213" t="s">
        <v>77</v>
      </c>
      <c r="B2213">
        <v>2024</v>
      </c>
      <c r="C2213" t="s">
        <v>258</v>
      </c>
      <c r="D2213">
        <v>9119</v>
      </c>
      <c r="E2213">
        <v>29409</v>
      </c>
      <c r="F2213">
        <v>5921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266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1695</v>
      </c>
      <c r="S2213">
        <v>264</v>
      </c>
      <c r="T2213">
        <v>0</v>
      </c>
      <c r="U2213">
        <v>53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789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12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2509</v>
      </c>
      <c r="BH2213">
        <v>105</v>
      </c>
      <c r="BI2213">
        <v>0</v>
      </c>
      <c r="BJ2213">
        <v>0</v>
      </c>
      <c r="BK2213">
        <v>50</v>
      </c>
      <c r="BL2213">
        <v>0</v>
      </c>
      <c r="BM2213">
        <v>0</v>
      </c>
      <c r="BN2213">
        <v>0</v>
      </c>
      <c r="BO2213">
        <v>178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</row>
    <row r="2214" spans="1:73">
      <c r="A2214" t="s">
        <v>77</v>
      </c>
      <c r="B2214">
        <v>2025</v>
      </c>
      <c r="C2214" t="s">
        <v>249</v>
      </c>
      <c r="D2214">
        <v>9209</v>
      </c>
      <c r="E2214">
        <v>29409</v>
      </c>
      <c r="F2214">
        <v>6091</v>
      </c>
      <c r="G2214">
        <v>0</v>
      </c>
      <c r="H2214">
        <v>0</v>
      </c>
      <c r="I2214">
        <v>0</v>
      </c>
      <c r="J2214">
        <v>0</v>
      </c>
      <c r="K2214">
        <v>22</v>
      </c>
      <c r="L2214">
        <v>351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1740</v>
      </c>
      <c r="S2214">
        <v>333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13</v>
      </c>
      <c r="AK2214">
        <v>0</v>
      </c>
      <c r="AL2214">
        <v>0</v>
      </c>
      <c r="AM2214">
        <v>545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2634</v>
      </c>
      <c r="BH2214">
        <v>103</v>
      </c>
      <c r="BI2214">
        <v>0</v>
      </c>
      <c r="BJ2214">
        <v>0</v>
      </c>
      <c r="BK2214">
        <v>101</v>
      </c>
      <c r="BL2214">
        <v>0</v>
      </c>
      <c r="BM2214">
        <v>0</v>
      </c>
      <c r="BN2214">
        <v>44</v>
      </c>
      <c r="BO2214">
        <v>205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</row>
    <row r="2215" spans="1:73">
      <c r="A2215" t="s">
        <v>77</v>
      </c>
      <c r="B2215">
        <v>2025</v>
      </c>
      <c r="C2215" t="s">
        <v>250</v>
      </c>
      <c r="D2215">
        <v>9268</v>
      </c>
      <c r="E2215">
        <v>29409</v>
      </c>
      <c r="F2215">
        <v>6149</v>
      </c>
      <c r="G2215">
        <v>0</v>
      </c>
      <c r="H2215">
        <v>0</v>
      </c>
      <c r="I2215">
        <v>0</v>
      </c>
      <c r="J2215">
        <v>0</v>
      </c>
      <c r="K2215">
        <v>26</v>
      </c>
      <c r="L2215">
        <v>371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1745</v>
      </c>
      <c r="S2215">
        <v>337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12</v>
      </c>
      <c r="AK2215">
        <v>0</v>
      </c>
      <c r="AL2215">
        <v>0</v>
      </c>
      <c r="AM2215">
        <v>541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12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2656</v>
      </c>
      <c r="BH2215">
        <v>98</v>
      </c>
      <c r="BI2215">
        <v>0</v>
      </c>
      <c r="BJ2215">
        <v>0</v>
      </c>
      <c r="BK2215">
        <v>100</v>
      </c>
      <c r="BL2215">
        <v>0</v>
      </c>
      <c r="BM2215">
        <v>0</v>
      </c>
      <c r="BN2215">
        <v>47</v>
      </c>
      <c r="BO2215">
        <v>204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</row>
    <row r="2216" spans="1:73">
      <c r="A2216" t="s">
        <v>77</v>
      </c>
      <c r="B2216">
        <v>2025</v>
      </c>
      <c r="C2216" t="s">
        <v>248</v>
      </c>
      <c r="D2216">
        <v>9300</v>
      </c>
      <c r="E2216">
        <v>29409</v>
      </c>
      <c r="F2216">
        <v>6162</v>
      </c>
      <c r="G2216">
        <v>0</v>
      </c>
      <c r="H2216">
        <v>0</v>
      </c>
      <c r="I2216">
        <v>0</v>
      </c>
      <c r="J2216">
        <v>0</v>
      </c>
      <c r="K2216">
        <v>28</v>
      </c>
      <c r="L2216">
        <v>381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1722</v>
      </c>
      <c r="S2216">
        <v>340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11</v>
      </c>
      <c r="AK2216">
        <v>0</v>
      </c>
      <c r="AL2216">
        <v>0</v>
      </c>
      <c r="AM2216">
        <v>544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2668</v>
      </c>
      <c r="BH2216">
        <v>101</v>
      </c>
      <c r="BI2216">
        <v>0</v>
      </c>
      <c r="BJ2216">
        <v>0</v>
      </c>
      <c r="BK2216">
        <v>99</v>
      </c>
      <c r="BL2216">
        <v>0</v>
      </c>
      <c r="BM2216">
        <v>0</v>
      </c>
      <c r="BN2216">
        <v>50</v>
      </c>
      <c r="BO2216">
        <v>218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</row>
    <row r="2217" spans="1:73">
      <c r="A2217" t="s">
        <v>77</v>
      </c>
      <c r="B2217">
        <v>2025</v>
      </c>
      <c r="C2217" t="s">
        <v>3</v>
      </c>
      <c r="D2217">
        <v>9197</v>
      </c>
      <c r="E2217">
        <v>29409</v>
      </c>
      <c r="F2217">
        <v>6035</v>
      </c>
      <c r="G2217">
        <v>0</v>
      </c>
      <c r="H2217">
        <v>0</v>
      </c>
      <c r="I2217">
        <v>0</v>
      </c>
      <c r="J2217">
        <v>0</v>
      </c>
      <c r="K2217">
        <v>16</v>
      </c>
      <c r="L2217">
        <v>330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1728</v>
      </c>
      <c r="S2217">
        <v>332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576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2613</v>
      </c>
      <c r="BH2217">
        <v>101</v>
      </c>
      <c r="BI2217">
        <v>0</v>
      </c>
      <c r="BJ2217">
        <v>0</v>
      </c>
      <c r="BK2217">
        <v>104</v>
      </c>
      <c r="BL2217">
        <v>0</v>
      </c>
      <c r="BM2217">
        <v>0</v>
      </c>
      <c r="BN2217">
        <v>38</v>
      </c>
      <c r="BO2217">
        <v>197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</row>
    <row r="2218" spans="1:73">
      <c r="A2218" t="s">
        <v>77</v>
      </c>
      <c r="B2218">
        <v>2025</v>
      </c>
      <c r="C2218" t="s">
        <v>251</v>
      </c>
      <c r="D2218">
        <v>9197</v>
      </c>
      <c r="E2218">
        <v>29409</v>
      </c>
      <c r="F2218">
        <v>6002</v>
      </c>
      <c r="G2218">
        <v>0</v>
      </c>
      <c r="H2218">
        <v>0</v>
      </c>
      <c r="I2218">
        <v>0</v>
      </c>
      <c r="J2218">
        <v>0</v>
      </c>
      <c r="K2218">
        <v>12</v>
      </c>
      <c r="L2218">
        <v>330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1724</v>
      </c>
      <c r="S2218">
        <v>322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563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11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2604</v>
      </c>
      <c r="BH2218">
        <v>99</v>
      </c>
      <c r="BI2218">
        <v>0</v>
      </c>
      <c r="BJ2218">
        <v>0</v>
      </c>
      <c r="BK2218">
        <v>104</v>
      </c>
      <c r="BL2218">
        <v>0</v>
      </c>
      <c r="BM2218">
        <v>0</v>
      </c>
      <c r="BN2218">
        <v>32</v>
      </c>
      <c r="BO2218">
        <v>201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</row>
    <row r="2219" spans="1:73">
      <c r="A2219" t="s">
        <v>77</v>
      </c>
      <c r="B2219">
        <v>2025</v>
      </c>
      <c r="C2219" t="s">
        <v>252</v>
      </c>
      <c r="D2219">
        <v>9259</v>
      </c>
      <c r="E2219">
        <v>29409</v>
      </c>
      <c r="F2219">
        <v>6154</v>
      </c>
      <c r="G2219">
        <v>0</v>
      </c>
      <c r="H2219">
        <v>0</v>
      </c>
      <c r="I2219">
        <v>0</v>
      </c>
      <c r="J2219">
        <v>0</v>
      </c>
      <c r="K2219">
        <v>24</v>
      </c>
      <c r="L2219">
        <v>362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1746</v>
      </c>
      <c r="S2219">
        <v>337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14</v>
      </c>
      <c r="AK2219">
        <v>0</v>
      </c>
      <c r="AL2219">
        <v>0</v>
      </c>
      <c r="AM2219">
        <v>557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12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2652</v>
      </c>
      <c r="BH2219">
        <v>99</v>
      </c>
      <c r="BI2219">
        <v>0</v>
      </c>
      <c r="BJ2219">
        <v>0</v>
      </c>
      <c r="BK2219">
        <v>102</v>
      </c>
      <c r="BL2219">
        <v>0</v>
      </c>
      <c r="BM2219">
        <v>0</v>
      </c>
      <c r="BN2219">
        <v>47</v>
      </c>
      <c r="BO2219">
        <v>202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</row>
    <row r="2220" spans="1:73">
      <c r="A2220" t="s">
        <v>77</v>
      </c>
      <c r="B2220">
        <v>2025</v>
      </c>
      <c r="C2220" t="s">
        <v>253</v>
      </c>
      <c r="D2220">
        <v>9209</v>
      </c>
      <c r="E2220">
        <v>29409</v>
      </c>
      <c r="F2220">
        <v>6140</v>
      </c>
      <c r="G2220">
        <v>0</v>
      </c>
      <c r="H2220">
        <v>0</v>
      </c>
      <c r="I2220">
        <v>0</v>
      </c>
      <c r="J2220">
        <v>0</v>
      </c>
      <c r="K2220">
        <v>23</v>
      </c>
      <c r="L2220">
        <v>363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1733</v>
      </c>
      <c r="S2220">
        <v>337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14</v>
      </c>
      <c r="AK2220">
        <v>0</v>
      </c>
      <c r="AL2220">
        <v>0</v>
      </c>
      <c r="AM2220">
        <v>560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12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2646</v>
      </c>
      <c r="BH2220">
        <v>101</v>
      </c>
      <c r="BI2220">
        <v>0</v>
      </c>
      <c r="BJ2220">
        <v>0</v>
      </c>
      <c r="BK2220">
        <v>103</v>
      </c>
      <c r="BL2220">
        <v>0</v>
      </c>
      <c r="BM2220">
        <v>0</v>
      </c>
      <c r="BN2220">
        <v>47</v>
      </c>
      <c r="BO2220">
        <v>201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</row>
    <row r="2221" spans="1:73">
      <c r="A2221" t="s">
        <v>77</v>
      </c>
      <c r="B2221">
        <v>2025</v>
      </c>
      <c r="C2221" t="s">
        <v>254</v>
      </c>
      <c r="D2221">
        <v>9209</v>
      </c>
      <c r="E2221">
        <v>29409</v>
      </c>
      <c r="F2221">
        <v>6080</v>
      </c>
      <c r="G2221">
        <v>0</v>
      </c>
      <c r="H2221">
        <v>0</v>
      </c>
      <c r="I2221">
        <v>0</v>
      </c>
      <c r="J2221">
        <v>0</v>
      </c>
      <c r="K2221">
        <v>22</v>
      </c>
      <c r="L2221">
        <v>345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1741</v>
      </c>
      <c r="S2221">
        <v>331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13</v>
      </c>
      <c r="AK2221">
        <v>0</v>
      </c>
      <c r="AL2221">
        <v>0</v>
      </c>
      <c r="AM2221">
        <v>552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2630</v>
      </c>
      <c r="BH2221">
        <v>102</v>
      </c>
      <c r="BI2221">
        <v>0</v>
      </c>
      <c r="BJ2221">
        <v>0</v>
      </c>
      <c r="BK2221">
        <v>104</v>
      </c>
      <c r="BL2221">
        <v>0</v>
      </c>
      <c r="BM2221">
        <v>0</v>
      </c>
      <c r="BN2221">
        <v>43</v>
      </c>
      <c r="BO2221">
        <v>197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</row>
    <row r="2222" spans="1:73">
      <c r="A2222" t="s">
        <v>77</v>
      </c>
      <c r="B2222">
        <v>2025</v>
      </c>
      <c r="C2222" t="s">
        <v>255</v>
      </c>
      <c r="D2222">
        <v>9209</v>
      </c>
      <c r="E2222">
        <v>29409</v>
      </c>
      <c r="F2222">
        <v>6121</v>
      </c>
      <c r="G2222">
        <v>0</v>
      </c>
      <c r="H2222">
        <v>0</v>
      </c>
      <c r="I2222">
        <v>0</v>
      </c>
      <c r="J2222">
        <v>0</v>
      </c>
      <c r="K2222">
        <v>23</v>
      </c>
      <c r="L2222">
        <v>360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1734</v>
      </c>
      <c r="S2222">
        <v>333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14</v>
      </c>
      <c r="AK2222">
        <v>0</v>
      </c>
      <c r="AL2222">
        <v>0</v>
      </c>
      <c r="AM2222">
        <v>551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11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2641</v>
      </c>
      <c r="BH2222">
        <v>102</v>
      </c>
      <c r="BI2222">
        <v>0</v>
      </c>
      <c r="BJ2222">
        <v>0</v>
      </c>
      <c r="BK2222">
        <v>102</v>
      </c>
      <c r="BL2222">
        <v>0</v>
      </c>
      <c r="BM2222">
        <v>0</v>
      </c>
      <c r="BN2222">
        <v>45</v>
      </c>
      <c r="BO2222">
        <v>205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</row>
    <row r="2223" spans="1:73">
      <c r="A2223" t="s">
        <v>77</v>
      </c>
      <c r="B2223">
        <v>2025</v>
      </c>
      <c r="C2223" t="s">
        <v>256</v>
      </c>
      <c r="D2223">
        <v>9300</v>
      </c>
      <c r="E2223">
        <v>29409</v>
      </c>
      <c r="F2223">
        <v>6166</v>
      </c>
      <c r="G2223">
        <v>0</v>
      </c>
      <c r="H2223">
        <v>0</v>
      </c>
      <c r="I2223">
        <v>0</v>
      </c>
      <c r="J2223">
        <v>0</v>
      </c>
      <c r="K2223">
        <v>28</v>
      </c>
      <c r="L2223">
        <v>381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1735</v>
      </c>
      <c r="S2223">
        <v>343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11</v>
      </c>
      <c r="AK2223">
        <v>0</v>
      </c>
      <c r="AL2223">
        <v>0</v>
      </c>
      <c r="AM2223">
        <v>543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2661</v>
      </c>
      <c r="BH2223">
        <v>99</v>
      </c>
      <c r="BI2223">
        <v>0</v>
      </c>
      <c r="BJ2223">
        <v>0</v>
      </c>
      <c r="BK2223">
        <v>98</v>
      </c>
      <c r="BL2223">
        <v>0</v>
      </c>
      <c r="BM2223">
        <v>0</v>
      </c>
      <c r="BN2223">
        <v>50</v>
      </c>
      <c r="BO2223">
        <v>217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</row>
    <row r="2224" spans="1:73">
      <c r="A2224" t="s">
        <v>77</v>
      </c>
      <c r="B2224">
        <v>2025</v>
      </c>
      <c r="C2224" t="s">
        <v>257</v>
      </c>
      <c r="D2224">
        <v>9290</v>
      </c>
      <c r="E2224">
        <v>29409</v>
      </c>
      <c r="F2224">
        <v>6154</v>
      </c>
      <c r="G2224">
        <v>0</v>
      </c>
      <c r="H2224">
        <v>0</v>
      </c>
      <c r="I2224">
        <v>0</v>
      </c>
      <c r="J2224">
        <v>0</v>
      </c>
      <c r="K2224">
        <v>27</v>
      </c>
      <c r="L2224">
        <v>377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1736</v>
      </c>
      <c r="S2224">
        <v>341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12</v>
      </c>
      <c r="AK2224">
        <v>0</v>
      </c>
      <c r="AL2224">
        <v>0</v>
      </c>
      <c r="AM2224">
        <v>535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2665</v>
      </c>
      <c r="BH2224">
        <v>101</v>
      </c>
      <c r="BI2224">
        <v>0</v>
      </c>
      <c r="BJ2224">
        <v>0</v>
      </c>
      <c r="BK2224">
        <v>99</v>
      </c>
      <c r="BL2224">
        <v>0</v>
      </c>
      <c r="BM2224">
        <v>0</v>
      </c>
      <c r="BN2224">
        <v>49</v>
      </c>
      <c r="BO2224">
        <v>212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</row>
    <row r="2225" spans="1:73">
      <c r="A2225" t="s">
        <v>77</v>
      </c>
      <c r="B2225">
        <v>2025</v>
      </c>
      <c r="C2225" t="s">
        <v>258</v>
      </c>
      <c r="D2225">
        <v>9284</v>
      </c>
      <c r="E2225">
        <v>29409</v>
      </c>
      <c r="F2225">
        <v>6150</v>
      </c>
      <c r="G2225">
        <v>0</v>
      </c>
      <c r="H2225">
        <v>0</v>
      </c>
      <c r="I2225">
        <v>0</v>
      </c>
      <c r="J2225">
        <v>0</v>
      </c>
      <c r="K2225">
        <v>28</v>
      </c>
      <c r="L2225">
        <v>373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1731</v>
      </c>
      <c r="S2225">
        <v>340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12</v>
      </c>
      <c r="AK2225">
        <v>0</v>
      </c>
      <c r="AL2225">
        <v>0</v>
      </c>
      <c r="AM2225">
        <v>540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11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2663</v>
      </c>
      <c r="BH2225">
        <v>99</v>
      </c>
      <c r="BI2225">
        <v>0</v>
      </c>
      <c r="BJ2225">
        <v>0</v>
      </c>
      <c r="BK2225">
        <v>100</v>
      </c>
      <c r="BL2225">
        <v>0</v>
      </c>
      <c r="BM2225">
        <v>0</v>
      </c>
      <c r="BN2225">
        <v>48</v>
      </c>
      <c r="BO2225">
        <v>205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</row>
    <row r="2226" spans="1:73">
      <c r="A2226" t="s">
        <v>77</v>
      </c>
      <c r="B2226">
        <v>2026</v>
      </c>
      <c r="C2226" t="s">
        <v>3</v>
      </c>
      <c r="D2226">
        <v>9300</v>
      </c>
      <c r="E2226">
        <v>29409</v>
      </c>
      <c r="F2226">
        <v>6292</v>
      </c>
      <c r="G2226">
        <v>0</v>
      </c>
      <c r="H2226">
        <v>0</v>
      </c>
      <c r="I2226">
        <v>0</v>
      </c>
      <c r="J2226">
        <v>0</v>
      </c>
      <c r="K2226">
        <v>41</v>
      </c>
      <c r="L2226">
        <v>387</v>
      </c>
      <c r="M2226">
        <v>0</v>
      </c>
      <c r="N2226">
        <v>44</v>
      </c>
      <c r="O2226">
        <v>0</v>
      </c>
      <c r="P2226">
        <v>0</v>
      </c>
      <c r="Q2226">
        <v>0</v>
      </c>
      <c r="R2226">
        <v>1638</v>
      </c>
      <c r="S2226">
        <v>64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23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53</v>
      </c>
      <c r="AK2226">
        <v>0</v>
      </c>
      <c r="AL2226">
        <v>0</v>
      </c>
      <c r="AM2226">
        <v>592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2904</v>
      </c>
      <c r="BH2226">
        <v>113</v>
      </c>
      <c r="BI2226">
        <v>0</v>
      </c>
      <c r="BJ2226">
        <v>0</v>
      </c>
      <c r="BK2226">
        <v>95</v>
      </c>
      <c r="BL2226">
        <v>0</v>
      </c>
      <c r="BM2226">
        <v>0</v>
      </c>
      <c r="BN2226">
        <v>117</v>
      </c>
      <c r="BO2226">
        <v>221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</row>
    <row r="2227" spans="1:73">
      <c r="A2227" t="s">
        <v>77</v>
      </c>
      <c r="B2227">
        <v>2026</v>
      </c>
      <c r="C2227" t="s">
        <v>251</v>
      </c>
      <c r="D2227">
        <v>9300</v>
      </c>
      <c r="E2227">
        <v>29409</v>
      </c>
      <c r="F2227">
        <v>6182</v>
      </c>
      <c r="G2227">
        <v>0</v>
      </c>
      <c r="H2227">
        <v>0</v>
      </c>
      <c r="I2227">
        <v>0</v>
      </c>
      <c r="J2227">
        <v>0</v>
      </c>
      <c r="K2227">
        <v>36</v>
      </c>
      <c r="L2227">
        <v>388</v>
      </c>
      <c r="M2227">
        <v>0</v>
      </c>
      <c r="N2227">
        <v>44</v>
      </c>
      <c r="O2227">
        <v>0</v>
      </c>
      <c r="P2227">
        <v>0</v>
      </c>
      <c r="Q2227">
        <v>0</v>
      </c>
      <c r="R2227">
        <v>1614</v>
      </c>
      <c r="S2227">
        <v>67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14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46</v>
      </c>
      <c r="AK2227">
        <v>0</v>
      </c>
      <c r="AL2227">
        <v>0</v>
      </c>
      <c r="AM2227">
        <v>578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2852</v>
      </c>
      <c r="BH2227">
        <v>111</v>
      </c>
      <c r="BI2227">
        <v>0</v>
      </c>
      <c r="BJ2227">
        <v>0</v>
      </c>
      <c r="BK2227">
        <v>90</v>
      </c>
      <c r="BL2227">
        <v>0</v>
      </c>
      <c r="BM2227">
        <v>0</v>
      </c>
      <c r="BN2227">
        <v>112</v>
      </c>
      <c r="BO2227">
        <v>230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</row>
    <row r="2228" spans="1:73">
      <c r="A2228" t="s">
        <v>78</v>
      </c>
      <c r="B2228">
        <v>2019</v>
      </c>
      <c r="C2228" t="s">
        <v>248</v>
      </c>
      <c r="D2228">
        <v>10732</v>
      </c>
      <c r="E2228">
        <v>40720</v>
      </c>
      <c r="F2228">
        <v>4093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22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1630</v>
      </c>
      <c r="S2228">
        <v>283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196</v>
      </c>
      <c r="AN2228">
        <v>0</v>
      </c>
      <c r="AO2228">
        <v>0</v>
      </c>
      <c r="AP2228">
        <v>0</v>
      </c>
      <c r="AQ2228">
        <v>161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1711</v>
      </c>
      <c r="BH2228">
        <v>0</v>
      </c>
      <c r="BI2228">
        <v>0</v>
      </c>
      <c r="BJ2228">
        <v>0</v>
      </c>
      <c r="BK2228">
        <v>40</v>
      </c>
      <c r="BL2228">
        <v>0</v>
      </c>
      <c r="BM2228">
        <v>0</v>
      </c>
      <c r="BN2228">
        <v>0</v>
      </c>
      <c r="BO2228">
        <v>50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</row>
    <row r="2229" spans="1:73">
      <c r="A2229" t="s">
        <v>78</v>
      </c>
      <c r="B2229">
        <v>2020</v>
      </c>
      <c r="C2229" t="s">
        <v>248</v>
      </c>
      <c r="D2229">
        <v>9705</v>
      </c>
      <c r="E2229">
        <v>40720</v>
      </c>
      <c r="F2229">
        <v>4823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23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1880</v>
      </c>
      <c r="S2229">
        <v>273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208</v>
      </c>
      <c r="AN2229">
        <v>0</v>
      </c>
      <c r="AO2229">
        <v>0</v>
      </c>
      <c r="AP2229">
        <v>0</v>
      </c>
      <c r="AQ2229">
        <v>310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1975</v>
      </c>
      <c r="BH2229">
        <v>40</v>
      </c>
      <c r="BI2229">
        <v>0</v>
      </c>
      <c r="BJ2229">
        <v>0</v>
      </c>
      <c r="BK2229">
        <v>29</v>
      </c>
      <c r="BL2229">
        <v>0</v>
      </c>
      <c r="BM2229">
        <v>0</v>
      </c>
      <c r="BN2229">
        <v>0</v>
      </c>
      <c r="BO2229">
        <v>85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</row>
    <row r="2230" spans="1:73">
      <c r="A2230" t="s">
        <v>78</v>
      </c>
      <c r="B2230">
        <v>2021</v>
      </c>
      <c r="C2230" t="s">
        <v>248</v>
      </c>
      <c r="D2230">
        <v>9852</v>
      </c>
      <c r="E2230">
        <v>40720</v>
      </c>
      <c r="F2230">
        <v>5350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28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1916</v>
      </c>
      <c r="S2230">
        <v>311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231</v>
      </c>
      <c r="AN2230">
        <v>0</v>
      </c>
      <c r="AO2230">
        <v>0</v>
      </c>
      <c r="AP2230">
        <v>0</v>
      </c>
      <c r="AQ2230">
        <v>451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20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2134</v>
      </c>
      <c r="BH2230">
        <v>76</v>
      </c>
      <c r="BI2230">
        <v>0</v>
      </c>
      <c r="BJ2230">
        <v>0</v>
      </c>
      <c r="BK2230">
        <v>30</v>
      </c>
      <c r="BL2230">
        <v>0</v>
      </c>
      <c r="BM2230">
        <v>0</v>
      </c>
      <c r="BN2230">
        <v>0</v>
      </c>
      <c r="BO2230">
        <v>153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</row>
    <row r="2231" spans="1:73">
      <c r="A2231" t="s">
        <v>78</v>
      </c>
      <c r="B2231">
        <v>2022</v>
      </c>
      <c r="C2231" t="s">
        <v>248</v>
      </c>
      <c r="D2231">
        <v>10113</v>
      </c>
      <c r="E2231">
        <v>40720</v>
      </c>
      <c r="F2231">
        <v>5938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34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1930</v>
      </c>
      <c r="S2231">
        <v>382</v>
      </c>
      <c r="T2231">
        <v>0</v>
      </c>
      <c r="U2231">
        <v>37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243</v>
      </c>
      <c r="AN2231">
        <v>0</v>
      </c>
      <c r="AO2231">
        <v>0</v>
      </c>
      <c r="AP2231">
        <v>0</v>
      </c>
      <c r="AQ2231">
        <v>598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46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2322</v>
      </c>
      <c r="BH2231">
        <v>103</v>
      </c>
      <c r="BI2231">
        <v>0</v>
      </c>
      <c r="BJ2231">
        <v>0</v>
      </c>
      <c r="BK2231">
        <v>34</v>
      </c>
      <c r="BL2231">
        <v>0</v>
      </c>
      <c r="BM2231">
        <v>0</v>
      </c>
      <c r="BN2231">
        <v>0</v>
      </c>
      <c r="BO2231">
        <v>209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</row>
    <row r="2232" spans="1:73">
      <c r="A2232" t="s">
        <v>78</v>
      </c>
      <c r="B2232">
        <v>2023</v>
      </c>
      <c r="C2232" t="s">
        <v>249</v>
      </c>
      <c r="D2232">
        <v>10153</v>
      </c>
      <c r="E2232">
        <v>40720</v>
      </c>
      <c r="F2232">
        <v>6241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53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1981</v>
      </c>
      <c r="S2232">
        <v>389</v>
      </c>
      <c r="T2232">
        <v>0</v>
      </c>
      <c r="U2232">
        <v>64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352</v>
      </c>
      <c r="AN2232">
        <v>0</v>
      </c>
      <c r="AO2232">
        <v>0</v>
      </c>
      <c r="AP2232">
        <v>0</v>
      </c>
      <c r="AQ2232">
        <v>551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32</v>
      </c>
      <c r="AX2232">
        <v>0</v>
      </c>
      <c r="AY2232">
        <v>41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2386</v>
      </c>
      <c r="BH2232">
        <v>106</v>
      </c>
      <c r="BI2232">
        <v>0</v>
      </c>
      <c r="BJ2232">
        <v>0</v>
      </c>
      <c r="BK2232">
        <v>31</v>
      </c>
      <c r="BL2232">
        <v>0</v>
      </c>
      <c r="BM2232">
        <v>0</v>
      </c>
      <c r="BN2232">
        <v>0</v>
      </c>
      <c r="BO2232">
        <v>255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</row>
    <row r="2233" spans="1:73">
      <c r="A2233" t="s">
        <v>78</v>
      </c>
      <c r="B2233">
        <v>2023</v>
      </c>
      <c r="C2233" t="s">
        <v>250</v>
      </c>
      <c r="D2233">
        <v>10295</v>
      </c>
      <c r="E2233">
        <v>40720</v>
      </c>
      <c r="F2233">
        <v>6368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58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1970</v>
      </c>
      <c r="S2233">
        <v>390</v>
      </c>
      <c r="T2233">
        <v>0</v>
      </c>
      <c r="U2233">
        <v>72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363</v>
      </c>
      <c r="AN2233">
        <v>0</v>
      </c>
      <c r="AO2233">
        <v>0</v>
      </c>
      <c r="AP2233">
        <v>0</v>
      </c>
      <c r="AQ2233">
        <v>573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44</v>
      </c>
      <c r="AX2233">
        <v>0</v>
      </c>
      <c r="AY2233">
        <v>44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2415</v>
      </c>
      <c r="BH2233">
        <v>118</v>
      </c>
      <c r="BI2233">
        <v>0</v>
      </c>
      <c r="BJ2233">
        <v>0</v>
      </c>
      <c r="BK2233">
        <v>31</v>
      </c>
      <c r="BL2233">
        <v>0</v>
      </c>
      <c r="BM2233">
        <v>0</v>
      </c>
      <c r="BN2233">
        <v>0</v>
      </c>
      <c r="BO2233">
        <v>290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</row>
    <row r="2234" spans="1:73">
      <c r="A2234" t="s">
        <v>78</v>
      </c>
      <c r="B2234">
        <v>2023</v>
      </c>
      <c r="C2234" t="s">
        <v>248</v>
      </c>
      <c r="D2234">
        <v>10382</v>
      </c>
      <c r="E2234">
        <v>40720</v>
      </c>
      <c r="F2234">
        <v>6507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57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1967</v>
      </c>
      <c r="S2234">
        <v>398</v>
      </c>
      <c r="T2234">
        <v>0</v>
      </c>
      <c r="U2234">
        <v>82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11</v>
      </c>
      <c r="AK2234">
        <v>0</v>
      </c>
      <c r="AL2234">
        <v>0</v>
      </c>
      <c r="AM2234">
        <v>377</v>
      </c>
      <c r="AN2234">
        <v>0</v>
      </c>
      <c r="AO2234">
        <v>0</v>
      </c>
      <c r="AP2234">
        <v>0</v>
      </c>
      <c r="AQ2234">
        <v>580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50</v>
      </c>
      <c r="AX2234">
        <v>0</v>
      </c>
      <c r="AY2234">
        <v>40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2471</v>
      </c>
      <c r="BH2234">
        <v>124</v>
      </c>
      <c r="BI2234">
        <v>0</v>
      </c>
      <c r="BJ2234">
        <v>0</v>
      </c>
      <c r="BK2234">
        <v>35</v>
      </c>
      <c r="BL2234">
        <v>0</v>
      </c>
      <c r="BM2234">
        <v>0</v>
      </c>
      <c r="BN2234">
        <v>0</v>
      </c>
      <c r="BO2234">
        <v>315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</row>
    <row r="2235" spans="1:73">
      <c r="A2235" t="s">
        <v>78</v>
      </c>
      <c r="B2235">
        <v>2023</v>
      </c>
      <c r="C2235" t="s">
        <v>3</v>
      </c>
      <c r="D2235">
        <v>10103</v>
      </c>
      <c r="E2235">
        <v>40720</v>
      </c>
      <c r="F2235">
        <v>6219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54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1989</v>
      </c>
      <c r="S2235">
        <v>392</v>
      </c>
      <c r="T2235">
        <v>0</v>
      </c>
      <c r="U2235">
        <v>61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333</v>
      </c>
      <c r="AN2235">
        <v>0</v>
      </c>
      <c r="AO2235">
        <v>0</v>
      </c>
      <c r="AP2235">
        <v>0</v>
      </c>
      <c r="AQ2235">
        <v>551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29</v>
      </c>
      <c r="AX2235">
        <v>0</v>
      </c>
      <c r="AY2235">
        <v>44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2384</v>
      </c>
      <c r="BH2235">
        <v>113</v>
      </c>
      <c r="BI2235">
        <v>0</v>
      </c>
      <c r="BJ2235">
        <v>0</v>
      </c>
      <c r="BK2235">
        <v>31</v>
      </c>
      <c r="BL2235">
        <v>0</v>
      </c>
      <c r="BM2235">
        <v>0</v>
      </c>
      <c r="BN2235">
        <v>0</v>
      </c>
      <c r="BO2235">
        <v>238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</row>
    <row r="2236" spans="1:73">
      <c r="A2236" t="s">
        <v>78</v>
      </c>
      <c r="B2236">
        <v>2023</v>
      </c>
      <c r="C2236" t="s">
        <v>251</v>
      </c>
      <c r="D2236">
        <v>10098</v>
      </c>
      <c r="E2236">
        <v>40720</v>
      </c>
      <c r="F2236">
        <v>6085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38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1951</v>
      </c>
      <c r="S2236">
        <v>388</v>
      </c>
      <c r="T2236">
        <v>0</v>
      </c>
      <c r="U2236">
        <v>54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313</v>
      </c>
      <c r="AN2236">
        <v>0</v>
      </c>
      <c r="AO2236">
        <v>0</v>
      </c>
      <c r="AP2236">
        <v>0</v>
      </c>
      <c r="AQ2236">
        <v>548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25</v>
      </c>
      <c r="AX2236">
        <v>0</v>
      </c>
      <c r="AY2236">
        <v>45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2347</v>
      </c>
      <c r="BH2236">
        <v>109</v>
      </c>
      <c r="BI2236">
        <v>0</v>
      </c>
      <c r="BJ2236">
        <v>0</v>
      </c>
      <c r="BK2236">
        <v>31</v>
      </c>
      <c r="BL2236">
        <v>0</v>
      </c>
      <c r="BM2236">
        <v>0</v>
      </c>
      <c r="BN2236">
        <v>0</v>
      </c>
      <c r="BO2236">
        <v>236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</row>
    <row r="2237" spans="1:73">
      <c r="A2237" t="s">
        <v>78</v>
      </c>
      <c r="B2237">
        <v>2023</v>
      </c>
      <c r="C2237" t="s">
        <v>252</v>
      </c>
      <c r="D2237">
        <v>10275</v>
      </c>
      <c r="E2237">
        <v>40720</v>
      </c>
      <c r="F2237">
        <v>6317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54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1975</v>
      </c>
      <c r="S2237">
        <v>389</v>
      </c>
      <c r="T2237">
        <v>0</v>
      </c>
      <c r="U2237">
        <v>65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360</v>
      </c>
      <c r="AN2237">
        <v>0</v>
      </c>
      <c r="AO2237">
        <v>0</v>
      </c>
      <c r="AP2237">
        <v>0</v>
      </c>
      <c r="AQ2237">
        <v>562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38</v>
      </c>
      <c r="AX2237">
        <v>0</v>
      </c>
      <c r="AY2237">
        <v>43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2407</v>
      </c>
      <c r="BH2237">
        <v>114</v>
      </c>
      <c r="BI2237">
        <v>0</v>
      </c>
      <c r="BJ2237">
        <v>0</v>
      </c>
      <c r="BK2237">
        <v>31</v>
      </c>
      <c r="BL2237">
        <v>0</v>
      </c>
      <c r="BM2237">
        <v>0</v>
      </c>
      <c r="BN2237">
        <v>0</v>
      </c>
      <c r="BO2237">
        <v>279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</row>
    <row r="2238" spans="1:73">
      <c r="A2238" t="s">
        <v>78</v>
      </c>
      <c r="B2238">
        <v>2023</v>
      </c>
      <c r="C2238" t="s">
        <v>253</v>
      </c>
      <c r="D2238">
        <v>10189</v>
      </c>
      <c r="E2238">
        <v>40720</v>
      </c>
      <c r="F2238">
        <v>6292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53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1977</v>
      </c>
      <c r="S2238">
        <v>388</v>
      </c>
      <c r="T2238">
        <v>0</v>
      </c>
      <c r="U2238">
        <v>64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359</v>
      </c>
      <c r="AN2238">
        <v>0</v>
      </c>
      <c r="AO2238">
        <v>0</v>
      </c>
      <c r="AP2238">
        <v>0</v>
      </c>
      <c r="AQ2238">
        <v>568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39</v>
      </c>
      <c r="AX2238">
        <v>0</v>
      </c>
      <c r="AY2238">
        <v>41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2392</v>
      </c>
      <c r="BH2238">
        <v>111</v>
      </c>
      <c r="BI2238">
        <v>0</v>
      </c>
      <c r="BJ2238">
        <v>0</v>
      </c>
      <c r="BK2238">
        <v>31</v>
      </c>
      <c r="BL2238">
        <v>0</v>
      </c>
      <c r="BM2238">
        <v>0</v>
      </c>
      <c r="BN2238">
        <v>0</v>
      </c>
      <c r="BO2238">
        <v>269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</row>
    <row r="2239" spans="1:73">
      <c r="A2239" t="s">
        <v>78</v>
      </c>
      <c r="B2239">
        <v>2023</v>
      </c>
      <c r="C2239" t="s">
        <v>254</v>
      </c>
      <c r="D2239">
        <v>10103</v>
      </c>
      <c r="E2239">
        <v>40720</v>
      </c>
      <c r="F2239">
        <v>6226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54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1991</v>
      </c>
      <c r="S2239">
        <v>390</v>
      </c>
      <c r="T2239">
        <v>0</v>
      </c>
      <c r="U2239">
        <v>57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339</v>
      </c>
      <c r="AN2239">
        <v>0</v>
      </c>
      <c r="AO2239">
        <v>0</v>
      </c>
      <c r="AP2239">
        <v>0</v>
      </c>
      <c r="AQ2239">
        <v>540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30</v>
      </c>
      <c r="AX2239">
        <v>0</v>
      </c>
      <c r="AY2239">
        <v>43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2385</v>
      </c>
      <c r="BH2239">
        <v>107</v>
      </c>
      <c r="BI2239">
        <v>0</v>
      </c>
      <c r="BJ2239">
        <v>0</v>
      </c>
      <c r="BK2239">
        <v>29</v>
      </c>
      <c r="BL2239">
        <v>0</v>
      </c>
      <c r="BM2239">
        <v>0</v>
      </c>
      <c r="BN2239">
        <v>0</v>
      </c>
      <c r="BO2239">
        <v>261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</row>
    <row r="2240" spans="1:73">
      <c r="A2240" t="s">
        <v>78</v>
      </c>
      <c r="B2240">
        <v>2023</v>
      </c>
      <c r="C2240" t="s">
        <v>255</v>
      </c>
      <c r="D2240">
        <v>10189</v>
      </c>
      <c r="E2240">
        <v>40720</v>
      </c>
      <c r="F2240">
        <v>6269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53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1974</v>
      </c>
      <c r="S2240">
        <v>390</v>
      </c>
      <c r="T2240">
        <v>0</v>
      </c>
      <c r="U2240">
        <v>64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360</v>
      </c>
      <c r="AN2240">
        <v>0</v>
      </c>
      <c r="AO2240">
        <v>0</v>
      </c>
      <c r="AP2240">
        <v>0</v>
      </c>
      <c r="AQ2240">
        <v>561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34</v>
      </c>
      <c r="AX2240">
        <v>0</v>
      </c>
      <c r="AY2240">
        <v>41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2391</v>
      </c>
      <c r="BH2240">
        <v>108</v>
      </c>
      <c r="BI2240">
        <v>0</v>
      </c>
      <c r="BJ2240">
        <v>0</v>
      </c>
      <c r="BK2240">
        <v>32</v>
      </c>
      <c r="BL2240">
        <v>0</v>
      </c>
      <c r="BM2240">
        <v>0</v>
      </c>
      <c r="BN2240">
        <v>0</v>
      </c>
      <c r="BO2240">
        <v>261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</row>
    <row r="2241" spans="1:73">
      <c r="A2241" t="s">
        <v>78</v>
      </c>
      <c r="B2241">
        <v>2023</v>
      </c>
      <c r="C2241" t="s">
        <v>256</v>
      </c>
      <c r="D2241">
        <v>10361</v>
      </c>
      <c r="E2241">
        <v>40720</v>
      </c>
      <c r="F2241">
        <v>6467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57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1969</v>
      </c>
      <c r="S2241">
        <v>401</v>
      </c>
      <c r="T2241">
        <v>0</v>
      </c>
      <c r="U2241">
        <v>84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375</v>
      </c>
      <c r="AN2241">
        <v>0</v>
      </c>
      <c r="AO2241">
        <v>0</v>
      </c>
      <c r="AP2241">
        <v>0</v>
      </c>
      <c r="AQ2241">
        <v>584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49</v>
      </c>
      <c r="AX2241">
        <v>0</v>
      </c>
      <c r="AY2241">
        <v>40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2448</v>
      </c>
      <c r="BH2241">
        <v>119</v>
      </c>
      <c r="BI2241">
        <v>0</v>
      </c>
      <c r="BJ2241">
        <v>0</v>
      </c>
      <c r="BK2241">
        <v>31</v>
      </c>
      <c r="BL2241">
        <v>0</v>
      </c>
      <c r="BM2241">
        <v>0</v>
      </c>
      <c r="BN2241">
        <v>0</v>
      </c>
      <c r="BO2241">
        <v>310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</row>
    <row r="2242" spans="1:73">
      <c r="A2242" t="s">
        <v>78</v>
      </c>
      <c r="B2242">
        <v>2023</v>
      </c>
      <c r="C2242" t="s">
        <v>257</v>
      </c>
      <c r="D2242">
        <v>10313</v>
      </c>
      <c r="E2242">
        <v>40720</v>
      </c>
      <c r="F2242">
        <v>6436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59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1967</v>
      </c>
      <c r="S2242">
        <v>401</v>
      </c>
      <c r="T2242">
        <v>0</v>
      </c>
      <c r="U2242">
        <v>78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370</v>
      </c>
      <c r="AN2242">
        <v>0</v>
      </c>
      <c r="AO2242">
        <v>0</v>
      </c>
      <c r="AP2242">
        <v>0</v>
      </c>
      <c r="AQ2242">
        <v>584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45</v>
      </c>
      <c r="AX2242">
        <v>0</v>
      </c>
      <c r="AY2242">
        <v>42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2439</v>
      </c>
      <c r="BH2242">
        <v>114</v>
      </c>
      <c r="BI2242">
        <v>0</v>
      </c>
      <c r="BJ2242">
        <v>0</v>
      </c>
      <c r="BK2242">
        <v>30</v>
      </c>
      <c r="BL2242">
        <v>0</v>
      </c>
      <c r="BM2242">
        <v>0</v>
      </c>
      <c r="BN2242">
        <v>0</v>
      </c>
      <c r="BO2242">
        <v>307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</row>
    <row r="2243" spans="1:73">
      <c r="A2243" t="s">
        <v>78</v>
      </c>
      <c r="B2243">
        <v>2023</v>
      </c>
      <c r="C2243" t="s">
        <v>258</v>
      </c>
      <c r="D2243">
        <v>10313</v>
      </c>
      <c r="E2243">
        <v>40720</v>
      </c>
      <c r="F2243">
        <v>6396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59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1973</v>
      </c>
      <c r="S2243">
        <v>393</v>
      </c>
      <c r="T2243">
        <v>0</v>
      </c>
      <c r="U2243">
        <v>75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364</v>
      </c>
      <c r="AN2243">
        <v>0</v>
      </c>
      <c r="AO2243">
        <v>0</v>
      </c>
      <c r="AP2243">
        <v>0</v>
      </c>
      <c r="AQ2243">
        <v>574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46</v>
      </c>
      <c r="AX2243">
        <v>0</v>
      </c>
      <c r="AY2243">
        <v>42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2421</v>
      </c>
      <c r="BH2243">
        <v>116</v>
      </c>
      <c r="BI2243">
        <v>0</v>
      </c>
      <c r="BJ2243">
        <v>0</v>
      </c>
      <c r="BK2243">
        <v>31</v>
      </c>
      <c r="BL2243">
        <v>0</v>
      </c>
      <c r="BM2243">
        <v>0</v>
      </c>
      <c r="BN2243">
        <v>0</v>
      </c>
      <c r="BO2243">
        <v>302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</row>
    <row r="2244" spans="1:73">
      <c r="A2244" t="s">
        <v>78</v>
      </c>
      <c r="B2244">
        <v>2024</v>
      </c>
      <c r="C2244" t="s">
        <v>249</v>
      </c>
      <c r="D2244">
        <v>10446</v>
      </c>
      <c r="E2244">
        <v>40720</v>
      </c>
      <c r="F2244">
        <v>6725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50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2018</v>
      </c>
      <c r="S2244">
        <v>396</v>
      </c>
      <c r="T2244">
        <v>0</v>
      </c>
      <c r="U2244">
        <v>78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12</v>
      </c>
      <c r="AK2244">
        <v>0</v>
      </c>
      <c r="AL2244">
        <v>0</v>
      </c>
      <c r="AM2244">
        <v>1048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56</v>
      </c>
      <c r="AX2244">
        <v>0</v>
      </c>
      <c r="AY2244">
        <v>39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2523</v>
      </c>
      <c r="BH2244">
        <v>121</v>
      </c>
      <c r="BI2244">
        <v>0</v>
      </c>
      <c r="BJ2244">
        <v>0</v>
      </c>
      <c r="BK2244">
        <v>68</v>
      </c>
      <c r="BL2244">
        <v>0</v>
      </c>
      <c r="BM2244">
        <v>0</v>
      </c>
      <c r="BN2244">
        <v>0</v>
      </c>
      <c r="BO2244">
        <v>316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</row>
    <row r="2245" spans="1:73">
      <c r="A2245" t="s">
        <v>78</v>
      </c>
      <c r="B2245">
        <v>2024</v>
      </c>
      <c r="C2245" t="s">
        <v>250</v>
      </c>
      <c r="D2245">
        <v>10499</v>
      </c>
      <c r="E2245">
        <v>40720</v>
      </c>
      <c r="F2245">
        <v>6825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50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2034</v>
      </c>
      <c r="S2245">
        <v>407</v>
      </c>
      <c r="T2245">
        <v>0</v>
      </c>
      <c r="U2245">
        <v>65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12</v>
      </c>
      <c r="AK2245">
        <v>0</v>
      </c>
      <c r="AL2245">
        <v>0</v>
      </c>
      <c r="AM2245">
        <v>1118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62</v>
      </c>
      <c r="AX2245">
        <v>0</v>
      </c>
      <c r="AY2245">
        <v>44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2544</v>
      </c>
      <c r="BH2245">
        <v>103</v>
      </c>
      <c r="BI2245">
        <v>0</v>
      </c>
      <c r="BJ2245">
        <v>0</v>
      </c>
      <c r="BK2245">
        <v>71</v>
      </c>
      <c r="BL2245">
        <v>0</v>
      </c>
      <c r="BM2245">
        <v>0</v>
      </c>
      <c r="BN2245">
        <v>0</v>
      </c>
      <c r="BO2245">
        <v>315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</row>
    <row r="2246" spans="1:73">
      <c r="A2246" t="s">
        <v>78</v>
      </c>
      <c r="B2246">
        <v>2024</v>
      </c>
      <c r="C2246" t="s">
        <v>248</v>
      </c>
      <c r="D2246">
        <v>10596</v>
      </c>
      <c r="E2246">
        <v>40720</v>
      </c>
      <c r="F2246">
        <v>6823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51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2026</v>
      </c>
      <c r="S2246">
        <v>412</v>
      </c>
      <c r="T2246">
        <v>0</v>
      </c>
      <c r="U2246">
        <v>57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12</v>
      </c>
      <c r="AK2246">
        <v>0</v>
      </c>
      <c r="AL2246">
        <v>0</v>
      </c>
      <c r="AM2246">
        <v>1149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68</v>
      </c>
      <c r="AX2246">
        <v>0</v>
      </c>
      <c r="AY2246">
        <v>37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2544</v>
      </c>
      <c r="BH2246">
        <v>84</v>
      </c>
      <c r="BI2246">
        <v>0</v>
      </c>
      <c r="BJ2246">
        <v>0</v>
      </c>
      <c r="BK2246">
        <v>68</v>
      </c>
      <c r="BL2246">
        <v>0</v>
      </c>
      <c r="BM2246">
        <v>0</v>
      </c>
      <c r="BN2246">
        <v>0</v>
      </c>
      <c r="BO2246">
        <v>315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</row>
    <row r="2247" spans="1:73">
      <c r="A2247" t="s">
        <v>78</v>
      </c>
      <c r="B2247">
        <v>2024</v>
      </c>
      <c r="C2247" t="s">
        <v>3</v>
      </c>
      <c r="D2247">
        <v>10396</v>
      </c>
      <c r="E2247">
        <v>40720</v>
      </c>
      <c r="F2247">
        <v>6704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50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2032</v>
      </c>
      <c r="S2247">
        <v>401</v>
      </c>
      <c r="T2247">
        <v>0</v>
      </c>
      <c r="U2247">
        <v>89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14</v>
      </c>
      <c r="AK2247">
        <v>0</v>
      </c>
      <c r="AL2247">
        <v>0</v>
      </c>
      <c r="AM2247">
        <v>1020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50</v>
      </c>
      <c r="AX2247">
        <v>0</v>
      </c>
      <c r="AY2247">
        <v>40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2497</v>
      </c>
      <c r="BH2247">
        <v>130</v>
      </c>
      <c r="BI2247">
        <v>0</v>
      </c>
      <c r="BJ2247">
        <v>0</v>
      </c>
      <c r="BK2247">
        <v>66</v>
      </c>
      <c r="BL2247">
        <v>0</v>
      </c>
      <c r="BM2247">
        <v>0</v>
      </c>
      <c r="BN2247">
        <v>0</v>
      </c>
      <c r="BO2247">
        <v>315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</row>
    <row r="2248" spans="1:73">
      <c r="A2248" t="s">
        <v>78</v>
      </c>
      <c r="B2248">
        <v>2024</v>
      </c>
      <c r="C2248" t="s">
        <v>251</v>
      </c>
      <c r="D2248">
        <v>10389</v>
      </c>
      <c r="E2248">
        <v>40720</v>
      </c>
      <c r="F2248">
        <v>6684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57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2004</v>
      </c>
      <c r="S2248">
        <v>401</v>
      </c>
      <c r="T2248">
        <v>0</v>
      </c>
      <c r="U2248">
        <v>90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13</v>
      </c>
      <c r="AK2248">
        <v>0</v>
      </c>
      <c r="AL2248">
        <v>0</v>
      </c>
      <c r="AM2248">
        <v>1014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52</v>
      </c>
      <c r="AX2248">
        <v>0</v>
      </c>
      <c r="AY2248">
        <v>39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2502</v>
      </c>
      <c r="BH2248">
        <v>132</v>
      </c>
      <c r="BI2248">
        <v>0</v>
      </c>
      <c r="BJ2248">
        <v>0</v>
      </c>
      <c r="BK2248">
        <v>67</v>
      </c>
      <c r="BL2248">
        <v>0</v>
      </c>
      <c r="BM2248">
        <v>0</v>
      </c>
      <c r="BN2248">
        <v>0</v>
      </c>
      <c r="BO2248">
        <v>313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</row>
    <row r="2249" spans="1:73">
      <c r="A2249" t="s">
        <v>78</v>
      </c>
      <c r="B2249">
        <v>2024</v>
      </c>
      <c r="C2249" t="s">
        <v>252</v>
      </c>
      <c r="D2249">
        <v>10499</v>
      </c>
      <c r="E2249">
        <v>40720</v>
      </c>
      <c r="F2249">
        <v>6826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50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2037</v>
      </c>
      <c r="S2249">
        <v>404</v>
      </c>
      <c r="T2249">
        <v>0</v>
      </c>
      <c r="U2249">
        <v>72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12</v>
      </c>
      <c r="AK2249">
        <v>0</v>
      </c>
      <c r="AL2249">
        <v>0</v>
      </c>
      <c r="AM2249">
        <v>1110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62</v>
      </c>
      <c r="AX2249">
        <v>0</v>
      </c>
      <c r="AY2249">
        <v>42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2542</v>
      </c>
      <c r="BH2249">
        <v>110</v>
      </c>
      <c r="BI2249">
        <v>0</v>
      </c>
      <c r="BJ2249">
        <v>0</v>
      </c>
      <c r="BK2249">
        <v>71</v>
      </c>
      <c r="BL2249">
        <v>0</v>
      </c>
      <c r="BM2249">
        <v>0</v>
      </c>
      <c r="BN2249">
        <v>0</v>
      </c>
      <c r="BO2249">
        <v>314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</row>
    <row r="2250" spans="1:73">
      <c r="A2250" t="s">
        <v>78</v>
      </c>
      <c r="B2250">
        <v>2024</v>
      </c>
      <c r="C2250" t="s">
        <v>253</v>
      </c>
      <c r="D2250">
        <v>10499</v>
      </c>
      <c r="E2250">
        <v>40720</v>
      </c>
      <c r="F2250">
        <v>6772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49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2025</v>
      </c>
      <c r="S2250">
        <v>403</v>
      </c>
      <c r="T2250">
        <v>0</v>
      </c>
      <c r="U2250">
        <v>71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13</v>
      </c>
      <c r="AK2250">
        <v>0</v>
      </c>
      <c r="AL2250">
        <v>0</v>
      </c>
      <c r="AM2250">
        <v>1083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62</v>
      </c>
      <c r="AX2250">
        <v>0</v>
      </c>
      <c r="AY2250">
        <v>41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2528</v>
      </c>
      <c r="BH2250">
        <v>111</v>
      </c>
      <c r="BI2250">
        <v>0</v>
      </c>
      <c r="BJ2250">
        <v>0</v>
      </c>
      <c r="BK2250">
        <v>69</v>
      </c>
      <c r="BL2250">
        <v>0</v>
      </c>
      <c r="BM2250">
        <v>0</v>
      </c>
      <c r="BN2250">
        <v>0</v>
      </c>
      <c r="BO2250">
        <v>317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</row>
    <row r="2251" spans="1:73">
      <c r="A2251" t="s">
        <v>78</v>
      </c>
      <c r="B2251">
        <v>2024</v>
      </c>
      <c r="C2251" t="s">
        <v>254</v>
      </c>
      <c r="D2251">
        <v>10414</v>
      </c>
      <c r="E2251">
        <v>40720</v>
      </c>
      <c r="F2251">
        <v>6709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50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2024</v>
      </c>
      <c r="S2251">
        <v>399</v>
      </c>
      <c r="T2251">
        <v>0</v>
      </c>
      <c r="U2251">
        <v>86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15</v>
      </c>
      <c r="AK2251">
        <v>0</v>
      </c>
      <c r="AL2251">
        <v>0</v>
      </c>
      <c r="AM2251">
        <v>1029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54</v>
      </c>
      <c r="AX2251">
        <v>0</v>
      </c>
      <c r="AY2251">
        <v>39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2507</v>
      </c>
      <c r="BH2251">
        <v>127</v>
      </c>
      <c r="BI2251">
        <v>0</v>
      </c>
      <c r="BJ2251">
        <v>0</v>
      </c>
      <c r="BK2251">
        <v>68</v>
      </c>
      <c r="BL2251">
        <v>0</v>
      </c>
      <c r="BM2251">
        <v>0</v>
      </c>
      <c r="BN2251">
        <v>0</v>
      </c>
      <c r="BO2251">
        <v>311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</row>
    <row r="2252" spans="1:73">
      <c r="A2252" t="s">
        <v>78</v>
      </c>
      <c r="B2252">
        <v>2024</v>
      </c>
      <c r="C2252" t="s">
        <v>255</v>
      </c>
      <c r="D2252">
        <v>10485</v>
      </c>
      <c r="E2252">
        <v>40720</v>
      </c>
      <c r="F2252">
        <v>6755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50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2022</v>
      </c>
      <c r="S2252">
        <v>398</v>
      </c>
      <c r="T2252">
        <v>0</v>
      </c>
      <c r="U2252">
        <v>72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12</v>
      </c>
      <c r="AK2252">
        <v>0</v>
      </c>
      <c r="AL2252">
        <v>0</v>
      </c>
      <c r="AM2252">
        <v>1063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61</v>
      </c>
      <c r="AX2252">
        <v>0</v>
      </c>
      <c r="AY2252">
        <v>42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2532</v>
      </c>
      <c r="BH2252">
        <v>118</v>
      </c>
      <c r="BI2252">
        <v>0</v>
      </c>
      <c r="BJ2252">
        <v>0</v>
      </c>
      <c r="BK2252">
        <v>69</v>
      </c>
      <c r="BL2252">
        <v>0</v>
      </c>
      <c r="BM2252">
        <v>0</v>
      </c>
      <c r="BN2252">
        <v>0</v>
      </c>
      <c r="BO2252">
        <v>316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</row>
    <row r="2253" spans="1:73">
      <c r="A2253" t="s">
        <v>78</v>
      </c>
      <c r="B2253">
        <v>2024</v>
      </c>
      <c r="C2253" t="s">
        <v>256</v>
      </c>
      <c r="D2253">
        <v>10563</v>
      </c>
      <c r="E2253">
        <v>40720</v>
      </c>
      <c r="F2253">
        <v>6822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50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2032</v>
      </c>
      <c r="S2253">
        <v>412</v>
      </c>
      <c r="T2253">
        <v>0</v>
      </c>
      <c r="U2253">
        <v>58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11</v>
      </c>
      <c r="AK2253">
        <v>0</v>
      </c>
      <c r="AL2253">
        <v>0</v>
      </c>
      <c r="AM2253">
        <v>1141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66</v>
      </c>
      <c r="AX2253">
        <v>0</v>
      </c>
      <c r="AY2253">
        <v>37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2549</v>
      </c>
      <c r="BH2253">
        <v>85</v>
      </c>
      <c r="BI2253">
        <v>0</v>
      </c>
      <c r="BJ2253">
        <v>0</v>
      </c>
      <c r="BK2253">
        <v>70</v>
      </c>
      <c r="BL2253">
        <v>0</v>
      </c>
      <c r="BM2253">
        <v>0</v>
      </c>
      <c r="BN2253">
        <v>0</v>
      </c>
      <c r="BO2253">
        <v>311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</row>
    <row r="2254" spans="1:73">
      <c r="A2254" t="s">
        <v>78</v>
      </c>
      <c r="B2254">
        <v>2024</v>
      </c>
      <c r="C2254" t="s">
        <v>257</v>
      </c>
      <c r="D2254">
        <v>10563</v>
      </c>
      <c r="E2254">
        <v>40720</v>
      </c>
      <c r="F2254">
        <v>6853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50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2040</v>
      </c>
      <c r="S2254">
        <v>411</v>
      </c>
      <c r="T2254">
        <v>0</v>
      </c>
      <c r="U2254">
        <v>62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12</v>
      </c>
      <c r="AK2254">
        <v>0</v>
      </c>
      <c r="AL2254">
        <v>0</v>
      </c>
      <c r="AM2254">
        <v>1138</v>
      </c>
      <c r="AN2254">
        <v>18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64</v>
      </c>
      <c r="AX2254">
        <v>0</v>
      </c>
      <c r="AY2254">
        <v>38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2555</v>
      </c>
      <c r="BH2254">
        <v>90</v>
      </c>
      <c r="BI2254">
        <v>0</v>
      </c>
      <c r="BJ2254">
        <v>0</v>
      </c>
      <c r="BK2254">
        <v>70</v>
      </c>
      <c r="BL2254">
        <v>0</v>
      </c>
      <c r="BM2254">
        <v>0</v>
      </c>
      <c r="BN2254">
        <v>0</v>
      </c>
      <c r="BO2254">
        <v>305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</row>
    <row r="2255" spans="1:73">
      <c r="A2255" t="s">
        <v>78</v>
      </c>
      <c r="B2255">
        <v>2024</v>
      </c>
      <c r="C2255" t="s">
        <v>258</v>
      </c>
      <c r="D2255">
        <v>10499</v>
      </c>
      <c r="E2255">
        <v>40720</v>
      </c>
      <c r="F2255">
        <v>6816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50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2036</v>
      </c>
      <c r="S2255">
        <v>408</v>
      </c>
      <c r="T2255">
        <v>0</v>
      </c>
      <c r="U2255">
        <v>62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12</v>
      </c>
      <c r="AK2255">
        <v>0</v>
      </c>
      <c r="AL2255">
        <v>0</v>
      </c>
      <c r="AM2255">
        <v>1124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61</v>
      </c>
      <c r="AX2255">
        <v>0</v>
      </c>
      <c r="AY2255">
        <v>40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2550</v>
      </c>
      <c r="BH2255">
        <v>94</v>
      </c>
      <c r="BI2255">
        <v>0</v>
      </c>
      <c r="BJ2255">
        <v>0</v>
      </c>
      <c r="BK2255">
        <v>70</v>
      </c>
      <c r="BL2255">
        <v>0</v>
      </c>
      <c r="BM2255">
        <v>0</v>
      </c>
      <c r="BN2255">
        <v>0</v>
      </c>
      <c r="BO2255">
        <v>309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</row>
    <row r="2256" spans="1:73">
      <c r="A2256" t="s">
        <v>78</v>
      </c>
      <c r="B2256">
        <v>2025</v>
      </c>
      <c r="C2256" t="s">
        <v>249</v>
      </c>
      <c r="D2256">
        <v>10657</v>
      </c>
      <c r="E2256">
        <v>40720</v>
      </c>
      <c r="F2256">
        <v>7052</v>
      </c>
      <c r="G2256">
        <v>0</v>
      </c>
      <c r="H2256">
        <v>0</v>
      </c>
      <c r="I2256">
        <v>0</v>
      </c>
      <c r="J2256">
        <v>0</v>
      </c>
      <c r="K2256">
        <v>11</v>
      </c>
      <c r="L2256">
        <v>106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2108</v>
      </c>
      <c r="S2256">
        <v>475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23</v>
      </c>
      <c r="AK2256">
        <v>0</v>
      </c>
      <c r="AL2256">
        <v>0</v>
      </c>
      <c r="AM2256">
        <v>1075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67</v>
      </c>
      <c r="AX2256">
        <v>0</v>
      </c>
      <c r="AY2256">
        <v>24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2503</v>
      </c>
      <c r="BH2256">
        <v>91</v>
      </c>
      <c r="BI2256">
        <v>0</v>
      </c>
      <c r="BJ2256">
        <v>0</v>
      </c>
      <c r="BK2256">
        <v>134</v>
      </c>
      <c r="BL2256">
        <v>0</v>
      </c>
      <c r="BM2256">
        <v>0</v>
      </c>
      <c r="BN2256">
        <v>29</v>
      </c>
      <c r="BO2256">
        <v>368</v>
      </c>
      <c r="BP2256">
        <v>38</v>
      </c>
      <c r="BQ2256">
        <v>0</v>
      </c>
      <c r="BR2256">
        <v>0</v>
      </c>
      <c r="BS2256">
        <v>0</v>
      </c>
      <c r="BT2256">
        <v>0</v>
      </c>
      <c r="BU2256">
        <v>0</v>
      </c>
    </row>
    <row r="2257" spans="1:73">
      <c r="A2257" t="s">
        <v>78</v>
      </c>
      <c r="B2257">
        <v>2025</v>
      </c>
      <c r="C2257" t="s">
        <v>250</v>
      </c>
      <c r="D2257">
        <v>10806</v>
      </c>
      <c r="E2257">
        <v>40720</v>
      </c>
      <c r="F2257">
        <v>7124</v>
      </c>
      <c r="G2257">
        <v>0</v>
      </c>
      <c r="H2257">
        <v>0</v>
      </c>
      <c r="I2257">
        <v>0</v>
      </c>
      <c r="J2257">
        <v>0</v>
      </c>
      <c r="K2257">
        <v>17</v>
      </c>
      <c r="L2257">
        <v>121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2129</v>
      </c>
      <c r="S2257">
        <v>485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21</v>
      </c>
      <c r="AK2257">
        <v>0</v>
      </c>
      <c r="AL2257">
        <v>0</v>
      </c>
      <c r="AM2257">
        <v>1059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73</v>
      </c>
      <c r="AX2257">
        <v>0</v>
      </c>
      <c r="AY2257">
        <v>24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2511</v>
      </c>
      <c r="BH2257">
        <v>91</v>
      </c>
      <c r="BI2257">
        <v>0</v>
      </c>
      <c r="BJ2257">
        <v>0</v>
      </c>
      <c r="BK2257">
        <v>127</v>
      </c>
      <c r="BL2257">
        <v>0</v>
      </c>
      <c r="BM2257">
        <v>0</v>
      </c>
      <c r="BN2257">
        <v>27</v>
      </c>
      <c r="BO2257">
        <v>374</v>
      </c>
      <c r="BP2257">
        <v>65</v>
      </c>
      <c r="BQ2257">
        <v>0</v>
      </c>
      <c r="BR2257">
        <v>0</v>
      </c>
      <c r="BS2257">
        <v>0</v>
      </c>
      <c r="BT2257">
        <v>0</v>
      </c>
      <c r="BU2257">
        <v>0</v>
      </c>
    </row>
    <row r="2258" spans="1:73">
      <c r="A2258" t="s">
        <v>78</v>
      </c>
      <c r="B2258">
        <v>2025</v>
      </c>
      <c r="C2258" t="s">
        <v>248</v>
      </c>
      <c r="D2258">
        <v>10859</v>
      </c>
      <c r="E2258">
        <v>40720</v>
      </c>
      <c r="F2258">
        <v>7187</v>
      </c>
      <c r="G2258">
        <v>0</v>
      </c>
      <c r="H2258">
        <v>0</v>
      </c>
      <c r="I2258">
        <v>0</v>
      </c>
      <c r="J2258">
        <v>0</v>
      </c>
      <c r="K2258">
        <v>21</v>
      </c>
      <c r="L2258">
        <v>138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2129</v>
      </c>
      <c r="S2258">
        <v>487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22</v>
      </c>
      <c r="AK2258">
        <v>0</v>
      </c>
      <c r="AL2258">
        <v>0</v>
      </c>
      <c r="AM2258">
        <v>1048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69</v>
      </c>
      <c r="AX2258">
        <v>0</v>
      </c>
      <c r="AY2258">
        <v>25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2539</v>
      </c>
      <c r="BH2258">
        <v>86</v>
      </c>
      <c r="BI2258">
        <v>0</v>
      </c>
      <c r="BJ2258">
        <v>0</v>
      </c>
      <c r="BK2258">
        <v>126</v>
      </c>
      <c r="BL2258">
        <v>0</v>
      </c>
      <c r="BM2258">
        <v>0</v>
      </c>
      <c r="BN2258">
        <v>30</v>
      </c>
      <c r="BO2258">
        <v>404</v>
      </c>
      <c r="BP2258">
        <v>63</v>
      </c>
      <c r="BQ2258">
        <v>0</v>
      </c>
      <c r="BR2258">
        <v>0</v>
      </c>
      <c r="BS2258">
        <v>0</v>
      </c>
      <c r="BT2258">
        <v>0</v>
      </c>
      <c r="BU2258">
        <v>0</v>
      </c>
    </row>
    <row r="2259" spans="1:73">
      <c r="A2259" t="s">
        <v>78</v>
      </c>
      <c r="B2259">
        <v>2025</v>
      </c>
      <c r="C2259" t="s">
        <v>3</v>
      </c>
      <c r="D2259">
        <v>10634</v>
      </c>
      <c r="E2259">
        <v>40720</v>
      </c>
      <c r="F2259">
        <v>7012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95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2083</v>
      </c>
      <c r="S2259">
        <v>473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19</v>
      </c>
      <c r="AK2259">
        <v>0</v>
      </c>
      <c r="AL2259">
        <v>0</v>
      </c>
      <c r="AM2259">
        <v>1103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74</v>
      </c>
      <c r="AX2259">
        <v>0</v>
      </c>
      <c r="AY2259">
        <v>27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2521</v>
      </c>
      <c r="BH2259">
        <v>85</v>
      </c>
      <c r="BI2259">
        <v>0</v>
      </c>
      <c r="BJ2259">
        <v>0</v>
      </c>
      <c r="BK2259">
        <v>123</v>
      </c>
      <c r="BL2259">
        <v>0</v>
      </c>
      <c r="BM2259">
        <v>0</v>
      </c>
      <c r="BN2259">
        <v>26</v>
      </c>
      <c r="BO2259">
        <v>353</v>
      </c>
      <c r="BP2259">
        <v>30</v>
      </c>
      <c r="BQ2259">
        <v>0</v>
      </c>
      <c r="BR2259">
        <v>0</v>
      </c>
      <c r="BS2259">
        <v>0</v>
      </c>
      <c r="BT2259">
        <v>0</v>
      </c>
      <c r="BU2259">
        <v>0</v>
      </c>
    </row>
    <row r="2260" spans="1:73">
      <c r="A2260" t="s">
        <v>78</v>
      </c>
      <c r="B2260">
        <v>2025</v>
      </c>
      <c r="C2260" t="s">
        <v>251</v>
      </c>
      <c r="D2260">
        <v>10634</v>
      </c>
      <c r="E2260">
        <v>40720</v>
      </c>
      <c r="F2260">
        <v>6943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92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2065</v>
      </c>
      <c r="S2260">
        <v>465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18</v>
      </c>
      <c r="AK2260">
        <v>0</v>
      </c>
      <c r="AL2260">
        <v>0</v>
      </c>
      <c r="AM2260">
        <v>1081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70</v>
      </c>
      <c r="AX2260">
        <v>0</v>
      </c>
      <c r="AY2260">
        <v>27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2512</v>
      </c>
      <c r="BH2260">
        <v>88</v>
      </c>
      <c r="BI2260">
        <v>0</v>
      </c>
      <c r="BJ2260">
        <v>0</v>
      </c>
      <c r="BK2260">
        <v>123</v>
      </c>
      <c r="BL2260">
        <v>0</v>
      </c>
      <c r="BM2260">
        <v>0</v>
      </c>
      <c r="BN2260">
        <v>23</v>
      </c>
      <c r="BO2260">
        <v>354</v>
      </c>
      <c r="BP2260">
        <v>25</v>
      </c>
      <c r="BQ2260">
        <v>0</v>
      </c>
      <c r="BR2260">
        <v>0</v>
      </c>
      <c r="BS2260">
        <v>0</v>
      </c>
      <c r="BT2260">
        <v>0</v>
      </c>
      <c r="BU2260">
        <v>0</v>
      </c>
    </row>
    <row r="2261" spans="1:73">
      <c r="A2261" t="s">
        <v>78</v>
      </c>
      <c r="B2261">
        <v>2025</v>
      </c>
      <c r="C2261" t="s">
        <v>252</v>
      </c>
      <c r="D2261">
        <v>10779</v>
      </c>
      <c r="E2261">
        <v>40720</v>
      </c>
      <c r="F2261">
        <v>7099</v>
      </c>
      <c r="G2261">
        <v>0</v>
      </c>
      <c r="H2261">
        <v>0</v>
      </c>
      <c r="I2261">
        <v>0</v>
      </c>
      <c r="J2261">
        <v>0</v>
      </c>
      <c r="K2261">
        <v>16</v>
      </c>
      <c r="L2261">
        <v>118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2123</v>
      </c>
      <c r="S2261">
        <v>483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21</v>
      </c>
      <c r="AK2261">
        <v>0</v>
      </c>
      <c r="AL2261">
        <v>0</v>
      </c>
      <c r="AM2261">
        <v>1065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68</v>
      </c>
      <c r="AX2261">
        <v>0</v>
      </c>
      <c r="AY2261">
        <v>24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2499</v>
      </c>
      <c r="BH2261">
        <v>88</v>
      </c>
      <c r="BI2261">
        <v>0</v>
      </c>
      <c r="BJ2261">
        <v>0</v>
      </c>
      <c r="BK2261">
        <v>126</v>
      </c>
      <c r="BL2261">
        <v>0</v>
      </c>
      <c r="BM2261">
        <v>0</v>
      </c>
      <c r="BN2261">
        <v>27</v>
      </c>
      <c r="BO2261">
        <v>372</v>
      </c>
      <c r="BP2261">
        <v>69</v>
      </c>
      <c r="BQ2261">
        <v>0</v>
      </c>
      <c r="BR2261">
        <v>0</v>
      </c>
      <c r="BS2261">
        <v>0</v>
      </c>
      <c r="BT2261">
        <v>0</v>
      </c>
      <c r="BU2261">
        <v>0</v>
      </c>
    </row>
    <row r="2262" spans="1:73">
      <c r="A2262" t="s">
        <v>78</v>
      </c>
      <c r="B2262">
        <v>2025</v>
      </c>
      <c r="C2262" t="s">
        <v>253</v>
      </c>
      <c r="D2262">
        <v>10657</v>
      </c>
      <c r="E2262">
        <v>40720</v>
      </c>
      <c r="F2262">
        <v>7087</v>
      </c>
      <c r="G2262">
        <v>0</v>
      </c>
      <c r="H2262">
        <v>0</v>
      </c>
      <c r="I2262">
        <v>0</v>
      </c>
      <c r="J2262">
        <v>0</v>
      </c>
      <c r="K2262">
        <v>17</v>
      </c>
      <c r="L2262">
        <v>112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2116</v>
      </c>
      <c r="S2262">
        <v>482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21</v>
      </c>
      <c r="AK2262">
        <v>0</v>
      </c>
      <c r="AL2262">
        <v>0</v>
      </c>
      <c r="AM2262">
        <v>1068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69</v>
      </c>
      <c r="AX2262">
        <v>0</v>
      </c>
      <c r="AY2262">
        <v>24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2500</v>
      </c>
      <c r="BH2262">
        <v>91</v>
      </c>
      <c r="BI2262">
        <v>0</v>
      </c>
      <c r="BJ2262">
        <v>0</v>
      </c>
      <c r="BK2262">
        <v>129</v>
      </c>
      <c r="BL2262">
        <v>0</v>
      </c>
      <c r="BM2262">
        <v>0</v>
      </c>
      <c r="BN2262">
        <v>27</v>
      </c>
      <c r="BO2262">
        <v>371</v>
      </c>
      <c r="BP2262">
        <v>60</v>
      </c>
      <c r="BQ2262">
        <v>0</v>
      </c>
      <c r="BR2262">
        <v>0</v>
      </c>
      <c r="BS2262">
        <v>0</v>
      </c>
      <c r="BT2262">
        <v>0</v>
      </c>
      <c r="BU2262">
        <v>0</v>
      </c>
    </row>
    <row r="2263" spans="1:73">
      <c r="A2263" t="s">
        <v>78</v>
      </c>
      <c r="B2263">
        <v>2025</v>
      </c>
      <c r="C2263" t="s">
        <v>254</v>
      </c>
      <c r="D2263">
        <v>10657</v>
      </c>
      <c r="E2263">
        <v>40720</v>
      </c>
      <c r="F2263">
        <v>7027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99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2107</v>
      </c>
      <c r="S2263">
        <v>479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23</v>
      </c>
      <c r="AK2263">
        <v>0</v>
      </c>
      <c r="AL2263">
        <v>0</v>
      </c>
      <c r="AM2263">
        <v>1076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69</v>
      </c>
      <c r="AX2263">
        <v>0</v>
      </c>
      <c r="AY2263">
        <v>24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2509</v>
      </c>
      <c r="BH2263">
        <v>87</v>
      </c>
      <c r="BI2263">
        <v>0</v>
      </c>
      <c r="BJ2263">
        <v>0</v>
      </c>
      <c r="BK2263">
        <v>131</v>
      </c>
      <c r="BL2263">
        <v>0</v>
      </c>
      <c r="BM2263">
        <v>0</v>
      </c>
      <c r="BN2263">
        <v>27</v>
      </c>
      <c r="BO2263">
        <v>363</v>
      </c>
      <c r="BP2263">
        <v>33</v>
      </c>
      <c r="BQ2263">
        <v>0</v>
      </c>
      <c r="BR2263">
        <v>0</v>
      </c>
      <c r="BS2263">
        <v>0</v>
      </c>
      <c r="BT2263">
        <v>0</v>
      </c>
      <c r="BU2263">
        <v>0</v>
      </c>
    </row>
    <row r="2264" spans="1:73">
      <c r="A2264" t="s">
        <v>78</v>
      </c>
      <c r="B2264">
        <v>2025</v>
      </c>
      <c r="C2264" t="s">
        <v>255</v>
      </c>
      <c r="D2264">
        <v>10657</v>
      </c>
      <c r="E2264">
        <v>40720</v>
      </c>
      <c r="F2264">
        <v>7059</v>
      </c>
      <c r="G2264">
        <v>0</v>
      </c>
      <c r="H2264">
        <v>0</v>
      </c>
      <c r="I2264">
        <v>0</v>
      </c>
      <c r="J2264">
        <v>0</v>
      </c>
      <c r="K2264">
        <v>13</v>
      </c>
      <c r="L2264">
        <v>107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2106</v>
      </c>
      <c r="S2264">
        <v>479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21</v>
      </c>
      <c r="AK2264">
        <v>0</v>
      </c>
      <c r="AL2264">
        <v>0</v>
      </c>
      <c r="AM2264">
        <v>1082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68</v>
      </c>
      <c r="AX2264">
        <v>0</v>
      </c>
      <c r="AY2264">
        <v>25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2504</v>
      </c>
      <c r="BH2264">
        <v>88</v>
      </c>
      <c r="BI2264">
        <v>0</v>
      </c>
      <c r="BJ2264">
        <v>0</v>
      </c>
      <c r="BK2264">
        <v>133</v>
      </c>
      <c r="BL2264">
        <v>0</v>
      </c>
      <c r="BM2264">
        <v>0</v>
      </c>
      <c r="BN2264">
        <v>26</v>
      </c>
      <c r="BO2264">
        <v>356</v>
      </c>
      <c r="BP2264">
        <v>51</v>
      </c>
      <c r="BQ2264">
        <v>0</v>
      </c>
      <c r="BR2264">
        <v>0</v>
      </c>
      <c r="BS2264">
        <v>0</v>
      </c>
      <c r="BT2264">
        <v>0</v>
      </c>
      <c r="BU2264">
        <v>0</v>
      </c>
    </row>
    <row r="2265" spans="1:73">
      <c r="A2265" t="s">
        <v>78</v>
      </c>
      <c r="B2265">
        <v>2025</v>
      </c>
      <c r="C2265" t="s">
        <v>256</v>
      </c>
      <c r="D2265">
        <v>10859</v>
      </c>
      <c r="E2265">
        <v>40720</v>
      </c>
      <c r="F2265">
        <v>7172</v>
      </c>
      <c r="G2265">
        <v>0</v>
      </c>
      <c r="H2265">
        <v>0</v>
      </c>
      <c r="I2265">
        <v>0</v>
      </c>
      <c r="J2265">
        <v>0</v>
      </c>
      <c r="K2265">
        <v>19</v>
      </c>
      <c r="L2265">
        <v>133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2131</v>
      </c>
      <c r="S2265">
        <v>487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22</v>
      </c>
      <c r="AK2265">
        <v>0</v>
      </c>
      <c r="AL2265">
        <v>0</v>
      </c>
      <c r="AM2265">
        <v>1056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70</v>
      </c>
      <c r="AX2265">
        <v>0</v>
      </c>
      <c r="AY2265">
        <v>25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2524</v>
      </c>
      <c r="BH2265">
        <v>91</v>
      </c>
      <c r="BI2265">
        <v>0</v>
      </c>
      <c r="BJ2265">
        <v>0</v>
      </c>
      <c r="BK2265">
        <v>124</v>
      </c>
      <c r="BL2265">
        <v>0</v>
      </c>
      <c r="BM2265">
        <v>0</v>
      </c>
      <c r="BN2265">
        <v>29</v>
      </c>
      <c r="BO2265">
        <v>398</v>
      </c>
      <c r="BP2265">
        <v>63</v>
      </c>
      <c r="BQ2265">
        <v>0</v>
      </c>
      <c r="BR2265">
        <v>0</v>
      </c>
      <c r="BS2265">
        <v>0</v>
      </c>
      <c r="BT2265">
        <v>0</v>
      </c>
      <c r="BU2265">
        <v>0</v>
      </c>
    </row>
    <row r="2266" spans="1:73">
      <c r="A2266" t="s">
        <v>78</v>
      </c>
      <c r="B2266">
        <v>2025</v>
      </c>
      <c r="C2266" t="s">
        <v>257</v>
      </c>
      <c r="D2266">
        <v>10846</v>
      </c>
      <c r="E2266">
        <v>40720</v>
      </c>
      <c r="F2266">
        <v>7157</v>
      </c>
      <c r="G2266">
        <v>0</v>
      </c>
      <c r="H2266">
        <v>0</v>
      </c>
      <c r="I2266">
        <v>0</v>
      </c>
      <c r="J2266">
        <v>0</v>
      </c>
      <c r="K2266">
        <v>18</v>
      </c>
      <c r="L2266">
        <v>133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2131</v>
      </c>
      <c r="S2266">
        <v>489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21</v>
      </c>
      <c r="AK2266">
        <v>0</v>
      </c>
      <c r="AL2266">
        <v>0</v>
      </c>
      <c r="AM2266">
        <v>1053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70</v>
      </c>
      <c r="AX2266">
        <v>0</v>
      </c>
      <c r="AY2266">
        <v>25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2518</v>
      </c>
      <c r="BH2266">
        <v>94</v>
      </c>
      <c r="BI2266">
        <v>0</v>
      </c>
      <c r="BJ2266">
        <v>0</v>
      </c>
      <c r="BK2266">
        <v>125</v>
      </c>
      <c r="BL2266">
        <v>0</v>
      </c>
      <c r="BM2266">
        <v>0</v>
      </c>
      <c r="BN2266">
        <v>29</v>
      </c>
      <c r="BO2266">
        <v>387</v>
      </c>
      <c r="BP2266">
        <v>64</v>
      </c>
      <c r="BQ2266">
        <v>0</v>
      </c>
      <c r="BR2266">
        <v>0</v>
      </c>
      <c r="BS2266">
        <v>0</v>
      </c>
      <c r="BT2266">
        <v>0</v>
      </c>
      <c r="BU2266">
        <v>0</v>
      </c>
    </row>
    <row r="2267" spans="1:73">
      <c r="A2267" t="s">
        <v>78</v>
      </c>
      <c r="B2267">
        <v>2025</v>
      </c>
      <c r="C2267" t="s">
        <v>258</v>
      </c>
      <c r="D2267">
        <v>10822</v>
      </c>
      <c r="E2267">
        <v>40720</v>
      </c>
      <c r="F2267">
        <v>7134</v>
      </c>
      <c r="G2267">
        <v>0</v>
      </c>
      <c r="H2267">
        <v>0</v>
      </c>
      <c r="I2267">
        <v>0</v>
      </c>
      <c r="J2267">
        <v>0</v>
      </c>
      <c r="K2267">
        <v>16</v>
      </c>
      <c r="L2267">
        <v>126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2129</v>
      </c>
      <c r="S2267">
        <v>486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20</v>
      </c>
      <c r="AK2267">
        <v>0</v>
      </c>
      <c r="AL2267">
        <v>0</v>
      </c>
      <c r="AM2267">
        <v>1054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72</v>
      </c>
      <c r="AX2267">
        <v>0</v>
      </c>
      <c r="AY2267">
        <v>24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2511</v>
      </c>
      <c r="BH2267">
        <v>90</v>
      </c>
      <c r="BI2267">
        <v>0</v>
      </c>
      <c r="BJ2267">
        <v>0</v>
      </c>
      <c r="BK2267">
        <v>123</v>
      </c>
      <c r="BL2267">
        <v>0</v>
      </c>
      <c r="BM2267">
        <v>0</v>
      </c>
      <c r="BN2267">
        <v>27</v>
      </c>
      <c r="BO2267">
        <v>388</v>
      </c>
      <c r="BP2267">
        <v>68</v>
      </c>
      <c r="BQ2267">
        <v>0</v>
      </c>
      <c r="BR2267">
        <v>0</v>
      </c>
      <c r="BS2267">
        <v>0</v>
      </c>
      <c r="BT2267">
        <v>0</v>
      </c>
      <c r="BU2267">
        <v>0</v>
      </c>
    </row>
    <row r="2268" spans="1:73">
      <c r="A2268" t="s">
        <v>78</v>
      </c>
      <c r="B2268">
        <v>2026</v>
      </c>
      <c r="C2268" t="s">
        <v>3</v>
      </c>
      <c r="D2268">
        <v>10859</v>
      </c>
      <c r="E2268">
        <v>40720</v>
      </c>
      <c r="F2268">
        <v>7261</v>
      </c>
      <c r="G2268">
        <v>0</v>
      </c>
      <c r="H2268">
        <v>0</v>
      </c>
      <c r="I2268">
        <v>0</v>
      </c>
      <c r="J2268">
        <v>0</v>
      </c>
      <c r="K2268">
        <v>38</v>
      </c>
      <c r="L2268">
        <v>176</v>
      </c>
      <c r="M2268">
        <v>0</v>
      </c>
      <c r="N2268">
        <v>59</v>
      </c>
      <c r="O2268">
        <v>0</v>
      </c>
      <c r="P2268">
        <v>0</v>
      </c>
      <c r="Q2268">
        <v>0</v>
      </c>
      <c r="R2268">
        <v>1959</v>
      </c>
      <c r="S2268">
        <v>81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306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51</v>
      </c>
      <c r="AK2268">
        <v>0</v>
      </c>
      <c r="AL2268">
        <v>0</v>
      </c>
      <c r="AM2268">
        <v>921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73</v>
      </c>
      <c r="AX2268">
        <v>0</v>
      </c>
      <c r="AY2268">
        <v>23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2885</v>
      </c>
      <c r="BH2268">
        <v>87</v>
      </c>
      <c r="BI2268">
        <v>0</v>
      </c>
      <c r="BJ2268">
        <v>0</v>
      </c>
      <c r="BK2268">
        <v>113</v>
      </c>
      <c r="BL2268">
        <v>0</v>
      </c>
      <c r="BM2268">
        <v>0</v>
      </c>
      <c r="BN2268">
        <v>70</v>
      </c>
      <c r="BO2268">
        <v>419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</row>
    <row r="2269" spans="1:73">
      <c r="A2269" t="s">
        <v>78</v>
      </c>
      <c r="B2269">
        <v>2026</v>
      </c>
      <c r="C2269" t="s">
        <v>251</v>
      </c>
      <c r="D2269">
        <v>10859</v>
      </c>
      <c r="E2269">
        <v>40720</v>
      </c>
      <c r="F2269">
        <v>7198</v>
      </c>
      <c r="G2269">
        <v>0</v>
      </c>
      <c r="H2269">
        <v>0</v>
      </c>
      <c r="I2269">
        <v>0</v>
      </c>
      <c r="J2269">
        <v>0</v>
      </c>
      <c r="K2269">
        <v>39</v>
      </c>
      <c r="L2269">
        <v>170</v>
      </c>
      <c r="M2269">
        <v>0</v>
      </c>
      <c r="N2269">
        <v>56</v>
      </c>
      <c r="O2269">
        <v>0</v>
      </c>
      <c r="P2269">
        <v>0</v>
      </c>
      <c r="Q2269">
        <v>0</v>
      </c>
      <c r="R2269">
        <v>1948</v>
      </c>
      <c r="S2269">
        <v>83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262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46</v>
      </c>
      <c r="AK2269">
        <v>0</v>
      </c>
      <c r="AL2269">
        <v>0</v>
      </c>
      <c r="AM2269">
        <v>946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73</v>
      </c>
      <c r="AX2269">
        <v>0</v>
      </c>
      <c r="AY2269">
        <v>23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2863</v>
      </c>
      <c r="BH2269">
        <v>84</v>
      </c>
      <c r="BI2269">
        <v>0</v>
      </c>
      <c r="BJ2269">
        <v>0</v>
      </c>
      <c r="BK2269">
        <v>119</v>
      </c>
      <c r="BL2269">
        <v>0</v>
      </c>
      <c r="BM2269">
        <v>0</v>
      </c>
      <c r="BN2269">
        <v>62</v>
      </c>
      <c r="BO2269">
        <v>424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</row>
    <row r="2270" spans="1:73">
      <c r="A2270" t="s">
        <v>79</v>
      </c>
      <c r="B2270">
        <v>2019</v>
      </c>
      <c r="C2270" t="s">
        <v>248</v>
      </c>
      <c r="D2270">
        <v>6948</v>
      </c>
      <c r="E2270">
        <v>23266</v>
      </c>
      <c r="F2270">
        <v>2393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16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803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541</v>
      </c>
      <c r="AN2270">
        <v>0</v>
      </c>
      <c r="AO2270">
        <v>0</v>
      </c>
      <c r="AP2270">
        <v>0</v>
      </c>
      <c r="AQ2270">
        <v>691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68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274</v>
      </c>
      <c r="BS2270">
        <v>0</v>
      </c>
      <c r="BT2270">
        <v>0</v>
      </c>
      <c r="BU2270">
        <v>0</v>
      </c>
    </row>
    <row r="2271" spans="1:73">
      <c r="A2271" t="s">
        <v>79</v>
      </c>
      <c r="B2271">
        <v>2020</v>
      </c>
      <c r="C2271" t="s">
        <v>248</v>
      </c>
      <c r="D2271">
        <v>6595</v>
      </c>
      <c r="E2271">
        <v>23266</v>
      </c>
      <c r="F2271">
        <v>2693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17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977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447</v>
      </c>
      <c r="AN2271">
        <v>0</v>
      </c>
      <c r="AO2271">
        <v>0</v>
      </c>
      <c r="AP2271">
        <v>0</v>
      </c>
      <c r="AQ2271">
        <v>882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78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292</v>
      </c>
      <c r="BS2271">
        <v>0</v>
      </c>
      <c r="BT2271">
        <v>0</v>
      </c>
      <c r="BU2271">
        <v>0</v>
      </c>
    </row>
    <row r="2272" spans="1:73">
      <c r="A2272" t="s">
        <v>79</v>
      </c>
      <c r="B2272">
        <v>2021</v>
      </c>
      <c r="C2272" t="s">
        <v>248</v>
      </c>
      <c r="D2272">
        <v>6682</v>
      </c>
      <c r="E2272">
        <v>23266</v>
      </c>
      <c r="F2272">
        <v>2899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123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1099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396</v>
      </c>
      <c r="AN2272">
        <v>0</v>
      </c>
      <c r="AO2272">
        <v>0</v>
      </c>
      <c r="AP2272">
        <v>0</v>
      </c>
      <c r="AQ2272">
        <v>915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78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288</v>
      </c>
      <c r="BS2272">
        <v>0</v>
      </c>
      <c r="BT2272">
        <v>0</v>
      </c>
      <c r="BU2272">
        <v>0</v>
      </c>
    </row>
    <row r="2273" spans="1:73">
      <c r="A2273" t="s">
        <v>79</v>
      </c>
      <c r="B2273">
        <v>2022</v>
      </c>
      <c r="C2273" t="s">
        <v>248</v>
      </c>
      <c r="D2273">
        <v>6819</v>
      </c>
      <c r="E2273">
        <v>23266</v>
      </c>
      <c r="F2273">
        <v>3232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186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1132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370</v>
      </c>
      <c r="AN2273">
        <v>0</v>
      </c>
      <c r="AO2273">
        <v>0</v>
      </c>
      <c r="AP2273">
        <v>0</v>
      </c>
      <c r="AQ2273">
        <v>1170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79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295</v>
      </c>
      <c r="BS2273">
        <v>0</v>
      </c>
      <c r="BT2273">
        <v>0</v>
      </c>
      <c r="BU2273">
        <v>0</v>
      </c>
    </row>
    <row r="2274" spans="1:73">
      <c r="A2274" t="s">
        <v>79</v>
      </c>
      <c r="B2274">
        <v>2023</v>
      </c>
      <c r="C2274" t="s">
        <v>249</v>
      </c>
      <c r="D2274">
        <v>6824</v>
      </c>
      <c r="E2274">
        <v>23266</v>
      </c>
      <c r="F2274">
        <v>3482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186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1141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452</v>
      </c>
      <c r="AN2274">
        <v>0</v>
      </c>
      <c r="AO2274">
        <v>0</v>
      </c>
      <c r="AP2274">
        <v>0</v>
      </c>
      <c r="AQ2274">
        <v>1336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70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297</v>
      </c>
      <c r="BS2274">
        <v>0</v>
      </c>
      <c r="BT2274">
        <v>0</v>
      </c>
      <c r="BU2274">
        <v>0</v>
      </c>
    </row>
    <row r="2275" spans="1:73">
      <c r="A2275" t="s">
        <v>79</v>
      </c>
      <c r="B2275">
        <v>2023</v>
      </c>
      <c r="C2275" t="s">
        <v>250</v>
      </c>
      <c r="D2275">
        <v>6839</v>
      </c>
      <c r="E2275">
        <v>23266</v>
      </c>
      <c r="F2275">
        <v>3516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177</v>
      </c>
      <c r="M2275">
        <v>0</v>
      </c>
      <c r="N2275">
        <v>0</v>
      </c>
      <c r="O2275">
        <v>0</v>
      </c>
      <c r="P2275">
        <v>11</v>
      </c>
      <c r="Q2275">
        <v>0</v>
      </c>
      <c r="R2275">
        <v>1149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466</v>
      </c>
      <c r="AN2275">
        <v>0</v>
      </c>
      <c r="AO2275">
        <v>0</v>
      </c>
      <c r="AP2275">
        <v>0</v>
      </c>
      <c r="AQ2275">
        <v>1368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72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273</v>
      </c>
      <c r="BS2275">
        <v>0</v>
      </c>
      <c r="BT2275">
        <v>0</v>
      </c>
      <c r="BU2275">
        <v>0</v>
      </c>
    </row>
    <row r="2276" spans="1:73">
      <c r="A2276" t="s">
        <v>79</v>
      </c>
      <c r="B2276">
        <v>2023</v>
      </c>
      <c r="C2276" t="s">
        <v>248</v>
      </c>
      <c r="D2276">
        <v>6870</v>
      </c>
      <c r="E2276">
        <v>23266</v>
      </c>
      <c r="F2276">
        <v>3558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180</v>
      </c>
      <c r="M2276">
        <v>0</v>
      </c>
      <c r="N2276">
        <v>0</v>
      </c>
      <c r="O2276">
        <v>0</v>
      </c>
      <c r="P2276">
        <v>11</v>
      </c>
      <c r="Q2276">
        <v>0</v>
      </c>
      <c r="R2276">
        <v>1150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480</v>
      </c>
      <c r="AN2276">
        <v>0</v>
      </c>
      <c r="AO2276">
        <v>0</v>
      </c>
      <c r="AP2276">
        <v>0</v>
      </c>
      <c r="AQ2276">
        <v>1413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71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253</v>
      </c>
      <c r="BS2276">
        <v>0</v>
      </c>
      <c r="BT2276">
        <v>0</v>
      </c>
      <c r="BU2276">
        <v>0</v>
      </c>
    </row>
    <row r="2277" spans="1:73">
      <c r="A2277" t="s">
        <v>79</v>
      </c>
      <c r="B2277">
        <v>2023</v>
      </c>
      <c r="C2277" t="s">
        <v>3</v>
      </c>
      <c r="D2277">
        <v>6812</v>
      </c>
      <c r="E2277">
        <v>23266</v>
      </c>
      <c r="F2277">
        <v>3484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184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1138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462</v>
      </c>
      <c r="AN2277">
        <v>0</v>
      </c>
      <c r="AO2277">
        <v>0</v>
      </c>
      <c r="AP2277">
        <v>0</v>
      </c>
      <c r="AQ2277">
        <v>1348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73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279</v>
      </c>
      <c r="BS2277">
        <v>0</v>
      </c>
      <c r="BT2277">
        <v>0</v>
      </c>
      <c r="BU2277">
        <v>0</v>
      </c>
    </row>
    <row r="2278" spans="1:73">
      <c r="A2278" t="s">
        <v>79</v>
      </c>
      <c r="B2278">
        <v>2023</v>
      </c>
      <c r="C2278" t="s">
        <v>251</v>
      </c>
      <c r="D2278">
        <v>6811</v>
      </c>
      <c r="E2278">
        <v>23266</v>
      </c>
      <c r="F2278">
        <v>3402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190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1135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441</v>
      </c>
      <c r="AN2278">
        <v>0</v>
      </c>
      <c r="AO2278">
        <v>0</v>
      </c>
      <c r="AP2278">
        <v>0</v>
      </c>
      <c r="AQ2278">
        <v>1279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74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283</v>
      </c>
      <c r="BS2278">
        <v>0</v>
      </c>
      <c r="BT2278">
        <v>0</v>
      </c>
      <c r="BU2278">
        <v>0</v>
      </c>
    </row>
    <row r="2279" spans="1:73">
      <c r="A2279" t="s">
        <v>79</v>
      </c>
      <c r="B2279">
        <v>2023</v>
      </c>
      <c r="C2279" t="s">
        <v>252</v>
      </c>
      <c r="D2279">
        <v>6834</v>
      </c>
      <c r="E2279">
        <v>23266</v>
      </c>
      <c r="F2279">
        <v>3517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178</v>
      </c>
      <c r="M2279">
        <v>0</v>
      </c>
      <c r="N2279">
        <v>0</v>
      </c>
      <c r="O2279">
        <v>0</v>
      </c>
      <c r="P2279">
        <v>11</v>
      </c>
      <c r="Q2279">
        <v>0</v>
      </c>
      <c r="R2279">
        <v>1149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464</v>
      </c>
      <c r="AN2279">
        <v>0</v>
      </c>
      <c r="AO2279">
        <v>0</v>
      </c>
      <c r="AP2279">
        <v>0</v>
      </c>
      <c r="AQ2279">
        <v>1363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71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281</v>
      </c>
      <c r="BS2279">
        <v>0</v>
      </c>
      <c r="BT2279">
        <v>0</v>
      </c>
      <c r="BU2279">
        <v>0</v>
      </c>
    </row>
    <row r="2280" spans="1:73">
      <c r="A2280" t="s">
        <v>79</v>
      </c>
      <c r="B2280">
        <v>2023</v>
      </c>
      <c r="C2280" t="s">
        <v>253</v>
      </c>
      <c r="D2280">
        <v>6827</v>
      </c>
      <c r="E2280">
        <v>23266</v>
      </c>
      <c r="F2280">
        <v>3507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180</v>
      </c>
      <c r="M2280">
        <v>0</v>
      </c>
      <c r="N2280">
        <v>0</v>
      </c>
      <c r="O2280">
        <v>0</v>
      </c>
      <c r="P2280">
        <v>11</v>
      </c>
      <c r="Q2280">
        <v>0</v>
      </c>
      <c r="R2280">
        <v>1144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463</v>
      </c>
      <c r="AN2280">
        <v>0</v>
      </c>
      <c r="AO2280">
        <v>0</v>
      </c>
      <c r="AP2280">
        <v>0</v>
      </c>
      <c r="AQ2280">
        <v>1357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71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281</v>
      </c>
      <c r="BS2280">
        <v>0</v>
      </c>
      <c r="BT2280">
        <v>0</v>
      </c>
      <c r="BU2280">
        <v>0</v>
      </c>
    </row>
    <row r="2281" spans="1:73">
      <c r="A2281" t="s">
        <v>79</v>
      </c>
      <c r="B2281">
        <v>2023</v>
      </c>
      <c r="C2281" t="s">
        <v>254</v>
      </c>
      <c r="D2281">
        <v>6812</v>
      </c>
      <c r="E2281">
        <v>23266</v>
      </c>
      <c r="F2281">
        <v>3480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186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1142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455</v>
      </c>
      <c r="AN2281">
        <v>0</v>
      </c>
      <c r="AO2281">
        <v>0</v>
      </c>
      <c r="AP2281">
        <v>0</v>
      </c>
      <c r="AQ2281">
        <v>1348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71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278</v>
      </c>
      <c r="BS2281">
        <v>0</v>
      </c>
      <c r="BT2281">
        <v>0</v>
      </c>
      <c r="BU2281">
        <v>0</v>
      </c>
    </row>
    <row r="2282" spans="1:73">
      <c r="A2282" t="s">
        <v>79</v>
      </c>
      <c r="B2282">
        <v>2023</v>
      </c>
      <c r="C2282" t="s">
        <v>255</v>
      </c>
      <c r="D2282">
        <v>6827</v>
      </c>
      <c r="E2282">
        <v>23266</v>
      </c>
      <c r="F2282">
        <v>3489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182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1143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459</v>
      </c>
      <c r="AN2282">
        <v>0</v>
      </c>
      <c r="AO2282">
        <v>0</v>
      </c>
      <c r="AP2282">
        <v>0</v>
      </c>
      <c r="AQ2282">
        <v>1347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71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287</v>
      </c>
      <c r="BS2282">
        <v>0</v>
      </c>
      <c r="BT2282">
        <v>0</v>
      </c>
      <c r="BU2282">
        <v>0</v>
      </c>
    </row>
    <row r="2283" spans="1:73">
      <c r="A2283" t="s">
        <v>79</v>
      </c>
      <c r="B2283">
        <v>2023</v>
      </c>
      <c r="C2283" t="s">
        <v>256</v>
      </c>
      <c r="D2283">
        <v>6861</v>
      </c>
      <c r="E2283">
        <v>23266</v>
      </c>
      <c r="F2283">
        <v>3555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179</v>
      </c>
      <c r="M2283">
        <v>0</v>
      </c>
      <c r="N2283">
        <v>0</v>
      </c>
      <c r="O2283">
        <v>0</v>
      </c>
      <c r="P2283">
        <v>11</v>
      </c>
      <c r="Q2283">
        <v>0</v>
      </c>
      <c r="R2283">
        <v>1150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475</v>
      </c>
      <c r="AN2283">
        <v>0</v>
      </c>
      <c r="AO2283">
        <v>0</v>
      </c>
      <c r="AP2283">
        <v>0</v>
      </c>
      <c r="AQ2283">
        <v>1413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72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255</v>
      </c>
      <c r="BS2283">
        <v>0</v>
      </c>
      <c r="BT2283">
        <v>0</v>
      </c>
      <c r="BU2283">
        <v>0</v>
      </c>
    </row>
    <row r="2284" spans="1:73">
      <c r="A2284" t="s">
        <v>79</v>
      </c>
      <c r="B2284">
        <v>2023</v>
      </c>
      <c r="C2284" t="s">
        <v>257</v>
      </c>
      <c r="D2284">
        <v>6847</v>
      </c>
      <c r="E2284">
        <v>23266</v>
      </c>
      <c r="F2284">
        <v>3537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181</v>
      </c>
      <c r="M2284">
        <v>0</v>
      </c>
      <c r="N2284">
        <v>0</v>
      </c>
      <c r="O2284">
        <v>0</v>
      </c>
      <c r="P2284">
        <v>11</v>
      </c>
      <c r="Q2284">
        <v>0</v>
      </c>
      <c r="R2284">
        <v>1150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472</v>
      </c>
      <c r="AN2284">
        <v>0</v>
      </c>
      <c r="AO2284">
        <v>0</v>
      </c>
      <c r="AP2284">
        <v>0</v>
      </c>
      <c r="AQ2284">
        <v>1389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71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263</v>
      </c>
      <c r="BS2284">
        <v>0</v>
      </c>
      <c r="BT2284">
        <v>0</v>
      </c>
      <c r="BU2284">
        <v>0</v>
      </c>
    </row>
    <row r="2285" spans="1:73">
      <c r="A2285" t="s">
        <v>79</v>
      </c>
      <c r="B2285">
        <v>2023</v>
      </c>
      <c r="C2285" t="s">
        <v>258</v>
      </c>
      <c r="D2285">
        <v>6847</v>
      </c>
      <c r="E2285">
        <v>23266</v>
      </c>
      <c r="F2285">
        <v>3528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180</v>
      </c>
      <c r="M2285">
        <v>0</v>
      </c>
      <c r="N2285">
        <v>0</v>
      </c>
      <c r="O2285">
        <v>0</v>
      </c>
      <c r="P2285">
        <v>11</v>
      </c>
      <c r="Q2285">
        <v>0</v>
      </c>
      <c r="R2285">
        <v>1151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472</v>
      </c>
      <c r="AN2285">
        <v>0</v>
      </c>
      <c r="AO2285">
        <v>0</v>
      </c>
      <c r="AP2285">
        <v>0</v>
      </c>
      <c r="AQ2285">
        <v>1373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71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270</v>
      </c>
      <c r="BS2285">
        <v>0</v>
      </c>
      <c r="BT2285">
        <v>0</v>
      </c>
      <c r="BU2285">
        <v>0</v>
      </c>
    </row>
    <row r="2286" spans="1:73">
      <c r="A2286" t="s">
        <v>79</v>
      </c>
      <c r="B2286">
        <v>2024</v>
      </c>
      <c r="C2286" t="s">
        <v>249</v>
      </c>
      <c r="D2286">
        <v>6887</v>
      </c>
      <c r="E2286">
        <v>23266</v>
      </c>
      <c r="F2286">
        <v>3792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191</v>
      </c>
      <c r="M2286">
        <v>0</v>
      </c>
      <c r="N2286">
        <v>0</v>
      </c>
      <c r="O2286">
        <v>0</v>
      </c>
      <c r="P2286">
        <v>18</v>
      </c>
      <c r="Q2286">
        <v>0</v>
      </c>
      <c r="R2286">
        <v>1203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2031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88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261</v>
      </c>
      <c r="BS2286">
        <v>0</v>
      </c>
      <c r="BT2286">
        <v>0</v>
      </c>
      <c r="BU2286">
        <v>0</v>
      </c>
    </row>
    <row r="2287" spans="1:73">
      <c r="A2287" t="s">
        <v>79</v>
      </c>
      <c r="B2287">
        <v>2024</v>
      </c>
      <c r="C2287" t="s">
        <v>250</v>
      </c>
      <c r="D2287">
        <v>6902</v>
      </c>
      <c r="E2287">
        <v>23266</v>
      </c>
      <c r="F2287">
        <v>3810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197</v>
      </c>
      <c r="M2287">
        <v>0</v>
      </c>
      <c r="N2287">
        <v>0</v>
      </c>
      <c r="O2287">
        <v>0</v>
      </c>
      <c r="P2287">
        <v>18</v>
      </c>
      <c r="Q2287">
        <v>0</v>
      </c>
      <c r="R2287">
        <v>1203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2078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90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224</v>
      </c>
      <c r="BS2287">
        <v>0</v>
      </c>
      <c r="BT2287">
        <v>0</v>
      </c>
      <c r="BU2287">
        <v>0</v>
      </c>
    </row>
    <row r="2288" spans="1:73">
      <c r="A2288" t="s">
        <v>79</v>
      </c>
      <c r="B2288">
        <v>2024</v>
      </c>
      <c r="C2288" t="s">
        <v>248</v>
      </c>
      <c r="D2288">
        <v>6909</v>
      </c>
      <c r="E2288">
        <v>23266</v>
      </c>
      <c r="F2288">
        <v>3808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205</v>
      </c>
      <c r="M2288">
        <v>0</v>
      </c>
      <c r="N2288">
        <v>0</v>
      </c>
      <c r="O2288">
        <v>0</v>
      </c>
      <c r="P2288">
        <v>18</v>
      </c>
      <c r="Q2288">
        <v>0</v>
      </c>
      <c r="R2288">
        <v>1200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2075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89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221</v>
      </c>
      <c r="BS2288">
        <v>0</v>
      </c>
      <c r="BT2288">
        <v>0</v>
      </c>
      <c r="BU2288">
        <v>0</v>
      </c>
    </row>
    <row r="2289" spans="1:73">
      <c r="A2289" t="s">
        <v>79</v>
      </c>
      <c r="B2289">
        <v>2024</v>
      </c>
      <c r="C2289" t="s">
        <v>3</v>
      </c>
      <c r="D2289">
        <v>6870</v>
      </c>
      <c r="E2289">
        <v>23266</v>
      </c>
      <c r="F2289">
        <v>3763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190</v>
      </c>
      <c r="M2289">
        <v>0</v>
      </c>
      <c r="N2289">
        <v>0</v>
      </c>
      <c r="O2289">
        <v>0</v>
      </c>
      <c r="P2289">
        <v>17</v>
      </c>
      <c r="Q2289">
        <v>0</v>
      </c>
      <c r="R2289">
        <v>1193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2031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83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249</v>
      </c>
      <c r="BS2289">
        <v>0</v>
      </c>
      <c r="BT2289">
        <v>0</v>
      </c>
      <c r="BU2289">
        <v>0</v>
      </c>
    </row>
    <row r="2290" spans="1:73">
      <c r="A2290" t="s">
        <v>79</v>
      </c>
      <c r="B2290">
        <v>2024</v>
      </c>
      <c r="C2290" t="s">
        <v>251</v>
      </c>
      <c r="D2290">
        <v>6871</v>
      </c>
      <c r="E2290">
        <v>23266</v>
      </c>
      <c r="F2290">
        <v>3736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193</v>
      </c>
      <c r="M2290">
        <v>0</v>
      </c>
      <c r="N2290">
        <v>0</v>
      </c>
      <c r="O2290">
        <v>0</v>
      </c>
      <c r="P2290">
        <v>18</v>
      </c>
      <c r="Q2290">
        <v>0</v>
      </c>
      <c r="R2290">
        <v>1165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2021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85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254</v>
      </c>
      <c r="BS2290">
        <v>0</v>
      </c>
      <c r="BT2290">
        <v>0</v>
      </c>
      <c r="BU2290">
        <v>0</v>
      </c>
    </row>
    <row r="2291" spans="1:73">
      <c r="A2291" t="s">
        <v>79</v>
      </c>
      <c r="B2291">
        <v>2024</v>
      </c>
      <c r="C2291" t="s">
        <v>252</v>
      </c>
      <c r="D2291">
        <v>6902</v>
      </c>
      <c r="E2291">
        <v>23266</v>
      </c>
      <c r="F2291">
        <v>3810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196</v>
      </c>
      <c r="M2291">
        <v>0</v>
      </c>
      <c r="N2291">
        <v>0</v>
      </c>
      <c r="O2291">
        <v>0</v>
      </c>
      <c r="P2291">
        <v>18</v>
      </c>
      <c r="Q2291">
        <v>0</v>
      </c>
      <c r="R2291">
        <v>1202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2077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89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228</v>
      </c>
      <c r="BS2291">
        <v>0</v>
      </c>
      <c r="BT2291">
        <v>0</v>
      </c>
      <c r="BU2291">
        <v>0</v>
      </c>
    </row>
    <row r="2292" spans="1:73">
      <c r="A2292" t="s">
        <v>79</v>
      </c>
      <c r="B2292">
        <v>2024</v>
      </c>
      <c r="C2292" t="s">
        <v>253</v>
      </c>
      <c r="D2292">
        <v>6902</v>
      </c>
      <c r="E2292">
        <v>23266</v>
      </c>
      <c r="F2292">
        <v>3812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195</v>
      </c>
      <c r="M2292">
        <v>0</v>
      </c>
      <c r="N2292">
        <v>0</v>
      </c>
      <c r="O2292">
        <v>0</v>
      </c>
      <c r="P2292">
        <v>18</v>
      </c>
      <c r="Q2292">
        <v>0</v>
      </c>
      <c r="R2292">
        <v>1202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2060</v>
      </c>
      <c r="AN2292">
        <v>11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88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238</v>
      </c>
      <c r="BS2292">
        <v>0</v>
      </c>
      <c r="BT2292">
        <v>0</v>
      </c>
      <c r="BU2292">
        <v>0</v>
      </c>
    </row>
    <row r="2293" spans="1:73">
      <c r="A2293" t="s">
        <v>79</v>
      </c>
      <c r="B2293">
        <v>2024</v>
      </c>
      <c r="C2293" t="s">
        <v>254</v>
      </c>
      <c r="D2293">
        <v>6874</v>
      </c>
      <c r="E2293">
        <v>23266</v>
      </c>
      <c r="F2293">
        <v>3775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189</v>
      </c>
      <c r="M2293">
        <v>0</v>
      </c>
      <c r="N2293">
        <v>0</v>
      </c>
      <c r="O2293">
        <v>0</v>
      </c>
      <c r="P2293">
        <v>19</v>
      </c>
      <c r="Q2293">
        <v>0</v>
      </c>
      <c r="R2293">
        <v>1200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2038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83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246</v>
      </c>
      <c r="BS2293">
        <v>0</v>
      </c>
      <c r="BT2293">
        <v>0</v>
      </c>
      <c r="BU2293">
        <v>0</v>
      </c>
    </row>
    <row r="2294" spans="1:73">
      <c r="A2294" t="s">
        <v>79</v>
      </c>
      <c r="B2294">
        <v>2024</v>
      </c>
      <c r="C2294" t="s">
        <v>255</v>
      </c>
      <c r="D2294">
        <v>6888</v>
      </c>
      <c r="E2294">
        <v>23266</v>
      </c>
      <c r="F2294">
        <v>3790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194</v>
      </c>
      <c r="M2294">
        <v>0</v>
      </c>
      <c r="N2294">
        <v>0</v>
      </c>
      <c r="O2294">
        <v>0</v>
      </c>
      <c r="P2294">
        <v>18</v>
      </c>
      <c r="Q2294">
        <v>0</v>
      </c>
      <c r="R2294">
        <v>1204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2033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88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253</v>
      </c>
      <c r="BS2294">
        <v>0</v>
      </c>
      <c r="BT2294">
        <v>0</v>
      </c>
      <c r="BU2294">
        <v>0</v>
      </c>
    </row>
    <row r="2295" spans="1:73">
      <c r="A2295" t="s">
        <v>79</v>
      </c>
      <c r="B2295">
        <v>2024</v>
      </c>
      <c r="C2295" t="s">
        <v>256</v>
      </c>
      <c r="D2295">
        <v>6921</v>
      </c>
      <c r="E2295">
        <v>23266</v>
      </c>
      <c r="F2295">
        <v>3810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201</v>
      </c>
      <c r="M2295">
        <v>0</v>
      </c>
      <c r="N2295">
        <v>0</v>
      </c>
      <c r="O2295">
        <v>0</v>
      </c>
      <c r="P2295">
        <v>18</v>
      </c>
      <c r="Q2295">
        <v>0</v>
      </c>
      <c r="R2295">
        <v>1200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2078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89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224</v>
      </c>
      <c r="BS2295">
        <v>0</v>
      </c>
      <c r="BT2295">
        <v>0</v>
      </c>
      <c r="BU2295">
        <v>0</v>
      </c>
    </row>
    <row r="2296" spans="1:73">
      <c r="A2296" t="s">
        <v>79</v>
      </c>
      <c r="B2296">
        <v>2024</v>
      </c>
      <c r="C2296" t="s">
        <v>257</v>
      </c>
      <c r="D2296">
        <v>6921</v>
      </c>
      <c r="E2296">
        <v>23266</v>
      </c>
      <c r="F2296">
        <v>3811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202</v>
      </c>
      <c r="M2296">
        <v>0</v>
      </c>
      <c r="N2296">
        <v>0</v>
      </c>
      <c r="O2296">
        <v>0</v>
      </c>
      <c r="P2296">
        <v>18</v>
      </c>
      <c r="Q2296">
        <v>0</v>
      </c>
      <c r="R2296">
        <v>1198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2081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89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223</v>
      </c>
      <c r="BS2296">
        <v>0</v>
      </c>
      <c r="BT2296">
        <v>0</v>
      </c>
      <c r="BU2296">
        <v>0</v>
      </c>
    </row>
    <row r="2297" spans="1:73">
      <c r="A2297" t="s">
        <v>79</v>
      </c>
      <c r="B2297">
        <v>2024</v>
      </c>
      <c r="C2297" t="s">
        <v>258</v>
      </c>
      <c r="D2297">
        <v>6902</v>
      </c>
      <c r="E2297">
        <v>23266</v>
      </c>
      <c r="F2297">
        <v>3812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202</v>
      </c>
      <c r="M2297">
        <v>0</v>
      </c>
      <c r="N2297">
        <v>0</v>
      </c>
      <c r="O2297">
        <v>0</v>
      </c>
      <c r="P2297">
        <v>18</v>
      </c>
      <c r="Q2297">
        <v>0</v>
      </c>
      <c r="R2297">
        <v>1201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2075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90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226</v>
      </c>
      <c r="BS2297">
        <v>0</v>
      </c>
      <c r="BT2297">
        <v>0</v>
      </c>
      <c r="BU2297">
        <v>0</v>
      </c>
    </row>
    <row r="2298" spans="1:73">
      <c r="A2298" t="s">
        <v>79</v>
      </c>
      <c r="B2298">
        <v>2025</v>
      </c>
      <c r="C2298" t="s">
        <v>249</v>
      </c>
      <c r="D2298">
        <v>6920</v>
      </c>
      <c r="E2298">
        <v>23266</v>
      </c>
      <c r="F2298">
        <v>3909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221</v>
      </c>
      <c r="M2298">
        <v>0</v>
      </c>
      <c r="N2298">
        <v>0</v>
      </c>
      <c r="O2298">
        <v>0</v>
      </c>
      <c r="P2298">
        <v>24</v>
      </c>
      <c r="Q2298">
        <v>0</v>
      </c>
      <c r="R2298">
        <v>1219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2120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84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241</v>
      </c>
      <c r="BS2298">
        <v>0</v>
      </c>
      <c r="BT2298">
        <v>0</v>
      </c>
      <c r="BU2298">
        <v>0</v>
      </c>
    </row>
    <row r="2299" spans="1:73">
      <c r="A2299" t="s">
        <v>79</v>
      </c>
      <c r="B2299">
        <v>2025</v>
      </c>
      <c r="C2299" t="s">
        <v>250</v>
      </c>
      <c r="D2299">
        <v>6979</v>
      </c>
      <c r="E2299">
        <v>23266</v>
      </c>
      <c r="F2299">
        <v>3941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218</v>
      </c>
      <c r="M2299">
        <v>0</v>
      </c>
      <c r="N2299">
        <v>0</v>
      </c>
      <c r="O2299">
        <v>0</v>
      </c>
      <c r="P2299">
        <v>24</v>
      </c>
      <c r="Q2299">
        <v>0</v>
      </c>
      <c r="R2299">
        <v>1243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2146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85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225</v>
      </c>
      <c r="BS2299">
        <v>0</v>
      </c>
      <c r="BT2299">
        <v>0</v>
      </c>
      <c r="BU2299">
        <v>0</v>
      </c>
    </row>
    <row r="2300" spans="1:73">
      <c r="A2300" t="s">
        <v>79</v>
      </c>
      <c r="B2300">
        <v>2025</v>
      </c>
      <c r="C2300" t="s">
        <v>248</v>
      </c>
      <c r="D2300">
        <v>6998</v>
      </c>
      <c r="E2300">
        <v>23266</v>
      </c>
      <c r="F2300">
        <v>3966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223</v>
      </c>
      <c r="M2300">
        <v>0</v>
      </c>
      <c r="N2300">
        <v>0</v>
      </c>
      <c r="O2300">
        <v>0</v>
      </c>
      <c r="P2300">
        <v>24</v>
      </c>
      <c r="Q2300">
        <v>0</v>
      </c>
      <c r="R2300">
        <v>1232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2180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87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220</v>
      </c>
      <c r="BS2300">
        <v>0</v>
      </c>
      <c r="BT2300">
        <v>0</v>
      </c>
      <c r="BU2300">
        <v>0</v>
      </c>
    </row>
    <row r="2301" spans="1:73">
      <c r="A2301" t="s">
        <v>79</v>
      </c>
      <c r="B2301">
        <v>2025</v>
      </c>
      <c r="C2301" t="s">
        <v>3</v>
      </c>
      <c r="D2301">
        <v>6916</v>
      </c>
      <c r="E2301">
        <v>23266</v>
      </c>
      <c r="F2301">
        <v>3913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219</v>
      </c>
      <c r="M2301">
        <v>0</v>
      </c>
      <c r="N2301">
        <v>0</v>
      </c>
      <c r="O2301">
        <v>0</v>
      </c>
      <c r="P2301">
        <v>25</v>
      </c>
      <c r="Q2301">
        <v>0</v>
      </c>
      <c r="R2301">
        <v>1224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2124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84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237</v>
      </c>
      <c r="BS2301">
        <v>0</v>
      </c>
      <c r="BT2301">
        <v>0</v>
      </c>
      <c r="BU2301">
        <v>0</v>
      </c>
    </row>
    <row r="2302" spans="1:73">
      <c r="A2302" t="s">
        <v>79</v>
      </c>
      <c r="B2302">
        <v>2025</v>
      </c>
      <c r="C2302" t="s">
        <v>251</v>
      </c>
      <c r="D2302">
        <v>6916</v>
      </c>
      <c r="E2302">
        <v>23266</v>
      </c>
      <c r="F2302">
        <v>3911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221</v>
      </c>
      <c r="M2302">
        <v>0</v>
      </c>
      <c r="N2302">
        <v>0</v>
      </c>
      <c r="O2302">
        <v>0</v>
      </c>
      <c r="P2302">
        <v>25</v>
      </c>
      <c r="Q2302">
        <v>0</v>
      </c>
      <c r="R2302">
        <v>1227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2125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80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233</v>
      </c>
      <c r="BS2302">
        <v>0</v>
      </c>
      <c r="BT2302">
        <v>0</v>
      </c>
      <c r="BU2302">
        <v>0</v>
      </c>
    </row>
    <row r="2303" spans="1:73">
      <c r="A2303" t="s">
        <v>79</v>
      </c>
      <c r="B2303">
        <v>2025</v>
      </c>
      <c r="C2303" t="s">
        <v>252</v>
      </c>
      <c r="D2303">
        <v>6965</v>
      </c>
      <c r="E2303">
        <v>23266</v>
      </c>
      <c r="F2303">
        <v>3941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217</v>
      </c>
      <c r="M2303">
        <v>0</v>
      </c>
      <c r="N2303">
        <v>0</v>
      </c>
      <c r="O2303">
        <v>0</v>
      </c>
      <c r="P2303">
        <v>24</v>
      </c>
      <c r="Q2303">
        <v>0</v>
      </c>
      <c r="R2303">
        <v>1237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2150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85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228</v>
      </c>
      <c r="BS2303">
        <v>0</v>
      </c>
      <c r="BT2303">
        <v>0</v>
      </c>
      <c r="BU2303">
        <v>0</v>
      </c>
    </row>
    <row r="2304" spans="1:73">
      <c r="A2304" t="s">
        <v>79</v>
      </c>
      <c r="B2304">
        <v>2025</v>
      </c>
      <c r="C2304" t="s">
        <v>253</v>
      </c>
      <c r="D2304">
        <v>6920</v>
      </c>
      <c r="E2304">
        <v>23266</v>
      </c>
      <c r="F2304">
        <v>3931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222</v>
      </c>
      <c r="M2304">
        <v>0</v>
      </c>
      <c r="N2304">
        <v>0</v>
      </c>
      <c r="O2304">
        <v>0</v>
      </c>
      <c r="P2304">
        <v>24</v>
      </c>
      <c r="Q2304">
        <v>0</v>
      </c>
      <c r="R2304">
        <v>1230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2142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85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228</v>
      </c>
      <c r="BS2304">
        <v>0</v>
      </c>
      <c r="BT2304">
        <v>0</v>
      </c>
      <c r="BU2304">
        <v>0</v>
      </c>
    </row>
    <row r="2305" spans="1:73">
      <c r="A2305" t="s">
        <v>79</v>
      </c>
      <c r="B2305">
        <v>2025</v>
      </c>
      <c r="C2305" t="s">
        <v>254</v>
      </c>
      <c r="D2305">
        <v>6920</v>
      </c>
      <c r="E2305">
        <v>23266</v>
      </c>
      <c r="F2305">
        <v>3915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222</v>
      </c>
      <c r="M2305">
        <v>0</v>
      </c>
      <c r="N2305">
        <v>0</v>
      </c>
      <c r="O2305">
        <v>0</v>
      </c>
      <c r="P2305">
        <v>24</v>
      </c>
      <c r="Q2305">
        <v>0</v>
      </c>
      <c r="R2305">
        <v>1219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2135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85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230</v>
      </c>
      <c r="BS2305">
        <v>0</v>
      </c>
      <c r="BT2305">
        <v>0</v>
      </c>
      <c r="BU2305">
        <v>0</v>
      </c>
    </row>
    <row r="2306" spans="1:73">
      <c r="A2306" t="s">
        <v>79</v>
      </c>
      <c r="B2306">
        <v>2025</v>
      </c>
      <c r="C2306" t="s">
        <v>255</v>
      </c>
      <c r="D2306">
        <v>6920</v>
      </c>
      <c r="E2306">
        <v>23266</v>
      </c>
      <c r="F2306">
        <v>3940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224</v>
      </c>
      <c r="M2306">
        <v>0</v>
      </c>
      <c r="N2306">
        <v>0</v>
      </c>
      <c r="O2306">
        <v>0</v>
      </c>
      <c r="P2306">
        <v>24</v>
      </c>
      <c r="Q2306">
        <v>0</v>
      </c>
      <c r="R2306">
        <v>1232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2137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84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239</v>
      </c>
      <c r="BS2306">
        <v>0</v>
      </c>
      <c r="BT2306">
        <v>0</v>
      </c>
      <c r="BU2306">
        <v>0</v>
      </c>
    </row>
    <row r="2307" spans="1:73">
      <c r="A2307" t="s">
        <v>79</v>
      </c>
      <c r="B2307">
        <v>2025</v>
      </c>
      <c r="C2307" t="s">
        <v>256</v>
      </c>
      <c r="D2307">
        <v>6998</v>
      </c>
      <c r="E2307">
        <v>23266</v>
      </c>
      <c r="F2307">
        <v>3952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222</v>
      </c>
      <c r="M2307">
        <v>0</v>
      </c>
      <c r="N2307">
        <v>0</v>
      </c>
      <c r="O2307">
        <v>0</v>
      </c>
      <c r="P2307">
        <v>24</v>
      </c>
      <c r="Q2307">
        <v>0</v>
      </c>
      <c r="R2307">
        <v>1227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2172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87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220</v>
      </c>
      <c r="BS2307">
        <v>0</v>
      </c>
      <c r="BT2307">
        <v>0</v>
      </c>
      <c r="BU2307">
        <v>0</v>
      </c>
    </row>
    <row r="2308" spans="1:73">
      <c r="A2308" t="s">
        <v>79</v>
      </c>
      <c r="B2308">
        <v>2025</v>
      </c>
      <c r="C2308" t="s">
        <v>257</v>
      </c>
      <c r="D2308">
        <v>6996</v>
      </c>
      <c r="E2308">
        <v>23266</v>
      </c>
      <c r="F2308">
        <v>3948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220</v>
      </c>
      <c r="M2308">
        <v>0</v>
      </c>
      <c r="N2308">
        <v>0</v>
      </c>
      <c r="O2308">
        <v>0</v>
      </c>
      <c r="P2308">
        <v>24</v>
      </c>
      <c r="Q2308">
        <v>0</v>
      </c>
      <c r="R2308">
        <v>1230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2162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87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225</v>
      </c>
      <c r="BS2308">
        <v>0</v>
      </c>
      <c r="BT2308">
        <v>0</v>
      </c>
      <c r="BU2308">
        <v>0</v>
      </c>
    </row>
    <row r="2309" spans="1:73">
      <c r="A2309" t="s">
        <v>79</v>
      </c>
      <c r="B2309">
        <v>2025</v>
      </c>
      <c r="C2309" t="s">
        <v>258</v>
      </c>
      <c r="D2309">
        <v>6985</v>
      </c>
      <c r="E2309">
        <v>23266</v>
      </c>
      <c r="F2309">
        <v>3945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215</v>
      </c>
      <c r="M2309">
        <v>0</v>
      </c>
      <c r="N2309">
        <v>0</v>
      </c>
      <c r="O2309">
        <v>0</v>
      </c>
      <c r="P2309">
        <v>24</v>
      </c>
      <c r="Q2309">
        <v>0</v>
      </c>
      <c r="R2309">
        <v>1234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2160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86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226</v>
      </c>
      <c r="BS2309">
        <v>0</v>
      </c>
      <c r="BT2309">
        <v>0</v>
      </c>
      <c r="BU2309">
        <v>0</v>
      </c>
    </row>
    <row r="2310" spans="1:73">
      <c r="A2310" t="s">
        <v>79</v>
      </c>
      <c r="B2310">
        <v>2026</v>
      </c>
      <c r="C2310" t="s">
        <v>3</v>
      </c>
      <c r="D2310">
        <v>6998</v>
      </c>
      <c r="E2310">
        <v>23266</v>
      </c>
      <c r="F2310">
        <v>3891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203</v>
      </c>
      <c r="M2310">
        <v>0</v>
      </c>
      <c r="N2310">
        <v>0</v>
      </c>
      <c r="O2310">
        <v>0</v>
      </c>
      <c r="P2310">
        <v>19</v>
      </c>
      <c r="Q2310">
        <v>0</v>
      </c>
      <c r="R2310">
        <v>827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844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1913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85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</row>
    <row r="2311" spans="1:73">
      <c r="A2311" t="s">
        <v>79</v>
      </c>
      <c r="B2311">
        <v>2026</v>
      </c>
      <c r="C2311" t="s">
        <v>251</v>
      </c>
      <c r="D2311">
        <v>6998</v>
      </c>
      <c r="E2311">
        <v>23266</v>
      </c>
      <c r="F2311">
        <v>3792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205</v>
      </c>
      <c r="M2311">
        <v>0</v>
      </c>
      <c r="N2311">
        <v>0</v>
      </c>
      <c r="O2311">
        <v>0</v>
      </c>
      <c r="P2311">
        <v>19</v>
      </c>
      <c r="Q2311">
        <v>0</v>
      </c>
      <c r="R2311">
        <v>819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715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1933</v>
      </c>
      <c r="AN2311">
        <v>17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84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</row>
    <row r="2312" spans="1:73">
      <c r="A2312" t="s">
        <v>80</v>
      </c>
      <c r="B2312">
        <v>2019</v>
      </c>
      <c r="C2312" t="s">
        <v>248</v>
      </c>
      <c r="D2312">
        <v>20275</v>
      </c>
      <c r="E2312">
        <v>83674</v>
      </c>
      <c r="F2312">
        <v>7705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2278</v>
      </c>
      <c r="M2312">
        <v>0</v>
      </c>
      <c r="N2312">
        <v>51</v>
      </c>
      <c r="O2312">
        <v>0</v>
      </c>
      <c r="P2312">
        <v>0</v>
      </c>
      <c r="Q2312">
        <v>0</v>
      </c>
      <c r="R2312">
        <v>3210</v>
      </c>
      <c r="S2312">
        <v>563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100</v>
      </c>
      <c r="AK2312">
        <v>0</v>
      </c>
      <c r="AL2312">
        <v>0</v>
      </c>
      <c r="AM2312">
        <v>616</v>
      </c>
      <c r="AN2312">
        <v>0</v>
      </c>
      <c r="AO2312">
        <v>0</v>
      </c>
      <c r="AP2312">
        <v>0</v>
      </c>
      <c r="AQ2312">
        <v>286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547</v>
      </c>
      <c r="BH2312">
        <v>0</v>
      </c>
      <c r="BI2312">
        <v>0</v>
      </c>
      <c r="BJ2312">
        <v>0</v>
      </c>
      <c r="BK2312">
        <v>54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</row>
    <row r="2313" spans="1:73">
      <c r="A2313" t="s">
        <v>80</v>
      </c>
      <c r="B2313">
        <v>2020</v>
      </c>
      <c r="C2313" t="s">
        <v>248</v>
      </c>
      <c r="D2313">
        <v>18771</v>
      </c>
      <c r="E2313">
        <v>83674</v>
      </c>
      <c r="F2313">
        <v>8744</v>
      </c>
      <c r="G2313">
        <v>0</v>
      </c>
      <c r="H2313">
        <v>0</v>
      </c>
      <c r="I2313">
        <v>0</v>
      </c>
      <c r="J2313">
        <v>0</v>
      </c>
      <c r="K2313">
        <v>192</v>
      </c>
      <c r="L2313">
        <v>2341</v>
      </c>
      <c r="M2313">
        <v>0</v>
      </c>
      <c r="N2313">
        <v>111</v>
      </c>
      <c r="O2313">
        <v>0</v>
      </c>
      <c r="P2313">
        <v>0</v>
      </c>
      <c r="Q2313">
        <v>0</v>
      </c>
      <c r="R2313">
        <v>3595</v>
      </c>
      <c r="S2313">
        <v>553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137</v>
      </c>
      <c r="AK2313">
        <v>0</v>
      </c>
      <c r="AL2313">
        <v>0</v>
      </c>
      <c r="AM2313">
        <v>563</v>
      </c>
      <c r="AN2313">
        <v>0</v>
      </c>
      <c r="AO2313">
        <v>0</v>
      </c>
      <c r="AP2313">
        <v>0</v>
      </c>
      <c r="AQ2313">
        <v>538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643</v>
      </c>
      <c r="BH2313">
        <v>25</v>
      </c>
      <c r="BI2313">
        <v>0</v>
      </c>
      <c r="BJ2313">
        <v>0</v>
      </c>
      <c r="BK2313">
        <v>46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</row>
    <row r="2314" spans="1:73">
      <c r="A2314" t="s">
        <v>80</v>
      </c>
      <c r="B2314">
        <v>2021</v>
      </c>
      <c r="C2314" t="s">
        <v>248</v>
      </c>
      <c r="D2314">
        <v>19245</v>
      </c>
      <c r="E2314">
        <v>83674</v>
      </c>
      <c r="F2314">
        <v>9607</v>
      </c>
      <c r="G2314">
        <v>0</v>
      </c>
      <c r="H2314">
        <v>0</v>
      </c>
      <c r="I2314">
        <v>0</v>
      </c>
      <c r="J2314">
        <v>0</v>
      </c>
      <c r="K2314">
        <v>289</v>
      </c>
      <c r="L2314">
        <v>2468</v>
      </c>
      <c r="M2314">
        <v>0</v>
      </c>
      <c r="N2314">
        <v>125</v>
      </c>
      <c r="O2314">
        <v>0</v>
      </c>
      <c r="P2314">
        <v>0</v>
      </c>
      <c r="Q2314">
        <v>0</v>
      </c>
      <c r="R2314">
        <v>3808</v>
      </c>
      <c r="S2314">
        <v>577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146</v>
      </c>
      <c r="AK2314">
        <v>0</v>
      </c>
      <c r="AL2314">
        <v>0</v>
      </c>
      <c r="AM2314">
        <v>435</v>
      </c>
      <c r="AN2314">
        <v>0</v>
      </c>
      <c r="AO2314">
        <v>0</v>
      </c>
      <c r="AP2314">
        <v>0</v>
      </c>
      <c r="AQ2314">
        <v>811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805</v>
      </c>
      <c r="BH2314">
        <v>55</v>
      </c>
      <c r="BI2314">
        <v>0</v>
      </c>
      <c r="BJ2314">
        <v>0</v>
      </c>
      <c r="BK2314">
        <v>88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</row>
    <row r="2315" spans="1:73">
      <c r="A2315" t="s">
        <v>80</v>
      </c>
      <c r="B2315">
        <v>2022</v>
      </c>
      <c r="C2315" t="s">
        <v>248</v>
      </c>
      <c r="D2315">
        <v>19611</v>
      </c>
      <c r="E2315">
        <v>83674</v>
      </c>
      <c r="F2315">
        <v>10527</v>
      </c>
      <c r="G2315">
        <v>0</v>
      </c>
      <c r="H2315">
        <v>0</v>
      </c>
      <c r="I2315">
        <v>0</v>
      </c>
      <c r="J2315">
        <v>0</v>
      </c>
      <c r="K2315">
        <v>412</v>
      </c>
      <c r="L2315">
        <v>2517</v>
      </c>
      <c r="M2315">
        <v>0</v>
      </c>
      <c r="N2315">
        <v>127</v>
      </c>
      <c r="O2315">
        <v>0</v>
      </c>
      <c r="P2315">
        <v>0</v>
      </c>
      <c r="Q2315">
        <v>0</v>
      </c>
      <c r="R2315">
        <v>3959</v>
      </c>
      <c r="S2315">
        <v>654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180</v>
      </c>
      <c r="AK2315">
        <v>0</v>
      </c>
      <c r="AL2315">
        <v>0</v>
      </c>
      <c r="AM2315">
        <v>389</v>
      </c>
      <c r="AN2315">
        <v>0</v>
      </c>
      <c r="AO2315">
        <v>0</v>
      </c>
      <c r="AP2315">
        <v>0</v>
      </c>
      <c r="AQ2315">
        <v>1217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11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893</v>
      </c>
      <c r="BH2315">
        <v>78</v>
      </c>
      <c r="BI2315">
        <v>0</v>
      </c>
      <c r="BJ2315">
        <v>0</v>
      </c>
      <c r="BK2315">
        <v>90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</row>
    <row r="2316" spans="1:73">
      <c r="A2316" t="s">
        <v>80</v>
      </c>
      <c r="B2316">
        <v>2023</v>
      </c>
      <c r="C2316" t="s">
        <v>249</v>
      </c>
      <c r="D2316">
        <v>19636</v>
      </c>
      <c r="E2316">
        <v>83674</v>
      </c>
      <c r="F2316">
        <v>12003</v>
      </c>
      <c r="G2316">
        <v>0</v>
      </c>
      <c r="H2316">
        <v>0</v>
      </c>
      <c r="I2316">
        <v>0</v>
      </c>
      <c r="J2316">
        <v>0</v>
      </c>
      <c r="K2316">
        <v>485</v>
      </c>
      <c r="L2316">
        <v>3536</v>
      </c>
      <c r="M2316">
        <v>0</v>
      </c>
      <c r="N2316">
        <v>135</v>
      </c>
      <c r="O2316">
        <v>0</v>
      </c>
      <c r="P2316">
        <v>0</v>
      </c>
      <c r="Q2316">
        <v>0</v>
      </c>
      <c r="R2316">
        <v>4087</v>
      </c>
      <c r="S2316">
        <v>631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194</v>
      </c>
      <c r="AK2316">
        <v>0</v>
      </c>
      <c r="AL2316">
        <v>0</v>
      </c>
      <c r="AM2316">
        <v>534</v>
      </c>
      <c r="AN2316">
        <v>0</v>
      </c>
      <c r="AO2316">
        <v>0</v>
      </c>
      <c r="AP2316">
        <v>0</v>
      </c>
      <c r="AQ2316">
        <v>1263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23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947</v>
      </c>
      <c r="BH2316">
        <v>69</v>
      </c>
      <c r="BI2316">
        <v>0</v>
      </c>
      <c r="BJ2316">
        <v>0</v>
      </c>
      <c r="BK2316">
        <v>99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</row>
    <row r="2317" spans="1:73">
      <c r="A2317" t="s">
        <v>80</v>
      </c>
      <c r="B2317">
        <v>2023</v>
      </c>
      <c r="C2317" t="s">
        <v>250</v>
      </c>
      <c r="D2317">
        <v>19748</v>
      </c>
      <c r="E2317">
        <v>83674</v>
      </c>
      <c r="F2317">
        <v>12195</v>
      </c>
      <c r="G2317">
        <v>0</v>
      </c>
      <c r="H2317">
        <v>0</v>
      </c>
      <c r="I2317">
        <v>0</v>
      </c>
      <c r="J2317">
        <v>0</v>
      </c>
      <c r="K2317">
        <v>505</v>
      </c>
      <c r="L2317">
        <v>3504</v>
      </c>
      <c r="M2317">
        <v>0</v>
      </c>
      <c r="N2317">
        <v>136</v>
      </c>
      <c r="O2317">
        <v>0</v>
      </c>
      <c r="P2317">
        <v>0</v>
      </c>
      <c r="Q2317">
        <v>0</v>
      </c>
      <c r="R2317">
        <v>4158</v>
      </c>
      <c r="S2317">
        <v>639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192</v>
      </c>
      <c r="AK2317">
        <v>0</v>
      </c>
      <c r="AL2317">
        <v>0</v>
      </c>
      <c r="AM2317">
        <v>550</v>
      </c>
      <c r="AN2317">
        <v>0</v>
      </c>
      <c r="AO2317">
        <v>0</v>
      </c>
      <c r="AP2317">
        <v>0</v>
      </c>
      <c r="AQ2317">
        <v>1320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38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985</v>
      </c>
      <c r="BH2317">
        <v>64</v>
      </c>
      <c r="BI2317">
        <v>0</v>
      </c>
      <c r="BJ2317">
        <v>0</v>
      </c>
      <c r="BK2317">
        <v>104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</row>
    <row r="2318" spans="1:73">
      <c r="A2318" t="s">
        <v>80</v>
      </c>
      <c r="B2318">
        <v>2023</v>
      </c>
      <c r="C2318" t="s">
        <v>248</v>
      </c>
      <c r="D2318">
        <v>19914</v>
      </c>
      <c r="E2318">
        <v>83674</v>
      </c>
      <c r="F2318">
        <v>12295</v>
      </c>
      <c r="G2318">
        <v>0</v>
      </c>
      <c r="H2318">
        <v>0</v>
      </c>
      <c r="I2318">
        <v>0</v>
      </c>
      <c r="J2318">
        <v>0</v>
      </c>
      <c r="K2318">
        <v>519</v>
      </c>
      <c r="L2318">
        <v>3487</v>
      </c>
      <c r="M2318">
        <v>0</v>
      </c>
      <c r="N2318">
        <v>140</v>
      </c>
      <c r="O2318">
        <v>0</v>
      </c>
      <c r="P2318">
        <v>0</v>
      </c>
      <c r="Q2318">
        <v>0</v>
      </c>
      <c r="R2318">
        <v>4164</v>
      </c>
      <c r="S2318">
        <v>639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196</v>
      </c>
      <c r="AK2318">
        <v>0</v>
      </c>
      <c r="AL2318">
        <v>0</v>
      </c>
      <c r="AM2318">
        <v>558</v>
      </c>
      <c r="AN2318">
        <v>0</v>
      </c>
      <c r="AO2318">
        <v>0</v>
      </c>
      <c r="AP2318">
        <v>0</v>
      </c>
      <c r="AQ2318">
        <v>1346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48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1035</v>
      </c>
      <c r="BH2318">
        <v>62</v>
      </c>
      <c r="BI2318">
        <v>0</v>
      </c>
      <c r="BJ2318">
        <v>0</v>
      </c>
      <c r="BK2318">
        <v>101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</row>
    <row r="2319" spans="1:73">
      <c r="A2319" t="s">
        <v>80</v>
      </c>
      <c r="B2319">
        <v>2023</v>
      </c>
      <c r="C2319" t="s">
        <v>3</v>
      </c>
      <c r="D2319">
        <v>19579</v>
      </c>
      <c r="E2319">
        <v>83674</v>
      </c>
      <c r="F2319">
        <v>11936</v>
      </c>
      <c r="G2319">
        <v>0</v>
      </c>
      <c r="H2319">
        <v>0</v>
      </c>
      <c r="I2319">
        <v>0</v>
      </c>
      <c r="J2319">
        <v>0</v>
      </c>
      <c r="K2319">
        <v>471</v>
      </c>
      <c r="L2319">
        <v>3548</v>
      </c>
      <c r="M2319">
        <v>0</v>
      </c>
      <c r="N2319">
        <v>135</v>
      </c>
      <c r="O2319">
        <v>0</v>
      </c>
      <c r="P2319">
        <v>0</v>
      </c>
      <c r="Q2319">
        <v>0</v>
      </c>
      <c r="R2319">
        <v>4071</v>
      </c>
      <c r="S2319">
        <v>629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195</v>
      </c>
      <c r="AK2319">
        <v>0</v>
      </c>
      <c r="AL2319">
        <v>0</v>
      </c>
      <c r="AM2319">
        <v>510</v>
      </c>
      <c r="AN2319">
        <v>0</v>
      </c>
      <c r="AO2319">
        <v>0</v>
      </c>
      <c r="AP2319">
        <v>0</v>
      </c>
      <c r="AQ2319">
        <v>1257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21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928</v>
      </c>
      <c r="BH2319">
        <v>72</v>
      </c>
      <c r="BI2319">
        <v>0</v>
      </c>
      <c r="BJ2319">
        <v>0</v>
      </c>
      <c r="BK2319">
        <v>99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v>0</v>
      </c>
    </row>
    <row r="2320" spans="1:73">
      <c r="A2320" t="s">
        <v>80</v>
      </c>
      <c r="B2320">
        <v>2023</v>
      </c>
      <c r="C2320" t="s">
        <v>251</v>
      </c>
      <c r="D2320">
        <v>19587</v>
      </c>
      <c r="E2320">
        <v>83674</v>
      </c>
      <c r="F2320">
        <v>10794</v>
      </c>
      <c r="G2320">
        <v>0</v>
      </c>
      <c r="H2320">
        <v>0</v>
      </c>
      <c r="I2320">
        <v>0</v>
      </c>
      <c r="J2320">
        <v>0</v>
      </c>
      <c r="K2320">
        <v>471</v>
      </c>
      <c r="L2320">
        <v>2503</v>
      </c>
      <c r="M2320">
        <v>0</v>
      </c>
      <c r="N2320">
        <v>128</v>
      </c>
      <c r="O2320">
        <v>0</v>
      </c>
      <c r="P2320">
        <v>0</v>
      </c>
      <c r="Q2320">
        <v>0</v>
      </c>
      <c r="R2320">
        <v>4020</v>
      </c>
      <c r="S2320">
        <v>641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191</v>
      </c>
      <c r="AK2320">
        <v>0</v>
      </c>
      <c r="AL2320">
        <v>0</v>
      </c>
      <c r="AM2320">
        <v>483</v>
      </c>
      <c r="AN2320">
        <v>0</v>
      </c>
      <c r="AO2320">
        <v>0</v>
      </c>
      <c r="AP2320">
        <v>0</v>
      </c>
      <c r="AQ2320">
        <v>1234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23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922</v>
      </c>
      <c r="BH2320">
        <v>76</v>
      </c>
      <c r="BI2320">
        <v>0</v>
      </c>
      <c r="BJ2320">
        <v>0</v>
      </c>
      <c r="BK2320">
        <v>102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</row>
    <row r="2321" spans="1:73">
      <c r="A2321" t="s">
        <v>80</v>
      </c>
      <c r="B2321">
        <v>2023</v>
      </c>
      <c r="C2321" t="s">
        <v>252</v>
      </c>
      <c r="D2321">
        <v>19727</v>
      </c>
      <c r="E2321">
        <v>83674</v>
      </c>
      <c r="F2321">
        <v>12158</v>
      </c>
      <c r="G2321">
        <v>0</v>
      </c>
      <c r="H2321">
        <v>0</v>
      </c>
      <c r="I2321">
        <v>0</v>
      </c>
      <c r="J2321">
        <v>0</v>
      </c>
      <c r="K2321">
        <v>496</v>
      </c>
      <c r="L2321">
        <v>3518</v>
      </c>
      <c r="M2321">
        <v>0</v>
      </c>
      <c r="N2321">
        <v>139</v>
      </c>
      <c r="O2321">
        <v>0</v>
      </c>
      <c r="P2321">
        <v>0</v>
      </c>
      <c r="Q2321">
        <v>0</v>
      </c>
      <c r="R2321">
        <v>4140</v>
      </c>
      <c r="S2321">
        <v>633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190</v>
      </c>
      <c r="AK2321">
        <v>0</v>
      </c>
      <c r="AL2321">
        <v>0</v>
      </c>
      <c r="AM2321">
        <v>550</v>
      </c>
      <c r="AN2321">
        <v>0</v>
      </c>
      <c r="AO2321">
        <v>0</v>
      </c>
      <c r="AP2321">
        <v>0</v>
      </c>
      <c r="AQ2321">
        <v>1308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36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981</v>
      </c>
      <c r="BH2321">
        <v>64</v>
      </c>
      <c r="BI2321">
        <v>0</v>
      </c>
      <c r="BJ2321">
        <v>0</v>
      </c>
      <c r="BK2321">
        <v>103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0</v>
      </c>
    </row>
    <row r="2322" spans="1:73">
      <c r="A2322" t="s">
        <v>80</v>
      </c>
      <c r="B2322">
        <v>2023</v>
      </c>
      <c r="C2322" t="s">
        <v>253</v>
      </c>
      <c r="D2322">
        <v>19698</v>
      </c>
      <c r="E2322">
        <v>83674</v>
      </c>
      <c r="F2322">
        <v>12113</v>
      </c>
      <c r="G2322">
        <v>0</v>
      </c>
      <c r="H2322">
        <v>0</v>
      </c>
      <c r="I2322">
        <v>0</v>
      </c>
      <c r="J2322">
        <v>0</v>
      </c>
      <c r="K2322">
        <v>480</v>
      </c>
      <c r="L2322">
        <v>3520</v>
      </c>
      <c r="M2322">
        <v>0</v>
      </c>
      <c r="N2322">
        <v>138</v>
      </c>
      <c r="O2322">
        <v>0</v>
      </c>
      <c r="P2322">
        <v>0</v>
      </c>
      <c r="Q2322">
        <v>0</v>
      </c>
      <c r="R2322">
        <v>4115</v>
      </c>
      <c r="S2322">
        <v>633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192</v>
      </c>
      <c r="AK2322">
        <v>0</v>
      </c>
      <c r="AL2322">
        <v>0</v>
      </c>
      <c r="AM2322">
        <v>550</v>
      </c>
      <c r="AN2322">
        <v>0</v>
      </c>
      <c r="AO2322">
        <v>0</v>
      </c>
      <c r="AP2322">
        <v>0</v>
      </c>
      <c r="AQ2322">
        <v>1309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30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977</v>
      </c>
      <c r="BH2322">
        <v>66</v>
      </c>
      <c r="BI2322">
        <v>0</v>
      </c>
      <c r="BJ2322">
        <v>0</v>
      </c>
      <c r="BK2322">
        <v>103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v>0</v>
      </c>
    </row>
    <row r="2323" spans="1:73">
      <c r="A2323" t="s">
        <v>80</v>
      </c>
      <c r="B2323">
        <v>2023</v>
      </c>
      <c r="C2323" t="s">
        <v>254</v>
      </c>
      <c r="D2323">
        <v>19579</v>
      </c>
      <c r="E2323">
        <v>83674</v>
      </c>
      <c r="F2323">
        <v>11971</v>
      </c>
      <c r="G2323">
        <v>0</v>
      </c>
      <c r="H2323">
        <v>0</v>
      </c>
      <c r="I2323">
        <v>0</v>
      </c>
      <c r="J2323">
        <v>0</v>
      </c>
      <c r="K2323">
        <v>473</v>
      </c>
      <c r="L2323">
        <v>3541</v>
      </c>
      <c r="M2323">
        <v>0</v>
      </c>
      <c r="N2323">
        <v>134</v>
      </c>
      <c r="O2323">
        <v>0</v>
      </c>
      <c r="P2323">
        <v>0</v>
      </c>
      <c r="Q2323">
        <v>0</v>
      </c>
      <c r="R2323">
        <v>4081</v>
      </c>
      <c r="S2323">
        <v>628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194</v>
      </c>
      <c r="AK2323">
        <v>0</v>
      </c>
      <c r="AL2323">
        <v>0</v>
      </c>
      <c r="AM2323">
        <v>531</v>
      </c>
      <c r="AN2323">
        <v>0</v>
      </c>
      <c r="AO2323">
        <v>0</v>
      </c>
      <c r="AP2323">
        <v>0</v>
      </c>
      <c r="AQ2323">
        <v>1258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21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940</v>
      </c>
      <c r="BH2323">
        <v>71</v>
      </c>
      <c r="BI2323">
        <v>0</v>
      </c>
      <c r="BJ2323">
        <v>0</v>
      </c>
      <c r="BK2323">
        <v>99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</row>
    <row r="2324" spans="1:73">
      <c r="A2324" t="s">
        <v>80</v>
      </c>
      <c r="B2324">
        <v>2023</v>
      </c>
      <c r="C2324" t="s">
        <v>255</v>
      </c>
      <c r="D2324">
        <v>19698</v>
      </c>
      <c r="E2324">
        <v>83674</v>
      </c>
      <c r="F2324">
        <v>12057</v>
      </c>
      <c r="G2324">
        <v>0</v>
      </c>
      <c r="H2324">
        <v>0</v>
      </c>
      <c r="I2324">
        <v>0</v>
      </c>
      <c r="J2324">
        <v>0</v>
      </c>
      <c r="K2324">
        <v>481</v>
      </c>
      <c r="L2324">
        <v>3516</v>
      </c>
      <c r="M2324">
        <v>0</v>
      </c>
      <c r="N2324">
        <v>138</v>
      </c>
      <c r="O2324">
        <v>0</v>
      </c>
      <c r="P2324">
        <v>0</v>
      </c>
      <c r="Q2324">
        <v>0</v>
      </c>
      <c r="R2324">
        <v>4095</v>
      </c>
      <c r="S2324">
        <v>634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196</v>
      </c>
      <c r="AK2324">
        <v>0</v>
      </c>
      <c r="AL2324">
        <v>0</v>
      </c>
      <c r="AM2324">
        <v>542</v>
      </c>
      <c r="AN2324">
        <v>0</v>
      </c>
      <c r="AO2324">
        <v>0</v>
      </c>
      <c r="AP2324">
        <v>0</v>
      </c>
      <c r="AQ2324">
        <v>1292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27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970</v>
      </c>
      <c r="BH2324">
        <v>65</v>
      </c>
      <c r="BI2324">
        <v>0</v>
      </c>
      <c r="BJ2324">
        <v>0</v>
      </c>
      <c r="BK2324">
        <v>101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</row>
    <row r="2325" spans="1:73">
      <c r="A2325" t="s">
        <v>80</v>
      </c>
      <c r="B2325">
        <v>2023</v>
      </c>
      <c r="C2325" t="s">
        <v>256</v>
      </c>
      <c r="D2325">
        <v>19864</v>
      </c>
      <c r="E2325">
        <v>83674</v>
      </c>
      <c r="F2325">
        <v>12288</v>
      </c>
      <c r="G2325">
        <v>0</v>
      </c>
      <c r="H2325">
        <v>0</v>
      </c>
      <c r="I2325">
        <v>0</v>
      </c>
      <c r="J2325">
        <v>0</v>
      </c>
      <c r="K2325">
        <v>519</v>
      </c>
      <c r="L2325">
        <v>3488</v>
      </c>
      <c r="M2325">
        <v>0</v>
      </c>
      <c r="N2325">
        <v>137</v>
      </c>
      <c r="O2325">
        <v>0</v>
      </c>
      <c r="P2325">
        <v>0</v>
      </c>
      <c r="Q2325">
        <v>0</v>
      </c>
      <c r="R2325">
        <v>4164</v>
      </c>
      <c r="S2325">
        <v>639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194</v>
      </c>
      <c r="AK2325">
        <v>0</v>
      </c>
      <c r="AL2325">
        <v>0</v>
      </c>
      <c r="AM2325">
        <v>561</v>
      </c>
      <c r="AN2325">
        <v>0</v>
      </c>
      <c r="AO2325">
        <v>0</v>
      </c>
      <c r="AP2325">
        <v>0</v>
      </c>
      <c r="AQ2325">
        <v>1347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46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1028</v>
      </c>
      <c r="BH2325">
        <v>61</v>
      </c>
      <c r="BI2325">
        <v>0</v>
      </c>
      <c r="BJ2325">
        <v>0</v>
      </c>
      <c r="BK2325">
        <v>104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</row>
    <row r="2326" spans="1:73">
      <c r="A2326" t="s">
        <v>80</v>
      </c>
      <c r="B2326">
        <v>2023</v>
      </c>
      <c r="C2326" t="s">
        <v>257</v>
      </c>
      <c r="D2326">
        <v>19808</v>
      </c>
      <c r="E2326">
        <v>83674</v>
      </c>
      <c r="F2326">
        <v>12279</v>
      </c>
      <c r="G2326">
        <v>0</v>
      </c>
      <c r="H2326">
        <v>0</v>
      </c>
      <c r="I2326">
        <v>0</v>
      </c>
      <c r="J2326">
        <v>0</v>
      </c>
      <c r="K2326">
        <v>518</v>
      </c>
      <c r="L2326">
        <v>3497</v>
      </c>
      <c r="M2326">
        <v>0</v>
      </c>
      <c r="N2326">
        <v>138</v>
      </c>
      <c r="O2326">
        <v>0</v>
      </c>
      <c r="P2326">
        <v>0</v>
      </c>
      <c r="Q2326">
        <v>0</v>
      </c>
      <c r="R2326">
        <v>4175</v>
      </c>
      <c r="S2326">
        <v>640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193</v>
      </c>
      <c r="AK2326">
        <v>0</v>
      </c>
      <c r="AL2326">
        <v>0</v>
      </c>
      <c r="AM2326">
        <v>562</v>
      </c>
      <c r="AN2326">
        <v>0</v>
      </c>
      <c r="AO2326">
        <v>0</v>
      </c>
      <c r="AP2326">
        <v>0</v>
      </c>
      <c r="AQ2326">
        <v>1345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43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1005</v>
      </c>
      <c r="BH2326">
        <v>61</v>
      </c>
      <c r="BI2326">
        <v>0</v>
      </c>
      <c r="BJ2326">
        <v>0</v>
      </c>
      <c r="BK2326">
        <v>102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</row>
    <row r="2327" spans="1:73">
      <c r="A2327" t="s">
        <v>80</v>
      </c>
      <c r="B2327">
        <v>2023</v>
      </c>
      <c r="C2327" t="s">
        <v>258</v>
      </c>
      <c r="D2327">
        <v>19808</v>
      </c>
      <c r="E2327">
        <v>83674</v>
      </c>
      <c r="F2327">
        <v>12243</v>
      </c>
      <c r="G2327">
        <v>0</v>
      </c>
      <c r="H2327">
        <v>0</v>
      </c>
      <c r="I2327">
        <v>0</v>
      </c>
      <c r="J2327">
        <v>0</v>
      </c>
      <c r="K2327">
        <v>513</v>
      </c>
      <c r="L2327">
        <v>3501</v>
      </c>
      <c r="M2327">
        <v>0</v>
      </c>
      <c r="N2327">
        <v>136</v>
      </c>
      <c r="O2327">
        <v>0</v>
      </c>
      <c r="P2327">
        <v>0</v>
      </c>
      <c r="Q2327">
        <v>0</v>
      </c>
      <c r="R2327">
        <v>4164</v>
      </c>
      <c r="S2327">
        <v>639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193</v>
      </c>
      <c r="AK2327">
        <v>0</v>
      </c>
      <c r="AL2327">
        <v>0</v>
      </c>
      <c r="AM2327">
        <v>553</v>
      </c>
      <c r="AN2327">
        <v>0</v>
      </c>
      <c r="AO2327">
        <v>0</v>
      </c>
      <c r="AP2327">
        <v>0</v>
      </c>
      <c r="AQ2327">
        <v>1352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39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988</v>
      </c>
      <c r="BH2327">
        <v>63</v>
      </c>
      <c r="BI2327">
        <v>0</v>
      </c>
      <c r="BJ2327">
        <v>0</v>
      </c>
      <c r="BK2327">
        <v>102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</row>
    <row r="2328" spans="1:73">
      <c r="A2328" t="s">
        <v>80</v>
      </c>
      <c r="B2328">
        <v>2024</v>
      </c>
      <c r="C2328" t="s">
        <v>249</v>
      </c>
      <c r="D2328">
        <v>19933</v>
      </c>
      <c r="E2328">
        <v>83674</v>
      </c>
      <c r="F2328">
        <v>12674</v>
      </c>
      <c r="G2328">
        <v>0</v>
      </c>
      <c r="H2328">
        <v>0</v>
      </c>
      <c r="I2328">
        <v>0</v>
      </c>
      <c r="J2328">
        <v>0</v>
      </c>
      <c r="K2328">
        <v>638</v>
      </c>
      <c r="L2328">
        <v>3498</v>
      </c>
      <c r="M2328">
        <v>0</v>
      </c>
      <c r="N2328">
        <v>142</v>
      </c>
      <c r="O2328">
        <v>0</v>
      </c>
      <c r="P2328">
        <v>25</v>
      </c>
      <c r="Q2328">
        <v>0</v>
      </c>
      <c r="R2328">
        <v>4267</v>
      </c>
      <c r="S2328">
        <v>623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188</v>
      </c>
      <c r="AK2328">
        <v>0</v>
      </c>
      <c r="AL2328">
        <v>0</v>
      </c>
      <c r="AM2328">
        <v>1953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12</v>
      </c>
      <c r="AW2328">
        <v>0</v>
      </c>
      <c r="AX2328">
        <v>0</v>
      </c>
      <c r="AY2328">
        <v>47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1071</v>
      </c>
      <c r="BH2328">
        <v>57</v>
      </c>
      <c r="BI2328">
        <v>0</v>
      </c>
      <c r="BJ2328">
        <v>0</v>
      </c>
      <c r="BK2328">
        <v>132</v>
      </c>
      <c r="BL2328">
        <v>0</v>
      </c>
      <c r="BM2328">
        <v>0</v>
      </c>
      <c r="BN2328">
        <v>0</v>
      </c>
      <c r="BO2328">
        <v>21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</row>
    <row r="2329" spans="1:73">
      <c r="A2329" t="s">
        <v>80</v>
      </c>
      <c r="B2329">
        <v>2024</v>
      </c>
      <c r="C2329" t="s">
        <v>250</v>
      </c>
      <c r="D2329">
        <v>20021</v>
      </c>
      <c r="E2329">
        <v>83674</v>
      </c>
      <c r="F2329">
        <v>12814</v>
      </c>
      <c r="G2329">
        <v>0</v>
      </c>
      <c r="H2329">
        <v>0</v>
      </c>
      <c r="I2329">
        <v>0</v>
      </c>
      <c r="J2329">
        <v>0</v>
      </c>
      <c r="K2329">
        <v>687</v>
      </c>
      <c r="L2329">
        <v>3474</v>
      </c>
      <c r="M2329">
        <v>0</v>
      </c>
      <c r="N2329">
        <v>145</v>
      </c>
      <c r="O2329">
        <v>0</v>
      </c>
      <c r="P2329">
        <v>25</v>
      </c>
      <c r="Q2329">
        <v>0</v>
      </c>
      <c r="R2329">
        <v>4313</v>
      </c>
      <c r="S2329">
        <v>627</v>
      </c>
      <c r="T2329">
        <v>0</v>
      </c>
      <c r="U2329">
        <v>13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185</v>
      </c>
      <c r="AK2329">
        <v>0</v>
      </c>
      <c r="AL2329">
        <v>0</v>
      </c>
      <c r="AM2329">
        <v>1981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12</v>
      </c>
      <c r="AW2329">
        <v>0</v>
      </c>
      <c r="AX2329">
        <v>0</v>
      </c>
      <c r="AY2329">
        <v>52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1102</v>
      </c>
      <c r="BH2329">
        <v>46</v>
      </c>
      <c r="BI2329">
        <v>0</v>
      </c>
      <c r="BJ2329">
        <v>0</v>
      </c>
      <c r="BK2329">
        <v>129</v>
      </c>
      <c r="BL2329">
        <v>0</v>
      </c>
      <c r="BM2329">
        <v>0</v>
      </c>
      <c r="BN2329">
        <v>0</v>
      </c>
      <c r="BO2329">
        <v>23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v>0</v>
      </c>
    </row>
    <row r="2330" spans="1:73">
      <c r="A2330" t="s">
        <v>80</v>
      </c>
      <c r="B2330">
        <v>2024</v>
      </c>
      <c r="C2330" t="s">
        <v>248</v>
      </c>
      <c r="D2330">
        <v>20135</v>
      </c>
      <c r="E2330">
        <v>83674</v>
      </c>
      <c r="F2330">
        <v>12836</v>
      </c>
      <c r="G2330">
        <v>0</v>
      </c>
      <c r="H2330">
        <v>0</v>
      </c>
      <c r="I2330">
        <v>0</v>
      </c>
      <c r="J2330">
        <v>0</v>
      </c>
      <c r="K2330">
        <v>627</v>
      </c>
      <c r="L2330">
        <v>3403</v>
      </c>
      <c r="M2330">
        <v>0</v>
      </c>
      <c r="N2330">
        <v>148</v>
      </c>
      <c r="O2330">
        <v>0</v>
      </c>
      <c r="P2330">
        <v>24</v>
      </c>
      <c r="Q2330">
        <v>0</v>
      </c>
      <c r="R2330">
        <v>4360</v>
      </c>
      <c r="S2330">
        <v>632</v>
      </c>
      <c r="T2330">
        <v>0</v>
      </c>
      <c r="U2330">
        <v>11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192</v>
      </c>
      <c r="AK2330">
        <v>0</v>
      </c>
      <c r="AL2330">
        <v>0</v>
      </c>
      <c r="AM2330">
        <v>2021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16</v>
      </c>
      <c r="AW2330">
        <v>0</v>
      </c>
      <c r="AX2330">
        <v>0</v>
      </c>
      <c r="AY2330">
        <v>60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1138</v>
      </c>
      <c r="BH2330">
        <v>46</v>
      </c>
      <c r="BI2330">
        <v>0</v>
      </c>
      <c r="BJ2330">
        <v>0</v>
      </c>
      <c r="BK2330">
        <v>126</v>
      </c>
      <c r="BL2330">
        <v>0</v>
      </c>
      <c r="BM2330">
        <v>0</v>
      </c>
      <c r="BN2330">
        <v>0</v>
      </c>
      <c r="BO2330">
        <v>32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</row>
    <row r="2331" spans="1:73">
      <c r="A2331" t="s">
        <v>80</v>
      </c>
      <c r="B2331">
        <v>2024</v>
      </c>
      <c r="C2331" t="s">
        <v>3</v>
      </c>
      <c r="D2331">
        <v>19883</v>
      </c>
      <c r="E2331">
        <v>83674</v>
      </c>
      <c r="F2331">
        <v>12634</v>
      </c>
      <c r="G2331">
        <v>0</v>
      </c>
      <c r="H2331">
        <v>0</v>
      </c>
      <c r="I2331">
        <v>0</v>
      </c>
      <c r="J2331">
        <v>0</v>
      </c>
      <c r="K2331">
        <v>599</v>
      </c>
      <c r="L2331">
        <v>3511</v>
      </c>
      <c r="M2331">
        <v>0</v>
      </c>
      <c r="N2331">
        <v>140</v>
      </c>
      <c r="O2331">
        <v>0</v>
      </c>
      <c r="P2331">
        <v>26</v>
      </c>
      <c r="Q2331">
        <v>0</v>
      </c>
      <c r="R2331">
        <v>4266</v>
      </c>
      <c r="S2331">
        <v>630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188</v>
      </c>
      <c r="AK2331">
        <v>0</v>
      </c>
      <c r="AL2331">
        <v>0</v>
      </c>
      <c r="AM2331">
        <v>1934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12</v>
      </c>
      <c r="AW2331">
        <v>0</v>
      </c>
      <c r="AX2331">
        <v>0</v>
      </c>
      <c r="AY2331">
        <v>44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1071</v>
      </c>
      <c r="BH2331">
        <v>61</v>
      </c>
      <c r="BI2331">
        <v>0</v>
      </c>
      <c r="BJ2331">
        <v>0</v>
      </c>
      <c r="BK2331">
        <v>134</v>
      </c>
      <c r="BL2331">
        <v>0</v>
      </c>
      <c r="BM2331">
        <v>0</v>
      </c>
      <c r="BN2331">
        <v>0</v>
      </c>
      <c r="BO2331">
        <v>18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</row>
    <row r="2332" spans="1:73">
      <c r="A2332" t="s">
        <v>80</v>
      </c>
      <c r="B2332">
        <v>2024</v>
      </c>
      <c r="C2332" t="s">
        <v>251</v>
      </c>
      <c r="D2332">
        <v>19893</v>
      </c>
      <c r="E2332">
        <v>83674</v>
      </c>
      <c r="F2332">
        <v>12588</v>
      </c>
      <c r="G2332">
        <v>0</v>
      </c>
      <c r="H2332">
        <v>0</v>
      </c>
      <c r="I2332">
        <v>0</v>
      </c>
      <c r="J2332">
        <v>0</v>
      </c>
      <c r="K2332">
        <v>590</v>
      </c>
      <c r="L2332">
        <v>3541</v>
      </c>
      <c r="M2332">
        <v>0</v>
      </c>
      <c r="N2332">
        <v>138</v>
      </c>
      <c r="O2332">
        <v>0</v>
      </c>
      <c r="P2332">
        <v>27</v>
      </c>
      <c r="Q2332">
        <v>0</v>
      </c>
      <c r="R2332">
        <v>4203</v>
      </c>
      <c r="S2332">
        <v>626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188</v>
      </c>
      <c r="AK2332">
        <v>0</v>
      </c>
      <c r="AL2332">
        <v>0</v>
      </c>
      <c r="AM2332">
        <v>1935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12</v>
      </c>
      <c r="AW2332">
        <v>0</v>
      </c>
      <c r="AX2332">
        <v>0</v>
      </c>
      <c r="AY2332">
        <v>43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1065</v>
      </c>
      <c r="BH2332">
        <v>62</v>
      </c>
      <c r="BI2332">
        <v>0</v>
      </c>
      <c r="BJ2332">
        <v>0</v>
      </c>
      <c r="BK2332">
        <v>140</v>
      </c>
      <c r="BL2332">
        <v>0</v>
      </c>
      <c r="BM2332">
        <v>0</v>
      </c>
      <c r="BN2332">
        <v>0</v>
      </c>
      <c r="BO2332">
        <v>18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</row>
    <row r="2333" spans="1:73">
      <c r="A2333" t="s">
        <v>80</v>
      </c>
      <c r="B2333">
        <v>2024</v>
      </c>
      <c r="C2333" t="s">
        <v>252</v>
      </c>
      <c r="D2333">
        <v>20021</v>
      </c>
      <c r="E2333">
        <v>83674</v>
      </c>
      <c r="F2333">
        <v>12786</v>
      </c>
      <c r="G2333">
        <v>0</v>
      </c>
      <c r="H2333">
        <v>0</v>
      </c>
      <c r="I2333">
        <v>0</v>
      </c>
      <c r="J2333">
        <v>0</v>
      </c>
      <c r="K2333">
        <v>676</v>
      </c>
      <c r="L2333">
        <v>3469</v>
      </c>
      <c r="M2333">
        <v>0</v>
      </c>
      <c r="N2333">
        <v>143</v>
      </c>
      <c r="O2333">
        <v>0</v>
      </c>
      <c r="P2333">
        <v>25</v>
      </c>
      <c r="Q2333">
        <v>0</v>
      </c>
      <c r="R2333">
        <v>4299</v>
      </c>
      <c r="S2333">
        <v>626</v>
      </c>
      <c r="T2333">
        <v>0</v>
      </c>
      <c r="U2333">
        <v>11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186</v>
      </c>
      <c r="AK2333">
        <v>0</v>
      </c>
      <c r="AL2333">
        <v>0</v>
      </c>
      <c r="AM2333">
        <v>1978</v>
      </c>
      <c r="AN2333">
        <v>20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13</v>
      </c>
      <c r="AW2333">
        <v>0</v>
      </c>
      <c r="AX2333">
        <v>0</v>
      </c>
      <c r="AY2333">
        <v>52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1089</v>
      </c>
      <c r="BH2333">
        <v>48</v>
      </c>
      <c r="BI2333">
        <v>0</v>
      </c>
      <c r="BJ2333">
        <v>0</v>
      </c>
      <c r="BK2333">
        <v>129</v>
      </c>
      <c r="BL2333">
        <v>0</v>
      </c>
      <c r="BM2333">
        <v>0</v>
      </c>
      <c r="BN2333">
        <v>0</v>
      </c>
      <c r="BO2333">
        <v>22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</row>
    <row r="2334" spans="1:73">
      <c r="A2334" t="s">
        <v>80</v>
      </c>
      <c r="B2334">
        <v>2024</v>
      </c>
      <c r="C2334" t="s">
        <v>253</v>
      </c>
      <c r="D2334">
        <v>20021</v>
      </c>
      <c r="E2334">
        <v>83674</v>
      </c>
      <c r="F2334">
        <v>12747</v>
      </c>
      <c r="G2334">
        <v>0</v>
      </c>
      <c r="H2334">
        <v>0</v>
      </c>
      <c r="I2334">
        <v>0</v>
      </c>
      <c r="J2334">
        <v>0</v>
      </c>
      <c r="K2334">
        <v>673</v>
      </c>
      <c r="L2334">
        <v>3475</v>
      </c>
      <c r="M2334">
        <v>0</v>
      </c>
      <c r="N2334">
        <v>143</v>
      </c>
      <c r="O2334">
        <v>0</v>
      </c>
      <c r="P2334">
        <v>25</v>
      </c>
      <c r="Q2334">
        <v>0</v>
      </c>
      <c r="R2334">
        <v>4288</v>
      </c>
      <c r="S2334">
        <v>627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185</v>
      </c>
      <c r="AK2334">
        <v>0</v>
      </c>
      <c r="AL2334">
        <v>0</v>
      </c>
      <c r="AM2334">
        <v>1965</v>
      </c>
      <c r="AN2334">
        <v>14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13</v>
      </c>
      <c r="AW2334">
        <v>0</v>
      </c>
      <c r="AX2334">
        <v>0</v>
      </c>
      <c r="AY2334">
        <v>52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1085</v>
      </c>
      <c r="BH2334">
        <v>50</v>
      </c>
      <c r="BI2334">
        <v>0</v>
      </c>
      <c r="BJ2334">
        <v>0</v>
      </c>
      <c r="BK2334">
        <v>128</v>
      </c>
      <c r="BL2334">
        <v>0</v>
      </c>
      <c r="BM2334">
        <v>0</v>
      </c>
      <c r="BN2334">
        <v>0</v>
      </c>
      <c r="BO2334">
        <v>24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</row>
    <row r="2335" spans="1:73">
      <c r="A2335" t="s">
        <v>80</v>
      </c>
      <c r="B2335">
        <v>2024</v>
      </c>
      <c r="C2335" t="s">
        <v>254</v>
      </c>
      <c r="D2335">
        <v>19925</v>
      </c>
      <c r="E2335">
        <v>83674</v>
      </c>
      <c r="F2335">
        <v>12655</v>
      </c>
      <c r="G2335">
        <v>0</v>
      </c>
      <c r="H2335">
        <v>0</v>
      </c>
      <c r="I2335">
        <v>0</v>
      </c>
      <c r="J2335">
        <v>0</v>
      </c>
      <c r="K2335">
        <v>632</v>
      </c>
      <c r="L2335">
        <v>3494</v>
      </c>
      <c r="M2335">
        <v>0</v>
      </c>
      <c r="N2335">
        <v>143</v>
      </c>
      <c r="O2335">
        <v>0</v>
      </c>
      <c r="P2335">
        <v>26</v>
      </c>
      <c r="Q2335">
        <v>0</v>
      </c>
      <c r="R2335">
        <v>4274</v>
      </c>
      <c r="S2335">
        <v>625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190</v>
      </c>
      <c r="AK2335">
        <v>0</v>
      </c>
      <c r="AL2335">
        <v>0</v>
      </c>
      <c r="AM2335">
        <v>1933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11</v>
      </c>
      <c r="AW2335">
        <v>0</v>
      </c>
      <c r="AX2335">
        <v>0</v>
      </c>
      <c r="AY2335">
        <v>47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1067</v>
      </c>
      <c r="BH2335">
        <v>59</v>
      </c>
      <c r="BI2335">
        <v>0</v>
      </c>
      <c r="BJ2335">
        <v>0</v>
      </c>
      <c r="BK2335">
        <v>132</v>
      </c>
      <c r="BL2335">
        <v>0</v>
      </c>
      <c r="BM2335">
        <v>0</v>
      </c>
      <c r="BN2335">
        <v>0</v>
      </c>
      <c r="BO2335">
        <v>22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</row>
    <row r="2336" spans="1:73">
      <c r="A2336" t="s">
        <v>80</v>
      </c>
      <c r="B2336">
        <v>2024</v>
      </c>
      <c r="C2336" t="s">
        <v>255</v>
      </c>
      <c r="D2336">
        <v>19993</v>
      </c>
      <c r="E2336">
        <v>83674</v>
      </c>
      <c r="F2336">
        <v>12707</v>
      </c>
      <c r="G2336">
        <v>0</v>
      </c>
      <c r="H2336">
        <v>0</v>
      </c>
      <c r="I2336">
        <v>0</v>
      </c>
      <c r="J2336">
        <v>0</v>
      </c>
      <c r="K2336">
        <v>659</v>
      </c>
      <c r="L2336">
        <v>3482</v>
      </c>
      <c r="M2336">
        <v>0</v>
      </c>
      <c r="N2336">
        <v>142</v>
      </c>
      <c r="O2336">
        <v>0</v>
      </c>
      <c r="P2336">
        <v>26</v>
      </c>
      <c r="Q2336">
        <v>0</v>
      </c>
      <c r="R2336">
        <v>4283</v>
      </c>
      <c r="S2336">
        <v>622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187</v>
      </c>
      <c r="AK2336">
        <v>0</v>
      </c>
      <c r="AL2336">
        <v>0</v>
      </c>
      <c r="AM2336">
        <v>1960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12</v>
      </c>
      <c r="AW2336">
        <v>0</v>
      </c>
      <c r="AX2336">
        <v>0</v>
      </c>
      <c r="AY2336">
        <v>49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1075</v>
      </c>
      <c r="BH2336">
        <v>53</v>
      </c>
      <c r="BI2336">
        <v>0</v>
      </c>
      <c r="BJ2336">
        <v>0</v>
      </c>
      <c r="BK2336">
        <v>133</v>
      </c>
      <c r="BL2336">
        <v>0</v>
      </c>
      <c r="BM2336">
        <v>0</v>
      </c>
      <c r="BN2336">
        <v>0</v>
      </c>
      <c r="BO2336">
        <v>24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</row>
    <row r="2337" spans="1:73">
      <c r="A2337" t="s">
        <v>80</v>
      </c>
      <c r="B2337">
        <v>2024</v>
      </c>
      <c r="C2337" t="s">
        <v>256</v>
      </c>
      <c r="D2337">
        <v>20132</v>
      </c>
      <c r="E2337">
        <v>83674</v>
      </c>
      <c r="F2337">
        <v>12834</v>
      </c>
      <c r="G2337">
        <v>0</v>
      </c>
      <c r="H2337">
        <v>0</v>
      </c>
      <c r="I2337">
        <v>0</v>
      </c>
      <c r="J2337">
        <v>0</v>
      </c>
      <c r="K2337">
        <v>639</v>
      </c>
      <c r="L2337">
        <v>3433</v>
      </c>
      <c r="M2337">
        <v>0</v>
      </c>
      <c r="N2337">
        <v>147</v>
      </c>
      <c r="O2337">
        <v>0</v>
      </c>
      <c r="P2337">
        <v>25</v>
      </c>
      <c r="Q2337">
        <v>0</v>
      </c>
      <c r="R2337">
        <v>4346</v>
      </c>
      <c r="S2337">
        <v>632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191</v>
      </c>
      <c r="AK2337">
        <v>0</v>
      </c>
      <c r="AL2337">
        <v>0</v>
      </c>
      <c r="AM2337">
        <v>2009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15</v>
      </c>
      <c r="AW2337">
        <v>0</v>
      </c>
      <c r="AX2337">
        <v>0</v>
      </c>
      <c r="AY2337">
        <v>57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1128</v>
      </c>
      <c r="BH2337">
        <v>49</v>
      </c>
      <c r="BI2337">
        <v>0</v>
      </c>
      <c r="BJ2337">
        <v>0</v>
      </c>
      <c r="BK2337">
        <v>129</v>
      </c>
      <c r="BL2337">
        <v>0</v>
      </c>
      <c r="BM2337">
        <v>0</v>
      </c>
      <c r="BN2337">
        <v>0</v>
      </c>
      <c r="BO2337">
        <v>34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</row>
    <row r="2338" spans="1:73">
      <c r="A2338" t="s">
        <v>80</v>
      </c>
      <c r="B2338">
        <v>2024</v>
      </c>
      <c r="C2338" t="s">
        <v>257</v>
      </c>
      <c r="D2338">
        <v>20132</v>
      </c>
      <c r="E2338">
        <v>83674</v>
      </c>
      <c r="F2338">
        <v>12851</v>
      </c>
      <c r="G2338">
        <v>0</v>
      </c>
      <c r="H2338">
        <v>0</v>
      </c>
      <c r="I2338">
        <v>0</v>
      </c>
      <c r="J2338">
        <v>0</v>
      </c>
      <c r="K2338">
        <v>663</v>
      </c>
      <c r="L2338">
        <v>3446</v>
      </c>
      <c r="M2338">
        <v>0</v>
      </c>
      <c r="N2338">
        <v>147</v>
      </c>
      <c r="O2338">
        <v>0</v>
      </c>
      <c r="P2338">
        <v>25</v>
      </c>
      <c r="Q2338">
        <v>0</v>
      </c>
      <c r="R2338">
        <v>4339</v>
      </c>
      <c r="S2338">
        <v>632</v>
      </c>
      <c r="T2338">
        <v>0</v>
      </c>
      <c r="U2338">
        <v>12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190</v>
      </c>
      <c r="AK2338">
        <v>0</v>
      </c>
      <c r="AL2338">
        <v>0</v>
      </c>
      <c r="AM2338">
        <v>1988</v>
      </c>
      <c r="AN2338">
        <v>15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15</v>
      </c>
      <c r="AW2338">
        <v>0</v>
      </c>
      <c r="AX2338">
        <v>0</v>
      </c>
      <c r="AY2338">
        <v>52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1125</v>
      </c>
      <c r="BH2338">
        <v>46</v>
      </c>
      <c r="BI2338">
        <v>0</v>
      </c>
      <c r="BJ2338">
        <v>0</v>
      </c>
      <c r="BK2338">
        <v>129</v>
      </c>
      <c r="BL2338">
        <v>0</v>
      </c>
      <c r="BM2338">
        <v>0</v>
      </c>
      <c r="BN2338">
        <v>0</v>
      </c>
      <c r="BO2338">
        <v>27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</row>
    <row r="2339" spans="1:73">
      <c r="A2339" t="s">
        <v>80</v>
      </c>
      <c r="B2339">
        <v>2024</v>
      </c>
      <c r="C2339" t="s">
        <v>258</v>
      </c>
      <c r="D2339">
        <v>20021</v>
      </c>
      <c r="E2339">
        <v>83674</v>
      </c>
      <c r="F2339">
        <v>12794</v>
      </c>
      <c r="G2339">
        <v>0</v>
      </c>
      <c r="H2339">
        <v>0</v>
      </c>
      <c r="I2339">
        <v>0</v>
      </c>
      <c r="J2339">
        <v>0</v>
      </c>
      <c r="K2339">
        <v>687</v>
      </c>
      <c r="L2339">
        <v>3453</v>
      </c>
      <c r="M2339">
        <v>0</v>
      </c>
      <c r="N2339">
        <v>146</v>
      </c>
      <c r="O2339">
        <v>0</v>
      </c>
      <c r="P2339">
        <v>25</v>
      </c>
      <c r="Q2339">
        <v>0</v>
      </c>
      <c r="R2339">
        <v>4319</v>
      </c>
      <c r="S2339">
        <v>629</v>
      </c>
      <c r="T2339">
        <v>0</v>
      </c>
      <c r="U2339">
        <v>12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187</v>
      </c>
      <c r="AK2339">
        <v>0</v>
      </c>
      <c r="AL2339">
        <v>0</v>
      </c>
      <c r="AM2339">
        <v>1952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12</v>
      </c>
      <c r="AW2339">
        <v>0</v>
      </c>
      <c r="AX2339">
        <v>0</v>
      </c>
      <c r="AY2339">
        <v>53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1118</v>
      </c>
      <c r="BH2339">
        <v>45</v>
      </c>
      <c r="BI2339">
        <v>0</v>
      </c>
      <c r="BJ2339">
        <v>0</v>
      </c>
      <c r="BK2339">
        <v>129</v>
      </c>
      <c r="BL2339">
        <v>0</v>
      </c>
      <c r="BM2339">
        <v>0</v>
      </c>
      <c r="BN2339">
        <v>0</v>
      </c>
      <c r="BO2339">
        <v>27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</row>
    <row r="2340" spans="1:73">
      <c r="A2340" t="s">
        <v>80</v>
      </c>
      <c r="B2340">
        <v>2025</v>
      </c>
      <c r="C2340" t="s">
        <v>249</v>
      </c>
      <c r="D2340">
        <v>20230</v>
      </c>
      <c r="E2340">
        <v>83674</v>
      </c>
      <c r="F2340">
        <v>13127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2675</v>
      </c>
      <c r="M2340">
        <v>0</v>
      </c>
      <c r="N2340">
        <v>351</v>
      </c>
      <c r="O2340">
        <v>0</v>
      </c>
      <c r="P2340">
        <v>27</v>
      </c>
      <c r="Q2340">
        <v>0</v>
      </c>
      <c r="R2340">
        <v>5125</v>
      </c>
      <c r="S2340">
        <v>902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269</v>
      </c>
      <c r="AK2340">
        <v>0</v>
      </c>
      <c r="AL2340">
        <v>0</v>
      </c>
      <c r="AM2340">
        <v>1477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11</v>
      </c>
      <c r="AW2340">
        <v>0</v>
      </c>
      <c r="AX2340">
        <v>0</v>
      </c>
      <c r="AY2340">
        <v>65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1741</v>
      </c>
      <c r="BH2340">
        <v>107</v>
      </c>
      <c r="BI2340">
        <v>0</v>
      </c>
      <c r="BJ2340">
        <v>0</v>
      </c>
      <c r="BK2340">
        <v>205</v>
      </c>
      <c r="BL2340">
        <v>0</v>
      </c>
      <c r="BM2340">
        <v>0</v>
      </c>
      <c r="BN2340">
        <v>0</v>
      </c>
      <c r="BO2340">
        <v>172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</row>
    <row r="2341" spans="1:73">
      <c r="A2341" t="s">
        <v>80</v>
      </c>
      <c r="B2341">
        <v>2025</v>
      </c>
      <c r="C2341" t="s">
        <v>250</v>
      </c>
      <c r="D2341">
        <v>20415</v>
      </c>
      <c r="E2341">
        <v>83674</v>
      </c>
      <c r="F2341">
        <v>13257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2652</v>
      </c>
      <c r="M2341">
        <v>0</v>
      </c>
      <c r="N2341">
        <v>378</v>
      </c>
      <c r="O2341">
        <v>0</v>
      </c>
      <c r="P2341">
        <v>25</v>
      </c>
      <c r="Q2341">
        <v>0</v>
      </c>
      <c r="R2341">
        <v>5199</v>
      </c>
      <c r="S2341">
        <v>908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264</v>
      </c>
      <c r="AK2341">
        <v>0</v>
      </c>
      <c r="AL2341">
        <v>0</v>
      </c>
      <c r="AM2341">
        <v>1460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13</v>
      </c>
      <c r="AW2341">
        <v>0</v>
      </c>
      <c r="AX2341">
        <v>0</v>
      </c>
      <c r="AY2341">
        <v>75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1773</v>
      </c>
      <c r="BH2341">
        <v>106</v>
      </c>
      <c r="BI2341">
        <v>0</v>
      </c>
      <c r="BJ2341">
        <v>0</v>
      </c>
      <c r="BK2341">
        <v>202</v>
      </c>
      <c r="BL2341">
        <v>0</v>
      </c>
      <c r="BM2341">
        <v>0</v>
      </c>
      <c r="BN2341">
        <v>0</v>
      </c>
      <c r="BO2341">
        <v>202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</row>
    <row r="2342" spans="1:73">
      <c r="A2342" t="s">
        <v>80</v>
      </c>
      <c r="B2342">
        <v>2025</v>
      </c>
      <c r="C2342" t="s">
        <v>248</v>
      </c>
      <c r="D2342">
        <v>20512</v>
      </c>
      <c r="E2342">
        <v>83674</v>
      </c>
      <c r="F2342">
        <v>13345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2637</v>
      </c>
      <c r="M2342">
        <v>0</v>
      </c>
      <c r="N2342">
        <v>396</v>
      </c>
      <c r="O2342">
        <v>0</v>
      </c>
      <c r="P2342">
        <v>27</v>
      </c>
      <c r="Q2342">
        <v>0</v>
      </c>
      <c r="R2342">
        <v>5213</v>
      </c>
      <c r="S2342">
        <v>906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266</v>
      </c>
      <c r="AK2342">
        <v>0</v>
      </c>
      <c r="AL2342">
        <v>0</v>
      </c>
      <c r="AM2342">
        <v>1455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15</v>
      </c>
      <c r="AW2342">
        <v>0</v>
      </c>
      <c r="AX2342">
        <v>0</v>
      </c>
      <c r="AY2342">
        <v>86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1805</v>
      </c>
      <c r="BH2342">
        <v>106</v>
      </c>
      <c r="BI2342">
        <v>0</v>
      </c>
      <c r="BJ2342">
        <v>0</v>
      </c>
      <c r="BK2342">
        <v>211</v>
      </c>
      <c r="BL2342">
        <v>0</v>
      </c>
      <c r="BM2342">
        <v>0</v>
      </c>
      <c r="BN2342">
        <v>0</v>
      </c>
      <c r="BO2342">
        <v>222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</row>
    <row r="2343" spans="1:73">
      <c r="A2343" t="s">
        <v>80</v>
      </c>
      <c r="B2343">
        <v>2025</v>
      </c>
      <c r="C2343" t="s">
        <v>3</v>
      </c>
      <c r="D2343">
        <v>20200</v>
      </c>
      <c r="E2343">
        <v>83674</v>
      </c>
      <c r="F2343">
        <v>13047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2686</v>
      </c>
      <c r="M2343">
        <v>0</v>
      </c>
      <c r="N2343">
        <v>345</v>
      </c>
      <c r="O2343">
        <v>0</v>
      </c>
      <c r="P2343">
        <v>27</v>
      </c>
      <c r="Q2343">
        <v>0</v>
      </c>
      <c r="R2343">
        <v>5058</v>
      </c>
      <c r="S2343">
        <v>875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267</v>
      </c>
      <c r="AK2343">
        <v>0</v>
      </c>
      <c r="AL2343">
        <v>0</v>
      </c>
      <c r="AM2343">
        <v>1581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13</v>
      </c>
      <c r="AW2343">
        <v>0</v>
      </c>
      <c r="AX2343">
        <v>0</v>
      </c>
      <c r="AY2343">
        <v>69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1691</v>
      </c>
      <c r="BH2343">
        <v>100</v>
      </c>
      <c r="BI2343">
        <v>0</v>
      </c>
      <c r="BJ2343">
        <v>0</v>
      </c>
      <c r="BK2343">
        <v>190</v>
      </c>
      <c r="BL2343">
        <v>0</v>
      </c>
      <c r="BM2343">
        <v>0</v>
      </c>
      <c r="BN2343">
        <v>0</v>
      </c>
      <c r="BO2343">
        <v>145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</row>
    <row r="2344" spans="1:73">
      <c r="A2344" t="s">
        <v>80</v>
      </c>
      <c r="B2344">
        <v>2025</v>
      </c>
      <c r="C2344" t="s">
        <v>251</v>
      </c>
      <c r="D2344">
        <v>20200</v>
      </c>
      <c r="E2344">
        <v>83674</v>
      </c>
      <c r="F2344">
        <v>12920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2708</v>
      </c>
      <c r="M2344">
        <v>0</v>
      </c>
      <c r="N2344">
        <v>311</v>
      </c>
      <c r="O2344">
        <v>0</v>
      </c>
      <c r="P2344">
        <v>26</v>
      </c>
      <c r="Q2344">
        <v>0</v>
      </c>
      <c r="R2344">
        <v>4978</v>
      </c>
      <c r="S2344">
        <v>829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256</v>
      </c>
      <c r="AK2344">
        <v>0</v>
      </c>
      <c r="AL2344">
        <v>0</v>
      </c>
      <c r="AM2344">
        <v>1667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13</v>
      </c>
      <c r="AW2344">
        <v>0</v>
      </c>
      <c r="AX2344">
        <v>0</v>
      </c>
      <c r="AY2344">
        <v>71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1637</v>
      </c>
      <c r="BH2344">
        <v>95</v>
      </c>
      <c r="BI2344">
        <v>0</v>
      </c>
      <c r="BJ2344">
        <v>0</v>
      </c>
      <c r="BK2344">
        <v>184</v>
      </c>
      <c r="BL2344">
        <v>0</v>
      </c>
      <c r="BM2344">
        <v>0</v>
      </c>
      <c r="BN2344">
        <v>0</v>
      </c>
      <c r="BO2344">
        <v>145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</row>
    <row r="2345" spans="1:73">
      <c r="A2345" t="s">
        <v>80</v>
      </c>
      <c r="B2345">
        <v>2025</v>
      </c>
      <c r="C2345" t="s">
        <v>252</v>
      </c>
      <c r="D2345">
        <v>20383</v>
      </c>
      <c r="E2345">
        <v>83674</v>
      </c>
      <c r="F2345">
        <v>13239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2651</v>
      </c>
      <c r="M2345">
        <v>0</v>
      </c>
      <c r="N2345">
        <v>374</v>
      </c>
      <c r="O2345">
        <v>0</v>
      </c>
      <c r="P2345">
        <v>26</v>
      </c>
      <c r="Q2345">
        <v>0</v>
      </c>
      <c r="R2345">
        <v>5185</v>
      </c>
      <c r="S2345">
        <v>902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264</v>
      </c>
      <c r="AK2345">
        <v>0</v>
      </c>
      <c r="AL2345">
        <v>0</v>
      </c>
      <c r="AM2345">
        <v>1488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14</v>
      </c>
      <c r="AW2345">
        <v>0</v>
      </c>
      <c r="AX2345">
        <v>0</v>
      </c>
      <c r="AY2345">
        <v>74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1767</v>
      </c>
      <c r="BH2345">
        <v>103</v>
      </c>
      <c r="BI2345">
        <v>0</v>
      </c>
      <c r="BJ2345">
        <v>0</v>
      </c>
      <c r="BK2345">
        <v>198</v>
      </c>
      <c r="BL2345">
        <v>0</v>
      </c>
      <c r="BM2345">
        <v>0</v>
      </c>
      <c r="BN2345">
        <v>0</v>
      </c>
      <c r="BO2345">
        <v>193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</row>
    <row r="2346" spans="1:73">
      <c r="A2346" t="s">
        <v>80</v>
      </c>
      <c r="B2346">
        <v>2025</v>
      </c>
      <c r="C2346" t="s">
        <v>253</v>
      </c>
      <c r="D2346">
        <v>20230</v>
      </c>
      <c r="E2346">
        <v>83674</v>
      </c>
      <c r="F2346">
        <v>13228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2657</v>
      </c>
      <c r="M2346">
        <v>0</v>
      </c>
      <c r="N2346">
        <v>370</v>
      </c>
      <c r="O2346">
        <v>0</v>
      </c>
      <c r="P2346">
        <v>26</v>
      </c>
      <c r="Q2346">
        <v>0</v>
      </c>
      <c r="R2346">
        <v>5166</v>
      </c>
      <c r="S2346">
        <v>908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267</v>
      </c>
      <c r="AK2346">
        <v>0</v>
      </c>
      <c r="AL2346">
        <v>0</v>
      </c>
      <c r="AM2346">
        <v>1509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14</v>
      </c>
      <c r="AW2346">
        <v>0</v>
      </c>
      <c r="AX2346">
        <v>0</v>
      </c>
      <c r="AY2346">
        <v>73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1756</v>
      </c>
      <c r="BH2346">
        <v>104</v>
      </c>
      <c r="BI2346">
        <v>0</v>
      </c>
      <c r="BJ2346">
        <v>0</v>
      </c>
      <c r="BK2346">
        <v>197</v>
      </c>
      <c r="BL2346">
        <v>0</v>
      </c>
      <c r="BM2346">
        <v>0</v>
      </c>
      <c r="BN2346">
        <v>0</v>
      </c>
      <c r="BO2346">
        <v>181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</row>
    <row r="2347" spans="1:73">
      <c r="A2347" t="s">
        <v>80</v>
      </c>
      <c r="B2347">
        <v>2025</v>
      </c>
      <c r="C2347" t="s">
        <v>254</v>
      </c>
      <c r="D2347">
        <v>20230</v>
      </c>
      <c r="E2347">
        <v>83674</v>
      </c>
      <c r="F2347">
        <v>13121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2683</v>
      </c>
      <c r="M2347">
        <v>0</v>
      </c>
      <c r="N2347">
        <v>344</v>
      </c>
      <c r="O2347">
        <v>0</v>
      </c>
      <c r="P2347">
        <v>27</v>
      </c>
      <c r="Q2347">
        <v>0</v>
      </c>
      <c r="R2347">
        <v>5111</v>
      </c>
      <c r="S2347">
        <v>902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269</v>
      </c>
      <c r="AK2347">
        <v>0</v>
      </c>
      <c r="AL2347">
        <v>0</v>
      </c>
      <c r="AM2347">
        <v>1527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11</v>
      </c>
      <c r="AW2347">
        <v>0</v>
      </c>
      <c r="AX2347">
        <v>0</v>
      </c>
      <c r="AY2347">
        <v>64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1721</v>
      </c>
      <c r="BH2347">
        <v>105</v>
      </c>
      <c r="BI2347">
        <v>0</v>
      </c>
      <c r="BJ2347">
        <v>0</v>
      </c>
      <c r="BK2347">
        <v>206</v>
      </c>
      <c r="BL2347">
        <v>0</v>
      </c>
      <c r="BM2347">
        <v>0</v>
      </c>
      <c r="BN2347">
        <v>0</v>
      </c>
      <c r="BO2347">
        <v>151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</row>
    <row r="2348" spans="1:73">
      <c r="A2348" t="s">
        <v>80</v>
      </c>
      <c r="B2348">
        <v>2025</v>
      </c>
      <c r="C2348" t="s">
        <v>255</v>
      </c>
      <c r="D2348">
        <v>20230</v>
      </c>
      <c r="E2348">
        <v>83674</v>
      </c>
      <c r="F2348">
        <v>13180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2668</v>
      </c>
      <c r="M2348">
        <v>0</v>
      </c>
      <c r="N2348">
        <v>366</v>
      </c>
      <c r="O2348">
        <v>0</v>
      </c>
      <c r="P2348">
        <v>26</v>
      </c>
      <c r="Q2348">
        <v>0</v>
      </c>
      <c r="R2348">
        <v>5146</v>
      </c>
      <c r="S2348">
        <v>912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267</v>
      </c>
      <c r="AK2348">
        <v>0</v>
      </c>
      <c r="AL2348">
        <v>0</v>
      </c>
      <c r="AM2348">
        <v>1482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12</v>
      </c>
      <c r="AW2348">
        <v>0</v>
      </c>
      <c r="AX2348">
        <v>0</v>
      </c>
      <c r="AY2348">
        <v>72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1749</v>
      </c>
      <c r="BH2348">
        <v>104</v>
      </c>
      <c r="BI2348">
        <v>0</v>
      </c>
      <c r="BJ2348">
        <v>0</v>
      </c>
      <c r="BK2348">
        <v>201</v>
      </c>
      <c r="BL2348">
        <v>0</v>
      </c>
      <c r="BM2348">
        <v>0</v>
      </c>
      <c r="BN2348">
        <v>0</v>
      </c>
      <c r="BO2348">
        <v>175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</row>
    <row r="2349" spans="1:73">
      <c r="A2349" t="s">
        <v>80</v>
      </c>
      <c r="B2349">
        <v>2025</v>
      </c>
      <c r="C2349" t="s">
        <v>256</v>
      </c>
      <c r="D2349">
        <v>20512</v>
      </c>
      <c r="E2349">
        <v>83674</v>
      </c>
      <c r="F2349">
        <v>13346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2650</v>
      </c>
      <c r="M2349">
        <v>0</v>
      </c>
      <c r="N2349">
        <v>392</v>
      </c>
      <c r="O2349">
        <v>0</v>
      </c>
      <c r="P2349">
        <v>27</v>
      </c>
      <c r="Q2349">
        <v>0</v>
      </c>
      <c r="R2349">
        <v>5212</v>
      </c>
      <c r="S2349">
        <v>906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263</v>
      </c>
      <c r="AK2349">
        <v>0</v>
      </c>
      <c r="AL2349">
        <v>0</v>
      </c>
      <c r="AM2349">
        <v>1450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15</v>
      </c>
      <c r="AW2349">
        <v>0</v>
      </c>
      <c r="AX2349">
        <v>0</v>
      </c>
      <c r="AY2349">
        <v>84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1802</v>
      </c>
      <c r="BH2349">
        <v>105</v>
      </c>
      <c r="BI2349">
        <v>0</v>
      </c>
      <c r="BJ2349">
        <v>0</v>
      </c>
      <c r="BK2349">
        <v>214</v>
      </c>
      <c r="BL2349">
        <v>0</v>
      </c>
      <c r="BM2349">
        <v>0</v>
      </c>
      <c r="BN2349">
        <v>0</v>
      </c>
      <c r="BO2349">
        <v>226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</row>
    <row r="2350" spans="1:73">
      <c r="A2350" t="s">
        <v>80</v>
      </c>
      <c r="B2350">
        <v>2025</v>
      </c>
      <c r="C2350" t="s">
        <v>257</v>
      </c>
      <c r="D2350">
        <v>20467</v>
      </c>
      <c r="E2350">
        <v>83674</v>
      </c>
      <c r="F2350">
        <v>13317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2646</v>
      </c>
      <c r="M2350">
        <v>0</v>
      </c>
      <c r="N2350">
        <v>385</v>
      </c>
      <c r="O2350">
        <v>0</v>
      </c>
      <c r="P2350">
        <v>26</v>
      </c>
      <c r="Q2350">
        <v>0</v>
      </c>
      <c r="R2350">
        <v>5211</v>
      </c>
      <c r="S2350">
        <v>902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265</v>
      </c>
      <c r="AK2350">
        <v>0</v>
      </c>
      <c r="AL2350">
        <v>0</v>
      </c>
      <c r="AM2350">
        <v>1452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13</v>
      </c>
      <c r="AW2350">
        <v>0</v>
      </c>
      <c r="AX2350">
        <v>0</v>
      </c>
      <c r="AY2350">
        <v>83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1799</v>
      </c>
      <c r="BH2350">
        <v>105</v>
      </c>
      <c r="BI2350">
        <v>0</v>
      </c>
      <c r="BJ2350">
        <v>0</v>
      </c>
      <c r="BK2350">
        <v>208</v>
      </c>
      <c r="BL2350">
        <v>0</v>
      </c>
      <c r="BM2350">
        <v>0</v>
      </c>
      <c r="BN2350">
        <v>0</v>
      </c>
      <c r="BO2350">
        <v>222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</row>
    <row r="2351" spans="1:73">
      <c r="A2351" t="s">
        <v>80</v>
      </c>
      <c r="B2351">
        <v>2025</v>
      </c>
      <c r="C2351" t="s">
        <v>258</v>
      </c>
      <c r="D2351">
        <v>20445</v>
      </c>
      <c r="E2351">
        <v>83674</v>
      </c>
      <c r="F2351">
        <v>13300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2644</v>
      </c>
      <c r="M2351">
        <v>0</v>
      </c>
      <c r="N2351">
        <v>383</v>
      </c>
      <c r="O2351">
        <v>0</v>
      </c>
      <c r="P2351">
        <v>26</v>
      </c>
      <c r="Q2351">
        <v>0</v>
      </c>
      <c r="R2351">
        <v>5217</v>
      </c>
      <c r="S2351">
        <v>906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265</v>
      </c>
      <c r="AK2351">
        <v>0</v>
      </c>
      <c r="AL2351">
        <v>0</v>
      </c>
      <c r="AM2351">
        <v>1459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13</v>
      </c>
      <c r="AW2351">
        <v>0</v>
      </c>
      <c r="AX2351">
        <v>0</v>
      </c>
      <c r="AY2351">
        <v>80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1785</v>
      </c>
      <c r="BH2351">
        <v>105</v>
      </c>
      <c r="BI2351">
        <v>0</v>
      </c>
      <c r="BJ2351">
        <v>0</v>
      </c>
      <c r="BK2351">
        <v>204</v>
      </c>
      <c r="BL2351">
        <v>0</v>
      </c>
      <c r="BM2351">
        <v>0</v>
      </c>
      <c r="BN2351">
        <v>0</v>
      </c>
      <c r="BO2351">
        <v>213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v>0</v>
      </c>
    </row>
    <row r="2352" spans="1:73">
      <c r="A2352" t="s">
        <v>80</v>
      </c>
      <c r="B2352">
        <v>2026</v>
      </c>
      <c r="C2352" t="s">
        <v>3</v>
      </c>
      <c r="D2352">
        <v>20512</v>
      </c>
      <c r="E2352">
        <v>83674</v>
      </c>
      <c r="F2352">
        <v>13431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2602</v>
      </c>
      <c r="M2352">
        <v>0</v>
      </c>
      <c r="N2352">
        <v>950</v>
      </c>
      <c r="O2352">
        <v>0</v>
      </c>
      <c r="P2352">
        <v>26</v>
      </c>
      <c r="Q2352">
        <v>0</v>
      </c>
      <c r="R2352">
        <v>4472</v>
      </c>
      <c r="S2352">
        <v>360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415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502</v>
      </c>
      <c r="AK2352">
        <v>0</v>
      </c>
      <c r="AL2352">
        <v>0</v>
      </c>
      <c r="AM2352">
        <v>1155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15</v>
      </c>
      <c r="AW2352">
        <v>0</v>
      </c>
      <c r="AX2352">
        <v>0</v>
      </c>
      <c r="AY2352">
        <v>82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2342</v>
      </c>
      <c r="BH2352">
        <v>154</v>
      </c>
      <c r="BI2352">
        <v>0</v>
      </c>
      <c r="BJ2352">
        <v>0</v>
      </c>
      <c r="BK2352">
        <v>126</v>
      </c>
      <c r="BL2352">
        <v>0</v>
      </c>
      <c r="BM2352">
        <v>0</v>
      </c>
      <c r="BN2352">
        <v>0</v>
      </c>
      <c r="BO2352">
        <v>230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</row>
    <row r="2353" spans="1:73">
      <c r="A2353" t="s">
        <v>80</v>
      </c>
      <c r="B2353">
        <v>2026</v>
      </c>
      <c r="C2353" t="s">
        <v>251</v>
      </c>
      <c r="D2353">
        <v>20512</v>
      </c>
      <c r="E2353">
        <v>83674</v>
      </c>
      <c r="F2353">
        <v>13074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2613</v>
      </c>
      <c r="M2353">
        <v>0</v>
      </c>
      <c r="N2353">
        <v>894</v>
      </c>
      <c r="O2353">
        <v>0</v>
      </c>
      <c r="P2353">
        <v>27</v>
      </c>
      <c r="Q2353">
        <v>0</v>
      </c>
      <c r="R2353">
        <v>4362</v>
      </c>
      <c r="S2353">
        <v>362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286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473</v>
      </c>
      <c r="AK2353">
        <v>0</v>
      </c>
      <c r="AL2353">
        <v>0</v>
      </c>
      <c r="AM2353">
        <v>1202</v>
      </c>
      <c r="AN2353">
        <v>14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14</v>
      </c>
      <c r="AW2353">
        <v>0</v>
      </c>
      <c r="AX2353">
        <v>0</v>
      </c>
      <c r="AY2353">
        <v>85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2228</v>
      </c>
      <c r="BH2353">
        <v>143</v>
      </c>
      <c r="BI2353">
        <v>0</v>
      </c>
      <c r="BJ2353">
        <v>0</v>
      </c>
      <c r="BK2353">
        <v>143</v>
      </c>
      <c r="BL2353">
        <v>0</v>
      </c>
      <c r="BM2353">
        <v>0</v>
      </c>
      <c r="BN2353">
        <v>0</v>
      </c>
      <c r="BO2353">
        <v>228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</row>
    <row r="2354" spans="1:73">
      <c r="A2354" t="s">
        <v>81</v>
      </c>
      <c r="B2354">
        <v>2019</v>
      </c>
      <c r="C2354" t="s">
        <v>248</v>
      </c>
      <c r="D2354">
        <v>4082</v>
      </c>
      <c r="E2354">
        <v>15213</v>
      </c>
      <c r="F2354">
        <v>1337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12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597</v>
      </c>
      <c r="S2354">
        <v>85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64</v>
      </c>
      <c r="AN2354">
        <v>0</v>
      </c>
      <c r="AO2354">
        <v>0</v>
      </c>
      <c r="AP2354">
        <v>0</v>
      </c>
      <c r="AQ2354">
        <v>61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503</v>
      </c>
      <c r="BH2354">
        <v>0</v>
      </c>
      <c r="BI2354">
        <v>0</v>
      </c>
      <c r="BJ2354">
        <v>0</v>
      </c>
      <c r="BK2354">
        <v>15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0</v>
      </c>
      <c r="BS2354">
        <v>0</v>
      </c>
      <c r="BT2354">
        <v>0</v>
      </c>
      <c r="BU2354">
        <v>0</v>
      </c>
    </row>
    <row r="2355" spans="1:73">
      <c r="A2355" t="s">
        <v>81</v>
      </c>
      <c r="B2355">
        <v>2020</v>
      </c>
      <c r="C2355" t="s">
        <v>248</v>
      </c>
      <c r="D2355">
        <v>3879</v>
      </c>
      <c r="E2355">
        <v>15213</v>
      </c>
      <c r="F2355">
        <v>1629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47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720</v>
      </c>
      <c r="S2355">
        <v>90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76</v>
      </c>
      <c r="AN2355">
        <v>0</v>
      </c>
      <c r="AO2355">
        <v>0</v>
      </c>
      <c r="AP2355">
        <v>0</v>
      </c>
      <c r="AQ2355">
        <v>93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587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16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0</v>
      </c>
    </row>
    <row r="2356" spans="1:73">
      <c r="A2356" t="s">
        <v>81</v>
      </c>
      <c r="B2356">
        <v>2021</v>
      </c>
      <c r="C2356" t="s">
        <v>248</v>
      </c>
      <c r="D2356">
        <v>3982</v>
      </c>
      <c r="E2356">
        <v>15213</v>
      </c>
      <c r="F2356">
        <v>1921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89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749</v>
      </c>
      <c r="S2356">
        <v>106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98</v>
      </c>
      <c r="AN2356">
        <v>0</v>
      </c>
      <c r="AO2356">
        <v>0</v>
      </c>
      <c r="AP2356">
        <v>0</v>
      </c>
      <c r="AQ2356">
        <v>153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17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658</v>
      </c>
      <c r="BH2356">
        <v>25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26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</row>
    <row r="2357" spans="1:73">
      <c r="A2357" t="s">
        <v>81</v>
      </c>
      <c r="B2357">
        <v>2022</v>
      </c>
      <c r="C2357" t="s">
        <v>248</v>
      </c>
      <c r="D2357">
        <v>4080</v>
      </c>
      <c r="E2357">
        <v>15213</v>
      </c>
      <c r="F2357">
        <v>2182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119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790</v>
      </c>
      <c r="S2357">
        <v>119</v>
      </c>
      <c r="T2357">
        <v>0</v>
      </c>
      <c r="U2357">
        <v>19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86</v>
      </c>
      <c r="AN2357">
        <v>0</v>
      </c>
      <c r="AO2357">
        <v>0</v>
      </c>
      <c r="AP2357">
        <v>0</v>
      </c>
      <c r="AQ2357">
        <v>164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23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761</v>
      </c>
      <c r="BH2357">
        <v>29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72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</row>
    <row r="2358" spans="1:73">
      <c r="A2358" t="s">
        <v>81</v>
      </c>
      <c r="B2358">
        <v>2023</v>
      </c>
      <c r="C2358" t="s">
        <v>249</v>
      </c>
      <c r="D2358">
        <v>4124</v>
      </c>
      <c r="E2358">
        <v>15213</v>
      </c>
      <c r="F2358">
        <v>2365</v>
      </c>
      <c r="G2358">
        <v>0</v>
      </c>
      <c r="H2358">
        <v>0</v>
      </c>
      <c r="I2358">
        <v>0</v>
      </c>
      <c r="J2358">
        <v>0</v>
      </c>
      <c r="K2358">
        <v>12</v>
      </c>
      <c r="L2358">
        <v>111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815</v>
      </c>
      <c r="S2358">
        <v>141</v>
      </c>
      <c r="T2358">
        <v>0</v>
      </c>
      <c r="U2358">
        <v>28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106</v>
      </c>
      <c r="AN2358">
        <v>0</v>
      </c>
      <c r="AO2358">
        <v>0</v>
      </c>
      <c r="AP2358">
        <v>0</v>
      </c>
      <c r="AQ2358">
        <v>173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16</v>
      </c>
      <c r="AX2358">
        <v>0</v>
      </c>
      <c r="AY2358">
        <v>25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818</v>
      </c>
      <c r="BH2358">
        <v>30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90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</row>
    <row r="2359" spans="1:73">
      <c r="A2359" t="s">
        <v>81</v>
      </c>
      <c r="B2359">
        <v>2023</v>
      </c>
      <c r="C2359" t="s">
        <v>250</v>
      </c>
      <c r="D2359">
        <v>4154</v>
      </c>
      <c r="E2359">
        <v>15213</v>
      </c>
      <c r="F2359">
        <v>2438</v>
      </c>
      <c r="G2359">
        <v>0</v>
      </c>
      <c r="H2359">
        <v>0</v>
      </c>
      <c r="I2359">
        <v>0</v>
      </c>
      <c r="J2359">
        <v>0</v>
      </c>
      <c r="K2359">
        <v>15</v>
      </c>
      <c r="L2359">
        <v>113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816</v>
      </c>
      <c r="S2359">
        <v>146</v>
      </c>
      <c r="T2359">
        <v>0</v>
      </c>
      <c r="U2359">
        <v>30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115</v>
      </c>
      <c r="AN2359">
        <v>0</v>
      </c>
      <c r="AO2359">
        <v>0</v>
      </c>
      <c r="AP2359">
        <v>0</v>
      </c>
      <c r="AQ2359">
        <v>175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14</v>
      </c>
      <c r="AX2359">
        <v>0</v>
      </c>
      <c r="AY2359">
        <v>25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839</v>
      </c>
      <c r="BH2359">
        <v>29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121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</row>
    <row r="2360" spans="1:73">
      <c r="A2360" t="s">
        <v>81</v>
      </c>
      <c r="B2360">
        <v>2023</v>
      </c>
      <c r="C2360" t="s">
        <v>248</v>
      </c>
      <c r="D2360">
        <v>4149</v>
      </c>
      <c r="E2360">
        <v>15213</v>
      </c>
      <c r="F2360">
        <v>2427</v>
      </c>
      <c r="G2360">
        <v>0</v>
      </c>
      <c r="H2360">
        <v>0</v>
      </c>
      <c r="I2360">
        <v>0</v>
      </c>
      <c r="J2360">
        <v>0</v>
      </c>
      <c r="K2360">
        <v>17</v>
      </c>
      <c r="L2360">
        <v>112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803</v>
      </c>
      <c r="S2360">
        <v>153</v>
      </c>
      <c r="T2360">
        <v>0</v>
      </c>
      <c r="U2360">
        <v>32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114</v>
      </c>
      <c r="AN2360">
        <v>0</v>
      </c>
      <c r="AO2360">
        <v>0</v>
      </c>
      <c r="AP2360">
        <v>0</v>
      </c>
      <c r="AQ2360">
        <v>168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13</v>
      </c>
      <c r="AX2360">
        <v>0</v>
      </c>
      <c r="AY2360">
        <v>26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830</v>
      </c>
      <c r="BH2360">
        <v>28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131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</row>
    <row r="2361" spans="1:73">
      <c r="A2361" t="s">
        <v>81</v>
      </c>
      <c r="B2361">
        <v>2023</v>
      </c>
      <c r="C2361" t="s">
        <v>3</v>
      </c>
      <c r="D2361">
        <v>4102</v>
      </c>
      <c r="E2361">
        <v>15213</v>
      </c>
      <c r="F2361">
        <v>2315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116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812</v>
      </c>
      <c r="S2361">
        <v>136</v>
      </c>
      <c r="T2361">
        <v>0</v>
      </c>
      <c r="U2361">
        <v>27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105</v>
      </c>
      <c r="AN2361">
        <v>0</v>
      </c>
      <c r="AO2361">
        <v>0</v>
      </c>
      <c r="AP2361">
        <v>0</v>
      </c>
      <c r="AQ2361">
        <v>163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15</v>
      </c>
      <c r="AX2361">
        <v>0</v>
      </c>
      <c r="AY2361">
        <v>24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807</v>
      </c>
      <c r="BH2361">
        <v>31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79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v>0</v>
      </c>
    </row>
    <row r="2362" spans="1:73">
      <c r="A2362" t="s">
        <v>81</v>
      </c>
      <c r="B2362">
        <v>2023</v>
      </c>
      <c r="C2362" t="s">
        <v>251</v>
      </c>
      <c r="D2362">
        <v>4088</v>
      </c>
      <c r="E2362">
        <v>15213</v>
      </c>
      <c r="F2362">
        <v>2252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108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791</v>
      </c>
      <c r="S2362">
        <v>129</v>
      </c>
      <c r="T2362">
        <v>0</v>
      </c>
      <c r="U2362">
        <v>26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101</v>
      </c>
      <c r="AN2362">
        <v>0</v>
      </c>
      <c r="AO2362">
        <v>0</v>
      </c>
      <c r="AP2362">
        <v>0</v>
      </c>
      <c r="AQ2362">
        <v>157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12</v>
      </c>
      <c r="AX2362">
        <v>0</v>
      </c>
      <c r="AY2362">
        <v>24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792</v>
      </c>
      <c r="BH2362">
        <v>31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81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</row>
    <row r="2363" spans="1:73">
      <c r="A2363" t="s">
        <v>81</v>
      </c>
      <c r="B2363">
        <v>2023</v>
      </c>
      <c r="C2363" t="s">
        <v>252</v>
      </c>
      <c r="D2363">
        <v>4145</v>
      </c>
      <c r="E2363">
        <v>15213</v>
      </c>
      <c r="F2363">
        <v>2430</v>
      </c>
      <c r="G2363">
        <v>0</v>
      </c>
      <c r="H2363">
        <v>0</v>
      </c>
      <c r="I2363">
        <v>0</v>
      </c>
      <c r="J2363">
        <v>0</v>
      </c>
      <c r="K2363">
        <v>17</v>
      </c>
      <c r="L2363">
        <v>111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820</v>
      </c>
      <c r="S2363">
        <v>146</v>
      </c>
      <c r="T2363">
        <v>0</v>
      </c>
      <c r="U2363">
        <v>29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113</v>
      </c>
      <c r="AN2363">
        <v>0</v>
      </c>
      <c r="AO2363">
        <v>0</v>
      </c>
      <c r="AP2363">
        <v>0</v>
      </c>
      <c r="AQ2363">
        <v>174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13</v>
      </c>
      <c r="AX2363">
        <v>0</v>
      </c>
      <c r="AY2363">
        <v>25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836</v>
      </c>
      <c r="BH2363">
        <v>29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117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v>0</v>
      </c>
    </row>
    <row r="2364" spans="1:73">
      <c r="A2364" t="s">
        <v>81</v>
      </c>
      <c r="B2364">
        <v>2023</v>
      </c>
      <c r="C2364" t="s">
        <v>253</v>
      </c>
      <c r="D2364">
        <v>4138</v>
      </c>
      <c r="E2364">
        <v>15213</v>
      </c>
      <c r="F2364">
        <v>2412</v>
      </c>
      <c r="G2364">
        <v>0</v>
      </c>
      <c r="H2364">
        <v>0</v>
      </c>
      <c r="I2364">
        <v>0</v>
      </c>
      <c r="J2364">
        <v>0</v>
      </c>
      <c r="K2364">
        <v>16</v>
      </c>
      <c r="L2364">
        <v>109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817</v>
      </c>
      <c r="S2364">
        <v>146</v>
      </c>
      <c r="T2364">
        <v>0</v>
      </c>
      <c r="U2364">
        <v>29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110</v>
      </c>
      <c r="AN2364">
        <v>0</v>
      </c>
      <c r="AO2364">
        <v>0</v>
      </c>
      <c r="AP2364">
        <v>0</v>
      </c>
      <c r="AQ2364">
        <v>172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14</v>
      </c>
      <c r="AX2364">
        <v>0</v>
      </c>
      <c r="AY2364">
        <v>24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832</v>
      </c>
      <c r="BH2364">
        <v>30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113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</row>
    <row r="2365" spans="1:73">
      <c r="A2365" t="s">
        <v>81</v>
      </c>
      <c r="B2365">
        <v>2023</v>
      </c>
      <c r="C2365" t="s">
        <v>254</v>
      </c>
      <c r="D2365">
        <v>4102</v>
      </c>
      <c r="E2365">
        <v>15213</v>
      </c>
      <c r="F2365">
        <v>2350</v>
      </c>
      <c r="G2365">
        <v>0</v>
      </c>
      <c r="H2365">
        <v>0</v>
      </c>
      <c r="I2365">
        <v>0</v>
      </c>
      <c r="J2365">
        <v>0</v>
      </c>
      <c r="K2365">
        <v>12</v>
      </c>
      <c r="L2365">
        <v>115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813</v>
      </c>
      <c r="S2365">
        <v>138</v>
      </c>
      <c r="T2365">
        <v>0</v>
      </c>
      <c r="U2365">
        <v>27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103</v>
      </c>
      <c r="AN2365">
        <v>0</v>
      </c>
      <c r="AO2365">
        <v>0</v>
      </c>
      <c r="AP2365">
        <v>0</v>
      </c>
      <c r="AQ2365">
        <v>169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16</v>
      </c>
      <c r="AX2365">
        <v>0</v>
      </c>
      <c r="AY2365">
        <v>24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815</v>
      </c>
      <c r="BH2365">
        <v>31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87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</row>
    <row r="2366" spans="1:73">
      <c r="A2366" t="s">
        <v>81</v>
      </c>
      <c r="B2366">
        <v>2023</v>
      </c>
      <c r="C2366" t="s">
        <v>255</v>
      </c>
      <c r="D2366">
        <v>4138</v>
      </c>
      <c r="E2366">
        <v>15213</v>
      </c>
      <c r="F2366">
        <v>2390</v>
      </c>
      <c r="G2366">
        <v>0</v>
      </c>
      <c r="H2366">
        <v>0</v>
      </c>
      <c r="I2366">
        <v>0</v>
      </c>
      <c r="J2366">
        <v>0</v>
      </c>
      <c r="K2366">
        <v>14</v>
      </c>
      <c r="L2366">
        <v>110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817</v>
      </c>
      <c r="S2366">
        <v>144</v>
      </c>
      <c r="T2366">
        <v>0</v>
      </c>
      <c r="U2366">
        <v>27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108</v>
      </c>
      <c r="AN2366">
        <v>0</v>
      </c>
      <c r="AO2366">
        <v>0</v>
      </c>
      <c r="AP2366">
        <v>0</v>
      </c>
      <c r="AQ2366">
        <v>177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15</v>
      </c>
      <c r="AX2366">
        <v>0</v>
      </c>
      <c r="AY2366">
        <v>24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822</v>
      </c>
      <c r="BH2366">
        <v>31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101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</row>
    <row r="2367" spans="1:73">
      <c r="A2367" t="s">
        <v>81</v>
      </c>
      <c r="B2367">
        <v>2023</v>
      </c>
      <c r="C2367" t="s">
        <v>256</v>
      </c>
      <c r="D2367">
        <v>4146</v>
      </c>
      <c r="E2367">
        <v>15213</v>
      </c>
      <c r="F2367">
        <v>2435</v>
      </c>
      <c r="G2367">
        <v>0</v>
      </c>
      <c r="H2367">
        <v>0</v>
      </c>
      <c r="I2367">
        <v>0</v>
      </c>
      <c r="J2367">
        <v>0</v>
      </c>
      <c r="K2367">
        <v>17</v>
      </c>
      <c r="L2367">
        <v>114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807</v>
      </c>
      <c r="S2367">
        <v>151</v>
      </c>
      <c r="T2367">
        <v>0</v>
      </c>
      <c r="U2367">
        <v>30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113</v>
      </c>
      <c r="AN2367">
        <v>0</v>
      </c>
      <c r="AO2367">
        <v>0</v>
      </c>
      <c r="AP2367">
        <v>0</v>
      </c>
      <c r="AQ2367">
        <v>170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13</v>
      </c>
      <c r="AX2367">
        <v>0</v>
      </c>
      <c r="AY2367">
        <v>26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831</v>
      </c>
      <c r="BH2367">
        <v>28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135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</row>
    <row r="2368" spans="1:73">
      <c r="A2368" t="s">
        <v>81</v>
      </c>
      <c r="B2368">
        <v>2023</v>
      </c>
      <c r="C2368" t="s">
        <v>257</v>
      </c>
      <c r="D2368">
        <v>4156</v>
      </c>
      <c r="E2368">
        <v>15213</v>
      </c>
      <c r="F2368">
        <v>2443</v>
      </c>
      <c r="G2368">
        <v>0</v>
      </c>
      <c r="H2368">
        <v>0</v>
      </c>
      <c r="I2368">
        <v>0</v>
      </c>
      <c r="J2368">
        <v>0</v>
      </c>
      <c r="K2368">
        <v>19</v>
      </c>
      <c r="L2368">
        <v>113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807</v>
      </c>
      <c r="S2368">
        <v>146</v>
      </c>
      <c r="T2368">
        <v>0</v>
      </c>
      <c r="U2368">
        <v>31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118</v>
      </c>
      <c r="AN2368">
        <v>0</v>
      </c>
      <c r="AO2368">
        <v>0</v>
      </c>
      <c r="AP2368">
        <v>0</v>
      </c>
      <c r="AQ2368">
        <v>173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13</v>
      </c>
      <c r="AX2368">
        <v>0</v>
      </c>
      <c r="AY2368">
        <v>26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838</v>
      </c>
      <c r="BH2368">
        <v>28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131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</row>
    <row r="2369" spans="1:73">
      <c r="A2369" t="s">
        <v>81</v>
      </c>
      <c r="B2369">
        <v>2023</v>
      </c>
      <c r="C2369" t="s">
        <v>258</v>
      </c>
      <c r="D2369">
        <v>4156</v>
      </c>
      <c r="E2369">
        <v>15213</v>
      </c>
      <c r="F2369">
        <v>2443</v>
      </c>
      <c r="G2369">
        <v>0</v>
      </c>
      <c r="H2369">
        <v>0</v>
      </c>
      <c r="I2369">
        <v>0</v>
      </c>
      <c r="J2369">
        <v>0</v>
      </c>
      <c r="K2369">
        <v>17</v>
      </c>
      <c r="L2369">
        <v>112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812</v>
      </c>
      <c r="S2369">
        <v>146</v>
      </c>
      <c r="T2369">
        <v>0</v>
      </c>
      <c r="U2369">
        <v>29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118</v>
      </c>
      <c r="AN2369">
        <v>0</v>
      </c>
      <c r="AO2369">
        <v>0</v>
      </c>
      <c r="AP2369">
        <v>0</v>
      </c>
      <c r="AQ2369">
        <v>176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13</v>
      </c>
      <c r="AX2369">
        <v>0</v>
      </c>
      <c r="AY2369">
        <v>26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841</v>
      </c>
      <c r="BH2369">
        <v>28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125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</row>
    <row r="2370" spans="1:73">
      <c r="A2370" t="s">
        <v>81</v>
      </c>
      <c r="B2370">
        <v>2024</v>
      </c>
      <c r="C2370" t="s">
        <v>249</v>
      </c>
      <c r="D2370">
        <v>4128</v>
      </c>
      <c r="E2370">
        <v>15213</v>
      </c>
      <c r="F2370">
        <v>2559</v>
      </c>
      <c r="G2370">
        <v>0</v>
      </c>
      <c r="H2370">
        <v>0</v>
      </c>
      <c r="I2370">
        <v>0</v>
      </c>
      <c r="J2370">
        <v>0</v>
      </c>
      <c r="K2370">
        <v>42</v>
      </c>
      <c r="L2370">
        <v>123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821</v>
      </c>
      <c r="S2370">
        <v>179</v>
      </c>
      <c r="T2370">
        <v>0</v>
      </c>
      <c r="U2370">
        <v>23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295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12</v>
      </c>
      <c r="AX2370">
        <v>0</v>
      </c>
      <c r="AY2370">
        <v>23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838</v>
      </c>
      <c r="BH2370">
        <v>29</v>
      </c>
      <c r="BI2370">
        <v>0</v>
      </c>
      <c r="BJ2370">
        <v>0</v>
      </c>
      <c r="BK2370">
        <v>16</v>
      </c>
      <c r="BL2370">
        <v>0</v>
      </c>
      <c r="BM2370">
        <v>0</v>
      </c>
      <c r="BN2370">
        <v>0</v>
      </c>
      <c r="BO2370">
        <v>145</v>
      </c>
      <c r="BP2370">
        <v>13</v>
      </c>
      <c r="BQ2370">
        <v>0</v>
      </c>
      <c r="BR2370">
        <v>0</v>
      </c>
      <c r="BS2370">
        <v>0</v>
      </c>
      <c r="BT2370">
        <v>0</v>
      </c>
      <c r="BU2370">
        <v>0</v>
      </c>
    </row>
    <row r="2371" spans="1:73">
      <c r="A2371" t="s">
        <v>81</v>
      </c>
      <c r="B2371">
        <v>2024</v>
      </c>
      <c r="C2371" t="s">
        <v>250</v>
      </c>
      <c r="D2371">
        <v>4145</v>
      </c>
      <c r="E2371">
        <v>15213</v>
      </c>
      <c r="F2371">
        <v>2589</v>
      </c>
      <c r="G2371">
        <v>0</v>
      </c>
      <c r="H2371">
        <v>0</v>
      </c>
      <c r="I2371">
        <v>0</v>
      </c>
      <c r="J2371">
        <v>0</v>
      </c>
      <c r="K2371">
        <v>57</v>
      </c>
      <c r="L2371">
        <v>118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821</v>
      </c>
      <c r="S2371">
        <v>180</v>
      </c>
      <c r="T2371">
        <v>0</v>
      </c>
      <c r="U2371">
        <v>19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314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22</v>
      </c>
      <c r="AX2371">
        <v>0</v>
      </c>
      <c r="AY2371">
        <v>22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838</v>
      </c>
      <c r="BH2371">
        <v>31</v>
      </c>
      <c r="BI2371">
        <v>0</v>
      </c>
      <c r="BJ2371">
        <v>0</v>
      </c>
      <c r="BK2371">
        <v>17</v>
      </c>
      <c r="BL2371">
        <v>0</v>
      </c>
      <c r="BM2371">
        <v>0</v>
      </c>
      <c r="BN2371">
        <v>0</v>
      </c>
      <c r="BO2371">
        <v>131</v>
      </c>
      <c r="BP2371">
        <v>19</v>
      </c>
      <c r="BQ2371">
        <v>0</v>
      </c>
      <c r="BR2371">
        <v>0</v>
      </c>
      <c r="BS2371">
        <v>0</v>
      </c>
      <c r="BT2371">
        <v>0</v>
      </c>
      <c r="BU2371">
        <v>0</v>
      </c>
    </row>
    <row r="2372" spans="1:73">
      <c r="A2372" t="s">
        <v>81</v>
      </c>
      <c r="B2372">
        <v>2024</v>
      </c>
      <c r="C2372" t="s">
        <v>248</v>
      </c>
      <c r="D2372">
        <v>4091</v>
      </c>
      <c r="E2372">
        <v>15213</v>
      </c>
      <c r="F2372">
        <v>2593</v>
      </c>
      <c r="G2372">
        <v>0</v>
      </c>
      <c r="H2372">
        <v>0</v>
      </c>
      <c r="I2372">
        <v>0</v>
      </c>
      <c r="J2372">
        <v>0</v>
      </c>
      <c r="K2372">
        <v>64</v>
      </c>
      <c r="L2372">
        <v>117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818</v>
      </c>
      <c r="S2372">
        <v>197</v>
      </c>
      <c r="T2372">
        <v>0</v>
      </c>
      <c r="U2372">
        <v>23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313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11</v>
      </c>
      <c r="AX2372">
        <v>0</v>
      </c>
      <c r="AY2372">
        <v>22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835</v>
      </c>
      <c r="BH2372">
        <v>32</v>
      </c>
      <c r="BI2372">
        <v>0</v>
      </c>
      <c r="BJ2372">
        <v>0</v>
      </c>
      <c r="BK2372">
        <v>16</v>
      </c>
      <c r="BL2372">
        <v>0</v>
      </c>
      <c r="BM2372">
        <v>0</v>
      </c>
      <c r="BN2372">
        <v>0</v>
      </c>
      <c r="BO2372">
        <v>125</v>
      </c>
      <c r="BP2372">
        <v>20</v>
      </c>
      <c r="BQ2372">
        <v>0</v>
      </c>
      <c r="BR2372">
        <v>0</v>
      </c>
      <c r="BS2372">
        <v>0</v>
      </c>
      <c r="BT2372">
        <v>0</v>
      </c>
      <c r="BU2372">
        <v>0</v>
      </c>
    </row>
    <row r="2373" spans="1:73">
      <c r="A2373" t="s">
        <v>81</v>
      </c>
      <c r="B2373">
        <v>2024</v>
      </c>
      <c r="C2373" t="s">
        <v>3</v>
      </c>
      <c r="D2373">
        <v>4132</v>
      </c>
      <c r="E2373">
        <v>15213</v>
      </c>
      <c r="F2373">
        <v>2534</v>
      </c>
      <c r="G2373">
        <v>0</v>
      </c>
      <c r="H2373">
        <v>0</v>
      </c>
      <c r="I2373">
        <v>0</v>
      </c>
      <c r="J2373">
        <v>0</v>
      </c>
      <c r="K2373">
        <v>39</v>
      </c>
      <c r="L2373">
        <v>122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808</v>
      </c>
      <c r="S2373">
        <v>178</v>
      </c>
      <c r="T2373">
        <v>0</v>
      </c>
      <c r="U2373">
        <v>29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293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15</v>
      </c>
      <c r="AX2373">
        <v>0</v>
      </c>
      <c r="AY2373">
        <v>23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840</v>
      </c>
      <c r="BH2373">
        <v>27</v>
      </c>
      <c r="BI2373">
        <v>0</v>
      </c>
      <c r="BJ2373">
        <v>0</v>
      </c>
      <c r="BK2373">
        <v>16</v>
      </c>
      <c r="BL2373">
        <v>0</v>
      </c>
      <c r="BM2373">
        <v>0</v>
      </c>
      <c r="BN2373">
        <v>0</v>
      </c>
      <c r="BO2373">
        <v>132</v>
      </c>
      <c r="BP2373">
        <v>12</v>
      </c>
      <c r="BQ2373">
        <v>0</v>
      </c>
      <c r="BR2373">
        <v>0</v>
      </c>
      <c r="BS2373">
        <v>0</v>
      </c>
      <c r="BT2373">
        <v>0</v>
      </c>
      <c r="BU2373">
        <v>0</v>
      </c>
    </row>
    <row r="2374" spans="1:73">
      <c r="A2374" t="s">
        <v>81</v>
      </c>
      <c r="B2374">
        <v>2024</v>
      </c>
      <c r="C2374" t="s">
        <v>251</v>
      </c>
      <c r="D2374">
        <v>4132</v>
      </c>
      <c r="E2374">
        <v>15213</v>
      </c>
      <c r="F2374">
        <v>2536</v>
      </c>
      <c r="G2374">
        <v>0</v>
      </c>
      <c r="H2374">
        <v>0</v>
      </c>
      <c r="I2374">
        <v>0</v>
      </c>
      <c r="J2374">
        <v>0</v>
      </c>
      <c r="K2374">
        <v>41</v>
      </c>
      <c r="L2374">
        <v>121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810</v>
      </c>
      <c r="S2374">
        <v>171</v>
      </c>
      <c r="T2374">
        <v>0</v>
      </c>
      <c r="U2374">
        <v>29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296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14</v>
      </c>
      <c r="AX2374">
        <v>0</v>
      </c>
      <c r="AY2374">
        <v>23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841</v>
      </c>
      <c r="BH2374">
        <v>29</v>
      </c>
      <c r="BI2374">
        <v>0</v>
      </c>
      <c r="BJ2374">
        <v>0</v>
      </c>
      <c r="BK2374">
        <v>16</v>
      </c>
      <c r="BL2374">
        <v>0</v>
      </c>
      <c r="BM2374">
        <v>0</v>
      </c>
      <c r="BN2374">
        <v>0</v>
      </c>
      <c r="BO2374">
        <v>132</v>
      </c>
      <c r="BP2374">
        <v>13</v>
      </c>
      <c r="BQ2374">
        <v>0</v>
      </c>
      <c r="BR2374">
        <v>0</v>
      </c>
      <c r="BS2374">
        <v>0</v>
      </c>
      <c r="BT2374">
        <v>0</v>
      </c>
      <c r="BU2374">
        <v>0</v>
      </c>
    </row>
    <row r="2375" spans="1:73">
      <c r="A2375" t="s">
        <v>81</v>
      </c>
      <c r="B2375">
        <v>2024</v>
      </c>
      <c r="C2375" t="s">
        <v>252</v>
      </c>
      <c r="D2375">
        <v>4145</v>
      </c>
      <c r="E2375">
        <v>15213</v>
      </c>
      <c r="F2375">
        <v>2569</v>
      </c>
      <c r="G2375">
        <v>0</v>
      </c>
      <c r="H2375">
        <v>0</v>
      </c>
      <c r="I2375">
        <v>0</v>
      </c>
      <c r="J2375">
        <v>0</v>
      </c>
      <c r="K2375">
        <v>51</v>
      </c>
      <c r="L2375">
        <v>118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823</v>
      </c>
      <c r="S2375">
        <v>178</v>
      </c>
      <c r="T2375">
        <v>0</v>
      </c>
      <c r="U2375">
        <v>21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306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12</v>
      </c>
      <c r="AX2375">
        <v>0</v>
      </c>
      <c r="AY2375">
        <v>23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839</v>
      </c>
      <c r="BH2375">
        <v>28</v>
      </c>
      <c r="BI2375">
        <v>0</v>
      </c>
      <c r="BJ2375">
        <v>0</v>
      </c>
      <c r="BK2375">
        <v>17</v>
      </c>
      <c r="BL2375">
        <v>0</v>
      </c>
      <c r="BM2375">
        <v>0</v>
      </c>
      <c r="BN2375">
        <v>0</v>
      </c>
      <c r="BO2375">
        <v>136</v>
      </c>
      <c r="BP2375">
        <v>17</v>
      </c>
      <c r="BQ2375">
        <v>0</v>
      </c>
      <c r="BR2375">
        <v>0</v>
      </c>
      <c r="BS2375">
        <v>0</v>
      </c>
      <c r="BT2375">
        <v>0</v>
      </c>
      <c r="BU2375">
        <v>0</v>
      </c>
    </row>
    <row r="2376" spans="1:73">
      <c r="A2376" t="s">
        <v>81</v>
      </c>
      <c r="B2376">
        <v>2024</v>
      </c>
      <c r="C2376" t="s">
        <v>253</v>
      </c>
      <c r="D2376">
        <v>4145</v>
      </c>
      <c r="E2376">
        <v>15213</v>
      </c>
      <c r="F2376">
        <v>2577</v>
      </c>
      <c r="G2376">
        <v>0</v>
      </c>
      <c r="H2376">
        <v>0</v>
      </c>
      <c r="I2376">
        <v>0</v>
      </c>
      <c r="J2376">
        <v>0</v>
      </c>
      <c r="K2376">
        <v>52</v>
      </c>
      <c r="L2376">
        <v>120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824</v>
      </c>
      <c r="S2376">
        <v>177</v>
      </c>
      <c r="T2376">
        <v>0</v>
      </c>
      <c r="U2376">
        <v>27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308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13</v>
      </c>
      <c r="AX2376">
        <v>0</v>
      </c>
      <c r="AY2376">
        <v>25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836</v>
      </c>
      <c r="BH2376">
        <v>29</v>
      </c>
      <c r="BI2376">
        <v>0</v>
      </c>
      <c r="BJ2376">
        <v>0</v>
      </c>
      <c r="BK2376">
        <v>17</v>
      </c>
      <c r="BL2376">
        <v>0</v>
      </c>
      <c r="BM2376">
        <v>0</v>
      </c>
      <c r="BN2376">
        <v>0</v>
      </c>
      <c r="BO2376">
        <v>133</v>
      </c>
      <c r="BP2376">
        <v>16</v>
      </c>
      <c r="BQ2376">
        <v>0</v>
      </c>
      <c r="BR2376">
        <v>0</v>
      </c>
      <c r="BS2376">
        <v>0</v>
      </c>
      <c r="BT2376">
        <v>0</v>
      </c>
      <c r="BU2376">
        <v>0</v>
      </c>
    </row>
    <row r="2377" spans="1:73">
      <c r="A2377" t="s">
        <v>81</v>
      </c>
      <c r="B2377">
        <v>2024</v>
      </c>
      <c r="C2377" t="s">
        <v>254</v>
      </c>
      <c r="D2377">
        <v>4142</v>
      </c>
      <c r="E2377">
        <v>15213</v>
      </c>
      <c r="F2377">
        <v>2551</v>
      </c>
      <c r="G2377">
        <v>0</v>
      </c>
      <c r="H2377">
        <v>0</v>
      </c>
      <c r="I2377">
        <v>0</v>
      </c>
      <c r="J2377">
        <v>0</v>
      </c>
      <c r="K2377">
        <v>37</v>
      </c>
      <c r="L2377">
        <v>123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814</v>
      </c>
      <c r="S2377">
        <v>177</v>
      </c>
      <c r="T2377">
        <v>0</v>
      </c>
      <c r="U2377">
        <v>27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293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15</v>
      </c>
      <c r="AX2377">
        <v>0</v>
      </c>
      <c r="AY2377">
        <v>23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843</v>
      </c>
      <c r="BH2377">
        <v>28</v>
      </c>
      <c r="BI2377">
        <v>0</v>
      </c>
      <c r="BJ2377">
        <v>0</v>
      </c>
      <c r="BK2377">
        <v>16</v>
      </c>
      <c r="BL2377">
        <v>0</v>
      </c>
      <c r="BM2377">
        <v>0</v>
      </c>
      <c r="BN2377">
        <v>0</v>
      </c>
      <c r="BO2377">
        <v>141</v>
      </c>
      <c r="BP2377">
        <v>14</v>
      </c>
      <c r="BQ2377">
        <v>0</v>
      </c>
      <c r="BR2377">
        <v>0</v>
      </c>
      <c r="BS2377">
        <v>0</v>
      </c>
      <c r="BT2377">
        <v>0</v>
      </c>
      <c r="BU2377">
        <v>0</v>
      </c>
    </row>
    <row r="2378" spans="1:73">
      <c r="A2378" t="s">
        <v>81</v>
      </c>
      <c r="B2378">
        <v>2024</v>
      </c>
      <c r="C2378" t="s">
        <v>255</v>
      </c>
      <c r="D2378">
        <v>4141</v>
      </c>
      <c r="E2378">
        <v>15213</v>
      </c>
      <c r="F2378">
        <v>2569</v>
      </c>
      <c r="G2378">
        <v>0</v>
      </c>
      <c r="H2378">
        <v>0</v>
      </c>
      <c r="I2378">
        <v>0</v>
      </c>
      <c r="J2378">
        <v>0</v>
      </c>
      <c r="K2378">
        <v>49</v>
      </c>
      <c r="L2378">
        <v>122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823</v>
      </c>
      <c r="S2378">
        <v>179</v>
      </c>
      <c r="T2378">
        <v>0</v>
      </c>
      <c r="U2378">
        <v>24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301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14</v>
      </c>
      <c r="AX2378">
        <v>0</v>
      </c>
      <c r="AY2378">
        <v>25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835</v>
      </c>
      <c r="BH2378">
        <v>30</v>
      </c>
      <c r="BI2378">
        <v>0</v>
      </c>
      <c r="BJ2378">
        <v>0</v>
      </c>
      <c r="BK2378">
        <v>17</v>
      </c>
      <c r="BL2378">
        <v>0</v>
      </c>
      <c r="BM2378">
        <v>0</v>
      </c>
      <c r="BN2378">
        <v>0</v>
      </c>
      <c r="BO2378">
        <v>134</v>
      </c>
      <c r="BP2378">
        <v>16</v>
      </c>
      <c r="BQ2378">
        <v>0</v>
      </c>
      <c r="BR2378">
        <v>0</v>
      </c>
      <c r="BS2378">
        <v>0</v>
      </c>
      <c r="BT2378">
        <v>0</v>
      </c>
      <c r="BU2378">
        <v>0</v>
      </c>
    </row>
    <row r="2379" spans="1:73">
      <c r="A2379" t="s">
        <v>81</v>
      </c>
      <c r="B2379">
        <v>2024</v>
      </c>
      <c r="C2379" t="s">
        <v>256</v>
      </c>
      <c r="D2379">
        <v>4153</v>
      </c>
      <c r="E2379">
        <v>15213</v>
      </c>
      <c r="F2379">
        <v>2587</v>
      </c>
      <c r="G2379">
        <v>0</v>
      </c>
      <c r="H2379">
        <v>0</v>
      </c>
      <c r="I2379">
        <v>0</v>
      </c>
      <c r="J2379">
        <v>0</v>
      </c>
      <c r="K2379">
        <v>63</v>
      </c>
      <c r="L2379">
        <v>117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819</v>
      </c>
      <c r="S2379">
        <v>187</v>
      </c>
      <c r="T2379">
        <v>0</v>
      </c>
      <c r="U2379">
        <v>24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311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11</v>
      </c>
      <c r="AX2379">
        <v>0</v>
      </c>
      <c r="AY2379">
        <v>22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833</v>
      </c>
      <c r="BH2379">
        <v>33</v>
      </c>
      <c r="BI2379">
        <v>0</v>
      </c>
      <c r="BJ2379">
        <v>0</v>
      </c>
      <c r="BK2379">
        <v>16</v>
      </c>
      <c r="BL2379">
        <v>0</v>
      </c>
      <c r="BM2379">
        <v>0</v>
      </c>
      <c r="BN2379">
        <v>0</v>
      </c>
      <c r="BO2379">
        <v>129</v>
      </c>
      <c r="BP2379">
        <v>22</v>
      </c>
      <c r="BQ2379">
        <v>0</v>
      </c>
      <c r="BR2379">
        <v>0</v>
      </c>
      <c r="BS2379">
        <v>0</v>
      </c>
      <c r="BT2379">
        <v>0</v>
      </c>
      <c r="BU2379">
        <v>0</v>
      </c>
    </row>
    <row r="2380" spans="1:73">
      <c r="A2380" t="s">
        <v>81</v>
      </c>
      <c r="B2380">
        <v>2024</v>
      </c>
      <c r="C2380" t="s">
        <v>257</v>
      </c>
      <c r="D2380">
        <v>4153</v>
      </c>
      <c r="E2380">
        <v>15213</v>
      </c>
      <c r="F2380">
        <v>2583</v>
      </c>
      <c r="G2380">
        <v>0</v>
      </c>
      <c r="H2380">
        <v>0</v>
      </c>
      <c r="I2380">
        <v>0</v>
      </c>
      <c r="J2380">
        <v>0</v>
      </c>
      <c r="K2380">
        <v>62</v>
      </c>
      <c r="L2380">
        <v>118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824</v>
      </c>
      <c r="S2380">
        <v>184</v>
      </c>
      <c r="T2380">
        <v>0</v>
      </c>
      <c r="U2380">
        <v>20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307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11</v>
      </c>
      <c r="AX2380">
        <v>0</v>
      </c>
      <c r="AY2380">
        <v>22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833</v>
      </c>
      <c r="BH2380">
        <v>33</v>
      </c>
      <c r="BI2380">
        <v>0</v>
      </c>
      <c r="BJ2380">
        <v>0</v>
      </c>
      <c r="BK2380">
        <v>16</v>
      </c>
      <c r="BL2380">
        <v>0</v>
      </c>
      <c r="BM2380">
        <v>0</v>
      </c>
      <c r="BN2380">
        <v>0</v>
      </c>
      <c r="BO2380">
        <v>132</v>
      </c>
      <c r="BP2380">
        <v>21</v>
      </c>
      <c r="BQ2380">
        <v>0</v>
      </c>
      <c r="BR2380">
        <v>0</v>
      </c>
      <c r="BS2380">
        <v>0</v>
      </c>
      <c r="BT2380">
        <v>0</v>
      </c>
      <c r="BU2380">
        <v>0</v>
      </c>
    </row>
    <row r="2381" spans="1:73">
      <c r="A2381" t="s">
        <v>81</v>
      </c>
      <c r="B2381">
        <v>2024</v>
      </c>
      <c r="C2381" t="s">
        <v>258</v>
      </c>
      <c r="D2381">
        <v>4145</v>
      </c>
      <c r="E2381">
        <v>15213</v>
      </c>
      <c r="F2381">
        <v>2572</v>
      </c>
      <c r="G2381">
        <v>0</v>
      </c>
      <c r="H2381">
        <v>0</v>
      </c>
      <c r="I2381">
        <v>0</v>
      </c>
      <c r="J2381">
        <v>0</v>
      </c>
      <c r="K2381">
        <v>58</v>
      </c>
      <c r="L2381">
        <v>118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823</v>
      </c>
      <c r="S2381">
        <v>179</v>
      </c>
      <c r="T2381">
        <v>0</v>
      </c>
      <c r="U2381">
        <v>21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305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12</v>
      </c>
      <c r="AX2381">
        <v>0</v>
      </c>
      <c r="AY2381">
        <v>22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832</v>
      </c>
      <c r="BH2381">
        <v>32</v>
      </c>
      <c r="BI2381">
        <v>0</v>
      </c>
      <c r="BJ2381">
        <v>0</v>
      </c>
      <c r="BK2381">
        <v>16</v>
      </c>
      <c r="BL2381">
        <v>0</v>
      </c>
      <c r="BM2381">
        <v>0</v>
      </c>
      <c r="BN2381">
        <v>0</v>
      </c>
      <c r="BO2381">
        <v>133</v>
      </c>
      <c r="BP2381">
        <v>21</v>
      </c>
      <c r="BQ2381">
        <v>0</v>
      </c>
      <c r="BR2381">
        <v>0</v>
      </c>
      <c r="BS2381">
        <v>0</v>
      </c>
      <c r="BT2381">
        <v>0</v>
      </c>
      <c r="BU2381">
        <v>0</v>
      </c>
    </row>
    <row r="2382" spans="1:73">
      <c r="A2382" t="s">
        <v>81</v>
      </c>
      <c r="B2382">
        <v>2025</v>
      </c>
      <c r="C2382" t="s">
        <v>249</v>
      </c>
      <c r="D2382">
        <v>4082</v>
      </c>
      <c r="E2382">
        <v>15213</v>
      </c>
      <c r="F2382">
        <v>2659</v>
      </c>
      <c r="G2382">
        <v>0</v>
      </c>
      <c r="H2382">
        <v>0</v>
      </c>
      <c r="I2382">
        <v>0</v>
      </c>
      <c r="J2382">
        <v>0</v>
      </c>
      <c r="K2382">
        <v>46</v>
      </c>
      <c r="L2382">
        <v>123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821</v>
      </c>
      <c r="S2382">
        <v>282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327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12</v>
      </c>
      <c r="AX2382">
        <v>0</v>
      </c>
      <c r="AY2382">
        <v>14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799</v>
      </c>
      <c r="BH2382">
        <v>28</v>
      </c>
      <c r="BI2382">
        <v>0</v>
      </c>
      <c r="BJ2382">
        <v>0</v>
      </c>
      <c r="BK2382">
        <v>34</v>
      </c>
      <c r="BL2382">
        <v>0</v>
      </c>
      <c r="BM2382">
        <v>0</v>
      </c>
      <c r="BN2382">
        <v>0</v>
      </c>
      <c r="BO2382">
        <v>132</v>
      </c>
      <c r="BP2382">
        <v>41</v>
      </c>
      <c r="BQ2382">
        <v>0</v>
      </c>
      <c r="BR2382">
        <v>0</v>
      </c>
      <c r="BS2382">
        <v>0</v>
      </c>
      <c r="BT2382">
        <v>0</v>
      </c>
      <c r="BU2382">
        <v>0</v>
      </c>
    </row>
    <row r="2383" spans="1:73">
      <c r="A2383" t="s">
        <v>81</v>
      </c>
      <c r="B2383">
        <v>2025</v>
      </c>
      <c r="C2383" t="s">
        <v>250</v>
      </c>
      <c r="D2383">
        <v>4122</v>
      </c>
      <c r="E2383">
        <v>15213</v>
      </c>
      <c r="F2383">
        <v>2678</v>
      </c>
      <c r="G2383">
        <v>0</v>
      </c>
      <c r="H2383">
        <v>0</v>
      </c>
      <c r="I2383">
        <v>0</v>
      </c>
      <c r="J2383">
        <v>0</v>
      </c>
      <c r="K2383">
        <v>45</v>
      </c>
      <c r="L2383">
        <v>117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825</v>
      </c>
      <c r="S2383">
        <v>284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331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18</v>
      </c>
      <c r="AX2383">
        <v>0</v>
      </c>
      <c r="AY2383">
        <v>14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794</v>
      </c>
      <c r="BH2383">
        <v>27</v>
      </c>
      <c r="BI2383">
        <v>0</v>
      </c>
      <c r="BJ2383">
        <v>0</v>
      </c>
      <c r="BK2383">
        <v>36</v>
      </c>
      <c r="BL2383">
        <v>0</v>
      </c>
      <c r="BM2383">
        <v>0</v>
      </c>
      <c r="BN2383">
        <v>0</v>
      </c>
      <c r="BO2383">
        <v>133</v>
      </c>
      <c r="BP2383">
        <v>54</v>
      </c>
      <c r="BQ2383">
        <v>0</v>
      </c>
      <c r="BR2383">
        <v>0</v>
      </c>
      <c r="BS2383">
        <v>0</v>
      </c>
      <c r="BT2383">
        <v>0</v>
      </c>
      <c r="BU2383">
        <v>0</v>
      </c>
    </row>
    <row r="2384" spans="1:73">
      <c r="A2384" t="s">
        <v>81</v>
      </c>
      <c r="B2384">
        <v>2025</v>
      </c>
      <c r="C2384" t="s">
        <v>248</v>
      </c>
      <c r="D2384">
        <v>4131</v>
      </c>
      <c r="E2384">
        <v>15213</v>
      </c>
      <c r="F2384">
        <v>2684</v>
      </c>
      <c r="G2384">
        <v>0</v>
      </c>
      <c r="H2384">
        <v>0</v>
      </c>
      <c r="I2384">
        <v>0</v>
      </c>
      <c r="J2384">
        <v>0</v>
      </c>
      <c r="K2384">
        <v>47</v>
      </c>
      <c r="L2384">
        <v>119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829</v>
      </c>
      <c r="S2384">
        <v>282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333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14</v>
      </c>
      <c r="AX2384">
        <v>0</v>
      </c>
      <c r="AY2384">
        <v>11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800</v>
      </c>
      <c r="BH2384">
        <v>24</v>
      </c>
      <c r="BI2384">
        <v>0</v>
      </c>
      <c r="BJ2384">
        <v>0</v>
      </c>
      <c r="BK2384">
        <v>33</v>
      </c>
      <c r="BL2384">
        <v>0</v>
      </c>
      <c r="BM2384">
        <v>0</v>
      </c>
      <c r="BN2384">
        <v>0</v>
      </c>
      <c r="BO2384">
        <v>135</v>
      </c>
      <c r="BP2384">
        <v>57</v>
      </c>
      <c r="BQ2384">
        <v>0</v>
      </c>
      <c r="BR2384">
        <v>0</v>
      </c>
      <c r="BS2384">
        <v>0</v>
      </c>
      <c r="BT2384">
        <v>0</v>
      </c>
      <c r="BU2384">
        <v>0</v>
      </c>
    </row>
    <row r="2385" spans="1:73">
      <c r="A2385" t="s">
        <v>81</v>
      </c>
      <c r="B2385">
        <v>2025</v>
      </c>
      <c r="C2385" t="s">
        <v>3</v>
      </c>
      <c r="D2385">
        <v>4073</v>
      </c>
      <c r="E2385">
        <v>15213</v>
      </c>
      <c r="F2385">
        <v>2620</v>
      </c>
      <c r="G2385">
        <v>0</v>
      </c>
      <c r="H2385">
        <v>0</v>
      </c>
      <c r="I2385">
        <v>0</v>
      </c>
      <c r="J2385">
        <v>0</v>
      </c>
      <c r="K2385">
        <v>52</v>
      </c>
      <c r="L2385">
        <v>121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812</v>
      </c>
      <c r="S2385">
        <v>266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320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12</v>
      </c>
      <c r="AX2385">
        <v>0</v>
      </c>
      <c r="AY2385">
        <v>13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801</v>
      </c>
      <c r="BH2385">
        <v>31</v>
      </c>
      <c r="BI2385">
        <v>0</v>
      </c>
      <c r="BJ2385">
        <v>0</v>
      </c>
      <c r="BK2385">
        <v>31</v>
      </c>
      <c r="BL2385">
        <v>0</v>
      </c>
      <c r="BM2385">
        <v>0</v>
      </c>
      <c r="BN2385">
        <v>0</v>
      </c>
      <c r="BO2385">
        <v>128</v>
      </c>
      <c r="BP2385">
        <v>33</v>
      </c>
      <c r="BQ2385">
        <v>0</v>
      </c>
      <c r="BR2385">
        <v>0</v>
      </c>
      <c r="BS2385">
        <v>0</v>
      </c>
      <c r="BT2385">
        <v>0</v>
      </c>
      <c r="BU2385">
        <v>0</v>
      </c>
    </row>
    <row r="2386" spans="1:73">
      <c r="A2386" t="s">
        <v>81</v>
      </c>
      <c r="B2386">
        <v>2025</v>
      </c>
      <c r="C2386" t="s">
        <v>251</v>
      </c>
      <c r="D2386">
        <v>4073</v>
      </c>
      <c r="E2386">
        <v>15213</v>
      </c>
      <c r="F2386">
        <v>2653</v>
      </c>
      <c r="G2386">
        <v>0</v>
      </c>
      <c r="H2386">
        <v>0</v>
      </c>
      <c r="I2386">
        <v>0</v>
      </c>
      <c r="J2386">
        <v>0</v>
      </c>
      <c r="K2386">
        <v>54</v>
      </c>
      <c r="L2386">
        <v>119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822</v>
      </c>
      <c r="S2386">
        <v>267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322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11</v>
      </c>
      <c r="AX2386">
        <v>0</v>
      </c>
      <c r="AY2386">
        <v>16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806</v>
      </c>
      <c r="BH2386">
        <v>30</v>
      </c>
      <c r="BI2386">
        <v>0</v>
      </c>
      <c r="BJ2386">
        <v>0</v>
      </c>
      <c r="BK2386">
        <v>35</v>
      </c>
      <c r="BL2386">
        <v>0</v>
      </c>
      <c r="BM2386">
        <v>0</v>
      </c>
      <c r="BN2386">
        <v>0</v>
      </c>
      <c r="BO2386">
        <v>139</v>
      </c>
      <c r="BP2386">
        <v>32</v>
      </c>
      <c r="BQ2386">
        <v>0</v>
      </c>
      <c r="BR2386">
        <v>0</v>
      </c>
      <c r="BS2386">
        <v>0</v>
      </c>
      <c r="BT2386">
        <v>0</v>
      </c>
      <c r="BU2386">
        <v>0</v>
      </c>
    </row>
    <row r="2387" spans="1:73">
      <c r="A2387" t="s">
        <v>81</v>
      </c>
      <c r="B2387">
        <v>2025</v>
      </c>
      <c r="C2387" t="s">
        <v>252</v>
      </c>
      <c r="D2387">
        <v>4109</v>
      </c>
      <c r="E2387">
        <v>15213</v>
      </c>
      <c r="F2387">
        <v>2672</v>
      </c>
      <c r="G2387">
        <v>0</v>
      </c>
      <c r="H2387">
        <v>0</v>
      </c>
      <c r="I2387">
        <v>0</v>
      </c>
      <c r="J2387">
        <v>0</v>
      </c>
      <c r="K2387">
        <v>45</v>
      </c>
      <c r="L2387">
        <v>117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821</v>
      </c>
      <c r="S2387">
        <v>286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332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18</v>
      </c>
      <c r="AX2387">
        <v>0</v>
      </c>
      <c r="AY2387">
        <v>13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789</v>
      </c>
      <c r="BH2387">
        <v>27</v>
      </c>
      <c r="BI2387">
        <v>0</v>
      </c>
      <c r="BJ2387">
        <v>0</v>
      </c>
      <c r="BK2387">
        <v>36</v>
      </c>
      <c r="BL2387">
        <v>0</v>
      </c>
      <c r="BM2387">
        <v>0</v>
      </c>
      <c r="BN2387">
        <v>0</v>
      </c>
      <c r="BO2387">
        <v>133</v>
      </c>
      <c r="BP2387">
        <v>55</v>
      </c>
      <c r="BQ2387">
        <v>0</v>
      </c>
      <c r="BR2387">
        <v>0</v>
      </c>
      <c r="BS2387">
        <v>0</v>
      </c>
      <c r="BT2387">
        <v>0</v>
      </c>
      <c r="BU2387">
        <v>0</v>
      </c>
    </row>
    <row r="2388" spans="1:73">
      <c r="A2388" t="s">
        <v>81</v>
      </c>
      <c r="B2388">
        <v>2025</v>
      </c>
      <c r="C2388" t="s">
        <v>253</v>
      </c>
      <c r="D2388">
        <v>4082</v>
      </c>
      <c r="E2388">
        <v>15213</v>
      </c>
      <c r="F2388">
        <v>2666</v>
      </c>
      <c r="G2388">
        <v>0</v>
      </c>
      <c r="H2388">
        <v>0</v>
      </c>
      <c r="I2388">
        <v>0</v>
      </c>
      <c r="J2388">
        <v>0</v>
      </c>
      <c r="K2388">
        <v>44</v>
      </c>
      <c r="L2388">
        <v>119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817</v>
      </c>
      <c r="S2388">
        <v>288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330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20</v>
      </c>
      <c r="AX2388">
        <v>0</v>
      </c>
      <c r="AY2388">
        <v>12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790</v>
      </c>
      <c r="BH2388">
        <v>30</v>
      </c>
      <c r="BI2388">
        <v>0</v>
      </c>
      <c r="BJ2388">
        <v>0</v>
      </c>
      <c r="BK2388">
        <v>36</v>
      </c>
      <c r="BL2388">
        <v>0</v>
      </c>
      <c r="BM2388">
        <v>0</v>
      </c>
      <c r="BN2388">
        <v>0</v>
      </c>
      <c r="BO2388">
        <v>129</v>
      </c>
      <c r="BP2388">
        <v>51</v>
      </c>
      <c r="BQ2388">
        <v>0</v>
      </c>
      <c r="BR2388">
        <v>0</v>
      </c>
      <c r="BS2388">
        <v>0</v>
      </c>
      <c r="BT2388">
        <v>0</v>
      </c>
      <c r="BU2388">
        <v>0</v>
      </c>
    </row>
    <row r="2389" spans="1:73">
      <c r="A2389" t="s">
        <v>81</v>
      </c>
      <c r="B2389">
        <v>2025</v>
      </c>
      <c r="C2389" t="s">
        <v>254</v>
      </c>
      <c r="D2389">
        <v>4082</v>
      </c>
      <c r="E2389">
        <v>15213</v>
      </c>
      <c r="F2389">
        <v>2652</v>
      </c>
      <c r="G2389">
        <v>0</v>
      </c>
      <c r="H2389">
        <v>0</v>
      </c>
      <c r="I2389">
        <v>0</v>
      </c>
      <c r="J2389">
        <v>0</v>
      </c>
      <c r="K2389">
        <v>50</v>
      </c>
      <c r="L2389">
        <v>122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819</v>
      </c>
      <c r="S2389">
        <v>275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322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12</v>
      </c>
      <c r="AX2389">
        <v>0</v>
      </c>
      <c r="AY2389">
        <v>14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806</v>
      </c>
      <c r="BH2389">
        <v>29</v>
      </c>
      <c r="BI2389">
        <v>0</v>
      </c>
      <c r="BJ2389">
        <v>0</v>
      </c>
      <c r="BK2389">
        <v>38</v>
      </c>
      <c r="BL2389">
        <v>0</v>
      </c>
      <c r="BM2389">
        <v>0</v>
      </c>
      <c r="BN2389">
        <v>0</v>
      </c>
      <c r="BO2389">
        <v>127</v>
      </c>
      <c r="BP2389">
        <v>38</v>
      </c>
      <c r="BQ2389">
        <v>0</v>
      </c>
      <c r="BR2389">
        <v>0</v>
      </c>
      <c r="BS2389">
        <v>0</v>
      </c>
      <c r="BT2389">
        <v>0</v>
      </c>
      <c r="BU2389">
        <v>0</v>
      </c>
    </row>
    <row r="2390" spans="1:73">
      <c r="A2390" t="s">
        <v>81</v>
      </c>
      <c r="B2390">
        <v>2025</v>
      </c>
      <c r="C2390" t="s">
        <v>255</v>
      </c>
      <c r="D2390">
        <v>4082</v>
      </c>
      <c r="E2390">
        <v>15213</v>
      </c>
      <c r="F2390">
        <v>2659</v>
      </c>
      <c r="G2390">
        <v>0</v>
      </c>
      <c r="H2390">
        <v>0</v>
      </c>
      <c r="I2390">
        <v>0</v>
      </c>
      <c r="J2390">
        <v>0</v>
      </c>
      <c r="K2390">
        <v>44</v>
      </c>
      <c r="L2390">
        <v>118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816</v>
      </c>
      <c r="S2390">
        <v>285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332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17</v>
      </c>
      <c r="AX2390">
        <v>0</v>
      </c>
      <c r="AY2390">
        <v>12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795</v>
      </c>
      <c r="BH2390">
        <v>30</v>
      </c>
      <c r="BI2390">
        <v>0</v>
      </c>
      <c r="BJ2390">
        <v>0</v>
      </c>
      <c r="BK2390">
        <v>34</v>
      </c>
      <c r="BL2390">
        <v>0</v>
      </c>
      <c r="BM2390">
        <v>0</v>
      </c>
      <c r="BN2390">
        <v>0</v>
      </c>
      <c r="BO2390">
        <v>129</v>
      </c>
      <c r="BP2390">
        <v>47</v>
      </c>
      <c r="BQ2390">
        <v>0</v>
      </c>
      <c r="BR2390">
        <v>0</v>
      </c>
      <c r="BS2390">
        <v>0</v>
      </c>
      <c r="BT2390">
        <v>0</v>
      </c>
      <c r="BU2390">
        <v>0</v>
      </c>
    </row>
    <row r="2391" spans="1:73">
      <c r="A2391" t="s">
        <v>81</v>
      </c>
      <c r="B2391">
        <v>2025</v>
      </c>
      <c r="C2391" t="s">
        <v>256</v>
      </c>
      <c r="D2391">
        <v>4131</v>
      </c>
      <c r="E2391">
        <v>15213</v>
      </c>
      <c r="F2391">
        <v>2675</v>
      </c>
      <c r="G2391">
        <v>0</v>
      </c>
      <c r="H2391">
        <v>0</v>
      </c>
      <c r="I2391">
        <v>0</v>
      </c>
      <c r="J2391">
        <v>0</v>
      </c>
      <c r="K2391">
        <v>48</v>
      </c>
      <c r="L2391">
        <v>117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823</v>
      </c>
      <c r="S2391">
        <v>283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328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14</v>
      </c>
      <c r="AX2391">
        <v>0</v>
      </c>
      <c r="AY2391">
        <v>13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794</v>
      </c>
      <c r="BH2391">
        <v>25</v>
      </c>
      <c r="BI2391">
        <v>0</v>
      </c>
      <c r="BJ2391">
        <v>0</v>
      </c>
      <c r="BK2391">
        <v>35</v>
      </c>
      <c r="BL2391">
        <v>0</v>
      </c>
      <c r="BM2391">
        <v>0</v>
      </c>
      <c r="BN2391">
        <v>0</v>
      </c>
      <c r="BO2391">
        <v>135</v>
      </c>
      <c r="BP2391">
        <v>60</v>
      </c>
      <c r="BQ2391">
        <v>0</v>
      </c>
      <c r="BR2391">
        <v>0</v>
      </c>
      <c r="BS2391">
        <v>0</v>
      </c>
      <c r="BT2391">
        <v>0</v>
      </c>
      <c r="BU2391">
        <v>0</v>
      </c>
    </row>
    <row r="2392" spans="1:73">
      <c r="A2392" t="s">
        <v>81</v>
      </c>
      <c r="B2392">
        <v>2025</v>
      </c>
      <c r="C2392" t="s">
        <v>257</v>
      </c>
      <c r="D2392">
        <v>4127</v>
      </c>
      <c r="E2392">
        <v>15213</v>
      </c>
      <c r="F2392">
        <v>2679</v>
      </c>
      <c r="G2392">
        <v>0</v>
      </c>
      <c r="H2392">
        <v>0</v>
      </c>
      <c r="I2392">
        <v>0</v>
      </c>
      <c r="J2392">
        <v>0</v>
      </c>
      <c r="K2392">
        <v>45</v>
      </c>
      <c r="L2392">
        <v>118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820</v>
      </c>
      <c r="S2392">
        <v>284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333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17</v>
      </c>
      <c r="AX2392">
        <v>0</v>
      </c>
      <c r="AY2392">
        <v>13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795</v>
      </c>
      <c r="BH2392">
        <v>26</v>
      </c>
      <c r="BI2392">
        <v>0</v>
      </c>
      <c r="BJ2392">
        <v>0</v>
      </c>
      <c r="BK2392">
        <v>35</v>
      </c>
      <c r="BL2392">
        <v>0</v>
      </c>
      <c r="BM2392">
        <v>0</v>
      </c>
      <c r="BN2392">
        <v>0</v>
      </c>
      <c r="BO2392">
        <v>136</v>
      </c>
      <c r="BP2392">
        <v>57</v>
      </c>
      <c r="BQ2392">
        <v>0</v>
      </c>
      <c r="BR2392">
        <v>0</v>
      </c>
      <c r="BS2392">
        <v>0</v>
      </c>
      <c r="BT2392">
        <v>0</v>
      </c>
      <c r="BU2392">
        <v>0</v>
      </c>
    </row>
    <row r="2393" spans="1:73">
      <c r="A2393" t="s">
        <v>81</v>
      </c>
      <c r="B2393">
        <v>2025</v>
      </c>
      <c r="C2393" t="s">
        <v>258</v>
      </c>
      <c r="D2393">
        <v>4123</v>
      </c>
      <c r="E2393">
        <v>15213</v>
      </c>
      <c r="F2393">
        <v>2680</v>
      </c>
      <c r="G2393">
        <v>0</v>
      </c>
      <c r="H2393">
        <v>0</v>
      </c>
      <c r="I2393">
        <v>0</v>
      </c>
      <c r="J2393">
        <v>0</v>
      </c>
      <c r="K2393">
        <v>44</v>
      </c>
      <c r="L2393">
        <v>118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826</v>
      </c>
      <c r="S2393">
        <v>285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330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18</v>
      </c>
      <c r="AX2393">
        <v>0</v>
      </c>
      <c r="AY2393">
        <v>14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794</v>
      </c>
      <c r="BH2393">
        <v>27</v>
      </c>
      <c r="BI2393">
        <v>0</v>
      </c>
      <c r="BJ2393">
        <v>0</v>
      </c>
      <c r="BK2393">
        <v>34</v>
      </c>
      <c r="BL2393">
        <v>0</v>
      </c>
      <c r="BM2393">
        <v>0</v>
      </c>
      <c r="BN2393">
        <v>0</v>
      </c>
      <c r="BO2393">
        <v>133</v>
      </c>
      <c r="BP2393">
        <v>57</v>
      </c>
      <c r="BQ2393">
        <v>0</v>
      </c>
      <c r="BR2393">
        <v>0</v>
      </c>
      <c r="BS2393">
        <v>0</v>
      </c>
      <c r="BT2393">
        <v>0</v>
      </c>
      <c r="BU2393">
        <v>0</v>
      </c>
    </row>
    <row r="2394" spans="1:73">
      <c r="A2394" t="s">
        <v>81</v>
      </c>
      <c r="B2394">
        <v>2026</v>
      </c>
      <c r="C2394" t="s">
        <v>3</v>
      </c>
      <c r="D2394">
        <v>4131</v>
      </c>
      <c r="E2394">
        <v>15213</v>
      </c>
      <c r="F2394">
        <v>2727</v>
      </c>
      <c r="G2394">
        <v>0</v>
      </c>
      <c r="H2394">
        <v>0</v>
      </c>
      <c r="I2394">
        <v>0</v>
      </c>
      <c r="J2394">
        <v>0</v>
      </c>
      <c r="K2394">
        <v>51</v>
      </c>
      <c r="L2394">
        <v>88</v>
      </c>
      <c r="M2394">
        <v>0</v>
      </c>
      <c r="N2394">
        <v>18</v>
      </c>
      <c r="O2394">
        <v>0</v>
      </c>
      <c r="P2394">
        <v>0</v>
      </c>
      <c r="Q2394">
        <v>0</v>
      </c>
      <c r="R2394">
        <v>760</v>
      </c>
      <c r="S2394">
        <v>29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145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296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21</v>
      </c>
      <c r="AX2394">
        <v>0</v>
      </c>
      <c r="AY2394">
        <v>13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1060</v>
      </c>
      <c r="BH2394">
        <v>21</v>
      </c>
      <c r="BI2394">
        <v>0</v>
      </c>
      <c r="BJ2394">
        <v>0</v>
      </c>
      <c r="BK2394">
        <v>35</v>
      </c>
      <c r="BL2394">
        <v>0</v>
      </c>
      <c r="BM2394">
        <v>0</v>
      </c>
      <c r="BN2394">
        <v>0</v>
      </c>
      <c r="BO2394">
        <v>149</v>
      </c>
      <c r="BP2394">
        <v>41</v>
      </c>
      <c r="BQ2394">
        <v>0</v>
      </c>
      <c r="BR2394">
        <v>0</v>
      </c>
      <c r="BS2394">
        <v>0</v>
      </c>
      <c r="BT2394">
        <v>0</v>
      </c>
      <c r="BU2394">
        <v>0</v>
      </c>
    </row>
    <row r="2395" spans="1:73">
      <c r="A2395" t="s">
        <v>81</v>
      </c>
      <c r="B2395">
        <v>2026</v>
      </c>
      <c r="C2395" t="s">
        <v>251</v>
      </c>
      <c r="D2395">
        <v>4131</v>
      </c>
      <c r="E2395">
        <v>15213</v>
      </c>
      <c r="F2395">
        <v>2675</v>
      </c>
      <c r="G2395">
        <v>0</v>
      </c>
      <c r="H2395">
        <v>0</v>
      </c>
      <c r="I2395">
        <v>0</v>
      </c>
      <c r="J2395">
        <v>0</v>
      </c>
      <c r="K2395">
        <v>52</v>
      </c>
      <c r="L2395">
        <v>86</v>
      </c>
      <c r="M2395">
        <v>0</v>
      </c>
      <c r="N2395">
        <v>18</v>
      </c>
      <c r="O2395">
        <v>0</v>
      </c>
      <c r="P2395">
        <v>0</v>
      </c>
      <c r="Q2395">
        <v>0</v>
      </c>
      <c r="R2395">
        <v>748</v>
      </c>
      <c r="S2395">
        <v>30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129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302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22</v>
      </c>
      <c r="AX2395">
        <v>0</v>
      </c>
      <c r="AY2395">
        <v>12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1040</v>
      </c>
      <c r="BH2395">
        <v>23</v>
      </c>
      <c r="BI2395">
        <v>0</v>
      </c>
      <c r="BJ2395">
        <v>0</v>
      </c>
      <c r="BK2395">
        <v>32</v>
      </c>
      <c r="BL2395">
        <v>0</v>
      </c>
      <c r="BM2395">
        <v>0</v>
      </c>
      <c r="BN2395">
        <v>0</v>
      </c>
      <c r="BO2395">
        <v>140</v>
      </c>
      <c r="BP2395">
        <v>41</v>
      </c>
      <c r="BQ2395">
        <v>0</v>
      </c>
      <c r="BR2395">
        <v>0</v>
      </c>
      <c r="BS2395">
        <v>0</v>
      </c>
      <c r="BT2395">
        <v>0</v>
      </c>
      <c r="BU2395">
        <v>0</v>
      </c>
    </row>
    <row r="2396" spans="1:73">
      <c r="A2396" t="s">
        <v>82</v>
      </c>
      <c r="B2396">
        <v>2019</v>
      </c>
      <c r="C2396" t="s">
        <v>248</v>
      </c>
      <c r="D2396">
        <v>37793</v>
      </c>
      <c r="E2396">
        <v>155609</v>
      </c>
      <c r="F2396">
        <v>13879</v>
      </c>
      <c r="G2396">
        <v>0</v>
      </c>
      <c r="H2396">
        <v>0</v>
      </c>
      <c r="I2396">
        <v>0</v>
      </c>
      <c r="J2396">
        <v>14</v>
      </c>
      <c r="K2396">
        <v>0</v>
      </c>
      <c r="L2396">
        <v>583</v>
      </c>
      <c r="M2396">
        <v>0</v>
      </c>
      <c r="N2396">
        <v>62</v>
      </c>
      <c r="O2396">
        <v>0</v>
      </c>
      <c r="P2396">
        <v>0</v>
      </c>
      <c r="Q2396">
        <v>0</v>
      </c>
      <c r="R2396">
        <v>6560</v>
      </c>
      <c r="S2396">
        <v>1057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1092</v>
      </c>
      <c r="AK2396">
        <v>0</v>
      </c>
      <c r="AL2396">
        <v>0</v>
      </c>
      <c r="AM2396">
        <v>1606</v>
      </c>
      <c r="AN2396">
        <v>0</v>
      </c>
      <c r="AO2396">
        <v>0</v>
      </c>
      <c r="AP2396">
        <v>0</v>
      </c>
      <c r="AQ2396">
        <v>264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265</v>
      </c>
      <c r="AX2396">
        <v>0</v>
      </c>
      <c r="AY2396">
        <v>13</v>
      </c>
      <c r="AZ2396">
        <v>0</v>
      </c>
      <c r="BA2396">
        <v>0</v>
      </c>
      <c r="BB2396">
        <v>0</v>
      </c>
      <c r="BC2396">
        <v>0</v>
      </c>
      <c r="BD2396">
        <v>1707</v>
      </c>
      <c r="BE2396">
        <v>0</v>
      </c>
      <c r="BF2396">
        <v>0</v>
      </c>
      <c r="BG2396">
        <v>494</v>
      </c>
      <c r="BH2396">
        <v>0</v>
      </c>
      <c r="BI2396">
        <v>0</v>
      </c>
      <c r="BJ2396">
        <v>0</v>
      </c>
      <c r="BK2396">
        <v>162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</row>
    <row r="2397" spans="1:73">
      <c r="A2397" t="s">
        <v>82</v>
      </c>
      <c r="B2397">
        <v>2020</v>
      </c>
      <c r="C2397" t="s">
        <v>248</v>
      </c>
      <c r="D2397">
        <v>34488</v>
      </c>
      <c r="E2397">
        <v>155609</v>
      </c>
      <c r="F2397">
        <v>15830</v>
      </c>
      <c r="G2397">
        <v>0</v>
      </c>
      <c r="H2397">
        <v>12</v>
      </c>
      <c r="I2397">
        <v>0</v>
      </c>
      <c r="J2397">
        <v>0</v>
      </c>
      <c r="K2397">
        <v>0</v>
      </c>
      <c r="L2397">
        <v>847</v>
      </c>
      <c r="M2397">
        <v>0</v>
      </c>
      <c r="N2397">
        <v>81</v>
      </c>
      <c r="O2397">
        <v>0</v>
      </c>
      <c r="P2397">
        <v>14</v>
      </c>
      <c r="Q2397">
        <v>0</v>
      </c>
      <c r="R2397">
        <v>7257</v>
      </c>
      <c r="S2397">
        <v>1099</v>
      </c>
      <c r="T2397">
        <v>17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1235</v>
      </c>
      <c r="AK2397">
        <v>0</v>
      </c>
      <c r="AL2397">
        <v>0</v>
      </c>
      <c r="AM2397">
        <v>1438</v>
      </c>
      <c r="AN2397">
        <v>0</v>
      </c>
      <c r="AO2397">
        <v>0</v>
      </c>
      <c r="AP2397">
        <v>0</v>
      </c>
      <c r="AQ2397">
        <v>708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414</v>
      </c>
      <c r="AX2397">
        <v>0</v>
      </c>
      <c r="AY2397">
        <v>96</v>
      </c>
      <c r="AZ2397">
        <v>0</v>
      </c>
      <c r="BA2397">
        <v>0</v>
      </c>
      <c r="BB2397">
        <v>0</v>
      </c>
      <c r="BC2397">
        <v>0</v>
      </c>
      <c r="BD2397">
        <v>1826</v>
      </c>
      <c r="BE2397">
        <v>0</v>
      </c>
      <c r="BF2397">
        <v>0</v>
      </c>
      <c r="BG2397">
        <v>576</v>
      </c>
      <c r="BH2397">
        <v>27</v>
      </c>
      <c r="BI2397">
        <v>0</v>
      </c>
      <c r="BJ2397">
        <v>13</v>
      </c>
      <c r="BK2397">
        <v>170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</row>
    <row r="2398" spans="1:73">
      <c r="A2398" t="s">
        <v>82</v>
      </c>
      <c r="B2398">
        <v>2021</v>
      </c>
      <c r="C2398" t="s">
        <v>248</v>
      </c>
      <c r="D2398">
        <v>34991</v>
      </c>
      <c r="E2398">
        <v>155609</v>
      </c>
      <c r="F2398">
        <v>17301</v>
      </c>
      <c r="G2398">
        <v>0</v>
      </c>
      <c r="H2398">
        <v>0</v>
      </c>
      <c r="I2398">
        <v>0</v>
      </c>
      <c r="J2398">
        <v>0</v>
      </c>
      <c r="K2398">
        <v>193</v>
      </c>
      <c r="L2398">
        <v>980</v>
      </c>
      <c r="M2398">
        <v>0</v>
      </c>
      <c r="N2398">
        <v>117</v>
      </c>
      <c r="O2398">
        <v>0</v>
      </c>
      <c r="P2398">
        <v>64</v>
      </c>
      <c r="Q2398">
        <v>0</v>
      </c>
      <c r="R2398">
        <v>7451</v>
      </c>
      <c r="S2398">
        <v>1177</v>
      </c>
      <c r="T2398">
        <v>13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1303</v>
      </c>
      <c r="AK2398">
        <v>0</v>
      </c>
      <c r="AL2398">
        <v>0</v>
      </c>
      <c r="AM2398">
        <v>1235</v>
      </c>
      <c r="AN2398">
        <v>0</v>
      </c>
      <c r="AO2398">
        <v>0</v>
      </c>
      <c r="AP2398">
        <v>0</v>
      </c>
      <c r="AQ2398">
        <v>1117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691</v>
      </c>
      <c r="AX2398">
        <v>0</v>
      </c>
      <c r="AY2398">
        <v>138</v>
      </c>
      <c r="AZ2398">
        <v>0</v>
      </c>
      <c r="BA2398">
        <v>0</v>
      </c>
      <c r="BB2398">
        <v>0</v>
      </c>
      <c r="BC2398">
        <v>0</v>
      </c>
      <c r="BD2398">
        <v>1824</v>
      </c>
      <c r="BE2398">
        <v>0</v>
      </c>
      <c r="BF2398">
        <v>0</v>
      </c>
      <c r="BG2398">
        <v>650</v>
      </c>
      <c r="BH2398">
        <v>48</v>
      </c>
      <c r="BI2398">
        <v>0</v>
      </c>
      <c r="BJ2398">
        <v>0</v>
      </c>
      <c r="BK2398">
        <v>300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</row>
    <row r="2399" spans="1:73">
      <c r="A2399" t="s">
        <v>82</v>
      </c>
      <c r="B2399">
        <v>2022</v>
      </c>
      <c r="C2399" t="s">
        <v>248</v>
      </c>
      <c r="D2399">
        <v>35736</v>
      </c>
      <c r="E2399">
        <v>155609</v>
      </c>
      <c r="F2399">
        <v>19096</v>
      </c>
      <c r="G2399">
        <v>0</v>
      </c>
      <c r="H2399">
        <v>13</v>
      </c>
      <c r="I2399">
        <v>0</v>
      </c>
      <c r="J2399">
        <v>0</v>
      </c>
      <c r="K2399">
        <v>494</v>
      </c>
      <c r="L2399">
        <v>984</v>
      </c>
      <c r="M2399">
        <v>0</v>
      </c>
      <c r="N2399">
        <v>150</v>
      </c>
      <c r="O2399">
        <v>0</v>
      </c>
      <c r="P2399">
        <v>62</v>
      </c>
      <c r="Q2399">
        <v>0</v>
      </c>
      <c r="R2399">
        <v>7650</v>
      </c>
      <c r="S2399">
        <v>1302</v>
      </c>
      <c r="T2399">
        <v>16</v>
      </c>
      <c r="U2399">
        <v>63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1346</v>
      </c>
      <c r="AK2399">
        <v>0</v>
      </c>
      <c r="AL2399">
        <v>0</v>
      </c>
      <c r="AM2399">
        <v>1396</v>
      </c>
      <c r="AN2399">
        <v>0</v>
      </c>
      <c r="AO2399">
        <v>0</v>
      </c>
      <c r="AP2399">
        <v>0</v>
      </c>
      <c r="AQ2399">
        <v>1576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882</v>
      </c>
      <c r="AX2399">
        <v>0</v>
      </c>
      <c r="AY2399">
        <v>148</v>
      </c>
      <c r="AZ2399">
        <v>0</v>
      </c>
      <c r="BA2399">
        <v>0</v>
      </c>
      <c r="BB2399">
        <v>0</v>
      </c>
      <c r="BC2399">
        <v>0</v>
      </c>
      <c r="BD2399">
        <v>1808</v>
      </c>
      <c r="BE2399">
        <v>0</v>
      </c>
      <c r="BF2399">
        <v>0</v>
      </c>
      <c r="BG2399">
        <v>681</v>
      </c>
      <c r="BH2399">
        <v>54</v>
      </c>
      <c r="BI2399">
        <v>0</v>
      </c>
      <c r="BJ2399">
        <v>0</v>
      </c>
      <c r="BK2399">
        <v>324</v>
      </c>
      <c r="BL2399">
        <v>0</v>
      </c>
      <c r="BM2399">
        <v>13</v>
      </c>
      <c r="BN2399">
        <v>0</v>
      </c>
      <c r="BO2399">
        <v>134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</row>
    <row r="2400" spans="1:73">
      <c r="A2400" t="s">
        <v>82</v>
      </c>
      <c r="B2400">
        <v>2023</v>
      </c>
      <c r="C2400" t="s">
        <v>249</v>
      </c>
      <c r="D2400">
        <v>35776</v>
      </c>
      <c r="E2400">
        <v>155609</v>
      </c>
      <c r="F2400">
        <v>20117</v>
      </c>
      <c r="G2400">
        <v>0</v>
      </c>
      <c r="H2400">
        <v>11</v>
      </c>
      <c r="I2400">
        <v>0</v>
      </c>
      <c r="J2400">
        <v>0</v>
      </c>
      <c r="K2400">
        <v>716</v>
      </c>
      <c r="L2400">
        <v>986</v>
      </c>
      <c r="M2400">
        <v>0</v>
      </c>
      <c r="N2400">
        <v>157</v>
      </c>
      <c r="O2400">
        <v>0</v>
      </c>
      <c r="P2400">
        <v>63</v>
      </c>
      <c r="Q2400">
        <v>0</v>
      </c>
      <c r="R2400">
        <v>7908</v>
      </c>
      <c r="S2400">
        <v>1268</v>
      </c>
      <c r="T2400">
        <v>17</v>
      </c>
      <c r="U2400">
        <v>120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1345</v>
      </c>
      <c r="AK2400">
        <v>0</v>
      </c>
      <c r="AL2400">
        <v>0</v>
      </c>
      <c r="AM2400">
        <v>1601</v>
      </c>
      <c r="AN2400">
        <v>0</v>
      </c>
      <c r="AO2400">
        <v>17</v>
      </c>
      <c r="AP2400">
        <v>0</v>
      </c>
      <c r="AQ2400">
        <v>1713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693</v>
      </c>
      <c r="AX2400">
        <v>0</v>
      </c>
      <c r="AY2400">
        <v>150</v>
      </c>
      <c r="AZ2400">
        <v>0</v>
      </c>
      <c r="BA2400">
        <v>0</v>
      </c>
      <c r="BB2400">
        <v>0</v>
      </c>
      <c r="BC2400">
        <v>0</v>
      </c>
      <c r="BD2400">
        <v>1814</v>
      </c>
      <c r="BE2400">
        <v>0</v>
      </c>
      <c r="BF2400">
        <v>0</v>
      </c>
      <c r="BG2400">
        <v>692</v>
      </c>
      <c r="BH2400">
        <v>56</v>
      </c>
      <c r="BI2400">
        <v>0</v>
      </c>
      <c r="BJ2400">
        <v>0</v>
      </c>
      <c r="BK2400">
        <v>323</v>
      </c>
      <c r="BL2400">
        <v>0</v>
      </c>
      <c r="BM2400">
        <v>12</v>
      </c>
      <c r="BN2400">
        <v>0</v>
      </c>
      <c r="BO2400">
        <v>223</v>
      </c>
      <c r="BP2400">
        <v>232</v>
      </c>
      <c r="BQ2400">
        <v>0</v>
      </c>
      <c r="BR2400">
        <v>0</v>
      </c>
      <c r="BS2400">
        <v>0</v>
      </c>
      <c r="BT2400">
        <v>0</v>
      </c>
      <c r="BU2400">
        <v>0</v>
      </c>
    </row>
    <row r="2401" spans="1:73">
      <c r="A2401" t="s">
        <v>82</v>
      </c>
      <c r="B2401">
        <v>2023</v>
      </c>
      <c r="C2401" t="s">
        <v>250</v>
      </c>
      <c r="D2401">
        <v>36147</v>
      </c>
      <c r="E2401">
        <v>155609</v>
      </c>
      <c r="F2401">
        <v>20294</v>
      </c>
      <c r="G2401">
        <v>0</v>
      </c>
      <c r="H2401">
        <v>12</v>
      </c>
      <c r="I2401">
        <v>0</v>
      </c>
      <c r="J2401">
        <v>0</v>
      </c>
      <c r="K2401">
        <v>752</v>
      </c>
      <c r="L2401">
        <v>969</v>
      </c>
      <c r="M2401">
        <v>0</v>
      </c>
      <c r="N2401">
        <v>159</v>
      </c>
      <c r="O2401">
        <v>0</v>
      </c>
      <c r="P2401">
        <v>59</v>
      </c>
      <c r="Q2401">
        <v>0</v>
      </c>
      <c r="R2401">
        <v>7944</v>
      </c>
      <c r="S2401">
        <v>1259</v>
      </c>
      <c r="T2401">
        <v>17</v>
      </c>
      <c r="U2401">
        <v>136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1356</v>
      </c>
      <c r="AK2401">
        <v>0</v>
      </c>
      <c r="AL2401">
        <v>0</v>
      </c>
      <c r="AM2401">
        <v>1622</v>
      </c>
      <c r="AN2401">
        <v>0</v>
      </c>
      <c r="AO2401">
        <v>21</v>
      </c>
      <c r="AP2401">
        <v>0</v>
      </c>
      <c r="AQ2401">
        <v>1724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695</v>
      </c>
      <c r="AX2401">
        <v>0</v>
      </c>
      <c r="AY2401">
        <v>140</v>
      </c>
      <c r="AZ2401">
        <v>0</v>
      </c>
      <c r="BA2401">
        <v>0</v>
      </c>
      <c r="BB2401">
        <v>0</v>
      </c>
      <c r="BC2401">
        <v>0</v>
      </c>
      <c r="BD2401">
        <v>1794</v>
      </c>
      <c r="BE2401">
        <v>0</v>
      </c>
      <c r="BF2401">
        <v>0</v>
      </c>
      <c r="BG2401">
        <v>704</v>
      </c>
      <c r="BH2401">
        <v>57</v>
      </c>
      <c r="BI2401">
        <v>0</v>
      </c>
      <c r="BJ2401">
        <v>0</v>
      </c>
      <c r="BK2401">
        <v>324</v>
      </c>
      <c r="BL2401">
        <v>0</v>
      </c>
      <c r="BM2401">
        <v>12</v>
      </c>
      <c r="BN2401">
        <v>0</v>
      </c>
      <c r="BO2401">
        <v>265</v>
      </c>
      <c r="BP2401">
        <v>273</v>
      </c>
      <c r="BQ2401">
        <v>0</v>
      </c>
      <c r="BR2401">
        <v>0</v>
      </c>
      <c r="BS2401">
        <v>0</v>
      </c>
      <c r="BT2401">
        <v>0</v>
      </c>
      <c r="BU2401">
        <v>0</v>
      </c>
    </row>
    <row r="2402" spans="1:73">
      <c r="A2402" t="s">
        <v>82</v>
      </c>
      <c r="B2402">
        <v>2023</v>
      </c>
      <c r="C2402" t="s">
        <v>248</v>
      </c>
      <c r="D2402">
        <v>36539</v>
      </c>
      <c r="E2402">
        <v>155609</v>
      </c>
      <c r="F2402">
        <v>20455</v>
      </c>
      <c r="G2402">
        <v>0</v>
      </c>
      <c r="H2402">
        <v>15</v>
      </c>
      <c r="I2402">
        <v>0</v>
      </c>
      <c r="J2402">
        <v>0</v>
      </c>
      <c r="K2402">
        <v>788</v>
      </c>
      <c r="L2402">
        <v>979</v>
      </c>
      <c r="M2402">
        <v>0</v>
      </c>
      <c r="N2402">
        <v>162</v>
      </c>
      <c r="O2402">
        <v>0</v>
      </c>
      <c r="P2402">
        <v>59</v>
      </c>
      <c r="Q2402">
        <v>0</v>
      </c>
      <c r="R2402">
        <v>7942</v>
      </c>
      <c r="S2402">
        <v>1265</v>
      </c>
      <c r="T2402">
        <v>12</v>
      </c>
      <c r="U2402">
        <v>149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1345</v>
      </c>
      <c r="AK2402">
        <v>0</v>
      </c>
      <c r="AL2402">
        <v>0</v>
      </c>
      <c r="AM2402">
        <v>1626</v>
      </c>
      <c r="AN2402">
        <v>0</v>
      </c>
      <c r="AO2402">
        <v>23</v>
      </c>
      <c r="AP2402">
        <v>0</v>
      </c>
      <c r="AQ2402">
        <v>1751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681</v>
      </c>
      <c r="AX2402">
        <v>0</v>
      </c>
      <c r="AY2402">
        <v>149</v>
      </c>
      <c r="AZ2402">
        <v>0</v>
      </c>
      <c r="BA2402">
        <v>0</v>
      </c>
      <c r="BB2402">
        <v>0</v>
      </c>
      <c r="BC2402">
        <v>0</v>
      </c>
      <c r="BD2402">
        <v>1787</v>
      </c>
      <c r="BE2402">
        <v>0</v>
      </c>
      <c r="BF2402">
        <v>0</v>
      </c>
      <c r="BG2402">
        <v>720</v>
      </c>
      <c r="BH2402">
        <v>56</v>
      </c>
      <c r="BI2402">
        <v>0</v>
      </c>
      <c r="BJ2402">
        <v>0</v>
      </c>
      <c r="BK2402">
        <v>323</v>
      </c>
      <c r="BL2402">
        <v>0</v>
      </c>
      <c r="BM2402">
        <v>12</v>
      </c>
      <c r="BN2402">
        <v>0</v>
      </c>
      <c r="BO2402">
        <v>305</v>
      </c>
      <c r="BP2402">
        <v>306</v>
      </c>
      <c r="BQ2402">
        <v>0</v>
      </c>
      <c r="BR2402">
        <v>0</v>
      </c>
      <c r="BS2402">
        <v>0</v>
      </c>
      <c r="BT2402">
        <v>0</v>
      </c>
      <c r="BU2402">
        <v>0</v>
      </c>
    </row>
    <row r="2403" spans="1:73">
      <c r="A2403" t="s">
        <v>82</v>
      </c>
      <c r="B2403">
        <v>2023</v>
      </c>
      <c r="C2403" t="s">
        <v>3</v>
      </c>
      <c r="D2403">
        <v>35689</v>
      </c>
      <c r="E2403">
        <v>155609</v>
      </c>
      <c r="F2403">
        <v>19990</v>
      </c>
      <c r="G2403">
        <v>0</v>
      </c>
      <c r="H2403">
        <v>12</v>
      </c>
      <c r="I2403">
        <v>0</v>
      </c>
      <c r="J2403">
        <v>0</v>
      </c>
      <c r="K2403">
        <v>711</v>
      </c>
      <c r="L2403">
        <v>996</v>
      </c>
      <c r="M2403">
        <v>0</v>
      </c>
      <c r="N2403">
        <v>156</v>
      </c>
      <c r="O2403">
        <v>0</v>
      </c>
      <c r="P2403">
        <v>65</v>
      </c>
      <c r="Q2403">
        <v>0</v>
      </c>
      <c r="R2403">
        <v>7912</v>
      </c>
      <c r="S2403">
        <v>1267</v>
      </c>
      <c r="T2403">
        <v>15</v>
      </c>
      <c r="U2403">
        <v>112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1342</v>
      </c>
      <c r="AK2403">
        <v>0</v>
      </c>
      <c r="AL2403">
        <v>0</v>
      </c>
      <c r="AM2403">
        <v>1578</v>
      </c>
      <c r="AN2403">
        <v>0</v>
      </c>
      <c r="AO2403">
        <v>14</v>
      </c>
      <c r="AP2403">
        <v>0</v>
      </c>
      <c r="AQ2403">
        <v>1659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727</v>
      </c>
      <c r="AX2403">
        <v>0</v>
      </c>
      <c r="AY2403">
        <v>156</v>
      </c>
      <c r="AZ2403">
        <v>0</v>
      </c>
      <c r="BA2403">
        <v>0</v>
      </c>
      <c r="BB2403">
        <v>0</v>
      </c>
      <c r="BC2403">
        <v>0</v>
      </c>
      <c r="BD2403">
        <v>1816</v>
      </c>
      <c r="BE2403">
        <v>0</v>
      </c>
      <c r="BF2403">
        <v>0</v>
      </c>
      <c r="BG2403">
        <v>666</v>
      </c>
      <c r="BH2403">
        <v>58</v>
      </c>
      <c r="BI2403">
        <v>0</v>
      </c>
      <c r="BJ2403">
        <v>0</v>
      </c>
      <c r="BK2403">
        <v>323</v>
      </c>
      <c r="BL2403">
        <v>0</v>
      </c>
      <c r="BM2403">
        <v>13</v>
      </c>
      <c r="BN2403">
        <v>0</v>
      </c>
      <c r="BO2403">
        <v>186</v>
      </c>
      <c r="BP2403">
        <v>206</v>
      </c>
      <c r="BQ2403">
        <v>0</v>
      </c>
      <c r="BR2403">
        <v>0</v>
      </c>
      <c r="BS2403">
        <v>0</v>
      </c>
      <c r="BT2403">
        <v>0</v>
      </c>
      <c r="BU2403">
        <v>0</v>
      </c>
    </row>
    <row r="2404" spans="1:73">
      <c r="A2404" t="s">
        <v>82</v>
      </c>
      <c r="B2404">
        <v>2023</v>
      </c>
      <c r="C2404" t="s">
        <v>251</v>
      </c>
      <c r="D2404">
        <v>35661</v>
      </c>
      <c r="E2404">
        <v>155609</v>
      </c>
      <c r="F2404">
        <v>19628</v>
      </c>
      <c r="G2404">
        <v>0</v>
      </c>
      <c r="H2404">
        <v>11</v>
      </c>
      <c r="I2404">
        <v>0</v>
      </c>
      <c r="J2404">
        <v>0</v>
      </c>
      <c r="K2404">
        <v>673</v>
      </c>
      <c r="L2404">
        <v>980</v>
      </c>
      <c r="M2404">
        <v>0</v>
      </c>
      <c r="N2404">
        <v>151</v>
      </c>
      <c r="O2404">
        <v>0</v>
      </c>
      <c r="P2404">
        <v>61</v>
      </c>
      <c r="Q2404">
        <v>0</v>
      </c>
      <c r="R2404">
        <v>7701</v>
      </c>
      <c r="S2404">
        <v>1287</v>
      </c>
      <c r="T2404">
        <v>16</v>
      </c>
      <c r="U2404">
        <v>105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1362</v>
      </c>
      <c r="AK2404">
        <v>0</v>
      </c>
      <c r="AL2404">
        <v>0</v>
      </c>
      <c r="AM2404">
        <v>1518</v>
      </c>
      <c r="AN2404">
        <v>0</v>
      </c>
      <c r="AO2404">
        <v>14</v>
      </c>
      <c r="AP2404">
        <v>0</v>
      </c>
      <c r="AQ2404">
        <v>1623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759</v>
      </c>
      <c r="AX2404">
        <v>0</v>
      </c>
      <c r="AY2404">
        <v>153</v>
      </c>
      <c r="AZ2404">
        <v>0</v>
      </c>
      <c r="BA2404">
        <v>0</v>
      </c>
      <c r="BB2404">
        <v>0</v>
      </c>
      <c r="BC2404">
        <v>0</v>
      </c>
      <c r="BD2404">
        <v>1813</v>
      </c>
      <c r="BE2404">
        <v>0</v>
      </c>
      <c r="BF2404">
        <v>0</v>
      </c>
      <c r="BG2404">
        <v>664</v>
      </c>
      <c r="BH2404">
        <v>59</v>
      </c>
      <c r="BI2404">
        <v>0</v>
      </c>
      <c r="BJ2404">
        <v>0</v>
      </c>
      <c r="BK2404">
        <v>334</v>
      </c>
      <c r="BL2404">
        <v>0</v>
      </c>
      <c r="BM2404">
        <v>13</v>
      </c>
      <c r="BN2404">
        <v>0</v>
      </c>
      <c r="BO2404">
        <v>182</v>
      </c>
      <c r="BP2404">
        <v>149</v>
      </c>
      <c r="BQ2404">
        <v>0</v>
      </c>
      <c r="BR2404">
        <v>0</v>
      </c>
      <c r="BS2404">
        <v>0</v>
      </c>
      <c r="BT2404">
        <v>0</v>
      </c>
      <c r="BU2404">
        <v>0</v>
      </c>
    </row>
    <row r="2405" spans="1:73">
      <c r="A2405" t="s">
        <v>82</v>
      </c>
      <c r="B2405">
        <v>2023</v>
      </c>
      <c r="C2405" t="s">
        <v>252</v>
      </c>
      <c r="D2405">
        <v>36098</v>
      </c>
      <c r="E2405">
        <v>155609</v>
      </c>
      <c r="F2405">
        <v>20235</v>
      </c>
      <c r="G2405">
        <v>0</v>
      </c>
      <c r="H2405">
        <v>11</v>
      </c>
      <c r="I2405">
        <v>0</v>
      </c>
      <c r="J2405">
        <v>0</v>
      </c>
      <c r="K2405">
        <v>732</v>
      </c>
      <c r="L2405">
        <v>969</v>
      </c>
      <c r="M2405">
        <v>0</v>
      </c>
      <c r="N2405">
        <v>160</v>
      </c>
      <c r="O2405">
        <v>0</v>
      </c>
      <c r="P2405">
        <v>61</v>
      </c>
      <c r="Q2405">
        <v>0</v>
      </c>
      <c r="R2405">
        <v>7922</v>
      </c>
      <c r="S2405">
        <v>1261</v>
      </c>
      <c r="T2405">
        <v>18</v>
      </c>
      <c r="U2405">
        <v>135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1352</v>
      </c>
      <c r="AK2405">
        <v>0</v>
      </c>
      <c r="AL2405">
        <v>0</v>
      </c>
      <c r="AM2405">
        <v>1624</v>
      </c>
      <c r="AN2405">
        <v>0</v>
      </c>
      <c r="AO2405">
        <v>18</v>
      </c>
      <c r="AP2405">
        <v>0</v>
      </c>
      <c r="AQ2405">
        <v>1731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701</v>
      </c>
      <c r="AX2405">
        <v>0</v>
      </c>
      <c r="AY2405">
        <v>144</v>
      </c>
      <c r="AZ2405">
        <v>0</v>
      </c>
      <c r="BA2405">
        <v>0</v>
      </c>
      <c r="BB2405">
        <v>0</v>
      </c>
      <c r="BC2405">
        <v>0</v>
      </c>
      <c r="BD2405">
        <v>1799</v>
      </c>
      <c r="BE2405">
        <v>0</v>
      </c>
      <c r="BF2405">
        <v>0</v>
      </c>
      <c r="BG2405">
        <v>699</v>
      </c>
      <c r="BH2405">
        <v>56</v>
      </c>
      <c r="BI2405">
        <v>0</v>
      </c>
      <c r="BJ2405">
        <v>0</v>
      </c>
      <c r="BK2405">
        <v>319</v>
      </c>
      <c r="BL2405">
        <v>0</v>
      </c>
      <c r="BM2405">
        <v>0</v>
      </c>
      <c r="BN2405">
        <v>0</v>
      </c>
      <c r="BO2405">
        <v>258</v>
      </c>
      <c r="BP2405">
        <v>265</v>
      </c>
      <c r="BQ2405">
        <v>0</v>
      </c>
      <c r="BR2405">
        <v>0</v>
      </c>
      <c r="BS2405">
        <v>0</v>
      </c>
      <c r="BT2405">
        <v>0</v>
      </c>
      <c r="BU2405">
        <v>0</v>
      </c>
    </row>
    <row r="2406" spans="1:73">
      <c r="A2406" t="s">
        <v>82</v>
      </c>
      <c r="B2406">
        <v>2023</v>
      </c>
      <c r="C2406" t="s">
        <v>253</v>
      </c>
      <c r="D2406">
        <v>35875</v>
      </c>
      <c r="E2406">
        <v>155609</v>
      </c>
      <c r="F2406">
        <v>20218</v>
      </c>
      <c r="G2406">
        <v>0</v>
      </c>
      <c r="H2406">
        <v>0</v>
      </c>
      <c r="I2406">
        <v>0</v>
      </c>
      <c r="J2406">
        <v>0</v>
      </c>
      <c r="K2406">
        <v>731</v>
      </c>
      <c r="L2406">
        <v>967</v>
      </c>
      <c r="M2406">
        <v>0</v>
      </c>
      <c r="N2406">
        <v>158</v>
      </c>
      <c r="O2406">
        <v>0</v>
      </c>
      <c r="P2406">
        <v>63</v>
      </c>
      <c r="Q2406">
        <v>0</v>
      </c>
      <c r="R2406">
        <v>7949</v>
      </c>
      <c r="S2406">
        <v>1260</v>
      </c>
      <c r="T2406">
        <v>18</v>
      </c>
      <c r="U2406">
        <v>128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1356</v>
      </c>
      <c r="AK2406">
        <v>0</v>
      </c>
      <c r="AL2406">
        <v>0</v>
      </c>
      <c r="AM2406">
        <v>1604</v>
      </c>
      <c r="AN2406">
        <v>0</v>
      </c>
      <c r="AO2406">
        <v>18</v>
      </c>
      <c r="AP2406">
        <v>0</v>
      </c>
      <c r="AQ2406">
        <v>1722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705</v>
      </c>
      <c r="AX2406">
        <v>0</v>
      </c>
      <c r="AY2406">
        <v>149</v>
      </c>
      <c r="AZ2406">
        <v>0</v>
      </c>
      <c r="BA2406">
        <v>0</v>
      </c>
      <c r="BB2406">
        <v>0</v>
      </c>
      <c r="BC2406">
        <v>0</v>
      </c>
      <c r="BD2406">
        <v>1804</v>
      </c>
      <c r="BE2406">
        <v>0</v>
      </c>
      <c r="BF2406">
        <v>0</v>
      </c>
      <c r="BG2406">
        <v>701</v>
      </c>
      <c r="BH2406">
        <v>56</v>
      </c>
      <c r="BI2406">
        <v>0</v>
      </c>
      <c r="BJ2406">
        <v>0</v>
      </c>
      <c r="BK2406">
        <v>321</v>
      </c>
      <c r="BL2406">
        <v>0</v>
      </c>
      <c r="BM2406">
        <v>0</v>
      </c>
      <c r="BN2406">
        <v>0</v>
      </c>
      <c r="BO2406">
        <v>254</v>
      </c>
      <c r="BP2406">
        <v>254</v>
      </c>
      <c r="BQ2406">
        <v>0</v>
      </c>
      <c r="BR2406">
        <v>0</v>
      </c>
      <c r="BS2406">
        <v>0</v>
      </c>
      <c r="BT2406">
        <v>0</v>
      </c>
      <c r="BU2406">
        <v>0</v>
      </c>
    </row>
    <row r="2407" spans="1:73">
      <c r="A2407" t="s">
        <v>82</v>
      </c>
      <c r="B2407">
        <v>2023</v>
      </c>
      <c r="C2407" t="s">
        <v>254</v>
      </c>
      <c r="D2407">
        <v>35689</v>
      </c>
      <c r="E2407">
        <v>155609</v>
      </c>
      <c r="F2407">
        <v>20059</v>
      </c>
      <c r="G2407">
        <v>0</v>
      </c>
      <c r="H2407">
        <v>0</v>
      </c>
      <c r="I2407">
        <v>0</v>
      </c>
      <c r="J2407">
        <v>0</v>
      </c>
      <c r="K2407">
        <v>709</v>
      </c>
      <c r="L2407">
        <v>989</v>
      </c>
      <c r="M2407">
        <v>0</v>
      </c>
      <c r="N2407">
        <v>157</v>
      </c>
      <c r="O2407">
        <v>0</v>
      </c>
      <c r="P2407">
        <v>64</v>
      </c>
      <c r="Q2407">
        <v>0</v>
      </c>
      <c r="R2407">
        <v>7933</v>
      </c>
      <c r="S2407">
        <v>1270</v>
      </c>
      <c r="T2407">
        <v>17</v>
      </c>
      <c r="U2407">
        <v>112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1342</v>
      </c>
      <c r="AK2407">
        <v>0</v>
      </c>
      <c r="AL2407">
        <v>0</v>
      </c>
      <c r="AM2407">
        <v>1590</v>
      </c>
      <c r="AN2407">
        <v>0</v>
      </c>
      <c r="AO2407">
        <v>16</v>
      </c>
      <c r="AP2407">
        <v>0</v>
      </c>
      <c r="AQ2407">
        <v>1696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699</v>
      </c>
      <c r="AX2407">
        <v>0</v>
      </c>
      <c r="AY2407">
        <v>150</v>
      </c>
      <c r="AZ2407">
        <v>0</v>
      </c>
      <c r="BA2407">
        <v>0</v>
      </c>
      <c r="BB2407">
        <v>0</v>
      </c>
      <c r="BC2407">
        <v>0</v>
      </c>
      <c r="BD2407">
        <v>1812</v>
      </c>
      <c r="BE2407">
        <v>0</v>
      </c>
      <c r="BF2407">
        <v>0</v>
      </c>
      <c r="BG2407">
        <v>686</v>
      </c>
      <c r="BH2407">
        <v>58</v>
      </c>
      <c r="BI2407">
        <v>0</v>
      </c>
      <c r="BJ2407">
        <v>0</v>
      </c>
      <c r="BK2407">
        <v>322</v>
      </c>
      <c r="BL2407">
        <v>0</v>
      </c>
      <c r="BM2407">
        <v>12</v>
      </c>
      <c r="BN2407">
        <v>0</v>
      </c>
      <c r="BO2407">
        <v>205</v>
      </c>
      <c r="BP2407">
        <v>220</v>
      </c>
      <c r="BQ2407">
        <v>0</v>
      </c>
      <c r="BR2407">
        <v>0</v>
      </c>
      <c r="BS2407">
        <v>0</v>
      </c>
      <c r="BT2407">
        <v>0</v>
      </c>
      <c r="BU2407">
        <v>0</v>
      </c>
    </row>
    <row r="2408" spans="1:73">
      <c r="A2408" t="s">
        <v>82</v>
      </c>
      <c r="B2408">
        <v>2023</v>
      </c>
      <c r="C2408" t="s">
        <v>255</v>
      </c>
      <c r="D2408">
        <v>35875</v>
      </c>
      <c r="E2408">
        <v>155609</v>
      </c>
      <c r="F2408">
        <v>20151</v>
      </c>
      <c r="G2408">
        <v>0</v>
      </c>
      <c r="H2408">
        <v>11</v>
      </c>
      <c r="I2408">
        <v>0</v>
      </c>
      <c r="J2408">
        <v>0</v>
      </c>
      <c r="K2408">
        <v>712</v>
      </c>
      <c r="L2408">
        <v>972</v>
      </c>
      <c r="M2408">
        <v>0</v>
      </c>
      <c r="N2408">
        <v>158</v>
      </c>
      <c r="O2408">
        <v>0</v>
      </c>
      <c r="P2408">
        <v>62</v>
      </c>
      <c r="Q2408">
        <v>0</v>
      </c>
      <c r="R2408">
        <v>7914</v>
      </c>
      <c r="S2408">
        <v>1269</v>
      </c>
      <c r="T2408">
        <v>17</v>
      </c>
      <c r="U2408">
        <v>122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1347</v>
      </c>
      <c r="AK2408">
        <v>0</v>
      </c>
      <c r="AL2408">
        <v>0</v>
      </c>
      <c r="AM2408">
        <v>1602</v>
      </c>
      <c r="AN2408">
        <v>0</v>
      </c>
      <c r="AO2408">
        <v>18</v>
      </c>
      <c r="AP2408">
        <v>0</v>
      </c>
      <c r="AQ2408">
        <v>1713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706</v>
      </c>
      <c r="AX2408">
        <v>0</v>
      </c>
      <c r="AY2408">
        <v>149</v>
      </c>
      <c r="AZ2408">
        <v>0</v>
      </c>
      <c r="BA2408">
        <v>0</v>
      </c>
      <c r="BB2408">
        <v>0</v>
      </c>
      <c r="BC2408">
        <v>0</v>
      </c>
      <c r="BD2408">
        <v>1810</v>
      </c>
      <c r="BE2408">
        <v>0</v>
      </c>
      <c r="BF2408">
        <v>0</v>
      </c>
      <c r="BG2408">
        <v>692</v>
      </c>
      <c r="BH2408">
        <v>55</v>
      </c>
      <c r="BI2408">
        <v>0</v>
      </c>
      <c r="BJ2408">
        <v>0</v>
      </c>
      <c r="BK2408">
        <v>321</v>
      </c>
      <c r="BL2408">
        <v>0</v>
      </c>
      <c r="BM2408">
        <v>11</v>
      </c>
      <c r="BN2408">
        <v>0</v>
      </c>
      <c r="BO2408">
        <v>250</v>
      </c>
      <c r="BP2408">
        <v>240</v>
      </c>
      <c r="BQ2408">
        <v>0</v>
      </c>
      <c r="BR2408">
        <v>0</v>
      </c>
      <c r="BS2408">
        <v>0</v>
      </c>
      <c r="BT2408">
        <v>0</v>
      </c>
      <c r="BU2408">
        <v>0</v>
      </c>
    </row>
    <row r="2409" spans="1:73">
      <c r="A2409" t="s">
        <v>82</v>
      </c>
      <c r="B2409">
        <v>2023</v>
      </c>
      <c r="C2409" t="s">
        <v>256</v>
      </c>
      <c r="D2409">
        <v>36427</v>
      </c>
      <c r="E2409">
        <v>155609</v>
      </c>
      <c r="F2409">
        <v>20463</v>
      </c>
      <c r="G2409">
        <v>0</v>
      </c>
      <c r="H2409">
        <v>16</v>
      </c>
      <c r="I2409">
        <v>0</v>
      </c>
      <c r="J2409">
        <v>0</v>
      </c>
      <c r="K2409">
        <v>786</v>
      </c>
      <c r="L2409">
        <v>980</v>
      </c>
      <c r="M2409">
        <v>0</v>
      </c>
      <c r="N2409">
        <v>161</v>
      </c>
      <c r="O2409">
        <v>0</v>
      </c>
      <c r="P2409">
        <v>60</v>
      </c>
      <c r="Q2409">
        <v>0</v>
      </c>
      <c r="R2409">
        <v>7941</v>
      </c>
      <c r="S2409">
        <v>1265</v>
      </c>
      <c r="T2409">
        <v>14</v>
      </c>
      <c r="U2409">
        <v>147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1352</v>
      </c>
      <c r="AK2409">
        <v>0</v>
      </c>
      <c r="AL2409">
        <v>0</v>
      </c>
      <c r="AM2409">
        <v>1629</v>
      </c>
      <c r="AN2409">
        <v>0</v>
      </c>
      <c r="AO2409">
        <v>23</v>
      </c>
      <c r="AP2409">
        <v>0</v>
      </c>
      <c r="AQ2409">
        <v>1747</v>
      </c>
      <c r="AR2409">
        <v>0</v>
      </c>
      <c r="AS2409">
        <v>0</v>
      </c>
      <c r="AT2409">
        <v>13</v>
      </c>
      <c r="AU2409">
        <v>0</v>
      </c>
      <c r="AV2409">
        <v>0</v>
      </c>
      <c r="AW2409">
        <v>689</v>
      </c>
      <c r="AX2409">
        <v>0</v>
      </c>
      <c r="AY2409">
        <v>149</v>
      </c>
      <c r="AZ2409">
        <v>0</v>
      </c>
      <c r="BA2409">
        <v>0</v>
      </c>
      <c r="BB2409">
        <v>0</v>
      </c>
      <c r="BC2409">
        <v>0</v>
      </c>
      <c r="BD2409">
        <v>1790</v>
      </c>
      <c r="BE2409">
        <v>0</v>
      </c>
      <c r="BF2409">
        <v>0</v>
      </c>
      <c r="BG2409">
        <v>715</v>
      </c>
      <c r="BH2409">
        <v>56</v>
      </c>
      <c r="BI2409">
        <v>0</v>
      </c>
      <c r="BJ2409">
        <v>0</v>
      </c>
      <c r="BK2409">
        <v>320</v>
      </c>
      <c r="BL2409">
        <v>0</v>
      </c>
      <c r="BM2409">
        <v>11</v>
      </c>
      <c r="BN2409">
        <v>0</v>
      </c>
      <c r="BO2409">
        <v>304</v>
      </c>
      <c r="BP2409">
        <v>295</v>
      </c>
      <c r="BQ2409">
        <v>0</v>
      </c>
      <c r="BR2409">
        <v>0</v>
      </c>
      <c r="BS2409">
        <v>0</v>
      </c>
      <c r="BT2409">
        <v>0</v>
      </c>
      <c r="BU2409">
        <v>0</v>
      </c>
    </row>
    <row r="2410" spans="1:73">
      <c r="A2410" t="s">
        <v>82</v>
      </c>
      <c r="B2410">
        <v>2023</v>
      </c>
      <c r="C2410" t="s">
        <v>257</v>
      </c>
      <c r="D2410">
        <v>36222</v>
      </c>
      <c r="E2410">
        <v>155609</v>
      </c>
      <c r="F2410">
        <v>20416</v>
      </c>
      <c r="G2410">
        <v>0</v>
      </c>
      <c r="H2410">
        <v>14</v>
      </c>
      <c r="I2410">
        <v>0</v>
      </c>
      <c r="J2410">
        <v>0</v>
      </c>
      <c r="K2410">
        <v>780</v>
      </c>
      <c r="L2410">
        <v>981</v>
      </c>
      <c r="M2410">
        <v>0</v>
      </c>
      <c r="N2410">
        <v>159</v>
      </c>
      <c r="O2410">
        <v>0</v>
      </c>
      <c r="P2410">
        <v>61</v>
      </c>
      <c r="Q2410">
        <v>0</v>
      </c>
      <c r="R2410">
        <v>7936</v>
      </c>
      <c r="S2410">
        <v>1262</v>
      </c>
      <c r="T2410">
        <v>14</v>
      </c>
      <c r="U2410">
        <v>134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1357</v>
      </c>
      <c r="AK2410">
        <v>0</v>
      </c>
      <c r="AL2410">
        <v>0</v>
      </c>
      <c r="AM2410">
        <v>1641</v>
      </c>
      <c r="AN2410">
        <v>0</v>
      </c>
      <c r="AO2410">
        <v>21</v>
      </c>
      <c r="AP2410">
        <v>0</v>
      </c>
      <c r="AQ2410">
        <v>1735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689</v>
      </c>
      <c r="AX2410">
        <v>0</v>
      </c>
      <c r="AY2410">
        <v>149</v>
      </c>
      <c r="AZ2410">
        <v>0</v>
      </c>
      <c r="BA2410">
        <v>0</v>
      </c>
      <c r="BB2410">
        <v>0</v>
      </c>
      <c r="BC2410">
        <v>0</v>
      </c>
      <c r="BD2410">
        <v>1787</v>
      </c>
      <c r="BE2410">
        <v>0</v>
      </c>
      <c r="BF2410">
        <v>0</v>
      </c>
      <c r="BG2410">
        <v>715</v>
      </c>
      <c r="BH2410">
        <v>55</v>
      </c>
      <c r="BI2410">
        <v>0</v>
      </c>
      <c r="BJ2410">
        <v>0</v>
      </c>
      <c r="BK2410">
        <v>325</v>
      </c>
      <c r="BL2410">
        <v>0</v>
      </c>
      <c r="BM2410">
        <v>12</v>
      </c>
      <c r="BN2410">
        <v>0</v>
      </c>
      <c r="BO2410">
        <v>299</v>
      </c>
      <c r="BP2410">
        <v>290</v>
      </c>
      <c r="BQ2410">
        <v>0</v>
      </c>
      <c r="BR2410">
        <v>0</v>
      </c>
      <c r="BS2410">
        <v>0</v>
      </c>
      <c r="BT2410">
        <v>0</v>
      </c>
      <c r="BU2410">
        <v>0</v>
      </c>
    </row>
    <row r="2411" spans="1:73">
      <c r="A2411" t="s">
        <v>82</v>
      </c>
      <c r="B2411">
        <v>2023</v>
      </c>
      <c r="C2411" t="s">
        <v>258</v>
      </c>
      <c r="D2411">
        <v>36222</v>
      </c>
      <c r="E2411">
        <v>155609</v>
      </c>
      <c r="F2411">
        <v>20367</v>
      </c>
      <c r="G2411">
        <v>0</v>
      </c>
      <c r="H2411">
        <v>13</v>
      </c>
      <c r="I2411">
        <v>0</v>
      </c>
      <c r="J2411">
        <v>0</v>
      </c>
      <c r="K2411">
        <v>765</v>
      </c>
      <c r="L2411">
        <v>974</v>
      </c>
      <c r="M2411">
        <v>0</v>
      </c>
      <c r="N2411">
        <v>159</v>
      </c>
      <c r="O2411">
        <v>0</v>
      </c>
      <c r="P2411">
        <v>60</v>
      </c>
      <c r="Q2411">
        <v>0</v>
      </c>
      <c r="R2411">
        <v>7943</v>
      </c>
      <c r="S2411">
        <v>1260</v>
      </c>
      <c r="T2411">
        <v>16</v>
      </c>
      <c r="U2411">
        <v>130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1357</v>
      </c>
      <c r="AK2411">
        <v>0</v>
      </c>
      <c r="AL2411">
        <v>0</v>
      </c>
      <c r="AM2411">
        <v>1640</v>
      </c>
      <c r="AN2411">
        <v>0</v>
      </c>
      <c r="AO2411">
        <v>22</v>
      </c>
      <c r="AP2411">
        <v>0</v>
      </c>
      <c r="AQ2411">
        <v>1734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692</v>
      </c>
      <c r="AX2411">
        <v>0</v>
      </c>
      <c r="AY2411">
        <v>147</v>
      </c>
      <c r="AZ2411">
        <v>0</v>
      </c>
      <c r="BA2411">
        <v>0</v>
      </c>
      <c r="BB2411">
        <v>0</v>
      </c>
      <c r="BC2411">
        <v>0</v>
      </c>
      <c r="BD2411">
        <v>1795</v>
      </c>
      <c r="BE2411">
        <v>0</v>
      </c>
      <c r="BF2411">
        <v>0</v>
      </c>
      <c r="BG2411">
        <v>712</v>
      </c>
      <c r="BH2411">
        <v>58</v>
      </c>
      <c r="BI2411">
        <v>0</v>
      </c>
      <c r="BJ2411">
        <v>0</v>
      </c>
      <c r="BK2411">
        <v>322</v>
      </c>
      <c r="BL2411">
        <v>0</v>
      </c>
      <c r="BM2411">
        <v>12</v>
      </c>
      <c r="BN2411">
        <v>0</v>
      </c>
      <c r="BO2411">
        <v>276</v>
      </c>
      <c r="BP2411">
        <v>280</v>
      </c>
      <c r="BQ2411">
        <v>0</v>
      </c>
      <c r="BR2411">
        <v>0</v>
      </c>
      <c r="BS2411">
        <v>0</v>
      </c>
      <c r="BT2411">
        <v>0</v>
      </c>
      <c r="BU2411">
        <v>0</v>
      </c>
    </row>
    <row r="2412" spans="1:73">
      <c r="A2412" t="s">
        <v>82</v>
      </c>
      <c r="B2412">
        <v>2024</v>
      </c>
      <c r="C2412" t="s">
        <v>249</v>
      </c>
      <c r="D2412">
        <v>36720</v>
      </c>
      <c r="E2412">
        <v>155609</v>
      </c>
      <c r="F2412">
        <v>21599</v>
      </c>
      <c r="G2412">
        <v>0</v>
      </c>
      <c r="H2412">
        <v>15</v>
      </c>
      <c r="I2412">
        <v>0</v>
      </c>
      <c r="J2412">
        <v>0</v>
      </c>
      <c r="K2412">
        <v>914</v>
      </c>
      <c r="L2412">
        <v>1420</v>
      </c>
      <c r="M2412">
        <v>0</v>
      </c>
      <c r="N2412">
        <v>150</v>
      </c>
      <c r="O2412">
        <v>0</v>
      </c>
      <c r="P2412">
        <v>136</v>
      </c>
      <c r="Q2412">
        <v>0</v>
      </c>
      <c r="R2412">
        <v>8275</v>
      </c>
      <c r="S2412">
        <v>1327</v>
      </c>
      <c r="T2412">
        <v>0</v>
      </c>
      <c r="U2412">
        <v>134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48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1293</v>
      </c>
      <c r="AK2412">
        <v>0</v>
      </c>
      <c r="AL2412">
        <v>0</v>
      </c>
      <c r="AM2412">
        <v>3514</v>
      </c>
      <c r="AN2412">
        <v>0</v>
      </c>
      <c r="AO2412">
        <v>19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573</v>
      </c>
      <c r="AX2412">
        <v>0</v>
      </c>
      <c r="AY2412">
        <v>138</v>
      </c>
      <c r="AZ2412">
        <v>0</v>
      </c>
      <c r="BA2412">
        <v>0</v>
      </c>
      <c r="BB2412">
        <v>0</v>
      </c>
      <c r="BC2412">
        <v>0</v>
      </c>
      <c r="BD2412">
        <v>1845</v>
      </c>
      <c r="BE2412">
        <v>0</v>
      </c>
      <c r="BF2412">
        <v>0</v>
      </c>
      <c r="BG2412">
        <v>698</v>
      </c>
      <c r="BH2412">
        <v>52</v>
      </c>
      <c r="BI2412">
        <v>0</v>
      </c>
      <c r="BJ2412">
        <v>0</v>
      </c>
      <c r="BK2412">
        <v>401</v>
      </c>
      <c r="BL2412">
        <v>0</v>
      </c>
      <c r="BM2412">
        <v>14</v>
      </c>
      <c r="BN2412">
        <v>0</v>
      </c>
      <c r="BO2412">
        <v>285</v>
      </c>
      <c r="BP2412">
        <v>348</v>
      </c>
      <c r="BQ2412">
        <v>0</v>
      </c>
      <c r="BR2412">
        <v>0</v>
      </c>
      <c r="BS2412">
        <v>0</v>
      </c>
      <c r="BT2412">
        <v>0</v>
      </c>
      <c r="BU2412">
        <v>0</v>
      </c>
    </row>
    <row r="2413" spans="1:73">
      <c r="A2413" t="s">
        <v>82</v>
      </c>
      <c r="B2413">
        <v>2024</v>
      </c>
      <c r="C2413" t="s">
        <v>250</v>
      </c>
      <c r="D2413">
        <v>36830</v>
      </c>
      <c r="E2413">
        <v>155609</v>
      </c>
      <c r="F2413">
        <v>21870</v>
      </c>
      <c r="G2413">
        <v>0</v>
      </c>
      <c r="H2413">
        <v>12</v>
      </c>
      <c r="I2413">
        <v>0</v>
      </c>
      <c r="J2413">
        <v>0</v>
      </c>
      <c r="K2413">
        <v>960</v>
      </c>
      <c r="L2413">
        <v>1511</v>
      </c>
      <c r="M2413">
        <v>22</v>
      </c>
      <c r="N2413">
        <v>146</v>
      </c>
      <c r="O2413">
        <v>0</v>
      </c>
      <c r="P2413">
        <v>137</v>
      </c>
      <c r="Q2413">
        <v>0</v>
      </c>
      <c r="R2413">
        <v>8328</v>
      </c>
      <c r="S2413">
        <v>1342</v>
      </c>
      <c r="T2413">
        <v>0</v>
      </c>
      <c r="U2413">
        <v>128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48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1316</v>
      </c>
      <c r="AK2413">
        <v>0</v>
      </c>
      <c r="AL2413">
        <v>0</v>
      </c>
      <c r="AM2413">
        <v>3579</v>
      </c>
      <c r="AN2413">
        <v>14</v>
      </c>
      <c r="AO2413">
        <v>18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540</v>
      </c>
      <c r="AX2413">
        <v>0</v>
      </c>
      <c r="AY2413">
        <v>117</v>
      </c>
      <c r="AZ2413">
        <v>0</v>
      </c>
      <c r="BA2413">
        <v>0</v>
      </c>
      <c r="BB2413">
        <v>0</v>
      </c>
      <c r="BC2413">
        <v>0</v>
      </c>
      <c r="BD2413">
        <v>1857</v>
      </c>
      <c r="BE2413">
        <v>0</v>
      </c>
      <c r="BF2413">
        <v>0</v>
      </c>
      <c r="BG2413">
        <v>705</v>
      </c>
      <c r="BH2413">
        <v>43</v>
      </c>
      <c r="BI2413">
        <v>0</v>
      </c>
      <c r="BJ2413">
        <v>0</v>
      </c>
      <c r="BK2413">
        <v>401</v>
      </c>
      <c r="BL2413">
        <v>0</v>
      </c>
      <c r="BM2413">
        <v>16</v>
      </c>
      <c r="BN2413">
        <v>0</v>
      </c>
      <c r="BO2413">
        <v>261</v>
      </c>
      <c r="BP2413">
        <v>369</v>
      </c>
      <c r="BQ2413">
        <v>0</v>
      </c>
      <c r="BR2413">
        <v>0</v>
      </c>
      <c r="BS2413">
        <v>0</v>
      </c>
      <c r="BT2413">
        <v>0</v>
      </c>
      <c r="BU2413">
        <v>0</v>
      </c>
    </row>
    <row r="2414" spans="1:73">
      <c r="A2414" t="s">
        <v>82</v>
      </c>
      <c r="B2414">
        <v>2024</v>
      </c>
      <c r="C2414" t="s">
        <v>248</v>
      </c>
      <c r="D2414">
        <v>37387</v>
      </c>
      <c r="E2414">
        <v>155609</v>
      </c>
      <c r="F2414">
        <v>22015</v>
      </c>
      <c r="G2414">
        <v>0</v>
      </c>
      <c r="H2414">
        <v>11</v>
      </c>
      <c r="I2414">
        <v>0</v>
      </c>
      <c r="J2414">
        <v>0</v>
      </c>
      <c r="K2414">
        <v>981</v>
      </c>
      <c r="L2414">
        <v>1570</v>
      </c>
      <c r="M2414">
        <v>23</v>
      </c>
      <c r="N2414">
        <v>147</v>
      </c>
      <c r="O2414">
        <v>0</v>
      </c>
      <c r="P2414">
        <v>137</v>
      </c>
      <c r="Q2414">
        <v>0</v>
      </c>
      <c r="R2414">
        <v>8334</v>
      </c>
      <c r="S2414">
        <v>1358</v>
      </c>
      <c r="T2414">
        <v>11</v>
      </c>
      <c r="U2414">
        <v>112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48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1312</v>
      </c>
      <c r="AK2414">
        <v>0</v>
      </c>
      <c r="AL2414">
        <v>0</v>
      </c>
      <c r="AM2414">
        <v>3627</v>
      </c>
      <c r="AN2414">
        <v>0</v>
      </c>
      <c r="AO2414">
        <v>18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537</v>
      </c>
      <c r="AX2414">
        <v>0</v>
      </c>
      <c r="AY2414">
        <v>105</v>
      </c>
      <c r="AZ2414">
        <v>0</v>
      </c>
      <c r="BA2414">
        <v>0</v>
      </c>
      <c r="BB2414">
        <v>0</v>
      </c>
      <c r="BC2414">
        <v>0</v>
      </c>
      <c r="BD2414">
        <v>1885</v>
      </c>
      <c r="BE2414">
        <v>0</v>
      </c>
      <c r="BF2414">
        <v>0</v>
      </c>
      <c r="BG2414">
        <v>703</v>
      </c>
      <c r="BH2414">
        <v>43</v>
      </c>
      <c r="BI2414">
        <v>0</v>
      </c>
      <c r="BJ2414">
        <v>0</v>
      </c>
      <c r="BK2414">
        <v>397</v>
      </c>
      <c r="BL2414">
        <v>0</v>
      </c>
      <c r="BM2414">
        <v>12</v>
      </c>
      <c r="BN2414">
        <v>0</v>
      </c>
      <c r="BO2414">
        <v>234</v>
      </c>
      <c r="BP2414">
        <v>410</v>
      </c>
      <c r="BQ2414">
        <v>0</v>
      </c>
      <c r="BR2414">
        <v>0</v>
      </c>
      <c r="BS2414">
        <v>0</v>
      </c>
      <c r="BT2414">
        <v>0</v>
      </c>
      <c r="BU2414">
        <v>0</v>
      </c>
    </row>
    <row r="2415" spans="1:73">
      <c r="A2415" t="s">
        <v>82</v>
      </c>
      <c r="B2415">
        <v>2024</v>
      </c>
      <c r="C2415" t="s">
        <v>3</v>
      </c>
      <c r="D2415">
        <v>36565</v>
      </c>
      <c r="E2415">
        <v>155609</v>
      </c>
      <c r="F2415">
        <v>21529</v>
      </c>
      <c r="G2415">
        <v>0</v>
      </c>
      <c r="H2415">
        <v>15</v>
      </c>
      <c r="I2415">
        <v>0</v>
      </c>
      <c r="J2415">
        <v>0</v>
      </c>
      <c r="K2415">
        <v>885</v>
      </c>
      <c r="L2415">
        <v>1361</v>
      </c>
      <c r="M2415">
        <v>0</v>
      </c>
      <c r="N2415">
        <v>152</v>
      </c>
      <c r="O2415">
        <v>0</v>
      </c>
      <c r="P2415">
        <v>136</v>
      </c>
      <c r="Q2415">
        <v>0</v>
      </c>
      <c r="R2415">
        <v>8283</v>
      </c>
      <c r="S2415">
        <v>1329</v>
      </c>
      <c r="T2415">
        <v>11</v>
      </c>
      <c r="U2415">
        <v>136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47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1303</v>
      </c>
      <c r="AK2415">
        <v>0</v>
      </c>
      <c r="AL2415">
        <v>0</v>
      </c>
      <c r="AM2415">
        <v>3469</v>
      </c>
      <c r="AN2415">
        <v>0</v>
      </c>
      <c r="AO2415">
        <v>22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593</v>
      </c>
      <c r="AX2415">
        <v>0</v>
      </c>
      <c r="AY2415">
        <v>138</v>
      </c>
      <c r="AZ2415">
        <v>0</v>
      </c>
      <c r="BA2415">
        <v>0</v>
      </c>
      <c r="BB2415">
        <v>0</v>
      </c>
      <c r="BC2415">
        <v>0</v>
      </c>
      <c r="BD2415">
        <v>1835</v>
      </c>
      <c r="BE2415">
        <v>0</v>
      </c>
      <c r="BF2415">
        <v>0</v>
      </c>
      <c r="BG2415">
        <v>697</v>
      </c>
      <c r="BH2415">
        <v>53</v>
      </c>
      <c r="BI2415">
        <v>0</v>
      </c>
      <c r="BJ2415">
        <v>0</v>
      </c>
      <c r="BK2415">
        <v>402</v>
      </c>
      <c r="BL2415">
        <v>0</v>
      </c>
      <c r="BM2415">
        <v>14</v>
      </c>
      <c r="BN2415">
        <v>0</v>
      </c>
      <c r="BO2415">
        <v>309</v>
      </c>
      <c r="BP2415">
        <v>339</v>
      </c>
      <c r="BQ2415">
        <v>0</v>
      </c>
      <c r="BR2415">
        <v>0</v>
      </c>
      <c r="BS2415">
        <v>0</v>
      </c>
      <c r="BT2415">
        <v>0</v>
      </c>
      <c r="BU2415">
        <v>0</v>
      </c>
    </row>
    <row r="2416" spans="1:73">
      <c r="A2416" t="s">
        <v>82</v>
      </c>
      <c r="B2416">
        <v>2024</v>
      </c>
      <c r="C2416" t="s">
        <v>251</v>
      </c>
      <c r="D2416">
        <v>36580</v>
      </c>
      <c r="E2416">
        <v>155609</v>
      </c>
      <c r="F2416">
        <v>21333</v>
      </c>
      <c r="G2416">
        <v>0</v>
      </c>
      <c r="H2416">
        <v>16</v>
      </c>
      <c r="I2416">
        <v>0</v>
      </c>
      <c r="J2416">
        <v>0</v>
      </c>
      <c r="K2416">
        <v>882</v>
      </c>
      <c r="L2416">
        <v>1309</v>
      </c>
      <c r="M2416">
        <v>0</v>
      </c>
      <c r="N2416">
        <v>153</v>
      </c>
      <c r="O2416">
        <v>0</v>
      </c>
      <c r="P2416">
        <v>134</v>
      </c>
      <c r="Q2416">
        <v>0</v>
      </c>
      <c r="R2416">
        <v>8237</v>
      </c>
      <c r="S2416">
        <v>1240</v>
      </c>
      <c r="T2416">
        <v>12</v>
      </c>
      <c r="U2416">
        <v>138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46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1307</v>
      </c>
      <c r="AK2416">
        <v>0</v>
      </c>
      <c r="AL2416">
        <v>0</v>
      </c>
      <c r="AM2416">
        <v>3455</v>
      </c>
      <c r="AN2416">
        <v>0</v>
      </c>
      <c r="AO2416">
        <v>25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606</v>
      </c>
      <c r="AX2416">
        <v>0</v>
      </c>
      <c r="AY2416">
        <v>141</v>
      </c>
      <c r="AZ2416">
        <v>0</v>
      </c>
      <c r="BA2416">
        <v>0</v>
      </c>
      <c r="BB2416">
        <v>0</v>
      </c>
      <c r="BC2416">
        <v>0</v>
      </c>
      <c r="BD2416">
        <v>1816</v>
      </c>
      <c r="BE2416">
        <v>0</v>
      </c>
      <c r="BF2416">
        <v>0</v>
      </c>
      <c r="BG2416">
        <v>701</v>
      </c>
      <c r="BH2416">
        <v>52</v>
      </c>
      <c r="BI2416">
        <v>0</v>
      </c>
      <c r="BJ2416">
        <v>0</v>
      </c>
      <c r="BK2416">
        <v>398</v>
      </c>
      <c r="BL2416">
        <v>0</v>
      </c>
      <c r="BM2416">
        <v>13</v>
      </c>
      <c r="BN2416">
        <v>0</v>
      </c>
      <c r="BO2416">
        <v>312</v>
      </c>
      <c r="BP2416">
        <v>340</v>
      </c>
      <c r="BQ2416">
        <v>0</v>
      </c>
      <c r="BR2416">
        <v>0</v>
      </c>
      <c r="BS2416">
        <v>0</v>
      </c>
      <c r="BT2416">
        <v>0</v>
      </c>
      <c r="BU2416">
        <v>0</v>
      </c>
    </row>
    <row r="2417" spans="1:73">
      <c r="A2417" t="s">
        <v>82</v>
      </c>
      <c r="B2417">
        <v>2024</v>
      </c>
      <c r="C2417" t="s">
        <v>252</v>
      </c>
      <c r="D2417">
        <v>36830</v>
      </c>
      <c r="E2417">
        <v>155609</v>
      </c>
      <c r="F2417">
        <v>21837</v>
      </c>
      <c r="G2417">
        <v>0</v>
      </c>
      <c r="H2417">
        <v>12</v>
      </c>
      <c r="I2417">
        <v>0</v>
      </c>
      <c r="J2417">
        <v>0</v>
      </c>
      <c r="K2417">
        <v>954</v>
      </c>
      <c r="L2417">
        <v>1496</v>
      </c>
      <c r="M2417">
        <v>20</v>
      </c>
      <c r="N2417">
        <v>148</v>
      </c>
      <c r="O2417">
        <v>0</v>
      </c>
      <c r="P2417">
        <v>138</v>
      </c>
      <c r="Q2417">
        <v>0</v>
      </c>
      <c r="R2417">
        <v>8317</v>
      </c>
      <c r="S2417">
        <v>1349</v>
      </c>
      <c r="T2417">
        <v>0</v>
      </c>
      <c r="U2417">
        <v>131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48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1314</v>
      </c>
      <c r="AK2417">
        <v>0</v>
      </c>
      <c r="AL2417">
        <v>0</v>
      </c>
      <c r="AM2417">
        <v>3562</v>
      </c>
      <c r="AN2417">
        <v>19</v>
      </c>
      <c r="AO2417">
        <v>19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544</v>
      </c>
      <c r="AX2417">
        <v>0</v>
      </c>
      <c r="AY2417">
        <v>117</v>
      </c>
      <c r="AZ2417">
        <v>0</v>
      </c>
      <c r="BA2417">
        <v>0</v>
      </c>
      <c r="BB2417">
        <v>0</v>
      </c>
      <c r="BC2417">
        <v>0</v>
      </c>
      <c r="BD2417">
        <v>1860</v>
      </c>
      <c r="BE2417">
        <v>0</v>
      </c>
      <c r="BF2417">
        <v>0</v>
      </c>
      <c r="BG2417">
        <v>705</v>
      </c>
      <c r="BH2417">
        <v>42</v>
      </c>
      <c r="BI2417">
        <v>0</v>
      </c>
      <c r="BJ2417">
        <v>0</v>
      </c>
      <c r="BK2417">
        <v>401</v>
      </c>
      <c r="BL2417">
        <v>0</v>
      </c>
      <c r="BM2417">
        <v>15</v>
      </c>
      <c r="BN2417">
        <v>0</v>
      </c>
      <c r="BO2417">
        <v>261</v>
      </c>
      <c r="BP2417">
        <v>365</v>
      </c>
      <c r="BQ2417">
        <v>0</v>
      </c>
      <c r="BR2417">
        <v>0</v>
      </c>
      <c r="BS2417">
        <v>0</v>
      </c>
      <c r="BT2417">
        <v>0</v>
      </c>
      <c r="BU2417">
        <v>0</v>
      </c>
    </row>
    <row r="2418" spans="1:73">
      <c r="A2418" t="s">
        <v>82</v>
      </c>
      <c r="B2418">
        <v>2024</v>
      </c>
      <c r="C2418" t="s">
        <v>253</v>
      </c>
      <c r="D2418">
        <v>36830</v>
      </c>
      <c r="E2418">
        <v>155609</v>
      </c>
      <c r="F2418">
        <v>21722</v>
      </c>
      <c r="G2418">
        <v>0</v>
      </c>
      <c r="H2418">
        <v>13</v>
      </c>
      <c r="I2418">
        <v>0</v>
      </c>
      <c r="J2418">
        <v>0</v>
      </c>
      <c r="K2418">
        <v>940</v>
      </c>
      <c r="L2418">
        <v>1473</v>
      </c>
      <c r="M2418">
        <v>0</v>
      </c>
      <c r="N2418">
        <v>149</v>
      </c>
      <c r="O2418">
        <v>0</v>
      </c>
      <c r="P2418">
        <v>136</v>
      </c>
      <c r="Q2418">
        <v>0</v>
      </c>
      <c r="R2418">
        <v>8297</v>
      </c>
      <c r="S2418">
        <v>1326</v>
      </c>
      <c r="T2418">
        <v>0</v>
      </c>
      <c r="U2418">
        <v>133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48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1309</v>
      </c>
      <c r="AK2418">
        <v>0</v>
      </c>
      <c r="AL2418">
        <v>0</v>
      </c>
      <c r="AM2418">
        <v>3557</v>
      </c>
      <c r="AN2418">
        <v>15</v>
      </c>
      <c r="AO2418">
        <v>19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544</v>
      </c>
      <c r="AX2418">
        <v>0</v>
      </c>
      <c r="AY2418">
        <v>131</v>
      </c>
      <c r="AZ2418">
        <v>0</v>
      </c>
      <c r="BA2418">
        <v>0</v>
      </c>
      <c r="BB2418">
        <v>0</v>
      </c>
      <c r="BC2418">
        <v>0</v>
      </c>
      <c r="BD2418">
        <v>1856</v>
      </c>
      <c r="BE2418">
        <v>0</v>
      </c>
      <c r="BF2418">
        <v>0</v>
      </c>
      <c r="BG2418">
        <v>702</v>
      </c>
      <c r="BH2418">
        <v>45</v>
      </c>
      <c r="BI2418">
        <v>0</v>
      </c>
      <c r="BJ2418">
        <v>0</v>
      </c>
      <c r="BK2418">
        <v>400</v>
      </c>
      <c r="BL2418">
        <v>0</v>
      </c>
      <c r="BM2418">
        <v>15</v>
      </c>
      <c r="BN2418">
        <v>0</v>
      </c>
      <c r="BO2418">
        <v>262</v>
      </c>
      <c r="BP2418">
        <v>352</v>
      </c>
      <c r="BQ2418">
        <v>0</v>
      </c>
      <c r="BR2418">
        <v>0</v>
      </c>
      <c r="BS2418">
        <v>0</v>
      </c>
      <c r="BT2418">
        <v>0</v>
      </c>
      <c r="BU2418">
        <v>0</v>
      </c>
    </row>
    <row r="2419" spans="1:73">
      <c r="A2419" t="s">
        <v>82</v>
      </c>
      <c r="B2419">
        <v>2024</v>
      </c>
      <c r="C2419" t="s">
        <v>254</v>
      </c>
      <c r="D2419">
        <v>36654</v>
      </c>
      <c r="E2419">
        <v>155609</v>
      </c>
      <c r="F2419">
        <v>21579</v>
      </c>
      <c r="G2419">
        <v>0</v>
      </c>
      <c r="H2419">
        <v>18</v>
      </c>
      <c r="I2419">
        <v>0</v>
      </c>
      <c r="J2419">
        <v>0</v>
      </c>
      <c r="K2419">
        <v>908</v>
      </c>
      <c r="L2419">
        <v>1395</v>
      </c>
      <c r="M2419">
        <v>0</v>
      </c>
      <c r="N2419">
        <v>152</v>
      </c>
      <c r="O2419">
        <v>0</v>
      </c>
      <c r="P2419">
        <v>136</v>
      </c>
      <c r="Q2419">
        <v>0</v>
      </c>
      <c r="R2419">
        <v>8271</v>
      </c>
      <c r="S2419">
        <v>1320</v>
      </c>
      <c r="T2419">
        <v>11</v>
      </c>
      <c r="U2419">
        <v>137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48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1292</v>
      </c>
      <c r="AK2419">
        <v>0</v>
      </c>
      <c r="AL2419">
        <v>0</v>
      </c>
      <c r="AM2419">
        <v>3489</v>
      </c>
      <c r="AN2419">
        <v>0</v>
      </c>
      <c r="AO2419">
        <v>22</v>
      </c>
      <c r="AP2419">
        <v>0</v>
      </c>
      <c r="AQ2419">
        <v>0</v>
      </c>
      <c r="AR2419">
        <v>0</v>
      </c>
      <c r="AS2419">
        <v>0</v>
      </c>
      <c r="AT2419">
        <v>17</v>
      </c>
      <c r="AU2419">
        <v>0</v>
      </c>
      <c r="AV2419">
        <v>0</v>
      </c>
      <c r="AW2419">
        <v>571</v>
      </c>
      <c r="AX2419">
        <v>0</v>
      </c>
      <c r="AY2419">
        <v>137</v>
      </c>
      <c r="AZ2419">
        <v>0</v>
      </c>
      <c r="BA2419">
        <v>0</v>
      </c>
      <c r="BB2419">
        <v>0</v>
      </c>
      <c r="BC2419">
        <v>0</v>
      </c>
      <c r="BD2419">
        <v>1839</v>
      </c>
      <c r="BE2419">
        <v>0</v>
      </c>
      <c r="BF2419">
        <v>0</v>
      </c>
      <c r="BG2419">
        <v>697</v>
      </c>
      <c r="BH2419">
        <v>54</v>
      </c>
      <c r="BI2419">
        <v>0</v>
      </c>
      <c r="BJ2419">
        <v>0</v>
      </c>
      <c r="BK2419">
        <v>404</v>
      </c>
      <c r="BL2419">
        <v>0</v>
      </c>
      <c r="BM2419">
        <v>14</v>
      </c>
      <c r="BN2419">
        <v>0</v>
      </c>
      <c r="BO2419">
        <v>301</v>
      </c>
      <c r="BP2419">
        <v>346</v>
      </c>
      <c r="BQ2419">
        <v>0</v>
      </c>
      <c r="BR2419">
        <v>0</v>
      </c>
      <c r="BS2419">
        <v>0</v>
      </c>
      <c r="BT2419">
        <v>0</v>
      </c>
      <c r="BU2419">
        <v>0</v>
      </c>
    </row>
    <row r="2420" spans="1:73">
      <c r="A2420" t="s">
        <v>82</v>
      </c>
      <c r="B2420">
        <v>2024</v>
      </c>
      <c r="C2420" t="s">
        <v>255</v>
      </c>
      <c r="D2420">
        <v>36772</v>
      </c>
      <c r="E2420">
        <v>155609</v>
      </c>
      <c r="F2420">
        <v>21668</v>
      </c>
      <c r="G2420">
        <v>0</v>
      </c>
      <c r="H2420">
        <v>12</v>
      </c>
      <c r="I2420">
        <v>0</v>
      </c>
      <c r="J2420">
        <v>0</v>
      </c>
      <c r="K2420">
        <v>920</v>
      </c>
      <c r="L2420">
        <v>1456</v>
      </c>
      <c r="M2420">
        <v>0</v>
      </c>
      <c r="N2420">
        <v>151</v>
      </c>
      <c r="O2420">
        <v>0</v>
      </c>
      <c r="P2420">
        <v>135</v>
      </c>
      <c r="Q2420">
        <v>0</v>
      </c>
      <c r="R2420">
        <v>8302</v>
      </c>
      <c r="S2420">
        <v>1335</v>
      </c>
      <c r="T2420">
        <v>0</v>
      </c>
      <c r="U2420">
        <v>134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48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1296</v>
      </c>
      <c r="AK2420">
        <v>0</v>
      </c>
      <c r="AL2420">
        <v>0</v>
      </c>
      <c r="AM2420">
        <v>3528</v>
      </c>
      <c r="AN2420">
        <v>0</v>
      </c>
      <c r="AO2420">
        <v>18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558</v>
      </c>
      <c r="AX2420">
        <v>0</v>
      </c>
      <c r="AY2420">
        <v>136</v>
      </c>
      <c r="AZ2420">
        <v>0</v>
      </c>
      <c r="BA2420">
        <v>0</v>
      </c>
      <c r="BB2420">
        <v>0</v>
      </c>
      <c r="BC2420">
        <v>0</v>
      </c>
      <c r="BD2420">
        <v>1848</v>
      </c>
      <c r="BE2420">
        <v>0</v>
      </c>
      <c r="BF2420">
        <v>0</v>
      </c>
      <c r="BG2420">
        <v>696</v>
      </c>
      <c r="BH2420">
        <v>46</v>
      </c>
      <c r="BI2420">
        <v>0</v>
      </c>
      <c r="BJ2420">
        <v>0</v>
      </c>
      <c r="BK2420">
        <v>400</v>
      </c>
      <c r="BL2420">
        <v>0</v>
      </c>
      <c r="BM2420">
        <v>14</v>
      </c>
      <c r="BN2420">
        <v>0</v>
      </c>
      <c r="BO2420">
        <v>276</v>
      </c>
      <c r="BP2420">
        <v>359</v>
      </c>
      <c r="BQ2420">
        <v>0</v>
      </c>
      <c r="BR2420">
        <v>0</v>
      </c>
      <c r="BS2420">
        <v>0</v>
      </c>
      <c r="BT2420">
        <v>0</v>
      </c>
      <c r="BU2420">
        <v>0</v>
      </c>
    </row>
    <row r="2421" spans="1:73">
      <c r="A2421" t="s">
        <v>82</v>
      </c>
      <c r="B2421">
        <v>2024</v>
      </c>
      <c r="C2421" t="s">
        <v>256</v>
      </c>
      <c r="D2421">
        <v>37112</v>
      </c>
      <c r="E2421">
        <v>155609</v>
      </c>
      <c r="F2421">
        <v>22013</v>
      </c>
      <c r="G2421">
        <v>0</v>
      </c>
      <c r="H2421">
        <v>11</v>
      </c>
      <c r="I2421">
        <v>0</v>
      </c>
      <c r="J2421">
        <v>0</v>
      </c>
      <c r="K2421">
        <v>985</v>
      </c>
      <c r="L2421">
        <v>1551</v>
      </c>
      <c r="M2421">
        <v>25</v>
      </c>
      <c r="N2421">
        <v>147</v>
      </c>
      <c r="O2421">
        <v>0</v>
      </c>
      <c r="P2421">
        <v>136</v>
      </c>
      <c r="Q2421">
        <v>0</v>
      </c>
      <c r="R2421">
        <v>8333</v>
      </c>
      <c r="S2421">
        <v>1357</v>
      </c>
      <c r="T2421">
        <v>11</v>
      </c>
      <c r="U2421">
        <v>114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48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1312</v>
      </c>
      <c r="AK2421">
        <v>0</v>
      </c>
      <c r="AL2421">
        <v>0</v>
      </c>
      <c r="AM2421">
        <v>3628</v>
      </c>
      <c r="AN2421">
        <v>19</v>
      </c>
      <c r="AO2421">
        <v>20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539</v>
      </c>
      <c r="AX2421">
        <v>0</v>
      </c>
      <c r="AY2421">
        <v>109</v>
      </c>
      <c r="AZ2421">
        <v>0</v>
      </c>
      <c r="BA2421">
        <v>0</v>
      </c>
      <c r="BB2421">
        <v>0</v>
      </c>
      <c r="BC2421">
        <v>0</v>
      </c>
      <c r="BD2421">
        <v>1875</v>
      </c>
      <c r="BE2421">
        <v>0</v>
      </c>
      <c r="BF2421">
        <v>0</v>
      </c>
      <c r="BG2421">
        <v>708</v>
      </c>
      <c r="BH2421">
        <v>41</v>
      </c>
      <c r="BI2421">
        <v>0</v>
      </c>
      <c r="BJ2421">
        <v>0</v>
      </c>
      <c r="BK2421">
        <v>398</v>
      </c>
      <c r="BL2421">
        <v>0</v>
      </c>
      <c r="BM2421">
        <v>13</v>
      </c>
      <c r="BN2421">
        <v>0</v>
      </c>
      <c r="BO2421">
        <v>230</v>
      </c>
      <c r="BP2421">
        <v>403</v>
      </c>
      <c r="BQ2421">
        <v>0</v>
      </c>
      <c r="BR2421">
        <v>0</v>
      </c>
      <c r="BS2421">
        <v>0</v>
      </c>
      <c r="BT2421">
        <v>0</v>
      </c>
      <c r="BU2421">
        <v>0</v>
      </c>
    </row>
    <row r="2422" spans="1:73">
      <c r="A2422" t="s">
        <v>82</v>
      </c>
      <c r="B2422">
        <v>2024</v>
      </c>
      <c r="C2422" t="s">
        <v>257</v>
      </c>
      <c r="D2422">
        <v>37112</v>
      </c>
      <c r="E2422">
        <v>155609</v>
      </c>
      <c r="F2422">
        <v>21986</v>
      </c>
      <c r="G2422">
        <v>0</v>
      </c>
      <c r="H2422">
        <v>0</v>
      </c>
      <c r="I2422">
        <v>0</v>
      </c>
      <c r="J2422">
        <v>0</v>
      </c>
      <c r="K2422">
        <v>987</v>
      </c>
      <c r="L2422">
        <v>1535</v>
      </c>
      <c r="M2422">
        <v>24</v>
      </c>
      <c r="N2422">
        <v>147</v>
      </c>
      <c r="O2422">
        <v>0</v>
      </c>
      <c r="P2422">
        <v>136</v>
      </c>
      <c r="Q2422">
        <v>0</v>
      </c>
      <c r="R2422">
        <v>8341</v>
      </c>
      <c r="S2422">
        <v>1351</v>
      </c>
      <c r="T2422">
        <v>11</v>
      </c>
      <c r="U2422">
        <v>111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48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1315</v>
      </c>
      <c r="AK2422">
        <v>0</v>
      </c>
      <c r="AL2422">
        <v>0</v>
      </c>
      <c r="AM2422">
        <v>3601</v>
      </c>
      <c r="AN2422">
        <v>35</v>
      </c>
      <c r="AO2422">
        <v>18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540</v>
      </c>
      <c r="AX2422">
        <v>0</v>
      </c>
      <c r="AY2422">
        <v>124</v>
      </c>
      <c r="AZ2422">
        <v>0</v>
      </c>
      <c r="BA2422">
        <v>0</v>
      </c>
      <c r="BB2422">
        <v>0</v>
      </c>
      <c r="BC2422">
        <v>0</v>
      </c>
      <c r="BD2422">
        <v>1870</v>
      </c>
      <c r="BE2422">
        <v>0</v>
      </c>
      <c r="BF2422">
        <v>0</v>
      </c>
      <c r="BG2422">
        <v>706</v>
      </c>
      <c r="BH2422">
        <v>43</v>
      </c>
      <c r="BI2422">
        <v>0</v>
      </c>
      <c r="BJ2422">
        <v>0</v>
      </c>
      <c r="BK2422">
        <v>402</v>
      </c>
      <c r="BL2422">
        <v>0</v>
      </c>
      <c r="BM2422">
        <v>14</v>
      </c>
      <c r="BN2422">
        <v>0</v>
      </c>
      <c r="BO2422">
        <v>228</v>
      </c>
      <c r="BP2422">
        <v>399</v>
      </c>
      <c r="BQ2422">
        <v>0</v>
      </c>
      <c r="BR2422">
        <v>0</v>
      </c>
      <c r="BS2422">
        <v>0</v>
      </c>
      <c r="BT2422">
        <v>0</v>
      </c>
      <c r="BU2422">
        <v>0</v>
      </c>
    </row>
    <row r="2423" spans="1:73">
      <c r="A2423" t="s">
        <v>82</v>
      </c>
      <c r="B2423">
        <v>2024</v>
      </c>
      <c r="C2423" t="s">
        <v>258</v>
      </c>
      <c r="D2423">
        <v>36830</v>
      </c>
      <c r="E2423">
        <v>155609</v>
      </c>
      <c r="F2423">
        <v>21859</v>
      </c>
      <c r="G2423">
        <v>0</v>
      </c>
      <c r="H2423">
        <v>12</v>
      </c>
      <c r="I2423">
        <v>0</v>
      </c>
      <c r="J2423">
        <v>0</v>
      </c>
      <c r="K2423">
        <v>977</v>
      </c>
      <c r="L2423">
        <v>1529</v>
      </c>
      <c r="M2423">
        <v>23</v>
      </c>
      <c r="N2423">
        <v>146</v>
      </c>
      <c r="O2423">
        <v>0</v>
      </c>
      <c r="P2423">
        <v>136</v>
      </c>
      <c r="Q2423">
        <v>0</v>
      </c>
      <c r="R2423">
        <v>8314</v>
      </c>
      <c r="S2423">
        <v>1348</v>
      </c>
      <c r="T2423">
        <v>0</v>
      </c>
      <c r="U2423">
        <v>114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48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1315</v>
      </c>
      <c r="AK2423">
        <v>0</v>
      </c>
      <c r="AL2423">
        <v>0</v>
      </c>
      <c r="AM2423">
        <v>3560</v>
      </c>
      <c r="AN2423">
        <v>14</v>
      </c>
      <c r="AO2423">
        <v>17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537</v>
      </c>
      <c r="AX2423">
        <v>0</v>
      </c>
      <c r="AY2423">
        <v>115</v>
      </c>
      <c r="AZ2423">
        <v>0</v>
      </c>
      <c r="BA2423">
        <v>0</v>
      </c>
      <c r="BB2423">
        <v>0</v>
      </c>
      <c r="BC2423">
        <v>0</v>
      </c>
      <c r="BD2423">
        <v>1861</v>
      </c>
      <c r="BE2423">
        <v>0</v>
      </c>
      <c r="BF2423">
        <v>0</v>
      </c>
      <c r="BG2423">
        <v>710</v>
      </c>
      <c r="BH2423">
        <v>44</v>
      </c>
      <c r="BI2423">
        <v>0</v>
      </c>
      <c r="BJ2423">
        <v>0</v>
      </c>
      <c r="BK2423">
        <v>403</v>
      </c>
      <c r="BL2423">
        <v>0</v>
      </c>
      <c r="BM2423">
        <v>16</v>
      </c>
      <c r="BN2423">
        <v>0</v>
      </c>
      <c r="BO2423">
        <v>239</v>
      </c>
      <c r="BP2423">
        <v>381</v>
      </c>
      <c r="BQ2423">
        <v>0</v>
      </c>
      <c r="BR2423">
        <v>0</v>
      </c>
      <c r="BS2423">
        <v>0</v>
      </c>
      <c r="BT2423">
        <v>0</v>
      </c>
      <c r="BU2423">
        <v>0</v>
      </c>
    </row>
    <row r="2424" spans="1:73">
      <c r="A2424" t="s">
        <v>82</v>
      </c>
      <c r="B2424">
        <v>2025</v>
      </c>
      <c r="C2424" t="s">
        <v>249</v>
      </c>
      <c r="D2424">
        <v>37612</v>
      </c>
      <c r="E2424">
        <v>155609</v>
      </c>
      <c r="F2424">
        <v>22734</v>
      </c>
      <c r="G2424">
        <v>0</v>
      </c>
      <c r="H2424">
        <v>11</v>
      </c>
      <c r="I2424">
        <v>0</v>
      </c>
      <c r="J2424">
        <v>0</v>
      </c>
      <c r="K2424">
        <v>339</v>
      </c>
      <c r="L2424">
        <v>2022</v>
      </c>
      <c r="M2424">
        <v>17</v>
      </c>
      <c r="N2424">
        <v>187</v>
      </c>
      <c r="O2424">
        <v>0</v>
      </c>
      <c r="P2424">
        <v>141</v>
      </c>
      <c r="Q2424">
        <v>0</v>
      </c>
      <c r="R2424">
        <v>8570</v>
      </c>
      <c r="S2424">
        <v>1534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63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1261</v>
      </c>
      <c r="AK2424">
        <v>0</v>
      </c>
      <c r="AL2424">
        <v>0</v>
      </c>
      <c r="AM2424">
        <v>3700</v>
      </c>
      <c r="AN2424">
        <v>13</v>
      </c>
      <c r="AO2424">
        <v>12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509</v>
      </c>
      <c r="AX2424">
        <v>0</v>
      </c>
      <c r="AY2424">
        <v>61</v>
      </c>
      <c r="AZ2424">
        <v>0</v>
      </c>
      <c r="BA2424">
        <v>0</v>
      </c>
      <c r="BB2424">
        <v>0</v>
      </c>
      <c r="BC2424">
        <v>0</v>
      </c>
      <c r="BD2424">
        <v>2081</v>
      </c>
      <c r="BE2424">
        <v>116</v>
      </c>
      <c r="BF2424">
        <v>0</v>
      </c>
      <c r="BG2424">
        <v>668</v>
      </c>
      <c r="BH2424">
        <v>41</v>
      </c>
      <c r="BI2424">
        <v>0</v>
      </c>
      <c r="BJ2424">
        <v>0</v>
      </c>
      <c r="BK2424">
        <v>519</v>
      </c>
      <c r="BL2424">
        <v>0</v>
      </c>
      <c r="BM2424">
        <v>11</v>
      </c>
      <c r="BN2424">
        <v>86</v>
      </c>
      <c r="BO2424">
        <v>328</v>
      </c>
      <c r="BP2424">
        <v>444</v>
      </c>
      <c r="BQ2424">
        <v>0</v>
      </c>
      <c r="BR2424">
        <v>0</v>
      </c>
      <c r="BS2424">
        <v>0</v>
      </c>
      <c r="BT2424">
        <v>0</v>
      </c>
      <c r="BU2424">
        <v>0</v>
      </c>
    </row>
    <row r="2425" spans="1:73">
      <c r="A2425" t="s">
        <v>82</v>
      </c>
      <c r="B2425">
        <v>2025</v>
      </c>
      <c r="C2425" t="s">
        <v>250</v>
      </c>
      <c r="D2425">
        <v>38096</v>
      </c>
      <c r="E2425">
        <v>155609</v>
      </c>
      <c r="F2425">
        <v>22885</v>
      </c>
      <c r="G2425">
        <v>0</v>
      </c>
      <c r="H2425">
        <v>0</v>
      </c>
      <c r="I2425">
        <v>0</v>
      </c>
      <c r="J2425">
        <v>0</v>
      </c>
      <c r="K2425">
        <v>347</v>
      </c>
      <c r="L2425">
        <v>2029</v>
      </c>
      <c r="M2425">
        <v>19</v>
      </c>
      <c r="N2425">
        <v>195</v>
      </c>
      <c r="O2425">
        <v>0</v>
      </c>
      <c r="P2425">
        <v>143</v>
      </c>
      <c r="Q2425">
        <v>0</v>
      </c>
      <c r="R2425">
        <v>8557</v>
      </c>
      <c r="S2425">
        <v>1557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63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1272</v>
      </c>
      <c r="AK2425">
        <v>0</v>
      </c>
      <c r="AL2425">
        <v>0</v>
      </c>
      <c r="AM2425">
        <v>3764</v>
      </c>
      <c r="AN2425">
        <v>16</v>
      </c>
      <c r="AO2425">
        <v>16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489</v>
      </c>
      <c r="AX2425">
        <v>0</v>
      </c>
      <c r="AY2425">
        <v>62</v>
      </c>
      <c r="AZ2425">
        <v>0</v>
      </c>
      <c r="BA2425">
        <v>0</v>
      </c>
      <c r="BB2425">
        <v>0</v>
      </c>
      <c r="BC2425">
        <v>0</v>
      </c>
      <c r="BD2425">
        <v>2085</v>
      </c>
      <c r="BE2425">
        <v>133</v>
      </c>
      <c r="BF2425">
        <v>0</v>
      </c>
      <c r="BG2425">
        <v>676</v>
      </c>
      <c r="BH2425">
        <v>39</v>
      </c>
      <c r="BI2425">
        <v>0</v>
      </c>
      <c r="BJ2425">
        <v>0</v>
      </c>
      <c r="BK2425">
        <v>500</v>
      </c>
      <c r="BL2425">
        <v>0</v>
      </c>
      <c r="BM2425">
        <v>13</v>
      </c>
      <c r="BN2425">
        <v>81</v>
      </c>
      <c r="BO2425">
        <v>347</v>
      </c>
      <c r="BP2425">
        <v>482</v>
      </c>
      <c r="BQ2425">
        <v>0</v>
      </c>
      <c r="BR2425">
        <v>0</v>
      </c>
      <c r="BS2425">
        <v>0</v>
      </c>
      <c r="BT2425">
        <v>0</v>
      </c>
      <c r="BU2425">
        <v>0</v>
      </c>
    </row>
    <row r="2426" spans="1:73">
      <c r="A2426" t="s">
        <v>82</v>
      </c>
      <c r="B2426">
        <v>2025</v>
      </c>
      <c r="C2426" t="s">
        <v>248</v>
      </c>
      <c r="D2426">
        <v>38335</v>
      </c>
      <c r="E2426">
        <v>155609</v>
      </c>
      <c r="F2426">
        <v>23025</v>
      </c>
      <c r="G2426">
        <v>0</v>
      </c>
      <c r="H2426">
        <v>0</v>
      </c>
      <c r="I2426">
        <v>0</v>
      </c>
      <c r="J2426">
        <v>0</v>
      </c>
      <c r="K2426">
        <v>328</v>
      </c>
      <c r="L2426">
        <v>2056</v>
      </c>
      <c r="M2426">
        <v>24</v>
      </c>
      <c r="N2426">
        <v>211</v>
      </c>
      <c r="O2426">
        <v>0</v>
      </c>
      <c r="P2426">
        <v>151</v>
      </c>
      <c r="Q2426">
        <v>0</v>
      </c>
      <c r="R2426">
        <v>8583</v>
      </c>
      <c r="S2426">
        <v>1566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63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1287</v>
      </c>
      <c r="AK2426">
        <v>0</v>
      </c>
      <c r="AL2426">
        <v>0</v>
      </c>
      <c r="AM2426">
        <v>3773</v>
      </c>
      <c r="AN2426">
        <v>14</v>
      </c>
      <c r="AO2426">
        <v>17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470</v>
      </c>
      <c r="AX2426">
        <v>0</v>
      </c>
      <c r="AY2426">
        <v>57</v>
      </c>
      <c r="AZ2426">
        <v>0</v>
      </c>
      <c r="BA2426">
        <v>0</v>
      </c>
      <c r="BB2426">
        <v>0</v>
      </c>
      <c r="BC2426">
        <v>0</v>
      </c>
      <c r="BD2426">
        <v>2086</v>
      </c>
      <c r="BE2426">
        <v>152</v>
      </c>
      <c r="BF2426">
        <v>0</v>
      </c>
      <c r="BG2426">
        <v>690</v>
      </c>
      <c r="BH2426">
        <v>33</v>
      </c>
      <c r="BI2426">
        <v>0</v>
      </c>
      <c r="BJ2426">
        <v>0</v>
      </c>
      <c r="BK2426">
        <v>499</v>
      </c>
      <c r="BL2426">
        <v>0</v>
      </c>
      <c r="BM2426">
        <v>15</v>
      </c>
      <c r="BN2426">
        <v>84</v>
      </c>
      <c r="BO2426">
        <v>366</v>
      </c>
      <c r="BP2426">
        <v>500</v>
      </c>
      <c r="BQ2426">
        <v>0</v>
      </c>
      <c r="BR2426">
        <v>0</v>
      </c>
      <c r="BS2426">
        <v>0</v>
      </c>
      <c r="BT2426">
        <v>0</v>
      </c>
      <c r="BU2426">
        <v>0</v>
      </c>
    </row>
    <row r="2427" spans="1:73">
      <c r="A2427" t="s">
        <v>82</v>
      </c>
      <c r="B2427">
        <v>2025</v>
      </c>
      <c r="C2427" t="s">
        <v>3</v>
      </c>
      <c r="D2427">
        <v>37553</v>
      </c>
      <c r="E2427">
        <v>155609</v>
      </c>
      <c r="F2427">
        <v>22635</v>
      </c>
      <c r="G2427">
        <v>0</v>
      </c>
      <c r="H2427">
        <v>13</v>
      </c>
      <c r="I2427">
        <v>0</v>
      </c>
      <c r="J2427">
        <v>0</v>
      </c>
      <c r="K2427">
        <v>356</v>
      </c>
      <c r="L2427">
        <v>1914</v>
      </c>
      <c r="M2427">
        <v>21</v>
      </c>
      <c r="N2427">
        <v>177</v>
      </c>
      <c r="O2427">
        <v>0</v>
      </c>
      <c r="P2427">
        <v>140</v>
      </c>
      <c r="Q2427">
        <v>0</v>
      </c>
      <c r="R2427">
        <v>8575</v>
      </c>
      <c r="S2427">
        <v>1506</v>
      </c>
      <c r="T2427">
        <v>11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65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1271</v>
      </c>
      <c r="AK2427">
        <v>0</v>
      </c>
      <c r="AL2427">
        <v>0</v>
      </c>
      <c r="AM2427">
        <v>3707</v>
      </c>
      <c r="AN2427">
        <v>0</v>
      </c>
      <c r="AO2427">
        <v>19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522</v>
      </c>
      <c r="AX2427">
        <v>0</v>
      </c>
      <c r="AY2427">
        <v>62</v>
      </c>
      <c r="AZ2427">
        <v>0</v>
      </c>
      <c r="BA2427">
        <v>0</v>
      </c>
      <c r="BB2427">
        <v>0</v>
      </c>
      <c r="BC2427">
        <v>0</v>
      </c>
      <c r="BD2427">
        <v>2085</v>
      </c>
      <c r="BE2427">
        <v>103</v>
      </c>
      <c r="BF2427">
        <v>0</v>
      </c>
      <c r="BG2427">
        <v>680</v>
      </c>
      <c r="BH2427">
        <v>44</v>
      </c>
      <c r="BI2427">
        <v>0</v>
      </c>
      <c r="BJ2427">
        <v>0</v>
      </c>
      <c r="BK2427">
        <v>523</v>
      </c>
      <c r="BL2427">
        <v>0</v>
      </c>
      <c r="BM2427">
        <v>13</v>
      </c>
      <c r="BN2427">
        <v>81</v>
      </c>
      <c r="BO2427">
        <v>313</v>
      </c>
      <c r="BP2427">
        <v>434</v>
      </c>
      <c r="BQ2427">
        <v>0</v>
      </c>
      <c r="BR2427">
        <v>0</v>
      </c>
      <c r="BS2427">
        <v>0</v>
      </c>
      <c r="BT2427">
        <v>0</v>
      </c>
      <c r="BU2427">
        <v>0</v>
      </c>
    </row>
    <row r="2428" spans="1:73">
      <c r="A2428" t="s">
        <v>82</v>
      </c>
      <c r="B2428">
        <v>2025</v>
      </c>
      <c r="C2428" t="s">
        <v>251</v>
      </c>
      <c r="D2428">
        <v>37553</v>
      </c>
      <c r="E2428">
        <v>155609</v>
      </c>
      <c r="F2428">
        <v>22374</v>
      </c>
      <c r="G2428">
        <v>0</v>
      </c>
      <c r="H2428">
        <v>11</v>
      </c>
      <c r="I2428">
        <v>0</v>
      </c>
      <c r="J2428">
        <v>0</v>
      </c>
      <c r="K2428">
        <v>352</v>
      </c>
      <c r="L2428">
        <v>1863</v>
      </c>
      <c r="M2428">
        <v>23</v>
      </c>
      <c r="N2428">
        <v>165</v>
      </c>
      <c r="O2428">
        <v>0</v>
      </c>
      <c r="P2428">
        <v>138</v>
      </c>
      <c r="Q2428">
        <v>0</v>
      </c>
      <c r="R2428">
        <v>8543</v>
      </c>
      <c r="S2428">
        <v>1472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66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1278</v>
      </c>
      <c r="AK2428">
        <v>0</v>
      </c>
      <c r="AL2428">
        <v>0</v>
      </c>
      <c r="AM2428">
        <v>3668</v>
      </c>
      <c r="AN2428">
        <v>0</v>
      </c>
      <c r="AO2428">
        <v>17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521</v>
      </c>
      <c r="AX2428">
        <v>0</v>
      </c>
      <c r="AY2428">
        <v>71</v>
      </c>
      <c r="AZ2428">
        <v>0</v>
      </c>
      <c r="BA2428">
        <v>0</v>
      </c>
      <c r="BB2428">
        <v>0</v>
      </c>
      <c r="BC2428">
        <v>0</v>
      </c>
      <c r="BD2428">
        <v>2041</v>
      </c>
      <c r="BE2428">
        <v>73</v>
      </c>
      <c r="BF2428">
        <v>0</v>
      </c>
      <c r="BG2428">
        <v>681</v>
      </c>
      <c r="BH2428">
        <v>43</v>
      </c>
      <c r="BI2428">
        <v>0</v>
      </c>
      <c r="BJ2428">
        <v>0</v>
      </c>
      <c r="BK2428">
        <v>531</v>
      </c>
      <c r="BL2428">
        <v>0</v>
      </c>
      <c r="BM2428">
        <v>12</v>
      </c>
      <c r="BN2428">
        <v>61</v>
      </c>
      <c r="BO2428">
        <v>313</v>
      </c>
      <c r="BP2428">
        <v>431</v>
      </c>
      <c r="BQ2428">
        <v>0</v>
      </c>
      <c r="BR2428">
        <v>0</v>
      </c>
      <c r="BS2428">
        <v>0</v>
      </c>
      <c r="BT2428">
        <v>0</v>
      </c>
      <c r="BU2428">
        <v>0</v>
      </c>
    </row>
    <row r="2429" spans="1:73">
      <c r="A2429" t="s">
        <v>82</v>
      </c>
      <c r="B2429">
        <v>2025</v>
      </c>
      <c r="C2429" t="s">
        <v>252</v>
      </c>
      <c r="D2429">
        <v>38038</v>
      </c>
      <c r="E2429">
        <v>155609</v>
      </c>
      <c r="F2429">
        <v>22844</v>
      </c>
      <c r="G2429">
        <v>0</v>
      </c>
      <c r="H2429">
        <v>0</v>
      </c>
      <c r="I2429">
        <v>0</v>
      </c>
      <c r="J2429">
        <v>0</v>
      </c>
      <c r="K2429">
        <v>341</v>
      </c>
      <c r="L2429">
        <v>2051</v>
      </c>
      <c r="M2429">
        <v>16</v>
      </c>
      <c r="N2429">
        <v>190</v>
      </c>
      <c r="O2429">
        <v>0</v>
      </c>
      <c r="P2429">
        <v>143</v>
      </c>
      <c r="Q2429">
        <v>0</v>
      </c>
      <c r="R2429">
        <v>8549</v>
      </c>
      <c r="S2429">
        <v>1550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64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1269</v>
      </c>
      <c r="AK2429">
        <v>0</v>
      </c>
      <c r="AL2429">
        <v>0</v>
      </c>
      <c r="AM2429">
        <v>3751</v>
      </c>
      <c r="AN2429">
        <v>0</v>
      </c>
      <c r="AO2429">
        <v>16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493</v>
      </c>
      <c r="AX2429">
        <v>0</v>
      </c>
      <c r="AY2429">
        <v>63</v>
      </c>
      <c r="AZ2429">
        <v>0</v>
      </c>
      <c r="BA2429">
        <v>0</v>
      </c>
      <c r="BB2429">
        <v>0</v>
      </c>
      <c r="BC2429">
        <v>0</v>
      </c>
      <c r="BD2429">
        <v>2086</v>
      </c>
      <c r="BE2429">
        <v>129</v>
      </c>
      <c r="BF2429">
        <v>0</v>
      </c>
      <c r="BG2429">
        <v>670</v>
      </c>
      <c r="BH2429">
        <v>40</v>
      </c>
      <c r="BI2429">
        <v>0</v>
      </c>
      <c r="BJ2429">
        <v>0</v>
      </c>
      <c r="BK2429">
        <v>507</v>
      </c>
      <c r="BL2429">
        <v>0</v>
      </c>
      <c r="BM2429">
        <v>11</v>
      </c>
      <c r="BN2429">
        <v>81</v>
      </c>
      <c r="BO2429">
        <v>351</v>
      </c>
      <c r="BP2429">
        <v>473</v>
      </c>
      <c r="BQ2429">
        <v>0</v>
      </c>
      <c r="BR2429">
        <v>0</v>
      </c>
      <c r="BS2429">
        <v>0</v>
      </c>
      <c r="BT2429">
        <v>0</v>
      </c>
      <c r="BU2429">
        <v>0</v>
      </c>
    </row>
    <row r="2430" spans="1:73">
      <c r="A2430" t="s">
        <v>82</v>
      </c>
      <c r="B2430">
        <v>2025</v>
      </c>
      <c r="C2430" t="s">
        <v>253</v>
      </c>
      <c r="D2430">
        <v>37612</v>
      </c>
      <c r="E2430">
        <v>155609</v>
      </c>
      <c r="F2430">
        <v>22791</v>
      </c>
      <c r="G2430">
        <v>0</v>
      </c>
      <c r="H2430">
        <v>0</v>
      </c>
      <c r="I2430">
        <v>0</v>
      </c>
      <c r="J2430">
        <v>0</v>
      </c>
      <c r="K2430">
        <v>349</v>
      </c>
      <c r="L2430">
        <v>2026</v>
      </c>
      <c r="M2430">
        <v>17</v>
      </c>
      <c r="N2430">
        <v>191</v>
      </c>
      <c r="O2430">
        <v>0</v>
      </c>
      <c r="P2430">
        <v>143</v>
      </c>
      <c r="Q2430">
        <v>0</v>
      </c>
      <c r="R2430">
        <v>8533</v>
      </c>
      <c r="S2430">
        <v>1540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63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1270</v>
      </c>
      <c r="AK2430">
        <v>0</v>
      </c>
      <c r="AL2430">
        <v>0</v>
      </c>
      <c r="AM2430">
        <v>3743</v>
      </c>
      <c r="AN2430">
        <v>14</v>
      </c>
      <c r="AO2430">
        <v>19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487</v>
      </c>
      <c r="AX2430">
        <v>0</v>
      </c>
      <c r="AY2430">
        <v>64</v>
      </c>
      <c r="AZ2430">
        <v>0</v>
      </c>
      <c r="BA2430">
        <v>0</v>
      </c>
      <c r="BB2430">
        <v>0</v>
      </c>
      <c r="BC2430">
        <v>0</v>
      </c>
      <c r="BD2430">
        <v>2087</v>
      </c>
      <c r="BE2430">
        <v>121</v>
      </c>
      <c r="BF2430">
        <v>0</v>
      </c>
      <c r="BG2430">
        <v>670</v>
      </c>
      <c r="BH2430">
        <v>41</v>
      </c>
      <c r="BI2430">
        <v>0</v>
      </c>
      <c r="BJ2430">
        <v>0</v>
      </c>
      <c r="BK2430">
        <v>509</v>
      </c>
      <c r="BL2430">
        <v>0</v>
      </c>
      <c r="BM2430">
        <v>11</v>
      </c>
      <c r="BN2430">
        <v>81</v>
      </c>
      <c r="BO2430">
        <v>344</v>
      </c>
      <c r="BP2430">
        <v>468</v>
      </c>
      <c r="BQ2430">
        <v>0</v>
      </c>
      <c r="BR2430">
        <v>0</v>
      </c>
      <c r="BS2430">
        <v>0</v>
      </c>
      <c r="BT2430">
        <v>0</v>
      </c>
      <c r="BU2430">
        <v>0</v>
      </c>
    </row>
    <row r="2431" spans="1:73">
      <c r="A2431" t="s">
        <v>82</v>
      </c>
      <c r="B2431">
        <v>2025</v>
      </c>
      <c r="C2431" t="s">
        <v>254</v>
      </c>
      <c r="D2431">
        <v>37612</v>
      </c>
      <c r="E2431">
        <v>155609</v>
      </c>
      <c r="F2431">
        <v>22701</v>
      </c>
      <c r="G2431">
        <v>0</v>
      </c>
      <c r="H2431">
        <v>12</v>
      </c>
      <c r="I2431">
        <v>0</v>
      </c>
      <c r="J2431">
        <v>0</v>
      </c>
      <c r="K2431">
        <v>344</v>
      </c>
      <c r="L2431">
        <v>1980</v>
      </c>
      <c r="M2431">
        <v>19</v>
      </c>
      <c r="N2431">
        <v>184</v>
      </c>
      <c r="O2431">
        <v>0</v>
      </c>
      <c r="P2431">
        <v>140</v>
      </c>
      <c r="Q2431">
        <v>0</v>
      </c>
      <c r="R2431">
        <v>8568</v>
      </c>
      <c r="S2431">
        <v>1530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66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1265</v>
      </c>
      <c r="AK2431">
        <v>0</v>
      </c>
      <c r="AL2431">
        <v>0</v>
      </c>
      <c r="AM2431">
        <v>3716</v>
      </c>
      <c r="AN2431">
        <v>0</v>
      </c>
      <c r="AO2431">
        <v>15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510</v>
      </c>
      <c r="AX2431">
        <v>0</v>
      </c>
      <c r="AY2431">
        <v>60</v>
      </c>
      <c r="AZ2431">
        <v>0</v>
      </c>
      <c r="BA2431">
        <v>0</v>
      </c>
      <c r="BB2431">
        <v>0</v>
      </c>
      <c r="BC2431">
        <v>0</v>
      </c>
      <c r="BD2431">
        <v>2076</v>
      </c>
      <c r="BE2431">
        <v>110</v>
      </c>
      <c r="BF2431">
        <v>0</v>
      </c>
      <c r="BG2431">
        <v>673</v>
      </c>
      <c r="BH2431">
        <v>43</v>
      </c>
      <c r="BI2431">
        <v>0</v>
      </c>
      <c r="BJ2431">
        <v>0</v>
      </c>
      <c r="BK2431">
        <v>528</v>
      </c>
      <c r="BL2431">
        <v>0</v>
      </c>
      <c r="BM2431">
        <v>12</v>
      </c>
      <c r="BN2431">
        <v>88</v>
      </c>
      <c r="BO2431">
        <v>317</v>
      </c>
      <c r="BP2431">
        <v>445</v>
      </c>
      <c r="BQ2431">
        <v>0</v>
      </c>
      <c r="BR2431">
        <v>0</v>
      </c>
      <c r="BS2431">
        <v>0</v>
      </c>
      <c r="BT2431">
        <v>0</v>
      </c>
      <c r="BU2431">
        <v>0</v>
      </c>
    </row>
    <row r="2432" spans="1:73">
      <c r="A2432" t="s">
        <v>82</v>
      </c>
      <c r="B2432">
        <v>2025</v>
      </c>
      <c r="C2432" t="s">
        <v>255</v>
      </c>
      <c r="D2432">
        <v>37612</v>
      </c>
      <c r="E2432">
        <v>155609</v>
      </c>
      <c r="F2432">
        <v>22752</v>
      </c>
      <c r="G2432">
        <v>0</v>
      </c>
      <c r="H2432">
        <v>11</v>
      </c>
      <c r="I2432">
        <v>0</v>
      </c>
      <c r="J2432">
        <v>0</v>
      </c>
      <c r="K2432">
        <v>340</v>
      </c>
      <c r="L2432">
        <v>2025</v>
      </c>
      <c r="M2432">
        <v>17</v>
      </c>
      <c r="N2432">
        <v>190</v>
      </c>
      <c r="O2432">
        <v>0</v>
      </c>
      <c r="P2432">
        <v>141</v>
      </c>
      <c r="Q2432">
        <v>0</v>
      </c>
      <c r="R2432">
        <v>8553</v>
      </c>
      <c r="S2432">
        <v>1536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63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1266</v>
      </c>
      <c r="AK2432">
        <v>0</v>
      </c>
      <c r="AL2432">
        <v>0</v>
      </c>
      <c r="AM2432">
        <v>3715</v>
      </c>
      <c r="AN2432">
        <v>13</v>
      </c>
      <c r="AO2432">
        <v>18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498</v>
      </c>
      <c r="AX2432">
        <v>0</v>
      </c>
      <c r="AY2432">
        <v>63</v>
      </c>
      <c r="AZ2432">
        <v>0</v>
      </c>
      <c r="BA2432">
        <v>0</v>
      </c>
      <c r="BB2432">
        <v>0</v>
      </c>
      <c r="BC2432">
        <v>0</v>
      </c>
      <c r="BD2432">
        <v>2086</v>
      </c>
      <c r="BE2432">
        <v>121</v>
      </c>
      <c r="BF2432">
        <v>0</v>
      </c>
      <c r="BG2432">
        <v>670</v>
      </c>
      <c r="BH2432">
        <v>39</v>
      </c>
      <c r="BI2432">
        <v>0</v>
      </c>
      <c r="BJ2432">
        <v>0</v>
      </c>
      <c r="BK2432">
        <v>505</v>
      </c>
      <c r="BL2432">
        <v>0</v>
      </c>
      <c r="BM2432">
        <v>11</v>
      </c>
      <c r="BN2432">
        <v>84</v>
      </c>
      <c r="BO2432">
        <v>336</v>
      </c>
      <c r="BP2432">
        <v>451</v>
      </c>
      <c r="BQ2432">
        <v>0</v>
      </c>
      <c r="BR2432">
        <v>0</v>
      </c>
      <c r="BS2432">
        <v>0</v>
      </c>
      <c r="BT2432">
        <v>0</v>
      </c>
      <c r="BU2432">
        <v>0</v>
      </c>
    </row>
    <row r="2433" spans="1:73">
      <c r="A2433" t="s">
        <v>82</v>
      </c>
      <c r="B2433">
        <v>2025</v>
      </c>
      <c r="C2433" t="s">
        <v>256</v>
      </c>
      <c r="D2433">
        <v>38335</v>
      </c>
      <c r="E2433">
        <v>155609</v>
      </c>
      <c r="F2433">
        <v>22999</v>
      </c>
      <c r="G2433">
        <v>0</v>
      </c>
      <c r="H2433">
        <v>0</v>
      </c>
      <c r="I2433">
        <v>0</v>
      </c>
      <c r="J2433">
        <v>0</v>
      </c>
      <c r="K2433">
        <v>323</v>
      </c>
      <c r="L2433">
        <v>2058</v>
      </c>
      <c r="M2433">
        <v>24</v>
      </c>
      <c r="N2433">
        <v>203</v>
      </c>
      <c r="O2433">
        <v>0</v>
      </c>
      <c r="P2433">
        <v>150</v>
      </c>
      <c r="Q2433">
        <v>0</v>
      </c>
      <c r="R2433">
        <v>8571</v>
      </c>
      <c r="S2433">
        <v>1555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63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1282</v>
      </c>
      <c r="AK2433">
        <v>0</v>
      </c>
      <c r="AL2433">
        <v>0</v>
      </c>
      <c r="AM2433">
        <v>3769</v>
      </c>
      <c r="AN2433">
        <v>22</v>
      </c>
      <c r="AO2433">
        <v>18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473</v>
      </c>
      <c r="AX2433">
        <v>0</v>
      </c>
      <c r="AY2433">
        <v>58</v>
      </c>
      <c r="AZ2433">
        <v>0</v>
      </c>
      <c r="BA2433">
        <v>0</v>
      </c>
      <c r="BB2433">
        <v>0</v>
      </c>
      <c r="BC2433">
        <v>0</v>
      </c>
      <c r="BD2433">
        <v>2097</v>
      </c>
      <c r="BE2433">
        <v>150</v>
      </c>
      <c r="BF2433">
        <v>0</v>
      </c>
      <c r="BG2433">
        <v>684</v>
      </c>
      <c r="BH2433">
        <v>34</v>
      </c>
      <c r="BI2433">
        <v>0</v>
      </c>
      <c r="BJ2433">
        <v>0</v>
      </c>
      <c r="BK2433">
        <v>500</v>
      </c>
      <c r="BL2433">
        <v>0</v>
      </c>
      <c r="BM2433">
        <v>16</v>
      </c>
      <c r="BN2433">
        <v>83</v>
      </c>
      <c r="BO2433">
        <v>370</v>
      </c>
      <c r="BP2433">
        <v>496</v>
      </c>
      <c r="BQ2433">
        <v>0</v>
      </c>
      <c r="BR2433">
        <v>0</v>
      </c>
      <c r="BS2433">
        <v>0</v>
      </c>
      <c r="BT2433">
        <v>0</v>
      </c>
      <c r="BU2433">
        <v>0</v>
      </c>
    </row>
    <row r="2434" spans="1:73">
      <c r="A2434" t="s">
        <v>82</v>
      </c>
      <c r="B2434">
        <v>2025</v>
      </c>
      <c r="C2434" t="s">
        <v>257</v>
      </c>
      <c r="D2434">
        <v>38212</v>
      </c>
      <c r="E2434">
        <v>155609</v>
      </c>
      <c r="F2434">
        <v>22990</v>
      </c>
      <c r="G2434">
        <v>0</v>
      </c>
      <c r="H2434">
        <v>0</v>
      </c>
      <c r="I2434">
        <v>0</v>
      </c>
      <c r="J2434">
        <v>0</v>
      </c>
      <c r="K2434">
        <v>328</v>
      </c>
      <c r="L2434">
        <v>2060</v>
      </c>
      <c r="M2434">
        <v>21</v>
      </c>
      <c r="N2434">
        <v>200</v>
      </c>
      <c r="O2434">
        <v>0</v>
      </c>
      <c r="P2434">
        <v>149</v>
      </c>
      <c r="Q2434">
        <v>0</v>
      </c>
      <c r="R2434">
        <v>8566</v>
      </c>
      <c r="S2434">
        <v>1567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63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1282</v>
      </c>
      <c r="AK2434">
        <v>0</v>
      </c>
      <c r="AL2434">
        <v>0</v>
      </c>
      <c r="AM2434">
        <v>3777</v>
      </c>
      <c r="AN2434">
        <v>20</v>
      </c>
      <c r="AO2434">
        <v>19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473</v>
      </c>
      <c r="AX2434">
        <v>0</v>
      </c>
      <c r="AY2434">
        <v>59</v>
      </c>
      <c r="AZ2434">
        <v>0</v>
      </c>
      <c r="BA2434">
        <v>0</v>
      </c>
      <c r="BB2434">
        <v>0</v>
      </c>
      <c r="BC2434">
        <v>0</v>
      </c>
      <c r="BD2434">
        <v>2089</v>
      </c>
      <c r="BE2434">
        <v>146</v>
      </c>
      <c r="BF2434">
        <v>0</v>
      </c>
      <c r="BG2434">
        <v>679</v>
      </c>
      <c r="BH2434">
        <v>38</v>
      </c>
      <c r="BI2434">
        <v>0</v>
      </c>
      <c r="BJ2434">
        <v>0</v>
      </c>
      <c r="BK2434">
        <v>501</v>
      </c>
      <c r="BL2434">
        <v>0</v>
      </c>
      <c r="BM2434">
        <v>16</v>
      </c>
      <c r="BN2434">
        <v>83</v>
      </c>
      <c r="BO2434">
        <v>362</v>
      </c>
      <c r="BP2434">
        <v>492</v>
      </c>
      <c r="BQ2434">
        <v>0</v>
      </c>
      <c r="BR2434">
        <v>0</v>
      </c>
      <c r="BS2434">
        <v>0</v>
      </c>
      <c r="BT2434">
        <v>0</v>
      </c>
      <c r="BU2434">
        <v>0</v>
      </c>
    </row>
    <row r="2435" spans="1:73">
      <c r="A2435" t="s">
        <v>82</v>
      </c>
      <c r="B2435">
        <v>2025</v>
      </c>
      <c r="C2435" t="s">
        <v>258</v>
      </c>
      <c r="D2435">
        <v>38144</v>
      </c>
      <c r="E2435">
        <v>155609</v>
      </c>
      <c r="F2435">
        <v>22938</v>
      </c>
      <c r="G2435">
        <v>0</v>
      </c>
      <c r="H2435">
        <v>0</v>
      </c>
      <c r="I2435">
        <v>0</v>
      </c>
      <c r="J2435">
        <v>0</v>
      </c>
      <c r="K2435">
        <v>321</v>
      </c>
      <c r="L2435">
        <v>2042</v>
      </c>
      <c r="M2435">
        <v>20</v>
      </c>
      <c r="N2435">
        <v>198</v>
      </c>
      <c r="O2435">
        <v>0</v>
      </c>
      <c r="P2435">
        <v>145</v>
      </c>
      <c r="Q2435">
        <v>0</v>
      </c>
      <c r="R2435">
        <v>8569</v>
      </c>
      <c r="S2435">
        <v>1567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63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1280</v>
      </c>
      <c r="AK2435">
        <v>0</v>
      </c>
      <c r="AL2435">
        <v>0</v>
      </c>
      <c r="AM2435">
        <v>3774</v>
      </c>
      <c r="AN2435">
        <v>19</v>
      </c>
      <c r="AO2435">
        <v>19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478</v>
      </c>
      <c r="AX2435">
        <v>0</v>
      </c>
      <c r="AY2435">
        <v>62</v>
      </c>
      <c r="AZ2435">
        <v>0</v>
      </c>
      <c r="BA2435">
        <v>0</v>
      </c>
      <c r="BB2435">
        <v>0</v>
      </c>
      <c r="BC2435">
        <v>0</v>
      </c>
      <c r="BD2435">
        <v>2087</v>
      </c>
      <c r="BE2435">
        <v>141</v>
      </c>
      <c r="BF2435">
        <v>0</v>
      </c>
      <c r="BG2435">
        <v>676</v>
      </c>
      <c r="BH2435">
        <v>40</v>
      </c>
      <c r="BI2435">
        <v>0</v>
      </c>
      <c r="BJ2435">
        <v>0</v>
      </c>
      <c r="BK2435">
        <v>499</v>
      </c>
      <c r="BL2435">
        <v>0</v>
      </c>
      <c r="BM2435">
        <v>13</v>
      </c>
      <c r="BN2435">
        <v>82</v>
      </c>
      <c r="BO2435">
        <v>353</v>
      </c>
      <c r="BP2435">
        <v>490</v>
      </c>
      <c r="BQ2435">
        <v>0</v>
      </c>
      <c r="BR2435">
        <v>0</v>
      </c>
      <c r="BS2435">
        <v>0</v>
      </c>
      <c r="BT2435">
        <v>0</v>
      </c>
      <c r="BU2435">
        <v>0</v>
      </c>
    </row>
    <row r="2436" spans="1:73">
      <c r="A2436" t="s">
        <v>82</v>
      </c>
      <c r="B2436">
        <v>2026</v>
      </c>
      <c r="C2436" t="s">
        <v>3</v>
      </c>
      <c r="D2436">
        <v>38335</v>
      </c>
      <c r="E2436">
        <v>155609</v>
      </c>
      <c r="F2436">
        <v>23352</v>
      </c>
      <c r="G2436">
        <v>0</v>
      </c>
      <c r="H2436">
        <v>0</v>
      </c>
      <c r="I2436">
        <v>12</v>
      </c>
      <c r="J2436">
        <v>0</v>
      </c>
      <c r="K2436">
        <v>968</v>
      </c>
      <c r="L2436">
        <v>475</v>
      </c>
      <c r="M2436">
        <v>21</v>
      </c>
      <c r="N2436">
        <v>635</v>
      </c>
      <c r="O2436">
        <v>0</v>
      </c>
      <c r="P2436">
        <v>151</v>
      </c>
      <c r="Q2436">
        <v>0</v>
      </c>
      <c r="R2436">
        <v>8727</v>
      </c>
      <c r="S2436">
        <v>1197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1286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1410</v>
      </c>
      <c r="AK2436">
        <v>0</v>
      </c>
      <c r="AL2436">
        <v>0</v>
      </c>
      <c r="AM2436">
        <v>3485</v>
      </c>
      <c r="AN2436">
        <v>16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540</v>
      </c>
      <c r="AX2436">
        <v>0</v>
      </c>
      <c r="AY2436">
        <v>49</v>
      </c>
      <c r="AZ2436">
        <v>0</v>
      </c>
      <c r="BA2436">
        <v>0</v>
      </c>
      <c r="BB2436">
        <v>0</v>
      </c>
      <c r="BC2436">
        <v>0</v>
      </c>
      <c r="BD2436">
        <v>2023</v>
      </c>
      <c r="BE2436">
        <v>227</v>
      </c>
      <c r="BF2436">
        <v>0</v>
      </c>
      <c r="BG2436">
        <v>789</v>
      </c>
      <c r="BH2436">
        <v>38</v>
      </c>
      <c r="BI2436">
        <v>0</v>
      </c>
      <c r="BJ2436">
        <v>0</v>
      </c>
      <c r="BK2436">
        <v>364</v>
      </c>
      <c r="BL2436">
        <v>0</v>
      </c>
      <c r="BM2436">
        <v>15</v>
      </c>
      <c r="BN2436">
        <v>147</v>
      </c>
      <c r="BO2436">
        <v>369</v>
      </c>
      <c r="BP2436">
        <v>408</v>
      </c>
      <c r="BQ2436">
        <v>0</v>
      </c>
      <c r="BR2436">
        <v>0</v>
      </c>
      <c r="BS2436">
        <v>0</v>
      </c>
      <c r="BT2436">
        <v>0</v>
      </c>
      <c r="BU2436">
        <v>0</v>
      </c>
    </row>
    <row r="2437" spans="1:73">
      <c r="A2437" t="s">
        <v>82</v>
      </c>
      <c r="B2437">
        <v>2026</v>
      </c>
      <c r="C2437" t="s">
        <v>251</v>
      </c>
      <c r="D2437">
        <v>38335</v>
      </c>
      <c r="E2437">
        <v>155609</v>
      </c>
      <c r="F2437">
        <v>23098</v>
      </c>
      <c r="G2437">
        <v>0</v>
      </c>
      <c r="H2437">
        <v>0</v>
      </c>
      <c r="I2437">
        <v>12</v>
      </c>
      <c r="J2437">
        <v>0</v>
      </c>
      <c r="K2437">
        <v>872</v>
      </c>
      <c r="L2437">
        <v>475</v>
      </c>
      <c r="M2437">
        <v>21</v>
      </c>
      <c r="N2437">
        <v>574</v>
      </c>
      <c r="O2437">
        <v>0</v>
      </c>
      <c r="P2437">
        <v>151</v>
      </c>
      <c r="Q2437">
        <v>0</v>
      </c>
      <c r="R2437">
        <v>8739</v>
      </c>
      <c r="S2437">
        <v>1233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1147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1376</v>
      </c>
      <c r="AK2437">
        <v>0</v>
      </c>
      <c r="AL2437">
        <v>0</v>
      </c>
      <c r="AM2437">
        <v>3522</v>
      </c>
      <c r="AN2437">
        <v>31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545</v>
      </c>
      <c r="AX2437">
        <v>0</v>
      </c>
      <c r="AY2437">
        <v>49</v>
      </c>
      <c r="AZ2437">
        <v>0</v>
      </c>
      <c r="BA2437">
        <v>0</v>
      </c>
      <c r="BB2437">
        <v>0</v>
      </c>
      <c r="BC2437">
        <v>0</v>
      </c>
      <c r="BD2437">
        <v>2021</v>
      </c>
      <c r="BE2437">
        <v>205</v>
      </c>
      <c r="BF2437">
        <v>0</v>
      </c>
      <c r="BG2437">
        <v>771</v>
      </c>
      <c r="BH2437">
        <v>38</v>
      </c>
      <c r="BI2437">
        <v>0</v>
      </c>
      <c r="BJ2437">
        <v>0</v>
      </c>
      <c r="BK2437">
        <v>377</v>
      </c>
      <c r="BL2437">
        <v>0</v>
      </c>
      <c r="BM2437">
        <v>15</v>
      </c>
      <c r="BN2437">
        <v>132</v>
      </c>
      <c r="BO2437">
        <v>371</v>
      </c>
      <c r="BP2437">
        <v>421</v>
      </c>
      <c r="BQ2437">
        <v>0</v>
      </c>
      <c r="BR2437">
        <v>0</v>
      </c>
      <c r="BS2437">
        <v>0</v>
      </c>
      <c r="BT2437">
        <v>0</v>
      </c>
      <c r="BU2437">
        <v>0</v>
      </c>
    </row>
    <row r="2438" spans="1:73">
      <c r="A2438" t="s">
        <v>83</v>
      </c>
      <c r="B2438">
        <v>2019</v>
      </c>
      <c r="C2438" t="s">
        <v>248</v>
      </c>
      <c r="D2438">
        <v>16021</v>
      </c>
      <c r="E2438">
        <v>67433</v>
      </c>
      <c r="F2438">
        <v>6098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15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1639</v>
      </c>
      <c r="S2438">
        <v>631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380</v>
      </c>
      <c r="AN2438">
        <v>0</v>
      </c>
      <c r="AO2438">
        <v>0</v>
      </c>
      <c r="AP2438">
        <v>0</v>
      </c>
      <c r="AQ2438">
        <v>192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145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2968</v>
      </c>
      <c r="BH2438">
        <v>0</v>
      </c>
      <c r="BI2438">
        <v>0</v>
      </c>
      <c r="BJ2438">
        <v>0</v>
      </c>
      <c r="BK2438">
        <v>59</v>
      </c>
      <c r="BL2438">
        <v>0</v>
      </c>
      <c r="BM2438">
        <v>0</v>
      </c>
      <c r="BN2438">
        <v>0</v>
      </c>
      <c r="BO2438">
        <v>69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</row>
    <row r="2439" spans="1:73">
      <c r="A2439" t="s">
        <v>83</v>
      </c>
      <c r="B2439">
        <v>2020</v>
      </c>
      <c r="C2439" t="s">
        <v>248</v>
      </c>
      <c r="D2439">
        <v>14713</v>
      </c>
      <c r="E2439">
        <v>67433</v>
      </c>
      <c r="F2439">
        <v>7395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158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2164</v>
      </c>
      <c r="S2439">
        <v>623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17</v>
      </c>
      <c r="AK2439">
        <v>0</v>
      </c>
      <c r="AL2439">
        <v>0</v>
      </c>
      <c r="AM2439">
        <v>362</v>
      </c>
      <c r="AN2439">
        <v>0</v>
      </c>
      <c r="AO2439">
        <v>0</v>
      </c>
      <c r="AP2439">
        <v>0</v>
      </c>
      <c r="AQ2439">
        <v>373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144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38</v>
      </c>
      <c r="BG2439">
        <v>3309</v>
      </c>
      <c r="BH2439">
        <v>78</v>
      </c>
      <c r="BI2439">
        <v>0</v>
      </c>
      <c r="BJ2439">
        <v>0</v>
      </c>
      <c r="BK2439">
        <v>30</v>
      </c>
      <c r="BL2439">
        <v>0</v>
      </c>
      <c r="BM2439">
        <v>0</v>
      </c>
      <c r="BN2439">
        <v>0</v>
      </c>
      <c r="BO2439">
        <v>99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</row>
    <row r="2440" spans="1:73">
      <c r="A2440" t="s">
        <v>83</v>
      </c>
      <c r="B2440">
        <v>2021</v>
      </c>
      <c r="C2440" t="s">
        <v>248</v>
      </c>
      <c r="D2440">
        <v>14819</v>
      </c>
      <c r="E2440">
        <v>67433</v>
      </c>
      <c r="F2440">
        <v>8270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281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2170</v>
      </c>
      <c r="S2440">
        <v>631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25</v>
      </c>
      <c r="AK2440">
        <v>0</v>
      </c>
      <c r="AL2440">
        <v>0</v>
      </c>
      <c r="AM2440">
        <v>348</v>
      </c>
      <c r="AN2440">
        <v>0</v>
      </c>
      <c r="AO2440">
        <v>0</v>
      </c>
      <c r="AP2440">
        <v>0</v>
      </c>
      <c r="AQ2440">
        <v>600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148</v>
      </c>
      <c r="AZ2440">
        <v>12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82</v>
      </c>
      <c r="BG2440">
        <v>3602</v>
      </c>
      <c r="BH2440">
        <v>157</v>
      </c>
      <c r="BI2440">
        <v>0</v>
      </c>
      <c r="BJ2440">
        <v>0</v>
      </c>
      <c r="BK2440">
        <v>26</v>
      </c>
      <c r="BL2440">
        <v>0</v>
      </c>
      <c r="BM2440">
        <v>0</v>
      </c>
      <c r="BN2440">
        <v>0</v>
      </c>
      <c r="BO2440">
        <v>188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</row>
    <row r="2441" spans="1:73">
      <c r="A2441" t="s">
        <v>83</v>
      </c>
      <c r="B2441">
        <v>2022</v>
      </c>
      <c r="C2441" t="s">
        <v>248</v>
      </c>
      <c r="D2441">
        <v>15171</v>
      </c>
      <c r="E2441">
        <v>67433</v>
      </c>
      <c r="F2441">
        <v>9230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284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2235</v>
      </c>
      <c r="S2441">
        <v>709</v>
      </c>
      <c r="T2441">
        <v>0</v>
      </c>
      <c r="U2441">
        <v>49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33</v>
      </c>
      <c r="AK2441">
        <v>0</v>
      </c>
      <c r="AL2441">
        <v>0</v>
      </c>
      <c r="AM2441">
        <v>295</v>
      </c>
      <c r="AN2441">
        <v>0</v>
      </c>
      <c r="AO2441">
        <v>0</v>
      </c>
      <c r="AP2441">
        <v>0</v>
      </c>
      <c r="AQ2441">
        <v>731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327</v>
      </c>
      <c r="AX2441">
        <v>0</v>
      </c>
      <c r="AY2441">
        <v>138</v>
      </c>
      <c r="AZ2441">
        <v>22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91</v>
      </c>
      <c r="BG2441">
        <v>3822</v>
      </c>
      <c r="BH2441">
        <v>194</v>
      </c>
      <c r="BI2441">
        <v>0</v>
      </c>
      <c r="BJ2441">
        <v>0</v>
      </c>
      <c r="BK2441">
        <v>25</v>
      </c>
      <c r="BL2441">
        <v>0</v>
      </c>
      <c r="BM2441">
        <v>0</v>
      </c>
      <c r="BN2441">
        <v>0</v>
      </c>
      <c r="BO2441">
        <v>275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</row>
    <row r="2442" spans="1:73">
      <c r="A2442" t="s">
        <v>83</v>
      </c>
      <c r="B2442">
        <v>2023</v>
      </c>
      <c r="C2442" t="s">
        <v>249</v>
      </c>
      <c r="D2442">
        <v>15180</v>
      </c>
      <c r="E2442">
        <v>67433</v>
      </c>
      <c r="F2442">
        <v>9753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291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2267</v>
      </c>
      <c r="S2442">
        <v>739</v>
      </c>
      <c r="T2442">
        <v>0</v>
      </c>
      <c r="U2442">
        <v>95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40</v>
      </c>
      <c r="AK2442">
        <v>0</v>
      </c>
      <c r="AL2442">
        <v>0</v>
      </c>
      <c r="AM2442">
        <v>470</v>
      </c>
      <c r="AN2442">
        <v>0</v>
      </c>
      <c r="AO2442">
        <v>0</v>
      </c>
      <c r="AP2442">
        <v>0</v>
      </c>
      <c r="AQ2442">
        <v>725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251</v>
      </c>
      <c r="AX2442">
        <v>0</v>
      </c>
      <c r="AY2442">
        <v>129</v>
      </c>
      <c r="AZ2442">
        <v>22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91</v>
      </c>
      <c r="BG2442">
        <v>4023</v>
      </c>
      <c r="BH2442">
        <v>234</v>
      </c>
      <c r="BI2442">
        <v>0</v>
      </c>
      <c r="BJ2442">
        <v>0</v>
      </c>
      <c r="BK2442">
        <v>30</v>
      </c>
      <c r="BL2442">
        <v>0</v>
      </c>
      <c r="BM2442">
        <v>0</v>
      </c>
      <c r="BN2442">
        <v>0</v>
      </c>
      <c r="BO2442">
        <v>346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</row>
    <row r="2443" spans="1:73">
      <c r="A2443" t="s">
        <v>83</v>
      </c>
      <c r="B2443">
        <v>2023</v>
      </c>
      <c r="C2443" t="s">
        <v>250</v>
      </c>
      <c r="D2443">
        <v>15319</v>
      </c>
      <c r="E2443">
        <v>67433</v>
      </c>
      <c r="F2443">
        <v>9909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297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2286</v>
      </c>
      <c r="S2443">
        <v>741</v>
      </c>
      <c r="T2443">
        <v>0</v>
      </c>
      <c r="U2443">
        <v>103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41</v>
      </c>
      <c r="AK2443">
        <v>0</v>
      </c>
      <c r="AL2443">
        <v>0</v>
      </c>
      <c r="AM2443">
        <v>475</v>
      </c>
      <c r="AN2443">
        <v>0</v>
      </c>
      <c r="AO2443">
        <v>0</v>
      </c>
      <c r="AP2443">
        <v>0</v>
      </c>
      <c r="AQ2443">
        <v>746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212</v>
      </c>
      <c r="AX2443">
        <v>0</v>
      </c>
      <c r="AY2443">
        <v>124</v>
      </c>
      <c r="AZ2443">
        <v>20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89</v>
      </c>
      <c r="BG2443">
        <v>4094</v>
      </c>
      <c r="BH2443">
        <v>241</v>
      </c>
      <c r="BI2443">
        <v>0</v>
      </c>
      <c r="BJ2443">
        <v>0</v>
      </c>
      <c r="BK2443">
        <v>31</v>
      </c>
      <c r="BL2443">
        <v>0</v>
      </c>
      <c r="BM2443">
        <v>0</v>
      </c>
      <c r="BN2443">
        <v>0</v>
      </c>
      <c r="BO2443">
        <v>409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</row>
    <row r="2444" spans="1:73">
      <c r="A2444" t="s">
        <v>83</v>
      </c>
      <c r="B2444">
        <v>2023</v>
      </c>
      <c r="C2444" t="s">
        <v>248</v>
      </c>
      <c r="D2444">
        <v>15499</v>
      </c>
      <c r="E2444">
        <v>67433</v>
      </c>
      <c r="F2444">
        <v>10056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297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2292</v>
      </c>
      <c r="S2444">
        <v>742</v>
      </c>
      <c r="T2444">
        <v>0</v>
      </c>
      <c r="U2444">
        <v>103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46</v>
      </c>
      <c r="AK2444">
        <v>0</v>
      </c>
      <c r="AL2444">
        <v>0</v>
      </c>
      <c r="AM2444">
        <v>495</v>
      </c>
      <c r="AN2444">
        <v>0</v>
      </c>
      <c r="AO2444">
        <v>0</v>
      </c>
      <c r="AP2444">
        <v>0</v>
      </c>
      <c r="AQ2444">
        <v>753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193</v>
      </c>
      <c r="AX2444">
        <v>0</v>
      </c>
      <c r="AY2444">
        <v>118</v>
      </c>
      <c r="AZ2444">
        <v>20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94</v>
      </c>
      <c r="BG2444">
        <v>4194</v>
      </c>
      <c r="BH2444">
        <v>242</v>
      </c>
      <c r="BI2444">
        <v>0</v>
      </c>
      <c r="BJ2444">
        <v>0</v>
      </c>
      <c r="BK2444">
        <v>32</v>
      </c>
      <c r="BL2444">
        <v>0</v>
      </c>
      <c r="BM2444">
        <v>0</v>
      </c>
      <c r="BN2444">
        <v>0</v>
      </c>
      <c r="BO2444">
        <v>435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</row>
    <row r="2445" spans="1:73">
      <c r="A2445" t="s">
        <v>83</v>
      </c>
      <c r="B2445">
        <v>2023</v>
      </c>
      <c r="C2445" t="s">
        <v>3</v>
      </c>
      <c r="D2445">
        <v>15116</v>
      </c>
      <c r="E2445">
        <v>67433</v>
      </c>
      <c r="F2445">
        <v>9707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298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2273</v>
      </c>
      <c r="S2445">
        <v>721</v>
      </c>
      <c r="T2445">
        <v>0</v>
      </c>
      <c r="U2445">
        <v>96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39</v>
      </c>
      <c r="AK2445">
        <v>0</v>
      </c>
      <c r="AL2445">
        <v>0</v>
      </c>
      <c r="AM2445">
        <v>452</v>
      </c>
      <c r="AN2445">
        <v>0</v>
      </c>
      <c r="AO2445">
        <v>0</v>
      </c>
      <c r="AP2445">
        <v>0</v>
      </c>
      <c r="AQ2445">
        <v>708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280</v>
      </c>
      <c r="AX2445">
        <v>0</v>
      </c>
      <c r="AY2445">
        <v>136</v>
      </c>
      <c r="AZ2445">
        <v>20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91</v>
      </c>
      <c r="BG2445">
        <v>4013</v>
      </c>
      <c r="BH2445">
        <v>232</v>
      </c>
      <c r="BI2445">
        <v>0</v>
      </c>
      <c r="BJ2445">
        <v>0</v>
      </c>
      <c r="BK2445">
        <v>29</v>
      </c>
      <c r="BL2445">
        <v>0</v>
      </c>
      <c r="BM2445">
        <v>0</v>
      </c>
      <c r="BN2445">
        <v>0</v>
      </c>
      <c r="BO2445">
        <v>319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</row>
    <row r="2446" spans="1:73">
      <c r="A2446" t="s">
        <v>83</v>
      </c>
      <c r="B2446">
        <v>2023</v>
      </c>
      <c r="C2446" t="s">
        <v>251</v>
      </c>
      <c r="D2446">
        <v>15112</v>
      </c>
      <c r="E2446">
        <v>67433</v>
      </c>
      <c r="F2446">
        <v>9568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297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2258</v>
      </c>
      <c r="S2446">
        <v>710</v>
      </c>
      <c r="T2446">
        <v>0</v>
      </c>
      <c r="U2446">
        <v>95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40</v>
      </c>
      <c r="AK2446">
        <v>0</v>
      </c>
      <c r="AL2446">
        <v>0</v>
      </c>
      <c r="AM2446">
        <v>436</v>
      </c>
      <c r="AN2446">
        <v>0</v>
      </c>
      <c r="AO2446">
        <v>0</v>
      </c>
      <c r="AP2446">
        <v>0</v>
      </c>
      <c r="AQ2446">
        <v>694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300</v>
      </c>
      <c r="AX2446">
        <v>0</v>
      </c>
      <c r="AY2446">
        <v>134</v>
      </c>
      <c r="AZ2446">
        <v>20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90</v>
      </c>
      <c r="BG2446">
        <v>3958</v>
      </c>
      <c r="BH2446">
        <v>219</v>
      </c>
      <c r="BI2446">
        <v>0</v>
      </c>
      <c r="BJ2446">
        <v>0</v>
      </c>
      <c r="BK2446">
        <v>28</v>
      </c>
      <c r="BL2446">
        <v>0</v>
      </c>
      <c r="BM2446">
        <v>0</v>
      </c>
      <c r="BN2446">
        <v>0</v>
      </c>
      <c r="BO2446">
        <v>289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</row>
    <row r="2447" spans="1:73">
      <c r="A2447" t="s">
        <v>83</v>
      </c>
      <c r="B2447">
        <v>2023</v>
      </c>
      <c r="C2447" t="s">
        <v>252</v>
      </c>
      <c r="D2447">
        <v>15325</v>
      </c>
      <c r="E2447">
        <v>67433</v>
      </c>
      <c r="F2447">
        <v>9873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294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2277</v>
      </c>
      <c r="S2447">
        <v>738</v>
      </c>
      <c r="T2447">
        <v>0</v>
      </c>
      <c r="U2447">
        <v>96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39</v>
      </c>
      <c r="AK2447">
        <v>0</v>
      </c>
      <c r="AL2447">
        <v>0</v>
      </c>
      <c r="AM2447">
        <v>476</v>
      </c>
      <c r="AN2447">
        <v>0</v>
      </c>
      <c r="AO2447">
        <v>0</v>
      </c>
      <c r="AP2447">
        <v>0</v>
      </c>
      <c r="AQ2447">
        <v>749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214</v>
      </c>
      <c r="AX2447">
        <v>0</v>
      </c>
      <c r="AY2447">
        <v>123</v>
      </c>
      <c r="AZ2447">
        <v>20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88</v>
      </c>
      <c r="BG2447">
        <v>4088</v>
      </c>
      <c r="BH2447">
        <v>241</v>
      </c>
      <c r="BI2447">
        <v>0</v>
      </c>
      <c r="BJ2447">
        <v>0</v>
      </c>
      <c r="BK2447">
        <v>31</v>
      </c>
      <c r="BL2447">
        <v>0</v>
      </c>
      <c r="BM2447">
        <v>0</v>
      </c>
      <c r="BN2447">
        <v>0</v>
      </c>
      <c r="BO2447">
        <v>399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</row>
    <row r="2448" spans="1:73">
      <c r="A2448" t="s">
        <v>83</v>
      </c>
      <c r="B2448">
        <v>2023</v>
      </c>
      <c r="C2448" t="s">
        <v>253</v>
      </c>
      <c r="D2448">
        <v>15212</v>
      </c>
      <c r="E2448">
        <v>67433</v>
      </c>
      <c r="F2448">
        <v>9844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298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2276</v>
      </c>
      <c r="S2448">
        <v>743</v>
      </c>
      <c r="T2448">
        <v>0</v>
      </c>
      <c r="U2448">
        <v>104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39</v>
      </c>
      <c r="AK2448">
        <v>0</v>
      </c>
      <c r="AL2448">
        <v>0</v>
      </c>
      <c r="AM2448">
        <v>477</v>
      </c>
      <c r="AN2448">
        <v>0</v>
      </c>
      <c r="AO2448">
        <v>0</v>
      </c>
      <c r="AP2448">
        <v>0</v>
      </c>
      <c r="AQ2448">
        <v>740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223</v>
      </c>
      <c r="AX2448">
        <v>0</v>
      </c>
      <c r="AY2448">
        <v>129</v>
      </c>
      <c r="AZ2448">
        <v>21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89</v>
      </c>
      <c r="BG2448">
        <v>4055</v>
      </c>
      <c r="BH2448">
        <v>235</v>
      </c>
      <c r="BI2448">
        <v>0</v>
      </c>
      <c r="BJ2448">
        <v>0</v>
      </c>
      <c r="BK2448">
        <v>31</v>
      </c>
      <c r="BL2448">
        <v>0</v>
      </c>
      <c r="BM2448">
        <v>0</v>
      </c>
      <c r="BN2448">
        <v>0</v>
      </c>
      <c r="BO2448">
        <v>384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</row>
    <row r="2449" spans="1:73">
      <c r="A2449" t="s">
        <v>83</v>
      </c>
      <c r="B2449">
        <v>2023</v>
      </c>
      <c r="C2449" t="s">
        <v>254</v>
      </c>
      <c r="D2449">
        <v>15116</v>
      </c>
      <c r="E2449">
        <v>67433</v>
      </c>
      <c r="F2449">
        <v>9724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297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2270</v>
      </c>
      <c r="S2449">
        <v>732</v>
      </c>
      <c r="T2449">
        <v>0</v>
      </c>
      <c r="U2449">
        <v>97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41</v>
      </c>
      <c r="AK2449">
        <v>0</v>
      </c>
      <c r="AL2449">
        <v>0</v>
      </c>
      <c r="AM2449">
        <v>460</v>
      </c>
      <c r="AN2449">
        <v>0</v>
      </c>
      <c r="AO2449">
        <v>0</v>
      </c>
      <c r="AP2449">
        <v>0</v>
      </c>
      <c r="AQ2449">
        <v>722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256</v>
      </c>
      <c r="AX2449">
        <v>0</v>
      </c>
      <c r="AY2449">
        <v>134</v>
      </c>
      <c r="AZ2449">
        <v>19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93</v>
      </c>
      <c r="BG2449">
        <v>4016</v>
      </c>
      <c r="BH2449">
        <v>232</v>
      </c>
      <c r="BI2449">
        <v>0</v>
      </c>
      <c r="BJ2449">
        <v>0</v>
      </c>
      <c r="BK2449">
        <v>29</v>
      </c>
      <c r="BL2449">
        <v>0</v>
      </c>
      <c r="BM2449">
        <v>0</v>
      </c>
      <c r="BN2449">
        <v>0</v>
      </c>
      <c r="BO2449">
        <v>326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</row>
    <row r="2450" spans="1:73">
      <c r="A2450" t="s">
        <v>83</v>
      </c>
      <c r="B2450">
        <v>2023</v>
      </c>
      <c r="C2450" t="s">
        <v>255</v>
      </c>
      <c r="D2450">
        <v>15212</v>
      </c>
      <c r="E2450">
        <v>67433</v>
      </c>
      <c r="F2450">
        <v>9815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296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2273</v>
      </c>
      <c r="S2450">
        <v>741</v>
      </c>
      <c r="T2450">
        <v>0</v>
      </c>
      <c r="U2450">
        <v>100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38</v>
      </c>
      <c r="AK2450">
        <v>0</v>
      </c>
      <c r="AL2450">
        <v>0</v>
      </c>
      <c r="AM2450">
        <v>475</v>
      </c>
      <c r="AN2450">
        <v>0</v>
      </c>
      <c r="AO2450">
        <v>0</v>
      </c>
      <c r="AP2450">
        <v>0</v>
      </c>
      <c r="AQ2450">
        <v>742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235</v>
      </c>
      <c r="AX2450">
        <v>0</v>
      </c>
      <c r="AY2450">
        <v>127</v>
      </c>
      <c r="AZ2450">
        <v>22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88</v>
      </c>
      <c r="BG2450">
        <v>4043</v>
      </c>
      <c r="BH2450">
        <v>232</v>
      </c>
      <c r="BI2450">
        <v>0</v>
      </c>
      <c r="BJ2450">
        <v>0</v>
      </c>
      <c r="BK2450">
        <v>31</v>
      </c>
      <c r="BL2450">
        <v>0</v>
      </c>
      <c r="BM2450">
        <v>0</v>
      </c>
      <c r="BN2450">
        <v>0</v>
      </c>
      <c r="BO2450">
        <v>372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</row>
    <row r="2451" spans="1:73">
      <c r="A2451" t="s">
        <v>83</v>
      </c>
      <c r="B2451">
        <v>2023</v>
      </c>
      <c r="C2451" t="s">
        <v>256</v>
      </c>
      <c r="D2451">
        <v>15452</v>
      </c>
      <c r="E2451">
        <v>67433</v>
      </c>
      <c r="F2451">
        <v>10035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296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2292</v>
      </c>
      <c r="S2451">
        <v>743</v>
      </c>
      <c r="T2451">
        <v>0</v>
      </c>
      <c r="U2451">
        <v>103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42</v>
      </c>
      <c r="AK2451">
        <v>0</v>
      </c>
      <c r="AL2451">
        <v>0</v>
      </c>
      <c r="AM2451">
        <v>498</v>
      </c>
      <c r="AN2451">
        <v>0</v>
      </c>
      <c r="AO2451">
        <v>0</v>
      </c>
      <c r="AP2451">
        <v>0</v>
      </c>
      <c r="AQ2451">
        <v>754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194</v>
      </c>
      <c r="AX2451">
        <v>0</v>
      </c>
      <c r="AY2451">
        <v>118</v>
      </c>
      <c r="AZ2451">
        <v>20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93</v>
      </c>
      <c r="BG2451">
        <v>4167</v>
      </c>
      <c r="BH2451">
        <v>245</v>
      </c>
      <c r="BI2451">
        <v>0</v>
      </c>
      <c r="BJ2451">
        <v>0</v>
      </c>
      <c r="BK2451">
        <v>32</v>
      </c>
      <c r="BL2451">
        <v>0</v>
      </c>
      <c r="BM2451">
        <v>0</v>
      </c>
      <c r="BN2451">
        <v>0</v>
      </c>
      <c r="BO2451">
        <v>438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</row>
    <row r="2452" spans="1:73">
      <c r="A2452" t="s">
        <v>83</v>
      </c>
      <c r="B2452">
        <v>2023</v>
      </c>
      <c r="C2452" t="s">
        <v>257</v>
      </c>
      <c r="D2452">
        <v>15339</v>
      </c>
      <c r="E2452">
        <v>67433</v>
      </c>
      <c r="F2452">
        <v>9997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299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2286</v>
      </c>
      <c r="S2452">
        <v>742</v>
      </c>
      <c r="T2452">
        <v>0</v>
      </c>
      <c r="U2452">
        <v>95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42</v>
      </c>
      <c r="AK2452">
        <v>0</v>
      </c>
      <c r="AL2452">
        <v>0</v>
      </c>
      <c r="AM2452">
        <v>489</v>
      </c>
      <c r="AN2452">
        <v>0</v>
      </c>
      <c r="AO2452">
        <v>0</v>
      </c>
      <c r="AP2452">
        <v>0</v>
      </c>
      <c r="AQ2452">
        <v>755</v>
      </c>
      <c r="AR2452">
        <v>0</v>
      </c>
      <c r="AS2452">
        <v>0</v>
      </c>
      <c r="AT2452">
        <v>0</v>
      </c>
      <c r="AU2452">
        <v>0</v>
      </c>
      <c r="AV2452">
        <v>11</v>
      </c>
      <c r="AW2452">
        <v>199</v>
      </c>
      <c r="AX2452">
        <v>0</v>
      </c>
      <c r="AY2452">
        <v>119</v>
      </c>
      <c r="AZ2452">
        <v>20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92</v>
      </c>
      <c r="BG2452">
        <v>4141</v>
      </c>
      <c r="BH2452">
        <v>240</v>
      </c>
      <c r="BI2452">
        <v>0</v>
      </c>
      <c r="BJ2452">
        <v>0</v>
      </c>
      <c r="BK2452">
        <v>31</v>
      </c>
      <c r="BL2452">
        <v>0</v>
      </c>
      <c r="BM2452">
        <v>0</v>
      </c>
      <c r="BN2452">
        <v>0</v>
      </c>
      <c r="BO2452">
        <v>436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</row>
    <row r="2453" spans="1:73">
      <c r="A2453" t="s">
        <v>83</v>
      </c>
      <c r="B2453">
        <v>2023</v>
      </c>
      <c r="C2453" t="s">
        <v>258</v>
      </c>
      <c r="D2453">
        <v>15339</v>
      </c>
      <c r="E2453">
        <v>67433</v>
      </c>
      <c r="F2453">
        <v>9944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298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2292</v>
      </c>
      <c r="S2453">
        <v>746</v>
      </c>
      <c r="T2453">
        <v>0</v>
      </c>
      <c r="U2453">
        <v>105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42</v>
      </c>
      <c r="AK2453">
        <v>0</v>
      </c>
      <c r="AL2453">
        <v>0</v>
      </c>
      <c r="AM2453">
        <v>472</v>
      </c>
      <c r="AN2453">
        <v>0</v>
      </c>
      <c r="AO2453">
        <v>0</v>
      </c>
      <c r="AP2453">
        <v>0</v>
      </c>
      <c r="AQ2453">
        <v>747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206</v>
      </c>
      <c r="AX2453">
        <v>0</v>
      </c>
      <c r="AY2453">
        <v>125</v>
      </c>
      <c r="AZ2453">
        <v>19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89</v>
      </c>
      <c r="BG2453">
        <v>4107</v>
      </c>
      <c r="BH2453">
        <v>243</v>
      </c>
      <c r="BI2453">
        <v>0</v>
      </c>
      <c r="BJ2453">
        <v>0</v>
      </c>
      <c r="BK2453">
        <v>31</v>
      </c>
      <c r="BL2453">
        <v>0</v>
      </c>
      <c r="BM2453">
        <v>0</v>
      </c>
      <c r="BN2453">
        <v>0</v>
      </c>
      <c r="BO2453">
        <v>422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</row>
    <row r="2454" spans="1:73">
      <c r="A2454" t="s">
        <v>83</v>
      </c>
      <c r="B2454">
        <v>2024</v>
      </c>
      <c r="C2454" t="s">
        <v>249</v>
      </c>
      <c r="D2454">
        <v>15603</v>
      </c>
      <c r="E2454">
        <v>67433</v>
      </c>
      <c r="F2454">
        <v>10522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476</v>
      </c>
      <c r="M2454">
        <v>0</v>
      </c>
      <c r="N2454">
        <v>11</v>
      </c>
      <c r="O2454">
        <v>0</v>
      </c>
      <c r="P2454">
        <v>0</v>
      </c>
      <c r="Q2454">
        <v>0</v>
      </c>
      <c r="R2454">
        <v>2350</v>
      </c>
      <c r="S2454">
        <v>716</v>
      </c>
      <c r="T2454">
        <v>0</v>
      </c>
      <c r="U2454">
        <v>93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44</v>
      </c>
      <c r="AK2454">
        <v>0</v>
      </c>
      <c r="AL2454">
        <v>0</v>
      </c>
      <c r="AM2454">
        <v>1322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153</v>
      </c>
      <c r="AX2454">
        <v>0</v>
      </c>
      <c r="AY2454">
        <v>110</v>
      </c>
      <c r="AZ2454">
        <v>17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117</v>
      </c>
      <c r="BG2454">
        <v>4376</v>
      </c>
      <c r="BH2454">
        <v>265</v>
      </c>
      <c r="BI2454">
        <v>0</v>
      </c>
      <c r="BJ2454">
        <v>0</v>
      </c>
      <c r="BK2454">
        <v>48</v>
      </c>
      <c r="BL2454">
        <v>0</v>
      </c>
      <c r="BM2454">
        <v>0</v>
      </c>
      <c r="BN2454">
        <v>0</v>
      </c>
      <c r="BO2454">
        <v>424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</row>
    <row r="2455" spans="1:73">
      <c r="A2455" t="s">
        <v>83</v>
      </c>
      <c r="B2455">
        <v>2024</v>
      </c>
      <c r="C2455" t="s">
        <v>250</v>
      </c>
      <c r="D2455">
        <v>15660</v>
      </c>
      <c r="E2455">
        <v>67433</v>
      </c>
      <c r="F2455">
        <v>10637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500</v>
      </c>
      <c r="M2455">
        <v>0</v>
      </c>
      <c r="N2455">
        <v>11</v>
      </c>
      <c r="O2455">
        <v>0</v>
      </c>
      <c r="P2455">
        <v>0</v>
      </c>
      <c r="Q2455">
        <v>0</v>
      </c>
      <c r="R2455">
        <v>2366</v>
      </c>
      <c r="S2455">
        <v>714</v>
      </c>
      <c r="T2455">
        <v>0</v>
      </c>
      <c r="U2455">
        <v>87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44</v>
      </c>
      <c r="AK2455">
        <v>0</v>
      </c>
      <c r="AL2455">
        <v>0</v>
      </c>
      <c r="AM2455">
        <v>1380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148</v>
      </c>
      <c r="AX2455">
        <v>0</v>
      </c>
      <c r="AY2455">
        <v>107</v>
      </c>
      <c r="AZ2455">
        <v>18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4437</v>
      </c>
      <c r="BH2455">
        <v>239</v>
      </c>
      <c r="BI2455">
        <v>0</v>
      </c>
      <c r="BJ2455">
        <v>0</v>
      </c>
      <c r="BK2455">
        <v>46</v>
      </c>
      <c r="BL2455">
        <v>0</v>
      </c>
      <c r="BM2455">
        <v>0</v>
      </c>
      <c r="BN2455">
        <v>0</v>
      </c>
      <c r="BO2455">
        <v>418</v>
      </c>
      <c r="BP2455">
        <v>0</v>
      </c>
      <c r="BQ2455">
        <v>122</v>
      </c>
      <c r="BR2455">
        <v>0</v>
      </c>
      <c r="BS2455">
        <v>0</v>
      </c>
      <c r="BT2455">
        <v>0</v>
      </c>
      <c r="BU2455">
        <v>0</v>
      </c>
    </row>
    <row r="2456" spans="1:73">
      <c r="A2456" t="s">
        <v>83</v>
      </c>
      <c r="B2456">
        <v>2024</v>
      </c>
      <c r="C2456" t="s">
        <v>248</v>
      </c>
      <c r="D2456">
        <v>15884</v>
      </c>
      <c r="E2456">
        <v>67433</v>
      </c>
      <c r="F2456">
        <v>10705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515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2404</v>
      </c>
      <c r="S2456">
        <v>711</v>
      </c>
      <c r="T2456">
        <v>0</v>
      </c>
      <c r="U2456">
        <v>82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44</v>
      </c>
      <c r="AK2456">
        <v>0</v>
      </c>
      <c r="AL2456">
        <v>0</v>
      </c>
      <c r="AM2456">
        <v>1413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143</v>
      </c>
      <c r="AX2456">
        <v>0</v>
      </c>
      <c r="AY2456">
        <v>103</v>
      </c>
      <c r="AZ2456">
        <v>18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4471</v>
      </c>
      <c r="BH2456">
        <v>221</v>
      </c>
      <c r="BI2456">
        <v>0</v>
      </c>
      <c r="BJ2456">
        <v>0</v>
      </c>
      <c r="BK2456">
        <v>43</v>
      </c>
      <c r="BL2456">
        <v>0</v>
      </c>
      <c r="BM2456">
        <v>0</v>
      </c>
      <c r="BN2456">
        <v>0</v>
      </c>
      <c r="BO2456">
        <v>414</v>
      </c>
      <c r="BP2456">
        <v>0</v>
      </c>
      <c r="BQ2456">
        <v>123</v>
      </c>
      <c r="BR2456">
        <v>0</v>
      </c>
      <c r="BS2456">
        <v>0</v>
      </c>
      <c r="BT2456">
        <v>0</v>
      </c>
      <c r="BU2456">
        <v>0</v>
      </c>
    </row>
    <row r="2457" spans="1:73">
      <c r="A2457" t="s">
        <v>83</v>
      </c>
      <c r="B2457">
        <v>2024</v>
      </c>
      <c r="C2457" t="s">
        <v>3</v>
      </c>
      <c r="D2457">
        <v>15541</v>
      </c>
      <c r="E2457">
        <v>67433</v>
      </c>
      <c r="F2457">
        <v>10461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434</v>
      </c>
      <c r="M2457">
        <v>0</v>
      </c>
      <c r="N2457">
        <v>11</v>
      </c>
      <c r="O2457">
        <v>0</v>
      </c>
      <c r="P2457">
        <v>0</v>
      </c>
      <c r="Q2457">
        <v>0</v>
      </c>
      <c r="R2457">
        <v>2361</v>
      </c>
      <c r="S2457">
        <v>730</v>
      </c>
      <c r="T2457">
        <v>0</v>
      </c>
      <c r="U2457">
        <v>104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42</v>
      </c>
      <c r="AK2457">
        <v>0</v>
      </c>
      <c r="AL2457">
        <v>0</v>
      </c>
      <c r="AM2457">
        <v>1278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11</v>
      </c>
      <c r="AW2457">
        <v>157</v>
      </c>
      <c r="AX2457">
        <v>0</v>
      </c>
      <c r="AY2457">
        <v>112</v>
      </c>
      <c r="AZ2457">
        <v>21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116</v>
      </c>
      <c r="BG2457">
        <v>4340</v>
      </c>
      <c r="BH2457">
        <v>267</v>
      </c>
      <c r="BI2457">
        <v>0</v>
      </c>
      <c r="BJ2457">
        <v>0</v>
      </c>
      <c r="BK2457">
        <v>51</v>
      </c>
      <c r="BL2457">
        <v>0</v>
      </c>
      <c r="BM2457">
        <v>0</v>
      </c>
      <c r="BN2457">
        <v>0</v>
      </c>
      <c r="BO2457">
        <v>426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</row>
    <row r="2458" spans="1:73">
      <c r="A2458" t="s">
        <v>83</v>
      </c>
      <c r="B2458">
        <v>2024</v>
      </c>
      <c r="C2458" t="s">
        <v>251</v>
      </c>
      <c r="D2458">
        <v>15537</v>
      </c>
      <c r="E2458">
        <v>67433</v>
      </c>
      <c r="F2458">
        <v>10368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422</v>
      </c>
      <c r="M2458">
        <v>0</v>
      </c>
      <c r="N2458">
        <v>11</v>
      </c>
      <c r="O2458">
        <v>0</v>
      </c>
      <c r="P2458">
        <v>0</v>
      </c>
      <c r="Q2458">
        <v>0</v>
      </c>
      <c r="R2458">
        <v>2334</v>
      </c>
      <c r="S2458">
        <v>738</v>
      </c>
      <c r="T2458">
        <v>0</v>
      </c>
      <c r="U2458">
        <v>102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41</v>
      </c>
      <c r="AK2458">
        <v>0</v>
      </c>
      <c r="AL2458">
        <v>0</v>
      </c>
      <c r="AM2458">
        <v>1256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161</v>
      </c>
      <c r="AX2458">
        <v>0</v>
      </c>
      <c r="AY2458">
        <v>113</v>
      </c>
      <c r="AZ2458">
        <v>21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115</v>
      </c>
      <c r="BG2458">
        <v>4309</v>
      </c>
      <c r="BH2458">
        <v>259</v>
      </c>
      <c r="BI2458">
        <v>0</v>
      </c>
      <c r="BJ2458">
        <v>0</v>
      </c>
      <c r="BK2458">
        <v>52</v>
      </c>
      <c r="BL2458">
        <v>0</v>
      </c>
      <c r="BM2458">
        <v>0</v>
      </c>
      <c r="BN2458">
        <v>0</v>
      </c>
      <c r="BO2458">
        <v>434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</row>
    <row r="2459" spans="1:73">
      <c r="A2459" t="s">
        <v>83</v>
      </c>
      <c r="B2459">
        <v>2024</v>
      </c>
      <c r="C2459" t="s">
        <v>252</v>
      </c>
      <c r="D2459">
        <v>15660</v>
      </c>
      <c r="E2459">
        <v>67433</v>
      </c>
      <c r="F2459">
        <v>10594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494</v>
      </c>
      <c r="M2459">
        <v>0</v>
      </c>
      <c r="N2459">
        <v>11</v>
      </c>
      <c r="O2459">
        <v>0</v>
      </c>
      <c r="P2459">
        <v>0</v>
      </c>
      <c r="Q2459">
        <v>0</v>
      </c>
      <c r="R2459">
        <v>2369</v>
      </c>
      <c r="S2459">
        <v>711</v>
      </c>
      <c r="T2459">
        <v>0</v>
      </c>
      <c r="U2459">
        <v>88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44</v>
      </c>
      <c r="AK2459">
        <v>0</v>
      </c>
      <c r="AL2459">
        <v>0</v>
      </c>
      <c r="AM2459">
        <v>1353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155</v>
      </c>
      <c r="AX2459">
        <v>0</v>
      </c>
      <c r="AY2459">
        <v>109</v>
      </c>
      <c r="AZ2459">
        <v>18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122</v>
      </c>
      <c r="BG2459">
        <v>4406</v>
      </c>
      <c r="BH2459">
        <v>245</v>
      </c>
      <c r="BI2459">
        <v>0</v>
      </c>
      <c r="BJ2459">
        <v>0</v>
      </c>
      <c r="BK2459">
        <v>47</v>
      </c>
      <c r="BL2459">
        <v>0</v>
      </c>
      <c r="BM2459">
        <v>0</v>
      </c>
      <c r="BN2459">
        <v>0</v>
      </c>
      <c r="BO2459">
        <v>422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</row>
    <row r="2460" spans="1:73">
      <c r="A2460" t="s">
        <v>83</v>
      </c>
      <c r="B2460">
        <v>2024</v>
      </c>
      <c r="C2460" t="s">
        <v>253</v>
      </c>
      <c r="D2460">
        <v>15660</v>
      </c>
      <c r="E2460">
        <v>67433</v>
      </c>
      <c r="F2460">
        <v>10581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490</v>
      </c>
      <c r="M2460">
        <v>0</v>
      </c>
      <c r="N2460">
        <v>11</v>
      </c>
      <c r="O2460">
        <v>0</v>
      </c>
      <c r="P2460">
        <v>0</v>
      </c>
      <c r="Q2460">
        <v>0</v>
      </c>
      <c r="R2460">
        <v>2358</v>
      </c>
      <c r="S2460">
        <v>709</v>
      </c>
      <c r="T2460">
        <v>0</v>
      </c>
      <c r="U2460">
        <v>94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44</v>
      </c>
      <c r="AK2460">
        <v>0</v>
      </c>
      <c r="AL2460">
        <v>0</v>
      </c>
      <c r="AM2460">
        <v>1353</v>
      </c>
      <c r="AN2460">
        <v>11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155</v>
      </c>
      <c r="AX2460">
        <v>0</v>
      </c>
      <c r="AY2460">
        <v>113</v>
      </c>
      <c r="AZ2460">
        <v>17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120</v>
      </c>
      <c r="BG2460">
        <v>4390</v>
      </c>
      <c r="BH2460">
        <v>253</v>
      </c>
      <c r="BI2460">
        <v>0</v>
      </c>
      <c r="BJ2460">
        <v>0</v>
      </c>
      <c r="BK2460">
        <v>47</v>
      </c>
      <c r="BL2460">
        <v>0</v>
      </c>
      <c r="BM2460">
        <v>0</v>
      </c>
      <c r="BN2460">
        <v>0</v>
      </c>
      <c r="BO2460">
        <v>416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</row>
    <row r="2461" spans="1:73">
      <c r="A2461" t="s">
        <v>83</v>
      </c>
      <c r="B2461">
        <v>2024</v>
      </c>
      <c r="C2461" t="s">
        <v>254</v>
      </c>
      <c r="D2461">
        <v>15570</v>
      </c>
      <c r="E2461">
        <v>67433</v>
      </c>
      <c r="F2461">
        <v>10479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448</v>
      </c>
      <c r="M2461">
        <v>0</v>
      </c>
      <c r="N2461">
        <v>11</v>
      </c>
      <c r="O2461">
        <v>0</v>
      </c>
      <c r="P2461">
        <v>0</v>
      </c>
      <c r="Q2461">
        <v>0</v>
      </c>
      <c r="R2461">
        <v>2349</v>
      </c>
      <c r="S2461">
        <v>718</v>
      </c>
      <c r="T2461">
        <v>0</v>
      </c>
      <c r="U2461">
        <v>100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42</v>
      </c>
      <c r="AK2461">
        <v>0</v>
      </c>
      <c r="AL2461">
        <v>0</v>
      </c>
      <c r="AM2461">
        <v>1306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158</v>
      </c>
      <c r="AX2461">
        <v>0</v>
      </c>
      <c r="AY2461">
        <v>110</v>
      </c>
      <c r="AZ2461">
        <v>20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117</v>
      </c>
      <c r="BG2461">
        <v>4356</v>
      </c>
      <c r="BH2461">
        <v>267</v>
      </c>
      <c r="BI2461">
        <v>0</v>
      </c>
      <c r="BJ2461">
        <v>0</v>
      </c>
      <c r="BK2461">
        <v>49</v>
      </c>
      <c r="BL2461">
        <v>0</v>
      </c>
      <c r="BM2461">
        <v>0</v>
      </c>
      <c r="BN2461">
        <v>0</v>
      </c>
      <c r="BO2461">
        <v>428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</row>
    <row r="2462" spans="1:73">
      <c r="A2462" t="s">
        <v>83</v>
      </c>
      <c r="B2462">
        <v>2024</v>
      </c>
      <c r="C2462" t="s">
        <v>255</v>
      </c>
      <c r="D2462">
        <v>15638</v>
      </c>
      <c r="E2462">
        <v>67433</v>
      </c>
      <c r="F2462">
        <v>10565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482</v>
      </c>
      <c r="M2462">
        <v>0</v>
      </c>
      <c r="N2462">
        <v>11</v>
      </c>
      <c r="O2462">
        <v>0</v>
      </c>
      <c r="P2462">
        <v>0</v>
      </c>
      <c r="Q2462">
        <v>0</v>
      </c>
      <c r="R2462">
        <v>2361</v>
      </c>
      <c r="S2462">
        <v>708</v>
      </c>
      <c r="T2462">
        <v>0</v>
      </c>
      <c r="U2462">
        <v>90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44</v>
      </c>
      <c r="AK2462">
        <v>0</v>
      </c>
      <c r="AL2462">
        <v>0</v>
      </c>
      <c r="AM2462">
        <v>1357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149</v>
      </c>
      <c r="AX2462">
        <v>0</v>
      </c>
      <c r="AY2462">
        <v>111</v>
      </c>
      <c r="AZ2462">
        <v>18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119</v>
      </c>
      <c r="BG2462">
        <v>4391</v>
      </c>
      <c r="BH2462">
        <v>258</v>
      </c>
      <c r="BI2462">
        <v>0</v>
      </c>
      <c r="BJ2462">
        <v>0</v>
      </c>
      <c r="BK2462">
        <v>48</v>
      </c>
      <c r="BL2462">
        <v>0</v>
      </c>
      <c r="BM2462">
        <v>0</v>
      </c>
      <c r="BN2462">
        <v>0</v>
      </c>
      <c r="BO2462">
        <v>418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</row>
    <row r="2463" spans="1:73">
      <c r="A2463" t="s">
        <v>83</v>
      </c>
      <c r="B2463">
        <v>2024</v>
      </c>
      <c r="C2463" t="s">
        <v>256</v>
      </c>
      <c r="D2463">
        <v>15801</v>
      </c>
      <c r="E2463">
        <v>67433</v>
      </c>
      <c r="F2463">
        <v>10704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508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2394</v>
      </c>
      <c r="S2463">
        <v>712</v>
      </c>
      <c r="T2463">
        <v>0</v>
      </c>
      <c r="U2463">
        <v>83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46</v>
      </c>
      <c r="AK2463">
        <v>0</v>
      </c>
      <c r="AL2463">
        <v>0</v>
      </c>
      <c r="AM2463">
        <v>1430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146</v>
      </c>
      <c r="AX2463">
        <v>0</v>
      </c>
      <c r="AY2463">
        <v>104</v>
      </c>
      <c r="AZ2463">
        <v>18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4454</v>
      </c>
      <c r="BH2463">
        <v>227</v>
      </c>
      <c r="BI2463">
        <v>0</v>
      </c>
      <c r="BJ2463">
        <v>0</v>
      </c>
      <c r="BK2463">
        <v>45</v>
      </c>
      <c r="BL2463">
        <v>0</v>
      </c>
      <c r="BM2463">
        <v>0</v>
      </c>
      <c r="BN2463">
        <v>0</v>
      </c>
      <c r="BO2463">
        <v>414</v>
      </c>
      <c r="BP2463">
        <v>0</v>
      </c>
      <c r="BQ2463">
        <v>123</v>
      </c>
      <c r="BR2463">
        <v>0</v>
      </c>
      <c r="BS2463">
        <v>0</v>
      </c>
      <c r="BT2463">
        <v>0</v>
      </c>
      <c r="BU2463">
        <v>0</v>
      </c>
    </row>
    <row r="2464" spans="1:73">
      <c r="A2464" t="s">
        <v>83</v>
      </c>
      <c r="B2464">
        <v>2024</v>
      </c>
      <c r="C2464" t="s">
        <v>257</v>
      </c>
      <c r="D2464">
        <v>15801</v>
      </c>
      <c r="E2464">
        <v>67433</v>
      </c>
      <c r="F2464">
        <v>10675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510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2377</v>
      </c>
      <c r="S2464">
        <v>713</v>
      </c>
      <c r="T2464">
        <v>0</v>
      </c>
      <c r="U2464">
        <v>87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45</v>
      </c>
      <c r="AK2464">
        <v>0</v>
      </c>
      <c r="AL2464">
        <v>0</v>
      </c>
      <c r="AM2464">
        <v>1404</v>
      </c>
      <c r="AN2464">
        <v>20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143</v>
      </c>
      <c r="AX2464">
        <v>0</v>
      </c>
      <c r="AY2464">
        <v>104</v>
      </c>
      <c r="AZ2464">
        <v>18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4448</v>
      </c>
      <c r="BH2464">
        <v>231</v>
      </c>
      <c r="BI2464">
        <v>0</v>
      </c>
      <c r="BJ2464">
        <v>0</v>
      </c>
      <c r="BK2464">
        <v>46</v>
      </c>
      <c r="BL2464">
        <v>0</v>
      </c>
      <c r="BM2464">
        <v>0</v>
      </c>
      <c r="BN2464">
        <v>0</v>
      </c>
      <c r="BO2464">
        <v>405</v>
      </c>
      <c r="BP2464">
        <v>0</v>
      </c>
      <c r="BQ2464">
        <v>124</v>
      </c>
      <c r="BR2464">
        <v>0</v>
      </c>
      <c r="BS2464">
        <v>0</v>
      </c>
      <c r="BT2464">
        <v>0</v>
      </c>
      <c r="BU2464">
        <v>0</v>
      </c>
    </row>
    <row r="2465" spans="1:73">
      <c r="A2465" t="s">
        <v>83</v>
      </c>
      <c r="B2465">
        <v>2024</v>
      </c>
      <c r="C2465" t="s">
        <v>258</v>
      </c>
      <c r="D2465">
        <v>15660</v>
      </c>
      <c r="E2465">
        <v>67433</v>
      </c>
      <c r="F2465">
        <v>10661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501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2380</v>
      </c>
      <c r="S2465">
        <v>716</v>
      </c>
      <c r="T2465">
        <v>0</v>
      </c>
      <c r="U2465">
        <v>87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43</v>
      </c>
      <c r="AK2465">
        <v>0</v>
      </c>
      <c r="AL2465">
        <v>0</v>
      </c>
      <c r="AM2465">
        <v>1394</v>
      </c>
      <c r="AN2465">
        <v>15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141</v>
      </c>
      <c r="AX2465">
        <v>0</v>
      </c>
      <c r="AY2465">
        <v>106</v>
      </c>
      <c r="AZ2465">
        <v>18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4445</v>
      </c>
      <c r="BH2465">
        <v>240</v>
      </c>
      <c r="BI2465">
        <v>0</v>
      </c>
      <c r="BJ2465">
        <v>0</v>
      </c>
      <c r="BK2465">
        <v>44</v>
      </c>
      <c r="BL2465">
        <v>0</v>
      </c>
      <c r="BM2465">
        <v>0</v>
      </c>
      <c r="BN2465">
        <v>0</v>
      </c>
      <c r="BO2465">
        <v>409</v>
      </c>
      <c r="BP2465">
        <v>0</v>
      </c>
      <c r="BQ2465">
        <v>122</v>
      </c>
      <c r="BR2465">
        <v>0</v>
      </c>
      <c r="BS2465">
        <v>0</v>
      </c>
      <c r="BT2465">
        <v>0</v>
      </c>
      <c r="BU2465">
        <v>0</v>
      </c>
    </row>
    <row r="2466" spans="1:73">
      <c r="A2466" t="s">
        <v>83</v>
      </c>
      <c r="B2466">
        <v>2025</v>
      </c>
      <c r="C2466" t="s">
        <v>249</v>
      </c>
      <c r="D2466">
        <v>15934</v>
      </c>
      <c r="E2466">
        <v>67433</v>
      </c>
      <c r="F2466">
        <v>10998</v>
      </c>
      <c r="G2466">
        <v>0</v>
      </c>
      <c r="H2466">
        <v>0</v>
      </c>
      <c r="I2466">
        <v>0</v>
      </c>
      <c r="J2466">
        <v>0</v>
      </c>
      <c r="K2466">
        <v>35</v>
      </c>
      <c r="L2466">
        <v>467</v>
      </c>
      <c r="M2466">
        <v>0</v>
      </c>
      <c r="N2466">
        <v>27</v>
      </c>
      <c r="O2466">
        <v>0</v>
      </c>
      <c r="P2466">
        <v>0</v>
      </c>
      <c r="Q2466">
        <v>0</v>
      </c>
      <c r="R2466">
        <v>2503</v>
      </c>
      <c r="S2466">
        <v>883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78</v>
      </c>
      <c r="AK2466">
        <v>0</v>
      </c>
      <c r="AL2466">
        <v>0</v>
      </c>
      <c r="AM2466">
        <v>1238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12</v>
      </c>
      <c r="AW2466">
        <v>132</v>
      </c>
      <c r="AX2466">
        <v>0</v>
      </c>
      <c r="AY2466">
        <v>78</v>
      </c>
      <c r="AZ2466">
        <v>17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4481</v>
      </c>
      <c r="BH2466">
        <v>229</v>
      </c>
      <c r="BI2466">
        <v>0</v>
      </c>
      <c r="BJ2466">
        <v>0</v>
      </c>
      <c r="BK2466">
        <v>138</v>
      </c>
      <c r="BL2466">
        <v>0</v>
      </c>
      <c r="BM2466">
        <v>0</v>
      </c>
      <c r="BN2466">
        <v>45</v>
      </c>
      <c r="BO2466">
        <v>459</v>
      </c>
      <c r="BP2466">
        <v>68</v>
      </c>
      <c r="BQ2466">
        <v>108</v>
      </c>
      <c r="BR2466">
        <v>0</v>
      </c>
      <c r="BS2466">
        <v>0</v>
      </c>
      <c r="BT2466">
        <v>0</v>
      </c>
      <c r="BU2466">
        <v>0</v>
      </c>
    </row>
    <row r="2467" spans="1:73">
      <c r="A2467" t="s">
        <v>83</v>
      </c>
      <c r="B2467">
        <v>2025</v>
      </c>
      <c r="C2467" t="s">
        <v>250</v>
      </c>
      <c r="D2467">
        <v>16112</v>
      </c>
      <c r="E2467">
        <v>67433</v>
      </c>
      <c r="F2467">
        <v>11117</v>
      </c>
      <c r="G2467">
        <v>0</v>
      </c>
      <c r="H2467">
        <v>0</v>
      </c>
      <c r="I2467">
        <v>0</v>
      </c>
      <c r="J2467">
        <v>0</v>
      </c>
      <c r="K2467">
        <v>53</v>
      </c>
      <c r="L2467">
        <v>486</v>
      </c>
      <c r="M2467">
        <v>12</v>
      </c>
      <c r="N2467">
        <v>32</v>
      </c>
      <c r="O2467">
        <v>0</v>
      </c>
      <c r="P2467">
        <v>0</v>
      </c>
      <c r="Q2467">
        <v>0</v>
      </c>
      <c r="R2467">
        <v>2541</v>
      </c>
      <c r="S2467">
        <v>882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76</v>
      </c>
      <c r="AK2467">
        <v>0</v>
      </c>
      <c r="AL2467">
        <v>0</v>
      </c>
      <c r="AM2467">
        <v>1246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11</v>
      </c>
      <c r="AW2467">
        <v>122</v>
      </c>
      <c r="AX2467">
        <v>0</v>
      </c>
      <c r="AY2467">
        <v>80</v>
      </c>
      <c r="AZ2467">
        <v>20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4490</v>
      </c>
      <c r="BH2467">
        <v>221</v>
      </c>
      <c r="BI2467">
        <v>0</v>
      </c>
      <c r="BJ2467">
        <v>0</v>
      </c>
      <c r="BK2467">
        <v>126</v>
      </c>
      <c r="BL2467">
        <v>0</v>
      </c>
      <c r="BM2467">
        <v>0</v>
      </c>
      <c r="BN2467">
        <v>45</v>
      </c>
      <c r="BO2467">
        <v>471</v>
      </c>
      <c r="BP2467">
        <v>92</v>
      </c>
      <c r="BQ2467">
        <v>111</v>
      </c>
      <c r="BR2467">
        <v>0</v>
      </c>
      <c r="BS2467">
        <v>0</v>
      </c>
      <c r="BT2467">
        <v>0</v>
      </c>
      <c r="BU2467">
        <v>0</v>
      </c>
    </row>
    <row r="2468" spans="1:73">
      <c r="A2468" t="s">
        <v>83</v>
      </c>
      <c r="B2468">
        <v>2025</v>
      </c>
      <c r="C2468" t="s">
        <v>248</v>
      </c>
      <c r="D2468">
        <v>16166</v>
      </c>
      <c r="E2468">
        <v>67433</v>
      </c>
      <c r="F2468">
        <v>11173</v>
      </c>
      <c r="G2468">
        <v>0</v>
      </c>
      <c r="H2468">
        <v>0</v>
      </c>
      <c r="I2468">
        <v>0</v>
      </c>
      <c r="J2468">
        <v>0</v>
      </c>
      <c r="K2468">
        <v>59</v>
      </c>
      <c r="L2468">
        <v>495</v>
      </c>
      <c r="M2468">
        <v>13</v>
      </c>
      <c r="N2468">
        <v>31</v>
      </c>
      <c r="O2468">
        <v>0</v>
      </c>
      <c r="P2468">
        <v>0</v>
      </c>
      <c r="Q2468">
        <v>0</v>
      </c>
      <c r="R2468">
        <v>2569</v>
      </c>
      <c r="S2468">
        <v>872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80</v>
      </c>
      <c r="AK2468">
        <v>0</v>
      </c>
      <c r="AL2468">
        <v>0</v>
      </c>
      <c r="AM2468">
        <v>1233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12</v>
      </c>
      <c r="AW2468">
        <v>117</v>
      </c>
      <c r="AX2468">
        <v>0</v>
      </c>
      <c r="AY2468">
        <v>77</v>
      </c>
      <c r="AZ2468">
        <v>20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4511</v>
      </c>
      <c r="BH2468">
        <v>219</v>
      </c>
      <c r="BI2468">
        <v>0</v>
      </c>
      <c r="BJ2468">
        <v>0</v>
      </c>
      <c r="BK2468">
        <v>118</v>
      </c>
      <c r="BL2468">
        <v>0</v>
      </c>
      <c r="BM2468">
        <v>0</v>
      </c>
      <c r="BN2468">
        <v>46</v>
      </c>
      <c r="BO2468">
        <v>475</v>
      </c>
      <c r="BP2468">
        <v>118</v>
      </c>
      <c r="BQ2468">
        <v>108</v>
      </c>
      <c r="BR2468">
        <v>0</v>
      </c>
      <c r="BS2468">
        <v>0</v>
      </c>
      <c r="BT2468">
        <v>0</v>
      </c>
      <c r="BU2468">
        <v>0</v>
      </c>
    </row>
    <row r="2469" spans="1:73">
      <c r="A2469" t="s">
        <v>83</v>
      </c>
      <c r="B2469">
        <v>2025</v>
      </c>
      <c r="C2469" t="s">
        <v>3</v>
      </c>
      <c r="D2469">
        <v>15902</v>
      </c>
      <c r="E2469">
        <v>67433</v>
      </c>
      <c r="F2469">
        <v>10962</v>
      </c>
      <c r="G2469">
        <v>0</v>
      </c>
      <c r="H2469">
        <v>0</v>
      </c>
      <c r="I2469">
        <v>0</v>
      </c>
      <c r="J2469">
        <v>0</v>
      </c>
      <c r="K2469">
        <v>29</v>
      </c>
      <c r="L2469">
        <v>460</v>
      </c>
      <c r="M2469">
        <v>0</v>
      </c>
      <c r="N2469">
        <v>25</v>
      </c>
      <c r="O2469">
        <v>0</v>
      </c>
      <c r="P2469">
        <v>0</v>
      </c>
      <c r="Q2469">
        <v>0</v>
      </c>
      <c r="R2469">
        <v>2498</v>
      </c>
      <c r="S2469">
        <v>852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79</v>
      </c>
      <c r="AK2469">
        <v>0</v>
      </c>
      <c r="AL2469">
        <v>0</v>
      </c>
      <c r="AM2469">
        <v>1310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127</v>
      </c>
      <c r="AX2469">
        <v>0</v>
      </c>
      <c r="AY2469">
        <v>84</v>
      </c>
      <c r="AZ2469">
        <v>19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4459</v>
      </c>
      <c r="BH2469">
        <v>223</v>
      </c>
      <c r="BI2469">
        <v>0</v>
      </c>
      <c r="BJ2469">
        <v>0</v>
      </c>
      <c r="BK2469">
        <v>142</v>
      </c>
      <c r="BL2469">
        <v>0</v>
      </c>
      <c r="BM2469">
        <v>0</v>
      </c>
      <c r="BN2469">
        <v>41</v>
      </c>
      <c r="BO2469">
        <v>447</v>
      </c>
      <c r="BP2469">
        <v>52</v>
      </c>
      <c r="BQ2469">
        <v>115</v>
      </c>
      <c r="BR2469">
        <v>0</v>
      </c>
      <c r="BS2469">
        <v>0</v>
      </c>
      <c r="BT2469">
        <v>0</v>
      </c>
      <c r="BU2469">
        <v>0</v>
      </c>
    </row>
    <row r="2470" spans="1:73">
      <c r="A2470" t="s">
        <v>83</v>
      </c>
      <c r="B2470">
        <v>2025</v>
      </c>
      <c r="C2470" t="s">
        <v>251</v>
      </c>
      <c r="D2470">
        <v>15902</v>
      </c>
      <c r="E2470">
        <v>67433</v>
      </c>
      <c r="F2470">
        <v>10889</v>
      </c>
      <c r="G2470">
        <v>0</v>
      </c>
      <c r="H2470">
        <v>0</v>
      </c>
      <c r="I2470">
        <v>0</v>
      </c>
      <c r="J2470">
        <v>0</v>
      </c>
      <c r="K2470">
        <v>28</v>
      </c>
      <c r="L2470">
        <v>458</v>
      </c>
      <c r="M2470">
        <v>0</v>
      </c>
      <c r="N2470">
        <v>25</v>
      </c>
      <c r="O2470">
        <v>0</v>
      </c>
      <c r="P2470">
        <v>0</v>
      </c>
      <c r="Q2470">
        <v>0</v>
      </c>
      <c r="R2470">
        <v>2485</v>
      </c>
      <c r="S2470">
        <v>842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70</v>
      </c>
      <c r="AK2470">
        <v>0</v>
      </c>
      <c r="AL2470">
        <v>0</v>
      </c>
      <c r="AM2470">
        <v>1307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126</v>
      </c>
      <c r="AX2470">
        <v>0</v>
      </c>
      <c r="AY2470">
        <v>91</v>
      </c>
      <c r="AZ2470">
        <v>18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4426</v>
      </c>
      <c r="BH2470">
        <v>224</v>
      </c>
      <c r="BI2470">
        <v>0</v>
      </c>
      <c r="BJ2470">
        <v>0</v>
      </c>
      <c r="BK2470">
        <v>140</v>
      </c>
      <c r="BL2470">
        <v>0</v>
      </c>
      <c r="BM2470">
        <v>0</v>
      </c>
      <c r="BN2470">
        <v>34</v>
      </c>
      <c r="BO2470">
        <v>455</v>
      </c>
      <c r="BP2470">
        <v>42</v>
      </c>
      <c r="BQ2470">
        <v>118</v>
      </c>
      <c r="BR2470">
        <v>0</v>
      </c>
      <c r="BS2470">
        <v>0</v>
      </c>
      <c r="BT2470">
        <v>0</v>
      </c>
      <c r="BU2470">
        <v>0</v>
      </c>
    </row>
    <row r="2471" spans="1:73">
      <c r="A2471" t="s">
        <v>83</v>
      </c>
      <c r="B2471">
        <v>2025</v>
      </c>
      <c r="C2471" t="s">
        <v>252</v>
      </c>
      <c r="D2471">
        <v>16072</v>
      </c>
      <c r="E2471">
        <v>67433</v>
      </c>
      <c r="F2471">
        <v>11075</v>
      </c>
      <c r="G2471">
        <v>0</v>
      </c>
      <c r="H2471">
        <v>0</v>
      </c>
      <c r="I2471">
        <v>0</v>
      </c>
      <c r="J2471">
        <v>0</v>
      </c>
      <c r="K2471">
        <v>46</v>
      </c>
      <c r="L2471">
        <v>486</v>
      </c>
      <c r="M2471">
        <v>0</v>
      </c>
      <c r="N2471">
        <v>32</v>
      </c>
      <c r="O2471">
        <v>0</v>
      </c>
      <c r="P2471">
        <v>0</v>
      </c>
      <c r="Q2471">
        <v>0</v>
      </c>
      <c r="R2471">
        <v>2533</v>
      </c>
      <c r="S2471">
        <v>883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77</v>
      </c>
      <c r="AK2471">
        <v>0</v>
      </c>
      <c r="AL2471">
        <v>0</v>
      </c>
      <c r="AM2471">
        <v>1238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12</v>
      </c>
      <c r="AW2471">
        <v>122</v>
      </c>
      <c r="AX2471">
        <v>0</v>
      </c>
      <c r="AY2471">
        <v>79</v>
      </c>
      <c r="AZ2471">
        <v>19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4493</v>
      </c>
      <c r="BH2471">
        <v>222</v>
      </c>
      <c r="BI2471">
        <v>0</v>
      </c>
      <c r="BJ2471">
        <v>0</v>
      </c>
      <c r="BK2471">
        <v>127</v>
      </c>
      <c r="BL2471">
        <v>0</v>
      </c>
      <c r="BM2471">
        <v>0</v>
      </c>
      <c r="BN2471">
        <v>46</v>
      </c>
      <c r="BO2471">
        <v>465</v>
      </c>
      <c r="BP2471">
        <v>84</v>
      </c>
      <c r="BQ2471">
        <v>111</v>
      </c>
      <c r="BR2471">
        <v>0</v>
      </c>
      <c r="BS2471">
        <v>0</v>
      </c>
      <c r="BT2471">
        <v>0</v>
      </c>
      <c r="BU2471">
        <v>0</v>
      </c>
    </row>
    <row r="2472" spans="1:73">
      <c r="A2472" t="s">
        <v>83</v>
      </c>
      <c r="B2472">
        <v>2025</v>
      </c>
      <c r="C2472" t="s">
        <v>253</v>
      </c>
      <c r="D2472">
        <v>15934</v>
      </c>
      <c r="E2472">
        <v>67433</v>
      </c>
      <c r="F2472">
        <v>11048</v>
      </c>
      <c r="G2472">
        <v>0</v>
      </c>
      <c r="H2472">
        <v>0</v>
      </c>
      <c r="I2472">
        <v>0</v>
      </c>
      <c r="J2472">
        <v>0</v>
      </c>
      <c r="K2472">
        <v>43</v>
      </c>
      <c r="L2472">
        <v>489</v>
      </c>
      <c r="M2472">
        <v>0</v>
      </c>
      <c r="N2472">
        <v>32</v>
      </c>
      <c r="O2472">
        <v>0</v>
      </c>
      <c r="P2472">
        <v>0</v>
      </c>
      <c r="Q2472">
        <v>0</v>
      </c>
      <c r="R2472">
        <v>2524</v>
      </c>
      <c r="S2472">
        <v>874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74</v>
      </c>
      <c r="AK2472">
        <v>0</v>
      </c>
      <c r="AL2472">
        <v>0</v>
      </c>
      <c r="AM2472">
        <v>1240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12</v>
      </c>
      <c r="AW2472">
        <v>122</v>
      </c>
      <c r="AX2472">
        <v>0</v>
      </c>
      <c r="AY2472">
        <v>78</v>
      </c>
      <c r="AZ2472">
        <v>21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4494</v>
      </c>
      <c r="BH2472">
        <v>220</v>
      </c>
      <c r="BI2472">
        <v>0</v>
      </c>
      <c r="BJ2472">
        <v>0</v>
      </c>
      <c r="BK2472">
        <v>131</v>
      </c>
      <c r="BL2472">
        <v>0</v>
      </c>
      <c r="BM2472">
        <v>0</v>
      </c>
      <c r="BN2472">
        <v>45</v>
      </c>
      <c r="BO2472">
        <v>452</v>
      </c>
      <c r="BP2472">
        <v>86</v>
      </c>
      <c r="BQ2472">
        <v>111</v>
      </c>
      <c r="BR2472">
        <v>0</v>
      </c>
      <c r="BS2472">
        <v>0</v>
      </c>
      <c r="BT2472">
        <v>0</v>
      </c>
      <c r="BU2472">
        <v>0</v>
      </c>
    </row>
    <row r="2473" spans="1:73">
      <c r="A2473" t="s">
        <v>83</v>
      </c>
      <c r="B2473">
        <v>2025</v>
      </c>
      <c r="C2473" t="s">
        <v>254</v>
      </c>
      <c r="D2473">
        <v>15934</v>
      </c>
      <c r="E2473">
        <v>67433</v>
      </c>
      <c r="F2473">
        <v>10996</v>
      </c>
      <c r="G2473">
        <v>0</v>
      </c>
      <c r="H2473">
        <v>0</v>
      </c>
      <c r="I2473">
        <v>0</v>
      </c>
      <c r="J2473">
        <v>0</v>
      </c>
      <c r="K2473">
        <v>34</v>
      </c>
      <c r="L2473">
        <v>468</v>
      </c>
      <c r="M2473">
        <v>0</v>
      </c>
      <c r="N2473">
        <v>24</v>
      </c>
      <c r="O2473">
        <v>0</v>
      </c>
      <c r="P2473">
        <v>0</v>
      </c>
      <c r="Q2473">
        <v>0</v>
      </c>
      <c r="R2473">
        <v>2500</v>
      </c>
      <c r="S2473">
        <v>870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80</v>
      </c>
      <c r="AK2473">
        <v>0</v>
      </c>
      <c r="AL2473">
        <v>0</v>
      </c>
      <c r="AM2473">
        <v>1264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13</v>
      </c>
      <c r="AW2473">
        <v>135</v>
      </c>
      <c r="AX2473">
        <v>0</v>
      </c>
      <c r="AY2473">
        <v>79</v>
      </c>
      <c r="AZ2473">
        <v>18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4472</v>
      </c>
      <c r="BH2473">
        <v>236</v>
      </c>
      <c r="BI2473">
        <v>0</v>
      </c>
      <c r="BJ2473">
        <v>0</v>
      </c>
      <c r="BK2473">
        <v>144</v>
      </c>
      <c r="BL2473">
        <v>0</v>
      </c>
      <c r="BM2473">
        <v>0</v>
      </c>
      <c r="BN2473">
        <v>43</v>
      </c>
      <c r="BO2473">
        <v>447</v>
      </c>
      <c r="BP2473">
        <v>61</v>
      </c>
      <c r="BQ2473">
        <v>108</v>
      </c>
      <c r="BR2473">
        <v>0</v>
      </c>
      <c r="BS2473">
        <v>0</v>
      </c>
      <c r="BT2473">
        <v>0</v>
      </c>
      <c r="BU2473">
        <v>0</v>
      </c>
    </row>
    <row r="2474" spans="1:73">
      <c r="A2474" t="s">
        <v>83</v>
      </c>
      <c r="B2474">
        <v>2025</v>
      </c>
      <c r="C2474" t="s">
        <v>255</v>
      </c>
      <c r="D2474">
        <v>15934</v>
      </c>
      <c r="E2474">
        <v>67433</v>
      </c>
      <c r="F2474">
        <v>10998</v>
      </c>
      <c r="G2474">
        <v>0</v>
      </c>
      <c r="H2474">
        <v>0</v>
      </c>
      <c r="I2474">
        <v>0</v>
      </c>
      <c r="J2474">
        <v>0</v>
      </c>
      <c r="K2474">
        <v>36</v>
      </c>
      <c r="L2474">
        <v>481</v>
      </c>
      <c r="M2474">
        <v>0</v>
      </c>
      <c r="N2474">
        <v>31</v>
      </c>
      <c r="O2474">
        <v>0</v>
      </c>
      <c r="P2474">
        <v>0</v>
      </c>
      <c r="Q2474">
        <v>0</v>
      </c>
      <c r="R2474">
        <v>2512</v>
      </c>
      <c r="S2474">
        <v>877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73</v>
      </c>
      <c r="AK2474">
        <v>0</v>
      </c>
      <c r="AL2474">
        <v>0</v>
      </c>
      <c r="AM2474">
        <v>1237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13</v>
      </c>
      <c r="AW2474">
        <v>122</v>
      </c>
      <c r="AX2474">
        <v>0</v>
      </c>
      <c r="AY2474">
        <v>78</v>
      </c>
      <c r="AZ2474">
        <v>19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4485</v>
      </c>
      <c r="BH2474">
        <v>225</v>
      </c>
      <c r="BI2474">
        <v>0</v>
      </c>
      <c r="BJ2474">
        <v>0</v>
      </c>
      <c r="BK2474">
        <v>137</v>
      </c>
      <c r="BL2474">
        <v>0</v>
      </c>
      <c r="BM2474">
        <v>0</v>
      </c>
      <c r="BN2474">
        <v>45</v>
      </c>
      <c r="BO2474">
        <v>444</v>
      </c>
      <c r="BP2474">
        <v>74</v>
      </c>
      <c r="BQ2474">
        <v>109</v>
      </c>
      <c r="BR2474">
        <v>0</v>
      </c>
      <c r="BS2474">
        <v>0</v>
      </c>
      <c r="BT2474">
        <v>0</v>
      </c>
      <c r="BU2474">
        <v>0</v>
      </c>
    </row>
    <row r="2475" spans="1:73">
      <c r="A2475" t="s">
        <v>83</v>
      </c>
      <c r="B2475">
        <v>2025</v>
      </c>
      <c r="C2475" t="s">
        <v>256</v>
      </c>
      <c r="D2475">
        <v>16166</v>
      </c>
      <c r="E2475">
        <v>67433</v>
      </c>
      <c r="F2475">
        <v>11177</v>
      </c>
      <c r="G2475">
        <v>0</v>
      </c>
      <c r="H2475">
        <v>0</v>
      </c>
      <c r="I2475">
        <v>0</v>
      </c>
      <c r="J2475">
        <v>0</v>
      </c>
      <c r="K2475">
        <v>58</v>
      </c>
      <c r="L2475">
        <v>498</v>
      </c>
      <c r="M2475">
        <v>12</v>
      </c>
      <c r="N2475">
        <v>33</v>
      </c>
      <c r="O2475">
        <v>0</v>
      </c>
      <c r="P2475">
        <v>0</v>
      </c>
      <c r="Q2475">
        <v>0</v>
      </c>
      <c r="R2475">
        <v>2555</v>
      </c>
      <c r="S2475">
        <v>882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81</v>
      </c>
      <c r="AK2475">
        <v>0</v>
      </c>
      <c r="AL2475">
        <v>0</v>
      </c>
      <c r="AM2475">
        <v>1238</v>
      </c>
      <c r="AN2475">
        <v>13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12</v>
      </c>
      <c r="AW2475">
        <v>118</v>
      </c>
      <c r="AX2475">
        <v>0</v>
      </c>
      <c r="AY2475">
        <v>78</v>
      </c>
      <c r="AZ2475">
        <v>21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4503</v>
      </c>
      <c r="BH2475">
        <v>218</v>
      </c>
      <c r="BI2475">
        <v>0</v>
      </c>
      <c r="BJ2475">
        <v>0</v>
      </c>
      <c r="BK2475">
        <v>121</v>
      </c>
      <c r="BL2475">
        <v>0</v>
      </c>
      <c r="BM2475">
        <v>0</v>
      </c>
      <c r="BN2475">
        <v>45</v>
      </c>
      <c r="BO2475">
        <v>470</v>
      </c>
      <c r="BP2475">
        <v>113</v>
      </c>
      <c r="BQ2475">
        <v>108</v>
      </c>
      <c r="BR2475">
        <v>0</v>
      </c>
      <c r="BS2475">
        <v>0</v>
      </c>
      <c r="BT2475">
        <v>0</v>
      </c>
      <c r="BU2475">
        <v>0</v>
      </c>
    </row>
    <row r="2476" spans="1:73">
      <c r="A2476" t="s">
        <v>83</v>
      </c>
      <c r="B2476">
        <v>2025</v>
      </c>
      <c r="C2476" t="s">
        <v>257</v>
      </c>
      <c r="D2476">
        <v>16145</v>
      </c>
      <c r="E2476">
        <v>67433</v>
      </c>
      <c r="F2476">
        <v>11148</v>
      </c>
      <c r="G2476">
        <v>0</v>
      </c>
      <c r="H2476">
        <v>0</v>
      </c>
      <c r="I2476">
        <v>0</v>
      </c>
      <c r="J2476">
        <v>0</v>
      </c>
      <c r="K2476">
        <v>61</v>
      </c>
      <c r="L2476">
        <v>496</v>
      </c>
      <c r="M2476">
        <v>12</v>
      </c>
      <c r="N2476">
        <v>33</v>
      </c>
      <c r="O2476">
        <v>0</v>
      </c>
      <c r="P2476">
        <v>0</v>
      </c>
      <c r="Q2476">
        <v>0</v>
      </c>
      <c r="R2476">
        <v>2548</v>
      </c>
      <c r="S2476">
        <v>884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81</v>
      </c>
      <c r="AK2476">
        <v>0</v>
      </c>
      <c r="AL2476">
        <v>0</v>
      </c>
      <c r="AM2476">
        <v>1237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12</v>
      </c>
      <c r="AW2476">
        <v>118</v>
      </c>
      <c r="AX2476">
        <v>0</v>
      </c>
      <c r="AY2476">
        <v>78</v>
      </c>
      <c r="AZ2476">
        <v>20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4501</v>
      </c>
      <c r="BH2476">
        <v>223</v>
      </c>
      <c r="BI2476">
        <v>0</v>
      </c>
      <c r="BJ2476">
        <v>0</v>
      </c>
      <c r="BK2476">
        <v>122</v>
      </c>
      <c r="BL2476">
        <v>0</v>
      </c>
      <c r="BM2476">
        <v>0</v>
      </c>
      <c r="BN2476">
        <v>45</v>
      </c>
      <c r="BO2476">
        <v>466</v>
      </c>
      <c r="BP2476">
        <v>103</v>
      </c>
      <c r="BQ2476">
        <v>108</v>
      </c>
      <c r="BR2476">
        <v>0</v>
      </c>
      <c r="BS2476">
        <v>0</v>
      </c>
      <c r="BT2476">
        <v>0</v>
      </c>
      <c r="BU2476">
        <v>0</v>
      </c>
    </row>
    <row r="2477" spans="1:73">
      <c r="A2477" t="s">
        <v>83</v>
      </c>
      <c r="B2477">
        <v>2025</v>
      </c>
      <c r="C2477" t="s">
        <v>258</v>
      </c>
      <c r="D2477">
        <v>16109</v>
      </c>
      <c r="E2477">
        <v>67433</v>
      </c>
      <c r="F2477">
        <v>11146</v>
      </c>
      <c r="G2477">
        <v>0</v>
      </c>
      <c r="H2477">
        <v>0</v>
      </c>
      <c r="I2477">
        <v>0</v>
      </c>
      <c r="J2477">
        <v>0</v>
      </c>
      <c r="K2477">
        <v>54</v>
      </c>
      <c r="L2477">
        <v>488</v>
      </c>
      <c r="M2477">
        <v>12</v>
      </c>
      <c r="N2477">
        <v>32</v>
      </c>
      <c r="O2477">
        <v>0</v>
      </c>
      <c r="P2477">
        <v>0</v>
      </c>
      <c r="Q2477">
        <v>0</v>
      </c>
      <c r="R2477">
        <v>2544</v>
      </c>
      <c r="S2477">
        <v>883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79</v>
      </c>
      <c r="AK2477">
        <v>0</v>
      </c>
      <c r="AL2477">
        <v>0</v>
      </c>
      <c r="AM2477">
        <v>1253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12</v>
      </c>
      <c r="AW2477">
        <v>120</v>
      </c>
      <c r="AX2477">
        <v>0</v>
      </c>
      <c r="AY2477">
        <v>80</v>
      </c>
      <c r="AZ2477">
        <v>19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4494</v>
      </c>
      <c r="BH2477">
        <v>223</v>
      </c>
      <c r="BI2477">
        <v>0</v>
      </c>
      <c r="BJ2477">
        <v>0</v>
      </c>
      <c r="BK2477">
        <v>124</v>
      </c>
      <c r="BL2477">
        <v>0</v>
      </c>
      <c r="BM2477">
        <v>0</v>
      </c>
      <c r="BN2477">
        <v>46</v>
      </c>
      <c r="BO2477">
        <v>474</v>
      </c>
      <c r="BP2477">
        <v>98</v>
      </c>
      <c r="BQ2477">
        <v>111</v>
      </c>
      <c r="BR2477">
        <v>0</v>
      </c>
      <c r="BS2477">
        <v>0</v>
      </c>
      <c r="BT2477">
        <v>0</v>
      </c>
      <c r="BU2477">
        <v>0</v>
      </c>
    </row>
    <row r="2478" spans="1:73">
      <c r="A2478" t="s">
        <v>83</v>
      </c>
      <c r="B2478">
        <v>2026</v>
      </c>
      <c r="C2478" t="s">
        <v>3</v>
      </c>
      <c r="D2478">
        <v>16166</v>
      </c>
      <c r="E2478">
        <v>67433</v>
      </c>
      <c r="F2478">
        <v>11360</v>
      </c>
      <c r="G2478">
        <v>0</v>
      </c>
      <c r="H2478">
        <v>0</v>
      </c>
      <c r="I2478">
        <v>0</v>
      </c>
      <c r="J2478">
        <v>0</v>
      </c>
      <c r="K2478">
        <v>86</v>
      </c>
      <c r="L2478">
        <v>480</v>
      </c>
      <c r="M2478">
        <v>11</v>
      </c>
      <c r="N2478">
        <v>129</v>
      </c>
      <c r="O2478">
        <v>0</v>
      </c>
      <c r="P2478">
        <v>0</v>
      </c>
      <c r="Q2478">
        <v>0</v>
      </c>
      <c r="R2478">
        <v>2576</v>
      </c>
      <c r="S2478">
        <v>418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295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221</v>
      </c>
      <c r="AK2478">
        <v>0</v>
      </c>
      <c r="AL2478">
        <v>0</v>
      </c>
      <c r="AM2478">
        <v>1019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11</v>
      </c>
      <c r="AW2478">
        <v>125</v>
      </c>
      <c r="AX2478">
        <v>0</v>
      </c>
      <c r="AY2478">
        <v>61</v>
      </c>
      <c r="AZ2478">
        <v>20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4902</v>
      </c>
      <c r="BH2478">
        <v>225</v>
      </c>
      <c r="BI2478">
        <v>0</v>
      </c>
      <c r="BJ2478">
        <v>0</v>
      </c>
      <c r="BK2478">
        <v>101</v>
      </c>
      <c r="BL2478">
        <v>0</v>
      </c>
      <c r="BM2478">
        <v>0</v>
      </c>
      <c r="BN2478">
        <v>99</v>
      </c>
      <c r="BO2478">
        <v>479</v>
      </c>
      <c r="BP2478">
        <v>102</v>
      </c>
      <c r="BQ2478">
        <v>0</v>
      </c>
      <c r="BR2478">
        <v>0</v>
      </c>
      <c r="BS2478">
        <v>0</v>
      </c>
      <c r="BT2478">
        <v>0</v>
      </c>
      <c r="BU2478">
        <v>0</v>
      </c>
    </row>
    <row r="2479" spans="1:73">
      <c r="A2479" t="s">
        <v>83</v>
      </c>
      <c r="B2479">
        <v>2026</v>
      </c>
      <c r="C2479" t="s">
        <v>251</v>
      </c>
      <c r="D2479">
        <v>16166</v>
      </c>
      <c r="E2479">
        <v>67433</v>
      </c>
      <c r="F2479">
        <v>11285</v>
      </c>
      <c r="G2479">
        <v>0</v>
      </c>
      <c r="H2479">
        <v>0</v>
      </c>
      <c r="I2479">
        <v>0</v>
      </c>
      <c r="J2479">
        <v>0</v>
      </c>
      <c r="K2479">
        <v>86</v>
      </c>
      <c r="L2479">
        <v>488</v>
      </c>
      <c r="M2479">
        <v>11</v>
      </c>
      <c r="N2479">
        <v>122</v>
      </c>
      <c r="O2479">
        <v>0</v>
      </c>
      <c r="P2479">
        <v>0</v>
      </c>
      <c r="Q2479">
        <v>0</v>
      </c>
      <c r="R2479">
        <v>2561</v>
      </c>
      <c r="S2479">
        <v>463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258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203</v>
      </c>
      <c r="AK2479">
        <v>0</v>
      </c>
      <c r="AL2479">
        <v>0</v>
      </c>
      <c r="AM2479">
        <v>1044</v>
      </c>
      <c r="AN2479">
        <v>11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11</v>
      </c>
      <c r="AW2479">
        <v>128</v>
      </c>
      <c r="AX2479">
        <v>0</v>
      </c>
      <c r="AY2479">
        <v>60</v>
      </c>
      <c r="AZ2479">
        <v>20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4820</v>
      </c>
      <c r="BH2479">
        <v>220</v>
      </c>
      <c r="BI2479">
        <v>0</v>
      </c>
      <c r="BJ2479">
        <v>0</v>
      </c>
      <c r="BK2479">
        <v>103</v>
      </c>
      <c r="BL2479">
        <v>0</v>
      </c>
      <c r="BM2479">
        <v>0</v>
      </c>
      <c r="BN2479">
        <v>98</v>
      </c>
      <c r="BO2479">
        <v>474</v>
      </c>
      <c r="BP2479">
        <v>104</v>
      </c>
      <c r="BQ2479">
        <v>0</v>
      </c>
      <c r="BR2479">
        <v>0</v>
      </c>
      <c r="BS2479">
        <v>0</v>
      </c>
      <c r="BT2479">
        <v>0</v>
      </c>
      <c r="BU2479">
        <v>0</v>
      </c>
    </row>
    <row r="2480" spans="1:73">
      <c r="A2480" t="s">
        <v>84</v>
      </c>
      <c r="B2480">
        <v>2019</v>
      </c>
      <c r="C2480" t="s">
        <v>248</v>
      </c>
      <c r="D2480">
        <v>4352</v>
      </c>
      <c r="E2480">
        <v>9569</v>
      </c>
      <c r="F2480">
        <v>1379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27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855</v>
      </c>
      <c r="S2480">
        <v>120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144</v>
      </c>
      <c r="AN2480">
        <v>0</v>
      </c>
      <c r="AO2480">
        <v>0</v>
      </c>
      <c r="AP2480">
        <v>0</v>
      </c>
      <c r="AQ2480">
        <v>78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131</v>
      </c>
      <c r="BH2480">
        <v>0</v>
      </c>
      <c r="BI2480">
        <v>0</v>
      </c>
      <c r="BJ2480">
        <v>0</v>
      </c>
      <c r="BK2480">
        <v>24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</row>
    <row r="2481" spans="1:73">
      <c r="A2481" t="s">
        <v>84</v>
      </c>
      <c r="B2481">
        <v>2020</v>
      </c>
      <c r="C2481" t="s">
        <v>248</v>
      </c>
      <c r="D2481">
        <v>3964</v>
      </c>
      <c r="E2481">
        <v>9569</v>
      </c>
      <c r="F2481">
        <v>1638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19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986</v>
      </c>
      <c r="S2481">
        <v>120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131</v>
      </c>
      <c r="AN2481">
        <v>0</v>
      </c>
      <c r="AO2481">
        <v>0</v>
      </c>
      <c r="AP2481">
        <v>0</v>
      </c>
      <c r="AQ2481">
        <v>146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200</v>
      </c>
      <c r="BH2481">
        <v>19</v>
      </c>
      <c r="BI2481">
        <v>0</v>
      </c>
      <c r="BJ2481">
        <v>0</v>
      </c>
      <c r="BK2481">
        <v>17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</row>
    <row r="2482" spans="1:73">
      <c r="A2482" t="s">
        <v>84</v>
      </c>
      <c r="B2482">
        <v>2021</v>
      </c>
      <c r="C2482" t="s">
        <v>248</v>
      </c>
      <c r="D2482">
        <v>3956</v>
      </c>
      <c r="E2482">
        <v>9569</v>
      </c>
      <c r="F2482">
        <v>1764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22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972</v>
      </c>
      <c r="S2482">
        <v>140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136</v>
      </c>
      <c r="AN2482">
        <v>0</v>
      </c>
      <c r="AO2482">
        <v>0</v>
      </c>
      <c r="AP2482">
        <v>0</v>
      </c>
      <c r="AQ2482">
        <v>218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230</v>
      </c>
      <c r="BH2482">
        <v>28</v>
      </c>
      <c r="BI2482">
        <v>0</v>
      </c>
      <c r="BJ2482">
        <v>0</v>
      </c>
      <c r="BK2482">
        <v>18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</row>
    <row r="2483" spans="1:73">
      <c r="A2483" t="s">
        <v>84</v>
      </c>
      <c r="B2483">
        <v>2022</v>
      </c>
      <c r="C2483" t="s">
        <v>248</v>
      </c>
      <c r="D2483">
        <v>3990</v>
      </c>
      <c r="E2483">
        <v>9569</v>
      </c>
      <c r="F2483">
        <v>1968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75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976</v>
      </c>
      <c r="S2483">
        <v>152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141</v>
      </c>
      <c r="AN2483">
        <v>0</v>
      </c>
      <c r="AO2483">
        <v>0</v>
      </c>
      <c r="AP2483">
        <v>0</v>
      </c>
      <c r="AQ2483">
        <v>301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17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261</v>
      </c>
      <c r="BH2483">
        <v>24</v>
      </c>
      <c r="BI2483">
        <v>0</v>
      </c>
      <c r="BJ2483">
        <v>0</v>
      </c>
      <c r="BK2483">
        <v>21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</row>
    <row r="2484" spans="1:73">
      <c r="A2484" t="s">
        <v>84</v>
      </c>
      <c r="B2484">
        <v>2023</v>
      </c>
      <c r="C2484" t="s">
        <v>249</v>
      </c>
      <c r="D2484">
        <v>3976</v>
      </c>
      <c r="E2484">
        <v>9569</v>
      </c>
      <c r="F2484">
        <v>2121</v>
      </c>
      <c r="G2484">
        <v>0</v>
      </c>
      <c r="H2484">
        <v>0</v>
      </c>
      <c r="I2484">
        <v>0</v>
      </c>
      <c r="J2484">
        <v>0</v>
      </c>
      <c r="K2484">
        <v>19</v>
      </c>
      <c r="L2484">
        <v>71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985</v>
      </c>
      <c r="S2484">
        <v>167</v>
      </c>
      <c r="T2484">
        <v>0</v>
      </c>
      <c r="U2484">
        <v>20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201</v>
      </c>
      <c r="AN2484">
        <v>0</v>
      </c>
      <c r="AO2484">
        <v>0</v>
      </c>
      <c r="AP2484">
        <v>0</v>
      </c>
      <c r="AQ2484">
        <v>304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17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274</v>
      </c>
      <c r="BH2484">
        <v>14</v>
      </c>
      <c r="BI2484">
        <v>0</v>
      </c>
      <c r="BJ2484">
        <v>0</v>
      </c>
      <c r="BK2484">
        <v>21</v>
      </c>
      <c r="BL2484">
        <v>0</v>
      </c>
      <c r="BM2484">
        <v>0</v>
      </c>
      <c r="BN2484">
        <v>0</v>
      </c>
      <c r="BO2484">
        <v>28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</row>
    <row r="2485" spans="1:73">
      <c r="A2485" t="s">
        <v>84</v>
      </c>
      <c r="B2485">
        <v>2023</v>
      </c>
      <c r="C2485" t="s">
        <v>250</v>
      </c>
      <c r="D2485">
        <v>4036</v>
      </c>
      <c r="E2485">
        <v>9569</v>
      </c>
      <c r="F2485">
        <v>2178</v>
      </c>
      <c r="G2485">
        <v>0</v>
      </c>
      <c r="H2485">
        <v>0</v>
      </c>
      <c r="I2485">
        <v>0</v>
      </c>
      <c r="J2485">
        <v>0</v>
      </c>
      <c r="K2485">
        <v>22</v>
      </c>
      <c r="L2485">
        <v>75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981</v>
      </c>
      <c r="S2485">
        <v>166</v>
      </c>
      <c r="T2485">
        <v>0</v>
      </c>
      <c r="U2485">
        <v>22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213</v>
      </c>
      <c r="AN2485">
        <v>0</v>
      </c>
      <c r="AO2485">
        <v>0</v>
      </c>
      <c r="AP2485">
        <v>0</v>
      </c>
      <c r="AQ2485">
        <v>311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17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290</v>
      </c>
      <c r="BH2485">
        <v>19</v>
      </c>
      <c r="BI2485">
        <v>0</v>
      </c>
      <c r="BJ2485">
        <v>0</v>
      </c>
      <c r="BK2485">
        <v>19</v>
      </c>
      <c r="BL2485">
        <v>0</v>
      </c>
      <c r="BM2485">
        <v>0</v>
      </c>
      <c r="BN2485">
        <v>0</v>
      </c>
      <c r="BO2485">
        <v>43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</row>
    <row r="2486" spans="1:73">
      <c r="A2486" t="s">
        <v>84</v>
      </c>
      <c r="B2486">
        <v>2023</v>
      </c>
      <c r="C2486" t="s">
        <v>248</v>
      </c>
      <c r="D2486">
        <v>4104</v>
      </c>
      <c r="E2486">
        <v>9569</v>
      </c>
      <c r="F2486">
        <v>2203</v>
      </c>
      <c r="G2486">
        <v>0</v>
      </c>
      <c r="H2486">
        <v>0</v>
      </c>
      <c r="I2486">
        <v>0</v>
      </c>
      <c r="J2486">
        <v>0</v>
      </c>
      <c r="K2486">
        <v>18</v>
      </c>
      <c r="L2486">
        <v>76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982</v>
      </c>
      <c r="S2486">
        <v>166</v>
      </c>
      <c r="T2486">
        <v>0</v>
      </c>
      <c r="U2486">
        <v>21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219</v>
      </c>
      <c r="AN2486">
        <v>0</v>
      </c>
      <c r="AO2486">
        <v>0</v>
      </c>
      <c r="AP2486">
        <v>0</v>
      </c>
      <c r="AQ2486">
        <v>312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16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298</v>
      </c>
      <c r="BH2486">
        <v>19</v>
      </c>
      <c r="BI2486">
        <v>0</v>
      </c>
      <c r="BJ2486">
        <v>0</v>
      </c>
      <c r="BK2486">
        <v>19</v>
      </c>
      <c r="BL2486">
        <v>0</v>
      </c>
      <c r="BM2486">
        <v>0</v>
      </c>
      <c r="BN2486">
        <v>0</v>
      </c>
      <c r="BO2486">
        <v>57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</row>
    <row r="2487" spans="1:73">
      <c r="A2487" t="s">
        <v>84</v>
      </c>
      <c r="B2487">
        <v>2023</v>
      </c>
      <c r="C2487" t="s">
        <v>3</v>
      </c>
      <c r="D2487">
        <v>3976</v>
      </c>
      <c r="E2487">
        <v>9569</v>
      </c>
      <c r="F2487">
        <v>2098</v>
      </c>
      <c r="G2487">
        <v>0</v>
      </c>
      <c r="H2487">
        <v>0</v>
      </c>
      <c r="I2487">
        <v>0</v>
      </c>
      <c r="J2487">
        <v>0</v>
      </c>
      <c r="K2487">
        <v>14</v>
      </c>
      <c r="L2487">
        <v>75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989</v>
      </c>
      <c r="S2487">
        <v>165</v>
      </c>
      <c r="T2487">
        <v>0</v>
      </c>
      <c r="U2487">
        <v>14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204</v>
      </c>
      <c r="AN2487">
        <v>0</v>
      </c>
      <c r="AO2487">
        <v>0</v>
      </c>
      <c r="AP2487">
        <v>0</v>
      </c>
      <c r="AQ2487">
        <v>302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17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265</v>
      </c>
      <c r="BH2487">
        <v>15</v>
      </c>
      <c r="BI2487">
        <v>0</v>
      </c>
      <c r="BJ2487">
        <v>0</v>
      </c>
      <c r="BK2487">
        <v>22</v>
      </c>
      <c r="BL2487">
        <v>0</v>
      </c>
      <c r="BM2487">
        <v>0</v>
      </c>
      <c r="BN2487">
        <v>0</v>
      </c>
      <c r="BO2487">
        <v>16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v>0</v>
      </c>
    </row>
    <row r="2488" spans="1:73">
      <c r="A2488" t="s">
        <v>84</v>
      </c>
      <c r="B2488">
        <v>2023</v>
      </c>
      <c r="C2488" t="s">
        <v>251</v>
      </c>
      <c r="D2488">
        <v>3985</v>
      </c>
      <c r="E2488">
        <v>9569</v>
      </c>
      <c r="F2488">
        <v>2043</v>
      </c>
      <c r="G2488">
        <v>0</v>
      </c>
      <c r="H2488">
        <v>0</v>
      </c>
      <c r="I2488">
        <v>0</v>
      </c>
      <c r="J2488">
        <v>0</v>
      </c>
      <c r="K2488">
        <v>13</v>
      </c>
      <c r="L2488">
        <v>71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980</v>
      </c>
      <c r="S2488">
        <v>163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183</v>
      </c>
      <c r="AN2488">
        <v>0</v>
      </c>
      <c r="AO2488">
        <v>0</v>
      </c>
      <c r="AP2488">
        <v>0</v>
      </c>
      <c r="AQ2488">
        <v>296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17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267</v>
      </c>
      <c r="BH2488">
        <v>16</v>
      </c>
      <c r="BI2488">
        <v>0</v>
      </c>
      <c r="BJ2488">
        <v>0</v>
      </c>
      <c r="BK2488">
        <v>22</v>
      </c>
      <c r="BL2488">
        <v>0</v>
      </c>
      <c r="BM2488">
        <v>0</v>
      </c>
      <c r="BN2488">
        <v>0</v>
      </c>
      <c r="BO2488">
        <v>15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</row>
    <row r="2489" spans="1:73">
      <c r="A2489" t="s">
        <v>84</v>
      </c>
      <c r="B2489">
        <v>2023</v>
      </c>
      <c r="C2489" t="s">
        <v>252</v>
      </c>
      <c r="D2489">
        <v>4035</v>
      </c>
      <c r="E2489">
        <v>9569</v>
      </c>
      <c r="F2489">
        <v>2158</v>
      </c>
      <c r="G2489">
        <v>0</v>
      </c>
      <c r="H2489">
        <v>0</v>
      </c>
      <c r="I2489">
        <v>0</v>
      </c>
      <c r="J2489">
        <v>0</v>
      </c>
      <c r="K2489">
        <v>21</v>
      </c>
      <c r="L2489">
        <v>72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981</v>
      </c>
      <c r="S2489">
        <v>164</v>
      </c>
      <c r="T2489">
        <v>0</v>
      </c>
      <c r="U2489">
        <v>22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213</v>
      </c>
      <c r="AN2489">
        <v>0</v>
      </c>
      <c r="AO2489">
        <v>0</v>
      </c>
      <c r="AP2489">
        <v>0</v>
      </c>
      <c r="AQ2489">
        <v>304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16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288</v>
      </c>
      <c r="BH2489">
        <v>16</v>
      </c>
      <c r="BI2489">
        <v>0</v>
      </c>
      <c r="BJ2489">
        <v>0</v>
      </c>
      <c r="BK2489">
        <v>20</v>
      </c>
      <c r="BL2489">
        <v>0</v>
      </c>
      <c r="BM2489">
        <v>0</v>
      </c>
      <c r="BN2489">
        <v>0</v>
      </c>
      <c r="BO2489">
        <v>41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</row>
    <row r="2490" spans="1:73">
      <c r="A2490" t="s">
        <v>84</v>
      </c>
      <c r="B2490">
        <v>2023</v>
      </c>
      <c r="C2490" t="s">
        <v>253</v>
      </c>
      <c r="D2490">
        <v>3985</v>
      </c>
      <c r="E2490">
        <v>9569</v>
      </c>
      <c r="F2490">
        <v>2150</v>
      </c>
      <c r="G2490">
        <v>0</v>
      </c>
      <c r="H2490">
        <v>0</v>
      </c>
      <c r="I2490">
        <v>0</v>
      </c>
      <c r="J2490">
        <v>0</v>
      </c>
      <c r="K2490">
        <v>18</v>
      </c>
      <c r="L2490">
        <v>71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984</v>
      </c>
      <c r="S2490">
        <v>164</v>
      </c>
      <c r="T2490">
        <v>0</v>
      </c>
      <c r="U2490">
        <v>24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213</v>
      </c>
      <c r="AN2490">
        <v>0</v>
      </c>
      <c r="AO2490">
        <v>0</v>
      </c>
      <c r="AP2490">
        <v>0</v>
      </c>
      <c r="AQ2490">
        <v>302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16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286</v>
      </c>
      <c r="BH2490">
        <v>16</v>
      </c>
      <c r="BI2490">
        <v>0</v>
      </c>
      <c r="BJ2490">
        <v>0</v>
      </c>
      <c r="BK2490">
        <v>19</v>
      </c>
      <c r="BL2490">
        <v>0</v>
      </c>
      <c r="BM2490">
        <v>0</v>
      </c>
      <c r="BN2490">
        <v>0</v>
      </c>
      <c r="BO2490">
        <v>37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0</v>
      </c>
    </row>
    <row r="2491" spans="1:73">
      <c r="A2491" t="s">
        <v>84</v>
      </c>
      <c r="B2491">
        <v>2023</v>
      </c>
      <c r="C2491" t="s">
        <v>254</v>
      </c>
      <c r="D2491">
        <v>3976</v>
      </c>
      <c r="E2491">
        <v>9569</v>
      </c>
      <c r="F2491">
        <v>2110</v>
      </c>
      <c r="G2491">
        <v>0</v>
      </c>
      <c r="H2491">
        <v>0</v>
      </c>
      <c r="I2491">
        <v>0</v>
      </c>
      <c r="J2491">
        <v>0</v>
      </c>
      <c r="K2491">
        <v>16</v>
      </c>
      <c r="L2491">
        <v>73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986</v>
      </c>
      <c r="S2491">
        <v>167</v>
      </c>
      <c r="T2491">
        <v>0</v>
      </c>
      <c r="U2491">
        <v>15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203</v>
      </c>
      <c r="AN2491">
        <v>0</v>
      </c>
      <c r="AO2491">
        <v>0</v>
      </c>
      <c r="AP2491">
        <v>0</v>
      </c>
      <c r="AQ2491">
        <v>300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19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274</v>
      </c>
      <c r="BH2491">
        <v>14</v>
      </c>
      <c r="BI2491">
        <v>0</v>
      </c>
      <c r="BJ2491">
        <v>0</v>
      </c>
      <c r="BK2491">
        <v>20</v>
      </c>
      <c r="BL2491">
        <v>0</v>
      </c>
      <c r="BM2491">
        <v>0</v>
      </c>
      <c r="BN2491">
        <v>0</v>
      </c>
      <c r="BO2491">
        <v>23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</row>
    <row r="2492" spans="1:73">
      <c r="A2492" t="s">
        <v>84</v>
      </c>
      <c r="B2492">
        <v>2023</v>
      </c>
      <c r="C2492" t="s">
        <v>255</v>
      </c>
      <c r="D2492">
        <v>3985</v>
      </c>
      <c r="E2492">
        <v>9569</v>
      </c>
      <c r="F2492">
        <v>2135</v>
      </c>
      <c r="G2492">
        <v>0</v>
      </c>
      <c r="H2492">
        <v>0</v>
      </c>
      <c r="I2492">
        <v>0</v>
      </c>
      <c r="J2492">
        <v>0</v>
      </c>
      <c r="K2492">
        <v>21</v>
      </c>
      <c r="L2492">
        <v>71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986</v>
      </c>
      <c r="S2492">
        <v>167</v>
      </c>
      <c r="T2492">
        <v>0</v>
      </c>
      <c r="U2492">
        <v>20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210</v>
      </c>
      <c r="AN2492">
        <v>0</v>
      </c>
      <c r="AO2492">
        <v>0</v>
      </c>
      <c r="AP2492">
        <v>0</v>
      </c>
      <c r="AQ2492">
        <v>298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17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276</v>
      </c>
      <c r="BH2492">
        <v>15</v>
      </c>
      <c r="BI2492">
        <v>0</v>
      </c>
      <c r="BJ2492">
        <v>0</v>
      </c>
      <c r="BK2492">
        <v>21</v>
      </c>
      <c r="BL2492">
        <v>0</v>
      </c>
      <c r="BM2492">
        <v>0</v>
      </c>
      <c r="BN2492">
        <v>0</v>
      </c>
      <c r="BO2492">
        <v>33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0</v>
      </c>
    </row>
    <row r="2493" spans="1:73">
      <c r="A2493" t="s">
        <v>84</v>
      </c>
      <c r="B2493">
        <v>2023</v>
      </c>
      <c r="C2493" t="s">
        <v>256</v>
      </c>
      <c r="D2493">
        <v>4095</v>
      </c>
      <c r="E2493">
        <v>9569</v>
      </c>
      <c r="F2493">
        <v>2198</v>
      </c>
      <c r="G2493">
        <v>0</v>
      </c>
      <c r="H2493">
        <v>0</v>
      </c>
      <c r="I2493">
        <v>0</v>
      </c>
      <c r="J2493">
        <v>0</v>
      </c>
      <c r="K2493">
        <v>18</v>
      </c>
      <c r="L2493">
        <v>76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980</v>
      </c>
      <c r="S2493">
        <v>167</v>
      </c>
      <c r="T2493">
        <v>0</v>
      </c>
      <c r="U2493">
        <v>22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218</v>
      </c>
      <c r="AN2493">
        <v>0</v>
      </c>
      <c r="AO2493">
        <v>0</v>
      </c>
      <c r="AP2493">
        <v>0</v>
      </c>
      <c r="AQ2493">
        <v>312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16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296</v>
      </c>
      <c r="BH2493">
        <v>19</v>
      </c>
      <c r="BI2493">
        <v>0</v>
      </c>
      <c r="BJ2493">
        <v>0</v>
      </c>
      <c r="BK2493">
        <v>19</v>
      </c>
      <c r="BL2493">
        <v>0</v>
      </c>
      <c r="BM2493">
        <v>0</v>
      </c>
      <c r="BN2493">
        <v>0</v>
      </c>
      <c r="BO2493">
        <v>55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0</v>
      </c>
    </row>
    <row r="2494" spans="1:73">
      <c r="A2494" t="s">
        <v>84</v>
      </c>
      <c r="B2494">
        <v>2023</v>
      </c>
      <c r="C2494" t="s">
        <v>257</v>
      </c>
      <c r="D2494">
        <v>4043</v>
      </c>
      <c r="E2494">
        <v>9569</v>
      </c>
      <c r="F2494">
        <v>2188</v>
      </c>
      <c r="G2494">
        <v>0</v>
      </c>
      <c r="H2494">
        <v>0</v>
      </c>
      <c r="I2494">
        <v>0</v>
      </c>
      <c r="J2494">
        <v>0</v>
      </c>
      <c r="K2494">
        <v>19</v>
      </c>
      <c r="L2494">
        <v>75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976</v>
      </c>
      <c r="S2494">
        <v>166</v>
      </c>
      <c r="T2494">
        <v>0</v>
      </c>
      <c r="U2494">
        <v>21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215</v>
      </c>
      <c r="AN2494">
        <v>0</v>
      </c>
      <c r="AO2494">
        <v>0</v>
      </c>
      <c r="AP2494">
        <v>0</v>
      </c>
      <c r="AQ2494">
        <v>315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17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290</v>
      </c>
      <c r="BH2494">
        <v>19</v>
      </c>
      <c r="BI2494">
        <v>0</v>
      </c>
      <c r="BJ2494">
        <v>0</v>
      </c>
      <c r="BK2494">
        <v>20</v>
      </c>
      <c r="BL2494">
        <v>0</v>
      </c>
      <c r="BM2494">
        <v>0</v>
      </c>
      <c r="BN2494">
        <v>0</v>
      </c>
      <c r="BO2494">
        <v>55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</row>
    <row r="2495" spans="1:73">
      <c r="A2495" t="s">
        <v>84</v>
      </c>
      <c r="B2495">
        <v>2023</v>
      </c>
      <c r="C2495" t="s">
        <v>258</v>
      </c>
      <c r="D2495">
        <v>4043</v>
      </c>
      <c r="E2495">
        <v>9569</v>
      </c>
      <c r="F2495">
        <v>2187</v>
      </c>
      <c r="G2495">
        <v>0</v>
      </c>
      <c r="H2495">
        <v>0</v>
      </c>
      <c r="I2495">
        <v>0</v>
      </c>
      <c r="J2495">
        <v>0</v>
      </c>
      <c r="K2495">
        <v>22</v>
      </c>
      <c r="L2495">
        <v>76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982</v>
      </c>
      <c r="S2495">
        <v>168</v>
      </c>
      <c r="T2495">
        <v>0</v>
      </c>
      <c r="U2495">
        <v>21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214</v>
      </c>
      <c r="AN2495">
        <v>0</v>
      </c>
      <c r="AO2495">
        <v>0</v>
      </c>
      <c r="AP2495">
        <v>0</v>
      </c>
      <c r="AQ2495">
        <v>308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17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288</v>
      </c>
      <c r="BH2495">
        <v>19</v>
      </c>
      <c r="BI2495">
        <v>0</v>
      </c>
      <c r="BJ2495">
        <v>0</v>
      </c>
      <c r="BK2495">
        <v>18</v>
      </c>
      <c r="BL2495">
        <v>0</v>
      </c>
      <c r="BM2495">
        <v>0</v>
      </c>
      <c r="BN2495">
        <v>0</v>
      </c>
      <c r="BO2495">
        <v>54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</row>
    <row r="2496" spans="1:73">
      <c r="A2496" t="s">
        <v>84</v>
      </c>
      <c r="B2496">
        <v>2024</v>
      </c>
      <c r="C2496" t="s">
        <v>249</v>
      </c>
      <c r="D2496">
        <v>4152</v>
      </c>
      <c r="E2496">
        <v>9569</v>
      </c>
      <c r="F2496">
        <v>2362</v>
      </c>
      <c r="G2496">
        <v>0</v>
      </c>
      <c r="H2496">
        <v>0</v>
      </c>
      <c r="I2496">
        <v>0</v>
      </c>
      <c r="J2496">
        <v>0</v>
      </c>
      <c r="K2496">
        <v>47</v>
      </c>
      <c r="L2496">
        <v>98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1017</v>
      </c>
      <c r="S2496">
        <v>162</v>
      </c>
      <c r="T2496">
        <v>0</v>
      </c>
      <c r="U2496">
        <v>14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574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12</v>
      </c>
      <c r="AW2496">
        <v>0</v>
      </c>
      <c r="AX2496">
        <v>0</v>
      </c>
      <c r="AY2496">
        <v>17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314</v>
      </c>
      <c r="BH2496">
        <v>19</v>
      </c>
      <c r="BI2496">
        <v>0</v>
      </c>
      <c r="BJ2496">
        <v>0</v>
      </c>
      <c r="BK2496">
        <v>28</v>
      </c>
      <c r="BL2496">
        <v>0</v>
      </c>
      <c r="BM2496">
        <v>0</v>
      </c>
      <c r="BN2496">
        <v>0</v>
      </c>
      <c r="BO2496">
        <v>60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</row>
    <row r="2497" spans="1:73">
      <c r="A2497" t="s">
        <v>84</v>
      </c>
      <c r="B2497">
        <v>2024</v>
      </c>
      <c r="C2497" t="s">
        <v>250</v>
      </c>
      <c r="D2497">
        <v>4172</v>
      </c>
      <c r="E2497">
        <v>9569</v>
      </c>
      <c r="F2497">
        <v>2421</v>
      </c>
      <c r="G2497">
        <v>0</v>
      </c>
      <c r="H2497">
        <v>0</v>
      </c>
      <c r="I2497">
        <v>0</v>
      </c>
      <c r="J2497">
        <v>0</v>
      </c>
      <c r="K2497">
        <v>63</v>
      </c>
      <c r="L2497">
        <v>96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1031</v>
      </c>
      <c r="S2497">
        <v>165</v>
      </c>
      <c r="T2497">
        <v>0</v>
      </c>
      <c r="U2497">
        <v>16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591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14</v>
      </c>
      <c r="AW2497">
        <v>0</v>
      </c>
      <c r="AX2497">
        <v>0</v>
      </c>
      <c r="AY2497">
        <v>21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320</v>
      </c>
      <c r="BH2497">
        <v>17</v>
      </c>
      <c r="BI2497">
        <v>0</v>
      </c>
      <c r="BJ2497">
        <v>0</v>
      </c>
      <c r="BK2497">
        <v>30</v>
      </c>
      <c r="BL2497">
        <v>0</v>
      </c>
      <c r="BM2497">
        <v>0</v>
      </c>
      <c r="BN2497">
        <v>0</v>
      </c>
      <c r="BO2497">
        <v>57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</row>
    <row r="2498" spans="1:73">
      <c r="A2498" t="s">
        <v>84</v>
      </c>
      <c r="B2498">
        <v>2024</v>
      </c>
      <c r="C2498" t="s">
        <v>248</v>
      </c>
      <c r="D2498">
        <v>4276</v>
      </c>
      <c r="E2498">
        <v>9569</v>
      </c>
      <c r="F2498">
        <v>2443</v>
      </c>
      <c r="G2498">
        <v>0</v>
      </c>
      <c r="H2498">
        <v>0</v>
      </c>
      <c r="I2498">
        <v>0</v>
      </c>
      <c r="J2498">
        <v>0</v>
      </c>
      <c r="K2498">
        <v>68</v>
      </c>
      <c r="L2498">
        <v>98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1018</v>
      </c>
      <c r="S2498">
        <v>168</v>
      </c>
      <c r="T2498">
        <v>0</v>
      </c>
      <c r="U2498">
        <v>17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610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14</v>
      </c>
      <c r="AW2498">
        <v>0</v>
      </c>
      <c r="AX2498">
        <v>0</v>
      </c>
      <c r="AY2498">
        <v>19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332</v>
      </c>
      <c r="BH2498">
        <v>17</v>
      </c>
      <c r="BI2498">
        <v>0</v>
      </c>
      <c r="BJ2498">
        <v>0</v>
      </c>
      <c r="BK2498">
        <v>26</v>
      </c>
      <c r="BL2498">
        <v>0</v>
      </c>
      <c r="BM2498">
        <v>0</v>
      </c>
      <c r="BN2498">
        <v>0</v>
      </c>
      <c r="BO2498">
        <v>56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</row>
    <row r="2499" spans="1:73">
      <c r="A2499" t="s">
        <v>84</v>
      </c>
      <c r="B2499">
        <v>2024</v>
      </c>
      <c r="C2499" t="s">
        <v>3</v>
      </c>
      <c r="D2499">
        <v>4139</v>
      </c>
      <c r="E2499">
        <v>9569</v>
      </c>
      <c r="F2499">
        <v>2350</v>
      </c>
      <c r="G2499">
        <v>0</v>
      </c>
      <c r="H2499">
        <v>0</v>
      </c>
      <c r="I2499">
        <v>0</v>
      </c>
      <c r="J2499">
        <v>0</v>
      </c>
      <c r="K2499">
        <v>44</v>
      </c>
      <c r="L2499">
        <v>91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1022</v>
      </c>
      <c r="S2499">
        <v>167</v>
      </c>
      <c r="T2499">
        <v>0</v>
      </c>
      <c r="U2499">
        <v>18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565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11</v>
      </c>
      <c r="AW2499">
        <v>0</v>
      </c>
      <c r="AX2499">
        <v>0</v>
      </c>
      <c r="AY2499">
        <v>17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311</v>
      </c>
      <c r="BH2499">
        <v>18</v>
      </c>
      <c r="BI2499">
        <v>0</v>
      </c>
      <c r="BJ2499">
        <v>0</v>
      </c>
      <c r="BK2499">
        <v>28</v>
      </c>
      <c r="BL2499">
        <v>0</v>
      </c>
      <c r="BM2499">
        <v>0</v>
      </c>
      <c r="BN2499">
        <v>0</v>
      </c>
      <c r="BO2499">
        <v>58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v>0</v>
      </c>
    </row>
    <row r="2500" spans="1:73">
      <c r="A2500" t="s">
        <v>84</v>
      </c>
      <c r="B2500">
        <v>2024</v>
      </c>
      <c r="C2500" t="s">
        <v>251</v>
      </c>
      <c r="D2500">
        <v>4145</v>
      </c>
      <c r="E2500">
        <v>9569</v>
      </c>
      <c r="F2500">
        <v>2332</v>
      </c>
      <c r="G2500">
        <v>0</v>
      </c>
      <c r="H2500">
        <v>0</v>
      </c>
      <c r="I2500">
        <v>0</v>
      </c>
      <c r="J2500">
        <v>0</v>
      </c>
      <c r="K2500">
        <v>41</v>
      </c>
      <c r="L2500">
        <v>87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1013</v>
      </c>
      <c r="S2500">
        <v>167</v>
      </c>
      <c r="T2500">
        <v>0</v>
      </c>
      <c r="U2500">
        <v>20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569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12</v>
      </c>
      <c r="AW2500">
        <v>0</v>
      </c>
      <c r="AX2500">
        <v>0</v>
      </c>
      <c r="AY2500">
        <v>15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304</v>
      </c>
      <c r="BH2500">
        <v>18</v>
      </c>
      <c r="BI2500">
        <v>0</v>
      </c>
      <c r="BJ2500">
        <v>0</v>
      </c>
      <c r="BK2500">
        <v>28</v>
      </c>
      <c r="BL2500">
        <v>0</v>
      </c>
      <c r="BM2500">
        <v>0</v>
      </c>
      <c r="BN2500">
        <v>0</v>
      </c>
      <c r="BO2500">
        <v>58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</row>
    <row r="2501" spans="1:73">
      <c r="A2501" t="s">
        <v>84</v>
      </c>
      <c r="B2501">
        <v>2024</v>
      </c>
      <c r="C2501" t="s">
        <v>252</v>
      </c>
      <c r="D2501">
        <v>4172</v>
      </c>
      <c r="E2501">
        <v>9569</v>
      </c>
      <c r="F2501">
        <v>2414</v>
      </c>
      <c r="G2501">
        <v>0</v>
      </c>
      <c r="H2501">
        <v>0</v>
      </c>
      <c r="I2501">
        <v>0</v>
      </c>
      <c r="J2501">
        <v>0</v>
      </c>
      <c r="K2501">
        <v>60</v>
      </c>
      <c r="L2501">
        <v>96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1030</v>
      </c>
      <c r="S2501">
        <v>164</v>
      </c>
      <c r="T2501">
        <v>0</v>
      </c>
      <c r="U2501">
        <v>17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592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14</v>
      </c>
      <c r="AW2501">
        <v>0</v>
      </c>
      <c r="AX2501">
        <v>0</v>
      </c>
      <c r="AY2501">
        <v>20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316</v>
      </c>
      <c r="BH2501">
        <v>17</v>
      </c>
      <c r="BI2501">
        <v>0</v>
      </c>
      <c r="BJ2501">
        <v>0</v>
      </c>
      <c r="BK2501">
        <v>30</v>
      </c>
      <c r="BL2501">
        <v>0</v>
      </c>
      <c r="BM2501">
        <v>0</v>
      </c>
      <c r="BN2501">
        <v>0</v>
      </c>
      <c r="BO2501">
        <v>58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</row>
    <row r="2502" spans="1:73">
      <c r="A2502" t="s">
        <v>84</v>
      </c>
      <c r="B2502">
        <v>2024</v>
      </c>
      <c r="C2502" t="s">
        <v>253</v>
      </c>
      <c r="D2502">
        <v>4172</v>
      </c>
      <c r="E2502">
        <v>9569</v>
      </c>
      <c r="F2502">
        <v>2410</v>
      </c>
      <c r="G2502">
        <v>0</v>
      </c>
      <c r="H2502">
        <v>0</v>
      </c>
      <c r="I2502">
        <v>0</v>
      </c>
      <c r="J2502">
        <v>0</v>
      </c>
      <c r="K2502">
        <v>55</v>
      </c>
      <c r="L2502">
        <v>97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1034</v>
      </c>
      <c r="S2502">
        <v>164</v>
      </c>
      <c r="T2502">
        <v>0</v>
      </c>
      <c r="U2502">
        <v>16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591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14</v>
      </c>
      <c r="AW2502">
        <v>0</v>
      </c>
      <c r="AX2502">
        <v>0</v>
      </c>
      <c r="AY2502">
        <v>19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313</v>
      </c>
      <c r="BH2502">
        <v>18</v>
      </c>
      <c r="BI2502">
        <v>0</v>
      </c>
      <c r="BJ2502">
        <v>0</v>
      </c>
      <c r="BK2502">
        <v>30</v>
      </c>
      <c r="BL2502">
        <v>0</v>
      </c>
      <c r="BM2502">
        <v>0</v>
      </c>
      <c r="BN2502">
        <v>0</v>
      </c>
      <c r="BO2502">
        <v>59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</row>
    <row r="2503" spans="1:73">
      <c r="A2503" t="s">
        <v>84</v>
      </c>
      <c r="B2503">
        <v>2024</v>
      </c>
      <c r="C2503" t="s">
        <v>254</v>
      </c>
      <c r="D2503">
        <v>4155</v>
      </c>
      <c r="E2503">
        <v>9569</v>
      </c>
      <c r="F2503">
        <v>2361</v>
      </c>
      <c r="G2503">
        <v>0</v>
      </c>
      <c r="H2503">
        <v>0</v>
      </c>
      <c r="I2503">
        <v>0</v>
      </c>
      <c r="J2503">
        <v>0</v>
      </c>
      <c r="K2503">
        <v>46</v>
      </c>
      <c r="L2503">
        <v>95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1020</v>
      </c>
      <c r="S2503">
        <v>165</v>
      </c>
      <c r="T2503">
        <v>0</v>
      </c>
      <c r="U2503">
        <v>15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574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12</v>
      </c>
      <c r="AW2503">
        <v>0</v>
      </c>
      <c r="AX2503">
        <v>0</v>
      </c>
      <c r="AY2503">
        <v>16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311</v>
      </c>
      <c r="BH2503">
        <v>18</v>
      </c>
      <c r="BI2503">
        <v>0</v>
      </c>
      <c r="BJ2503">
        <v>0</v>
      </c>
      <c r="BK2503">
        <v>29</v>
      </c>
      <c r="BL2503">
        <v>0</v>
      </c>
      <c r="BM2503">
        <v>0</v>
      </c>
      <c r="BN2503">
        <v>0</v>
      </c>
      <c r="BO2503">
        <v>60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</row>
    <row r="2504" spans="1:73">
      <c r="A2504" t="s">
        <v>84</v>
      </c>
      <c r="B2504">
        <v>2024</v>
      </c>
      <c r="C2504" t="s">
        <v>255</v>
      </c>
      <c r="D2504">
        <v>4168</v>
      </c>
      <c r="E2504">
        <v>9569</v>
      </c>
      <c r="F2504">
        <v>2386</v>
      </c>
      <c r="G2504">
        <v>0</v>
      </c>
      <c r="H2504">
        <v>0</v>
      </c>
      <c r="I2504">
        <v>0</v>
      </c>
      <c r="J2504">
        <v>0</v>
      </c>
      <c r="K2504">
        <v>54</v>
      </c>
      <c r="L2504">
        <v>97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1028</v>
      </c>
      <c r="S2504">
        <v>161</v>
      </c>
      <c r="T2504">
        <v>0</v>
      </c>
      <c r="U2504">
        <v>14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584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13</v>
      </c>
      <c r="AW2504">
        <v>0</v>
      </c>
      <c r="AX2504">
        <v>0</v>
      </c>
      <c r="AY2504">
        <v>17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312</v>
      </c>
      <c r="BH2504">
        <v>18</v>
      </c>
      <c r="BI2504">
        <v>0</v>
      </c>
      <c r="BJ2504">
        <v>0</v>
      </c>
      <c r="BK2504">
        <v>29</v>
      </c>
      <c r="BL2504">
        <v>0</v>
      </c>
      <c r="BM2504">
        <v>0</v>
      </c>
      <c r="BN2504">
        <v>0</v>
      </c>
      <c r="BO2504">
        <v>59</v>
      </c>
      <c r="BP2504">
        <v>0</v>
      </c>
      <c r="BQ2504">
        <v>0</v>
      </c>
      <c r="BR2504">
        <v>0</v>
      </c>
      <c r="BS2504">
        <v>0</v>
      </c>
      <c r="BT2504">
        <v>0</v>
      </c>
      <c r="BU2504">
        <v>0</v>
      </c>
    </row>
    <row r="2505" spans="1:73">
      <c r="A2505" t="s">
        <v>84</v>
      </c>
      <c r="B2505">
        <v>2024</v>
      </c>
      <c r="C2505" t="s">
        <v>256</v>
      </c>
      <c r="D2505">
        <v>4214</v>
      </c>
      <c r="E2505">
        <v>9569</v>
      </c>
      <c r="F2505">
        <v>2443</v>
      </c>
      <c r="G2505">
        <v>0</v>
      </c>
      <c r="H2505">
        <v>0</v>
      </c>
      <c r="I2505">
        <v>0</v>
      </c>
      <c r="J2505">
        <v>0</v>
      </c>
      <c r="K2505">
        <v>69</v>
      </c>
      <c r="L2505">
        <v>97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1023</v>
      </c>
      <c r="S2505">
        <v>167</v>
      </c>
      <c r="T2505">
        <v>0</v>
      </c>
      <c r="U2505">
        <v>17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611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14</v>
      </c>
      <c r="AW2505">
        <v>0</v>
      </c>
      <c r="AX2505">
        <v>0</v>
      </c>
      <c r="AY2505">
        <v>18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326</v>
      </c>
      <c r="BH2505">
        <v>19</v>
      </c>
      <c r="BI2505">
        <v>0</v>
      </c>
      <c r="BJ2505">
        <v>0</v>
      </c>
      <c r="BK2505">
        <v>27</v>
      </c>
      <c r="BL2505">
        <v>0</v>
      </c>
      <c r="BM2505">
        <v>0</v>
      </c>
      <c r="BN2505">
        <v>0</v>
      </c>
      <c r="BO2505">
        <v>55</v>
      </c>
      <c r="BP2505">
        <v>0</v>
      </c>
      <c r="BQ2505">
        <v>0</v>
      </c>
      <c r="BR2505">
        <v>0</v>
      </c>
      <c r="BS2505">
        <v>0</v>
      </c>
      <c r="BT2505">
        <v>0</v>
      </c>
      <c r="BU2505">
        <v>0</v>
      </c>
    </row>
    <row r="2506" spans="1:73">
      <c r="A2506" t="s">
        <v>84</v>
      </c>
      <c r="B2506">
        <v>2024</v>
      </c>
      <c r="C2506" t="s">
        <v>257</v>
      </c>
      <c r="D2506">
        <v>4214</v>
      </c>
      <c r="E2506">
        <v>9569</v>
      </c>
      <c r="F2506">
        <v>2437</v>
      </c>
      <c r="G2506">
        <v>0</v>
      </c>
      <c r="H2506">
        <v>0</v>
      </c>
      <c r="I2506">
        <v>0</v>
      </c>
      <c r="J2506">
        <v>0</v>
      </c>
      <c r="K2506">
        <v>68</v>
      </c>
      <c r="L2506">
        <v>101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1018</v>
      </c>
      <c r="S2506">
        <v>167</v>
      </c>
      <c r="T2506">
        <v>0</v>
      </c>
      <c r="U2506">
        <v>17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604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13</v>
      </c>
      <c r="AW2506">
        <v>0</v>
      </c>
      <c r="AX2506">
        <v>0</v>
      </c>
      <c r="AY2506">
        <v>18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327</v>
      </c>
      <c r="BH2506">
        <v>16</v>
      </c>
      <c r="BI2506">
        <v>0</v>
      </c>
      <c r="BJ2506">
        <v>0</v>
      </c>
      <c r="BK2506">
        <v>28</v>
      </c>
      <c r="BL2506">
        <v>0</v>
      </c>
      <c r="BM2506">
        <v>0</v>
      </c>
      <c r="BN2506">
        <v>0</v>
      </c>
      <c r="BO2506">
        <v>60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</row>
    <row r="2507" spans="1:73">
      <c r="A2507" t="s">
        <v>84</v>
      </c>
      <c r="B2507">
        <v>2024</v>
      </c>
      <c r="C2507" t="s">
        <v>258</v>
      </c>
      <c r="D2507">
        <v>4172</v>
      </c>
      <c r="E2507">
        <v>9569</v>
      </c>
      <c r="F2507">
        <v>2431</v>
      </c>
      <c r="G2507">
        <v>0</v>
      </c>
      <c r="H2507">
        <v>0</v>
      </c>
      <c r="I2507">
        <v>0</v>
      </c>
      <c r="J2507">
        <v>0</v>
      </c>
      <c r="K2507">
        <v>67</v>
      </c>
      <c r="L2507">
        <v>102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1024</v>
      </c>
      <c r="S2507">
        <v>166</v>
      </c>
      <c r="T2507">
        <v>0</v>
      </c>
      <c r="U2507">
        <v>18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594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13</v>
      </c>
      <c r="AW2507">
        <v>0</v>
      </c>
      <c r="AX2507">
        <v>0</v>
      </c>
      <c r="AY2507">
        <v>20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325</v>
      </c>
      <c r="BH2507">
        <v>14</v>
      </c>
      <c r="BI2507">
        <v>0</v>
      </c>
      <c r="BJ2507">
        <v>0</v>
      </c>
      <c r="BK2507">
        <v>29</v>
      </c>
      <c r="BL2507">
        <v>0</v>
      </c>
      <c r="BM2507">
        <v>0</v>
      </c>
      <c r="BN2507">
        <v>0</v>
      </c>
      <c r="BO2507">
        <v>59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</row>
    <row r="2508" spans="1:73">
      <c r="A2508" t="s">
        <v>84</v>
      </c>
      <c r="B2508">
        <v>2025</v>
      </c>
      <c r="C2508" t="s">
        <v>249</v>
      </c>
      <c r="D2508">
        <v>4310</v>
      </c>
      <c r="E2508">
        <v>9569</v>
      </c>
      <c r="F2508">
        <v>2555</v>
      </c>
      <c r="G2508">
        <v>0</v>
      </c>
      <c r="H2508">
        <v>0</v>
      </c>
      <c r="I2508">
        <v>0</v>
      </c>
      <c r="J2508">
        <v>0</v>
      </c>
      <c r="K2508">
        <v>30</v>
      </c>
      <c r="L2508">
        <v>54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1102</v>
      </c>
      <c r="S2508">
        <v>237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600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13</v>
      </c>
      <c r="AW2508">
        <v>0</v>
      </c>
      <c r="AX2508">
        <v>0</v>
      </c>
      <c r="AY2508">
        <v>12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359</v>
      </c>
      <c r="BH2508">
        <v>22</v>
      </c>
      <c r="BI2508">
        <v>0</v>
      </c>
      <c r="BJ2508">
        <v>0</v>
      </c>
      <c r="BK2508">
        <v>28</v>
      </c>
      <c r="BL2508">
        <v>0</v>
      </c>
      <c r="BM2508">
        <v>0</v>
      </c>
      <c r="BN2508">
        <v>0</v>
      </c>
      <c r="BO2508">
        <v>98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</row>
    <row r="2509" spans="1:73">
      <c r="A2509" t="s">
        <v>84</v>
      </c>
      <c r="B2509">
        <v>2025</v>
      </c>
      <c r="C2509" t="s">
        <v>250</v>
      </c>
      <c r="D2509">
        <v>4348</v>
      </c>
      <c r="E2509">
        <v>9569</v>
      </c>
      <c r="F2509">
        <v>2575</v>
      </c>
      <c r="G2509">
        <v>0</v>
      </c>
      <c r="H2509">
        <v>0</v>
      </c>
      <c r="I2509">
        <v>0</v>
      </c>
      <c r="J2509">
        <v>0</v>
      </c>
      <c r="K2509">
        <v>28</v>
      </c>
      <c r="L2509">
        <v>52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1112</v>
      </c>
      <c r="S2509">
        <v>238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602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15</v>
      </c>
      <c r="AW2509">
        <v>0</v>
      </c>
      <c r="AX2509">
        <v>0</v>
      </c>
      <c r="AY2509">
        <v>14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359</v>
      </c>
      <c r="BH2509">
        <v>23</v>
      </c>
      <c r="BI2509">
        <v>0</v>
      </c>
      <c r="BJ2509">
        <v>0</v>
      </c>
      <c r="BK2509">
        <v>27</v>
      </c>
      <c r="BL2509">
        <v>0</v>
      </c>
      <c r="BM2509">
        <v>0</v>
      </c>
      <c r="BN2509">
        <v>0</v>
      </c>
      <c r="BO2509">
        <v>105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</row>
    <row r="2510" spans="1:73">
      <c r="A2510" t="s">
        <v>84</v>
      </c>
      <c r="B2510">
        <v>2025</v>
      </c>
      <c r="C2510" t="s">
        <v>248</v>
      </c>
      <c r="D2510">
        <v>4359</v>
      </c>
      <c r="E2510">
        <v>9569</v>
      </c>
      <c r="F2510">
        <v>2564</v>
      </c>
      <c r="G2510">
        <v>0</v>
      </c>
      <c r="H2510">
        <v>0</v>
      </c>
      <c r="I2510">
        <v>0</v>
      </c>
      <c r="J2510">
        <v>0</v>
      </c>
      <c r="K2510">
        <v>26</v>
      </c>
      <c r="L2510">
        <v>53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1098</v>
      </c>
      <c r="S2510">
        <v>234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609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15</v>
      </c>
      <c r="AW2510">
        <v>0</v>
      </c>
      <c r="AX2510">
        <v>0</v>
      </c>
      <c r="AY2510">
        <v>14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366</v>
      </c>
      <c r="BH2510">
        <v>22</v>
      </c>
      <c r="BI2510">
        <v>0</v>
      </c>
      <c r="BJ2510">
        <v>0</v>
      </c>
      <c r="BK2510">
        <v>26</v>
      </c>
      <c r="BL2510">
        <v>0</v>
      </c>
      <c r="BM2510">
        <v>0</v>
      </c>
      <c r="BN2510">
        <v>0</v>
      </c>
      <c r="BO2510">
        <v>101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</row>
    <row r="2511" spans="1:73">
      <c r="A2511" t="s">
        <v>84</v>
      </c>
      <c r="B2511">
        <v>2025</v>
      </c>
      <c r="C2511" t="s">
        <v>3</v>
      </c>
      <c r="D2511">
        <v>4310</v>
      </c>
      <c r="E2511">
        <v>9569</v>
      </c>
      <c r="F2511">
        <v>2537</v>
      </c>
      <c r="G2511">
        <v>0</v>
      </c>
      <c r="H2511">
        <v>0</v>
      </c>
      <c r="I2511">
        <v>0</v>
      </c>
      <c r="J2511">
        <v>0</v>
      </c>
      <c r="K2511">
        <v>31</v>
      </c>
      <c r="L2511">
        <v>49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1092</v>
      </c>
      <c r="S2511">
        <v>231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615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13</v>
      </c>
      <c r="AW2511">
        <v>0</v>
      </c>
      <c r="AX2511">
        <v>0</v>
      </c>
      <c r="AY2511">
        <v>14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352</v>
      </c>
      <c r="BH2511">
        <v>18</v>
      </c>
      <c r="BI2511">
        <v>0</v>
      </c>
      <c r="BJ2511">
        <v>0</v>
      </c>
      <c r="BK2511">
        <v>29</v>
      </c>
      <c r="BL2511">
        <v>0</v>
      </c>
      <c r="BM2511">
        <v>0</v>
      </c>
      <c r="BN2511">
        <v>0</v>
      </c>
      <c r="BO2511">
        <v>93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</row>
    <row r="2512" spans="1:73">
      <c r="A2512" t="s">
        <v>84</v>
      </c>
      <c r="B2512">
        <v>2025</v>
      </c>
      <c r="C2512" t="s">
        <v>251</v>
      </c>
      <c r="D2512">
        <v>4310</v>
      </c>
      <c r="E2512">
        <v>9569</v>
      </c>
      <c r="F2512">
        <v>2475</v>
      </c>
      <c r="G2512">
        <v>0</v>
      </c>
      <c r="H2512">
        <v>0</v>
      </c>
      <c r="I2512">
        <v>0</v>
      </c>
      <c r="J2512">
        <v>0</v>
      </c>
      <c r="K2512">
        <v>34</v>
      </c>
      <c r="L2512">
        <v>45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1071</v>
      </c>
      <c r="S2512">
        <v>208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609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14</v>
      </c>
      <c r="AW2512">
        <v>0</v>
      </c>
      <c r="AX2512">
        <v>0</v>
      </c>
      <c r="AY2512">
        <v>14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346</v>
      </c>
      <c r="BH2512">
        <v>19</v>
      </c>
      <c r="BI2512">
        <v>0</v>
      </c>
      <c r="BJ2512">
        <v>0</v>
      </c>
      <c r="BK2512">
        <v>28</v>
      </c>
      <c r="BL2512">
        <v>0</v>
      </c>
      <c r="BM2512">
        <v>0</v>
      </c>
      <c r="BN2512">
        <v>0</v>
      </c>
      <c r="BO2512">
        <v>87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v>0</v>
      </c>
    </row>
    <row r="2513" spans="1:73">
      <c r="A2513" t="s">
        <v>84</v>
      </c>
      <c r="B2513">
        <v>2025</v>
      </c>
      <c r="C2513" t="s">
        <v>252</v>
      </c>
      <c r="D2513">
        <v>4341</v>
      </c>
      <c r="E2513">
        <v>9569</v>
      </c>
      <c r="F2513">
        <v>2566</v>
      </c>
      <c r="G2513">
        <v>0</v>
      </c>
      <c r="H2513">
        <v>0</v>
      </c>
      <c r="I2513">
        <v>0</v>
      </c>
      <c r="J2513">
        <v>0</v>
      </c>
      <c r="K2513">
        <v>30</v>
      </c>
      <c r="L2513">
        <v>50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1108</v>
      </c>
      <c r="S2513">
        <v>237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600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15</v>
      </c>
      <c r="AW2513">
        <v>0</v>
      </c>
      <c r="AX2513">
        <v>0</v>
      </c>
      <c r="AY2513">
        <v>14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357</v>
      </c>
      <c r="BH2513">
        <v>23</v>
      </c>
      <c r="BI2513">
        <v>0</v>
      </c>
      <c r="BJ2513">
        <v>0</v>
      </c>
      <c r="BK2513">
        <v>27</v>
      </c>
      <c r="BL2513">
        <v>0</v>
      </c>
      <c r="BM2513">
        <v>0</v>
      </c>
      <c r="BN2513">
        <v>0</v>
      </c>
      <c r="BO2513">
        <v>105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</row>
    <row r="2514" spans="1:73">
      <c r="A2514" t="s">
        <v>84</v>
      </c>
      <c r="B2514">
        <v>2025</v>
      </c>
      <c r="C2514" t="s">
        <v>253</v>
      </c>
      <c r="D2514">
        <v>4310</v>
      </c>
      <c r="E2514">
        <v>9569</v>
      </c>
      <c r="F2514">
        <v>2558</v>
      </c>
      <c r="G2514">
        <v>0</v>
      </c>
      <c r="H2514">
        <v>0</v>
      </c>
      <c r="I2514">
        <v>0</v>
      </c>
      <c r="J2514">
        <v>0</v>
      </c>
      <c r="K2514">
        <v>33</v>
      </c>
      <c r="L2514">
        <v>50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1100</v>
      </c>
      <c r="S2514">
        <v>235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600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13</v>
      </c>
      <c r="AW2514">
        <v>0</v>
      </c>
      <c r="AX2514">
        <v>0</v>
      </c>
      <c r="AY2514">
        <v>14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360</v>
      </c>
      <c r="BH2514">
        <v>23</v>
      </c>
      <c r="BI2514">
        <v>0</v>
      </c>
      <c r="BJ2514">
        <v>0</v>
      </c>
      <c r="BK2514">
        <v>27</v>
      </c>
      <c r="BL2514">
        <v>0</v>
      </c>
      <c r="BM2514">
        <v>0</v>
      </c>
      <c r="BN2514">
        <v>0</v>
      </c>
      <c r="BO2514">
        <v>103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</row>
    <row r="2515" spans="1:73">
      <c r="A2515" t="s">
        <v>84</v>
      </c>
      <c r="B2515">
        <v>2025</v>
      </c>
      <c r="C2515" t="s">
        <v>254</v>
      </c>
      <c r="D2515">
        <v>4310</v>
      </c>
      <c r="E2515">
        <v>9569</v>
      </c>
      <c r="F2515">
        <v>2556</v>
      </c>
      <c r="G2515">
        <v>0</v>
      </c>
      <c r="H2515">
        <v>0</v>
      </c>
      <c r="I2515">
        <v>0</v>
      </c>
      <c r="J2515">
        <v>0</v>
      </c>
      <c r="K2515">
        <v>30</v>
      </c>
      <c r="L2515">
        <v>51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1108</v>
      </c>
      <c r="S2515">
        <v>236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606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13</v>
      </c>
      <c r="AW2515">
        <v>0</v>
      </c>
      <c r="AX2515">
        <v>0</v>
      </c>
      <c r="AY2515">
        <v>14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353</v>
      </c>
      <c r="BH2515">
        <v>23</v>
      </c>
      <c r="BI2515">
        <v>0</v>
      </c>
      <c r="BJ2515">
        <v>0</v>
      </c>
      <c r="BK2515">
        <v>28</v>
      </c>
      <c r="BL2515">
        <v>0</v>
      </c>
      <c r="BM2515">
        <v>0</v>
      </c>
      <c r="BN2515">
        <v>0</v>
      </c>
      <c r="BO2515">
        <v>94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</row>
    <row r="2516" spans="1:73">
      <c r="A2516" t="s">
        <v>84</v>
      </c>
      <c r="B2516">
        <v>2025</v>
      </c>
      <c r="C2516" t="s">
        <v>255</v>
      </c>
      <c r="D2516">
        <v>4310</v>
      </c>
      <c r="E2516">
        <v>9569</v>
      </c>
      <c r="F2516">
        <v>2561</v>
      </c>
      <c r="G2516">
        <v>0</v>
      </c>
      <c r="H2516">
        <v>0</v>
      </c>
      <c r="I2516">
        <v>0</v>
      </c>
      <c r="J2516">
        <v>0</v>
      </c>
      <c r="K2516">
        <v>32</v>
      </c>
      <c r="L2516">
        <v>55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1104</v>
      </c>
      <c r="S2516">
        <v>235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595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13</v>
      </c>
      <c r="AW2516">
        <v>0</v>
      </c>
      <c r="AX2516">
        <v>0</v>
      </c>
      <c r="AY2516">
        <v>14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358</v>
      </c>
      <c r="BH2516">
        <v>22</v>
      </c>
      <c r="BI2516">
        <v>0</v>
      </c>
      <c r="BJ2516">
        <v>0</v>
      </c>
      <c r="BK2516">
        <v>27</v>
      </c>
      <c r="BL2516">
        <v>0</v>
      </c>
      <c r="BM2516">
        <v>0</v>
      </c>
      <c r="BN2516">
        <v>0</v>
      </c>
      <c r="BO2516">
        <v>106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</row>
    <row r="2517" spans="1:73">
      <c r="A2517" t="s">
        <v>84</v>
      </c>
      <c r="B2517">
        <v>2025</v>
      </c>
      <c r="C2517" t="s">
        <v>256</v>
      </c>
      <c r="D2517">
        <v>4359</v>
      </c>
      <c r="E2517">
        <v>9569</v>
      </c>
      <c r="F2517">
        <v>2579</v>
      </c>
      <c r="G2517">
        <v>0</v>
      </c>
      <c r="H2517">
        <v>0</v>
      </c>
      <c r="I2517">
        <v>0</v>
      </c>
      <c r="J2517">
        <v>0</v>
      </c>
      <c r="K2517">
        <v>27</v>
      </c>
      <c r="L2517">
        <v>52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1112</v>
      </c>
      <c r="S2517">
        <v>236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608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15</v>
      </c>
      <c r="AW2517">
        <v>0</v>
      </c>
      <c r="AX2517">
        <v>0</v>
      </c>
      <c r="AY2517">
        <v>14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361</v>
      </c>
      <c r="BH2517">
        <v>23</v>
      </c>
      <c r="BI2517">
        <v>0</v>
      </c>
      <c r="BJ2517">
        <v>0</v>
      </c>
      <c r="BK2517">
        <v>26</v>
      </c>
      <c r="BL2517">
        <v>0</v>
      </c>
      <c r="BM2517">
        <v>0</v>
      </c>
      <c r="BN2517">
        <v>0</v>
      </c>
      <c r="BO2517">
        <v>105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</row>
    <row r="2518" spans="1:73">
      <c r="A2518" t="s">
        <v>84</v>
      </c>
      <c r="B2518">
        <v>2025</v>
      </c>
      <c r="C2518" t="s">
        <v>257</v>
      </c>
      <c r="D2518">
        <v>4363</v>
      </c>
      <c r="E2518">
        <v>9569</v>
      </c>
      <c r="F2518">
        <v>2580</v>
      </c>
      <c r="G2518">
        <v>0</v>
      </c>
      <c r="H2518">
        <v>0</v>
      </c>
      <c r="I2518">
        <v>0</v>
      </c>
      <c r="J2518">
        <v>0</v>
      </c>
      <c r="K2518">
        <v>30</v>
      </c>
      <c r="L2518">
        <v>51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1112</v>
      </c>
      <c r="S2518">
        <v>238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606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15</v>
      </c>
      <c r="AW2518">
        <v>0</v>
      </c>
      <c r="AX2518">
        <v>0</v>
      </c>
      <c r="AY2518">
        <v>14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360</v>
      </c>
      <c r="BH2518">
        <v>23</v>
      </c>
      <c r="BI2518">
        <v>0</v>
      </c>
      <c r="BJ2518">
        <v>0</v>
      </c>
      <c r="BK2518">
        <v>27</v>
      </c>
      <c r="BL2518">
        <v>0</v>
      </c>
      <c r="BM2518">
        <v>0</v>
      </c>
      <c r="BN2518">
        <v>0</v>
      </c>
      <c r="BO2518">
        <v>104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</row>
    <row r="2519" spans="1:73">
      <c r="A2519" t="s">
        <v>84</v>
      </c>
      <c r="B2519">
        <v>2025</v>
      </c>
      <c r="C2519" t="s">
        <v>258</v>
      </c>
      <c r="D2519">
        <v>4353</v>
      </c>
      <c r="E2519">
        <v>9569</v>
      </c>
      <c r="F2519">
        <v>2578</v>
      </c>
      <c r="G2519">
        <v>0</v>
      </c>
      <c r="H2519">
        <v>0</v>
      </c>
      <c r="I2519">
        <v>0</v>
      </c>
      <c r="J2519">
        <v>0</v>
      </c>
      <c r="K2519">
        <v>28</v>
      </c>
      <c r="L2519">
        <v>51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1114</v>
      </c>
      <c r="S2519">
        <v>237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604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15</v>
      </c>
      <c r="AW2519">
        <v>0</v>
      </c>
      <c r="AX2519">
        <v>0</v>
      </c>
      <c r="AY2519">
        <v>15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358</v>
      </c>
      <c r="BH2519">
        <v>22</v>
      </c>
      <c r="BI2519">
        <v>0</v>
      </c>
      <c r="BJ2519">
        <v>0</v>
      </c>
      <c r="BK2519">
        <v>27</v>
      </c>
      <c r="BL2519">
        <v>0</v>
      </c>
      <c r="BM2519">
        <v>0</v>
      </c>
      <c r="BN2519">
        <v>0</v>
      </c>
      <c r="BO2519">
        <v>107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</row>
    <row r="2520" spans="1:73">
      <c r="A2520" t="s">
        <v>84</v>
      </c>
      <c r="B2520">
        <v>2026</v>
      </c>
      <c r="C2520" t="s">
        <v>3</v>
      </c>
      <c r="D2520">
        <v>4359</v>
      </c>
      <c r="E2520">
        <v>9569</v>
      </c>
      <c r="F2520">
        <v>2557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20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959</v>
      </c>
      <c r="S2520">
        <v>58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236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559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22</v>
      </c>
      <c r="AW2520">
        <v>0</v>
      </c>
      <c r="AX2520">
        <v>0</v>
      </c>
      <c r="AY2520">
        <v>12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512</v>
      </c>
      <c r="BH2520">
        <v>24</v>
      </c>
      <c r="BI2520">
        <v>0</v>
      </c>
      <c r="BJ2520">
        <v>0</v>
      </c>
      <c r="BK2520">
        <v>24</v>
      </c>
      <c r="BL2520">
        <v>0</v>
      </c>
      <c r="BM2520">
        <v>0</v>
      </c>
      <c r="BN2520">
        <v>0</v>
      </c>
      <c r="BO2520">
        <v>103</v>
      </c>
      <c r="BP2520">
        <v>28</v>
      </c>
      <c r="BQ2520">
        <v>0</v>
      </c>
      <c r="BR2520">
        <v>0</v>
      </c>
      <c r="BS2520">
        <v>0</v>
      </c>
      <c r="BT2520">
        <v>0</v>
      </c>
      <c r="BU2520">
        <v>0</v>
      </c>
    </row>
    <row r="2521" spans="1:73">
      <c r="A2521" t="s">
        <v>84</v>
      </c>
      <c r="B2521">
        <v>2026</v>
      </c>
      <c r="C2521" t="s">
        <v>251</v>
      </c>
      <c r="D2521">
        <v>4359</v>
      </c>
      <c r="E2521">
        <v>9569</v>
      </c>
      <c r="F2521">
        <v>2472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21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947</v>
      </c>
      <c r="S2521">
        <v>55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178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561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21</v>
      </c>
      <c r="AW2521">
        <v>0</v>
      </c>
      <c r="AX2521">
        <v>0</v>
      </c>
      <c r="AY2521">
        <v>11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492</v>
      </c>
      <c r="BH2521">
        <v>21</v>
      </c>
      <c r="BI2521">
        <v>0</v>
      </c>
      <c r="BJ2521">
        <v>0</v>
      </c>
      <c r="BK2521">
        <v>24</v>
      </c>
      <c r="BL2521">
        <v>0</v>
      </c>
      <c r="BM2521">
        <v>0</v>
      </c>
      <c r="BN2521">
        <v>0</v>
      </c>
      <c r="BO2521">
        <v>107</v>
      </c>
      <c r="BP2521">
        <v>34</v>
      </c>
      <c r="BQ2521">
        <v>0</v>
      </c>
      <c r="BR2521">
        <v>0</v>
      </c>
      <c r="BS2521">
        <v>0</v>
      </c>
      <c r="BT2521">
        <v>0</v>
      </c>
      <c r="BU2521">
        <v>0</v>
      </c>
    </row>
    <row r="2522" spans="1:73">
      <c r="A2522" t="s">
        <v>85</v>
      </c>
      <c r="B2522">
        <v>2019</v>
      </c>
      <c r="C2522" t="s">
        <v>248</v>
      </c>
      <c r="D2522">
        <v>42703</v>
      </c>
      <c r="E2522">
        <v>176565</v>
      </c>
      <c r="F2522">
        <v>20194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425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3340</v>
      </c>
      <c r="S2522">
        <v>4508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1371</v>
      </c>
      <c r="AN2522">
        <v>0</v>
      </c>
      <c r="AO2522">
        <v>1310</v>
      </c>
      <c r="AP2522">
        <v>0</v>
      </c>
      <c r="AQ2522">
        <v>193</v>
      </c>
      <c r="AR2522">
        <v>0</v>
      </c>
      <c r="AS2522">
        <v>199</v>
      </c>
      <c r="AT2522">
        <v>0</v>
      </c>
      <c r="AU2522">
        <v>0</v>
      </c>
      <c r="AV2522">
        <v>0</v>
      </c>
      <c r="AW2522">
        <v>1543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6528</v>
      </c>
      <c r="BH2522">
        <v>0</v>
      </c>
      <c r="BI2522">
        <v>0</v>
      </c>
      <c r="BJ2522">
        <v>0</v>
      </c>
      <c r="BK2522">
        <v>777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v>0</v>
      </c>
    </row>
    <row r="2523" spans="1:73">
      <c r="A2523" t="s">
        <v>85</v>
      </c>
      <c r="B2523">
        <v>2020</v>
      </c>
      <c r="C2523" t="s">
        <v>248</v>
      </c>
      <c r="D2523">
        <v>39687</v>
      </c>
      <c r="E2523">
        <v>176565</v>
      </c>
      <c r="F2523">
        <v>23520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883</v>
      </c>
      <c r="M2523">
        <v>31</v>
      </c>
      <c r="N2523">
        <v>0</v>
      </c>
      <c r="O2523">
        <v>0</v>
      </c>
      <c r="P2523">
        <v>0</v>
      </c>
      <c r="Q2523">
        <v>0</v>
      </c>
      <c r="R2523">
        <v>4393</v>
      </c>
      <c r="S2523">
        <v>3596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1183</v>
      </c>
      <c r="AK2523">
        <v>0</v>
      </c>
      <c r="AL2523">
        <v>0</v>
      </c>
      <c r="AM2523">
        <v>1176</v>
      </c>
      <c r="AN2523">
        <v>0</v>
      </c>
      <c r="AO2523">
        <v>1228</v>
      </c>
      <c r="AP2523">
        <v>0</v>
      </c>
      <c r="AQ2523">
        <v>704</v>
      </c>
      <c r="AR2523">
        <v>0</v>
      </c>
      <c r="AS2523">
        <v>184</v>
      </c>
      <c r="AT2523">
        <v>0</v>
      </c>
      <c r="AU2523">
        <v>0</v>
      </c>
      <c r="AV2523">
        <v>0</v>
      </c>
      <c r="AW2523">
        <v>1748</v>
      </c>
      <c r="AX2523">
        <v>0</v>
      </c>
      <c r="AY2523">
        <v>240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7492</v>
      </c>
      <c r="BH2523">
        <v>149</v>
      </c>
      <c r="BI2523">
        <v>0</v>
      </c>
      <c r="BJ2523">
        <v>0</v>
      </c>
      <c r="BK2523">
        <v>513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</row>
    <row r="2524" spans="1:73">
      <c r="A2524" t="s">
        <v>85</v>
      </c>
      <c r="B2524">
        <v>2021</v>
      </c>
      <c r="C2524" t="s">
        <v>248</v>
      </c>
      <c r="D2524">
        <v>40341</v>
      </c>
      <c r="E2524">
        <v>176565</v>
      </c>
      <c r="F2524">
        <v>25735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1122</v>
      </c>
      <c r="M2524">
        <v>24</v>
      </c>
      <c r="N2524">
        <v>0</v>
      </c>
      <c r="O2524">
        <v>0</v>
      </c>
      <c r="P2524">
        <v>0</v>
      </c>
      <c r="Q2524">
        <v>0</v>
      </c>
      <c r="R2524">
        <v>4446</v>
      </c>
      <c r="S2524">
        <v>3146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1715</v>
      </c>
      <c r="AK2524">
        <v>0</v>
      </c>
      <c r="AL2524">
        <v>0</v>
      </c>
      <c r="AM2524">
        <v>1068</v>
      </c>
      <c r="AN2524">
        <v>0</v>
      </c>
      <c r="AO2524">
        <v>1187</v>
      </c>
      <c r="AP2524">
        <v>0</v>
      </c>
      <c r="AQ2524">
        <v>1238</v>
      </c>
      <c r="AR2524">
        <v>0</v>
      </c>
      <c r="AS2524">
        <v>187</v>
      </c>
      <c r="AT2524">
        <v>0</v>
      </c>
      <c r="AU2524">
        <v>0</v>
      </c>
      <c r="AV2524">
        <v>0</v>
      </c>
      <c r="AW2524">
        <v>2116</v>
      </c>
      <c r="AX2524">
        <v>0</v>
      </c>
      <c r="AY2524">
        <v>303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8289</v>
      </c>
      <c r="BH2524">
        <v>352</v>
      </c>
      <c r="BI2524">
        <v>0</v>
      </c>
      <c r="BJ2524">
        <v>0</v>
      </c>
      <c r="BK2524">
        <v>542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v>0</v>
      </c>
    </row>
    <row r="2525" spans="1:73">
      <c r="A2525" t="s">
        <v>85</v>
      </c>
      <c r="B2525">
        <v>2022</v>
      </c>
      <c r="C2525" t="s">
        <v>248</v>
      </c>
      <c r="D2525">
        <v>40826</v>
      </c>
      <c r="E2525">
        <v>176565</v>
      </c>
      <c r="F2525">
        <v>27390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1169</v>
      </c>
      <c r="M2525">
        <v>15</v>
      </c>
      <c r="N2525">
        <v>0</v>
      </c>
      <c r="O2525">
        <v>0</v>
      </c>
      <c r="P2525">
        <v>0</v>
      </c>
      <c r="Q2525">
        <v>0</v>
      </c>
      <c r="R2525">
        <v>4711</v>
      </c>
      <c r="S2525">
        <v>3382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1957</v>
      </c>
      <c r="AK2525">
        <v>0</v>
      </c>
      <c r="AL2525">
        <v>0</v>
      </c>
      <c r="AM2525">
        <v>795</v>
      </c>
      <c r="AN2525">
        <v>0</v>
      </c>
      <c r="AO2525">
        <v>869</v>
      </c>
      <c r="AP2525">
        <v>0</v>
      </c>
      <c r="AQ2525">
        <v>2414</v>
      </c>
      <c r="AR2525">
        <v>0</v>
      </c>
      <c r="AS2525">
        <v>181</v>
      </c>
      <c r="AT2525">
        <v>0</v>
      </c>
      <c r="AU2525">
        <v>0</v>
      </c>
      <c r="AV2525">
        <v>0</v>
      </c>
      <c r="AW2525">
        <v>659</v>
      </c>
      <c r="AX2525">
        <v>0</v>
      </c>
      <c r="AY2525">
        <v>628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9269</v>
      </c>
      <c r="BH2525">
        <v>799</v>
      </c>
      <c r="BI2525">
        <v>0</v>
      </c>
      <c r="BJ2525">
        <v>0</v>
      </c>
      <c r="BK2525">
        <v>542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0</v>
      </c>
    </row>
    <row r="2526" spans="1:73">
      <c r="A2526" t="s">
        <v>85</v>
      </c>
      <c r="B2526">
        <v>2023</v>
      </c>
      <c r="C2526" t="s">
        <v>249</v>
      </c>
      <c r="D2526">
        <v>40893</v>
      </c>
      <c r="E2526">
        <v>176565</v>
      </c>
      <c r="F2526">
        <v>28480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1290</v>
      </c>
      <c r="M2526">
        <v>17</v>
      </c>
      <c r="N2526">
        <v>0</v>
      </c>
      <c r="O2526">
        <v>0</v>
      </c>
      <c r="P2526">
        <v>13</v>
      </c>
      <c r="Q2526">
        <v>0</v>
      </c>
      <c r="R2526">
        <v>5320</v>
      </c>
      <c r="S2526">
        <v>3352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2050</v>
      </c>
      <c r="AK2526">
        <v>0</v>
      </c>
      <c r="AL2526">
        <v>0</v>
      </c>
      <c r="AM2526">
        <v>1020</v>
      </c>
      <c r="AN2526">
        <v>0</v>
      </c>
      <c r="AO2526">
        <v>669</v>
      </c>
      <c r="AP2526">
        <v>0</v>
      </c>
      <c r="AQ2526">
        <v>3002</v>
      </c>
      <c r="AR2526">
        <v>0</v>
      </c>
      <c r="AS2526">
        <v>191</v>
      </c>
      <c r="AT2526">
        <v>0</v>
      </c>
      <c r="AU2526">
        <v>0</v>
      </c>
      <c r="AV2526">
        <v>0</v>
      </c>
      <c r="AW2526">
        <v>408</v>
      </c>
      <c r="AX2526">
        <v>0</v>
      </c>
      <c r="AY2526">
        <v>602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9584</v>
      </c>
      <c r="BH2526">
        <v>861</v>
      </c>
      <c r="BI2526">
        <v>0</v>
      </c>
      <c r="BJ2526">
        <v>0</v>
      </c>
      <c r="BK2526">
        <v>101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0</v>
      </c>
      <c r="BS2526">
        <v>0</v>
      </c>
      <c r="BT2526">
        <v>0</v>
      </c>
      <c r="BU2526">
        <v>0</v>
      </c>
    </row>
    <row r="2527" spans="1:73">
      <c r="A2527" t="s">
        <v>85</v>
      </c>
      <c r="B2527">
        <v>2023</v>
      </c>
      <c r="C2527" t="s">
        <v>250</v>
      </c>
      <c r="D2527">
        <v>41224</v>
      </c>
      <c r="E2527">
        <v>176565</v>
      </c>
      <c r="F2527">
        <v>28924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1287</v>
      </c>
      <c r="M2527">
        <v>16</v>
      </c>
      <c r="N2527">
        <v>0</v>
      </c>
      <c r="O2527">
        <v>0</v>
      </c>
      <c r="P2527">
        <v>13</v>
      </c>
      <c r="Q2527">
        <v>0</v>
      </c>
      <c r="R2527">
        <v>5367</v>
      </c>
      <c r="S2527">
        <v>3321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2041</v>
      </c>
      <c r="AK2527">
        <v>0</v>
      </c>
      <c r="AL2527">
        <v>0</v>
      </c>
      <c r="AM2527">
        <v>1093</v>
      </c>
      <c r="AN2527">
        <v>0</v>
      </c>
      <c r="AO2527">
        <v>632</v>
      </c>
      <c r="AP2527">
        <v>0</v>
      </c>
      <c r="AQ2527">
        <v>3306</v>
      </c>
      <c r="AR2527">
        <v>0</v>
      </c>
      <c r="AS2527">
        <v>196</v>
      </c>
      <c r="AT2527">
        <v>0</v>
      </c>
      <c r="AU2527">
        <v>0</v>
      </c>
      <c r="AV2527">
        <v>0</v>
      </c>
      <c r="AW2527">
        <v>349</v>
      </c>
      <c r="AX2527">
        <v>0</v>
      </c>
      <c r="AY2527">
        <v>565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9781</v>
      </c>
      <c r="BH2527">
        <v>856</v>
      </c>
      <c r="BI2527">
        <v>0</v>
      </c>
      <c r="BJ2527">
        <v>0</v>
      </c>
      <c r="BK2527">
        <v>101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v>0</v>
      </c>
    </row>
    <row r="2528" spans="1:73">
      <c r="A2528" t="s">
        <v>85</v>
      </c>
      <c r="B2528">
        <v>2023</v>
      </c>
      <c r="C2528" t="s">
        <v>248</v>
      </c>
      <c r="D2528">
        <v>41622</v>
      </c>
      <c r="E2528">
        <v>176565</v>
      </c>
      <c r="F2528">
        <v>29222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1288</v>
      </c>
      <c r="M2528">
        <v>21</v>
      </c>
      <c r="N2528">
        <v>0</v>
      </c>
      <c r="O2528">
        <v>0</v>
      </c>
      <c r="P2528">
        <v>13</v>
      </c>
      <c r="Q2528">
        <v>0</v>
      </c>
      <c r="R2528">
        <v>5428</v>
      </c>
      <c r="S2528">
        <v>3299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2026</v>
      </c>
      <c r="AK2528">
        <v>0</v>
      </c>
      <c r="AL2528">
        <v>0</v>
      </c>
      <c r="AM2528">
        <v>1110</v>
      </c>
      <c r="AN2528">
        <v>0</v>
      </c>
      <c r="AO2528">
        <v>617</v>
      </c>
      <c r="AP2528">
        <v>0</v>
      </c>
      <c r="AQ2528">
        <v>3442</v>
      </c>
      <c r="AR2528">
        <v>0</v>
      </c>
      <c r="AS2528">
        <v>199</v>
      </c>
      <c r="AT2528">
        <v>0</v>
      </c>
      <c r="AU2528">
        <v>0</v>
      </c>
      <c r="AV2528">
        <v>0</v>
      </c>
      <c r="AW2528">
        <v>308</v>
      </c>
      <c r="AX2528">
        <v>0</v>
      </c>
      <c r="AY2528">
        <v>565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9961</v>
      </c>
      <c r="BH2528">
        <v>845</v>
      </c>
      <c r="BI2528">
        <v>0</v>
      </c>
      <c r="BJ2528">
        <v>0</v>
      </c>
      <c r="BK2528">
        <v>100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0</v>
      </c>
      <c r="BS2528">
        <v>0</v>
      </c>
      <c r="BT2528">
        <v>0</v>
      </c>
      <c r="BU2528">
        <v>0</v>
      </c>
    </row>
    <row r="2529" spans="1:73">
      <c r="A2529" t="s">
        <v>85</v>
      </c>
      <c r="B2529">
        <v>2023</v>
      </c>
      <c r="C2529" t="s">
        <v>3</v>
      </c>
      <c r="D2529">
        <v>40765</v>
      </c>
      <c r="E2529">
        <v>176565</v>
      </c>
      <c r="F2529">
        <v>28326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1289</v>
      </c>
      <c r="M2529">
        <v>17</v>
      </c>
      <c r="N2529">
        <v>0</v>
      </c>
      <c r="O2529">
        <v>0</v>
      </c>
      <c r="P2529">
        <v>13</v>
      </c>
      <c r="Q2529">
        <v>0</v>
      </c>
      <c r="R2529">
        <v>5321</v>
      </c>
      <c r="S2529">
        <v>3357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2047</v>
      </c>
      <c r="AK2529">
        <v>0</v>
      </c>
      <c r="AL2529">
        <v>0</v>
      </c>
      <c r="AM2529">
        <v>977</v>
      </c>
      <c r="AN2529">
        <v>0</v>
      </c>
      <c r="AO2529">
        <v>717</v>
      </c>
      <c r="AP2529">
        <v>0</v>
      </c>
      <c r="AQ2529">
        <v>2840</v>
      </c>
      <c r="AR2529">
        <v>0</v>
      </c>
      <c r="AS2529">
        <v>186</v>
      </c>
      <c r="AT2529">
        <v>0</v>
      </c>
      <c r="AU2529">
        <v>0</v>
      </c>
      <c r="AV2529">
        <v>0</v>
      </c>
      <c r="AW2529">
        <v>484</v>
      </c>
      <c r="AX2529">
        <v>0</v>
      </c>
      <c r="AY2529">
        <v>612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9510</v>
      </c>
      <c r="BH2529">
        <v>852</v>
      </c>
      <c r="BI2529">
        <v>0</v>
      </c>
      <c r="BJ2529">
        <v>0</v>
      </c>
      <c r="BK2529">
        <v>104</v>
      </c>
      <c r="BL2529">
        <v>0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</row>
    <row r="2530" spans="1:73">
      <c r="A2530" t="s">
        <v>85</v>
      </c>
      <c r="B2530">
        <v>2023</v>
      </c>
      <c r="C2530" t="s">
        <v>251</v>
      </c>
      <c r="D2530">
        <v>40744</v>
      </c>
      <c r="E2530">
        <v>176565</v>
      </c>
      <c r="F2530">
        <v>27588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1226</v>
      </c>
      <c r="M2530">
        <v>17</v>
      </c>
      <c r="N2530">
        <v>0</v>
      </c>
      <c r="O2530">
        <v>0</v>
      </c>
      <c r="P2530">
        <v>13</v>
      </c>
      <c r="Q2530">
        <v>0</v>
      </c>
      <c r="R2530">
        <v>4838</v>
      </c>
      <c r="S2530">
        <v>3366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2025</v>
      </c>
      <c r="AK2530">
        <v>0</v>
      </c>
      <c r="AL2530">
        <v>0</v>
      </c>
      <c r="AM2530">
        <v>948</v>
      </c>
      <c r="AN2530">
        <v>0</v>
      </c>
      <c r="AO2530">
        <v>743</v>
      </c>
      <c r="AP2530">
        <v>0</v>
      </c>
      <c r="AQ2530">
        <v>2750</v>
      </c>
      <c r="AR2530">
        <v>0</v>
      </c>
      <c r="AS2530">
        <v>184</v>
      </c>
      <c r="AT2530">
        <v>0</v>
      </c>
      <c r="AU2530">
        <v>0</v>
      </c>
      <c r="AV2530">
        <v>0</v>
      </c>
      <c r="AW2530">
        <v>553</v>
      </c>
      <c r="AX2530">
        <v>0</v>
      </c>
      <c r="AY2530">
        <v>619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9387</v>
      </c>
      <c r="BH2530">
        <v>817</v>
      </c>
      <c r="BI2530">
        <v>0</v>
      </c>
      <c r="BJ2530">
        <v>0</v>
      </c>
      <c r="BK2530">
        <v>102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</row>
    <row r="2531" spans="1:73">
      <c r="A2531" t="s">
        <v>85</v>
      </c>
      <c r="B2531">
        <v>2023</v>
      </c>
      <c r="C2531" t="s">
        <v>252</v>
      </c>
      <c r="D2531">
        <v>41186</v>
      </c>
      <c r="E2531">
        <v>176565</v>
      </c>
      <c r="F2531">
        <v>28797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1290</v>
      </c>
      <c r="M2531">
        <v>16</v>
      </c>
      <c r="N2531">
        <v>0</v>
      </c>
      <c r="O2531">
        <v>0</v>
      </c>
      <c r="P2531">
        <v>13</v>
      </c>
      <c r="Q2531">
        <v>0</v>
      </c>
      <c r="R2531">
        <v>5359</v>
      </c>
      <c r="S2531">
        <v>3323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2041</v>
      </c>
      <c r="AK2531">
        <v>0</v>
      </c>
      <c r="AL2531">
        <v>0</v>
      </c>
      <c r="AM2531">
        <v>1078</v>
      </c>
      <c r="AN2531">
        <v>0</v>
      </c>
      <c r="AO2531">
        <v>632</v>
      </c>
      <c r="AP2531">
        <v>0</v>
      </c>
      <c r="AQ2531">
        <v>3233</v>
      </c>
      <c r="AR2531">
        <v>0</v>
      </c>
      <c r="AS2531">
        <v>194</v>
      </c>
      <c r="AT2531">
        <v>0</v>
      </c>
      <c r="AU2531">
        <v>0</v>
      </c>
      <c r="AV2531">
        <v>0</v>
      </c>
      <c r="AW2531">
        <v>353</v>
      </c>
      <c r="AX2531">
        <v>0</v>
      </c>
      <c r="AY2531">
        <v>577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9727</v>
      </c>
      <c r="BH2531">
        <v>861</v>
      </c>
      <c r="BI2531">
        <v>0</v>
      </c>
      <c r="BJ2531">
        <v>0</v>
      </c>
      <c r="BK2531">
        <v>100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</row>
    <row r="2532" spans="1:73">
      <c r="A2532" t="s">
        <v>85</v>
      </c>
      <c r="B2532">
        <v>2023</v>
      </c>
      <c r="C2532" t="s">
        <v>253</v>
      </c>
      <c r="D2532">
        <v>40989</v>
      </c>
      <c r="E2532">
        <v>176565</v>
      </c>
      <c r="F2532">
        <v>28716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1285</v>
      </c>
      <c r="M2532">
        <v>17</v>
      </c>
      <c r="N2532">
        <v>0</v>
      </c>
      <c r="O2532">
        <v>0</v>
      </c>
      <c r="P2532">
        <v>13</v>
      </c>
      <c r="Q2532">
        <v>0</v>
      </c>
      <c r="R2532">
        <v>5355</v>
      </c>
      <c r="S2532">
        <v>3327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2045</v>
      </c>
      <c r="AK2532">
        <v>0</v>
      </c>
      <c r="AL2532">
        <v>0</v>
      </c>
      <c r="AM2532">
        <v>1065</v>
      </c>
      <c r="AN2532">
        <v>0</v>
      </c>
      <c r="AO2532">
        <v>644</v>
      </c>
      <c r="AP2532">
        <v>0</v>
      </c>
      <c r="AQ2532">
        <v>3170</v>
      </c>
      <c r="AR2532">
        <v>0</v>
      </c>
      <c r="AS2532">
        <v>197</v>
      </c>
      <c r="AT2532">
        <v>0</v>
      </c>
      <c r="AU2532">
        <v>0</v>
      </c>
      <c r="AV2532">
        <v>0</v>
      </c>
      <c r="AW2532">
        <v>372</v>
      </c>
      <c r="AX2532">
        <v>0</v>
      </c>
      <c r="AY2532">
        <v>582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9685</v>
      </c>
      <c r="BH2532">
        <v>857</v>
      </c>
      <c r="BI2532">
        <v>0</v>
      </c>
      <c r="BJ2532">
        <v>0</v>
      </c>
      <c r="BK2532">
        <v>102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</row>
    <row r="2533" spans="1:73">
      <c r="A2533" t="s">
        <v>85</v>
      </c>
      <c r="B2533">
        <v>2023</v>
      </c>
      <c r="C2533" t="s">
        <v>254</v>
      </c>
      <c r="D2533">
        <v>40765</v>
      </c>
      <c r="E2533">
        <v>176565</v>
      </c>
      <c r="F2533">
        <v>28394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1286</v>
      </c>
      <c r="M2533">
        <v>17</v>
      </c>
      <c r="N2533">
        <v>0</v>
      </c>
      <c r="O2533">
        <v>0</v>
      </c>
      <c r="P2533">
        <v>13</v>
      </c>
      <c r="Q2533">
        <v>0</v>
      </c>
      <c r="R2533">
        <v>5318</v>
      </c>
      <c r="S2533">
        <v>3356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2047</v>
      </c>
      <c r="AK2533">
        <v>0</v>
      </c>
      <c r="AL2533">
        <v>0</v>
      </c>
      <c r="AM2533">
        <v>997</v>
      </c>
      <c r="AN2533">
        <v>0</v>
      </c>
      <c r="AO2533">
        <v>685</v>
      </c>
      <c r="AP2533">
        <v>0</v>
      </c>
      <c r="AQ2533">
        <v>2924</v>
      </c>
      <c r="AR2533">
        <v>0</v>
      </c>
      <c r="AS2533">
        <v>189</v>
      </c>
      <c r="AT2533">
        <v>0</v>
      </c>
      <c r="AU2533">
        <v>0</v>
      </c>
      <c r="AV2533">
        <v>0</v>
      </c>
      <c r="AW2533">
        <v>438</v>
      </c>
      <c r="AX2533">
        <v>0</v>
      </c>
      <c r="AY2533">
        <v>614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9552</v>
      </c>
      <c r="BH2533">
        <v>857</v>
      </c>
      <c r="BI2533">
        <v>0</v>
      </c>
      <c r="BJ2533">
        <v>0</v>
      </c>
      <c r="BK2533">
        <v>101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</row>
    <row r="2534" spans="1:73">
      <c r="A2534" t="s">
        <v>85</v>
      </c>
      <c r="B2534">
        <v>2023</v>
      </c>
      <c r="C2534" t="s">
        <v>255</v>
      </c>
      <c r="D2534">
        <v>40989</v>
      </c>
      <c r="E2534">
        <v>176565</v>
      </c>
      <c r="F2534">
        <v>28590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1282</v>
      </c>
      <c r="M2534">
        <v>17</v>
      </c>
      <c r="N2534">
        <v>0</v>
      </c>
      <c r="O2534">
        <v>0</v>
      </c>
      <c r="P2534">
        <v>13</v>
      </c>
      <c r="Q2534">
        <v>0</v>
      </c>
      <c r="R2534">
        <v>5325</v>
      </c>
      <c r="S2534">
        <v>3349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2049</v>
      </c>
      <c r="AK2534">
        <v>0</v>
      </c>
      <c r="AL2534">
        <v>0</v>
      </c>
      <c r="AM2534">
        <v>1065</v>
      </c>
      <c r="AN2534">
        <v>0</v>
      </c>
      <c r="AO2534">
        <v>647</v>
      </c>
      <c r="AP2534">
        <v>0</v>
      </c>
      <c r="AQ2534">
        <v>3101</v>
      </c>
      <c r="AR2534">
        <v>0</v>
      </c>
      <c r="AS2534">
        <v>193</v>
      </c>
      <c r="AT2534">
        <v>0</v>
      </c>
      <c r="AU2534">
        <v>0</v>
      </c>
      <c r="AV2534">
        <v>0</v>
      </c>
      <c r="AW2534">
        <v>373</v>
      </c>
      <c r="AX2534">
        <v>0</v>
      </c>
      <c r="AY2534">
        <v>585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9633</v>
      </c>
      <c r="BH2534">
        <v>857</v>
      </c>
      <c r="BI2534">
        <v>0</v>
      </c>
      <c r="BJ2534">
        <v>0</v>
      </c>
      <c r="BK2534">
        <v>101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v>0</v>
      </c>
    </row>
    <row r="2535" spans="1:73">
      <c r="A2535" t="s">
        <v>85</v>
      </c>
      <c r="B2535">
        <v>2023</v>
      </c>
      <c r="C2535" t="s">
        <v>256</v>
      </c>
      <c r="D2535">
        <v>41499</v>
      </c>
      <c r="E2535">
        <v>176565</v>
      </c>
      <c r="F2535">
        <v>29160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1285</v>
      </c>
      <c r="M2535">
        <v>21</v>
      </c>
      <c r="N2535">
        <v>0</v>
      </c>
      <c r="O2535">
        <v>0</v>
      </c>
      <c r="P2535">
        <v>13</v>
      </c>
      <c r="Q2535">
        <v>0</v>
      </c>
      <c r="R2535">
        <v>5414</v>
      </c>
      <c r="S2535">
        <v>3293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2031</v>
      </c>
      <c r="AK2535">
        <v>0</v>
      </c>
      <c r="AL2535">
        <v>0</v>
      </c>
      <c r="AM2535">
        <v>1112</v>
      </c>
      <c r="AN2535">
        <v>0</v>
      </c>
      <c r="AO2535">
        <v>617</v>
      </c>
      <c r="AP2535">
        <v>0</v>
      </c>
      <c r="AQ2535">
        <v>3431</v>
      </c>
      <c r="AR2535">
        <v>0</v>
      </c>
      <c r="AS2535">
        <v>199</v>
      </c>
      <c r="AT2535">
        <v>15</v>
      </c>
      <c r="AU2535">
        <v>0</v>
      </c>
      <c r="AV2535">
        <v>0</v>
      </c>
      <c r="AW2535">
        <v>317</v>
      </c>
      <c r="AX2535">
        <v>0</v>
      </c>
      <c r="AY2535">
        <v>561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9900</v>
      </c>
      <c r="BH2535">
        <v>851</v>
      </c>
      <c r="BI2535">
        <v>0</v>
      </c>
      <c r="BJ2535">
        <v>0</v>
      </c>
      <c r="BK2535">
        <v>100</v>
      </c>
      <c r="BL2535">
        <v>0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>
        <v>0</v>
      </c>
      <c r="BS2535">
        <v>0</v>
      </c>
      <c r="BT2535">
        <v>0</v>
      </c>
      <c r="BU2535">
        <v>0</v>
      </c>
    </row>
    <row r="2536" spans="1:73">
      <c r="A2536" t="s">
        <v>85</v>
      </c>
      <c r="B2536">
        <v>2023</v>
      </c>
      <c r="C2536" t="s">
        <v>257</v>
      </c>
      <c r="D2536">
        <v>41288</v>
      </c>
      <c r="E2536">
        <v>176565</v>
      </c>
      <c r="F2536">
        <v>29078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1292</v>
      </c>
      <c r="M2536">
        <v>17</v>
      </c>
      <c r="N2536">
        <v>0</v>
      </c>
      <c r="O2536">
        <v>0</v>
      </c>
      <c r="P2536">
        <v>13</v>
      </c>
      <c r="Q2536">
        <v>0</v>
      </c>
      <c r="R2536">
        <v>5400</v>
      </c>
      <c r="S2536">
        <v>3299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2036</v>
      </c>
      <c r="AK2536">
        <v>0</v>
      </c>
      <c r="AL2536">
        <v>0</v>
      </c>
      <c r="AM2536">
        <v>1113</v>
      </c>
      <c r="AN2536">
        <v>0</v>
      </c>
      <c r="AO2536">
        <v>619</v>
      </c>
      <c r="AP2536">
        <v>0</v>
      </c>
      <c r="AQ2536">
        <v>3395</v>
      </c>
      <c r="AR2536">
        <v>0</v>
      </c>
      <c r="AS2536">
        <v>201</v>
      </c>
      <c r="AT2536">
        <v>0</v>
      </c>
      <c r="AU2536">
        <v>0</v>
      </c>
      <c r="AV2536">
        <v>0</v>
      </c>
      <c r="AW2536">
        <v>326</v>
      </c>
      <c r="AX2536">
        <v>0</v>
      </c>
      <c r="AY2536">
        <v>562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9849</v>
      </c>
      <c r="BH2536">
        <v>856</v>
      </c>
      <c r="BI2536">
        <v>0</v>
      </c>
      <c r="BJ2536">
        <v>0</v>
      </c>
      <c r="BK2536">
        <v>100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</row>
    <row r="2537" spans="1:73">
      <c r="A2537" t="s">
        <v>85</v>
      </c>
      <c r="B2537">
        <v>2023</v>
      </c>
      <c r="C2537" t="s">
        <v>258</v>
      </c>
      <c r="D2537">
        <v>41288</v>
      </c>
      <c r="E2537">
        <v>176565</v>
      </c>
      <c r="F2537">
        <v>29006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1290</v>
      </c>
      <c r="M2537">
        <v>17</v>
      </c>
      <c r="N2537">
        <v>0</v>
      </c>
      <c r="O2537">
        <v>0</v>
      </c>
      <c r="P2537">
        <v>13</v>
      </c>
      <c r="Q2537">
        <v>0</v>
      </c>
      <c r="R2537">
        <v>5379</v>
      </c>
      <c r="S2537">
        <v>3301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2036</v>
      </c>
      <c r="AK2537">
        <v>0</v>
      </c>
      <c r="AL2537">
        <v>0</v>
      </c>
      <c r="AM2537">
        <v>1109</v>
      </c>
      <c r="AN2537">
        <v>0</v>
      </c>
      <c r="AO2537">
        <v>628</v>
      </c>
      <c r="AP2537">
        <v>0</v>
      </c>
      <c r="AQ2537">
        <v>3352</v>
      </c>
      <c r="AR2537">
        <v>0</v>
      </c>
      <c r="AS2537">
        <v>199</v>
      </c>
      <c r="AT2537">
        <v>0</v>
      </c>
      <c r="AU2537">
        <v>0</v>
      </c>
      <c r="AV2537">
        <v>0</v>
      </c>
      <c r="AW2537">
        <v>334</v>
      </c>
      <c r="AX2537">
        <v>0</v>
      </c>
      <c r="AY2537">
        <v>564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9815</v>
      </c>
      <c r="BH2537">
        <v>867</v>
      </c>
      <c r="BI2537">
        <v>0</v>
      </c>
      <c r="BJ2537">
        <v>0</v>
      </c>
      <c r="BK2537">
        <v>102</v>
      </c>
      <c r="BL2537">
        <v>0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</row>
    <row r="2538" spans="1:73">
      <c r="A2538" t="s">
        <v>85</v>
      </c>
      <c r="B2538">
        <v>2024</v>
      </c>
      <c r="C2538" t="s">
        <v>249</v>
      </c>
      <c r="D2538">
        <v>41679</v>
      </c>
      <c r="E2538">
        <v>176565</v>
      </c>
      <c r="F2538">
        <v>30176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1648</v>
      </c>
      <c r="M2538">
        <v>19</v>
      </c>
      <c r="N2538">
        <v>0</v>
      </c>
      <c r="O2538">
        <v>0</v>
      </c>
      <c r="P2538">
        <v>13</v>
      </c>
      <c r="Q2538">
        <v>0</v>
      </c>
      <c r="R2538">
        <v>5534</v>
      </c>
      <c r="S2538">
        <v>3190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1785</v>
      </c>
      <c r="AK2538">
        <v>0</v>
      </c>
      <c r="AL2538">
        <v>0</v>
      </c>
      <c r="AM2538">
        <v>5071</v>
      </c>
      <c r="AN2538">
        <v>0</v>
      </c>
      <c r="AO2538">
        <v>403</v>
      </c>
      <c r="AP2538">
        <v>0</v>
      </c>
      <c r="AQ2538">
        <v>0</v>
      </c>
      <c r="AR2538">
        <v>0</v>
      </c>
      <c r="AS2538">
        <v>192</v>
      </c>
      <c r="AT2538">
        <v>0</v>
      </c>
      <c r="AU2538">
        <v>0</v>
      </c>
      <c r="AV2538">
        <v>0</v>
      </c>
      <c r="AW2538">
        <v>257</v>
      </c>
      <c r="AX2538">
        <v>0</v>
      </c>
      <c r="AY2538">
        <v>464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10157</v>
      </c>
      <c r="BH2538">
        <v>812</v>
      </c>
      <c r="BI2538">
        <v>0</v>
      </c>
      <c r="BJ2538">
        <v>0</v>
      </c>
      <c r="BK2538">
        <v>113</v>
      </c>
      <c r="BL2538">
        <v>0</v>
      </c>
      <c r="BM2538">
        <v>0</v>
      </c>
      <c r="BN2538">
        <v>518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0</v>
      </c>
    </row>
    <row r="2539" spans="1:73">
      <c r="A2539" t="s">
        <v>85</v>
      </c>
      <c r="B2539">
        <v>2024</v>
      </c>
      <c r="C2539" t="s">
        <v>250</v>
      </c>
      <c r="D2539">
        <v>41801</v>
      </c>
      <c r="E2539">
        <v>176565</v>
      </c>
      <c r="F2539">
        <v>30554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1689</v>
      </c>
      <c r="M2539">
        <v>21</v>
      </c>
      <c r="N2539">
        <v>0</v>
      </c>
      <c r="O2539">
        <v>0</v>
      </c>
      <c r="P2539">
        <v>16</v>
      </c>
      <c r="Q2539">
        <v>0</v>
      </c>
      <c r="R2539">
        <v>5590</v>
      </c>
      <c r="S2539">
        <v>3166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1775</v>
      </c>
      <c r="AK2539">
        <v>0</v>
      </c>
      <c r="AL2539">
        <v>0</v>
      </c>
      <c r="AM2539">
        <v>5264</v>
      </c>
      <c r="AN2539">
        <v>20</v>
      </c>
      <c r="AO2539">
        <v>372</v>
      </c>
      <c r="AP2539">
        <v>0</v>
      </c>
      <c r="AQ2539">
        <v>0</v>
      </c>
      <c r="AR2539">
        <v>0</v>
      </c>
      <c r="AS2539">
        <v>203</v>
      </c>
      <c r="AT2539">
        <v>0</v>
      </c>
      <c r="AU2539">
        <v>0</v>
      </c>
      <c r="AV2539">
        <v>0</v>
      </c>
      <c r="AW2539">
        <v>265</v>
      </c>
      <c r="AX2539">
        <v>0</v>
      </c>
      <c r="AY2539">
        <v>439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10321</v>
      </c>
      <c r="BH2539">
        <v>738</v>
      </c>
      <c r="BI2539">
        <v>0</v>
      </c>
      <c r="BJ2539">
        <v>0</v>
      </c>
      <c r="BK2539">
        <v>112</v>
      </c>
      <c r="BL2539">
        <v>0</v>
      </c>
      <c r="BM2539">
        <v>0</v>
      </c>
      <c r="BN2539">
        <v>563</v>
      </c>
      <c r="BO2539">
        <v>0</v>
      </c>
      <c r="BP2539">
        <v>0</v>
      </c>
      <c r="BQ2539">
        <v>0</v>
      </c>
      <c r="BR2539">
        <v>0</v>
      </c>
      <c r="BS2539">
        <v>0</v>
      </c>
      <c r="BT2539">
        <v>0</v>
      </c>
      <c r="BU2539">
        <v>0</v>
      </c>
    </row>
    <row r="2540" spans="1:73">
      <c r="A2540" t="s">
        <v>85</v>
      </c>
      <c r="B2540">
        <v>2024</v>
      </c>
      <c r="C2540" t="s">
        <v>248</v>
      </c>
      <c r="D2540">
        <v>42305</v>
      </c>
      <c r="E2540">
        <v>176565</v>
      </c>
      <c r="F2540">
        <v>30680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1694</v>
      </c>
      <c r="M2540">
        <v>0</v>
      </c>
      <c r="N2540">
        <v>0</v>
      </c>
      <c r="O2540">
        <v>0</v>
      </c>
      <c r="P2540">
        <v>18</v>
      </c>
      <c r="Q2540">
        <v>0</v>
      </c>
      <c r="R2540">
        <v>5601</v>
      </c>
      <c r="S2540">
        <v>3171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1780</v>
      </c>
      <c r="AK2540">
        <v>0</v>
      </c>
      <c r="AL2540">
        <v>0</v>
      </c>
      <c r="AM2540">
        <v>5351</v>
      </c>
      <c r="AN2540">
        <v>0</v>
      </c>
      <c r="AO2540">
        <v>360</v>
      </c>
      <c r="AP2540">
        <v>0</v>
      </c>
      <c r="AQ2540">
        <v>0</v>
      </c>
      <c r="AR2540">
        <v>0</v>
      </c>
      <c r="AS2540">
        <v>208</v>
      </c>
      <c r="AT2540">
        <v>0</v>
      </c>
      <c r="AU2540">
        <v>0</v>
      </c>
      <c r="AV2540">
        <v>0</v>
      </c>
      <c r="AW2540">
        <v>244</v>
      </c>
      <c r="AX2540">
        <v>0</v>
      </c>
      <c r="AY2540">
        <v>416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10452</v>
      </c>
      <c r="BH2540">
        <v>653</v>
      </c>
      <c r="BI2540">
        <v>0</v>
      </c>
      <c r="BJ2540">
        <v>0</v>
      </c>
      <c r="BK2540">
        <v>111</v>
      </c>
      <c r="BL2540">
        <v>0</v>
      </c>
      <c r="BM2540">
        <v>0</v>
      </c>
      <c r="BN2540">
        <v>621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</row>
    <row r="2541" spans="1:73">
      <c r="A2541" t="s">
        <v>85</v>
      </c>
      <c r="B2541">
        <v>2024</v>
      </c>
      <c r="C2541" t="s">
        <v>3</v>
      </c>
      <c r="D2541">
        <v>41620</v>
      </c>
      <c r="E2541">
        <v>176565</v>
      </c>
      <c r="F2541">
        <v>30084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1597</v>
      </c>
      <c r="M2541">
        <v>21</v>
      </c>
      <c r="N2541">
        <v>0</v>
      </c>
      <c r="O2541">
        <v>0</v>
      </c>
      <c r="P2541">
        <v>13</v>
      </c>
      <c r="Q2541">
        <v>0</v>
      </c>
      <c r="R2541">
        <v>5517</v>
      </c>
      <c r="S2541">
        <v>3229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1809</v>
      </c>
      <c r="AK2541">
        <v>0</v>
      </c>
      <c r="AL2541">
        <v>0</v>
      </c>
      <c r="AM2541">
        <v>4922</v>
      </c>
      <c r="AN2541">
        <v>0</v>
      </c>
      <c r="AO2541">
        <v>458</v>
      </c>
      <c r="AP2541">
        <v>0</v>
      </c>
      <c r="AQ2541">
        <v>0</v>
      </c>
      <c r="AR2541">
        <v>0</v>
      </c>
      <c r="AS2541">
        <v>190</v>
      </c>
      <c r="AT2541">
        <v>17</v>
      </c>
      <c r="AU2541">
        <v>0</v>
      </c>
      <c r="AV2541">
        <v>0</v>
      </c>
      <c r="AW2541">
        <v>265</v>
      </c>
      <c r="AX2541">
        <v>0</v>
      </c>
      <c r="AY2541">
        <v>485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10116</v>
      </c>
      <c r="BH2541">
        <v>837</v>
      </c>
      <c r="BI2541">
        <v>0</v>
      </c>
      <c r="BJ2541">
        <v>0</v>
      </c>
      <c r="BK2541">
        <v>110</v>
      </c>
      <c r="BL2541">
        <v>0</v>
      </c>
      <c r="BM2541">
        <v>0</v>
      </c>
      <c r="BN2541">
        <v>498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</row>
    <row r="2542" spans="1:73">
      <c r="A2542" t="s">
        <v>85</v>
      </c>
      <c r="B2542">
        <v>2024</v>
      </c>
      <c r="C2542" t="s">
        <v>251</v>
      </c>
      <c r="D2542">
        <v>41616</v>
      </c>
      <c r="E2542">
        <v>176565</v>
      </c>
      <c r="F2542">
        <v>29975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1567</v>
      </c>
      <c r="M2542">
        <v>22</v>
      </c>
      <c r="N2542">
        <v>0</v>
      </c>
      <c r="O2542">
        <v>0</v>
      </c>
      <c r="P2542">
        <v>13</v>
      </c>
      <c r="Q2542">
        <v>0</v>
      </c>
      <c r="R2542">
        <v>5462</v>
      </c>
      <c r="S2542">
        <v>3235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1829</v>
      </c>
      <c r="AK2542">
        <v>0</v>
      </c>
      <c r="AL2542">
        <v>0</v>
      </c>
      <c r="AM2542">
        <v>4865</v>
      </c>
      <c r="AN2542">
        <v>0</v>
      </c>
      <c r="AO2542">
        <v>478</v>
      </c>
      <c r="AP2542">
        <v>0</v>
      </c>
      <c r="AQ2542">
        <v>0</v>
      </c>
      <c r="AR2542">
        <v>0</v>
      </c>
      <c r="AS2542">
        <v>193</v>
      </c>
      <c r="AT2542">
        <v>12</v>
      </c>
      <c r="AU2542">
        <v>0</v>
      </c>
      <c r="AV2542">
        <v>0</v>
      </c>
      <c r="AW2542">
        <v>289</v>
      </c>
      <c r="AX2542">
        <v>0</v>
      </c>
      <c r="AY2542">
        <v>491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10109</v>
      </c>
      <c r="BH2542">
        <v>845</v>
      </c>
      <c r="BI2542">
        <v>0</v>
      </c>
      <c r="BJ2542">
        <v>0</v>
      </c>
      <c r="BK2542">
        <v>110</v>
      </c>
      <c r="BL2542">
        <v>0</v>
      </c>
      <c r="BM2542">
        <v>0</v>
      </c>
      <c r="BN2542">
        <v>455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</row>
    <row r="2543" spans="1:73">
      <c r="A2543" t="s">
        <v>85</v>
      </c>
      <c r="B2543">
        <v>2024</v>
      </c>
      <c r="C2543" t="s">
        <v>252</v>
      </c>
      <c r="D2543">
        <v>41801</v>
      </c>
      <c r="E2543">
        <v>176565</v>
      </c>
      <c r="F2543">
        <v>30480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1676</v>
      </c>
      <c r="M2543">
        <v>24</v>
      </c>
      <c r="N2543">
        <v>0</v>
      </c>
      <c r="O2543">
        <v>0</v>
      </c>
      <c r="P2543">
        <v>14</v>
      </c>
      <c r="Q2543">
        <v>0</v>
      </c>
      <c r="R2543">
        <v>5565</v>
      </c>
      <c r="S2543">
        <v>3169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1777</v>
      </c>
      <c r="AK2543">
        <v>0</v>
      </c>
      <c r="AL2543">
        <v>0</v>
      </c>
      <c r="AM2543">
        <v>5231</v>
      </c>
      <c r="AN2543">
        <v>35</v>
      </c>
      <c r="AO2543">
        <v>376</v>
      </c>
      <c r="AP2543">
        <v>0</v>
      </c>
      <c r="AQ2543">
        <v>0</v>
      </c>
      <c r="AR2543">
        <v>0</v>
      </c>
      <c r="AS2543">
        <v>200</v>
      </c>
      <c r="AT2543">
        <v>0</v>
      </c>
      <c r="AU2543">
        <v>0</v>
      </c>
      <c r="AV2543">
        <v>0</v>
      </c>
      <c r="AW2543">
        <v>263</v>
      </c>
      <c r="AX2543">
        <v>0</v>
      </c>
      <c r="AY2543">
        <v>441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10279</v>
      </c>
      <c r="BH2543">
        <v>763</v>
      </c>
      <c r="BI2543">
        <v>0</v>
      </c>
      <c r="BJ2543">
        <v>0</v>
      </c>
      <c r="BK2543">
        <v>112</v>
      </c>
      <c r="BL2543">
        <v>0</v>
      </c>
      <c r="BM2543">
        <v>0</v>
      </c>
      <c r="BN2543">
        <v>555</v>
      </c>
      <c r="BO2543">
        <v>0</v>
      </c>
      <c r="BP2543">
        <v>0</v>
      </c>
      <c r="BQ2543">
        <v>0</v>
      </c>
      <c r="BR2543">
        <v>0</v>
      </c>
      <c r="BS2543">
        <v>0</v>
      </c>
      <c r="BT2543">
        <v>0</v>
      </c>
      <c r="BU2543">
        <v>0</v>
      </c>
    </row>
    <row r="2544" spans="1:73">
      <c r="A2544" t="s">
        <v>85</v>
      </c>
      <c r="B2544">
        <v>2024</v>
      </c>
      <c r="C2544" t="s">
        <v>253</v>
      </c>
      <c r="D2544">
        <v>41801</v>
      </c>
      <c r="E2544">
        <v>176565</v>
      </c>
      <c r="F2544">
        <v>30395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1673</v>
      </c>
      <c r="M2544">
        <v>32</v>
      </c>
      <c r="N2544">
        <v>0</v>
      </c>
      <c r="O2544">
        <v>0</v>
      </c>
      <c r="P2544">
        <v>13</v>
      </c>
      <c r="Q2544">
        <v>0</v>
      </c>
      <c r="R2544">
        <v>5551</v>
      </c>
      <c r="S2544">
        <v>3176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1783</v>
      </c>
      <c r="AK2544">
        <v>0</v>
      </c>
      <c r="AL2544">
        <v>0</v>
      </c>
      <c r="AM2544">
        <v>5207</v>
      </c>
      <c r="AN2544">
        <v>25</v>
      </c>
      <c r="AO2544">
        <v>381</v>
      </c>
      <c r="AP2544">
        <v>0</v>
      </c>
      <c r="AQ2544">
        <v>0</v>
      </c>
      <c r="AR2544">
        <v>0</v>
      </c>
      <c r="AS2544">
        <v>196</v>
      </c>
      <c r="AT2544">
        <v>0</v>
      </c>
      <c r="AU2544">
        <v>0</v>
      </c>
      <c r="AV2544">
        <v>0</v>
      </c>
      <c r="AW2544">
        <v>260</v>
      </c>
      <c r="AX2544">
        <v>0</v>
      </c>
      <c r="AY2544">
        <v>450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10214</v>
      </c>
      <c r="BH2544">
        <v>776</v>
      </c>
      <c r="BI2544">
        <v>0</v>
      </c>
      <c r="BJ2544">
        <v>0</v>
      </c>
      <c r="BK2544">
        <v>116</v>
      </c>
      <c r="BL2544">
        <v>0</v>
      </c>
      <c r="BM2544">
        <v>0</v>
      </c>
      <c r="BN2544">
        <v>542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</row>
    <row r="2545" spans="1:73">
      <c r="A2545" t="s">
        <v>85</v>
      </c>
      <c r="B2545">
        <v>2024</v>
      </c>
      <c r="C2545" t="s">
        <v>254</v>
      </c>
      <c r="D2545">
        <v>41636</v>
      </c>
      <c r="E2545">
        <v>176565</v>
      </c>
      <c r="F2545">
        <v>30180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1615</v>
      </c>
      <c r="M2545">
        <v>20</v>
      </c>
      <c r="N2545">
        <v>0</v>
      </c>
      <c r="O2545">
        <v>0</v>
      </c>
      <c r="P2545">
        <v>13</v>
      </c>
      <c r="Q2545">
        <v>0</v>
      </c>
      <c r="R2545">
        <v>5532</v>
      </c>
      <c r="S2545">
        <v>3215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1797</v>
      </c>
      <c r="AK2545">
        <v>0</v>
      </c>
      <c r="AL2545">
        <v>0</v>
      </c>
      <c r="AM2545">
        <v>5014</v>
      </c>
      <c r="AN2545">
        <v>0</v>
      </c>
      <c r="AO2545">
        <v>438</v>
      </c>
      <c r="AP2545">
        <v>0</v>
      </c>
      <c r="AQ2545">
        <v>0</v>
      </c>
      <c r="AR2545">
        <v>0</v>
      </c>
      <c r="AS2545">
        <v>190</v>
      </c>
      <c r="AT2545">
        <v>17</v>
      </c>
      <c r="AU2545">
        <v>0</v>
      </c>
      <c r="AV2545">
        <v>0</v>
      </c>
      <c r="AW2545">
        <v>247</v>
      </c>
      <c r="AX2545">
        <v>0</v>
      </c>
      <c r="AY2545">
        <v>475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10146</v>
      </c>
      <c r="BH2545">
        <v>837</v>
      </c>
      <c r="BI2545">
        <v>0</v>
      </c>
      <c r="BJ2545">
        <v>0</v>
      </c>
      <c r="BK2545">
        <v>113</v>
      </c>
      <c r="BL2545">
        <v>0</v>
      </c>
      <c r="BM2545">
        <v>0</v>
      </c>
      <c r="BN2545">
        <v>511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</row>
    <row r="2546" spans="1:73">
      <c r="A2546" t="s">
        <v>85</v>
      </c>
      <c r="B2546">
        <v>2024</v>
      </c>
      <c r="C2546" t="s">
        <v>255</v>
      </c>
      <c r="D2546">
        <v>41738</v>
      </c>
      <c r="E2546">
        <v>176565</v>
      </c>
      <c r="F2546">
        <v>30293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1666</v>
      </c>
      <c r="M2546">
        <v>19</v>
      </c>
      <c r="N2546">
        <v>0</v>
      </c>
      <c r="O2546">
        <v>0</v>
      </c>
      <c r="P2546">
        <v>13</v>
      </c>
      <c r="Q2546">
        <v>0</v>
      </c>
      <c r="R2546">
        <v>5550</v>
      </c>
      <c r="S2546">
        <v>3177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1782</v>
      </c>
      <c r="AK2546">
        <v>0</v>
      </c>
      <c r="AL2546">
        <v>0</v>
      </c>
      <c r="AM2546">
        <v>5145</v>
      </c>
      <c r="AN2546">
        <v>18</v>
      </c>
      <c r="AO2546">
        <v>389</v>
      </c>
      <c r="AP2546">
        <v>0</v>
      </c>
      <c r="AQ2546">
        <v>0</v>
      </c>
      <c r="AR2546">
        <v>0</v>
      </c>
      <c r="AS2546">
        <v>196</v>
      </c>
      <c r="AT2546">
        <v>0</v>
      </c>
      <c r="AU2546">
        <v>0</v>
      </c>
      <c r="AV2546">
        <v>0</v>
      </c>
      <c r="AW2546">
        <v>253</v>
      </c>
      <c r="AX2546">
        <v>0</v>
      </c>
      <c r="AY2546">
        <v>456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10189</v>
      </c>
      <c r="BH2546">
        <v>799</v>
      </c>
      <c r="BI2546">
        <v>0</v>
      </c>
      <c r="BJ2546">
        <v>0</v>
      </c>
      <c r="BK2546">
        <v>112</v>
      </c>
      <c r="BL2546">
        <v>0</v>
      </c>
      <c r="BM2546">
        <v>0</v>
      </c>
      <c r="BN2546">
        <v>529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</row>
    <row r="2547" spans="1:73">
      <c r="A2547" t="s">
        <v>85</v>
      </c>
      <c r="B2547">
        <v>2024</v>
      </c>
      <c r="C2547" t="s">
        <v>256</v>
      </c>
      <c r="D2547">
        <v>42119</v>
      </c>
      <c r="E2547">
        <v>176565</v>
      </c>
      <c r="F2547">
        <v>30667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1704</v>
      </c>
      <c r="M2547">
        <v>13</v>
      </c>
      <c r="N2547">
        <v>0</v>
      </c>
      <c r="O2547">
        <v>0</v>
      </c>
      <c r="P2547">
        <v>17</v>
      </c>
      <c r="Q2547">
        <v>0</v>
      </c>
      <c r="R2547">
        <v>5604</v>
      </c>
      <c r="S2547">
        <v>3166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1780</v>
      </c>
      <c r="AK2547">
        <v>0</v>
      </c>
      <c r="AL2547">
        <v>0</v>
      </c>
      <c r="AM2547">
        <v>5340</v>
      </c>
      <c r="AN2547">
        <v>19</v>
      </c>
      <c r="AO2547">
        <v>362</v>
      </c>
      <c r="AP2547">
        <v>0</v>
      </c>
      <c r="AQ2547">
        <v>0</v>
      </c>
      <c r="AR2547">
        <v>0</v>
      </c>
      <c r="AS2547">
        <v>206</v>
      </c>
      <c r="AT2547">
        <v>0</v>
      </c>
      <c r="AU2547">
        <v>0</v>
      </c>
      <c r="AV2547">
        <v>0</v>
      </c>
      <c r="AW2547">
        <v>248</v>
      </c>
      <c r="AX2547">
        <v>0</v>
      </c>
      <c r="AY2547">
        <v>413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10417</v>
      </c>
      <c r="BH2547">
        <v>669</v>
      </c>
      <c r="BI2547">
        <v>0</v>
      </c>
      <c r="BJ2547">
        <v>0</v>
      </c>
      <c r="BK2547">
        <v>109</v>
      </c>
      <c r="BL2547">
        <v>0</v>
      </c>
      <c r="BM2547">
        <v>0</v>
      </c>
      <c r="BN2547">
        <v>600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v>0</v>
      </c>
    </row>
    <row r="2548" spans="1:73">
      <c r="A2548" t="s">
        <v>85</v>
      </c>
      <c r="B2548">
        <v>2024</v>
      </c>
      <c r="C2548" t="s">
        <v>257</v>
      </c>
      <c r="D2548">
        <v>42119</v>
      </c>
      <c r="E2548">
        <v>176565</v>
      </c>
      <c r="F2548">
        <v>30663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1707</v>
      </c>
      <c r="M2548">
        <v>12</v>
      </c>
      <c r="N2548">
        <v>0</v>
      </c>
      <c r="O2548">
        <v>0</v>
      </c>
      <c r="P2548">
        <v>17</v>
      </c>
      <c r="Q2548">
        <v>0</v>
      </c>
      <c r="R2548">
        <v>5613</v>
      </c>
      <c r="S2548">
        <v>3170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1773</v>
      </c>
      <c r="AK2548">
        <v>0</v>
      </c>
      <c r="AL2548">
        <v>0</v>
      </c>
      <c r="AM2548">
        <v>5295</v>
      </c>
      <c r="AN2548">
        <v>64</v>
      </c>
      <c r="AO2548">
        <v>363</v>
      </c>
      <c r="AP2548">
        <v>0</v>
      </c>
      <c r="AQ2548">
        <v>0</v>
      </c>
      <c r="AR2548">
        <v>0</v>
      </c>
      <c r="AS2548">
        <v>202</v>
      </c>
      <c r="AT2548">
        <v>0</v>
      </c>
      <c r="AU2548">
        <v>0</v>
      </c>
      <c r="AV2548">
        <v>0</v>
      </c>
      <c r="AW2548">
        <v>253</v>
      </c>
      <c r="AX2548">
        <v>0</v>
      </c>
      <c r="AY2548">
        <v>418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10389</v>
      </c>
      <c r="BH2548">
        <v>689</v>
      </c>
      <c r="BI2548">
        <v>0</v>
      </c>
      <c r="BJ2548">
        <v>0</v>
      </c>
      <c r="BK2548">
        <v>109</v>
      </c>
      <c r="BL2548">
        <v>0</v>
      </c>
      <c r="BM2548">
        <v>0</v>
      </c>
      <c r="BN2548">
        <v>589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</row>
    <row r="2549" spans="1:73">
      <c r="A2549" t="s">
        <v>85</v>
      </c>
      <c r="B2549">
        <v>2024</v>
      </c>
      <c r="C2549" t="s">
        <v>258</v>
      </c>
      <c r="D2549">
        <v>41801</v>
      </c>
      <c r="E2549">
        <v>176565</v>
      </c>
      <c r="F2549">
        <v>30575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1691</v>
      </c>
      <c r="M2549">
        <v>21</v>
      </c>
      <c r="N2549">
        <v>0</v>
      </c>
      <c r="O2549">
        <v>0</v>
      </c>
      <c r="P2549">
        <v>16</v>
      </c>
      <c r="Q2549">
        <v>0</v>
      </c>
      <c r="R2549">
        <v>5603</v>
      </c>
      <c r="S2549">
        <v>3170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1770</v>
      </c>
      <c r="AK2549">
        <v>0</v>
      </c>
      <c r="AL2549">
        <v>0</v>
      </c>
      <c r="AM2549">
        <v>5240</v>
      </c>
      <c r="AN2549">
        <v>22</v>
      </c>
      <c r="AO2549">
        <v>369</v>
      </c>
      <c r="AP2549">
        <v>0</v>
      </c>
      <c r="AQ2549">
        <v>0</v>
      </c>
      <c r="AR2549">
        <v>0</v>
      </c>
      <c r="AS2549">
        <v>204</v>
      </c>
      <c r="AT2549">
        <v>0</v>
      </c>
      <c r="AU2549">
        <v>0</v>
      </c>
      <c r="AV2549">
        <v>0</v>
      </c>
      <c r="AW2549">
        <v>259</v>
      </c>
      <c r="AX2549">
        <v>0</v>
      </c>
      <c r="AY2549">
        <v>428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10382</v>
      </c>
      <c r="BH2549">
        <v>714</v>
      </c>
      <c r="BI2549">
        <v>0</v>
      </c>
      <c r="BJ2549">
        <v>0</v>
      </c>
      <c r="BK2549">
        <v>110</v>
      </c>
      <c r="BL2549">
        <v>0</v>
      </c>
      <c r="BM2549">
        <v>0</v>
      </c>
      <c r="BN2549">
        <v>576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</row>
    <row r="2550" spans="1:73">
      <c r="A2550" t="s">
        <v>85</v>
      </c>
      <c r="B2550">
        <v>2025</v>
      </c>
      <c r="C2550" t="s">
        <v>249</v>
      </c>
      <c r="D2550">
        <v>42528</v>
      </c>
      <c r="E2550">
        <v>176565</v>
      </c>
      <c r="F2550">
        <v>31452</v>
      </c>
      <c r="G2550">
        <v>0</v>
      </c>
      <c r="H2550">
        <v>0</v>
      </c>
      <c r="I2550">
        <v>0</v>
      </c>
      <c r="J2550">
        <v>0</v>
      </c>
      <c r="K2550">
        <v>353</v>
      </c>
      <c r="L2550">
        <v>1690</v>
      </c>
      <c r="M2550">
        <v>0</v>
      </c>
      <c r="N2550">
        <v>0</v>
      </c>
      <c r="O2550">
        <v>0</v>
      </c>
      <c r="P2550">
        <v>19</v>
      </c>
      <c r="Q2550">
        <v>0</v>
      </c>
      <c r="R2550">
        <v>5993</v>
      </c>
      <c r="S2550">
        <v>3739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11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2117</v>
      </c>
      <c r="AK2550">
        <v>0</v>
      </c>
      <c r="AL2550">
        <v>0</v>
      </c>
      <c r="AM2550">
        <v>2805</v>
      </c>
      <c r="AN2550">
        <v>16</v>
      </c>
      <c r="AO2550">
        <v>84</v>
      </c>
      <c r="AP2550">
        <v>0</v>
      </c>
      <c r="AQ2550">
        <v>0</v>
      </c>
      <c r="AR2550">
        <v>0</v>
      </c>
      <c r="AS2550">
        <v>209</v>
      </c>
      <c r="AT2550">
        <v>0</v>
      </c>
      <c r="AU2550">
        <v>0</v>
      </c>
      <c r="AV2550">
        <v>0</v>
      </c>
      <c r="AW2550">
        <v>377</v>
      </c>
      <c r="AX2550">
        <v>0</v>
      </c>
      <c r="AY2550">
        <v>355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10941</v>
      </c>
      <c r="BH2550">
        <v>727</v>
      </c>
      <c r="BI2550">
        <v>0</v>
      </c>
      <c r="BJ2550">
        <v>0</v>
      </c>
      <c r="BK2550">
        <v>296</v>
      </c>
      <c r="BL2550">
        <v>0</v>
      </c>
      <c r="BM2550">
        <v>0</v>
      </c>
      <c r="BN2550">
        <v>1389</v>
      </c>
      <c r="BO2550">
        <v>331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</row>
    <row r="2551" spans="1:73">
      <c r="A2551" t="s">
        <v>85</v>
      </c>
      <c r="B2551">
        <v>2025</v>
      </c>
      <c r="C2551" t="s">
        <v>250</v>
      </c>
      <c r="D2551">
        <v>42902</v>
      </c>
      <c r="E2551">
        <v>176565</v>
      </c>
      <c r="F2551">
        <v>31737</v>
      </c>
      <c r="G2551">
        <v>0</v>
      </c>
      <c r="H2551">
        <v>0</v>
      </c>
      <c r="I2551">
        <v>0</v>
      </c>
      <c r="J2551">
        <v>0</v>
      </c>
      <c r="K2551">
        <v>462</v>
      </c>
      <c r="L2551">
        <v>1845</v>
      </c>
      <c r="M2551">
        <v>0</v>
      </c>
      <c r="N2551">
        <v>0</v>
      </c>
      <c r="O2551">
        <v>0</v>
      </c>
      <c r="P2551">
        <v>20</v>
      </c>
      <c r="Q2551">
        <v>0</v>
      </c>
      <c r="R2551">
        <v>6039</v>
      </c>
      <c r="S2551">
        <v>3756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11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2118</v>
      </c>
      <c r="AK2551">
        <v>0</v>
      </c>
      <c r="AL2551">
        <v>0</v>
      </c>
      <c r="AM2551">
        <v>2551</v>
      </c>
      <c r="AN2551">
        <v>15</v>
      </c>
      <c r="AO2551">
        <v>63</v>
      </c>
      <c r="AP2551">
        <v>0</v>
      </c>
      <c r="AQ2551">
        <v>0</v>
      </c>
      <c r="AR2551">
        <v>0</v>
      </c>
      <c r="AS2551">
        <v>211</v>
      </c>
      <c r="AT2551">
        <v>0</v>
      </c>
      <c r="AU2551">
        <v>32</v>
      </c>
      <c r="AV2551">
        <v>0</v>
      </c>
      <c r="AW2551">
        <v>372</v>
      </c>
      <c r="AX2551">
        <v>0</v>
      </c>
      <c r="AY2551">
        <v>347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11006</v>
      </c>
      <c r="BH2551">
        <v>689</v>
      </c>
      <c r="BI2551">
        <v>0</v>
      </c>
      <c r="BJ2551">
        <v>0</v>
      </c>
      <c r="BK2551">
        <v>313</v>
      </c>
      <c r="BL2551">
        <v>0</v>
      </c>
      <c r="BM2551">
        <v>0</v>
      </c>
      <c r="BN2551">
        <v>1450</v>
      </c>
      <c r="BO2551">
        <v>437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</row>
    <row r="2552" spans="1:73">
      <c r="A2552" t="s">
        <v>85</v>
      </c>
      <c r="B2552">
        <v>2025</v>
      </c>
      <c r="C2552" t="s">
        <v>248</v>
      </c>
      <c r="D2552">
        <v>43105</v>
      </c>
      <c r="E2552">
        <v>176565</v>
      </c>
      <c r="F2552">
        <v>31912</v>
      </c>
      <c r="G2552">
        <v>0</v>
      </c>
      <c r="H2552">
        <v>0</v>
      </c>
      <c r="I2552">
        <v>0</v>
      </c>
      <c r="J2552">
        <v>0</v>
      </c>
      <c r="K2552">
        <v>494</v>
      </c>
      <c r="L2552">
        <v>1892</v>
      </c>
      <c r="M2552">
        <v>11</v>
      </c>
      <c r="N2552">
        <v>0</v>
      </c>
      <c r="O2552">
        <v>0</v>
      </c>
      <c r="P2552">
        <v>20</v>
      </c>
      <c r="Q2552">
        <v>0</v>
      </c>
      <c r="R2552">
        <v>6021</v>
      </c>
      <c r="S2552">
        <v>3731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11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2108</v>
      </c>
      <c r="AK2552">
        <v>0</v>
      </c>
      <c r="AL2552">
        <v>0</v>
      </c>
      <c r="AM2552">
        <v>2493</v>
      </c>
      <c r="AN2552">
        <v>16</v>
      </c>
      <c r="AO2552">
        <v>57</v>
      </c>
      <c r="AP2552">
        <v>0</v>
      </c>
      <c r="AQ2552">
        <v>0</v>
      </c>
      <c r="AR2552">
        <v>0</v>
      </c>
      <c r="AS2552">
        <v>211</v>
      </c>
      <c r="AT2552">
        <v>0</v>
      </c>
      <c r="AU2552">
        <v>46</v>
      </c>
      <c r="AV2552">
        <v>0</v>
      </c>
      <c r="AW2552">
        <v>377</v>
      </c>
      <c r="AX2552">
        <v>0</v>
      </c>
      <c r="AY2552">
        <v>342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11089</v>
      </c>
      <c r="BH2552">
        <v>666</v>
      </c>
      <c r="BI2552">
        <v>0</v>
      </c>
      <c r="BJ2552">
        <v>0</v>
      </c>
      <c r="BK2552">
        <v>300</v>
      </c>
      <c r="BL2552">
        <v>0</v>
      </c>
      <c r="BM2552">
        <v>0</v>
      </c>
      <c r="BN2552">
        <v>1480</v>
      </c>
      <c r="BO2552">
        <v>547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</row>
    <row r="2553" spans="1:73">
      <c r="A2553" t="s">
        <v>85</v>
      </c>
      <c r="B2553">
        <v>2025</v>
      </c>
      <c r="C2553" t="s">
        <v>3</v>
      </c>
      <c r="D2553">
        <v>42473</v>
      </c>
      <c r="E2553">
        <v>176565</v>
      </c>
      <c r="F2553">
        <v>31406</v>
      </c>
      <c r="G2553">
        <v>0</v>
      </c>
      <c r="H2553">
        <v>0</v>
      </c>
      <c r="I2553">
        <v>0</v>
      </c>
      <c r="J2553">
        <v>0</v>
      </c>
      <c r="K2553">
        <v>121</v>
      </c>
      <c r="L2553">
        <v>1290</v>
      </c>
      <c r="M2553">
        <v>0</v>
      </c>
      <c r="N2553">
        <v>0</v>
      </c>
      <c r="O2553">
        <v>0</v>
      </c>
      <c r="P2553">
        <v>19</v>
      </c>
      <c r="Q2553">
        <v>0</v>
      </c>
      <c r="R2553">
        <v>5900</v>
      </c>
      <c r="S2553">
        <v>3654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12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2033</v>
      </c>
      <c r="AK2553">
        <v>0</v>
      </c>
      <c r="AL2553">
        <v>0</v>
      </c>
      <c r="AM2553">
        <v>4024</v>
      </c>
      <c r="AN2553">
        <v>14</v>
      </c>
      <c r="AO2553">
        <v>156</v>
      </c>
      <c r="AP2553">
        <v>0</v>
      </c>
      <c r="AQ2553">
        <v>0</v>
      </c>
      <c r="AR2553">
        <v>0</v>
      </c>
      <c r="AS2553">
        <v>210</v>
      </c>
      <c r="AT2553">
        <v>0</v>
      </c>
      <c r="AU2553">
        <v>0</v>
      </c>
      <c r="AV2553">
        <v>0</v>
      </c>
      <c r="AW2553">
        <v>371</v>
      </c>
      <c r="AX2553">
        <v>0</v>
      </c>
      <c r="AY2553">
        <v>357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10811</v>
      </c>
      <c r="BH2553">
        <v>697</v>
      </c>
      <c r="BI2553">
        <v>0</v>
      </c>
      <c r="BJ2553">
        <v>0</v>
      </c>
      <c r="BK2553">
        <v>236</v>
      </c>
      <c r="BL2553">
        <v>0</v>
      </c>
      <c r="BM2553">
        <v>0</v>
      </c>
      <c r="BN2553">
        <v>1271</v>
      </c>
      <c r="BO2553">
        <v>230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</row>
    <row r="2554" spans="1:73">
      <c r="A2554" t="s">
        <v>85</v>
      </c>
      <c r="B2554">
        <v>2025</v>
      </c>
      <c r="C2554" t="s">
        <v>251</v>
      </c>
      <c r="D2554">
        <v>42473</v>
      </c>
      <c r="E2554">
        <v>176565</v>
      </c>
      <c r="F2554">
        <v>31190</v>
      </c>
      <c r="G2554">
        <v>0</v>
      </c>
      <c r="H2554">
        <v>0</v>
      </c>
      <c r="I2554">
        <v>0</v>
      </c>
      <c r="J2554">
        <v>0</v>
      </c>
      <c r="K2554">
        <v>102</v>
      </c>
      <c r="L2554">
        <v>1339</v>
      </c>
      <c r="M2554">
        <v>0</v>
      </c>
      <c r="N2554">
        <v>0</v>
      </c>
      <c r="O2554">
        <v>0</v>
      </c>
      <c r="P2554">
        <v>19</v>
      </c>
      <c r="Q2554">
        <v>0</v>
      </c>
      <c r="R2554">
        <v>5901</v>
      </c>
      <c r="S2554">
        <v>3533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12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1981</v>
      </c>
      <c r="AK2554">
        <v>0</v>
      </c>
      <c r="AL2554">
        <v>0</v>
      </c>
      <c r="AM2554">
        <v>4199</v>
      </c>
      <c r="AN2554">
        <v>19</v>
      </c>
      <c r="AO2554">
        <v>175</v>
      </c>
      <c r="AP2554">
        <v>0</v>
      </c>
      <c r="AQ2554">
        <v>0</v>
      </c>
      <c r="AR2554">
        <v>0</v>
      </c>
      <c r="AS2554">
        <v>207</v>
      </c>
      <c r="AT2554">
        <v>0</v>
      </c>
      <c r="AU2554">
        <v>0</v>
      </c>
      <c r="AV2554">
        <v>0</v>
      </c>
      <c r="AW2554">
        <v>340</v>
      </c>
      <c r="AX2554">
        <v>0</v>
      </c>
      <c r="AY2554">
        <v>362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10751</v>
      </c>
      <c r="BH2554">
        <v>688</v>
      </c>
      <c r="BI2554">
        <v>0</v>
      </c>
      <c r="BJ2554">
        <v>0</v>
      </c>
      <c r="BK2554">
        <v>221</v>
      </c>
      <c r="BL2554">
        <v>0</v>
      </c>
      <c r="BM2554">
        <v>0</v>
      </c>
      <c r="BN2554">
        <v>1126</v>
      </c>
      <c r="BO2554">
        <v>215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</row>
    <row r="2555" spans="1:73">
      <c r="A2555" t="s">
        <v>85</v>
      </c>
      <c r="B2555">
        <v>2025</v>
      </c>
      <c r="C2555" t="s">
        <v>252</v>
      </c>
      <c r="D2555">
        <v>42834</v>
      </c>
      <c r="E2555">
        <v>176565</v>
      </c>
      <c r="F2555">
        <v>31695</v>
      </c>
      <c r="G2555">
        <v>0</v>
      </c>
      <c r="H2555">
        <v>0</v>
      </c>
      <c r="I2555">
        <v>0</v>
      </c>
      <c r="J2555">
        <v>0</v>
      </c>
      <c r="K2555">
        <v>443</v>
      </c>
      <c r="L2555">
        <v>1828</v>
      </c>
      <c r="M2555">
        <v>0</v>
      </c>
      <c r="N2555">
        <v>0</v>
      </c>
      <c r="O2555">
        <v>0</v>
      </c>
      <c r="P2555">
        <v>20</v>
      </c>
      <c r="Q2555">
        <v>0</v>
      </c>
      <c r="R2555">
        <v>6022</v>
      </c>
      <c r="S2555">
        <v>3765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11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2120</v>
      </c>
      <c r="AK2555">
        <v>0</v>
      </c>
      <c r="AL2555">
        <v>0</v>
      </c>
      <c r="AM2555">
        <v>2587</v>
      </c>
      <c r="AN2555">
        <v>16</v>
      </c>
      <c r="AO2555">
        <v>64</v>
      </c>
      <c r="AP2555">
        <v>0</v>
      </c>
      <c r="AQ2555">
        <v>0</v>
      </c>
      <c r="AR2555">
        <v>0</v>
      </c>
      <c r="AS2555">
        <v>210</v>
      </c>
      <c r="AT2555">
        <v>0</v>
      </c>
      <c r="AU2555">
        <v>32</v>
      </c>
      <c r="AV2555">
        <v>0</v>
      </c>
      <c r="AW2555">
        <v>380</v>
      </c>
      <c r="AX2555">
        <v>0</v>
      </c>
      <c r="AY2555">
        <v>350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10996</v>
      </c>
      <c r="BH2555">
        <v>698</v>
      </c>
      <c r="BI2555">
        <v>0</v>
      </c>
      <c r="BJ2555">
        <v>0</v>
      </c>
      <c r="BK2555">
        <v>312</v>
      </c>
      <c r="BL2555">
        <v>0</v>
      </c>
      <c r="BM2555">
        <v>0</v>
      </c>
      <c r="BN2555">
        <v>1436</v>
      </c>
      <c r="BO2555">
        <v>405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</row>
    <row r="2556" spans="1:73">
      <c r="A2556" t="s">
        <v>85</v>
      </c>
      <c r="B2556">
        <v>2025</v>
      </c>
      <c r="C2556" t="s">
        <v>253</v>
      </c>
      <c r="D2556">
        <v>42528</v>
      </c>
      <c r="E2556">
        <v>176565</v>
      </c>
      <c r="F2556">
        <v>31588</v>
      </c>
      <c r="G2556">
        <v>0</v>
      </c>
      <c r="H2556">
        <v>0</v>
      </c>
      <c r="I2556">
        <v>0</v>
      </c>
      <c r="J2556">
        <v>0</v>
      </c>
      <c r="K2556">
        <v>414</v>
      </c>
      <c r="L2556">
        <v>1818</v>
      </c>
      <c r="M2556">
        <v>0</v>
      </c>
      <c r="N2556">
        <v>0</v>
      </c>
      <c r="O2556">
        <v>0</v>
      </c>
      <c r="P2556">
        <v>19</v>
      </c>
      <c r="Q2556">
        <v>0</v>
      </c>
      <c r="R2556">
        <v>5996</v>
      </c>
      <c r="S2556">
        <v>3763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11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2118</v>
      </c>
      <c r="AK2556">
        <v>0</v>
      </c>
      <c r="AL2556">
        <v>0</v>
      </c>
      <c r="AM2556">
        <v>2603</v>
      </c>
      <c r="AN2556">
        <v>17</v>
      </c>
      <c r="AO2556">
        <v>66</v>
      </c>
      <c r="AP2556">
        <v>0</v>
      </c>
      <c r="AQ2556">
        <v>0</v>
      </c>
      <c r="AR2556">
        <v>0</v>
      </c>
      <c r="AS2556">
        <v>209</v>
      </c>
      <c r="AT2556">
        <v>0</v>
      </c>
      <c r="AU2556">
        <v>16</v>
      </c>
      <c r="AV2556">
        <v>0</v>
      </c>
      <c r="AW2556">
        <v>378</v>
      </c>
      <c r="AX2556">
        <v>0</v>
      </c>
      <c r="AY2556">
        <v>352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10974</v>
      </c>
      <c r="BH2556">
        <v>704</v>
      </c>
      <c r="BI2556">
        <v>0</v>
      </c>
      <c r="BJ2556">
        <v>0</v>
      </c>
      <c r="BK2556">
        <v>316</v>
      </c>
      <c r="BL2556">
        <v>0</v>
      </c>
      <c r="BM2556">
        <v>0</v>
      </c>
      <c r="BN2556">
        <v>1426</v>
      </c>
      <c r="BO2556">
        <v>388</v>
      </c>
      <c r="BP2556">
        <v>0</v>
      </c>
      <c r="BQ2556">
        <v>0</v>
      </c>
      <c r="BR2556">
        <v>0</v>
      </c>
      <c r="BS2556">
        <v>0</v>
      </c>
      <c r="BT2556">
        <v>0</v>
      </c>
      <c r="BU2556">
        <v>0</v>
      </c>
    </row>
    <row r="2557" spans="1:73">
      <c r="A2557" t="s">
        <v>85</v>
      </c>
      <c r="B2557">
        <v>2025</v>
      </c>
      <c r="C2557" t="s">
        <v>254</v>
      </c>
      <c r="D2557">
        <v>42528</v>
      </c>
      <c r="E2557">
        <v>176565</v>
      </c>
      <c r="F2557">
        <v>31395</v>
      </c>
      <c r="G2557">
        <v>0</v>
      </c>
      <c r="H2557">
        <v>0</v>
      </c>
      <c r="I2557">
        <v>0</v>
      </c>
      <c r="J2557">
        <v>0</v>
      </c>
      <c r="K2557">
        <v>273</v>
      </c>
      <c r="L2557">
        <v>1586</v>
      </c>
      <c r="M2557">
        <v>0</v>
      </c>
      <c r="N2557">
        <v>0</v>
      </c>
      <c r="O2557">
        <v>0</v>
      </c>
      <c r="P2557">
        <v>19</v>
      </c>
      <c r="Q2557">
        <v>0</v>
      </c>
      <c r="R2557">
        <v>5972</v>
      </c>
      <c r="S2557">
        <v>3723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12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2115</v>
      </c>
      <c r="AK2557">
        <v>0</v>
      </c>
      <c r="AL2557">
        <v>0</v>
      </c>
      <c r="AM2557">
        <v>3124</v>
      </c>
      <c r="AN2557">
        <v>19</v>
      </c>
      <c r="AO2557">
        <v>99</v>
      </c>
      <c r="AP2557">
        <v>0</v>
      </c>
      <c r="AQ2557">
        <v>0</v>
      </c>
      <c r="AR2557">
        <v>0</v>
      </c>
      <c r="AS2557">
        <v>207</v>
      </c>
      <c r="AT2557">
        <v>0</v>
      </c>
      <c r="AU2557">
        <v>0</v>
      </c>
      <c r="AV2557">
        <v>0</v>
      </c>
      <c r="AW2557">
        <v>371</v>
      </c>
      <c r="AX2557">
        <v>0</v>
      </c>
      <c r="AY2557">
        <v>353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10889</v>
      </c>
      <c r="BH2557">
        <v>719</v>
      </c>
      <c r="BI2557">
        <v>0</v>
      </c>
      <c r="BJ2557">
        <v>0</v>
      </c>
      <c r="BK2557">
        <v>278</v>
      </c>
      <c r="BL2557">
        <v>0</v>
      </c>
      <c r="BM2557">
        <v>0</v>
      </c>
      <c r="BN2557">
        <v>1338</v>
      </c>
      <c r="BO2557">
        <v>298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</row>
    <row r="2558" spans="1:73">
      <c r="A2558" t="s">
        <v>85</v>
      </c>
      <c r="B2558">
        <v>2025</v>
      </c>
      <c r="C2558" t="s">
        <v>255</v>
      </c>
      <c r="D2558">
        <v>42528</v>
      </c>
      <c r="E2558">
        <v>176565</v>
      </c>
      <c r="F2558">
        <v>31517</v>
      </c>
      <c r="G2558">
        <v>0</v>
      </c>
      <c r="H2558">
        <v>0</v>
      </c>
      <c r="I2558">
        <v>0</v>
      </c>
      <c r="J2558">
        <v>0</v>
      </c>
      <c r="K2558">
        <v>393</v>
      </c>
      <c r="L2558">
        <v>1778</v>
      </c>
      <c r="M2558">
        <v>0</v>
      </c>
      <c r="N2558">
        <v>0</v>
      </c>
      <c r="O2558">
        <v>0</v>
      </c>
      <c r="P2558">
        <v>19</v>
      </c>
      <c r="Q2558">
        <v>0</v>
      </c>
      <c r="R2558">
        <v>6005</v>
      </c>
      <c r="S2558">
        <v>3763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11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2125</v>
      </c>
      <c r="AK2558">
        <v>0</v>
      </c>
      <c r="AL2558">
        <v>0</v>
      </c>
      <c r="AM2558">
        <v>2625</v>
      </c>
      <c r="AN2558">
        <v>23</v>
      </c>
      <c r="AO2558">
        <v>71</v>
      </c>
      <c r="AP2558">
        <v>0</v>
      </c>
      <c r="AQ2558">
        <v>0</v>
      </c>
      <c r="AR2558">
        <v>0</v>
      </c>
      <c r="AS2558">
        <v>208</v>
      </c>
      <c r="AT2558">
        <v>0</v>
      </c>
      <c r="AU2558">
        <v>0</v>
      </c>
      <c r="AV2558">
        <v>0</v>
      </c>
      <c r="AW2558">
        <v>382</v>
      </c>
      <c r="AX2558">
        <v>0</v>
      </c>
      <c r="AY2558">
        <v>351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10954</v>
      </c>
      <c r="BH2558">
        <v>723</v>
      </c>
      <c r="BI2558">
        <v>0</v>
      </c>
      <c r="BJ2558">
        <v>0</v>
      </c>
      <c r="BK2558">
        <v>310</v>
      </c>
      <c r="BL2558">
        <v>0</v>
      </c>
      <c r="BM2558">
        <v>0</v>
      </c>
      <c r="BN2558">
        <v>1418</v>
      </c>
      <c r="BO2558">
        <v>358</v>
      </c>
      <c r="BP2558">
        <v>0</v>
      </c>
      <c r="BQ2558">
        <v>0</v>
      </c>
      <c r="BR2558">
        <v>0</v>
      </c>
      <c r="BS2558">
        <v>0</v>
      </c>
      <c r="BT2558">
        <v>0</v>
      </c>
      <c r="BU2558">
        <v>0</v>
      </c>
    </row>
    <row r="2559" spans="1:73">
      <c r="A2559" t="s">
        <v>85</v>
      </c>
      <c r="B2559">
        <v>2025</v>
      </c>
      <c r="C2559" t="s">
        <v>256</v>
      </c>
      <c r="D2559">
        <v>43105</v>
      </c>
      <c r="E2559">
        <v>176565</v>
      </c>
      <c r="F2559">
        <v>31890</v>
      </c>
      <c r="G2559">
        <v>0</v>
      </c>
      <c r="H2559">
        <v>0</v>
      </c>
      <c r="I2559">
        <v>0</v>
      </c>
      <c r="J2559">
        <v>0</v>
      </c>
      <c r="K2559">
        <v>488</v>
      </c>
      <c r="L2559">
        <v>1887</v>
      </c>
      <c r="M2559">
        <v>0</v>
      </c>
      <c r="N2559">
        <v>0</v>
      </c>
      <c r="O2559">
        <v>0</v>
      </c>
      <c r="P2559">
        <v>20</v>
      </c>
      <c r="Q2559">
        <v>0</v>
      </c>
      <c r="R2559">
        <v>6024</v>
      </c>
      <c r="S2559">
        <v>3747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11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2100</v>
      </c>
      <c r="AK2559">
        <v>0</v>
      </c>
      <c r="AL2559">
        <v>0</v>
      </c>
      <c r="AM2559">
        <v>2513</v>
      </c>
      <c r="AN2559">
        <v>21</v>
      </c>
      <c r="AO2559">
        <v>61</v>
      </c>
      <c r="AP2559">
        <v>0</v>
      </c>
      <c r="AQ2559">
        <v>0</v>
      </c>
      <c r="AR2559">
        <v>0</v>
      </c>
      <c r="AS2559">
        <v>212</v>
      </c>
      <c r="AT2559">
        <v>0</v>
      </c>
      <c r="AU2559">
        <v>43</v>
      </c>
      <c r="AV2559">
        <v>0</v>
      </c>
      <c r="AW2559">
        <v>378</v>
      </c>
      <c r="AX2559">
        <v>0</v>
      </c>
      <c r="AY2559">
        <v>342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11064</v>
      </c>
      <c r="BH2559">
        <v>673</v>
      </c>
      <c r="BI2559">
        <v>0</v>
      </c>
      <c r="BJ2559">
        <v>0</v>
      </c>
      <c r="BK2559">
        <v>301</v>
      </c>
      <c r="BL2559">
        <v>0</v>
      </c>
      <c r="BM2559">
        <v>0</v>
      </c>
      <c r="BN2559">
        <v>1461</v>
      </c>
      <c r="BO2559">
        <v>544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</row>
    <row r="2560" spans="1:73">
      <c r="A2560" t="s">
        <v>85</v>
      </c>
      <c r="B2560">
        <v>2025</v>
      </c>
      <c r="C2560" t="s">
        <v>257</v>
      </c>
      <c r="D2560">
        <v>43010</v>
      </c>
      <c r="E2560">
        <v>176565</v>
      </c>
      <c r="F2560">
        <v>31835</v>
      </c>
      <c r="G2560">
        <v>0</v>
      </c>
      <c r="H2560">
        <v>0</v>
      </c>
      <c r="I2560">
        <v>0</v>
      </c>
      <c r="J2560">
        <v>0</v>
      </c>
      <c r="K2560">
        <v>477</v>
      </c>
      <c r="L2560">
        <v>1872</v>
      </c>
      <c r="M2560">
        <v>0</v>
      </c>
      <c r="N2560">
        <v>0</v>
      </c>
      <c r="O2560">
        <v>0</v>
      </c>
      <c r="P2560">
        <v>20</v>
      </c>
      <c r="Q2560">
        <v>0</v>
      </c>
      <c r="R2560">
        <v>6034</v>
      </c>
      <c r="S2560">
        <v>3757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11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2106</v>
      </c>
      <c r="AK2560">
        <v>0</v>
      </c>
      <c r="AL2560">
        <v>0</v>
      </c>
      <c r="AM2560">
        <v>2529</v>
      </c>
      <c r="AN2560">
        <v>0</v>
      </c>
      <c r="AO2560">
        <v>62</v>
      </c>
      <c r="AP2560">
        <v>0</v>
      </c>
      <c r="AQ2560">
        <v>0</v>
      </c>
      <c r="AR2560">
        <v>0</v>
      </c>
      <c r="AS2560">
        <v>208</v>
      </c>
      <c r="AT2560">
        <v>0</v>
      </c>
      <c r="AU2560">
        <v>41</v>
      </c>
      <c r="AV2560">
        <v>0</v>
      </c>
      <c r="AW2560">
        <v>378</v>
      </c>
      <c r="AX2560">
        <v>0</v>
      </c>
      <c r="AY2560">
        <v>342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11033</v>
      </c>
      <c r="BH2560">
        <v>677</v>
      </c>
      <c r="BI2560">
        <v>0</v>
      </c>
      <c r="BJ2560">
        <v>0</v>
      </c>
      <c r="BK2560">
        <v>311</v>
      </c>
      <c r="BL2560">
        <v>0</v>
      </c>
      <c r="BM2560">
        <v>0</v>
      </c>
      <c r="BN2560">
        <v>1462</v>
      </c>
      <c r="BO2560">
        <v>515</v>
      </c>
      <c r="BP2560">
        <v>0</v>
      </c>
      <c r="BQ2560">
        <v>0</v>
      </c>
      <c r="BR2560">
        <v>0</v>
      </c>
      <c r="BS2560">
        <v>0</v>
      </c>
      <c r="BT2560">
        <v>0</v>
      </c>
      <c r="BU2560">
        <v>0</v>
      </c>
    </row>
    <row r="2561" spans="1:73">
      <c r="A2561" t="s">
        <v>85</v>
      </c>
      <c r="B2561">
        <v>2025</v>
      </c>
      <c r="C2561" t="s">
        <v>258</v>
      </c>
      <c r="D2561">
        <v>42954</v>
      </c>
      <c r="E2561">
        <v>176565</v>
      </c>
      <c r="F2561">
        <v>31813</v>
      </c>
      <c r="G2561">
        <v>0</v>
      </c>
      <c r="H2561">
        <v>0</v>
      </c>
      <c r="I2561">
        <v>0</v>
      </c>
      <c r="J2561">
        <v>0</v>
      </c>
      <c r="K2561">
        <v>456</v>
      </c>
      <c r="L2561">
        <v>1862</v>
      </c>
      <c r="M2561">
        <v>0</v>
      </c>
      <c r="N2561">
        <v>0</v>
      </c>
      <c r="O2561">
        <v>0</v>
      </c>
      <c r="P2561">
        <v>20</v>
      </c>
      <c r="Q2561">
        <v>0</v>
      </c>
      <c r="R2561">
        <v>6036</v>
      </c>
      <c r="S2561">
        <v>3763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11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2108</v>
      </c>
      <c r="AK2561">
        <v>0</v>
      </c>
      <c r="AL2561">
        <v>0</v>
      </c>
      <c r="AM2561">
        <v>2561</v>
      </c>
      <c r="AN2561">
        <v>17</v>
      </c>
      <c r="AO2561">
        <v>63</v>
      </c>
      <c r="AP2561">
        <v>0</v>
      </c>
      <c r="AQ2561">
        <v>0</v>
      </c>
      <c r="AR2561">
        <v>0</v>
      </c>
      <c r="AS2561">
        <v>207</v>
      </c>
      <c r="AT2561">
        <v>0</v>
      </c>
      <c r="AU2561">
        <v>34</v>
      </c>
      <c r="AV2561">
        <v>0</v>
      </c>
      <c r="AW2561">
        <v>380</v>
      </c>
      <c r="AX2561">
        <v>0</v>
      </c>
      <c r="AY2561">
        <v>346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11014</v>
      </c>
      <c r="BH2561">
        <v>683</v>
      </c>
      <c r="BI2561">
        <v>0</v>
      </c>
      <c r="BJ2561">
        <v>0</v>
      </c>
      <c r="BK2561">
        <v>313</v>
      </c>
      <c r="BL2561">
        <v>0</v>
      </c>
      <c r="BM2561">
        <v>0</v>
      </c>
      <c r="BN2561">
        <v>1460</v>
      </c>
      <c r="BO2561">
        <v>479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0</v>
      </c>
    </row>
    <row r="2562" spans="1:73">
      <c r="A2562" t="s">
        <v>85</v>
      </c>
      <c r="B2562">
        <v>2026</v>
      </c>
      <c r="C2562" t="s">
        <v>3</v>
      </c>
      <c r="D2562">
        <v>43105</v>
      </c>
      <c r="E2562">
        <v>176565</v>
      </c>
      <c r="F2562">
        <v>32539</v>
      </c>
      <c r="G2562">
        <v>0</v>
      </c>
      <c r="H2562">
        <v>0</v>
      </c>
      <c r="I2562">
        <v>0</v>
      </c>
      <c r="J2562">
        <v>0</v>
      </c>
      <c r="K2562">
        <v>694</v>
      </c>
      <c r="L2562">
        <v>1728</v>
      </c>
      <c r="M2562">
        <v>48</v>
      </c>
      <c r="N2562">
        <v>259</v>
      </c>
      <c r="O2562">
        <v>0</v>
      </c>
      <c r="P2562">
        <v>19</v>
      </c>
      <c r="Q2562">
        <v>0</v>
      </c>
      <c r="R2562">
        <v>5568</v>
      </c>
      <c r="S2562">
        <v>1774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86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2967</v>
      </c>
      <c r="AK2562">
        <v>0</v>
      </c>
      <c r="AL2562">
        <v>0</v>
      </c>
      <c r="AM2562">
        <v>2469</v>
      </c>
      <c r="AN2562">
        <v>16</v>
      </c>
      <c r="AO2562">
        <v>0</v>
      </c>
      <c r="AP2562">
        <v>0</v>
      </c>
      <c r="AQ2562">
        <v>0</v>
      </c>
      <c r="AR2562">
        <v>0</v>
      </c>
      <c r="AS2562">
        <v>206</v>
      </c>
      <c r="AT2562">
        <v>0</v>
      </c>
      <c r="AU2562">
        <v>54</v>
      </c>
      <c r="AV2562">
        <v>0</v>
      </c>
      <c r="AW2562">
        <v>445</v>
      </c>
      <c r="AX2562">
        <v>0</v>
      </c>
      <c r="AY2562">
        <v>270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11798</v>
      </c>
      <c r="BH2562">
        <v>691</v>
      </c>
      <c r="BI2562">
        <v>0</v>
      </c>
      <c r="BJ2562">
        <v>0</v>
      </c>
      <c r="BK2562">
        <v>661</v>
      </c>
      <c r="BL2562">
        <v>0</v>
      </c>
      <c r="BM2562">
        <v>0</v>
      </c>
      <c r="BN2562">
        <v>2048</v>
      </c>
      <c r="BO2562">
        <v>650</v>
      </c>
      <c r="BP2562">
        <v>88</v>
      </c>
      <c r="BQ2562">
        <v>0</v>
      </c>
      <c r="BR2562">
        <v>0</v>
      </c>
      <c r="BS2562">
        <v>0</v>
      </c>
      <c r="BT2562">
        <v>0</v>
      </c>
      <c r="BU2562">
        <v>0</v>
      </c>
    </row>
    <row r="2563" spans="1:73">
      <c r="A2563" t="s">
        <v>85</v>
      </c>
      <c r="B2563">
        <v>2026</v>
      </c>
      <c r="C2563" t="s">
        <v>251</v>
      </c>
      <c r="D2563">
        <v>43105</v>
      </c>
      <c r="E2563">
        <v>176565</v>
      </c>
      <c r="F2563">
        <v>32280</v>
      </c>
      <c r="G2563">
        <v>0</v>
      </c>
      <c r="H2563">
        <v>0</v>
      </c>
      <c r="I2563">
        <v>0</v>
      </c>
      <c r="J2563">
        <v>0</v>
      </c>
      <c r="K2563">
        <v>666</v>
      </c>
      <c r="L2563">
        <v>1751</v>
      </c>
      <c r="M2563">
        <v>0</v>
      </c>
      <c r="N2563">
        <v>227</v>
      </c>
      <c r="O2563">
        <v>0</v>
      </c>
      <c r="P2563">
        <v>19</v>
      </c>
      <c r="Q2563">
        <v>0</v>
      </c>
      <c r="R2563">
        <v>5507</v>
      </c>
      <c r="S2563">
        <v>2014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85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2834</v>
      </c>
      <c r="AK2563">
        <v>0</v>
      </c>
      <c r="AL2563">
        <v>0</v>
      </c>
      <c r="AM2563">
        <v>2397</v>
      </c>
      <c r="AN2563">
        <v>24</v>
      </c>
      <c r="AO2563">
        <v>0</v>
      </c>
      <c r="AP2563">
        <v>0</v>
      </c>
      <c r="AQ2563">
        <v>0</v>
      </c>
      <c r="AR2563">
        <v>0</v>
      </c>
      <c r="AS2563">
        <v>209</v>
      </c>
      <c r="AT2563">
        <v>0</v>
      </c>
      <c r="AU2563">
        <v>49</v>
      </c>
      <c r="AV2563">
        <v>0</v>
      </c>
      <c r="AW2563">
        <v>458</v>
      </c>
      <c r="AX2563">
        <v>0</v>
      </c>
      <c r="AY2563">
        <v>271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11757</v>
      </c>
      <c r="BH2563">
        <v>672</v>
      </c>
      <c r="BI2563">
        <v>0</v>
      </c>
      <c r="BJ2563">
        <v>0</v>
      </c>
      <c r="BK2563">
        <v>670</v>
      </c>
      <c r="BL2563">
        <v>0</v>
      </c>
      <c r="BM2563">
        <v>0</v>
      </c>
      <c r="BN2563">
        <v>1932</v>
      </c>
      <c r="BO2563">
        <v>656</v>
      </c>
      <c r="BP2563">
        <v>82</v>
      </c>
      <c r="BQ2563">
        <v>0</v>
      </c>
      <c r="BR2563">
        <v>0</v>
      </c>
      <c r="BS2563">
        <v>0</v>
      </c>
      <c r="BT2563">
        <v>0</v>
      </c>
      <c r="BU2563">
        <v>0</v>
      </c>
    </row>
    <row r="2564" spans="1:73">
      <c r="A2564" t="s">
        <v>86</v>
      </c>
      <c r="B2564">
        <v>2019</v>
      </c>
      <c r="C2564" t="s">
        <v>248</v>
      </c>
      <c r="D2564">
        <v>12950</v>
      </c>
      <c r="E2564">
        <v>50886</v>
      </c>
      <c r="F2564">
        <v>6506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27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1088</v>
      </c>
      <c r="S2564">
        <v>386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39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132</v>
      </c>
      <c r="AN2564">
        <v>0</v>
      </c>
      <c r="AO2564">
        <v>0</v>
      </c>
      <c r="AP2564">
        <v>0</v>
      </c>
      <c r="AQ2564">
        <v>135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4574</v>
      </c>
      <c r="BH2564">
        <v>0</v>
      </c>
      <c r="BI2564">
        <v>0</v>
      </c>
      <c r="BJ2564">
        <v>0</v>
      </c>
      <c r="BK2564">
        <v>42</v>
      </c>
      <c r="BL2564">
        <v>0</v>
      </c>
      <c r="BM2564">
        <v>0</v>
      </c>
      <c r="BN2564">
        <v>0</v>
      </c>
      <c r="BO2564">
        <v>83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</row>
    <row r="2565" spans="1:73">
      <c r="A2565" t="s">
        <v>86</v>
      </c>
      <c r="B2565">
        <v>2020</v>
      </c>
      <c r="C2565" t="s">
        <v>248</v>
      </c>
      <c r="D2565">
        <v>12449</v>
      </c>
      <c r="E2565">
        <v>50886</v>
      </c>
      <c r="F2565">
        <v>7433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31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1267</v>
      </c>
      <c r="S2565">
        <v>386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51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138</v>
      </c>
      <c r="AN2565">
        <v>0</v>
      </c>
      <c r="AO2565">
        <v>0</v>
      </c>
      <c r="AP2565">
        <v>0</v>
      </c>
      <c r="AQ2565">
        <v>295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41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4993</v>
      </c>
      <c r="BH2565">
        <v>67</v>
      </c>
      <c r="BI2565">
        <v>0</v>
      </c>
      <c r="BJ2565">
        <v>0</v>
      </c>
      <c r="BK2565">
        <v>38</v>
      </c>
      <c r="BL2565">
        <v>0</v>
      </c>
      <c r="BM2565">
        <v>0</v>
      </c>
      <c r="BN2565">
        <v>0</v>
      </c>
      <c r="BO2565">
        <v>126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</row>
    <row r="2566" spans="1:73">
      <c r="A2566" t="s">
        <v>86</v>
      </c>
      <c r="B2566">
        <v>2021</v>
      </c>
      <c r="C2566" t="s">
        <v>248</v>
      </c>
      <c r="D2566">
        <v>12592</v>
      </c>
      <c r="E2566">
        <v>50886</v>
      </c>
      <c r="F2566">
        <v>8126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28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1303</v>
      </c>
      <c r="S2566">
        <v>454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57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170</v>
      </c>
      <c r="AN2566">
        <v>0</v>
      </c>
      <c r="AO2566">
        <v>0</v>
      </c>
      <c r="AP2566">
        <v>0</v>
      </c>
      <c r="AQ2566">
        <v>448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68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5195</v>
      </c>
      <c r="BH2566">
        <v>159</v>
      </c>
      <c r="BI2566">
        <v>0</v>
      </c>
      <c r="BJ2566">
        <v>0</v>
      </c>
      <c r="BK2566">
        <v>45</v>
      </c>
      <c r="BL2566">
        <v>0</v>
      </c>
      <c r="BM2566">
        <v>0</v>
      </c>
      <c r="BN2566">
        <v>0</v>
      </c>
      <c r="BO2566">
        <v>199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</row>
    <row r="2567" spans="1:73">
      <c r="A2567" t="s">
        <v>86</v>
      </c>
      <c r="B2567">
        <v>2022</v>
      </c>
      <c r="C2567" t="s">
        <v>248</v>
      </c>
      <c r="D2567">
        <v>12844</v>
      </c>
      <c r="E2567">
        <v>50886</v>
      </c>
      <c r="F2567">
        <v>8923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36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1319</v>
      </c>
      <c r="S2567">
        <v>524</v>
      </c>
      <c r="T2567">
        <v>0</v>
      </c>
      <c r="U2567">
        <v>40</v>
      </c>
      <c r="V2567">
        <v>0</v>
      </c>
      <c r="W2567">
        <v>0</v>
      </c>
      <c r="X2567">
        <v>0</v>
      </c>
      <c r="Y2567">
        <v>0</v>
      </c>
      <c r="Z2567">
        <v>57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158</v>
      </c>
      <c r="AN2567">
        <v>0</v>
      </c>
      <c r="AO2567">
        <v>0</v>
      </c>
      <c r="AP2567">
        <v>0</v>
      </c>
      <c r="AQ2567">
        <v>528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221</v>
      </c>
      <c r="AX2567">
        <v>0</v>
      </c>
      <c r="AY2567">
        <v>83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5393</v>
      </c>
      <c r="BH2567">
        <v>232</v>
      </c>
      <c r="BI2567">
        <v>0</v>
      </c>
      <c r="BJ2567">
        <v>0</v>
      </c>
      <c r="BK2567">
        <v>58</v>
      </c>
      <c r="BL2567">
        <v>0</v>
      </c>
      <c r="BM2567">
        <v>0</v>
      </c>
      <c r="BN2567">
        <v>0</v>
      </c>
      <c r="BO2567">
        <v>274</v>
      </c>
      <c r="BP2567">
        <v>0</v>
      </c>
      <c r="BQ2567">
        <v>0</v>
      </c>
      <c r="BR2567">
        <v>0</v>
      </c>
      <c r="BS2567">
        <v>0</v>
      </c>
      <c r="BT2567">
        <v>0</v>
      </c>
      <c r="BU2567">
        <v>0</v>
      </c>
    </row>
    <row r="2568" spans="1:73">
      <c r="A2568" t="s">
        <v>86</v>
      </c>
      <c r="B2568">
        <v>2023</v>
      </c>
      <c r="C2568" t="s">
        <v>249</v>
      </c>
      <c r="D2568">
        <v>12876</v>
      </c>
      <c r="E2568">
        <v>50886</v>
      </c>
      <c r="F2568">
        <v>9303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53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1363</v>
      </c>
      <c r="S2568">
        <v>530</v>
      </c>
      <c r="T2568">
        <v>0</v>
      </c>
      <c r="U2568">
        <v>73</v>
      </c>
      <c r="V2568">
        <v>0</v>
      </c>
      <c r="W2568">
        <v>0</v>
      </c>
      <c r="X2568">
        <v>0</v>
      </c>
      <c r="Y2568">
        <v>0</v>
      </c>
      <c r="Z2568">
        <v>56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253</v>
      </c>
      <c r="AN2568">
        <v>0</v>
      </c>
      <c r="AO2568">
        <v>0</v>
      </c>
      <c r="AP2568">
        <v>0</v>
      </c>
      <c r="AQ2568">
        <v>529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164</v>
      </c>
      <c r="AX2568">
        <v>0</v>
      </c>
      <c r="AY2568">
        <v>84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5508</v>
      </c>
      <c r="BH2568">
        <v>285</v>
      </c>
      <c r="BI2568">
        <v>0</v>
      </c>
      <c r="BJ2568">
        <v>0</v>
      </c>
      <c r="BK2568">
        <v>54</v>
      </c>
      <c r="BL2568">
        <v>0</v>
      </c>
      <c r="BM2568">
        <v>0</v>
      </c>
      <c r="BN2568">
        <v>0</v>
      </c>
      <c r="BO2568">
        <v>351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v>0</v>
      </c>
    </row>
    <row r="2569" spans="1:73">
      <c r="A2569" t="s">
        <v>86</v>
      </c>
      <c r="B2569">
        <v>2023</v>
      </c>
      <c r="C2569" t="s">
        <v>250</v>
      </c>
      <c r="D2569">
        <v>12929</v>
      </c>
      <c r="E2569">
        <v>50886</v>
      </c>
      <c r="F2569">
        <v>9437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50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1359</v>
      </c>
      <c r="S2569">
        <v>524</v>
      </c>
      <c r="T2569">
        <v>0</v>
      </c>
      <c r="U2569">
        <v>93</v>
      </c>
      <c r="V2569">
        <v>0</v>
      </c>
      <c r="W2569">
        <v>0</v>
      </c>
      <c r="X2569">
        <v>0</v>
      </c>
      <c r="Y2569">
        <v>0</v>
      </c>
      <c r="Z2569">
        <v>56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276</v>
      </c>
      <c r="AN2569">
        <v>0</v>
      </c>
      <c r="AO2569">
        <v>0</v>
      </c>
      <c r="AP2569">
        <v>0</v>
      </c>
      <c r="AQ2569">
        <v>543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149</v>
      </c>
      <c r="AX2569">
        <v>0</v>
      </c>
      <c r="AY2569">
        <v>78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5559</v>
      </c>
      <c r="BH2569">
        <v>282</v>
      </c>
      <c r="BI2569">
        <v>0</v>
      </c>
      <c r="BJ2569">
        <v>0</v>
      </c>
      <c r="BK2569">
        <v>49</v>
      </c>
      <c r="BL2569">
        <v>0</v>
      </c>
      <c r="BM2569">
        <v>0</v>
      </c>
      <c r="BN2569">
        <v>0</v>
      </c>
      <c r="BO2569">
        <v>419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</row>
    <row r="2570" spans="1:73">
      <c r="A2570" t="s">
        <v>86</v>
      </c>
      <c r="B2570">
        <v>2023</v>
      </c>
      <c r="C2570" t="s">
        <v>248</v>
      </c>
      <c r="D2570">
        <v>12989</v>
      </c>
      <c r="E2570">
        <v>50886</v>
      </c>
      <c r="F2570">
        <v>9539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51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1369</v>
      </c>
      <c r="S2570">
        <v>528</v>
      </c>
      <c r="T2570">
        <v>0</v>
      </c>
      <c r="U2570">
        <v>104</v>
      </c>
      <c r="V2570">
        <v>0</v>
      </c>
      <c r="W2570">
        <v>0</v>
      </c>
      <c r="X2570">
        <v>0</v>
      </c>
      <c r="Y2570">
        <v>0</v>
      </c>
      <c r="Z2570">
        <v>60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287</v>
      </c>
      <c r="AN2570">
        <v>0</v>
      </c>
      <c r="AO2570">
        <v>0</v>
      </c>
      <c r="AP2570">
        <v>0</v>
      </c>
      <c r="AQ2570">
        <v>549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139</v>
      </c>
      <c r="AX2570">
        <v>0</v>
      </c>
      <c r="AY2570">
        <v>74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5618</v>
      </c>
      <c r="BH2570">
        <v>263</v>
      </c>
      <c r="BI2570">
        <v>0</v>
      </c>
      <c r="BJ2570">
        <v>0</v>
      </c>
      <c r="BK2570">
        <v>45</v>
      </c>
      <c r="BL2570">
        <v>0</v>
      </c>
      <c r="BM2570">
        <v>0</v>
      </c>
      <c r="BN2570">
        <v>0</v>
      </c>
      <c r="BO2570">
        <v>452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v>0</v>
      </c>
    </row>
    <row r="2571" spans="1:73">
      <c r="A2571" t="s">
        <v>86</v>
      </c>
      <c r="B2571">
        <v>2023</v>
      </c>
      <c r="C2571" t="s">
        <v>3</v>
      </c>
      <c r="D2571">
        <v>12829</v>
      </c>
      <c r="E2571">
        <v>50886</v>
      </c>
      <c r="F2571">
        <v>9223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55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1346</v>
      </c>
      <c r="S2571">
        <v>531</v>
      </c>
      <c r="T2571">
        <v>0</v>
      </c>
      <c r="U2571">
        <v>66</v>
      </c>
      <c r="V2571">
        <v>0</v>
      </c>
      <c r="W2571">
        <v>0</v>
      </c>
      <c r="X2571">
        <v>0</v>
      </c>
      <c r="Y2571">
        <v>0</v>
      </c>
      <c r="Z2571">
        <v>55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11</v>
      </c>
      <c r="AK2571">
        <v>0</v>
      </c>
      <c r="AL2571">
        <v>0</v>
      </c>
      <c r="AM2571">
        <v>233</v>
      </c>
      <c r="AN2571">
        <v>0</v>
      </c>
      <c r="AO2571">
        <v>0</v>
      </c>
      <c r="AP2571">
        <v>0</v>
      </c>
      <c r="AQ2571">
        <v>531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172</v>
      </c>
      <c r="AX2571">
        <v>0</v>
      </c>
      <c r="AY2571">
        <v>84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5491</v>
      </c>
      <c r="BH2571">
        <v>278</v>
      </c>
      <c r="BI2571">
        <v>0</v>
      </c>
      <c r="BJ2571">
        <v>0</v>
      </c>
      <c r="BK2571">
        <v>53</v>
      </c>
      <c r="BL2571">
        <v>0</v>
      </c>
      <c r="BM2571">
        <v>0</v>
      </c>
      <c r="BN2571">
        <v>0</v>
      </c>
      <c r="BO2571">
        <v>317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</row>
    <row r="2572" spans="1:73">
      <c r="A2572" t="s">
        <v>86</v>
      </c>
      <c r="B2572">
        <v>2023</v>
      </c>
      <c r="C2572" t="s">
        <v>251</v>
      </c>
      <c r="D2572">
        <v>12827</v>
      </c>
      <c r="E2572">
        <v>50886</v>
      </c>
      <c r="F2572">
        <v>9139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43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1321</v>
      </c>
      <c r="S2572">
        <v>538</v>
      </c>
      <c r="T2572">
        <v>0</v>
      </c>
      <c r="U2572">
        <v>69</v>
      </c>
      <c r="V2572">
        <v>0</v>
      </c>
      <c r="W2572">
        <v>0</v>
      </c>
      <c r="X2572">
        <v>0</v>
      </c>
      <c r="Y2572">
        <v>0</v>
      </c>
      <c r="Z2572">
        <v>55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215</v>
      </c>
      <c r="AN2572">
        <v>0</v>
      </c>
      <c r="AO2572">
        <v>0</v>
      </c>
      <c r="AP2572">
        <v>0</v>
      </c>
      <c r="AQ2572">
        <v>527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196</v>
      </c>
      <c r="AX2572">
        <v>0</v>
      </c>
      <c r="AY2572">
        <v>82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5481</v>
      </c>
      <c r="BH2572">
        <v>258</v>
      </c>
      <c r="BI2572">
        <v>0</v>
      </c>
      <c r="BJ2572">
        <v>0</v>
      </c>
      <c r="BK2572">
        <v>52</v>
      </c>
      <c r="BL2572">
        <v>0</v>
      </c>
      <c r="BM2572">
        <v>0</v>
      </c>
      <c r="BN2572">
        <v>0</v>
      </c>
      <c r="BO2572">
        <v>302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v>0</v>
      </c>
    </row>
    <row r="2573" spans="1:73">
      <c r="A2573" t="s">
        <v>86</v>
      </c>
      <c r="B2573">
        <v>2023</v>
      </c>
      <c r="C2573" t="s">
        <v>252</v>
      </c>
      <c r="D2573">
        <v>12913</v>
      </c>
      <c r="E2573">
        <v>50886</v>
      </c>
      <c r="F2573">
        <v>9412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53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1351</v>
      </c>
      <c r="S2573">
        <v>528</v>
      </c>
      <c r="T2573">
        <v>0</v>
      </c>
      <c r="U2573">
        <v>91</v>
      </c>
      <c r="V2573">
        <v>0</v>
      </c>
      <c r="W2573">
        <v>0</v>
      </c>
      <c r="X2573">
        <v>0</v>
      </c>
      <c r="Y2573">
        <v>0</v>
      </c>
      <c r="Z2573">
        <v>57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276</v>
      </c>
      <c r="AN2573">
        <v>0</v>
      </c>
      <c r="AO2573">
        <v>0</v>
      </c>
      <c r="AP2573">
        <v>0</v>
      </c>
      <c r="AQ2573">
        <v>539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152</v>
      </c>
      <c r="AX2573">
        <v>0</v>
      </c>
      <c r="AY2573">
        <v>80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5547</v>
      </c>
      <c r="BH2573">
        <v>288</v>
      </c>
      <c r="BI2573">
        <v>0</v>
      </c>
      <c r="BJ2573">
        <v>0</v>
      </c>
      <c r="BK2573">
        <v>51</v>
      </c>
      <c r="BL2573">
        <v>0</v>
      </c>
      <c r="BM2573">
        <v>0</v>
      </c>
      <c r="BN2573">
        <v>0</v>
      </c>
      <c r="BO2573">
        <v>399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v>0</v>
      </c>
    </row>
    <row r="2574" spans="1:73">
      <c r="A2574" t="s">
        <v>86</v>
      </c>
      <c r="B2574">
        <v>2023</v>
      </c>
      <c r="C2574" t="s">
        <v>253</v>
      </c>
      <c r="D2574">
        <v>12871</v>
      </c>
      <c r="E2574">
        <v>50886</v>
      </c>
      <c r="F2574">
        <v>9373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53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1349</v>
      </c>
      <c r="S2574">
        <v>524</v>
      </c>
      <c r="T2574">
        <v>0</v>
      </c>
      <c r="U2574">
        <v>88</v>
      </c>
      <c r="V2574">
        <v>0</v>
      </c>
      <c r="W2574">
        <v>0</v>
      </c>
      <c r="X2574">
        <v>0</v>
      </c>
      <c r="Y2574">
        <v>0</v>
      </c>
      <c r="Z2574">
        <v>57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266</v>
      </c>
      <c r="AN2574">
        <v>0</v>
      </c>
      <c r="AO2574">
        <v>0</v>
      </c>
      <c r="AP2574">
        <v>0</v>
      </c>
      <c r="AQ2574">
        <v>540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154</v>
      </c>
      <c r="AX2574">
        <v>0</v>
      </c>
      <c r="AY2574">
        <v>82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5538</v>
      </c>
      <c r="BH2574">
        <v>284</v>
      </c>
      <c r="BI2574">
        <v>0</v>
      </c>
      <c r="BJ2574">
        <v>0</v>
      </c>
      <c r="BK2574">
        <v>53</v>
      </c>
      <c r="BL2574">
        <v>0</v>
      </c>
      <c r="BM2574">
        <v>0</v>
      </c>
      <c r="BN2574">
        <v>0</v>
      </c>
      <c r="BO2574">
        <v>385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</row>
    <row r="2575" spans="1:73">
      <c r="A2575" t="s">
        <v>86</v>
      </c>
      <c r="B2575">
        <v>2023</v>
      </c>
      <c r="C2575" t="s">
        <v>254</v>
      </c>
      <c r="D2575">
        <v>12829</v>
      </c>
      <c r="E2575">
        <v>50886</v>
      </c>
      <c r="F2575">
        <v>9255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53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1357</v>
      </c>
      <c r="S2575">
        <v>532</v>
      </c>
      <c r="T2575">
        <v>0</v>
      </c>
      <c r="U2575">
        <v>66</v>
      </c>
      <c r="V2575">
        <v>0</v>
      </c>
      <c r="W2575">
        <v>0</v>
      </c>
      <c r="X2575">
        <v>0</v>
      </c>
      <c r="Y2575">
        <v>0</v>
      </c>
      <c r="Z2575">
        <v>54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244</v>
      </c>
      <c r="AN2575">
        <v>0</v>
      </c>
      <c r="AO2575">
        <v>0</v>
      </c>
      <c r="AP2575">
        <v>0</v>
      </c>
      <c r="AQ2575">
        <v>525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163</v>
      </c>
      <c r="AX2575">
        <v>0</v>
      </c>
      <c r="AY2575">
        <v>85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5498</v>
      </c>
      <c r="BH2575">
        <v>285</v>
      </c>
      <c r="BI2575">
        <v>0</v>
      </c>
      <c r="BJ2575">
        <v>0</v>
      </c>
      <c r="BK2575">
        <v>53</v>
      </c>
      <c r="BL2575">
        <v>0</v>
      </c>
      <c r="BM2575">
        <v>0</v>
      </c>
      <c r="BN2575">
        <v>0</v>
      </c>
      <c r="BO2575">
        <v>340</v>
      </c>
      <c r="BP2575">
        <v>0</v>
      </c>
      <c r="BQ2575">
        <v>0</v>
      </c>
      <c r="BR2575">
        <v>0</v>
      </c>
      <c r="BS2575">
        <v>0</v>
      </c>
      <c r="BT2575">
        <v>0</v>
      </c>
      <c r="BU2575">
        <v>0</v>
      </c>
    </row>
    <row r="2576" spans="1:73">
      <c r="A2576" t="s">
        <v>86</v>
      </c>
      <c r="B2576">
        <v>2023</v>
      </c>
      <c r="C2576" t="s">
        <v>255</v>
      </c>
      <c r="D2576">
        <v>12871</v>
      </c>
      <c r="E2576">
        <v>50886</v>
      </c>
      <c r="F2576">
        <v>9337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53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1355</v>
      </c>
      <c r="S2576">
        <v>527</v>
      </c>
      <c r="T2576">
        <v>0</v>
      </c>
      <c r="U2576">
        <v>75</v>
      </c>
      <c r="V2576">
        <v>0</v>
      </c>
      <c r="W2576">
        <v>0</v>
      </c>
      <c r="X2576">
        <v>0</v>
      </c>
      <c r="Y2576">
        <v>0</v>
      </c>
      <c r="Z2576">
        <v>59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255</v>
      </c>
      <c r="AN2576">
        <v>0</v>
      </c>
      <c r="AO2576">
        <v>0</v>
      </c>
      <c r="AP2576">
        <v>0</v>
      </c>
      <c r="AQ2576">
        <v>528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164</v>
      </c>
      <c r="AX2576">
        <v>0</v>
      </c>
      <c r="AY2576">
        <v>82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5526</v>
      </c>
      <c r="BH2576">
        <v>286</v>
      </c>
      <c r="BI2576">
        <v>0</v>
      </c>
      <c r="BJ2576">
        <v>0</v>
      </c>
      <c r="BK2576">
        <v>52</v>
      </c>
      <c r="BL2576">
        <v>0</v>
      </c>
      <c r="BM2576">
        <v>0</v>
      </c>
      <c r="BN2576">
        <v>0</v>
      </c>
      <c r="BO2576">
        <v>375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</row>
    <row r="2577" spans="1:73">
      <c r="A2577" t="s">
        <v>86</v>
      </c>
      <c r="B2577">
        <v>2023</v>
      </c>
      <c r="C2577" t="s">
        <v>256</v>
      </c>
      <c r="D2577">
        <v>12960</v>
      </c>
      <c r="E2577">
        <v>50886</v>
      </c>
      <c r="F2577">
        <v>9537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50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1368</v>
      </c>
      <c r="S2577">
        <v>528</v>
      </c>
      <c r="T2577">
        <v>0</v>
      </c>
      <c r="U2577">
        <v>104</v>
      </c>
      <c r="V2577">
        <v>0</v>
      </c>
      <c r="W2577">
        <v>0</v>
      </c>
      <c r="X2577">
        <v>0</v>
      </c>
      <c r="Y2577">
        <v>0</v>
      </c>
      <c r="Z2577">
        <v>55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290</v>
      </c>
      <c r="AN2577">
        <v>0</v>
      </c>
      <c r="AO2577">
        <v>0</v>
      </c>
      <c r="AP2577">
        <v>0</v>
      </c>
      <c r="AQ2577">
        <v>547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139</v>
      </c>
      <c r="AX2577">
        <v>0</v>
      </c>
      <c r="AY2577">
        <v>75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5616</v>
      </c>
      <c r="BH2577">
        <v>268</v>
      </c>
      <c r="BI2577">
        <v>0</v>
      </c>
      <c r="BJ2577">
        <v>0</v>
      </c>
      <c r="BK2577">
        <v>43</v>
      </c>
      <c r="BL2577">
        <v>0</v>
      </c>
      <c r="BM2577">
        <v>0</v>
      </c>
      <c r="BN2577">
        <v>0</v>
      </c>
      <c r="BO2577">
        <v>454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</row>
    <row r="2578" spans="1:73">
      <c r="A2578" t="s">
        <v>86</v>
      </c>
      <c r="B2578">
        <v>2023</v>
      </c>
      <c r="C2578" t="s">
        <v>257</v>
      </c>
      <c r="D2578">
        <v>12957</v>
      </c>
      <c r="E2578">
        <v>50886</v>
      </c>
      <c r="F2578">
        <v>9495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49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1361</v>
      </c>
      <c r="S2578">
        <v>525</v>
      </c>
      <c r="T2578">
        <v>0</v>
      </c>
      <c r="U2578">
        <v>107</v>
      </c>
      <c r="V2578">
        <v>0</v>
      </c>
      <c r="W2578">
        <v>0</v>
      </c>
      <c r="X2578">
        <v>0</v>
      </c>
      <c r="Y2578">
        <v>0</v>
      </c>
      <c r="Z2578">
        <v>56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285</v>
      </c>
      <c r="AN2578">
        <v>0</v>
      </c>
      <c r="AO2578">
        <v>0</v>
      </c>
      <c r="AP2578">
        <v>0</v>
      </c>
      <c r="AQ2578">
        <v>544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142</v>
      </c>
      <c r="AX2578">
        <v>0</v>
      </c>
      <c r="AY2578">
        <v>75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5595</v>
      </c>
      <c r="BH2578">
        <v>271</v>
      </c>
      <c r="BI2578">
        <v>0</v>
      </c>
      <c r="BJ2578">
        <v>0</v>
      </c>
      <c r="BK2578">
        <v>46</v>
      </c>
      <c r="BL2578">
        <v>0</v>
      </c>
      <c r="BM2578">
        <v>0</v>
      </c>
      <c r="BN2578">
        <v>0</v>
      </c>
      <c r="BO2578">
        <v>439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</row>
    <row r="2579" spans="1:73">
      <c r="A2579" t="s">
        <v>86</v>
      </c>
      <c r="B2579">
        <v>2023</v>
      </c>
      <c r="C2579" t="s">
        <v>258</v>
      </c>
      <c r="D2579">
        <v>12957</v>
      </c>
      <c r="E2579">
        <v>50886</v>
      </c>
      <c r="F2579">
        <v>9460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50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1356</v>
      </c>
      <c r="S2579">
        <v>525</v>
      </c>
      <c r="T2579">
        <v>0</v>
      </c>
      <c r="U2579">
        <v>95</v>
      </c>
      <c r="V2579">
        <v>0</v>
      </c>
      <c r="W2579">
        <v>0</v>
      </c>
      <c r="X2579">
        <v>0</v>
      </c>
      <c r="Y2579">
        <v>0</v>
      </c>
      <c r="Z2579">
        <v>55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280</v>
      </c>
      <c r="AN2579">
        <v>0</v>
      </c>
      <c r="AO2579">
        <v>0</v>
      </c>
      <c r="AP2579">
        <v>0</v>
      </c>
      <c r="AQ2579">
        <v>542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144</v>
      </c>
      <c r="AX2579">
        <v>0</v>
      </c>
      <c r="AY2579">
        <v>78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5575</v>
      </c>
      <c r="BH2579">
        <v>275</v>
      </c>
      <c r="BI2579">
        <v>0</v>
      </c>
      <c r="BJ2579">
        <v>0</v>
      </c>
      <c r="BK2579">
        <v>47</v>
      </c>
      <c r="BL2579">
        <v>0</v>
      </c>
      <c r="BM2579">
        <v>0</v>
      </c>
      <c r="BN2579">
        <v>0</v>
      </c>
      <c r="BO2579">
        <v>438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</row>
    <row r="2580" spans="1:73">
      <c r="A2580" t="s">
        <v>86</v>
      </c>
      <c r="B2580">
        <v>2024</v>
      </c>
      <c r="C2580" t="s">
        <v>249</v>
      </c>
      <c r="D2580">
        <v>12963</v>
      </c>
      <c r="E2580">
        <v>50886</v>
      </c>
      <c r="F2580">
        <v>9812</v>
      </c>
      <c r="G2580">
        <v>0</v>
      </c>
      <c r="H2580">
        <v>0</v>
      </c>
      <c r="I2580">
        <v>0</v>
      </c>
      <c r="J2580">
        <v>0</v>
      </c>
      <c r="K2580">
        <v>117</v>
      </c>
      <c r="L2580">
        <v>147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1406</v>
      </c>
      <c r="S2580">
        <v>510</v>
      </c>
      <c r="T2580">
        <v>0</v>
      </c>
      <c r="U2580">
        <v>94</v>
      </c>
      <c r="V2580">
        <v>0</v>
      </c>
      <c r="W2580">
        <v>0</v>
      </c>
      <c r="X2580">
        <v>0</v>
      </c>
      <c r="Y2580">
        <v>0</v>
      </c>
      <c r="Z2580">
        <v>66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13</v>
      </c>
      <c r="AK2580">
        <v>0</v>
      </c>
      <c r="AL2580">
        <v>0</v>
      </c>
      <c r="AM2580">
        <v>854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104</v>
      </c>
      <c r="AX2580">
        <v>0</v>
      </c>
      <c r="AY2580">
        <v>73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5645</v>
      </c>
      <c r="BH2580">
        <v>273</v>
      </c>
      <c r="BI2580">
        <v>0</v>
      </c>
      <c r="BJ2580">
        <v>0</v>
      </c>
      <c r="BK2580">
        <v>68</v>
      </c>
      <c r="BL2580">
        <v>0</v>
      </c>
      <c r="BM2580">
        <v>0</v>
      </c>
      <c r="BN2580">
        <v>0</v>
      </c>
      <c r="BO2580">
        <v>423</v>
      </c>
      <c r="BP2580">
        <v>19</v>
      </c>
      <c r="BQ2580">
        <v>0</v>
      </c>
      <c r="BR2580">
        <v>0</v>
      </c>
      <c r="BS2580">
        <v>0</v>
      </c>
      <c r="BT2580">
        <v>0</v>
      </c>
      <c r="BU2580">
        <v>0</v>
      </c>
    </row>
    <row r="2581" spans="1:73">
      <c r="A2581" t="s">
        <v>86</v>
      </c>
      <c r="B2581">
        <v>2024</v>
      </c>
      <c r="C2581" t="s">
        <v>250</v>
      </c>
      <c r="D2581">
        <v>12967</v>
      </c>
      <c r="E2581">
        <v>50886</v>
      </c>
      <c r="F2581">
        <v>9889</v>
      </c>
      <c r="G2581">
        <v>0</v>
      </c>
      <c r="H2581">
        <v>0</v>
      </c>
      <c r="I2581">
        <v>0</v>
      </c>
      <c r="J2581">
        <v>0</v>
      </c>
      <c r="K2581">
        <v>153</v>
      </c>
      <c r="L2581">
        <v>177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1434</v>
      </c>
      <c r="S2581">
        <v>512</v>
      </c>
      <c r="T2581">
        <v>0</v>
      </c>
      <c r="U2581">
        <v>83</v>
      </c>
      <c r="V2581">
        <v>0</v>
      </c>
      <c r="W2581">
        <v>0</v>
      </c>
      <c r="X2581">
        <v>0</v>
      </c>
      <c r="Y2581">
        <v>0</v>
      </c>
      <c r="Z2581">
        <v>63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13</v>
      </c>
      <c r="AK2581">
        <v>0</v>
      </c>
      <c r="AL2581">
        <v>0</v>
      </c>
      <c r="AM2581">
        <v>899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86</v>
      </c>
      <c r="AX2581">
        <v>0</v>
      </c>
      <c r="AY2581">
        <v>70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5682</v>
      </c>
      <c r="BH2581">
        <v>218</v>
      </c>
      <c r="BI2581">
        <v>0</v>
      </c>
      <c r="BJ2581">
        <v>0</v>
      </c>
      <c r="BK2581">
        <v>72</v>
      </c>
      <c r="BL2581">
        <v>0</v>
      </c>
      <c r="BM2581">
        <v>0</v>
      </c>
      <c r="BN2581">
        <v>0</v>
      </c>
      <c r="BO2581">
        <v>386</v>
      </c>
      <c r="BP2581">
        <v>41</v>
      </c>
      <c r="BQ2581">
        <v>0</v>
      </c>
      <c r="BR2581">
        <v>0</v>
      </c>
      <c r="BS2581">
        <v>0</v>
      </c>
      <c r="BT2581">
        <v>0</v>
      </c>
      <c r="BU2581">
        <v>0</v>
      </c>
    </row>
    <row r="2582" spans="1:73">
      <c r="A2582" t="s">
        <v>86</v>
      </c>
      <c r="B2582">
        <v>2024</v>
      </c>
      <c r="C2582" t="s">
        <v>248</v>
      </c>
      <c r="D2582">
        <v>12888</v>
      </c>
      <c r="E2582">
        <v>50886</v>
      </c>
      <c r="F2582">
        <v>9960</v>
      </c>
      <c r="G2582">
        <v>0</v>
      </c>
      <c r="H2582">
        <v>0</v>
      </c>
      <c r="I2582">
        <v>0</v>
      </c>
      <c r="J2582">
        <v>0</v>
      </c>
      <c r="K2582">
        <v>167</v>
      </c>
      <c r="L2582">
        <v>200</v>
      </c>
      <c r="M2582">
        <v>20</v>
      </c>
      <c r="N2582">
        <v>0</v>
      </c>
      <c r="O2582">
        <v>0</v>
      </c>
      <c r="P2582">
        <v>0</v>
      </c>
      <c r="Q2582">
        <v>0</v>
      </c>
      <c r="R2582">
        <v>1446</v>
      </c>
      <c r="S2582">
        <v>505</v>
      </c>
      <c r="T2582">
        <v>0</v>
      </c>
      <c r="U2582">
        <v>81</v>
      </c>
      <c r="V2582">
        <v>0</v>
      </c>
      <c r="W2582">
        <v>0</v>
      </c>
      <c r="X2582">
        <v>0</v>
      </c>
      <c r="Y2582">
        <v>0</v>
      </c>
      <c r="Z2582">
        <v>65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15</v>
      </c>
      <c r="AK2582">
        <v>0</v>
      </c>
      <c r="AL2582">
        <v>0</v>
      </c>
      <c r="AM2582">
        <v>910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89</v>
      </c>
      <c r="AX2582">
        <v>0</v>
      </c>
      <c r="AY2582">
        <v>66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5706</v>
      </c>
      <c r="BH2582">
        <v>196</v>
      </c>
      <c r="BI2582">
        <v>0</v>
      </c>
      <c r="BJ2582">
        <v>0</v>
      </c>
      <c r="BK2582">
        <v>70</v>
      </c>
      <c r="BL2582">
        <v>0</v>
      </c>
      <c r="BM2582">
        <v>0</v>
      </c>
      <c r="BN2582">
        <v>0</v>
      </c>
      <c r="BO2582">
        <v>369</v>
      </c>
      <c r="BP2582">
        <v>55</v>
      </c>
      <c r="BQ2582">
        <v>0</v>
      </c>
      <c r="BR2582">
        <v>0</v>
      </c>
      <c r="BS2582">
        <v>0</v>
      </c>
      <c r="BT2582">
        <v>0</v>
      </c>
      <c r="BU2582">
        <v>0</v>
      </c>
    </row>
    <row r="2583" spans="1:73">
      <c r="A2583" t="s">
        <v>86</v>
      </c>
      <c r="B2583">
        <v>2024</v>
      </c>
      <c r="C2583" t="s">
        <v>3</v>
      </c>
      <c r="D2583">
        <v>12970</v>
      </c>
      <c r="E2583">
        <v>50886</v>
      </c>
      <c r="F2583">
        <v>9771</v>
      </c>
      <c r="G2583">
        <v>0</v>
      </c>
      <c r="H2583">
        <v>0</v>
      </c>
      <c r="I2583">
        <v>0</v>
      </c>
      <c r="J2583">
        <v>0</v>
      </c>
      <c r="K2583">
        <v>91</v>
      </c>
      <c r="L2583">
        <v>126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1419</v>
      </c>
      <c r="S2583">
        <v>514</v>
      </c>
      <c r="T2583">
        <v>0</v>
      </c>
      <c r="U2583">
        <v>106</v>
      </c>
      <c r="V2583">
        <v>0</v>
      </c>
      <c r="W2583">
        <v>0</v>
      </c>
      <c r="X2583">
        <v>0</v>
      </c>
      <c r="Y2583">
        <v>0</v>
      </c>
      <c r="Z2583">
        <v>64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13</v>
      </c>
      <c r="AK2583">
        <v>0</v>
      </c>
      <c r="AL2583">
        <v>0</v>
      </c>
      <c r="AM2583">
        <v>852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110</v>
      </c>
      <c r="AX2583">
        <v>0</v>
      </c>
      <c r="AY2583">
        <v>74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5636</v>
      </c>
      <c r="BH2583">
        <v>264</v>
      </c>
      <c r="BI2583">
        <v>0</v>
      </c>
      <c r="BJ2583">
        <v>0</v>
      </c>
      <c r="BK2583">
        <v>72</v>
      </c>
      <c r="BL2583">
        <v>0</v>
      </c>
      <c r="BM2583">
        <v>0</v>
      </c>
      <c r="BN2583">
        <v>0</v>
      </c>
      <c r="BO2583">
        <v>414</v>
      </c>
      <c r="BP2583">
        <v>16</v>
      </c>
      <c r="BQ2583">
        <v>0</v>
      </c>
      <c r="BR2583">
        <v>0</v>
      </c>
      <c r="BS2583">
        <v>0</v>
      </c>
      <c r="BT2583">
        <v>0</v>
      </c>
      <c r="BU2583">
        <v>0</v>
      </c>
    </row>
    <row r="2584" spans="1:73">
      <c r="A2584" t="s">
        <v>86</v>
      </c>
      <c r="B2584">
        <v>2024</v>
      </c>
      <c r="C2584" t="s">
        <v>251</v>
      </c>
      <c r="D2584">
        <v>12966</v>
      </c>
      <c r="E2584">
        <v>50886</v>
      </c>
      <c r="F2584">
        <v>9753</v>
      </c>
      <c r="G2584">
        <v>0</v>
      </c>
      <c r="H2584">
        <v>0</v>
      </c>
      <c r="I2584">
        <v>0</v>
      </c>
      <c r="J2584">
        <v>0</v>
      </c>
      <c r="K2584">
        <v>79</v>
      </c>
      <c r="L2584">
        <v>116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1397</v>
      </c>
      <c r="S2584">
        <v>518</v>
      </c>
      <c r="T2584">
        <v>0</v>
      </c>
      <c r="U2584">
        <v>112</v>
      </c>
      <c r="V2584">
        <v>0</v>
      </c>
      <c r="W2584">
        <v>0</v>
      </c>
      <c r="X2584">
        <v>0</v>
      </c>
      <c r="Y2584">
        <v>0</v>
      </c>
      <c r="Z2584">
        <v>65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12</v>
      </c>
      <c r="AK2584">
        <v>0</v>
      </c>
      <c r="AL2584">
        <v>0</v>
      </c>
      <c r="AM2584">
        <v>850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121</v>
      </c>
      <c r="AX2584">
        <v>0</v>
      </c>
      <c r="AY2584">
        <v>75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5644</v>
      </c>
      <c r="BH2584">
        <v>264</v>
      </c>
      <c r="BI2584">
        <v>0</v>
      </c>
      <c r="BJ2584">
        <v>0</v>
      </c>
      <c r="BK2584">
        <v>71</v>
      </c>
      <c r="BL2584">
        <v>0</v>
      </c>
      <c r="BM2584">
        <v>0</v>
      </c>
      <c r="BN2584">
        <v>0</v>
      </c>
      <c r="BO2584">
        <v>413</v>
      </c>
      <c r="BP2584">
        <v>16</v>
      </c>
      <c r="BQ2584">
        <v>0</v>
      </c>
      <c r="BR2584">
        <v>0</v>
      </c>
      <c r="BS2584">
        <v>0</v>
      </c>
      <c r="BT2584">
        <v>0</v>
      </c>
      <c r="BU2584">
        <v>0</v>
      </c>
    </row>
    <row r="2585" spans="1:73">
      <c r="A2585" t="s">
        <v>86</v>
      </c>
      <c r="B2585">
        <v>2024</v>
      </c>
      <c r="C2585" t="s">
        <v>252</v>
      </c>
      <c r="D2585">
        <v>12967</v>
      </c>
      <c r="E2585">
        <v>50886</v>
      </c>
      <c r="F2585">
        <v>9873</v>
      </c>
      <c r="G2585">
        <v>0</v>
      </c>
      <c r="H2585">
        <v>0</v>
      </c>
      <c r="I2585">
        <v>0</v>
      </c>
      <c r="J2585">
        <v>0</v>
      </c>
      <c r="K2585">
        <v>144</v>
      </c>
      <c r="L2585">
        <v>175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1421</v>
      </c>
      <c r="S2585">
        <v>513</v>
      </c>
      <c r="T2585">
        <v>0</v>
      </c>
      <c r="U2585">
        <v>83</v>
      </c>
      <c r="V2585">
        <v>0</v>
      </c>
      <c r="W2585">
        <v>0</v>
      </c>
      <c r="X2585">
        <v>0</v>
      </c>
      <c r="Y2585">
        <v>0</v>
      </c>
      <c r="Z2585">
        <v>62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12</v>
      </c>
      <c r="AK2585">
        <v>0</v>
      </c>
      <c r="AL2585">
        <v>0</v>
      </c>
      <c r="AM2585">
        <v>895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90</v>
      </c>
      <c r="AX2585">
        <v>0</v>
      </c>
      <c r="AY2585">
        <v>71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5678</v>
      </c>
      <c r="BH2585">
        <v>226</v>
      </c>
      <c r="BI2585">
        <v>0</v>
      </c>
      <c r="BJ2585">
        <v>0</v>
      </c>
      <c r="BK2585">
        <v>71</v>
      </c>
      <c r="BL2585">
        <v>0</v>
      </c>
      <c r="BM2585">
        <v>0</v>
      </c>
      <c r="BN2585">
        <v>0</v>
      </c>
      <c r="BO2585">
        <v>393</v>
      </c>
      <c r="BP2585">
        <v>39</v>
      </c>
      <c r="BQ2585">
        <v>0</v>
      </c>
      <c r="BR2585">
        <v>0</v>
      </c>
      <c r="BS2585">
        <v>0</v>
      </c>
      <c r="BT2585">
        <v>0</v>
      </c>
      <c r="BU2585">
        <v>0</v>
      </c>
    </row>
    <row r="2586" spans="1:73">
      <c r="A2586" t="s">
        <v>86</v>
      </c>
      <c r="B2586">
        <v>2024</v>
      </c>
      <c r="C2586" t="s">
        <v>253</v>
      </c>
      <c r="D2586">
        <v>12967</v>
      </c>
      <c r="E2586">
        <v>50886</v>
      </c>
      <c r="F2586">
        <v>9832</v>
      </c>
      <c r="G2586">
        <v>0</v>
      </c>
      <c r="H2586">
        <v>0</v>
      </c>
      <c r="I2586">
        <v>0</v>
      </c>
      <c r="J2586">
        <v>0</v>
      </c>
      <c r="K2586">
        <v>136</v>
      </c>
      <c r="L2586">
        <v>170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1407</v>
      </c>
      <c r="S2586">
        <v>515</v>
      </c>
      <c r="T2586">
        <v>0</v>
      </c>
      <c r="U2586">
        <v>86</v>
      </c>
      <c r="V2586">
        <v>0</v>
      </c>
      <c r="W2586">
        <v>0</v>
      </c>
      <c r="X2586">
        <v>0</v>
      </c>
      <c r="Y2586">
        <v>0</v>
      </c>
      <c r="Z2586">
        <v>64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13</v>
      </c>
      <c r="AK2586">
        <v>0</v>
      </c>
      <c r="AL2586">
        <v>0</v>
      </c>
      <c r="AM2586">
        <v>878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91</v>
      </c>
      <c r="AX2586">
        <v>0</v>
      </c>
      <c r="AY2586">
        <v>72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5665</v>
      </c>
      <c r="BH2586">
        <v>235</v>
      </c>
      <c r="BI2586">
        <v>0</v>
      </c>
      <c r="BJ2586">
        <v>0</v>
      </c>
      <c r="BK2586">
        <v>70</v>
      </c>
      <c r="BL2586">
        <v>0</v>
      </c>
      <c r="BM2586">
        <v>0</v>
      </c>
      <c r="BN2586">
        <v>0</v>
      </c>
      <c r="BO2586">
        <v>398</v>
      </c>
      <c r="BP2586">
        <v>32</v>
      </c>
      <c r="BQ2586">
        <v>0</v>
      </c>
      <c r="BR2586">
        <v>0</v>
      </c>
      <c r="BS2586">
        <v>0</v>
      </c>
      <c r="BT2586">
        <v>0</v>
      </c>
      <c r="BU2586">
        <v>0</v>
      </c>
    </row>
    <row r="2587" spans="1:73">
      <c r="A2587" t="s">
        <v>86</v>
      </c>
      <c r="B2587">
        <v>2024</v>
      </c>
      <c r="C2587" t="s">
        <v>254</v>
      </c>
      <c r="D2587">
        <v>12975</v>
      </c>
      <c r="E2587">
        <v>50886</v>
      </c>
      <c r="F2587">
        <v>9794</v>
      </c>
      <c r="G2587">
        <v>0</v>
      </c>
      <c r="H2587">
        <v>0</v>
      </c>
      <c r="I2587">
        <v>0</v>
      </c>
      <c r="J2587">
        <v>0</v>
      </c>
      <c r="K2587">
        <v>108</v>
      </c>
      <c r="L2587">
        <v>133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1414</v>
      </c>
      <c r="S2587">
        <v>508</v>
      </c>
      <c r="T2587">
        <v>0</v>
      </c>
      <c r="U2587">
        <v>102</v>
      </c>
      <c r="V2587">
        <v>0</v>
      </c>
      <c r="W2587">
        <v>0</v>
      </c>
      <c r="X2587">
        <v>0</v>
      </c>
      <c r="Y2587">
        <v>0</v>
      </c>
      <c r="Z2587">
        <v>65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12</v>
      </c>
      <c r="AK2587">
        <v>0</v>
      </c>
      <c r="AL2587">
        <v>0</v>
      </c>
      <c r="AM2587">
        <v>856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108</v>
      </c>
      <c r="AX2587">
        <v>0</v>
      </c>
      <c r="AY2587">
        <v>76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5636</v>
      </c>
      <c r="BH2587">
        <v>271</v>
      </c>
      <c r="BI2587">
        <v>0</v>
      </c>
      <c r="BJ2587">
        <v>0</v>
      </c>
      <c r="BK2587">
        <v>70</v>
      </c>
      <c r="BL2587">
        <v>0</v>
      </c>
      <c r="BM2587">
        <v>0</v>
      </c>
      <c r="BN2587">
        <v>0</v>
      </c>
      <c r="BO2587">
        <v>417</v>
      </c>
      <c r="BP2587">
        <v>18</v>
      </c>
      <c r="BQ2587">
        <v>0</v>
      </c>
      <c r="BR2587">
        <v>0</v>
      </c>
      <c r="BS2587">
        <v>0</v>
      </c>
      <c r="BT2587">
        <v>0</v>
      </c>
      <c r="BU2587">
        <v>0</v>
      </c>
    </row>
    <row r="2588" spans="1:73">
      <c r="A2588" t="s">
        <v>86</v>
      </c>
      <c r="B2588">
        <v>2024</v>
      </c>
      <c r="C2588" t="s">
        <v>255</v>
      </c>
      <c r="D2588">
        <v>12962</v>
      </c>
      <c r="E2588">
        <v>50886</v>
      </c>
      <c r="F2588">
        <v>9852</v>
      </c>
      <c r="G2588">
        <v>0</v>
      </c>
      <c r="H2588">
        <v>0</v>
      </c>
      <c r="I2588">
        <v>0</v>
      </c>
      <c r="J2588">
        <v>0</v>
      </c>
      <c r="K2588">
        <v>129</v>
      </c>
      <c r="L2588">
        <v>157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1410</v>
      </c>
      <c r="S2588">
        <v>511</v>
      </c>
      <c r="T2588">
        <v>0</v>
      </c>
      <c r="U2588">
        <v>95</v>
      </c>
      <c r="V2588">
        <v>0</v>
      </c>
      <c r="W2588">
        <v>0</v>
      </c>
      <c r="X2588">
        <v>0</v>
      </c>
      <c r="Y2588">
        <v>0</v>
      </c>
      <c r="Z2588">
        <v>65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14</v>
      </c>
      <c r="AK2588">
        <v>0</v>
      </c>
      <c r="AL2588">
        <v>0</v>
      </c>
      <c r="AM2588">
        <v>859</v>
      </c>
      <c r="AN2588">
        <v>15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97</v>
      </c>
      <c r="AX2588">
        <v>0</v>
      </c>
      <c r="AY2588">
        <v>76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5665</v>
      </c>
      <c r="BH2588">
        <v>257</v>
      </c>
      <c r="BI2588">
        <v>0</v>
      </c>
      <c r="BJ2588">
        <v>0</v>
      </c>
      <c r="BK2588">
        <v>69</v>
      </c>
      <c r="BL2588">
        <v>0</v>
      </c>
      <c r="BM2588">
        <v>0</v>
      </c>
      <c r="BN2588">
        <v>0</v>
      </c>
      <c r="BO2588">
        <v>407</v>
      </c>
      <c r="BP2588">
        <v>26</v>
      </c>
      <c r="BQ2588">
        <v>0</v>
      </c>
      <c r="BR2588">
        <v>0</v>
      </c>
      <c r="BS2588">
        <v>0</v>
      </c>
      <c r="BT2588">
        <v>0</v>
      </c>
      <c r="BU2588">
        <v>0</v>
      </c>
    </row>
    <row r="2589" spans="1:73">
      <c r="A2589" t="s">
        <v>86</v>
      </c>
      <c r="B2589">
        <v>2024</v>
      </c>
      <c r="C2589" t="s">
        <v>256</v>
      </c>
      <c r="D2589">
        <v>12993</v>
      </c>
      <c r="E2589">
        <v>50886</v>
      </c>
      <c r="F2589">
        <v>9961</v>
      </c>
      <c r="G2589">
        <v>0</v>
      </c>
      <c r="H2589">
        <v>0</v>
      </c>
      <c r="I2589">
        <v>0</v>
      </c>
      <c r="J2589">
        <v>0</v>
      </c>
      <c r="K2589">
        <v>167</v>
      </c>
      <c r="L2589">
        <v>201</v>
      </c>
      <c r="M2589">
        <v>20</v>
      </c>
      <c r="N2589">
        <v>0</v>
      </c>
      <c r="O2589">
        <v>0</v>
      </c>
      <c r="P2589">
        <v>0</v>
      </c>
      <c r="Q2589">
        <v>0</v>
      </c>
      <c r="R2589">
        <v>1448</v>
      </c>
      <c r="S2589">
        <v>511</v>
      </c>
      <c r="T2589">
        <v>0</v>
      </c>
      <c r="U2589">
        <v>83</v>
      </c>
      <c r="V2589">
        <v>0</v>
      </c>
      <c r="W2589">
        <v>0</v>
      </c>
      <c r="X2589">
        <v>0</v>
      </c>
      <c r="Y2589">
        <v>0</v>
      </c>
      <c r="Z2589">
        <v>65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13</v>
      </c>
      <c r="AK2589">
        <v>0</v>
      </c>
      <c r="AL2589">
        <v>0</v>
      </c>
      <c r="AM2589">
        <v>901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89</v>
      </c>
      <c r="AX2589">
        <v>0</v>
      </c>
      <c r="AY2589">
        <v>65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5713</v>
      </c>
      <c r="BH2589">
        <v>199</v>
      </c>
      <c r="BI2589">
        <v>0</v>
      </c>
      <c r="BJ2589">
        <v>0</v>
      </c>
      <c r="BK2589">
        <v>71</v>
      </c>
      <c r="BL2589">
        <v>0</v>
      </c>
      <c r="BM2589">
        <v>0</v>
      </c>
      <c r="BN2589">
        <v>0</v>
      </c>
      <c r="BO2589">
        <v>364</v>
      </c>
      <c r="BP2589">
        <v>51</v>
      </c>
      <c r="BQ2589">
        <v>0</v>
      </c>
      <c r="BR2589">
        <v>0</v>
      </c>
      <c r="BS2589">
        <v>0</v>
      </c>
      <c r="BT2589">
        <v>0</v>
      </c>
      <c r="BU2589">
        <v>0</v>
      </c>
    </row>
    <row r="2590" spans="1:73">
      <c r="A2590" t="s">
        <v>86</v>
      </c>
      <c r="B2590">
        <v>2024</v>
      </c>
      <c r="C2590" t="s">
        <v>257</v>
      </c>
      <c r="D2590">
        <v>12993</v>
      </c>
      <c r="E2590">
        <v>50886</v>
      </c>
      <c r="F2590">
        <v>9945</v>
      </c>
      <c r="G2590">
        <v>0</v>
      </c>
      <c r="H2590">
        <v>0</v>
      </c>
      <c r="I2590">
        <v>0</v>
      </c>
      <c r="J2590">
        <v>0</v>
      </c>
      <c r="K2590">
        <v>162</v>
      </c>
      <c r="L2590">
        <v>193</v>
      </c>
      <c r="M2590">
        <v>19</v>
      </c>
      <c r="N2590">
        <v>0</v>
      </c>
      <c r="O2590">
        <v>0</v>
      </c>
      <c r="P2590">
        <v>0</v>
      </c>
      <c r="Q2590">
        <v>0</v>
      </c>
      <c r="R2590">
        <v>1440</v>
      </c>
      <c r="S2590">
        <v>509</v>
      </c>
      <c r="T2590">
        <v>0</v>
      </c>
      <c r="U2590">
        <v>76</v>
      </c>
      <c r="V2590">
        <v>0</v>
      </c>
      <c r="W2590">
        <v>0</v>
      </c>
      <c r="X2590">
        <v>0</v>
      </c>
      <c r="Y2590">
        <v>0</v>
      </c>
      <c r="Z2590">
        <v>64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13</v>
      </c>
      <c r="AK2590">
        <v>0</v>
      </c>
      <c r="AL2590">
        <v>0</v>
      </c>
      <c r="AM2590">
        <v>906</v>
      </c>
      <c r="AN2590">
        <v>17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91</v>
      </c>
      <c r="AX2590">
        <v>0</v>
      </c>
      <c r="AY2590">
        <v>67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5705</v>
      </c>
      <c r="BH2590">
        <v>202</v>
      </c>
      <c r="BI2590">
        <v>0</v>
      </c>
      <c r="BJ2590">
        <v>0</v>
      </c>
      <c r="BK2590">
        <v>73</v>
      </c>
      <c r="BL2590">
        <v>0</v>
      </c>
      <c r="BM2590">
        <v>0</v>
      </c>
      <c r="BN2590">
        <v>0</v>
      </c>
      <c r="BO2590">
        <v>360</v>
      </c>
      <c r="BP2590">
        <v>48</v>
      </c>
      <c r="BQ2590">
        <v>0</v>
      </c>
      <c r="BR2590">
        <v>0</v>
      </c>
      <c r="BS2590">
        <v>0</v>
      </c>
      <c r="BT2590">
        <v>0</v>
      </c>
      <c r="BU2590">
        <v>0</v>
      </c>
    </row>
    <row r="2591" spans="1:73">
      <c r="A2591" t="s">
        <v>86</v>
      </c>
      <c r="B2591">
        <v>2024</v>
      </c>
      <c r="C2591" t="s">
        <v>258</v>
      </c>
      <c r="D2591">
        <v>12967</v>
      </c>
      <c r="E2591">
        <v>50886</v>
      </c>
      <c r="F2591">
        <v>9916</v>
      </c>
      <c r="G2591">
        <v>0</v>
      </c>
      <c r="H2591">
        <v>0</v>
      </c>
      <c r="I2591">
        <v>0</v>
      </c>
      <c r="J2591">
        <v>0</v>
      </c>
      <c r="K2591">
        <v>160</v>
      </c>
      <c r="L2591">
        <v>190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1436</v>
      </c>
      <c r="S2591">
        <v>514</v>
      </c>
      <c r="T2591">
        <v>0</v>
      </c>
      <c r="U2591">
        <v>78</v>
      </c>
      <c r="V2591">
        <v>0</v>
      </c>
      <c r="W2591">
        <v>0</v>
      </c>
      <c r="X2591">
        <v>0</v>
      </c>
      <c r="Y2591">
        <v>0</v>
      </c>
      <c r="Z2591">
        <v>60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13</v>
      </c>
      <c r="AK2591">
        <v>0</v>
      </c>
      <c r="AL2591">
        <v>0</v>
      </c>
      <c r="AM2591">
        <v>894</v>
      </c>
      <c r="AN2591">
        <v>12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86</v>
      </c>
      <c r="AX2591">
        <v>0</v>
      </c>
      <c r="AY2591">
        <v>69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5708</v>
      </c>
      <c r="BH2591">
        <v>207</v>
      </c>
      <c r="BI2591">
        <v>0</v>
      </c>
      <c r="BJ2591">
        <v>0</v>
      </c>
      <c r="BK2591">
        <v>74</v>
      </c>
      <c r="BL2591">
        <v>0</v>
      </c>
      <c r="BM2591">
        <v>0</v>
      </c>
      <c r="BN2591">
        <v>0</v>
      </c>
      <c r="BO2591">
        <v>368</v>
      </c>
      <c r="BP2591">
        <v>47</v>
      </c>
      <c r="BQ2591">
        <v>0</v>
      </c>
      <c r="BR2591">
        <v>0</v>
      </c>
      <c r="BS2591">
        <v>0</v>
      </c>
      <c r="BT2591">
        <v>0</v>
      </c>
      <c r="BU2591">
        <v>0</v>
      </c>
    </row>
    <row r="2592" spans="1:73">
      <c r="A2592" t="s">
        <v>86</v>
      </c>
      <c r="B2592">
        <v>2025</v>
      </c>
      <c r="C2592" t="s">
        <v>249</v>
      </c>
      <c r="D2592">
        <v>12855</v>
      </c>
      <c r="E2592">
        <v>50886</v>
      </c>
      <c r="F2592">
        <v>10080</v>
      </c>
      <c r="G2592">
        <v>0</v>
      </c>
      <c r="H2592">
        <v>0</v>
      </c>
      <c r="I2592">
        <v>0</v>
      </c>
      <c r="J2592">
        <v>0</v>
      </c>
      <c r="K2592">
        <v>114</v>
      </c>
      <c r="L2592">
        <v>214</v>
      </c>
      <c r="M2592">
        <v>22</v>
      </c>
      <c r="N2592">
        <v>14</v>
      </c>
      <c r="O2592">
        <v>0</v>
      </c>
      <c r="P2592">
        <v>0</v>
      </c>
      <c r="Q2592">
        <v>0</v>
      </c>
      <c r="R2592">
        <v>1483</v>
      </c>
      <c r="S2592">
        <v>553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67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31</v>
      </c>
      <c r="AK2592">
        <v>0</v>
      </c>
      <c r="AL2592">
        <v>0</v>
      </c>
      <c r="AM2592">
        <v>839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15</v>
      </c>
      <c r="AW2592">
        <v>92</v>
      </c>
      <c r="AX2592">
        <v>0</v>
      </c>
      <c r="AY2592">
        <v>53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5612</v>
      </c>
      <c r="BH2592">
        <v>190</v>
      </c>
      <c r="BI2592">
        <v>0</v>
      </c>
      <c r="BJ2592">
        <v>0</v>
      </c>
      <c r="BK2592">
        <v>139</v>
      </c>
      <c r="BL2592">
        <v>0</v>
      </c>
      <c r="BM2592">
        <v>0</v>
      </c>
      <c r="BN2592">
        <v>117</v>
      </c>
      <c r="BO2592">
        <v>437</v>
      </c>
      <c r="BP2592">
        <v>88</v>
      </c>
      <c r="BQ2592">
        <v>0</v>
      </c>
      <c r="BR2592">
        <v>0</v>
      </c>
      <c r="BS2592">
        <v>0</v>
      </c>
      <c r="BT2592">
        <v>0</v>
      </c>
      <c r="BU2592">
        <v>0</v>
      </c>
    </row>
    <row r="2593" spans="1:73">
      <c r="A2593" t="s">
        <v>86</v>
      </c>
      <c r="B2593">
        <v>2025</v>
      </c>
      <c r="C2593" t="s">
        <v>250</v>
      </c>
      <c r="D2593">
        <v>12993</v>
      </c>
      <c r="E2593">
        <v>50886</v>
      </c>
      <c r="F2593">
        <v>10181</v>
      </c>
      <c r="G2593">
        <v>0</v>
      </c>
      <c r="H2593">
        <v>0</v>
      </c>
      <c r="I2593">
        <v>0</v>
      </c>
      <c r="J2593">
        <v>0</v>
      </c>
      <c r="K2593">
        <v>117</v>
      </c>
      <c r="L2593">
        <v>216</v>
      </c>
      <c r="M2593">
        <v>25</v>
      </c>
      <c r="N2593">
        <v>15</v>
      </c>
      <c r="O2593">
        <v>0</v>
      </c>
      <c r="P2593">
        <v>0</v>
      </c>
      <c r="Q2593">
        <v>0</v>
      </c>
      <c r="R2593">
        <v>1488</v>
      </c>
      <c r="S2593">
        <v>560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64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30</v>
      </c>
      <c r="AK2593">
        <v>0</v>
      </c>
      <c r="AL2593">
        <v>0</v>
      </c>
      <c r="AM2593">
        <v>889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15</v>
      </c>
      <c r="AW2593">
        <v>90</v>
      </c>
      <c r="AX2593">
        <v>0</v>
      </c>
      <c r="AY2593">
        <v>58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5629</v>
      </c>
      <c r="BH2593">
        <v>179</v>
      </c>
      <c r="BI2593">
        <v>0</v>
      </c>
      <c r="BJ2593">
        <v>0</v>
      </c>
      <c r="BK2593">
        <v>140</v>
      </c>
      <c r="BL2593">
        <v>0</v>
      </c>
      <c r="BM2593">
        <v>0</v>
      </c>
      <c r="BN2593">
        <v>120</v>
      </c>
      <c r="BO2593">
        <v>433</v>
      </c>
      <c r="BP2593">
        <v>113</v>
      </c>
      <c r="BQ2593">
        <v>0</v>
      </c>
      <c r="BR2593">
        <v>0</v>
      </c>
      <c r="BS2593">
        <v>0</v>
      </c>
      <c r="BT2593">
        <v>0</v>
      </c>
      <c r="BU2593">
        <v>0</v>
      </c>
    </row>
    <row r="2594" spans="1:73">
      <c r="A2594" t="s">
        <v>86</v>
      </c>
      <c r="B2594">
        <v>2025</v>
      </c>
      <c r="C2594" t="s">
        <v>248</v>
      </c>
      <c r="D2594">
        <v>13070</v>
      </c>
      <c r="E2594">
        <v>50886</v>
      </c>
      <c r="F2594">
        <v>10252</v>
      </c>
      <c r="G2594">
        <v>0</v>
      </c>
      <c r="H2594">
        <v>0</v>
      </c>
      <c r="I2594">
        <v>0</v>
      </c>
      <c r="J2594">
        <v>0</v>
      </c>
      <c r="K2594">
        <v>116</v>
      </c>
      <c r="L2594">
        <v>246</v>
      </c>
      <c r="M2594">
        <v>25</v>
      </c>
      <c r="N2594">
        <v>17</v>
      </c>
      <c r="O2594">
        <v>0</v>
      </c>
      <c r="P2594">
        <v>0</v>
      </c>
      <c r="Q2594">
        <v>0</v>
      </c>
      <c r="R2594">
        <v>1491</v>
      </c>
      <c r="S2594">
        <v>559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66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32</v>
      </c>
      <c r="AK2594">
        <v>0</v>
      </c>
      <c r="AL2594">
        <v>0</v>
      </c>
      <c r="AM2594">
        <v>901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18</v>
      </c>
      <c r="AW2594">
        <v>85</v>
      </c>
      <c r="AX2594">
        <v>0</v>
      </c>
      <c r="AY2594">
        <v>56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5656</v>
      </c>
      <c r="BH2594">
        <v>166</v>
      </c>
      <c r="BI2594">
        <v>0</v>
      </c>
      <c r="BJ2594">
        <v>0</v>
      </c>
      <c r="BK2594">
        <v>135</v>
      </c>
      <c r="BL2594">
        <v>0</v>
      </c>
      <c r="BM2594">
        <v>0</v>
      </c>
      <c r="BN2594">
        <v>124</v>
      </c>
      <c r="BO2594">
        <v>431</v>
      </c>
      <c r="BP2594">
        <v>128</v>
      </c>
      <c r="BQ2594">
        <v>0</v>
      </c>
      <c r="BR2594">
        <v>0</v>
      </c>
      <c r="BS2594">
        <v>0</v>
      </c>
      <c r="BT2594">
        <v>0</v>
      </c>
      <c r="BU2594">
        <v>0</v>
      </c>
    </row>
    <row r="2595" spans="1:73">
      <c r="A2595" t="s">
        <v>86</v>
      </c>
      <c r="B2595">
        <v>2025</v>
      </c>
      <c r="C2595" t="s">
        <v>3</v>
      </c>
      <c r="D2595">
        <v>12880</v>
      </c>
      <c r="E2595">
        <v>50886</v>
      </c>
      <c r="F2595">
        <v>10036</v>
      </c>
      <c r="G2595">
        <v>0</v>
      </c>
      <c r="H2595">
        <v>0</v>
      </c>
      <c r="I2595">
        <v>0</v>
      </c>
      <c r="J2595">
        <v>0</v>
      </c>
      <c r="K2595">
        <v>115</v>
      </c>
      <c r="L2595">
        <v>197</v>
      </c>
      <c r="M2595">
        <v>19</v>
      </c>
      <c r="N2595">
        <v>0</v>
      </c>
      <c r="O2595">
        <v>0</v>
      </c>
      <c r="P2595">
        <v>0</v>
      </c>
      <c r="Q2595">
        <v>0</v>
      </c>
      <c r="R2595">
        <v>1472</v>
      </c>
      <c r="S2595">
        <v>536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67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29</v>
      </c>
      <c r="AK2595">
        <v>0</v>
      </c>
      <c r="AL2595">
        <v>0</v>
      </c>
      <c r="AM2595">
        <v>864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14</v>
      </c>
      <c r="AW2595">
        <v>94</v>
      </c>
      <c r="AX2595">
        <v>0</v>
      </c>
      <c r="AY2595">
        <v>55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5621</v>
      </c>
      <c r="BH2595">
        <v>184</v>
      </c>
      <c r="BI2595">
        <v>0</v>
      </c>
      <c r="BJ2595">
        <v>0</v>
      </c>
      <c r="BK2595">
        <v>148</v>
      </c>
      <c r="BL2595">
        <v>0</v>
      </c>
      <c r="BM2595">
        <v>0</v>
      </c>
      <c r="BN2595">
        <v>120</v>
      </c>
      <c r="BO2595">
        <v>420</v>
      </c>
      <c r="BP2595">
        <v>81</v>
      </c>
      <c r="BQ2595">
        <v>0</v>
      </c>
      <c r="BR2595">
        <v>0</v>
      </c>
      <c r="BS2595">
        <v>0</v>
      </c>
      <c r="BT2595">
        <v>0</v>
      </c>
      <c r="BU2595">
        <v>0</v>
      </c>
    </row>
    <row r="2596" spans="1:73">
      <c r="A2596" t="s">
        <v>86</v>
      </c>
      <c r="B2596">
        <v>2025</v>
      </c>
      <c r="C2596" t="s">
        <v>251</v>
      </c>
      <c r="D2596">
        <v>12880</v>
      </c>
      <c r="E2596">
        <v>50886</v>
      </c>
      <c r="F2596">
        <v>10076</v>
      </c>
      <c r="G2596">
        <v>0</v>
      </c>
      <c r="H2596">
        <v>0</v>
      </c>
      <c r="I2596">
        <v>0</v>
      </c>
      <c r="J2596">
        <v>0</v>
      </c>
      <c r="K2596">
        <v>117</v>
      </c>
      <c r="L2596">
        <v>195</v>
      </c>
      <c r="M2596">
        <v>18</v>
      </c>
      <c r="N2596">
        <v>0</v>
      </c>
      <c r="O2596">
        <v>0</v>
      </c>
      <c r="P2596">
        <v>0</v>
      </c>
      <c r="Q2596">
        <v>0</v>
      </c>
      <c r="R2596">
        <v>1479</v>
      </c>
      <c r="S2596">
        <v>562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65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27</v>
      </c>
      <c r="AK2596">
        <v>0</v>
      </c>
      <c r="AL2596">
        <v>0</v>
      </c>
      <c r="AM2596">
        <v>866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13</v>
      </c>
      <c r="AW2596">
        <v>94</v>
      </c>
      <c r="AX2596">
        <v>0</v>
      </c>
      <c r="AY2596">
        <v>58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5619</v>
      </c>
      <c r="BH2596">
        <v>190</v>
      </c>
      <c r="BI2596">
        <v>0</v>
      </c>
      <c r="BJ2596">
        <v>0</v>
      </c>
      <c r="BK2596">
        <v>151</v>
      </c>
      <c r="BL2596">
        <v>0</v>
      </c>
      <c r="BM2596">
        <v>0</v>
      </c>
      <c r="BN2596">
        <v>106</v>
      </c>
      <c r="BO2596">
        <v>439</v>
      </c>
      <c r="BP2596">
        <v>77</v>
      </c>
      <c r="BQ2596">
        <v>0</v>
      </c>
      <c r="BR2596">
        <v>0</v>
      </c>
      <c r="BS2596">
        <v>0</v>
      </c>
      <c r="BT2596">
        <v>0</v>
      </c>
      <c r="BU2596">
        <v>0</v>
      </c>
    </row>
    <row r="2597" spans="1:73">
      <c r="A2597" t="s">
        <v>86</v>
      </c>
      <c r="B2597">
        <v>2025</v>
      </c>
      <c r="C2597" t="s">
        <v>252</v>
      </c>
      <c r="D2597">
        <v>12982</v>
      </c>
      <c r="E2597">
        <v>50886</v>
      </c>
      <c r="F2597">
        <v>10157</v>
      </c>
      <c r="G2597">
        <v>0</v>
      </c>
      <c r="H2597">
        <v>0</v>
      </c>
      <c r="I2597">
        <v>0</v>
      </c>
      <c r="J2597">
        <v>0</v>
      </c>
      <c r="K2597">
        <v>116</v>
      </c>
      <c r="L2597">
        <v>213</v>
      </c>
      <c r="M2597">
        <v>23</v>
      </c>
      <c r="N2597">
        <v>15</v>
      </c>
      <c r="O2597">
        <v>0</v>
      </c>
      <c r="P2597">
        <v>0</v>
      </c>
      <c r="Q2597">
        <v>0</v>
      </c>
      <c r="R2597">
        <v>1487</v>
      </c>
      <c r="S2597">
        <v>552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65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29</v>
      </c>
      <c r="AK2597">
        <v>0</v>
      </c>
      <c r="AL2597">
        <v>0</v>
      </c>
      <c r="AM2597">
        <v>883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15</v>
      </c>
      <c r="AW2597">
        <v>92</v>
      </c>
      <c r="AX2597">
        <v>0</v>
      </c>
      <c r="AY2597">
        <v>56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5629</v>
      </c>
      <c r="BH2597">
        <v>181</v>
      </c>
      <c r="BI2597">
        <v>0</v>
      </c>
      <c r="BJ2597">
        <v>0</v>
      </c>
      <c r="BK2597">
        <v>140</v>
      </c>
      <c r="BL2597">
        <v>0</v>
      </c>
      <c r="BM2597">
        <v>0</v>
      </c>
      <c r="BN2597">
        <v>120</v>
      </c>
      <c r="BO2597">
        <v>423</v>
      </c>
      <c r="BP2597">
        <v>118</v>
      </c>
      <c r="BQ2597">
        <v>0</v>
      </c>
      <c r="BR2597">
        <v>0</v>
      </c>
      <c r="BS2597">
        <v>0</v>
      </c>
      <c r="BT2597">
        <v>0</v>
      </c>
      <c r="BU2597">
        <v>0</v>
      </c>
    </row>
    <row r="2598" spans="1:73">
      <c r="A2598" t="s">
        <v>86</v>
      </c>
      <c r="B2598">
        <v>2025</v>
      </c>
      <c r="C2598" t="s">
        <v>253</v>
      </c>
      <c r="D2598">
        <v>12855</v>
      </c>
      <c r="E2598">
        <v>50886</v>
      </c>
      <c r="F2598">
        <v>10123</v>
      </c>
      <c r="G2598">
        <v>0</v>
      </c>
      <c r="H2598">
        <v>0</v>
      </c>
      <c r="I2598">
        <v>0</v>
      </c>
      <c r="J2598">
        <v>0</v>
      </c>
      <c r="K2598">
        <v>114</v>
      </c>
      <c r="L2598">
        <v>207</v>
      </c>
      <c r="M2598">
        <v>21</v>
      </c>
      <c r="N2598">
        <v>15</v>
      </c>
      <c r="O2598">
        <v>0</v>
      </c>
      <c r="P2598">
        <v>0</v>
      </c>
      <c r="Q2598">
        <v>0</v>
      </c>
      <c r="R2598">
        <v>1489</v>
      </c>
      <c r="S2598">
        <v>553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67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29</v>
      </c>
      <c r="AK2598">
        <v>0</v>
      </c>
      <c r="AL2598">
        <v>0</v>
      </c>
      <c r="AM2598">
        <v>879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15</v>
      </c>
      <c r="AW2598">
        <v>89</v>
      </c>
      <c r="AX2598">
        <v>0</v>
      </c>
      <c r="AY2598">
        <v>55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5620</v>
      </c>
      <c r="BH2598">
        <v>181</v>
      </c>
      <c r="BI2598">
        <v>0</v>
      </c>
      <c r="BJ2598">
        <v>0</v>
      </c>
      <c r="BK2598">
        <v>139</v>
      </c>
      <c r="BL2598">
        <v>0</v>
      </c>
      <c r="BM2598">
        <v>0</v>
      </c>
      <c r="BN2598">
        <v>120</v>
      </c>
      <c r="BO2598">
        <v>423</v>
      </c>
      <c r="BP2598">
        <v>107</v>
      </c>
      <c r="BQ2598">
        <v>0</v>
      </c>
      <c r="BR2598">
        <v>0</v>
      </c>
      <c r="BS2598">
        <v>0</v>
      </c>
      <c r="BT2598">
        <v>0</v>
      </c>
      <c r="BU2598">
        <v>0</v>
      </c>
    </row>
    <row r="2599" spans="1:73">
      <c r="A2599" t="s">
        <v>86</v>
      </c>
      <c r="B2599">
        <v>2025</v>
      </c>
      <c r="C2599" t="s">
        <v>254</v>
      </c>
      <c r="D2599">
        <v>12855</v>
      </c>
      <c r="E2599">
        <v>50886</v>
      </c>
      <c r="F2599">
        <v>10072</v>
      </c>
      <c r="G2599">
        <v>0</v>
      </c>
      <c r="H2599">
        <v>0</v>
      </c>
      <c r="I2599">
        <v>0</v>
      </c>
      <c r="J2599">
        <v>0</v>
      </c>
      <c r="K2599">
        <v>115</v>
      </c>
      <c r="L2599">
        <v>210</v>
      </c>
      <c r="M2599">
        <v>20</v>
      </c>
      <c r="N2599">
        <v>14</v>
      </c>
      <c r="O2599">
        <v>0</v>
      </c>
      <c r="P2599">
        <v>0</v>
      </c>
      <c r="Q2599">
        <v>0</v>
      </c>
      <c r="R2599">
        <v>1482</v>
      </c>
      <c r="S2599">
        <v>544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67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31</v>
      </c>
      <c r="AK2599">
        <v>0</v>
      </c>
      <c r="AL2599">
        <v>0</v>
      </c>
      <c r="AM2599">
        <v>830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14</v>
      </c>
      <c r="AW2599">
        <v>93</v>
      </c>
      <c r="AX2599">
        <v>0</v>
      </c>
      <c r="AY2599">
        <v>53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5633</v>
      </c>
      <c r="BH2599">
        <v>188</v>
      </c>
      <c r="BI2599">
        <v>0</v>
      </c>
      <c r="BJ2599">
        <v>0</v>
      </c>
      <c r="BK2599">
        <v>141</v>
      </c>
      <c r="BL2599">
        <v>0</v>
      </c>
      <c r="BM2599">
        <v>0</v>
      </c>
      <c r="BN2599">
        <v>120</v>
      </c>
      <c r="BO2599">
        <v>435</v>
      </c>
      <c r="BP2599">
        <v>82</v>
      </c>
      <c r="BQ2599">
        <v>0</v>
      </c>
      <c r="BR2599">
        <v>0</v>
      </c>
      <c r="BS2599">
        <v>0</v>
      </c>
      <c r="BT2599">
        <v>0</v>
      </c>
      <c r="BU2599">
        <v>0</v>
      </c>
    </row>
    <row r="2600" spans="1:73">
      <c r="A2600" t="s">
        <v>86</v>
      </c>
      <c r="B2600">
        <v>2025</v>
      </c>
      <c r="C2600" t="s">
        <v>255</v>
      </c>
      <c r="D2600">
        <v>12855</v>
      </c>
      <c r="E2600">
        <v>50886</v>
      </c>
      <c r="F2600">
        <v>10077</v>
      </c>
      <c r="G2600">
        <v>0</v>
      </c>
      <c r="H2600">
        <v>0</v>
      </c>
      <c r="I2600">
        <v>0</v>
      </c>
      <c r="J2600">
        <v>0</v>
      </c>
      <c r="K2600">
        <v>112</v>
      </c>
      <c r="L2600">
        <v>209</v>
      </c>
      <c r="M2600">
        <v>21</v>
      </c>
      <c r="N2600">
        <v>14</v>
      </c>
      <c r="O2600">
        <v>0</v>
      </c>
      <c r="P2600">
        <v>0</v>
      </c>
      <c r="Q2600">
        <v>0</v>
      </c>
      <c r="R2600">
        <v>1485</v>
      </c>
      <c r="S2600">
        <v>554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68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30</v>
      </c>
      <c r="AK2600">
        <v>0</v>
      </c>
      <c r="AL2600">
        <v>0</v>
      </c>
      <c r="AM2600">
        <v>860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15</v>
      </c>
      <c r="AW2600">
        <v>92</v>
      </c>
      <c r="AX2600">
        <v>0</v>
      </c>
      <c r="AY2600">
        <v>54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5607</v>
      </c>
      <c r="BH2600">
        <v>185</v>
      </c>
      <c r="BI2600">
        <v>0</v>
      </c>
      <c r="BJ2600">
        <v>0</v>
      </c>
      <c r="BK2600">
        <v>139</v>
      </c>
      <c r="BL2600">
        <v>0</v>
      </c>
      <c r="BM2600">
        <v>0</v>
      </c>
      <c r="BN2600">
        <v>118</v>
      </c>
      <c r="BO2600">
        <v>420</v>
      </c>
      <c r="BP2600">
        <v>94</v>
      </c>
      <c r="BQ2600">
        <v>0</v>
      </c>
      <c r="BR2600">
        <v>0</v>
      </c>
      <c r="BS2600">
        <v>0</v>
      </c>
      <c r="BT2600">
        <v>0</v>
      </c>
      <c r="BU2600">
        <v>0</v>
      </c>
    </row>
    <row r="2601" spans="1:73">
      <c r="A2601" t="s">
        <v>86</v>
      </c>
      <c r="B2601">
        <v>2025</v>
      </c>
      <c r="C2601" t="s">
        <v>256</v>
      </c>
      <c r="D2601">
        <v>13070</v>
      </c>
      <c r="E2601">
        <v>50886</v>
      </c>
      <c r="F2601">
        <v>10231</v>
      </c>
      <c r="G2601">
        <v>0</v>
      </c>
      <c r="H2601">
        <v>0</v>
      </c>
      <c r="I2601">
        <v>0</v>
      </c>
      <c r="J2601">
        <v>0</v>
      </c>
      <c r="K2601">
        <v>113</v>
      </c>
      <c r="L2601">
        <v>239</v>
      </c>
      <c r="M2601">
        <v>27</v>
      </c>
      <c r="N2601">
        <v>16</v>
      </c>
      <c r="O2601">
        <v>0</v>
      </c>
      <c r="P2601">
        <v>0</v>
      </c>
      <c r="Q2601">
        <v>0</v>
      </c>
      <c r="R2601">
        <v>1490</v>
      </c>
      <c r="S2601">
        <v>556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64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32</v>
      </c>
      <c r="AK2601">
        <v>0</v>
      </c>
      <c r="AL2601">
        <v>0</v>
      </c>
      <c r="AM2601">
        <v>898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18</v>
      </c>
      <c r="AW2601">
        <v>87</v>
      </c>
      <c r="AX2601">
        <v>0</v>
      </c>
      <c r="AY2601">
        <v>57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5652</v>
      </c>
      <c r="BH2601">
        <v>167</v>
      </c>
      <c r="BI2601">
        <v>0</v>
      </c>
      <c r="BJ2601">
        <v>0</v>
      </c>
      <c r="BK2601">
        <v>137</v>
      </c>
      <c r="BL2601">
        <v>0</v>
      </c>
      <c r="BM2601">
        <v>0</v>
      </c>
      <c r="BN2601">
        <v>125</v>
      </c>
      <c r="BO2601">
        <v>426</v>
      </c>
      <c r="BP2601">
        <v>127</v>
      </c>
      <c r="BQ2601">
        <v>0</v>
      </c>
      <c r="BR2601">
        <v>0</v>
      </c>
      <c r="BS2601">
        <v>0</v>
      </c>
      <c r="BT2601">
        <v>0</v>
      </c>
      <c r="BU2601">
        <v>0</v>
      </c>
    </row>
    <row r="2602" spans="1:73">
      <c r="A2602" t="s">
        <v>86</v>
      </c>
      <c r="B2602">
        <v>2025</v>
      </c>
      <c r="C2602" t="s">
        <v>257</v>
      </c>
      <c r="D2602">
        <v>13042</v>
      </c>
      <c r="E2602">
        <v>50886</v>
      </c>
      <c r="F2602">
        <v>10216</v>
      </c>
      <c r="G2602">
        <v>0</v>
      </c>
      <c r="H2602">
        <v>0</v>
      </c>
      <c r="I2602">
        <v>0</v>
      </c>
      <c r="J2602">
        <v>0</v>
      </c>
      <c r="K2602">
        <v>113</v>
      </c>
      <c r="L2602">
        <v>237</v>
      </c>
      <c r="M2602">
        <v>26</v>
      </c>
      <c r="N2602">
        <v>16</v>
      </c>
      <c r="O2602">
        <v>0</v>
      </c>
      <c r="P2602">
        <v>0</v>
      </c>
      <c r="Q2602">
        <v>0</v>
      </c>
      <c r="R2602">
        <v>1490</v>
      </c>
      <c r="S2602">
        <v>556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63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32</v>
      </c>
      <c r="AK2602">
        <v>0</v>
      </c>
      <c r="AL2602">
        <v>0</v>
      </c>
      <c r="AM2602">
        <v>891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16</v>
      </c>
      <c r="AW2602">
        <v>87</v>
      </c>
      <c r="AX2602">
        <v>0</v>
      </c>
      <c r="AY2602">
        <v>55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5651</v>
      </c>
      <c r="BH2602">
        <v>168</v>
      </c>
      <c r="BI2602">
        <v>0</v>
      </c>
      <c r="BJ2602">
        <v>0</v>
      </c>
      <c r="BK2602">
        <v>139</v>
      </c>
      <c r="BL2602">
        <v>0</v>
      </c>
      <c r="BM2602">
        <v>0</v>
      </c>
      <c r="BN2602">
        <v>121</v>
      </c>
      <c r="BO2602">
        <v>432</v>
      </c>
      <c r="BP2602">
        <v>123</v>
      </c>
      <c r="BQ2602">
        <v>0</v>
      </c>
      <c r="BR2602">
        <v>0</v>
      </c>
      <c r="BS2602">
        <v>0</v>
      </c>
      <c r="BT2602">
        <v>0</v>
      </c>
      <c r="BU2602">
        <v>0</v>
      </c>
    </row>
    <row r="2603" spans="1:73">
      <c r="A2603" t="s">
        <v>86</v>
      </c>
      <c r="B2603">
        <v>2025</v>
      </c>
      <c r="C2603" t="s">
        <v>258</v>
      </c>
      <c r="D2603">
        <v>13025</v>
      </c>
      <c r="E2603">
        <v>50886</v>
      </c>
      <c r="F2603">
        <v>10193</v>
      </c>
      <c r="G2603">
        <v>0</v>
      </c>
      <c r="H2603">
        <v>0</v>
      </c>
      <c r="I2603">
        <v>0</v>
      </c>
      <c r="J2603">
        <v>0</v>
      </c>
      <c r="K2603">
        <v>109</v>
      </c>
      <c r="L2603">
        <v>226</v>
      </c>
      <c r="M2603">
        <v>26</v>
      </c>
      <c r="N2603">
        <v>15</v>
      </c>
      <c r="O2603">
        <v>0</v>
      </c>
      <c r="P2603">
        <v>0</v>
      </c>
      <c r="Q2603">
        <v>0</v>
      </c>
      <c r="R2603">
        <v>1485</v>
      </c>
      <c r="S2603">
        <v>559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64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30</v>
      </c>
      <c r="AK2603">
        <v>0</v>
      </c>
      <c r="AL2603">
        <v>0</v>
      </c>
      <c r="AM2603">
        <v>897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15</v>
      </c>
      <c r="AW2603">
        <v>84</v>
      </c>
      <c r="AX2603">
        <v>0</v>
      </c>
      <c r="AY2603">
        <v>55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5637</v>
      </c>
      <c r="BH2603">
        <v>174</v>
      </c>
      <c r="BI2603">
        <v>0</v>
      </c>
      <c r="BJ2603">
        <v>0</v>
      </c>
      <c r="BK2603">
        <v>137</v>
      </c>
      <c r="BL2603">
        <v>0</v>
      </c>
      <c r="BM2603">
        <v>0</v>
      </c>
      <c r="BN2603">
        <v>122</v>
      </c>
      <c r="BO2603">
        <v>434</v>
      </c>
      <c r="BP2603">
        <v>124</v>
      </c>
      <c r="BQ2603">
        <v>0</v>
      </c>
      <c r="BR2603">
        <v>0</v>
      </c>
      <c r="BS2603">
        <v>0</v>
      </c>
      <c r="BT2603">
        <v>0</v>
      </c>
      <c r="BU2603">
        <v>0</v>
      </c>
    </row>
    <row r="2604" spans="1:73">
      <c r="A2604" t="s">
        <v>86</v>
      </c>
      <c r="B2604">
        <v>2026</v>
      </c>
      <c r="C2604" t="s">
        <v>3</v>
      </c>
      <c r="D2604">
        <v>13070</v>
      </c>
      <c r="E2604">
        <v>50886</v>
      </c>
      <c r="F2604">
        <v>10332</v>
      </c>
      <c r="G2604">
        <v>0</v>
      </c>
      <c r="H2604">
        <v>0</v>
      </c>
      <c r="I2604">
        <v>0</v>
      </c>
      <c r="J2604">
        <v>0</v>
      </c>
      <c r="K2604">
        <v>127</v>
      </c>
      <c r="L2604">
        <v>272</v>
      </c>
      <c r="M2604">
        <v>24</v>
      </c>
      <c r="N2604">
        <v>51</v>
      </c>
      <c r="O2604">
        <v>0</v>
      </c>
      <c r="P2604">
        <v>0</v>
      </c>
      <c r="Q2604">
        <v>0</v>
      </c>
      <c r="R2604">
        <v>1408</v>
      </c>
      <c r="S2604">
        <v>149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67</v>
      </c>
      <c r="AA2604">
        <v>0</v>
      </c>
      <c r="AB2604">
        <v>0</v>
      </c>
      <c r="AC2604">
        <v>0</v>
      </c>
      <c r="AD2604">
        <v>224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98</v>
      </c>
      <c r="AK2604">
        <v>0</v>
      </c>
      <c r="AL2604">
        <v>0</v>
      </c>
      <c r="AM2604">
        <v>797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17</v>
      </c>
      <c r="AW2604">
        <v>98</v>
      </c>
      <c r="AX2604">
        <v>0</v>
      </c>
      <c r="AY2604">
        <v>47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5896</v>
      </c>
      <c r="BH2604">
        <v>173</v>
      </c>
      <c r="BI2604">
        <v>0</v>
      </c>
      <c r="BJ2604">
        <v>0</v>
      </c>
      <c r="BK2604">
        <v>131</v>
      </c>
      <c r="BL2604">
        <v>0</v>
      </c>
      <c r="BM2604">
        <v>0</v>
      </c>
      <c r="BN2604">
        <v>203</v>
      </c>
      <c r="BO2604">
        <v>433</v>
      </c>
      <c r="BP2604">
        <v>117</v>
      </c>
      <c r="BQ2604">
        <v>0</v>
      </c>
      <c r="BR2604">
        <v>0</v>
      </c>
      <c r="BS2604">
        <v>0</v>
      </c>
      <c r="BT2604">
        <v>0</v>
      </c>
      <c r="BU2604">
        <v>0</v>
      </c>
    </row>
    <row r="2605" spans="1:73">
      <c r="A2605" t="s">
        <v>86</v>
      </c>
      <c r="B2605">
        <v>2026</v>
      </c>
      <c r="C2605" t="s">
        <v>251</v>
      </c>
      <c r="D2605">
        <v>13070</v>
      </c>
      <c r="E2605">
        <v>50886</v>
      </c>
      <c r="F2605">
        <v>10244</v>
      </c>
      <c r="G2605">
        <v>0</v>
      </c>
      <c r="H2605">
        <v>0</v>
      </c>
      <c r="I2605">
        <v>0</v>
      </c>
      <c r="J2605">
        <v>0</v>
      </c>
      <c r="K2605">
        <v>127</v>
      </c>
      <c r="L2605">
        <v>268</v>
      </c>
      <c r="M2605">
        <v>22</v>
      </c>
      <c r="N2605">
        <v>45</v>
      </c>
      <c r="O2605">
        <v>0</v>
      </c>
      <c r="P2605">
        <v>0</v>
      </c>
      <c r="Q2605">
        <v>0</v>
      </c>
      <c r="R2605">
        <v>1388</v>
      </c>
      <c r="S2605">
        <v>150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67</v>
      </c>
      <c r="AA2605">
        <v>0</v>
      </c>
      <c r="AB2605">
        <v>0</v>
      </c>
      <c r="AC2605">
        <v>0</v>
      </c>
      <c r="AD2605">
        <v>192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87</v>
      </c>
      <c r="AK2605">
        <v>0</v>
      </c>
      <c r="AL2605">
        <v>0</v>
      </c>
      <c r="AM2605">
        <v>816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17</v>
      </c>
      <c r="AW2605">
        <v>104</v>
      </c>
      <c r="AX2605">
        <v>0</v>
      </c>
      <c r="AY2605">
        <v>51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5865</v>
      </c>
      <c r="BH2605">
        <v>173</v>
      </c>
      <c r="BI2605">
        <v>0</v>
      </c>
      <c r="BJ2605">
        <v>0</v>
      </c>
      <c r="BK2605">
        <v>128</v>
      </c>
      <c r="BL2605">
        <v>0</v>
      </c>
      <c r="BM2605">
        <v>0</v>
      </c>
      <c r="BN2605">
        <v>192</v>
      </c>
      <c r="BO2605">
        <v>434</v>
      </c>
      <c r="BP2605">
        <v>118</v>
      </c>
      <c r="BQ2605">
        <v>0</v>
      </c>
      <c r="BR2605">
        <v>0</v>
      </c>
      <c r="BS2605">
        <v>0</v>
      </c>
      <c r="BT2605">
        <v>0</v>
      </c>
      <c r="BU2605">
        <v>0</v>
      </c>
    </row>
    <row r="2606" spans="1:73">
      <c r="A2606" t="s">
        <v>87</v>
      </c>
      <c r="B2606">
        <v>2019</v>
      </c>
      <c r="C2606" t="s">
        <v>248</v>
      </c>
      <c r="D2606">
        <v>272904</v>
      </c>
      <c r="E2606">
        <v>1269431</v>
      </c>
      <c r="F2606">
        <v>95551</v>
      </c>
      <c r="G2606">
        <v>0</v>
      </c>
      <c r="H2606">
        <v>0</v>
      </c>
      <c r="I2606">
        <v>98</v>
      </c>
      <c r="J2606">
        <v>0</v>
      </c>
      <c r="K2606">
        <v>0</v>
      </c>
      <c r="L2606">
        <v>3263</v>
      </c>
      <c r="M2606">
        <v>0</v>
      </c>
      <c r="N2606">
        <v>1267</v>
      </c>
      <c r="O2606">
        <v>62</v>
      </c>
      <c r="P2606">
        <v>16</v>
      </c>
      <c r="Q2606">
        <v>0</v>
      </c>
      <c r="R2606">
        <v>51247</v>
      </c>
      <c r="S2606">
        <v>9268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80</v>
      </c>
      <c r="AJ2606">
        <v>10032</v>
      </c>
      <c r="AK2606">
        <v>0</v>
      </c>
      <c r="AL2606">
        <v>0</v>
      </c>
      <c r="AM2606">
        <v>6015</v>
      </c>
      <c r="AN2606">
        <v>0</v>
      </c>
      <c r="AO2606">
        <v>2496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2630</v>
      </c>
      <c r="AX2606">
        <v>54</v>
      </c>
      <c r="AY2606">
        <v>2315</v>
      </c>
      <c r="AZ2606">
        <v>0</v>
      </c>
      <c r="BA2606">
        <v>0</v>
      </c>
      <c r="BB2606">
        <v>0</v>
      </c>
      <c r="BC2606">
        <v>191</v>
      </c>
      <c r="BD2606">
        <v>0</v>
      </c>
      <c r="BE2606">
        <v>0</v>
      </c>
      <c r="BF2606">
        <v>0</v>
      </c>
      <c r="BG2606">
        <v>5022</v>
      </c>
      <c r="BH2606">
        <v>0</v>
      </c>
      <c r="BI2606">
        <v>0</v>
      </c>
      <c r="BJ2606">
        <v>0</v>
      </c>
      <c r="BK2606">
        <v>1495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</row>
    <row r="2607" spans="1:73">
      <c r="A2607" t="s">
        <v>87</v>
      </c>
      <c r="B2607">
        <v>2020</v>
      </c>
      <c r="C2607" t="s">
        <v>248</v>
      </c>
      <c r="D2607">
        <v>249045</v>
      </c>
      <c r="E2607">
        <v>1269431</v>
      </c>
      <c r="F2607">
        <v>107704</v>
      </c>
      <c r="G2607">
        <v>0</v>
      </c>
      <c r="H2607">
        <v>0</v>
      </c>
      <c r="I2607">
        <v>111</v>
      </c>
      <c r="J2607">
        <v>0</v>
      </c>
      <c r="K2607">
        <v>541</v>
      </c>
      <c r="L2607">
        <v>3812</v>
      </c>
      <c r="M2607">
        <v>33</v>
      </c>
      <c r="N2607">
        <v>1684</v>
      </c>
      <c r="O2607">
        <v>78</v>
      </c>
      <c r="P2607">
        <v>27</v>
      </c>
      <c r="Q2607">
        <v>0</v>
      </c>
      <c r="R2607">
        <v>55959</v>
      </c>
      <c r="S2607">
        <v>9181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70</v>
      </c>
      <c r="AI2607">
        <v>0</v>
      </c>
      <c r="AJ2607">
        <v>10917</v>
      </c>
      <c r="AK2607">
        <v>0</v>
      </c>
      <c r="AL2607">
        <v>0</v>
      </c>
      <c r="AM2607">
        <v>5842</v>
      </c>
      <c r="AN2607">
        <v>0</v>
      </c>
      <c r="AO2607">
        <v>3662</v>
      </c>
      <c r="AP2607">
        <v>0</v>
      </c>
      <c r="AQ2607">
        <v>320</v>
      </c>
      <c r="AR2607">
        <v>12</v>
      </c>
      <c r="AS2607">
        <v>0</v>
      </c>
      <c r="AT2607">
        <v>0</v>
      </c>
      <c r="AU2607">
        <v>0</v>
      </c>
      <c r="AV2607">
        <v>0</v>
      </c>
      <c r="AW2607">
        <v>3954</v>
      </c>
      <c r="AX2607">
        <v>60</v>
      </c>
      <c r="AY2607">
        <v>2551</v>
      </c>
      <c r="AZ2607">
        <v>0</v>
      </c>
      <c r="BA2607">
        <v>0</v>
      </c>
      <c r="BB2607">
        <v>0</v>
      </c>
      <c r="BC2607">
        <v>235</v>
      </c>
      <c r="BD2607">
        <v>0</v>
      </c>
      <c r="BE2607">
        <v>0</v>
      </c>
      <c r="BF2607">
        <v>0</v>
      </c>
      <c r="BG2607">
        <v>7036</v>
      </c>
      <c r="BH2607">
        <v>148</v>
      </c>
      <c r="BI2607">
        <v>0</v>
      </c>
      <c r="BJ2607">
        <v>85</v>
      </c>
      <c r="BK2607">
        <v>1386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</row>
    <row r="2608" spans="1:73">
      <c r="A2608" t="s">
        <v>87</v>
      </c>
      <c r="B2608">
        <v>2021</v>
      </c>
      <c r="C2608" t="s">
        <v>248</v>
      </c>
      <c r="D2608">
        <v>253614</v>
      </c>
      <c r="E2608">
        <v>1269431</v>
      </c>
      <c r="F2608">
        <v>117041</v>
      </c>
      <c r="G2608">
        <v>0</v>
      </c>
      <c r="H2608">
        <v>0</v>
      </c>
      <c r="I2608">
        <v>118</v>
      </c>
      <c r="J2608">
        <v>0</v>
      </c>
      <c r="K2608">
        <v>1644</v>
      </c>
      <c r="L2608">
        <v>4473</v>
      </c>
      <c r="M2608">
        <v>21</v>
      </c>
      <c r="N2608">
        <v>2131</v>
      </c>
      <c r="O2608">
        <v>65</v>
      </c>
      <c r="P2608">
        <v>44</v>
      </c>
      <c r="Q2608">
        <v>0</v>
      </c>
      <c r="R2608">
        <v>57506</v>
      </c>
      <c r="S2608">
        <v>9338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73</v>
      </c>
      <c r="AI2608">
        <v>0</v>
      </c>
      <c r="AJ2608">
        <v>11104</v>
      </c>
      <c r="AK2608">
        <v>0</v>
      </c>
      <c r="AL2608">
        <v>0</v>
      </c>
      <c r="AM2608">
        <v>5548</v>
      </c>
      <c r="AN2608">
        <v>0</v>
      </c>
      <c r="AO2608">
        <v>4448</v>
      </c>
      <c r="AP2608">
        <v>0</v>
      </c>
      <c r="AQ2608">
        <v>479</v>
      </c>
      <c r="AR2608">
        <v>0</v>
      </c>
      <c r="AS2608">
        <v>0</v>
      </c>
      <c r="AT2608">
        <v>0</v>
      </c>
      <c r="AU2608">
        <v>26</v>
      </c>
      <c r="AV2608">
        <v>0</v>
      </c>
      <c r="AW2608">
        <v>5957</v>
      </c>
      <c r="AX2608">
        <v>89</v>
      </c>
      <c r="AY2608">
        <v>2520</v>
      </c>
      <c r="AZ2608">
        <v>0</v>
      </c>
      <c r="BA2608">
        <v>0</v>
      </c>
      <c r="BB2608">
        <v>0</v>
      </c>
      <c r="BC2608">
        <v>315</v>
      </c>
      <c r="BD2608">
        <v>0</v>
      </c>
      <c r="BE2608">
        <v>0</v>
      </c>
      <c r="BF2608">
        <v>0</v>
      </c>
      <c r="BG2608">
        <v>8425</v>
      </c>
      <c r="BH2608">
        <v>259</v>
      </c>
      <c r="BI2608">
        <v>0</v>
      </c>
      <c r="BJ2608">
        <v>112</v>
      </c>
      <c r="BK2608">
        <v>1544</v>
      </c>
      <c r="BL2608">
        <v>0</v>
      </c>
      <c r="BM2608">
        <v>0</v>
      </c>
      <c r="BN2608">
        <v>0</v>
      </c>
      <c r="BO2608">
        <v>760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42</v>
      </c>
    </row>
    <row r="2609" spans="1:73">
      <c r="A2609" t="s">
        <v>87</v>
      </c>
      <c r="B2609">
        <v>2022</v>
      </c>
      <c r="C2609" t="s">
        <v>248</v>
      </c>
      <c r="D2609">
        <v>259022</v>
      </c>
      <c r="E2609">
        <v>1269431</v>
      </c>
      <c r="F2609">
        <v>127807</v>
      </c>
      <c r="G2609">
        <v>0</v>
      </c>
      <c r="H2609">
        <v>0</v>
      </c>
      <c r="I2609">
        <v>164</v>
      </c>
      <c r="J2609">
        <v>0</v>
      </c>
      <c r="K2609">
        <v>3688</v>
      </c>
      <c r="L2609">
        <v>4286</v>
      </c>
      <c r="M2609">
        <v>105</v>
      </c>
      <c r="N2609">
        <v>2552</v>
      </c>
      <c r="O2609">
        <v>67</v>
      </c>
      <c r="P2609">
        <v>48</v>
      </c>
      <c r="Q2609">
        <v>0</v>
      </c>
      <c r="R2609">
        <v>58606</v>
      </c>
      <c r="S2609">
        <v>9993</v>
      </c>
      <c r="T2609">
        <v>0</v>
      </c>
      <c r="U2609">
        <v>790</v>
      </c>
      <c r="V2609">
        <v>0</v>
      </c>
      <c r="W2609">
        <v>0</v>
      </c>
      <c r="X2609">
        <v>107</v>
      </c>
      <c r="Y2609">
        <v>523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84</v>
      </c>
      <c r="AI2609">
        <v>0</v>
      </c>
      <c r="AJ2609">
        <v>11258</v>
      </c>
      <c r="AK2609">
        <v>0</v>
      </c>
      <c r="AL2609">
        <v>0</v>
      </c>
      <c r="AM2609">
        <v>5818</v>
      </c>
      <c r="AN2609">
        <v>0</v>
      </c>
      <c r="AO2609">
        <v>4004</v>
      </c>
      <c r="AP2609">
        <v>13</v>
      </c>
      <c r="AQ2609">
        <v>318</v>
      </c>
      <c r="AR2609">
        <v>0</v>
      </c>
      <c r="AS2609">
        <v>0</v>
      </c>
      <c r="AT2609">
        <v>0</v>
      </c>
      <c r="AU2609">
        <v>134</v>
      </c>
      <c r="AV2609">
        <v>20</v>
      </c>
      <c r="AW2609">
        <v>6480</v>
      </c>
      <c r="AX2609">
        <v>0</v>
      </c>
      <c r="AY2609">
        <v>2522</v>
      </c>
      <c r="AZ2609">
        <v>0</v>
      </c>
      <c r="BA2609">
        <v>0</v>
      </c>
      <c r="BB2609">
        <v>0</v>
      </c>
      <c r="BC2609">
        <v>368</v>
      </c>
      <c r="BD2609">
        <v>0</v>
      </c>
      <c r="BE2609">
        <v>0</v>
      </c>
      <c r="BF2609">
        <v>0</v>
      </c>
      <c r="BG2609">
        <v>9331</v>
      </c>
      <c r="BH2609">
        <v>389</v>
      </c>
      <c r="BI2609">
        <v>0</v>
      </c>
      <c r="BJ2609">
        <v>0</v>
      </c>
      <c r="BK2609">
        <v>1613</v>
      </c>
      <c r="BL2609">
        <v>0</v>
      </c>
      <c r="BM2609">
        <v>0</v>
      </c>
      <c r="BN2609">
        <v>0</v>
      </c>
      <c r="BO2609">
        <v>1503</v>
      </c>
      <c r="BP2609">
        <v>2957</v>
      </c>
      <c r="BQ2609">
        <v>0</v>
      </c>
      <c r="BR2609">
        <v>0</v>
      </c>
      <c r="BS2609">
        <v>0</v>
      </c>
      <c r="BT2609">
        <v>0</v>
      </c>
      <c r="BU2609">
        <v>66</v>
      </c>
    </row>
    <row r="2610" spans="1:73">
      <c r="A2610" t="s">
        <v>87</v>
      </c>
      <c r="B2610">
        <v>2023</v>
      </c>
      <c r="C2610" t="s">
        <v>249</v>
      </c>
      <c r="D2610">
        <v>259474</v>
      </c>
      <c r="E2610">
        <v>1269431</v>
      </c>
      <c r="F2610">
        <v>134557</v>
      </c>
      <c r="G2610">
        <v>0</v>
      </c>
      <c r="H2610">
        <v>0</v>
      </c>
      <c r="I2610">
        <v>189</v>
      </c>
      <c r="J2610">
        <v>0</v>
      </c>
      <c r="K2610">
        <v>3887</v>
      </c>
      <c r="L2610">
        <v>4170</v>
      </c>
      <c r="M2610">
        <v>130</v>
      </c>
      <c r="N2610">
        <v>2705</v>
      </c>
      <c r="O2610">
        <v>78</v>
      </c>
      <c r="P2610">
        <v>56</v>
      </c>
      <c r="Q2610">
        <v>0</v>
      </c>
      <c r="R2610">
        <v>60356</v>
      </c>
      <c r="S2610">
        <v>9811</v>
      </c>
      <c r="T2610">
        <v>0</v>
      </c>
      <c r="U2610">
        <v>1199</v>
      </c>
      <c r="V2610">
        <v>0</v>
      </c>
      <c r="W2610">
        <v>0</v>
      </c>
      <c r="X2610">
        <v>128</v>
      </c>
      <c r="Y2610">
        <v>609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95</v>
      </c>
      <c r="AI2610">
        <v>0</v>
      </c>
      <c r="AJ2610">
        <v>11355</v>
      </c>
      <c r="AK2610">
        <v>0</v>
      </c>
      <c r="AL2610">
        <v>0</v>
      </c>
      <c r="AM2610">
        <v>7447</v>
      </c>
      <c r="AN2610">
        <v>0</v>
      </c>
      <c r="AO2610">
        <v>5477</v>
      </c>
      <c r="AP2610">
        <v>11</v>
      </c>
      <c r="AQ2610">
        <v>260</v>
      </c>
      <c r="AR2610">
        <v>0</v>
      </c>
      <c r="AS2610">
        <v>0</v>
      </c>
      <c r="AT2610">
        <v>0</v>
      </c>
      <c r="AU2610">
        <v>123</v>
      </c>
      <c r="AV2610">
        <v>52</v>
      </c>
      <c r="AW2610">
        <v>5434</v>
      </c>
      <c r="AX2610">
        <v>0</v>
      </c>
      <c r="AY2610">
        <v>2423</v>
      </c>
      <c r="AZ2610">
        <v>0</v>
      </c>
      <c r="BA2610">
        <v>0</v>
      </c>
      <c r="BB2610">
        <v>0</v>
      </c>
      <c r="BC2610">
        <v>377</v>
      </c>
      <c r="BD2610">
        <v>0</v>
      </c>
      <c r="BE2610">
        <v>0</v>
      </c>
      <c r="BF2610">
        <v>0</v>
      </c>
      <c r="BG2610">
        <v>9858</v>
      </c>
      <c r="BH2610">
        <v>443</v>
      </c>
      <c r="BI2610">
        <v>0</v>
      </c>
      <c r="BJ2610">
        <v>0</v>
      </c>
      <c r="BK2610">
        <v>1845</v>
      </c>
      <c r="BL2610">
        <v>0</v>
      </c>
      <c r="BM2610">
        <v>0</v>
      </c>
      <c r="BN2610">
        <v>0</v>
      </c>
      <c r="BO2610">
        <v>2105</v>
      </c>
      <c r="BP2610">
        <v>3858</v>
      </c>
      <c r="BQ2610">
        <v>0</v>
      </c>
      <c r="BR2610">
        <v>0</v>
      </c>
      <c r="BS2610">
        <v>0</v>
      </c>
      <c r="BT2610">
        <v>0</v>
      </c>
      <c r="BU2610">
        <v>76</v>
      </c>
    </row>
    <row r="2611" spans="1:73">
      <c r="A2611" t="s">
        <v>87</v>
      </c>
      <c r="B2611">
        <v>2023</v>
      </c>
      <c r="C2611" t="s">
        <v>250</v>
      </c>
      <c r="D2611">
        <v>261857</v>
      </c>
      <c r="E2611">
        <v>1269431</v>
      </c>
      <c r="F2611">
        <v>136636</v>
      </c>
      <c r="G2611">
        <v>0</v>
      </c>
      <c r="H2611">
        <v>0</v>
      </c>
      <c r="I2611">
        <v>152</v>
      </c>
      <c r="J2611">
        <v>0</v>
      </c>
      <c r="K2611">
        <v>3927</v>
      </c>
      <c r="L2611">
        <v>4141</v>
      </c>
      <c r="M2611">
        <v>151</v>
      </c>
      <c r="N2611">
        <v>2737</v>
      </c>
      <c r="O2611">
        <v>67</v>
      </c>
      <c r="P2611">
        <v>61</v>
      </c>
      <c r="Q2611">
        <v>0</v>
      </c>
      <c r="R2611">
        <v>60757</v>
      </c>
      <c r="S2611">
        <v>9798</v>
      </c>
      <c r="T2611">
        <v>0</v>
      </c>
      <c r="U2611">
        <v>1412</v>
      </c>
      <c r="V2611">
        <v>0</v>
      </c>
      <c r="W2611">
        <v>0</v>
      </c>
      <c r="X2611">
        <v>135</v>
      </c>
      <c r="Y2611">
        <v>592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83</v>
      </c>
      <c r="AI2611">
        <v>0</v>
      </c>
      <c r="AJ2611">
        <v>11358</v>
      </c>
      <c r="AK2611">
        <v>0</v>
      </c>
      <c r="AL2611">
        <v>11</v>
      </c>
      <c r="AM2611">
        <v>7638</v>
      </c>
      <c r="AN2611">
        <v>0</v>
      </c>
      <c r="AO2611">
        <v>6060</v>
      </c>
      <c r="AP2611">
        <v>0</v>
      </c>
      <c r="AQ2611">
        <v>250</v>
      </c>
      <c r="AR2611">
        <v>0</v>
      </c>
      <c r="AS2611">
        <v>0</v>
      </c>
      <c r="AT2611">
        <v>0</v>
      </c>
      <c r="AU2611">
        <v>125</v>
      </c>
      <c r="AV2611">
        <v>62</v>
      </c>
      <c r="AW2611">
        <v>5209</v>
      </c>
      <c r="AX2611">
        <v>0</v>
      </c>
      <c r="AY2611">
        <v>2334</v>
      </c>
      <c r="AZ2611">
        <v>0</v>
      </c>
      <c r="BA2611">
        <v>0</v>
      </c>
      <c r="BB2611">
        <v>0</v>
      </c>
      <c r="BC2611">
        <v>396</v>
      </c>
      <c r="BD2611">
        <v>0</v>
      </c>
      <c r="BE2611">
        <v>0</v>
      </c>
      <c r="BF2611">
        <v>0</v>
      </c>
      <c r="BG2611">
        <v>10251</v>
      </c>
      <c r="BH2611">
        <v>447</v>
      </c>
      <c r="BI2611">
        <v>0</v>
      </c>
      <c r="BJ2611">
        <v>0</v>
      </c>
      <c r="BK2611">
        <v>1852</v>
      </c>
      <c r="BL2611">
        <v>0</v>
      </c>
      <c r="BM2611">
        <v>0</v>
      </c>
      <c r="BN2611">
        <v>0</v>
      </c>
      <c r="BO2611">
        <v>2508</v>
      </c>
      <c r="BP2611">
        <v>4027</v>
      </c>
      <c r="BQ2611">
        <v>0</v>
      </c>
      <c r="BR2611">
        <v>0</v>
      </c>
      <c r="BS2611">
        <v>0</v>
      </c>
      <c r="BT2611">
        <v>0</v>
      </c>
      <c r="BU2611">
        <v>95</v>
      </c>
    </row>
    <row r="2612" spans="1:73">
      <c r="A2612" t="s">
        <v>87</v>
      </c>
      <c r="B2612">
        <v>2023</v>
      </c>
      <c r="C2612" t="s">
        <v>248</v>
      </c>
      <c r="D2612">
        <v>264479</v>
      </c>
      <c r="E2612">
        <v>1269431</v>
      </c>
      <c r="F2612">
        <v>137729</v>
      </c>
      <c r="G2612">
        <v>0</v>
      </c>
      <c r="H2612">
        <v>0</v>
      </c>
      <c r="I2612">
        <v>140</v>
      </c>
      <c r="J2612">
        <v>0</v>
      </c>
      <c r="K2612">
        <v>3937</v>
      </c>
      <c r="L2612">
        <v>4113</v>
      </c>
      <c r="M2612">
        <v>150</v>
      </c>
      <c r="N2612">
        <v>2756</v>
      </c>
      <c r="O2612">
        <v>59</v>
      </c>
      <c r="P2612">
        <v>63</v>
      </c>
      <c r="Q2612">
        <v>0</v>
      </c>
      <c r="R2612">
        <v>60877</v>
      </c>
      <c r="S2612">
        <v>9789</v>
      </c>
      <c r="T2612">
        <v>0</v>
      </c>
      <c r="U2612">
        <v>1498</v>
      </c>
      <c r="V2612">
        <v>0</v>
      </c>
      <c r="W2612">
        <v>0</v>
      </c>
      <c r="X2612">
        <v>139</v>
      </c>
      <c r="Y2612">
        <v>583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78</v>
      </c>
      <c r="AI2612">
        <v>0</v>
      </c>
      <c r="AJ2612">
        <v>11366</v>
      </c>
      <c r="AK2612">
        <v>0</v>
      </c>
      <c r="AL2612">
        <v>12</v>
      </c>
      <c r="AM2612">
        <v>7752</v>
      </c>
      <c r="AN2612">
        <v>0</v>
      </c>
      <c r="AO2612">
        <v>6362</v>
      </c>
      <c r="AP2612">
        <v>0</v>
      </c>
      <c r="AQ2612">
        <v>248</v>
      </c>
      <c r="AR2612">
        <v>0</v>
      </c>
      <c r="AS2612">
        <v>0</v>
      </c>
      <c r="AT2612">
        <v>24</v>
      </c>
      <c r="AU2612">
        <v>127</v>
      </c>
      <c r="AV2612">
        <v>71</v>
      </c>
      <c r="AW2612">
        <v>4956</v>
      </c>
      <c r="AX2612">
        <v>0</v>
      </c>
      <c r="AY2612">
        <v>2307</v>
      </c>
      <c r="AZ2612">
        <v>0</v>
      </c>
      <c r="BA2612">
        <v>0</v>
      </c>
      <c r="BB2612">
        <v>0</v>
      </c>
      <c r="BC2612">
        <v>425</v>
      </c>
      <c r="BD2612">
        <v>0</v>
      </c>
      <c r="BE2612">
        <v>0</v>
      </c>
      <c r="BF2612">
        <v>0</v>
      </c>
      <c r="BG2612">
        <v>10510</v>
      </c>
      <c r="BH2612">
        <v>456</v>
      </c>
      <c r="BI2612">
        <v>0</v>
      </c>
      <c r="BJ2612">
        <v>0</v>
      </c>
      <c r="BK2612">
        <v>1885</v>
      </c>
      <c r="BL2612">
        <v>0</v>
      </c>
      <c r="BM2612">
        <v>0</v>
      </c>
      <c r="BN2612">
        <v>0</v>
      </c>
      <c r="BO2612">
        <v>2736</v>
      </c>
      <c r="BP2612">
        <v>4194</v>
      </c>
      <c r="BQ2612">
        <v>0</v>
      </c>
      <c r="BR2612">
        <v>0</v>
      </c>
      <c r="BS2612">
        <v>0</v>
      </c>
      <c r="BT2612">
        <v>0</v>
      </c>
      <c r="BU2612">
        <v>116</v>
      </c>
    </row>
    <row r="2613" spans="1:73">
      <c r="A2613" t="s">
        <v>87</v>
      </c>
      <c r="B2613">
        <v>2023</v>
      </c>
      <c r="C2613" t="s">
        <v>3</v>
      </c>
      <c r="D2613">
        <v>258572</v>
      </c>
      <c r="E2613">
        <v>1269431</v>
      </c>
      <c r="F2613">
        <v>133622</v>
      </c>
      <c r="G2613">
        <v>0</v>
      </c>
      <c r="H2613">
        <v>0</v>
      </c>
      <c r="I2613">
        <v>148</v>
      </c>
      <c r="J2613">
        <v>0</v>
      </c>
      <c r="K2613">
        <v>3840</v>
      </c>
      <c r="L2613">
        <v>4187</v>
      </c>
      <c r="M2613">
        <v>119</v>
      </c>
      <c r="N2613">
        <v>2679</v>
      </c>
      <c r="O2613">
        <v>67</v>
      </c>
      <c r="P2613">
        <v>54</v>
      </c>
      <c r="Q2613">
        <v>0</v>
      </c>
      <c r="R2613">
        <v>60323</v>
      </c>
      <c r="S2613">
        <v>9812</v>
      </c>
      <c r="T2613">
        <v>0</v>
      </c>
      <c r="U2613">
        <v>1071</v>
      </c>
      <c r="V2613">
        <v>0</v>
      </c>
      <c r="W2613">
        <v>0</v>
      </c>
      <c r="X2613">
        <v>128</v>
      </c>
      <c r="Y2613">
        <v>617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78</v>
      </c>
      <c r="AI2613">
        <v>0</v>
      </c>
      <c r="AJ2613">
        <v>11349</v>
      </c>
      <c r="AK2613">
        <v>0</v>
      </c>
      <c r="AL2613">
        <v>0</v>
      </c>
      <c r="AM2613">
        <v>7323</v>
      </c>
      <c r="AN2613">
        <v>0</v>
      </c>
      <c r="AO2613">
        <v>5072</v>
      </c>
      <c r="AP2613">
        <v>13</v>
      </c>
      <c r="AQ2613">
        <v>272</v>
      </c>
      <c r="AR2613">
        <v>0</v>
      </c>
      <c r="AS2613">
        <v>0</v>
      </c>
      <c r="AT2613">
        <v>0</v>
      </c>
      <c r="AU2613">
        <v>133</v>
      </c>
      <c r="AV2613">
        <v>46</v>
      </c>
      <c r="AW2613">
        <v>5704</v>
      </c>
      <c r="AX2613">
        <v>0</v>
      </c>
      <c r="AY2613">
        <v>2454</v>
      </c>
      <c r="AZ2613">
        <v>0</v>
      </c>
      <c r="BA2613">
        <v>0</v>
      </c>
      <c r="BB2613">
        <v>0</v>
      </c>
      <c r="BC2613">
        <v>371</v>
      </c>
      <c r="BD2613">
        <v>0</v>
      </c>
      <c r="BE2613">
        <v>0</v>
      </c>
      <c r="BF2613">
        <v>0</v>
      </c>
      <c r="BG2613">
        <v>9723</v>
      </c>
      <c r="BH2613">
        <v>432</v>
      </c>
      <c r="BI2613">
        <v>0</v>
      </c>
      <c r="BJ2613">
        <v>0</v>
      </c>
      <c r="BK2613">
        <v>1871</v>
      </c>
      <c r="BL2613">
        <v>0</v>
      </c>
      <c r="BM2613">
        <v>0</v>
      </c>
      <c r="BN2613">
        <v>0</v>
      </c>
      <c r="BO2613">
        <v>1872</v>
      </c>
      <c r="BP2613">
        <v>3794</v>
      </c>
      <c r="BQ2613">
        <v>0</v>
      </c>
      <c r="BR2613">
        <v>0</v>
      </c>
      <c r="BS2613">
        <v>0</v>
      </c>
      <c r="BT2613">
        <v>0</v>
      </c>
      <c r="BU2613">
        <v>70</v>
      </c>
    </row>
    <row r="2614" spans="1:73">
      <c r="A2614" t="s">
        <v>87</v>
      </c>
      <c r="B2614">
        <v>2023</v>
      </c>
      <c r="C2614" t="s">
        <v>251</v>
      </c>
      <c r="D2614">
        <v>258048</v>
      </c>
      <c r="E2614">
        <v>1269431</v>
      </c>
      <c r="F2614">
        <v>130902</v>
      </c>
      <c r="G2614">
        <v>0</v>
      </c>
      <c r="H2614">
        <v>0</v>
      </c>
      <c r="I2614">
        <v>150</v>
      </c>
      <c r="J2614">
        <v>0</v>
      </c>
      <c r="K2614">
        <v>3813</v>
      </c>
      <c r="L2614">
        <v>4157</v>
      </c>
      <c r="M2614">
        <v>116</v>
      </c>
      <c r="N2614">
        <v>2639</v>
      </c>
      <c r="O2614">
        <v>63</v>
      </c>
      <c r="P2614">
        <v>54</v>
      </c>
      <c r="Q2614">
        <v>0</v>
      </c>
      <c r="R2614">
        <v>59215</v>
      </c>
      <c r="S2614">
        <v>9944</v>
      </c>
      <c r="T2614">
        <v>0</v>
      </c>
      <c r="U2614">
        <v>996</v>
      </c>
      <c r="V2614">
        <v>0</v>
      </c>
      <c r="W2614">
        <v>0</v>
      </c>
      <c r="X2614">
        <v>124</v>
      </c>
      <c r="Y2614">
        <v>597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79</v>
      </c>
      <c r="AI2614">
        <v>0</v>
      </c>
      <c r="AJ2614">
        <v>11354</v>
      </c>
      <c r="AK2614">
        <v>0</v>
      </c>
      <c r="AL2614">
        <v>0</v>
      </c>
      <c r="AM2614">
        <v>6516</v>
      </c>
      <c r="AN2614">
        <v>0</v>
      </c>
      <c r="AO2614">
        <v>4731</v>
      </c>
      <c r="AP2614">
        <v>14</v>
      </c>
      <c r="AQ2614">
        <v>292</v>
      </c>
      <c r="AR2614">
        <v>0</v>
      </c>
      <c r="AS2614">
        <v>0</v>
      </c>
      <c r="AT2614">
        <v>0</v>
      </c>
      <c r="AU2614">
        <v>133</v>
      </c>
      <c r="AV2614">
        <v>37</v>
      </c>
      <c r="AW2614">
        <v>5885</v>
      </c>
      <c r="AX2614">
        <v>0</v>
      </c>
      <c r="AY2614">
        <v>2464</v>
      </c>
      <c r="AZ2614">
        <v>0</v>
      </c>
      <c r="BA2614">
        <v>0</v>
      </c>
      <c r="BB2614">
        <v>0</v>
      </c>
      <c r="BC2614">
        <v>368</v>
      </c>
      <c r="BD2614">
        <v>0</v>
      </c>
      <c r="BE2614">
        <v>0</v>
      </c>
      <c r="BF2614">
        <v>0</v>
      </c>
      <c r="BG2614">
        <v>9520</v>
      </c>
      <c r="BH2614">
        <v>400</v>
      </c>
      <c r="BI2614">
        <v>0</v>
      </c>
      <c r="BJ2614">
        <v>0</v>
      </c>
      <c r="BK2614">
        <v>1832</v>
      </c>
      <c r="BL2614">
        <v>0</v>
      </c>
      <c r="BM2614">
        <v>0</v>
      </c>
      <c r="BN2614">
        <v>0</v>
      </c>
      <c r="BO2614">
        <v>1797</v>
      </c>
      <c r="BP2614">
        <v>3540</v>
      </c>
      <c r="BQ2614">
        <v>0</v>
      </c>
      <c r="BR2614">
        <v>0</v>
      </c>
      <c r="BS2614">
        <v>0</v>
      </c>
      <c r="BT2614">
        <v>0</v>
      </c>
      <c r="BU2614">
        <v>72</v>
      </c>
    </row>
    <row r="2615" spans="1:73">
      <c r="A2615" t="s">
        <v>87</v>
      </c>
      <c r="B2615">
        <v>2023</v>
      </c>
      <c r="C2615" t="s">
        <v>252</v>
      </c>
      <c r="D2615">
        <v>261488</v>
      </c>
      <c r="E2615">
        <v>1269431</v>
      </c>
      <c r="F2615">
        <v>135839</v>
      </c>
      <c r="G2615">
        <v>0</v>
      </c>
      <c r="H2615">
        <v>0</v>
      </c>
      <c r="I2615">
        <v>159</v>
      </c>
      <c r="J2615">
        <v>0</v>
      </c>
      <c r="K2615">
        <v>3925</v>
      </c>
      <c r="L2615">
        <v>4149</v>
      </c>
      <c r="M2615">
        <v>157</v>
      </c>
      <c r="N2615">
        <v>2723</v>
      </c>
      <c r="O2615">
        <v>69</v>
      </c>
      <c r="P2615">
        <v>57</v>
      </c>
      <c r="Q2615">
        <v>0</v>
      </c>
      <c r="R2615">
        <v>60459</v>
      </c>
      <c r="S2615">
        <v>9774</v>
      </c>
      <c r="T2615">
        <v>0</v>
      </c>
      <c r="U2615">
        <v>1372</v>
      </c>
      <c r="V2615">
        <v>0</v>
      </c>
      <c r="W2615">
        <v>0</v>
      </c>
      <c r="X2615">
        <v>134</v>
      </c>
      <c r="Y2615">
        <v>589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82</v>
      </c>
      <c r="AI2615">
        <v>0</v>
      </c>
      <c r="AJ2615">
        <v>11317</v>
      </c>
      <c r="AK2615">
        <v>0</v>
      </c>
      <c r="AL2615">
        <v>11</v>
      </c>
      <c r="AM2615">
        <v>7572</v>
      </c>
      <c r="AN2615">
        <v>0</v>
      </c>
      <c r="AO2615">
        <v>5931</v>
      </c>
      <c r="AP2615">
        <v>0</v>
      </c>
      <c r="AQ2615">
        <v>256</v>
      </c>
      <c r="AR2615">
        <v>0</v>
      </c>
      <c r="AS2615">
        <v>0</v>
      </c>
      <c r="AT2615">
        <v>0</v>
      </c>
      <c r="AU2615">
        <v>122</v>
      </c>
      <c r="AV2615">
        <v>54</v>
      </c>
      <c r="AW2615">
        <v>5270</v>
      </c>
      <c r="AX2615">
        <v>0</v>
      </c>
      <c r="AY2615">
        <v>2346</v>
      </c>
      <c r="AZ2615">
        <v>0</v>
      </c>
      <c r="BA2615">
        <v>0</v>
      </c>
      <c r="BB2615">
        <v>0</v>
      </c>
      <c r="BC2615">
        <v>394</v>
      </c>
      <c r="BD2615">
        <v>0</v>
      </c>
      <c r="BE2615">
        <v>0</v>
      </c>
      <c r="BF2615">
        <v>0</v>
      </c>
      <c r="BG2615">
        <v>10144</v>
      </c>
      <c r="BH2615">
        <v>452</v>
      </c>
      <c r="BI2615">
        <v>0</v>
      </c>
      <c r="BJ2615">
        <v>0</v>
      </c>
      <c r="BK2615">
        <v>1850</v>
      </c>
      <c r="BL2615">
        <v>0</v>
      </c>
      <c r="BM2615">
        <v>0</v>
      </c>
      <c r="BN2615">
        <v>0</v>
      </c>
      <c r="BO2615">
        <v>2406</v>
      </c>
      <c r="BP2615">
        <v>3979</v>
      </c>
      <c r="BQ2615">
        <v>0</v>
      </c>
      <c r="BR2615">
        <v>0</v>
      </c>
      <c r="BS2615">
        <v>0</v>
      </c>
      <c r="BT2615">
        <v>0</v>
      </c>
      <c r="BU2615">
        <v>86</v>
      </c>
    </row>
    <row r="2616" spans="1:73">
      <c r="A2616" t="s">
        <v>87</v>
      </c>
      <c r="B2616">
        <v>2023</v>
      </c>
      <c r="C2616" t="s">
        <v>253</v>
      </c>
      <c r="D2616">
        <v>260122</v>
      </c>
      <c r="E2616">
        <v>1269431</v>
      </c>
      <c r="F2616">
        <v>135396</v>
      </c>
      <c r="G2616">
        <v>0</v>
      </c>
      <c r="H2616">
        <v>0</v>
      </c>
      <c r="I2616">
        <v>163</v>
      </c>
      <c r="J2616">
        <v>0</v>
      </c>
      <c r="K2616">
        <v>3919</v>
      </c>
      <c r="L2616">
        <v>4155</v>
      </c>
      <c r="M2616">
        <v>154</v>
      </c>
      <c r="N2616">
        <v>2710</v>
      </c>
      <c r="O2616">
        <v>71</v>
      </c>
      <c r="P2616">
        <v>57</v>
      </c>
      <c r="Q2616">
        <v>0</v>
      </c>
      <c r="R2616">
        <v>60429</v>
      </c>
      <c r="S2616">
        <v>9796</v>
      </c>
      <c r="T2616">
        <v>0</v>
      </c>
      <c r="U2616">
        <v>1342</v>
      </c>
      <c r="V2616">
        <v>0</v>
      </c>
      <c r="W2616">
        <v>0</v>
      </c>
      <c r="X2616">
        <v>129</v>
      </c>
      <c r="Y2616">
        <v>591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84</v>
      </c>
      <c r="AI2616">
        <v>0</v>
      </c>
      <c r="AJ2616">
        <v>11318</v>
      </c>
      <c r="AK2616">
        <v>0</v>
      </c>
      <c r="AL2616">
        <v>11</v>
      </c>
      <c r="AM2616">
        <v>7533</v>
      </c>
      <c r="AN2616">
        <v>0</v>
      </c>
      <c r="AO2616">
        <v>5778</v>
      </c>
      <c r="AP2616">
        <v>0</v>
      </c>
      <c r="AQ2616">
        <v>261</v>
      </c>
      <c r="AR2616">
        <v>0</v>
      </c>
      <c r="AS2616">
        <v>0</v>
      </c>
      <c r="AT2616">
        <v>0</v>
      </c>
      <c r="AU2616">
        <v>120</v>
      </c>
      <c r="AV2616">
        <v>52</v>
      </c>
      <c r="AW2616">
        <v>5291</v>
      </c>
      <c r="AX2616">
        <v>0</v>
      </c>
      <c r="AY2616">
        <v>2369</v>
      </c>
      <c r="AZ2616">
        <v>0</v>
      </c>
      <c r="BA2616">
        <v>0</v>
      </c>
      <c r="BB2616">
        <v>0</v>
      </c>
      <c r="BC2616">
        <v>388</v>
      </c>
      <c r="BD2616">
        <v>0</v>
      </c>
      <c r="BE2616">
        <v>0</v>
      </c>
      <c r="BF2616">
        <v>0</v>
      </c>
      <c r="BG2616">
        <v>10044</v>
      </c>
      <c r="BH2616">
        <v>446</v>
      </c>
      <c r="BI2616">
        <v>0</v>
      </c>
      <c r="BJ2616">
        <v>0</v>
      </c>
      <c r="BK2616">
        <v>1841</v>
      </c>
      <c r="BL2616">
        <v>0</v>
      </c>
      <c r="BM2616">
        <v>0</v>
      </c>
      <c r="BN2616">
        <v>0</v>
      </c>
      <c r="BO2616">
        <v>2326</v>
      </c>
      <c r="BP2616">
        <v>3937</v>
      </c>
      <c r="BQ2616">
        <v>0</v>
      </c>
      <c r="BR2616">
        <v>0</v>
      </c>
      <c r="BS2616">
        <v>0</v>
      </c>
      <c r="BT2616">
        <v>0</v>
      </c>
      <c r="BU2616">
        <v>81</v>
      </c>
    </row>
    <row r="2617" spans="1:73">
      <c r="A2617" t="s">
        <v>87</v>
      </c>
      <c r="B2617">
        <v>2023</v>
      </c>
      <c r="C2617" t="s">
        <v>254</v>
      </c>
      <c r="D2617">
        <v>258572</v>
      </c>
      <c r="E2617">
        <v>1269431</v>
      </c>
      <c r="F2617">
        <v>134076</v>
      </c>
      <c r="G2617">
        <v>0</v>
      </c>
      <c r="H2617">
        <v>0</v>
      </c>
      <c r="I2617">
        <v>142</v>
      </c>
      <c r="J2617">
        <v>0</v>
      </c>
      <c r="K2617">
        <v>3871</v>
      </c>
      <c r="L2617">
        <v>4201</v>
      </c>
      <c r="M2617">
        <v>127</v>
      </c>
      <c r="N2617">
        <v>2697</v>
      </c>
      <c r="O2617">
        <v>62</v>
      </c>
      <c r="P2617">
        <v>57</v>
      </c>
      <c r="Q2617">
        <v>0</v>
      </c>
      <c r="R2617">
        <v>60365</v>
      </c>
      <c r="S2617">
        <v>9820</v>
      </c>
      <c r="T2617">
        <v>0</v>
      </c>
      <c r="U2617">
        <v>1137</v>
      </c>
      <c r="V2617">
        <v>0</v>
      </c>
      <c r="W2617">
        <v>0</v>
      </c>
      <c r="X2617">
        <v>124</v>
      </c>
      <c r="Y2617">
        <v>612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72</v>
      </c>
      <c r="AI2617">
        <v>0</v>
      </c>
      <c r="AJ2617">
        <v>11358</v>
      </c>
      <c r="AK2617">
        <v>0</v>
      </c>
      <c r="AL2617">
        <v>0</v>
      </c>
      <c r="AM2617">
        <v>7406</v>
      </c>
      <c r="AN2617">
        <v>0</v>
      </c>
      <c r="AO2617">
        <v>5266</v>
      </c>
      <c r="AP2617">
        <v>12</v>
      </c>
      <c r="AQ2617">
        <v>261</v>
      </c>
      <c r="AR2617">
        <v>0</v>
      </c>
      <c r="AS2617">
        <v>0</v>
      </c>
      <c r="AT2617">
        <v>0</v>
      </c>
      <c r="AU2617">
        <v>133</v>
      </c>
      <c r="AV2617">
        <v>49</v>
      </c>
      <c r="AW2617">
        <v>5560</v>
      </c>
      <c r="AX2617">
        <v>0</v>
      </c>
      <c r="AY2617">
        <v>2423</v>
      </c>
      <c r="AZ2617">
        <v>0</v>
      </c>
      <c r="BA2617">
        <v>0</v>
      </c>
      <c r="BB2617">
        <v>0</v>
      </c>
      <c r="BC2617">
        <v>377</v>
      </c>
      <c r="BD2617">
        <v>0</v>
      </c>
      <c r="BE2617">
        <v>0</v>
      </c>
      <c r="BF2617">
        <v>0</v>
      </c>
      <c r="BG2617">
        <v>9780</v>
      </c>
      <c r="BH2617">
        <v>432</v>
      </c>
      <c r="BI2617">
        <v>0</v>
      </c>
      <c r="BJ2617">
        <v>0</v>
      </c>
      <c r="BK2617">
        <v>1852</v>
      </c>
      <c r="BL2617">
        <v>0</v>
      </c>
      <c r="BM2617">
        <v>0</v>
      </c>
      <c r="BN2617">
        <v>0</v>
      </c>
      <c r="BO2617">
        <v>1973</v>
      </c>
      <c r="BP2617">
        <v>3834</v>
      </c>
      <c r="BQ2617">
        <v>0</v>
      </c>
      <c r="BR2617">
        <v>0</v>
      </c>
      <c r="BS2617">
        <v>0</v>
      </c>
      <c r="BT2617">
        <v>0</v>
      </c>
      <c r="BU2617">
        <v>73</v>
      </c>
    </row>
    <row r="2618" spans="1:73">
      <c r="A2618" t="s">
        <v>87</v>
      </c>
      <c r="B2618">
        <v>2023</v>
      </c>
      <c r="C2618" t="s">
        <v>255</v>
      </c>
      <c r="D2618">
        <v>260122</v>
      </c>
      <c r="E2618">
        <v>1269431</v>
      </c>
      <c r="F2618">
        <v>134976</v>
      </c>
      <c r="G2618">
        <v>0</v>
      </c>
      <c r="H2618">
        <v>0</v>
      </c>
      <c r="I2618">
        <v>169</v>
      </c>
      <c r="J2618">
        <v>0</v>
      </c>
      <c r="K2618">
        <v>3909</v>
      </c>
      <c r="L2618">
        <v>4156</v>
      </c>
      <c r="M2618">
        <v>146</v>
      </c>
      <c r="N2618">
        <v>2707</v>
      </c>
      <c r="O2618">
        <v>79</v>
      </c>
      <c r="P2618">
        <v>58</v>
      </c>
      <c r="Q2618">
        <v>0</v>
      </c>
      <c r="R2618">
        <v>60402</v>
      </c>
      <c r="S2618">
        <v>9772</v>
      </c>
      <c r="T2618">
        <v>0</v>
      </c>
      <c r="U2618">
        <v>1275</v>
      </c>
      <c r="V2618">
        <v>0</v>
      </c>
      <c r="W2618">
        <v>0</v>
      </c>
      <c r="X2618">
        <v>129</v>
      </c>
      <c r="Y2618">
        <v>591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85</v>
      </c>
      <c r="AI2618">
        <v>0</v>
      </c>
      <c r="AJ2618">
        <v>11333</v>
      </c>
      <c r="AK2618">
        <v>0</v>
      </c>
      <c r="AL2618">
        <v>11</v>
      </c>
      <c r="AM2618">
        <v>7517</v>
      </c>
      <c r="AN2618">
        <v>0</v>
      </c>
      <c r="AO2618">
        <v>5654</v>
      </c>
      <c r="AP2618">
        <v>0</v>
      </c>
      <c r="AQ2618">
        <v>263</v>
      </c>
      <c r="AR2618">
        <v>0</v>
      </c>
      <c r="AS2618">
        <v>0</v>
      </c>
      <c r="AT2618">
        <v>0</v>
      </c>
      <c r="AU2618">
        <v>124</v>
      </c>
      <c r="AV2618">
        <v>55</v>
      </c>
      <c r="AW2618">
        <v>5352</v>
      </c>
      <c r="AX2618">
        <v>0</v>
      </c>
      <c r="AY2618">
        <v>2401</v>
      </c>
      <c r="AZ2618">
        <v>0</v>
      </c>
      <c r="BA2618">
        <v>0</v>
      </c>
      <c r="BB2618">
        <v>0</v>
      </c>
      <c r="BC2618">
        <v>388</v>
      </c>
      <c r="BD2618">
        <v>0</v>
      </c>
      <c r="BE2618">
        <v>0</v>
      </c>
      <c r="BF2618">
        <v>0</v>
      </c>
      <c r="BG2618">
        <v>9931</v>
      </c>
      <c r="BH2618">
        <v>439</v>
      </c>
      <c r="BI2618">
        <v>0</v>
      </c>
      <c r="BJ2618">
        <v>0</v>
      </c>
      <c r="BK2618">
        <v>1835</v>
      </c>
      <c r="BL2618">
        <v>0</v>
      </c>
      <c r="BM2618">
        <v>0</v>
      </c>
      <c r="BN2618">
        <v>0</v>
      </c>
      <c r="BO2618">
        <v>2226</v>
      </c>
      <c r="BP2618">
        <v>3889</v>
      </c>
      <c r="BQ2618">
        <v>0</v>
      </c>
      <c r="BR2618">
        <v>0</v>
      </c>
      <c r="BS2618">
        <v>0</v>
      </c>
      <c r="BT2618">
        <v>0</v>
      </c>
      <c r="BU2618">
        <v>80</v>
      </c>
    </row>
    <row r="2619" spans="1:73">
      <c r="A2619" t="s">
        <v>87</v>
      </c>
      <c r="B2619">
        <v>2023</v>
      </c>
      <c r="C2619" t="s">
        <v>256</v>
      </c>
      <c r="D2619">
        <v>263538</v>
      </c>
      <c r="E2619">
        <v>1269431</v>
      </c>
      <c r="F2619">
        <v>137722</v>
      </c>
      <c r="G2619">
        <v>0</v>
      </c>
      <c r="H2619">
        <v>0</v>
      </c>
      <c r="I2619">
        <v>141</v>
      </c>
      <c r="J2619">
        <v>0</v>
      </c>
      <c r="K2619">
        <v>3939</v>
      </c>
      <c r="L2619">
        <v>4118</v>
      </c>
      <c r="M2619">
        <v>145</v>
      </c>
      <c r="N2619">
        <v>2753</v>
      </c>
      <c r="O2619">
        <v>60</v>
      </c>
      <c r="P2619">
        <v>63</v>
      </c>
      <c r="Q2619">
        <v>0</v>
      </c>
      <c r="R2619">
        <v>60874</v>
      </c>
      <c r="S2619">
        <v>9794</v>
      </c>
      <c r="T2619">
        <v>0</v>
      </c>
      <c r="U2619">
        <v>1490</v>
      </c>
      <c r="V2619">
        <v>0</v>
      </c>
      <c r="W2619">
        <v>0</v>
      </c>
      <c r="X2619">
        <v>136</v>
      </c>
      <c r="Y2619">
        <v>587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77</v>
      </c>
      <c r="AI2619">
        <v>0</v>
      </c>
      <c r="AJ2619">
        <v>11385</v>
      </c>
      <c r="AK2619">
        <v>0</v>
      </c>
      <c r="AL2619">
        <v>11</v>
      </c>
      <c r="AM2619">
        <v>7761</v>
      </c>
      <c r="AN2619">
        <v>0</v>
      </c>
      <c r="AO2619">
        <v>6365</v>
      </c>
      <c r="AP2619">
        <v>0</v>
      </c>
      <c r="AQ2619">
        <v>251</v>
      </c>
      <c r="AR2619">
        <v>0</v>
      </c>
      <c r="AS2619">
        <v>0</v>
      </c>
      <c r="AT2619">
        <v>85</v>
      </c>
      <c r="AU2619">
        <v>122</v>
      </c>
      <c r="AV2619">
        <v>65</v>
      </c>
      <c r="AW2619">
        <v>4991</v>
      </c>
      <c r="AX2619">
        <v>0</v>
      </c>
      <c r="AY2619">
        <v>2306</v>
      </c>
      <c r="AZ2619">
        <v>0</v>
      </c>
      <c r="BA2619">
        <v>0</v>
      </c>
      <c r="BB2619">
        <v>0</v>
      </c>
      <c r="BC2619">
        <v>414</v>
      </c>
      <c r="BD2619">
        <v>0</v>
      </c>
      <c r="BE2619">
        <v>0</v>
      </c>
      <c r="BF2619">
        <v>0</v>
      </c>
      <c r="BG2619">
        <v>10455</v>
      </c>
      <c r="BH2619">
        <v>456</v>
      </c>
      <c r="BI2619">
        <v>0</v>
      </c>
      <c r="BJ2619">
        <v>0</v>
      </c>
      <c r="BK2619">
        <v>1879</v>
      </c>
      <c r="BL2619">
        <v>0</v>
      </c>
      <c r="BM2619">
        <v>0</v>
      </c>
      <c r="BN2619">
        <v>0</v>
      </c>
      <c r="BO2619">
        <v>2725</v>
      </c>
      <c r="BP2619">
        <v>4164</v>
      </c>
      <c r="BQ2619">
        <v>0</v>
      </c>
      <c r="BR2619">
        <v>0</v>
      </c>
      <c r="BS2619">
        <v>0</v>
      </c>
      <c r="BT2619">
        <v>0</v>
      </c>
      <c r="BU2619">
        <v>110</v>
      </c>
    </row>
    <row r="2620" spans="1:73">
      <c r="A2620" t="s">
        <v>87</v>
      </c>
      <c r="B2620">
        <v>2023</v>
      </c>
      <c r="C2620" t="s">
        <v>257</v>
      </c>
      <c r="D2620">
        <v>262404</v>
      </c>
      <c r="E2620">
        <v>1269431</v>
      </c>
      <c r="F2620">
        <v>137328</v>
      </c>
      <c r="G2620">
        <v>0</v>
      </c>
      <c r="H2620">
        <v>0</v>
      </c>
      <c r="I2620">
        <v>141</v>
      </c>
      <c r="J2620">
        <v>0</v>
      </c>
      <c r="K2620">
        <v>3930</v>
      </c>
      <c r="L2620">
        <v>4131</v>
      </c>
      <c r="M2620">
        <v>145</v>
      </c>
      <c r="N2620">
        <v>2742</v>
      </c>
      <c r="O2620">
        <v>58</v>
      </c>
      <c r="P2620">
        <v>65</v>
      </c>
      <c r="Q2620">
        <v>0</v>
      </c>
      <c r="R2620">
        <v>60857</v>
      </c>
      <c r="S2620">
        <v>9812</v>
      </c>
      <c r="T2620">
        <v>0</v>
      </c>
      <c r="U2620">
        <v>1453</v>
      </c>
      <c r="V2620">
        <v>0</v>
      </c>
      <c r="W2620">
        <v>0</v>
      </c>
      <c r="X2620">
        <v>136</v>
      </c>
      <c r="Y2620">
        <v>589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75</v>
      </c>
      <c r="AI2620">
        <v>0</v>
      </c>
      <c r="AJ2620">
        <v>11395</v>
      </c>
      <c r="AK2620">
        <v>0</v>
      </c>
      <c r="AL2620">
        <v>11</v>
      </c>
      <c r="AM2620">
        <v>7725</v>
      </c>
      <c r="AN2620">
        <v>0</v>
      </c>
      <c r="AO2620">
        <v>6269</v>
      </c>
      <c r="AP2620">
        <v>0</v>
      </c>
      <c r="AQ2620">
        <v>252</v>
      </c>
      <c r="AR2620">
        <v>0</v>
      </c>
      <c r="AS2620">
        <v>0</v>
      </c>
      <c r="AT2620">
        <v>0</v>
      </c>
      <c r="AU2620">
        <v>119</v>
      </c>
      <c r="AV2620">
        <v>66</v>
      </c>
      <c r="AW2620">
        <v>5045</v>
      </c>
      <c r="AX2620">
        <v>0</v>
      </c>
      <c r="AY2620">
        <v>2314</v>
      </c>
      <c r="AZ2620">
        <v>0</v>
      </c>
      <c r="BA2620">
        <v>0</v>
      </c>
      <c r="BB2620">
        <v>0</v>
      </c>
      <c r="BC2620">
        <v>412</v>
      </c>
      <c r="BD2620">
        <v>0</v>
      </c>
      <c r="BE2620">
        <v>0</v>
      </c>
      <c r="BF2620">
        <v>0</v>
      </c>
      <c r="BG2620">
        <v>10398</v>
      </c>
      <c r="BH2620">
        <v>458</v>
      </c>
      <c r="BI2620">
        <v>0</v>
      </c>
      <c r="BJ2620">
        <v>0</v>
      </c>
      <c r="BK2620">
        <v>1860</v>
      </c>
      <c r="BL2620">
        <v>0</v>
      </c>
      <c r="BM2620">
        <v>0</v>
      </c>
      <c r="BN2620">
        <v>0</v>
      </c>
      <c r="BO2620">
        <v>2665</v>
      </c>
      <c r="BP2620">
        <v>4103</v>
      </c>
      <c r="BQ2620">
        <v>0</v>
      </c>
      <c r="BR2620">
        <v>0</v>
      </c>
      <c r="BS2620">
        <v>0</v>
      </c>
      <c r="BT2620">
        <v>0</v>
      </c>
      <c r="BU2620">
        <v>102</v>
      </c>
    </row>
    <row r="2621" spans="1:73">
      <c r="A2621" t="s">
        <v>87</v>
      </c>
      <c r="B2621">
        <v>2023</v>
      </c>
      <c r="C2621" t="s">
        <v>258</v>
      </c>
      <c r="D2621">
        <v>262404</v>
      </c>
      <c r="E2621">
        <v>1269431</v>
      </c>
      <c r="F2621">
        <v>136894</v>
      </c>
      <c r="G2621">
        <v>0</v>
      </c>
      <c r="H2621">
        <v>0</v>
      </c>
      <c r="I2621">
        <v>151</v>
      </c>
      <c r="J2621">
        <v>0</v>
      </c>
      <c r="K2621">
        <v>3932</v>
      </c>
      <c r="L2621">
        <v>4144</v>
      </c>
      <c r="M2621">
        <v>145</v>
      </c>
      <c r="N2621">
        <v>2746</v>
      </c>
      <c r="O2621">
        <v>68</v>
      </c>
      <c r="P2621">
        <v>64</v>
      </c>
      <c r="Q2621">
        <v>0</v>
      </c>
      <c r="R2621">
        <v>60776</v>
      </c>
      <c r="S2621">
        <v>9798</v>
      </c>
      <c r="T2621">
        <v>0</v>
      </c>
      <c r="U2621">
        <v>1444</v>
      </c>
      <c r="V2621">
        <v>0</v>
      </c>
      <c r="W2621">
        <v>0</v>
      </c>
      <c r="X2621">
        <v>134</v>
      </c>
      <c r="Y2621">
        <v>586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80</v>
      </c>
      <c r="AI2621">
        <v>0</v>
      </c>
      <c r="AJ2621">
        <v>11365</v>
      </c>
      <c r="AK2621">
        <v>0</v>
      </c>
      <c r="AL2621">
        <v>11</v>
      </c>
      <c r="AM2621">
        <v>7654</v>
      </c>
      <c r="AN2621">
        <v>0</v>
      </c>
      <c r="AO2621">
        <v>6156</v>
      </c>
      <c r="AP2621">
        <v>0</v>
      </c>
      <c r="AQ2621">
        <v>253</v>
      </c>
      <c r="AR2621">
        <v>0</v>
      </c>
      <c r="AS2621">
        <v>0</v>
      </c>
      <c r="AT2621">
        <v>0</v>
      </c>
      <c r="AU2621">
        <v>117</v>
      </c>
      <c r="AV2621">
        <v>63</v>
      </c>
      <c r="AW2621">
        <v>5122</v>
      </c>
      <c r="AX2621">
        <v>0</v>
      </c>
      <c r="AY2621">
        <v>2325</v>
      </c>
      <c r="AZ2621">
        <v>0</v>
      </c>
      <c r="BA2621">
        <v>0</v>
      </c>
      <c r="BB2621">
        <v>0</v>
      </c>
      <c r="BC2621">
        <v>405</v>
      </c>
      <c r="BD2621">
        <v>0</v>
      </c>
      <c r="BE2621">
        <v>0</v>
      </c>
      <c r="BF2621">
        <v>0</v>
      </c>
      <c r="BG2621">
        <v>10312</v>
      </c>
      <c r="BH2621">
        <v>450</v>
      </c>
      <c r="BI2621">
        <v>0</v>
      </c>
      <c r="BJ2621">
        <v>0</v>
      </c>
      <c r="BK2621">
        <v>1852</v>
      </c>
      <c r="BL2621">
        <v>0</v>
      </c>
      <c r="BM2621">
        <v>0</v>
      </c>
      <c r="BN2621">
        <v>0</v>
      </c>
      <c r="BO2621">
        <v>2592</v>
      </c>
      <c r="BP2621">
        <v>4052</v>
      </c>
      <c r="BQ2621">
        <v>0</v>
      </c>
      <c r="BR2621">
        <v>0</v>
      </c>
      <c r="BS2621">
        <v>0</v>
      </c>
      <c r="BT2621">
        <v>0</v>
      </c>
      <c r="BU2621">
        <v>97</v>
      </c>
    </row>
    <row r="2622" spans="1:73">
      <c r="A2622" t="s">
        <v>87</v>
      </c>
      <c r="B2622">
        <v>2024</v>
      </c>
      <c r="C2622" t="s">
        <v>249</v>
      </c>
      <c r="D2622">
        <v>265633</v>
      </c>
      <c r="E2622">
        <v>1269431</v>
      </c>
      <c r="F2622">
        <v>143653</v>
      </c>
      <c r="G2622">
        <v>0</v>
      </c>
      <c r="H2622">
        <v>0</v>
      </c>
      <c r="I2622">
        <v>163</v>
      </c>
      <c r="J2622">
        <v>0</v>
      </c>
      <c r="K2622">
        <v>4936</v>
      </c>
      <c r="L2622">
        <v>5775</v>
      </c>
      <c r="M2622">
        <v>185</v>
      </c>
      <c r="N2622">
        <v>2772</v>
      </c>
      <c r="O2622">
        <v>83</v>
      </c>
      <c r="P2622">
        <v>70</v>
      </c>
      <c r="Q2622">
        <v>0</v>
      </c>
      <c r="R2622">
        <v>62758</v>
      </c>
      <c r="S2622">
        <v>9703</v>
      </c>
      <c r="T2622">
        <v>0</v>
      </c>
      <c r="U2622">
        <v>1449</v>
      </c>
      <c r="V2622">
        <v>0</v>
      </c>
      <c r="W2622">
        <v>0</v>
      </c>
      <c r="X2622">
        <v>178</v>
      </c>
      <c r="Y2622">
        <v>555</v>
      </c>
      <c r="Z2622">
        <v>0</v>
      </c>
      <c r="AA2622">
        <v>0</v>
      </c>
      <c r="AB2622">
        <v>0</v>
      </c>
      <c r="AC2622">
        <v>0</v>
      </c>
      <c r="AD2622">
        <v>39</v>
      </c>
      <c r="AE2622">
        <v>0</v>
      </c>
      <c r="AF2622">
        <v>0</v>
      </c>
      <c r="AG2622">
        <v>82</v>
      </c>
      <c r="AH2622">
        <v>0</v>
      </c>
      <c r="AI2622">
        <v>0</v>
      </c>
      <c r="AJ2622">
        <v>10947</v>
      </c>
      <c r="AK2622">
        <v>0</v>
      </c>
      <c r="AL2622">
        <v>11</v>
      </c>
      <c r="AM2622">
        <v>9130</v>
      </c>
      <c r="AN2622">
        <v>58</v>
      </c>
      <c r="AO2622">
        <v>6035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214</v>
      </c>
      <c r="AV2622">
        <v>87</v>
      </c>
      <c r="AW2622">
        <v>4293</v>
      </c>
      <c r="AX2622">
        <v>0</v>
      </c>
      <c r="AY2622">
        <v>2129</v>
      </c>
      <c r="AZ2622">
        <v>0</v>
      </c>
      <c r="BA2622">
        <v>0</v>
      </c>
      <c r="BB2622">
        <v>0</v>
      </c>
      <c r="BC2622">
        <v>442</v>
      </c>
      <c r="BD2622">
        <v>0</v>
      </c>
      <c r="BE2622">
        <v>0</v>
      </c>
      <c r="BF2622">
        <v>0</v>
      </c>
      <c r="BG2622">
        <v>10553</v>
      </c>
      <c r="BH2622">
        <v>463</v>
      </c>
      <c r="BI2622">
        <v>0</v>
      </c>
      <c r="BJ2622">
        <v>0</v>
      </c>
      <c r="BK2622">
        <v>2823</v>
      </c>
      <c r="BL2622">
        <v>0</v>
      </c>
      <c r="BM2622">
        <v>0</v>
      </c>
      <c r="BN2622">
        <v>0</v>
      </c>
      <c r="BO2622">
        <v>2802</v>
      </c>
      <c r="BP2622">
        <v>4662</v>
      </c>
      <c r="BQ2622">
        <v>0</v>
      </c>
      <c r="BR2622">
        <v>0</v>
      </c>
      <c r="BS2622">
        <v>0</v>
      </c>
      <c r="BT2622">
        <v>0</v>
      </c>
      <c r="BU2622">
        <v>256</v>
      </c>
    </row>
    <row r="2623" spans="1:73">
      <c r="A2623" t="s">
        <v>87</v>
      </c>
      <c r="B2623">
        <v>2024</v>
      </c>
      <c r="C2623" t="s">
        <v>250</v>
      </c>
      <c r="D2623">
        <v>266671</v>
      </c>
      <c r="E2623">
        <v>1269431</v>
      </c>
      <c r="F2623">
        <v>145244</v>
      </c>
      <c r="G2623">
        <v>0</v>
      </c>
      <c r="H2623">
        <v>0</v>
      </c>
      <c r="I2623">
        <v>155</v>
      </c>
      <c r="J2623">
        <v>0</v>
      </c>
      <c r="K2623">
        <v>5503</v>
      </c>
      <c r="L2623">
        <v>6110</v>
      </c>
      <c r="M2623">
        <v>253</v>
      </c>
      <c r="N2623">
        <v>2837</v>
      </c>
      <c r="O2623">
        <v>77</v>
      </c>
      <c r="P2623">
        <v>72</v>
      </c>
      <c r="Q2623">
        <v>0</v>
      </c>
      <c r="R2623">
        <v>62975</v>
      </c>
      <c r="S2623">
        <v>9713</v>
      </c>
      <c r="T2623">
        <v>0</v>
      </c>
      <c r="U2623">
        <v>1411</v>
      </c>
      <c r="V2623">
        <v>0</v>
      </c>
      <c r="W2623">
        <v>0</v>
      </c>
      <c r="X2623">
        <v>178</v>
      </c>
      <c r="Y2623">
        <v>571</v>
      </c>
      <c r="Z2623">
        <v>0</v>
      </c>
      <c r="AA2623">
        <v>0</v>
      </c>
      <c r="AB2623">
        <v>0</v>
      </c>
      <c r="AC2623">
        <v>0</v>
      </c>
      <c r="AD2623">
        <v>39</v>
      </c>
      <c r="AE2623">
        <v>0</v>
      </c>
      <c r="AF2623">
        <v>0</v>
      </c>
      <c r="AG2623">
        <v>73</v>
      </c>
      <c r="AH2623">
        <v>0</v>
      </c>
      <c r="AI2623">
        <v>0</v>
      </c>
      <c r="AJ2623">
        <v>10922</v>
      </c>
      <c r="AK2623">
        <v>0</v>
      </c>
      <c r="AL2623">
        <v>11</v>
      </c>
      <c r="AM2623">
        <v>9763</v>
      </c>
      <c r="AN2623">
        <v>102</v>
      </c>
      <c r="AO2623">
        <v>5902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110</v>
      </c>
      <c r="AV2623">
        <v>85</v>
      </c>
      <c r="AW2623">
        <v>4111</v>
      </c>
      <c r="AX2623">
        <v>0</v>
      </c>
      <c r="AY2623">
        <v>2027</v>
      </c>
      <c r="AZ2623">
        <v>0</v>
      </c>
      <c r="BA2623">
        <v>0</v>
      </c>
      <c r="BB2623">
        <v>0</v>
      </c>
      <c r="BC2623">
        <v>465</v>
      </c>
      <c r="BD2623">
        <v>0</v>
      </c>
      <c r="BE2623">
        <v>0</v>
      </c>
      <c r="BF2623">
        <v>0</v>
      </c>
      <c r="BG2623">
        <v>10734</v>
      </c>
      <c r="BH2623">
        <v>417</v>
      </c>
      <c r="BI2623">
        <v>0</v>
      </c>
      <c r="BJ2623">
        <v>0</v>
      </c>
      <c r="BK2623">
        <v>2821</v>
      </c>
      <c r="BL2623">
        <v>0</v>
      </c>
      <c r="BM2623">
        <v>0</v>
      </c>
      <c r="BN2623">
        <v>0</v>
      </c>
      <c r="BO2623">
        <v>2642</v>
      </c>
      <c r="BP2623">
        <v>4849</v>
      </c>
      <c r="BQ2623">
        <v>0</v>
      </c>
      <c r="BR2623">
        <v>0</v>
      </c>
      <c r="BS2623">
        <v>0</v>
      </c>
      <c r="BT2623">
        <v>0</v>
      </c>
      <c r="BU2623">
        <v>316</v>
      </c>
    </row>
    <row r="2624" spans="1:73">
      <c r="A2624" t="s">
        <v>87</v>
      </c>
      <c r="B2624">
        <v>2024</v>
      </c>
      <c r="C2624" t="s">
        <v>248</v>
      </c>
      <c r="D2624">
        <v>270082</v>
      </c>
      <c r="E2624">
        <v>1269431</v>
      </c>
      <c r="F2624">
        <v>146080</v>
      </c>
      <c r="G2624">
        <v>0</v>
      </c>
      <c r="H2624">
        <v>0</v>
      </c>
      <c r="I2624">
        <v>146</v>
      </c>
      <c r="J2624">
        <v>0</v>
      </c>
      <c r="K2624">
        <v>5753</v>
      </c>
      <c r="L2624">
        <v>6347</v>
      </c>
      <c r="M2624">
        <v>195</v>
      </c>
      <c r="N2624">
        <v>2859</v>
      </c>
      <c r="O2624">
        <v>70</v>
      </c>
      <c r="P2624">
        <v>75</v>
      </c>
      <c r="Q2624">
        <v>0</v>
      </c>
      <c r="R2624">
        <v>63223</v>
      </c>
      <c r="S2624">
        <v>9723</v>
      </c>
      <c r="T2624">
        <v>0</v>
      </c>
      <c r="U2624">
        <v>1352</v>
      </c>
      <c r="V2624">
        <v>0</v>
      </c>
      <c r="W2624">
        <v>0</v>
      </c>
      <c r="X2624">
        <v>171</v>
      </c>
      <c r="Y2624">
        <v>577</v>
      </c>
      <c r="Z2624">
        <v>0</v>
      </c>
      <c r="AA2624">
        <v>0</v>
      </c>
      <c r="AB2624">
        <v>0</v>
      </c>
      <c r="AC2624">
        <v>0</v>
      </c>
      <c r="AD2624">
        <v>40</v>
      </c>
      <c r="AE2624">
        <v>0</v>
      </c>
      <c r="AF2624">
        <v>0</v>
      </c>
      <c r="AG2624">
        <v>65</v>
      </c>
      <c r="AH2624">
        <v>0</v>
      </c>
      <c r="AI2624">
        <v>0</v>
      </c>
      <c r="AJ2624">
        <v>10873</v>
      </c>
      <c r="AK2624">
        <v>11</v>
      </c>
      <c r="AL2624">
        <v>11</v>
      </c>
      <c r="AM2624">
        <v>10135</v>
      </c>
      <c r="AN2624">
        <v>61</v>
      </c>
      <c r="AO2624">
        <v>5632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122</v>
      </c>
      <c r="AV2624">
        <v>88</v>
      </c>
      <c r="AW2624">
        <v>4042</v>
      </c>
      <c r="AX2624">
        <v>0</v>
      </c>
      <c r="AY2624">
        <v>1939</v>
      </c>
      <c r="AZ2624">
        <v>0</v>
      </c>
      <c r="BA2624">
        <v>0</v>
      </c>
      <c r="BB2624">
        <v>0</v>
      </c>
      <c r="BC2624">
        <v>489</v>
      </c>
      <c r="BD2624">
        <v>0</v>
      </c>
      <c r="BE2624">
        <v>0</v>
      </c>
      <c r="BF2624">
        <v>0</v>
      </c>
      <c r="BG2624">
        <v>10858</v>
      </c>
      <c r="BH2624">
        <v>382</v>
      </c>
      <c r="BI2624">
        <v>0</v>
      </c>
      <c r="BJ2624">
        <v>0</v>
      </c>
      <c r="BK2624">
        <v>2797</v>
      </c>
      <c r="BL2624">
        <v>0</v>
      </c>
      <c r="BM2624">
        <v>11</v>
      </c>
      <c r="BN2624">
        <v>0</v>
      </c>
      <c r="BO2624">
        <v>2618</v>
      </c>
      <c r="BP2624">
        <v>5029</v>
      </c>
      <c r="BQ2624">
        <v>0</v>
      </c>
      <c r="BR2624">
        <v>0</v>
      </c>
      <c r="BS2624">
        <v>0</v>
      </c>
      <c r="BT2624">
        <v>0</v>
      </c>
      <c r="BU2624">
        <v>386</v>
      </c>
    </row>
    <row r="2625" spans="1:73">
      <c r="A2625" t="s">
        <v>87</v>
      </c>
      <c r="B2625">
        <v>2024</v>
      </c>
      <c r="C2625" t="s">
        <v>3</v>
      </c>
      <c r="D2625">
        <v>264529</v>
      </c>
      <c r="E2625">
        <v>1269431</v>
      </c>
      <c r="F2625">
        <v>142831</v>
      </c>
      <c r="G2625">
        <v>0</v>
      </c>
      <c r="H2625">
        <v>0</v>
      </c>
      <c r="I2625">
        <v>155</v>
      </c>
      <c r="J2625">
        <v>0</v>
      </c>
      <c r="K2625">
        <v>4708</v>
      </c>
      <c r="L2625">
        <v>5452</v>
      </c>
      <c r="M2625">
        <v>160</v>
      </c>
      <c r="N2625">
        <v>2769</v>
      </c>
      <c r="O2625">
        <v>65</v>
      </c>
      <c r="P2625">
        <v>69</v>
      </c>
      <c r="Q2625">
        <v>0</v>
      </c>
      <c r="R2625">
        <v>62791</v>
      </c>
      <c r="S2625">
        <v>9747</v>
      </c>
      <c r="T2625">
        <v>0</v>
      </c>
      <c r="U2625">
        <v>1497</v>
      </c>
      <c r="V2625">
        <v>0</v>
      </c>
      <c r="W2625">
        <v>0</v>
      </c>
      <c r="X2625">
        <v>182</v>
      </c>
      <c r="Y2625">
        <v>504</v>
      </c>
      <c r="Z2625">
        <v>0</v>
      </c>
      <c r="AA2625">
        <v>0</v>
      </c>
      <c r="AB2625">
        <v>0</v>
      </c>
      <c r="AC2625">
        <v>0</v>
      </c>
      <c r="AD2625">
        <v>38</v>
      </c>
      <c r="AE2625">
        <v>0</v>
      </c>
      <c r="AF2625">
        <v>0</v>
      </c>
      <c r="AG2625">
        <v>0</v>
      </c>
      <c r="AH2625">
        <v>81</v>
      </c>
      <c r="AI2625">
        <v>0</v>
      </c>
      <c r="AJ2625">
        <v>11009</v>
      </c>
      <c r="AK2625">
        <v>0</v>
      </c>
      <c r="AL2625">
        <v>11</v>
      </c>
      <c r="AM2625">
        <v>8680</v>
      </c>
      <c r="AN2625">
        <v>0</v>
      </c>
      <c r="AO2625">
        <v>6124</v>
      </c>
      <c r="AP2625">
        <v>0</v>
      </c>
      <c r="AQ2625">
        <v>0</v>
      </c>
      <c r="AR2625">
        <v>0</v>
      </c>
      <c r="AS2625">
        <v>0</v>
      </c>
      <c r="AT2625">
        <v>79</v>
      </c>
      <c r="AU2625">
        <v>232</v>
      </c>
      <c r="AV2625">
        <v>91</v>
      </c>
      <c r="AW2625">
        <v>4365</v>
      </c>
      <c r="AX2625">
        <v>0</v>
      </c>
      <c r="AY2625">
        <v>2179</v>
      </c>
      <c r="AZ2625">
        <v>0</v>
      </c>
      <c r="BA2625">
        <v>0</v>
      </c>
      <c r="BB2625">
        <v>0</v>
      </c>
      <c r="BC2625">
        <v>439</v>
      </c>
      <c r="BD2625">
        <v>0</v>
      </c>
      <c r="BE2625">
        <v>0</v>
      </c>
      <c r="BF2625">
        <v>0</v>
      </c>
      <c r="BG2625">
        <v>10521</v>
      </c>
      <c r="BH2625">
        <v>469</v>
      </c>
      <c r="BI2625">
        <v>0</v>
      </c>
      <c r="BJ2625">
        <v>0</v>
      </c>
      <c r="BK2625">
        <v>2842</v>
      </c>
      <c r="BL2625">
        <v>0</v>
      </c>
      <c r="BM2625">
        <v>0</v>
      </c>
      <c r="BN2625">
        <v>0</v>
      </c>
      <c r="BO2625">
        <v>2774</v>
      </c>
      <c r="BP2625">
        <v>4580</v>
      </c>
      <c r="BQ2625">
        <v>0</v>
      </c>
      <c r="BR2625">
        <v>0</v>
      </c>
      <c r="BS2625">
        <v>0</v>
      </c>
      <c r="BT2625">
        <v>0</v>
      </c>
      <c r="BU2625">
        <v>218</v>
      </c>
    </row>
    <row r="2626" spans="1:73">
      <c r="A2626" t="s">
        <v>87</v>
      </c>
      <c r="B2626">
        <v>2024</v>
      </c>
      <c r="C2626" t="s">
        <v>251</v>
      </c>
      <c r="D2626">
        <v>264472</v>
      </c>
      <c r="E2626">
        <v>1269431</v>
      </c>
      <c r="F2626">
        <v>141918</v>
      </c>
      <c r="G2626">
        <v>0</v>
      </c>
      <c r="H2626">
        <v>0</v>
      </c>
      <c r="I2626">
        <v>172</v>
      </c>
      <c r="J2626">
        <v>0</v>
      </c>
      <c r="K2626">
        <v>4606</v>
      </c>
      <c r="L2626">
        <v>5216</v>
      </c>
      <c r="M2626">
        <v>154</v>
      </c>
      <c r="N2626">
        <v>2764</v>
      </c>
      <c r="O2626">
        <v>68</v>
      </c>
      <c r="P2626">
        <v>65</v>
      </c>
      <c r="Q2626">
        <v>0</v>
      </c>
      <c r="R2626">
        <v>62023</v>
      </c>
      <c r="S2626">
        <v>9630</v>
      </c>
      <c r="T2626">
        <v>0</v>
      </c>
      <c r="U2626">
        <v>1500</v>
      </c>
      <c r="V2626">
        <v>0</v>
      </c>
      <c r="W2626">
        <v>0</v>
      </c>
      <c r="X2626">
        <v>187</v>
      </c>
      <c r="Y2626">
        <v>506</v>
      </c>
      <c r="Z2626">
        <v>0</v>
      </c>
      <c r="AA2626">
        <v>0</v>
      </c>
      <c r="AB2626">
        <v>0</v>
      </c>
      <c r="AC2626">
        <v>0</v>
      </c>
      <c r="AD2626">
        <v>38</v>
      </c>
      <c r="AE2626">
        <v>0</v>
      </c>
      <c r="AF2626">
        <v>0</v>
      </c>
      <c r="AG2626">
        <v>0</v>
      </c>
      <c r="AH2626">
        <v>79</v>
      </c>
      <c r="AI2626">
        <v>0</v>
      </c>
      <c r="AJ2626">
        <v>11063</v>
      </c>
      <c r="AK2626">
        <v>0</v>
      </c>
      <c r="AL2626">
        <v>11</v>
      </c>
      <c r="AM2626">
        <v>8641</v>
      </c>
      <c r="AN2626">
        <v>0</v>
      </c>
      <c r="AO2626">
        <v>6130</v>
      </c>
      <c r="AP2626">
        <v>11</v>
      </c>
      <c r="AQ2626">
        <v>0</v>
      </c>
      <c r="AR2626">
        <v>0</v>
      </c>
      <c r="AS2626">
        <v>0</v>
      </c>
      <c r="AT2626">
        <v>70</v>
      </c>
      <c r="AU2626">
        <v>236</v>
      </c>
      <c r="AV2626">
        <v>92</v>
      </c>
      <c r="AW2626">
        <v>4484</v>
      </c>
      <c r="AX2626">
        <v>0</v>
      </c>
      <c r="AY2626">
        <v>2212</v>
      </c>
      <c r="AZ2626">
        <v>0</v>
      </c>
      <c r="BA2626">
        <v>0</v>
      </c>
      <c r="BB2626">
        <v>0</v>
      </c>
      <c r="BC2626">
        <v>431</v>
      </c>
      <c r="BD2626">
        <v>0</v>
      </c>
      <c r="BE2626">
        <v>0</v>
      </c>
      <c r="BF2626">
        <v>0</v>
      </c>
      <c r="BG2626">
        <v>10596</v>
      </c>
      <c r="BH2626">
        <v>468</v>
      </c>
      <c r="BI2626">
        <v>0</v>
      </c>
      <c r="BJ2626">
        <v>0</v>
      </c>
      <c r="BK2626">
        <v>2861</v>
      </c>
      <c r="BL2626">
        <v>0</v>
      </c>
      <c r="BM2626">
        <v>0</v>
      </c>
      <c r="BN2626">
        <v>0</v>
      </c>
      <c r="BO2626">
        <v>2777</v>
      </c>
      <c r="BP2626">
        <v>4605</v>
      </c>
      <c r="BQ2626">
        <v>0</v>
      </c>
      <c r="BR2626">
        <v>0</v>
      </c>
      <c r="BS2626">
        <v>0</v>
      </c>
      <c r="BT2626">
        <v>0</v>
      </c>
      <c r="BU2626">
        <v>222</v>
      </c>
    </row>
    <row r="2627" spans="1:73">
      <c r="A2627" t="s">
        <v>87</v>
      </c>
      <c r="B2627">
        <v>2024</v>
      </c>
      <c r="C2627" t="s">
        <v>252</v>
      </c>
      <c r="D2627">
        <v>266671</v>
      </c>
      <c r="E2627">
        <v>1269431</v>
      </c>
      <c r="F2627">
        <v>145034</v>
      </c>
      <c r="G2627">
        <v>0</v>
      </c>
      <c r="H2627">
        <v>0</v>
      </c>
      <c r="I2627">
        <v>153</v>
      </c>
      <c r="J2627">
        <v>0</v>
      </c>
      <c r="K2627">
        <v>5407</v>
      </c>
      <c r="L2627">
        <v>6044</v>
      </c>
      <c r="M2627">
        <v>248</v>
      </c>
      <c r="N2627">
        <v>2816</v>
      </c>
      <c r="O2627">
        <v>73</v>
      </c>
      <c r="P2627">
        <v>73</v>
      </c>
      <c r="Q2627">
        <v>0</v>
      </c>
      <c r="R2627">
        <v>62920</v>
      </c>
      <c r="S2627">
        <v>9725</v>
      </c>
      <c r="T2627">
        <v>0</v>
      </c>
      <c r="U2627">
        <v>1421</v>
      </c>
      <c r="V2627">
        <v>0</v>
      </c>
      <c r="W2627">
        <v>0</v>
      </c>
      <c r="X2627">
        <v>183</v>
      </c>
      <c r="Y2627">
        <v>579</v>
      </c>
      <c r="Z2627">
        <v>0</v>
      </c>
      <c r="AA2627">
        <v>0</v>
      </c>
      <c r="AB2627">
        <v>0</v>
      </c>
      <c r="AC2627">
        <v>0</v>
      </c>
      <c r="AD2627">
        <v>39</v>
      </c>
      <c r="AE2627">
        <v>0</v>
      </c>
      <c r="AF2627">
        <v>0</v>
      </c>
      <c r="AG2627">
        <v>78</v>
      </c>
      <c r="AH2627">
        <v>0</v>
      </c>
      <c r="AI2627">
        <v>0</v>
      </c>
      <c r="AJ2627">
        <v>10922</v>
      </c>
      <c r="AK2627">
        <v>0</v>
      </c>
      <c r="AL2627">
        <v>11</v>
      </c>
      <c r="AM2627">
        <v>9608</v>
      </c>
      <c r="AN2627">
        <v>203</v>
      </c>
      <c r="AO2627">
        <v>5941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110</v>
      </c>
      <c r="AV2627">
        <v>87</v>
      </c>
      <c r="AW2627">
        <v>4161</v>
      </c>
      <c r="AX2627">
        <v>0</v>
      </c>
      <c r="AY2627">
        <v>2042</v>
      </c>
      <c r="AZ2627">
        <v>0</v>
      </c>
      <c r="BA2627">
        <v>0</v>
      </c>
      <c r="BB2627">
        <v>0</v>
      </c>
      <c r="BC2627">
        <v>460</v>
      </c>
      <c r="BD2627">
        <v>0</v>
      </c>
      <c r="BE2627">
        <v>0</v>
      </c>
      <c r="BF2627">
        <v>0</v>
      </c>
      <c r="BG2627">
        <v>10698</v>
      </c>
      <c r="BH2627">
        <v>432</v>
      </c>
      <c r="BI2627">
        <v>0</v>
      </c>
      <c r="BJ2627">
        <v>0</v>
      </c>
      <c r="BK2627">
        <v>2813</v>
      </c>
      <c r="BL2627">
        <v>0</v>
      </c>
      <c r="BM2627">
        <v>0</v>
      </c>
      <c r="BN2627">
        <v>0</v>
      </c>
      <c r="BO2627">
        <v>2685</v>
      </c>
      <c r="BP2627">
        <v>4799</v>
      </c>
      <c r="BQ2627">
        <v>0</v>
      </c>
      <c r="BR2627">
        <v>0</v>
      </c>
      <c r="BS2627">
        <v>0</v>
      </c>
      <c r="BT2627">
        <v>0</v>
      </c>
      <c r="BU2627">
        <v>303</v>
      </c>
    </row>
    <row r="2628" spans="1:73">
      <c r="A2628" t="s">
        <v>87</v>
      </c>
      <c r="B2628">
        <v>2024</v>
      </c>
      <c r="C2628" t="s">
        <v>253</v>
      </c>
      <c r="D2628">
        <v>266671</v>
      </c>
      <c r="E2628">
        <v>1269431</v>
      </c>
      <c r="F2628">
        <v>144535</v>
      </c>
      <c r="G2628">
        <v>0</v>
      </c>
      <c r="H2628">
        <v>0</v>
      </c>
      <c r="I2628">
        <v>160</v>
      </c>
      <c r="J2628">
        <v>0</v>
      </c>
      <c r="K2628">
        <v>5335</v>
      </c>
      <c r="L2628">
        <v>5962</v>
      </c>
      <c r="M2628">
        <v>236</v>
      </c>
      <c r="N2628">
        <v>2800</v>
      </c>
      <c r="O2628">
        <v>74</v>
      </c>
      <c r="P2628">
        <v>71</v>
      </c>
      <c r="Q2628">
        <v>0</v>
      </c>
      <c r="R2628">
        <v>62765</v>
      </c>
      <c r="S2628">
        <v>9707</v>
      </c>
      <c r="T2628">
        <v>0</v>
      </c>
      <c r="U2628">
        <v>1417</v>
      </c>
      <c r="V2628">
        <v>0</v>
      </c>
      <c r="W2628">
        <v>0</v>
      </c>
      <c r="X2628">
        <v>181</v>
      </c>
      <c r="Y2628">
        <v>577</v>
      </c>
      <c r="Z2628">
        <v>0</v>
      </c>
      <c r="AA2628">
        <v>0</v>
      </c>
      <c r="AB2628">
        <v>0</v>
      </c>
      <c r="AC2628">
        <v>0</v>
      </c>
      <c r="AD2628">
        <v>39</v>
      </c>
      <c r="AE2628">
        <v>0</v>
      </c>
      <c r="AF2628">
        <v>0</v>
      </c>
      <c r="AG2628">
        <v>80</v>
      </c>
      <c r="AH2628">
        <v>0</v>
      </c>
      <c r="AI2628">
        <v>0</v>
      </c>
      <c r="AJ2628">
        <v>10929</v>
      </c>
      <c r="AK2628">
        <v>0</v>
      </c>
      <c r="AL2628">
        <v>11</v>
      </c>
      <c r="AM2628">
        <v>9488</v>
      </c>
      <c r="AN2628">
        <v>174</v>
      </c>
      <c r="AO2628">
        <v>5961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112</v>
      </c>
      <c r="AV2628">
        <v>84</v>
      </c>
      <c r="AW2628">
        <v>4187</v>
      </c>
      <c r="AX2628">
        <v>0</v>
      </c>
      <c r="AY2628">
        <v>2079</v>
      </c>
      <c r="AZ2628">
        <v>0</v>
      </c>
      <c r="BA2628">
        <v>0</v>
      </c>
      <c r="BB2628">
        <v>0</v>
      </c>
      <c r="BC2628">
        <v>450</v>
      </c>
      <c r="BD2628">
        <v>0</v>
      </c>
      <c r="BE2628">
        <v>0</v>
      </c>
      <c r="BF2628">
        <v>0</v>
      </c>
      <c r="BG2628">
        <v>10669</v>
      </c>
      <c r="BH2628">
        <v>434</v>
      </c>
      <c r="BI2628">
        <v>0</v>
      </c>
      <c r="BJ2628">
        <v>0</v>
      </c>
      <c r="BK2628">
        <v>2815</v>
      </c>
      <c r="BL2628">
        <v>0</v>
      </c>
      <c r="BM2628">
        <v>0</v>
      </c>
      <c r="BN2628">
        <v>0</v>
      </c>
      <c r="BO2628">
        <v>2701</v>
      </c>
      <c r="BP2628">
        <v>4751</v>
      </c>
      <c r="BQ2628">
        <v>0</v>
      </c>
      <c r="BR2628">
        <v>0</v>
      </c>
      <c r="BS2628">
        <v>0</v>
      </c>
      <c r="BT2628">
        <v>0</v>
      </c>
      <c r="BU2628">
        <v>286</v>
      </c>
    </row>
    <row r="2629" spans="1:73">
      <c r="A2629" t="s">
        <v>87</v>
      </c>
      <c r="B2629">
        <v>2024</v>
      </c>
      <c r="C2629" t="s">
        <v>254</v>
      </c>
      <c r="D2629">
        <v>265145</v>
      </c>
      <c r="E2629">
        <v>1269431</v>
      </c>
      <c r="F2629">
        <v>143409</v>
      </c>
      <c r="G2629">
        <v>0</v>
      </c>
      <c r="H2629">
        <v>0</v>
      </c>
      <c r="I2629">
        <v>149</v>
      </c>
      <c r="J2629">
        <v>0</v>
      </c>
      <c r="K2629">
        <v>4890</v>
      </c>
      <c r="L2629">
        <v>5597</v>
      </c>
      <c r="M2629">
        <v>174</v>
      </c>
      <c r="N2629">
        <v>2772</v>
      </c>
      <c r="O2629">
        <v>57</v>
      </c>
      <c r="P2629">
        <v>69</v>
      </c>
      <c r="Q2629">
        <v>0</v>
      </c>
      <c r="R2629">
        <v>62803</v>
      </c>
      <c r="S2629">
        <v>9718</v>
      </c>
      <c r="T2629">
        <v>0</v>
      </c>
      <c r="U2629">
        <v>1460</v>
      </c>
      <c r="V2629">
        <v>0</v>
      </c>
      <c r="W2629">
        <v>0</v>
      </c>
      <c r="X2629">
        <v>182</v>
      </c>
      <c r="Y2629">
        <v>518</v>
      </c>
      <c r="Z2629">
        <v>0</v>
      </c>
      <c r="AA2629">
        <v>0</v>
      </c>
      <c r="AB2629">
        <v>0</v>
      </c>
      <c r="AC2629">
        <v>0</v>
      </c>
      <c r="AD2629">
        <v>38</v>
      </c>
      <c r="AE2629">
        <v>0</v>
      </c>
      <c r="AF2629">
        <v>0</v>
      </c>
      <c r="AG2629">
        <v>0</v>
      </c>
      <c r="AH2629">
        <v>75</v>
      </c>
      <c r="AI2629">
        <v>0</v>
      </c>
      <c r="AJ2629">
        <v>10992</v>
      </c>
      <c r="AK2629">
        <v>0</v>
      </c>
      <c r="AL2629">
        <v>11</v>
      </c>
      <c r="AM2629">
        <v>9025</v>
      </c>
      <c r="AN2629">
        <v>0</v>
      </c>
      <c r="AO2629">
        <v>6111</v>
      </c>
      <c r="AP2629">
        <v>0</v>
      </c>
      <c r="AQ2629">
        <v>0</v>
      </c>
      <c r="AR2629">
        <v>0</v>
      </c>
      <c r="AS2629">
        <v>0</v>
      </c>
      <c r="AT2629">
        <v>78</v>
      </c>
      <c r="AU2629">
        <v>229</v>
      </c>
      <c r="AV2629">
        <v>89</v>
      </c>
      <c r="AW2629">
        <v>4306</v>
      </c>
      <c r="AX2629">
        <v>0</v>
      </c>
      <c r="AY2629">
        <v>2137</v>
      </c>
      <c r="AZ2629">
        <v>0</v>
      </c>
      <c r="BA2629">
        <v>0</v>
      </c>
      <c r="BB2629">
        <v>0</v>
      </c>
      <c r="BC2629">
        <v>436</v>
      </c>
      <c r="BD2629">
        <v>0</v>
      </c>
      <c r="BE2629">
        <v>0</v>
      </c>
      <c r="BF2629">
        <v>0</v>
      </c>
      <c r="BG2629">
        <v>10538</v>
      </c>
      <c r="BH2629">
        <v>472</v>
      </c>
      <c r="BI2629">
        <v>0</v>
      </c>
      <c r="BJ2629">
        <v>0</v>
      </c>
      <c r="BK2629">
        <v>2836</v>
      </c>
      <c r="BL2629">
        <v>0</v>
      </c>
      <c r="BM2629">
        <v>0</v>
      </c>
      <c r="BN2629">
        <v>0</v>
      </c>
      <c r="BO2629">
        <v>2806</v>
      </c>
      <c r="BP2629">
        <v>4604</v>
      </c>
      <c r="BQ2629">
        <v>0</v>
      </c>
      <c r="BR2629">
        <v>0</v>
      </c>
      <c r="BS2629">
        <v>0</v>
      </c>
      <c r="BT2629">
        <v>0</v>
      </c>
      <c r="BU2629">
        <v>237</v>
      </c>
    </row>
    <row r="2630" spans="1:73">
      <c r="A2630" t="s">
        <v>87</v>
      </c>
      <c r="B2630">
        <v>2024</v>
      </c>
      <c r="C2630" t="s">
        <v>255</v>
      </c>
      <c r="D2630">
        <v>266235</v>
      </c>
      <c r="E2630">
        <v>1269431</v>
      </c>
      <c r="F2630">
        <v>144138</v>
      </c>
      <c r="G2630">
        <v>0</v>
      </c>
      <c r="H2630">
        <v>0</v>
      </c>
      <c r="I2630">
        <v>165</v>
      </c>
      <c r="J2630">
        <v>0</v>
      </c>
      <c r="K2630">
        <v>5156</v>
      </c>
      <c r="L2630">
        <v>5881</v>
      </c>
      <c r="M2630">
        <v>198</v>
      </c>
      <c r="N2630">
        <v>2771</v>
      </c>
      <c r="O2630">
        <v>80</v>
      </c>
      <c r="P2630">
        <v>70</v>
      </c>
      <c r="Q2630">
        <v>0</v>
      </c>
      <c r="R2630">
        <v>62796</v>
      </c>
      <c r="S2630">
        <v>9687</v>
      </c>
      <c r="T2630">
        <v>0</v>
      </c>
      <c r="U2630">
        <v>1431</v>
      </c>
      <c r="V2630">
        <v>0</v>
      </c>
      <c r="W2630">
        <v>0</v>
      </c>
      <c r="X2630">
        <v>181</v>
      </c>
      <c r="Y2630">
        <v>575</v>
      </c>
      <c r="Z2630">
        <v>0</v>
      </c>
      <c r="AA2630">
        <v>0</v>
      </c>
      <c r="AB2630">
        <v>0</v>
      </c>
      <c r="AC2630">
        <v>0</v>
      </c>
      <c r="AD2630">
        <v>39</v>
      </c>
      <c r="AE2630">
        <v>0</v>
      </c>
      <c r="AF2630">
        <v>0</v>
      </c>
      <c r="AG2630">
        <v>86</v>
      </c>
      <c r="AH2630">
        <v>0</v>
      </c>
      <c r="AI2630">
        <v>0</v>
      </c>
      <c r="AJ2630">
        <v>10927</v>
      </c>
      <c r="AK2630">
        <v>0</v>
      </c>
      <c r="AL2630">
        <v>11</v>
      </c>
      <c r="AM2630">
        <v>9301</v>
      </c>
      <c r="AN2630">
        <v>114</v>
      </c>
      <c r="AO2630">
        <v>5999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203</v>
      </c>
      <c r="AV2630">
        <v>85</v>
      </c>
      <c r="AW2630">
        <v>4232</v>
      </c>
      <c r="AX2630">
        <v>0</v>
      </c>
      <c r="AY2630">
        <v>2101</v>
      </c>
      <c r="AZ2630">
        <v>0</v>
      </c>
      <c r="BA2630">
        <v>0</v>
      </c>
      <c r="BB2630">
        <v>0</v>
      </c>
      <c r="BC2630">
        <v>443</v>
      </c>
      <c r="BD2630">
        <v>0</v>
      </c>
      <c r="BE2630">
        <v>0</v>
      </c>
      <c r="BF2630">
        <v>0</v>
      </c>
      <c r="BG2630">
        <v>10612</v>
      </c>
      <c r="BH2630">
        <v>440</v>
      </c>
      <c r="BI2630">
        <v>0</v>
      </c>
      <c r="BJ2630">
        <v>0</v>
      </c>
      <c r="BK2630">
        <v>2823</v>
      </c>
      <c r="BL2630">
        <v>0</v>
      </c>
      <c r="BM2630">
        <v>0</v>
      </c>
      <c r="BN2630">
        <v>0</v>
      </c>
      <c r="BO2630">
        <v>2752</v>
      </c>
      <c r="BP2630">
        <v>4708</v>
      </c>
      <c r="BQ2630">
        <v>0</v>
      </c>
      <c r="BR2630">
        <v>0</v>
      </c>
      <c r="BS2630">
        <v>0</v>
      </c>
      <c r="BT2630">
        <v>0</v>
      </c>
      <c r="BU2630">
        <v>271</v>
      </c>
    </row>
    <row r="2631" spans="1:73">
      <c r="A2631" t="s">
        <v>87</v>
      </c>
      <c r="B2631">
        <v>2024</v>
      </c>
      <c r="C2631" t="s">
        <v>256</v>
      </c>
      <c r="D2631">
        <v>268511</v>
      </c>
      <c r="E2631">
        <v>1269431</v>
      </c>
      <c r="F2631">
        <v>146113</v>
      </c>
      <c r="G2631">
        <v>0</v>
      </c>
      <c r="H2631">
        <v>0</v>
      </c>
      <c r="I2631">
        <v>136</v>
      </c>
      <c r="J2631">
        <v>0</v>
      </c>
      <c r="K2631">
        <v>5766</v>
      </c>
      <c r="L2631">
        <v>6328</v>
      </c>
      <c r="M2631">
        <v>245</v>
      </c>
      <c r="N2631">
        <v>2860</v>
      </c>
      <c r="O2631">
        <v>69</v>
      </c>
      <c r="P2631">
        <v>76</v>
      </c>
      <c r="Q2631">
        <v>0</v>
      </c>
      <c r="R2631">
        <v>63227</v>
      </c>
      <c r="S2631">
        <v>9697</v>
      </c>
      <c r="T2631">
        <v>0</v>
      </c>
      <c r="U2631">
        <v>1344</v>
      </c>
      <c r="V2631">
        <v>0</v>
      </c>
      <c r="W2631">
        <v>0</v>
      </c>
      <c r="X2631">
        <v>173</v>
      </c>
      <c r="Y2631">
        <v>581</v>
      </c>
      <c r="Z2631">
        <v>0</v>
      </c>
      <c r="AA2631">
        <v>0</v>
      </c>
      <c r="AB2631">
        <v>0</v>
      </c>
      <c r="AC2631">
        <v>0</v>
      </c>
      <c r="AD2631">
        <v>38</v>
      </c>
      <c r="AE2631">
        <v>0</v>
      </c>
      <c r="AF2631">
        <v>0</v>
      </c>
      <c r="AG2631">
        <v>72</v>
      </c>
      <c r="AH2631">
        <v>0</v>
      </c>
      <c r="AI2631">
        <v>0</v>
      </c>
      <c r="AJ2631">
        <v>10869</v>
      </c>
      <c r="AK2631">
        <v>11</v>
      </c>
      <c r="AL2631">
        <v>11</v>
      </c>
      <c r="AM2631">
        <v>10155</v>
      </c>
      <c r="AN2631">
        <v>98</v>
      </c>
      <c r="AO2631">
        <v>5636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123</v>
      </c>
      <c r="AV2631">
        <v>86</v>
      </c>
      <c r="AW2631">
        <v>4062</v>
      </c>
      <c r="AX2631">
        <v>0</v>
      </c>
      <c r="AY2631">
        <v>1947</v>
      </c>
      <c r="AZ2631">
        <v>0</v>
      </c>
      <c r="BA2631">
        <v>0</v>
      </c>
      <c r="BB2631">
        <v>0</v>
      </c>
      <c r="BC2631">
        <v>484</v>
      </c>
      <c r="BD2631">
        <v>0</v>
      </c>
      <c r="BE2631">
        <v>0</v>
      </c>
      <c r="BF2631">
        <v>0</v>
      </c>
      <c r="BG2631">
        <v>10823</v>
      </c>
      <c r="BH2631">
        <v>396</v>
      </c>
      <c r="BI2631">
        <v>0</v>
      </c>
      <c r="BJ2631">
        <v>0</v>
      </c>
      <c r="BK2631">
        <v>2807</v>
      </c>
      <c r="BL2631">
        <v>0</v>
      </c>
      <c r="BM2631">
        <v>0</v>
      </c>
      <c r="BN2631">
        <v>0</v>
      </c>
      <c r="BO2631">
        <v>2609</v>
      </c>
      <c r="BP2631">
        <v>5012</v>
      </c>
      <c r="BQ2631">
        <v>0</v>
      </c>
      <c r="BR2631">
        <v>0</v>
      </c>
      <c r="BS2631">
        <v>0</v>
      </c>
      <c r="BT2631">
        <v>0</v>
      </c>
      <c r="BU2631">
        <v>372</v>
      </c>
    </row>
    <row r="2632" spans="1:73">
      <c r="A2632" t="s">
        <v>87</v>
      </c>
      <c r="B2632">
        <v>2024</v>
      </c>
      <c r="C2632" t="s">
        <v>257</v>
      </c>
      <c r="D2632">
        <v>268511</v>
      </c>
      <c r="E2632">
        <v>1269431</v>
      </c>
      <c r="F2632">
        <v>145987</v>
      </c>
      <c r="G2632">
        <v>0</v>
      </c>
      <c r="H2632">
        <v>0</v>
      </c>
      <c r="I2632">
        <v>142</v>
      </c>
      <c r="J2632">
        <v>0</v>
      </c>
      <c r="K2632">
        <v>5727</v>
      </c>
      <c r="L2632">
        <v>6270</v>
      </c>
      <c r="M2632">
        <v>250</v>
      </c>
      <c r="N2632">
        <v>2849</v>
      </c>
      <c r="O2632">
        <v>70</v>
      </c>
      <c r="P2632">
        <v>74</v>
      </c>
      <c r="Q2632">
        <v>0</v>
      </c>
      <c r="R2632">
        <v>63208</v>
      </c>
      <c r="S2632">
        <v>9721</v>
      </c>
      <c r="T2632">
        <v>0</v>
      </c>
      <c r="U2632">
        <v>1359</v>
      </c>
      <c r="V2632">
        <v>0</v>
      </c>
      <c r="W2632">
        <v>0</v>
      </c>
      <c r="X2632">
        <v>175</v>
      </c>
      <c r="Y2632">
        <v>590</v>
      </c>
      <c r="Z2632">
        <v>0</v>
      </c>
      <c r="AA2632">
        <v>0</v>
      </c>
      <c r="AB2632">
        <v>0</v>
      </c>
      <c r="AC2632">
        <v>0</v>
      </c>
      <c r="AD2632">
        <v>38</v>
      </c>
      <c r="AE2632">
        <v>0</v>
      </c>
      <c r="AF2632">
        <v>0</v>
      </c>
      <c r="AG2632">
        <v>73</v>
      </c>
      <c r="AH2632">
        <v>0</v>
      </c>
      <c r="AI2632">
        <v>0</v>
      </c>
      <c r="AJ2632">
        <v>10872</v>
      </c>
      <c r="AK2632">
        <v>0</v>
      </c>
      <c r="AL2632">
        <v>11</v>
      </c>
      <c r="AM2632">
        <v>10050</v>
      </c>
      <c r="AN2632">
        <v>246</v>
      </c>
      <c r="AO2632">
        <v>5660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125</v>
      </c>
      <c r="AV2632">
        <v>84</v>
      </c>
      <c r="AW2632">
        <v>4064</v>
      </c>
      <c r="AX2632">
        <v>0</v>
      </c>
      <c r="AY2632">
        <v>1966</v>
      </c>
      <c r="AZ2632">
        <v>0</v>
      </c>
      <c r="BA2632">
        <v>0</v>
      </c>
      <c r="BB2632">
        <v>0</v>
      </c>
      <c r="BC2632">
        <v>480</v>
      </c>
      <c r="BD2632">
        <v>0</v>
      </c>
      <c r="BE2632">
        <v>0</v>
      </c>
      <c r="BF2632">
        <v>0</v>
      </c>
      <c r="BG2632">
        <v>10765</v>
      </c>
      <c r="BH2632">
        <v>404</v>
      </c>
      <c r="BI2632">
        <v>0</v>
      </c>
      <c r="BJ2632">
        <v>0</v>
      </c>
      <c r="BK2632">
        <v>2802</v>
      </c>
      <c r="BL2632">
        <v>0</v>
      </c>
      <c r="BM2632">
        <v>0</v>
      </c>
      <c r="BN2632">
        <v>0</v>
      </c>
      <c r="BO2632">
        <v>2566</v>
      </c>
      <c r="BP2632">
        <v>4983</v>
      </c>
      <c r="BQ2632">
        <v>0</v>
      </c>
      <c r="BR2632">
        <v>0</v>
      </c>
      <c r="BS2632">
        <v>0</v>
      </c>
      <c r="BT2632">
        <v>0</v>
      </c>
      <c r="BU2632">
        <v>363</v>
      </c>
    </row>
    <row r="2633" spans="1:73">
      <c r="A2633" t="s">
        <v>87</v>
      </c>
      <c r="B2633">
        <v>2024</v>
      </c>
      <c r="C2633" t="s">
        <v>258</v>
      </c>
      <c r="D2633">
        <v>266671</v>
      </c>
      <c r="E2633">
        <v>1269431</v>
      </c>
      <c r="F2633">
        <v>145510</v>
      </c>
      <c r="G2633">
        <v>0</v>
      </c>
      <c r="H2633">
        <v>0</v>
      </c>
      <c r="I2633">
        <v>148</v>
      </c>
      <c r="J2633">
        <v>0</v>
      </c>
      <c r="K2633">
        <v>5631</v>
      </c>
      <c r="L2633">
        <v>6191</v>
      </c>
      <c r="M2633">
        <v>250</v>
      </c>
      <c r="N2633">
        <v>2840</v>
      </c>
      <c r="O2633">
        <v>72</v>
      </c>
      <c r="P2633">
        <v>73</v>
      </c>
      <c r="Q2633">
        <v>0</v>
      </c>
      <c r="R2633">
        <v>63102</v>
      </c>
      <c r="S2633">
        <v>9718</v>
      </c>
      <c r="T2633">
        <v>0</v>
      </c>
      <c r="U2633">
        <v>1375</v>
      </c>
      <c r="V2633">
        <v>0</v>
      </c>
      <c r="W2633">
        <v>0</v>
      </c>
      <c r="X2633">
        <v>175</v>
      </c>
      <c r="Y2633">
        <v>584</v>
      </c>
      <c r="Z2633">
        <v>0</v>
      </c>
      <c r="AA2633">
        <v>0</v>
      </c>
      <c r="AB2633">
        <v>0</v>
      </c>
      <c r="AC2633">
        <v>0</v>
      </c>
      <c r="AD2633">
        <v>38</v>
      </c>
      <c r="AE2633">
        <v>0</v>
      </c>
      <c r="AF2633">
        <v>0</v>
      </c>
      <c r="AG2633">
        <v>76</v>
      </c>
      <c r="AH2633">
        <v>0</v>
      </c>
      <c r="AI2633">
        <v>0</v>
      </c>
      <c r="AJ2633">
        <v>10880</v>
      </c>
      <c r="AK2633">
        <v>0</v>
      </c>
      <c r="AL2633">
        <v>13</v>
      </c>
      <c r="AM2633">
        <v>9904</v>
      </c>
      <c r="AN2633">
        <v>145</v>
      </c>
      <c r="AO2633">
        <v>5681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120</v>
      </c>
      <c r="AV2633">
        <v>86</v>
      </c>
      <c r="AW2633">
        <v>4091</v>
      </c>
      <c r="AX2633">
        <v>0</v>
      </c>
      <c r="AY2633">
        <v>2005</v>
      </c>
      <c r="AZ2633">
        <v>0</v>
      </c>
      <c r="BA2633">
        <v>0</v>
      </c>
      <c r="BB2633">
        <v>0</v>
      </c>
      <c r="BC2633">
        <v>466</v>
      </c>
      <c r="BD2633">
        <v>0</v>
      </c>
      <c r="BE2633">
        <v>0</v>
      </c>
      <c r="BF2633">
        <v>0</v>
      </c>
      <c r="BG2633">
        <v>10746</v>
      </c>
      <c r="BH2633">
        <v>410</v>
      </c>
      <c r="BI2633">
        <v>0</v>
      </c>
      <c r="BJ2633">
        <v>0</v>
      </c>
      <c r="BK2633">
        <v>2811</v>
      </c>
      <c r="BL2633">
        <v>0</v>
      </c>
      <c r="BM2633">
        <v>0</v>
      </c>
      <c r="BN2633">
        <v>0</v>
      </c>
      <c r="BO2633">
        <v>2597</v>
      </c>
      <c r="BP2633">
        <v>4926</v>
      </c>
      <c r="BQ2633">
        <v>0</v>
      </c>
      <c r="BR2633">
        <v>0</v>
      </c>
      <c r="BS2633">
        <v>0</v>
      </c>
      <c r="BT2633">
        <v>0</v>
      </c>
      <c r="BU2633">
        <v>356</v>
      </c>
    </row>
    <row r="2634" spans="1:73">
      <c r="A2634" t="s">
        <v>87</v>
      </c>
      <c r="B2634">
        <v>2025</v>
      </c>
      <c r="C2634" t="s">
        <v>249</v>
      </c>
      <c r="D2634">
        <v>271278</v>
      </c>
      <c r="E2634">
        <v>1269431</v>
      </c>
      <c r="F2634">
        <v>149625</v>
      </c>
      <c r="G2634">
        <v>0</v>
      </c>
      <c r="H2634">
        <v>0</v>
      </c>
      <c r="I2634">
        <v>163</v>
      </c>
      <c r="J2634">
        <v>0</v>
      </c>
      <c r="K2634">
        <v>4480</v>
      </c>
      <c r="L2634">
        <v>7275</v>
      </c>
      <c r="M2634">
        <v>173</v>
      </c>
      <c r="N2634">
        <v>3639</v>
      </c>
      <c r="O2634">
        <v>91</v>
      </c>
      <c r="P2634">
        <v>90</v>
      </c>
      <c r="Q2634">
        <v>0</v>
      </c>
      <c r="R2634">
        <v>64397</v>
      </c>
      <c r="S2634">
        <v>10563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48</v>
      </c>
      <c r="AE2634">
        <v>0</v>
      </c>
      <c r="AF2634">
        <v>0</v>
      </c>
      <c r="AG2634">
        <v>86</v>
      </c>
      <c r="AH2634">
        <v>0</v>
      </c>
      <c r="AI2634">
        <v>0</v>
      </c>
      <c r="AJ2634">
        <v>11184</v>
      </c>
      <c r="AK2634">
        <v>13</v>
      </c>
      <c r="AL2634">
        <v>13</v>
      </c>
      <c r="AM2634">
        <v>11286</v>
      </c>
      <c r="AN2634">
        <v>92</v>
      </c>
      <c r="AO2634">
        <v>4977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125</v>
      </c>
      <c r="AW2634">
        <v>4082</v>
      </c>
      <c r="AX2634">
        <v>0</v>
      </c>
      <c r="AY2634">
        <v>1577</v>
      </c>
      <c r="AZ2634">
        <v>0</v>
      </c>
      <c r="BA2634">
        <v>0</v>
      </c>
      <c r="BB2634">
        <v>0</v>
      </c>
      <c r="BC2634">
        <v>511</v>
      </c>
      <c r="BD2634">
        <v>0</v>
      </c>
      <c r="BE2634">
        <v>0</v>
      </c>
      <c r="BF2634">
        <v>0</v>
      </c>
      <c r="BG2634">
        <v>10931</v>
      </c>
      <c r="BH2634">
        <v>337</v>
      </c>
      <c r="BI2634">
        <v>0</v>
      </c>
      <c r="BJ2634">
        <v>0</v>
      </c>
      <c r="BK2634">
        <v>4118</v>
      </c>
      <c r="BL2634">
        <v>0</v>
      </c>
      <c r="BM2634">
        <v>11</v>
      </c>
      <c r="BN2634">
        <v>305</v>
      </c>
      <c r="BO2634">
        <v>3054</v>
      </c>
      <c r="BP2634">
        <v>4829</v>
      </c>
      <c r="BQ2634">
        <v>0</v>
      </c>
      <c r="BR2634">
        <v>0</v>
      </c>
      <c r="BS2634">
        <v>0</v>
      </c>
      <c r="BT2634">
        <v>0</v>
      </c>
      <c r="BU2634">
        <v>1175</v>
      </c>
    </row>
    <row r="2635" spans="1:73">
      <c r="A2635" t="s">
        <v>87</v>
      </c>
      <c r="B2635">
        <v>2025</v>
      </c>
      <c r="C2635" t="s">
        <v>250</v>
      </c>
      <c r="D2635">
        <v>274547</v>
      </c>
      <c r="E2635">
        <v>1269431</v>
      </c>
      <c r="F2635">
        <v>150620</v>
      </c>
      <c r="G2635">
        <v>0</v>
      </c>
      <c r="H2635">
        <v>0</v>
      </c>
      <c r="I2635">
        <v>132</v>
      </c>
      <c r="J2635">
        <v>0</v>
      </c>
      <c r="K2635">
        <v>4414</v>
      </c>
      <c r="L2635">
        <v>7444</v>
      </c>
      <c r="M2635">
        <v>163</v>
      </c>
      <c r="N2635">
        <v>3794</v>
      </c>
      <c r="O2635">
        <v>69</v>
      </c>
      <c r="P2635">
        <v>86</v>
      </c>
      <c r="Q2635">
        <v>0</v>
      </c>
      <c r="R2635">
        <v>64516</v>
      </c>
      <c r="S2635">
        <v>10653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46</v>
      </c>
      <c r="AE2635">
        <v>0</v>
      </c>
      <c r="AF2635">
        <v>0</v>
      </c>
      <c r="AG2635">
        <v>79</v>
      </c>
      <c r="AH2635">
        <v>0</v>
      </c>
      <c r="AI2635">
        <v>0</v>
      </c>
      <c r="AJ2635">
        <v>11160</v>
      </c>
      <c r="AK2635">
        <v>14</v>
      </c>
      <c r="AL2635">
        <v>13</v>
      </c>
      <c r="AM2635">
        <v>11633</v>
      </c>
      <c r="AN2635">
        <v>102</v>
      </c>
      <c r="AO2635">
        <v>4964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124</v>
      </c>
      <c r="AV2635">
        <v>122</v>
      </c>
      <c r="AW2635">
        <v>3910</v>
      </c>
      <c r="AX2635">
        <v>0</v>
      </c>
      <c r="AY2635">
        <v>1542</v>
      </c>
      <c r="AZ2635">
        <v>0</v>
      </c>
      <c r="BA2635">
        <v>0</v>
      </c>
      <c r="BB2635">
        <v>0</v>
      </c>
      <c r="BC2635">
        <v>535</v>
      </c>
      <c r="BD2635">
        <v>0</v>
      </c>
      <c r="BE2635">
        <v>0</v>
      </c>
      <c r="BF2635">
        <v>0</v>
      </c>
      <c r="BG2635">
        <v>10984</v>
      </c>
      <c r="BH2635">
        <v>319</v>
      </c>
      <c r="BI2635">
        <v>0</v>
      </c>
      <c r="BJ2635">
        <v>0</v>
      </c>
      <c r="BK2635">
        <v>4011</v>
      </c>
      <c r="BL2635">
        <v>0</v>
      </c>
      <c r="BM2635">
        <v>13</v>
      </c>
      <c r="BN2635">
        <v>321</v>
      </c>
      <c r="BO2635">
        <v>3139</v>
      </c>
      <c r="BP2635">
        <v>4962</v>
      </c>
      <c r="BQ2635">
        <v>0</v>
      </c>
      <c r="BR2635">
        <v>0</v>
      </c>
      <c r="BS2635">
        <v>0</v>
      </c>
      <c r="BT2635">
        <v>0</v>
      </c>
      <c r="BU2635">
        <v>1356</v>
      </c>
    </row>
    <row r="2636" spans="1:73">
      <c r="A2636" t="s">
        <v>87</v>
      </c>
      <c r="B2636">
        <v>2025</v>
      </c>
      <c r="C2636" t="s">
        <v>248</v>
      </c>
      <c r="D2636">
        <v>275617</v>
      </c>
      <c r="E2636">
        <v>1269431</v>
      </c>
      <c r="F2636">
        <v>150931</v>
      </c>
      <c r="G2636">
        <v>0</v>
      </c>
      <c r="H2636">
        <v>0</v>
      </c>
      <c r="I2636">
        <v>112</v>
      </c>
      <c r="J2636">
        <v>0</v>
      </c>
      <c r="K2636">
        <v>4210</v>
      </c>
      <c r="L2636">
        <v>7673</v>
      </c>
      <c r="M2636">
        <v>178</v>
      </c>
      <c r="N2636">
        <v>3993</v>
      </c>
      <c r="O2636">
        <v>48</v>
      </c>
      <c r="P2636">
        <v>92</v>
      </c>
      <c r="Q2636">
        <v>0</v>
      </c>
      <c r="R2636">
        <v>64393</v>
      </c>
      <c r="S2636">
        <v>10622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46</v>
      </c>
      <c r="AE2636">
        <v>0</v>
      </c>
      <c r="AF2636">
        <v>0</v>
      </c>
      <c r="AG2636">
        <v>68</v>
      </c>
      <c r="AH2636">
        <v>0</v>
      </c>
      <c r="AI2636">
        <v>0</v>
      </c>
      <c r="AJ2636">
        <v>11127</v>
      </c>
      <c r="AK2636">
        <v>14</v>
      </c>
      <c r="AL2636">
        <v>0</v>
      </c>
      <c r="AM2636">
        <v>11785</v>
      </c>
      <c r="AN2636">
        <v>97</v>
      </c>
      <c r="AO2636">
        <v>4996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120</v>
      </c>
      <c r="AV2636">
        <v>122</v>
      </c>
      <c r="AW2636">
        <v>3777</v>
      </c>
      <c r="AX2636">
        <v>0</v>
      </c>
      <c r="AY2636">
        <v>1388</v>
      </c>
      <c r="AZ2636">
        <v>0</v>
      </c>
      <c r="BA2636">
        <v>0</v>
      </c>
      <c r="BB2636">
        <v>0</v>
      </c>
      <c r="BC2636">
        <v>557</v>
      </c>
      <c r="BD2636">
        <v>0</v>
      </c>
      <c r="BE2636">
        <v>0</v>
      </c>
      <c r="BF2636">
        <v>0</v>
      </c>
      <c r="BG2636">
        <v>11065</v>
      </c>
      <c r="BH2636">
        <v>304</v>
      </c>
      <c r="BI2636">
        <v>0</v>
      </c>
      <c r="BJ2636">
        <v>0</v>
      </c>
      <c r="BK2636">
        <v>3990</v>
      </c>
      <c r="BL2636">
        <v>0</v>
      </c>
      <c r="BM2636">
        <v>16</v>
      </c>
      <c r="BN2636">
        <v>342</v>
      </c>
      <c r="BO2636">
        <v>3264</v>
      </c>
      <c r="BP2636">
        <v>5015</v>
      </c>
      <c r="BQ2636">
        <v>0</v>
      </c>
      <c r="BR2636">
        <v>0</v>
      </c>
      <c r="BS2636">
        <v>0</v>
      </c>
      <c r="BT2636">
        <v>0</v>
      </c>
      <c r="BU2636">
        <v>1517</v>
      </c>
    </row>
    <row r="2637" spans="1:73">
      <c r="A2637" t="s">
        <v>87</v>
      </c>
      <c r="B2637">
        <v>2025</v>
      </c>
      <c r="C2637" t="s">
        <v>3</v>
      </c>
      <c r="D2637">
        <v>270812</v>
      </c>
      <c r="E2637">
        <v>1269431</v>
      </c>
      <c r="F2637">
        <v>149652</v>
      </c>
      <c r="G2637">
        <v>0</v>
      </c>
      <c r="H2637">
        <v>0</v>
      </c>
      <c r="I2637">
        <v>158</v>
      </c>
      <c r="J2637">
        <v>0</v>
      </c>
      <c r="K2637">
        <v>4725</v>
      </c>
      <c r="L2637">
        <v>7086</v>
      </c>
      <c r="M2637">
        <v>191</v>
      </c>
      <c r="N2637">
        <v>3527</v>
      </c>
      <c r="O2637">
        <v>79</v>
      </c>
      <c r="P2637">
        <v>90</v>
      </c>
      <c r="Q2637">
        <v>0</v>
      </c>
      <c r="R2637">
        <v>64374</v>
      </c>
      <c r="S2637">
        <v>10494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46</v>
      </c>
      <c r="AE2637">
        <v>0</v>
      </c>
      <c r="AF2637">
        <v>0</v>
      </c>
      <c r="AG2637">
        <v>79</v>
      </c>
      <c r="AH2637">
        <v>0</v>
      </c>
      <c r="AI2637">
        <v>0</v>
      </c>
      <c r="AJ2637">
        <v>11217</v>
      </c>
      <c r="AK2637">
        <v>13</v>
      </c>
      <c r="AL2637">
        <v>13</v>
      </c>
      <c r="AM2637">
        <v>11149</v>
      </c>
      <c r="AN2637">
        <v>59</v>
      </c>
      <c r="AO2637">
        <v>5340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133</v>
      </c>
      <c r="AV2637">
        <v>109</v>
      </c>
      <c r="AW2637">
        <v>4108</v>
      </c>
      <c r="AX2637">
        <v>0</v>
      </c>
      <c r="AY2637">
        <v>1641</v>
      </c>
      <c r="AZ2637">
        <v>0</v>
      </c>
      <c r="BA2637">
        <v>0</v>
      </c>
      <c r="BB2637">
        <v>0</v>
      </c>
      <c r="BC2637">
        <v>493</v>
      </c>
      <c r="BD2637">
        <v>0</v>
      </c>
      <c r="BE2637">
        <v>0</v>
      </c>
      <c r="BF2637">
        <v>0</v>
      </c>
      <c r="BG2637">
        <v>10881</v>
      </c>
      <c r="BH2637">
        <v>355</v>
      </c>
      <c r="BI2637">
        <v>0</v>
      </c>
      <c r="BJ2637">
        <v>0</v>
      </c>
      <c r="BK2637">
        <v>4174</v>
      </c>
      <c r="BL2637">
        <v>0</v>
      </c>
      <c r="BM2637">
        <v>11</v>
      </c>
      <c r="BN2637">
        <v>295</v>
      </c>
      <c r="BO2637">
        <v>2956</v>
      </c>
      <c r="BP2637">
        <v>4868</v>
      </c>
      <c r="BQ2637">
        <v>0</v>
      </c>
      <c r="BR2637">
        <v>0</v>
      </c>
      <c r="BS2637">
        <v>0</v>
      </c>
      <c r="BT2637">
        <v>0</v>
      </c>
      <c r="BU2637">
        <v>988</v>
      </c>
    </row>
    <row r="2638" spans="1:73">
      <c r="A2638" t="s">
        <v>87</v>
      </c>
      <c r="B2638">
        <v>2025</v>
      </c>
      <c r="C2638" t="s">
        <v>251</v>
      </c>
      <c r="D2638">
        <v>270812</v>
      </c>
      <c r="E2638">
        <v>1269431</v>
      </c>
      <c r="F2638">
        <v>148590</v>
      </c>
      <c r="G2638">
        <v>0</v>
      </c>
      <c r="H2638">
        <v>0</v>
      </c>
      <c r="I2638">
        <v>161</v>
      </c>
      <c r="J2638">
        <v>0</v>
      </c>
      <c r="K2638">
        <v>4892</v>
      </c>
      <c r="L2638">
        <v>6906</v>
      </c>
      <c r="M2638">
        <v>195</v>
      </c>
      <c r="N2638">
        <v>3393</v>
      </c>
      <c r="O2638">
        <v>82</v>
      </c>
      <c r="P2638">
        <v>83</v>
      </c>
      <c r="Q2638">
        <v>0</v>
      </c>
      <c r="R2638">
        <v>64127</v>
      </c>
      <c r="S2638">
        <v>10267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46</v>
      </c>
      <c r="AE2638">
        <v>0</v>
      </c>
      <c r="AF2638">
        <v>0</v>
      </c>
      <c r="AG2638">
        <v>80</v>
      </c>
      <c r="AH2638">
        <v>0</v>
      </c>
      <c r="AI2638">
        <v>0</v>
      </c>
      <c r="AJ2638">
        <v>11103</v>
      </c>
      <c r="AK2638">
        <v>13</v>
      </c>
      <c r="AL2638">
        <v>13</v>
      </c>
      <c r="AM2638">
        <v>10883</v>
      </c>
      <c r="AN2638">
        <v>96</v>
      </c>
      <c r="AO2638">
        <v>5386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130</v>
      </c>
      <c r="AV2638">
        <v>102</v>
      </c>
      <c r="AW2638">
        <v>4093</v>
      </c>
      <c r="AX2638">
        <v>0</v>
      </c>
      <c r="AY2638">
        <v>1730</v>
      </c>
      <c r="AZ2638">
        <v>0</v>
      </c>
      <c r="BA2638">
        <v>0</v>
      </c>
      <c r="BB2638">
        <v>0</v>
      </c>
      <c r="BC2638">
        <v>491</v>
      </c>
      <c r="BD2638">
        <v>0</v>
      </c>
      <c r="BE2638">
        <v>0</v>
      </c>
      <c r="BF2638">
        <v>0</v>
      </c>
      <c r="BG2638">
        <v>10834</v>
      </c>
      <c r="BH2638">
        <v>353</v>
      </c>
      <c r="BI2638">
        <v>0</v>
      </c>
      <c r="BJ2638">
        <v>0</v>
      </c>
      <c r="BK2638">
        <v>4152</v>
      </c>
      <c r="BL2638">
        <v>0</v>
      </c>
      <c r="BM2638">
        <v>11</v>
      </c>
      <c r="BN2638">
        <v>218</v>
      </c>
      <c r="BO2638">
        <v>2954</v>
      </c>
      <c r="BP2638">
        <v>4915</v>
      </c>
      <c r="BQ2638">
        <v>0</v>
      </c>
      <c r="BR2638">
        <v>0</v>
      </c>
      <c r="BS2638">
        <v>0</v>
      </c>
      <c r="BT2638">
        <v>0</v>
      </c>
      <c r="BU2638">
        <v>881</v>
      </c>
    </row>
    <row r="2639" spans="1:73">
      <c r="A2639" t="s">
        <v>87</v>
      </c>
      <c r="B2639">
        <v>2025</v>
      </c>
      <c r="C2639" t="s">
        <v>252</v>
      </c>
      <c r="D2639">
        <v>274078</v>
      </c>
      <c r="E2639">
        <v>1269431</v>
      </c>
      <c r="F2639">
        <v>150323</v>
      </c>
      <c r="G2639">
        <v>0</v>
      </c>
      <c r="H2639">
        <v>0</v>
      </c>
      <c r="I2639">
        <v>131</v>
      </c>
      <c r="J2639">
        <v>0</v>
      </c>
      <c r="K2639">
        <v>4426</v>
      </c>
      <c r="L2639">
        <v>7388</v>
      </c>
      <c r="M2639">
        <v>163</v>
      </c>
      <c r="N2639">
        <v>3763</v>
      </c>
      <c r="O2639">
        <v>72</v>
      </c>
      <c r="P2639">
        <v>87</v>
      </c>
      <c r="Q2639">
        <v>0</v>
      </c>
      <c r="R2639">
        <v>64478</v>
      </c>
      <c r="S2639">
        <v>10658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46</v>
      </c>
      <c r="AE2639">
        <v>0</v>
      </c>
      <c r="AF2639">
        <v>0</v>
      </c>
      <c r="AG2639">
        <v>78</v>
      </c>
      <c r="AH2639">
        <v>0</v>
      </c>
      <c r="AI2639">
        <v>0</v>
      </c>
      <c r="AJ2639">
        <v>11154</v>
      </c>
      <c r="AK2639">
        <v>14</v>
      </c>
      <c r="AL2639">
        <v>13</v>
      </c>
      <c r="AM2639">
        <v>11531</v>
      </c>
      <c r="AN2639">
        <v>58</v>
      </c>
      <c r="AO2639">
        <v>4960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144</v>
      </c>
      <c r="AV2639">
        <v>121</v>
      </c>
      <c r="AW2639">
        <v>3939</v>
      </c>
      <c r="AX2639">
        <v>0</v>
      </c>
      <c r="AY2639">
        <v>1551</v>
      </c>
      <c r="AZ2639">
        <v>0</v>
      </c>
      <c r="BA2639">
        <v>0</v>
      </c>
      <c r="BB2639">
        <v>0</v>
      </c>
      <c r="BC2639">
        <v>537</v>
      </c>
      <c r="BD2639">
        <v>0</v>
      </c>
      <c r="BE2639">
        <v>0</v>
      </c>
      <c r="BF2639">
        <v>0</v>
      </c>
      <c r="BG2639">
        <v>10972</v>
      </c>
      <c r="BH2639">
        <v>327</v>
      </c>
      <c r="BI2639">
        <v>0</v>
      </c>
      <c r="BJ2639">
        <v>0</v>
      </c>
      <c r="BK2639">
        <v>4007</v>
      </c>
      <c r="BL2639">
        <v>0</v>
      </c>
      <c r="BM2639">
        <v>11</v>
      </c>
      <c r="BN2639">
        <v>319</v>
      </c>
      <c r="BO2639">
        <v>3106</v>
      </c>
      <c r="BP2639">
        <v>4928</v>
      </c>
      <c r="BQ2639">
        <v>0</v>
      </c>
      <c r="BR2639">
        <v>0</v>
      </c>
      <c r="BS2639">
        <v>0</v>
      </c>
      <c r="BT2639">
        <v>0</v>
      </c>
      <c r="BU2639">
        <v>1341</v>
      </c>
    </row>
    <row r="2640" spans="1:73">
      <c r="A2640" t="s">
        <v>87</v>
      </c>
      <c r="B2640">
        <v>2025</v>
      </c>
      <c r="C2640" t="s">
        <v>253</v>
      </c>
      <c r="D2640">
        <v>271278</v>
      </c>
      <c r="E2640">
        <v>1269431</v>
      </c>
      <c r="F2640">
        <v>150024</v>
      </c>
      <c r="G2640">
        <v>0</v>
      </c>
      <c r="H2640">
        <v>0</v>
      </c>
      <c r="I2640">
        <v>139</v>
      </c>
      <c r="J2640">
        <v>0</v>
      </c>
      <c r="K2640">
        <v>4420</v>
      </c>
      <c r="L2640">
        <v>7338</v>
      </c>
      <c r="M2640">
        <v>161</v>
      </c>
      <c r="N2640">
        <v>3739</v>
      </c>
      <c r="O2640">
        <v>78</v>
      </c>
      <c r="P2640">
        <v>89</v>
      </c>
      <c r="Q2640">
        <v>0</v>
      </c>
      <c r="R2640">
        <v>64402</v>
      </c>
      <c r="S2640">
        <v>10622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45</v>
      </c>
      <c r="AE2640">
        <v>0</v>
      </c>
      <c r="AF2640">
        <v>0</v>
      </c>
      <c r="AG2640">
        <v>84</v>
      </c>
      <c r="AH2640">
        <v>0</v>
      </c>
      <c r="AI2640">
        <v>0</v>
      </c>
      <c r="AJ2640">
        <v>11148</v>
      </c>
      <c r="AK2640">
        <v>14</v>
      </c>
      <c r="AL2640">
        <v>13</v>
      </c>
      <c r="AM2640">
        <v>11432</v>
      </c>
      <c r="AN2640">
        <v>90</v>
      </c>
      <c r="AO2640">
        <v>4940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138</v>
      </c>
      <c r="AV2640">
        <v>123</v>
      </c>
      <c r="AW2640">
        <v>3963</v>
      </c>
      <c r="AX2640">
        <v>0</v>
      </c>
      <c r="AY2640">
        <v>1551</v>
      </c>
      <c r="AZ2640">
        <v>0</v>
      </c>
      <c r="BA2640">
        <v>0</v>
      </c>
      <c r="BB2640">
        <v>0</v>
      </c>
      <c r="BC2640">
        <v>530</v>
      </c>
      <c r="BD2640">
        <v>0</v>
      </c>
      <c r="BE2640">
        <v>0</v>
      </c>
      <c r="BF2640">
        <v>0</v>
      </c>
      <c r="BG2640">
        <v>10959</v>
      </c>
      <c r="BH2640">
        <v>333</v>
      </c>
      <c r="BI2640">
        <v>0</v>
      </c>
      <c r="BJ2640">
        <v>0</v>
      </c>
      <c r="BK2640">
        <v>4022</v>
      </c>
      <c r="BL2640">
        <v>0</v>
      </c>
      <c r="BM2640">
        <v>11</v>
      </c>
      <c r="BN2640">
        <v>319</v>
      </c>
      <c r="BO2640">
        <v>3113</v>
      </c>
      <c r="BP2640">
        <v>4903</v>
      </c>
      <c r="BQ2640">
        <v>0</v>
      </c>
      <c r="BR2640">
        <v>0</v>
      </c>
      <c r="BS2640">
        <v>0</v>
      </c>
      <c r="BT2640">
        <v>0</v>
      </c>
      <c r="BU2640">
        <v>1305</v>
      </c>
    </row>
    <row r="2641" spans="1:73">
      <c r="A2641" t="s">
        <v>87</v>
      </c>
      <c r="B2641">
        <v>2025</v>
      </c>
      <c r="C2641" t="s">
        <v>254</v>
      </c>
      <c r="D2641">
        <v>271278</v>
      </c>
      <c r="E2641">
        <v>1269431</v>
      </c>
      <c r="F2641">
        <v>149774</v>
      </c>
      <c r="G2641">
        <v>0</v>
      </c>
      <c r="H2641">
        <v>0</v>
      </c>
      <c r="I2641">
        <v>151</v>
      </c>
      <c r="J2641">
        <v>0</v>
      </c>
      <c r="K2641">
        <v>4540</v>
      </c>
      <c r="L2641">
        <v>7217</v>
      </c>
      <c r="M2641">
        <v>188</v>
      </c>
      <c r="N2641">
        <v>3586</v>
      </c>
      <c r="O2641">
        <v>75</v>
      </c>
      <c r="P2641">
        <v>90</v>
      </c>
      <c r="Q2641">
        <v>0</v>
      </c>
      <c r="R2641">
        <v>64407</v>
      </c>
      <c r="S2641">
        <v>10554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47</v>
      </c>
      <c r="AE2641">
        <v>0</v>
      </c>
      <c r="AF2641">
        <v>0</v>
      </c>
      <c r="AG2641">
        <v>75</v>
      </c>
      <c r="AH2641">
        <v>0</v>
      </c>
      <c r="AI2641">
        <v>0</v>
      </c>
      <c r="AJ2641">
        <v>11219</v>
      </c>
      <c r="AK2641">
        <v>13</v>
      </c>
      <c r="AL2641">
        <v>13</v>
      </c>
      <c r="AM2641">
        <v>11342</v>
      </c>
      <c r="AN2641">
        <v>85</v>
      </c>
      <c r="AO2641">
        <v>5109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128</v>
      </c>
      <c r="AV2641">
        <v>119</v>
      </c>
      <c r="AW2641">
        <v>4097</v>
      </c>
      <c r="AX2641">
        <v>0</v>
      </c>
      <c r="AY2641">
        <v>1569</v>
      </c>
      <c r="AZ2641">
        <v>0</v>
      </c>
      <c r="BA2641">
        <v>0</v>
      </c>
      <c r="BB2641">
        <v>0</v>
      </c>
      <c r="BC2641">
        <v>500</v>
      </c>
      <c r="BD2641">
        <v>0</v>
      </c>
      <c r="BE2641">
        <v>0</v>
      </c>
      <c r="BF2641">
        <v>0</v>
      </c>
      <c r="BG2641">
        <v>10921</v>
      </c>
      <c r="BH2641">
        <v>337</v>
      </c>
      <c r="BI2641">
        <v>0</v>
      </c>
      <c r="BJ2641">
        <v>0</v>
      </c>
      <c r="BK2641">
        <v>4139</v>
      </c>
      <c r="BL2641">
        <v>0</v>
      </c>
      <c r="BM2641">
        <v>11</v>
      </c>
      <c r="BN2641">
        <v>293</v>
      </c>
      <c r="BO2641">
        <v>3019</v>
      </c>
      <c r="BP2641">
        <v>4829</v>
      </c>
      <c r="BQ2641">
        <v>0</v>
      </c>
      <c r="BR2641">
        <v>0</v>
      </c>
      <c r="BS2641">
        <v>0</v>
      </c>
      <c r="BT2641">
        <v>0</v>
      </c>
      <c r="BU2641">
        <v>1101</v>
      </c>
    </row>
    <row r="2642" spans="1:73">
      <c r="A2642" t="s">
        <v>87</v>
      </c>
      <c r="B2642">
        <v>2025</v>
      </c>
      <c r="C2642" t="s">
        <v>255</v>
      </c>
      <c r="D2642">
        <v>271278</v>
      </c>
      <c r="E2642">
        <v>1269431</v>
      </c>
      <c r="F2642">
        <v>149693</v>
      </c>
      <c r="G2642">
        <v>0</v>
      </c>
      <c r="H2642">
        <v>0</v>
      </c>
      <c r="I2642">
        <v>157</v>
      </c>
      <c r="J2642">
        <v>0</v>
      </c>
      <c r="K2642">
        <v>4437</v>
      </c>
      <c r="L2642">
        <v>7307</v>
      </c>
      <c r="M2642">
        <v>167</v>
      </c>
      <c r="N2642">
        <v>3700</v>
      </c>
      <c r="O2642">
        <v>83</v>
      </c>
      <c r="P2642">
        <v>89</v>
      </c>
      <c r="Q2642">
        <v>0</v>
      </c>
      <c r="R2642">
        <v>64404</v>
      </c>
      <c r="S2642">
        <v>10591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47</v>
      </c>
      <c r="AE2642">
        <v>0</v>
      </c>
      <c r="AF2642">
        <v>0</v>
      </c>
      <c r="AG2642">
        <v>86</v>
      </c>
      <c r="AH2642">
        <v>0</v>
      </c>
      <c r="AI2642">
        <v>0</v>
      </c>
      <c r="AJ2642">
        <v>11164</v>
      </c>
      <c r="AK2642">
        <v>14</v>
      </c>
      <c r="AL2642">
        <v>13</v>
      </c>
      <c r="AM2642">
        <v>11347</v>
      </c>
      <c r="AN2642">
        <v>81</v>
      </c>
      <c r="AO2642">
        <v>4930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132</v>
      </c>
      <c r="AV2642">
        <v>124</v>
      </c>
      <c r="AW2642">
        <v>3977</v>
      </c>
      <c r="AX2642">
        <v>0</v>
      </c>
      <c r="AY2642">
        <v>1560</v>
      </c>
      <c r="AZ2642">
        <v>0</v>
      </c>
      <c r="BA2642">
        <v>0</v>
      </c>
      <c r="BB2642">
        <v>0</v>
      </c>
      <c r="BC2642">
        <v>520</v>
      </c>
      <c r="BD2642">
        <v>0</v>
      </c>
      <c r="BE2642">
        <v>0</v>
      </c>
      <c r="BF2642">
        <v>0</v>
      </c>
      <c r="BG2642">
        <v>10948</v>
      </c>
      <c r="BH2642">
        <v>336</v>
      </c>
      <c r="BI2642">
        <v>0</v>
      </c>
      <c r="BJ2642">
        <v>0</v>
      </c>
      <c r="BK2642">
        <v>4046</v>
      </c>
      <c r="BL2642">
        <v>0</v>
      </c>
      <c r="BM2642">
        <v>11</v>
      </c>
      <c r="BN2642">
        <v>317</v>
      </c>
      <c r="BO2642">
        <v>3036</v>
      </c>
      <c r="BP2642">
        <v>4861</v>
      </c>
      <c r="BQ2642">
        <v>0</v>
      </c>
      <c r="BR2642">
        <v>0</v>
      </c>
      <c r="BS2642">
        <v>0</v>
      </c>
      <c r="BT2642">
        <v>0</v>
      </c>
      <c r="BU2642">
        <v>1208</v>
      </c>
    </row>
    <row r="2643" spans="1:73">
      <c r="A2643" t="s">
        <v>87</v>
      </c>
      <c r="B2643">
        <v>2025</v>
      </c>
      <c r="C2643" t="s">
        <v>256</v>
      </c>
      <c r="D2643">
        <v>275617</v>
      </c>
      <c r="E2643">
        <v>1269431</v>
      </c>
      <c r="F2643">
        <v>150897</v>
      </c>
      <c r="G2643">
        <v>0</v>
      </c>
      <c r="H2643">
        <v>0</v>
      </c>
      <c r="I2643">
        <v>119</v>
      </c>
      <c r="J2643">
        <v>0</v>
      </c>
      <c r="K2643">
        <v>4216</v>
      </c>
      <c r="L2643">
        <v>7644</v>
      </c>
      <c r="M2643">
        <v>178</v>
      </c>
      <c r="N2643">
        <v>3923</v>
      </c>
      <c r="O2643">
        <v>49</v>
      </c>
      <c r="P2643">
        <v>92</v>
      </c>
      <c r="Q2643">
        <v>0</v>
      </c>
      <c r="R2643">
        <v>64417</v>
      </c>
      <c r="S2643">
        <v>10672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47</v>
      </c>
      <c r="AE2643">
        <v>0</v>
      </c>
      <c r="AF2643">
        <v>0</v>
      </c>
      <c r="AG2643">
        <v>69</v>
      </c>
      <c r="AH2643">
        <v>0</v>
      </c>
      <c r="AI2643">
        <v>0</v>
      </c>
      <c r="AJ2643">
        <v>11132</v>
      </c>
      <c r="AK2643">
        <v>14</v>
      </c>
      <c r="AL2643">
        <v>11</v>
      </c>
      <c r="AM2643">
        <v>11749</v>
      </c>
      <c r="AN2643">
        <v>127</v>
      </c>
      <c r="AO2643">
        <v>4992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119</v>
      </c>
      <c r="AV2643">
        <v>121</v>
      </c>
      <c r="AW2643">
        <v>3799</v>
      </c>
      <c r="AX2643">
        <v>0</v>
      </c>
      <c r="AY2643">
        <v>1387</v>
      </c>
      <c r="AZ2643">
        <v>0</v>
      </c>
      <c r="BA2643">
        <v>0</v>
      </c>
      <c r="BB2643">
        <v>0</v>
      </c>
      <c r="BC2643">
        <v>547</v>
      </c>
      <c r="BD2643">
        <v>0</v>
      </c>
      <c r="BE2643">
        <v>0</v>
      </c>
      <c r="BF2643">
        <v>0</v>
      </c>
      <c r="BG2643">
        <v>11055</v>
      </c>
      <c r="BH2643">
        <v>316</v>
      </c>
      <c r="BI2643">
        <v>0</v>
      </c>
      <c r="BJ2643">
        <v>0</v>
      </c>
      <c r="BK2643">
        <v>4004</v>
      </c>
      <c r="BL2643">
        <v>0</v>
      </c>
      <c r="BM2643">
        <v>16</v>
      </c>
      <c r="BN2643">
        <v>333</v>
      </c>
      <c r="BO2643">
        <v>3245</v>
      </c>
      <c r="BP2643">
        <v>5007</v>
      </c>
      <c r="BQ2643">
        <v>0</v>
      </c>
      <c r="BR2643">
        <v>0</v>
      </c>
      <c r="BS2643">
        <v>0</v>
      </c>
      <c r="BT2643">
        <v>0</v>
      </c>
      <c r="BU2643">
        <v>1497</v>
      </c>
    </row>
    <row r="2644" spans="1:73">
      <c r="A2644" t="s">
        <v>87</v>
      </c>
      <c r="B2644">
        <v>2025</v>
      </c>
      <c r="C2644" t="s">
        <v>257</v>
      </c>
      <c r="D2644">
        <v>275173</v>
      </c>
      <c r="E2644">
        <v>1269431</v>
      </c>
      <c r="F2644">
        <v>150766</v>
      </c>
      <c r="G2644">
        <v>0</v>
      </c>
      <c r="H2644">
        <v>0</v>
      </c>
      <c r="I2644">
        <v>122</v>
      </c>
      <c r="J2644">
        <v>0</v>
      </c>
      <c r="K2644">
        <v>4218</v>
      </c>
      <c r="L2644">
        <v>7568</v>
      </c>
      <c r="M2644">
        <v>170</v>
      </c>
      <c r="N2644">
        <v>3870</v>
      </c>
      <c r="O2644">
        <v>52</v>
      </c>
      <c r="P2644">
        <v>92</v>
      </c>
      <c r="Q2644">
        <v>0</v>
      </c>
      <c r="R2644">
        <v>64493</v>
      </c>
      <c r="S2644">
        <v>10678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48</v>
      </c>
      <c r="AE2644">
        <v>0</v>
      </c>
      <c r="AF2644">
        <v>0</v>
      </c>
      <c r="AG2644">
        <v>74</v>
      </c>
      <c r="AH2644">
        <v>0</v>
      </c>
      <c r="AI2644">
        <v>0</v>
      </c>
      <c r="AJ2644">
        <v>11144</v>
      </c>
      <c r="AK2644">
        <v>14</v>
      </c>
      <c r="AL2644">
        <v>12</v>
      </c>
      <c r="AM2644">
        <v>11746</v>
      </c>
      <c r="AN2644">
        <v>75</v>
      </c>
      <c r="AO2644">
        <v>4986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121</v>
      </c>
      <c r="AV2644">
        <v>119</v>
      </c>
      <c r="AW2644">
        <v>3825</v>
      </c>
      <c r="AX2644">
        <v>0</v>
      </c>
      <c r="AY2644">
        <v>1407</v>
      </c>
      <c r="AZ2644">
        <v>0</v>
      </c>
      <c r="BA2644">
        <v>0</v>
      </c>
      <c r="BB2644">
        <v>0</v>
      </c>
      <c r="BC2644">
        <v>540</v>
      </c>
      <c r="BD2644">
        <v>0</v>
      </c>
      <c r="BE2644">
        <v>0</v>
      </c>
      <c r="BF2644">
        <v>0</v>
      </c>
      <c r="BG2644">
        <v>11039</v>
      </c>
      <c r="BH2644">
        <v>317</v>
      </c>
      <c r="BI2644">
        <v>0</v>
      </c>
      <c r="BJ2644">
        <v>0</v>
      </c>
      <c r="BK2644">
        <v>4017</v>
      </c>
      <c r="BL2644">
        <v>0</v>
      </c>
      <c r="BM2644">
        <v>16</v>
      </c>
      <c r="BN2644">
        <v>328</v>
      </c>
      <c r="BO2644">
        <v>3224</v>
      </c>
      <c r="BP2644">
        <v>4995</v>
      </c>
      <c r="BQ2644">
        <v>0</v>
      </c>
      <c r="BR2644">
        <v>0</v>
      </c>
      <c r="BS2644">
        <v>0</v>
      </c>
      <c r="BT2644">
        <v>0</v>
      </c>
      <c r="BU2644">
        <v>1456</v>
      </c>
    </row>
    <row r="2645" spans="1:73">
      <c r="A2645" t="s">
        <v>87</v>
      </c>
      <c r="B2645">
        <v>2025</v>
      </c>
      <c r="C2645" t="s">
        <v>258</v>
      </c>
      <c r="D2645">
        <v>274898</v>
      </c>
      <c r="E2645">
        <v>1269431</v>
      </c>
      <c r="F2645">
        <v>150597</v>
      </c>
      <c r="G2645">
        <v>0</v>
      </c>
      <c r="H2645">
        <v>0</v>
      </c>
      <c r="I2645">
        <v>129</v>
      </c>
      <c r="J2645">
        <v>0</v>
      </c>
      <c r="K2645">
        <v>4239</v>
      </c>
      <c r="L2645">
        <v>7520</v>
      </c>
      <c r="M2645">
        <v>169</v>
      </c>
      <c r="N2645">
        <v>3815</v>
      </c>
      <c r="O2645">
        <v>55</v>
      </c>
      <c r="P2645">
        <v>89</v>
      </c>
      <c r="Q2645">
        <v>0</v>
      </c>
      <c r="R2645">
        <v>64502</v>
      </c>
      <c r="S2645">
        <v>10674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48</v>
      </c>
      <c r="AE2645">
        <v>0</v>
      </c>
      <c r="AF2645">
        <v>0</v>
      </c>
      <c r="AG2645">
        <v>82</v>
      </c>
      <c r="AH2645">
        <v>0</v>
      </c>
      <c r="AI2645">
        <v>0</v>
      </c>
      <c r="AJ2645">
        <v>11141</v>
      </c>
      <c r="AK2645">
        <v>14</v>
      </c>
      <c r="AL2645">
        <v>13</v>
      </c>
      <c r="AM2645">
        <v>11745</v>
      </c>
      <c r="AN2645">
        <v>77</v>
      </c>
      <c r="AO2645">
        <v>4956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123</v>
      </c>
      <c r="AV2645">
        <v>123</v>
      </c>
      <c r="AW2645">
        <v>3866</v>
      </c>
      <c r="AX2645">
        <v>0</v>
      </c>
      <c r="AY2645">
        <v>1418</v>
      </c>
      <c r="AZ2645">
        <v>0</v>
      </c>
      <c r="BA2645">
        <v>0</v>
      </c>
      <c r="BB2645">
        <v>0</v>
      </c>
      <c r="BC2645">
        <v>543</v>
      </c>
      <c r="BD2645">
        <v>0</v>
      </c>
      <c r="BE2645">
        <v>0</v>
      </c>
      <c r="BF2645">
        <v>0</v>
      </c>
      <c r="BG2645">
        <v>11004</v>
      </c>
      <c r="BH2645">
        <v>318</v>
      </c>
      <c r="BI2645">
        <v>0</v>
      </c>
      <c r="BJ2645">
        <v>0</v>
      </c>
      <c r="BK2645">
        <v>4018</v>
      </c>
      <c r="BL2645">
        <v>0</v>
      </c>
      <c r="BM2645">
        <v>14</v>
      </c>
      <c r="BN2645">
        <v>323</v>
      </c>
      <c r="BO2645">
        <v>3196</v>
      </c>
      <c r="BP2645">
        <v>4966</v>
      </c>
      <c r="BQ2645">
        <v>0</v>
      </c>
      <c r="BR2645">
        <v>0</v>
      </c>
      <c r="BS2645">
        <v>0</v>
      </c>
      <c r="BT2645">
        <v>0</v>
      </c>
      <c r="BU2645">
        <v>1417</v>
      </c>
    </row>
    <row r="2646" spans="1:73">
      <c r="A2646" t="s">
        <v>87</v>
      </c>
      <c r="B2646">
        <v>2026</v>
      </c>
      <c r="C2646" t="s">
        <v>3</v>
      </c>
      <c r="D2646">
        <v>275617</v>
      </c>
      <c r="E2646">
        <v>1269431</v>
      </c>
      <c r="F2646">
        <v>153674</v>
      </c>
      <c r="G2646">
        <v>0</v>
      </c>
      <c r="H2646">
        <v>0</v>
      </c>
      <c r="I2646">
        <v>135</v>
      </c>
      <c r="J2646">
        <v>0</v>
      </c>
      <c r="K2646">
        <v>4118</v>
      </c>
      <c r="L2646">
        <v>7904</v>
      </c>
      <c r="M2646">
        <v>173</v>
      </c>
      <c r="N2646">
        <v>6914</v>
      </c>
      <c r="O2646">
        <v>0</v>
      </c>
      <c r="P2646">
        <v>87</v>
      </c>
      <c r="Q2646">
        <v>0</v>
      </c>
      <c r="R2646">
        <v>63259</v>
      </c>
      <c r="S2646">
        <v>6775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4104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13016</v>
      </c>
      <c r="AK2646">
        <v>16</v>
      </c>
      <c r="AL2646">
        <v>13</v>
      </c>
      <c r="AM2646">
        <v>10374</v>
      </c>
      <c r="AN2646">
        <v>116</v>
      </c>
      <c r="AO2646">
        <v>5598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131</v>
      </c>
      <c r="AV2646">
        <v>98</v>
      </c>
      <c r="AW2646">
        <v>3878</v>
      </c>
      <c r="AX2646">
        <v>0</v>
      </c>
      <c r="AY2646">
        <v>1177</v>
      </c>
      <c r="AZ2646">
        <v>0</v>
      </c>
      <c r="BA2646">
        <v>0</v>
      </c>
      <c r="BB2646">
        <v>0</v>
      </c>
      <c r="BC2646">
        <v>579</v>
      </c>
      <c r="BD2646">
        <v>0</v>
      </c>
      <c r="BE2646">
        <v>0</v>
      </c>
      <c r="BF2646">
        <v>0</v>
      </c>
      <c r="BG2646">
        <v>12051</v>
      </c>
      <c r="BH2646">
        <v>305</v>
      </c>
      <c r="BI2646">
        <v>0</v>
      </c>
      <c r="BJ2646">
        <v>0</v>
      </c>
      <c r="BK2646">
        <v>3736</v>
      </c>
      <c r="BL2646">
        <v>0</v>
      </c>
      <c r="BM2646">
        <v>14</v>
      </c>
      <c r="BN2646">
        <v>667</v>
      </c>
      <c r="BO2646">
        <v>3110</v>
      </c>
      <c r="BP2646">
        <v>3635</v>
      </c>
      <c r="BQ2646">
        <v>0</v>
      </c>
      <c r="BR2646">
        <v>0</v>
      </c>
      <c r="BS2646">
        <v>0</v>
      </c>
      <c r="BT2646">
        <v>0</v>
      </c>
      <c r="BU2646">
        <v>1691</v>
      </c>
    </row>
    <row r="2647" spans="1:73">
      <c r="A2647" t="s">
        <v>87</v>
      </c>
      <c r="B2647">
        <v>2026</v>
      </c>
      <c r="C2647" t="s">
        <v>251</v>
      </c>
      <c r="D2647">
        <v>275617</v>
      </c>
      <c r="E2647">
        <v>1269431</v>
      </c>
      <c r="F2647">
        <v>152722</v>
      </c>
      <c r="G2647">
        <v>0</v>
      </c>
      <c r="H2647">
        <v>0</v>
      </c>
      <c r="I2647">
        <v>125</v>
      </c>
      <c r="J2647">
        <v>0</v>
      </c>
      <c r="K2647">
        <v>4132</v>
      </c>
      <c r="L2647">
        <v>7711</v>
      </c>
      <c r="M2647">
        <v>173</v>
      </c>
      <c r="N2647">
        <v>6451</v>
      </c>
      <c r="O2647">
        <v>0</v>
      </c>
      <c r="P2647">
        <v>86</v>
      </c>
      <c r="Q2647">
        <v>0</v>
      </c>
      <c r="R2647">
        <v>63280</v>
      </c>
      <c r="S2647">
        <v>7258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3297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12607</v>
      </c>
      <c r="AK2647">
        <v>16</v>
      </c>
      <c r="AL2647">
        <v>11</v>
      </c>
      <c r="AM2647">
        <v>10607</v>
      </c>
      <c r="AN2647">
        <v>357</v>
      </c>
      <c r="AO2647">
        <v>5488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127</v>
      </c>
      <c r="AV2647">
        <v>102</v>
      </c>
      <c r="AW2647">
        <v>3879</v>
      </c>
      <c r="AX2647">
        <v>0</v>
      </c>
      <c r="AY2647">
        <v>1189</v>
      </c>
      <c r="AZ2647">
        <v>0</v>
      </c>
      <c r="BA2647">
        <v>0</v>
      </c>
      <c r="BB2647">
        <v>0</v>
      </c>
      <c r="BC2647">
        <v>562</v>
      </c>
      <c r="BD2647">
        <v>0</v>
      </c>
      <c r="BE2647">
        <v>0</v>
      </c>
      <c r="BF2647">
        <v>0</v>
      </c>
      <c r="BG2647">
        <v>11853</v>
      </c>
      <c r="BH2647">
        <v>305</v>
      </c>
      <c r="BI2647">
        <v>0</v>
      </c>
      <c r="BJ2647">
        <v>0</v>
      </c>
      <c r="BK2647">
        <v>3785</v>
      </c>
      <c r="BL2647">
        <v>0</v>
      </c>
      <c r="BM2647">
        <v>14</v>
      </c>
      <c r="BN2647">
        <v>604</v>
      </c>
      <c r="BO2647">
        <v>3142</v>
      </c>
      <c r="BP2647">
        <v>3909</v>
      </c>
      <c r="BQ2647">
        <v>0</v>
      </c>
      <c r="BR2647">
        <v>0</v>
      </c>
      <c r="BS2647">
        <v>0</v>
      </c>
      <c r="BT2647">
        <v>0</v>
      </c>
      <c r="BU2647">
        <v>1652</v>
      </c>
    </row>
    <row r="2648" spans="1:73">
      <c r="A2648" t="s">
        <v>88</v>
      </c>
      <c r="B2648">
        <v>2019</v>
      </c>
      <c r="C2648" t="s">
        <v>248</v>
      </c>
      <c r="D2648">
        <v>7799</v>
      </c>
      <c r="E2648">
        <v>26973</v>
      </c>
      <c r="F2648">
        <v>2862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13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796</v>
      </c>
      <c r="S2648">
        <v>584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269</v>
      </c>
      <c r="AN2648">
        <v>0</v>
      </c>
      <c r="AO2648">
        <v>0</v>
      </c>
      <c r="AP2648">
        <v>0</v>
      </c>
      <c r="AQ2648">
        <v>103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1043</v>
      </c>
      <c r="BH2648">
        <v>0</v>
      </c>
      <c r="BI2648">
        <v>0</v>
      </c>
      <c r="BJ2648">
        <v>0</v>
      </c>
      <c r="BK2648">
        <v>54</v>
      </c>
      <c r="BL2648">
        <v>0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0</v>
      </c>
      <c r="BS2648">
        <v>0</v>
      </c>
      <c r="BT2648">
        <v>0</v>
      </c>
      <c r="BU2648">
        <v>0</v>
      </c>
    </row>
    <row r="2649" spans="1:73">
      <c r="A2649" t="s">
        <v>88</v>
      </c>
      <c r="B2649">
        <v>2020</v>
      </c>
      <c r="C2649" t="s">
        <v>248</v>
      </c>
      <c r="D2649">
        <v>6942</v>
      </c>
      <c r="E2649">
        <v>26973</v>
      </c>
      <c r="F2649">
        <v>3373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27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965</v>
      </c>
      <c r="S2649">
        <v>512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79</v>
      </c>
      <c r="AK2649">
        <v>0</v>
      </c>
      <c r="AL2649">
        <v>0</v>
      </c>
      <c r="AM2649">
        <v>234</v>
      </c>
      <c r="AN2649">
        <v>0</v>
      </c>
      <c r="AO2649">
        <v>0</v>
      </c>
      <c r="AP2649">
        <v>0</v>
      </c>
      <c r="AQ2649">
        <v>239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1236</v>
      </c>
      <c r="BH2649">
        <v>30</v>
      </c>
      <c r="BI2649">
        <v>0</v>
      </c>
      <c r="BJ2649">
        <v>0</v>
      </c>
      <c r="BK2649">
        <v>51</v>
      </c>
      <c r="BL2649">
        <v>0</v>
      </c>
      <c r="BM2649">
        <v>0</v>
      </c>
      <c r="BN2649">
        <v>0</v>
      </c>
      <c r="BO2649">
        <v>0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v>0</v>
      </c>
    </row>
    <row r="2650" spans="1:73">
      <c r="A2650" t="s">
        <v>88</v>
      </c>
      <c r="B2650">
        <v>2021</v>
      </c>
      <c r="C2650" t="s">
        <v>248</v>
      </c>
      <c r="D2650">
        <v>7021</v>
      </c>
      <c r="E2650">
        <v>26973</v>
      </c>
      <c r="F2650">
        <v>3786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23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1004</v>
      </c>
      <c r="S2650">
        <v>463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121</v>
      </c>
      <c r="AK2650">
        <v>0</v>
      </c>
      <c r="AL2650">
        <v>0</v>
      </c>
      <c r="AM2650">
        <v>201</v>
      </c>
      <c r="AN2650">
        <v>0</v>
      </c>
      <c r="AO2650">
        <v>0</v>
      </c>
      <c r="AP2650">
        <v>0</v>
      </c>
      <c r="AQ2650">
        <v>365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24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1436</v>
      </c>
      <c r="BH2650">
        <v>64</v>
      </c>
      <c r="BI2650">
        <v>0</v>
      </c>
      <c r="BJ2650">
        <v>0</v>
      </c>
      <c r="BK2650">
        <v>55</v>
      </c>
      <c r="BL2650">
        <v>0</v>
      </c>
      <c r="BM2650">
        <v>0</v>
      </c>
      <c r="BN2650">
        <v>0</v>
      </c>
      <c r="BO2650">
        <v>30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</row>
    <row r="2651" spans="1:73">
      <c r="A2651" t="s">
        <v>88</v>
      </c>
      <c r="B2651">
        <v>2022</v>
      </c>
      <c r="C2651" t="s">
        <v>248</v>
      </c>
      <c r="D2651">
        <v>7194</v>
      </c>
      <c r="E2651">
        <v>26973</v>
      </c>
      <c r="F2651">
        <v>4235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32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1034</v>
      </c>
      <c r="S2651">
        <v>526</v>
      </c>
      <c r="T2651">
        <v>0</v>
      </c>
      <c r="U2651">
        <v>26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127</v>
      </c>
      <c r="AK2651">
        <v>0</v>
      </c>
      <c r="AL2651">
        <v>0</v>
      </c>
      <c r="AM2651">
        <v>149</v>
      </c>
      <c r="AN2651">
        <v>0</v>
      </c>
      <c r="AO2651">
        <v>0</v>
      </c>
      <c r="AP2651">
        <v>0</v>
      </c>
      <c r="AQ2651">
        <v>515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37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1582</v>
      </c>
      <c r="BH2651">
        <v>91</v>
      </c>
      <c r="BI2651">
        <v>0</v>
      </c>
      <c r="BJ2651">
        <v>0</v>
      </c>
      <c r="BK2651">
        <v>63</v>
      </c>
      <c r="BL2651">
        <v>0</v>
      </c>
      <c r="BM2651">
        <v>0</v>
      </c>
      <c r="BN2651">
        <v>0</v>
      </c>
      <c r="BO2651">
        <v>53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</row>
    <row r="2652" spans="1:73">
      <c r="A2652" t="s">
        <v>88</v>
      </c>
      <c r="B2652">
        <v>2023</v>
      </c>
      <c r="C2652" t="s">
        <v>249</v>
      </c>
      <c r="D2652">
        <v>7249</v>
      </c>
      <c r="E2652">
        <v>26973</v>
      </c>
      <c r="F2652">
        <v>4430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81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1065</v>
      </c>
      <c r="S2652">
        <v>520</v>
      </c>
      <c r="T2652">
        <v>0</v>
      </c>
      <c r="U2652">
        <v>40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142</v>
      </c>
      <c r="AK2652">
        <v>0</v>
      </c>
      <c r="AL2652">
        <v>0</v>
      </c>
      <c r="AM2652">
        <v>207</v>
      </c>
      <c r="AN2652">
        <v>0</v>
      </c>
      <c r="AO2652">
        <v>0</v>
      </c>
      <c r="AP2652">
        <v>0</v>
      </c>
      <c r="AQ2652">
        <v>488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39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1635</v>
      </c>
      <c r="BH2652">
        <v>102</v>
      </c>
      <c r="BI2652">
        <v>0</v>
      </c>
      <c r="BJ2652">
        <v>0</v>
      </c>
      <c r="BK2652">
        <v>41</v>
      </c>
      <c r="BL2652">
        <v>0</v>
      </c>
      <c r="BM2652">
        <v>0</v>
      </c>
      <c r="BN2652">
        <v>0</v>
      </c>
      <c r="BO2652">
        <v>70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</row>
    <row r="2653" spans="1:73">
      <c r="A2653" t="s">
        <v>88</v>
      </c>
      <c r="B2653">
        <v>2023</v>
      </c>
      <c r="C2653" t="s">
        <v>250</v>
      </c>
      <c r="D2653">
        <v>7355</v>
      </c>
      <c r="E2653">
        <v>26973</v>
      </c>
      <c r="F2653">
        <v>4539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84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1071</v>
      </c>
      <c r="S2653">
        <v>515</v>
      </c>
      <c r="T2653">
        <v>0</v>
      </c>
      <c r="U2653">
        <v>51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141</v>
      </c>
      <c r="AK2653">
        <v>0</v>
      </c>
      <c r="AL2653">
        <v>0</v>
      </c>
      <c r="AM2653">
        <v>221</v>
      </c>
      <c r="AN2653">
        <v>0</v>
      </c>
      <c r="AO2653">
        <v>0</v>
      </c>
      <c r="AP2653">
        <v>0</v>
      </c>
      <c r="AQ2653">
        <v>501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39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1684</v>
      </c>
      <c r="BH2653">
        <v>101</v>
      </c>
      <c r="BI2653">
        <v>0</v>
      </c>
      <c r="BJ2653">
        <v>0</v>
      </c>
      <c r="BK2653">
        <v>42</v>
      </c>
      <c r="BL2653">
        <v>0</v>
      </c>
      <c r="BM2653">
        <v>0</v>
      </c>
      <c r="BN2653">
        <v>0</v>
      </c>
      <c r="BO2653">
        <v>89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</row>
    <row r="2654" spans="1:73">
      <c r="A2654" t="s">
        <v>88</v>
      </c>
      <c r="B2654">
        <v>2023</v>
      </c>
      <c r="C2654" t="s">
        <v>248</v>
      </c>
      <c r="D2654">
        <v>7417</v>
      </c>
      <c r="E2654">
        <v>26973</v>
      </c>
      <c r="F2654">
        <v>4587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84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1072</v>
      </c>
      <c r="S2654">
        <v>506</v>
      </c>
      <c r="T2654">
        <v>0</v>
      </c>
      <c r="U2654">
        <v>64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141</v>
      </c>
      <c r="AK2654">
        <v>0</v>
      </c>
      <c r="AL2654">
        <v>0</v>
      </c>
      <c r="AM2654">
        <v>220</v>
      </c>
      <c r="AN2654">
        <v>0</v>
      </c>
      <c r="AO2654">
        <v>0</v>
      </c>
      <c r="AP2654">
        <v>0</v>
      </c>
      <c r="AQ2654">
        <v>504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37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1720</v>
      </c>
      <c r="BH2654">
        <v>105</v>
      </c>
      <c r="BI2654">
        <v>0</v>
      </c>
      <c r="BJ2654">
        <v>0</v>
      </c>
      <c r="BK2654">
        <v>42</v>
      </c>
      <c r="BL2654">
        <v>0</v>
      </c>
      <c r="BM2654">
        <v>0</v>
      </c>
      <c r="BN2654">
        <v>0</v>
      </c>
      <c r="BO2654">
        <v>92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</row>
    <row r="2655" spans="1:73">
      <c r="A2655" t="s">
        <v>88</v>
      </c>
      <c r="B2655">
        <v>2023</v>
      </c>
      <c r="C2655" t="s">
        <v>3</v>
      </c>
      <c r="D2655">
        <v>7184</v>
      </c>
      <c r="E2655">
        <v>26973</v>
      </c>
      <c r="F2655">
        <v>4388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75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1054</v>
      </c>
      <c r="S2655">
        <v>525</v>
      </c>
      <c r="T2655">
        <v>0</v>
      </c>
      <c r="U2655">
        <v>38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137</v>
      </c>
      <c r="AK2655">
        <v>0</v>
      </c>
      <c r="AL2655">
        <v>0</v>
      </c>
      <c r="AM2655">
        <v>198</v>
      </c>
      <c r="AN2655">
        <v>0</v>
      </c>
      <c r="AO2655">
        <v>0</v>
      </c>
      <c r="AP2655">
        <v>0</v>
      </c>
      <c r="AQ2655">
        <v>500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42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1620</v>
      </c>
      <c r="BH2655">
        <v>96</v>
      </c>
      <c r="BI2655">
        <v>0</v>
      </c>
      <c r="BJ2655">
        <v>0</v>
      </c>
      <c r="BK2655">
        <v>40</v>
      </c>
      <c r="BL2655">
        <v>0</v>
      </c>
      <c r="BM2655">
        <v>0</v>
      </c>
      <c r="BN2655">
        <v>0</v>
      </c>
      <c r="BO2655">
        <v>63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</row>
    <row r="2656" spans="1:73">
      <c r="A2656" t="s">
        <v>88</v>
      </c>
      <c r="B2656">
        <v>2023</v>
      </c>
      <c r="C2656" t="s">
        <v>251</v>
      </c>
      <c r="D2656">
        <v>7173</v>
      </c>
      <c r="E2656">
        <v>26973</v>
      </c>
      <c r="F2656">
        <v>4315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45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1034</v>
      </c>
      <c r="S2656">
        <v>530</v>
      </c>
      <c r="T2656">
        <v>0</v>
      </c>
      <c r="U2656">
        <v>33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131</v>
      </c>
      <c r="AK2656">
        <v>0</v>
      </c>
      <c r="AL2656">
        <v>0</v>
      </c>
      <c r="AM2656">
        <v>185</v>
      </c>
      <c r="AN2656">
        <v>0</v>
      </c>
      <c r="AO2656">
        <v>0</v>
      </c>
      <c r="AP2656">
        <v>0</v>
      </c>
      <c r="AQ2656">
        <v>512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43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1613</v>
      </c>
      <c r="BH2656">
        <v>94</v>
      </c>
      <c r="BI2656">
        <v>0</v>
      </c>
      <c r="BJ2656">
        <v>0</v>
      </c>
      <c r="BK2656">
        <v>41</v>
      </c>
      <c r="BL2656">
        <v>0</v>
      </c>
      <c r="BM2656">
        <v>0</v>
      </c>
      <c r="BN2656">
        <v>0</v>
      </c>
      <c r="BO2656">
        <v>54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</row>
    <row r="2657" spans="1:73">
      <c r="A2657" t="s">
        <v>88</v>
      </c>
      <c r="B2657">
        <v>2023</v>
      </c>
      <c r="C2657" t="s">
        <v>252</v>
      </c>
      <c r="D2657">
        <v>7345</v>
      </c>
      <c r="E2657">
        <v>26973</v>
      </c>
      <c r="F2657">
        <v>4504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82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1065</v>
      </c>
      <c r="S2657">
        <v>518</v>
      </c>
      <c r="T2657">
        <v>0</v>
      </c>
      <c r="U2657">
        <v>45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143</v>
      </c>
      <c r="AK2657">
        <v>0</v>
      </c>
      <c r="AL2657">
        <v>0</v>
      </c>
      <c r="AM2657">
        <v>213</v>
      </c>
      <c r="AN2657">
        <v>0</v>
      </c>
      <c r="AO2657">
        <v>0</v>
      </c>
      <c r="AP2657">
        <v>0</v>
      </c>
      <c r="AQ2657">
        <v>500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39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1672</v>
      </c>
      <c r="BH2657">
        <v>97</v>
      </c>
      <c r="BI2657">
        <v>0</v>
      </c>
      <c r="BJ2657">
        <v>0</v>
      </c>
      <c r="BK2657">
        <v>42</v>
      </c>
      <c r="BL2657">
        <v>0</v>
      </c>
      <c r="BM2657">
        <v>0</v>
      </c>
      <c r="BN2657">
        <v>0</v>
      </c>
      <c r="BO2657">
        <v>88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</row>
    <row r="2658" spans="1:73">
      <c r="A2658" t="s">
        <v>88</v>
      </c>
      <c r="B2658">
        <v>2023</v>
      </c>
      <c r="C2658" t="s">
        <v>253</v>
      </c>
      <c r="D2658">
        <v>7279</v>
      </c>
      <c r="E2658">
        <v>26973</v>
      </c>
      <c r="F2658">
        <v>4483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83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1061</v>
      </c>
      <c r="S2658">
        <v>514</v>
      </c>
      <c r="T2658">
        <v>0</v>
      </c>
      <c r="U2658">
        <v>42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141</v>
      </c>
      <c r="AK2658">
        <v>0</v>
      </c>
      <c r="AL2658">
        <v>0</v>
      </c>
      <c r="AM2658">
        <v>211</v>
      </c>
      <c r="AN2658">
        <v>0</v>
      </c>
      <c r="AO2658">
        <v>0</v>
      </c>
      <c r="AP2658">
        <v>0</v>
      </c>
      <c r="AQ2658">
        <v>495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38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1674</v>
      </c>
      <c r="BH2658">
        <v>97</v>
      </c>
      <c r="BI2658">
        <v>0</v>
      </c>
      <c r="BJ2658">
        <v>0</v>
      </c>
      <c r="BK2658">
        <v>41</v>
      </c>
      <c r="BL2658">
        <v>0</v>
      </c>
      <c r="BM2658">
        <v>0</v>
      </c>
      <c r="BN2658">
        <v>0</v>
      </c>
      <c r="BO2658">
        <v>86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</row>
    <row r="2659" spans="1:73">
      <c r="A2659" t="s">
        <v>88</v>
      </c>
      <c r="B2659">
        <v>2023</v>
      </c>
      <c r="C2659" t="s">
        <v>254</v>
      </c>
      <c r="D2659">
        <v>7184</v>
      </c>
      <c r="E2659">
        <v>26973</v>
      </c>
      <c r="F2659">
        <v>4401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79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1058</v>
      </c>
      <c r="S2659">
        <v>520</v>
      </c>
      <c r="T2659">
        <v>0</v>
      </c>
      <c r="U2659">
        <v>42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139</v>
      </c>
      <c r="AK2659">
        <v>0</v>
      </c>
      <c r="AL2659">
        <v>0</v>
      </c>
      <c r="AM2659">
        <v>201</v>
      </c>
      <c r="AN2659">
        <v>0</v>
      </c>
      <c r="AO2659">
        <v>0</v>
      </c>
      <c r="AP2659">
        <v>0</v>
      </c>
      <c r="AQ2659">
        <v>494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40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1621</v>
      </c>
      <c r="BH2659">
        <v>100</v>
      </c>
      <c r="BI2659">
        <v>0</v>
      </c>
      <c r="BJ2659">
        <v>0</v>
      </c>
      <c r="BK2659">
        <v>41</v>
      </c>
      <c r="BL2659">
        <v>0</v>
      </c>
      <c r="BM2659">
        <v>0</v>
      </c>
      <c r="BN2659">
        <v>0</v>
      </c>
      <c r="BO2659">
        <v>66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v>0</v>
      </c>
    </row>
    <row r="2660" spans="1:73">
      <c r="A2660" t="s">
        <v>88</v>
      </c>
      <c r="B2660">
        <v>2023</v>
      </c>
      <c r="C2660" t="s">
        <v>255</v>
      </c>
      <c r="D2660">
        <v>7279</v>
      </c>
      <c r="E2660">
        <v>26973</v>
      </c>
      <c r="F2660">
        <v>4452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81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1058</v>
      </c>
      <c r="S2660">
        <v>518</v>
      </c>
      <c r="T2660">
        <v>0</v>
      </c>
      <c r="U2660">
        <v>40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141</v>
      </c>
      <c r="AK2660">
        <v>0</v>
      </c>
      <c r="AL2660">
        <v>0</v>
      </c>
      <c r="AM2660">
        <v>209</v>
      </c>
      <c r="AN2660">
        <v>0</v>
      </c>
      <c r="AO2660">
        <v>0</v>
      </c>
      <c r="AP2660">
        <v>0</v>
      </c>
      <c r="AQ2660">
        <v>490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37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1654</v>
      </c>
      <c r="BH2660">
        <v>99</v>
      </c>
      <c r="BI2660">
        <v>0</v>
      </c>
      <c r="BJ2660">
        <v>0</v>
      </c>
      <c r="BK2660">
        <v>41</v>
      </c>
      <c r="BL2660">
        <v>0</v>
      </c>
      <c r="BM2660">
        <v>0</v>
      </c>
      <c r="BN2660">
        <v>0</v>
      </c>
      <c r="BO2660">
        <v>84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</row>
    <row r="2661" spans="1:73">
      <c r="A2661" t="s">
        <v>88</v>
      </c>
      <c r="B2661">
        <v>2023</v>
      </c>
      <c r="C2661" t="s">
        <v>256</v>
      </c>
      <c r="D2661">
        <v>7397</v>
      </c>
      <c r="E2661">
        <v>26973</v>
      </c>
      <c r="F2661">
        <v>4586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88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1072</v>
      </c>
      <c r="S2661">
        <v>505</v>
      </c>
      <c r="T2661">
        <v>0</v>
      </c>
      <c r="U2661">
        <v>63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140</v>
      </c>
      <c r="AK2661">
        <v>0</v>
      </c>
      <c r="AL2661">
        <v>0</v>
      </c>
      <c r="AM2661">
        <v>221</v>
      </c>
      <c r="AN2661">
        <v>0</v>
      </c>
      <c r="AO2661">
        <v>0</v>
      </c>
      <c r="AP2661">
        <v>0</v>
      </c>
      <c r="AQ2661">
        <v>503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38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1714</v>
      </c>
      <c r="BH2661">
        <v>104</v>
      </c>
      <c r="BI2661">
        <v>0</v>
      </c>
      <c r="BJ2661">
        <v>0</v>
      </c>
      <c r="BK2661">
        <v>42</v>
      </c>
      <c r="BL2661">
        <v>0</v>
      </c>
      <c r="BM2661">
        <v>0</v>
      </c>
      <c r="BN2661">
        <v>0</v>
      </c>
      <c r="BO2661">
        <v>96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</row>
    <row r="2662" spans="1:73">
      <c r="A2662" t="s">
        <v>88</v>
      </c>
      <c r="B2662">
        <v>2023</v>
      </c>
      <c r="C2662" t="s">
        <v>257</v>
      </c>
      <c r="D2662">
        <v>7357</v>
      </c>
      <c r="E2662">
        <v>26973</v>
      </c>
      <c r="F2662">
        <v>4562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87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1070</v>
      </c>
      <c r="S2662">
        <v>509</v>
      </c>
      <c r="T2662">
        <v>0</v>
      </c>
      <c r="U2662">
        <v>56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139</v>
      </c>
      <c r="AK2662">
        <v>0</v>
      </c>
      <c r="AL2662">
        <v>0</v>
      </c>
      <c r="AM2662">
        <v>223</v>
      </c>
      <c r="AN2662">
        <v>0</v>
      </c>
      <c r="AO2662">
        <v>0</v>
      </c>
      <c r="AP2662">
        <v>0</v>
      </c>
      <c r="AQ2662">
        <v>500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38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1698</v>
      </c>
      <c r="BH2662">
        <v>103</v>
      </c>
      <c r="BI2662">
        <v>0</v>
      </c>
      <c r="BJ2662">
        <v>0</v>
      </c>
      <c r="BK2662">
        <v>42</v>
      </c>
      <c r="BL2662">
        <v>0</v>
      </c>
      <c r="BM2662">
        <v>0</v>
      </c>
      <c r="BN2662">
        <v>0</v>
      </c>
      <c r="BO2662">
        <v>97</v>
      </c>
      <c r="BP2662">
        <v>0</v>
      </c>
      <c r="BQ2662">
        <v>0</v>
      </c>
      <c r="BR2662">
        <v>0</v>
      </c>
      <c r="BS2662">
        <v>0</v>
      </c>
      <c r="BT2662">
        <v>0</v>
      </c>
      <c r="BU2662">
        <v>0</v>
      </c>
    </row>
    <row r="2663" spans="1:73">
      <c r="A2663" t="s">
        <v>88</v>
      </c>
      <c r="B2663">
        <v>2023</v>
      </c>
      <c r="C2663" t="s">
        <v>258</v>
      </c>
      <c r="D2663">
        <v>7357</v>
      </c>
      <c r="E2663">
        <v>26973</v>
      </c>
      <c r="F2663">
        <v>4544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85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1067</v>
      </c>
      <c r="S2663">
        <v>514</v>
      </c>
      <c r="T2663">
        <v>0</v>
      </c>
      <c r="U2663">
        <v>55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142</v>
      </c>
      <c r="AK2663">
        <v>0</v>
      </c>
      <c r="AL2663">
        <v>0</v>
      </c>
      <c r="AM2663">
        <v>220</v>
      </c>
      <c r="AN2663">
        <v>0</v>
      </c>
      <c r="AO2663">
        <v>0</v>
      </c>
      <c r="AP2663">
        <v>0</v>
      </c>
      <c r="AQ2663">
        <v>500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38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1686</v>
      </c>
      <c r="BH2663">
        <v>102</v>
      </c>
      <c r="BI2663">
        <v>0</v>
      </c>
      <c r="BJ2663">
        <v>0</v>
      </c>
      <c r="BK2663">
        <v>42</v>
      </c>
      <c r="BL2663">
        <v>0</v>
      </c>
      <c r="BM2663">
        <v>0</v>
      </c>
      <c r="BN2663">
        <v>0</v>
      </c>
      <c r="BO2663">
        <v>93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v>0</v>
      </c>
    </row>
    <row r="2664" spans="1:73">
      <c r="A2664" t="s">
        <v>88</v>
      </c>
      <c r="B2664">
        <v>2024</v>
      </c>
      <c r="C2664" t="s">
        <v>249</v>
      </c>
      <c r="D2664">
        <v>7488</v>
      </c>
      <c r="E2664">
        <v>26973</v>
      </c>
      <c r="F2664">
        <v>4857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155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1097</v>
      </c>
      <c r="S2664">
        <v>493</v>
      </c>
      <c r="T2664">
        <v>0</v>
      </c>
      <c r="U2664">
        <v>57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131</v>
      </c>
      <c r="AK2664">
        <v>0</v>
      </c>
      <c r="AL2664">
        <v>0</v>
      </c>
      <c r="AM2664">
        <v>753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30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1822</v>
      </c>
      <c r="BH2664">
        <v>91</v>
      </c>
      <c r="BI2664">
        <v>0</v>
      </c>
      <c r="BJ2664">
        <v>0</v>
      </c>
      <c r="BK2664">
        <v>46</v>
      </c>
      <c r="BL2664">
        <v>0</v>
      </c>
      <c r="BM2664">
        <v>0</v>
      </c>
      <c r="BN2664">
        <v>54</v>
      </c>
      <c r="BO2664">
        <v>111</v>
      </c>
      <c r="BP2664">
        <v>17</v>
      </c>
      <c r="BQ2664">
        <v>0</v>
      </c>
      <c r="BR2664">
        <v>0</v>
      </c>
      <c r="BS2664">
        <v>0</v>
      </c>
      <c r="BT2664">
        <v>0</v>
      </c>
      <c r="BU2664">
        <v>0</v>
      </c>
    </row>
    <row r="2665" spans="1:73">
      <c r="A2665" t="s">
        <v>88</v>
      </c>
      <c r="B2665">
        <v>2024</v>
      </c>
      <c r="C2665" t="s">
        <v>250</v>
      </c>
      <c r="D2665">
        <v>7544</v>
      </c>
      <c r="E2665">
        <v>26973</v>
      </c>
      <c r="F2665">
        <v>4930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162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1106</v>
      </c>
      <c r="S2665">
        <v>498</v>
      </c>
      <c r="T2665">
        <v>0</v>
      </c>
      <c r="U2665">
        <v>59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130</v>
      </c>
      <c r="AK2665">
        <v>0</v>
      </c>
      <c r="AL2665">
        <v>0</v>
      </c>
      <c r="AM2665">
        <v>785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26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1846</v>
      </c>
      <c r="BH2665">
        <v>81</v>
      </c>
      <c r="BI2665">
        <v>0</v>
      </c>
      <c r="BJ2665">
        <v>0</v>
      </c>
      <c r="BK2665">
        <v>48</v>
      </c>
      <c r="BL2665">
        <v>0</v>
      </c>
      <c r="BM2665">
        <v>0</v>
      </c>
      <c r="BN2665">
        <v>57</v>
      </c>
      <c r="BO2665">
        <v>109</v>
      </c>
      <c r="BP2665">
        <v>23</v>
      </c>
      <c r="BQ2665">
        <v>0</v>
      </c>
      <c r="BR2665">
        <v>0</v>
      </c>
      <c r="BS2665">
        <v>0</v>
      </c>
      <c r="BT2665">
        <v>0</v>
      </c>
      <c r="BU2665">
        <v>0</v>
      </c>
    </row>
    <row r="2666" spans="1:73">
      <c r="A2666" t="s">
        <v>88</v>
      </c>
      <c r="B2666">
        <v>2024</v>
      </c>
      <c r="C2666" t="s">
        <v>248</v>
      </c>
      <c r="D2666">
        <v>7693</v>
      </c>
      <c r="E2666">
        <v>26973</v>
      </c>
      <c r="F2666">
        <v>4982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174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1113</v>
      </c>
      <c r="S2666">
        <v>494</v>
      </c>
      <c r="T2666">
        <v>0</v>
      </c>
      <c r="U2666">
        <v>56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132</v>
      </c>
      <c r="AK2666">
        <v>0</v>
      </c>
      <c r="AL2666">
        <v>0</v>
      </c>
      <c r="AM2666">
        <v>799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31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1864</v>
      </c>
      <c r="BH2666">
        <v>86</v>
      </c>
      <c r="BI2666">
        <v>0</v>
      </c>
      <c r="BJ2666">
        <v>0</v>
      </c>
      <c r="BK2666">
        <v>45</v>
      </c>
      <c r="BL2666">
        <v>0</v>
      </c>
      <c r="BM2666">
        <v>0</v>
      </c>
      <c r="BN2666">
        <v>67</v>
      </c>
      <c r="BO2666">
        <v>93</v>
      </c>
      <c r="BP2666">
        <v>28</v>
      </c>
      <c r="BQ2666">
        <v>0</v>
      </c>
      <c r="BR2666">
        <v>0</v>
      </c>
      <c r="BS2666">
        <v>0</v>
      </c>
      <c r="BT2666">
        <v>0</v>
      </c>
      <c r="BU2666">
        <v>0</v>
      </c>
    </row>
    <row r="2667" spans="1:73">
      <c r="A2667" t="s">
        <v>88</v>
      </c>
      <c r="B2667">
        <v>2024</v>
      </c>
      <c r="C2667" t="s">
        <v>3</v>
      </c>
      <c r="D2667">
        <v>7436</v>
      </c>
      <c r="E2667">
        <v>26973</v>
      </c>
      <c r="F2667">
        <v>4803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140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1093</v>
      </c>
      <c r="S2667">
        <v>502</v>
      </c>
      <c r="T2667">
        <v>0</v>
      </c>
      <c r="U2667">
        <v>58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130</v>
      </c>
      <c r="AK2667">
        <v>0</v>
      </c>
      <c r="AL2667">
        <v>0</v>
      </c>
      <c r="AM2667">
        <v>734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35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1791</v>
      </c>
      <c r="BH2667">
        <v>102</v>
      </c>
      <c r="BI2667">
        <v>0</v>
      </c>
      <c r="BJ2667">
        <v>0</v>
      </c>
      <c r="BK2667">
        <v>46</v>
      </c>
      <c r="BL2667">
        <v>0</v>
      </c>
      <c r="BM2667">
        <v>0</v>
      </c>
      <c r="BN2667">
        <v>50</v>
      </c>
      <c r="BO2667">
        <v>108</v>
      </c>
      <c r="BP2667">
        <v>14</v>
      </c>
      <c r="BQ2667">
        <v>0</v>
      </c>
      <c r="BR2667">
        <v>0</v>
      </c>
      <c r="BS2667">
        <v>0</v>
      </c>
      <c r="BT2667">
        <v>0</v>
      </c>
      <c r="BU2667">
        <v>0</v>
      </c>
    </row>
    <row r="2668" spans="1:73">
      <c r="A2668" t="s">
        <v>88</v>
      </c>
      <c r="B2668">
        <v>2024</v>
      </c>
      <c r="C2668" t="s">
        <v>251</v>
      </c>
      <c r="D2668">
        <v>7432</v>
      </c>
      <c r="E2668">
        <v>26973</v>
      </c>
      <c r="F2668">
        <v>4774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130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1086</v>
      </c>
      <c r="S2668">
        <v>506</v>
      </c>
      <c r="T2668">
        <v>0</v>
      </c>
      <c r="U2668">
        <v>60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131</v>
      </c>
      <c r="AK2668">
        <v>0</v>
      </c>
      <c r="AL2668">
        <v>0</v>
      </c>
      <c r="AM2668">
        <v>733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35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1774</v>
      </c>
      <c r="BH2668">
        <v>104</v>
      </c>
      <c r="BI2668">
        <v>0</v>
      </c>
      <c r="BJ2668">
        <v>0</v>
      </c>
      <c r="BK2668">
        <v>46</v>
      </c>
      <c r="BL2668">
        <v>0</v>
      </c>
      <c r="BM2668">
        <v>0</v>
      </c>
      <c r="BN2668">
        <v>47</v>
      </c>
      <c r="BO2668">
        <v>108</v>
      </c>
      <c r="BP2668">
        <v>14</v>
      </c>
      <c r="BQ2668">
        <v>0</v>
      </c>
      <c r="BR2668">
        <v>0</v>
      </c>
      <c r="BS2668">
        <v>0</v>
      </c>
      <c r="BT2668">
        <v>0</v>
      </c>
      <c r="BU2668">
        <v>0</v>
      </c>
    </row>
    <row r="2669" spans="1:73">
      <c r="A2669" t="s">
        <v>88</v>
      </c>
      <c r="B2669">
        <v>2024</v>
      </c>
      <c r="C2669" t="s">
        <v>252</v>
      </c>
      <c r="D2669">
        <v>7544</v>
      </c>
      <c r="E2669">
        <v>26973</v>
      </c>
      <c r="F2669">
        <v>4909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160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1100</v>
      </c>
      <c r="S2669">
        <v>502</v>
      </c>
      <c r="T2669">
        <v>0</v>
      </c>
      <c r="U2669">
        <v>58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129</v>
      </c>
      <c r="AK2669">
        <v>0</v>
      </c>
      <c r="AL2669">
        <v>0</v>
      </c>
      <c r="AM2669">
        <v>780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26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1842</v>
      </c>
      <c r="BH2669">
        <v>82</v>
      </c>
      <c r="BI2669">
        <v>0</v>
      </c>
      <c r="BJ2669">
        <v>0</v>
      </c>
      <c r="BK2669">
        <v>46</v>
      </c>
      <c r="BL2669">
        <v>0</v>
      </c>
      <c r="BM2669">
        <v>0</v>
      </c>
      <c r="BN2669">
        <v>55</v>
      </c>
      <c r="BO2669">
        <v>106</v>
      </c>
      <c r="BP2669">
        <v>23</v>
      </c>
      <c r="BQ2669">
        <v>0</v>
      </c>
      <c r="BR2669">
        <v>0</v>
      </c>
      <c r="BS2669">
        <v>0</v>
      </c>
      <c r="BT2669">
        <v>0</v>
      </c>
      <c r="BU2669">
        <v>0</v>
      </c>
    </row>
    <row r="2670" spans="1:73">
      <c r="A2670" t="s">
        <v>88</v>
      </c>
      <c r="B2670">
        <v>2024</v>
      </c>
      <c r="C2670" t="s">
        <v>253</v>
      </c>
      <c r="D2670">
        <v>7544</v>
      </c>
      <c r="E2670">
        <v>26973</v>
      </c>
      <c r="F2670">
        <v>4900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157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1103</v>
      </c>
      <c r="S2670">
        <v>499</v>
      </c>
      <c r="T2670">
        <v>0</v>
      </c>
      <c r="U2670">
        <v>60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129</v>
      </c>
      <c r="AK2670">
        <v>0</v>
      </c>
      <c r="AL2670">
        <v>0</v>
      </c>
      <c r="AM2670">
        <v>782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28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1833</v>
      </c>
      <c r="BH2670">
        <v>86</v>
      </c>
      <c r="BI2670">
        <v>0</v>
      </c>
      <c r="BJ2670">
        <v>0</v>
      </c>
      <c r="BK2670">
        <v>46</v>
      </c>
      <c r="BL2670">
        <v>0</v>
      </c>
      <c r="BM2670">
        <v>0</v>
      </c>
      <c r="BN2670">
        <v>53</v>
      </c>
      <c r="BO2670">
        <v>106</v>
      </c>
      <c r="BP2670">
        <v>18</v>
      </c>
      <c r="BQ2670">
        <v>0</v>
      </c>
      <c r="BR2670">
        <v>0</v>
      </c>
      <c r="BS2670">
        <v>0</v>
      </c>
      <c r="BT2670">
        <v>0</v>
      </c>
      <c r="BU2670">
        <v>0</v>
      </c>
    </row>
    <row r="2671" spans="1:73">
      <c r="A2671" t="s">
        <v>88</v>
      </c>
      <c r="B2671">
        <v>2024</v>
      </c>
      <c r="C2671" t="s">
        <v>254</v>
      </c>
      <c r="D2671">
        <v>7459</v>
      </c>
      <c r="E2671">
        <v>26973</v>
      </c>
      <c r="F2671">
        <v>4824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145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1094</v>
      </c>
      <c r="S2671">
        <v>497</v>
      </c>
      <c r="T2671">
        <v>0</v>
      </c>
      <c r="U2671">
        <v>61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131</v>
      </c>
      <c r="AK2671">
        <v>0</v>
      </c>
      <c r="AL2671">
        <v>0</v>
      </c>
      <c r="AM2671">
        <v>744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32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1797</v>
      </c>
      <c r="BH2671">
        <v>98</v>
      </c>
      <c r="BI2671">
        <v>0</v>
      </c>
      <c r="BJ2671">
        <v>0</v>
      </c>
      <c r="BK2671">
        <v>46</v>
      </c>
      <c r="BL2671">
        <v>0</v>
      </c>
      <c r="BM2671">
        <v>0</v>
      </c>
      <c r="BN2671">
        <v>52</v>
      </c>
      <c r="BO2671">
        <v>112</v>
      </c>
      <c r="BP2671">
        <v>15</v>
      </c>
      <c r="BQ2671">
        <v>0</v>
      </c>
      <c r="BR2671">
        <v>0</v>
      </c>
      <c r="BS2671">
        <v>0</v>
      </c>
      <c r="BT2671">
        <v>0</v>
      </c>
      <c r="BU2671">
        <v>0</v>
      </c>
    </row>
    <row r="2672" spans="1:73">
      <c r="A2672" t="s">
        <v>88</v>
      </c>
      <c r="B2672">
        <v>2024</v>
      </c>
      <c r="C2672" t="s">
        <v>255</v>
      </c>
      <c r="D2672">
        <v>7523</v>
      </c>
      <c r="E2672">
        <v>26973</v>
      </c>
      <c r="F2672">
        <v>4879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157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1097</v>
      </c>
      <c r="S2672">
        <v>498</v>
      </c>
      <c r="T2672">
        <v>0</v>
      </c>
      <c r="U2672">
        <v>58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128</v>
      </c>
      <c r="AK2672">
        <v>0</v>
      </c>
      <c r="AL2672">
        <v>0</v>
      </c>
      <c r="AM2672">
        <v>768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29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1832</v>
      </c>
      <c r="BH2672">
        <v>89</v>
      </c>
      <c r="BI2672">
        <v>0</v>
      </c>
      <c r="BJ2672">
        <v>0</v>
      </c>
      <c r="BK2672">
        <v>45</v>
      </c>
      <c r="BL2672">
        <v>0</v>
      </c>
      <c r="BM2672">
        <v>0</v>
      </c>
      <c r="BN2672">
        <v>52</v>
      </c>
      <c r="BO2672">
        <v>108</v>
      </c>
      <c r="BP2672">
        <v>18</v>
      </c>
      <c r="BQ2672">
        <v>0</v>
      </c>
      <c r="BR2672">
        <v>0</v>
      </c>
      <c r="BS2672">
        <v>0</v>
      </c>
      <c r="BT2672">
        <v>0</v>
      </c>
      <c r="BU2672">
        <v>0</v>
      </c>
    </row>
    <row r="2673" spans="1:73">
      <c r="A2673" t="s">
        <v>88</v>
      </c>
      <c r="B2673">
        <v>2024</v>
      </c>
      <c r="C2673" t="s">
        <v>256</v>
      </c>
      <c r="D2673">
        <v>7609</v>
      </c>
      <c r="E2673">
        <v>26973</v>
      </c>
      <c r="F2673">
        <v>4969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170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1109</v>
      </c>
      <c r="S2673">
        <v>495</v>
      </c>
      <c r="T2673">
        <v>0</v>
      </c>
      <c r="U2673">
        <v>57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132</v>
      </c>
      <c r="AK2673">
        <v>0</v>
      </c>
      <c r="AL2673">
        <v>0</v>
      </c>
      <c r="AM2673">
        <v>798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31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1862</v>
      </c>
      <c r="BH2673">
        <v>84</v>
      </c>
      <c r="BI2673">
        <v>0</v>
      </c>
      <c r="BJ2673">
        <v>0</v>
      </c>
      <c r="BK2673">
        <v>46</v>
      </c>
      <c r="BL2673">
        <v>0</v>
      </c>
      <c r="BM2673">
        <v>0</v>
      </c>
      <c r="BN2673">
        <v>63</v>
      </c>
      <c r="BO2673">
        <v>93</v>
      </c>
      <c r="BP2673">
        <v>29</v>
      </c>
      <c r="BQ2673">
        <v>0</v>
      </c>
      <c r="BR2673">
        <v>0</v>
      </c>
      <c r="BS2673">
        <v>0</v>
      </c>
      <c r="BT2673">
        <v>0</v>
      </c>
      <c r="BU2673">
        <v>0</v>
      </c>
    </row>
    <row r="2674" spans="1:73">
      <c r="A2674" t="s">
        <v>88</v>
      </c>
      <c r="B2674">
        <v>2024</v>
      </c>
      <c r="C2674" t="s">
        <v>257</v>
      </c>
      <c r="D2674">
        <v>7609</v>
      </c>
      <c r="E2674">
        <v>26973</v>
      </c>
      <c r="F2674">
        <v>4959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168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1111</v>
      </c>
      <c r="S2674">
        <v>497</v>
      </c>
      <c r="T2674">
        <v>0</v>
      </c>
      <c r="U2674">
        <v>56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130</v>
      </c>
      <c r="AK2674">
        <v>0</v>
      </c>
      <c r="AL2674">
        <v>0</v>
      </c>
      <c r="AM2674">
        <v>789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29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1858</v>
      </c>
      <c r="BH2674">
        <v>86</v>
      </c>
      <c r="BI2674">
        <v>0</v>
      </c>
      <c r="BJ2674">
        <v>0</v>
      </c>
      <c r="BK2674">
        <v>47</v>
      </c>
      <c r="BL2674">
        <v>0</v>
      </c>
      <c r="BM2674">
        <v>0</v>
      </c>
      <c r="BN2674">
        <v>61</v>
      </c>
      <c r="BO2674">
        <v>99</v>
      </c>
      <c r="BP2674">
        <v>28</v>
      </c>
      <c r="BQ2674">
        <v>0</v>
      </c>
      <c r="BR2674">
        <v>0</v>
      </c>
      <c r="BS2674">
        <v>0</v>
      </c>
      <c r="BT2674">
        <v>0</v>
      </c>
      <c r="BU2674">
        <v>0</v>
      </c>
    </row>
    <row r="2675" spans="1:73">
      <c r="A2675" t="s">
        <v>88</v>
      </c>
      <c r="B2675">
        <v>2024</v>
      </c>
      <c r="C2675" t="s">
        <v>258</v>
      </c>
      <c r="D2675">
        <v>7544</v>
      </c>
      <c r="E2675">
        <v>26973</v>
      </c>
      <c r="F2675">
        <v>4936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166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1110</v>
      </c>
      <c r="S2675">
        <v>498</v>
      </c>
      <c r="T2675">
        <v>0</v>
      </c>
      <c r="U2675">
        <v>55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130</v>
      </c>
      <c r="AK2675">
        <v>0</v>
      </c>
      <c r="AL2675">
        <v>0</v>
      </c>
      <c r="AM2675">
        <v>783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30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1847</v>
      </c>
      <c r="BH2675">
        <v>85</v>
      </c>
      <c r="BI2675">
        <v>0</v>
      </c>
      <c r="BJ2675">
        <v>0</v>
      </c>
      <c r="BK2675">
        <v>46</v>
      </c>
      <c r="BL2675">
        <v>0</v>
      </c>
      <c r="BM2675">
        <v>0</v>
      </c>
      <c r="BN2675">
        <v>58</v>
      </c>
      <c r="BO2675">
        <v>104</v>
      </c>
      <c r="BP2675">
        <v>24</v>
      </c>
      <c r="BQ2675">
        <v>0</v>
      </c>
      <c r="BR2675">
        <v>0</v>
      </c>
      <c r="BS2675">
        <v>0</v>
      </c>
      <c r="BT2675">
        <v>0</v>
      </c>
      <c r="BU2675">
        <v>0</v>
      </c>
    </row>
    <row r="2676" spans="1:73">
      <c r="A2676" t="s">
        <v>88</v>
      </c>
      <c r="B2676">
        <v>2025</v>
      </c>
      <c r="C2676" t="s">
        <v>249</v>
      </c>
      <c r="D2676">
        <v>7733</v>
      </c>
      <c r="E2676">
        <v>26973</v>
      </c>
      <c r="F2676">
        <v>5244</v>
      </c>
      <c r="G2676">
        <v>0</v>
      </c>
      <c r="H2676">
        <v>0</v>
      </c>
      <c r="I2676">
        <v>0</v>
      </c>
      <c r="J2676">
        <v>0</v>
      </c>
      <c r="K2676">
        <v>35</v>
      </c>
      <c r="L2676">
        <v>203</v>
      </c>
      <c r="M2676">
        <v>0</v>
      </c>
      <c r="N2676">
        <v>27</v>
      </c>
      <c r="O2676">
        <v>0</v>
      </c>
      <c r="P2676">
        <v>0</v>
      </c>
      <c r="Q2676">
        <v>0</v>
      </c>
      <c r="R2676">
        <v>1159</v>
      </c>
      <c r="S2676">
        <v>548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138</v>
      </c>
      <c r="AK2676">
        <v>0</v>
      </c>
      <c r="AL2676">
        <v>0</v>
      </c>
      <c r="AM2676">
        <v>544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35</v>
      </c>
      <c r="AX2676">
        <v>0</v>
      </c>
      <c r="AY2676">
        <v>23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1940</v>
      </c>
      <c r="BH2676">
        <v>92</v>
      </c>
      <c r="BI2676">
        <v>0</v>
      </c>
      <c r="BJ2676">
        <v>0</v>
      </c>
      <c r="BK2676">
        <v>114</v>
      </c>
      <c r="BL2676">
        <v>0</v>
      </c>
      <c r="BM2676">
        <v>0</v>
      </c>
      <c r="BN2676">
        <v>208</v>
      </c>
      <c r="BO2676">
        <v>126</v>
      </c>
      <c r="BP2676">
        <v>52</v>
      </c>
      <c r="BQ2676">
        <v>0</v>
      </c>
      <c r="BR2676">
        <v>0</v>
      </c>
      <c r="BS2676">
        <v>0</v>
      </c>
      <c r="BT2676">
        <v>0</v>
      </c>
      <c r="BU2676">
        <v>0</v>
      </c>
    </row>
    <row r="2677" spans="1:73">
      <c r="A2677" t="s">
        <v>88</v>
      </c>
      <c r="B2677">
        <v>2025</v>
      </c>
      <c r="C2677" t="s">
        <v>250</v>
      </c>
      <c r="D2677">
        <v>7831</v>
      </c>
      <c r="E2677">
        <v>26973</v>
      </c>
      <c r="F2677">
        <v>5309</v>
      </c>
      <c r="G2677">
        <v>0</v>
      </c>
      <c r="H2677">
        <v>0</v>
      </c>
      <c r="I2677">
        <v>0</v>
      </c>
      <c r="J2677">
        <v>0</v>
      </c>
      <c r="K2677">
        <v>44</v>
      </c>
      <c r="L2677">
        <v>215</v>
      </c>
      <c r="M2677">
        <v>0</v>
      </c>
      <c r="N2677">
        <v>37</v>
      </c>
      <c r="O2677">
        <v>0</v>
      </c>
      <c r="P2677">
        <v>0</v>
      </c>
      <c r="Q2677">
        <v>0</v>
      </c>
      <c r="R2677">
        <v>1165</v>
      </c>
      <c r="S2677">
        <v>550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11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137</v>
      </c>
      <c r="AK2677">
        <v>0</v>
      </c>
      <c r="AL2677">
        <v>0</v>
      </c>
      <c r="AM2677">
        <v>532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38</v>
      </c>
      <c r="AX2677">
        <v>0</v>
      </c>
      <c r="AY2677">
        <v>25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1970</v>
      </c>
      <c r="BH2677">
        <v>83</v>
      </c>
      <c r="BI2677">
        <v>0</v>
      </c>
      <c r="BJ2677">
        <v>0</v>
      </c>
      <c r="BK2677">
        <v>105</v>
      </c>
      <c r="BL2677">
        <v>0</v>
      </c>
      <c r="BM2677">
        <v>0</v>
      </c>
      <c r="BN2677">
        <v>212</v>
      </c>
      <c r="BO2677">
        <v>129</v>
      </c>
      <c r="BP2677">
        <v>56</v>
      </c>
      <c r="BQ2677">
        <v>0</v>
      </c>
      <c r="BR2677">
        <v>0</v>
      </c>
      <c r="BS2677">
        <v>0</v>
      </c>
      <c r="BT2677">
        <v>0</v>
      </c>
      <c r="BU2677">
        <v>0</v>
      </c>
    </row>
    <row r="2678" spans="1:73">
      <c r="A2678" t="s">
        <v>88</v>
      </c>
      <c r="B2678">
        <v>2025</v>
      </c>
      <c r="C2678" t="s">
        <v>248</v>
      </c>
      <c r="D2678">
        <v>7843</v>
      </c>
      <c r="E2678">
        <v>26973</v>
      </c>
      <c r="F2678">
        <v>5344</v>
      </c>
      <c r="G2678">
        <v>0</v>
      </c>
      <c r="H2678">
        <v>0</v>
      </c>
      <c r="I2678">
        <v>0</v>
      </c>
      <c r="J2678">
        <v>0</v>
      </c>
      <c r="K2678">
        <v>49</v>
      </c>
      <c r="L2678">
        <v>213</v>
      </c>
      <c r="M2678">
        <v>0</v>
      </c>
      <c r="N2678">
        <v>38</v>
      </c>
      <c r="O2678">
        <v>0</v>
      </c>
      <c r="P2678">
        <v>0</v>
      </c>
      <c r="Q2678">
        <v>0</v>
      </c>
      <c r="R2678">
        <v>1169</v>
      </c>
      <c r="S2678">
        <v>550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138</v>
      </c>
      <c r="AK2678">
        <v>0</v>
      </c>
      <c r="AL2678">
        <v>0</v>
      </c>
      <c r="AM2678">
        <v>529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45</v>
      </c>
      <c r="AX2678">
        <v>0</v>
      </c>
      <c r="AY2678">
        <v>24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1987</v>
      </c>
      <c r="BH2678">
        <v>79</v>
      </c>
      <c r="BI2678">
        <v>0</v>
      </c>
      <c r="BJ2678">
        <v>0</v>
      </c>
      <c r="BK2678">
        <v>96</v>
      </c>
      <c r="BL2678">
        <v>0</v>
      </c>
      <c r="BM2678">
        <v>0</v>
      </c>
      <c r="BN2678">
        <v>218</v>
      </c>
      <c r="BO2678">
        <v>142</v>
      </c>
      <c r="BP2678">
        <v>67</v>
      </c>
      <c r="BQ2678">
        <v>0</v>
      </c>
      <c r="BR2678">
        <v>0</v>
      </c>
      <c r="BS2678">
        <v>0</v>
      </c>
      <c r="BT2678">
        <v>0</v>
      </c>
      <c r="BU2678">
        <v>0</v>
      </c>
    </row>
    <row r="2679" spans="1:73">
      <c r="A2679" t="s">
        <v>88</v>
      </c>
      <c r="B2679">
        <v>2025</v>
      </c>
      <c r="C2679" t="s">
        <v>3</v>
      </c>
      <c r="D2679">
        <v>7728</v>
      </c>
      <c r="E2679">
        <v>26973</v>
      </c>
      <c r="F2679">
        <v>5216</v>
      </c>
      <c r="G2679">
        <v>0</v>
      </c>
      <c r="H2679">
        <v>0</v>
      </c>
      <c r="I2679">
        <v>0</v>
      </c>
      <c r="J2679">
        <v>0</v>
      </c>
      <c r="K2679">
        <v>18</v>
      </c>
      <c r="L2679">
        <v>171</v>
      </c>
      <c r="M2679">
        <v>0</v>
      </c>
      <c r="N2679">
        <v>25</v>
      </c>
      <c r="O2679">
        <v>0</v>
      </c>
      <c r="P2679">
        <v>0</v>
      </c>
      <c r="Q2679">
        <v>0</v>
      </c>
      <c r="R2679">
        <v>1143</v>
      </c>
      <c r="S2679">
        <v>545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138</v>
      </c>
      <c r="AK2679">
        <v>0</v>
      </c>
      <c r="AL2679">
        <v>0</v>
      </c>
      <c r="AM2679">
        <v>624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33</v>
      </c>
      <c r="AX2679">
        <v>0</v>
      </c>
      <c r="AY2679">
        <v>24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1929</v>
      </c>
      <c r="BH2679">
        <v>94</v>
      </c>
      <c r="BI2679">
        <v>0</v>
      </c>
      <c r="BJ2679">
        <v>0</v>
      </c>
      <c r="BK2679">
        <v>113</v>
      </c>
      <c r="BL2679">
        <v>0</v>
      </c>
      <c r="BM2679">
        <v>0</v>
      </c>
      <c r="BN2679">
        <v>189</v>
      </c>
      <c r="BO2679">
        <v>122</v>
      </c>
      <c r="BP2679">
        <v>48</v>
      </c>
      <c r="BQ2679">
        <v>0</v>
      </c>
      <c r="BR2679">
        <v>0</v>
      </c>
      <c r="BS2679">
        <v>0</v>
      </c>
      <c r="BT2679">
        <v>0</v>
      </c>
      <c r="BU2679">
        <v>0</v>
      </c>
    </row>
    <row r="2680" spans="1:73">
      <c r="A2680" t="s">
        <v>88</v>
      </c>
      <c r="B2680">
        <v>2025</v>
      </c>
      <c r="C2680" t="s">
        <v>251</v>
      </c>
      <c r="D2680">
        <v>7728</v>
      </c>
      <c r="E2680">
        <v>26973</v>
      </c>
      <c r="F2680">
        <v>5156</v>
      </c>
      <c r="G2680">
        <v>0</v>
      </c>
      <c r="H2680">
        <v>0</v>
      </c>
      <c r="I2680">
        <v>0</v>
      </c>
      <c r="J2680">
        <v>0</v>
      </c>
      <c r="K2680">
        <v>16</v>
      </c>
      <c r="L2680">
        <v>167</v>
      </c>
      <c r="M2680">
        <v>0</v>
      </c>
      <c r="N2680">
        <v>24</v>
      </c>
      <c r="O2680">
        <v>0</v>
      </c>
      <c r="P2680">
        <v>0</v>
      </c>
      <c r="Q2680">
        <v>0</v>
      </c>
      <c r="R2680">
        <v>1139</v>
      </c>
      <c r="S2680">
        <v>531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130</v>
      </c>
      <c r="AK2680">
        <v>0</v>
      </c>
      <c r="AL2680">
        <v>0</v>
      </c>
      <c r="AM2680">
        <v>656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31</v>
      </c>
      <c r="AX2680">
        <v>0</v>
      </c>
      <c r="AY2680">
        <v>26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1920</v>
      </c>
      <c r="BH2680">
        <v>90</v>
      </c>
      <c r="BI2680">
        <v>0</v>
      </c>
      <c r="BJ2680">
        <v>0</v>
      </c>
      <c r="BK2680">
        <v>110</v>
      </c>
      <c r="BL2680">
        <v>0</v>
      </c>
      <c r="BM2680">
        <v>0</v>
      </c>
      <c r="BN2680">
        <v>157</v>
      </c>
      <c r="BO2680">
        <v>116</v>
      </c>
      <c r="BP2680">
        <v>43</v>
      </c>
      <c r="BQ2680">
        <v>0</v>
      </c>
      <c r="BR2680">
        <v>0</v>
      </c>
      <c r="BS2680">
        <v>0</v>
      </c>
      <c r="BT2680">
        <v>0</v>
      </c>
      <c r="BU2680">
        <v>0</v>
      </c>
    </row>
    <row r="2681" spans="1:73">
      <c r="A2681" t="s">
        <v>88</v>
      </c>
      <c r="B2681">
        <v>2025</v>
      </c>
      <c r="C2681" t="s">
        <v>252</v>
      </c>
      <c r="D2681">
        <v>7823</v>
      </c>
      <c r="E2681">
        <v>26973</v>
      </c>
      <c r="F2681">
        <v>5290</v>
      </c>
      <c r="G2681">
        <v>0</v>
      </c>
      <c r="H2681">
        <v>0</v>
      </c>
      <c r="I2681">
        <v>0</v>
      </c>
      <c r="J2681">
        <v>0</v>
      </c>
      <c r="K2681">
        <v>41</v>
      </c>
      <c r="L2681">
        <v>211</v>
      </c>
      <c r="M2681">
        <v>0</v>
      </c>
      <c r="N2681">
        <v>37</v>
      </c>
      <c r="O2681">
        <v>0</v>
      </c>
      <c r="P2681">
        <v>0</v>
      </c>
      <c r="Q2681">
        <v>0</v>
      </c>
      <c r="R2681">
        <v>1168</v>
      </c>
      <c r="S2681">
        <v>552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138</v>
      </c>
      <c r="AK2681">
        <v>0</v>
      </c>
      <c r="AL2681">
        <v>0</v>
      </c>
      <c r="AM2681">
        <v>529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38</v>
      </c>
      <c r="AX2681">
        <v>0</v>
      </c>
      <c r="AY2681">
        <v>23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1969</v>
      </c>
      <c r="BH2681">
        <v>85</v>
      </c>
      <c r="BI2681">
        <v>0</v>
      </c>
      <c r="BJ2681">
        <v>0</v>
      </c>
      <c r="BK2681">
        <v>107</v>
      </c>
      <c r="BL2681">
        <v>0</v>
      </c>
      <c r="BM2681">
        <v>0</v>
      </c>
      <c r="BN2681">
        <v>211</v>
      </c>
      <c r="BO2681">
        <v>125</v>
      </c>
      <c r="BP2681">
        <v>56</v>
      </c>
      <c r="BQ2681">
        <v>0</v>
      </c>
      <c r="BR2681">
        <v>0</v>
      </c>
      <c r="BS2681">
        <v>0</v>
      </c>
      <c r="BT2681">
        <v>0</v>
      </c>
      <c r="BU2681">
        <v>0</v>
      </c>
    </row>
    <row r="2682" spans="1:73">
      <c r="A2682" t="s">
        <v>88</v>
      </c>
      <c r="B2682">
        <v>2025</v>
      </c>
      <c r="C2682" t="s">
        <v>253</v>
      </c>
      <c r="D2682">
        <v>7733</v>
      </c>
      <c r="E2682">
        <v>26973</v>
      </c>
      <c r="F2682">
        <v>5279</v>
      </c>
      <c r="G2682">
        <v>0</v>
      </c>
      <c r="H2682">
        <v>0</v>
      </c>
      <c r="I2682">
        <v>0</v>
      </c>
      <c r="J2682">
        <v>0</v>
      </c>
      <c r="K2682">
        <v>38</v>
      </c>
      <c r="L2682">
        <v>209</v>
      </c>
      <c r="M2682">
        <v>0</v>
      </c>
      <c r="N2682">
        <v>36</v>
      </c>
      <c r="O2682">
        <v>0</v>
      </c>
      <c r="P2682">
        <v>0</v>
      </c>
      <c r="Q2682">
        <v>0</v>
      </c>
      <c r="R2682">
        <v>1166</v>
      </c>
      <c r="S2682">
        <v>551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138</v>
      </c>
      <c r="AK2682">
        <v>0</v>
      </c>
      <c r="AL2682">
        <v>0</v>
      </c>
      <c r="AM2682">
        <v>526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38</v>
      </c>
      <c r="AX2682">
        <v>0</v>
      </c>
      <c r="AY2682">
        <v>23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1966</v>
      </c>
      <c r="BH2682">
        <v>86</v>
      </c>
      <c r="BI2682">
        <v>0</v>
      </c>
      <c r="BJ2682">
        <v>0</v>
      </c>
      <c r="BK2682">
        <v>109</v>
      </c>
      <c r="BL2682">
        <v>0</v>
      </c>
      <c r="BM2682">
        <v>0</v>
      </c>
      <c r="BN2682">
        <v>208</v>
      </c>
      <c r="BO2682">
        <v>126</v>
      </c>
      <c r="BP2682">
        <v>59</v>
      </c>
      <c r="BQ2682">
        <v>0</v>
      </c>
      <c r="BR2682">
        <v>0</v>
      </c>
      <c r="BS2682">
        <v>0</v>
      </c>
      <c r="BT2682">
        <v>0</v>
      </c>
      <c r="BU2682">
        <v>0</v>
      </c>
    </row>
    <row r="2683" spans="1:73">
      <c r="A2683" t="s">
        <v>88</v>
      </c>
      <c r="B2683">
        <v>2025</v>
      </c>
      <c r="C2683" t="s">
        <v>254</v>
      </c>
      <c r="D2683">
        <v>7733</v>
      </c>
      <c r="E2683">
        <v>26973</v>
      </c>
      <c r="F2683">
        <v>5232</v>
      </c>
      <c r="G2683">
        <v>0</v>
      </c>
      <c r="H2683">
        <v>0</v>
      </c>
      <c r="I2683">
        <v>0</v>
      </c>
      <c r="J2683">
        <v>0</v>
      </c>
      <c r="K2683">
        <v>32</v>
      </c>
      <c r="L2683">
        <v>193</v>
      </c>
      <c r="M2683">
        <v>0</v>
      </c>
      <c r="N2683">
        <v>29</v>
      </c>
      <c r="O2683">
        <v>0</v>
      </c>
      <c r="P2683">
        <v>0</v>
      </c>
      <c r="Q2683">
        <v>0</v>
      </c>
      <c r="R2683">
        <v>1149</v>
      </c>
      <c r="S2683">
        <v>541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137</v>
      </c>
      <c r="AK2683">
        <v>0</v>
      </c>
      <c r="AL2683">
        <v>0</v>
      </c>
      <c r="AM2683">
        <v>563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37</v>
      </c>
      <c r="AX2683">
        <v>0</v>
      </c>
      <c r="AY2683">
        <v>23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1939</v>
      </c>
      <c r="BH2683">
        <v>89</v>
      </c>
      <c r="BI2683">
        <v>0</v>
      </c>
      <c r="BJ2683">
        <v>0</v>
      </c>
      <c r="BK2683">
        <v>114</v>
      </c>
      <c r="BL2683">
        <v>0</v>
      </c>
      <c r="BM2683">
        <v>0</v>
      </c>
      <c r="BN2683">
        <v>207</v>
      </c>
      <c r="BO2683">
        <v>124</v>
      </c>
      <c r="BP2683">
        <v>55</v>
      </c>
      <c r="BQ2683">
        <v>0</v>
      </c>
      <c r="BR2683">
        <v>0</v>
      </c>
      <c r="BS2683">
        <v>0</v>
      </c>
      <c r="BT2683">
        <v>0</v>
      </c>
      <c r="BU2683">
        <v>0</v>
      </c>
    </row>
    <row r="2684" spans="1:73">
      <c r="A2684" t="s">
        <v>88</v>
      </c>
      <c r="B2684">
        <v>2025</v>
      </c>
      <c r="C2684" t="s">
        <v>255</v>
      </c>
      <c r="D2684">
        <v>7733</v>
      </c>
      <c r="E2684">
        <v>26973</v>
      </c>
      <c r="F2684">
        <v>5261</v>
      </c>
      <c r="G2684">
        <v>0</v>
      </c>
      <c r="H2684">
        <v>0</v>
      </c>
      <c r="I2684">
        <v>0</v>
      </c>
      <c r="J2684">
        <v>0</v>
      </c>
      <c r="K2684">
        <v>39</v>
      </c>
      <c r="L2684">
        <v>210</v>
      </c>
      <c r="M2684">
        <v>0</v>
      </c>
      <c r="N2684">
        <v>31</v>
      </c>
      <c r="O2684">
        <v>0</v>
      </c>
      <c r="P2684">
        <v>0</v>
      </c>
      <c r="Q2684">
        <v>0</v>
      </c>
      <c r="R2684">
        <v>1168</v>
      </c>
      <c r="S2684">
        <v>555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139</v>
      </c>
      <c r="AK2684">
        <v>0</v>
      </c>
      <c r="AL2684">
        <v>0</v>
      </c>
      <c r="AM2684">
        <v>537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34</v>
      </c>
      <c r="AX2684">
        <v>0</v>
      </c>
      <c r="AY2684">
        <v>22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1947</v>
      </c>
      <c r="BH2684">
        <v>87</v>
      </c>
      <c r="BI2684">
        <v>0</v>
      </c>
      <c r="BJ2684">
        <v>0</v>
      </c>
      <c r="BK2684">
        <v>108</v>
      </c>
      <c r="BL2684">
        <v>0</v>
      </c>
      <c r="BM2684">
        <v>0</v>
      </c>
      <c r="BN2684">
        <v>209</v>
      </c>
      <c r="BO2684">
        <v>121</v>
      </c>
      <c r="BP2684">
        <v>54</v>
      </c>
      <c r="BQ2684">
        <v>0</v>
      </c>
      <c r="BR2684">
        <v>0</v>
      </c>
      <c r="BS2684">
        <v>0</v>
      </c>
      <c r="BT2684">
        <v>0</v>
      </c>
      <c r="BU2684">
        <v>0</v>
      </c>
    </row>
    <row r="2685" spans="1:73">
      <c r="A2685" t="s">
        <v>88</v>
      </c>
      <c r="B2685">
        <v>2025</v>
      </c>
      <c r="C2685" t="s">
        <v>256</v>
      </c>
      <c r="D2685">
        <v>7843</v>
      </c>
      <c r="E2685">
        <v>26973</v>
      </c>
      <c r="F2685">
        <v>5333</v>
      </c>
      <c r="G2685">
        <v>0</v>
      </c>
      <c r="H2685">
        <v>0</v>
      </c>
      <c r="I2685">
        <v>0</v>
      </c>
      <c r="J2685">
        <v>0</v>
      </c>
      <c r="K2685">
        <v>48</v>
      </c>
      <c r="L2685">
        <v>217</v>
      </c>
      <c r="M2685">
        <v>0</v>
      </c>
      <c r="N2685">
        <v>38</v>
      </c>
      <c r="O2685">
        <v>0</v>
      </c>
      <c r="P2685">
        <v>0</v>
      </c>
      <c r="Q2685">
        <v>0</v>
      </c>
      <c r="R2685">
        <v>1166</v>
      </c>
      <c r="S2685">
        <v>556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136</v>
      </c>
      <c r="AK2685">
        <v>0</v>
      </c>
      <c r="AL2685">
        <v>0</v>
      </c>
      <c r="AM2685">
        <v>538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44</v>
      </c>
      <c r="AX2685">
        <v>0</v>
      </c>
      <c r="AY2685">
        <v>24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1971</v>
      </c>
      <c r="BH2685">
        <v>79</v>
      </c>
      <c r="BI2685">
        <v>0</v>
      </c>
      <c r="BJ2685">
        <v>0</v>
      </c>
      <c r="BK2685">
        <v>95</v>
      </c>
      <c r="BL2685">
        <v>0</v>
      </c>
      <c r="BM2685">
        <v>0</v>
      </c>
      <c r="BN2685">
        <v>216</v>
      </c>
      <c r="BO2685">
        <v>139</v>
      </c>
      <c r="BP2685">
        <v>66</v>
      </c>
      <c r="BQ2685">
        <v>0</v>
      </c>
      <c r="BR2685">
        <v>0</v>
      </c>
      <c r="BS2685">
        <v>0</v>
      </c>
      <c r="BT2685">
        <v>0</v>
      </c>
      <c r="BU2685">
        <v>0</v>
      </c>
    </row>
    <row r="2686" spans="1:73">
      <c r="A2686" t="s">
        <v>88</v>
      </c>
      <c r="B2686">
        <v>2025</v>
      </c>
      <c r="C2686" t="s">
        <v>257</v>
      </c>
      <c r="D2686">
        <v>7841</v>
      </c>
      <c r="E2686">
        <v>26973</v>
      </c>
      <c r="F2686">
        <v>5322</v>
      </c>
      <c r="G2686">
        <v>0</v>
      </c>
      <c r="H2686">
        <v>0</v>
      </c>
      <c r="I2686">
        <v>0</v>
      </c>
      <c r="J2686">
        <v>0</v>
      </c>
      <c r="K2686">
        <v>45</v>
      </c>
      <c r="L2686">
        <v>220</v>
      </c>
      <c r="M2686">
        <v>0</v>
      </c>
      <c r="N2686">
        <v>37</v>
      </c>
      <c r="O2686">
        <v>0</v>
      </c>
      <c r="P2686">
        <v>0</v>
      </c>
      <c r="Q2686">
        <v>0</v>
      </c>
      <c r="R2686">
        <v>1168</v>
      </c>
      <c r="S2686">
        <v>556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136</v>
      </c>
      <c r="AK2686">
        <v>0</v>
      </c>
      <c r="AL2686">
        <v>0</v>
      </c>
      <c r="AM2686">
        <v>537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41</v>
      </c>
      <c r="AX2686">
        <v>0</v>
      </c>
      <c r="AY2686">
        <v>23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1967</v>
      </c>
      <c r="BH2686">
        <v>79</v>
      </c>
      <c r="BI2686">
        <v>0</v>
      </c>
      <c r="BJ2686">
        <v>0</v>
      </c>
      <c r="BK2686">
        <v>98</v>
      </c>
      <c r="BL2686">
        <v>0</v>
      </c>
      <c r="BM2686">
        <v>0</v>
      </c>
      <c r="BN2686">
        <v>220</v>
      </c>
      <c r="BO2686">
        <v>137</v>
      </c>
      <c r="BP2686">
        <v>58</v>
      </c>
      <c r="BQ2686">
        <v>0</v>
      </c>
      <c r="BR2686">
        <v>0</v>
      </c>
      <c r="BS2686">
        <v>0</v>
      </c>
      <c r="BT2686">
        <v>0</v>
      </c>
      <c r="BU2686">
        <v>0</v>
      </c>
    </row>
    <row r="2687" spans="1:73">
      <c r="A2687" t="s">
        <v>88</v>
      </c>
      <c r="B2687">
        <v>2025</v>
      </c>
      <c r="C2687" t="s">
        <v>258</v>
      </c>
      <c r="D2687">
        <v>7839</v>
      </c>
      <c r="E2687">
        <v>26973</v>
      </c>
      <c r="F2687">
        <v>5301</v>
      </c>
      <c r="G2687">
        <v>0</v>
      </c>
      <c r="H2687">
        <v>0</v>
      </c>
      <c r="I2687">
        <v>0</v>
      </c>
      <c r="J2687">
        <v>0</v>
      </c>
      <c r="K2687">
        <v>43</v>
      </c>
      <c r="L2687">
        <v>219</v>
      </c>
      <c r="M2687">
        <v>0</v>
      </c>
      <c r="N2687">
        <v>37</v>
      </c>
      <c r="O2687">
        <v>0</v>
      </c>
      <c r="P2687">
        <v>0</v>
      </c>
      <c r="Q2687">
        <v>0</v>
      </c>
      <c r="R2687">
        <v>1170</v>
      </c>
      <c r="S2687">
        <v>551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137</v>
      </c>
      <c r="AK2687">
        <v>0</v>
      </c>
      <c r="AL2687">
        <v>0</v>
      </c>
      <c r="AM2687">
        <v>536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39</v>
      </c>
      <c r="AX2687">
        <v>0</v>
      </c>
      <c r="AY2687">
        <v>23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1964</v>
      </c>
      <c r="BH2687">
        <v>80</v>
      </c>
      <c r="BI2687">
        <v>0</v>
      </c>
      <c r="BJ2687">
        <v>0</v>
      </c>
      <c r="BK2687">
        <v>99</v>
      </c>
      <c r="BL2687">
        <v>0</v>
      </c>
      <c r="BM2687">
        <v>0</v>
      </c>
      <c r="BN2687">
        <v>215</v>
      </c>
      <c r="BO2687">
        <v>134</v>
      </c>
      <c r="BP2687">
        <v>54</v>
      </c>
      <c r="BQ2687">
        <v>0</v>
      </c>
      <c r="BR2687">
        <v>0</v>
      </c>
      <c r="BS2687">
        <v>0</v>
      </c>
      <c r="BT2687">
        <v>0</v>
      </c>
      <c r="BU2687">
        <v>0</v>
      </c>
    </row>
    <row r="2688" spans="1:73">
      <c r="A2688" t="s">
        <v>88</v>
      </c>
      <c r="B2688">
        <v>2026</v>
      </c>
      <c r="C2688" t="s">
        <v>3</v>
      </c>
      <c r="D2688">
        <v>7843</v>
      </c>
      <c r="E2688">
        <v>26973</v>
      </c>
      <c r="F2688">
        <v>5351</v>
      </c>
      <c r="G2688">
        <v>0</v>
      </c>
      <c r="H2688">
        <v>0</v>
      </c>
      <c r="I2688">
        <v>0</v>
      </c>
      <c r="J2688">
        <v>0</v>
      </c>
      <c r="K2688">
        <v>46</v>
      </c>
      <c r="L2688">
        <v>56</v>
      </c>
      <c r="M2688">
        <v>0</v>
      </c>
      <c r="N2688">
        <v>108</v>
      </c>
      <c r="O2688">
        <v>0</v>
      </c>
      <c r="P2688">
        <v>0</v>
      </c>
      <c r="Q2688">
        <v>0</v>
      </c>
      <c r="R2688">
        <v>1111</v>
      </c>
      <c r="S2688">
        <v>77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16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243</v>
      </c>
      <c r="AK2688">
        <v>0</v>
      </c>
      <c r="AL2688">
        <v>0</v>
      </c>
      <c r="AM2688">
        <v>501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93</v>
      </c>
      <c r="AX2688">
        <v>0</v>
      </c>
      <c r="AY2688">
        <v>17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2300</v>
      </c>
      <c r="BH2688">
        <v>99</v>
      </c>
      <c r="BI2688">
        <v>0</v>
      </c>
      <c r="BJ2688">
        <v>0</v>
      </c>
      <c r="BK2688">
        <v>89</v>
      </c>
      <c r="BL2688">
        <v>0</v>
      </c>
      <c r="BM2688">
        <v>0</v>
      </c>
      <c r="BN2688">
        <v>370</v>
      </c>
      <c r="BO2688">
        <v>159</v>
      </c>
      <c r="BP2688">
        <v>66</v>
      </c>
      <c r="BQ2688">
        <v>0</v>
      </c>
      <c r="BR2688">
        <v>0</v>
      </c>
      <c r="BS2688">
        <v>0</v>
      </c>
      <c r="BT2688">
        <v>0</v>
      </c>
      <c r="BU2688">
        <v>0</v>
      </c>
    </row>
    <row r="2689" spans="1:73">
      <c r="A2689" t="s">
        <v>88</v>
      </c>
      <c r="B2689">
        <v>2026</v>
      </c>
      <c r="C2689" t="s">
        <v>251</v>
      </c>
      <c r="D2689">
        <v>7843</v>
      </c>
      <c r="E2689">
        <v>26973</v>
      </c>
      <c r="F2689">
        <v>5221</v>
      </c>
      <c r="G2689">
        <v>0</v>
      </c>
      <c r="H2689">
        <v>0</v>
      </c>
      <c r="I2689">
        <v>0</v>
      </c>
      <c r="J2689">
        <v>0</v>
      </c>
      <c r="K2689">
        <v>49</v>
      </c>
      <c r="L2689">
        <v>58</v>
      </c>
      <c r="M2689">
        <v>0</v>
      </c>
      <c r="N2689">
        <v>95</v>
      </c>
      <c r="O2689">
        <v>0</v>
      </c>
      <c r="P2689">
        <v>0</v>
      </c>
      <c r="Q2689">
        <v>0</v>
      </c>
      <c r="R2689">
        <v>1084</v>
      </c>
      <c r="S2689">
        <v>75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18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224</v>
      </c>
      <c r="AK2689">
        <v>0</v>
      </c>
      <c r="AL2689">
        <v>0</v>
      </c>
      <c r="AM2689">
        <v>485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90</v>
      </c>
      <c r="AX2689">
        <v>0</v>
      </c>
      <c r="AY2689">
        <v>15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2259</v>
      </c>
      <c r="BH2689">
        <v>103</v>
      </c>
      <c r="BI2689">
        <v>0</v>
      </c>
      <c r="BJ2689">
        <v>0</v>
      </c>
      <c r="BK2689">
        <v>91</v>
      </c>
      <c r="BL2689">
        <v>0</v>
      </c>
      <c r="BM2689">
        <v>0</v>
      </c>
      <c r="BN2689">
        <v>346</v>
      </c>
      <c r="BO2689">
        <v>160</v>
      </c>
      <c r="BP2689">
        <v>69</v>
      </c>
      <c r="BQ2689">
        <v>0</v>
      </c>
      <c r="BR2689">
        <v>0</v>
      </c>
      <c r="BS2689">
        <v>0</v>
      </c>
      <c r="BT2689">
        <v>0</v>
      </c>
      <c r="BU2689">
        <v>0</v>
      </c>
    </row>
    <row r="2690" spans="1:73">
      <c r="A2690" t="s">
        <v>89</v>
      </c>
      <c r="B2690">
        <v>2019</v>
      </c>
      <c r="C2690" t="s">
        <v>248</v>
      </c>
      <c r="D2690">
        <v>7249</v>
      </c>
      <c r="E2690">
        <v>20970</v>
      </c>
      <c r="F2690">
        <v>2257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41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1523</v>
      </c>
      <c r="S2690">
        <v>179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12</v>
      </c>
      <c r="AK2690">
        <v>0</v>
      </c>
      <c r="AL2690">
        <v>0</v>
      </c>
      <c r="AM2690">
        <v>154</v>
      </c>
      <c r="AN2690">
        <v>0</v>
      </c>
      <c r="AO2690">
        <v>0</v>
      </c>
      <c r="AP2690">
        <v>0</v>
      </c>
      <c r="AQ2690">
        <v>153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173</v>
      </c>
      <c r="BH2690">
        <v>0</v>
      </c>
      <c r="BI2690">
        <v>0</v>
      </c>
      <c r="BJ2690">
        <v>0</v>
      </c>
      <c r="BK2690">
        <v>22</v>
      </c>
      <c r="BL2690">
        <v>0</v>
      </c>
      <c r="BM2690">
        <v>0</v>
      </c>
      <c r="BN2690">
        <v>0</v>
      </c>
      <c r="BO2690">
        <v>0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v>0</v>
      </c>
    </row>
    <row r="2691" spans="1:73">
      <c r="A2691" t="s">
        <v>89</v>
      </c>
      <c r="B2691">
        <v>2020</v>
      </c>
      <c r="C2691" t="s">
        <v>248</v>
      </c>
      <c r="D2691">
        <v>6949</v>
      </c>
      <c r="E2691">
        <v>20970</v>
      </c>
      <c r="F2691">
        <v>2735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32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1701</v>
      </c>
      <c r="S2691">
        <v>202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161</v>
      </c>
      <c r="AN2691">
        <v>0</v>
      </c>
      <c r="AO2691">
        <v>0</v>
      </c>
      <c r="AP2691">
        <v>0</v>
      </c>
      <c r="AQ2691">
        <v>281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282</v>
      </c>
      <c r="BH2691">
        <v>31</v>
      </c>
      <c r="BI2691">
        <v>0</v>
      </c>
      <c r="BJ2691">
        <v>0</v>
      </c>
      <c r="BK2691">
        <v>17</v>
      </c>
      <c r="BL2691">
        <v>0</v>
      </c>
      <c r="BM2691">
        <v>0</v>
      </c>
      <c r="BN2691">
        <v>0</v>
      </c>
      <c r="BO2691">
        <v>28</v>
      </c>
      <c r="BP2691">
        <v>0</v>
      </c>
      <c r="BQ2691">
        <v>0</v>
      </c>
      <c r="BR2691">
        <v>0</v>
      </c>
      <c r="BS2691">
        <v>0</v>
      </c>
      <c r="BT2691">
        <v>0</v>
      </c>
      <c r="BU2691">
        <v>0</v>
      </c>
    </row>
    <row r="2692" spans="1:73">
      <c r="A2692" t="s">
        <v>89</v>
      </c>
      <c r="B2692">
        <v>2021</v>
      </c>
      <c r="C2692" t="s">
        <v>248</v>
      </c>
      <c r="D2692">
        <v>7034</v>
      </c>
      <c r="E2692">
        <v>20970</v>
      </c>
      <c r="F2692">
        <v>3118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31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1728</v>
      </c>
      <c r="S2692">
        <v>212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12</v>
      </c>
      <c r="AK2692">
        <v>0</v>
      </c>
      <c r="AL2692">
        <v>0</v>
      </c>
      <c r="AM2692">
        <v>175</v>
      </c>
      <c r="AN2692">
        <v>0</v>
      </c>
      <c r="AO2692">
        <v>0</v>
      </c>
      <c r="AP2692">
        <v>0</v>
      </c>
      <c r="AQ2692">
        <v>475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365</v>
      </c>
      <c r="BH2692">
        <v>50</v>
      </c>
      <c r="BI2692">
        <v>0</v>
      </c>
      <c r="BJ2692">
        <v>0</v>
      </c>
      <c r="BK2692">
        <v>16</v>
      </c>
      <c r="BL2692">
        <v>0</v>
      </c>
      <c r="BM2692">
        <v>0</v>
      </c>
      <c r="BN2692">
        <v>0</v>
      </c>
      <c r="BO2692">
        <v>54</v>
      </c>
      <c r="BP2692">
        <v>0</v>
      </c>
      <c r="BQ2692">
        <v>0</v>
      </c>
      <c r="BR2692">
        <v>0</v>
      </c>
      <c r="BS2692">
        <v>0</v>
      </c>
      <c r="BT2692">
        <v>0</v>
      </c>
      <c r="BU2692">
        <v>0</v>
      </c>
    </row>
    <row r="2693" spans="1:73">
      <c r="A2693" t="s">
        <v>89</v>
      </c>
      <c r="B2693">
        <v>2022</v>
      </c>
      <c r="C2693" t="s">
        <v>248</v>
      </c>
      <c r="D2693">
        <v>7103</v>
      </c>
      <c r="E2693">
        <v>20970</v>
      </c>
      <c r="F2693">
        <v>3475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104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1777</v>
      </c>
      <c r="S2693">
        <v>223</v>
      </c>
      <c r="T2693">
        <v>0</v>
      </c>
      <c r="U2693">
        <v>38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11</v>
      </c>
      <c r="AK2693">
        <v>0</v>
      </c>
      <c r="AL2693">
        <v>0</v>
      </c>
      <c r="AM2693">
        <v>175</v>
      </c>
      <c r="AN2693">
        <v>0</v>
      </c>
      <c r="AO2693">
        <v>0</v>
      </c>
      <c r="AP2693">
        <v>0</v>
      </c>
      <c r="AQ2693">
        <v>574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14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411</v>
      </c>
      <c r="BH2693">
        <v>47</v>
      </c>
      <c r="BI2693">
        <v>0</v>
      </c>
      <c r="BJ2693">
        <v>0</v>
      </c>
      <c r="BK2693">
        <v>16</v>
      </c>
      <c r="BL2693">
        <v>0</v>
      </c>
      <c r="BM2693">
        <v>0</v>
      </c>
      <c r="BN2693">
        <v>0</v>
      </c>
      <c r="BO2693">
        <v>85</v>
      </c>
      <c r="BP2693">
        <v>0</v>
      </c>
      <c r="BQ2693">
        <v>0</v>
      </c>
      <c r="BR2693">
        <v>0</v>
      </c>
      <c r="BS2693">
        <v>0</v>
      </c>
      <c r="BT2693">
        <v>0</v>
      </c>
      <c r="BU2693">
        <v>0</v>
      </c>
    </row>
    <row r="2694" spans="1:73">
      <c r="A2694" t="s">
        <v>89</v>
      </c>
      <c r="B2694">
        <v>2023</v>
      </c>
      <c r="C2694" t="s">
        <v>249</v>
      </c>
      <c r="D2694">
        <v>7146</v>
      </c>
      <c r="E2694">
        <v>20970</v>
      </c>
      <c r="F2694">
        <v>3781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126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1862</v>
      </c>
      <c r="S2694">
        <v>243</v>
      </c>
      <c r="T2694">
        <v>0</v>
      </c>
      <c r="U2694">
        <v>53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11</v>
      </c>
      <c r="AK2694">
        <v>0</v>
      </c>
      <c r="AL2694">
        <v>0</v>
      </c>
      <c r="AM2694">
        <v>247</v>
      </c>
      <c r="AN2694">
        <v>0</v>
      </c>
      <c r="AO2694">
        <v>0</v>
      </c>
      <c r="AP2694">
        <v>0</v>
      </c>
      <c r="AQ2694">
        <v>588</v>
      </c>
      <c r="AR2694">
        <v>0</v>
      </c>
      <c r="AS2694">
        <v>0</v>
      </c>
      <c r="AT2694">
        <v>0</v>
      </c>
      <c r="AU2694">
        <v>0</v>
      </c>
      <c r="AV2694">
        <v>22</v>
      </c>
      <c r="AW2694">
        <v>33</v>
      </c>
      <c r="AX2694">
        <v>0</v>
      </c>
      <c r="AY2694">
        <v>11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420</v>
      </c>
      <c r="BH2694">
        <v>47</v>
      </c>
      <c r="BI2694">
        <v>0</v>
      </c>
      <c r="BJ2694">
        <v>0</v>
      </c>
      <c r="BK2694">
        <v>14</v>
      </c>
      <c r="BL2694">
        <v>0</v>
      </c>
      <c r="BM2694">
        <v>0</v>
      </c>
      <c r="BN2694">
        <v>0</v>
      </c>
      <c r="BO2694">
        <v>104</v>
      </c>
      <c r="BP2694">
        <v>0</v>
      </c>
      <c r="BQ2694">
        <v>0</v>
      </c>
      <c r="BR2694">
        <v>0</v>
      </c>
      <c r="BS2694">
        <v>0</v>
      </c>
      <c r="BT2694">
        <v>0</v>
      </c>
      <c r="BU2694">
        <v>0</v>
      </c>
    </row>
    <row r="2695" spans="1:73">
      <c r="A2695" t="s">
        <v>89</v>
      </c>
      <c r="B2695">
        <v>2023</v>
      </c>
      <c r="C2695" t="s">
        <v>250</v>
      </c>
      <c r="D2695">
        <v>7181</v>
      </c>
      <c r="E2695">
        <v>20970</v>
      </c>
      <c r="F2695">
        <v>3885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133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1885</v>
      </c>
      <c r="S2695">
        <v>245</v>
      </c>
      <c r="T2695">
        <v>0</v>
      </c>
      <c r="U2695">
        <v>51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12</v>
      </c>
      <c r="AK2695">
        <v>0</v>
      </c>
      <c r="AL2695">
        <v>0</v>
      </c>
      <c r="AM2695">
        <v>263</v>
      </c>
      <c r="AN2695">
        <v>0</v>
      </c>
      <c r="AO2695">
        <v>0</v>
      </c>
      <c r="AP2695">
        <v>0</v>
      </c>
      <c r="AQ2695">
        <v>618</v>
      </c>
      <c r="AR2695">
        <v>0</v>
      </c>
      <c r="AS2695">
        <v>0</v>
      </c>
      <c r="AT2695">
        <v>0</v>
      </c>
      <c r="AU2695">
        <v>0</v>
      </c>
      <c r="AV2695">
        <v>21</v>
      </c>
      <c r="AW2695">
        <v>30</v>
      </c>
      <c r="AX2695">
        <v>0</v>
      </c>
      <c r="AY2695">
        <v>13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427</v>
      </c>
      <c r="BH2695">
        <v>45</v>
      </c>
      <c r="BI2695">
        <v>0</v>
      </c>
      <c r="BJ2695">
        <v>0</v>
      </c>
      <c r="BK2695">
        <v>13</v>
      </c>
      <c r="BL2695">
        <v>0</v>
      </c>
      <c r="BM2695">
        <v>0</v>
      </c>
      <c r="BN2695">
        <v>0</v>
      </c>
      <c r="BO2695">
        <v>129</v>
      </c>
      <c r="BP2695">
        <v>0</v>
      </c>
      <c r="BQ2695">
        <v>0</v>
      </c>
      <c r="BR2695">
        <v>0</v>
      </c>
      <c r="BS2695">
        <v>0</v>
      </c>
      <c r="BT2695">
        <v>0</v>
      </c>
      <c r="BU2695">
        <v>0</v>
      </c>
    </row>
    <row r="2696" spans="1:73">
      <c r="A2696" t="s">
        <v>89</v>
      </c>
      <c r="B2696">
        <v>2023</v>
      </c>
      <c r="C2696" t="s">
        <v>248</v>
      </c>
      <c r="D2696">
        <v>7203</v>
      </c>
      <c r="E2696">
        <v>20970</v>
      </c>
      <c r="F2696">
        <v>3913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135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1878</v>
      </c>
      <c r="S2696">
        <v>252</v>
      </c>
      <c r="T2696">
        <v>0</v>
      </c>
      <c r="U2696">
        <v>58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11</v>
      </c>
      <c r="AK2696">
        <v>0</v>
      </c>
      <c r="AL2696">
        <v>0</v>
      </c>
      <c r="AM2696">
        <v>264</v>
      </c>
      <c r="AN2696">
        <v>0</v>
      </c>
      <c r="AO2696">
        <v>0</v>
      </c>
      <c r="AP2696">
        <v>0</v>
      </c>
      <c r="AQ2696">
        <v>613</v>
      </c>
      <c r="AR2696">
        <v>0</v>
      </c>
      <c r="AS2696">
        <v>0</v>
      </c>
      <c r="AT2696">
        <v>0</v>
      </c>
      <c r="AU2696">
        <v>0</v>
      </c>
      <c r="AV2696">
        <v>20</v>
      </c>
      <c r="AW2696">
        <v>37</v>
      </c>
      <c r="AX2696">
        <v>0</v>
      </c>
      <c r="AY2696">
        <v>17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435</v>
      </c>
      <c r="BH2696">
        <v>35</v>
      </c>
      <c r="BI2696">
        <v>0</v>
      </c>
      <c r="BJ2696">
        <v>0</v>
      </c>
      <c r="BK2696">
        <v>12</v>
      </c>
      <c r="BL2696">
        <v>0</v>
      </c>
      <c r="BM2696">
        <v>0</v>
      </c>
      <c r="BN2696">
        <v>0</v>
      </c>
      <c r="BO2696">
        <v>146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v>0</v>
      </c>
    </row>
    <row r="2697" spans="1:73">
      <c r="A2697" t="s">
        <v>89</v>
      </c>
      <c r="B2697">
        <v>2023</v>
      </c>
      <c r="C2697" t="s">
        <v>3</v>
      </c>
      <c r="D2697">
        <v>7124</v>
      </c>
      <c r="E2697">
        <v>20970</v>
      </c>
      <c r="F2697">
        <v>3742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129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1852</v>
      </c>
      <c r="S2697">
        <v>244</v>
      </c>
      <c r="T2697">
        <v>0</v>
      </c>
      <c r="U2697">
        <v>55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11</v>
      </c>
      <c r="AK2697">
        <v>0</v>
      </c>
      <c r="AL2697">
        <v>0</v>
      </c>
      <c r="AM2697">
        <v>241</v>
      </c>
      <c r="AN2697">
        <v>0</v>
      </c>
      <c r="AO2697">
        <v>0</v>
      </c>
      <c r="AP2697">
        <v>0</v>
      </c>
      <c r="AQ2697">
        <v>591</v>
      </c>
      <c r="AR2697">
        <v>0</v>
      </c>
      <c r="AS2697">
        <v>0</v>
      </c>
      <c r="AT2697">
        <v>0</v>
      </c>
      <c r="AU2697">
        <v>0</v>
      </c>
      <c r="AV2697">
        <v>20</v>
      </c>
      <c r="AW2697">
        <v>21</v>
      </c>
      <c r="AX2697">
        <v>0</v>
      </c>
      <c r="AY2697">
        <v>12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412</v>
      </c>
      <c r="BH2697">
        <v>48</v>
      </c>
      <c r="BI2697">
        <v>0</v>
      </c>
      <c r="BJ2697">
        <v>0</v>
      </c>
      <c r="BK2697">
        <v>17</v>
      </c>
      <c r="BL2697">
        <v>0</v>
      </c>
      <c r="BM2697">
        <v>0</v>
      </c>
      <c r="BN2697">
        <v>0</v>
      </c>
      <c r="BO2697">
        <v>89</v>
      </c>
      <c r="BP2697">
        <v>0</v>
      </c>
      <c r="BQ2697">
        <v>0</v>
      </c>
      <c r="BR2697">
        <v>0</v>
      </c>
      <c r="BS2697">
        <v>0</v>
      </c>
      <c r="BT2697">
        <v>0</v>
      </c>
      <c r="BU2697">
        <v>0</v>
      </c>
    </row>
    <row r="2698" spans="1:73">
      <c r="A2698" t="s">
        <v>89</v>
      </c>
      <c r="B2698">
        <v>2023</v>
      </c>
      <c r="C2698" t="s">
        <v>251</v>
      </c>
      <c r="D2698">
        <v>7110</v>
      </c>
      <c r="E2698">
        <v>20970</v>
      </c>
      <c r="F2698">
        <v>3628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114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1805</v>
      </c>
      <c r="S2698">
        <v>240</v>
      </c>
      <c r="T2698">
        <v>0</v>
      </c>
      <c r="U2698">
        <v>56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11</v>
      </c>
      <c r="AK2698">
        <v>0</v>
      </c>
      <c r="AL2698">
        <v>0</v>
      </c>
      <c r="AM2698">
        <v>216</v>
      </c>
      <c r="AN2698">
        <v>0</v>
      </c>
      <c r="AO2698">
        <v>0</v>
      </c>
      <c r="AP2698">
        <v>0</v>
      </c>
      <c r="AQ2698">
        <v>585</v>
      </c>
      <c r="AR2698">
        <v>0</v>
      </c>
      <c r="AS2698">
        <v>0</v>
      </c>
      <c r="AT2698">
        <v>0</v>
      </c>
      <c r="AU2698">
        <v>0</v>
      </c>
      <c r="AV2698">
        <v>12</v>
      </c>
      <c r="AW2698">
        <v>22</v>
      </c>
      <c r="AX2698">
        <v>0</v>
      </c>
      <c r="AY2698">
        <v>12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407</v>
      </c>
      <c r="BH2698">
        <v>47</v>
      </c>
      <c r="BI2698">
        <v>0</v>
      </c>
      <c r="BJ2698">
        <v>0</v>
      </c>
      <c r="BK2698">
        <v>15</v>
      </c>
      <c r="BL2698">
        <v>0</v>
      </c>
      <c r="BM2698">
        <v>0</v>
      </c>
      <c r="BN2698">
        <v>0</v>
      </c>
      <c r="BO2698">
        <v>86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v>0</v>
      </c>
    </row>
    <row r="2699" spans="1:73">
      <c r="A2699" t="s">
        <v>89</v>
      </c>
      <c r="B2699">
        <v>2023</v>
      </c>
      <c r="C2699" t="s">
        <v>252</v>
      </c>
      <c r="D2699">
        <v>7196</v>
      </c>
      <c r="E2699">
        <v>20970</v>
      </c>
      <c r="F2699">
        <v>3865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129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1881</v>
      </c>
      <c r="S2699">
        <v>245</v>
      </c>
      <c r="T2699">
        <v>0</v>
      </c>
      <c r="U2699">
        <v>54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12</v>
      </c>
      <c r="AK2699">
        <v>0</v>
      </c>
      <c r="AL2699">
        <v>0</v>
      </c>
      <c r="AM2699">
        <v>263</v>
      </c>
      <c r="AN2699">
        <v>0</v>
      </c>
      <c r="AO2699">
        <v>0</v>
      </c>
      <c r="AP2699">
        <v>0</v>
      </c>
      <c r="AQ2699">
        <v>609</v>
      </c>
      <c r="AR2699">
        <v>0</v>
      </c>
      <c r="AS2699">
        <v>0</v>
      </c>
      <c r="AT2699">
        <v>0</v>
      </c>
      <c r="AU2699">
        <v>0</v>
      </c>
      <c r="AV2699">
        <v>20</v>
      </c>
      <c r="AW2699">
        <v>30</v>
      </c>
      <c r="AX2699">
        <v>0</v>
      </c>
      <c r="AY2699">
        <v>12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429</v>
      </c>
      <c r="BH2699">
        <v>45</v>
      </c>
      <c r="BI2699">
        <v>0</v>
      </c>
      <c r="BJ2699">
        <v>0</v>
      </c>
      <c r="BK2699">
        <v>14</v>
      </c>
      <c r="BL2699">
        <v>0</v>
      </c>
      <c r="BM2699">
        <v>0</v>
      </c>
      <c r="BN2699">
        <v>0</v>
      </c>
      <c r="BO2699">
        <v>122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</row>
    <row r="2700" spans="1:73">
      <c r="A2700" t="s">
        <v>89</v>
      </c>
      <c r="B2700">
        <v>2023</v>
      </c>
      <c r="C2700" t="s">
        <v>253</v>
      </c>
      <c r="D2700">
        <v>7174</v>
      </c>
      <c r="E2700">
        <v>20970</v>
      </c>
      <c r="F2700">
        <v>3842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129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1872</v>
      </c>
      <c r="S2700">
        <v>245</v>
      </c>
      <c r="T2700">
        <v>0</v>
      </c>
      <c r="U2700">
        <v>53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13</v>
      </c>
      <c r="AK2700">
        <v>0</v>
      </c>
      <c r="AL2700">
        <v>0</v>
      </c>
      <c r="AM2700">
        <v>259</v>
      </c>
      <c r="AN2700">
        <v>0</v>
      </c>
      <c r="AO2700">
        <v>0</v>
      </c>
      <c r="AP2700">
        <v>0</v>
      </c>
      <c r="AQ2700">
        <v>609</v>
      </c>
      <c r="AR2700">
        <v>0</v>
      </c>
      <c r="AS2700">
        <v>0</v>
      </c>
      <c r="AT2700">
        <v>0</v>
      </c>
      <c r="AU2700">
        <v>0</v>
      </c>
      <c r="AV2700">
        <v>21</v>
      </c>
      <c r="AW2700">
        <v>29</v>
      </c>
      <c r="AX2700">
        <v>0</v>
      </c>
      <c r="AY2700">
        <v>11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426</v>
      </c>
      <c r="BH2700">
        <v>43</v>
      </c>
      <c r="BI2700">
        <v>0</v>
      </c>
      <c r="BJ2700">
        <v>0</v>
      </c>
      <c r="BK2700">
        <v>14</v>
      </c>
      <c r="BL2700">
        <v>0</v>
      </c>
      <c r="BM2700">
        <v>0</v>
      </c>
      <c r="BN2700">
        <v>0</v>
      </c>
      <c r="BO2700">
        <v>118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</row>
    <row r="2701" spans="1:73">
      <c r="A2701" t="s">
        <v>89</v>
      </c>
      <c r="B2701">
        <v>2023</v>
      </c>
      <c r="C2701" t="s">
        <v>254</v>
      </c>
      <c r="D2701">
        <v>7124</v>
      </c>
      <c r="E2701">
        <v>20970</v>
      </c>
      <c r="F2701">
        <v>3767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130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1859</v>
      </c>
      <c r="S2701">
        <v>243</v>
      </c>
      <c r="T2701">
        <v>0</v>
      </c>
      <c r="U2701">
        <v>56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11</v>
      </c>
      <c r="AK2701">
        <v>0</v>
      </c>
      <c r="AL2701">
        <v>0</v>
      </c>
      <c r="AM2701">
        <v>246</v>
      </c>
      <c r="AN2701">
        <v>0</v>
      </c>
      <c r="AO2701">
        <v>0</v>
      </c>
      <c r="AP2701">
        <v>0</v>
      </c>
      <c r="AQ2701">
        <v>585</v>
      </c>
      <c r="AR2701">
        <v>0</v>
      </c>
      <c r="AS2701">
        <v>0</v>
      </c>
      <c r="AT2701">
        <v>0</v>
      </c>
      <c r="AU2701">
        <v>0</v>
      </c>
      <c r="AV2701">
        <v>21</v>
      </c>
      <c r="AW2701">
        <v>33</v>
      </c>
      <c r="AX2701">
        <v>0</v>
      </c>
      <c r="AY2701">
        <v>11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415</v>
      </c>
      <c r="BH2701">
        <v>46</v>
      </c>
      <c r="BI2701">
        <v>0</v>
      </c>
      <c r="BJ2701">
        <v>0</v>
      </c>
      <c r="BK2701">
        <v>14</v>
      </c>
      <c r="BL2701">
        <v>0</v>
      </c>
      <c r="BM2701">
        <v>0</v>
      </c>
      <c r="BN2701">
        <v>0</v>
      </c>
      <c r="BO2701">
        <v>97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</row>
    <row r="2702" spans="1:73">
      <c r="A2702" t="s">
        <v>89</v>
      </c>
      <c r="B2702">
        <v>2023</v>
      </c>
      <c r="C2702" t="s">
        <v>255</v>
      </c>
      <c r="D2702">
        <v>7174</v>
      </c>
      <c r="E2702">
        <v>20970</v>
      </c>
      <c r="F2702">
        <v>3794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128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1867</v>
      </c>
      <c r="S2702">
        <v>244</v>
      </c>
      <c r="T2702">
        <v>0</v>
      </c>
      <c r="U2702">
        <v>55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12</v>
      </c>
      <c r="AK2702">
        <v>0</v>
      </c>
      <c r="AL2702">
        <v>0</v>
      </c>
      <c r="AM2702">
        <v>256</v>
      </c>
      <c r="AN2702">
        <v>0</v>
      </c>
      <c r="AO2702">
        <v>0</v>
      </c>
      <c r="AP2702">
        <v>0</v>
      </c>
      <c r="AQ2702">
        <v>595</v>
      </c>
      <c r="AR2702">
        <v>0</v>
      </c>
      <c r="AS2702">
        <v>0</v>
      </c>
      <c r="AT2702">
        <v>0</v>
      </c>
      <c r="AU2702">
        <v>0</v>
      </c>
      <c r="AV2702">
        <v>21</v>
      </c>
      <c r="AW2702">
        <v>28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420</v>
      </c>
      <c r="BH2702">
        <v>46</v>
      </c>
      <c r="BI2702">
        <v>0</v>
      </c>
      <c r="BJ2702">
        <v>0</v>
      </c>
      <c r="BK2702">
        <v>14</v>
      </c>
      <c r="BL2702">
        <v>0</v>
      </c>
      <c r="BM2702">
        <v>0</v>
      </c>
      <c r="BN2702">
        <v>0</v>
      </c>
      <c r="BO2702">
        <v>108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</row>
    <row r="2703" spans="1:73">
      <c r="A2703" t="s">
        <v>89</v>
      </c>
      <c r="B2703">
        <v>2023</v>
      </c>
      <c r="C2703" t="s">
        <v>256</v>
      </c>
      <c r="D2703">
        <v>7192</v>
      </c>
      <c r="E2703">
        <v>20970</v>
      </c>
      <c r="F2703">
        <v>3914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136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1878</v>
      </c>
      <c r="S2703">
        <v>251</v>
      </c>
      <c r="T2703">
        <v>0</v>
      </c>
      <c r="U2703">
        <v>57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11</v>
      </c>
      <c r="AK2703">
        <v>0</v>
      </c>
      <c r="AL2703">
        <v>0</v>
      </c>
      <c r="AM2703">
        <v>261</v>
      </c>
      <c r="AN2703">
        <v>0</v>
      </c>
      <c r="AO2703">
        <v>0</v>
      </c>
      <c r="AP2703">
        <v>0</v>
      </c>
      <c r="AQ2703">
        <v>616</v>
      </c>
      <c r="AR2703">
        <v>0</v>
      </c>
      <c r="AS2703">
        <v>0</v>
      </c>
      <c r="AT2703">
        <v>0</v>
      </c>
      <c r="AU2703">
        <v>0</v>
      </c>
      <c r="AV2703">
        <v>20</v>
      </c>
      <c r="AW2703">
        <v>37</v>
      </c>
      <c r="AX2703">
        <v>0</v>
      </c>
      <c r="AY2703">
        <v>17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435</v>
      </c>
      <c r="BH2703">
        <v>36</v>
      </c>
      <c r="BI2703">
        <v>0</v>
      </c>
      <c r="BJ2703">
        <v>0</v>
      </c>
      <c r="BK2703">
        <v>11</v>
      </c>
      <c r="BL2703">
        <v>0</v>
      </c>
      <c r="BM2703">
        <v>0</v>
      </c>
      <c r="BN2703">
        <v>0</v>
      </c>
      <c r="BO2703">
        <v>148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v>0</v>
      </c>
    </row>
    <row r="2704" spans="1:73">
      <c r="A2704" t="s">
        <v>89</v>
      </c>
      <c r="B2704">
        <v>2023</v>
      </c>
      <c r="C2704" t="s">
        <v>257</v>
      </c>
      <c r="D2704">
        <v>7179</v>
      </c>
      <c r="E2704">
        <v>20970</v>
      </c>
      <c r="F2704">
        <v>3912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137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1884</v>
      </c>
      <c r="S2704">
        <v>248</v>
      </c>
      <c r="T2704">
        <v>0</v>
      </c>
      <c r="U2704">
        <v>53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12</v>
      </c>
      <c r="AK2704">
        <v>0</v>
      </c>
      <c r="AL2704">
        <v>0</v>
      </c>
      <c r="AM2704">
        <v>262</v>
      </c>
      <c r="AN2704">
        <v>0</v>
      </c>
      <c r="AO2704">
        <v>0</v>
      </c>
      <c r="AP2704">
        <v>0</v>
      </c>
      <c r="AQ2704">
        <v>615</v>
      </c>
      <c r="AR2704">
        <v>0</v>
      </c>
      <c r="AS2704">
        <v>0</v>
      </c>
      <c r="AT2704">
        <v>0</v>
      </c>
      <c r="AU2704">
        <v>0</v>
      </c>
      <c r="AV2704">
        <v>21</v>
      </c>
      <c r="AW2704">
        <v>36</v>
      </c>
      <c r="AX2704">
        <v>0</v>
      </c>
      <c r="AY2704">
        <v>16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433</v>
      </c>
      <c r="BH2704">
        <v>38</v>
      </c>
      <c r="BI2704">
        <v>0</v>
      </c>
      <c r="BJ2704">
        <v>0</v>
      </c>
      <c r="BK2704">
        <v>12</v>
      </c>
      <c r="BL2704">
        <v>0</v>
      </c>
      <c r="BM2704">
        <v>0</v>
      </c>
      <c r="BN2704">
        <v>0</v>
      </c>
      <c r="BO2704">
        <v>145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v>0</v>
      </c>
    </row>
    <row r="2705" spans="1:73">
      <c r="A2705" t="s">
        <v>89</v>
      </c>
      <c r="B2705">
        <v>2023</v>
      </c>
      <c r="C2705" t="s">
        <v>258</v>
      </c>
      <c r="D2705">
        <v>7179</v>
      </c>
      <c r="E2705">
        <v>20970</v>
      </c>
      <c r="F2705">
        <v>3911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137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1888</v>
      </c>
      <c r="S2705">
        <v>245</v>
      </c>
      <c r="T2705">
        <v>0</v>
      </c>
      <c r="U2705">
        <v>55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12</v>
      </c>
      <c r="AK2705">
        <v>0</v>
      </c>
      <c r="AL2705">
        <v>0</v>
      </c>
      <c r="AM2705">
        <v>263</v>
      </c>
      <c r="AN2705">
        <v>0</v>
      </c>
      <c r="AO2705">
        <v>0</v>
      </c>
      <c r="AP2705">
        <v>0</v>
      </c>
      <c r="AQ2705">
        <v>623</v>
      </c>
      <c r="AR2705">
        <v>0</v>
      </c>
      <c r="AS2705">
        <v>0</v>
      </c>
      <c r="AT2705">
        <v>0</v>
      </c>
      <c r="AU2705">
        <v>0</v>
      </c>
      <c r="AV2705">
        <v>21</v>
      </c>
      <c r="AW2705">
        <v>35</v>
      </c>
      <c r="AX2705">
        <v>0</v>
      </c>
      <c r="AY2705">
        <v>14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429</v>
      </c>
      <c r="BH2705">
        <v>44</v>
      </c>
      <c r="BI2705">
        <v>0</v>
      </c>
      <c r="BJ2705">
        <v>0</v>
      </c>
      <c r="BK2705">
        <v>13</v>
      </c>
      <c r="BL2705">
        <v>0</v>
      </c>
      <c r="BM2705">
        <v>0</v>
      </c>
      <c r="BN2705">
        <v>0</v>
      </c>
      <c r="BO2705">
        <v>132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</row>
    <row r="2706" spans="1:73">
      <c r="A2706" t="s">
        <v>89</v>
      </c>
      <c r="B2706">
        <v>2024</v>
      </c>
      <c r="C2706" t="s">
        <v>249</v>
      </c>
      <c r="D2706">
        <v>7198</v>
      </c>
      <c r="E2706">
        <v>20970</v>
      </c>
      <c r="F2706">
        <v>4117</v>
      </c>
      <c r="G2706">
        <v>0</v>
      </c>
      <c r="H2706">
        <v>0</v>
      </c>
      <c r="I2706">
        <v>0</v>
      </c>
      <c r="J2706">
        <v>0</v>
      </c>
      <c r="K2706">
        <v>29</v>
      </c>
      <c r="L2706">
        <v>141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1980</v>
      </c>
      <c r="S2706">
        <v>232</v>
      </c>
      <c r="T2706">
        <v>0</v>
      </c>
      <c r="U2706">
        <v>44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17</v>
      </c>
      <c r="AK2706">
        <v>0</v>
      </c>
      <c r="AL2706">
        <v>0</v>
      </c>
      <c r="AM2706">
        <v>944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13</v>
      </c>
      <c r="AV2706">
        <v>33</v>
      </c>
      <c r="AW2706">
        <v>36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432</v>
      </c>
      <c r="BH2706">
        <v>43</v>
      </c>
      <c r="BI2706">
        <v>0</v>
      </c>
      <c r="BJ2706">
        <v>0</v>
      </c>
      <c r="BK2706">
        <v>28</v>
      </c>
      <c r="BL2706">
        <v>0</v>
      </c>
      <c r="BM2706">
        <v>0</v>
      </c>
      <c r="BN2706">
        <v>0</v>
      </c>
      <c r="BO2706">
        <v>145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v>0</v>
      </c>
    </row>
    <row r="2707" spans="1:73">
      <c r="A2707" t="s">
        <v>89</v>
      </c>
      <c r="B2707">
        <v>2024</v>
      </c>
      <c r="C2707" t="s">
        <v>250</v>
      </c>
      <c r="D2707">
        <v>7238</v>
      </c>
      <c r="E2707">
        <v>20970</v>
      </c>
      <c r="F2707">
        <v>4187</v>
      </c>
      <c r="G2707">
        <v>0</v>
      </c>
      <c r="H2707">
        <v>0</v>
      </c>
      <c r="I2707">
        <v>0</v>
      </c>
      <c r="J2707">
        <v>0</v>
      </c>
      <c r="K2707">
        <v>34</v>
      </c>
      <c r="L2707">
        <v>151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1982</v>
      </c>
      <c r="S2707">
        <v>228</v>
      </c>
      <c r="T2707">
        <v>0</v>
      </c>
      <c r="U2707">
        <v>43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16</v>
      </c>
      <c r="AK2707">
        <v>0</v>
      </c>
      <c r="AL2707">
        <v>0</v>
      </c>
      <c r="AM2707">
        <v>987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28</v>
      </c>
      <c r="AV2707">
        <v>34</v>
      </c>
      <c r="AW2707">
        <v>28</v>
      </c>
      <c r="AX2707">
        <v>0</v>
      </c>
      <c r="AY2707">
        <v>11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437</v>
      </c>
      <c r="BH2707">
        <v>39</v>
      </c>
      <c r="BI2707">
        <v>0</v>
      </c>
      <c r="BJ2707">
        <v>0</v>
      </c>
      <c r="BK2707">
        <v>32</v>
      </c>
      <c r="BL2707">
        <v>0</v>
      </c>
      <c r="BM2707">
        <v>0</v>
      </c>
      <c r="BN2707">
        <v>0</v>
      </c>
      <c r="BO2707">
        <v>137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</row>
    <row r="2708" spans="1:73">
      <c r="A2708" t="s">
        <v>89</v>
      </c>
      <c r="B2708">
        <v>2024</v>
      </c>
      <c r="C2708" t="s">
        <v>248</v>
      </c>
      <c r="D2708">
        <v>7204</v>
      </c>
      <c r="E2708">
        <v>20970</v>
      </c>
      <c r="F2708">
        <v>4195</v>
      </c>
      <c r="G2708">
        <v>0</v>
      </c>
      <c r="H2708">
        <v>0</v>
      </c>
      <c r="I2708">
        <v>0</v>
      </c>
      <c r="J2708">
        <v>0</v>
      </c>
      <c r="K2708">
        <v>41</v>
      </c>
      <c r="L2708">
        <v>147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1958</v>
      </c>
      <c r="S2708">
        <v>235</v>
      </c>
      <c r="T2708">
        <v>0</v>
      </c>
      <c r="U2708">
        <v>41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19</v>
      </c>
      <c r="AK2708">
        <v>0</v>
      </c>
      <c r="AL2708">
        <v>0</v>
      </c>
      <c r="AM2708">
        <v>1006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34</v>
      </c>
      <c r="AV2708">
        <v>33</v>
      </c>
      <c r="AW2708">
        <v>35</v>
      </c>
      <c r="AX2708">
        <v>0</v>
      </c>
      <c r="AY2708">
        <v>12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441</v>
      </c>
      <c r="BH2708">
        <v>42</v>
      </c>
      <c r="BI2708">
        <v>0</v>
      </c>
      <c r="BJ2708">
        <v>0</v>
      </c>
      <c r="BK2708">
        <v>30</v>
      </c>
      <c r="BL2708">
        <v>0</v>
      </c>
      <c r="BM2708">
        <v>0</v>
      </c>
      <c r="BN2708">
        <v>0</v>
      </c>
      <c r="BO2708">
        <v>121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</row>
    <row r="2709" spans="1:73">
      <c r="A2709" t="s">
        <v>89</v>
      </c>
      <c r="B2709">
        <v>2024</v>
      </c>
      <c r="C2709" t="s">
        <v>3</v>
      </c>
      <c r="D2709">
        <v>7178</v>
      </c>
      <c r="E2709">
        <v>20970</v>
      </c>
      <c r="F2709">
        <v>4091</v>
      </c>
      <c r="G2709">
        <v>0</v>
      </c>
      <c r="H2709">
        <v>0</v>
      </c>
      <c r="I2709">
        <v>0</v>
      </c>
      <c r="J2709">
        <v>0</v>
      </c>
      <c r="K2709">
        <v>26</v>
      </c>
      <c r="L2709">
        <v>142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1972</v>
      </c>
      <c r="S2709">
        <v>236</v>
      </c>
      <c r="T2709">
        <v>0</v>
      </c>
      <c r="U2709">
        <v>52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16</v>
      </c>
      <c r="AK2709">
        <v>0</v>
      </c>
      <c r="AL2709">
        <v>0</v>
      </c>
      <c r="AM2709">
        <v>930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30</v>
      </c>
      <c r="AW2709">
        <v>33</v>
      </c>
      <c r="AX2709">
        <v>0</v>
      </c>
      <c r="AY2709">
        <v>12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429</v>
      </c>
      <c r="BH2709">
        <v>39</v>
      </c>
      <c r="BI2709">
        <v>0</v>
      </c>
      <c r="BJ2709">
        <v>0</v>
      </c>
      <c r="BK2709">
        <v>32</v>
      </c>
      <c r="BL2709">
        <v>0</v>
      </c>
      <c r="BM2709">
        <v>0</v>
      </c>
      <c r="BN2709">
        <v>0</v>
      </c>
      <c r="BO2709">
        <v>142</v>
      </c>
      <c r="BP2709">
        <v>0</v>
      </c>
      <c r="BQ2709">
        <v>0</v>
      </c>
      <c r="BR2709">
        <v>0</v>
      </c>
      <c r="BS2709">
        <v>0</v>
      </c>
      <c r="BT2709">
        <v>0</v>
      </c>
      <c r="BU2709">
        <v>0</v>
      </c>
    </row>
    <row r="2710" spans="1:73">
      <c r="A2710" t="s">
        <v>89</v>
      </c>
      <c r="B2710">
        <v>2024</v>
      </c>
      <c r="C2710" t="s">
        <v>251</v>
      </c>
      <c r="D2710">
        <v>7181</v>
      </c>
      <c r="E2710">
        <v>20970</v>
      </c>
      <c r="F2710">
        <v>4064</v>
      </c>
      <c r="G2710">
        <v>0</v>
      </c>
      <c r="H2710">
        <v>0</v>
      </c>
      <c r="I2710">
        <v>0</v>
      </c>
      <c r="J2710">
        <v>0</v>
      </c>
      <c r="K2710">
        <v>22</v>
      </c>
      <c r="L2710">
        <v>142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1936</v>
      </c>
      <c r="S2710">
        <v>243</v>
      </c>
      <c r="T2710">
        <v>0</v>
      </c>
      <c r="U2710">
        <v>55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16</v>
      </c>
      <c r="AK2710">
        <v>0</v>
      </c>
      <c r="AL2710">
        <v>0</v>
      </c>
      <c r="AM2710">
        <v>932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28</v>
      </c>
      <c r="AW2710">
        <v>35</v>
      </c>
      <c r="AX2710">
        <v>0</v>
      </c>
      <c r="AY2710">
        <v>12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433</v>
      </c>
      <c r="BH2710">
        <v>38</v>
      </c>
      <c r="BI2710">
        <v>0</v>
      </c>
      <c r="BJ2710">
        <v>0</v>
      </c>
      <c r="BK2710">
        <v>29</v>
      </c>
      <c r="BL2710">
        <v>0</v>
      </c>
      <c r="BM2710">
        <v>0</v>
      </c>
      <c r="BN2710">
        <v>0</v>
      </c>
      <c r="BO2710">
        <v>143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</row>
    <row r="2711" spans="1:73">
      <c r="A2711" t="s">
        <v>89</v>
      </c>
      <c r="B2711">
        <v>2024</v>
      </c>
      <c r="C2711" t="s">
        <v>252</v>
      </c>
      <c r="D2711">
        <v>7238</v>
      </c>
      <c r="E2711">
        <v>20970</v>
      </c>
      <c r="F2711">
        <v>4166</v>
      </c>
      <c r="G2711">
        <v>0</v>
      </c>
      <c r="H2711">
        <v>0</v>
      </c>
      <c r="I2711">
        <v>0</v>
      </c>
      <c r="J2711">
        <v>0</v>
      </c>
      <c r="K2711">
        <v>33</v>
      </c>
      <c r="L2711">
        <v>151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1979</v>
      </c>
      <c r="S2711">
        <v>226</v>
      </c>
      <c r="T2711">
        <v>0</v>
      </c>
      <c r="U2711">
        <v>42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16</v>
      </c>
      <c r="AK2711">
        <v>0</v>
      </c>
      <c r="AL2711">
        <v>0</v>
      </c>
      <c r="AM2711">
        <v>972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24</v>
      </c>
      <c r="AV2711">
        <v>34</v>
      </c>
      <c r="AW2711">
        <v>29</v>
      </c>
      <c r="AX2711">
        <v>0</v>
      </c>
      <c r="AY2711">
        <v>11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439</v>
      </c>
      <c r="BH2711">
        <v>40</v>
      </c>
      <c r="BI2711">
        <v>0</v>
      </c>
      <c r="BJ2711">
        <v>0</v>
      </c>
      <c r="BK2711">
        <v>31</v>
      </c>
      <c r="BL2711">
        <v>0</v>
      </c>
      <c r="BM2711">
        <v>0</v>
      </c>
      <c r="BN2711">
        <v>0</v>
      </c>
      <c r="BO2711">
        <v>139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v>0</v>
      </c>
    </row>
    <row r="2712" spans="1:73">
      <c r="A2712" t="s">
        <v>89</v>
      </c>
      <c r="B2712">
        <v>2024</v>
      </c>
      <c r="C2712" t="s">
        <v>253</v>
      </c>
      <c r="D2712">
        <v>7238</v>
      </c>
      <c r="E2712">
        <v>20970</v>
      </c>
      <c r="F2712">
        <v>4139</v>
      </c>
      <c r="G2712">
        <v>0</v>
      </c>
      <c r="H2712">
        <v>0</v>
      </c>
      <c r="I2712">
        <v>0</v>
      </c>
      <c r="J2712">
        <v>0</v>
      </c>
      <c r="K2712">
        <v>33</v>
      </c>
      <c r="L2712">
        <v>147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1975</v>
      </c>
      <c r="S2712">
        <v>228</v>
      </c>
      <c r="T2712">
        <v>0</v>
      </c>
      <c r="U2712">
        <v>44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16</v>
      </c>
      <c r="AK2712">
        <v>0</v>
      </c>
      <c r="AL2712">
        <v>0</v>
      </c>
      <c r="AM2712">
        <v>970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18</v>
      </c>
      <c r="AV2712">
        <v>34</v>
      </c>
      <c r="AW2712">
        <v>17</v>
      </c>
      <c r="AX2712">
        <v>0</v>
      </c>
      <c r="AY2712">
        <v>11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435</v>
      </c>
      <c r="BH2712">
        <v>42</v>
      </c>
      <c r="BI2712">
        <v>0</v>
      </c>
      <c r="BJ2712">
        <v>0</v>
      </c>
      <c r="BK2712">
        <v>30</v>
      </c>
      <c r="BL2712">
        <v>0</v>
      </c>
      <c r="BM2712">
        <v>0</v>
      </c>
      <c r="BN2712">
        <v>0</v>
      </c>
      <c r="BO2712">
        <v>139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</row>
    <row r="2713" spans="1:73">
      <c r="A2713" t="s">
        <v>89</v>
      </c>
      <c r="B2713">
        <v>2024</v>
      </c>
      <c r="C2713" t="s">
        <v>254</v>
      </c>
      <c r="D2713">
        <v>7185</v>
      </c>
      <c r="E2713">
        <v>20970</v>
      </c>
      <c r="F2713">
        <v>4118</v>
      </c>
      <c r="G2713">
        <v>0</v>
      </c>
      <c r="H2713">
        <v>0</v>
      </c>
      <c r="I2713">
        <v>0</v>
      </c>
      <c r="J2713">
        <v>0</v>
      </c>
      <c r="K2713">
        <v>28</v>
      </c>
      <c r="L2713">
        <v>146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1975</v>
      </c>
      <c r="S2713">
        <v>234</v>
      </c>
      <c r="T2713">
        <v>0</v>
      </c>
      <c r="U2713">
        <v>50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16</v>
      </c>
      <c r="AK2713">
        <v>0</v>
      </c>
      <c r="AL2713">
        <v>0</v>
      </c>
      <c r="AM2713">
        <v>940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12</v>
      </c>
      <c r="AV2713">
        <v>29</v>
      </c>
      <c r="AW2713">
        <v>34</v>
      </c>
      <c r="AX2713">
        <v>0</v>
      </c>
      <c r="AY2713">
        <v>12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432</v>
      </c>
      <c r="BH2713">
        <v>41</v>
      </c>
      <c r="BI2713">
        <v>0</v>
      </c>
      <c r="BJ2713">
        <v>0</v>
      </c>
      <c r="BK2713">
        <v>29</v>
      </c>
      <c r="BL2713">
        <v>0</v>
      </c>
      <c r="BM2713">
        <v>0</v>
      </c>
      <c r="BN2713">
        <v>0</v>
      </c>
      <c r="BO2713">
        <v>140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</row>
    <row r="2714" spans="1:73">
      <c r="A2714" t="s">
        <v>89</v>
      </c>
      <c r="B2714">
        <v>2024</v>
      </c>
      <c r="C2714" t="s">
        <v>255</v>
      </c>
      <c r="D2714">
        <v>7226</v>
      </c>
      <c r="E2714">
        <v>20970</v>
      </c>
      <c r="F2714">
        <v>4121</v>
      </c>
      <c r="G2714">
        <v>0</v>
      </c>
      <c r="H2714">
        <v>0</v>
      </c>
      <c r="I2714">
        <v>0</v>
      </c>
      <c r="J2714">
        <v>0</v>
      </c>
      <c r="K2714">
        <v>31</v>
      </c>
      <c r="L2714">
        <v>140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1978</v>
      </c>
      <c r="S2714">
        <v>230</v>
      </c>
      <c r="T2714">
        <v>0</v>
      </c>
      <c r="U2714">
        <v>41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16</v>
      </c>
      <c r="AK2714">
        <v>0</v>
      </c>
      <c r="AL2714">
        <v>0</v>
      </c>
      <c r="AM2714">
        <v>961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17</v>
      </c>
      <c r="AV2714">
        <v>34</v>
      </c>
      <c r="AW2714">
        <v>29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431</v>
      </c>
      <c r="BH2714">
        <v>43</v>
      </c>
      <c r="BI2714">
        <v>0</v>
      </c>
      <c r="BJ2714">
        <v>0</v>
      </c>
      <c r="BK2714">
        <v>28</v>
      </c>
      <c r="BL2714">
        <v>0</v>
      </c>
      <c r="BM2714">
        <v>0</v>
      </c>
      <c r="BN2714">
        <v>0</v>
      </c>
      <c r="BO2714">
        <v>142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</row>
    <row r="2715" spans="1:73">
      <c r="A2715" t="s">
        <v>89</v>
      </c>
      <c r="B2715">
        <v>2024</v>
      </c>
      <c r="C2715" t="s">
        <v>256</v>
      </c>
      <c r="D2715">
        <v>7249</v>
      </c>
      <c r="E2715">
        <v>20970</v>
      </c>
      <c r="F2715">
        <v>4203</v>
      </c>
      <c r="G2715">
        <v>0</v>
      </c>
      <c r="H2715">
        <v>0</v>
      </c>
      <c r="I2715">
        <v>0</v>
      </c>
      <c r="J2715">
        <v>0</v>
      </c>
      <c r="K2715">
        <v>43</v>
      </c>
      <c r="L2715">
        <v>147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1966</v>
      </c>
      <c r="S2715">
        <v>234</v>
      </c>
      <c r="T2715">
        <v>0</v>
      </c>
      <c r="U2715">
        <v>41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18</v>
      </c>
      <c r="AK2715">
        <v>0</v>
      </c>
      <c r="AL2715">
        <v>0</v>
      </c>
      <c r="AM2715">
        <v>1008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31</v>
      </c>
      <c r="AV2715">
        <v>33</v>
      </c>
      <c r="AW2715">
        <v>35</v>
      </c>
      <c r="AX2715">
        <v>0</v>
      </c>
      <c r="AY2715">
        <v>11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440</v>
      </c>
      <c r="BH2715">
        <v>40</v>
      </c>
      <c r="BI2715">
        <v>0</v>
      </c>
      <c r="BJ2715">
        <v>0</v>
      </c>
      <c r="BK2715">
        <v>31</v>
      </c>
      <c r="BL2715">
        <v>0</v>
      </c>
      <c r="BM2715">
        <v>0</v>
      </c>
      <c r="BN2715">
        <v>0</v>
      </c>
      <c r="BO2715">
        <v>125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</row>
    <row r="2716" spans="1:73">
      <c r="A2716" t="s">
        <v>89</v>
      </c>
      <c r="B2716">
        <v>2024</v>
      </c>
      <c r="C2716" t="s">
        <v>257</v>
      </c>
      <c r="D2716">
        <v>7249</v>
      </c>
      <c r="E2716">
        <v>20970</v>
      </c>
      <c r="F2716">
        <v>4196</v>
      </c>
      <c r="G2716">
        <v>0</v>
      </c>
      <c r="H2716">
        <v>0</v>
      </c>
      <c r="I2716">
        <v>0</v>
      </c>
      <c r="J2716">
        <v>0</v>
      </c>
      <c r="K2716">
        <v>40</v>
      </c>
      <c r="L2716">
        <v>148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1972</v>
      </c>
      <c r="S2716">
        <v>232</v>
      </c>
      <c r="T2716">
        <v>0</v>
      </c>
      <c r="U2716">
        <v>40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16</v>
      </c>
      <c r="AK2716">
        <v>0</v>
      </c>
      <c r="AL2716">
        <v>0</v>
      </c>
      <c r="AM2716">
        <v>990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33</v>
      </c>
      <c r="AV2716">
        <v>33</v>
      </c>
      <c r="AW2716">
        <v>34</v>
      </c>
      <c r="AX2716">
        <v>0</v>
      </c>
      <c r="AY2716">
        <v>11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440</v>
      </c>
      <c r="BH2716">
        <v>41</v>
      </c>
      <c r="BI2716">
        <v>0</v>
      </c>
      <c r="BJ2716">
        <v>0</v>
      </c>
      <c r="BK2716">
        <v>32</v>
      </c>
      <c r="BL2716">
        <v>0</v>
      </c>
      <c r="BM2716">
        <v>0</v>
      </c>
      <c r="BN2716">
        <v>0</v>
      </c>
      <c r="BO2716">
        <v>134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</row>
    <row r="2717" spans="1:73">
      <c r="A2717" t="s">
        <v>89</v>
      </c>
      <c r="B2717">
        <v>2024</v>
      </c>
      <c r="C2717" t="s">
        <v>258</v>
      </c>
      <c r="D2717">
        <v>7238</v>
      </c>
      <c r="E2717">
        <v>20970</v>
      </c>
      <c r="F2717">
        <v>4170</v>
      </c>
      <c r="G2717">
        <v>0</v>
      </c>
      <c r="H2717">
        <v>0</v>
      </c>
      <c r="I2717">
        <v>0</v>
      </c>
      <c r="J2717">
        <v>0</v>
      </c>
      <c r="K2717">
        <v>37</v>
      </c>
      <c r="L2717">
        <v>148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1974</v>
      </c>
      <c r="S2717">
        <v>229</v>
      </c>
      <c r="T2717">
        <v>0</v>
      </c>
      <c r="U2717">
        <v>42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17</v>
      </c>
      <c r="AK2717">
        <v>0</v>
      </c>
      <c r="AL2717">
        <v>0</v>
      </c>
      <c r="AM2717">
        <v>976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31</v>
      </c>
      <c r="AV2717">
        <v>34</v>
      </c>
      <c r="AW2717">
        <v>32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441</v>
      </c>
      <c r="BH2717">
        <v>40</v>
      </c>
      <c r="BI2717">
        <v>0</v>
      </c>
      <c r="BJ2717">
        <v>0</v>
      </c>
      <c r="BK2717">
        <v>32</v>
      </c>
      <c r="BL2717">
        <v>0</v>
      </c>
      <c r="BM2717">
        <v>0</v>
      </c>
      <c r="BN2717">
        <v>0</v>
      </c>
      <c r="BO2717">
        <v>137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v>0</v>
      </c>
    </row>
    <row r="2718" spans="1:73">
      <c r="A2718" t="s">
        <v>89</v>
      </c>
      <c r="B2718">
        <v>2025</v>
      </c>
      <c r="C2718" t="s">
        <v>249</v>
      </c>
      <c r="D2718">
        <v>7251</v>
      </c>
      <c r="E2718">
        <v>20970</v>
      </c>
      <c r="F2718">
        <v>4260</v>
      </c>
      <c r="G2718">
        <v>0</v>
      </c>
      <c r="H2718">
        <v>0</v>
      </c>
      <c r="I2718">
        <v>0</v>
      </c>
      <c r="J2718">
        <v>0</v>
      </c>
      <c r="K2718">
        <v>12</v>
      </c>
      <c r="L2718">
        <v>67</v>
      </c>
      <c r="M2718">
        <v>0</v>
      </c>
      <c r="N2718">
        <v>36</v>
      </c>
      <c r="O2718">
        <v>0</v>
      </c>
      <c r="P2718">
        <v>0</v>
      </c>
      <c r="Q2718">
        <v>0</v>
      </c>
      <c r="R2718">
        <v>2096</v>
      </c>
      <c r="S2718">
        <v>330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37</v>
      </c>
      <c r="AK2718">
        <v>0</v>
      </c>
      <c r="AL2718">
        <v>0</v>
      </c>
      <c r="AM2718">
        <v>821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38</v>
      </c>
      <c r="AW2718">
        <v>34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468</v>
      </c>
      <c r="BH2718">
        <v>52</v>
      </c>
      <c r="BI2718">
        <v>0</v>
      </c>
      <c r="BJ2718">
        <v>0</v>
      </c>
      <c r="BK2718">
        <v>66</v>
      </c>
      <c r="BL2718">
        <v>0</v>
      </c>
      <c r="BM2718">
        <v>0</v>
      </c>
      <c r="BN2718">
        <v>0</v>
      </c>
      <c r="BO2718">
        <v>165</v>
      </c>
      <c r="BP2718">
        <v>38</v>
      </c>
      <c r="BQ2718">
        <v>0</v>
      </c>
      <c r="BR2718">
        <v>0</v>
      </c>
      <c r="BS2718">
        <v>0</v>
      </c>
      <c r="BT2718">
        <v>0</v>
      </c>
      <c r="BU2718">
        <v>0</v>
      </c>
    </row>
    <row r="2719" spans="1:73">
      <c r="A2719" t="s">
        <v>89</v>
      </c>
      <c r="B2719">
        <v>2025</v>
      </c>
      <c r="C2719" t="s">
        <v>250</v>
      </c>
      <c r="D2719">
        <v>7267</v>
      </c>
      <c r="E2719">
        <v>20970</v>
      </c>
      <c r="F2719">
        <v>4349</v>
      </c>
      <c r="G2719">
        <v>0</v>
      </c>
      <c r="H2719">
        <v>0</v>
      </c>
      <c r="I2719">
        <v>0</v>
      </c>
      <c r="J2719">
        <v>0</v>
      </c>
      <c r="K2719">
        <v>16</v>
      </c>
      <c r="L2719">
        <v>62</v>
      </c>
      <c r="M2719">
        <v>0</v>
      </c>
      <c r="N2719">
        <v>39</v>
      </c>
      <c r="O2719">
        <v>0</v>
      </c>
      <c r="P2719">
        <v>0</v>
      </c>
      <c r="Q2719">
        <v>0</v>
      </c>
      <c r="R2719">
        <v>2126</v>
      </c>
      <c r="S2719">
        <v>330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38</v>
      </c>
      <c r="AK2719">
        <v>0</v>
      </c>
      <c r="AL2719">
        <v>0</v>
      </c>
      <c r="AM2719">
        <v>822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38</v>
      </c>
      <c r="AV2719">
        <v>34</v>
      </c>
      <c r="AW2719">
        <v>34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470</v>
      </c>
      <c r="BH2719">
        <v>51</v>
      </c>
      <c r="BI2719">
        <v>0</v>
      </c>
      <c r="BJ2719">
        <v>0</v>
      </c>
      <c r="BK2719">
        <v>63</v>
      </c>
      <c r="BL2719">
        <v>0</v>
      </c>
      <c r="BM2719">
        <v>0</v>
      </c>
      <c r="BN2719">
        <v>0</v>
      </c>
      <c r="BO2719">
        <v>178</v>
      </c>
      <c r="BP2719">
        <v>48</v>
      </c>
      <c r="BQ2719">
        <v>0</v>
      </c>
      <c r="BR2719">
        <v>0</v>
      </c>
      <c r="BS2719">
        <v>0</v>
      </c>
      <c r="BT2719">
        <v>0</v>
      </c>
      <c r="BU2719">
        <v>0</v>
      </c>
    </row>
    <row r="2720" spans="1:73">
      <c r="A2720" t="s">
        <v>89</v>
      </c>
      <c r="B2720">
        <v>2025</v>
      </c>
      <c r="C2720" t="s">
        <v>248</v>
      </c>
      <c r="D2720">
        <v>7289</v>
      </c>
      <c r="E2720">
        <v>20970</v>
      </c>
      <c r="F2720">
        <v>4385</v>
      </c>
      <c r="G2720">
        <v>0</v>
      </c>
      <c r="H2720">
        <v>0</v>
      </c>
      <c r="I2720">
        <v>0</v>
      </c>
      <c r="J2720">
        <v>0</v>
      </c>
      <c r="K2720">
        <v>20</v>
      </c>
      <c r="L2720">
        <v>63</v>
      </c>
      <c r="M2720">
        <v>0</v>
      </c>
      <c r="N2720">
        <v>38</v>
      </c>
      <c r="O2720">
        <v>0</v>
      </c>
      <c r="P2720">
        <v>0</v>
      </c>
      <c r="Q2720">
        <v>0</v>
      </c>
      <c r="R2720">
        <v>2113</v>
      </c>
      <c r="S2720">
        <v>335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45</v>
      </c>
      <c r="AK2720">
        <v>0</v>
      </c>
      <c r="AL2720">
        <v>0</v>
      </c>
      <c r="AM2720">
        <v>839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39</v>
      </c>
      <c r="AV2720">
        <v>35</v>
      </c>
      <c r="AW2720">
        <v>39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466</v>
      </c>
      <c r="BH2720">
        <v>47</v>
      </c>
      <c r="BI2720">
        <v>0</v>
      </c>
      <c r="BJ2720">
        <v>0</v>
      </c>
      <c r="BK2720">
        <v>65</v>
      </c>
      <c r="BL2720">
        <v>0</v>
      </c>
      <c r="BM2720">
        <v>0</v>
      </c>
      <c r="BN2720">
        <v>0</v>
      </c>
      <c r="BO2720">
        <v>183</v>
      </c>
      <c r="BP2720">
        <v>58</v>
      </c>
      <c r="BQ2720">
        <v>0</v>
      </c>
      <c r="BR2720">
        <v>0</v>
      </c>
      <c r="BS2720">
        <v>0</v>
      </c>
      <c r="BT2720">
        <v>0</v>
      </c>
      <c r="BU2720">
        <v>0</v>
      </c>
    </row>
    <row r="2721" spans="1:73">
      <c r="A2721" t="s">
        <v>89</v>
      </c>
      <c r="B2721">
        <v>2025</v>
      </c>
      <c r="C2721" t="s">
        <v>3</v>
      </c>
      <c r="D2721">
        <v>7219</v>
      </c>
      <c r="E2721">
        <v>20970</v>
      </c>
      <c r="F2721">
        <v>4257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63</v>
      </c>
      <c r="M2721">
        <v>0</v>
      </c>
      <c r="N2721">
        <v>31</v>
      </c>
      <c r="O2721">
        <v>0</v>
      </c>
      <c r="P2721">
        <v>0</v>
      </c>
      <c r="Q2721">
        <v>0</v>
      </c>
      <c r="R2721">
        <v>2057</v>
      </c>
      <c r="S2721">
        <v>319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41</v>
      </c>
      <c r="AK2721">
        <v>0</v>
      </c>
      <c r="AL2721">
        <v>0</v>
      </c>
      <c r="AM2721">
        <v>880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38</v>
      </c>
      <c r="AV2721">
        <v>36</v>
      </c>
      <c r="AW2721">
        <v>37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459</v>
      </c>
      <c r="BH2721">
        <v>51</v>
      </c>
      <c r="BI2721">
        <v>0</v>
      </c>
      <c r="BJ2721">
        <v>0</v>
      </c>
      <c r="BK2721">
        <v>70</v>
      </c>
      <c r="BL2721">
        <v>0</v>
      </c>
      <c r="BM2721">
        <v>0</v>
      </c>
      <c r="BN2721">
        <v>0</v>
      </c>
      <c r="BO2721">
        <v>142</v>
      </c>
      <c r="BP2721">
        <v>33</v>
      </c>
      <c r="BQ2721">
        <v>0</v>
      </c>
      <c r="BR2721">
        <v>0</v>
      </c>
      <c r="BS2721">
        <v>0</v>
      </c>
      <c r="BT2721">
        <v>0</v>
      </c>
      <c r="BU2721">
        <v>0</v>
      </c>
    </row>
    <row r="2722" spans="1:73">
      <c r="A2722" t="s">
        <v>89</v>
      </c>
      <c r="B2722">
        <v>2025</v>
      </c>
      <c r="C2722" t="s">
        <v>251</v>
      </c>
      <c r="D2722">
        <v>7219</v>
      </c>
      <c r="E2722">
        <v>20970</v>
      </c>
      <c r="F2722">
        <v>4248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62</v>
      </c>
      <c r="M2722">
        <v>0</v>
      </c>
      <c r="N2722">
        <v>24</v>
      </c>
      <c r="O2722">
        <v>0</v>
      </c>
      <c r="P2722">
        <v>0</v>
      </c>
      <c r="Q2722">
        <v>0</v>
      </c>
      <c r="R2722">
        <v>2045</v>
      </c>
      <c r="S2722">
        <v>309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38</v>
      </c>
      <c r="AK2722">
        <v>0</v>
      </c>
      <c r="AL2722">
        <v>0</v>
      </c>
      <c r="AM2722">
        <v>918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32</v>
      </c>
      <c r="AV2722">
        <v>36</v>
      </c>
      <c r="AW2722">
        <v>35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458</v>
      </c>
      <c r="BH2722">
        <v>47</v>
      </c>
      <c r="BI2722">
        <v>0</v>
      </c>
      <c r="BJ2722">
        <v>0</v>
      </c>
      <c r="BK2722">
        <v>72</v>
      </c>
      <c r="BL2722">
        <v>0</v>
      </c>
      <c r="BM2722">
        <v>0</v>
      </c>
      <c r="BN2722">
        <v>0</v>
      </c>
      <c r="BO2722">
        <v>142</v>
      </c>
      <c r="BP2722">
        <v>30</v>
      </c>
      <c r="BQ2722">
        <v>0</v>
      </c>
      <c r="BR2722">
        <v>0</v>
      </c>
      <c r="BS2722">
        <v>0</v>
      </c>
      <c r="BT2722">
        <v>0</v>
      </c>
      <c r="BU2722">
        <v>0</v>
      </c>
    </row>
    <row r="2723" spans="1:73">
      <c r="A2723" t="s">
        <v>89</v>
      </c>
      <c r="B2723">
        <v>2025</v>
      </c>
      <c r="C2723" t="s">
        <v>252</v>
      </c>
      <c r="D2723">
        <v>7257</v>
      </c>
      <c r="E2723">
        <v>20970</v>
      </c>
      <c r="F2723">
        <v>4342</v>
      </c>
      <c r="G2723">
        <v>0</v>
      </c>
      <c r="H2723">
        <v>0</v>
      </c>
      <c r="I2723">
        <v>0</v>
      </c>
      <c r="J2723">
        <v>0</v>
      </c>
      <c r="K2723">
        <v>16</v>
      </c>
      <c r="L2723">
        <v>63</v>
      </c>
      <c r="M2723">
        <v>0</v>
      </c>
      <c r="N2723">
        <v>37</v>
      </c>
      <c r="O2723">
        <v>0</v>
      </c>
      <c r="P2723">
        <v>0</v>
      </c>
      <c r="Q2723">
        <v>0</v>
      </c>
      <c r="R2723">
        <v>2124</v>
      </c>
      <c r="S2723">
        <v>329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37</v>
      </c>
      <c r="AK2723">
        <v>0</v>
      </c>
      <c r="AL2723">
        <v>0</v>
      </c>
      <c r="AM2723">
        <v>826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38</v>
      </c>
      <c r="AV2723">
        <v>36</v>
      </c>
      <c r="AW2723">
        <v>34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469</v>
      </c>
      <c r="BH2723">
        <v>55</v>
      </c>
      <c r="BI2723">
        <v>0</v>
      </c>
      <c r="BJ2723">
        <v>0</v>
      </c>
      <c r="BK2723">
        <v>63</v>
      </c>
      <c r="BL2723">
        <v>0</v>
      </c>
      <c r="BM2723">
        <v>0</v>
      </c>
      <c r="BN2723">
        <v>0</v>
      </c>
      <c r="BO2723">
        <v>170</v>
      </c>
      <c r="BP2723">
        <v>45</v>
      </c>
      <c r="BQ2723">
        <v>0</v>
      </c>
      <c r="BR2723">
        <v>0</v>
      </c>
      <c r="BS2723">
        <v>0</v>
      </c>
      <c r="BT2723">
        <v>0</v>
      </c>
      <c r="BU2723">
        <v>0</v>
      </c>
    </row>
    <row r="2724" spans="1:73">
      <c r="A2724" t="s">
        <v>89</v>
      </c>
      <c r="B2724">
        <v>2025</v>
      </c>
      <c r="C2724" t="s">
        <v>253</v>
      </c>
      <c r="D2724">
        <v>7251</v>
      </c>
      <c r="E2724">
        <v>20970</v>
      </c>
      <c r="F2724">
        <v>4322</v>
      </c>
      <c r="G2724">
        <v>0</v>
      </c>
      <c r="H2724">
        <v>0</v>
      </c>
      <c r="I2724">
        <v>0</v>
      </c>
      <c r="J2724">
        <v>0</v>
      </c>
      <c r="K2724">
        <v>15</v>
      </c>
      <c r="L2724">
        <v>63</v>
      </c>
      <c r="M2724">
        <v>0</v>
      </c>
      <c r="N2724">
        <v>36</v>
      </c>
      <c r="O2724">
        <v>0</v>
      </c>
      <c r="P2724">
        <v>0</v>
      </c>
      <c r="Q2724">
        <v>0</v>
      </c>
      <c r="R2724">
        <v>2114</v>
      </c>
      <c r="S2724">
        <v>328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38</v>
      </c>
      <c r="AK2724">
        <v>0</v>
      </c>
      <c r="AL2724">
        <v>0</v>
      </c>
      <c r="AM2724">
        <v>824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34</v>
      </c>
      <c r="AV2724">
        <v>38</v>
      </c>
      <c r="AW2724">
        <v>33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469</v>
      </c>
      <c r="BH2724">
        <v>53</v>
      </c>
      <c r="BI2724">
        <v>0</v>
      </c>
      <c r="BJ2724">
        <v>0</v>
      </c>
      <c r="BK2724">
        <v>66</v>
      </c>
      <c r="BL2724">
        <v>0</v>
      </c>
      <c r="BM2724">
        <v>0</v>
      </c>
      <c r="BN2724">
        <v>0</v>
      </c>
      <c r="BO2724">
        <v>170</v>
      </c>
      <c r="BP2724">
        <v>41</v>
      </c>
      <c r="BQ2724">
        <v>0</v>
      </c>
      <c r="BR2724">
        <v>0</v>
      </c>
      <c r="BS2724">
        <v>0</v>
      </c>
      <c r="BT2724">
        <v>0</v>
      </c>
      <c r="BU2724">
        <v>0</v>
      </c>
    </row>
    <row r="2725" spans="1:73">
      <c r="A2725" t="s">
        <v>89</v>
      </c>
      <c r="B2725">
        <v>2025</v>
      </c>
      <c r="C2725" t="s">
        <v>254</v>
      </c>
      <c r="D2725">
        <v>7251</v>
      </c>
      <c r="E2725">
        <v>20970</v>
      </c>
      <c r="F2725">
        <v>4284</v>
      </c>
      <c r="G2725">
        <v>0</v>
      </c>
      <c r="H2725">
        <v>0</v>
      </c>
      <c r="I2725">
        <v>0</v>
      </c>
      <c r="J2725">
        <v>0</v>
      </c>
      <c r="K2725">
        <v>11</v>
      </c>
      <c r="L2725">
        <v>64</v>
      </c>
      <c r="M2725">
        <v>0</v>
      </c>
      <c r="N2725">
        <v>33</v>
      </c>
      <c r="O2725">
        <v>0</v>
      </c>
      <c r="P2725">
        <v>0</v>
      </c>
      <c r="Q2725">
        <v>0</v>
      </c>
      <c r="R2725">
        <v>2086</v>
      </c>
      <c r="S2725">
        <v>329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41</v>
      </c>
      <c r="AK2725">
        <v>0</v>
      </c>
      <c r="AL2725">
        <v>0</v>
      </c>
      <c r="AM2725">
        <v>837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34</v>
      </c>
      <c r="AV2725">
        <v>37</v>
      </c>
      <c r="AW2725">
        <v>37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465</v>
      </c>
      <c r="BH2725">
        <v>55</v>
      </c>
      <c r="BI2725">
        <v>0</v>
      </c>
      <c r="BJ2725">
        <v>0</v>
      </c>
      <c r="BK2725">
        <v>67</v>
      </c>
      <c r="BL2725">
        <v>0</v>
      </c>
      <c r="BM2725">
        <v>0</v>
      </c>
      <c r="BN2725">
        <v>0</v>
      </c>
      <c r="BO2725">
        <v>154</v>
      </c>
      <c r="BP2725">
        <v>34</v>
      </c>
      <c r="BQ2725">
        <v>0</v>
      </c>
      <c r="BR2725">
        <v>0</v>
      </c>
      <c r="BS2725">
        <v>0</v>
      </c>
      <c r="BT2725">
        <v>0</v>
      </c>
      <c r="BU2725">
        <v>0</v>
      </c>
    </row>
    <row r="2726" spans="1:73">
      <c r="A2726" t="s">
        <v>89</v>
      </c>
      <c r="B2726">
        <v>2025</v>
      </c>
      <c r="C2726" t="s">
        <v>255</v>
      </c>
      <c r="D2726">
        <v>7251</v>
      </c>
      <c r="E2726">
        <v>20970</v>
      </c>
      <c r="F2726">
        <v>4293</v>
      </c>
      <c r="G2726">
        <v>0</v>
      </c>
      <c r="H2726">
        <v>0</v>
      </c>
      <c r="I2726">
        <v>0</v>
      </c>
      <c r="J2726">
        <v>0</v>
      </c>
      <c r="K2726">
        <v>14</v>
      </c>
      <c r="L2726">
        <v>63</v>
      </c>
      <c r="M2726">
        <v>0</v>
      </c>
      <c r="N2726">
        <v>37</v>
      </c>
      <c r="O2726">
        <v>0</v>
      </c>
      <c r="P2726">
        <v>0</v>
      </c>
      <c r="Q2726">
        <v>0</v>
      </c>
      <c r="R2726">
        <v>2104</v>
      </c>
      <c r="S2726">
        <v>330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40</v>
      </c>
      <c r="AK2726">
        <v>0</v>
      </c>
      <c r="AL2726">
        <v>0</v>
      </c>
      <c r="AM2726">
        <v>812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30</v>
      </c>
      <c r="AV2726">
        <v>39</v>
      </c>
      <c r="AW2726">
        <v>34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467</v>
      </c>
      <c r="BH2726">
        <v>53</v>
      </c>
      <c r="BI2726">
        <v>0</v>
      </c>
      <c r="BJ2726">
        <v>0</v>
      </c>
      <c r="BK2726">
        <v>65</v>
      </c>
      <c r="BL2726">
        <v>0</v>
      </c>
      <c r="BM2726">
        <v>0</v>
      </c>
      <c r="BN2726">
        <v>0</v>
      </c>
      <c r="BO2726">
        <v>167</v>
      </c>
      <c r="BP2726">
        <v>38</v>
      </c>
      <c r="BQ2726">
        <v>0</v>
      </c>
      <c r="BR2726">
        <v>0</v>
      </c>
      <c r="BS2726">
        <v>0</v>
      </c>
      <c r="BT2726">
        <v>0</v>
      </c>
      <c r="BU2726">
        <v>0</v>
      </c>
    </row>
    <row r="2727" spans="1:73">
      <c r="A2727" t="s">
        <v>89</v>
      </c>
      <c r="B2727">
        <v>2025</v>
      </c>
      <c r="C2727" t="s">
        <v>256</v>
      </c>
      <c r="D2727">
        <v>7289</v>
      </c>
      <c r="E2727">
        <v>20970</v>
      </c>
      <c r="F2727">
        <v>4392</v>
      </c>
      <c r="G2727">
        <v>0</v>
      </c>
      <c r="H2727">
        <v>0</v>
      </c>
      <c r="I2727">
        <v>0</v>
      </c>
      <c r="J2727">
        <v>0</v>
      </c>
      <c r="K2727">
        <v>19</v>
      </c>
      <c r="L2727">
        <v>64</v>
      </c>
      <c r="M2727">
        <v>0</v>
      </c>
      <c r="N2727">
        <v>38</v>
      </c>
      <c r="O2727">
        <v>0</v>
      </c>
      <c r="P2727">
        <v>0</v>
      </c>
      <c r="Q2727">
        <v>0</v>
      </c>
      <c r="R2727">
        <v>2116</v>
      </c>
      <c r="S2727">
        <v>335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42</v>
      </c>
      <c r="AK2727">
        <v>0</v>
      </c>
      <c r="AL2727">
        <v>0</v>
      </c>
      <c r="AM2727">
        <v>843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41</v>
      </c>
      <c r="AV2727">
        <v>36</v>
      </c>
      <c r="AW2727">
        <v>37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470</v>
      </c>
      <c r="BH2727">
        <v>46</v>
      </c>
      <c r="BI2727">
        <v>0</v>
      </c>
      <c r="BJ2727">
        <v>0</v>
      </c>
      <c r="BK2727">
        <v>64</v>
      </c>
      <c r="BL2727">
        <v>0</v>
      </c>
      <c r="BM2727">
        <v>0</v>
      </c>
      <c r="BN2727">
        <v>0</v>
      </c>
      <c r="BO2727">
        <v>183</v>
      </c>
      <c r="BP2727">
        <v>58</v>
      </c>
      <c r="BQ2727">
        <v>0</v>
      </c>
      <c r="BR2727">
        <v>0</v>
      </c>
      <c r="BS2727">
        <v>0</v>
      </c>
      <c r="BT2727">
        <v>0</v>
      </c>
      <c r="BU2727">
        <v>0</v>
      </c>
    </row>
    <row r="2728" spans="1:73">
      <c r="A2728" t="s">
        <v>89</v>
      </c>
      <c r="B2728">
        <v>2025</v>
      </c>
      <c r="C2728" t="s">
        <v>257</v>
      </c>
      <c r="D2728">
        <v>7267</v>
      </c>
      <c r="E2728">
        <v>20970</v>
      </c>
      <c r="F2728">
        <v>4392</v>
      </c>
      <c r="G2728">
        <v>0</v>
      </c>
      <c r="H2728">
        <v>0</v>
      </c>
      <c r="I2728">
        <v>0</v>
      </c>
      <c r="J2728">
        <v>0</v>
      </c>
      <c r="K2728">
        <v>15</v>
      </c>
      <c r="L2728">
        <v>63</v>
      </c>
      <c r="M2728">
        <v>0</v>
      </c>
      <c r="N2728">
        <v>38</v>
      </c>
      <c r="O2728">
        <v>0</v>
      </c>
      <c r="P2728">
        <v>0</v>
      </c>
      <c r="Q2728">
        <v>0</v>
      </c>
      <c r="R2728">
        <v>2123</v>
      </c>
      <c r="S2728">
        <v>335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40</v>
      </c>
      <c r="AK2728">
        <v>0</v>
      </c>
      <c r="AL2728">
        <v>0</v>
      </c>
      <c r="AM2728">
        <v>847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41</v>
      </c>
      <c r="AV2728">
        <v>35</v>
      </c>
      <c r="AW2728">
        <v>36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472</v>
      </c>
      <c r="BH2728">
        <v>49</v>
      </c>
      <c r="BI2728">
        <v>0</v>
      </c>
      <c r="BJ2728">
        <v>0</v>
      </c>
      <c r="BK2728">
        <v>63</v>
      </c>
      <c r="BL2728">
        <v>0</v>
      </c>
      <c r="BM2728">
        <v>0</v>
      </c>
      <c r="BN2728">
        <v>0</v>
      </c>
      <c r="BO2728">
        <v>179</v>
      </c>
      <c r="BP2728">
        <v>56</v>
      </c>
      <c r="BQ2728">
        <v>0</v>
      </c>
      <c r="BR2728">
        <v>0</v>
      </c>
      <c r="BS2728">
        <v>0</v>
      </c>
      <c r="BT2728">
        <v>0</v>
      </c>
      <c r="BU2728">
        <v>0</v>
      </c>
    </row>
    <row r="2729" spans="1:73">
      <c r="A2729" t="s">
        <v>89</v>
      </c>
      <c r="B2729">
        <v>2025</v>
      </c>
      <c r="C2729" t="s">
        <v>258</v>
      </c>
      <c r="D2729">
        <v>7271</v>
      </c>
      <c r="E2729">
        <v>20970</v>
      </c>
      <c r="F2729">
        <v>4367</v>
      </c>
      <c r="G2729">
        <v>0</v>
      </c>
      <c r="H2729">
        <v>0</v>
      </c>
      <c r="I2729">
        <v>0</v>
      </c>
      <c r="J2729">
        <v>0</v>
      </c>
      <c r="K2729">
        <v>16</v>
      </c>
      <c r="L2729">
        <v>61</v>
      </c>
      <c r="M2729">
        <v>0</v>
      </c>
      <c r="N2729">
        <v>38</v>
      </c>
      <c r="O2729">
        <v>0</v>
      </c>
      <c r="P2729">
        <v>0</v>
      </c>
      <c r="Q2729">
        <v>0</v>
      </c>
      <c r="R2729">
        <v>2122</v>
      </c>
      <c r="S2729">
        <v>333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38</v>
      </c>
      <c r="AK2729">
        <v>0</v>
      </c>
      <c r="AL2729">
        <v>0</v>
      </c>
      <c r="AM2729">
        <v>835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39</v>
      </c>
      <c r="AV2729">
        <v>35</v>
      </c>
      <c r="AW2729">
        <v>36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470</v>
      </c>
      <c r="BH2729">
        <v>49</v>
      </c>
      <c r="BI2729">
        <v>0</v>
      </c>
      <c r="BJ2729">
        <v>0</v>
      </c>
      <c r="BK2729">
        <v>63</v>
      </c>
      <c r="BL2729">
        <v>0</v>
      </c>
      <c r="BM2729">
        <v>0</v>
      </c>
      <c r="BN2729">
        <v>0</v>
      </c>
      <c r="BO2729">
        <v>178</v>
      </c>
      <c r="BP2729">
        <v>54</v>
      </c>
      <c r="BQ2729">
        <v>0</v>
      </c>
      <c r="BR2729">
        <v>0</v>
      </c>
      <c r="BS2729">
        <v>0</v>
      </c>
      <c r="BT2729">
        <v>0</v>
      </c>
      <c r="BU2729">
        <v>0</v>
      </c>
    </row>
    <row r="2730" spans="1:73">
      <c r="A2730" t="s">
        <v>89</v>
      </c>
      <c r="B2730">
        <v>2026</v>
      </c>
      <c r="C2730" t="s">
        <v>3</v>
      </c>
      <c r="D2730">
        <v>7289</v>
      </c>
      <c r="E2730">
        <v>20970</v>
      </c>
      <c r="F2730">
        <v>4433</v>
      </c>
      <c r="G2730">
        <v>0</v>
      </c>
      <c r="H2730">
        <v>0</v>
      </c>
      <c r="I2730">
        <v>0</v>
      </c>
      <c r="J2730">
        <v>0</v>
      </c>
      <c r="K2730">
        <v>21</v>
      </c>
      <c r="L2730">
        <v>40</v>
      </c>
      <c r="M2730">
        <v>0</v>
      </c>
      <c r="N2730">
        <v>269</v>
      </c>
      <c r="O2730">
        <v>0</v>
      </c>
      <c r="P2730">
        <v>0</v>
      </c>
      <c r="Q2730">
        <v>0</v>
      </c>
      <c r="R2730">
        <v>1823</v>
      </c>
      <c r="S2730">
        <v>88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192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153</v>
      </c>
      <c r="AK2730">
        <v>0</v>
      </c>
      <c r="AL2730">
        <v>0</v>
      </c>
      <c r="AM2730">
        <v>719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40</v>
      </c>
      <c r="AV2730">
        <v>31</v>
      </c>
      <c r="AW2730">
        <v>50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659</v>
      </c>
      <c r="BH2730">
        <v>61</v>
      </c>
      <c r="BI2730">
        <v>0</v>
      </c>
      <c r="BJ2730">
        <v>0</v>
      </c>
      <c r="BK2730">
        <v>58</v>
      </c>
      <c r="BL2730">
        <v>0</v>
      </c>
      <c r="BM2730">
        <v>0</v>
      </c>
      <c r="BN2730">
        <v>0</v>
      </c>
      <c r="BO2730">
        <v>182</v>
      </c>
      <c r="BP2730">
        <v>47</v>
      </c>
      <c r="BQ2730">
        <v>0</v>
      </c>
      <c r="BR2730">
        <v>0</v>
      </c>
      <c r="BS2730">
        <v>0</v>
      </c>
      <c r="BT2730">
        <v>0</v>
      </c>
      <c r="BU2730">
        <v>0</v>
      </c>
    </row>
    <row r="2731" spans="1:73">
      <c r="A2731" t="s">
        <v>89</v>
      </c>
      <c r="B2731">
        <v>2026</v>
      </c>
      <c r="C2731" t="s">
        <v>251</v>
      </c>
      <c r="D2731">
        <v>7289</v>
      </c>
      <c r="E2731">
        <v>20970</v>
      </c>
      <c r="F2731">
        <v>4306</v>
      </c>
      <c r="G2731">
        <v>0</v>
      </c>
      <c r="H2731">
        <v>0</v>
      </c>
      <c r="I2731">
        <v>0</v>
      </c>
      <c r="J2731">
        <v>0</v>
      </c>
      <c r="K2731">
        <v>21</v>
      </c>
      <c r="L2731">
        <v>40</v>
      </c>
      <c r="M2731">
        <v>0</v>
      </c>
      <c r="N2731">
        <v>230</v>
      </c>
      <c r="O2731">
        <v>0</v>
      </c>
      <c r="P2731">
        <v>0</v>
      </c>
      <c r="Q2731">
        <v>0</v>
      </c>
      <c r="R2731">
        <v>1792</v>
      </c>
      <c r="S2731">
        <v>83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161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137</v>
      </c>
      <c r="AK2731">
        <v>0</v>
      </c>
      <c r="AL2731">
        <v>0</v>
      </c>
      <c r="AM2731">
        <v>743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38</v>
      </c>
      <c r="AV2731">
        <v>36</v>
      </c>
      <c r="AW2731">
        <v>45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625</v>
      </c>
      <c r="BH2731">
        <v>55</v>
      </c>
      <c r="BI2731">
        <v>0</v>
      </c>
      <c r="BJ2731">
        <v>0</v>
      </c>
      <c r="BK2731">
        <v>62</v>
      </c>
      <c r="BL2731">
        <v>0</v>
      </c>
      <c r="BM2731">
        <v>0</v>
      </c>
      <c r="BN2731">
        <v>0</v>
      </c>
      <c r="BO2731">
        <v>187</v>
      </c>
      <c r="BP2731">
        <v>51</v>
      </c>
      <c r="BQ2731">
        <v>0</v>
      </c>
      <c r="BR2731">
        <v>0</v>
      </c>
      <c r="BS2731">
        <v>0</v>
      </c>
      <c r="BT2731">
        <v>0</v>
      </c>
      <c r="BU2731">
        <v>0</v>
      </c>
    </row>
    <row r="2732" spans="1:73">
      <c r="A2732" t="s">
        <v>90</v>
      </c>
      <c r="B2732">
        <v>2019</v>
      </c>
      <c r="C2732" t="s">
        <v>248</v>
      </c>
      <c r="D2732">
        <v>2493</v>
      </c>
      <c r="E2732">
        <v>5863</v>
      </c>
      <c r="F2732">
        <v>695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402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108</v>
      </c>
      <c r="AN2732">
        <v>0</v>
      </c>
      <c r="AO2732">
        <v>0</v>
      </c>
      <c r="AP2732">
        <v>0</v>
      </c>
      <c r="AQ2732">
        <v>51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0</v>
      </c>
      <c r="BK2732">
        <v>0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>
        <v>0</v>
      </c>
      <c r="BR2732">
        <v>134</v>
      </c>
      <c r="BS2732">
        <v>0</v>
      </c>
      <c r="BT2732">
        <v>0</v>
      </c>
      <c r="BU2732">
        <v>0</v>
      </c>
    </row>
    <row r="2733" spans="1:73">
      <c r="A2733" t="s">
        <v>90</v>
      </c>
      <c r="B2733">
        <v>2020</v>
      </c>
      <c r="C2733" t="s">
        <v>248</v>
      </c>
      <c r="D2733">
        <v>2430</v>
      </c>
      <c r="E2733">
        <v>5863</v>
      </c>
      <c r="F2733">
        <v>804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474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101</v>
      </c>
      <c r="AN2733">
        <v>0</v>
      </c>
      <c r="AO2733">
        <v>0</v>
      </c>
      <c r="AP2733">
        <v>0</v>
      </c>
      <c r="AQ2733">
        <v>92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0</v>
      </c>
      <c r="BL2733">
        <v>0</v>
      </c>
      <c r="BM2733">
        <v>0</v>
      </c>
      <c r="BN2733">
        <v>0</v>
      </c>
      <c r="BO2733">
        <v>0</v>
      </c>
      <c r="BP2733">
        <v>0</v>
      </c>
      <c r="BQ2733">
        <v>0</v>
      </c>
      <c r="BR2733">
        <v>137</v>
      </c>
      <c r="BS2733">
        <v>0</v>
      </c>
      <c r="BT2733">
        <v>0</v>
      </c>
      <c r="BU2733">
        <v>0</v>
      </c>
    </row>
    <row r="2734" spans="1:73">
      <c r="A2734" t="s">
        <v>90</v>
      </c>
      <c r="B2734">
        <v>2021</v>
      </c>
      <c r="C2734" t="s">
        <v>248</v>
      </c>
      <c r="D2734">
        <v>2442</v>
      </c>
      <c r="E2734">
        <v>5863</v>
      </c>
      <c r="F2734">
        <v>870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479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107</v>
      </c>
      <c r="AN2734">
        <v>0</v>
      </c>
      <c r="AO2734">
        <v>0</v>
      </c>
      <c r="AP2734">
        <v>0</v>
      </c>
      <c r="AQ2734">
        <v>139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>
        <v>0</v>
      </c>
      <c r="BL2734">
        <v>0</v>
      </c>
      <c r="BM2734">
        <v>0</v>
      </c>
      <c r="BN2734">
        <v>0</v>
      </c>
      <c r="BO2734">
        <v>0</v>
      </c>
      <c r="BP2734">
        <v>0</v>
      </c>
      <c r="BQ2734">
        <v>0</v>
      </c>
      <c r="BR2734">
        <v>145</v>
      </c>
      <c r="BS2734">
        <v>0</v>
      </c>
      <c r="BT2734">
        <v>0</v>
      </c>
      <c r="BU2734">
        <v>0</v>
      </c>
    </row>
    <row r="2735" spans="1:73">
      <c r="A2735" t="s">
        <v>90</v>
      </c>
      <c r="B2735">
        <v>2022</v>
      </c>
      <c r="C2735" t="s">
        <v>248</v>
      </c>
      <c r="D2735">
        <v>2455</v>
      </c>
      <c r="E2735">
        <v>5863</v>
      </c>
      <c r="F2735">
        <v>962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21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469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83</v>
      </c>
      <c r="AN2735">
        <v>0</v>
      </c>
      <c r="AO2735">
        <v>0</v>
      </c>
      <c r="AP2735">
        <v>0</v>
      </c>
      <c r="AQ2735">
        <v>133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17</v>
      </c>
      <c r="BL2735">
        <v>0</v>
      </c>
      <c r="BM2735">
        <v>0</v>
      </c>
      <c r="BN2735">
        <v>0</v>
      </c>
      <c r="BO2735">
        <v>14</v>
      </c>
      <c r="BP2735">
        <v>86</v>
      </c>
      <c r="BQ2735">
        <v>0</v>
      </c>
      <c r="BR2735">
        <v>139</v>
      </c>
      <c r="BS2735">
        <v>0</v>
      </c>
      <c r="BT2735">
        <v>0</v>
      </c>
      <c r="BU2735">
        <v>0</v>
      </c>
    </row>
    <row r="2736" spans="1:73">
      <c r="A2736" t="s">
        <v>90</v>
      </c>
      <c r="B2736">
        <v>2023</v>
      </c>
      <c r="C2736" t="s">
        <v>249</v>
      </c>
      <c r="D2736">
        <v>2464</v>
      </c>
      <c r="E2736">
        <v>5863</v>
      </c>
      <c r="F2736">
        <v>1032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21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469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107</v>
      </c>
      <c r="AN2736">
        <v>0</v>
      </c>
      <c r="AO2736">
        <v>0</v>
      </c>
      <c r="AP2736">
        <v>0</v>
      </c>
      <c r="AQ2736">
        <v>141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19</v>
      </c>
      <c r="BL2736">
        <v>0</v>
      </c>
      <c r="BM2736">
        <v>0</v>
      </c>
      <c r="BN2736">
        <v>0</v>
      </c>
      <c r="BO2736">
        <v>17</v>
      </c>
      <c r="BP2736">
        <v>118</v>
      </c>
      <c r="BQ2736">
        <v>0</v>
      </c>
      <c r="BR2736">
        <v>140</v>
      </c>
      <c r="BS2736">
        <v>0</v>
      </c>
      <c r="BT2736">
        <v>0</v>
      </c>
      <c r="BU2736">
        <v>0</v>
      </c>
    </row>
    <row r="2737" spans="1:73">
      <c r="A2737" t="s">
        <v>90</v>
      </c>
      <c r="B2737">
        <v>2023</v>
      </c>
      <c r="C2737" t="s">
        <v>250</v>
      </c>
      <c r="D2737">
        <v>2488</v>
      </c>
      <c r="E2737">
        <v>5863</v>
      </c>
      <c r="F2737">
        <v>1065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21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477</v>
      </c>
      <c r="S2737">
        <v>0</v>
      </c>
      <c r="T2737">
        <v>0</v>
      </c>
      <c r="U2737">
        <v>12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115</v>
      </c>
      <c r="AN2737">
        <v>0</v>
      </c>
      <c r="AO2737">
        <v>0</v>
      </c>
      <c r="AP2737">
        <v>0</v>
      </c>
      <c r="AQ2737">
        <v>137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0</v>
      </c>
      <c r="BK2737">
        <v>19</v>
      </c>
      <c r="BL2737">
        <v>0</v>
      </c>
      <c r="BM2737">
        <v>0</v>
      </c>
      <c r="BN2737">
        <v>0</v>
      </c>
      <c r="BO2737">
        <v>26</v>
      </c>
      <c r="BP2737">
        <v>121</v>
      </c>
      <c r="BQ2737">
        <v>0</v>
      </c>
      <c r="BR2737">
        <v>137</v>
      </c>
      <c r="BS2737">
        <v>0</v>
      </c>
      <c r="BT2737">
        <v>0</v>
      </c>
      <c r="BU2737">
        <v>0</v>
      </c>
    </row>
    <row r="2738" spans="1:73">
      <c r="A2738" t="s">
        <v>90</v>
      </c>
      <c r="B2738">
        <v>2023</v>
      </c>
      <c r="C2738" t="s">
        <v>248</v>
      </c>
      <c r="D2738">
        <v>2476</v>
      </c>
      <c r="E2738">
        <v>5863</v>
      </c>
      <c r="F2738">
        <v>1060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21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470</v>
      </c>
      <c r="S2738">
        <v>0</v>
      </c>
      <c r="T2738">
        <v>0</v>
      </c>
      <c r="U2738">
        <v>14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111</v>
      </c>
      <c r="AN2738">
        <v>0</v>
      </c>
      <c r="AO2738">
        <v>0</v>
      </c>
      <c r="AP2738">
        <v>0</v>
      </c>
      <c r="AQ2738">
        <v>135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0</v>
      </c>
      <c r="BK2738">
        <v>19</v>
      </c>
      <c r="BL2738">
        <v>0</v>
      </c>
      <c r="BM2738">
        <v>0</v>
      </c>
      <c r="BN2738">
        <v>0</v>
      </c>
      <c r="BO2738">
        <v>22</v>
      </c>
      <c r="BP2738">
        <v>124</v>
      </c>
      <c r="BQ2738">
        <v>0</v>
      </c>
      <c r="BR2738">
        <v>144</v>
      </c>
      <c r="BS2738">
        <v>0</v>
      </c>
      <c r="BT2738">
        <v>0</v>
      </c>
      <c r="BU2738">
        <v>0</v>
      </c>
    </row>
    <row r="2739" spans="1:73">
      <c r="A2739" t="s">
        <v>90</v>
      </c>
      <c r="B2739">
        <v>2023</v>
      </c>
      <c r="C2739" t="s">
        <v>3</v>
      </c>
      <c r="D2739">
        <v>2454</v>
      </c>
      <c r="E2739">
        <v>5863</v>
      </c>
      <c r="F2739">
        <v>1036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21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472</v>
      </c>
      <c r="S2739">
        <v>0</v>
      </c>
      <c r="T2739">
        <v>0</v>
      </c>
      <c r="U2739">
        <v>12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103</v>
      </c>
      <c r="AN2739">
        <v>0</v>
      </c>
      <c r="AO2739">
        <v>0</v>
      </c>
      <c r="AP2739">
        <v>0</v>
      </c>
      <c r="AQ2739">
        <v>136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19</v>
      </c>
      <c r="BL2739">
        <v>0</v>
      </c>
      <c r="BM2739">
        <v>0</v>
      </c>
      <c r="BN2739">
        <v>0</v>
      </c>
      <c r="BO2739">
        <v>20</v>
      </c>
      <c r="BP2739">
        <v>118</v>
      </c>
      <c r="BQ2739">
        <v>0</v>
      </c>
      <c r="BR2739">
        <v>135</v>
      </c>
      <c r="BS2739">
        <v>0</v>
      </c>
      <c r="BT2739">
        <v>0</v>
      </c>
      <c r="BU2739">
        <v>0</v>
      </c>
    </row>
    <row r="2740" spans="1:73">
      <c r="A2740" t="s">
        <v>90</v>
      </c>
      <c r="B2740">
        <v>2023</v>
      </c>
      <c r="C2740" t="s">
        <v>251</v>
      </c>
      <c r="D2740">
        <v>2452</v>
      </c>
      <c r="E2740">
        <v>5863</v>
      </c>
      <c r="F2740">
        <v>1011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20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470</v>
      </c>
      <c r="S2740">
        <v>0</v>
      </c>
      <c r="T2740">
        <v>0</v>
      </c>
      <c r="U2740">
        <v>11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95</v>
      </c>
      <c r="AN2740">
        <v>0</v>
      </c>
      <c r="AO2740">
        <v>0</v>
      </c>
      <c r="AP2740">
        <v>0</v>
      </c>
      <c r="AQ2740">
        <v>135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19</v>
      </c>
      <c r="BL2740">
        <v>0</v>
      </c>
      <c r="BM2740">
        <v>0</v>
      </c>
      <c r="BN2740">
        <v>0</v>
      </c>
      <c r="BO2740">
        <v>20</v>
      </c>
      <c r="BP2740">
        <v>106</v>
      </c>
      <c r="BQ2740">
        <v>0</v>
      </c>
      <c r="BR2740">
        <v>135</v>
      </c>
      <c r="BS2740">
        <v>0</v>
      </c>
      <c r="BT2740">
        <v>0</v>
      </c>
      <c r="BU2740">
        <v>0</v>
      </c>
    </row>
    <row r="2741" spans="1:73">
      <c r="A2741" t="s">
        <v>90</v>
      </c>
      <c r="B2741">
        <v>2023</v>
      </c>
      <c r="C2741" t="s">
        <v>252</v>
      </c>
      <c r="D2741">
        <v>2487</v>
      </c>
      <c r="E2741">
        <v>5863</v>
      </c>
      <c r="F2741">
        <v>1060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20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473</v>
      </c>
      <c r="S2741">
        <v>0</v>
      </c>
      <c r="T2741">
        <v>0</v>
      </c>
      <c r="U2741">
        <v>12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116</v>
      </c>
      <c r="AN2741">
        <v>0</v>
      </c>
      <c r="AO2741">
        <v>0</v>
      </c>
      <c r="AP2741">
        <v>0</v>
      </c>
      <c r="AQ2741">
        <v>139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19</v>
      </c>
      <c r="BL2741">
        <v>0</v>
      </c>
      <c r="BM2741">
        <v>0</v>
      </c>
      <c r="BN2741">
        <v>0</v>
      </c>
      <c r="BO2741">
        <v>23</v>
      </c>
      <c r="BP2741">
        <v>121</v>
      </c>
      <c r="BQ2741">
        <v>0</v>
      </c>
      <c r="BR2741">
        <v>137</v>
      </c>
      <c r="BS2741">
        <v>0</v>
      </c>
      <c r="BT2741">
        <v>0</v>
      </c>
      <c r="BU2741">
        <v>0</v>
      </c>
    </row>
    <row r="2742" spans="1:73">
      <c r="A2742" t="s">
        <v>90</v>
      </c>
      <c r="B2742">
        <v>2023</v>
      </c>
      <c r="C2742" t="s">
        <v>253</v>
      </c>
      <c r="D2742">
        <v>2472</v>
      </c>
      <c r="E2742">
        <v>5863</v>
      </c>
      <c r="F2742">
        <v>1048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20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472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117</v>
      </c>
      <c r="AN2742">
        <v>0</v>
      </c>
      <c r="AO2742">
        <v>0</v>
      </c>
      <c r="AP2742">
        <v>0</v>
      </c>
      <c r="AQ2742">
        <v>139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20</v>
      </c>
      <c r="BL2742">
        <v>0</v>
      </c>
      <c r="BM2742">
        <v>0</v>
      </c>
      <c r="BN2742">
        <v>0</v>
      </c>
      <c r="BO2742">
        <v>23</v>
      </c>
      <c r="BP2742">
        <v>120</v>
      </c>
      <c r="BQ2742">
        <v>0</v>
      </c>
      <c r="BR2742">
        <v>137</v>
      </c>
      <c r="BS2742">
        <v>0</v>
      </c>
      <c r="BT2742">
        <v>0</v>
      </c>
      <c r="BU2742">
        <v>0</v>
      </c>
    </row>
    <row r="2743" spans="1:73">
      <c r="A2743" t="s">
        <v>90</v>
      </c>
      <c r="B2743">
        <v>2023</v>
      </c>
      <c r="C2743" t="s">
        <v>254</v>
      </c>
      <c r="D2743">
        <v>2454</v>
      </c>
      <c r="E2743">
        <v>5863</v>
      </c>
      <c r="F2743">
        <v>1029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22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472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106</v>
      </c>
      <c r="AN2743">
        <v>0</v>
      </c>
      <c r="AO2743">
        <v>0</v>
      </c>
      <c r="AP2743">
        <v>0</v>
      </c>
      <c r="AQ2743">
        <v>139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0</v>
      </c>
      <c r="BK2743">
        <v>19</v>
      </c>
      <c r="BL2743">
        <v>0</v>
      </c>
      <c r="BM2743">
        <v>0</v>
      </c>
      <c r="BN2743">
        <v>0</v>
      </c>
      <c r="BO2743">
        <v>22</v>
      </c>
      <c r="BP2743">
        <v>116</v>
      </c>
      <c r="BQ2743">
        <v>0</v>
      </c>
      <c r="BR2743">
        <v>133</v>
      </c>
      <c r="BS2743">
        <v>0</v>
      </c>
      <c r="BT2743">
        <v>0</v>
      </c>
      <c r="BU2743">
        <v>0</v>
      </c>
    </row>
    <row r="2744" spans="1:73">
      <c r="A2744" t="s">
        <v>90</v>
      </c>
      <c r="B2744">
        <v>2023</v>
      </c>
      <c r="C2744" t="s">
        <v>255</v>
      </c>
      <c r="D2744">
        <v>2472</v>
      </c>
      <c r="E2744">
        <v>5863</v>
      </c>
      <c r="F2744">
        <v>1030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20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470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110</v>
      </c>
      <c r="AN2744">
        <v>0</v>
      </c>
      <c r="AO2744">
        <v>0</v>
      </c>
      <c r="AP2744">
        <v>0</v>
      </c>
      <c r="AQ2744">
        <v>140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19</v>
      </c>
      <c r="BL2744">
        <v>0</v>
      </c>
      <c r="BM2744">
        <v>0</v>
      </c>
      <c r="BN2744">
        <v>0</v>
      </c>
      <c r="BO2744">
        <v>19</v>
      </c>
      <c r="BP2744">
        <v>119</v>
      </c>
      <c r="BQ2744">
        <v>0</v>
      </c>
      <c r="BR2744">
        <v>133</v>
      </c>
      <c r="BS2744">
        <v>0</v>
      </c>
      <c r="BT2744">
        <v>0</v>
      </c>
      <c r="BU2744">
        <v>0</v>
      </c>
    </row>
    <row r="2745" spans="1:73">
      <c r="A2745" t="s">
        <v>90</v>
      </c>
      <c r="B2745">
        <v>2023</v>
      </c>
      <c r="C2745" t="s">
        <v>256</v>
      </c>
      <c r="D2745">
        <v>2475</v>
      </c>
      <c r="E2745">
        <v>5863</v>
      </c>
      <c r="F2745">
        <v>1065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21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478</v>
      </c>
      <c r="S2745">
        <v>0</v>
      </c>
      <c r="T2745">
        <v>0</v>
      </c>
      <c r="U2745">
        <v>14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111</v>
      </c>
      <c r="AN2745">
        <v>0</v>
      </c>
      <c r="AO2745">
        <v>0</v>
      </c>
      <c r="AP2745">
        <v>0</v>
      </c>
      <c r="AQ2745">
        <v>135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19</v>
      </c>
      <c r="BL2745">
        <v>0</v>
      </c>
      <c r="BM2745">
        <v>0</v>
      </c>
      <c r="BN2745">
        <v>0</v>
      </c>
      <c r="BO2745">
        <v>23</v>
      </c>
      <c r="BP2745">
        <v>121</v>
      </c>
      <c r="BQ2745">
        <v>0</v>
      </c>
      <c r="BR2745">
        <v>143</v>
      </c>
      <c r="BS2745">
        <v>0</v>
      </c>
      <c r="BT2745">
        <v>0</v>
      </c>
      <c r="BU2745">
        <v>0</v>
      </c>
    </row>
    <row r="2746" spans="1:73">
      <c r="A2746" t="s">
        <v>90</v>
      </c>
      <c r="B2746">
        <v>2023</v>
      </c>
      <c r="C2746" t="s">
        <v>257</v>
      </c>
      <c r="D2746">
        <v>2483</v>
      </c>
      <c r="E2746">
        <v>5863</v>
      </c>
      <c r="F2746">
        <v>1057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20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475</v>
      </c>
      <c r="S2746">
        <v>0</v>
      </c>
      <c r="T2746">
        <v>0</v>
      </c>
      <c r="U2746">
        <v>12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108</v>
      </c>
      <c r="AN2746">
        <v>0</v>
      </c>
      <c r="AO2746">
        <v>0</v>
      </c>
      <c r="AP2746">
        <v>0</v>
      </c>
      <c r="AQ2746">
        <v>139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</v>
      </c>
      <c r="BK2746">
        <v>19</v>
      </c>
      <c r="BL2746">
        <v>0</v>
      </c>
      <c r="BM2746">
        <v>0</v>
      </c>
      <c r="BN2746">
        <v>0</v>
      </c>
      <c r="BO2746">
        <v>24</v>
      </c>
      <c r="BP2746">
        <v>120</v>
      </c>
      <c r="BQ2746">
        <v>0</v>
      </c>
      <c r="BR2746">
        <v>140</v>
      </c>
      <c r="BS2746">
        <v>0</v>
      </c>
      <c r="BT2746">
        <v>0</v>
      </c>
      <c r="BU2746">
        <v>0</v>
      </c>
    </row>
    <row r="2747" spans="1:73">
      <c r="A2747" t="s">
        <v>90</v>
      </c>
      <c r="B2747">
        <v>2023</v>
      </c>
      <c r="C2747" t="s">
        <v>258</v>
      </c>
      <c r="D2747">
        <v>2483</v>
      </c>
      <c r="E2747">
        <v>5863</v>
      </c>
      <c r="F2747">
        <v>1058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20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476</v>
      </c>
      <c r="S2747">
        <v>0</v>
      </c>
      <c r="T2747">
        <v>0</v>
      </c>
      <c r="U2747">
        <v>12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106</v>
      </c>
      <c r="AN2747">
        <v>0</v>
      </c>
      <c r="AO2747">
        <v>0</v>
      </c>
      <c r="AP2747">
        <v>0</v>
      </c>
      <c r="AQ2747">
        <v>137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19</v>
      </c>
      <c r="BL2747">
        <v>0</v>
      </c>
      <c r="BM2747">
        <v>0</v>
      </c>
      <c r="BN2747">
        <v>0</v>
      </c>
      <c r="BO2747">
        <v>26</v>
      </c>
      <c r="BP2747">
        <v>121</v>
      </c>
      <c r="BQ2747">
        <v>0</v>
      </c>
      <c r="BR2747">
        <v>141</v>
      </c>
      <c r="BS2747">
        <v>0</v>
      </c>
      <c r="BT2747">
        <v>0</v>
      </c>
      <c r="BU2747">
        <v>0</v>
      </c>
    </row>
    <row r="2748" spans="1:73">
      <c r="A2748" t="s">
        <v>90</v>
      </c>
      <c r="B2748">
        <v>2024</v>
      </c>
      <c r="C2748" t="s">
        <v>249</v>
      </c>
      <c r="D2748">
        <v>2465</v>
      </c>
      <c r="E2748">
        <v>5863</v>
      </c>
      <c r="F2748">
        <v>1104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25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486</v>
      </c>
      <c r="S2748">
        <v>0</v>
      </c>
      <c r="T2748">
        <v>0</v>
      </c>
      <c r="U2748">
        <v>13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272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23</v>
      </c>
      <c r="BL2748">
        <v>0</v>
      </c>
      <c r="BM2748">
        <v>0</v>
      </c>
      <c r="BN2748">
        <v>0</v>
      </c>
      <c r="BO2748">
        <v>23</v>
      </c>
      <c r="BP2748">
        <v>131</v>
      </c>
      <c r="BQ2748">
        <v>0</v>
      </c>
      <c r="BR2748">
        <v>131</v>
      </c>
      <c r="BS2748">
        <v>0</v>
      </c>
      <c r="BT2748">
        <v>0</v>
      </c>
      <c r="BU2748">
        <v>0</v>
      </c>
    </row>
    <row r="2749" spans="1:73">
      <c r="A2749" t="s">
        <v>90</v>
      </c>
      <c r="B2749">
        <v>2024</v>
      </c>
      <c r="C2749" t="s">
        <v>250</v>
      </c>
      <c r="D2749">
        <v>2471</v>
      </c>
      <c r="E2749">
        <v>5863</v>
      </c>
      <c r="F2749">
        <v>1116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25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489</v>
      </c>
      <c r="S2749">
        <v>0</v>
      </c>
      <c r="T2749">
        <v>0</v>
      </c>
      <c r="U2749">
        <v>12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287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0</v>
      </c>
      <c r="BK2749">
        <v>24</v>
      </c>
      <c r="BL2749">
        <v>0</v>
      </c>
      <c r="BM2749">
        <v>0</v>
      </c>
      <c r="BN2749">
        <v>0</v>
      </c>
      <c r="BO2749">
        <v>27</v>
      </c>
      <c r="BP2749">
        <v>132</v>
      </c>
      <c r="BQ2749">
        <v>0</v>
      </c>
      <c r="BR2749">
        <v>120</v>
      </c>
      <c r="BS2749">
        <v>0</v>
      </c>
      <c r="BT2749">
        <v>0</v>
      </c>
      <c r="BU2749">
        <v>0</v>
      </c>
    </row>
    <row r="2750" spans="1:73">
      <c r="A2750" t="s">
        <v>90</v>
      </c>
      <c r="B2750">
        <v>2024</v>
      </c>
      <c r="C2750" t="s">
        <v>248</v>
      </c>
      <c r="D2750">
        <v>2507</v>
      </c>
      <c r="E2750">
        <v>5863</v>
      </c>
      <c r="F2750">
        <v>1107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28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494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281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0</v>
      </c>
      <c r="BK2750">
        <v>25</v>
      </c>
      <c r="BL2750">
        <v>0</v>
      </c>
      <c r="BM2750">
        <v>0</v>
      </c>
      <c r="BN2750">
        <v>0</v>
      </c>
      <c r="BO2750">
        <v>27</v>
      </c>
      <c r="BP2750">
        <v>138</v>
      </c>
      <c r="BQ2750">
        <v>0</v>
      </c>
      <c r="BR2750">
        <v>114</v>
      </c>
      <c r="BS2750">
        <v>0</v>
      </c>
      <c r="BT2750">
        <v>0</v>
      </c>
      <c r="BU2750">
        <v>0</v>
      </c>
    </row>
    <row r="2751" spans="1:73">
      <c r="A2751" t="s">
        <v>90</v>
      </c>
      <c r="B2751">
        <v>2024</v>
      </c>
      <c r="C2751" t="s">
        <v>3</v>
      </c>
      <c r="D2751">
        <v>2460</v>
      </c>
      <c r="E2751">
        <v>5863</v>
      </c>
      <c r="F2751">
        <v>1123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25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487</v>
      </c>
      <c r="S2751">
        <v>0</v>
      </c>
      <c r="T2751">
        <v>0</v>
      </c>
      <c r="U2751">
        <v>13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279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0</v>
      </c>
      <c r="BK2751">
        <v>22</v>
      </c>
      <c r="BL2751">
        <v>0</v>
      </c>
      <c r="BM2751">
        <v>0</v>
      </c>
      <c r="BN2751">
        <v>0</v>
      </c>
      <c r="BO2751">
        <v>25</v>
      </c>
      <c r="BP2751">
        <v>131</v>
      </c>
      <c r="BQ2751">
        <v>0</v>
      </c>
      <c r="BR2751">
        <v>141</v>
      </c>
      <c r="BS2751">
        <v>0</v>
      </c>
      <c r="BT2751">
        <v>0</v>
      </c>
      <c r="BU2751">
        <v>0</v>
      </c>
    </row>
    <row r="2752" spans="1:73">
      <c r="A2752" t="s">
        <v>90</v>
      </c>
      <c r="B2752">
        <v>2024</v>
      </c>
      <c r="C2752" t="s">
        <v>251</v>
      </c>
      <c r="D2752">
        <v>2464</v>
      </c>
      <c r="E2752">
        <v>5863</v>
      </c>
      <c r="F2752">
        <v>1109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27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474</v>
      </c>
      <c r="S2752">
        <v>0</v>
      </c>
      <c r="T2752">
        <v>0</v>
      </c>
      <c r="U2752">
        <v>14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275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22</v>
      </c>
      <c r="BL2752">
        <v>0</v>
      </c>
      <c r="BM2752">
        <v>0</v>
      </c>
      <c r="BN2752">
        <v>0</v>
      </c>
      <c r="BO2752">
        <v>26</v>
      </c>
      <c r="BP2752">
        <v>130</v>
      </c>
      <c r="BQ2752">
        <v>0</v>
      </c>
      <c r="BR2752">
        <v>141</v>
      </c>
      <c r="BS2752">
        <v>0</v>
      </c>
      <c r="BT2752">
        <v>0</v>
      </c>
      <c r="BU2752">
        <v>0</v>
      </c>
    </row>
    <row r="2753" spans="1:73">
      <c r="A2753" t="s">
        <v>90</v>
      </c>
      <c r="B2753">
        <v>2024</v>
      </c>
      <c r="C2753" t="s">
        <v>252</v>
      </c>
      <c r="D2753">
        <v>2471</v>
      </c>
      <c r="E2753">
        <v>5863</v>
      </c>
      <c r="F2753">
        <v>1110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25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486</v>
      </c>
      <c r="S2753">
        <v>0</v>
      </c>
      <c r="T2753">
        <v>0</v>
      </c>
      <c r="U2753">
        <v>11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288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0</v>
      </c>
      <c r="BK2753">
        <v>24</v>
      </c>
      <c r="BL2753">
        <v>0</v>
      </c>
      <c r="BM2753">
        <v>0</v>
      </c>
      <c r="BN2753">
        <v>0</v>
      </c>
      <c r="BO2753">
        <v>25</v>
      </c>
      <c r="BP2753">
        <v>129</v>
      </c>
      <c r="BQ2753">
        <v>0</v>
      </c>
      <c r="BR2753">
        <v>122</v>
      </c>
      <c r="BS2753">
        <v>0</v>
      </c>
      <c r="BT2753">
        <v>0</v>
      </c>
      <c r="BU2753">
        <v>0</v>
      </c>
    </row>
    <row r="2754" spans="1:73">
      <c r="A2754" t="s">
        <v>90</v>
      </c>
      <c r="B2754">
        <v>2024</v>
      </c>
      <c r="C2754" t="s">
        <v>253</v>
      </c>
      <c r="D2754">
        <v>2471</v>
      </c>
      <c r="E2754">
        <v>5863</v>
      </c>
      <c r="F2754">
        <v>1107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25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485</v>
      </c>
      <c r="S2754">
        <v>0</v>
      </c>
      <c r="T2754">
        <v>0</v>
      </c>
      <c r="U2754">
        <v>12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281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23</v>
      </c>
      <c r="BL2754">
        <v>0</v>
      </c>
      <c r="BM2754">
        <v>0</v>
      </c>
      <c r="BN2754">
        <v>0</v>
      </c>
      <c r="BO2754">
        <v>26</v>
      </c>
      <c r="BP2754">
        <v>127</v>
      </c>
      <c r="BQ2754">
        <v>0</v>
      </c>
      <c r="BR2754">
        <v>128</v>
      </c>
      <c r="BS2754">
        <v>0</v>
      </c>
      <c r="BT2754">
        <v>0</v>
      </c>
      <c r="BU2754">
        <v>0</v>
      </c>
    </row>
    <row r="2755" spans="1:73">
      <c r="A2755" t="s">
        <v>90</v>
      </c>
      <c r="B2755">
        <v>2024</v>
      </c>
      <c r="C2755" t="s">
        <v>254</v>
      </c>
      <c r="D2755">
        <v>2456</v>
      </c>
      <c r="E2755">
        <v>5863</v>
      </c>
      <c r="F2755">
        <v>1117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24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486</v>
      </c>
      <c r="S2755">
        <v>0</v>
      </c>
      <c r="T2755">
        <v>0</v>
      </c>
      <c r="U2755">
        <v>13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276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23</v>
      </c>
      <c r="BL2755">
        <v>0</v>
      </c>
      <c r="BM2755">
        <v>0</v>
      </c>
      <c r="BN2755">
        <v>0</v>
      </c>
      <c r="BO2755">
        <v>27</v>
      </c>
      <c r="BP2755">
        <v>129</v>
      </c>
      <c r="BQ2755">
        <v>0</v>
      </c>
      <c r="BR2755">
        <v>139</v>
      </c>
      <c r="BS2755">
        <v>0</v>
      </c>
      <c r="BT2755">
        <v>0</v>
      </c>
      <c r="BU2755">
        <v>0</v>
      </c>
    </row>
    <row r="2756" spans="1:73">
      <c r="A2756" t="s">
        <v>90</v>
      </c>
      <c r="B2756">
        <v>2024</v>
      </c>
      <c r="C2756" t="s">
        <v>255</v>
      </c>
      <c r="D2756">
        <v>2469</v>
      </c>
      <c r="E2756">
        <v>5863</v>
      </c>
      <c r="F2756">
        <v>1104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24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484</v>
      </c>
      <c r="S2756">
        <v>0</v>
      </c>
      <c r="T2756">
        <v>0</v>
      </c>
      <c r="U2756">
        <v>13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279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23</v>
      </c>
      <c r="BL2756">
        <v>0</v>
      </c>
      <c r="BM2756">
        <v>0</v>
      </c>
      <c r="BN2756">
        <v>0</v>
      </c>
      <c r="BO2756">
        <v>22</v>
      </c>
      <c r="BP2756">
        <v>128</v>
      </c>
      <c r="BQ2756">
        <v>0</v>
      </c>
      <c r="BR2756">
        <v>131</v>
      </c>
      <c r="BS2756">
        <v>0</v>
      </c>
      <c r="BT2756">
        <v>0</v>
      </c>
      <c r="BU2756">
        <v>0</v>
      </c>
    </row>
    <row r="2757" spans="1:73">
      <c r="A2757" t="s">
        <v>90</v>
      </c>
      <c r="B2757">
        <v>2024</v>
      </c>
      <c r="C2757" t="s">
        <v>256</v>
      </c>
      <c r="D2757">
        <v>2487</v>
      </c>
      <c r="E2757">
        <v>5863</v>
      </c>
      <c r="F2757">
        <v>1107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28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494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284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24</v>
      </c>
      <c r="BL2757">
        <v>0</v>
      </c>
      <c r="BM2757">
        <v>0</v>
      </c>
      <c r="BN2757">
        <v>0</v>
      </c>
      <c r="BO2757">
        <v>26</v>
      </c>
      <c r="BP2757">
        <v>137</v>
      </c>
      <c r="BQ2757">
        <v>0</v>
      </c>
      <c r="BR2757">
        <v>114</v>
      </c>
      <c r="BS2757">
        <v>0</v>
      </c>
      <c r="BT2757">
        <v>0</v>
      </c>
      <c r="BU2757">
        <v>0</v>
      </c>
    </row>
    <row r="2758" spans="1:73">
      <c r="A2758" t="s">
        <v>90</v>
      </c>
      <c r="B2758">
        <v>2024</v>
      </c>
      <c r="C2758" t="s">
        <v>257</v>
      </c>
      <c r="D2758">
        <v>2487</v>
      </c>
      <c r="E2758">
        <v>5863</v>
      </c>
      <c r="F2758">
        <v>1120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28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495</v>
      </c>
      <c r="S2758">
        <v>0</v>
      </c>
      <c r="T2758">
        <v>0</v>
      </c>
      <c r="U2758">
        <v>11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287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25</v>
      </c>
      <c r="BL2758">
        <v>0</v>
      </c>
      <c r="BM2758">
        <v>0</v>
      </c>
      <c r="BN2758">
        <v>0</v>
      </c>
      <c r="BO2758">
        <v>25</v>
      </c>
      <c r="BP2758">
        <v>135</v>
      </c>
      <c r="BQ2758">
        <v>0</v>
      </c>
      <c r="BR2758">
        <v>114</v>
      </c>
      <c r="BS2758">
        <v>0</v>
      </c>
      <c r="BT2758">
        <v>0</v>
      </c>
      <c r="BU2758">
        <v>0</v>
      </c>
    </row>
    <row r="2759" spans="1:73">
      <c r="A2759" t="s">
        <v>90</v>
      </c>
      <c r="B2759">
        <v>2024</v>
      </c>
      <c r="C2759" t="s">
        <v>258</v>
      </c>
      <c r="D2759">
        <v>2471</v>
      </c>
      <c r="E2759">
        <v>5863</v>
      </c>
      <c r="F2759">
        <v>1116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25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493</v>
      </c>
      <c r="S2759">
        <v>0</v>
      </c>
      <c r="T2759">
        <v>0</v>
      </c>
      <c r="U2759">
        <v>13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287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0</v>
      </c>
      <c r="BK2759">
        <v>24</v>
      </c>
      <c r="BL2759">
        <v>0</v>
      </c>
      <c r="BM2759">
        <v>0</v>
      </c>
      <c r="BN2759">
        <v>0</v>
      </c>
      <c r="BO2759">
        <v>25</v>
      </c>
      <c r="BP2759">
        <v>132</v>
      </c>
      <c r="BQ2759">
        <v>0</v>
      </c>
      <c r="BR2759">
        <v>117</v>
      </c>
      <c r="BS2759">
        <v>0</v>
      </c>
      <c r="BT2759">
        <v>0</v>
      </c>
      <c r="BU2759">
        <v>0</v>
      </c>
    </row>
    <row r="2760" spans="1:73">
      <c r="A2760" t="s">
        <v>90</v>
      </c>
      <c r="B2760">
        <v>2025</v>
      </c>
      <c r="C2760" t="s">
        <v>249</v>
      </c>
      <c r="D2760">
        <v>2490</v>
      </c>
      <c r="E2760">
        <v>5863</v>
      </c>
      <c r="F2760">
        <v>1152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41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552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204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29</v>
      </c>
      <c r="BL2760">
        <v>0</v>
      </c>
      <c r="BM2760">
        <v>0</v>
      </c>
      <c r="BN2760">
        <v>0</v>
      </c>
      <c r="BO2760">
        <v>26</v>
      </c>
      <c r="BP2760">
        <v>178</v>
      </c>
      <c r="BQ2760">
        <v>0</v>
      </c>
      <c r="BR2760">
        <v>122</v>
      </c>
      <c r="BS2760">
        <v>0</v>
      </c>
      <c r="BT2760">
        <v>0</v>
      </c>
      <c r="BU2760">
        <v>0</v>
      </c>
    </row>
    <row r="2761" spans="1:73">
      <c r="A2761" t="s">
        <v>90</v>
      </c>
      <c r="B2761">
        <v>2025</v>
      </c>
      <c r="C2761" t="s">
        <v>250</v>
      </c>
      <c r="D2761">
        <v>2506</v>
      </c>
      <c r="E2761">
        <v>5863</v>
      </c>
      <c r="F2761">
        <v>1150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46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543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210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0</v>
      </c>
      <c r="BK2761">
        <v>32</v>
      </c>
      <c r="BL2761">
        <v>0</v>
      </c>
      <c r="BM2761">
        <v>0</v>
      </c>
      <c r="BN2761">
        <v>0</v>
      </c>
      <c r="BO2761">
        <v>27</v>
      </c>
      <c r="BP2761">
        <v>174</v>
      </c>
      <c r="BQ2761">
        <v>0</v>
      </c>
      <c r="BR2761">
        <v>118</v>
      </c>
      <c r="BS2761">
        <v>0</v>
      </c>
      <c r="BT2761">
        <v>0</v>
      </c>
      <c r="BU2761">
        <v>0</v>
      </c>
    </row>
    <row r="2762" spans="1:73">
      <c r="A2762" t="s">
        <v>90</v>
      </c>
      <c r="B2762">
        <v>2025</v>
      </c>
      <c r="C2762" t="s">
        <v>248</v>
      </c>
      <c r="D2762">
        <v>2511</v>
      </c>
      <c r="E2762">
        <v>5863</v>
      </c>
      <c r="F2762">
        <v>1168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50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549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225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31</v>
      </c>
      <c r="BL2762">
        <v>0</v>
      </c>
      <c r="BM2762">
        <v>0</v>
      </c>
      <c r="BN2762">
        <v>0</v>
      </c>
      <c r="BO2762">
        <v>26</v>
      </c>
      <c r="BP2762">
        <v>175</v>
      </c>
      <c r="BQ2762">
        <v>0</v>
      </c>
      <c r="BR2762">
        <v>112</v>
      </c>
      <c r="BS2762">
        <v>0</v>
      </c>
      <c r="BT2762">
        <v>0</v>
      </c>
      <c r="BU2762">
        <v>0</v>
      </c>
    </row>
    <row r="2763" spans="1:73">
      <c r="A2763" t="s">
        <v>90</v>
      </c>
      <c r="B2763">
        <v>2025</v>
      </c>
      <c r="C2763" t="s">
        <v>3</v>
      </c>
      <c r="D2763">
        <v>2485</v>
      </c>
      <c r="E2763">
        <v>5863</v>
      </c>
      <c r="F2763">
        <v>1149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41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550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209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29</v>
      </c>
      <c r="BL2763">
        <v>0</v>
      </c>
      <c r="BM2763">
        <v>0</v>
      </c>
      <c r="BN2763">
        <v>0</v>
      </c>
      <c r="BO2763">
        <v>25</v>
      </c>
      <c r="BP2763">
        <v>173</v>
      </c>
      <c r="BQ2763">
        <v>0</v>
      </c>
      <c r="BR2763">
        <v>122</v>
      </c>
      <c r="BS2763">
        <v>0</v>
      </c>
      <c r="BT2763">
        <v>0</v>
      </c>
      <c r="BU2763">
        <v>0</v>
      </c>
    </row>
    <row r="2764" spans="1:73">
      <c r="A2764" t="s">
        <v>90</v>
      </c>
      <c r="B2764">
        <v>2025</v>
      </c>
      <c r="C2764" t="s">
        <v>251</v>
      </c>
      <c r="D2764">
        <v>2485</v>
      </c>
      <c r="E2764">
        <v>5863</v>
      </c>
      <c r="F2764">
        <v>1118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39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540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194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0</v>
      </c>
      <c r="BK2764">
        <v>32</v>
      </c>
      <c r="BL2764">
        <v>0</v>
      </c>
      <c r="BM2764">
        <v>0</v>
      </c>
      <c r="BN2764">
        <v>0</v>
      </c>
      <c r="BO2764">
        <v>24</v>
      </c>
      <c r="BP2764">
        <v>167</v>
      </c>
      <c r="BQ2764">
        <v>0</v>
      </c>
      <c r="BR2764">
        <v>122</v>
      </c>
      <c r="BS2764">
        <v>0</v>
      </c>
      <c r="BT2764">
        <v>0</v>
      </c>
      <c r="BU2764">
        <v>0</v>
      </c>
    </row>
    <row r="2765" spans="1:73">
      <c r="A2765" t="s">
        <v>90</v>
      </c>
      <c r="B2765">
        <v>2025</v>
      </c>
      <c r="C2765" t="s">
        <v>252</v>
      </c>
      <c r="D2765">
        <v>2503</v>
      </c>
      <c r="E2765">
        <v>5863</v>
      </c>
      <c r="F2765">
        <v>1151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46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543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208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  <c r="BK2765">
        <v>31</v>
      </c>
      <c r="BL2765">
        <v>0</v>
      </c>
      <c r="BM2765">
        <v>0</v>
      </c>
      <c r="BN2765">
        <v>0</v>
      </c>
      <c r="BO2765">
        <v>30</v>
      </c>
      <c r="BP2765">
        <v>177</v>
      </c>
      <c r="BQ2765">
        <v>0</v>
      </c>
      <c r="BR2765">
        <v>116</v>
      </c>
      <c r="BS2765">
        <v>0</v>
      </c>
      <c r="BT2765">
        <v>0</v>
      </c>
      <c r="BU2765">
        <v>0</v>
      </c>
    </row>
    <row r="2766" spans="1:73">
      <c r="A2766" t="s">
        <v>90</v>
      </c>
      <c r="B2766">
        <v>2025</v>
      </c>
      <c r="C2766" t="s">
        <v>253</v>
      </c>
      <c r="D2766">
        <v>2490</v>
      </c>
      <c r="E2766">
        <v>5863</v>
      </c>
      <c r="F2766">
        <v>1156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46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547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210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0</v>
      </c>
      <c r="BK2766">
        <v>29</v>
      </c>
      <c r="BL2766">
        <v>0</v>
      </c>
      <c r="BM2766">
        <v>0</v>
      </c>
      <c r="BN2766">
        <v>0</v>
      </c>
      <c r="BO2766">
        <v>29</v>
      </c>
      <c r="BP2766">
        <v>176</v>
      </c>
      <c r="BQ2766">
        <v>0</v>
      </c>
      <c r="BR2766">
        <v>119</v>
      </c>
      <c r="BS2766">
        <v>0</v>
      </c>
      <c r="BT2766">
        <v>0</v>
      </c>
      <c r="BU2766">
        <v>0</v>
      </c>
    </row>
    <row r="2767" spans="1:73">
      <c r="A2767" t="s">
        <v>90</v>
      </c>
      <c r="B2767">
        <v>2025</v>
      </c>
      <c r="C2767" t="s">
        <v>254</v>
      </c>
      <c r="D2767">
        <v>2490</v>
      </c>
      <c r="E2767">
        <v>5863</v>
      </c>
      <c r="F2767">
        <v>1152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41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557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208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30</v>
      </c>
      <c r="BL2767">
        <v>0</v>
      </c>
      <c r="BM2767">
        <v>0</v>
      </c>
      <c r="BN2767">
        <v>0</v>
      </c>
      <c r="BO2767">
        <v>26</v>
      </c>
      <c r="BP2767">
        <v>172</v>
      </c>
      <c r="BQ2767">
        <v>0</v>
      </c>
      <c r="BR2767">
        <v>118</v>
      </c>
      <c r="BS2767">
        <v>0</v>
      </c>
      <c r="BT2767">
        <v>0</v>
      </c>
      <c r="BU2767">
        <v>0</v>
      </c>
    </row>
    <row r="2768" spans="1:73">
      <c r="A2768" t="s">
        <v>90</v>
      </c>
      <c r="B2768">
        <v>2025</v>
      </c>
      <c r="C2768" t="s">
        <v>255</v>
      </c>
      <c r="D2768">
        <v>2490</v>
      </c>
      <c r="E2768">
        <v>5863</v>
      </c>
      <c r="F2768">
        <v>1152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44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552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207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28</v>
      </c>
      <c r="BL2768">
        <v>0</v>
      </c>
      <c r="BM2768">
        <v>0</v>
      </c>
      <c r="BN2768">
        <v>0</v>
      </c>
      <c r="BO2768">
        <v>27</v>
      </c>
      <c r="BP2768">
        <v>174</v>
      </c>
      <c r="BQ2768">
        <v>0</v>
      </c>
      <c r="BR2768">
        <v>120</v>
      </c>
      <c r="BS2768">
        <v>0</v>
      </c>
      <c r="BT2768">
        <v>0</v>
      </c>
      <c r="BU2768">
        <v>0</v>
      </c>
    </row>
    <row r="2769" spans="1:73">
      <c r="A2769" t="s">
        <v>90</v>
      </c>
      <c r="B2769">
        <v>2025</v>
      </c>
      <c r="C2769" t="s">
        <v>256</v>
      </c>
      <c r="D2769">
        <v>2511</v>
      </c>
      <c r="E2769">
        <v>5863</v>
      </c>
      <c r="F2769">
        <v>1166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50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548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222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31</v>
      </c>
      <c r="BL2769">
        <v>0</v>
      </c>
      <c r="BM2769">
        <v>0</v>
      </c>
      <c r="BN2769">
        <v>0</v>
      </c>
      <c r="BO2769">
        <v>26</v>
      </c>
      <c r="BP2769">
        <v>176</v>
      </c>
      <c r="BQ2769">
        <v>0</v>
      </c>
      <c r="BR2769">
        <v>113</v>
      </c>
      <c r="BS2769">
        <v>0</v>
      </c>
      <c r="BT2769">
        <v>0</v>
      </c>
      <c r="BU2769">
        <v>0</v>
      </c>
    </row>
    <row r="2770" spans="1:73">
      <c r="A2770" t="s">
        <v>90</v>
      </c>
      <c r="B2770">
        <v>2025</v>
      </c>
      <c r="C2770" t="s">
        <v>257</v>
      </c>
      <c r="D2770">
        <v>2510</v>
      </c>
      <c r="E2770">
        <v>5863</v>
      </c>
      <c r="F2770">
        <v>1163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46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547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221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31</v>
      </c>
      <c r="BL2770">
        <v>0</v>
      </c>
      <c r="BM2770">
        <v>0</v>
      </c>
      <c r="BN2770">
        <v>0</v>
      </c>
      <c r="BO2770">
        <v>28</v>
      </c>
      <c r="BP2770">
        <v>174</v>
      </c>
      <c r="BQ2770">
        <v>0</v>
      </c>
      <c r="BR2770">
        <v>116</v>
      </c>
      <c r="BS2770">
        <v>0</v>
      </c>
      <c r="BT2770">
        <v>0</v>
      </c>
      <c r="BU2770">
        <v>0</v>
      </c>
    </row>
    <row r="2771" spans="1:73">
      <c r="A2771" t="s">
        <v>90</v>
      </c>
      <c r="B2771">
        <v>2025</v>
      </c>
      <c r="C2771" t="s">
        <v>258</v>
      </c>
      <c r="D2771">
        <v>2510</v>
      </c>
      <c r="E2771">
        <v>5863</v>
      </c>
      <c r="F2771">
        <v>1159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46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546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211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33</v>
      </c>
      <c r="BL2771">
        <v>0</v>
      </c>
      <c r="BM2771">
        <v>0</v>
      </c>
      <c r="BN2771">
        <v>0</v>
      </c>
      <c r="BO2771">
        <v>28</v>
      </c>
      <c r="BP2771">
        <v>176</v>
      </c>
      <c r="BQ2771">
        <v>0</v>
      </c>
      <c r="BR2771">
        <v>119</v>
      </c>
      <c r="BS2771">
        <v>0</v>
      </c>
      <c r="BT2771">
        <v>0</v>
      </c>
      <c r="BU2771">
        <v>0</v>
      </c>
    </row>
    <row r="2772" spans="1:73">
      <c r="A2772" t="s">
        <v>90</v>
      </c>
      <c r="B2772">
        <v>2026</v>
      </c>
      <c r="C2772" t="s">
        <v>3</v>
      </c>
      <c r="D2772">
        <v>2511</v>
      </c>
      <c r="E2772">
        <v>5863</v>
      </c>
      <c r="F2772">
        <v>1125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105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435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258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204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0</v>
      </c>
      <c r="BI2772">
        <v>0</v>
      </c>
      <c r="BJ2772">
        <v>0</v>
      </c>
      <c r="BK2772">
        <v>18</v>
      </c>
      <c r="BL2772">
        <v>0</v>
      </c>
      <c r="BM2772">
        <v>0</v>
      </c>
      <c r="BN2772">
        <v>0</v>
      </c>
      <c r="BO2772">
        <v>0</v>
      </c>
      <c r="BP2772">
        <v>0</v>
      </c>
      <c r="BQ2772">
        <v>0</v>
      </c>
      <c r="BR2772">
        <v>105</v>
      </c>
      <c r="BS2772">
        <v>0</v>
      </c>
      <c r="BT2772">
        <v>0</v>
      </c>
      <c r="BU2772">
        <v>0</v>
      </c>
    </row>
    <row r="2773" spans="1:73">
      <c r="A2773" t="s">
        <v>90</v>
      </c>
      <c r="B2773">
        <v>2026</v>
      </c>
      <c r="C2773" t="s">
        <v>251</v>
      </c>
      <c r="D2773">
        <v>2511</v>
      </c>
      <c r="E2773">
        <v>5863</v>
      </c>
      <c r="F2773">
        <v>1086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102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421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226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200</v>
      </c>
      <c r="AN2773">
        <v>13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18</v>
      </c>
      <c r="BL2773">
        <v>0</v>
      </c>
      <c r="BM2773">
        <v>0</v>
      </c>
      <c r="BN2773">
        <v>0</v>
      </c>
      <c r="BO2773">
        <v>0</v>
      </c>
      <c r="BP2773">
        <v>0</v>
      </c>
      <c r="BQ2773">
        <v>0</v>
      </c>
      <c r="BR2773">
        <v>106</v>
      </c>
      <c r="BS2773">
        <v>0</v>
      </c>
      <c r="BT2773">
        <v>0</v>
      </c>
      <c r="BU2773">
        <v>0</v>
      </c>
    </row>
    <row r="2774" spans="1:73">
      <c r="A2774" t="s">
        <v>91</v>
      </c>
      <c r="B2774">
        <v>2019</v>
      </c>
      <c r="C2774" t="s">
        <v>248</v>
      </c>
      <c r="D2774">
        <v>6870</v>
      </c>
      <c r="E2774">
        <v>23274</v>
      </c>
      <c r="F2774">
        <v>2220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15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779</v>
      </c>
      <c r="S2774">
        <v>147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116</v>
      </c>
      <c r="AN2774">
        <v>0</v>
      </c>
      <c r="AO2774">
        <v>0</v>
      </c>
      <c r="AP2774">
        <v>0</v>
      </c>
      <c r="AQ2774">
        <v>92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1048</v>
      </c>
      <c r="BH2774">
        <v>0</v>
      </c>
      <c r="BI2774">
        <v>0</v>
      </c>
      <c r="BJ2774">
        <v>0</v>
      </c>
      <c r="BK2774">
        <v>23</v>
      </c>
      <c r="BL2774">
        <v>0</v>
      </c>
      <c r="BM2774">
        <v>0</v>
      </c>
      <c r="BN2774">
        <v>0</v>
      </c>
      <c r="BO2774">
        <v>0</v>
      </c>
      <c r="BP2774">
        <v>0</v>
      </c>
      <c r="BQ2774">
        <v>0</v>
      </c>
      <c r="BR2774">
        <v>0</v>
      </c>
      <c r="BS2774">
        <v>0</v>
      </c>
      <c r="BT2774">
        <v>0</v>
      </c>
      <c r="BU2774">
        <v>0</v>
      </c>
    </row>
    <row r="2775" spans="1:73">
      <c r="A2775" t="s">
        <v>91</v>
      </c>
      <c r="B2775">
        <v>2020</v>
      </c>
      <c r="C2775" t="s">
        <v>248</v>
      </c>
      <c r="D2775">
        <v>6131</v>
      </c>
      <c r="E2775">
        <v>23274</v>
      </c>
      <c r="F2775">
        <v>2710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15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979</v>
      </c>
      <c r="S2775">
        <v>142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122</v>
      </c>
      <c r="AN2775">
        <v>0</v>
      </c>
      <c r="AO2775">
        <v>0</v>
      </c>
      <c r="AP2775">
        <v>0</v>
      </c>
      <c r="AQ2775">
        <v>157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1195</v>
      </c>
      <c r="BH2775">
        <v>28</v>
      </c>
      <c r="BI2775">
        <v>0</v>
      </c>
      <c r="BJ2775">
        <v>0</v>
      </c>
      <c r="BK2775">
        <v>19</v>
      </c>
      <c r="BL2775">
        <v>0</v>
      </c>
      <c r="BM2775">
        <v>0</v>
      </c>
      <c r="BN2775">
        <v>0</v>
      </c>
      <c r="BO2775">
        <v>53</v>
      </c>
      <c r="BP2775">
        <v>0</v>
      </c>
      <c r="BQ2775">
        <v>0</v>
      </c>
      <c r="BR2775">
        <v>0</v>
      </c>
      <c r="BS2775">
        <v>0</v>
      </c>
      <c r="BT2775">
        <v>0</v>
      </c>
      <c r="BU2775">
        <v>0</v>
      </c>
    </row>
    <row r="2776" spans="1:73">
      <c r="A2776" t="s">
        <v>91</v>
      </c>
      <c r="B2776">
        <v>2021</v>
      </c>
      <c r="C2776" t="s">
        <v>248</v>
      </c>
      <c r="D2776">
        <v>6219</v>
      </c>
      <c r="E2776">
        <v>23274</v>
      </c>
      <c r="F2776">
        <v>3124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16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994</v>
      </c>
      <c r="S2776">
        <v>165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143</v>
      </c>
      <c r="AN2776">
        <v>0</v>
      </c>
      <c r="AO2776">
        <v>0</v>
      </c>
      <c r="AP2776">
        <v>0</v>
      </c>
      <c r="AQ2776">
        <v>283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21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1331</v>
      </c>
      <c r="BH2776">
        <v>43</v>
      </c>
      <c r="BI2776">
        <v>0</v>
      </c>
      <c r="BJ2776">
        <v>0</v>
      </c>
      <c r="BK2776">
        <v>19</v>
      </c>
      <c r="BL2776">
        <v>0</v>
      </c>
      <c r="BM2776">
        <v>0</v>
      </c>
      <c r="BN2776">
        <v>0</v>
      </c>
      <c r="BO2776">
        <v>109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v>0</v>
      </c>
    </row>
    <row r="2777" spans="1:73">
      <c r="A2777" t="s">
        <v>91</v>
      </c>
      <c r="B2777">
        <v>2022</v>
      </c>
      <c r="C2777" t="s">
        <v>248</v>
      </c>
      <c r="D2777">
        <v>6338</v>
      </c>
      <c r="E2777">
        <v>23274</v>
      </c>
      <c r="F2777">
        <v>3484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17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996</v>
      </c>
      <c r="S2777">
        <v>219</v>
      </c>
      <c r="T2777">
        <v>0</v>
      </c>
      <c r="U2777">
        <v>28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129</v>
      </c>
      <c r="AN2777">
        <v>0</v>
      </c>
      <c r="AO2777">
        <v>0</v>
      </c>
      <c r="AP2777">
        <v>0</v>
      </c>
      <c r="AQ2777">
        <v>373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45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1430</v>
      </c>
      <c r="BH2777">
        <v>67</v>
      </c>
      <c r="BI2777">
        <v>0</v>
      </c>
      <c r="BJ2777">
        <v>0</v>
      </c>
      <c r="BK2777">
        <v>19</v>
      </c>
      <c r="BL2777">
        <v>0</v>
      </c>
      <c r="BM2777">
        <v>0</v>
      </c>
      <c r="BN2777">
        <v>0</v>
      </c>
      <c r="BO2777">
        <v>161</v>
      </c>
      <c r="BP2777">
        <v>0</v>
      </c>
      <c r="BQ2777">
        <v>0</v>
      </c>
      <c r="BR2777">
        <v>0</v>
      </c>
      <c r="BS2777">
        <v>0</v>
      </c>
      <c r="BT2777">
        <v>0</v>
      </c>
      <c r="BU2777">
        <v>0</v>
      </c>
    </row>
    <row r="2778" spans="1:73">
      <c r="A2778" t="s">
        <v>91</v>
      </c>
      <c r="B2778">
        <v>2023</v>
      </c>
      <c r="C2778" t="s">
        <v>249</v>
      </c>
      <c r="D2778">
        <v>6330</v>
      </c>
      <c r="E2778">
        <v>23274</v>
      </c>
      <c r="F2778">
        <v>3713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25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985</v>
      </c>
      <c r="S2778">
        <v>234</v>
      </c>
      <c r="T2778">
        <v>0</v>
      </c>
      <c r="U2778">
        <v>58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222</v>
      </c>
      <c r="AN2778">
        <v>0</v>
      </c>
      <c r="AO2778">
        <v>0</v>
      </c>
      <c r="AP2778">
        <v>0</v>
      </c>
      <c r="AQ2778">
        <v>326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32</v>
      </c>
      <c r="AX2778">
        <v>0</v>
      </c>
      <c r="AY2778">
        <v>41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1495</v>
      </c>
      <c r="BH2778">
        <v>82</v>
      </c>
      <c r="BI2778">
        <v>0</v>
      </c>
      <c r="BJ2778">
        <v>0</v>
      </c>
      <c r="BK2778">
        <v>16</v>
      </c>
      <c r="BL2778">
        <v>0</v>
      </c>
      <c r="BM2778">
        <v>0</v>
      </c>
      <c r="BN2778">
        <v>0</v>
      </c>
      <c r="BO2778">
        <v>197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0</v>
      </c>
    </row>
    <row r="2779" spans="1:73">
      <c r="A2779" t="s">
        <v>91</v>
      </c>
      <c r="B2779">
        <v>2023</v>
      </c>
      <c r="C2779" t="s">
        <v>250</v>
      </c>
      <c r="D2779">
        <v>6380</v>
      </c>
      <c r="E2779">
        <v>23274</v>
      </c>
      <c r="F2779">
        <v>3773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26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987</v>
      </c>
      <c r="S2779">
        <v>231</v>
      </c>
      <c r="T2779">
        <v>0</v>
      </c>
      <c r="U2779">
        <v>52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228</v>
      </c>
      <c r="AN2779">
        <v>0</v>
      </c>
      <c r="AO2779">
        <v>0</v>
      </c>
      <c r="AP2779">
        <v>0</v>
      </c>
      <c r="AQ2779">
        <v>325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52</v>
      </c>
      <c r="AX2779">
        <v>0</v>
      </c>
      <c r="AY2779">
        <v>50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1497</v>
      </c>
      <c r="BH2779">
        <v>78</v>
      </c>
      <c r="BI2779">
        <v>0</v>
      </c>
      <c r="BJ2779">
        <v>0</v>
      </c>
      <c r="BK2779">
        <v>16</v>
      </c>
      <c r="BL2779">
        <v>0</v>
      </c>
      <c r="BM2779">
        <v>0</v>
      </c>
      <c r="BN2779">
        <v>0</v>
      </c>
      <c r="BO2779">
        <v>231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</row>
    <row r="2780" spans="1:73">
      <c r="A2780" t="s">
        <v>91</v>
      </c>
      <c r="B2780">
        <v>2023</v>
      </c>
      <c r="C2780" t="s">
        <v>248</v>
      </c>
      <c r="D2780">
        <v>6461</v>
      </c>
      <c r="E2780">
        <v>23274</v>
      </c>
      <c r="F2780">
        <v>3834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25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998</v>
      </c>
      <c r="S2780">
        <v>235</v>
      </c>
      <c r="T2780">
        <v>0</v>
      </c>
      <c r="U2780">
        <v>63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241</v>
      </c>
      <c r="AN2780">
        <v>0</v>
      </c>
      <c r="AO2780">
        <v>0</v>
      </c>
      <c r="AP2780">
        <v>0</v>
      </c>
      <c r="AQ2780">
        <v>330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56</v>
      </c>
      <c r="AX2780">
        <v>0</v>
      </c>
      <c r="AY2780">
        <v>45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1510</v>
      </c>
      <c r="BH2780">
        <v>77</v>
      </c>
      <c r="BI2780">
        <v>0</v>
      </c>
      <c r="BJ2780">
        <v>0</v>
      </c>
      <c r="BK2780">
        <v>16</v>
      </c>
      <c r="BL2780">
        <v>0</v>
      </c>
      <c r="BM2780">
        <v>0</v>
      </c>
      <c r="BN2780">
        <v>0</v>
      </c>
      <c r="BO2780">
        <v>238</v>
      </c>
      <c r="BP2780">
        <v>0</v>
      </c>
      <c r="BQ2780">
        <v>0</v>
      </c>
      <c r="BR2780">
        <v>0</v>
      </c>
      <c r="BS2780">
        <v>0</v>
      </c>
      <c r="BT2780">
        <v>0</v>
      </c>
      <c r="BU2780">
        <v>0</v>
      </c>
    </row>
    <row r="2781" spans="1:73">
      <c r="A2781" t="s">
        <v>91</v>
      </c>
      <c r="B2781">
        <v>2023</v>
      </c>
      <c r="C2781" t="s">
        <v>3</v>
      </c>
      <c r="D2781">
        <v>6326</v>
      </c>
      <c r="E2781">
        <v>23274</v>
      </c>
      <c r="F2781">
        <v>3687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25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992</v>
      </c>
      <c r="S2781">
        <v>237</v>
      </c>
      <c r="T2781">
        <v>0</v>
      </c>
      <c r="U2781">
        <v>52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216</v>
      </c>
      <c r="AN2781">
        <v>0</v>
      </c>
      <c r="AO2781">
        <v>0</v>
      </c>
      <c r="AP2781">
        <v>0</v>
      </c>
      <c r="AQ2781">
        <v>326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35</v>
      </c>
      <c r="AX2781">
        <v>0</v>
      </c>
      <c r="AY2781">
        <v>40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1477</v>
      </c>
      <c r="BH2781">
        <v>83</v>
      </c>
      <c r="BI2781">
        <v>0</v>
      </c>
      <c r="BJ2781">
        <v>0</v>
      </c>
      <c r="BK2781">
        <v>17</v>
      </c>
      <c r="BL2781">
        <v>0</v>
      </c>
      <c r="BM2781">
        <v>0</v>
      </c>
      <c r="BN2781">
        <v>0</v>
      </c>
      <c r="BO2781">
        <v>187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</row>
    <row r="2782" spans="1:73">
      <c r="A2782" t="s">
        <v>91</v>
      </c>
      <c r="B2782">
        <v>2023</v>
      </c>
      <c r="C2782" t="s">
        <v>251</v>
      </c>
      <c r="D2782">
        <v>6324</v>
      </c>
      <c r="E2782">
        <v>23274</v>
      </c>
      <c r="F2782">
        <v>3610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19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988</v>
      </c>
      <c r="S2782">
        <v>229</v>
      </c>
      <c r="T2782">
        <v>0</v>
      </c>
      <c r="U2782">
        <v>50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198</v>
      </c>
      <c r="AN2782">
        <v>0</v>
      </c>
      <c r="AO2782">
        <v>0</v>
      </c>
      <c r="AP2782">
        <v>0</v>
      </c>
      <c r="AQ2782">
        <v>338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18</v>
      </c>
      <c r="AX2782">
        <v>0</v>
      </c>
      <c r="AY2782">
        <v>41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1459</v>
      </c>
      <c r="BH2782">
        <v>76</v>
      </c>
      <c r="BI2782">
        <v>0</v>
      </c>
      <c r="BJ2782">
        <v>0</v>
      </c>
      <c r="BK2782">
        <v>18</v>
      </c>
      <c r="BL2782">
        <v>0</v>
      </c>
      <c r="BM2782">
        <v>0</v>
      </c>
      <c r="BN2782">
        <v>0</v>
      </c>
      <c r="BO2782">
        <v>176</v>
      </c>
      <c r="BP2782">
        <v>0</v>
      </c>
      <c r="BQ2782">
        <v>0</v>
      </c>
      <c r="BR2782">
        <v>0</v>
      </c>
      <c r="BS2782">
        <v>0</v>
      </c>
      <c r="BT2782">
        <v>0</v>
      </c>
      <c r="BU2782">
        <v>0</v>
      </c>
    </row>
    <row r="2783" spans="1:73">
      <c r="A2783" t="s">
        <v>91</v>
      </c>
      <c r="B2783">
        <v>2023</v>
      </c>
      <c r="C2783" t="s">
        <v>252</v>
      </c>
      <c r="D2783">
        <v>6380</v>
      </c>
      <c r="E2783">
        <v>23274</v>
      </c>
      <c r="F2783">
        <v>3770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26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988</v>
      </c>
      <c r="S2783">
        <v>233</v>
      </c>
      <c r="T2783">
        <v>0</v>
      </c>
      <c r="U2783">
        <v>55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225</v>
      </c>
      <c r="AN2783">
        <v>0</v>
      </c>
      <c r="AO2783">
        <v>0</v>
      </c>
      <c r="AP2783">
        <v>0</v>
      </c>
      <c r="AQ2783">
        <v>318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48</v>
      </c>
      <c r="AX2783">
        <v>0</v>
      </c>
      <c r="AY2783">
        <v>47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1503</v>
      </c>
      <c r="BH2783">
        <v>79</v>
      </c>
      <c r="BI2783">
        <v>0</v>
      </c>
      <c r="BJ2783">
        <v>0</v>
      </c>
      <c r="BK2783">
        <v>16</v>
      </c>
      <c r="BL2783">
        <v>0</v>
      </c>
      <c r="BM2783">
        <v>0</v>
      </c>
      <c r="BN2783">
        <v>0</v>
      </c>
      <c r="BO2783">
        <v>232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</row>
    <row r="2784" spans="1:73">
      <c r="A2784" t="s">
        <v>91</v>
      </c>
      <c r="B2784">
        <v>2023</v>
      </c>
      <c r="C2784" t="s">
        <v>253</v>
      </c>
      <c r="D2784">
        <v>6345</v>
      </c>
      <c r="E2784">
        <v>23274</v>
      </c>
      <c r="F2784">
        <v>3740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26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988</v>
      </c>
      <c r="S2784">
        <v>231</v>
      </c>
      <c r="T2784">
        <v>0</v>
      </c>
      <c r="U2784">
        <v>60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220</v>
      </c>
      <c r="AN2784">
        <v>0</v>
      </c>
      <c r="AO2784">
        <v>0</v>
      </c>
      <c r="AP2784">
        <v>0</v>
      </c>
      <c r="AQ2784">
        <v>321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45</v>
      </c>
      <c r="AX2784">
        <v>0</v>
      </c>
      <c r="AY2784">
        <v>45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1497</v>
      </c>
      <c r="BH2784">
        <v>74</v>
      </c>
      <c r="BI2784">
        <v>0</v>
      </c>
      <c r="BJ2784">
        <v>0</v>
      </c>
      <c r="BK2784">
        <v>16</v>
      </c>
      <c r="BL2784">
        <v>0</v>
      </c>
      <c r="BM2784">
        <v>0</v>
      </c>
      <c r="BN2784">
        <v>0</v>
      </c>
      <c r="BO2784">
        <v>217</v>
      </c>
      <c r="BP2784">
        <v>0</v>
      </c>
      <c r="BQ2784">
        <v>0</v>
      </c>
      <c r="BR2784">
        <v>0</v>
      </c>
      <c r="BS2784">
        <v>0</v>
      </c>
      <c r="BT2784">
        <v>0</v>
      </c>
      <c r="BU2784">
        <v>0</v>
      </c>
    </row>
    <row r="2785" spans="1:73">
      <c r="A2785" t="s">
        <v>91</v>
      </c>
      <c r="B2785">
        <v>2023</v>
      </c>
      <c r="C2785" t="s">
        <v>254</v>
      </c>
      <c r="D2785">
        <v>6326</v>
      </c>
      <c r="E2785">
        <v>23274</v>
      </c>
      <c r="F2785">
        <v>3693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25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987</v>
      </c>
      <c r="S2785">
        <v>238</v>
      </c>
      <c r="T2785">
        <v>0</v>
      </c>
      <c r="U2785">
        <v>55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213</v>
      </c>
      <c r="AN2785">
        <v>0</v>
      </c>
      <c r="AO2785">
        <v>0</v>
      </c>
      <c r="AP2785">
        <v>0</v>
      </c>
      <c r="AQ2785">
        <v>330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30</v>
      </c>
      <c r="AX2785">
        <v>0</v>
      </c>
      <c r="AY2785">
        <v>42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1483</v>
      </c>
      <c r="BH2785">
        <v>81</v>
      </c>
      <c r="BI2785">
        <v>0</v>
      </c>
      <c r="BJ2785">
        <v>0</v>
      </c>
      <c r="BK2785">
        <v>16</v>
      </c>
      <c r="BL2785">
        <v>0</v>
      </c>
      <c r="BM2785">
        <v>0</v>
      </c>
      <c r="BN2785">
        <v>0</v>
      </c>
      <c r="BO2785">
        <v>193</v>
      </c>
      <c r="BP2785">
        <v>0</v>
      </c>
      <c r="BQ2785">
        <v>0</v>
      </c>
      <c r="BR2785">
        <v>0</v>
      </c>
      <c r="BS2785">
        <v>0</v>
      </c>
      <c r="BT2785">
        <v>0</v>
      </c>
      <c r="BU2785">
        <v>0</v>
      </c>
    </row>
    <row r="2786" spans="1:73">
      <c r="A2786" t="s">
        <v>91</v>
      </c>
      <c r="B2786">
        <v>2023</v>
      </c>
      <c r="C2786" t="s">
        <v>255</v>
      </c>
      <c r="D2786">
        <v>6345</v>
      </c>
      <c r="E2786">
        <v>23274</v>
      </c>
      <c r="F2786">
        <v>3731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25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985</v>
      </c>
      <c r="S2786">
        <v>232</v>
      </c>
      <c r="T2786">
        <v>0</v>
      </c>
      <c r="U2786">
        <v>57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221</v>
      </c>
      <c r="AN2786">
        <v>0</v>
      </c>
      <c r="AO2786">
        <v>0</v>
      </c>
      <c r="AP2786">
        <v>0</v>
      </c>
      <c r="AQ2786">
        <v>328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41</v>
      </c>
      <c r="AX2786">
        <v>0</v>
      </c>
      <c r="AY2786">
        <v>44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1493</v>
      </c>
      <c r="BH2786">
        <v>76</v>
      </c>
      <c r="BI2786">
        <v>0</v>
      </c>
      <c r="BJ2786">
        <v>0</v>
      </c>
      <c r="BK2786">
        <v>16</v>
      </c>
      <c r="BL2786">
        <v>0</v>
      </c>
      <c r="BM2786">
        <v>0</v>
      </c>
      <c r="BN2786">
        <v>0</v>
      </c>
      <c r="BO2786">
        <v>213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v>0</v>
      </c>
    </row>
    <row r="2787" spans="1:73">
      <c r="A2787" t="s">
        <v>91</v>
      </c>
      <c r="B2787">
        <v>2023</v>
      </c>
      <c r="C2787" t="s">
        <v>256</v>
      </c>
      <c r="D2787">
        <v>6431</v>
      </c>
      <c r="E2787">
        <v>23274</v>
      </c>
      <c r="F2787">
        <v>3845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26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995</v>
      </c>
      <c r="S2787">
        <v>234</v>
      </c>
      <c r="T2787">
        <v>0</v>
      </c>
      <c r="U2787">
        <v>62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243</v>
      </c>
      <c r="AN2787">
        <v>0</v>
      </c>
      <c r="AO2787">
        <v>0</v>
      </c>
      <c r="AP2787">
        <v>0</v>
      </c>
      <c r="AQ2787">
        <v>331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56</v>
      </c>
      <c r="AX2787">
        <v>0</v>
      </c>
      <c r="AY2787">
        <v>44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1518</v>
      </c>
      <c r="BH2787">
        <v>79</v>
      </c>
      <c r="BI2787">
        <v>0</v>
      </c>
      <c r="BJ2787">
        <v>0</v>
      </c>
      <c r="BK2787">
        <v>16</v>
      </c>
      <c r="BL2787">
        <v>0</v>
      </c>
      <c r="BM2787">
        <v>0</v>
      </c>
      <c r="BN2787">
        <v>0</v>
      </c>
      <c r="BO2787">
        <v>241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</row>
    <row r="2788" spans="1:73">
      <c r="A2788" t="s">
        <v>91</v>
      </c>
      <c r="B2788">
        <v>2023</v>
      </c>
      <c r="C2788" t="s">
        <v>257</v>
      </c>
      <c r="D2788">
        <v>6378</v>
      </c>
      <c r="E2788">
        <v>23274</v>
      </c>
      <c r="F2788">
        <v>3815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25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986</v>
      </c>
      <c r="S2788">
        <v>232</v>
      </c>
      <c r="T2788">
        <v>0</v>
      </c>
      <c r="U2788">
        <v>60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238</v>
      </c>
      <c r="AN2788">
        <v>0</v>
      </c>
      <c r="AO2788">
        <v>0</v>
      </c>
      <c r="AP2788">
        <v>0</v>
      </c>
      <c r="AQ2788">
        <v>329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58</v>
      </c>
      <c r="AX2788">
        <v>0</v>
      </c>
      <c r="AY2788">
        <v>47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1511</v>
      </c>
      <c r="BH2788">
        <v>78</v>
      </c>
      <c r="BI2788">
        <v>0</v>
      </c>
      <c r="BJ2788">
        <v>0</v>
      </c>
      <c r="BK2788">
        <v>16</v>
      </c>
      <c r="BL2788">
        <v>0</v>
      </c>
      <c r="BM2788">
        <v>0</v>
      </c>
      <c r="BN2788">
        <v>0</v>
      </c>
      <c r="BO2788">
        <v>235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</row>
    <row r="2789" spans="1:73">
      <c r="A2789" t="s">
        <v>91</v>
      </c>
      <c r="B2789">
        <v>2023</v>
      </c>
      <c r="C2789" t="s">
        <v>258</v>
      </c>
      <c r="D2789">
        <v>6378</v>
      </c>
      <c r="E2789">
        <v>23274</v>
      </c>
      <c r="F2789">
        <v>3798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25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988</v>
      </c>
      <c r="S2789">
        <v>232</v>
      </c>
      <c r="T2789">
        <v>0</v>
      </c>
      <c r="U2789">
        <v>55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233</v>
      </c>
      <c r="AN2789">
        <v>0</v>
      </c>
      <c r="AO2789">
        <v>0</v>
      </c>
      <c r="AP2789">
        <v>0</v>
      </c>
      <c r="AQ2789">
        <v>327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55</v>
      </c>
      <c r="AX2789">
        <v>0</v>
      </c>
      <c r="AY2789">
        <v>48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1507</v>
      </c>
      <c r="BH2789">
        <v>79</v>
      </c>
      <c r="BI2789">
        <v>0</v>
      </c>
      <c r="BJ2789">
        <v>0</v>
      </c>
      <c r="BK2789">
        <v>16</v>
      </c>
      <c r="BL2789">
        <v>0</v>
      </c>
      <c r="BM2789">
        <v>0</v>
      </c>
      <c r="BN2789">
        <v>0</v>
      </c>
      <c r="BO2789">
        <v>233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0</v>
      </c>
    </row>
    <row r="2790" spans="1:73">
      <c r="A2790" t="s">
        <v>91</v>
      </c>
      <c r="B2790">
        <v>2024</v>
      </c>
      <c r="C2790" t="s">
        <v>249</v>
      </c>
      <c r="D2790">
        <v>6521</v>
      </c>
      <c r="E2790">
        <v>23274</v>
      </c>
      <c r="F2790">
        <v>4071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24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1041</v>
      </c>
      <c r="S2790">
        <v>250</v>
      </c>
      <c r="T2790">
        <v>0</v>
      </c>
      <c r="U2790">
        <v>68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663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48</v>
      </c>
      <c r="AX2790">
        <v>0</v>
      </c>
      <c r="AY2790">
        <v>42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1553</v>
      </c>
      <c r="BH2790">
        <v>73</v>
      </c>
      <c r="BI2790">
        <v>0</v>
      </c>
      <c r="BJ2790">
        <v>0</v>
      </c>
      <c r="BK2790">
        <v>34</v>
      </c>
      <c r="BL2790">
        <v>0</v>
      </c>
      <c r="BM2790">
        <v>0</v>
      </c>
      <c r="BN2790">
        <v>0</v>
      </c>
      <c r="BO2790">
        <v>245</v>
      </c>
      <c r="BP2790">
        <v>30</v>
      </c>
      <c r="BQ2790">
        <v>0</v>
      </c>
      <c r="BR2790">
        <v>0</v>
      </c>
      <c r="BS2790">
        <v>0</v>
      </c>
      <c r="BT2790">
        <v>0</v>
      </c>
      <c r="BU2790">
        <v>0</v>
      </c>
    </row>
    <row r="2791" spans="1:73">
      <c r="A2791" t="s">
        <v>91</v>
      </c>
      <c r="B2791">
        <v>2024</v>
      </c>
      <c r="C2791" t="s">
        <v>250</v>
      </c>
      <c r="D2791">
        <v>6565</v>
      </c>
      <c r="E2791">
        <v>23274</v>
      </c>
      <c r="F2791">
        <v>4132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24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1059</v>
      </c>
      <c r="S2791">
        <v>248</v>
      </c>
      <c r="T2791">
        <v>0</v>
      </c>
      <c r="U2791">
        <v>66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711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45</v>
      </c>
      <c r="AX2791">
        <v>0</v>
      </c>
      <c r="AY2791">
        <v>42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1558</v>
      </c>
      <c r="BH2791">
        <v>63</v>
      </c>
      <c r="BI2791">
        <v>0</v>
      </c>
      <c r="BJ2791">
        <v>0</v>
      </c>
      <c r="BK2791">
        <v>35</v>
      </c>
      <c r="BL2791">
        <v>0</v>
      </c>
      <c r="BM2791">
        <v>0</v>
      </c>
      <c r="BN2791">
        <v>0</v>
      </c>
      <c r="BO2791">
        <v>237</v>
      </c>
      <c r="BP2791">
        <v>44</v>
      </c>
      <c r="BQ2791">
        <v>0</v>
      </c>
      <c r="BR2791">
        <v>0</v>
      </c>
      <c r="BS2791">
        <v>0</v>
      </c>
      <c r="BT2791">
        <v>0</v>
      </c>
      <c r="BU2791">
        <v>0</v>
      </c>
    </row>
    <row r="2792" spans="1:73">
      <c r="A2792" t="s">
        <v>91</v>
      </c>
      <c r="B2792">
        <v>2024</v>
      </c>
      <c r="C2792" t="s">
        <v>248</v>
      </c>
      <c r="D2792">
        <v>6781</v>
      </c>
      <c r="E2792">
        <v>23274</v>
      </c>
      <c r="F2792">
        <v>4187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25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1070</v>
      </c>
      <c r="S2792">
        <v>261</v>
      </c>
      <c r="T2792">
        <v>0</v>
      </c>
      <c r="U2792">
        <v>55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722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46</v>
      </c>
      <c r="AX2792">
        <v>0</v>
      </c>
      <c r="AY2792">
        <v>39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1573</v>
      </c>
      <c r="BH2792">
        <v>62</v>
      </c>
      <c r="BI2792">
        <v>0</v>
      </c>
      <c r="BJ2792">
        <v>0</v>
      </c>
      <c r="BK2792">
        <v>34</v>
      </c>
      <c r="BL2792">
        <v>0</v>
      </c>
      <c r="BM2792">
        <v>0</v>
      </c>
      <c r="BN2792">
        <v>0</v>
      </c>
      <c r="BO2792">
        <v>235</v>
      </c>
      <c r="BP2792">
        <v>65</v>
      </c>
      <c r="BQ2792">
        <v>0</v>
      </c>
      <c r="BR2792">
        <v>0</v>
      </c>
      <c r="BS2792">
        <v>0</v>
      </c>
      <c r="BT2792">
        <v>0</v>
      </c>
      <c r="BU2792">
        <v>0</v>
      </c>
    </row>
    <row r="2793" spans="1:73">
      <c r="A2793" t="s">
        <v>91</v>
      </c>
      <c r="B2793">
        <v>2024</v>
      </c>
      <c r="C2793" t="s">
        <v>3</v>
      </c>
      <c r="D2793">
        <v>6486</v>
      </c>
      <c r="E2793">
        <v>23274</v>
      </c>
      <c r="F2793">
        <v>4046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25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1045</v>
      </c>
      <c r="S2793">
        <v>245</v>
      </c>
      <c r="T2793">
        <v>0</v>
      </c>
      <c r="U2793">
        <v>61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657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56</v>
      </c>
      <c r="AX2793">
        <v>0</v>
      </c>
      <c r="AY2793">
        <v>41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1540</v>
      </c>
      <c r="BH2793">
        <v>77</v>
      </c>
      <c r="BI2793">
        <v>0</v>
      </c>
      <c r="BJ2793">
        <v>0</v>
      </c>
      <c r="BK2793">
        <v>33</v>
      </c>
      <c r="BL2793">
        <v>0</v>
      </c>
      <c r="BM2793">
        <v>0</v>
      </c>
      <c r="BN2793">
        <v>0</v>
      </c>
      <c r="BO2793">
        <v>241</v>
      </c>
      <c r="BP2793">
        <v>25</v>
      </c>
      <c r="BQ2793">
        <v>0</v>
      </c>
      <c r="BR2793">
        <v>0</v>
      </c>
      <c r="BS2793">
        <v>0</v>
      </c>
      <c r="BT2793">
        <v>0</v>
      </c>
      <c r="BU2793">
        <v>0</v>
      </c>
    </row>
    <row r="2794" spans="1:73">
      <c r="A2794" t="s">
        <v>91</v>
      </c>
      <c r="B2794">
        <v>2024</v>
      </c>
      <c r="C2794" t="s">
        <v>251</v>
      </c>
      <c r="D2794">
        <v>6485</v>
      </c>
      <c r="E2794">
        <v>23274</v>
      </c>
      <c r="F2794">
        <v>4014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18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1024</v>
      </c>
      <c r="S2794">
        <v>244</v>
      </c>
      <c r="T2794">
        <v>0</v>
      </c>
      <c r="U2794">
        <v>65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638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57</v>
      </c>
      <c r="AX2794">
        <v>0</v>
      </c>
      <c r="AY2794">
        <v>41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1548</v>
      </c>
      <c r="BH2794">
        <v>79</v>
      </c>
      <c r="BI2794">
        <v>0</v>
      </c>
      <c r="BJ2794">
        <v>0</v>
      </c>
      <c r="BK2794">
        <v>33</v>
      </c>
      <c r="BL2794">
        <v>0</v>
      </c>
      <c r="BM2794">
        <v>0</v>
      </c>
      <c r="BN2794">
        <v>0</v>
      </c>
      <c r="BO2794">
        <v>243</v>
      </c>
      <c r="BP2794">
        <v>24</v>
      </c>
      <c r="BQ2794">
        <v>0</v>
      </c>
      <c r="BR2794">
        <v>0</v>
      </c>
      <c r="BS2794">
        <v>0</v>
      </c>
      <c r="BT2794">
        <v>0</v>
      </c>
      <c r="BU2794">
        <v>0</v>
      </c>
    </row>
    <row r="2795" spans="1:73">
      <c r="A2795" t="s">
        <v>91</v>
      </c>
      <c r="B2795">
        <v>2024</v>
      </c>
      <c r="C2795" t="s">
        <v>252</v>
      </c>
      <c r="D2795">
        <v>6565</v>
      </c>
      <c r="E2795">
        <v>23274</v>
      </c>
      <c r="F2795">
        <v>4115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25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1057</v>
      </c>
      <c r="S2795">
        <v>248</v>
      </c>
      <c r="T2795">
        <v>0</v>
      </c>
      <c r="U2795">
        <v>70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698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44</v>
      </c>
      <c r="AX2795">
        <v>0</v>
      </c>
      <c r="AY2795">
        <v>43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1553</v>
      </c>
      <c r="BH2795">
        <v>62</v>
      </c>
      <c r="BI2795">
        <v>0</v>
      </c>
      <c r="BJ2795">
        <v>0</v>
      </c>
      <c r="BK2795">
        <v>35</v>
      </c>
      <c r="BL2795">
        <v>0</v>
      </c>
      <c r="BM2795">
        <v>0</v>
      </c>
      <c r="BN2795">
        <v>0</v>
      </c>
      <c r="BO2795">
        <v>238</v>
      </c>
      <c r="BP2795">
        <v>42</v>
      </c>
      <c r="BQ2795">
        <v>0</v>
      </c>
      <c r="BR2795">
        <v>0</v>
      </c>
      <c r="BS2795">
        <v>0</v>
      </c>
      <c r="BT2795">
        <v>0</v>
      </c>
      <c r="BU2795">
        <v>0</v>
      </c>
    </row>
    <row r="2796" spans="1:73">
      <c r="A2796" t="s">
        <v>91</v>
      </c>
      <c r="B2796">
        <v>2024</v>
      </c>
      <c r="C2796" t="s">
        <v>253</v>
      </c>
      <c r="D2796">
        <v>6565</v>
      </c>
      <c r="E2796">
        <v>23274</v>
      </c>
      <c r="F2796">
        <v>4095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23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1049</v>
      </c>
      <c r="S2796">
        <v>252</v>
      </c>
      <c r="T2796">
        <v>0</v>
      </c>
      <c r="U2796">
        <v>71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687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45</v>
      </c>
      <c r="AX2796">
        <v>0</v>
      </c>
      <c r="AY2796">
        <v>42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1553</v>
      </c>
      <c r="BH2796">
        <v>63</v>
      </c>
      <c r="BI2796">
        <v>0</v>
      </c>
      <c r="BJ2796">
        <v>0</v>
      </c>
      <c r="BK2796">
        <v>32</v>
      </c>
      <c r="BL2796">
        <v>0</v>
      </c>
      <c r="BM2796">
        <v>0</v>
      </c>
      <c r="BN2796">
        <v>0</v>
      </c>
      <c r="BO2796">
        <v>239</v>
      </c>
      <c r="BP2796">
        <v>39</v>
      </c>
      <c r="BQ2796">
        <v>0</v>
      </c>
      <c r="BR2796">
        <v>0</v>
      </c>
      <c r="BS2796">
        <v>0</v>
      </c>
      <c r="BT2796">
        <v>0</v>
      </c>
      <c r="BU2796">
        <v>0</v>
      </c>
    </row>
    <row r="2797" spans="1:73">
      <c r="A2797" t="s">
        <v>91</v>
      </c>
      <c r="B2797">
        <v>2024</v>
      </c>
      <c r="C2797" t="s">
        <v>254</v>
      </c>
      <c r="D2797">
        <v>6505</v>
      </c>
      <c r="E2797">
        <v>23274</v>
      </c>
      <c r="F2797">
        <v>4064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25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1040</v>
      </c>
      <c r="S2797">
        <v>249</v>
      </c>
      <c r="T2797">
        <v>0</v>
      </c>
      <c r="U2797">
        <v>62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660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53</v>
      </c>
      <c r="AX2797">
        <v>0</v>
      </c>
      <c r="AY2797">
        <v>43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1550</v>
      </c>
      <c r="BH2797">
        <v>77</v>
      </c>
      <c r="BI2797">
        <v>0</v>
      </c>
      <c r="BJ2797">
        <v>0</v>
      </c>
      <c r="BK2797">
        <v>32</v>
      </c>
      <c r="BL2797">
        <v>0</v>
      </c>
      <c r="BM2797">
        <v>0</v>
      </c>
      <c r="BN2797">
        <v>0</v>
      </c>
      <c r="BO2797">
        <v>249</v>
      </c>
      <c r="BP2797">
        <v>24</v>
      </c>
      <c r="BQ2797">
        <v>0</v>
      </c>
      <c r="BR2797">
        <v>0</v>
      </c>
      <c r="BS2797">
        <v>0</v>
      </c>
      <c r="BT2797">
        <v>0</v>
      </c>
      <c r="BU2797">
        <v>0</v>
      </c>
    </row>
    <row r="2798" spans="1:73">
      <c r="A2798" t="s">
        <v>91</v>
      </c>
      <c r="B2798">
        <v>2024</v>
      </c>
      <c r="C2798" t="s">
        <v>255</v>
      </c>
      <c r="D2798">
        <v>6546</v>
      </c>
      <c r="E2798">
        <v>23274</v>
      </c>
      <c r="F2798">
        <v>4081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23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1046</v>
      </c>
      <c r="S2798">
        <v>250</v>
      </c>
      <c r="T2798">
        <v>0</v>
      </c>
      <c r="U2798">
        <v>76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669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48</v>
      </c>
      <c r="AX2798">
        <v>0</v>
      </c>
      <c r="AY2798">
        <v>40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1548</v>
      </c>
      <c r="BH2798">
        <v>68</v>
      </c>
      <c r="BI2798">
        <v>0</v>
      </c>
      <c r="BJ2798">
        <v>0</v>
      </c>
      <c r="BK2798">
        <v>33</v>
      </c>
      <c r="BL2798">
        <v>0</v>
      </c>
      <c r="BM2798">
        <v>0</v>
      </c>
      <c r="BN2798">
        <v>0</v>
      </c>
      <c r="BO2798">
        <v>248</v>
      </c>
      <c r="BP2798">
        <v>32</v>
      </c>
      <c r="BQ2798">
        <v>0</v>
      </c>
      <c r="BR2798">
        <v>0</v>
      </c>
      <c r="BS2798">
        <v>0</v>
      </c>
      <c r="BT2798">
        <v>0</v>
      </c>
      <c r="BU2798">
        <v>0</v>
      </c>
    </row>
    <row r="2799" spans="1:73">
      <c r="A2799" t="s">
        <v>91</v>
      </c>
      <c r="B2799">
        <v>2024</v>
      </c>
      <c r="C2799" t="s">
        <v>256</v>
      </c>
      <c r="D2799">
        <v>6639</v>
      </c>
      <c r="E2799">
        <v>23274</v>
      </c>
      <c r="F2799">
        <v>4171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25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1064</v>
      </c>
      <c r="S2799">
        <v>258</v>
      </c>
      <c r="T2799">
        <v>0</v>
      </c>
      <c r="U2799">
        <v>53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726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46</v>
      </c>
      <c r="AX2799">
        <v>0</v>
      </c>
      <c r="AY2799">
        <v>40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1567</v>
      </c>
      <c r="BH2799">
        <v>64</v>
      </c>
      <c r="BI2799">
        <v>0</v>
      </c>
      <c r="BJ2799">
        <v>0</v>
      </c>
      <c r="BK2799">
        <v>33</v>
      </c>
      <c r="BL2799">
        <v>0</v>
      </c>
      <c r="BM2799">
        <v>0</v>
      </c>
      <c r="BN2799">
        <v>0</v>
      </c>
      <c r="BO2799">
        <v>234</v>
      </c>
      <c r="BP2799">
        <v>61</v>
      </c>
      <c r="BQ2799">
        <v>0</v>
      </c>
      <c r="BR2799">
        <v>0</v>
      </c>
      <c r="BS2799">
        <v>0</v>
      </c>
      <c r="BT2799">
        <v>0</v>
      </c>
      <c r="BU2799">
        <v>0</v>
      </c>
    </row>
    <row r="2800" spans="1:73">
      <c r="A2800" t="s">
        <v>91</v>
      </c>
      <c r="B2800">
        <v>2024</v>
      </c>
      <c r="C2800" t="s">
        <v>257</v>
      </c>
      <c r="D2800">
        <v>6639</v>
      </c>
      <c r="E2800">
        <v>23274</v>
      </c>
      <c r="F2800">
        <v>4153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25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1061</v>
      </c>
      <c r="S2800">
        <v>256</v>
      </c>
      <c r="T2800">
        <v>0</v>
      </c>
      <c r="U2800">
        <v>54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717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46</v>
      </c>
      <c r="AX2800">
        <v>0</v>
      </c>
      <c r="AY2800">
        <v>40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1562</v>
      </c>
      <c r="BH2800">
        <v>65</v>
      </c>
      <c r="BI2800">
        <v>0</v>
      </c>
      <c r="BJ2800">
        <v>0</v>
      </c>
      <c r="BK2800">
        <v>33</v>
      </c>
      <c r="BL2800">
        <v>0</v>
      </c>
      <c r="BM2800">
        <v>0</v>
      </c>
      <c r="BN2800">
        <v>0</v>
      </c>
      <c r="BO2800">
        <v>233</v>
      </c>
      <c r="BP2800">
        <v>61</v>
      </c>
      <c r="BQ2800">
        <v>0</v>
      </c>
      <c r="BR2800">
        <v>0</v>
      </c>
      <c r="BS2800">
        <v>0</v>
      </c>
      <c r="BT2800">
        <v>0</v>
      </c>
      <c r="BU2800">
        <v>0</v>
      </c>
    </row>
    <row r="2801" spans="1:73">
      <c r="A2801" t="s">
        <v>91</v>
      </c>
      <c r="B2801">
        <v>2024</v>
      </c>
      <c r="C2801" t="s">
        <v>258</v>
      </c>
      <c r="D2801">
        <v>6565</v>
      </c>
      <c r="E2801">
        <v>23274</v>
      </c>
      <c r="F2801">
        <v>4127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25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1060</v>
      </c>
      <c r="S2801">
        <v>254</v>
      </c>
      <c r="T2801">
        <v>0</v>
      </c>
      <c r="U2801">
        <v>56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703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46</v>
      </c>
      <c r="AX2801">
        <v>0</v>
      </c>
      <c r="AY2801">
        <v>41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1553</v>
      </c>
      <c r="BH2801">
        <v>65</v>
      </c>
      <c r="BI2801">
        <v>0</v>
      </c>
      <c r="BJ2801">
        <v>0</v>
      </c>
      <c r="BK2801">
        <v>33</v>
      </c>
      <c r="BL2801">
        <v>0</v>
      </c>
      <c r="BM2801">
        <v>0</v>
      </c>
      <c r="BN2801">
        <v>0</v>
      </c>
      <c r="BO2801">
        <v>236</v>
      </c>
      <c r="BP2801">
        <v>55</v>
      </c>
      <c r="BQ2801">
        <v>0</v>
      </c>
      <c r="BR2801">
        <v>0</v>
      </c>
      <c r="BS2801">
        <v>0</v>
      </c>
      <c r="BT2801">
        <v>0</v>
      </c>
      <c r="BU2801">
        <v>0</v>
      </c>
    </row>
    <row r="2802" spans="1:73">
      <c r="A2802" t="s">
        <v>91</v>
      </c>
      <c r="B2802">
        <v>2025</v>
      </c>
      <c r="C2802" t="s">
        <v>249</v>
      </c>
      <c r="D2802">
        <v>6841</v>
      </c>
      <c r="E2802">
        <v>23274</v>
      </c>
      <c r="F2802">
        <v>4360</v>
      </c>
      <c r="G2802">
        <v>0</v>
      </c>
      <c r="H2802">
        <v>0</v>
      </c>
      <c r="I2802">
        <v>0</v>
      </c>
      <c r="J2802">
        <v>0</v>
      </c>
      <c r="K2802">
        <v>12</v>
      </c>
      <c r="L2802">
        <v>89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1174</v>
      </c>
      <c r="S2802">
        <v>325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13</v>
      </c>
      <c r="AK2802">
        <v>0</v>
      </c>
      <c r="AL2802">
        <v>0</v>
      </c>
      <c r="AM2802">
        <v>536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75</v>
      </c>
      <c r="AX2802">
        <v>0</v>
      </c>
      <c r="AY2802">
        <v>29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1599</v>
      </c>
      <c r="BH2802">
        <v>67</v>
      </c>
      <c r="BI2802">
        <v>0</v>
      </c>
      <c r="BJ2802">
        <v>0</v>
      </c>
      <c r="BK2802">
        <v>81</v>
      </c>
      <c r="BL2802">
        <v>0</v>
      </c>
      <c r="BM2802">
        <v>0</v>
      </c>
      <c r="BN2802">
        <v>12</v>
      </c>
      <c r="BO2802">
        <v>261</v>
      </c>
      <c r="BP2802">
        <v>87</v>
      </c>
      <c r="BQ2802">
        <v>0</v>
      </c>
      <c r="BR2802">
        <v>0</v>
      </c>
      <c r="BS2802">
        <v>0</v>
      </c>
      <c r="BT2802">
        <v>0</v>
      </c>
      <c r="BU2802">
        <v>0</v>
      </c>
    </row>
    <row r="2803" spans="1:73">
      <c r="A2803" t="s">
        <v>91</v>
      </c>
      <c r="B2803">
        <v>2025</v>
      </c>
      <c r="C2803" t="s">
        <v>250</v>
      </c>
      <c r="D2803">
        <v>6876</v>
      </c>
      <c r="E2803">
        <v>23274</v>
      </c>
      <c r="F2803">
        <v>4391</v>
      </c>
      <c r="G2803">
        <v>0</v>
      </c>
      <c r="H2803">
        <v>0</v>
      </c>
      <c r="I2803">
        <v>0</v>
      </c>
      <c r="J2803">
        <v>0</v>
      </c>
      <c r="K2803">
        <v>14</v>
      </c>
      <c r="L2803">
        <v>108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1189</v>
      </c>
      <c r="S2803">
        <v>328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513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76</v>
      </c>
      <c r="AX2803">
        <v>0</v>
      </c>
      <c r="AY2803">
        <v>32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1616</v>
      </c>
      <c r="BH2803">
        <v>54</v>
      </c>
      <c r="BI2803">
        <v>0</v>
      </c>
      <c r="BJ2803">
        <v>0</v>
      </c>
      <c r="BK2803">
        <v>72</v>
      </c>
      <c r="BL2803">
        <v>0</v>
      </c>
      <c r="BM2803">
        <v>0</v>
      </c>
      <c r="BN2803">
        <v>12</v>
      </c>
      <c r="BO2803">
        <v>275</v>
      </c>
      <c r="BP2803">
        <v>102</v>
      </c>
      <c r="BQ2803">
        <v>0</v>
      </c>
      <c r="BR2803">
        <v>0</v>
      </c>
      <c r="BS2803">
        <v>0</v>
      </c>
      <c r="BT2803">
        <v>0</v>
      </c>
      <c r="BU2803">
        <v>0</v>
      </c>
    </row>
    <row r="2804" spans="1:73">
      <c r="A2804" t="s">
        <v>91</v>
      </c>
      <c r="B2804">
        <v>2025</v>
      </c>
      <c r="C2804" t="s">
        <v>248</v>
      </c>
      <c r="D2804">
        <v>6909</v>
      </c>
      <c r="E2804">
        <v>23274</v>
      </c>
      <c r="F2804">
        <v>4411</v>
      </c>
      <c r="G2804">
        <v>0</v>
      </c>
      <c r="H2804">
        <v>0</v>
      </c>
      <c r="I2804">
        <v>0</v>
      </c>
      <c r="J2804">
        <v>0</v>
      </c>
      <c r="K2804">
        <v>13</v>
      </c>
      <c r="L2804">
        <v>110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1184</v>
      </c>
      <c r="S2804">
        <v>325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513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70</v>
      </c>
      <c r="AX2804">
        <v>0</v>
      </c>
      <c r="AY2804">
        <v>32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1629</v>
      </c>
      <c r="BH2804">
        <v>56</v>
      </c>
      <c r="BI2804">
        <v>0</v>
      </c>
      <c r="BJ2804">
        <v>0</v>
      </c>
      <c r="BK2804">
        <v>74</v>
      </c>
      <c r="BL2804">
        <v>0</v>
      </c>
      <c r="BM2804">
        <v>0</v>
      </c>
      <c r="BN2804">
        <v>14</v>
      </c>
      <c r="BO2804">
        <v>280</v>
      </c>
      <c r="BP2804">
        <v>111</v>
      </c>
      <c r="BQ2804">
        <v>0</v>
      </c>
      <c r="BR2804">
        <v>0</v>
      </c>
      <c r="BS2804">
        <v>0</v>
      </c>
      <c r="BT2804">
        <v>0</v>
      </c>
      <c r="BU2804">
        <v>0</v>
      </c>
    </row>
    <row r="2805" spans="1:73">
      <c r="A2805" t="s">
        <v>91</v>
      </c>
      <c r="B2805">
        <v>2025</v>
      </c>
      <c r="C2805" t="s">
        <v>3</v>
      </c>
      <c r="D2805">
        <v>6828</v>
      </c>
      <c r="E2805">
        <v>23274</v>
      </c>
      <c r="F2805">
        <v>4342</v>
      </c>
      <c r="G2805">
        <v>0</v>
      </c>
      <c r="H2805">
        <v>0</v>
      </c>
      <c r="I2805">
        <v>0</v>
      </c>
      <c r="J2805">
        <v>0</v>
      </c>
      <c r="K2805">
        <v>14</v>
      </c>
      <c r="L2805">
        <v>75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1177</v>
      </c>
      <c r="S2805">
        <v>332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11</v>
      </c>
      <c r="AK2805">
        <v>0</v>
      </c>
      <c r="AL2805">
        <v>0</v>
      </c>
      <c r="AM2805">
        <v>539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77</v>
      </c>
      <c r="AX2805">
        <v>0</v>
      </c>
      <c r="AY2805">
        <v>29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1591</v>
      </c>
      <c r="BH2805">
        <v>65</v>
      </c>
      <c r="BI2805">
        <v>0</v>
      </c>
      <c r="BJ2805">
        <v>0</v>
      </c>
      <c r="BK2805">
        <v>88</v>
      </c>
      <c r="BL2805">
        <v>0</v>
      </c>
      <c r="BM2805">
        <v>0</v>
      </c>
      <c r="BN2805">
        <v>11</v>
      </c>
      <c r="BO2805">
        <v>247</v>
      </c>
      <c r="BP2805">
        <v>86</v>
      </c>
      <c r="BQ2805">
        <v>0</v>
      </c>
      <c r="BR2805">
        <v>0</v>
      </c>
      <c r="BS2805">
        <v>0</v>
      </c>
      <c r="BT2805">
        <v>0</v>
      </c>
      <c r="BU2805">
        <v>0</v>
      </c>
    </row>
    <row r="2806" spans="1:73">
      <c r="A2806" t="s">
        <v>91</v>
      </c>
      <c r="B2806">
        <v>2025</v>
      </c>
      <c r="C2806" t="s">
        <v>251</v>
      </c>
      <c r="D2806">
        <v>6828</v>
      </c>
      <c r="E2806">
        <v>23274</v>
      </c>
      <c r="F2806">
        <v>4188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66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1145</v>
      </c>
      <c r="S2806">
        <v>310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11</v>
      </c>
      <c r="AK2806">
        <v>0</v>
      </c>
      <c r="AL2806">
        <v>0</v>
      </c>
      <c r="AM2806">
        <v>508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69</v>
      </c>
      <c r="AX2806">
        <v>0</v>
      </c>
      <c r="AY2806">
        <v>28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1573</v>
      </c>
      <c r="BH2806">
        <v>65</v>
      </c>
      <c r="BI2806">
        <v>0</v>
      </c>
      <c r="BJ2806">
        <v>0</v>
      </c>
      <c r="BK2806">
        <v>88</v>
      </c>
      <c r="BL2806">
        <v>0</v>
      </c>
      <c r="BM2806">
        <v>0</v>
      </c>
      <c r="BN2806">
        <v>0</v>
      </c>
      <c r="BO2806">
        <v>241</v>
      </c>
      <c r="BP2806">
        <v>84</v>
      </c>
      <c r="BQ2806">
        <v>0</v>
      </c>
      <c r="BR2806">
        <v>0</v>
      </c>
      <c r="BS2806">
        <v>0</v>
      </c>
      <c r="BT2806">
        <v>0</v>
      </c>
      <c r="BU2806">
        <v>0</v>
      </c>
    </row>
    <row r="2807" spans="1:73">
      <c r="A2807" t="s">
        <v>91</v>
      </c>
      <c r="B2807">
        <v>2025</v>
      </c>
      <c r="C2807" t="s">
        <v>252</v>
      </c>
      <c r="D2807">
        <v>6876</v>
      </c>
      <c r="E2807">
        <v>23274</v>
      </c>
      <c r="F2807">
        <v>4381</v>
      </c>
      <c r="G2807">
        <v>0</v>
      </c>
      <c r="H2807">
        <v>0</v>
      </c>
      <c r="I2807">
        <v>0</v>
      </c>
      <c r="J2807">
        <v>0</v>
      </c>
      <c r="K2807">
        <v>11</v>
      </c>
      <c r="L2807">
        <v>105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1187</v>
      </c>
      <c r="S2807">
        <v>331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11</v>
      </c>
      <c r="AK2807">
        <v>0</v>
      </c>
      <c r="AL2807">
        <v>0</v>
      </c>
      <c r="AM2807">
        <v>511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74</v>
      </c>
      <c r="AX2807">
        <v>0</v>
      </c>
      <c r="AY2807">
        <v>31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1607</v>
      </c>
      <c r="BH2807">
        <v>55</v>
      </c>
      <c r="BI2807">
        <v>0</v>
      </c>
      <c r="BJ2807">
        <v>0</v>
      </c>
      <c r="BK2807">
        <v>72</v>
      </c>
      <c r="BL2807">
        <v>0</v>
      </c>
      <c r="BM2807">
        <v>0</v>
      </c>
      <c r="BN2807">
        <v>12</v>
      </c>
      <c r="BO2807">
        <v>274</v>
      </c>
      <c r="BP2807">
        <v>100</v>
      </c>
      <c r="BQ2807">
        <v>0</v>
      </c>
      <c r="BR2807">
        <v>0</v>
      </c>
      <c r="BS2807">
        <v>0</v>
      </c>
      <c r="BT2807">
        <v>0</v>
      </c>
      <c r="BU2807">
        <v>0</v>
      </c>
    </row>
    <row r="2808" spans="1:73">
      <c r="A2808" t="s">
        <v>91</v>
      </c>
      <c r="B2808">
        <v>2025</v>
      </c>
      <c r="C2808" t="s">
        <v>253</v>
      </c>
      <c r="D2808">
        <v>6841</v>
      </c>
      <c r="E2808">
        <v>23274</v>
      </c>
      <c r="F2808">
        <v>4383</v>
      </c>
      <c r="G2808">
        <v>0</v>
      </c>
      <c r="H2808">
        <v>0</v>
      </c>
      <c r="I2808">
        <v>0</v>
      </c>
      <c r="J2808">
        <v>0</v>
      </c>
      <c r="K2808">
        <v>11</v>
      </c>
      <c r="L2808">
        <v>99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1179</v>
      </c>
      <c r="S2808">
        <v>333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11</v>
      </c>
      <c r="AK2808">
        <v>0</v>
      </c>
      <c r="AL2808">
        <v>0</v>
      </c>
      <c r="AM2808">
        <v>516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79</v>
      </c>
      <c r="AX2808">
        <v>0</v>
      </c>
      <c r="AY2808">
        <v>32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1607</v>
      </c>
      <c r="BH2808">
        <v>56</v>
      </c>
      <c r="BI2808">
        <v>0</v>
      </c>
      <c r="BJ2808">
        <v>0</v>
      </c>
      <c r="BK2808">
        <v>77</v>
      </c>
      <c r="BL2808">
        <v>0</v>
      </c>
      <c r="BM2808">
        <v>0</v>
      </c>
      <c r="BN2808">
        <v>12</v>
      </c>
      <c r="BO2808">
        <v>272</v>
      </c>
      <c r="BP2808">
        <v>99</v>
      </c>
      <c r="BQ2808">
        <v>0</v>
      </c>
      <c r="BR2808">
        <v>0</v>
      </c>
      <c r="BS2808">
        <v>0</v>
      </c>
      <c r="BT2808">
        <v>0</v>
      </c>
      <c r="BU2808">
        <v>0</v>
      </c>
    </row>
    <row r="2809" spans="1:73">
      <c r="A2809" t="s">
        <v>91</v>
      </c>
      <c r="B2809">
        <v>2025</v>
      </c>
      <c r="C2809" t="s">
        <v>254</v>
      </c>
      <c r="D2809">
        <v>6841</v>
      </c>
      <c r="E2809">
        <v>23274</v>
      </c>
      <c r="F2809">
        <v>4364</v>
      </c>
      <c r="G2809">
        <v>0</v>
      </c>
      <c r="H2809">
        <v>0</v>
      </c>
      <c r="I2809">
        <v>0</v>
      </c>
      <c r="J2809">
        <v>0</v>
      </c>
      <c r="K2809">
        <v>12</v>
      </c>
      <c r="L2809">
        <v>87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1177</v>
      </c>
      <c r="S2809">
        <v>330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13</v>
      </c>
      <c r="AK2809">
        <v>0</v>
      </c>
      <c r="AL2809">
        <v>0</v>
      </c>
      <c r="AM2809">
        <v>533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75</v>
      </c>
      <c r="AX2809">
        <v>0</v>
      </c>
      <c r="AY2809">
        <v>29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1596</v>
      </c>
      <c r="BH2809">
        <v>65</v>
      </c>
      <c r="BI2809">
        <v>0</v>
      </c>
      <c r="BJ2809">
        <v>0</v>
      </c>
      <c r="BK2809">
        <v>88</v>
      </c>
      <c r="BL2809">
        <v>0</v>
      </c>
      <c r="BM2809">
        <v>0</v>
      </c>
      <c r="BN2809">
        <v>13</v>
      </c>
      <c r="BO2809">
        <v>255</v>
      </c>
      <c r="BP2809">
        <v>91</v>
      </c>
      <c r="BQ2809">
        <v>0</v>
      </c>
      <c r="BR2809">
        <v>0</v>
      </c>
      <c r="BS2809">
        <v>0</v>
      </c>
      <c r="BT2809">
        <v>0</v>
      </c>
      <c r="BU2809">
        <v>0</v>
      </c>
    </row>
    <row r="2810" spans="1:73">
      <c r="A2810" t="s">
        <v>91</v>
      </c>
      <c r="B2810">
        <v>2025</v>
      </c>
      <c r="C2810" t="s">
        <v>255</v>
      </c>
      <c r="D2810">
        <v>6841</v>
      </c>
      <c r="E2810">
        <v>23274</v>
      </c>
      <c r="F2810">
        <v>4369</v>
      </c>
      <c r="G2810">
        <v>0</v>
      </c>
      <c r="H2810">
        <v>0</v>
      </c>
      <c r="I2810">
        <v>0</v>
      </c>
      <c r="J2810">
        <v>0</v>
      </c>
      <c r="K2810">
        <v>12</v>
      </c>
      <c r="L2810">
        <v>95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1179</v>
      </c>
      <c r="S2810">
        <v>328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13</v>
      </c>
      <c r="AK2810">
        <v>0</v>
      </c>
      <c r="AL2810">
        <v>0</v>
      </c>
      <c r="AM2810">
        <v>523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76</v>
      </c>
      <c r="AX2810">
        <v>0</v>
      </c>
      <c r="AY2810">
        <v>30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1604</v>
      </c>
      <c r="BH2810">
        <v>58</v>
      </c>
      <c r="BI2810">
        <v>0</v>
      </c>
      <c r="BJ2810">
        <v>0</v>
      </c>
      <c r="BK2810">
        <v>78</v>
      </c>
      <c r="BL2810">
        <v>0</v>
      </c>
      <c r="BM2810">
        <v>0</v>
      </c>
      <c r="BN2810">
        <v>12</v>
      </c>
      <c r="BO2810">
        <v>266</v>
      </c>
      <c r="BP2810">
        <v>95</v>
      </c>
      <c r="BQ2810">
        <v>0</v>
      </c>
      <c r="BR2810">
        <v>0</v>
      </c>
      <c r="BS2810">
        <v>0</v>
      </c>
      <c r="BT2810">
        <v>0</v>
      </c>
      <c r="BU2810">
        <v>0</v>
      </c>
    </row>
    <row r="2811" spans="1:73">
      <c r="A2811" t="s">
        <v>91</v>
      </c>
      <c r="B2811">
        <v>2025</v>
      </c>
      <c r="C2811" t="s">
        <v>256</v>
      </c>
      <c r="D2811">
        <v>6909</v>
      </c>
      <c r="E2811">
        <v>23274</v>
      </c>
      <c r="F2811">
        <v>4393</v>
      </c>
      <c r="G2811">
        <v>0</v>
      </c>
      <c r="H2811">
        <v>0</v>
      </c>
      <c r="I2811">
        <v>0</v>
      </c>
      <c r="J2811">
        <v>0</v>
      </c>
      <c r="K2811">
        <v>12</v>
      </c>
      <c r="L2811">
        <v>113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1187</v>
      </c>
      <c r="S2811">
        <v>325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507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71</v>
      </c>
      <c r="AX2811">
        <v>0</v>
      </c>
      <c r="AY2811">
        <v>32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1616</v>
      </c>
      <c r="BH2811">
        <v>53</v>
      </c>
      <c r="BI2811">
        <v>0</v>
      </c>
      <c r="BJ2811">
        <v>0</v>
      </c>
      <c r="BK2811">
        <v>71</v>
      </c>
      <c r="BL2811">
        <v>0</v>
      </c>
      <c r="BM2811">
        <v>0</v>
      </c>
      <c r="BN2811">
        <v>13</v>
      </c>
      <c r="BO2811">
        <v>282</v>
      </c>
      <c r="BP2811">
        <v>111</v>
      </c>
      <c r="BQ2811">
        <v>0</v>
      </c>
      <c r="BR2811">
        <v>0</v>
      </c>
      <c r="BS2811">
        <v>0</v>
      </c>
      <c r="BT2811">
        <v>0</v>
      </c>
      <c r="BU2811">
        <v>0</v>
      </c>
    </row>
    <row r="2812" spans="1:73">
      <c r="A2812" t="s">
        <v>91</v>
      </c>
      <c r="B2812">
        <v>2025</v>
      </c>
      <c r="C2812" t="s">
        <v>257</v>
      </c>
      <c r="D2812">
        <v>6905</v>
      </c>
      <c r="E2812">
        <v>23274</v>
      </c>
      <c r="F2812">
        <v>4400</v>
      </c>
      <c r="G2812">
        <v>0</v>
      </c>
      <c r="H2812">
        <v>0</v>
      </c>
      <c r="I2812">
        <v>0</v>
      </c>
      <c r="J2812">
        <v>0</v>
      </c>
      <c r="K2812">
        <v>12</v>
      </c>
      <c r="L2812">
        <v>112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1192</v>
      </c>
      <c r="S2812">
        <v>329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515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73</v>
      </c>
      <c r="AX2812">
        <v>0</v>
      </c>
      <c r="AY2812">
        <v>32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1615</v>
      </c>
      <c r="BH2812">
        <v>51</v>
      </c>
      <c r="BI2812">
        <v>0</v>
      </c>
      <c r="BJ2812">
        <v>0</v>
      </c>
      <c r="BK2812">
        <v>68</v>
      </c>
      <c r="BL2812">
        <v>0</v>
      </c>
      <c r="BM2812">
        <v>0</v>
      </c>
      <c r="BN2812">
        <v>13</v>
      </c>
      <c r="BO2812">
        <v>281</v>
      </c>
      <c r="BP2812">
        <v>107</v>
      </c>
      <c r="BQ2812">
        <v>0</v>
      </c>
      <c r="BR2812">
        <v>0</v>
      </c>
      <c r="BS2812">
        <v>0</v>
      </c>
      <c r="BT2812">
        <v>0</v>
      </c>
      <c r="BU2812">
        <v>0</v>
      </c>
    </row>
    <row r="2813" spans="1:73">
      <c r="A2813" t="s">
        <v>91</v>
      </c>
      <c r="B2813">
        <v>2025</v>
      </c>
      <c r="C2813" t="s">
        <v>258</v>
      </c>
      <c r="D2813">
        <v>6896</v>
      </c>
      <c r="E2813">
        <v>23274</v>
      </c>
      <c r="F2813">
        <v>4387</v>
      </c>
      <c r="G2813">
        <v>0</v>
      </c>
      <c r="H2813">
        <v>0</v>
      </c>
      <c r="I2813">
        <v>0</v>
      </c>
      <c r="J2813">
        <v>0</v>
      </c>
      <c r="K2813">
        <v>12</v>
      </c>
      <c r="L2813">
        <v>109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1191</v>
      </c>
      <c r="S2813">
        <v>331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513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75</v>
      </c>
      <c r="AX2813">
        <v>0</v>
      </c>
      <c r="AY2813">
        <v>31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1614</v>
      </c>
      <c r="BH2813">
        <v>52</v>
      </c>
      <c r="BI2813">
        <v>0</v>
      </c>
      <c r="BJ2813">
        <v>0</v>
      </c>
      <c r="BK2813">
        <v>69</v>
      </c>
      <c r="BL2813">
        <v>0</v>
      </c>
      <c r="BM2813">
        <v>0</v>
      </c>
      <c r="BN2813">
        <v>12</v>
      </c>
      <c r="BO2813">
        <v>275</v>
      </c>
      <c r="BP2813">
        <v>103</v>
      </c>
      <c r="BQ2813">
        <v>0</v>
      </c>
      <c r="BR2813">
        <v>0</v>
      </c>
      <c r="BS2813">
        <v>0</v>
      </c>
      <c r="BT2813">
        <v>0</v>
      </c>
      <c r="BU2813">
        <v>0</v>
      </c>
    </row>
    <row r="2814" spans="1:73">
      <c r="A2814" t="s">
        <v>91</v>
      </c>
      <c r="B2814">
        <v>2026</v>
      </c>
      <c r="C2814" t="s">
        <v>3</v>
      </c>
      <c r="D2814">
        <v>6909</v>
      </c>
      <c r="E2814">
        <v>23274</v>
      </c>
      <c r="F2814">
        <v>4482</v>
      </c>
      <c r="G2814">
        <v>0</v>
      </c>
      <c r="H2814">
        <v>0</v>
      </c>
      <c r="I2814">
        <v>0</v>
      </c>
      <c r="J2814">
        <v>0</v>
      </c>
      <c r="K2814">
        <v>34</v>
      </c>
      <c r="L2814">
        <v>139</v>
      </c>
      <c r="M2814">
        <v>0</v>
      </c>
      <c r="N2814">
        <v>46</v>
      </c>
      <c r="O2814">
        <v>0</v>
      </c>
      <c r="P2814">
        <v>0</v>
      </c>
      <c r="Q2814">
        <v>0</v>
      </c>
      <c r="R2814">
        <v>955</v>
      </c>
      <c r="S2814">
        <v>51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130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36</v>
      </c>
      <c r="AK2814">
        <v>0</v>
      </c>
      <c r="AL2814">
        <v>0</v>
      </c>
      <c r="AM2814">
        <v>460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80</v>
      </c>
      <c r="AX2814">
        <v>0</v>
      </c>
      <c r="AY2814">
        <v>30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1995</v>
      </c>
      <c r="BH2814">
        <v>57</v>
      </c>
      <c r="BI2814">
        <v>0</v>
      </c>
      <c r="BJ2814">
        <v>0</v>
      </c>
      <c r="BK2814">
        <v>73</v>
      </c>
      <c r="BL2814">
        <v>0</v>
      </c>
      <c r="BM2814">
        <v>0</v>
      </c>
      <c r="BN2814">
        <v>43</v>
      </c>
      <c r="BO2814">
        <v>271</v>
      </c>
      <c r="BP2814">
        <v>82</v>
      </c>
      <c r="BQ2814">
        <v>0</v>
      </c>
      <c r="BR2814">
        <v>0</v>
      </c>
      <c r="BS2814">
        <v>0</v>
      </c>
      <c r="BT2814">
        <v>0</v>
      </c>
      <c r="BU2814">
        <v>0</v>
      </c>
    </row>
    <row r="2815" spans="1:73">
      <c r="A2815" t="s">
        <v>91</v>
      </c>
      <c r="B2815">
        <v>2026</v>
      </c>
      <c r="C2815" t="s">
        <v>251</v>
      </c>
      <c r="D2815">
        <v>6909</v>
      </c>
      <c r="E2815">
        <v>23274</v>
      </c>
      <c r="F2815">
        <v>4396</v>
      </c>
      <c r="G2815">
        <v>0</v>
      </c>
      <c r="H2815">
        <v>0</v>
      </c>
      <c r="I2815">
        <v>0</v>
      </c>
      <c r="J2815">
        <v>0</v>
      </c>
      <c r="K2815">
        <v>32</v>
      </c>
      <c r="L2815">
        <v>130</v>
      </c>
      <c r="M2815">
        <v>0</v>
      </c>
      <c r="N2815">
        <v>43</v>
      </c>
      <c r="O2815">
        <v>0</v>
      </c>
      <c r="P2815">
        <v>0</v>
      </c>
      <c r="Q2815">
        <v>0</v>
      </c>
      <c r="R2815">
        <v>952</v>
      </c>
      <c r="S2815">
        <v>51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100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33</v>
      </c>
      <c r="AK2815">
        <v>0</v>
      </c>
      <c r="AL2815">
        <v>0</v>
      </c>
      <c r="AM2815">
        <v>462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81</v>
      </c>
      <c r="AX2815">
        <v>0</v>
      </c>
      <c r="AY2815">
        <v>27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1957</v>
      </c>
      <c r="BH2815">
        <v>58</v>
      </c>
      <c r="BI2815">
        <v>0</v>
      </c>
      <c r="BJ2815">
        <v>0</v>
      </c>
      <c r="BK2815">
        <v>75</v>
      </c>
      <c r="BL2815">
        <v>0</v>
      </c>
      <c r="BM2815">
        <v>0</v>
      </c>
      <c r="BN2815">
        <v>37</v>
      </c>
      <c r="BO2815">
        <v>273</v>
      </c>
      <c r="BP2815">
        <v>85</v>
      </c>
      <c r="BQ2815">
        <v>0</v>
      </c>
      <c r="BR2815">
        <v>0</v>
      </c>
      <c r="BS2815">
        <v>0</v>
      </c>
      <c r="BT2815">
        <v>0</v>
      </c>
      <c r="BU2815">
        <v>0</v>
      </c>
    </row>
    <row r="2816" spans="1:73">
      <c r="A2816" t="s">
        <v>92</v>
      </c>
      <c r="B2816">
        <v>2019</v>
      </c>
      <c r="C2816" t="s">
        <v>248</v>
      </c>
      <c r="D2816">
        <v>3055</v>
      </c>
      <c r="E2816">
        <v>8404</v>
      </c>
      <c r="F2816">
        <v>994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32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569</v>
      </c>
      <c r="S2816">
        <v>95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132</v>
      </c>
      <c r="AN2816">
        <v>0</v>
      </c>
      <c r="AO2816">
        <v>0</v>
      </c>
      <c r="AP2816">
        <v>0</v>
      </c>
      <c r="AQ2816">
        <v>59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89</v>
      </c>
      <c r="BH2816">
        <v>0</v>
      </c>
      <c r="BI2816">
        <v>0</v>
      </c>
      <c r="BJ2816">
        <v>0</v>
      </c>
      <c r="BK2816">
        <v>18</v>
      </c>
      <c r="BL2816">
        <v>0</v>
      </c>
      <c r="BM2816">
        <v>0</v>
      </c>
      <c r="BN2816"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</row>
    <row r="2817" spans="1:73">
      <c r="A2817" t="s">
        <v>92</v>
      </c>
      <c r="B2817">
        <v>2020</v>
      </c>
      <c r="C2817" t="s">
        <v>248</v>
      </c>
      <c r="D2817">
        <v>2962</v>
      </c>
      <c r="E2817">
        <v>8404</v>
      </c>
      <c r="F2817">
        <v>1179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27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628</v>
      </c>
      <c r="S2817">
        <v>100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132</v>
      </c>
      <c r="AN2817">
        <v>0</v>
      </c>
      <c r="AO2817">
        <v>0</v>
      </c>
      <c r="AP2817">
        <v>0</v>
      </c>
      <c r="AQ2817">
        <v>136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156</v>
      </c>
      <c r="BH2817">
        <v>0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</row>
    <row r="2818" spans="1:73">
      <c r="A2818" t="s">
        <v>92</v>
      </c>
      <c r="B2818">
        <v>2021</v>
      </c>
      <c r="C2818" t="s">
        <v>248</v>
      </c>
      <c r="D2818">
        <v>3085</v>
      </c>
      <c r="E2818">
        <v>8404</v>
      </c>
      <c r="F2818">
        <v>1366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21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722</v>
      </c>
      <c r="S2818">
        <v>125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202</v>
      </c>
      <c r="AN2818">
        <v>0</v>
      </c>
      <c r="AO2818">
        <v>0</v>
      </c>
      <c r="AP2818">
        <v>0</v>
      </c>
      <c r="AQ2818">
        <v>13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218</v>
      </c>
      <c r="BH2818">
        <v>15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>
        <v>0</v>
      </c>
      <c r="BO2818">
        <v>50</v>
      </c>
      <c r="BP2818">
        <v>0</v>
      </c>
      <c r="BQ2818">
        <v>0</v>
      </c>
      <c r="BR2818">
        <v>0</v>
      </c>
      <c r="BS2818">
        <v>0</v>
      </c>
      <c r="BT2818">
        <v>0</v>
      </c>
      <c r="BU2818">
        <v>0</v>
      </c>
    </row>
    <row r="2819" spans="1:73">
      <c r="A2819" t="s">
        <v>92</v>
      </c>
      <c r="B2819">
        <v>2022</v>
      </c>
      <c r="C2819" t="s">
        <v>248</v>
      </c>
      <c r="D2819">
        <v>3142</v>
      </c>
      <c r="E2819">
        <v>8404</v>
      </c>
      <c r="F2819">
        <v>1593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73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713</v>
      </c>
      <c r="S2819">
        <v>137</v>
      </c>
      <c r="T2819">
        <v>0</v>
      </c>
      <c r="U2819">
        <v>16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149</v>
      </c>
      <c r="AN2819">
        <v>0</v>
      </c>
      <c r="AO2819">
        <v>0</v>
      </c>
      <c r="AP2819">
        <v>0</v>
      </c>
      <c r="AQ2819">
        <v>163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20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240</v>
      </c>
      <c r="BH2819">
        <v>13</v>
      </c>
      <c r="BI2819">
        <v>0</v>
      </c>
      <c r="BJ2819">
        <v>0</v>
      </c>
      <c r="BK2819">
        <v>0</v>
      </c>
      <c r="BL2819">
        <v>0</v>
      </c>
      <c r="BM2819">
        <v>0</v>
      </c>
      <c r="BN2819">
        <v>0</v>
      </c>
      <c r="BO2819">
        <v>69</v>
      </c>
      <c r="BP2819">
        <v>0</v>
      </c>
      <c r="BQ2819">
        <v>0</v>
      </c>
      <c r="BR2819">
        <v>0</v>
      </c>
      <c r="BS2819">
        <v>0</v>
      </c>
      <c r="BT2819">
        <v>0</v>
      </c>
      <c r="BU2819">
        <v>0</v>
      </c>
    </row>
    <row r="2820" spans="1:73">
      <c r="A2820" t="s">
        <v>92</v>
      </c>
      <c r="B2820">
        <v>2023</v>
      </c>
      <c r="C2820" t="s">
        <v>249</v>
      </c>
      <c r="D2820">
        <v>3175</v>
      </c>
      <c r="E2820">
        <v>8404</v>
      </c>
      <c r="F2820">
        <v>1736</v>
      </c>
      <c r="G2820">
        <v>0</v>
      </c>
      <c r="H2820">
        <v>0</v>
      </c>
      <c r="I2820">
        <v>0</v>
      </c>
      <c r="J2820">
        <v>0</v>
      </c>
      <c r="K2820">
        <v>12</v>
      </c>
      <c r="L2820">
        <v>67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744</v>
      </c>
      <c r="S2820">
        <v>141</v>
      </c>
      <c r="T2820">
        <v>0</v>
      </c>
      <c r="U2820">
        <v>24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187</v>
      </c>
      <c r="AN2820">
        <v>0</v>
      </c>
      <c r="AO2820">
        <v>0</v>
      </c>
      <c r="AP2820">
        <v>0</v>
      </c>
      <c r="AQ2820">
        <v>177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20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246</v>
      </c>
      <c r="BH2820">
        <v>13</v>
      </c>
      <c r="BI2820">
        <v>0</v>
      </c>
      <c r="BJ2820">
        <v>0</v>
      </c>
      <c r="BK2820">
        <v>11</v>
      </c>
      <c r="BL2820">
        <v>0</v>
      </c>
      <c r="BM2820">
        <v>0</v>
      </c>
      <c r="BN2820">
        <v>0</v>
      </c>
      <c r="BO2820">
        <v>94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0</v>
      </c>
    </row>
    <row r="2821" spans="1:73">
      <c r="A2821" t="s">
        <v>92</v>
      </c>
      <c r="B2821">
        <v>2023</v>
      </c>
      <c r="C2821" t="s">
        <v>250</v>
      </c>
      <c r="D2821">
        <v>3168</v>
      </c>
      <c r="E2821">
        <v>8404</v>
      </c>
      <c r="F2821">
        <v>1788</v>
      </c>
      <c r="G2821">
        <v>0</v>
      </c>
      <c r="H2821">
        <v>0</v>
      </c>
      <c r="I2821">
        <v>0</v>
      </c>
      <c r="J2821">
        <v>0</v>
      </c>
      <c r="K2821">
        <v>17</v>
      </c>
      <c r="L2821">
        <v>66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745</v>
      </c>
      <c r="S2821">
        <v>139</v>
      </c>
      <c r="T2821">
        <v>0</v>
      </c>
      <c r="U2821">
        <v>26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190</v>
      </c>
      <c r="AN2821">
        <v>0</v>
      </c>
      <c r="AO2821">
        <v>0</v>
      </c>
      <c r="AP2821">
        <v>0</v>
      </c>
      <c r="AQ2821">
        <v>188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11</v>
      </c>
      <c r="AX2821">
        <v>0</v>
      </c>
      <c r="AY2821">
        <v>19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254</v>
      </c>
      <c r="BH2821">
        <v>13</v>
      </c>
      <c r="BI2821">
        <v>0</v>
      </c>
      <c r="BJ2821">
        <v>0</v>
      </c>
      <c r="BK2821">
        <v>14</v>
      </c>
      <c r="BL2821">
        <v>0</v>
      </c>
      <c r="BM2821">
        <v>0</v>
      </c>
      <c r="BN2821">
        <v>0</v>
      </c>
      <c r="BO2821">
        <v>106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</row>
    <row r="2822" spans="1:73">
      <c r="A2822" t="s">
        <v>92</v>
      </c>
      <c r="B2822">
        <v>2023</v>
      </c>
      <c r="C2822" t="s">
        <v>248</v>
      </c>
      <c r="D2822">
        <v>3154</v>
      </c>
      <c r="E2822">
        <v>8404</v>
      </c>
      <c r="F2822">
        <v>1766</v>
      </c>
      <c r="G2822">
        <v>0</v>
      </c>
      <c r="H2822">
        <v>0</v>
      </c>
      <c r="I2822">
        <v>0</v>
      </c>
      <c r="J2822">
        <v>0</v>
      </c>
      <c r="K2822">
        <v>19</v>
      </c>
      <c r="L2822">
        <v>61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733</v>
      </c>
      <c r="S2822">
        <v>140</v>
      </c>
      <c r="T2822">
        <v>0</v>
      </c>
      <c r="U2822">
        <v>29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197</v>
      </c>
      <c r="AN2822">
        <v>0</v>
      </c>
      <c r="AO2822">
        <v>0</v>
      </c>
      <c r="AP2822">
        <v>0</v>
      </c>
      <c r="AQ2822">
        <v>189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11</v>
      </c>
      <c r="AX2822">
        <v>0</v>
      </c>
      <c r="AY2822">
        <v>19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255</v>
      </c>
      <c r="BH2822">
        <v>0</v>
      </c>
      <c r="BI2822">
        <v>0</v>
      </c>
      <c r="BJ2822">
        <v>0</v>
      </c>
      <c r="BK2822">
        <v>13</v>
      </c>
      <c r="BL2822">
        <v>0</v>
      </c>
      <c r="BM2822">
        <v>0</v>
      </c>
      <c r="BN2822">
        <v>0</v>
      </c>
      <c r="BO2822">
        <v>100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</row>
    <row r="2823" spans="1:73">
      <c r="A2823" t="s">
        <v>92</v>
      </c>
      <c r="B2823">
        <v>2023</v>
      </c>
      <c r="C2823" t="s">
        <v>3</v>
      </c>
      <c r="D2823">
        <v>3161</v>
      </c>
      <c r="E2823">
        <v>8404</v>
      </c>
      <c r="F2823">
        <v>1710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70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742</v>
      </c>
      <c r="S2823">
        <v>141</v>
      </c>
      <c r="T2823">
        <v>0</v>
      </c>
      <c r="U2823">
        <v>27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180</v>
      </c>
      <c r="AN2823">
        <v>0</v>
      </c>
      <c r="AO2823">
        <v>0</v>
      </c>
      <c r="AP2823">
        <v>0</v>
      </c>
      <c r="AQ2823">
        <v>180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21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241</v>
      </c>
      <c r="BH2823">
        <v>13</v>
      </c>
      <c r="BI2823">
        <v>0</v>
      </c>
      <c r="BJ2823">
        <v>0</v>
      </c>
      <c r="BK2823">
        <v>13</v>
      </c>
      <c r="BL2823">
        <v>0</v>
      </c>
      <c r="BM2823">
        <v>0</v>
      </c>
      <c r="BN2823">
        <v>0</v>
      </c>
      <c r="BO2823">
        <v>82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v>0</v>
      </c>
    </row>
    <row r="2824" spans="1:73">
      <c r="A2824" t="s">
        <v>92</v>
      </c>
      <c r="B2824">
        <v>2023</v>
      </c>
      <c r="C2824" t="s">
        <v>251</v>
      </c>
      <c r="D2824">
        <v>3157</v>
      </c>
      <c r="E2824">
        <v>8404</v>
      </c>
      <c r="F2824">
        <v>1659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68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728</v>
      </c>
      <c r="S2824">
        <v>138</v>
      </c>
      <c r="T2824">
        <v>0</v>
      </c>
      <c r="U2824">
        <v>23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165</v>
      </c>
      <c r="AN2824">
        <v>0</v>
      </c>
      <c r="AO2824">
        <v>0</v>
      </c>
      <c r="AP2824">
        <v>0</v>
      </c>
      <c r="AQ2824">
        <v>172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21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241</v>
      </c>
      <c r="BH2824">
        <v>12</v>
      </c>
      <c r="BI2824">
        <v>0</v>
      </c>
      <c r="BJ2824">
        <v>0</v>
      </c>
      <c r="BK2824">
        <v>12</v>
      </c>
      <c r="BL2824">
        <v>0</v>
      </c>
      <c r="BM2824">
        <v>0</v>
      </c>
      <c r="BN2824">
        <v>0</v>
      </c>
      <c r="BO2824">
        <v>79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</row>
    <row r="2825" spans="1:73">
      <c r="A2825" t="s">
        <v>92</v>
      </c>
      <c r="B2825">
        <v>2023</v>
      </c>
      <c r="C2825" t="s">
        <v>252</v>
      </c>
      <c r="D2825">
        <v>3166</v>
      </c>
      <c r="E2825">
        <v>8404</v>
      </c>
      <c r="F2825">
        <v>1769</v>
      </c>
      <c r="G2825">
        <v>0</v>
      </c>
      <c r="H2825">
        <v>0</v>
      </c>
      <c r="I2825">
        <v>0</v>
      </c>
      <c r="J2825">
        <v>0</v>
      </c>
      <c r="K2825">
        <v>15</v>
      </c>
      <c r="L2825">
        <v>67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747</v>
      </c>
      <c r="S2825">
        <v>140</v>
      </c>
      <c r="T2825">
        <v>0</v>
      </c>
      <c r="U2825">
        <v>24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190</v>
      </c>
      <c r="AN2825">
        <v>0</v>
      </c>
      <c r="AO2825">
        <v>0</v>
      </c>
      <c r="AP2825">
        <v>0</v>
      </c>
      <c r="AQ2825">
        <v>184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19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252</v>
      </c>
      <c r="BH2825">
        <v>13</v>
      </c>
      <c r="BI2825">
        <v>0</v>
      </c>
      <c r="BJ2825">
        <v>0</v>
      </c>
      <c r="BK2825">
        <v>14</v>
      </c>
      <c r="BL2825">
        <v>0</v>
      </c>
      <c r="BM2825">
        <v>0</v>
      </c>
      <c r="BN2825">
        <v>0</v>
      </c>
      <c r="BO2825">
        <v>104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0</v>
      </c>
    </row>
    <row r="2826" spans="1:73">
      <c r="A2826" t="s">
        <v>92</v>
      </c>
      <c r="B2826">
        <v>2023</v>
      </c>
      <c r="C2826" t="s">
        <v>253</v>
      </c>
      <c r="D2826">
        <v>3184</v>
      </c>
      <c r="E2826">
        <v>8404</v>
      </c>
      <c r="F2826">
        <v>1764</v>
      </c>
      <c r="G2826">
        <v>0</v>
      </c>
      <c r="H2826">
        <v>0</v>
      </c>
      <c r="I2826">
        <v>0</v>
      </c>
      <c r="J2826">
        <v>0</v>
      </c>
      <c r="K2826">
        <v>14</v>
      </c>
      <c r="L2826">
        <v>69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747</v>
      </c>
      <c r="S2826">
        <v>140</v>
      </c>
      <c r="T2826">
        <v>0</v>
      </c>
      <c r="U2826">
        <v>25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189</v>
      </c>
      <c r="AN2826">
        <v>0</v>
      </c>
      <c r="AO2826">
        <v>0</v>
      </c>
      <c r="AP2826">
        <v>0</v>
      </c>
      <c r="AQ2826">
        <v>182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21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250</v>
      </c>
      <c r="BH2826">
        <v>13</v>
      </c>
      <c r="BI2826">
        <v>0</v>
      </c>
      <c r="BJ2826">
        <v>0</v>
      </c>
      <c r="BK2826">
        <v>12</v>
      </c>
      <c r="BL2826">
        <v>0</v>
      </c>
      <c r="BM2826">
        <v>0</v>
      </c>
      <c r="BN2826">
        <v>0</v>
      </c>
      <c r="BO2826">
        <v>102</v>
      </c>
      <c r="BP2826">
        <v>0</v>
      </c>
      <c r="BQ2826">
        <v>0</v>
      </c>
      <c r="BR2826">
        <v>0</v>
      </c>
      <c r="BS2826">
        <v>0</v>
      </c>
      <c r="BT2826">
        <v>0</v>
      </c>
      <c r="BU2826">
        <v>0</v>
      </c>
    </row>
    <row r="2827" spans="1:73">
      <c r="A2827" t="s">
        <v>92</v>
      </c>
      <c r="B2827">
        <v>2023</v>
      </c>
      <c r="C2827" t="s">
        <v>254</v>
      </c>
      <c r="D2827">
        <v>3161</v>
      </c>
      <c r="E2827">
        <v>8404</v>
      </c>
      <c r="F2827">
        <v>1726</v>
      </c>
      <c r="G2827">
        <v>0</v>
      </c>
      <c r="H2827">
        <v>0</v>
      </c>
      <c r="I2827">
        <v>0</v>
      </c>
      <c r="J2827">
        <v>0</v>
      </c>
      <c r="K2827">
        <v>11</v>
      </c>
      <c r="L2827">
        <v>68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744</v>
      </c>
      <c r="S2827">
        <v>140</v>
      </c>
      <c r="T2827">
        <v>0</v>
      </c>
      <c r="U2827">
        <v>23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181</v>
      </c>
      <c r="AN2827">
        <v>0</v>
      </c>
      <c r="AO2827">
        <v>0</v>
      </c>
      <c r="AP2827">
        <v>0</v>
      </c>
      <c r="AQ2827">
        <v>181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21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242</v>
      </c>
      <c r="BH2827">
        <v>13</v>
      </c>
      <c r="BI2827">
        <v>0</v>
      </c>
      <c r="BJ2827">
        <v>0</v>
      </c>
      <c r="BK2827">
        <v>12</v>
      </c>
      <c r="BL2827">
        <v>0</v>
      </c>
      <c r="BM2827">
        <v>0</v>
      </c>
      <c r="BN2827">
        <v>0</v>
      </c>
      <c r="BO2827">
        <v>90</v>
      </c>
      <c r="BP2827">
        <v>0</v>
      </c>
      <c r="BQ2827">
        <v>0</v>
      </c>
      <c r="BR2827">
        <v>0</v>
      </c>
      <c r="BS2827">
        <v>0</v>
      </c>
      <c r="BT2827">
        <v>0</v>
      </c>
      <c r="BU2827">
        <v>0</v>
      </c>
    </row>
    <row r="2828" spans="1:73">
      <c r="A2828" t="s">
        <v>92</v>
      </c>
      <c r="B2828">
        <v>2023</v>
      </c>
      <c r="C2828" t="s">
        <v>255</v>
      </c>
      <c r="D2828">
        <v>3184</v>
      </c>
      <c r="E2828">
        <v>8404</v>
      </c>
      <c r="F2828">
        <v>1753</v>
      </c>
      <c r="G2828">
        <v>0</v>
      </c>
      <c r="H2828">
        <v>0</v>
      </c>
      <c r="I2828">
        <v>0</v>
      </c>
      <c r="J2828">
        <v>0</v>
      </c>
      <c r="K2828">
        <v>12</v>
      </c>
      <c r="L2828">
        <v>69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747</v>
      </c>
      <c r="S2828">
        <v>141</v>
      </c>
      <c r="T2828">
        <v>0</v>
      </c>
      <c r="U2828">
        <v>25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188</v>
      </c>
      <c r="AN2828">
        <v>0</v>
      </c>
      <c r="AO2828">
        <v>0</v>
      </c>
      <c r="AP2828">
        <v>0</v>
      </c>
      <c r="AQ2828">
        <v>183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21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245</v>
      </c>
      <c r="BH2828">
        <v>13</v>
      </c>
      <c r="BI2828">
        <v>0</v>
      </c>
      <c r="BJ2828">
        <v>0</v>
      </c>
      <c r="BK2828">
        <v>12</v>
      </c>
      <c r="BL2828">
        <v>0</v>
      </c>
      <c r="BM2828">
        <v>0</v>
      </c>
      <c r="BN2828">
        <v>0</v>
      </c>
      <c r="BO2828">
        <v>97</v>
      </c>
      <c r="BP2828">
        <v>0</v>
      </c>
      <c r="BQ2828">
        <v>0</v>
      </c>
      <c r="BR2828">
        <v>0</v>
      </c>
      <c r="BS2828">
        <v>0</v>
      </c>
      <c r="BT2828">
        <v>0</v>
      </c>
      <c r="BU2828">
        <v>0</v>
      </c>
    </row>
    <row r="2829" spans="1:73">
      <c r="A2829" t="s">
        <v>92</v>
      </c>
      <c r="B2829">
        <v>2023</v>
      </c>
      <c r="C2829" t="s">
        <v>256</v>
      </c>
      <c r="D2829">
        <v>3147</v>
      </c>
      <c r="E2829">
        <v>8404</v>
      </c>
      <c r="F2829">
        <v>1784</v>
      </c>
      <c r="G2829">
        <v>0</v>
      </c>
      <c r="H2829">
        <v>0</v>
      </c>
      <c r="I2829">
        <v>0</v>
      </c>
      <c r="J2829">
        <v>0</v>
      </c>
      <c r="K2829">
        <v>18</v>
      </c>
      <c r="L2829">
        <v>62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744</v>
      </c>
      <c r="S2829">
        <v>139</v>
      </c>
      <c r="T2829">
        <v>0</v>
      </c>
      <c r="U2829">
        <v>29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198</v>
      </c>
      <c r="AN2829">
        <v>0</v>
      </c>
      <c r="AO2829">
        <v>0</v>
      </c>
      <c r="AP2829">
        <v>0</v>
      </c>
      <c r="AQ2829">
        <v>193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11</v>
      </c>
      <c r="AX2829">
        <v>0</v>
      </c>
      <c r="AY2829">
        <v>20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255</v>
      </c>
      <c r="BH2829">
        <v>0</v>
      </c>
      <c r="BI2829">
        <v>0</v>
      </c>
      <c r="BJ2829">
        <v>0</v>
      </c>
      <c r="BK2829">
        <v>13</v>
      </c>
      <c r="BL2829">
        <v>0</v>
      </c>
      <c r="BM2829">
        <v>0</v>
      </c>
      <c r="BN2829">
        <v>0</v>
      </c>
      <c r="BO2829">
        <v>102</v>
      </c>
      <c r="BP2829">
        <v>0</v>
      </c>
      <c r="BQ2829">
        <v>0</v>
      </c>
      <c r="BR2829">
        <v>0</v>
      </c>
      <c r="BS2829">
        <v>0</v>
      </c>
      <c r="BT2829">
        <v>0</v>
      </c>
      <c r="BU2829">
        <v>0</v>
      </c>
    </row>
    <row r="2830" spans="1:73">
      <c r="A2830" t="s">
        <v>92</v>
      </c>
      <c r="B2830">
        <v>2023</v>
      </c>
      <c r="C2830" t="s">
        <v>257</v>
      </c>
      <c r="D2830">
        <v>3172</v>
      </c>
      <c r="E2830">
        <v>8404</v>
      </c>
      <c r="F2830">
        <v>1782</v>
      </c>
      <c r="G2830">
        <v>0</v>
      </c>
      <c r="H2830">
        <v>0</v>
      </c>
      <c r="I2830">
        <v>0</v>
      </c>
      <c r="J2830">
        <v>0</v>
      </c>
      <c r="K2830">
        <v>19</v>
      </c>
      <c r="L2830">
        <v>64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743</v>
      </c>
      <c r="S2830">
        <v>137</v>
      </c>
      <c r="T2830">
        <v>0</v>
      </c>
      <c r="U2830">
        <v>27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192</v>
      </c>
      <c r="AN2830">
        <v>0</v>
      </c>
      <c r="AO2830">
        <v>0</v>
      </c>
      <c r="AP2830">
        <v>0</v>
      </c>
      <c r="AQ2830">
        <v>194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12</v>
      </c>
      <c r="AX2830">
        <v>0</v>
      </c>
      <c r="AY2830">
        <v>19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251</v>
      </c>
      <c r="BH2830">
        <v>11</v>
      </c>
      <c r="BI2830">
        <v>0</v>
      </c>
      <c r="BJ2830">
        <v>0</v>
      </c>
      <c r="BK2830">
        <v>13</v>
      </c>
      <c r="BL2830">
        <v>0</v>
      </c>
      <c r="BM2830">
        <v>0</v>
      </c>
      <c r="BN2830">
        <v>0</v>
      </c>
      <c r="BO2830">
        <v>100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0</v>
      </c>
    </row>
    <row r="2831" spans="1:73">
      <c r="A2831" t="s">
        <v>92</v>
      </c>
      <c r="B2831">
        <v>2023</v>
      </c>
      <c r="C2831" t="s">
        <v>258</v>
      </c>
      <c r="D2831">
        <v>3172</v>
      </c>
      <c r="E2831">
        <v>8404</v>
      </c>
      <c r="F2831">
        <v>1780</v>
      </c>
      <c r="G2831">
        <v>0</v>
      </c>
      <c r="H2831">
        <v>0</v>
      </c>
      <c r="I2831">
        <v>0</v>
      </c>
      <c r="J2831">
        <v>0</v>
      </c>
      <c r="K2831">
        <v>18</v>
      </c>
      <c r="L2831">
        <v>64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743</v>
      </c>
      <c r="S2831">
        <v>136</v>
      </c>
      <c r="T2831">
        <v>0</v>
      </c>
      <c r="U2831">
        <v>28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189</v>
      </c>
      <c r="AN2831">
        <v>0</v>
      </c>
      <c r="AO2831">
        <v>0</v>
      </c>
      <c r="AP2831">
        <v>0</v>
      </c>
      <c r="AQ2831">
        <v>189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11</v>
      </c>
      <c r="AX2831">
        <v>0</v>
      </c>
      <c r="AY2831">
        <v>19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251</v>
      </c>
      <c r="BH2831">
        <v>13</v>
      </c>
      <c r="BI2831">
        <v>0</v>
      </c>
      <c r="BJ2831">
        <v>0</v>
      </c>
      <c r="BK2831">
        <v>14</v>
      </c>
      <c r="BL2831">
        <v>0</v>
      </c>
      <c r="BM2831">
        <v>0</v>
      </c>
      <c r="BN2831">
        <v>0</v>
      </c>
      <c r="BO2831">
        <v>105</v>
      </c>
      <c r="BP2831">
        <v>0</v>
      </c>
      <c r="BQ2831">
        <v>0</v>
      </c>
      <c r="BR2831">
        <v>0</v>
      </c>
      <c r="BS2831">
        <v>0</v>
      </c>
      <c r="BT2831">
        <v>0</v>
      </c>
      <c r="BU2831">
        <v>0</v>
      </c>
    </row>
    <row r="2832" spans="1:73">
      <c r="A2832" t="s">
        <v>92</v>
      </c>
      <c r="B2832">
        <v>2024</v>
      </c>
      <c r="C2832" t="s">
        <v>249</v>
      </c>
      <c r="D2832">
        <v>3133</v>
      </c>
      <c r="E2832">
        <v>8404</v>
      </c>
      <c r="F2832">
        <v>1844</v>
      </c>
      <c r="G2832">
        <v>0</v>
      </c>
      <c r="H2832">
        <v>0</v>
      </c>
      <c r="I2832">
        <v>0</v>
      </c>
      <c r="J2832">
        <v>0</v>
      </c>
      <c r="K2832">
        <v>53</v>
      </c>
      <c r="L2832">
        <v>74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750</v>
      </c>
      <c r="S2832">
        <v>144</v>
      </c>
      <c r="T2832">
        <v>0</v>
      </c>
      <c r="U2832">
        <v>24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413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11</v>
      </c>
      <c r="AW2832">
        <v>16</v>
      </c>
      <c r="AX2832">
        <v>0</v>
      </c>
      <c r="AY2832">
        <v>14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243</v>
      </c>
      <c r="BH2832">
        <v>0</v>
      </c>
      <c r="BI2832">
        <v>0</v>
      </c>
      <c r="BJ2832">
        <v>0</v>
      </c>
      <c r="BK2832">
        <v>0</v>
      </c>
      <c r="BL2832">
        <v>0</v>
      </c>
      <c r="BM2832">
        <v>0</v>
      </c>
      <c r="BN2832">
        <v>0</v>
      </c>
      <c r="BO2832">
        <v>90</v>
      </c>
      <c r="BP2832">
        <v>12</v>
      </c>
      <c r="BQ2832">
        <v>0</v>
      </c>
      <c r="BR2832">
        <v>0</v>
      </c>
      <c r="BS2832">
        <v>0</v>
      </c>
      <c r="BT2832">
        <v>0</v>
      </c>
      <c r="BU2832">
        <v>0</v>
      </c>
    </row>
    <row r="2833" spans="1:73">
      <c r="A2833" t="s">
        <v>92</v>
      </c>
      <c r="B2833">
        <v>2024</v>
      </c>
      <c r="C2833" t="s">
        <v>250</v>
      </c>
      <c r="D2833">
        <v>3136</v>
      </c>
      <c r="E2833">
        <v>8404</v>
      </c>
      <c r="F2833">
        <v>1861</v>
      </c>
      <c r="G2833">
        <v>0</v>
      </c>
      <c r="H2833">
        <v>0</v>
      </c>
      <c r="I2833">
        <v>0</v>
      </c>
      <c r="J2833">
        <v>0</v>
      </c>
      <c r="K2833">
        <v>64</v>
      </c>
      <c r="L2833">
        <v>80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746</v>
      </c>
      <c r="S2833">
        <v>136</v>
      </c>
      <c r="T2833">
        <v>0</v>
      </c>
      <c r="U2833">
        <v>23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422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13</v>
      </c>
      <c r="AW2833">
        <v>15</v>
      </c>
      <c r="AX2833">
        <v>0</v>
      </c>
      <c r="AY2833">
        <v>15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247</v>
      </c>
      <c r="BH2833">
        <v>0</v>
      </c>
      <c r="BI2833">
        <v>0</v>
      </c>
      <c r="BJ2833">
        <v>0</v>
      </c>
      <c r="BK2833">
        <v>0</v>
      </c>
      <c r="BL2833">
        <v>0</v>
      </c>
      <c r="BM2833">
        <v>0</v>
      </c>
      <c r="BN2833">
        <v>0</v>
      </c>
      <c r="BO2833">
        <v>82</v>
      </c>
      <c r="BP2833">
        <v>18</v>
      </c>
      <c r="BQ2833">
        <v>0</v>
      </c>
      <c r="BR2833">
        <v>0</v>
      </c>
      <c r="BS2833">
        <v>0</v>
      </c>
      <c r="BT2833">
        <v>0</v>
      </c>
      <c r="BU2833">
        <v>0</v>
      </c>
    </row>
    <row r="2834" spans="1:73">
      <c r="A2834" t="s">
        <v>92</v>
      </c>
      <c r="B2834">
        <v>2024</v>
      </c>
      <c r="C2834" t="s">
        <v>248</v>
      </c>
      <c r="D2834">
        <v>3086</v>
      </c>
      <c r="E2834">
        <v>8404</v>
      </c>
      <c r="F2834">
        <v>1872</v>
      </c>
      <c r="G2834">
        <v>0</v>
      </c>
      <c r="H2834">
        <v>0</v>
      </c>
      <c r="I2834">
        <v>0</v>
      </c>
      <c r="J2834">
        <v>0</v>
      </c>
      <c r="K2834">
        <v>67</v>
      </c>
      <c r="L2834">
        <v>80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742</v>
      </c>
      <c r="S2834">
        <v>139</v>
      </c>
      <c r="T2834">
        <v>0</v>
      </c>
      <c r="U2834">
        <v>21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431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12</v>
      </c>
      <c r="AW2834">
        <v>19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246</v>
      </c>
      <c r="BH2834">
        <v>13</v>
      </c>
      <c r="BI2834">
        <v>0</v>
      </c>
      <c r="BJ2834">
        <v>0</v>
      </c>
      <c r="BK2834">
        <v>11</v>
      </c>
      <c r="BL2834">
        <v>0</v>
      </c>
      <c r="BM2834">
        <v>0</v>
      </c>
      <c r="BN2834">
        <v>0</v>
      </c>
      <c r="BO2834">
        <v>67</v>
      </c>
      <c r="BP2834">
        <v>24</v>
      </c>
      <c r="BQ2834">
        <v>0</v>
      </c>
      <c r="BR2834">
        <v>0</v>
      </c>
      <c r="BS2834">
        <v>0</v>
      </c>
      <c r="BT2834">
        <v>0</v>
      </c>
      <c r="BU2834">
        <v>0</v>
      </c>
    </row>
    <row r="2835" spans="1:73">
      <c r="A2835" t="s">
        <v>92</v>
      </c>
      <c r="B2835">
        <v>2024</v>
      </c>
      <c r="C2835" t="s">
        <v>3</v>
      </c>
      <c r="D2835">
        <v>3131</v>
      </c>
      <c r="E2835">
        <v>8404</v>
      </c>
      <c r="F2835">
        <v>1830</v>
      </c>
      <c r="G2835">
        <v>0</v>
      </c>
      <c r="H2835">
        <v>0</v>
      </c>
      <c r="I2835">
        <v>0</v>
      </c>
      <c r="J2835">
        <v>0</v>
      </c>
      <c r="K2835">
        <v>44</v>
      </c>
      <c r="L2835">
        <v>71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751</v>
      </c>
      <c r="S2835">
        <v>144</v>
      </c>
      <c r="T2835">
        <v>0</v>
      </c>
      <c r="U2835">
        <v>28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400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11</v>
      </c>
      <c r="AW2835">
        <v>11</v>
      </c>
      <c r="AX2835">
        <v>0</v>
      </c>
      <c r="AY2835">
        <v>14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243</v>
      </c>
      <c r="BH2835">
        <v>0</v>
      </c>
      <c r="BI2835">
        <v>0</v>
      </c>
      <c r="BJ2835">
        <v>0</v>
      </c>
      <c r="BK2835">
        <v>12</v>
      </c>
      <c r="BL2835">
        <v>0</v>
      </c>
      <c r="BM2835">
        <v>0</v>
      </c>
      <c r="BN2835">
        <v>0</v>
      </c>
      <c r="BO2835">
        <v>90</v>
      </c>
      <c r="BP2835">
        <v>11</v>
      </c>
      <c r="BQ2835">
        <v>0</v>
      </c>
      <c r="BR2835">
        <v>0</v>
      </c>
      <c r="BS2835">
        <v>0</v>
      </c>
      <c r="BT2835">
        <v>0</v>
      </c>
      <c r="BU2835">
        <v>0</v>
      </c>
    </row>
    <row r="2836" spans="1:73">
      <c r="A2836" t="s">
        <v>92</v>
      </c>
      <c r="B2836">
        <v>2024</v>
      </c>
      <c r="C2836" t="s">
        <v>251</v>
      </c>
      <c r="D2836">
        <v>3132</v>
      </c>
      <c r="E2836">
        <v>8404</v>
      </c>
      <c r="F2836">
        <v>1819</v>
      </c>
      <c r="G2836">
        <v>0</v>
      </c>
      <c r="H2836">
        <v>0</v>
      </c>
      <c r="I2836">
        <v>0</v>
      </c>
      <c r="J2836">
        <v>0</v>
      </c>
      <c r="K2836">
        <v>44</v>
      </c>
      <c r="L2836">
        <v>73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741</v>
      </c>
      <c r="S2836">
        <v>142</v>
      </c>
      <c r="T2836">
        <v>0</v>
      </c>
      <c r="U2836">
        <v>28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402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12</v>
      </c>
      <c r="AW2836">
        <v>0</v>
      </c>
      <c r="AX2836">
        <v>0</v>
      </c>
      <c r="AY2836">
        <v>14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250</v>
      </c>
      <c r="BH2836">
        <v>0</v>
      </c>
      <c r="BI2836">
        <v>0</v>
      </c>
      <c r="BJ2836">
        <v>0</v>
      </c>
      <c r="BK2836">
        <v>13</v>
      </c>
      <c r="BL2836">
        <v>0</v>
      </c>
      <c r="BM2836">
        <v>0</v>
      </c>
      <c r="BN2836">
        <v>0</v>
      </c>
      <c r="BO2836">
        <v>88</v>
      </c>
      <c r="BP2836">
        <v>12</v>
      </c>
      <c r="BQ2836">
        <v>0</v>
      </c>
      <c r="BR2836">
        <v>0</v>
      </c>
      <c r="BS2836">
        <v>0</v>
      </c>
      <c r="BT2836">
        <v>0</v>
      </c>
      <c r="BU2836">
        <v>0</v>
      </c>
    </row>
    <row r="2837" spans="1:73">
      <c r="A2837" t="s">
        <v>92</v>
      </c>
      <c r="B2837">
        <v>2024</v>
      </c>
      <c r="C2837" t="s">
        <v>252</v>
      </c>
      <c r="D2837">
        <v>3136</v>
      </c>
      <c r="E2837">
        <v>8404</v>
      </c>
      <c r="F2837">
        <v>1863</v>
      </c>
      <c r="G2837">
        <v>0</v>
      </c>
      <c r="H2837">
        <v>0</v>
      </c>
      <c r="I2837">
        <v>0</v>
      </c>
      <c r="J2837">
        <v>0</v>
      </c>
      <c r="K2837">
        <v>63</v>
      </c>
      <c r="L2837">
        <v>78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754</v>
      </c>
      <c r="S2837">
        <v>139</v>
      </c>
      <c r="T2837">
        <v>0</v>
      </c>
      <c r="U2837">
        <v>22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419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13</v>
      </c>
      <c r="AW2837">
        <v>15</v>
      </c>
      <c r="AX2837">
        <v>0</v>
      </c>
      <c r="AY2837">
        <v>14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245</v>
      </c>
      <c r="BH2837">
        <v>0</v>
      </c>
      <c r="BI2837">
        <v>0</v>
      </c>
      <c r="BJ2837">
        <v>0</v>
      </c>
      <c r="BK2837">
        <v>0</v>
      </c>
      <c r="BL2837">
        <v>0</v>
      </c>
      <c r="BM2837">
        <v>0</v>
      </c>
      <c r="BN2837">
        <v>0</v>
      </c>
      <c r="BO2837">
        <v>84</v>
      </c>
      <c r="BP2837">
        <v>17</v>
      </c>
      <c r="BQ2837">
        <v>0</v>
      </c>
      <c r="BR2837">
        <v>0</v>
      </c>
      <c r="BS2837">
        <v>0</v>
      </c>
      <c r="BT2837">
        <v>0</v>
      </c>
      <c r="BU2837">
        <v>0</v>
      </c>
    </row>
    <row r="2838" spans="1:73">
      <c r="A2838" t="s">
        <v>92</v>
      </c>
      <c r="B2838">
        <v>2024</v>
      </c>
      <c r="C2838" t="s">
        <v>253</v>
      </c>
      <c r="D2838">
        <v>3136</v>
      </c>
      <c r="E2838">
        <v>8404</v>
      </c>
      <c r="F2838">
        <v>1850</v>
      </c>
      <c r="G2838">
        <v>0</v>
      </c>
      <c r="H2838">
        <v>0</v>
      </c>
      <c r="I2838">
        <v>0</v>
      </c>
      <c r="J2838">
        <v>0</v>
      </c>
      <c r="K2838">
        <v>60</v>
      </c>
      <c r="L2838">
        <v>76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751</v>
      </c>
      <c r="S2838">
        <v>138</v>
      </c>
      <c r="T2838">
        <v>0</v>
      </c>
      <c r="U2838">
        <v>22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418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13</v>
      </c>
      <c r="AW2838">
        <v>15</v>
      </c>
      <c r="AX2838">
        <v>0</v>
      </c>
      <c r="AY2838">
        <v>14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243</v>
      </c>
      <c r="BH2838">
        <v>0</v>
      </c>
      <c r="BI2838">
        <v>0</v>
      </c>
      <c r="BJ2838">
        <v>0</v>
      </c>
      <c r="BK2838">
        <v>0</v>
      </c>
      <c r="BL2838">
        <v>0</v>
      </c>
      <c r="BM2838">
        <v>0</v>
      </c>
      <c r="BN2838">
        <v>0</v>
      </c>
      <c r="BO2838">
        <v>84</v>
      </c>
      <c r="BP2838">
        <v>16</v>
      </c>
      <c r="BQ2838">
        <v>0</v>
      </c>
      <c r="BR2838">
        <v>0</v>
      </c>
      <c r="BS2838">
        <v>0</v>
      </c>
      <c r="BT2838">
        <v>0</v>
      </c>
      <c r="BU2838">
        <v>0</v>
      </c>
    </row>
    <row r="2839" spans="1:73">
      <c r="A2839" t="s">
        <v>92</v>
      </c>
      <c r="B2839">
        <v>2024</v>
      </c>
      <c r="C2839" t="s">
        <v>254</v>
      </c>
      <c r="D2839">
        <v>3129</v>
      </c>
      <c r="E2839">
        <v>8404</v>
      </c>
      <c r="F2839">
        <v>1841</v>
      </c>
      <c r="G2839">
        <v>0</v>
      </c>
      <c r="H2839">
        <v>0</v>
      </c>
      <c r="I2839">
        <v>0</v>
      </c>
      <c r="J2839">
        <v>0</v>
      </c>
      <c r="K2839">
        <v>47</v>
      </c>
      <c r="L2839">
        <v>75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749</v>
      </c>
      <c r="S2839">
        <v>144</v>
      </c>
      <c r="T2839">
        <v>0</v>
      </c>
      <c r="U2839">
        <v>24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409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11</v>
      </c>
      <c r="AW2839">
        <v>11</v>
      </c>
      <c r="AX2839">
        <v>0</v>
      </c>
      <c r="AY2839">
        <v>14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246</v>
      </c>
      <c r="BH2839">
        <v>0</v>
      </c>
      <c r="BI2839">
        <v>0</v>
      </c>
      <c r="BJ2839">
        <v>0</v>
      </c>
      <c r="BK2839">
        <v>11</v>
      </c>
      <c r="BL2839">
        <v>0</v>
      </c>
      <c r="BM2839">
        <v>0</v>
      </c>
      <c r="BN2839">
        <v>0</v>
      </c>
      <c r="BO2839">
        <v>88</v>
      </c>
      <c r="BP2839">
        <v>12</v>
      </c>
      <c r="BQ2839">
        <v>0</v>
      </c>
      <c r="BR2839">
        <v>0</v>
      </c>
      <c r="BS2839">
        <v>0</v>
      </c>
      <c r="BT2839">
        <v>0</v>
      </c>
      <c r="BU2839">
        <v>0</v>
      </c>
    </row>
    <row r="2840" spans="1:73">
      <c r="A2840" t="s">
        <v>92</v>
      </c>
      <c r="B2840">
        <v>2024</v>
      </c>
      <c r="C2840" t="s">
        <v>255</v>
      </c>
      <c r="D2840">
        <v>3141</v>
      </c>
      <c r="E2840">
        <v>8404</v>
      </c>
      <c r="F2840">
        <v>1841</v>
      </c>
      <c r="G2840">
        <v>0</v>
      </c>
      <c r="H2840">
        <v>0</v>
      </c>
      <c r="I2840">
        <v>0</v>
      </c>
      <c r="J2840">
        <v>0</v>
      </c>
      <c r="K2840">
        <v>55</v>
      </c>
      <c r="L2840">
        <v>73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750</v>
      </c>
      <c r="S2840">
        <v>138</v>
      </c>
      <c r="T2840">
        <v>0</v>
      </c>
      <c r="U2840">
        <v>23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415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13</v>
      </c>
      <c r="AW2840">
        <v>16</v>
      </c>
      <c r="AX2840">
        <v>0</v>
      </c>
      <c r="AY2840">
        <v>13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244</v>
      </c>
      <c r="BH2840">
        <v>0</v>
      </c>
      <c r="BI2840">
        <v>0</v>
      </c>
      <c r="BJ2840">
        <v>0</v>
      </c>
      <c r="BK2840">
        <v>0</v>
      </c>
      <c r="BL2840">
        <v>0</v>
      </c>
      <c r="BM2840">
        <v>0</v>
      </c>
      <c r="BN2840">
        <v>0</v>
      </c>
      <c r="BO2840">
        <v>90</v>
      </c>
      <c r="BP2840">
        <v>11</v>
      </c>
      <c r="BQ2840">
        <v>0</v>
      </c>
      <c r="BR2840">
        <v>0</v>
      </c>
      <c r="BS2840">
        <v>0</v>
      </c>
      <c r="BT2840">
        <v>0</v>
      </c>
      <c r="BU2840">
        <v>0</v>
      </c>
    </row>
    <row r="2841" spans="1:73">
      <c r="A2841" t="s">
        <v>92</v>
      </c>
      <c r="B2841">
        <v>2024</v>
      </c>
      <c r="C2841" t="s">
        <v>256</v>
      </c>
      <c r="D2841">
        <v>3125</v>
      </c>
      <c r="E2841">
        <v>8404</v>
      </c>
      <c r="F2841">
        <v>1886</v>
      </c>
      <c r="G2841">
        <v>0</v>
      </c>
      <c r="H2841">
        <v>0</v>
      </c>
      <c r="I2841">
        <v>0</v>
      </c>
      <c r="J2841">
        <v>0</v>
      </c>
      <c r="K2841">
        <v>68</v>
      </c>
      <c r="L2841">
        <v>80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747</v>
      </c>
      <c r="S2841">
        <v>138</v>
      </c>
      <c r="T2841">
        <v>0</v>
      </c>
      <c r="U2841">
        <v>21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429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13</v>
      </c>
      <c r="AW2841">
        <v>19</v>
      </c>
      <c r="AX2841">
        <v>0</v>
      </c>
      <c r="AY2841">
        <v>11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248</v>
      </c>
      <c r="BH2841">
        <v>13</v>
      </c>
      <c r="BI2841">
        <v>0</v>
      </c>
      <c r="BJ2841">
        <v>0</v>
      </c>
      <c r="BK2841">
        <v>11</v>
      </c>
      <c r="BL2841">
        <v>0</v>
      </c>
      <c r="BM2841">
        <v>0</v>
      </c>
      <c r="BN2841">
        <v>0</v>
      </c>
      <c r="BO2841">
        <v>65</v>
      </c>
      <c r="BP2841">
        <v>23</v>
      </c>
      <c r="BQ2841">
        <v>0</v>
      </c>
      <c r="BR2841">
        <v>0</v>
      </c>
      <c r="BS2841">
        <v>0</v>
      </c>
      <c r="BT2841">
        <v>0</v>
      </c>
      <c r="BU2841">
        <v>0</v>
      </c>
    </row>
    <row r="2842" spans="1:73">
      <c r="A2842" t="s">
        <v>92</v>
      </c>
      <c r="B2842">
        <v>2024</v>
      </c>
      <c r="C2842" t="s">
        <v>257</v>
      </c>
      <c r="D2842">
        <v>3125</v>
      </c>
      <c r="E2842">
        <v>8404</v>
      </c>
      <c r="F2842">
        <v>1864</v>
      </c>
      <c r="G2842">
        <v>0</v>
      </c>
      <c r="H2842">
        <v>0</v>
      </c>
      <c r="I2842">
        <v>0</v>
      </c>
      <c r="J2842">
        <v>0</v>
      </c>
      <c r="K2842">
        <v>65</v>
      </c>
      <c r="L2842">
        <v>79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746</v>
      </c>
      <c r="S2842">
        <v>138</v>
      </c>
      <c r="T2842">
        <v>0</v>
      </c>
      <c r="U2842">
        <v>22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428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12</v>
      </c>
      <c r="AW2842">
        <v>18</v>
      </c>
      <c r="AX2842">
        <v>0</v>
      </c>
      <c r="AY2842">
        <v>12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248</v>
      </c>
      <c r="BH2842">
        <v>0</v>
      </c>
      <c r="BI2842">
        <v>0</v>
      </c>
      <c r="BJ2842">
        <v>0</v>
      </c>
      <c r="BK2842">
        <v>0</v>
      </c>
      <c r="BL2842">
        <v>0</v>
      </c>
      <c r="BM2842">
        <v>0</v>
      </c>
      <c r="BN2842">
        <v>0</v>
      </c>
      <c r="BO2842">
        <v>76</v>
      </c>
      <c r="BP2842">
        <v>20</v>
      </c>
      <c r="BQ2842">
        <v>0</v>
      </c>
      <c r="BR2842">
        <v>0</v>
      </c>
      <c r="BS2842">
        <v>0</v>
      </c>
      <c r="BT2842">
        <v>0</v>
      </c>
      <c r="BU2842">
        <v>0</v>
      </c>
    </row>
    <row r="2843" spans="1:73">
      <c r="A2843" t="s">
        <v>92</v>
      </c>
      <c r="B2843">
        <v>2024</v>
      </c>
      <c r="C2843" t="s">
        <v>258</v>
      </c>
      <c r="D2843">
        <v>3136</v>
      </c>
      <c r="E2843">
        <v>8404</v>
      </c>
      <c r="F2843">
        <v>1854</v>
      </c>
      <c r="G2843">
        <v>0</v>
      </c>
      <c r="H2843">
        <v>0</v>
      </c>
      <c r="I2843">
        <v>0</v>
      </c>
      <c r="J2843">
        <v>0</v>
      </c>
      <c r="K2843">
        <v>66</v>
      </c>
      <c r="L2843">
        <v>80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744</v>
      </c>
      <c r="S2843">
        <v>137</v>
      </c>
      <c r="T2843">
        <v>0</v>
      </c>
      <c r="U2843">
        <v>22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421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12</v>
      </c>
      <c r="AW2843">
        <v>15</v>
      </c>
      <c r="AX2843">
        <v>0</v>
      </c>
      <c r="AY2843">
        <v>12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248</v>
      </c>
      <c r="BH2843">
        <v>0</v>
      </c>
      <c r="BI2843">
        <v>0</v>
      </c>
      <c r="BJ2843">
        <v>0</v>
      </c>
      <c r="BK2843">
        <v>0</v>
      </c>
      <c r="BL2843">
        <v>0</v>
      </c>
      <c r="BM2843">
        <v>0</v>
      </c>
      <c r="BN2843">
        <v>0</v>
      </c>
      <c r="BO2843">
        <v>79</v>
      </c>
      <c r="BP2843">
        <v>18</v>
      </c>
      <c r="BQ2843">
        <v>0</v>
      </c>
      <c r="BR2843">
        <v>0</v>
      </c>
      <c r="BS2843">
        <v>0</v>
      </c>
      <c r="BT2843">
        <v>0</v>
      </c>
      <c r="BU2843">
        <v>0</v>
      </c>
    </row>
    <row r="2844" spans="1:73">
      <c r="A2844" t="s">
        <v>92</v>
      </c>
      <c r="B2844">
        <v>2025</v>
      </c>
      <c r="C2844" t="s">
        <v>249</v>
      </c>
      <c r="D2844">
        <v>3068</v>
      </c>
      <c r="E2844">
        <v>8404</v>
      </c>
      <c r="F2844">
        <v>1904</v>
      </c>
      <c r="G2844">
        <v>0</v>
      </c>
      <c r="H2844">
        <v>0</v>
      </c>
      <c r="I2844">
        <v>0</v>
      </c>
      <c r="J2844">
        <v>0</v>
      </c>
      <c r="K2844">
        <v>43</v>
      </c>
      <c r="L2844">
        <v>57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753</v>
      </c>
      <c r="S2844">
        <v>154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435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17</v>
      </c>
      <c r="AW2844">
        <v>15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250</v>
      </c>
      <c r="BH2844">
        <v>11</v>
      </c>
      <c r="BI2844">
        <v>0</v>
      </c>
      <c r="BJ2844">
        <v>0</v>
      </c>
      <c r="BK2844">
        <v>29</v>
      </c>
      <c r="BL2844">
        <v>0</v>
      </c>
      <c r="BM2844">
        <v>0</v>
      </c>
      <c r="BN2844">
        <v>0</v>
      </c>
      <c r="BO2844">
        <v>95</v>
      </c>
      <c r="BP2844">
        <v>45</v>
      </c>
      <c r="BQ2844">
        <v>0</v>
      </c>
      <c r="BR2844">
        <v>0</v>
      </c>
      <c r="BS2844">
        <v>0</v>
      </c>
      <c r="BT2844">
        <v>0</v>
      </c>
      <c r="BU2844">
        <v>0</v>
      </c>
    </row>
    <row r="2845" spans="1:73">
      <c r="A2845" t="s">
        <v>92</v>
      </c>
      <c r="B2845">
        <v>2025</v>
      </c>
      <c r="C2845" t="s">
        <v>250</v>
      </c>
      <c r="D2845">
        <v>3065</v>
      </c>
      <c r="E2845">
        <v>8404</v>
      </c>
      <c r="F2845">
        <v>1905</v>
      </c>
      <c r="G2845">
        <v>0</v>
      </c>
      <c r="H2845">
        <v>0</v>
      </c>
      <c r="I2845">
        <v>0</v>
      </c>
      <c r="J2845">
        <v>0</v>
      </c>
      <c r="K2845">
        <v>45</v>
      </c>
      <c r="L2845">
        <v>54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740</v>
      </c>
      <c r="S2845">
        <v>154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456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16</v>
      </c>
      <c r="AW2845">
        <v>14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249</v>
      </c>
      <c r="BH2845">
        <v>0</v>
      </c>
      <c r="BI2845">
        <v>0</v>
      </c>
      <c r="BJ2845">
        <v>0</v>
      </c>
      <c r="BK2845">
        <v>25</v>
      </c>
      <c r="BL2845">
        <v>0</v>
      </c>
      <c r="BM2845">
        <v>0</v>
      </c>
      <c r="BN2845">
        <v>0</v>
      </c>
      <c r="BO2845">
        <v>101</v>
      </c>
      <c r="BP2845">
        <v>51</v>
      </c>
      <c r="BQ2845">
        <v>0</v>
      </c>
      <c r="BR2845">
        <v>0</v>
      </c>
      <c r="BS2845">
        <v>0</v>
      </c>
      <c r="BT2845">
        <v>0</v>
      </c>
      <c r="BU2845">
        <v>0</v>
      </c>
    </row>
    <row r="2846" spans="1:73">
      <c r="A2846" t="s">
        <v>92</v>
      </c>
      <c r="B2846">
        <v>2025</v>
      </c>
      <c r="C2846" t="s">
        <v>248</v>
      </c>
      <c r="D2846">
        <v>3089</v>
      </c>
      <c r="E2846">
        <v>8404</v>
      </c>
      <c r="F2846">
        <v>1899</v>
      </c>
      <c r="G2846">
        <v>0</v>
      </c>
      <c r="H2846">
        <v>0</v>
      </c>
      <c r="I2846">
        <v>0</v>
      </c>
      <c r="J2846">
        <v>0</v>
      </c>
      <c r="K2846">
        <v>42</v>
      </c>
      <c r="L2846">
        <v>56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733</v>
      </c>
      <c r="S2846">
        <v>144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451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15</v>
      </c>
      <c r="AW2846">
        <v>15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248</v>
      </c>
      <c r="BH2846">
        <v>0</v>
      </c>
      <c r="BI2846">
        <v>0</v>
      </c>
      <c r="BJ2846">
        <v>0</v>
      </c>
      <c r="BK2846">
        <v>24</v>
      </c>
      <c r="BL2846">
        <v>0</v>
      </c>
      <c r="BM2846">
        <v>0</v>
      </c>
      <c r="BN2846">
        <v>0</v>
      </c>
      <c r="BO2846">
        <v>108</v>
      </c>
      <c r="BP2846">
        <v>63</v>
      </c>
      <c r="BQ2846">
        <v>0</v>
      </c>
      <c r="BR2846">
        <v>0</v>
      </c>
      <c r="BS2846">
        <v>0</v>
      </c>
      <c r="BT2846">
        <v>0</v>
      </c>
      <c r="BU2846">
        <v>0</v>
      </c>
    </row>
    <row r="2847" spans="1:73">
      <c r="A2847" t="s">
        <v>92</v>
      </c>
      <c r="B2847">
        <v>2025</v>
      </c>
      <c r="C2847" t="s">
        <v>3</v>
      </c>
      <c r="D2847">
        <v>3069</v>
      </c>
      <c r="E2847">
        <v>8404</v>
      </c>
      <c r="F2847">
        <v>1862</v>
      </c>
      <c r="G2847">
        <v>0</v>
      </c>
      <c r="H2847">
        <v>0</v>
      </c>
      <c r="I2847">
        <v>0</v>
      </c>
      <c r="J2847">
        <v>0</v>
      </c>
      <c r="K2847">
        <v>47</v>
      </c>
      <c r="L2847">
        <v>61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748</v>
      </c>
      <c r="S2847">
        <v>150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429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16</v>
      </c>
      <c r="AW2847">
        <v>12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247</v>
      </c>
      <c r="BH2847">
        <v>0</v>
      </c>
      <c r="BI2847">
        <v>0</v>
      </c>
      <c r="BJ2847">
        <v>0</v>
      </c>
      <c r="BK2847">
        <v>30</v>
      </c>
      <c r="BL2847">
        <v>0</v>
      </c>
      <c r="BM2847">
        <v>0</v>
      </c>
      <c r="BN2847">
        <v>0</v>
      </c>
      <c r="BO2847">
        <v>82</v>
      </c>
      <c r="BP2847">
        <v>40</v>
      </c>
      <c r="BQ2847">
        <v>0</v>
      </c>
      <c r="BR2847">
        <v>0</v>
      </c>
      <c r="BS2847">
        <v>0</v>
      </c>
      <c r="BT2847">
        <v>0</v>
      </c>
      <c r="BU2847">
        <v>0</v>
      </c>
    </row>
    <row r="2848" spans="1:73">
      <c r="A2848" t="s">
        <v>92</v>
      </c>
      <c r="B2848">
        <v>2025</v>
      </c>
      <c r="C2848" t="s">
        <v>251</v>
      </c>
      <c r="D2848">
        <v>3069</v>
      </c>
      <c r="E2848">
        <v>8404</v>
      </c>
      <c r="F2848">
        <v>1898</v>
      </c>
      <c r="G2848">
        <v>0</v>
      </c>
      <c r="H2848">
        <v>0</v>
      </c>
      <c r="I2848">
        <v>0</v>
      </c>
      <c r="J2848">
        <v>0</v>
      </c>
      <c r="K2848">
        <v>49</v>
      </c>
      <c r="L2848">
        <v>65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762</v>
      </c>
      <c r="S2848">
        <v>152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435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16</v>
      </c>
      <c r="AW2848">
        <v>12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248</v>
      </c>
      <c r="BH2848">
        <v>0</v>
      </c>
      <c r="BI2848">
        <v>0</v>
      </c>
      <c r="BJ2848">
        <v>0</v>
      </c>
      <c r="BK2848">
        <v>31</v>
      </c>
      <c r="BL2848">
        <v>0</v>
      </c>
      <c r="BM2848">
        <v>0</v>
      </c>
      <c r="BN2848">
        <v>0</v>
      </c>
      <c r="BO2848">
        <v>92</v>
      </c>
      <c r="BP2848">
        <v>36</v>
      </c>
      <c r="BQ2848">
        <v>0</v>
      </c>
      <c r="BR2848">
        <v>0</v>
      </c>
      <c r="BS2848">
        <v>0</v>
      </c>
      <c r="BT2848">
        <v>0</v>
      </c>
      <c r="BU2848">
        <v>0</v>
      </c>
    </row>
    <row r="2849" spans="1:73">
      <c r="A2849" t="s">
        <v>92</v>
      </c>
      <c r="B2849">
        <v>2025</v>
      </c>
      <c r="C2849" t="s">
        <v>252</v>
      </c>
      <c r="D2849">
        <v>3062</v>
      </c>
      <c r="E2849">
        <v>8404</v>
      </c>
      <c r="F2849">
        <v>1906</v>
      </c>
      <c r="G2849">
        <v>0</v>
      </c>
      <c r="H2849">
        <v>0</v>
      </c>
      <c r="I2849">
        <v>0</v>
      </c>
      <c r="J2849">
        <v>0</v>
      </c>
      <c r="K2849">
        <v>43</v>
      </c>
      <c r="L2849">
        <v>55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744</v>
      </c>
      <c r="S2849">
        <v>154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456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16</v>
      </c>
      <c r="AW2849">
        <v>14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248</v>
      </c>
      <c r="BH2849">
        <v>0</v>
      </c>
      <c r="BI2849">
        <v>0</v>
      </c>
      <c r="BJ2849">
        <v>0</v>
      </c>
      <c r="BK2849">
        <v>26</v>
      </c>
      <c r="BL2849">
        <v>0</v>
      </c>
      <c r="BM2849">
        <v>0</v>
      </c>
      <c r="BN2849">
        <v>0</v>
      </c>
      <c r="BO2849">
        <v>96</v>
      </c>
      <c r="BP2849">
        <v>54</v>
      </c>
      <c r="BQ2849">
        <v>0</v>
      </c>
      <c r="BR2849">
        <v>0</v>
      </c>
      <c r="BS2849">
        <v>0</v>
      </c>
      <c r="BT2849">
        <v>0</v>
      </c>
      <c r="BU2849">
        <v>0</v>
      </c>
    </row>
    <row r="2850" spans="1:73">
      <c r="A2850" t="s">
        <v>92</v>
      </c>
      <c r="B2850">
        <v>2025</v>
      </c>
      <c r="C2850" t="s">
        <v>253</v>
      </c>
      <c r="D2850">
        <v>3068</v>
      </c>
      <c r="E2850">
        <v>8404</v>
      </c>
      <c r="F2850">
        <v>1909</v>
      </c>
      <c r="G2850">
        <v>0</v>
      </c>
      <c r="H2850">
        <v>0</v>
      </c>
      <c r="I2850">
        <v>0</v>
      </c>
      <c r="J2850">
        <v>0</v>
      </c>
      <c r="K2850">
        <v>44</v>
      </c>
      <c r="L2850">
        <v>55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747</v>
      </c>
      <c r="S2850">
        <v>154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458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17</v>
      </c>
      <c r="AW2850">
        <v>13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246</v>
      </c>
      <c r="BH2850">
        <v>0</v>
      </c>
      <c r="BI2850">
        <v>0</v>
      </c>
      <c r="BJ2850">
        <v>0</v>
      </c>
      <c r="BK2850">
        <v>27</v>
      </c>
      <c r="BL2850">
        <v>0</v>
      </c>
      <c r="BM2850">
        <v>0</v>
      </c>
      <c r="BN2850">
        <v>0</v>
      </c>
      <c r="BO2850">
        <v>96</v>
      </c>
      <c r="BP2850">
        <v>52</v>
      </c>
      <c r="BQ2850">
        <v>0</v>
      </c>
      <c r="BR2850">
        <v>0</v>
      </c>
      <c r="BS2850">
        <v>0</v>
      </c>
      <c r="BT2850">
        <v>0</v>
      </c>
      <c r="BU2850">
        <v>0</v>
      </c>
    </row>
    <row r="2851" spans="1:73">
      <c r="A2851" t="s">
        <v>92</v>
      </c>
      <c r="B2851">
        <v>2025</v>
      </c>
      <c r="C2851" t="s">
        <v>254</v>
      </c>
      <c r="D2851">
        <v>3068</v>
      </c>
      <c r="E2851">
        <v>8404</v>
      </c>
      <c r="F2851">
        <v>1883</v>
      </c>
      <c r="G2851">
        <v>0</v>
      </c>
      <c r="H2851">
        <v>0</v>
      </c>
      <c r="I2851">
        <v>0</v>
      </c>
      <c r="J2851">
        <v>0</v>
      </c>
      <c r="K2851">
        <v>44</v>
      </c>
      <c r="L2851">
        <v>57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751</v>
      </c>
      <c r="S2851">
        <v>153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428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16</v>
      </c>
      <c r="AW2851">
        <v>14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251</v>
      </c>
      <c r="BH2851">
        <v>0</v>
      </c>
      <c r="BI2851">
        <v>0</v>
      </c>
      <c r="BJ2851">
        <v>0</v>
      </c>
      <c r="BK2851">
        <v>31</v>
      </c>
      <c r="BL2851">
        <v>0</v>
      </c>
      <c r="BM2851">
        <v>0</v>
      </c>
      <c r="BN2851">
        <v>0</v>
      </c>
      <c r="BO2851">
        <v>93</v>
      </c>
      <c r="BP2851">
        <v>45</v>
      </c>
      <c r="BQ2851">
        <v>0</v>
      </c>
      <c r="BR2851">
        <v>0</v>
      </c>
      <c r="BS2851">
        <v>0</v>
      </c>
      <c r="BT2851">
        <v>0</v>
      </c>
      <c r="BU2851">
        <v>0</v>
      </c>
    </row>
    <row r="2852" spans="1:73">
      <c r="A2852" t="s">
        <v>92</v>
      </c>
      <c r="B2852">
        <v>2025</v>
      </c>
      <c r="C2852" t="s">
        <v>255</v>
      </c>
      <c r="D2852">
        <v>3068</v>
      </c>
      <c r="E2852">
        <v>8404</v>
      </c>
      <c r="F2852">
        <v>1897</v>
      </c>
      <c r="G2852">
        <v>0</v>
      </c>
      <c r="H2852">
        <v>0</v>
      </c>
      <c r="I2852">
        <v>0</v>
      </c>
      <c r="J2852">
        <v>0</v>
      </c>
      <c r="K2852">
        <v>43</v>
      </c>
      <c r="L2852">
        <v>57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750</v>
      </c>
      <c r="S2852">
        <v>153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451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16</v>
      </c>
      <c r="AW2852">
        <v>13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249</v>
      </c>
      <c r="BH2852">
        <v>0</v>
      </c>
      <c r="BI2852">
        <v>0</v>
      </c>
      <c r="BJ2852">
        <v>0</v>
      </c>
      <c r="BK2852">
        <v>28</v>
      </c>
      <c r="BL2852">
        <v>0</v>
      </c>
      <c r="BM2852">
        <v>0</v>
      </c>
      <c r="BN2852">
        <v>0</v>
      </c>
      <c r="BO2852">
        <v>92</v>
      </c>
      <c r="BP2852">
        <v>45</v>
      </c>
      <c r="BQ2852">
        <v>0</v>
      </c>
      <c r="BR2852">
        <v>0</v>
      </c>
      <c r="BS2852">
        <v>0</v>
      </c>
      <c r="BT2852">
        <v>0</v>
      </c>
      <c r="BU2852">
        <v>0</v>
      </c>
    </row>
    <row r="2853" spans="1:73">
      <c r="A2853" t="s">
        <v>92</v>
      </c>
      <c r="B2853">
        <v>2025</v>
      </c>
      <c r="C2853" t="s">
        <v>256</v>
      </c>
      <c r="D2853">
        <v>3089</v>
      </c>
      <c r="E2853">
        <v>8404</v>
      </c>
      <c r="F2853">
        <v>1898</v>
      </c>
      <c r="G2853">
        <v>0</v>
      </c>
      <c r="H2853">
        <v>0</v>
      </c>
      <c r="I2853">
        <v>0</v>
      </c>
      <c r="J2853">
        <v>0</v>
      </c>
      <c r="K2853">
        <v>41</v>
      </c>
      <c r="L2853">
        <v>55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735</v>
      </c>
      <c r="S2853">
        <v>149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452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18</v>
      </c>
      <c r="AW2853">
        <v>14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244</v>
      </c>
      <c r="BH2853">
        <v>0</v>
      </c>
      <c r="BI2853">
        <v>0</v>
      </c>
      <c r="BJ2853">
        <v>0</v>
      </c>
      <c r="BK2853">
        <v>24</v>
      </c>
      <c r="BL2853">
        <v>0</v>
      </c>
      <c r="BM2853">
        <v>0</v>
      </c>
      <c r="BN2853">
        <v>0</v>
      </c>
      <c r="BO2853">
        <v>106</v>
      </c>
      <c r="BP2853">
        <v>60</v>
      </c>
      <c r="BQ2853">
        <v>0</v>
      </c>
      <c r="BR2853">
        <v>0</v>
      </c>
      <c r="BS2853">
        <v>0</v>
      </c>
      <c r="BT2853">
        <v>0</v>
      </c>
      <c r="BU2853">
        <v>0</v>
      </c>
    </row>
    <row r="2854" spans="1:73">
      <c r="A2854" t="s">
        <v>92</v>
      </c>
      <c r="B2854">
        <v>2025</v>
      </c>
      <c r="C2854" t="s">
        <v>257</v>
      </c>
      <c r="D2854">
        <v>3074</v>
      </c>
      <c r="E2854">
        <v>8404</v>
      </c>
      <c r="F2854">
        <v>1906</v>
      </c>
      <c r="G2854">
        <v>0</v>
      </c>
      <c r="H2854">
        <v>0</v>
      </c>
      <c r="I2854">
        <v>0</v>
      </c>
      <c r="J2854">
        <v>0</v>
      </c>
      <c r="K2854">
        <v>43</v>
      </c>
      <c r="L2854">
        <v>53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738</v>
      </c>
      <c r="S2854">
        <v>152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455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17</v>
      </c>
      <c r="AW2854">
        <v>14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245</v>
      </c>
      <c r="BH2854">
        <v>0</v>
      </c>
      <c r="BI2854">
        <v>0</v>
      </c>
      <c r="BJ2854">
        <v>0</v>
      </c>
      <c r="BK2854">
        <v>27</v>
      </c>
      <c r="BL2854">
        <v>0</v>
      </c>
      <c r="BM2854">
        <v>0</v>
      </c>
      <c r="BN2854">
        <v>0</v>
      </c>
      <c r="BO2854">
        <v>104</v>
      </c>
      <c r="BP2854">
        <v>58</v>
      </c>
      <c r="BQ2854">
        <v>0</v>
      </c>
      <c r="BR2854">
        <v>0</v>
      </c>
      <c r="BS2854">
        <v>0</v>
      </c>
      <c r="BT2854">
        <v>0</v>
      </c>
      <c r="BU2854">
        <v>0</v>
      </c>
    </row>
    <row r="2855" spans="1:73">
      <c r="A2855" t="s">
        <v>92</v>
      </c>
      <c r="B2855">
        <v>2025</v>
      </c>
      <c r="C2855" t="s">
        <v>258</v>
      </c>
      <c r="D2855">
        <v>3073</v>
      </c>
      <c r="E2855">
        <v>8404</v>
      </c>
      <c r="F2855">
        <v>1901</v>
      </c>
      <c r="G2855">
        <v>0</v>
      </c>
      <c r="H2855">
        <v>0</v>
      </c>
      <c r="I2855">
        <v>0</v>
      </c>
      <c r="J2855">
        <v>0</v>
      </c>
      <c r="K2855">
        <v>42</v>
      </c>
      <c r="L2855">
        <v>54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741</v>
      </c>
      <c r="S2855">
        <v>154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455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17</v>
      </c>
      <c r="AW2855">
        <v>13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245</v>
      </c>
      <c r="BH2855">
        <v>0</v>
      </c>
      <c r="BI2855">
        <v>0</v>
      </c>
      <c r="BJ2855">
        <v>0</v>
      </c>
      <c r="BK2855">
        <v>24</v>
      </c>
      <c r="BL2855">
        <v>0</v>
      </c>
      <c r="BM2855">
        <v>0</v>
      </c>
      <c r="BN2855">
        <v>0</v>
      </c>
      <c r="BO2855">
        <v>104</v>
      </c>
      <c r="BP2855">
        <v>52</v>
      </c>
      <c r="BQ2855">
        <v>0</v>
      </c>
      <c r="BR2855">
        <v>0</v>
      </c>
      <c r="BS2855">
        <v>0</v>
      </c>
      <c r="BT2855">
        <v>0</v>
      </c>
      <c r="BU2855">
        <v>0</v>
      </c>
    </row>
    <row r="2856" spans="1:73">
      <c r="A2856" t="s">
        <v>92</v>
      </c>
      <c r="B2856">
        <v>2026</v>
      </c>
      <c r="C2856" t="s">
        <v>3</v>
      </c>
      <c r="D2856">
        <v>3089</v>
      </c>
      <c r="E2856">
        <v>8404</v>
      </c>
      <c r="F2856">
        <v>1908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12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688</v>
      </c>
      <c r="S2856">
        <v>43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145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436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26</v>
      </c>
      <c r="AW2856">
        <v>26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328</v>
      </c>
      <c r="BH2856">
        <v>17</v>
      </c>
      <c r="BI2856">
        <v>0</v>
      </c>
      <c r="BJ2856">
        <v>0</v>
      </c>
      <c r="BK2856">
        <v>20</v>
      </c>
      <c r="BL2856">
        <v>0</v>
      </c>
      <c r="BM2856">
        <v>0</v>
      </c>
      <c r="BN2856">
        <v>0</v>
      </c>
      <c r="BO2856">
        <v>119</v>
      </c>
      <c r="BP2856">
        <v>48</v>
      </c>
      <c r="BQ2856">
        <v>0</v>
      </c>
      <c r="BR2856">
        <v>0</v>
      </c>
      <c r="BS2856">
        <v>0</v>
      </c>
      <c r="BT2856">
        <v>0</v>
      </c>
      <c r="BU2856">
        <v>0</v>
      </c>
    </row>
    <row r="2857" spans="1:73">
      <c r="A2857" t="s">
        <v>92</v>
      </c>
      <c r="B2857">
        <v>2026</v>
      </c>
      <c r="C2857" t="s">
        <v>251</v>
      </c>
      <c r="D2857">
        <v>3089</v>
      </c>
      <c r="E2857">
        <v>8404</v>
      </c>
      <c r="F2857">
        <v>1856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12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672</v>
      </c>
      <c r="S2857">
        <v>40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127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439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25</v>
      </c>
      <c r="AW2857">
        <v>22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319</v>
      </c>
      <c r="BH2857">
        <v>17</v>
      </c>
      <c r="BI2857">
        <v>0</v>
      </c>
      <c r="BJ2857">
        <v>0</v>
      </c>
      <c r="BK2857">
        <v>24</v>
      </c>
      <c r="BL2857">
        <v>0</v>
      </c>
      <c r="BM2857">
        <v>0</v>
      </c>
      <c r="BN2857">
        <v>0</v>
      </c>
      <c r="BO2857">
        <v>113</v>
      </c>
      <c r="BP2857">
        <v>46</v>
      </c>
      <c r="BQ2857">
        <v>0</v>
      </c>
      <c r="BR2857">
        <v>0</v>
      </c>
      <c r="BS2857">
        <v>0</v>
      </c>
      <c r="BT2857">
        <v>0</v>
      </c>
      <c r="BU2857">
        <v>0</v>
      </c>
    </row>
    <row r="2858" spans="1:73">
      <c r="A2858" t="s">
        <v>93</v>
      </c>
      <c r="B2858">
        <v>2019</v>
      </c>
      <c r="C2858" t="s">
        <v>248</v>
      </c>
      <c r="D2858">
        <v>7345</v>
      </c>
      <c r="E2858">
        <v>25644</v>
      </c>
      <c r="F2858">
        <v>2093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34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1222</v>
      </c>
      <c r="S2858">
        <v>138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168</v>
      </c>
      <c r="AN2858">
        <v>0</v>
      </c>
      <c r="AO2858">
        <v>0</v>
      </c>
      <c r="AP2858">
        <v>0</v>
      </c>
      <c r="AQ2858">
        <v>96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381</v>
      </c>
      <c r="BH2858">
        <v>0</v>
      </c>
      <c r="BI2858">
        <v>0</v>
      </c>
      <c r="BJ2858">
        <v>0</v>
      </c>
      <c r="BK2858">
        <v>54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</row>
    <row r="2859" spans="1:73">
      <c r="A2859" t="s">
        <v>93</v>
      </c>
      <c r="B2859">
        <v>2020</v>
      </c>
      <c r="C2859" t="s">
        <v>248</v>
      </c>
      <c r="D2859">
        <v>6594</v>
      </c>
      <c r="E2859">
        <v>25644</v>
      </c>
      <c r="F2859">
        <v>2522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109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1411</v>
      </c>
      <c r="S2859">
        <v>151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153</v>
      </c>
      <c r="AN2859">
        <v>0</v>
      </c>
      <c r="AO2859">
        <v>0</v>
      </c>
      <c r="AP2859">
        <v>0</v>
      </c>
      <c r="AQ2859">
        <v>158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460</v>
      </c>
      <c r="BH2859">
        <v>0</v>
      </c>
      <c r="BI2859">
        <v>0</v>
      </c>
      <c r="BJ2859">
        <v>0</v>
      </c>
      <c r="BK2859">
        <v>34</v>
      </c>
      <c r="BL2859">
        <v>0</v>
      </c>
      <c r="BM2859">
        <v>0</v>
      </c>
      <c r="BN2859">
        <v>0</v>
      </c>
      <c r="BO2859">
        <v>46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v>0</v>
      </c>
    </row>
    <row r="2860" spans="1:73">
      <c r="A2860" t="s">
        <v>93</v>
      </c>
      <c r="B2860">
        <v>2021</v>
      </c>
      <c r="C2860" t="s">
        <v>248</v>
      </c>
      <c r="D2860">
        <v>6669</v>
      </c>
      <c r="E2860">
        <v>25644</v>
      </c>
      <c r="F2860">
        <v>2843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170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1443</v>
      </c>
      <c r="S2860">
        <v>172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171</v>
      </c>
      <c r="AN2860">
        <v>0</v>
      </c>
      <c r="AO2860">
        <v>0</v>
      </c>
      <c r="AP2860">
        <v>0</v>
      </c>
      <c r="AQ2860">
        <v>226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532</v>
      </c>
      <c r="BH2860">
        <v>20</v>
      </c>
      <c r="BI2860">
        <v>0</v>
      </c>
      <c r="BJ2860">
        <v>0</v>
      </c>
      <c r="BK2860">
        <v>33</v>
      </c>
      <c r="BL2860">
        <v>0</v>
      </c>
      <c r="BM2860">
        <v>0</v>
      </c>
      <c r="BN2860">
        <v>0</v>
      </c>
      <c r="BO2860">
        <v>76</v>
      </c>
      <c r="BP2860">
        <v>0</v>
      </c>
      <c r="BQ2860">
        <v>0</v>
      </c>
      <c r="BR2860">
        <v>0</v>
      </c>
      <c r="BS2860">
        <v>0</v>
      </c>
      <c r="BT2860">
        <v>0</v>
      </c>
      <c r="BU2860">
        <v>0</v>
      </c>
    </row>
    <row r="2861" spans="1:73">
      <c r="A2861" t="s">
        <v>93</v>
      </c>
      <c r="B2861">
        <v>2022</v>
      </c>
      <c r="C2861" t="s">
        <v>248</v>
      </c>
      <c r="D2861">
        <v>6873</v>
      </c>
      <c r="E2861">
        <v>25644</v>
      </c>
      <c r="F2861">
        <v>3131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192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1472</v>
      </c>
      <c r="S2861">
        <v>204</v>
      </c>
      <c r="T2861">
        <v>0</v>
      </c>
      <c r="U2861">
        <v>15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170</v>
      </c>
      <c r="AN2861">
        <v>0</v>
      </c>
      <c r="AO2861">
        <v>0</v>
      </c>
      <c r="AP2861">
        <v>0</v>
      </c>
      <c r="AQ2861">
        <v>326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12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575</v>
      </c>
      <c r="BH2861">
        <v>27</v>
      </c>
      <c r="BI2861">
        <v>0</v>
      </c>
      <c r="BJ2861">
        <v>0</v>
      </c>
      <c r="BK2861">
        <v>36</v>
      </c>
      <c r="BL2861">
        <v>0</v>
      </c>
      <c r="BM2861">
        <v>0</v>
      </c>
      <c r="BN2861">
        <v>0</v>
      </c>
      <c r="BO2861">
        <v>102</v>
      </c>
      <c r="BP2861">
        <v>0</v>
      </c>
      <c r="BQ2861">
        <v>0</v>
      </c>
      <c r="BR2861">
        <v>0</v>
      </c>
      <c r="BS2861">
        <v>0</v>
      </c>
      <c r="BT2861">
        <v>0</v>
      </c>
      <c r="BU2861">
        <v>0</v>
      </c>
    </row>
    <row r="2862" spans="1:73">
      <c r="A2862" t="s">
        <v>93</v>
      </c>
      <c r="B2862">
        <v>2023</v>
      </c>
      <c r="C2862" t="s">
        <v>249</v>
      </c>
      <c r="D2862">
        <v>6881</v>
      </c>
      <c r="E2862">
        <v>25644</v>
      </c>
      <c r="F2862">
        <v>3350</v>
      </c>
      <c r="G2862">
        <v>0</v>
      </c>
      <c r="H2862">
        <v>0</v>
      </c>
      <c r="I2862">
        <v>0</v>
      </c>
      <c r="J2862">
        <v>0</v>
      </c>
      <c r="K2862">
        <v>19</v>
      </c>
      <c r="L2862">
        <v>195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1527</v>
      </c>
      <c r="S2862">
        <v>209</v>
      </c>
      <c r="T2862">
        <v>0</v>
      </c>
      <c r="U2862">
        <v>39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229</v>
      </c>
      <c r="AN2862">
        <v>0</v>
      </c>
      <c r="AO2862">
        <v>0</v>
      </c>
      <c r="AP2862">
        <v>0</v>
      </c>
      <c r="AQ2862">
        <v>320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25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590</v>
      </c>
      <c r="BH2862">
        <v>26</v>
      </c>
      <c r="BI2862">
        <v>0</v>
      </c>
      <c r="BJ2862">
        <v>0</v>
      </c>
      <c r="BK2862">
        <v>30</v>
      </c>
      <c r="BL2862">
        <v>0</v>
      </c>
      <c r="BM2862">
        <v>0</v>
      </c>
      <c r="BN2862">
        <v>0</v>
      </c>
      <c r="BO2862">
        <v>141</v>
      </c>
      <c r="BP2862">
        <v>0</v>
      </c>
      <c r="BQ2862">
        <v>0</v>
      </c>
      <c r="BR2862">
        <v>0</v>
      </c>
      <c r="BS2862">
        <v>0</v>
      </c>
      <c r="BT2862">
        <v>0</v>
      </c>
      <c r="BU2862">
        <v>0</v>
      </c>
    </row>
    <row r="2863" spans="1:73">
      <c r="A2863" t="s">
        <v>93</v>
      </c>
      <c r="B2863">
        <v>2023</v>
      </c>
      <c r="C2863" t="s">
        <v>250</v>
      </c>
      <c r="D2863">
        <v>6986</v>
      </c>
      <c r="E2863">
        <v>25644</v>
      </c>
      <c r="F2863">
        <v>3418</v>
      </c>
      <c r="G2863">
        <v>0</v>
      </c>
      <c r="H2863">
        <v>0</v>
      </c>
      <c r="I2863">
        <v>0</v>
      </c>
      <c r="J2863">
        <v>0</v>
      </c>
      <c r="K2863">
        <v>21</v>
      </c>
      <c r="L2863">
        <v>186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1518</v>
      </c>
      <c r="S2863">
        <v>211</v>
      </c>
      <c r="T2863">
        <v>0</v>
      </c>
      <c r="U2863">
        <v>42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241</v>
      </c>
      <c r="AN2863">
        <v>0</v>
      </c>
      <c r="AO2863">
        <v>0</v>
      </c>
      <c r="AP2863">
        <v>0</v>
      </c>
      <c r="AQ2863">
        <v>338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33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613</v>
      </c>
      <c r="BH2863">
        <v>29</v>
      </c>
      <c r="BI2863">
        <v>0</v>
      </c>
      <c r="BJ2863">
        <v>0</v>
      </c>
      <c r="BK2863">
        <v>31</v>
      </c>
      <c r="BL2863">
        <v>0</v>
      </c>
      <c r="BM2863">
        <v>0</v>
      </c>
      <c r="BN2863">
        <v>0</v>
      </c>
      <c r="BO2863">
        <v>155</v>
      </c>
      <c r="BP2863">
        <v>0</v>
      </c>
      <c r="BQ2863">
        <v>0</v>
      </c>
      <c r="BR2863">
        <v>0</v>
      </c>
      <c r="BS2863">
        <v>0</v>
      </c>
      <c r="BT2863">
        <v>0</v>
      </c>
      <c r="BU2863">
        <v>0</v>
      </c>
    </row>
    <row r="2864" spans="1:73">
      <c r="A2864" t="s">
        <v>93</v>
      </c>
      <c r="B2864">
        <v>2023</v>
      </c>
      <c r="C2864" t="s">
        <v>248</v>
      </c>
      <c r="D2864">
        <v>7062</v>
      </c>
      <c r="E2864">
        <v>25644</v>
      </c>
      <c r="F2864">
        <v>3485</v>
      </c>
      <c r="G2864">
        <v>0</v>
      </c>
      <c r="H2864">
        <v>0</v>
      </c>
      <c r="I2864">
        <v>0</v>
      </c>
      <c r="J2864">
        <v>0</v>
      </c>
      <c r="K2864">
        <v>24</v>
      </c>
      <c r="L2864">
        <v>188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1527</v>
      </c>
      <c r="S2864">
        <v>221</v>
      </c>
      <c r="T2864">
        <v>0</v>
      </c>
      <c r="U2864">
        <v>40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241</v>
      </c>
      <c r="AN2864">
        <v>0</v>
      </c>
      <c r="AO2864">
        <v>0</v>
      </c>
      <c r="AP2864">
        <v>0</v>
      </c>
      <c r="AQ2864">
        <v>357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38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631</v>
      </c>
      <c r="BH2864">
        <v>27</v>
      </c>
      <c r="BI2864">
        <v>0</v>
      </c>
      <c r="BJ2864">
        <v>0</v>
      </c>
      <c r="BK2864">
        <v>31</v>
      </c>
      <c r="BL2864">
        <v>0</v>
      </c>
      <c r="BM2864">
        <v>0</v>
      </c>
      <c r="BN2864">
        <v>0</v>
      </c>
      <c r="BO2864">
        <v>160</v>
      </c>
      <c r="BP2864">
        <v>0</v>
      </c>
      <c r="BQ2864">
        <v>0</v>
      </c>
      <c r="BR2864">
        <v>0</v>
      </c>
      <c r="BS2864">
        <v>0</v>
      </c>
      <c r="BT2864">
        <v>0</v>
      </c>
      <c r="BU2864">
        <v>0</v>
      </c>
    </row>
    <row r="2865" spans="1:73">
      <c r="A2865" t="s">
        <v>93</v>
      </c>
      <c r="B2865">
        <v>2023</v>
      </c>
      <c r="C2865" t="s">
        <v>3</v>
      </c>
      <c r="D2865">
        <v>6875</v>
      </c>
      <c r="E2865">
        <v>25644</v>
      </c>
      <c r="F2865">
        <v>3327</v>
      </c>
      <c r="G2865">
        <v>0</v>
      </c>
      <c r="H2865">
        <v>0</v>
      </c>
      <c r="I2865">
        <v>0</v>
      </c>
      <c r="J2865">
        <v>0</v>
      </c>
      <c r="K2865">
        <v>16</v>
      </c>
      <c r="L2865">
        <v>200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1522</v>
      </c>
      <c r="S2865">
        <v>206</v>
      </c>
      <c r="T2865">
        <v>0</v>
      </c>
      <c r="U2865">
        <v>36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221</v>
      </c>
      <c r="AN2865">
        <v>0</v>
      </c>
      <c r="AO2865">
        <v>0</v>
      </c>
      <c r="AP2865">
        <v>0</v>
      </c>
      <c r="AQ2865">
        <v>323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13</v>
      </c>
      <c r="AX2865">
        <v>0</v>
      </c>
      <c r="AY2865">
        <v>12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592</v>
      </c>
      <c r="BH2865">
        <v>26</v>
      </c>
      <c r="BI2865">
        <v>0</v>
      </c>
      <c r="BJ2865">
        <v>0</v>
      </c>
      <c r="BK2865">
        <v>31</v>
      </c>
      <c r="BL2865">
        <v>0</v>
      </c>
      <c r="BM2865">
        <v>0</v>
      </c>
      <c r="BN2865">
        <v>0</v>
      </c>
      <c r="BO2865">
        <v>129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0</v>
      </c>
    </row>
    <row r="2866" spans="1:73">
      <c r="A2866" t="s">
        <v>93</v>
      </c>
      <c r="B2866">
        <v>2023</v>
      </c>
      <c r="C2866" t="s">
        <v>251</v>
      </c>
      <c r="D2866">
        <v>6855</v>
      </c>
      <c r="E2866">
        <v>25644</v>
      </c>
      <c r="F2866">
        <v>3242</v>
      </c>
      <c r="G2866">
        <v>0</v>
      </c>
      <c r="H2866">
        <v>0</v>
      </c>
      <c r="I2866">
        <v>0</v>
      </c>
      <c r="J2866">
        <v>0</v>
      </c>
      <c r="K2866">
        <v>11</v>
      </c>
      <c r="L2866">
        <v>190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1493</v>
      </c>
      <c r="S2866">
        <v>206</v>
      </c>
      <c r="T2866">
        <v>0</v>
      </c>
      <c r="U2866">
        <v>34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207</v>
      </c>
      <c r="AN2866">
        <v>0</v>
      </c>
      <c r="AO2866">
        <v>0</v>
      </c>
      <c r="AP2866">
        <v>0</v>
      </c>
      <c r="AQ2866">
        <v>322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12</v>
      </c>
      <c r="AX2866">
        <v>0</v>
      </c>
      <c r="AY2866">
        <v>12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582</v>
      </c>
      <c r="BH2866">
        <v>28</v>
      </c>
      <c r="BI2866">
        <v>0</v>
      </c>
      <c r="BJ2866">
        <v>0</v>
      </c>
      <c r="BK2866">
        <v>29</v>
      </c>
      <c r="BL2866">
        <v>0</v>
      </c>
      <c r="BM2866">
        <v>0</v>
      </c>
      <c r="BN2866">
        <v>0</v>
      </c>
      <c r="BO2866">
        <v>116</v>
      </c>
      <c r="BP2866">
        <v>0</v>
      </c>
      <c r="BQ2866">
        <v>0</v>
      </c>
      <c r="BR2866">
        <v>0</v>
      </c>
      <c r="BS2866">
        <v>0</v>
      </c>
      <c r="BT2866">
        <v>0</v>
      </c>
      <c r="BU2866">
        <v>0</v>
      </c>
    </row>
    <row r="2867" spans="1:73">
      <c r="A2867" t="s">
        <v>93</v>
      </c>
      <c r="B2867">
        <v>2023</v>
      </c>
      <c r="C2867" t="s">
        <v>252</v>
      </c>
      <c r="D2867">
        <v>6971</v>
      </c>
      <c r="E2867">
        <v>25644</v>
      </c>
      <c r="F2867">
        <v>3383</v>
      </c>
      <c r="G2867">
        <v>0</v>
      </c>
      <c r="H2867">
        <v>0</v>
      </c>
      <c r="I2867">
        <v>0</v>
      </c>
      <c r="J2867">
        <v>0</v>
      </c>
      <c r="K2867">
        <v>22</v>
      </c>
      <c r="L2867">
        <v>187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1516</v>
      </c>
      <c r="S2867">
        <v>207</v>
      </c>
      <c r="T2867">
        <v>0</v>
      </c>
      <c r="U2867">
        <v>39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234</v>
      </c>
      <c r="AN2867">
        <v>0</v>
      </c>
      <c r="AO2867">
        <v>0</v>
      </c>
      <c r="AP2867">
        <v>0</v>
      </c>
      <c r="AQ2867">
        <v>332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30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599</v>
      </c>
      <c r="BH2867">
        <v>27</v>
      </c>
      <c r="BI2867">
        <v>0</v>
      </c>
      <c r="BJ2867">
        <v>0</v>
      </c>
      <c r="BK2867">
        <v>31</v>
      </c>
      <c r="BL2867">
        <v>0</v>
      </c>
      <c r="BM2867">
        <v>0</v>
      </c>
      <c r="BN2867">
        <v>0</v>
      </c>
      <c r="BO2867">
        <v>159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0</v>
      </c>
    </row>
    <row r="2868" spans="1:73">
      <c r="A2868" t="s">
        <v>93</v>
      </c>
      <c r="B2868">
        <v>2023</v>
      </c>
      <c r="C2868" t="s">
        <v>253</v>
      </c>
      <c r="D2868">
        <v>6911</v>
      </c>
      <c r="E2868">
        <v>25644</v>
      </c>
      <c r="F2868">
        <v>3372</v>
      </c>
      <c r="G2868">
        <v>0</v>
      </c>
      <c r="H2868">
        <v>0</v>
      </c>
      <c r="I2868">
        <v>0</v>
      </c>
      <c r="J2868">
        <v>0</v>
      </c>
      <c r="K2868">
        <v>23</v>
      </c>
      <c r="L2868">
        <v>187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1520</v>
      </c>
      <c r="S2868">
        <v>206</v>
      </c>
      <c r="T2868">
        <v>0</v>
      </c>
      <c r="U2868">
        <v>41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232</v>
      </c>
      <c r="AN2868">
        <v>0</v>
      </c>
      <c r="AO2868">
        <v>0</v>
      </c>
      <c r="AP2868">
        <v>0</v>
      </c>
      <c r="AQ2868">
        <v>330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30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595</v>
      </c>
      <c r="BH2868">
        <v>27</v>
      </c>
      <c r="BI2868">
        <v>0</v>
      </c>
      <c r="BJ2868">
        <v>0</v>
      </c>
      <c r="BK2868">
        <v>31</v>
      </c>
      <c r="BL2868">
        <v>0</v>
      </c>
      <c r="BM2868">
        <v>0</v>
      </c>
      <c r="BN2868">
        <v>0</v>
      </c>
      <c r="BO2868">
        <v>150</v>
      </c>
      <c r="BP2868">
        <v>0</v>
      </c>
      <c r="BQ2868">
        <v>0</v>
      </c>
      <c r="BR2868">
        <v>0</v>
      </c>
      <c r="BS2868">
        <v>0</v>
      </c>
      <c r="BT2868">
        <v>0</v>
      </c>
      <c r="BU2868">
        <v>0</v>
      </c>
    </row>
    <row r="2869" spans="1:73">
      <c r="A2869" t="s">
        <v>93</v>
      </c>
      <c r="B2869">
        <v>2023</v>
      </c>
      <c r="C2869" t="s">
        <v>254</v>
      </c>
      <c r="D2869">
        <v>6875</v>
      </c>
      <c r="E2869">
        <v>25644</v>
      </c>
      <c r="F2869">
        <v>3334</v>
      </c>
      <c r="G2869">
        <v>0</v>
      </c>
      <c r="H2869">
        <v>0</v>
      </c>
      <c r="I2869">
        <v>0</v>
      </c>
      <c r="J2869">
        <v>0</v>
      </c>
      <c r="K2869">
        <v>15</v>
      </c>
      <c r="L2869">
        <v>200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1521</v>
      </c>
      <c r="S2869">
        <v>207</v>
      </c>
      <c r="T2869">
        <v>0</v>
      </c>
      <c r="U2869">
        <v>38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228</v>
      </c>
      <c r="AN2869">
        <v>0</v>
      </c>
      <c r="AO2869">
        <v>0</v>
      </c>
      <c r="AP2869">
        <v>0</v>
      </c>
      <c r="AQ2869">
        <v>319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13</v>
      </c>
      <c r="AX2869">
        <v>0</v>
      </c>
      <c r="AY2869">
        <v>11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589</v>
      </c>
      <c r="BH2869">
        <v>26</v>
      </c>
      <c r="BI2869">
        <v>0</v>
      </c>
      <c r="BJ2869">
        <v>0</v>
      </c>
      <c r="BK2869">
        <v>32</v>
      </c>
      <c r="BL2869">
        <v>0</v>
      </c>
      <c r="BM2869">
        <v>0</v>
      </c>
      <c r="BN2869">
        <v>0</v>
      </c>
      <c r="BO2869">
        <v>135</v>
      </c>
      <c r="BP2869">
        <v>0</v>
      </c>
      <c r="BQ2869">
        <v>0</v>
      </c>
      <c r="BR2869">
        <v>0</v>
      </c>
      <c r="BS2869">
        <v>0</v>
      </c>
      <c r="BT2869">
        <v>0</v>
      </c>
      <c r="BU2869">
        <v>0</v>
      </c>
    </row>
    <row r="2870" spans="1:73">
      <c r="A2870" t="s">
        <v>93</v>
      </c>
      <c r="B2870">
        <v>2023</v>
      </c>
      <c r="C2870" t="s">
        <v>255</v>
      </c>
      <c r="D2870">
        <v>6911</v>
      </c>
      <c r="E2870">
        <v>25644</v>
      </c>
      <c r="F2870">
        <v>3359</v>
      </c>
      <c r="G2870">
        <v>0</v>
      </c>
      <c r="H2870">
        <v>0</v>
      </c>
      <c r="I2870">
        <v>0</v>
      </c>
      <c r="J2870">
        <v>0</v>
      </c>
      <c r="K2870">
        <v>19</v>
      </c>
      <c r="L2870">
        <v>188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1522</v>
      </c>
      <c r="S2870">
        <v>208</v>
      </c>
      <c r="T2870">
        <v>0</v>
      </c>
      <c r="U2870">
        <v>38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229</v>
      </c>
      <c r="AN2870">
        <v>0</v>
      </c>
      <c r="AO2870">
        <v>0</v>
      </c>
      <c r="AP2870">
        <v>0</v>
      </c>
      <c r="AQ2870">
        <v>329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32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592</v>
      </c>
      <c r="BH2870">
        <v>27</v>
      </c>
      <c r="BI2870">
        <v>0</v>
      </c>
      <c r="BJ2870">
        <v>0</v>
      </c>
      <c r="BK2870">
        <v>31</v>
      </c>
      <c r="BL2870">
        <v>0</v>
      </c>
      <c r="BM2870">
        <v>0</v>
      </c>
      <c r="BN2870">
        <v>0</v>
      </c>
      <c r="BO2870">
        <v>144</v>
      </c>
      <c r="BP2870">
        <v>0</v>
      </c>
      <c r="BQ2870">
        <v>0</v>
      </c>
      <c r="BR2870">
        <v>0</v>
      </c>
      <c r="BS2870">
        <v>0</v>
      </c>
      <c r="BT2870">
        <v>0</v>
      </c>
      <c r="BU2870">
        <v>0</v>
      </c>
    </row>
    <row r="2871" spans="1:73">
      <c r="A2871" t="s">
        <v>93</v>
      </c>
      <c r="B2871">
        <v>2023</v>
      </c>
      <c r="C2871" t="s">
        <v>256</v>
      </c>
      <c r="D2871">
        <v>7037</v>
      </c>
      <c r="E2871">
        <v>25644</v>
      </c>
      <c r="F2871">
        <v>3475</v>
      </c>
      <c r="G2871">
        <v>0</v>
      </c>
      <c r="H2871">
        <v>0</v>
      </c>
      <c r="I2871">
        <v>0</v>
      </c>
      <c r="J2871">
        <v>0</v>
      </c>
      <c r="K2871">
        <v>24</v>
      </c>
      <c r="L2871">
        <v>187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1529</v>
      </c>
      <c r="S2871">
        <v>219</v>
      </c>
      <c r="T2871">
        <v>0</v>
      </c>
      <c r="U2871">
        <v>38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240</v>
      </c>
      <c r="AN2871">
        <v>0</v>
      </c>
      <c r="AO2871">
        <v>0</v>
      </c>
      <c r="AP2871">
        <v>0</v>
      </c>
      <c r="AQ2871">
        <v>352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38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623</v>
      </c>
      <c r="BH2871">
        <v>28</v>
      </c>
      <c r="BI2871">
        <v>0</v>
      </c>
      <c r="BJ2871">
        <v>0</v>
      </c>
      <c r="BK2871">
        <v>33</v>
      </c>
      <c r="BL2871">
        <v>0</v>
      </c>
      <c r="BM2871">
        <v>0</v>
      </c>
      <c r="BN2871">
        <v>0</v>
      </c>
      <c r="BO2871">
        <v>164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v>0</v>
      </c>
    </row>
    <row r="2872" spans="1:73">
      <c r="A2872" t="s">
        <v>93</v>
      </c>
      <c r="B2872">
        <v>2023</v>
      </c>
      <c r="C2872" t="s">
        <v>257</v>
      </c>
      <c r="D2872">
        <v>6995</v>
      </c>
      <c r="E2872">
        <v>25644</v>
      </c>
      <c r="F2872">
        <v>3453</v>
      </c>
      <c r="G2872">
        <v>0</v>
      </c>
      <c r="H2872">
        <v>0</v>
      </c>
      <c r="I2872">
        <v>0</v>
      </c>
      <c r="J2872">
        <v>0</v>
      </c>
      <c r="K2872">
        <v>22</v>
      </c>
      <c r="L2872">
        <v>187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1527</v>
      </c>
      <c r="S2872">
        <v>217</v>
      </c>
      <c r="T2872">
        <v>0</v>
      </c>
      <c r="U2872">
        <v>40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240</v>
      </c>
      <c r="AN2872">
        <v>0</v>
      </c>
      <c r="AO2872">
        <v>0</v>
      </c>
      <c r="AP2872">
        <v>0</v>
      </c>
      <c r="AQ2872">
        <v>344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36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620</v>
      </c>
      <c r="BH2872">
        <v>27</v>
      </c>
      <c r="BI2872">
        <v>0</v>
      </c>
      <c r="BJ2872">
        <v>0</v>
      </c>
      <c r="BK2872">
        <v>32</v>
      </c>
      <c r="BL2872">
        <v>0</v>
      </c>
      <c r="BM2872">
        <v>0</v>
      </c>
      <c r="BN2872">
        <v>0</v>
      </c>
      <c r="BO2872">
        <v>161</v>
      </c>
      <c r="BP2872">
        <v>0</v>
      </c>
      <c r="BQ2872">
        <v>0</v>
      </c>
      <c r="BR2872">
        <v>0</v>
      </c>
      <c r="BS2872">
        <v>0</v>
      </c>
      <c r="BT2872">
        <v>0</v>
      </c>
      <c r="BU2872">
        <v>0</v>
      </c>
    </row>
    <row r="2873" spans="1:73">
      <c r="A2873" t="s">
        <v>93</v>
      </c>
      <c r="B2873">
        <v>2023</v>
      </c>
      <c r="C2873" t="s">
        <v>258</v>
      </c>
      <c r="D2873">
        <v>6995</v>
      </c>
      <c r="E2873">
        <v>25644</v>
      </c>
      <c r="F2873">
        <v>3453</v>
      </c>
      <c r="G2873">
        <v>0</v>
      </c>
      <c r="H2873">
        <v>0</v>
      </c>
      <c r="I2873">
        <v>0</v>
      </c>
      <c r="J2873">
        <v>0</v>
      </c>
      <c r="K2873">
        <v>21</v>
      </c>
      <c r="L2873">
        <v>187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1529</v>
      </c>
      <c r="S2873">
        <v>216</v>
      </c>
      <c r="T2873">
        <v>0</v>
      </c>
      <c r="U2873">
        <v>44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244</v>
      </c>
      <c r="AN2873">
        <v>0</v>
      </c>
      <c r="AO2873">
        <v>0</v>
      </c>
      <c r="AP2873">
        <v>0</v>
      </c>
      <c r="AQ2873">
        <v>340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36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619</v>
      </c>
      <c r="BH2873">
        <v>27</v>
      </c>
      <c r="BI2873">
        <v>0</v>
      </c>
      <c r="BJ2873">
        <v>0</v>
      </c>
      <c r="BK2873">
        <v>31</v>
      </c>
      <c r="BL2873">
        <v>0</v>
      </c>
      <c r="BM2873">
        <v>0</v>
      </c>
      <c r="BN2873">
        <v>0</v>
      </c>
      <c r="BO2873">
        <v>159</v>
      </c>
      <c r="BP2873">
        <v>0</v>
      </c>
      <c r="BQ2873">
        <v>0</v>
      </c>
      <c r="BR2873">
        <v>0</v>
      </c>
      <c r="BS2873">
        <v>0</v>
      </c>
      <c r="BT2873">
        <v>0</v>
      </c>
      <c r="BU2873">
        <v>0</v>
      </c>
    </row>
    <row r="2874" spans="1:73">
      <c r="A2874" t="s">
        <v>93</v>
      </c>
      <c r="B2874">
        <v>2024</v>
      </c>
      <c r="C2874" t="s">
        <v>249</v>
      </c>
      <c r="D2874">
        <v>7098</v>
      </c>
      <c r="E2874">
        <v>25644</v>
      </c>
      <c r="F2874">
        <v>3742</v>
      </c>
      <c r="G2874">
        <v>0</v>
      </c>
      <c r="H2874">
        <v>0</v>
      </c>
      <c r="I2874">
        <v>0</v>
      </c>
      <c r="J2874">
        <v>0</v>
      </c>
      <c r="K2874">
        <v>56</v>
      </c>
      <c r="L2874">
        <v>208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1578</v>
      </c>
      <c r="S2874">
        <v>225</v>
      </c>
      <c r="T2874">
        <v>0</v>
      </c>
      <c r="U2874">
        <v>42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659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14</v>
      </c>
      <c r="AW2874">
        <v>43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661</v>
      </c>
      <c r="BH2874">
        <v>29</v>
      </c>
      <c r="BI2874">
        <v>0</v>
      </c>
      <c r="BJ2874">
        <v>0</v>
      </c>
      <c r="BK2874">
        <v>45</v>
      </c>
      <c r="BL2874">
        <v>0</v>
      </c>
      <c r="BM2874">
        <v>0</v>
      </c>
      <c r="BN2874">
        <v>0</v>
      </c>
      <c r="BO2874">
        <v>147</v>
      </c>
      <c r="BP2874">
        <v>35</v>
      </c>
      <c r="BQ2874">
        <v>0</v>
      </c>
      <c r="BR2874">
        <v>0</v>
      </c>
      <c r="BS2874">
        <v>0</v>
      </c>
      <c r="BT2874">
        <v>0</v>
      </c>
      <c r="BU2874">
        <v>0</v>
      </c>
    </row>
    <row r="2875" spans="1:73">
      <c r="A2875" t="s">
        <v>93</v>
      </c>
      <c r="B2875">
        <v>2024</v>
      </c>
      <c r="C2875" t="s">
        <v>250</v>
      </c>
      <c r="D2875">
        <v>7131</v>
      </c>
      <c r="E2875">
        <v>25644</v>
      </c>
      <c r="F2875">
        <v>3794</v>
      </c>
      <c r="G2875">
        <v>0</v>
      </c>
      <c r="H2875">
        <v>0</v>
      </c>
      <c r="I2875">
        <v>0</v>
      </c>
      <c r="J2875">
        <v>0</v>
      </c>
      <c r="K2875">
        <v>69</v>
      </c>
      <c r="L2875">
        <v>209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1587</v>
      </c>
      <c r="S2875">
        <v>226</v>
      </c>
      <c r="T2875">
        <v>0</v>
      </c>
      <c r="U2875">
        <v>43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671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14</v>
      </c>
      <c r="AW2875">
        <v>39</v>
      </c>
      <c r="AX2875">
        <v>0</v>
      </c>
      <c r="AY2875">
        <v>11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672</v>
      </c>
      <c r="BH2875">
        <v>23</v>
      </c>
      <c r="BI2875">
        <v>0</v>
      </c>
      <c r="BJ2875">
        <v>0</v>
      </c>
      <c r="BK2875">
        <v>44</v>
      </c>
      <c r="BL2875">
        <v>0</v>
      </c>
      <c r="BM2875">
        <v>0</v>
      </c>
      <c r="BN2875">
        <v>0</v>
      </c>
      <c r="BO2875">
        <v>141</v>
      </c>
      <c r="BP2875">
        <v>45</v>
      </c>
      <c r="BQ2875">
        <v>0</v>
      </c>
      <c r="BR2875">
        <v>0</v>
      </c>
      <c r="BS2875">
        <v>0</v>
      </c>
      <c r="BT2875">
        <v>0</v>
      </c>
      <c r="BU2875">
        <v>0</v>
      </c>
    </row>
    <row r="2876" spans="1:73">
      <c r="A2876" t="s">
        <v>93</v>
      </c>
      <c r="B2876">
        <v>2024</v>
      </c>
      <c r="C2876" t="s">
        <v>248</v>
      </c>
      <c r="D2876">
        <v>7300</v>
      </c>
      <c r="E2876">
        <v>25644</v>
      </c>
      <c r="F2876">
        <v>3868</v>
      </c>
      <c r="G2876">
        <v>0</v>
      </c>
      <c r="H2876">
        <v>0</v>
      </c>
      <c r="I2876">
        <v>0</v>
      </c>
      <c r="J2876">
        <v>0</v>
      </c>
      <c r="K2876">
        <v>86</v>
      </c>
      <c r="L2876">
        <v>205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1601</v>
      </c>
      <c r="S2876">
        <v>242</v>
      </c>
      <c r="T2876">
        <v>0</v>
      </c>
      <c r="U2876">
        <v>34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700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13</v>
      </c>
      <c r="AW2876">
        <v>44</v>
      </c>
      <c r="AX2876">
        <v>0</v>
      </c>
      <c r="AY2876">
        <v>12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684</v>
      </c>
      <c r="BH2876">
        <v>28</v>
      </c>
      <c r="BI2876">
        <v>0</v>
      </c>
      <c r="BJ2876">
        <v>0</v>
      </c>
      <c r="BK2876">
        <v>45</v>
      </c>
      <c r="BL2876">
        <v>0</v>
      </c>
      <c r="BM2876">
        <v>0</v>
      </c>
      <c r="BN2876">
        <v>0</v>
      </c>
      <c r="BO2876">
        <v>127</v>
      </c>
      <c r="BP2876">
        <v>47</v>
      </c>
      <c r="BQ2876">
        <v>0</v>
      </c>
      <c r="BR2876">
        <v>0</v>
      </c>
      <c r="BS2876">
        <v>0</v>
      </c>
      <c r="BT2876">
        <v>0</v>
      </c>
      <c r="BU2876">
        <v>0</v>
      </c>
    </row>
    <row r="2877" spans="1:73">
      <c r="A2877" t="s">
        <v>93</v>
      </c>
      <c r="B2877">
        <v>2024</v>
      </c>
      <c r="C2877" t="s">
        <v>3</v>
      </c>
      <c r="D2877">
        <v>7077</v>
      </c>
      <c r="E2877">
        <v>25644</v>
      </c>
      <c r="F2877">
        <v>3709</v>
      </c>
      <c r="G2877">
        <v>0</v>
      </c>
      <c r="H2877">
        <v>0</v>
      </c>
      <c r="I2877">
        <v>0</v>
      </c>
      <c r="J2877">
        <v>0</v>
      </c>
      <c r="K2877">
        <v>56</v>
      </c>
      <c r="L2877">
        <v>205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1575</v>
      </c>
      <c r="S2877">
        <v>220</v>
      </c>
      <c r="T2877">
        <v>0</v>
      </c>
      <c r="U2877">
        <v>45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652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14</v>
      </c>
      <c r="AW2877">
        <v>44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649</v>
      </c>
      <c r="BH2877">
        <v>28</v>
      </c>
      <c r="BI2877">
        <v>0</v>
      </c>
      <c r="BJ2877">
        <v>0</v>
      </c>
      <c r="BK2877">
        <v>44</v>
      </c>
      <c r="BL2877">
        <v>0</v>
      </c>
      <c r="BM2877">
        <v>0</v>
      </c>
      <c r="BN2877">
        <v>0</v>
      </c>
      <c r="BO2877">
        <v>155</v>
      </c>
      <c r="BP2877">
        <v>22</v>
      </c>
      <c r="BQ2877">
        <v>0</v>
      </c>
      <c r="BR2877">
        <v>0</v>
      </c>
      <c r="BS2877">
        <v>0</v>
      </c>
      <c r="BT2877">
        <v>0</v>
      </c>
      <c r="BU2877">
        <v>0</v>
      </c>
    </row>
    <row r="2878" spans="1:73">
      <c r="A2878" t="s">
        <v>93</v>
      </c>
      <c r="B2878">
        <v>2024</v>
      </c>
      <c r="C2878" t="s">
        <v>251</v>
      </c>
      <c r="D2878">
        <v>7073</v>
      </c>
      <c r="E2878">
        <v>25644</v>
      </c>
      <c r="F2878">
        <v>3661</v>
      </c>
      <c r="G2878">
        <v>0</v>
      </c>
      <c r="H2878">
        <v>0</v>
      </c>
      <c r="I2878">
        <v>0</v>
      </c>
      <c r="J2878">
        <v>0</v>
      </c>
      <c r="K2878">
        <v>54</v>
      </c>
      <c r="L2878">
        <v>204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1553</v>
      </c>
      <c r="S2878">
        <v>222</v>
      </c>
      <c r="T2878">
        <v>0</v>
      </c>
      <c r="U2878">
        <v>42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639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16</v>
      </c>
      <c r="AW2878">
        <v>42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646</v>
      </c>
      <c r="BH2878">
        <v>26</v>
      </c>
      <c r="BI2878">
        <v>0</v>
      </c>
      <c r="BJ2878">
        <v>0</v>
      </c>
      <c r="BK2878">
        <v>44</v>
      </c>
      <c r="BL2878">
        <v>0</v>
      </c>
      <c r="BM2878">
        <v>0</v>
      </c>
      <c r="BN2878">
        <v>0</v>
      </c>
      <c r="BO2878">
        <v>153</v>
      </c>
      <c r="BP2878">
        <v>20</v>
      </c>
      <c r="BQ2878">
        <v>0</v>
      </c>
      <c r="BR2878">
        <v>0</v>
      </c>
      <c r="BS2878">
        <v>0</v>
      </c>
      <c r="BT2878">
        <v>0</v>
      </c>
      <c r="BU2878">
        <v>0</v>
      </c>
    </row>
    <row r="2879" spans="1:73">
      <c r="A2879" t="s">
        <v>93</v>
      </c>
      <c r="B2879">
        <v>2024</v>
      </c>
      <c r="C2879" t="s">
        <v>252</v>
      </c>
      <c r="D2879">
        <v>7131</v>
      </c>
      <c r="E2879">
        <v>25644</v>
      </c>
      <c r="F2879">
        <v>3769</v>
      </c>
      <c r="G2879">
        <v>0</v>
      </c>
      <c r="H2879">
        <v>0</v>
      </c>
      <c r="I2879">
        <v>0</v>
      </c>
      <c r="J2879">
        <v>0</v>
      </c>
      <c r="K2879">
        <v>66</v>
      </c>
      <c r="L2879">
        <v>208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1581</v>
      </c>
      <c r="S2879">
        <v>222</v>
      </c>
      <c r="T2879">
        <v>0</v>
      </c>
      <c r="U2879">
        <v>40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670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15</v>
      </c>
      <c r="AW2879">
        <v>38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669</v>
      </c>
      <c r="BH2879">
        <v>25</v>
      </c>
      <c r="BI2879">
        <v>0</v>
      </c>
      <c r="BJ2879">
        <v>0</v>
      </c>
      <c r="BK2879">
        <v>44</v>
      </c>
      <c r="BL2879">
        <v>0</v>
      </c>
      <c r="BM2879">
        <v>0</v>
      </c>
      <c r="BN2879">
        <v>0</v>
      </c>
      <c r="BO2879">
        <v>148</v>
      </c>
      <c r="BP2879">
        <v>43</v>
      </c>
      <c r="BQ2879">
        <v>0</v>
      </c>
      <c r="BR2879">
        <v>0</v>
      </c>
      <c r="BS2879">
        <v>0</v>
      </c>
      <c r="BT2879">
        <v>0</v>
      </c>
      <c r="BU2879">
        <v>0</v>
      </c>
    </row>
    <row r="2880" spans="1:73">
      <c r="A2880" t="s">
        <v>93</v>
      </c>
      <c r="B2880">
        <v>2024</v>
      </c>
      <c r="C2880" t="s">
        <v>253</v>
      </c>
      <c r="D2880">
        <v>7131</v>
      </c>
      <c r="E2880">
        <v>25644</v>
      </c>
      <c r="F2880">
        <v>3757</v>
      </c>
      <c r="G2880">
        <v>0</v>
      </c>
      <c r="H2880">
        <v>0</v>
      </c>
      <c r="I2880">
        <v>0</v>
      </c>
      <c r="J2880">
        <v>0</v>
      </c>
      <c r="K2880">
        <v>64</v>
      </c>
      <c r="L2880">
        <v>208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1572</v>
      </c>
      <c r="S2880">
        <v>223</v>
      </c>
      <c r="T2880">
        <v>0</v>
      </c>
      <c r="U2880">
        <v>39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664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16</v>
      </c>
      <c r="AW2880">
        <v>36</v>
      </c>
      <c r="AX2880">
        <v>0</v>
      </c>
      <c r="AY2880">
        <v>12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668</v>
      </c>
      <c r="BH2880">
        <v>25</v>
      </c>
      <c r="BI2880">
        <v>0</v>
      </c>
      <c r="BJ2880">
        <v>0</v>
      </c>
      <c r="BK2880">
        <v>42</v>
      </c>
      <c r="BL2880">
        <v>0</v>
      </c>
      <c r="BM2880">
        <v>0</v>
      </c>
      <c r="BN2880">
        <v>0</v>
      </c>
      <c r="BO2880">
        <v>147</v>
      </c>
      <c r="BP2880">
        <v>41</v>
      </c>
      <c r="BQ2880">
        <v>0</v>
      </c>
      <c r="BR2880">
        <v>0</v>
      </c>
      <c r="BS2880">
        <v>0</v>
      </c>
      <c r="BT2880">
        <v>0</v>
      </c>
      <c r="BU2880">
        <v>0</v>
      </c>
    </row>
    <row r="2881" spans="1:73">
      <c r="A2881" t="s">
        <v>93</v>
      </c>
      <c r="B2881">
        <v>2024</v>
      </c>
      <c r="C2881" t="s">
        <v>254</v>
      </c>
      <c r="D2881">
        <v>7085</v>
      </c>
      <c r="E2881">
        <v>25644</v>
      </c>
      <c r="F2881">
        <v>3718</v>
      </c>
      <c r="G2881">
        <v>0</v>
      </c>
      <c r="H2881">
        <v>0</v>
      </c>
      <c r="I2881">
        <v>0</v>
      </c>
      <c r="J2881">
        <v>0</v>
      </c>
      <c r="K2881">
        <v>57</v>
      </c>
      <c r="L2881">
        <v>204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1580</v>
      </c>
      <c r="S2881">
        <v>219</v>
      </c>
      <c r="T2881">
        <v>0</v>
      </c>
      <c r="U2881">
        <v>40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657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14</v>
      </c>
      <c r="AW2881">
        <v>43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652</v>
      </c>
      <c r="BH2881">
        <v>30</v>
      </c>
      <c r="BI2881">
        <v>0</v>
      </c>
      <c r="BJ2881">
        <v>0</v>
      </c>
      <c r="BK2881">
        <v>44</v>
      </c>
      <c r="BL2881">
        <v>0</v>
      </c>
      <c r="BM2881">
        <v>0</v>
      </c>
      <c r="BN2881">
        <v>0</v>
      </c>
      <c r="BO2881">
        <v>150</v>
      </c>
      <c r="BP2881">
        <v>28</v>
      </c>
      <c r="BQ2881">
        <v>0</v>
      </c>
      <c r="BR2881">
        <v>0</v>
      </c>
      <c r="BS2881">
        <v>0</v>
      </c>
      <c r="BT2881">
        <v>0</v>
      </c>
      <c r="BU2881">
        <v>0</v>
      </c>
    </row>
    <row r="2882" spans="1:73">
      <c r="A2882" t="s">
        <v>93</v>
      </c>
      <c r="B2882">
        <v>2024</v>
      </c>
      <c r="C2882" t="s">
        <v>255</v>
      </c>
      <c r="D2882">
        <v>7120</v>
      </c>
      <c r="E2882">
        <v>25644</v>
      </c>
      <c r="F2882">
        <v>3757</v>
      </c>
      <c r="G2882">
        <v>0</v>
      </c>
      <c r="H2882">
        <v>0</v>
      </c>
      <c r="I2882">
        <v>0</v>
      </c>
      <c r="J2882">
        <v>0</v>
      </c>
      <c r="K2882">
        <v>59</v>
      </c>
      <c r="L2882">
        <v>206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1577</v>
      </c>
      <c r="S2882">
        <v>224</v>
      </c>
      <c r="T2882">
        <v>0</v>
      </c>
      <c r="U2882">
        <v>41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663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14</v>
      </c>
      <c r="AW2882">
        <v>40</v>
      </c>
      <c r="AX2882">
        <v>0</v>
      </c>
      <c r="AY2882">
        <v>11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665</v>
      </c>
      <c r="BH2882">
        <v>26</v>
      </c>
      <c r="BI2882">
        <v>0</v>
      </c>
      <c r="BJ2882">
        <v>0</v>
      </c>
      <c r="BK2882">
        <v>44</v>
      </c>
      <c r="BL2882">
        <v>0</v>
      </c>
      <c r="BM2882">
        <v>0</v>
      </c>
      <c r="BN2882">
        <v>0</v>
      </c>
      <c r="BO2882">
        <v>147</v>
      </c>
      <c r="BP2882">
        <v>40</v>
      </c>
      <c r="BQ2882">
        <v>0</v>
      </c>
      <c r="BR2882">
        <v>0</v>
      </c>
      <c r="BS2882">
        <v>0</v>
      </c>
      <c r="BT2882">
        <v>0</v>
      </c>
      <c r="BU2882">
        <v>0</v>
      </c>
    </row>
    <row r="2883" spans="1:73">
      <c r="A2883" t="s">
        <v>93</v>
      </c>
      <c r="B2883">
        <v>2024</v>
      </c>
      <c r="C2883" t="s">
        <v>256</v>
      </c>
      <c r="D2883">
        <v>7222</v>
      </c>
      <c r="E2883">
        <v>25644</v>
      </c>
      <c r="F2883">
        <v>3846</v>
      </c>
      <c r="G2883">
        <v>0</v>
      </c>
      <c r="H2883">
        <v>0</v>
      </c>
      <c r="I2883">
        <v>0</v>
      </c>
      <c r="J2883">
        <v>0</v>
      </c>
      <c r="K2883">
        <v>85</v>
      </c>
      <c r="L2883">
        <v>208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1597</v>
      </c>
      <c r="S2883">
        <v>237</v>
      </c>
      <c r="T2883">
        <v>0</v>
      </c>
      <c r="U2883">
        <v>34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687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13</v>
      </c>
      <c r="AW2883">
        <v>42</v>
      </c>
      <c r="AX2883">
        <v>0</v>
      </c>
      <c r="AY2883">
        <v>12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684</v>
      </c>
      <c r="BH2883">
        <v>27</v>
      </c>
      <c r="BI2883">
        <v>0</v>
      </c>
      <c r="BJ2883">
        <v>0</v>
      </c>
      <c r="BK2883">
        <v>45</v>
      </c>
      <c r="BL2883">
        <v>0</v>
      </c>
      <c r="BM2883">
        <v>0</v>
      </c>
      <c r="BN2883">
        <v>0</v>
      </c>
      <c r="BO2883">
        <v>129</v>
      </c>
      <c r="BP2883">
        <v>46</v>
      </c>
      <c r="BQ2883">
        <v>0</v>
      </c>
      <c r="BR2883">
        <v>0</v>
      </c>
      <c r="BS2883">
        <v>0</v>
      </c>
      <c r="BT2883">
        <v>0</v>
      </c>
      <c r="BU2883">
        <v>0</v>
      </c>
    </row>
    <row r="2884" spans="1:73">
      <c r="A2884" t="s">
        <v>93</v>
      </c>
      <c r="B2884">
        <v>2024</v>
      </c>
      <c r="C2884" t="s">
        <v>257</v>
      </c>
      <c r="D2884">
        <v>7222</v>
      </c>
      <c r="E2884">
        <v>25644</v>
      </c>
      <c r="F2884">
        <v>3826</v>
      </c>
      <c r="G2884">
        <v>0</v>
      </c>
      <c r="H2884">
        <v>0</v>
      </c>
      <c r="I2884">
        <v>0</v>
      </c>
      <c r="J2884">
        <v>0</v>
      </c>
      <c r="K2884">
        <v>80</v>
      </c>
      <c r="L2884">
        <v>206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1600</v>
      </c>
      <c r="S2884">
        <v>233</v>
      </c>
      <c r="T2884">
        <v>0</v>
      </c>
      <c r="U2884">
        <v>35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672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13</v>
      </c>
      <c r="AW2884">
        <v>39</v>
      </c>
      <c r="AX2884">
        <v>0</v>
      </c>
      <c r="AY2884">
        <v>12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683</v>
      </c>
      <c r="BH2884">
        <v>22</v>
      </c>
      <c r="BI2884">
        <v>0</v>
      </c>
      <c r="BJ2884">
        <v>0</v>
      </c>
      <c r="BK2884">
        <v>44</v>
      </c>
      <c r="BL2884">
        <v>0</v>
      </c>
      <c r="BM2884">
        <v>0</v>
      </c>
      <c r="BN2884">
        <v>0</v>
      </c>
      <c r="BO2884">
        <v>140</v>
      </c>
      <c r="BP2884">
        <v>47</v>
      </c>
      <c r="BQ2884">
        <v>0</v>
      </c>
      <c r="BR2884">
        <v>0</v>
      </c>
      <c r="BS2884">
        <v>0</v>
      </c>
      <c r="BT2884">
        <v>0</v>
      </c>
      <c r="BU2884">
        <v>0</v>
      </c>
    </row>
    <row r="2885" spans="1:73">
      <c r="A2885" t="s">
        <v>93</v>
      </c>
      <c r="B2885">
        <v>2024</v>
      </c>
      <c r="C2885" t="s">
        <v>258</v>
      </c>
      <c r="D2885">
        <v>7131</v>
      </c>
      <c r="E2885">
        <v>25644</v>
      </c>
      <c r="F2885">
        <v>3810</v>
      </c>
      <c r="G2885">
        <v>0</v>
      </c>
      <c r="H2885">
        <v>0</v>
      </c>
      <c r="I2885">
        <v>0</v>
      </c>
      <c r="J2885">
        <v>0</v>
      </c>
      <c r="K2885">
        <v>76</v>
      </c>
      <c r="L2885">
        <v>211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1588</v>
      </c>
      <c r="S2885">
        <v>233</v>
      </c>
      <c r="T2885">
        <v>0</v>
      </c>
      <c r="U2885">
        <v>37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668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13</v>
      </c>
      <c r="AW2885">
        <v>41</v>
      </c>
      <c r="AX2885">
        <v>0</v>
      </c>
      <c r="AY2885">
        <v>12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679</v>
      </c>
      <c r="BH2885">
        <v>23</v>
      </c>
      <c r="BI2885">
        <v>0</v>
      </c>
      <c r="BJ2885">
        <v>0</v>
      </c>
      <c r="BK2885">
        <v>45</v>
      </c>
      <c r="BL2885">
        <v>0</v>
      </c>
      <c r="BM2885">
        <v>0</v>
      </c>
      <c r="BN2885">
        <v>0</v>
      </c>
      <c r="BO2885">
        <v>139</v>
      </c>
      <c r="BP2885">
        <v>45</v>
      </c>
      <c r="BQ2885">
        <v>0</v>
      </c>
      <c r="BR2885">
        <v>0</v>
      </c>
      <c r="BS2885">
        <v>0</v>
      </c>
      <c r="BT2885">
        <v>0</v>
      </c>
      <c r="BU2885">
        <v>0</v>
      </c>
    </row>
    <row r="2886" spans="1:73">
      <c r="A2886" t="s">
        <v>93</v>
      </c>
      <c r="B2886">
        <v>2025</v>
      </c>
      <c r="C2886" t="s">
        <v>249</v>
      </c>
      <c r="D2886">
        <v>7312</v>
      </c>
      <c r="E2886">
        <v>25644</v>
      </c>
      <c r="F2886">
        <v>3980</v>
      </c>
      <c r="G2886">
        <v>0</v>
      </c>
      <c r="H2886">
        <v>0</v>
      </c>
      <c r="I2886">
        <v>0</v>
      </c>
      <c r="J2886">
        <v>0</v>
      </c>
      <c r="K2886">
        <v>77</v>
      </c>
      <c r="L2886">
        <v>210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1632</v>
      </c>
      <c r="S2886">
        <v>270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731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16</v>
      </c>
      <c r="AW2886">
        <v>19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675</v>
      </c>
      <c r="BH2886">
        <v>28</v>
      </c>
      <c r="BI2886">
        <v>0</v>
      </c>
      <c r="BJ2886">
        <v>0</v>
      </c>
      <c r="BK2886">
        <v>78</v>
      </c>
      <c r="BL2886">
        <v>0</v>
      </c>
      <c r="BM2886">
        <v>0</v>
      </c>
      <c r="BN2886">
        <v>0</v>
      </c>
      <c r="BO2886">
        <v>173</v>
      </c>
      <c r="BP2886">
        <v>71</v>
      </c>
      <c r="BQ2886">
        <v>0</v>
      </c>
      <c r="BR2886">
        <v>0</v>
      </c>
      <c r="BS2886">
        <v>0</v>
      </c>
      <c r="BT2886">
        <v>0</v>
      </c>
      <c r="BU2886">
        <v>0</v>
      </c>
    </row>
    <row r="2887" spans="1:73">
      <c r="A2887" t="s">
        <v>93</v>
      </c>
      <c r="B2887">
        <v>2025</v>
      </c>
      <c r="C2887" t="s">
        <v>250</v>
      </c>
      <c r="D2887">
        <v>7383</v>
      </c>
      <c r="E2887">
        <v>25644</v>
      </c>
      <c r="F2887">
        <v>4004</v>
      </c>
      <c r="G2887">
        <v>0</v>
      </c>
      <c r="H2887">
        <v>0</v>
      </c>
      <c r="I2887">
        <v>0</v>
      </c>
      <c r="J2887">
        <v>0</v>
      </c>
      <c r="K2887">
        <v>73</v>
      </c>
      <c r="L2887">
        <v>218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1646</v>
      </c>
      <c r="S2887">
        <v>274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727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17</v>
      </c>
      <c r="AW2887">
        <v>15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673</v>
      </c>
      <c r="BH2887">
        <v>26</v>
      </c>
      <c r="BI2887">
        <v>0</v>
      </c>
      <c r="BJ2887">
        <v>0</v>
      </c>
      <c r="BK2887">
        <v>78</v>
      </c>
      <c r="BL2887">
        <v>0</v>
      </c>
      <c r="BM2887">
        <v>0</v>
      </c>
      <c r="BN2887">
        <v>0</v>
      </c>
      <c r="BO2887">
        <v>173</v>
      </c>
      <c r="BP2887">
        <v>84</v>
      </c>
      <c r="BQ2887">
        <v>0</v>
      </c>
      <c r="BR2887">
        <v>0</v>
      </c>
      <c r="BS2887">
        <v>0</v>
      </c>
      <c r="BT2887">
        <v>0</v>
      </c>
      <c r="BU2887">
        <v>0</v>
      </c>
    </row>
    <row r="2888" spans="1:73">
      <c r="A2888" t="s">
        <v>93</v>
      </c>
      <c r="B2888">
        <v>2025</v>
      </c>
      <c r="C2888" t="s">
        <v>248</v>
      </c>
      <c r="D2888">
        <v>7405</v>
      </c>
      <c r="E2888">
        <v>25644</v>
      </c>
      <c r="F2888">
        <v>4017</v>
      </c>
      <c r="G2888">
        <v>0</v>
      </c>
      <c r="H2888">
        <v>0</v>
      </c>
      <c r="I2888">
        <v>0</v>
      </c>
      <c r="J2888">
        <v>0</v>
      </c>
      <c r="K2888">
        <v>65</v>
      </c>
      <c r="L2888">
        <v>212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1643</v>
      </c>
      <c r="S2888">
        <v>270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737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19</v>
      </c>
      <c r="AW2888">
        <v>18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680</v>
      </c>
      <c r="BH2888">
        <v>24</v>
      </c>
      <c r="BI2888">
        <v>0</v>
      </c>
      <c r="BJ2888">
        <v>0</v>
      </c>
      <c r="BK2888">
        <v>76</v>
      </c>
      <c r="BL2888">
        <v>0</v>
      </c>
      <c r="BM2888">
        <v>0</v>
      </c>
      <c r="BN2888">
        <v>0</v>
      </c>
      <c r="BO2888">
        <v>176</v>
      </c>
      <c r="BP2888">
        <v>97</v>
      </c>
      <c r="BQ2888">
        <v>0</v>
      </c>
      <c r="BR2888">
        <v>0</v>
      </c>
      <c r="BS2888">
        <v>0</v>
      </c>
      <c r="BT2888">
        <v>0</v>
      </c>
      <c r="BU2888">
        <v>0</v>
      </c>
    </row>
    <row r="2889" spans="1:73">
      <c r="A2889" t="s">
        <v>93</v>
      </c>
      <c r="B2889">
        <v>2025</v>
      </c>
      <c r="C2889" t="s">
        <v>3</v>
      </c>
      <c r="D2889">
        <v>7319</v>
      </c>
      <c r="E2889">
        <v>25644</v>
      </c>
      <c r="F2889">
        <v>3987</v>
      </c>
      <c r="G2889">
        <v>0</v>
      </c>
      <c r="H2889">
        <v>0</v>
      </c>
      <c r="I2889">
        <v>0</v>
      </c>
      <c r="J2889">
        <v>0</v>
      </c>
      <c r="K2889">
        <v>77</v>
      </c>
      <c r="L2889">
        <v>213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1628</v>
      </c>
      <c r="S2889">
        <v>280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729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18</v>
      </c>
      <c r="AW2889">
        <v>16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681</v>
      </c>
      <c r="BH2889">
        <v>28</v>
      </c>
      <c r="BI2889">
        <v>0</v>
      </c>
      <c r="BJ2889">
        <v>0</v>
      </c>
      <c r="BK2889">
        <v>84</v>
      </c>
      <c r="BL2889">
        <v>0</v>
      </c>
      <c r="BM2889">
        <v>0</v>
      </c>
      <c r="BN2889">
        <v>0</v>
      </c>
      <c r="BO2889">
        <v>167</v>
      </c>
      <c r="BP2889">
        <v>66</v>
      </c>
      <c r="BQ2889">
        <v>0</v>
      </c>
      <c r="BR2889">
        <v>0</v>
      </c>
      <c r="BS2889">
        <v>0</v>
      </c>
      <c r="BT2889">
        <v>0</v>
      </c>
      <c r="BU2889">
        <v>0</v>
      </c>
    </row>
    <row r="2890" spans="1:73">
      <c r="A2890" t="s">
        <v>93</v>
      </c>
      <c r="B2890">
        <v>2025</v>
      </c>
      <c r="C2890" t="s">
        <v>251</v>
      </c>
      <c r="D2890">
        <v>7319</v>
      </c>
      <c r="E2890">
        <v>25644</v>
      </c>
      <c r="F2890">
        <v>3944</v>
      </c>
      <c r="G2890">
        <v>0</v>
      </c>
      <c r="H2890">
        <v>0</v>
      </c>
      <c r="I2890">
        <v>0</v>
      </c>
      <c r="J2890">
        <v>0</v>
      </c>
      <c r="K2890">
        <v>73</v>
      </c>
      <c r="L2890">
        <v>214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1615</v>
      </c>
      <c r="S2890">
        <v>271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718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18</v>
      </c>
      <c r="AW2890">
        <v>18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679</v>
      </c>
      <c r="BH2890">
        <v>28</v>
      </c>
      <c r="BI2890">
        <v>0</v>
      </c>
      <c r="BJ2890">
        <v>0</v>
      </c>
      <c r="BK2890">
        <v>84</v>
      </c>
      <c r="BL2890">
        <v>0</v>
      </c>
      <c r="BM2890">
        <v>0</v>
      </c>
      <c r="BN2890">
        <v>0</v>
      </c>
      <c r="BO2890">
        <v>165</v>
      </c>
      <c r="BP2890">
        <v>61</v>
      </c>
      <c r="BQ2890">
        <v>0</v>
      </c>
      <c r="BR2890">
        <v>0</v>
      </c>
      <c r="BS2890">
        <v>0</v>
      </c>
      <c r="BT2890">
        <v>0</v>
      </c>
      <c r="BU2890">
        <v>0</v>
      </c>
    </row>
    <row r="2891" spans="1:73">
      <c r="A2891" t="s">
        <v>93</v>
      </c>
      <c r="B2891">
        <v>2025</v>
      </c>
      <c r="C2891" t="s">
        <v>252</v>
      </c>
      <c r="D2891">
        <v>7367</v>
      </c>
      <c r="E2891">
        <v>25644</v>
      </c>
      <c r="F2891">
        <v>4002</v>
      </c>
      <c r="G2891">
        <v>0</v>
      </c>
      <c r="H2891">
        <v>0</v>
      </c>
      <c r="I2891">
        <v>0</v>
      </c>
      <c r="J2891">
        <v>0</v>
      </c>
      <c r="K2891">
        <v>75</v>
      </c>
      <c r="L2891">
        <v>217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1648</v>
      </c>
      <c r="S2891">
        <v>275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728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17</v>
      </c>
      <c r="AW2891">
        <v>17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669</v>
      </c>
      <c r="BH2891">
        <v>26</v>
      </c>
      <c r="BI2891">
        <v>0</v>
      </c>
      <c r="BJ2891">
        <v>0</v>
      </c>
      <c r="BK2891">
        <v>78</v>
      </c>
      <c r="BL2891">
        <v>0</v>
      </c>
      <c r="BM2891">
        <v>0</v>
      </c>
      <c r="BN2891">
        <v>0</v>
      </c>
      <c r="BO2891">
        <v>170</v>
      </c>
      <c r="BP2891">
        <v>82</v>
      </c>
      <c r="BQ2891">
        <v>0</v>
      </c>
      <c r="BR2891">
        <v>0</v>
      </c>
      <c r="BS2891">
        <v>0</v>
      </c>
      <c r="BT2891">
        <v>0</v>
      </c>
      <c r="BU2891">
        <v>0</v>
      </c>
    </row>
    <row r="2892" spans="1:73">
      <c r="A2892" t="s">
        <v>93</v>
      </c>
      <c r="B2892">
        <v>2025</v>
      </c>
      <c r="C2892" t="s">
        <v>253</v>
      </c>
      <c r="D2892">
        <v>7312</v>
      </c>
      <c r="E2892">
        <v>25644</v>
      </c>
      <c r="F2892">
        <v>3983</v>
      </c>
      <c r="G2892">
        <v>0</v>
      </c>
      <c r="H2892">
        <v>0</v>
      </c>
      <c r="I2892">
        <v>0</v>
      </c>
      <c r="J2892">
        <v>0</v>
      </c>
      <c r="K2892">
        <v>75</v>
      </c>
      <c r="L2892">
        <v>216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1636</v>
      </c>
      <c r="S2892">
        <v>273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728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16</v>
      </c>
      <c r="AW2892">
        <v>17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666</v>
      </c>
      <c r="BH2892">
        <v>27</v>
      </c>
      <c r="BI2892">
        <v>0</v>
      </c>
      <c r="BJ2892">
        <v>0</v>
      </c>
      <c r="BK2892">
        <v>78</v>
      </c>
      <c r="BL2892">
        <v>0</v>
      </c>
      <c r="BM2892">
        <v>0</v>
      </c>
      <c r="BN2892">
        <v>0</v>
      </c>
      <c r="BO2892">
        <v>172</v>
      </c>
      <c r="BP2892">
        <v>79</v>
      </c>
      <c r="BQ2892">
        <v>0</v>
      </c>
      <c r="BR2892">
        <v>0</v>
      </c>
      <c r="BS2892">
        <v>0</v>
      </c>
      <c r="BT2892">
        <v>0</v>
      </c>
      <c r="BU2892">
        <v>0</v>
      </c>
    </row>
    <row r="2893" spans="1:73">
      <c r="A2893" t="s">
        <v>93</v>
      </c>
      <c r="B2893">
        <v>2025</v>
      </c>
      <c r="C2893" t="s">
        <v>254</v>
      </c>
      <c r="D2893">
        <v>7312</v>
      </c>
      <c r="E2893">
        <v>25644</v>
      </c>
      <c r="F2893">
        <v>3984</v>
      </c>
      <c r="G2893">
        <v>0</v>
      </c>
      <c r="H2893">
        <v>0</v>
      </c>
      <c r="I2893">
        <v>0</v>
      </c>
      <c r="J2893">
        <v>0</v>
      </c>
      <c r="K2893">
        <v>76</v>
      </c>
      <c r="L2893">
        <v>213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1638</v>
      </c>
      <c r="S2893">
        <v>273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736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15</v>
      </c>
      <c r="AW2893">
        <v>18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675</v>
      </c>
      <c r="BH2893">
        <v>28</v>
      </c>
      <c r="BI2893">
        <v>0</v>
      </c>
      <c r="BJ2893">
        <v>0</v>
      </c>
      <c r="BK2893">
        <v>77</v>
      </c>
      <c r="BL2893">
        <v>0</v>
      </c>
      <c r="BM2893">
        <v>0</v>
      </c>
      <c r="BN2893">
        <v>0</v>
      </c>
      <c r="BO2893">
        <v>168</v>
      </c>
      <c r="BP2893">
        <v>67</v>
      </c>
      <c r="BQ2893">
        <v>0</v>
      </c>
      <c r="BR2893">
        <v>0</v>
      </c>
      <c r="BS2893">
        <v>0</v>
      </c>
      <c r="BT2893">
        <v>0</v>
      </c>
      <c r="BU2893">
        <v>0</v>
      </c>
    </row>
    <row r="2894" spans="1:73">
      <c r="A2894" t="s">
        <v>93</v>
      </c>
      <c r="B2894">
        <v>2025</v>
      </c>
      <c r="C2894" t="s">
        <v>255</v>
      </c>
      <c r="D2894">
        <v>7312</v>
      </c>
      <c r="E2894">
        <v>25644</v>
      </c>
      <c r="F2894">
        <v>3975</v>
      </c>
      <c r="G2894">
        <v>0</v>
      </c>
      <c r="H2894">
        <v>0</v>
      </c>
      <c r="I2894">
        <v>0</v>
      </c>
      <c r="J2894">
        <v>0</v>
      </c>
      <c r="K2894">
        <v>77</v>
      </c>
      <c r="L2894">
        <v>211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1638</v>
      </c>
      <c r="S2894">
        <v>271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725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16</v>
      </c>
      <c r="AW2894">
        <v>16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670</v>
      </c>
      <c r="BH2894">
        <v>27</v>
      </c>
      <c r="BI2894">
        <v>0</v>
      </c>
      <c r="BJ2894">
        <v>0</v>
      </c>
      <c r="BK2894">
        <v>79</v>
      </c>
      <c r="BL2894">
        <v>0</v>
      </c>
      <c r="BM2894">
        <v>0</v>
      </c>
      <c r="BN2894">
        <v>0</v>
      </c>
      <c r="BO2894">
        <v>168</v>
      </c>
      <c r="BP2894">
        <v>77</v>
      </c>
      <c r="BQ2894">
        <v>0</v>
      </c>
      <c r="BR2894">
        <v>0</v>
      </c>
      <c r="BS2894">
        <v>0</v>
      </c>
      <c r="BT2894">
        <v>0</v>
      </c>
      <c r="BU2894">
        <v>0</v>
      </c>
    </row>
    <row r="2895" spans="1:73">
      <c r="A2895" t="s">
        <v>93</v>
      </c>
      <c r="B2895">
        <v>2025</v>
      </c>
      <c r="C2895" t="s">
        <v>256</v>
      </c>
      <c r="D2895">
        <v>7405</v>
      </c>
      <c r="E2895">
        <v>25644</v>
      </c>
      <c r="F2895">
        <v>4027</v>
      </c>
      <c r="G2895">
        <v>0</v>
      </c>
      <c r="H2895">
        <v>0</v>
      </c>
      <c r="I2895">
        <v>0</v>
      </c>
      <c r="J2895">
        <v>0</v>
      </c>
      <c r="K2895">
        <v>68</v>
      </c>
      <c r="L2895">
        <v>213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1652</v>
      </c>
      <c r="S2895">
        <v>272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736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19</v>
      </c>
      <c r="AW2895">
        <v>17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680</v>
      </c>
      <c r="BH2895">
        <v>25</v>
      </c>
      <c r="BI2895">
        <v>0</v>
      </c>
      <c r="BJ2895">
        <v>0</v>
      </c>
      <c r="BK2895">
        <v>78</v>
      </c>
      <c r="BL2895">
        <v>0</v>
      </c>
      <c r="BM2895">
        <v>0</v>
      </c>
      <c r="BN2895">
        <v>0</v>
      </c>
      <c r="BO2895">
        <v>174</v>
      </c>
      <c r="BP2895">
        <v>93</v>
      </c>
      <c r="BQ2895">
        <v>0</v>
      </c>
      <c r="BR2895">
        <v>0</v>
      </c>
      <c r="BS2895">
        <v>0</v>
      </c>
      <c r="BT2895">
        <v>0</v>
      </c>
      <c r="BU2895">
        <v>0</v>
      </c>
    </row>
    <row r="2896" spans="1:73">
      <c r="A2896" t="s">
        <v>93</v>
      </c>
      <c r="B2896">
        <v>2025</v>
      </c>
      <c r="C2896" t="s">
        <v>257</v>
      </c>
      <c r="D2896">
        <v>7402</v>
      </c>
      <c r="E2896">
        <v>25644</v>
      </c>
      <c r="F2896">
        <v>4025</v>
      </c>
      <c r="G2896">
        <v>0</v>
      </c>
      <c r="H2896">
        <v>0</v>
      </c>
      <c r="I2896">
        <v>0</v>
      </c>
      <c r="J2896">
        <v>0</v>
      </c>
      <c r="K2896">
        <v>68</v>
      </c>
      <c r="L2896">
        <v>215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1645</v>
      </c>
      <c r="S2896">
        <v>274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741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19</v>
      </c>
      <c r="AW2896">
        <v>16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676</v>
      </c>
      <c r="BH2896">
        <v>26</v>
      </c>
      <c r="BI2896">
        <v>0</v>
      </c>
      <c r="BJ2896">
        <v>0</v>
      </c>
      <c r="BK2896">
        <v>79</v>
      </c>
      <c r="BL2896">
        <v>0</v>
      </c>
      <c r="BM2896">
        <v>0</v>
      </c>
      <c r="BN2896">
        <v>0</v>
      </c>
      <c r="BO2896">
        <v>175</v>
      </c>
      <c r="BP2896">
        <v>91</v>
      </c>
      <c r="BQ2896">
        <v>0</v>
      </c>
      <c r="BR2896">
        <v>0</v>
      </c>
      <c r="BS2896">
        <v>0</v>
      </c>
      <c r="BT2896">
        <v>0</v>
      </c>
      <c r="BU2896">
        <v>0</v>
      </c>
    </row>
    <row r="2897" spans="1:73">
      <c r="A2897" t="s">
        <v>93</v>
      </c>
      <c r="B2897">
        <v>2025</v>
      </c>
      <c r="C2897" t="s">
        <v>258</v>
      </c>
      <c r="D2897">
        <v>7398</v>
      </c>
      <c r="E2897">
        <v>25644</v>
      </c>
      <c r="F2897">
        <v>4022</v>
      </c>
      <c r="G2897">
        <v>0</v>
      </c>
      <c r="H2897">
        <v>0</v>
      </c>
      <c r="I2897">
        <v>0</v>
      </c>
      <c r="J2897">
        <v>0</v>
      </c>
      <c r="K2897">
        <v>69</v>
      </c>
      <c r="L2897">
        <v>215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1650</v>
      </c>
      <c r="S2897">
        <v>274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741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18</v>
      </c>
      <c r="AW2897">
        <v>15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672</v>
      </c>
      <c r="BH2897">
        <v>26</v>
      </c>
      <c r="BI2897">
        <v>0</v>
      </c>
      <c r="BJ2897">
        <v>0</v>
      </c>
      <c r="BK2897">
        <v>78</v>
      </c>
      <c r="BL2897">
        <v>0</v>
      </c>
      <c r="BM2897">
        <v>0</v>
      </c>
      <c r="BN2897">
        <v>0</v>
      </c>
      <c r="BO2897">
        <v>175</v>
      </c>
      <c r="BP2897">
        <v>89</v>
      </c>
      <c r="BQ2897">
        <v>0</v>
      </c>
      <c r="BR2897">
        <v>0</v>
      </c>
      <c r="BS2897">
        <v>0</v>
      </c>
      <c r="BT2897">
        <v>0</v>
      </c>
      <c r="BU2897">
        <v>0</v>
      </c>
    </row>
    <row r="2898" spans="1:73">
      <c r="A2898" t="s">
        <v>93</v>
      </c>
      <c r="B2898">
        <v>2026</v>
      </c>
      <c r="C2898" t="s">
        <v>3</v>
      </c>
      <c r="D2898">
        <v>7405</v>
      </c>
      <c r="E2898">
        <v>25644</v>
      </c>
      <c r="F2898">
        <v>4071</v>
      </c>
      <c r="G2898">
        <v>0</v>
      </c>
      <c r="H2898">
        <v>0</v>
      </c>
      <c r="I2898">
        <v>0</v>
      </c>
      <c r="J2898">
        <v>0</v>
      </c>
      <c r="K2898">
        <v>75</v>
      </c>
      <c r="L2898">
        <v>197</v>
      </c>
      <c r="M2898">
        <v>0</v>
      </c>
      <c r="N2898">
        <v>40</v>
      </c>
      <c r="O2898">
        <v>0</v>
      </c>
      <c r="P2898">
        <v>0</v>
      </c>
      <c r="Q2898">
        <v>0</v>
      </c>
      <c r="R2898">
        <v>1493</v>
      </c>
      <c r="S2898">
        <v>49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293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22</v>
      </c>
      <c r="AK2898">
        <v>0</v>
      </c>
      <c r="AL2898">
        <v>0</v>
      </c>
      <c r="AM2898">
        <v>585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18</v>
      </c>
      <c r="AW2898">
        <v>52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889</v>
      </c>
      <c r="BH2898">
        <v>24</v>
      </c>
      <c r="BI2898">
        <v>0</v>
      </c>
      <c r="BJ2898">
        <v>0</v>
      </c>
      <c r="BK2898">
        <v>65</v>
      </c>
      <c r="BL2898">
        <v>0</v>
      </c>
      <c r="BM2898">
        <v>0</v>
      </c>
      <c r="BN2898">
        <v>0</v>
      </c>
      <c r="BO2898">
        <v>184</v>
      </c>
      <c r="BP2898">
        <v>85</v>
      </c>
      <c r="BQ2898">
        <v>0</v>
      </c>
      <c r="BR2898">
        <v>0</v>
      </c>
      <c r="BS2898">
        <v>0</v>
      </c>
      <c r="BT2898">
        <v>0</v>
      </c>
      <c r="BU2898">
        <v>0</v>
      </c>
    </row>
    <row r="2899" spans="1:73">
      <c r="A2899" t="s">
        <v>93</v>
      </c>
      <c r="B2899">
        <v>2026</v>
      </c>
      <c r="C2899" t="s">
        <v>251</v>
      </c>
      <c r="D2899">
        <v>7405</v>
      </c>
      <c r="E2899">
        <v>25644</v>
      </c>
      <c r="F2899">
        <v>3972</v>
      </c>
      <c r="G2899">
        <v>0</v>
      </c>
      <c r="H2899">
        <v>0</v>
      </c>
      <c r="I2899">
        <v>0</v>
      </c>
      <c r="J2899">
        <v>0</v>
      </c>
      <c r="K2899">
        <v>76</v>
      </c>
      <c r="L2899">
        <v>198</v>
      </c>
      <c r="M2899">
        <v>0</v>
      </c>
      <c r="N2899">
        <v>30</v>
      </c>
      <c r="O2899">
        <v>0</v>
      </c>
      <c r="P2899">
        <v>0</v>
      </c>
      <c r="Q2899">
        <v>0</v>
      </c>
      <c r="R2899">
        <v>1474</v>
      </c>
      <c r="S2899">
        <v>48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253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19</v>
      </c>
      <c r="AK2899">
        <v>0</v>
      </c>
      <c r="AL2899">
        <v>0</v>
      </c>
      <c r="AM2899">
        <v>578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17</v>
      </c>
      <c r="AW2899">
        <v>45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865</v>
      </c>
      <c r="BH2899">
        <v>27</v>
      </c>
      <c r="BI2899">
        <v>0</v>
      </c>
      <c r="BJ2899">
        <v>0</v>
      </c>
      <c r="BK2899">
        <v>67</v>
      </c>
      <c r="BL2899">
        <v>0</v>
      </c>
      <c r="BM2899">
        <v>0</v>
      </c>
      <c r="BN2899">
        <v>0</v>
      </c>
      <c r="BO2899">
        <v>188</v>
      </c>
      <c r="BP2899">
        <v>87</v>
      </c>
      <c r="BQ2899">
        <v>0</v>
      </c>
      <c r="BR2899">
        <v>0</v>
      </c>
      <c r="BS2899">
        <v>0</v>
      </c>
      <c r="BT2899">
        <v>0</v>
      </c>
      <c r="BU2899">
        <v>0</v>
      </c>
    </row>
    <row r="2900" spans="1:73">
      <c r="A2900" t="s">
        <v>94</v>
      </c>
      <c r="B2900">
        <v>2019</v>
      </c>
      <c r="C2900" t="s">
        <v>248</v>
      </c>
      <c r="D2900">
        <v>61733</v>
      </c>
      <c r="E2900">
        <v>300873</v>
      </c>
      <c r="F2900">
        <v>32661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363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4180</v>
      </c>
      <c r="S2900">
        <v>2704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709</v>
      </c>
      <c r="AN2900">
        <v>0</v>
      </c>
      <c r="AO2900">
        <v>0</v>
      </c>
      <c r="AP2900">
        <v>0</v>
      </c>
      <c r="AQ2900">
        <v>256</v>
      </c>
      <c r="AR2900">
        <v>0</v>
      </c>
      <c r="AS2900">
        <v>116</v>
      </c>
      <c r="AT2900">
        <v>0</v>
      </c>
      <c r="AU2900">
        <v>0</v>
      </c>
      <c r="AV2900">
        <v>0</v>
      </c>
      <c r="AW2900">
        <v>158</v>
      </c>
      <c r="AX2900">
        <v>0</v>
      </c>
      <c r="AY2900">
        <v>12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23694</v>
      </c>
      <c r="BH2900">
        <v>0</v>
      </c>
      <c r="BI2900">
        <v>0</v>
      </c>
      <c r="BJ2900">
        <v>0</v>
      </c>
      <c r="BK2900">
        <v>380</v>
      </c>
      <c r="BL2900">
        <v>0</v>
      </c>
      <c r="BM2900">
        <v>0</v>
      </c>
      <c r="BN2900">
        <v>0</v>
      </c>
      <c r="BO2900">
        <v>89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v>0</v>
      </c>
    </row>
    <row r="2901" spans="1:73">
      <c r="A2901" t="s">
        <v>94</v>
      </c>
      <c r="B2901">
        <v>2020</v>
      </c>
      <c r="C2901" t="s">
        <v>248</v>
      </c>
      <c r="D2901">
        <v>53268</v>
      </c>
      <c r="E2901">
        <v>300873</v>
      </c>
      <c r="F2901">
        <v>36039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577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5069</v>
      </c>
      <c r="S2901">
        <v>2541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120</v>
      </c>
      <c r="AK2901">
        <v>0</v>
      </c>
      <c r="AL2901">
        <v>0</v>
      </c>
      <c r="AM2901">
        <v>649</v>
      </c>
      <c r="AN2901">
        <v>0</v>
      </c>
      <c r="AO2901">
        <v>0</v>
      </c>
      <c r="AP2901">
        <v>0</v>
      </c>
      <c r="AQ2901">
        <v>458</v>
      </c>
      <c r="AR2901">
        <v>0</v>
      </c>
      <c r="AS2901">
        <v>137</v>
      </c>
      <c r="AT2901">
        <v>0</v>
      </c>
      <c r="AU2901">
        <v>0</v>
      </c>
      <c r="AV2901">
        <v>0</v>
      </c>
      <c r="AW2901">
        <v>203</v>
      </c>
      <c r="AX2901">
        <v>0</v>
      </c>
      <c r="AY2901">
        <v>55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25541</v>
      </c>
      <c r="BH2901">
        <v>226</v>
      </c>
      <c r="BI2901">
        <v>0</v>
      </c>
      <c r="BJ2901">
        <v>0</v>
      </c>
      <c r="BK2901">
        <v>351</v>
      </c>
      <c r="BL2901">
        <v>0</v>
      </c>
      <c r="BM2901">
        <v>0</v>
      </c>
      <c r="BN2901">
        <v>0</v>
      </c>
      <c r="BO2901">
        <v>112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v>0</v>
      </c>
    </row>
    <row r="2902" spans="1:73">
      <c r="A2902" t="s">
        <v>94</v>
      </c>
      <c r="B2902">
        <v>2021</v>
      </c>
      <c r="C2902" t="s">
        <v>248</v>
      </c>
      <c r="D2902">
        <v>54889</v>
      </c>
      <c r="E2902">
        <v>300873</v>
      </c>
      <c r="F2902">
        <v>38734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705</v>
      </c>
      <c r="M2902">
        <v>0</v>
      </c>
      <c r="N2902">
        <v>0</v>
      </c>
      <c r="O2902">
        <v>0</v>
      </c>
      <c r="P2902">
        <v>15</v>
      </c>
      <c r="Q2902">
        <v>0</v>
      </c>
      <c r="R2902">
        <v>5169</v>
      </c>
      <c r="S2902">
        <v>2726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155</v>
      </c>
      <c r="AK2902">
        <v>0</v>
      </c>
      <c r="AL2902">
        <v>0</v>
      </c>
      <c r="AM2902">
        <v>833</v>
      </c>
      <c r="AN2902">
        <v>0</v>
      </c>
      <c r="AO2902">
        <v>0</v>
      </c>
      <c r="AP2902">
        <v>0</v>
      </c>
      <c r="AQ2902">
        <v>706</v>
      </c>
      <c r="AR2902">
        <v>0</v>
      </c>
      <c r="AS2902">
        <v>143</v>
      </c>
      <c r="AT2902">
        <v>0</v>
      </c>
      <c r="AU2902">
        <v>0</v>
      </c>
      <c r="AV2902">
        <v>0</v>
      </c>
      <c r="AW2902">
        <v>330</v>
      </c>
      <c r="AX2902">
        <v>0</v>
      </c>
      <c r="AY2902">
        <v>81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26826</v>
      </c>
      <c r="BH2902">
        <v>431</v>
      </c>
      <c r="BI2902">
        <v>0</v>
      </c>
      <c r="BJ2902">
        <v>0</v>
      </c>
      <c r="BK2902">
        <v>381</v>
      </c>
      <c r="BL2902">
        <v>0</v>
      </c>
      <c r="BM2902">
        <v>0</v>
      </c>
      <c r="BN2902">
        <v>0</v>
      </c>
      <c r="BO2902">
        <v>233</v>
      </c>
      <c r="BP2902">
        <v>0</v>
      </c>
      <c r="BQ2902">
        <v>0</v>
      </c>
      <c r="BR2902">
        <v>0</v>
      </c>
      <c r="BS2902">
        <v>0</v>
      </c>
      <c r="BT2902">
        <v>0</v>
      </c>
      <c r="BU2902">
        <v>0</v>
      </c>
    </row>
    <row r="2903" spans="1:73">
      <c r="A2903" t="s">
        <v>94</v>
      </c>
      <c r="B2903">
        <v>2022</v>
      </c>
      <c r="C2903" t="s">
        <v>248</v>
      </c>
      <c r="D2903">
        <v>56548</v>
      </c>
      <c r="E2903">
        <v>300873</v>
      </c>
      <c r="F2903">
        <v>41165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774</v>
      </c>
      <c r="M2903">
        <v>0</v>
      </c>
      <c r="N2903">
        <v>0</v>
      </c>
      <c r="O2903">
        <v>0</v>
      </c>
      <c r="P2903">
        <v>17</v>
      </c>
      <c r="Q2903">
        <v>0</v>
      </c>
      <c r="R2903">
        <v>5438</v>
      </c>
      <c r="S2903">
        <v>3022</v>
      </c>
      <c r="T2903">
        <v>0</v>
      </c>
      <c r="U2903">
        <v>62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178</v>
      </c>
      <c r="AK2903">
        <v>0</v>
      </c>
      <c r="AL2903">
        <v>0</v>
      </c>
      <c r="AM2903">
        <v>766</v>
      </c>
      <c r="AN2903">
        <v>0</v>
      </c>
      <c r="AO2903">
        <v>0</v>
      </c>
      <c r="AP2903">
        <v>0</v>
      </c>
      <c r="AQ2903">
        <v>1028</v>
      </c>
      <c r="AR2903">
        <v>0</v>
      </c>
      <c r="AS2903">
        <v>152</v>
      </c>
      <c r="AT2903">
        <v>0</v>
      </c>
      <c r="AU2903">
        <v>0</v>
      </c>
      <c r="AV2903">
        <v>0</v>
      </c>
      <c r="AW2903">
        <v>327</v>
      </c>
      <c r="AX2903">
        <v>0</v>
      </c>
      <c r="AY2903">
        <v>113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27908</v>
      </c>
      <c r="BH2903">
        <v>666</v>
      </c>
      <c r="BI2903">
        <v>0</v>
      </c>
      <c r="BJ2903">
        <v>0</v>
      </c>
      <c r="BK2903">
        <v>405</v>
      </c>
      <c r="BL2903">
        <v>0</v>
      </c>
      <c r="BM2903">
        <v>0</v>
      </c>
      <c r="BN2903">
        <v>0</v>
      </c>
      <c r="BO2903">
        <v>309</v>
      </c>
      <c r="BP2903">
        <v>0</v>
      </c>
      <c r="BQ2903">
        <v>0</v>
      </c>
      <c r="BR2903">
        <v>0</v>
      </c>
      <c r="BS2903">
        <v>0</v>
      </c>
      <c r="BT2903">
        <v>0</v>
      </c>
      <c r="BU2903">
        <v>0</v>
      </c>
    </row>
    <row r="2904" spans="1:73">
      <c r="A2904" t="s">
        <v>94</v>
      </c>
      <c r="B2904">
        <v>2023</v>
      </c>
      <c r="C2904" t="s">
        <v>249</v>
      </c>
      <c r="D2904">
        <v>56920</v>
      </c>
      <c r="E2904">
        <v>300873</v>
      </c>
      <c r="F2904">
        <v>42605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825</v>
      </c>
      <c r="M2904">
        <v>11</v>
      </c>
      <c r="N2904">
        <v>0</v>
      </c>
      <c r="O2904">
        <v>0</v>
      </c>
      <c r="P2904">
        <v>22</v>
      </c>
      <c r="Q2904">
        <v>0</v>
      </c>
      <c r="R2904">
        <v>5687</v>
      </c>
      <c r="S2904">
        <v>3050</v>
      </c>
      <c r="T2904">
        <v>0</v>
      </c>
      <c r="U2904">
        <v>138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228</v>
      </c>
      <c r="AK2904">
        <v>0</v>
      </c>
      <c r="AL2904">
        <v>0</v>
      </c>
      <c r="AM2904">
        <v>936</v>
      </c>
      <c r="AN2904">
        <v>0</v>
      </c>
      <c r="AO2904">
        <v>0</v>
      </c>
      <c r="AP2904">
        <v>0</v>
      </c>
      <c r="AQ2904">
        <v>1114</v>
      </c>
      <c r="AR2904">
        <v>0</v>
      </c>
      <c r="AS2904">
        <v>154</v>
      </c>
      <c r="AT2904">
        <v>0</v>
      </c>
      <c r="AU2904">
        <v>0</v>
      </c>
      <c r="AV2904">
        <v>0</v>
      </c>
      <c r="AW2904">
        <v>203</v>
      </c>
      <c r="AX2904">
        <v>0</v>
      </c>
      <c r="AY2904">
        <v>101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28597</v>
      </c>
      <c r="BH2904">
        <v>788</v>
      </c>
      <c r="BI2904">
        <v>0</v>
      </c>
      <c r="BJ2904">
        <v>0</v>
      </c>
      <c r="BK2904">
        <v>364</v>
      </c>
      <c r="BL2904">
        <v>0</v>
      </c>
      <c r="BM2904">
        <v>0</v>
      </c>
      <c r="BN2904">
        <v>0</v>
      </c>
      <c r="BO2904">
        <v>387</v>
      </c>
      <c r="BP2904">
        <v>0</v>
      </c>
      <c r="BQ2904">
        <v>0</v>
      </c>
      <c r="BR2904">
        <v>0</v>
      </c>
      <c r="BS2904">
        <v>0</v>
      </c>
      <c r="BT2904">
        <v>0</v>
      </c>
      <c r="BU2904">
        <v>0</v>
      </c>
    </row>
    <row r="2905" spans="1:73">
      <c r="A2905" t="s">
        <v>94</v>
      </c>
      <c r="B2905">
        <v>2023</v>
      </c>
      <c r="C2905" t="s">
        <v>250</v>
      </c>
      <c r="D2905">
        <v>57586</v>
      </c>
      <c r="E2905">
        <v>300873</v>
      </c>
      <c r="F2905">
        <v>43169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848</v>
      </c>
      <c r="M2905">
        <v>23</v>
      </c>
      <c r="N2905">
        <v>0</v>
      </c>
      <c r="O2905">
        <v>0</v>
      </c>
      <c r="P2905">
        <v>23</v>
      </c>
      <c r="Q2905">
        <v>0</v>
      </c>
      <c r="R2905">
        <v>5725</v>
      </c>
      <c r="S2905">
        <v>3056</v>
      </c>
      <c r="T2905">
        <v>0</v>
      </c>
      <c r="U2905">
        <v>170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234</v>
      </c>
      <c r="AK2905">
        <v>0</v>
      </c>
      <c r="AL2905">
        <v>0</v>
      </c>
      <c r="AM2905">
        <v>973</v>
      </c>
      <c r="AN2905">
        <v>0</v>
      </c>
      <c r="AO2905">
        <v>0</v>
      </c>
      <c r="AP2905">
        <v>0</v>
      </c>
      <c r="AQ2905">
        <v>1139</v>
      </c>
      <c r="AR2905">
        <v>0</v>
      </c>
      <c r="AS2905">
        <v>161</v>
      </c>
      <c r="AT2905">
        <v>0</v>
      </c>
      <c r="AU2905">
        <v>0</v>
      </c>
      <c r="AV2905">
        <v>0</v>
      </c>
      <c r="AW2905">
        <v>168</v>
      </c>
      <c r="AX2905">
        <v>0</v>
      </c>
      <c r="AY2905">
        <v>106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28891</v>
      </c>
      <c r="BH2905">
        <v>827</v>
      </c>
      <c r="BI2905">
        <v>0</v>
      </c>
      <c r="BJ2905">
        <v>0</v>
      </c>
      <c r="BK2905">
        <v>370</v>
      </c>
      <c r="BL2905">
        <v>0</v>
      </c>
      <c r="BM2905">
        <v>0</v>
      </c>
      <c r="BN2905">
        <v>0</v>
      </c>
      <c r="BO2905">
        <v>455</v>
      </c>
      <c r="BP2905">
        <v>0</v>
      </c>
      <c r="BQ2905">
        <v>0</v>
      </c>
      <c r="BR2905">
        <v>0</v>
      </c>
      <c r="BS2905">
        <v>0</v>
      </c>
      <c r="BT2905">
        <v>0</v>
      </c>
      <c r="BU2905">
        <v>0</v>
      </c>
    </row>
    <row r="2906" spans="1:73">
      <c r="A2906" t="s">
        <v>94</v>
      </c>
      <c r="B2906">
        <v>2023</v>
      </c>
      <c r="C2906" t="s">
        <v>248</v>
      </c>
      <c r="D2906">
        <v>58325</v>
      </c>
      <c r="E2906">
        <v>300873</v>
      </c>
      <c r="F2906">
        <v>43643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859</v>
      </c>
      <c r="M2906">
        <v>32</v>
      </c>
      <c r="N2906">
        <v>0</v>
      </c>
      <c r="O2906">
        <v>0</v>
      </c>
      <c r="P2906">
        <v>23</v>
      </c>
      <c r="Q2906">
        <v>0</v>
      </c>
      <c r="R2906">
        <v>5786</v>
      </c>
      <c r="S2906">
        <v>3064</v>
      </c>
      <c r="T2906">
        <v>0</v>
      </c>
      <c r="U2906">
        <v>176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235</v>
      </c>
      <c r="AK2906">
        <v>0</v>
      </c>
      <c r="AL2906">
        <v>0</v>
      </c>
      <c r="AM2906">
        <v>981</v>
      </c>
      <c r="AN2906">
        <v>0</v>
      </c>
      <c r="AO2906">
        <v>0</v>
      </c>
      <c r="AP2906">
        <v>0</v>
      </c>
      <c r="AQ2906">
        <v>1160</v>
      </c>
      <c r="AR2906">
        <v>0</v>
      </c>
      <c r="AS2906">
        <v>167</v>
      </c>
      <c r="AT2906">
        <v>0</v>
      </c>
      <c r="AU2906">
        <v>0</v>
      </c>
      <c r="AV2906">
        <v>0</v>
      </c>
      <c r="AW2906">
        <v>174</v>
      </c>
      <c r="AX2906">
        <v>0</v>
      </c>
      <c r="AY2906">
        <v>105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29208</v>
      </c>
      <c r="BH2906">
        <v>799</v>
      </c>
      <c r="BI2906">
        <v>0</v>
      </c>
      <c r="BJ2906">
        <v>0</v>
      </c>
      <c r="BK2906">
        <v>366</v>
      </c>
      <c r="BL2906">
        <v>0</v>
      </c>
      <c r="BM2906">
        <v>0</v>
      </c>
      <c r="BN2906">
        <v>0</v>
      </c>
      <c r="BO2906">
        <v>508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</row>
    <row r="2907" spans="1:73">
      <c r="A2907" t="s">
        <v>94</v>
      </c>
      <c r="B2907">
        <v>2023</v>
      </c>
      <c r="C2907" t="s">
        <v>3</v>
      </c>
      <c r="D2907">
        <v>56615</v>
      </c>
      <c r="E2907">
        <v>300873</v>
      </c>
      <c r="F2907">
        <v>42303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838</v>
      </c>
      <c r="M2907">
        <v>11</v>
      </c>
      <c r="N2907">
        <v>0</v>
      </c>
      <c r="O2907">
        <v>0</v>
      </c>
      <c r="P2907">
        <v>22</v>
      </c>
      <c r="Q2907">
        <v>0</v>
      </c>
      <c r="R2907">
        <v>5657</v>
      </c>
      <c r="S2907">
        <v>3062</v>
      </c>
      <c r="T2907">
        <v>0</v>
      </c>
      <c r="U2907">
        <v>117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226</v>
      </c>
      <c r="AK2907">
        <v>0</v>
      </c>
      <c r="AL2907">
        <v>0</v>
      </c>
      <c r="AM2907">
        <v>921</v>
      </c>
      <c r="AN2907">
        <v>0</v>
      </c>
      <c r="AO2907">
        <v>0</v>
      </c>
      <c r="AP2907">
        <v>0</v>
      </c>
      <c r="AQ2907">
        <v>1095</v>
      </c>
      <c r="AR2907">
        <v>0</v>
      </c>
      <c r="AS2907">
        <v>156</v>
      </c>
      <c r="AT2907">
        <v>0</v>
      </c>
      <c r="AU2907">
        <v>0</v>
      </c>
      <c r="AV2907">
        <v>0</v>
      </c>
      <c r="AW2907">
        <v>241</v>
      </c>
      <c r="AX2907">
        <v>0</v>
      </c>
      <c r="AY2907">
        <v>104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28387</v>
      </c>
      <c r="BH2907">
        <v>757</v>
      </c>
      <c r="BI2907">
        <v>0</v>
      </c>
      <c r="BJ2907">
        <v>0</v>
      </c>
      <c r="BK2907">
        <v>365</v>
      </c>
      <c r="BL2907">
        <v>0</v>
      </c>
      <c r="BM2907">
        <v>0</v>
      </c>
      <c r="BN2907">
        <v>0</v>
      </c>
      <c r="BO2907">
        <v>344</v>
      </c>
      <c r="BP2907">
        <v>0</v>
      </c>
      <c r="BQ2907">
        <v>0</v>
      </c>
      <c r="BR2907">
        <v>0</v>
      </c>
      <c r="BS2907">
        <v>0</v>
      </c>
      <c r="BT2907">
        <v>0</v>
      </c>
      <c r="BU2907">
        <v>0</v>
      </c>
    </row>
    <row r="2908" spans="1:73">
      <c r="A2908" t="s">
        <v>94</v>
      </c>
      <c r="B2908">
        <v>2023</v>
      </c>
      <c r="C2908" t="s">
        <v>251</v>
      </c>
      <c r="D2908">
        <v>56498</v>
      </c>
      <c r="E2908">
        <v>300873</v>
      </c>
      <c r="F2908">
        <v>41774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761</v>
      </c>
      <c r="M2908">
        <v>0</v>
      </c>
      <c r="N2908">
        <v>0</v>
      </c>
      <c r="O2908">
        <v>0</v>
      </c>
      <c r="P2908">
        <v>22</v>
      </c>
      <c r="Q2908">
        <v>0</v>
      </c>
      <c r="R2908">
        <v>5551</v>
      </c>
      <c r="S2908">
        <v>3073</v>
      </c>
      <c r="T2908">
        <v>0</v>
      </c>
      <c r="U2908">
        <v>103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201</v>
      </c>
      <c r="AK2908">
        <v>0</v>
      </c>
      <c r="AL2908">
        <v>0</v>
      </c>
      <c r="AM2908">
        <v>889</v>
      </c>
      <c r="AN2908">
        <v>0</v>
      </c>
      <c r="AO2908">
        <v>0</v>
      </c>
      <c r="AP2908">
        <v>0</v>
      </c>
      <c r="AQ2908">
        <v>1047</v>
      </c>
      <c r="AR2908">
        <v>0</v>
      </c>
      <c r="AS2908">
        <v>151</v>
      </c>
      <c r="AT2908">
        <v>0</v>
      </c>
      <c r="AU2908">
        <v>0</v>
      </c>
      <c r="AV2908">
        <v>0</v>
      </c>
      <c r="AW2908">
        <v>279</v>
      </c>
      <c r="AX2908">
        <v>0</v>
      </c>
      <c r="AY2908">
        <v>105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28185</v>
      </c>
      <c r="BH2908">
        <v>708</v>
      </c>
      <c r="BI2908">
        <v>0</v>
      </c>
      <c r="BJ2908">
        <v>0</v>
      </c>
      <c r="BK2908">
        <v>356</v>
      </c>
      <c r="BL2908">
        <v>0</v>
      </c>
      <c r="BM2908">
        <v>0</v>
      </c>
      <c r="BN2908">
        <v>0</v>
      </c>
      <c r="BO2908">
        <v>343</v>
      </c>
      <c r="BP2908">
        <v>0</v>
      </c>
      <c r="BQ2908">
        <v>0</v>
      </c>
      <c r="BR2908">
        <v>0</v>
      </c>
      <c r="BS2908">
        <v>0</v>
      </c>
      <c r="BT2908">
        <v>0</v>
      </c>
      <c r="BU2908">
        <v>0</v>
      </c>
    </row>
    <row r="2909" spans="1:73">
      <c r="A2909" t="s">
        <v>94</v>
      </c>
      <c r="B2909">
        <v>2023</v>
      </c>
      <c r="C2909" t="s">
        <v>252</v>
      </c>
      <c r="D2909">
        <v>57520</v>
      </c>
      <c r="E2909">
        <v>300873</v>
      </c>
      <c r="F2909">
        <v>43046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839</v>
      </c>
      <c r="M2909">
        <v>24</v>
      </c>
      <c r="N2909">
        <v>0</v>
      </c>
      <c r="O2909">
        <v>0</v>
      </c>
      <c r="P2909">
        <v>22</v>
      </c>
      <c r="Q2909">
        <v>0</v>
      </c>
      <c r="R2909">
        <v>5717</v>
      </c>
      <c r="S2909">
        <v>3061</v>
      </c>
      <c r="T2909">
        <v>0</v>
      </c>
      <c r="U2909">
        <v>168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231</v>
      </c>
      <c r="AK2909">
        <v>0</v>
      </c>
      <c r="AL2909">
        <v>0</v>
      </c>
      <c r="AM2909">
        <v>964</v>
      </c>
      <c r="AN2909">
        <v>0</v>
      </c>
      <c r="AO2909">
        <v>0</v>
      </c>
      <c r="AP2909">
        <v>0</v>
      </c>
      <c r="AQ2909">
        <v>1127</v>
      </c>
      <c r="AR2909">
        <v>0</v>
      </c>
      <c r="AS2909">
        <v>159</v>
      </c>
      <c r="AT2909">
        <v>0</v>
      </c>
      <c r="AU2909">
        <v>0</v>
      </c>
      <c r="AV2909">
        <v>0</v>
      </c>
      <c r="AW2909">
        <v>176</v>
      </c>
      <c r="AX2909">
        <v>0</v>
      </c>
      <c r="AY2909">
        <v>103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28836</v>
      </c>
      <c r="BH2909">
        <v>822</v>
      </c>
      <c r="BI2909">
        <v>0</v>
      </c>
      <c r="BJ2909">
        <v>0</v>
      </c>
      <c r="BK2909">
        <v>367</v>
      </c>
      <c r="BL2909">
        <v>0</v>
      </c>
      <c r="BM2909">
        <v>0</v>
      </c>
      <c r="BN2909">
        <v>0</v>
      </c>
      <c r="BO2909">
        <v>430</v>
      </c>
      <c r="BP2909">
        <v>0</v>
      </c>
      <c r="BQ2909">
        <v>0</v>
      </c>
      <c r="BR2909">
        <v>0</v>
      </c>
      <c r="BS2909">
        <v>0</v>
      </c>
      <c r="BT2909">
        <v>0</v>
      </c>
      <c r="BU2909">
        <v>0</v>
      </c>
    </row>
    <row r="2910" spans="1:73">
      <c r="A2910" t="s">
        <v>94</v>
      </c>
      <c r="B2910">
        <v>2023</v>
      </c>
      <c r="C2910" t="s">
        <v>253</v>
      </c>
      <c r="D2910">
        <v>57116</v>
      </c>
      <c r="E2910">
        <v>300873</v>
      </c>
      <c r="F2910">
        <v>42907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831</v>
      </c>
      <c r="M2910">
        <v>24</v>
      </c>
      <c r="N2910">
        <v>0</v>
      </c>
      <c r="O2910">
        <v>0</v>
      </c>
      <c r="P2910">
        <v>22</v>
      </c>
      <c r="Q2910">
        <v>0</v>
      </c>
      <c r="R2910">
        <v>5712</v>
      </c>
      <c r="S2910">
        <v>3052</v>
      </c>
      <c r="T2910">
        <v>0</v>
      </c>
      <c r="U2910">
        <v>155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230</v>
      </c>
      <c r="AK2910">
        <v>0</v>
      </c>
      <c r="AL2910">
        <v>0</v>
      </c>
      <c r="AM2910">
        <v>954</v>
      </c>
      <c r="AN2910">
        <v>0</v>
      </c>
      <c r="AO2910">
        <v>0</v>
      </c>
      <c r="AP2910">
        <v>0</v>
      </c>
      <c r="AQ2910">
        <v>1126</v>
      </c>
      <c r="AR2910">
        <v>0</v>
      </c>
      <c r="AS2910">
        <v>155</v>
      </c>
      <c r="AT2910">
        <v>0</v>
      </c>
      <c r="AU2910">
        <v>0</v>
      </c>
      <c r="AV2910">
        <v>0</v>
      </c>
      <c r="AW2910">
        <v>179</v>
      </c>
      <c r="AX2910">
        <v>0</v>
      </c>
      <c r="AY2910">
        <v>105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28768</v>
      </c>
      <c r="BH2910">
        <v>811</v>
      </c>
      <c r="BI2910">
        <v>0</v>
      </c>
      <c r="BJ2910">
        <v>0</v>
      </c>
      <c r="BK2910">
        <v>363</v>
      </c>
      <c r="BL2910">
        <v>0</v>
      </c>
      <c r="BM2910">
        <v>0</v>
      </c>
      <c r="BN2910">
        <v>0</v>
      </c>
      <c r="BO2910">
        <v>420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</row>
    <row r="2911" spans="1:73">
      <c r="A2911" t="s">
        <v>94</v>
      </c>
      <c r="B2911">
        <v>2023</v>
      </c>
      <c r="C2911" t="s">
        <v>254</v>
      </c>
      <c r="D2911">
        <v>56615</v>
      </c>
      <c r="E2911">
        <v>300873</v>
      </c>
      <c r="F2911">
        <v>42470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827</v>
      </c>
      <c r="M2911">
        <v>12</v>
      </c>
      <c r="N2911">
        <v>0</v>
      </c>
      <c r="O2911">
        <v>0</v>
      </c>
      <c r="P2911">
        <v>22</v>
      </c>
      <c r="Q2911">
        <v>0</v>
      </c>
      <c r="R2911">
        <v>5666</v>
      </c>
      <c r="S2911">
        <v>3054</v>
      </c>
      <c r="T2911">
        <v>0</v>
      </c>
      <c r="U2911">
        <v>120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229</v>
      </c>
      <c r="AK2911">
        <v>0</v>
      </c>
      <c r="AL2911">
        <v>0</v>
      </c>
      <c r="AM2911">
        <v>928</v>
      </c>
      <c r="AN2911">
        <v>0</v>
      </c>
      <c r="AO2911">
        <v>0</v>
      </c>
      <c r="AP2911">
        <v>0</v>
      </c>
      <c r="AQ2911">
        <v>1108</v>
      </c>
      <c r="AR2911">
        <v>0</v>
      </c>
      <c r="AS2911">
        <v>156</v>
      </c>
      <c r="AT2911">
        <v>0</v>
      </c>
      <c r="AU2911">
        <v>0</v>
      </c>
      <c r="AV2911">
        <v>0</v>
      </c>
      <c r="AW2911">
        <v>212</v>
      </c>
      <c r="AX2911">
        <v>0</v>
      </c>
      <c r="AY2911">
        <v>103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28513</v>
      </c>
      <c r="BH2911">
        <v>774</v>
      </c>
      <c r="BI2911">
        <v>0</v>
      </c>
      <c r="BJ2911">
        <v>0</v>
      </c>
      <c r="BK2911">
        <v>367</v>
      </c>
      <c r="BL2911">
        <v>0</v>
      </c>
      <c r="BM2911">
        <v>0</v>
      </c>
      <c r="BN2911">
        <v>0</v>
      </c>
      <c r="BO2911">
        <v>379</v>
      </c>
      <c r="BP2911">
        <v>0</v>
      </c>
      <c r="BQ2911">
        <v>0</v>
      </c>
      <c r="BR2911">
        <v>0</v>
      </c>
      <c r="BS2911">
        <v>0</v>
      </c>
      <c r="BT2911">
        <v>0</v>
      </c>
      <c r="BU2911">
        <v>0</v>
      </c>
    </row>
    <row r="2912" spans="1:73">
      <c r="A2912" t="s">
        <v>94</v>
      </c>
      <c r="B2912">
        <v>2023</v>
      </c>
      <c r="C2912" t="s">
        <v>255</v>
      </c>
      <c r="D2912">
        <v>57116</v>
      </c>
      <c r="E2912">
        <v>300873</v>
      </c>
      <c r="F2912">
        <v>42757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834</v>
      </c>
      <c r="M2912">
        <v>20</v>
      </c>
      <c r="N2912">
        <v>0</v>
      </c>
      <c r="O2912">
        <v>0</v>
      </c>
      <c r="P2912">
        <v>23</v>
      </c>
      <c r="Q2912">
        <v>0</v>
      </c>
      <c r="R2912">
        <v>5702</v>
      </c>
      <c r="S2912">
        <v>3048</v>
      </c>
      <c r="T2912">
        <v>0</v>
      </c>
      <c r="U2912">
        <v>144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226</v>
      </c>
      <c r="AK2912">
        <v>0</v>
      </c>
      <c r="AL2912">
        <v>0</v>
      </c>
      <c r="AM2912">
        <v>952</v>
      </c>
      <c r="AN2912">
        <v>0</v>
      </c>
      <c r="AO2912">
        <v>0</v>
      </c>
      <c r="AP2912">
        <v>0</v>
      </c>
      <c r="AQ2912">
        <v>1122</v>
      </c>
      <c r="AR2912">
        <v>0</v>
      </c>
      <c r="AS2912">
        <v>155</v>
      </c>
      <c r="AT2912">
        <v>0</v>
      </c>
      <c r="AU2912">
        <v>0</v>
      </c>
      <c r="AV2912">
        <v>0</v>
      </c>
      <c r="AW2912">
        <v>185</v>
      </c>
      <c r="AX2912">
        <v>0</v>
      </c>
      <c r="AY2912">
        <v>104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28666</v>
      </c>
      <c r="BH2912">
        <v>802</v>
      </c>
      <c r="BI2912">
        <v>0</v>
      </c>
      <c r="BJ2912">
        <v>0</v>
      </c>
      <c r="BK2912">
        <v>364</v>
      </c>
      <c r="BL2912">
        <v>0</v>
      </c>
      <c r="BM2912">
        <v>0</v>
      </c>
      <c r="BN2912">
        <v>0</v>
      </c>
      <c r="BO2912">
        <v>410</v>
      </c>
      <c r="BP2912">
        <v>0</v>
      </c>
      <c r="BQ2912">
        <v>0</v>
      </c>
      <c r="BR2912">
        <v>0</v>
      </c>
      <c r="BS2912">
        <v>0</v>
      </c>
      <c r="BT2912">
        <v>0</v>
      </c>
      <c r="BU2912">
        <v>0</v>
      </c>
    </row>
    <row r="2913" spans="1:73">
      <c r="A2913" t="s">
        <v>94</v>
      </c>
      <c r="B2913">
        <v>2023</v>
      </c>
      <c r="C2913" t="s">
        <v>256</v>
      </c>
      <c r="D2913">
        <v>58102</v>
      </c>
      <c r="E2913">
        <v>300873</v>
      </c>
      <c r="F2913">
        <v>43509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862</v>
      </c>
      <c r="M2913">
        <v>24</v>
      </c>
      <c r="N2913">
        <v>0</v>
      </c>
      <c r="O2913">
        <v>0</v>
      </c>
      <c r="P2913">
        <v>23</v>
      </c>
      <c r="Q2913">
        <v>0</v>
      </c>
      <c r="R2913">
        <v>5773</v>
      </c>
      <c r="S2913">
        <v>3063</v>
      </c>
      <c r="T2913">
        <v>0</v>
      </c>
      <c r="U2913">
        <v>178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236</v>
      </c>
      <c r="AK2913">
        <v>0</v>
      </c>
      <c r="AL2913">
        <v>0</v>
      </c>
      <c r="AM2913">
        <v>974</v>
      </c>
      <c r="AN2913">
        <v>0</v>
      </c>
      <c r="AO2913">
        <v>0</v>
      </c>
      <c r="AP2913">
        <v>0</v>
      </c>
      <c r="AQ2913">
        <v>1158</v>
      </c>
      <c r="AR2913">
        <v>0</v>
      </c>
      <c r="AS2913">
        <v>164</v>
      </c>
      <c r="AT2913">
        <v>0</v>
      </c>
      <c r="AU2913">
        <v>0</v>
      </c>
      <c r="AV2913">
        <v>0</v>
      </c>
      <c r="AW2913">
        <v>172</v>
      </c>
      <c r="AX2913">
        <v>0</v>
      </c>
      <c r="AY2913">
        <v>105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29104</v>
      </c>
      <c r="BH2913">
        <v>801</v>
      </c>
      <c r="BI2913">
        <v>0</v>
      </c>
      <c r="BJ2913">
        <v>0</v>
      </c>
      <c r="BK2913">
        <v>372</v>
      </c>
      <c r="BL2913">
        <v>0</v>
      </c>
      <c r="BM2913">
        <v>0</v>
      </c>
      <c r="BN2913">
        <v>0</v>
      </c>
      <c r="BO2913">
        <v>500</v>
      </c>
      <c r="BP2913">
        <v>0</v>
      </c>
      <c r="BQ2913">
        <v>0</v>
      </c>
      <c r="BR2913">
        <v>0</v>
      </c>
      <c r="BS2913">
        <v>0</v>
      </c>
      <c r="BT2913">
        <v>0</v>
      </c>
      <c r="BU2913">
        <v>0</v>
      </c>
    </row>
    <row r="2914" spans="1:73">
      <c r="A2914" t="s">
        <v>94</v>
      </c>
      <c r="B2914">
        <v>2023</v>
      </c>
      <c r="C2914" t="s">
        <v>257</v>
      </c>
      <c r="D2914">
        <v>57737</v>
      </c>
      <c r="E2914">
        <v>300873</v>
      </c>
      <c r="F2914">
        <v>43469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864</v>
      </c>
      <c r="M2914">
        <v>23</v>
      </c>
      <c r="N2914">
        <v>0</v>
      </c>
      <c r="O2914">
        <v>0</v>
      </c>
      <c r="P2914">
        <v>23</v>
      </c>
      <c r="Q2914">
        <v>0</v>
      </c>
      <c r="R2914">
        <v>5774</v>
      </c>
      <c r="S2914">
        <v>3065</v>
      </c>
      <c r="T2914">
        <v>0</v>
      </c>
      <c r="U2914">
        <v>179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236</v>
      </c>
      <c r="AK2914">
        <v>0</v>
      </c>
      <c r="AL2914">
        <v>0</v>
      </c>
      <c r="AM2914">
        <v>975</v>
      </c>
      <c r="AN2914">
        <v>0</v>
      </c>
      <c r="AO2914">
        <v>0</v>
      </c>
      <c r="AP2914">
        <v>0</v>
      </c>
      <c r="AQ2914">
        <v>1153</v>
      </c>
      <c r="AR2914">
        <v>0</v>
      </c>
      <c r="AS2914">
        <v>162</v>
      </c>
      <c r="AT2914">
        <v>0</v>
      </c>
      <c r="AU2914">
        <v>0</v>
      </c>
      <c r="AV2914">
        <v>0</v>
      </c>
      <c r="AW2914">
        <v>171</v>
      </c>
      <c r="AX2914">
        <v>0</v>
      </c>
      <c r="AY2914">
        <v>108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29062</v>
      </c>
      <c r="BH2914">
        <v>807</v>
      </c>
      <c r="BI2914">
        <v>0</v>
      </c>
      <c r="BJ2914">
        <v>0</v>
      </c>
      <c r="BK2914">
        <v>369</v>
      </c>
      <c r="BL2914">
        <v>0</v>
      </c>
      <c r="BM2914">
        <v>0</v>
      </c>
      <c r="BN2914">
        <v>0</v>
      </c>
      <c r="BO2914">
        <v>498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</row>
    <row r="2915" spans="1:73">
      <c r="A2915" t="s">
        <v>94</v>
      </c>
      <c r="B2915">
        <v>2023</v>
      </c>
      <c r="C2915" t="s">
        <v>258</v>
      </c>
      <c r="D2915">
        <v>57737</v>
      </c>
      <c r="E2915">
        <v>300873</v>
      </c>
      <c r="F2915">
        <v>43284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856</v>
      </c>
      <c r="M2915">
        <v>24</v>
      </c>
      <c r="N2915">
        <v>0</v>
      </c>
      <c r="O2915">
        <v>0</v>
      </c>
      <c r="P2915">
        <v>23</v>
      </c>
      <c r="Q2915">
        <v>0</v>
      </c>
      <c r="R2915">
        <v>5731</v>
      </c>
      <c r="S2915">
        <v>3065</v>
      </c>
      <c r="T2915">
        <v>0</v>
      </c>
      <c r="U2915">
        <v>169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233</v>
      </c>
      <c r="AK2915">
        <v>0</v>
      </c>
      <c r="AL2915">
        <v>0</v>
      </c>
      <c r="AM2915">
        <v>977</v>
      </c>
      <c r="AN2915">
        <v>0</v>
      </c>
      <c r="AO2915">
        <v>0</v>
      </c>
      <c r="AP2915">
        <v>0</v>
      </c>
      <c r="AQ2915">
        <v>1149</v>
      </c>
      <c r="AR2915">
        <v>0</v>
      </c>
      <c r="AS2915">
        <v>163</v>
      </c>
      <c r="AT2915">
        <v>0</v>
      </c>
      <c r="AU2915">
        <v>0</v>
      </c>
      <c r="AV2915">
        <v>0</v>
      </c>
      <c r="AW2915">
        <v>166</v>
      </c>
      <c r="AX2915">
        <v>0</v>
      </c>
      <c r="AY2915">
        <v>106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28951</v>
      </c>
      <c r="BH2915">
        <v>822</v>
      </c>
      <c r="BI2915">
        <v>0</v>
      </c>
      <c r="BJ2915">
        <v>0</v>
      </c>
      <c r="BK2915">
        <v>372</v>
      </c>
      <c r="BL2915">
        <v>0</v>
      </c>
      <c r="BM2915">
        <v>0</v>
      </c>
      <c r="BN2915">
        <v>0</v>
      </c>
      <c r="BO2915">
        <v>477</v>
      </c>
      <c r="BP2915">
        <v>0</v>
      </c>
      <c r="BQ2915">
        <v>0</v>
      </c>
      <c r="BR2915">
        <v>0</v>
      </c>
      <c r="BS2915">
        <v>0</v>
      </c>
      <c r="BT2915">
        <v>0</v>
      </c>
      <c r="BU2915">
        <v>0</v>
      </c>
    </row>
    <row r="2916" spans="1:73">
      <c r="A2916" t="s">
        <v>94</v>
      </c>
      <c r="B2916">
        <v>2024</v>
      </c>
      <c r="C2916" t="s">
        <v>249</v>
      </c>
      <c r="D2916">
        <v>59017</v>
      </c>
      <c r="E2916">
        <v>300873</v>
      </c>
      <c r="F2916">
        <v>44870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1143</v>
      </c>
      <c r="M2916">
        <v>44</v>
      </c>
      <c r="N2916">
        <v>11</v>
      </c>
      <c r="O2916">
        <v>0</v>
      </c>
      <c r="P2916">
        <v>25</v>
      </c>
      <c r="Q2916">
        <v>0</v>
      </c>
      <c r="R2916">
        <v>6073</v>
      </c>
      <c r="S2916">
        <v>3075</v>
      </c>
      <c r="T2916">
        <v>0</v>
      </c>
      <c r="U2916">
        <v>178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213</v>
      </c>
      <c r="AK2916">
        <v>0</v>
      </c>
      <c r="AL2916">
        <v>0</v>
      </c>
      <c r="AM2916">
        <v>2201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164</v>
      </c>
      <c r="AT2916">
        <v>0</v>
      </c>
      <c r="AU2916">
        <v>14</v>
      </c>
      <c r="AV2916">
        <v>0</v>
      </c>
      <c r="AW2916">
        <v>129</v>
      </c>
      <c r="AX2916">
        <v>0</v>
      </c>
      <c r="AY2916">
        <v>87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29598</v>
      </c>
      <c r="BH2916">
        <v>797</v>
      </c>
      <c r="BI2916">
        <v>0</v>
      </c>
      <c r="BJ2916">
        <v>0</v>
      </c>
      <c r="BK2916">
        <v>455</v>
      </c>
      <c r="BL2916">
        <v>0</v>
      </c>
      <c r="BM2916">
        <v>0</v>
      </c>
      <c r="BN2916">
        <v>145</v>
      </c>
      <c r="BO2916">
        <v>518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0</v>
      </c>
    </row>
    <row r="2917" spans="1:73">
      <c r="A2917" t="s">
        <v>94</v>
      </c>
      <c r="B2917">
        <v>2024</v>
      </c>
      <c r="C2917" t="s">
        <v>250</v>
      </c>
      <c r="D2917">
        <v>59362</v>
      </c>
      <c r="E2917">
        <v>300873</v>
      </c>
      <c r="F2917">
        <v>45377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1184</v>
      </c>
      <c r="M2917">
        <v>46</v>
      </c>
      <c r="N2917">
        <v>11</v>
      </c>
      <c r="O2917">
        <v>0</v>
      </c>
      <c r="P2917">
        <v>27</v>
      </c>
      <c r="Q2917">
        <v>0</v>
      </c>
      <c r="R2917">
        <v>6142</v>
      </c>
      <c r="S2917">
        <v>3093</v>
      </c>
      <c r="T2917">
        <v>0</v>
      </c>
      <c r="U2917">
        <v>169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224</v>
      </c>
      <c r="AK2917">
        <v>0</v>
      </c>
      <c r="AL2917">
        <v>0</v>
      </c>
      <c r="AM2917">
        <v>2317</v>
      </c>
      <c r="AN2917">
        <v>15</v>
      </c>
      <c r="AO2917">
        <v>0</v>
      </c>
      <c r="AP2917">
        <v>0</v>
      </c>
      <c r="AQ2917">
        <v>0</v>
      </c>
      <c r="AR2917">
        <v>0</v>
      </c>
      <c r="AS2917">
        <v>178</v>
      </c>
      <c r="AT2917">
        <v>0</v>
      </c>
      <c r="AU2917">
        <v>24</v>
      </c>
      <c r="AV2917">
        <v>0</v>
      </c>
      <c r="AW2917">
        <v>123</v>
      </c>
      <c r="AX2917">
        <v>0</v>
      </c>
      <c r="AY2917">
        <v>89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29911</v>
      </c>
      <c r="BH2917">
        <v>720</v>
      </c>
      <c r="BI2917">
        <v>0</v>
      </c>
      <c r="BJ2917">
        <v>0</v>
      </c>
      <c r="BK2917">
        <v>447</v>
      </c>
      <c r="BL2917">
        <v>0</v>
      </c>
      <c r="BM2917">
        <v>0</v>
      </c>
      <c r="BN2917">
        <v>157</v>
      </c>
      <c r="BO2917">
        <v>500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</row>
    <row r="2918" spans="1:73">
      <c r="A2918" t="s">
        <v>94</v>
      </c>
      <c r="B2918">
        <v>2024</v>
      </c>
      <c r="C2918" t="s">
        <v>248</v>
      </c>
      <c r="D2918">
        <v>60722</v>
      </c>
      <c r="E2918">
        <v>300873</v>
      </c>
      <c r="F2918">
        <v>45792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1228</v>
      </c>
      <c r="M2918">
        <v>37</v>
      </c>
      <c r="N2918">
        <v>14</v>
      </c>
      <c r="O2918">
        <v>0</v>
      </c>
      <c r="P2918">
        <v>28</v>
      </c>
      <c r="Q2918">
        <v>0</v>
      </c>
      <c r="R2918">
        <v>6203</v>
      </c>
      <c r="S2918">
        <v>3137</v>
      </c>
      <c r="T2918">
        <v>0</v>
      </c>
      <c r="U2918">
        <v>146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227</v>
      </c>
      <c r="AK2918">
        <v>0</v>
      </c>
      <c r="AL2918">
        <v>0</v>
      </c>
      <c r="AM2918">
        <v>2398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182</v>
      </c>
      <c r="AT2918">
        <v>0</v>
      </c>
      <c r="AU2918">
        <v>23</v>
      </c>
      <c r="AV2918">
        <v>0</v>
      </c>
      <c r="AW2918">
        <v>134</v>
      </c>
      <c r="AX2918">
        <v>0</v>
      </c>
      <c r="AY2918">
        <v>87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30131</v>
      </c>
      <c r="BH2918">
        <v>694</v>
      </c>
      <c r="BI2918">
        <v>0</v>
      </c>
      <c r="BJ2918">
        <v>0</v>
      </c>
      <c r="BK2918">
        <v>459</v>
      </c>
      <c r="BL2918">
        <v>0</v>
      </c>
      <c r="BM2918">
        <v>0</v>
      </c>
      <c r="BN2918">
        <v>171</v>
      </c>
      <c r="BO2918">
        <v>493</v>
      </c>
      <c r="BP2918">
        <v>0</v>
      </c>
      <c r="BQ2918">
        <v>0</v>
      </c>
      <c r="BR2918">
        <v>0</v>
      </c>
      <c r="BS2918">
        <v>0</v>
      </c>
      <c r="BT2918">
        <v>0</v>
      </c>
      <c r="BU2918">
        <v>0</v>
      </c>
    </row>
    <row r="2919" spans="1:73">
      <c r="A2919" t="s">
        <v>94</v>
      </c>
      <c r="B2919">
        <v>2024</v>
      </c>
      <c r="C2919" t="s">
        <v>3</v>
      </c>
      <c r="D2919">
        <v>58615</v>
      </c>
      <c r="E2919">
        <v>300873</v>
      </c>
      <c r="F2919">
        <v>44560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1083</v>
      </c>
      <c r="M2919">
        <v>47</v>
      </c>
      <c r="N2919">
        <v>0</v>
      </c>
      <c r="O2919">
        <v>0</v>
      </c>
      <c r="P2919">
        <v>25</v>
      </c>
      <c r="Q2919">
        <v>0</v>
      </c>
      <c r="R2919">
        <v>6028</v>
      </c>
      <c r="S2919">
        <v>3070</v>
      </c>
      <c r="T2919">
        <v>0</v>
      </c>
      <c r="U2919">
        <v>177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213</v>
      </c>
      <c r="AK2919">
        <v>0</v>
      </c>
      <c r="AL2919">
        <v>0</v>
      </c>
      <c r="AM2919">
        <v>2185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165</v>
      </c>
      <c r="AT2919">
        <v>0</v>
      </c>
      <c r="AU2919">
        <v>12</v>
      </c>
      <c r="AV2919">
        <v>0</v>
      </c>
      <c r="AW2919">
        <v>146</v>
      </c>
      <c r="AX2919">
        <v>0</v>
      </c>
      <c r="AY2919">
        <v>89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29414</v>
      </c>
      <c r="BH2919">
        <v>817</v>
      </c>
      <c r="BI2919">
        <v>0</v>
      </c>
      <c r="BJ2919">
        <v>0</v>
      </c>
      <c r="BK2919">
        <v>451</v>
      </c>
      <c r="BL2919">
        <v>0</v>
      </c>
      <c r="BM2919">
        <v>0</v>
      </c>
      <c r="BN2919">
        <v>137</v>
      </c>
      <c r="BO2919">
        <v>501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0</v>
      </c>
    </row>
    <row r="2920" spans="1:73">
      <c r="A2920" t="s">
        <v>94</v>
      </c>
      <c r="B2920">
        <v>2024</v>
      </c>
      <c r="C2920" t="s">
        <v>251</v>
      </c>
      <c r="D2920">
        <v>58554</v>
      </c>
      <c r="E2920">
        <v>300873</v>
      </c>
      <c r="F2920">
        <v>44350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1079</v>
      </c>
      <c r="M2920">
        <v>32</v>
      </c>
      <c r="N2920">
        <v>0</v>
      </c>
      <c r="O2920">
        <v>0</v>
      </c>
      <c r="P2920">
        <v>25</v>
      </c>
      <c r="Q2920">
        <v>0</v>
      </c>
      <c r="R2920">
        <v>5934</v>
      </c>
      <c r="S2920">
        <v>3067</v>
      </c>
      <c r="T2920">
        <v>0</v>
      </c>
      <c r="U2920">
        <v>178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216</v>
      </c>
      <c r="AK2920">
        <v>0</v>
      </c>
      <c r="AL2920">
        <v>0</v>
      </c>
      <c r="AM2920">
        <v>2164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164</v>
      </c>
      <c r="AT2920">
        <v>0</v>
      </c>
      <c r="AU2920">
        <v>0</v>
      </c>
      <c r="AV2920">
        <v>0</v>
      </c>
      <c r="AW2920">
        <v>162</v>
      </c>
      <c r="AX2920">
        <v>0</v>
      </c>
      <c r="AY2920">
        <v>91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29333</v>
      </c>
      <c r="BH2920">
        <v>825</v>
      </c>
      <c r="BI2920">
        <v>0</v>
      </c>
      <c r="BJ2920">
        <v>0</v>
      </c>
      <c r="BK2920">
        <v>444</v>
      </c>
      <c r="BL2920">
        <v>0</v>
      </c>
      <c r="BM2920">
        <v>0</v>
      </c>
      <c r="BN2920">
        <v>128</v>
      </c>
      <c r="BO2920">
        <v>508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</row>
    <row r="2921" spans="1:73">
      <c r="A2921" t="s">
        <v>94</v>
      </c>
      <c r="B2921">
        <v>2024</v>
      </c>
      <c r="C2921" t="s">
        <v>252</v>
      </c>
      <c r="D2921">
        <v>59362</v>
      </c>
      <c r="E2921">
        <v>300873</v>
      </c>
      <c r="F2921">
        <v>45253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1166</v>
      </c>
      <c r="M2921">
        <v>45</v>
      </c>
      <c r="N2921">
        <v>11</v>
      </c>
      <c r="O2921">
        <v>0</v>
      </c>
      <c r="P2921">
        <v>27</v>
      </c>
      <c r="Q2921">
        <v>0</v>
      </c>
      <c r="R2921">
        <v>6113</v>
      </c>
      <c r="S2921">
        <v>3088</v>
      </c>
      <c r="T2921">
        <v>0</v>
      </c>
      <c r="U2921">
        <v>170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221</v>
      </c>
      <c r="AK2921">
        <v>0</v>
      </c>
      <c r="AL2921">
        <v>0</v>
      </c>
      <c r="AM2921">
        <v>2309</v>
      </c>
      <c r="AN2921">
        <v>22</v>
      </c>
      <c r="AO2921">
        <v>0</v>
      </c>
      <c r="AP2921">
        <v>0</v>
      </c>
      <c r="AQ2921">
        <v>0</v>
      </c>
      <c r="AR2921">
        <v>0</v>
      </c>
      <c r="AS2921">
        <v>174</v>
      </c>
      <c r="AT2921">
        <v>0</v>
      </c>
      <c r="AU2921">
        <v>24</v>
      </c>
      <c r="AV2921">
        <v>0</v>
      </c>
      <c r="AW2921">
        <v>124</v>
      </c>
      <c r="AX2921">
        <v>0</v>
      </c>
      <c r="AY2921">
        <v>91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29819</v>
      </c>
      <c r="BH2921">
        <v>738</v>
      </c>
      <c r="BI2921">
        <v>0</v>
      </c>
      <c r="BJ2921">
        <v>0</v>
      </c>
      <c r="BK2921">
        <v>449</v>
      </c>
      <c r="BL2921">
        <v>0</v>
      </c>
      <c r="BM2921">
        <v>0</v>
      </c>
      <c r="BN2921">
        <v>156</v>
      </c>
      <c r="BO2921">
        <v>506</v>
      </c>
      <c r="BP2921">
        <v>0</v>
      </c>
      <c r="BQ2921">
        <v>0</v>
      </c>
      <c r="BR2921">
        <v>0</v>
      </c>
      <c r="BS2921">
        <v>0</v>
      </c>
      <c r="BT2921">
        <v>0</v>
      </c>
      <c r="BU2921">
        <v>0</v>
      </c>
    </row>
    <row r="2922" spans="1:73">
      <c r="A2922" t="s">
        <v>94</v>
      </c>
      <c r="B2922">
        <v>2024</v>
      </c>
      <c r="C2922" t="s">
        <v>253</v>
      </c>
      <c r="D2922">
        <v>59362</v>
      </c>
      <c r="E2922">
        <v>300873</v>
      </c>
      <c r="F2922">
        <v>45121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1150</v>
      </c>
      <c r="M2922">
        <v>44</v>
      </c>
      <c r="N2922">
        <v>12</v>
      </c>
      <c r="O2922">
        <v>0</v>
      </c>
      <c r="P2922">
        <v>27</v>
      </c>
      <c r="Q2922">
        <v>0</v>
      </c>
      <c r="R2922">
        <v>6078</v>
      </c>
      <c r="S2922">
        <v>3076</v>
      </c>
      <c r="T2922">
        <v>0</v>
      </c>
      <c r="U2922">
        <v>171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223</v>
      </c>
      <c r="AK2922">
        <v>0</v>
      </c>
      <c r="AL2922">
        <v>0</v>
      </c>
      <c r="AM2922">
        <v>2296</v>
      </c>
      <c r="AN2922">
        <v>25</v>
      </c>
      <c r="AO2922">
        <v>0</v>
      </c>
      <c r="AP2922">
        <v>0</v>
      </c>
      <c r="AQ2922">
        <v>0</v>
      </c>
      <c r="AR2922">
        <v>0</v>
      </c>
      <c r="AS2922">
        <v>169</v>
      </c>
      <c r="AT2922">
        <v>0</v>
      </c>
      <c r="AU2922">
        <v>24</v>
      </c>
      <c r="AV2922">
        <v>0</v>
      </c>
      <c r="AW2922">
        <v>127</v>
      </c>
      <c r="AX2922">
        <v>0</v>
      </c>
      <c r="AY2922">
        <v>91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29747</v>
      </c>
      <c r="BH2922">
        <v>754</v>
      </c>
      <c r="BI2922">
        <v>0</v>
      </c>
      <c r="BJ2922">
        <v>0</v>
      </c>
      <c r="BK2922">
        <v>452</v>
      </c>
      <c r="BL2922">
        <v>0</v>
      </c>
      <c r="BM2922">
        <v>0</v>
      </c>
      <c r="BN2922">
        <v>153</v>
      </c>
      <c r="BO2922">
        <v>502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</row>
    <row r="2923" spans="1:73">
      <c r="A2923" t="s">
        <v>94</v>
      </c>
      <c r="B2923">
        <v>2024</v>
      </c>
      <c r="C2923" t="s">
        <v>254</v>
      </c>
      <c r="D2923">
        <v>58792</v>
      </c>
      <c r="E2923">
        <v>300873</v>
      </c>
      <c r="F2923">
        <v>44724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1109</v>
      </c>
      <c r="M2923">
        <v>48</v>
      </c>
      <c r="N2923">
        <v>0</v>
      </c>
      <c r="O2923">
        <v>0</v>
      </c>
      <c r="P2923">
        <v>25</v>
      </c>
      <c r="Q2923">
        <v>0</v>
      </c>
      <c r="R2923">
        <v>6052</v>
      </c>
      <c r="S2923">
        <v>3063</v>
      </c>
      <c r="T2923">
        <v>0</v>
      </c>
      <c r="U2923">
        <v>176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213</v>
      </c>
      <c r="AK2923">
        <v>0</v>
      </c>
      <c r="AL2923">
        <v>0</v>
      </c>
      <c r="AM2923">
        <v>2187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168</v>
      </c>
      <c r="AT2923">
        <v>0</v>
      </c>
      <c r="AU2923">
        <v>15</v>
      </c>
      <c r="AV2923">
        <v>0</v>
      </c>
      <c r="AW2923">
        <v>134</v>
      </c>
      <c r="AX2923">
        <v>0</v>
      </c>
      <c r="AY2923">
        <v>84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29525</v>
      </c>
      <c r="BH2923">
        <v>815</v>
      </c>
      <c r="BI2923">
        <v>0</v>
      </c>
      <c r="BJ2923">
        <v>0</v>
      </c>
      <c r="BK2923">
        <v>452</v>
      </c>
      <c r="BL2923">
        <v>0</v>
      </c>
      <c r="BM2923">
        <v>0</v>
      </c>
      <c r="BN2923">
        <v>146</v>
      </c>
      <c r="BO2923">
        <v>512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</row>
    <row r="2924" spans="1:73">
      <c r="A2924" t="s">
        <v>94</v>
      </c>
      <c r="B2924">
        <v>2024</v>
      </c>
      <c r="C2924" t="s">
        <v>255</v>
      </c>
      <c r="D2924">
        <v>59180</v>
      </c>
      <c r="E2924">
        <v>300873</v>
      </c>
      <c r="F2924">
        <v>44996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1145</v>
      </c>
      <c r="M2924">
        <v>42</v>
      </c>
      <c r="N2924">
        <v>13</v>
      </c>
      <c r="O2924">
        <v>0</v>
      </c>
      <c r="P2924">
        <v>25</v>
      </c>
      <c r="Q2924">
        <v>0</v>
      </c>
      <c r="R2924">
        <v>6083</v>
      </c>
      <c r="S2924">
        <v>3075</v>
      </c>
      <c r="T2924">
        <v>0</v>
      </c>
      <c r="U2924">
        <v>175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218</v>
      </c>
      <c r="AK2924">
        <v>0</v>
      </c>
      <c r="AL2924">
        <v>0</v>
      </c>
      <c r="AM2924">
        <v>2261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168</v>
      </c>
      <c r="AT2924">
        <v>0</v>
      </c>
      <c r="AU2924">
        <v>21</v>
      </c>
      <c r="AV2924">
        <v>0</v>
      </c>
      <c r="AW2924">
        <v>130</v>
      </c>
      <c r="AX2924">
        <v>0</v>
      </c>
      <c r="AY2924">
        <v>92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29657</v>
      </c>
      <c r="BH2924">
        <v>780</v>
      </c>
      <c r="BI2924">
        <v>0</v>
      </c>
      <c r="BJ2924">
        <v>0</v>
      </c>
      <c r="BK2924">
        <v>453</v>
      </c>
      <c r="BL2924">
        <v>0</v>
      </c>
      <c r="BM2924">
        <v>0</v>
      </c>
      <c r="BN2924">
        <v>148</v>
      </c>
      <c r="BO2924">
        <v>510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0</v>
      </c>
    </row>
    <row r="2925" spans="1:73">
      <c r="A2925" t="s">
        <v>94</v>
      </c>
      <c r="B2925">
        <v>2024</v>
      </c>
      <c r="C2925" t="s">
        <v>256</v>
      </c>
      <c r="D2925">
        <v>60085</v>
      </c>
      <c r="E2925">
        <v>300873</v>
      </c>
      <c r="F2925">
        <v>45698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1218</v>
      </c>
      <c r="M2925">
        <v>40</v>
      </c>
      <c r="N2925">
        <v>13</v>
      </c>
      <c r="O2925">
        <v>0</v>
      </c>
      <c r="P2925">
        <v>27</v>
      </c>
      <c r="Q2925">
        <v>0</v>
      </c>
      <c r="R2925">
        <v>6195</v>
      </c>
      <c r="S2925">
        <v>3106</v>
      </c>
      <c r="T2925">
        <v>0</v>
      </c>
      <c r="U2925">
        <v>148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228</v>
      </c>
      <c r="AK2925">
        <v>0</v>
      </c>
      <c r="AL2925">
        <v>0</v>
      </c>
      <c r="AM2925">
        <v>2402</v>
      </c>
      <c r="AN2925">
        <v>15</v>
      </c>
      <c r="AO2925">
        <v>0</v>
      </c>
      <c r="AP2925">
        <v>0</v>
      </c>
      <c r="AQ2925">
        <v>0</v>
      </c>
      <c r="AR2925">
        <v>0</v>
      </c>
      <c r="AS2925">
        <v>184</v>
      </c>
      <c r="AT2925">
        <v>0</v>
      </c>
      <c r="AU2925">
        <v>23</v>
      </c>
      <c r="AV2925">
        <v>0</v>
      </c>
      <c r="AW2925">
        <v>133</v>
      </c>
      <c r="AX2925">
        <v>0</v>
      </c>
      <c r="AY2925">
        <v>84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30070</v>
      </c>
      <c r="BH2925">
        <v>703</v>
      </c>
      <c r="BI2925">
        <v>0</v>
      </c>
      <c r="BJ2925">
        <v>0</v>
      </c>
      <c r="BK2925">
        <v>454</v>
      </c>
      <c r="BL2925">
        <v>0</v>
      </c>
      <c r="BM2925">
        <v>0</v>
      </c>
      <c r="BN2925">
        <v>167</v>
      </c>
      <c r="BO2925">
        <v>488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</row>
    <row r="2926" spans="1:73">
      <c r="A2926" t="s">
        <v>94</v>
      </c>
      <c r="B2926">
        <v>2024</v>
      </c>
      <c r="C2926" t="s">
        <v>257</v>
      </c>
      <c r="D2926">
        <v>60085</v>
      </c>
      <c r="E2926">
        <v>300873</v>
      </c>
      <c r="F2926">
        <v>45591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1206</v>
      </c>
      <c r="M2926">
        <v>40</v>
      </c>
      <c r="N2926">
        <v>13</v>
      </c>
      <c r="O2926">
        <v>0</v>
      </c>
      <c r="P2926">
        <v>27</v>
      </c>
      <c r="Q2926">
        <v>0</v>
      </c>
      <c r="R2926">
        <v>6187</v>
      </c>
      <c r="S2926">
        <v>3107</v>
      </c>
      <c r="T2926">
        <v>0</v>
      </c>
      <c r="U2926">
        <v>146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228</v>
      </c>
      <c r="AK2926">
        <v>0</v>
      </c>
      <c r="AL2926">
        <v>0</v>
      </c>
      <c r="AM2926">
        <v>2369</v>
      </c>
      <c r="AN2926">
        <v>39</v>
      </c>
      <c r="AO2926">
        <v>0</v>
      </c>
      <c r="AP2926">
        <v>0</v>
      </c>
      <c r="AQ2926">
        <v>0</v>
      </c>
      <c r="AR2926">
        <v>0</v>
      </c>
      <c r="AS2926">
        <v>182</v>
      </c>
      <c r="AT2926">
        <v>0</v>
      </c>
      <c r="AU2926">
        <v>22</v>
      </c>
      <c r="AV2926">
        <v>0</v>
      </c>
      <c r="AW2926">
        <v>130</v>
      </c>
      <c r="AX2926">
        <v>0</v>
      </c>
      <c r="AY2926">
        <v>86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30001</v>
      </c>
      <c r="BH2926">
        <v>718</v>
      </c>
      <c r="BI2926">
        <v>0</v>
      </c>
      <c r="BJ2926">
        <v>0</v>
      </c>
      <c r="BK2926">
        <v>452</v>
      </c>
      <c r="BL2926">
        <v>0</v>
      </c>
      <c r="BM2926">
        <v>0</v>
      </c>
      <c r="BN2926">
        <v>165</v>
      </c>
      <c r="BO2926">
        <v>473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v>0</v>
      </c>
    </row>
    <row r="2927" spans="1:73">
      <c r="A2927" t="s">
        <v>94</v>
      </c>
      <c r="B2927">
        <v>2024</v>
      </c>
      <c r="C2927" t="s">
        <v>258</v>
      </c>
      <c r="D2927">
        <v>59362</v>
      </c>
      <c r="E2927">
        <v>300873</v>
      </c>
      <c r="F2927">
        <v>45470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1199</v>
      </c>
      <c r="M2927">
        <v>43</v>
      </c>
      <c r="N2927">
        <v>11</v>
      </c>
      <c r="O2927">
        <v>0</v>
      </c>
      <c r="P2927">
        <v>27</v>
      </c>
      <c r="Q2927">
        <v>0</v>
      </c>
      <c r="R2927">
        <v>6177</v>
      </c>
      <c r="S2927">
        <v>3089</v>
      </c>
      <c r="T2927">
        <v>0</v>
      </c>
      <c r="U2927">
        <v>153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222</v>
      </c>
      <c r="AK2927">
        <v>0</v>
      </c>
      <c r="AL2927">
        <v>0</v>
      </c>
      <c r="AM2927">
        <v>2323</v>
      </c>
      <c r="AN2927">
        <v>38</v>
      </c>
      <c r="AO2927">
        <v>0</v>
      </c>
      <c r="AP2927">
        <v>0</v>
      </c>
      <c r="AQ2927">
        <v>0</v>
      </c>
      <c r="AR2927">
        <v>0</v>
      </c>
      <c r="AS2927">
        <v>177</v>
      </c>
      <c r="AT2927">
        <v>0</v>
      </c>
      <c r="AU2927">
        <v>24</v>
      </c>
      <c r="AV2927">
        <v>0</v>
      </c>
      <c r="AW2927">
        <v>122</v>
      </c>
      <c r="AX2927">
        <v>0</v>
      </c>
      <c r="AY2927">
        <v>88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29961</v>
      </c>
      <c r="BH2927">
        <v>725</v>
      </c>
      <c r="BI2927">
        <v>0</v>
      </c>
      <c r="BJ2927">
        <v>0</v>
      </c>
      <c r="BK2927">
        <v>447</v>
      </c>
      <c r="BL2927">
        <v>0</v>
      </c>
      <c r="BM2927">
        <v>0</v>
      </c>
      <c r="BN2927">
        <v>160</v>
      </c>
      <c r="BO2927">
        <v>484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0</v>
      </c>
    </row>
    <row r="2928" spans="1:73">
      <c r="A2928" t="s">
        <v>94</v>
      </c>
      <c r="B2928">
        <v>2025</v>
      </c>
      <c r="C2928" t="s">
        <v>249</v>
      </c>
      <c r="D2928">
        <v>61241</v>
      </c>
      <c r="E2928">
        <v>300873</v>
      </c>
      <c r="F2928">
        <v>46918</v>
      </c>
      <c r="G2928">
        <v>0</v>
      </c>
      <c r="H2928">
        <v>0</v>
      </c>
      <c r="I2928">
        <v>0</v>
      </c>
      <c r="J2928">
        <v>0</v>
      </c>
      <c r="K2928">
        <v>56</v>
      </c>
      <c r="L2928">
        <v>1179</v>
      </c>
      <c r="M2928">
        <v>40</v>
      </c>
      <c r="N2928">
        <v>62</v>
      </c>
      <c r="O2928">
        <v>0</v>
      </c>
      <c r="P2928">
        <v>27</v>
      </c>
      <c r="Q2928">
        <v>0</v>
      </c>
      <c r="R2928">
        <v>6465</v>
      </c>
      <c r="S2928">
        <v>3888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284</v>
      </c>
      <c r="AK2928">
        <v>0</v>
      </c>
      <c r="AL2928">
        <v>0</v>
      </c>
      <c r="AM2928">
        <v>2081</v>
      </c>
      <c r="AN2928">
        <v>16</v>
      </c>
      <c r="AO2928">
        <v>0</v>
      </c>
      <c r="AP2928">
        <v>0</v>
      </c>
      <c r="AQ2928">
        <v>0</v>
      </c>
      <c r="AR2928">
        <v>0</v>
      </c>
      <c r="AS2928">
        <v>187</v>
      </c>
      <c r="AT2928">
        <v>0</v>
      </c>
      <c r="AU2928">
        <v>0</v>
      </c>
      <c r="AV2928">
        <v>0</v>
      </c>
      <c r="AW2928">
        <v>138</v>
      </c>
      <c r="AX2928">
        <v>0</v>
      </c>
      <c r="AY2928">
        <v>57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29998</v>
      </c>
      <c r="BH2928">
        <v>694</v>
      </c>
      <c r="BI2928">
        <v>0</v>
      </c>
      <c r="BJ2928">
        <v>0</v>
      </c>
      <c r="BK2928">
        <v>604</v>
      </c>
      <c r="BL2928">
        <v>0</v>
      </c>
      <c r="BM2928">
        <v>0</v>
      </c>
      <c r="BN2928">
        <v>449</v>
      </c>
      <c r="BO2928">
        <v>569</v>
      </c>
      <c r="BP2928">
        <v>124</v>
      </c>
      <c r="BQ2928">
        <v>0</v>
      </c>
      <c r="BR2928">
        <v>0</v>
      </c>
      <c r="BS2928">
        <v>0</v>
      </c>
      <c r="BT2928">
        <v>0</v>
      </c>
      <c r="BU2928">
        <v>0</v>
      </c>
    </row>
    <row r="2929" spans="1:73">
      <c r="A2929" t="s">
        <v>94</v>
      </c>
      <c r="B2929">
        <v>2025</v>
      </c>
      <c r="C2929" t="s">
        <v>250</v>
      </c>
      <c r="D2929">
        <v>62233</v>
      </c>
      <c r="E2929">
        <v>300873</v>
      </c>
      <c r="F2929">
        <v>47392</v>
      </c>
      <c r="G2929">
        <v>0</v>
      </c>
      <c r="H2929">
        <v>0</v>
      </c>
      <c r="I2929">
        <v>0</v>
      </c>
      <c r="J2929">
        <v>0</v>
      </c>
      <c r="K2929">
        <v>81</v>
      </c>
      <c r="L2929">
        <v>1218</v>
      </c>
      <c r="M2929">
        <v>50</v>
      </c>
      <c r="N2929">
        <v>57</v>
      </c>
      <c r="O2929">
        <v>0</v>
      </c>
      <c r="P2929">
        <v>29</v>
      </c>
      <c r="Q2929">
        <v>0</v>
      </c>
      <c r="R2929">
        <v>6518</v>
      </c>
      <c r="S2929">
        <v>3972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285</v>
      </c>
      <c r="AK2929">
        <v>0</v>
      </c>
      <c r="AL2929">
        <v>0</v>
      </c>
      <c r="AM2929">
        <v>2119</v>
      </c>
      <c r="AN2929">
        <v>11</v>
      </c>
      <c r="AO2929">
        <v>0</v>
      </c>
      <c r="AP2929">
        <v>0</v>
      </c>
      <c r="AQ2929">
        <v>0</v>
      </c>
      <c r="AR2929">
        <v>0</v>
      </c>
      <c r="AS2929">
        <v>209</v>
      </c>
      <c r="AT2929">
        <v>0</v>
      </c>
      <c r="AU2929">
        <v>35</v>
      </c>
      <c r="AV2929">
        <v>0</v>
      </c>
      <c r="AW2929">
        <v>144</v>
      </c>
      <c r="AX2929">
        <v>0</v>
      </c>
      <c r="AY2929">
        <v>53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30144</v>
      </c>
      <c r="BH2929">
        <v>682</v>
      </c>
      <c r="BI2929">
        <v>0</v>
      </c>
      <c r="BJ2929">
        <v>0</v>
      </c>
      <c r="BK2929">
        <v>589</v>
      </c>
      <c r="BL2929">
        <v>0</v>
      </c>
      <c r="BM2929">
        <v>0</v>
      </c>
      <c r="BN2929">
        <v>468</v>
      </c>
      <c r="BO2929">
        <v>554</v>
      </c>
      <c r="BP2929">
        <v>174</v>
      </c>
      <c r="BQ2929">
        <v>0</v>
      </c>
      <c r="BR2929">
        <v>0</v>
      </c>
      <c r="BS2929">
        <v>0</v>
      </c>
      <c r="BT2929">
        <v>0</v>
      </c>
      <c r="BU2929">
        <v>0</v>
      </c>
    </row>
    <row r="2930" spans="1:73">
      <c r="A2930" t="s">
        <v>94</v>
      </c>
      <c r="B2930">
        <v>2025</v>
      </c>
      <c r="C2930" t="s">
        <v>248</v>
      </c>
      <c r="D2930">
        <v>62536</v>
      </c>
      <c r="E2930">
        <v>300873</v>
      </c>
      <c r="F2930">
        <v>47792</v>
      </c>
      <c r="G2930">
        <v>0</v>
      </c>
      <c r="H2930">
        <v>0</v>
      </c>
      <c r="I2930">
        <v>0</v>
      </c>
      <c r="J2930">
        <v>0</v>
      </c>
      <c r="K2930">
        <v>92</v>
      </c>
      <c r="L2930">
        <v>1235</v>
      </c>
      <c r="M2930">
        <v>50</v>
      </c>
      <c r="N2930">
        <v>65</v>
      </c>
      <c r="O2930">
        <v>0</v>
      </c>
      <c r="P2930">
        <v>32</v>
      </c>
      <c r="Q2930">
        <v>0</v>
      </c>
      <c r="R2930">
        <v>6574</v>
      </c>
      <c r="S2930">
        <v>3982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290</v>
      </c>
      <c r="AK2930">
        <v>0</v>
      </c>
      <c r="AL2930">
        <v>0</v>
      </c>
      <c r="AM2930">
        <v>2123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216</v>
      </c>
      <c r="AT2930">
        <v>0</v>
      </c>
      <c r="AU2930">
        <v>43</v>
      </c>
      <c r="AV2930">
        <v>0</v>
      </c>
      <c r="AW2930">
        <v>143</v>
      </c>
      <c r="AX2930">
        <v>0</v>
      </c>
      <c r="AY2930">
        <v>56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30366</v>
      </c>
      <c r="BH2930">
        <v>661</v>
      </c>
      <c r="BI2930">
        <v>0</v>
      </c>
      <c r="BJ2930">
        <v>0</v>
      </c>
      <c r="BK2930">
        <v>592</v>
      </c>
      <c r="BL2930">
        <v>0</v>
      </c>
      <c r="BM2930">
        <v>0</v>
      </c>
      <c r="BN2930">
        <v>483</v>
      </c>
      <c r="BO2930">
        <v>567</v>
      </c>
      <c r="BP2930">
        <v>222</v>
      </c>
      <c r="BQ2930">
        <v>0</v>
      </c>
      <c r="BR2930">
        <v>0</v>
      </c>
      <c r="BS2930">
        <v>0</v>
      </c>
      <c r="BT2930">
        <v>0</v>
      </c>
      <c r="BU2930">
        <v>0</v>
      </c>
    </row>
    <row r="2931" spans="1:73">
      <c r="A2931" t="s">
        <v>94</v>
      </c>
      <c r="B2931">
        <v>2025</v>
      </c>
      <c r="C2931" t="s">
        <v>3</v>
      </c>
      <c r="D2931">
        <v>61054</v>
      </c>
      <c r="E2931">
        <v>300873</v>
      </c>
      <c r="F2931">
        <v>46760</v>
      </c>
      <c r="G2931">
        <v>0</v>
      </c>
      <c r="H2931">
        <v>0</v>
      </c>
      <c r="I2931">
        <v>0</v>
      </c>
      <c r="J2931">
        <v>0</v>
      </c>
      <c r="K2931">
        <v>29</v>
      </c>
      <c r="L2931">
        <v>1120</v>
      </c>
      <c r="M2931">
        <v>41</v>
      </c>
      <c r="N2931">
        <v>53</v>
      </c>
      <c r="O2931">
        <v>0</v>
      </c>
      <c r="P2931">
        <v>26</v>
      </c>
      <c r="Q2931">
        <v>0</v>
      </c>
      <c r="R2931">
        <v>6406</v>
      </c>
      <c r="S2931">
        <v>3857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290</v>
      </c>
      <c r="AK2931">
        <v>0</v>
      </c>
      <c r="AL2931">
        <v>0</v>
      </c>
      <c r="AM2931">
        <v>2209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186</v>
      </c>
      <c r="AT2931">
        <v>0</v>
      </c>
      <c r="AU2931">
        <v>21</v>
      </c>
      <c r="AV2931">
        <v>0</v>
      </c>
      <c r="AW2931">
        <v>137</v>
      </c>
      <c r="AX2931">
        <v>0</v>
      </c>
      <c r="AY2931">
        <v>63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29901</v>
      </c>
      <c r="BH2931">
        <v>703</v>
      </c>
      <c r="BI2931">
        <v>0</v>
      </c>
      <c r="BJ2931">
        <v>0</v>
      </c>
      <c r="BK2931">
        <v>630</v>
      </c>
      <c r="BL2931">
        <v>0</v>
      </c>
      <c r="BM2931">
        <v>0</v>
      </c>
      <c r="BN2931">
        <v>438</v>
      </c>
      <c r="BO2931">
        <v>549</v>
      </c>
      <c r="BP2931">
        <v>101</v>
      </c>
      <c r="BQ2931">
        <v>0</v>
      </c>
      <c r="BR2931">
        <v>0</v>
      </c>
      <c r="BS2931">
        <v>0</v>
      </c>
      <c r="BT2931">
        <v>0</v>
      </c>
      <c r="BU2931">
        <v>0</v>
      </c>
    </row>
    <row r="2932" spans="1:73">
      <c r="A2932" t="s">
        <v>94</v>
      </c>
      <c r="B2932">
        <v>2025</v>
      </c>
      <c r="C2932" t="s">
        <v>251</v>
      </c>
      <c r="D2932">
        <v>61054</v>
      </c>
      <c r="E2932">
        <v>300873</v>
      </c>
      <c r="F2932">
        <v>46364</v>
      </c>
      <c r="G2932">
        <v>0</v>
      </c>
      <c r="H2932">
        <v>0</v>
      </c>
      <c r="I2932">
        <v>0</v>
      </c>
      <c r="J2932">
        <v>0</v>
      </c>
      <c r="K2932">
        <v>25</v>
      </c>
      <c r="L2932">
        <v>1133</v>
      </c>
      <c r="M2932">
        <v>38</v>
      </c>
      <c r="N2932">
        <v>50</v>
      </c>
      <c r="O2932">
        <v>0</v>
      </c>
      <c r="P2932">
        <v>26</v>
      </c>
      <c r="Q2932">
        <v>0</v>
      </c>
      <c r="R2932">
        <v>6341</v>
      </c>
      <c r="S2932">
        <v>3657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271</v>
      </c>
      <c r="AK2932">
        <v>0</v>
      </c>
      <c r="AL2932">
        <v>0</v>
      </c>
      <c r="AM2932">
        <v>2235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182</v>
      </c>
      <c r="AT2932">
        <v>0</v>
      </c>
      <c r="AU2932">
        <v>22</v>
      </c>
      <c r="AV2932">
        <v>0</v>
      </c>
      <c r="AW2932">
        <v>142</v>
      </c>
      <c r="AX2932">
        <v>0</v>
      </c>
      <c r="AY2932">
        <v>72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29833</v>
      </c>
      <c r="BH2932">
        <v>692</v>
      </c>
      <c r="BI2932">
        <v>0</v>
      </c>
      <c r="BJ2932">
        <v>0</v>
      </c>
      <c r="BK2932">
        <v>630</v>
      </c>
      <c r="BL2932">
        <v>0</v>
      </c>
      <c r="BM2932">
        <v>0</v>
      </c>
      <c r="BN2932">
        <v>395</v>
      </c>
      <c r="BO2932">
        <v>534</v>
      </c>
      <c r="BP2932">
        <v>86</v>
      </c>
      <c r="BQ2932">
        <v>0</v>
      </c>
      <c r="BR2932">
        <v>0</v>
      </c>
      <c r="BS2932">
        <v>0</v>
      </c>
      <c r="BT2932">
        <v>0</v>
      </c>
      <c r="BU2932">
        <v>0</v>
      </c>
    </row>
    <row r="2933" spans="1:73">
      <c r="A2933" t="s">
        <v>94</v>
      </c>
      <c r="B2933">
        <v>2025</v>
      </c>
      <c r="C2933" t="s">
        <v>252</v>
      </c>
      <c r="D2933">
        <v>62106</v>
      </c>
      <c r="E2933">
        <v>300873</v>
      </c>
      <c r="F2933">
        <v>47247</v>
      </c>
      <c r="G2933">
        <v>0</v>
      </c>
      <c r="H2933">
        <v>0</v>
      </c>
      <c r="I2933">
        <v>0</v>
      </c>
      <c r="J2933">
        <v>0</v>
      </c>
      <c r="K2933">
        <v>71</v>
      </c>
      <c r="L2933">
        <v>1213</v>
      </c>
      <c r="M2933">
        <v>51</v>
      </c>
      <c r="N2933">
        <v>57</v>
      </c>
      <c r="O2933">
        <v>0</v>
      </c>
      <c r="P2933">
        <v>27</v>
      </c>
      <c r="Q2933">
        <v>0</v>
      </c>
      <c r="R2933">
        <v>6487</v>
      </c>
      <c r="S2933">
        <v>3945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288</v>
      </c>
      <c r="AK2933">
        <v>0</v>
      </c>
      <c r="AL2933">
        <v>0</v>
      </c>
      <c r="AM2933">
        <v>2098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207</v>
      </c>
      <c r="AT2933">
        <v>0</v>
      </c>
      <c r="AU2933">
        <v>26</v>
      </c>
      <c r="AV2933">
        <v>0</v>
      </c>
      <c r="AW2933">
        <v>141</v>
      </c>
      <c r="AX2933">
        <v>0</v>
      </c>
      <c r="AY2933">
        <v>54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30121</v>
      </c>
      <c r="BH2933">
        <v>684</v>
      </c>
      <c r="BI2933">
        <v>0</v>
      </c>
      <c r="BJ2933">
        <v>0</v>
      </c>
      <c r="BK2933">
        <v>587</v>
      </c>
      <c r="BL2933">
        <v>0</v>
      </c>
      <c r="BM2933">
        <v>0</v>
      </c>
      <c r="BN2933">
        <v>466</v>
      </c>
      <c r="BO2933">
        <v>555</v>
      </c>
      <c r="BP2933">
        <v>169</v>
      </c>
      <c r="BQ2933">
        <v>0</v>
      </c>
      <c r="BR2933">
        <v>0</v>
      </c>
      <c r="BS2933">
        <v>0</v>
      </c>
      <c r="BT2933">
        <v>0</v>
      </c>
      <c r="BU2933">
        <v>0</v>
      </c>
    </row>
    <row r="2934" spans="1:73">
      <c r="A2934" t="s">
        <v>94</v>
      </c>
      <c r="B2934">
        <v>2025</v>
      </c>
      <c r="C2934" t="s">
        <v>253</v>
      </c>
      <c r="D2934">
        <v>61241</v>
      </c>
      <c r="E2934">
        <v>300873</v>
      </c>
      <c r="F2934">
        <v>47129</v>
      </c>
      <c r="G2934">
        <v>0</v>
      </c>
      <c r="H2934">
        <v>0</v>
      </c>
      <c r="I2934">
        <v>0</v>
      </c>
      <c r="J2934">
        <v>0</v>
      </c>
      <c r="K2934">
        <v>67</v>
      </c>
      <c r="L2934">
        <v>1203</v>
      </c>
      <c r="M2934">
        <v>50</v>
      </c>
      <c r="N2934">
        <v>57</v>
      </c>
      <c r="O2934">
        <v>0</v>
      </c>
      <c r="P2934">
        <v>27</v>
      </c>
      <c r="Q2934">
        <v>0</v>
      </c>
      <c r="R2934">
        <v>6466</v>
      </c>
      <c r="S2934">
        <v>3922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286</v>
      </c>
      <c r="AK2934">
        <v>0</v>
      </c>
      <c r="AL2934">
        <v>0</v>
      </c>
      <c r="AM2934">
        <v>2099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205</v>
      </c>
      <c r="AT2934">
        <v>0</v>
      </c>
      <c r="AU2934">
        <v>22</v>
      </c>
      <c r="AV2934">
        <v>0</v>
      </c>
      <c r="AW2934">
        <v>139</v>
      </c>
      <c r="AX2934">
        <v>0</v>
      </c>
      <c r="AY2934">
        <v>55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30070</v>
      </c>
      <c r="BH2934">
        <v>688</v>
      </c>
      <c r="BI2934">
        <v>0</v>
      </c>
      <c r="BJ2934">
        <v>0</v>
      </c>
      <c r="BK2934">
        <v>587</v>
      </c>
      <c r="BL2934">
        <v>0</v>
      </c>
      <c r="BM2934">
        <v>0</v>
      </c>
      <c r="BN2934">
        <v>465</v>
      </c>
      <c r="BO2934">
        <v>557</v>
      </c>
      <c r="BP2934">
        <v>164</v>
      </c>
      <c r="BQ2934">
        <v>0</v>
      </c>
      <c r="BR2934">
        <v>0</v>
      </c>
      <c r="BS2934">
        <v>0</v>
      </c>
      <c r="BT2934">
        <v>0</v>
      </c>
      <c r="BU2934">
        <v>0</v>
      </c>
    </row>
    <row r="2935" spans="1:73">
      <c r="A2935" t="s">
        <v>94</v>
      </c>
      <c r="B2935">
        <v>2025</v>
      </c>
      <c r="C2935" t="s">
        <v>254</v>
      </c>
      <c r="D2935">
        <v>61241</v>
      </c>
      <c r="E2935">
        <v>300873</v>
      </c>
      <c r="F2935">
        <v>46880</v>
      </c>
      <c r="G2935">
        <v>0</v>
      </c>
      <c r="H2935">
        <v>0</v>
      </c>
      <c r="I2935">
        <v>0</v>
      </c>
      <c r="J2935">
        <v>0</v>
      </c>
      <c r="K2935">
        <v>48</v>
      </c>
      <c r="L2935">
        <v>1169</v>
      </c>
      <c r="M2935">
        <v>40</v>
      </c>
      <c r="N2935">
        <v>56</v>
      </c>
      <c r="O2935">
        <v>0</v>
      </c>
      <c r="P2935">
        <v>28</v>
      </c>
      <c r="Q2935">
        <v>0</v>
      </c>
      <c r="R2935">
        <v>6443</v>
      </c>
      <c r="S2935">
        <v>3879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287</v>
      </c>
      <c r="AK2935">
        <v>0</v>
      </c>
      <c r="AL2935">
        <v>0</v>
      </c>
      <c r="AM2935">
        <v>2132</v>
      </c>
      <c r="AN2935">
        <v>12</v>
      </c>
      <c r="AO2935">
        <v>0</v>
      </c>
      <c r="AP2935">
        <v>0</v>
      </c>
      <c r="AQ2935">
        <v>0</v>
      </c>
      <c r="AR2935">
        <v>0</v>
      </c>
      <c r="AS2935">
        <v>186</v>
      </c>
      <c r="AT2935">
        <v>0</v>
      </c>
      <c r="AU2935">
        <v>22</v>
      </c>
      <c r="AV2935">
        <v>0</v>
      </c>
      <c r="AW2935">
        <v>139</v>
      </c>
      <c r="AX2935">
        <v>0</v>
      </c>
      <c r="AY2935">
        <v>59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29945</v>
      </c>
      <c r="BH2935">
        <v>690</v>
      </c>
      <c r="BI2935">
        <v>0</v>
      </c>
      <c r="BJ2935">
        <v>0</v>
      </c>
      <c r="BK2935">
        <v>613</v>
      </c>
      <c r="BL2935">
        <v>0</v>
      </c>
      <c r="BM2935">
        <v>0</v>
      </c>
      <c r="BN2935">
        <v>450</v>
      </c>
      <c r="BO2935">
        <v>571</v>
      </c>
      <c r="BP2935">
        <v>111</v>
      </c>
      <c r="BQ2935">
        <v>0</v>
      </c>
      <c r="BR2935">
        <v>0</v>
      </c>
      <c r="BS2935">
        <v>0</v>
      </c>
      <c r="BT2935">
        <v>0</v>
      </c>
      <c r="BU2935">
        <v>0</v>
      </c>
    </row>
    <row r="2936" spans="1:73">
      <c r="A2936" t="s">
        <v>94</v>
      </c>
      <c r="B2936">
        <v>2025</v>
      </c>
      <c r="C2936" t="s">
        <v>255</v>
      </c>
      <c r="D2936">
        <v>61241</v>
      </c>
      <c r="E2936">
        <v>300873</v>
      </c>
      <c r="F2936">
        <v>47019</v>
      </c>
      <c r="G2936">
        <v>0</v>
      </c>
      <c r="H2936">
        <v>0</v>
      </c>
      <c r="I2936">
        <v>0</v>
      </c>
      <c r="J2936">
        <v>0</v>
      </c>
      <c r="K2936">
        <v>62</v>
      </c>
      <c r="L2936">
        <v>1189</v>
      </c>
      <c r="M2936">
        <v>45</v>
      </c>
      <c r="N2936">
        <v>61</v>
      </c>
      <c r="O2936">
        <v>0</v>
      </c>
      <c r="P2936">
        <v>25</v>
      </c>
      <c r="Q2936">
        <v>0</v>
      </c>
      <c r="R2936">
        <v>6477</v>
      </c>
      <c r="S2936">
        <v>3911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280</v>
      </c>
      <c r="AK2936">
        <v>0</v>
      </c>
      <c r="AL2936">
        <v>0</v>
      </c>
      <c r="AM2936">
        <v>2089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199</v>
      </c>
      <c r="AT2936">
        <v>0</v>
      </c>
      <c r="AU2936">
        <v>20</v>
      </c>
      <c r="AV2936">
        <v>0</v>
      </c>
      <c r="AW2936">
        <v>137</v>
      </c>
      <c r="AX2936">
        <v>0</v>
      </c>
      <c r="AY2936">
        <v>55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30041</v>
      </c>
      <c r="BH2936">
        <v>690</v>
      </c>
      <c r="BI2936">
        <v>0</v>
      </c>
      <c r="BJ2936">
        <v>0</v>
      </c>
      <c r="BK2936">
        <v>590</v>
      </c>
      <c r="BL2936">
        <v>0</v>
      </c>
      <c r="BM2936">
        <v>0</v>
      </c>
      <c r="BN2936">
        <v>455</v>
      </c>
      <c r="BO2936">
        <v>551</v>
      </c>
      <c r="BP2936">
        <v>142</v>
      </c>
      <c r="BQ2936">
        <v>0</v>
      </c>
      <c r="BR2936">
        <v>0</v>
      </c>
      <c r="BS2936">
        <v>0</v>
      </c>
      <c r="BT2936">
        <v>0</v>
      </c>
      <c r="BU2936">
        <v>0</v>
      </c>
    </row>
    <row r="2937" spans="1:73">
      <c r="A2937" t="s">
        <v>94</v>
      </c>
      <c r="B2937">
        <v>2025</v>
      </c>
      <c r="C2937" t="s">
        <v>256</v>
      </c>
      <c r="D2937">
        <v>62536</v>
      </c>
      <c r="E2937">
        <v>300873</v>
      </c>
      <c r="F2937">
        <v>47714</v>
      </c>
      <c r="G2937">
        <v>0</v>
      </c>
      <c r="H2937">
        <v>0</v>
      </c>
      <c r="I2937">
        <v>0</v>
      </c>
      <c r="J2937">
        <v>0</v>
      </c>
      <c r="K2937">
        <v>91</v>
      </c>
      <c r="L2937">
        <v>1235</v>
      </c>
      <c r="M2937">
        <v>55</v>
      </c>
      <c r="N2937">
        <v>64</v>
      </c>
      <c r="O2937">
        <v>0</v>
      </c>
      <c r="P2937">
        <v>32</v>
      </c>
      <c r="Q2937">
        <v>0</v>
      </c>
      <c r="R2937">
        <v>6547</v>
      </c>
      <c r="S2937">
        <v>3996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290</v>
      </c>
      <c r="AK2937">
        <v>0</v>
      </c>
      <c r="AL2937">
        <v>0</v>
      </c>
      <c r="AM2937">
        <v>2142</v>
      </c>
      <c r="AN2937">
        <v>17</v>
      </c>
      <c r="AO2937">
        <v>0</v>
      </c>
      <c r="AP2937">
        <v>0</v>
      </c>
      <c r="AQ2937">
        <v>0</v>
      </c>
      <c r="AR2937">
        <v>0</v>
      </c>
      <c r="AS2937">
        <v>213</v>
      </c>
      <c r="AT2937">
        <v>0</v>
      </c>
      <c r="AU2937">
        <v>42</v>
      </c>
      <c r="AV2937">
        <v>0</v>
      </c>
      <c r="AW2937">
        <v>143</v>
      </c>
      <c r="AX2937">
        <v>0</v>
      </c>
      <c r="AY2937">
        <v>57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30276</v>
      </c>
      <c r="BH2937">
        <v>665</v>
      </c>
      <c r="BI2937">
        <v>0</v>
      </c>
      <c r="BJ2937">
        <v>0</v>
      </c>
      <c r="BK2937">
        <v>594</v>
      </c>
      <c r="BL2937">
        <v>0</v>
      </c>
      <c r="BM2937">
        <v>0</v>
      </c>
      <c r="BN2937">
        <v>481</v>
      </c>
      <c r="BO2937">
        <v>563</v>
      </c>
      <c r="BP2937">
        <v>211</v>
      </c>
      <c r="BQ2937">
        <v>0</v>
      </c>
      <c r="BR2937">
        <v>0</v>
      </c>
      <c r="BS2937">
        <v>0</v>
      </c>
      <c r="BT2937">
        <v>0</v>
      </c>
      <c r="BU2937">
        <v>0</v>
      </c>
    </row>
    <row r="2938" spans="1:73">
      <c r="A2938" t="s">
        <v>94</v>
      </c>
      <c r="B2938">
        <v>2025</v>
      </c>
      <c r="C2938" t="s">
        <v>257</v>
      </c>
      <c r="D2938">
        <v>62408</v>
      </c>
      <c r="E2938">
        <v>300873</v>
      </c>
      <c r="F2938">
        <v>47590</v>
      </c>
      <c r="G2938">
        <v>0</v>
      </c>
      <c r="H2938">
        <v>0</v>
      </c>
      <c r="I2938">
        <v>0</v>
      </c>
      <c r="J2938">
        <v>0</v>
      </c>
      <c r="K2938">
        <v>86</v>
      </c>
      <c r="L2938">
        <v>1242</v>
      </c>
      <c r="M2938">
        <v>51</v>
      </c>
      <c r="N2938">
        <v>60</v>
      </c>
      <c r="O2938">
        <v>0</v>
      </c>
      <c r="P2938">
        <v>31</v>
      </c>
      <c r="Q2938">
        <v>0</v>
      </c>
      <c r="R2938">
        <v>6549</v>
      </c>
      <c r="S2938">
        <v>3994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287</v>
      </c>
      <c r="AK2938">
        <v>0</v>
      </c>
      <c r="AL2938">
        <v>0</v>
      </c>
      <c r="AM2938">
        <v>2146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208</v>
      </c>
      <c r="AT2938">
        <v>0</v>
      </c>
      <c r="AU2938">
        <v>40</v>
      </c>
      <c r="AV2938">
        <v>0</v>
      </c>
      <c r="AW2938">
        <v>141</v>
      </c>
      <c r="AX2938">
        <v>0</v>
      </c>
      <c r="AY2938">
        <v>56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30204</v>
      </c>
      <c r="BH2938">
        <v>676</v>
      </c>
      <c r="BI2938">
        <v>0</v>
      </c>
      <c r="BJ2938">
        <v>0</v>
      </c>
      <c r="BK2938">
        <v>591</v>
      </c>
      <c r="BL2938">
        <v>0</v>
      </c>
      <c r="BM2938">
        <v>0</v>
      </c>
      <c r="BN2938">
        <v>472</v>
      </c>
      <c r="BO2938">
        <v>564</v>
      </c>
      <c r="BP2938">
        <v>192</v>
      </c>
      <c r="BQ2938">
        <v>0</v>
      </c>
      <c r="BR2938">
        <v>0</v>
      </c>
      <c r="BS2938">
        <v>0</v>
      </c>
      <c r="BT2938">
        <v>0</v>
      </c>
      <c r="BU2938">
        <v>0</v>
      </c>
    </row>
    <row r="2939" spans="1:73">
      <c r="A2939" t="s">
        <v>94</v>
      </c>
      <c r="B2939">
        <v>2025</v>
      </c>
      <c r="C2939" t="s">
        <v>258</v>
      </c>
      <c r="D2939">
        <v>62336</v>
      </c>
      <c r="E2939">
        <v>300873</v>
      </c>
      <c r="F2939">
        <v>47516</v>
      </c>
      <c r="G2939">
        <v>0</v>
      </c>
      <c r="H2939">
        <v>0</v>
      </c>
      <c r="I2939">
        <v>0</v>
      </c>
      <c r="J2939">
        <v>0</v>
      </c>
      <c r="K2939">
        <v>86</v>
      </c>
      <c r="L2939">
        <v>1233</v>
      </c>
      <c r="M2939">
        <v>56</v>
      </c>
      <c r="N2939">
        <v>60</v>
      </c>
      <c r="O2939">
        <v>0</v>
      </c>
      <c r="P2939">
        <v>31</v>
      </c>
      <c r="Q2939">
        <v>0</v>
      </c>
      <c r="R2939">
        <v>6520</v>
      </c>
      <c r="S2939">
        <v>3986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288</v>
      </c>
      <c r="AK2939">
        <v>0</v>
      </c>
      <c r="AL2939">
        <v>0</v>
      </c>
      <c r="AM2939">
        <v>2145</v>
      </c>
      <c r="AN2939">
        <v>12</v>
      </c>
      <c r="AO2939">
        <v>0</v>
      </c>
      <c r="AP2939">
        <v>0</v>
      </c>
      <c r="AQ2939">
        <v>0</v>
      </c>
      <c r="AR2939">
        <v>0</v>
      </c>
      <c r="AS2939">
        <v>210</v>
      </c>
      <c r="AT2939">
        <v>0</v>
      </c>
      <c r="AU2939">
        <v>36</v>
      </c>
      <c r="AV2939">
        <v>0</v>
      </c>
      <c r="AW2939">
        <v>141</v>
      </c>
      <c r="AX2939">
        <v>0</v>
      </c>
      <c r="AY2939">
        <v>54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30178</v>
      </c>
      <c r="BH2939">
        <v>682</v>
      </c>
      <c r="BI2939">
        <v>0</v>
      </c>
      <c r="BJ2939">
        <v>0</v>
      </c>
      <c r="BK2939">
        <v>592</v>
      </c>
      <c r="BL2939">
        <v>0</v>
      </c>
      <c r="BM2939">
        <v>0</v>
      </c>
      <c r="BN2939">
        <v>467</v>
      </c>
      <c r="BO2939">
        <v>559</v>
      </c>
      <c r="BP2939">
        <v>180</v>
      </c>
      <c r="BQ2939">
        <v>0</v>
      </c>
      <c r="BR2939">
        <v>0</v>
      </c>
      <c r="BS2939">
        <v>0</v>
      </c>
      <c r="BT2939">
        <v>0</v>
      </c>
      <c r="BU2939">
        <v>0</v>
      </c>
    </row>
    <row r="2940" spans="1:73">
      <c r="A2940" t="s">
        <v>94</v>
      </c>
      <c r="B2940">
        <v>2026</v>
      </c>
      <c r="C2940" t="s">
        <v>3</v>
      </c>
      <c r="D2940">
        <v>62536</v>
      </c>
      <c r="E2940">
        <v>300873</v>
      </c>
      <c r="F2940">
        <v>48568</v>
      </c>
      <c r="G2940">
        <v>0</v>
      </c>
      <c r="H2940">
        <v>0</v>
      </c>
      <c r="I2940">
        <v>0</v>
      </c>
      <c r="J2940">
        <v>0</v>
      </c>
      <c r="K2940">
        <v>131</v>
      </c>
      <c r="L2940">
        <v>1120</v>
      </c>
      <c r="M2940">
        <v>50</v>
      </c>
      <c r="N2940">
        <v>182</v>
      </c>
      <c r="O2940">
        <v>0</v>
      </c>
      <c r="P2940">
        <v>26</v>
      </c>
      <c r="Q2940">
        <v>0</v>
      </c>
      <c r="R2940">
        <v>7861</v>
      </c>
      <c r="S2940">
        <v>1589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121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480</v>
      </c>
      <c r="AK2940">
        <v>0</v>
      </c>
      <c r="AL2940">
        <v>0</v>
      </c>
      <c r="AM2940">
        <v>2233</v>
      </c>
      <c r="AN2940">
        <v>12</v>
      </c>
      <c r="AO2940">
        <v>0</v>
      </c>
      <c r="AP2940">
        <v>0</v>
      </c>
      <c r="AQ2940">
        <v>0</v>
      </c>
      <c r="AR2940">
        <v>0</v>
      </c>
      <c r="AS2940">
        <v>223</v>
      </c>
      <c r="AT2940">
        <v>0</v>
      </c>
      <c r="AU2940">
        <v>41</v>
      </c>
      <c r="AV2940">
        <v>0</v>
      </c>
      <c r="AW2940">
        <v>161</v>
      </c>
      <c r="AX2940">
        <v>0</v>
      </c>
      <c r="AY2940">
        <v>50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31571</v>
      </c>
      <c r="BH2940">
        <v>698</v>
      </c>
      <c r="BI2940">
        <v>0</v>
      </c>
      <c r="BJ2940">
        <v>0</v>
      </c>
      <c r="BK2940">
        <v>533</v>
      </c>
      <c r="BL2940">
        <v>0</v>
      </c>
      <c r="BM2940">
        <v>0</v>
      </c>
      <c r="BN2940">
        <v>713</v>
      </c>
      <c r="BO2940">
        <v>574</v>
      </c>
      <c r="BP2940">
        <v>199</v>
      </c>
      <c r="BQ2940">
        <v>0</v>
      </c>
      <c r="BR2940">
        <v>0</v>
      </c>
      <c r="BS2940">
        <v>0</v>
      </c>
      <c r="BT2940">
        <v>0</v>
      </c>
      <c r="BU2940">
        <v>0</v>
      </c>
    </row>
    <row r="2941" spans="1:73">
      <c r="A2941" t="s">
        <v>94</v>
      </c>
      <c r="B2941">
        <v>2026</v>
      </c>
      <c r="C2941" t="s">
        <v>251</v>
      </c>
      <c r="D2941">
        <v>62536</v>
      </c>
      <c r="E2941">
        <v>300873</v>
      </c>
      <c r="F2941">
        <v>48354</v>
      </c>
      <c r="G2941">
        <v>0</v>
      </c>
      <c r="H2941">
        <v>0</v>
      </c>
      <c r="I2941">
        <v>0</v>
      </c>
      <c r="J2941">
        <v>0</v>
      </c>
      <c r="K2941">
        <v>130</v>
      </c>
      <c r="L2941">
        <v>1108</v>
      </c>
      <c r="M2941">
        <v>51</v>
      </c>
      <c r="N2941">
        <v>152</v>
      </c>
      <c r="O2941">
        <v>0</v>
      </c>
      <c r="P2941">
        <v>28</v>
      </c>
      <c r="Q2941">
        <v>0</v>
      </c>
      <c r="R2941">
        <v>7658</v>
      </c>
      <c r="S2941">
        <v>1840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112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447</v>
      </c>
      <c r="AK2941">
        <v>0</v>
      </c>
      <c r="AL2941">
        <v>0</v>
      </c>
      <c r="AM2941">
        <v>2216</v>
      </c>
      <c r="AN2941">
        <v>26</v>
      </c>
      <c r="AO2941">
        <v>0</v>
      </c>
      <c r="AP2941">
        <v>0</v>
      </c>
      <c r="AQ2941">
        <v>0</v>
      </c>
      <c r="AR2941">
        <v>0</v>
      </c>
      <c r="AS2941">
        <v>220</v>
      </c>
      <c r="AT2941">
        <v>0</v>
      </c>
      <c r="AU2941">
        <v>42</v>
      </c>
      <c r="AV2941">
        <v>0</v>
      </c>
      <c r="AW2941">
        <v>159</v>
      </c>
      <c r="AX2941">
        <v>0</v>
      </c>
      <c r="AY2941">
        <v>51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31429</v>
      </c>
      <c r="BH2941">
        <v>695</v>
      </c>
      <c r="BI2941">
        <v>0</v>
      </c>
      <c r="BJ2941">
        <v>0</v>
      </c>
      <c r="BK2941">
        <v>546</v>
      </c>
      <c r="BL2941">
        <v>0</v>
      </c>
      <c r="BM2941">
        <v>0</v>
      </c>
      <c r="BN2941">
        <v>661</v>
      </c>
      <c r="BO2941">
        <v>565</v>
      </c>
      <c r="BP2941">
        <v>218</v>
      </c>
      <c r="BQ2941">
        <v>0</v>
      </c>
      <c r="BR2941">
        <v>0</v>
      </c>
      <c r="BS2941">
        <v>0</v>
      </c>
      <c r="BT2941">
        <v>0</v>
      </c>
      <c r="BU2941">
        <v>0</v>
      </c>
    </row>
    <row r="2942" spans="1:73">
      <c r="A2942" t="s">
        <v>95</v>
      </c>
      <c r="B2942">
        <v>2019</v>
      </c>
      <c r="C2942" t="s">
        <v>248</v>
      </c>
      <c r="D2942">
        <v>5374</v>
      </c>
      <c r="E2942">
        <v>13361</v>
      </c>
      <c r="F2942">
        <v>1665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28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830</v>
      </c>
      <c r="S2942">
        <v>176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230</v>
      </c>
      <c r="AM2942">
        <v>105</v>
      </c>
      <c r="AN2942">
        <v>0</v>
      </c>
      <c r="AO2942">
        <v>0</v>
      </c>
      <c r="AP2942">
        <v>0</v>
      </c>
      <c r="AQ2942">
        <v>79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184</v>
      </c>
      <c r="BH2942">
        <v>0</v>
      </c>
      <c r="BI2942">
        <v>0</v>
      </c>
      <c r="BJ2942">
        <v>0</v>
      </c>
      <c r="BK2942">
        <v>33</v>
      </c>
      <c r="BL2942">
        <v>0</v>
      </c>
      <c r="BM2942">
        <v>0</v>
      </c>
      <c r="BN2942">
        <v>0</v>
      </c>
      <c r="BO2942">
        <v>0</v>
      </c>
      <c r="BP2942">
        <v>0</v>
      </c>
      <c r="BQ2942">
        <v>0</v>
      </c>
      <c r="BR2942">
        <v>0</v>
      </c>
      <c r="BS2942">
        <v>0</v>
      </c>
      <c r="BT2942">
        <v>0</v>
      </c>
      <c r="BU2942">
        <v>0</v>
      </c>
    </row>
    <row r="2943" spans="1:73">
      <c r="A2943" t="s">
        <v>95</v>
      </c>
      <c r="B2943">
        <v>2020</v>
      </c>
      <c r="C2943" t="s">
        <v>248</v>
      </c>
      <c r="D2943">
        <v>4946</v>
      </c>
      <c r="E2943">
        <v>13361</v>
      </c>
      <c r="F2943">
        <v>1971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36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949</v>
      </c>
      <c r="S2943">
        <v>189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227</v>
      </c>
      <c r="AM2943">
        <v>112</v>
      </c>
      <c r="AN2943">
        <v>0</v>
      </c>
      <c r="AO2943">
        <v>0</v>
      </c>
      <c r="AP2943">
        <v>0</v>
      </c>
      <c r="AQ2943">
        <v>171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256</v>
      </c>
      <c r="BH2943">
        <v>15</v>
      </c>
      <c r="BI2943">
        <v>0</v>
      </c>
      <c r="BJ2943">
        <v>0</v>
      </c>
      <c r="BK2943">
        <v>16</v>
      </c>
      <c r="BL2943">
        <v>0</v>
      </c>
      <c r="BM2943">
        <v>0</v>
      </c>
      <c r="BN2943">
        <v>0</v>
      </c>
      <c r="BO2943">
        <v>0</v>
      </c>
      <c r="BP2943">
        <v>0</v>
      </c>
      <c r="BQ2943">
        <v>0</v>
      </c>
      <c r="BR2943">
        <v>0</v>
      </c>
      <c r="BS2943">
        <v>0</v>
      </c>
      <c r="BT2943">
        <v>0</v>
      </c>
      <c r="BU2943">
        <v>0</v>
      </c>
    </row>
    <row r="2944" spans="1:73">
      <c r="A2944" t="s">
        <v>95</v>
      </c>
      <c r="B2944">
        <v>2021</v>
      </c>
      <c r="C2944" t="s">
        <v>248</v>
      </c>
      <c r="D2944">
        <v>5071</v>
      </c>
      <c r="E2944">
        <v>13361</v>
      </c>
      <c r="F2944">
        <v>2275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42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985</v>
      </c>
      <c r="S2944">
        <v>215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220</v>
      </c>
      <c r="AM2944">
        <v>127</v>
      </c>
      <c r="AN2944">
        <v>0</v>
      </c>
      <c r="AO2944">
        <v>0</v>
      </c>
      <c r="AP2944">
        <v>0</v>
      </c>
      <c r="AQ2944">
        <v>301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343</v>
      </c>
      <c r="BH2944">
        <v>25</v>
      </c>
      <c r="BI2944">
        <v>0</v>
      </c>
      <c r="BJ2944">
        <v>0</v>
      </c>
      <c r="BK2944">
        <v>17</v>
      </c>
      <c r="BL2944">
        <v>0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</row>
    <row r="2945" spans="1:73">
      <c r="A2945" t="s">
        <v>95</v>
      </c>
      <c r="B2945">
        <v>2022</v>
      </c>
      <c r="C2945" t="s">
        <v>248</v>
      </c>
      <c r="D2945">
        <v>5109</v>
      </c>
      <c r="E2945">
        <v>13361</v>
      </c>
      <c r="F2945">
        <v>2492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101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1002</v>
      </c>
      <c r="S2945">
        <v>221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210</v>
      </c>
      <c r="AM2945">
        <v>134</v>
      </c>
      <c r="AN2945">
        <v>0</v>
      </c>
      <c r="AO2945">
        <v>0</v>
      </c>
      <c r="AP2945">
        <v>0</v>
      </c>
      <c r="AQ2945">
        <v>370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387</v>
      </c>
      <c r="BH2945">
        <v>36</v>
      </c>
      <c r="BI2945">
        <v>0</v>
      </c>
      <c r="BJ2945">
        <v>0</v>
      </c>
      <c r="BK2945">
        <v>31</v>
      </c>
      <c r="BL2945">
        <v>0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</row>
    <row r="2946" spans="1:73">
      <c r="A2946" t="s">
        <v>95</v>
      </c>
      <c r="B2946">
        <v>2023</v>
      </c>
      <c r="C2946" t="s">
        <v>249</v>
      </c>
      <c r="D2946">
        <v>5125</v>
      </c>
      <c r="E2946">
        <v>13361</v>
      </c>
      <c r="F2946">
        <v>2656</v>
      </c>
      <c r="G2946">
        <v>0</v>
      </c>
      <c r="H2946">
        <v>0</v>
      </c>
      <c r="I2946">
        <v>0</v>
      </c>
      <c r="J2946">
        <v>0</v>
      </c>
      <c r="K2946">
        <v>25</v>
      </c>
      <c r="L2946">
        <v>103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1025</v>
      </c>
      <c r="S2946">
        <v>234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206</v>
      </c>
      <c r="AM2946">
        <v>182</v>
      </c>
      <c r="AN2946">
        <v>0</v>
      </c>
      <c r="AO2946">
        <v>0</v>
      </c>
      <c r="AP2946">
        <v>0</v>
      </c>
      <c r="AQ2946">
        <v>400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410</v>
      </c>
      <c r="BH2946">
        <v>32</v>
      </c>
      <c r="BI2946">
        <v>0</v>
      </c>
      <c r="BJ2946">
        <v>0</v>
      </c>
      <c r="BK2946">
        <v>39</v>
      </c>
      <c r="BL2946">
        <v>0</v>
      </c>
      <c r="BM2946">
        <v>0</v>
      </c>
      <c r="BN2946">
        <v>0</v>
      </c>
      <c r="BO2946">
        <v>0</v>
      </c>
      <c r="BP2946">
        <v>0</v>
      </c>
      <c r="BQ2946">
        <v>0</v>
      </c>
      <c r="BR2946">
        <v>0</v>
      </c>
      <c r="BS2946">
        <v>0</v>
      </c>
      <c r="BT2946">
        <v>0</v>
      </c>
      <c r="BU2946">
        <v>0</v>
      </c>
    </row>
    <row r="2947" spans="1:73">
      <c r="A2947" t="s">
        <v>95</v>
      </c>
      <c r="B2947">
        <v>2023</v>
      </c>
      <c r="C2947" t="s">
        <v>250</v>
      </c>
      <c r="D2947">
        <v>5130</v>
      </c>
      <c r="E2947">
        <v>13361</v>
      </c>
      <c r="F2947">
        <v>2707</v>
      </c>
      <c r="G2947">
        <v>0</v>
      </c>
      <c r="H2947">
        <v>0</v>
      </c>
      <c r="I2947">
        <v>0</v>
      </c>
      <c r="J2947">
        <v>0</v>
      </c>
      <c r="K2947">
        <v>29</v>
      </c>
      <c r="L2947">
        <v>103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1028</v>
      </c>
      <c r="S2947">
        <v>231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202</v>
      </c>
      <c r="AM2947">
        <v>194</v>
      </c>
      <c r="AN2947">
        <v>0</v>
      </c>
      <c r="AO2947">
        <v>0</v>
      </c>
      <c r="AP2947">
        <v>0</v>
      </c>
      <c r="AQ2947">
        <v>419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431</v>
      </c>
      <c r="BH2947">
        <v>35</v>
      </c>
      <c r="BI2947">
        <v>0</v>
      </c>
      <c r="BJ2947">
        <v>0</v>
      </c>
      <c r="BK2947">
        <v>35</v>
      </c>
      <c r="BL2947">
        <v>0</v>
      </c>
      <c r="BM2947">
        <v>0</v>
      </c>
      <c r="BN2947">
        <v>0</v>
      </c>
      <c r="BO2947">
        <v>0</v>
      </c>
      <c r="BP2947">
        <v>0</v>
      </c>
      <c r="BQ2947">
        <v>0</v>
      </c>
      <c r="BR2947">
        <v>0</v>
      </c>
      <c r="BS2947">
        <v>0</v>
      </c>
      <c r="BT2947">
        <v>0</v>
      </c>
      <c r="BU2947">
        <v>0</v>
      </c>
    </row>
    <row r="2948" spans="1:73">
      <c r="A2948" t="s">
        <v>95</v>
      </c>
      <c r="B2948">
        <v>2023</v>
      </c>
      <c r="C2948" t="s">
        <v>248</v>
      </c>
      <c r="D2948">
        <v>5186</v>
      </c>
      <c r="E2948">
        <v>13361</v>
      </c>
      <c r="F2948">
        <v>2736</v>
      </c>
      <c r="G2948">
        <v>0</v>
      </c>
      <c r="H2948">
        <v>0</v>
      </c>
      <c r="I2948">
        <v>0</v>
      </c>
      <c r="J2948">
        <v>0</v>
      </c>
      <c r="K2948">
        <v>36</v>
      </c>
      <c r="L2948">
        <v>104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1029</v>
      </c>
      <c r="S2948">
        <v>231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200</v>
      </c>
      <c r="AM2948">
        <v>201</v>
      </c>
      <c r="AN2948">
        <v>0</v>
      </c>
      <c r="AO2948">
        <v>0</v>
      </c>
      <c r="AP2948">
        <v>0</v>
      </c>
      <c r="AQ2948">
        <v>421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444</v>
      </c>
      <c r="BH2948">
        <v>35</v>
      </c>
      <c r="BI2948">
        <v>0</v>
      </c>
      <c r="BJ2948">
        <v>0</v>
      </c>
      <c r="BK2948">
        <v>35</v>
      </c>
      <c r="BL2948">
        <v>0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</row>
    <row r="2949" spans="1:73">
      <c r="A2949" t="s">
        <v>95</v>
      </c>
      <c r="B2949">
        <v>2023</v>
      </c>
      <c r="C2949" t="s">
        <v>3</v>
      </c>
      <c r="D2949">
        <v>5104</v>
      </c>
      <c r="E2949">
        <v>13361</v>
      </c>
      <c r="F2949">
        <v>2639</v>
      </c>
      <c r="G2949">
        <v>0</v>
      </c>
      <c r="H2949">
        <v>0</v>
      </c>
      <c r="I2949">
        <v>0</v>
      </c>
      <c r="J2949">
        <v>0</v>
      </c>
      <c r="K2949">
        <v>24</v>
      </c>
      <c r="L2949">
        <v>105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1031</v>
      </c>
      <c r="S2949">
        <v>231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207</v>
      </c>
      <c r="AM2949">
        <v>185</v>
      </c>
      <c r="AN2949">
        <v>0</v>
      </c>
      <c r="AO2949">
        <v>0</v>
      </c>
      <c r="AP2949">
        <v>0</v>
      </c>
      <c r="AQ2949">
        <v>385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402</v>
      </c>
      <c r="BH2949">
        <v>30</v>
      </c>
      <c r="BI2949">
        <v>0</v>
      </c>
      <c r="BJ2949">
        <v>0</v>
      </c>
      <c r="BK2949">
        <v>39</v>
      </c>
      <c r="BL2949">
        <v>0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v>0</v>
      </c>
    </row>
    <row r="2950" spans="1:73">
      <c r="A2950" t="s">
        <v>95</v>
      </c>
      <c r="B2950">
        <v>2023</v>
      </c>
      <c r="C2950" t="s">
        <v>251</v>
      </c>
      <c r="D2950">
        <v>5116</v>
      </c>
      <c r="E2950">
        <v>13361</v>
      </c>
      <c r="F2950">
        <v>2575</v>
      </c>
      <c r="G2950">
        <v>0</v>
      </c>
      <c r="H2950">
        <v>0</v>
      </c>
      <c r="I2950">
        <v>0</v>
      </c>
      <c r="J2950">
        <v>0</v>
      </c>
      <c r="K2950">
        <v>23</v>
      </c>
      <c r="L2950">
        <v>98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1012</v>
      </c>
      <c r="S2950">
        <v>228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208</v>
      </c>
      <c r="AM2950">
        <v>179</v>
      </c>
      <c r="AN2950">
        <v>0</v>
      </c>
      <c r="AO2950">
        <v>0</v>
      </c>
      <c r="AP2950">
        <v>0</v>
      </c>
      <c r="AQ2950">
        <v>372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387</v>
      </c>
      <c r="BH2950">
        <v>32</v>
      </c>
      <c r="BI2950">
        <v>0</v>
      </c>
      <c r="BJ2950">
        <v>0</v>
      </c>
      <c r="BK2950">
        <v>36</v>
      </c>
      <c r="BL2950">
        <v>0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0</v>
      </c>
      <c r="BS2950">
        <v>0</v>
      </c>
      <c r="BT2950">
        <v>0</v>
      </c>
      <c r="BU2950">
        <v>0</v>
      </c>
    </row>
    <row r="2951" spans="1:73">
      <c r="A2951" t="s">
        <v>95</v>
      </c>
      <c r="B2951">
        <v>2023</v>
      </c>
      <c r="C2951" t="s">
        <v>252</v>
      </c>
      <c r="D2951">
        <v>5133</v>
      </c>
      <c r="E2951">
        <v>13361</v>
      </c>
      <c r="F2951">
        <v>2699</v>
      </c>
      <c r="G2951">
        <v>0</v>
      </c>
      <c r="H2951">
        <v>0</v>
      </c>
      <c r="I2951">
        <v>0</v>
      </c>
      <c r="J2951">
        <v>0</v>
      </c>
      <c r="K2951">
        <v>30</v>
      </c>
      <c r="L2951">
        <v>103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1024</v>
      </c>
      <c r="S2951">
        <v>230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204</v>
      </c>
      <c r="AM2951">
        <v>196</v>
      </c>
      <c r="AN2951">
        <v>0</v>
      </c>
      <c r="AO2951">
        <v>0</v>
      </c>
      <c r="AP2951">
        <v>0</v>
      </c>
      <c r="AQ2951">
        <v>412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427</v>
      </c>
      <c r="BH2951">
        <v>34</v>
      </c>
      <c r="BI2951">
        <v>0</v>
      </c>
      <c r="BJ2951">
        <v>0</v>
      </c>
      <c r="BK2951">
        <v>39</v>
      </c>
      <c r="BL2951">
        <v>0</v>
      </c>
      <c r="BM2951">
        <v>0</v>
      </c>
      <c r="BN2951">
        <v>0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0</v>
      </c>
    </row>
    <row r="2952" spans="1:73">
      <c r="A2952" t="s">
        <v>95</v>
      </c>
      <c r="B2952">
        <v>2023</v>
      </c>
      <c r="C2952" t="s">
        <v>253</v>
      </c>
      <c r="D2952">
        <v>5113</v>
      </c>
      <c r="E2952">
        <v>13361</v>
      </c>
      <c r="F2952">
        <v>2680</v>
      </c>
      <c r="G2952">
        <v>0</v>
      </c>
      <c r="H2952">
        <v>0</v>
      </c>
      <c r="I2952">
        <v>0</v>
      </c>
      <c r="J2952">
        <v>0</v>
      </c>
      <c r="K2952">
        <v>29</v>
      </c>
      <c r="L2952">
        <v>105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1015</v>
      </c>
      <c r="S2952">
        <v>231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205</v>
      </c>
      <c r="AM2952">
        <v>190</v>
      </c>
      <c r="AN2952">
        <v>0</v>
      </c>
      <c r="AO2952">
        <v>0</v>
      </c>
      <c r="AP2952">
        <v>0</v>
      </c>
      <c r="AQ2952">
        <v>408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424</v>
      </c>
      <c r="BH2952">
        <v>34</v>
      </c>
      <c r="BI2952">
        <v>0</v>
      </c>
      <c r="BJ2952">
        <v>0</v>
      </c>
      <c r="BK2952">
        <v>39</v>
      </c>
      <c r="BL2952">
        <v>0</v>
      </c>
      <c r="BM2952">
        <v>0</v>
      </c>
      <c r="BN2952"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0</v>
      </c>
    </row>
    <row r="2953" spans="1:73">
      <c r="A2953" t="s">
        <v>95</v>
      </c>
      <c r="B2953">
        <v>2023</v>
      </c>
      <c r="C2953" t="s">
        <v>254</v>
      </c>
      <c r="D2953">
        <v>5104</v>
      </c>
      <c r="E2953">
        <v>13361</v>
      </c>
      <c r="F2953">
        <v>2641</v>
      </c>
      <c r="G2953">
        <v>0</v>
      </c>
      <c r="H2953">
        <v>0</v>
      </c>
      <c r="I2953">
        <v>0</v>
      </c>
      <c r="J2953">
        <v>0</v>
      </c>
      <c r="K2953">
        <v>29</v>
      </c>
      <c r="L2953">
        <v>102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1026</v>
      </c>
      <c r="S2953">
        <v>230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206</v>
      </c>
      <c r="AM2953">
        <v>184</v>
      </c>
      <c r="AN2953">
        <v>0</v>
      </c>
      <c r="AO2953">
        <v>0</v>
      </c>
      <c r="AP2953">
        <v>0</v>
      </c>
      <c r="AQ2953">
        <v>391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405</v>
      </c>
      <c r="BH2953">
        <v>29</v>
      </c>
      <c r="BI2953">
        <v>0</v>
      </c>
      <c r="BJ2953">
        <v>0</v>
      </c>
      <c r="BK2953">
        <v>39</v>
      </c>
      <c r="BL2953">
        <v>0</v>
      </c>
      <c r="BM2953">
        <v>0</v>
      </c>
      <c r="BN2953">
        <v>0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>
        <v>0</v>
      </c>
      <c r="BU2953">
        <v>0</v>
      </c>
    </row>
    <row r="2954" spans="1:73">
      <c r="A2954" t="s">
        <v>95</v>
      </c>
      <c r="B2954">
        <v>2023</v>
      </c>
      <c r="C2954" t="s">
        <v>255</v>
      </c>
      <c r="D2954">
        <v>5113</v>
      </c>
      <c r="E2954">
        <v>13361</v>
      </c>
      <c r="F2954">
        <v>2664</v>
      </c>
      <c r="G2954">
        <v>0</v>
      </c>
      <c r="H2954">
        <v>0</v>
      </c>
      <c r="I2954">
        <v>0</v>
      </c>
      <c r="J2954">
        <v>0</v>
      </c>
      <c r="K2954">
        <v>27</v>
      </c>
      <c r="L2954">
        <v>108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1015</v>
      </c>
      <c r="S2954">
        <v>233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206</v>
      </c>
      <c r="AM2954">
        <v>186</v>
      </c>
      <c r="AN2954">
        <v>0</v>
      </c>
      <c r="AO2954">
        <v>0</v>
      </c>
      <c r="AP2954">
        <v>0</v>
      </c>
      <c r="AQ2954">
        <v>401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417</v>
      </c>
      <c r="BH2954">
        <v>33</v>
      </c>
      <c r="BI2954">
        <v>0</v>
      </c>
      <c r="BJ2954">
        <v>0</v>
      </c>
      <c r="BK2954">
        <v>38</v>
      </c>
      <c r="BL2954">
        <v>0</v>
      </c>
      <c r="BM2954">
        <v>0</v>
      </c>
      <c r="BN2954">
        <v>0</v>
      </c>
      <c r="BO2954">
        <v>0</v>
      </c>
      <c r="BP2954">
        <v>0</v>
      </c>
      <c r="BQ2954">
        <v>0</v>
      </c>
      <c r="BR2954">
        <v>0</v>
      </c>
      <c r="BS2954">
        <v>0</v>
      </c>
      <c r="BT2954">
        <v>0</v>
      </c>
      <c r="BU2954">
        <v>0</v>
      </c>
    </row>
    <row r="2955" spans="1:73">
      <c r="A2955" t="s">
        <v>95</v>
      </c>
      <c r="B2955">
        <v>2023</v>
      </c>
      <c r="C2955" t="s">
        <v>256</v>
      </c>
      <c r="D2955">
        <v>5172</v>
      </c>
      <c r="E2955">
        <v>13361</v>
      </c>
      <c r="F2955">
        <v>2726</v>
      </c>
      <c r="G2955">
        <v>0</v>
      </c>
      <c r="H2955">
        <v>0</v>
      </c>
      <c r="I2955">
        <v>0</v>
      </c>
      <c r="J2955">
        <v>0</v>
      </c>
      <c r="K2955">
        <v>37</v>
      </c>
      <c r="L2955">
        <v>102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1030</v>
      </c>
      <c r="S2955">
        <v>230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201</v>
      </c>
      <c r="AM2955">
        <v>201</v>
      </c>
      <c r="AN2955">
        <v>0</v>
      </c>
      <c r="AO2955">
        <v>0</v>
      </c>
      <c r="AP2955">
        <v>0</v>
      </c>
      <c r="AQ2955">
        <v>418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437</v>
      </c>
      <c r="BH2955">
        <v>35</v>
      </c>
      <c r="BI2955">
        <v>0</v>
      </c>
      <c r="BJ2955">
        <v>0</v>
      </c>
      <c r="BK2955">
        <v>35</v>
      </c>
      <c r="BL2955">
        <v>0</v>
      </c>
      <c r="BM2955">
        <v>0</v>
      </c>
      <c r="BN2955">
        <v>0</v>
      </c>
      <c r="BO2955">
        <v>0</v>
      </c>
      <c r="BP2955">
        <v>0</v>
      </c>
      <c r="BQ2955">
        <v>0</v>
      </c>
      <c r="BR2955">
        <v>0</v>
      </c>
      <c r="BS2955">
        <v>0</v>
      </c>
      <c r="BT2955">
        <v>0</v>
      </c>
      <c r="BU2955">
        <v>0</v>
      </c>
    </row>
    <row r="2956" spans="1:73">
      <c r="A2956" t="s">
        <v>95</v>
      </c>
      <c r="B2956">
        <v>2023</v>
      </c>
      <c r="C2956" t="s">
        <v>257</v>
      </c>
      <c r="D2956">
        <v>5143</v>
      </c>
      <c r="E2956">
        <v>13361</v>
      </c>
      <c r="F2956">
        <v>2718</v>
      </c>
      <c r="G2956">
        <v>0</v>
      </c>
      <c r="H2956">
        <v>0</v>
      </c>
      <c r="I2956">
        <v>0</v>
      </c>
      <c r="J2956">
        <v>0</v>
      </c>
      <c r="K2956">
        <v>35</v>
      </c>
      <c r="L2956">
        <v>102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1029</v>
      </c>
      <c r="S2956">
        <v>231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201</v>
      </c>
      <c r="AM2956">
        <v>199</v>
      </c>
      <c r="AN2956">
        <v>0</v>
      </c>
      <c r="AO2956">
        <v>0</v>
      </c>
      <c r="AP2956">
        <v>0</v>
      </c>
      <c r="AQ2956">
        <v>420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433</v>
      </c>
      <c r="BH2956">
        <v>33</v>
      </c>
      <c r="BI2956">
        <v>0</v>
      </c>
      <c r="BJ2956">
        <v>0</v>
      </c>
      <c r="BK2956">
        <v>35</v>
      </c>
      <c r="BL2956">
        <v>0</v>
      </c>
      <c r="BM2956">
        <v>0</v>
      </c>
      <c r="BN2956">
        <v>0</v>
      </c>
      <c r="BO2956">
        <v>0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v>0</v>
      </c>
    </row>
    <row r="2957" spans="1:73">
      <c r="A2957" t="s">
        <v>95</v>
      </c>
      <c r="B2957">
        <v>2023</v>
      </c>
      <c r="C2957" t="s">
        <v>258</v>
      </c>
      <c r="D2957">
        <v>5143</v>
      </c>
      <c r="E2957">
        <v>13361</v>
      </c>
      <c r="F2957">
        <v>2705</v>
      </c>
      <c r="G2957">
        <v>0</v>
      </c>
      <c r="H2957">
        <v>0</v>
      </c>
      <c r="I2957">
        <v>0</v>
      </c>
      <c r="J2957">
        <v>0</v>
      </c>
      <c r="K2957">
        <v>33</v>
      </c>
      <c r="L2957">
        <v>103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1023</v>
      </c>
      <c r="S2957">
        <v>230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202</v>
      </c>
      <c r="AM2957">
        <v>200</v>
      </c>
      <c r="AN2957">
        <v>0</v>
      </c>
      <c r="AO2957">
        <v>0</v>
      </c>
      <c r="AP2957">
        <v>0</v>
      </c>
      <c r="AQ2957">
        <v>415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430</v>
      </c>
      <c r="BH2957">
        <v>34</v>
      </c>
      <c r="BI2957">
        <v>0</v>
      </c>
      <c r="BJ2957">
        <v>0</v>
      </c>
      <c r="BK2957">
        <v>35</v>
      </c>
      <c r="BL2957">
        <v>0</v>
      </c>
      <c r="BM2957">
        <v>0</v>
      </c>
      <c r="BN2957">
        <v>0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0</v>
      </c>
    </row>
    <row r="2958" spans="1:73">
      <c r="A2958" t="s">
        <v>95</v>
      </c>
      <c r="B2958">
        <v>2024</v>
      </c>
      <c r="C2958" t="s">
        <v>249</v>
      </c>
      <c r="D2958">
        <v>5202</v>
      </c>
      <c r="E2958">
        <v>13361</v>
      </c>
      <c r="F2958">
        <v>2861</v>
      </c>
      <c r="G2958">
        <v>0</v>
      </c>
      <c r="H2958">
        <v>0</v>
      </c>
      <c r="I2958">
        <v>0</v>
      </c>
      <c r="J2958">
        <v>0</v>
      </c>
      <c r="K2958">
        <v>61</v>
      </c>
      <c r="L2958">
        <v>127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1059</v>
      </c>
      <c r="S2958">
        <v>226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197</v>
      </c>
      <c r="AM2958">
        <v>663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454</v>
      </c>
      <c r="BH2958">
        <v>29</v>
      </c>
      <c r="BI2958">
        <v>0</v>
      </c>
      <c r="BJ2958">
        <v>0</v>
      </c>
      <c r="BK2958">
        <v>45</v>
      </c>
      <c r="BL2958">
        <v>0</v>
      </c>
      <c r="BM2958">
        <v>0</v>
      </c>
      <c r="BN2958"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0</v>
      </c>
    </row>
    <row r="2959" spans="1:73">
      <c r="A2959" t="s">
        <v>95</v>
      </c>
      <c r="B2959">
        <v>2024</v>
      </c>
      <c r="C2959" t="s">
        <v>250</v>
      </c>
      <c r="D2959">
        <v>5241</v>
      </c>
      <c r="E2959">
        <v>13361</v>
      </c>
      <c r="F2959">
        <v>2879</v>
      </c>
      <c r="G2959">
        <v>0</v>
      </c>
      <c r="H2959">
        <v>0</v>
      </c>
      <c r="I2959">
        <v>0</v>
      </c>
      <c r="J2959">
        <v>0</v>
      </c>
      <c r="K2959">
        <v>61</v>
      </c>
      <c r="L2959">
        <v>128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1070</v>
      </c>
      <c r="S2959">
        <v>226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192</v>
      </c>
      <c r="AM2959">
        <v>681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455</v>
      </c>
      <c r="BH2959">
        <v>21</v>
      </c>
      <c r="BI2959">
        <v>0</v>
      </c>
      <c r="BJ2959">
        <v>0</v>
      </c>
      <c r="BK2959">
        <v>45</v>
      </c>
      <c r="BL2959">
        <v>0</v>
      </c>
      <c r="BM2959">
        <v>0</v>
      </c>
      <c r="BN2959"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0</v>
      </c>
    </row>
    <row r="2960" spans="1:73">
      <c r="A2960" t="s">
        <v>95</v>
      </c>
      <c r="B2960">
        <v>2024</v>
      </c>
      <c r="C2960" t="s">
        <v>248</v>
      </c>
      <c r="D2960">
        <v>5334</v>
      </c>
      <c r="E2960">
        <v>13361</v>
      </c>
      <c r="F2960">
        <v>2909</v>
      </c>
      <c r="G2960">
        <v>0</v>
      </c>
      <c r="H2960">
        <v>0</v>
      </c>
      <c r="I2960">
        <v>0</v>
      </c>
      <c r="J2960">
        <v>0</v>
      </c>
      <c r="K2960">
        <v>62</v>
      </c>
      <c r="L2960">
        <v>126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1068</v>
      </c>
      <c r="S2960">
        <v>231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188</v>
      </c>
      <c r="AM2960">
        <v>704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465</v>
      </c>
      <c r="BH2960">
        <v>20</v>
      </c>
      <c r="BI2960">
        <v>0</v>
      </c>
      <c r="BJ2960">
        <v>0</v>
      </c>
      <c r="BK2960">
        <v>45</v>
      </c>
      <c r="BL2960">
        <v>0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0</v>
      </c>
    </row>
    <row r="2961" spans="1:73">
      <c r="A2961" t="s">
        <v>95</v>
      </c>
      <c r="B2961">
        <v>2024</v>
      </c>
      <c r="C2961" t="s">
        <v>3</v>
      </c>
      <c r="D2961">
        <v>5192</v>
      </c>
      <c r="E2961">
        <v>13361</v>
      </c>
      <c r="F2961">
        <v>2848</v>
      </c>
      <c r="G2961">
        <v>0</v>
      </c>
      <c r="H2961">
        <v>0</v>
      </c>
      <c r="I2961">
        <v>0</v>
      </c>
      <c r="J2961">
        <v>0</v>
      </c>
      <c r="K2961">
        <v>53</v>
      </c>
      <c r="L2961">
        <v>135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1063</v>
      </c>
      <c r="S2961">
        <v>226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199</v>
      </c>
      <c r="AM2961">
        <v>645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451</v>
      </c>
      <c r="BH2961">
        <v>31</v>
      </c>
      <c r="BI2961">
        <v>0</v>
      </c>
      <c r="BJ2961">
        <v>0</v>
      </c>
      <c r="BK2961">
        <v>45</v>
      </c>
      <c r="BL2961">
        <v>0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</row>
    <row r="2962" spans="1:73">
      <c r="A2962" t="s">
        <v>95</v>
      </c>
      <c r="B2962">
        <v>2024</v>
      </c>
      <c r="C2962" t="s">
        <v>251</v>
      </c>
      <c r="D2962">
        <v>5189</v>
      </c>
      <c r="E2962">
        <v>13361</v>
      </c>
      <c r="F2962">
        <v>2823</v>
      </c>
      <c r="G2962">
        <v>0</v>
      </c>
      <c r="H2962">
        <v>0</v>
      </c>
      <c r="I2962">
        <v>0</v>
      </c>
      <c r="J2962">
        <v>0</v>
      </c>
      <c r="K2962">
        <v>51</v>
      </c>
      <c r="L2962">
        <v>129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1047</v>
      </c>
      <c r="S2962">
        <v>227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199</v>
      </c>
      <c r="AM2962">
        <v>639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453</v>
      </c>
      <c r="BH2962">
        <v>34</v>
      </c>
      <c r="BI2962">
        <v>0</v>
      </c>
      <c r="BJ2962">
        <v>0</v>
      </c>
      <c r="BK2962">
        <v>44</v>
      </c>
      <c r="BL2962">
        <v>0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0</v>
      </c>
      <c r="BS2962">
        <v>0</v>
      </c>
      <c r="BT2962">
        <v>0</v>
      </c>
      <c r="BU2962">
        <v>0</v>
      </c>
    </row>
    <row r="2963" spans="1:73">
      <c r="A2963" t="s">
        <v>95</v>
      </c>
      <c r="B2963">
        <v>2024</v>
      </c>
      <c r="C2963" t="s">
        <v>252</v>
      </c>
      <c r="D2963">
        <v>5241</v>
      </c>
      <c r="E2963">
        <v>13361</v>
      </c>
      <c r="F2963">
        <v>2878</v>
      </c>
      <c r="G2963">
        <v>0</v>
      </c>
      <c r="H2963">
        <v>0</v>
      </c>
      <c r="I2963">
        <v>0</v>
      </c>
      <c r="J2963">
        <v>0</v>
      </c>
      <c r="K2963">
        <v>60</v>
      </c>
      <c r="L2963">
        <v>131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1065</v>
      </c>
      <c r="S2963">
        <v>226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194</v>
      </c>
      <c r="AM2963">
        <v>678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456</v>
      </c>
      <c r="BH2963">
        <v>23</v>
      </c>
      <c r="BI2963">
        <v>0</v>
      </c>
      <c r="BJ2963">
        <v>0</v>
      </c>
      <c r="BK2963">
        <v>45</v>
      </c>
      <c r="BL2963">
        <v>0</v>
      </c>
      <c r="BM2963">
        <v>0</v>
      </c>
      <c r="BN2963">
        <v>0</v>
      </c>
      <c r="BO2963">
        <v>0</v>
      </c>
      <c r="BP2963">
        <v>0</v>
      </c>
      <c r="BQ2963">
        <v>0</v>
      </c>
      <c r="BR2963">
        <v>0</v>
      </c>
      <c r="BS2963">
        <v>0</v>
      </c>
      <c r="BT2963">
        <v>0</v>
      </c>
      <c r="BU2963">
        <v>0</v>
      </c>
    </row>
    <row r="2964" spans="1:73">
      <c r="A2964" t="s">
        <v>95</v>
      </c>
      <c r="B2964">
        <v>2024</v>
      </c>
      <c r="C2964" t="s">
        <v>253</v>
      </c>
      <c r="D2964">
        <v>5241</v>
      </c>
      <c r="E2964">
        <v>13361</v>
      </c>
      <c r="F2964">
        <v>2858</v>
      </c>
      <c r="G2964">
        <v>0</v>
      </c>
      <c r="H2964">
        <v>0</v>
      </c>
      <c r="I2964">
        <v>0</v>
      </c>
      <c r="J2964">
        <v>0</v>
      </c>
      <c r="K2964">
        <v>64</v>
      </c>
      <c r="L2964">
        <v>128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1059</v>
      </c>
      <c r="S2964">
        <v>226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196</v>
      </c>
      <c r="AM2964">
        <v>665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451</v>
      </c>
      <c r="BH2964">
        <v>24</v>
      </c>
      <c r="BI2964">
        <v>0</v>
      </c>
      <c r="BJ2964">
        <v>0</v>
      </c>
      <c r="BK2964">
        <v>45</v>
      </c>
      <c r="BL2964">
        <v>0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0</v>
      </c>
      <c r="BS2964">
        <v>0</v>
      </c>
      <c r="BT2964">
        <v>0</v>
      </c>
      <c r="BU2964">
        <v>0</v>
      </c>
    </row>
    <row r="2965" spans="1:73">
      <c r="A2965" t="s">
        <v>95</v>
      </c>
      <c r="B2965">
        <v>2024</v>
      </c>
      <c r="C2965" t="s">
        <v>254</v>
      </c>
      <c r="D2965">
        <v>5206</v>
      </c>
      <c r="E2965">
        <v>13361</v>
      </c>
      <c r="F2965">
        <v>2865</v>
      </c>
      <c r="G2965">
        <v>0</v>
      </c>
      <c r="H2965">
        <v>0</v>
      </c>
      <c r="I2965">
        <v>0</v>
      </c>
      <c r="J2965">
        <v>0</v>
      </c>
      <c r="K2965">
        <v>56</v>
      </c>
      <c r="L2965">
        <v>133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1062</v>
      </c>
      <c r="S2965">
        <v>228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198</v>
      </c>
      <c r="AM2965">
        <v>660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452</v>
      </c>
      <c r="BH2965">
        <v>32</v>
      </c>
      <c r="BI2965">
        <v>0</v>
      </c>
      <c r="BJ2965">
        <v>0</v>
      </c>
      <c r="BK2965">
        <v>44</v>
      </c>
      <c r="BL2965">
        <v>0</v>
      </c>
      <c r="BM2965">
        <v>0</v>
      </c>
      <c r="BN2965">
        <v>0</v>
      </c>
      <c r="BO2965">
        <v>0</v>
      </c>
      <c r="BP2965">
        <v>0</v>
      </c>
      <c r="BQ2965">
        <v>0</v>
      </c>
      <c r="BR2965">
        <v>0</v>
      </c>
      <c r="BS2965">
        <v>0</v>
      </c>
      <c r="BT2965">
        <v>0</v>
      </c>
      <c r="BU2965">
        <v>0</v>
      </c>
    </row>
    <row r="2966" spans="1:73">
      <c r="A2966" t="s">
        <v>95</v>
      </c>
      <c r="B2966">
        <v>2024</v>
      </c>
      <c r="C2966" t="s">
        <v>255</v>
      </c>
      <c r="D2966">
        <v>5225</v>
      </c>
      <c r="E2966">
        <v>13361</v>
      </c>
      <c r="F2966">
        <v>2868</v>
      </c>
      <c r="G2966">
        <v>0</v>
      </c>
      <c r="H2966">
        <v>0</v>
      </c>
      <c r="I2966">
        <v>0</v>
      </c>
      <c r="J2966">
        <v>0</v>
      </c>
      <c r="K2966">
        <v>59</v>
      </c>
      <c r="L2966">
        <v>130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1060</v>
      </c>
      <c r="S2966">
        <v>228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197</v>
      </c>
      <c r="AM2966">
        <v>666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454</v>
      </c>
      <c r="BH2966">
        <v>28</v>
      </c>
      <c r="BI2966">
        <v>0</v>
      </c>
      <c r="BJ2966">
        <v>0</v>
      </c>
      <c r="BK2966">
        <v>46</v>
      </c>
      <c r="BL2966">
        <v>0</v>
      </c>
      <c r="BM2966">
        <v>0</v>
      </c>
      <c r="BN2966">
        <v>0</v>
      </c>
      <c r="BO2966">
        <v>0</v>
      </c>
      <c r="BP2966">
        <v>0</v>
      </c>
      <c r="BQ2966">
        <v>0</v>
      </c>
      <c r="BR2966">
        <v>0</v>
      </c>
      <c r="BS2966">
        <v>0</v>
      </c>
      <c r="BT2966">
        <v>0</v>
      </c>
      <c r="BU2966">
        <v>0</v>
      </c>
    </row>
    <row r="2967" spans="1:73">
      <c r="A2967" t="s">
        <v>95</v>
      </c>
      <c r="B2967">
        <v>2024</v>
      </c>
      <c r="C2967" t="s">
        <v>256</v>
      </c>
      <c r="D2967">
        <v>5301</v>
      </c>
      <c r="E2967">
        <v>13361</v>
      </c>
      <c r="F2967">
        <v>2918</v>
      </c>
      <c r="G2967">
        <v>0</v>
      </c>
      <c r="H2967">
        <v>0</v>
      </c>
      <c r="I2967">
        <v>0</v>
      </c>
      <c r="J2967">
        <v>0</v>
      </c>
      <c r="K2967">
        <v>64</v>
      </c>
      <c r="L2967">
        <v>126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1066</v>
      </c>
      <c r="S2967">
        <v>231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189</v>
      </c>
      <c r="AM2967">
        <v>713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464</v>
      </c>
      <c r="BH2967">
        <v>20</v>
      </c>
      <c r="BI2967">
        <v>0</v>
      </c>
      <c r="BJ2967">
        <v>0</v>
      </c>
      <c r="BK2967">
        <v>45</v>
      </c>
      <c r="BL2967">
        <v>0</v>
      </c>
      <c r="BM2967">
        <v>0</v>
      </c>
      <c r="BN2967">
        <v>0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v>0</v>
      </c>
    </row>
    <row r="2968" spans="1:73">
      <c r="A2968" t="s">
        <v>95</v>
      </c>
      <c r="B2968">
        <v>2024</v>
      </c>
      <c r="C2968" t="s">
        <v>257</v>
      </c>
      <c r="D2968">
        <v>5301</v>
      </c>
      <c r="E2968">
        <v>13361</v>
      </c>
      <c r="F2968">
        <v>2903</v>
      </c>
      <c r="G2968">
        <v>0</v>
      </c>
      <c r="H2968">
        <v>0</v>
      </c>
      <c r="I2968">
        <v>0</v>
      </c>
      <c r="J2968">
        <v>0</v>
      </c>
      <c r="K2968">
        <v>65</v>
      </c>
      <c r="L2968">
        <v>130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1068</v>
      </c>
      <c r="S2968">
        <v>229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189</v>
      </c>
      <c r="AM2968">
        <v>696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461</v>
      </c>
      <c r="BH2968">
        <v>20</v>
      </c>
      <c r="BI2968">
        <v>0</v>
      </c>
      <c r="BJ2968">
        <v>0</v>
      </c>
      <c r="BK2968">
        <v>45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v>0</v>
      </c>
    </row>
    <row r="2969" spans="1:73">
      <c r="A2969" t="s">
        <v>95</v>
      </c>
      <c r="B2969">
        <v>2024</v>
      </c>
      <c r="C2969" t="s">
        <v>258</v>
      </c>
      <c r="D2969">
        <v>5241</v>
      </c>
      <c r="E2969">
        <v>13361</v>
      </c>
      <c r="F2969">
        <v>2882</v>
      </c>
      <c r="G2969">
        <v>0</v>
      </c>
      <c r="H2969">
        <v>0</v>
      </c>
      <c r="I2969">
        <v>0</v>
      </c>
      <c r="J2969">
        <v>0</v>
      </c>
      <c r="K2969">
        <v>66</v>
      </c>
      <c r="L2969">
        <v>128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1068</v>
      </c>
      <c r="S2969">
        <v>228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190</v>
      </c>
      <c r="AM2969">
        <v>678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458</v>
      </c>
      <c r="BH2969">
        <v>21</v>
      </c>
      <c r="BI2969">
        <v>0</v>
      </c>
      <c r="BJ2969">
        <v>0</v>
      </c>
      <c r="BK2969">
        <v>45</v>
      </c>
      <c r="BL2969">
        <v>0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</row>
    <row r="2970" spans="1:73">
      <c r="A2970" t="s">
        <v>95</v>
      </c>
      <c r="B2970">
        <v>2025</v>
      </c>
      <c r="C2970" t="s">
        <v>249</v>
      </c>
      <c r="D2970">
        <v>5359</v>
      </c>
      <c r="E2970">
        <v>13361</v>
      </c>
      <c r="F2970">
        <v>2995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43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1131</v>
      </c>
      <c r="S2970">
        <v>304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184</v>
      </c>
      <c r="AM2970">
        <v>726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25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497</v>
      </c>
      <c r="BH2970">
        <v>41</v>
      </c>
      <c r="BI2970">
        <v>0</v>
      </c>
      <c r="BJ2970">
        <v>0</v>
      </c>
      <c r="BK2970">
        <v>44</v>
      </c>
      <c r="BL2970">
        <v>0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>
        <v>0</v>
      </c>
      <c r="BU2970">
        <v>0</v>
      </c>
    </row>
    <row r="2971" spans="1:73">
      <c r="A2971" t="s">
        <v>95</v>
      </c>
      <c r="B2971">
        <v>2025</v>
      </c>
      <c r="C2971" t="s">
        <v>250</v>
      </c>
      <c r="D2971">
        <v>5343</v>
      </c>
      <c r="E2971">
        <v>13361</v>
      </c>
      <c r="F2971">
        <v>2998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44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1121</v>
      </c>
      <c r="S2971">
        <v>299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180</v>
      </c>
      <c r="AM2971">
        <v>745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27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501</v>
      </c>
      <c r="BH2971">
        <v>39</v>
      </c>
      <c r="BI2971">
        <v>0</v>
      </c>
      <c r="BJ2971">
        <v>0</v>
      </c>
      <c r="BK2971">
        <v>42</v>
      </c>
      <c r="BL2971">
        <v>0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0</v>
      </c>
      <c r="BS2971">
        <v>0</v>
      </c>
      <c r="BT2971">
        <v>0</v>
      </c>
      <c r="BU2971">
        <v>0</v>
      </c>
    </row>
    <row r="2972" spans="1:73">
      <c r="A2972" t="s">
        <v>95</v>
      </c>
      <c r="B2972">
        <v>2025</v>
      </c>
      <c r="C2972" t="s">
        <v>248</v>
      </c>
      <c r="D2972">
        <v>5369</v>
      </c>
      <c r="E2972">
        <v>13361</v>
      </c>
      <c r="F2972">
        <v>2978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43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1093</v>
      </c>
      <c r="S2972">
        <v>299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177</v>
      </c>
      <c r="AM2972">
        <v>753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30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503</v>
      </c>
      <c r="BH2972">
        <v>38</v>
      </c>
      <c r="BI2972">
        <v>0</v>
      </c>
      <c r="BJ2972">
        <v>0</v>
      </c>
      <c r="BK2972">
        <v>42</v>
      </c>
      <c r="BL2972">
        <v>0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>
        <v>0</v>
      </c>
      <c r="BS2972">
        <v>0</v>
      </c>
      <c r="BT2972">
        <v>0</v>
      </c>
      <c r="BU2972">
        <v>0</v>
      </c>
    </row>
    <row r="2973" spans="1:73">
      <c r="A2973" t="s">
        <v>95</v>
      </c>
      <c r="B2973">
        <v>2025</v>
      </c>
      <c r="C2973" t="s">
        <v>3</v>
      </c>
      <c r="D2973">
        <v>5354</v>
      </c>
      <c r="E2973">
        <v>13361</v>
      </c>
      <c r="F2973">
        <v>2987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46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1122</v>
      </c>
      <c r="S2973">
        <v>299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185</v>
      </c>
      <c r="AM2973">
        <v>726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25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503</v>
      </c>
      <c r="BH2973">
        <v>36</v>
      </c>
      <c r="BI2973">
        <v>0</v>
      </c>
      <c r="BJ2973">
        <v>0</v>
      </c>
      <c r="BK2973">
        <v>45</v>
      </c>
      <c r="BL2973">
        <v>0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>
        <v>0</v>
      </c>
      <c r="BS2973">
        <v>0</v>
      </c>
      <c r="BT2973">
        <v>0</v>
      </c>
      <c r="BU2973">
        <v>0</v>
      </c>
    </row>
    <row r="2974" spans="1:73">
      <c r="A2974" t="s">
        <v>95</v>
      </c>
      <c r="B2974">
        <v>2025</v>
      </c>
      <c r="C2974" t="s">
        <v>251</v>
      </c>
      <c r="D2974">
        <v>5354</v>
      </c>
      <c r="E2974">
        <v>13361</v>
      </c>
      <c r="F2974">
        <v>2942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46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1114</v>
      </c>
      <c r="S2974">
        <v>293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187</v>
      </c>
      <c r="AM2974">
        <v>705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24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497</v>
      </c>
      <c r="BH2974">
        <v>32</v>
      </c>
      <c r="BI2974">
        <v>0</v>
      </c>
      <c r="BJ2974">
        <v>0</v>
      </c>
      <c r="BK2974">
        <v>44</v>
      </c>
      <c r="BL2974">
        <v>0</v>
      </c>
      <c r="BM2974">
        <v>0</v>
      </c>
      <c r="BN2974">
        <v>0</v>
      </c>
      <c r="BO2974">
        <v>0</v>
      </c>
      <c r="BP2974">
        <v>0</v>
      </c>
      <c r="BQ2974">
        <v>0</v>
      </c>
      <c r="BR2974">
        <v>0</v>
      </c>
      <c r="BS2974">
        <v>0</v>
      </c>
      <c r="BT2974">
        <v>0</v>
      </c>
      <c r="BU2974">
        <v>0</v>
      </c>
    </row>
    <row r="2975" spans="1:73">
      <c r="A2975" t="s">
        <v>95</v>
      </c>
      <c r="B2975">
        <v>2025</v>
      </c>
      <c r="C2975" t="s">
        <v>252</v>
      </c>
      <c r="D2975">
        <v>5345</v>
      </c>
      <c r="E2975">
        <v>13361</v>
      </c>
      <c r="F2975">
        <v>2996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44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1127</v>
      </c>
      <c r="S2975">
        <v>299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181</v>
      </c>
      <c r="AM2975">
        <v>739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26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498</v>
      </c>
      <c r="BH2975">
        <v>40</v>
      </c>
      <c r="BI2975">
        <v>0</v>
      </c>
      <c r="BJ2975">
        <v>0</v>
      </c>
      <c r="BK2975">
        <v>42</v>
      </c>
      <c r="BL2975">
        <v>0</v>
      </c>
      <c r="BM2975">
        <v>0</v>
      </c>
      <c r="BN2975">
        <v>0</v>
      </c>
      <c r="BO2975">
        <v>0</v>
      </c>
      <c r="BP2975">
        <v>0</v>
      </c>
      <c r="BQ2975">
        <v>0</v>
      </c>
      <c r="BR2975">
        <v>0</v>
      </c>
      <c r="BS2975">
        <v>0</v>
      </c>
      <c r="BT2975">
        <v>0</v>
      </c>
      <c r="BU2975">
        <v>0</v>
      </c>
    </row>
    <row r="2976" spans="1:73">
      <c r="A2976" t="s">
        <v>95</v>
      </c>
      <c r="B2976">
        <v>2025</v>
      </c>
      <c r="C2976" t="s">
        <v>253</v>
      </c>
      <c r="D2976">
        <v>5359</v>
      </c>
      <c r="E2976">
        <v>13361</v>
      </c>
      <c r="F2976">
        <v>2997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44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1127</v>
      </c>
      <c r="S2976">
        <v>302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181</v>
      </c>
      <c r="AM2976">
        <v>735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27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499</v>
      </c>
      <c r="BH2976">
        <v>40</v>
      </c>
      <c r="BI2976">
        <v>0</v>
      </c>
      <c r="BJ2976">
        <v>0</v>
      </c>
      <c r="BK2976">
        <v>42</v>
      </c>
      <c r="BL2976">
        <v>0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</row>
    <row r="2977" spans="1:73">
      <c r="A2977" t="s">
        <v>95</v>
      </c>
      <c r="B2977">
        <v>2025</v>
      </c>
      <c r="C2977" t="s">
        <v>254</v>
      </c>
      <c r="D2977">
        <v>5359</v>
      </c>
      <c r="E2977">
        <v>13361</v>
      </c>
      <c r="F2977">
        <v>2987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45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1126</v>
      </c>
      <c r="S2977">
        <v>302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185</v>
      </c>
      <c r="AM2977">
        <v>715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26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503</v>
      </c>
      <c r="BH2977">
        <v>40</v>
      </c>
      <c r="BI2977">
        <v>0</v>
      </c>
      <c r="BJ2977">
        <v>0</v>
      </c>
      <c r="BK2977">
        <v>45</v>
      </c>
      <c r="BL2977">
        <v>0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0</v>
      </c>
      <c r="BS2977">
        <v>0</v>
      </c>
      <c r="BT2977">
        <v>0</v>
      </c>
      <c r="BU2977">
        <v>0</v>
      </c>
    </row>
    <row r="2978" spans="1:73">
      <c r="A2978" t="s">
        <v>95</v>
      </c>
      <c r="B2978">
        <v>2025</v>
      </c>
      <c r="C2978" t="s">
        <v>255</v>
      </c>
      <c r="D2978">
        <v>5359</v>
      </c>
      <c r="E2978">
        <v>13361</v>
      </c>
      <c r="F2978">
        <v>3005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43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1133</v>
      </c>
      <c r="S2978">
        <v>305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183</v>
      </c>
      <c r="AM2978">
        <v>736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25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498</v>
      </c>
      <c r="BH2978">
        <v>40</v>
      </c>
      <c r="BI2978">
        <v>0</v>
      </c>
      <c r="BJ2978">
        <v>0</v>
      </c>
      <c r="BK2978">
        <v>42</v>
      </c>
      <c r="BL2978">
        <v>0</v>
      </c>
      <c r="BM2978">
        <v>0</v>
      </c>
      <c r="BN2978"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v>0</v>
      </c>
    </row>
    <row r="2979" spans="1:73">
      <c r="A2979" t="s">
        <v>95</v>
      </c>
      <c r="B2979">
        <v>2025</v>
      </c>
      <c r="C2979" t="s">
        <v>256</v>
      </c>
      <c r="D2979">
        <v>5369</v>
      </c>
      <c r="E2979">
        <v>13361</v>
      </c>
      <c r="F2979">
        <v>2991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44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1099</v>
      </c>
      <c r="S2979">
        <v>301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177</v>
      </c>
      <c r="AM2979">
        <v>762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30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498</v>
      </c>
      <c r="BH2979">
        <v>38</v>
      </c>
      <c r="BI2979">
        <v>0</v>
      </c>
      <c r="BJ2979">
        <v>0</v>
      </c>
      <c r="BK2979">
        <v>42</v>
      </c>
      <c r="BL2979">
        <v>0</v>
      </c>
      <c r="BM2979">
        <v>0</v>
      </c>
      <c r="BN2979">
        <v>0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v>0</v>
      </c>
    </row>
    <row r="2980" spans="1:73">
      <c r="A2980" t="s">
        <v>95</v>
      </c>
      <c r="B2980">
        <v>2025</v>
      </c>
      <c r="C2980" t="s">
        <v>257</v>
      </c>
      <c r="D2980">
        <v>5359</v>
      </c>
      <c r="E2980">
        <v>13361</v>
      </c>
      <c r="F2980">
        <v>2998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44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1107</v>
      </c>
      <c r="S2980">
        <v>300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178</v>
      </c>
      <c r="AM2980">
        <v>758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30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501</v>
      </c>
      <c r="BH2980">
        <v>38</v>
      </c>
      <c r="BI2980">
        <v>0</v>
      </c>
      <c r="BJ2980">
        <v>0</v>
      </c>
      <c r="BK2980">
        <v>42</v>
      </c>
      <c r="BL2980">
        <v>0</v>
      </c>
      <c r="BM2980">
        <v>0</v>
      </c>
      <c r="BN2980">
        <v>0</v>
      </c>
      <c r="BO2980">
        <v>0</v>
      </c>
      <c r="BP2980">
        <v>0</v>
      </c>
      <c r="BQ2980">
        <v>0</v>
      </c>
      <c r="BR2980">
        <v>0</v>
      </c>
      <c r="BS2980">
        <v>0</v>
      </c>
      <c r="BT2980">
        <v>0</v>
      </c>
      <c r="BU2980">
        <v>0</v>
      </c>
    </row>
    <row r="2981" spans="1:73">
      <c r="A2981" t="s">
        <v>95</v>
      </c>
      <c r="B2981">
        <v>2025</v>
      </c>
      <c r="C2981" t="s">
        <v>258</v>
      </c>
      <c r="D2981">
        <v>5348</v>
      </c>
      <c r="E2981">
        <v>13361</v>
      </c>
      <c r="F2981">
        <v>2993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44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1112</v>
      </c>
      <c r="S2981">
        <v>299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178</v>
      </c>
      <c r="AM2981">
        <v>750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30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500</v>
      </c>
      <c r="BH2981">
        <v>38</v>
      </c>
      <c r="BI2981">
        <v>0</v>
      </c>
      <c r="BJ2981">
        <v>0</v>
      </c>
      <c r="BK2981">
        <v>42</v>
      </c>
      <c r="BL2981">
        <v>0</v>
      </c>
      <c r="BM2981">
        <v>0</v>
      </c>
      <c r="BN2981">
        <v>0</v>
      </c>
      <c r="BO2981">
        <v>0</v>
      </c>
      <c r="BP2981">
        <v>0</v>
      </c>
      <c r="BQ2981">
        <v>0</v>
      </c>
      <c r="BR2981">
        <v>0</v>
      </c>
      <c r="BS2981">
        <v>0</v>
      </c>
      <c r="BT2981">
        <v>0</v>
      </c>
      <c r="BU2981">
        <v>0</v>
      </c>
    </row>
    <row r="2982" spans="1:73">
      <c r="A2982" t="s">
        <v>95</v>
      </c>
      <c r="B2982">
        <v>2026</v>
      </c>
      <c r="C2982" t="s">
        <v>3</v>
      </c>
      <c r="D2982">
        <v>5369</v>
      </c>
      <c r="E2982">
        <v>13361</v>
      </c>
      <c r="F2982">
        <v>2987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43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1008</v>
      </c>
      <c r="S2982">
        <v>102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170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176</v>
      </c>
      <c r="AM2982">
        <v>645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15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732</v>
      </c>
      <c r="BH2982">
        <v>30</v>
      </c>
      <c r="BI2982">
        <v>0</v>
      </c>
      <c r="BJ2982">
        <v>0</v>
      </c>
      <c r="BK2982">
        <v>42</v>
      </c>
      <c r="BL2982">
        <v>0</v>
      </c>
      <c r="BM2982">
        <v>0</v>
      </c>
      <c r="BN2982">
        <v>0</v>
      </c>
      <c r="BO2982">
        <v>24</v>
      </c>
      <c r="BP2982">
        <v>0</v>
      </c>
      <c r="BQ2982">
        <v>0</v>
      </c>
      <c r="BR2982">
        <v>0</v>
      </c>
      <c r="BS2982">
        <v>0</v>
      </c>
      <c r="BT2982">
        <v>0</v>
      </c>
      <c r="BU2982">
        <v>0</v>
      </c>
    </row>
    <row r="2983" spans="1:73">
      <c r="A2983" t="s">
        <v>95</v>
      </c>
      <c r="B2983">
        <v>2026</v>
      </c>
      <c r="C2983" t="s">
        <v>251</v>
      </c>
      <c r="D2983">
        <v>5369</v>
      </c>
      <c r="E2983">
        <v>13361</v>
      </c>
      <c r="F2983">
        <v>2932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43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990</v>
      </c>
      <c r="S2983">
        <v>107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151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176</v>
      </c>
      <c r="AM2983">
        <v>649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18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702</v>
      </c>
      <c r="BH2983">
        <v>30</v>
      </c>
      <c r="BI2983">
        <v>0</v>
      </c>
      <c r="BJ2983">
        <v>0</v>
      </c>
      <c r="BK2983">
        <v>42</v>
      </c>
      <c r="BL2983">
        <v>0</v>
      </c>
      <c r="BM2983">
        <v>0</v>
      </c>
      <c r="BN2983">
        <v>0</v>
      </c>
      <c r="BO2983">
        <v>24</v>
      </c>
      <c r="BP2983">
        <v>0</v>
      </c>
      <c r="BQ2983">
        <v>0</v>
      </c>
      <c r="BR2983">
        <v>0</v>
      </c>
      <c r="BS2983">
        <v>0</v>
      </c>
      <c r="BT2983">
        <v>0</v>
      </c>
      <c r="BU2983">
        <v>0</v>
      </c>
    </row>
    <row r="2984" spans="1:73">
      <c r="A2984" t="s">
        <v>96</v>
      </c>
      <c r="B2984">
        <v>2019</v>
      </c>
      <c r="C2984" t="s">
        <v>248</v>
      </c>
      <c r="D2984">
        <v>10427</v>
      </c>
      <c r="E2984">
        <v>23708</v>
      </c>
      <c r="F2984">
        <v>3579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90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2206</v>
      </c>
      <c r="S2984">
        <v>347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216</v>
      </c>
      <c r="AN2984">
        <v>0</v>
      </c>
      <c r="AO2984">
        <v>0</v>
      </c>
      <c r="AP2984">
        <v>0</v>
      </c>
      <c r="AQ2984">
        <v>163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507</v>
      </c>
      <c r="BH2984">
        <v>0</v>
      </c>
      <c r="BI2984">
        <v>0</v>
      </c>
      <c r="BJ2984">
        <v>0</v>
      </c>
      <c r="BK2984">
        <v>50</v>
      </c>
      <c r="BL2984">
        <v>0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>
        <v>0</v>
      </c>
      <c r="BS2984">
        <v>0</v>
      </c>
      <c r="BT2984">
        <v>0</v>
      </c>
      <c r="BU2984">
        <v>0</v>
      </c>
    </row>
    <row r="2985" spans="1:73">
      <c r="A2985" t="s">
        <v>96</v>
      </c>
      <c r="B2985">
        <v>2020</v>
      </c>
      <c r="C2985" t="s">
        <v>248</v>
      </c>
      <c r="D2985">
        <v>9598</v>
      </c>
      <c r="E2985">
        <v>23708</v>
      </c>
      <c r="F2985">
        <v>4394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69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2616</v>
      </c>
      <c r="S2985">
        <v>388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219</v>
      </c>
      <c r="AN2985">
        <v>0</v>
      </c>
      <c r="AO2985">
        <v>0</v>
      </c>
      <c r="AP2985">
        <v>0</v>
      </c>
      <c r="AQ2985">
        <v>310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670</v>
      </c>
      <c r="BH2985">
        <v>28</v>
      </c>
      <c r="BI2985">
        <v>0</v>
      </c>
      <c r="BJ2985">
        <v>0</v>
      </c>
      <c r="BK2985">
        <v>38</v>
      </c>
      <c r="BL2985">
        <v>0</v>
      </c>
      <c r="BM2985">
        <v>0</v>
      </c>
      <c r="BN2985">
        <v>0</v>
      </c>
      <c r="BO2985">
        <v>56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</row>
    <row r="2986" spans="1:73">
      <c r="A2986" t="s">
        <v>96</v>
      </c>
      <c r="B2986">
        <v>2021</v>
      </c>
      <c r="C2986" t="s">
        <v>248</v>
      </c>
      <c r="D2986">
        <v>9755</v>
      </c>
      <c r="E2986">
        <v>23708</v>
      </c>
      <c r="F2986">
        <v>4868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71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2665</v>
      </c>
      <c r="S2986">
        <v>427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234</v>
      </c>
      <c r="AN2986">
        <v>0</v>
      </c>
      <c r="AO2986">
        <v>0</v>
      </c>
      <c r="AP2986">
        <v>0</v>
      </c>
      <c r="AQ2986">
        <v>491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34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749</v>
      </c>
      <c r="BH2986">
        <v>37</v>
      </c>
      <c r="BI2986">
        <v>0</v>
      </c>
      <c r="BJ2986">
        <v>0</v>
      </c>
      <c r="BK2986">
        <v>45</v>
      </c>
      <c r="BL2986">
        <v>0</v>
      </c>
      <c r="BM2986">
        <v>0</v>
      </c>
      <c r="BN2986">
        <v>0</v>
      </c>
      <c r="BO2986">
        <v>115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v>0</v>
      </c>
    </row>
    <row r="2987" spans="1:73">
      <c r="A2987" t="s">
        <v>96</v>
      </c>
      <c r="B2987">
        <v>2022</v>
      </c>
      <c r="C2987" t="s">
        <v>248</v>
      </c>
      <c r="D2987">
        <v>9844</v>
      </c>
      <c r="E2987">
        <v>23708</v>
      </c>
      <c r="F2987">
        <v>5313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185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2731</v>
      </c>
      <c r="S2987">
        <v>479</v>
      </c>
      <c r="T2987">
        <v>0</v>
      </c>
      <c r="U2987">
        <v>33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214</v>
      </c>
      <c r="AN2987">
        <v>0</v>
      </c>
      <c r="AO2987">
        <v>0</v>
      </c>
      <c r="AP2987">
        <v>0</v>
      </c>
      <c r="AQ2987">
        <v>598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41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762</v>
      </c>
      <c r="BH2987">
        <v>46</v>
      </c>
      <c r="BI2987">
        <v>0</v>
      </c>
      <c r="BJ2987">
        <v>0</v>
      </c>
      <c r="BK2987">
        <v>42</v>
      </c>
      <c r="BL2987">
        <v>0</v>
      </c>
      <c r="BM2987">
        <v>0</v>
      </c>
      <c r="BN2987">
        <v>0</v>
      </c>
      <c r="BO2987">
        <v>182</v>
      </c>
      <c r="BP2987">
        <v>0</v>
      </c>
      <c r="BQ2987">
        <v>0</v>
      </c>
      <c r="BR2987">
        <v>0</v>
      </c>
      <c r="BS2987">
        <v>0</v>
      </c>
      <c r="BT2987">
        <v>0</v>
      </c>
      <c r="BU2987">
        <v>0</v>
      </c>
    </row>
    <row r="2988" spans="1:73">
      <c r="A2988" t="s">
        <v>96</v>
      </c>
      <c r="B2988">
        <v>2023</v>
      </c>
      <c r="C2988" t="s">
        <v>249</v>
      </c>
      <c r="D2988">
        <v>9860</v>
      </c>
      <c r="E2988">
        <v>23708</v>
      </c>
      <c r="F2988">
        <v>5707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197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2882</v>
      </c>
      <c r="S2988">
        <v>494</v>
      </c>
      <c r="T2988">
        <v>0</v>
      </c>
      <c r="U2988">
        <v>49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310</v>
      </c>
      <c r="AN2988">
        <v>0</v>
      </c>
      <c r="AO2988">
        <v>0</v>
      </c>
      <c r="AP2988">
        <v>0</v>
      </c>
      <c r="AQ2988">
        <v>609</v>
      </c>
      <c r="AR2988">
        <v>0</v>
      </c>
      <c r="AS2988">
        <v>0</v>
      </c>
      <c r="AT2988">
        <v>0</v>
      </c>
      <c r="AU2988">
        <v>0</v>
      </c>
      <c r="AV2988">
        <v>13</v>
      </c>
      <c r="AW2988">
        <v>40</v>
      </c>
      <c r="AX2988">
        <v>0</v>
      </c>
      <c r="AY2988">
        <v>34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749</v>
      </c>
      <c r="BH2988">
        <v>48</v>
      </c>
      <c r="BI2988">
        <v>0</v>
      </c>
      <c r="BJ2988">
        <v>0</v>
      </c>
      <c r="BK2988">
        <v>53</v>
      </c>
      <c r="BL2988">
        <v>0</v>
      </c>
      <c r="BM2988">
        <v>0</v>
      </c>
      <c r="BN2988">
        <v>0</v>
      </c>
      <c r="BO2988">
        <v>229</v>
      </c>
      <c r="BP2988">
        <v>0</v>
      </c>
      <c r="BQ2988">
        <v>0</v>
      </c>
      <c r="BR2988">
        <v>0</v>
      </c>
      <c r="BS2988">
        <v>0</v>
      </c>
      <c r="BT2988">
        <v>0</v>
      </c>
      <c r="BU2988">
        <v>0</v>
      </c>
    </row>
    <row r="2989" spans="1:73">
      <c r="A2989" t="s">
        <v>96</v>
      </c>
      <c r="B2989">
        <v>2023</v>
      </c>
      <c r="C2989" t="s">
        <v>250</v>
      </c>
      <c r="D2989">
        <v>9953</v>
      </c>
      <c r="E2989">
        <v>23708</v>
      </c>
      <c r="F2989">
        <v>5808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195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2879</v>
      </c>
      <c r="S2989">
        <v>500</v>
      </c>
      <c r="T2989">
        <v>0</v>
      </c>
      <c r="U2989">
        <v>56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323</v>
      </c>
      <c r="AN2989">
        <v>0</v>
      </c>
      <c r="AO2989">
        <v>0</v>
      </c>
      <c r="AP2989">
        <v>0</v>
      </c>
      <c r="AQ2989">
        <v>629</v>
      </c>
      <c r="AR2989">
        <v>0</v>
      </c>
      <c r="AS2989">
        <v>0</v>
      </c>
      <c r="AT2989">
        <v>0</v>
      </c>
      <c r="AU2989">
        <v>0</v>
      </c>
      <c r="AV2989">
        <v>15</v>
      </c>
      <c r="AW2989">
        <v>60</v>
      </c>
      <c r="AX2989">
        <v>0</v>
      </c>
      <c r="AY2989">
        <v>36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761</v>
      </c>
      <c r="BH2989">
        <v>51</v>
      </c>
      <c r="BI2989">
        <v>0</v>
      </c>
      <c r="BJ2989">
        <v>0</v>
      </c>
      <c r="BK2989">
        <v>50</v>
      </c>
      <c r="BL2989">
        <v>0</v>
      </c>
      <c r="BM2989">
        <v>0</v>
      </c>
      <c r="BN2989">
        <v>0</v>
      </c>
      <c r="BO2989">
        <v>253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v>0</v>
      </c>
    </row>
    <row r="2990" spans="1:73">
      <c r="A2990" t="s">
        <v>96</v>
      </c>
      <c r="B2990">
        <v>2023</v>
      </c>
      <c r="C2990" t="s">
        <v>248</v>
      </c>
      <c r="D2990">
        <v>10006</v>
      </c>
      <c r="E2990">
        <v>23708</v>
      </c>
      <c r="F2990">
        <v>5903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201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2903</v>
      </c>
      <c r="S2990">
        <v>508</v>
      </c>
      <c r="T2990">
        <v>0</v>
      </c>
      <c r="U2990">
        <v>61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325</v>
      </c>
      <c r="AN2990">
        <v>0</v>
      </c>
      <c r="AO2990">
        <v>0</v>
      </c>
      <c r="AP2990">
        <v>0</v>
      </c>
      <c r="AQ2990">
        <v>643</v>
      </c>
      <c r="AR2990">
        <v>0</v>
      </c>
      <c r="AS2990">
        <v>0</v>
      </c>
      <c r="AT2990">
        <v>0</v>
      </c>
      <c r="AU2990">
        <v>0</v>
      </c>
      <c r="AV2990">
        <v>19</v>
      </c>
      <c r="AW2990">
        <v>70</v>
      </c>
      <c r="AX2990">
        <v>0</v>
      </c>
      <c r="AY2990">
        <v>39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765</v>
      </c>
      <c r="BH2990">
        <v>55</v>
      </c>
      <c r="BI2990">
        <v>0</v>
      </c>
      <c r="BJ2990">
        <v>0</v>
      </c>
      <c r="BK2990">
        <v>49</v>
      </c>
      <c r="BL2990">
        <v>0</v>
      </c>
      <c r="BM2990">
        <v>0</v>
      </c>
      <c r="BN2990">
        <v>0</v>
      </c>
      <c r="BO2990">
        <v>265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v>0</v>
      </c>
    </row>
    <row r="2991" spans="1:73">
      <c r="A2991" t="s">
        <v>96</v>
      </c>
      <c r="B2991">
        <v>2023</v>
      </c>
      <c r="C2991" t="s">
        <v>3</v>
      </c>
      <c r="D2991">
        <v>9856</v>
      </c>
      <c r="E2991">
        <v>23708</v>
      </c>
      <c r="F2991">
        <v>5684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197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2889</v>
      </c>
      <c r="S2991">
        <v>495</v>
      </c>
      <c r="T2991">
        <v>0</v>
      </c>
      <c r="U2991">
        <v>50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289</v>
      </c>
      <c r="AN2991">
        <v>0</v>
      </c>
      <c r="AO2991">
        <v>0</v>
      </c>
      <c r="AP2991">
        <v>0</v>
      </c>
      <c r="AQ2991">
        <v>615</v>
      </c>
      <c r="AR2991">
        <v>0</v>
      </c>
      <c r="AS2991">
        <v>0</v>
      </c>
      <c r="AT2991">
        <v>0</v>
      </c>
      <c r="AU2991">
        <v>0</v>
      </c>
      <c r="AV2991">
        <v>13</v>
      </c>
      <c r="AW2991">
        <v>43</v>
      </c>
      <c r="AX2991">
        <v>0</v>
      </c>
      <c r="AY2991">
        <v>35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740</v>
      </c>
      <c r="BH2991">
        <v>44</v>
      </c>
      <c r="BI2991">
        <v>0</v>
      </c>
      <c r="BJ2991">
        <v>0</v>
      </c>
      <c r="BK2991">
        <v>55</v>
      </c>
      <c r="BL2991">
        <v>0</v>
      </c>
      <c r="BM2991">
        <v>0</v>
      </c>
      <c r="BN2991">
        <v>0</v>
      </c>
      <c r="BO2991">
        <v>219</v>
      </c>
      <c r="BP2991">
        <v>0</v>
      </c>
      <c r="BQ2991">
        <v>0</v>
      </c>
      <c r="BR2991">
        <v>0</v>
      </c>
      <c r="BS2991">
        <v>0</v>
      </c>
      <c r="BT2991">
        <v>0</v>
      </c>
      <c r="BU2991">
        <v>0</v>
      </c>
    </row>
    <row r="2992" spans="1:73">
      <c r="A2992" t="s">
        <v>96</v>
      </c>
      <c r="B2992">
        <v>2023</v>
      </c>
      <c r="C2992" t="s">
        <v>251</v>
      </c>
      <c r="D2992">
        <v>9850</v>
      </c>
      <c r="E2992">
        <v>23708</v>
      </c>
      <c r="F2992">
        <v>5530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184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2822</v>
      </c>
      <c r="S2992">
        <v>492</v>
      </c>
      <c r="T2992">
        <v>0</v>
      </c>
      <c r="U2992">
        <v>50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267</v>
      </c>
      <c r="AN2992">
        <v>0</v>
      </c>
      <c r="AO2992">
        <v>0</v>
      </c>
      <c r="AP2992">
        <v>0</v>
      </c>
      <c r="AQ2992">
        <v>613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35</v>
      </c>
      <c r="AX2992">
        <v>0</v>
      </c>
      <c r="AY2992">
        <v>34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731</v>
      </c>
      <c r="BH2992">
        <v>44</v>
      </c>
      <c r="BI2992">
        <v>0</v>
      </c>
      <c r="BJ2992">
        <v>0</v>
      </c>
      <c r="BK2992">
        <v>51</v>
      </c>
      <c r="BL2992">
        <v>0</v>
      </c>
      <c r="BM2992">
        <v>0</v>
      </c>
      <c r="BN2992">
        <v>0</v>
      </c>
      <c r="BO2992">
        <v>207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</row>
    <row r="2993" spans="1:73">
      <c r="A2993" t="s">
        <v>96</v>
      </c>
      <c r="B2993">
        <v>2023</v>
      </c>
      <c r="C2993" t="s">
        <v>252</v>
      </c>
      <c r="D2993">
        <v>9954</v>
      </c>
      <c r="E2993">
        <v>23708</v>
      </c>
      <c r="F2993">
        <v>5797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197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2894</v>
      </c>
      <c r="S2993">
        <v>501</v>
      </c>
      <c r="T2993">
        <v>0</v>
      </c>
      <c r="U2993">
        <v>48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321</v>
      </c>
      <c r="AN2993">
        <v>0</v>
      </c>
      <c r="AO2993">
        <v>0</v>
      </c>
      <c r="AP2993">
        <v>0</v>
      </c>
      <c r="AQ2993">
        <v>623</v>
      </c>
      <c r="AR2993">
        <v>0</v>
      </c>
      <c r="AS2993">
        <v>0</v>
      </c>
      <c r="AT2993">
        <v>0</v>
      </c>
      <c r="AU2993">
        <v>0</v>
      </c>
      <c r="AV2993">
        <v>11</v>
      </c>
      <c r="AW2993">
        <v>56</v>
      </c>
      <c r="AX2993">
        <v>0</v>
      </c>
      <c r="AY2993">
        <v>37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759</v>
      </c>
      <c r="BH2993">
        <v>49</v>
      </c>
      <c r="BI2993">
        <v>0</v>
      </c>
      <c r="BJ2993">
        <v>0</v>
      </c>
      <c r="BK2993">
        <v>50</v>
      </c>
      <c r="BL2993">
        <v>0</v>
      </c>
      <c r="BM2993">
        <v>0</v>
      </c>
      <c r="BN2993">
        <v>0</v>
      </c>
      <c r="BO2993">
        <v>251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</row>
    <row r="2994" spans="1:73">
      <c r="A2994" t="s">
        <v>96</v>
      </c>
      <c r="B2994">
        <v>2023</v>
      </c>
      <c r="C2994" t="s">
        <v>253</v>
      </c>
      <c r="D2994">
        <v>9883</v>
      </c>
      <c r="E2994">
        <v>23708</v>
      </c>
      <c r="F2994">
        <v>5777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196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2893</v>
      </c>
      <c r="S2994">
        <v>500</v>
      </c>
      <c r="T2994">
        <v>0</v>
      </c>
      <c r="U2994">
        <v>51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320</v>
      </c>
      <c r="AN2994">
        <v>0</v>
      </c>
      <c r="AO2994">
        <v>0</v>
      </c>
      <c r="AP2994">
        <v>0</v>
      </c>
      <c r="AQ2994">
        <v>617</v>
      </c>
      <c r="AR2994">
        <v>0</v>
      </c>
      <c r="AS2994">
        <v>0</v>
      </c>
      <c r="AT2994">
        <v>0</v>
      </c>
      <c r="AU2994">
        <v>0</v>
      </c>
      <c r="AV2994">
        <v>13</v>
      </c>
      <c r="AW2994">
        <v>53</v>
      </c>
      <c r="AX2994">
        <v>0</v>
      </c>
      <c r="AY2994">
        <v>33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759</v>
      </c>
      <c r="BH2994">
        <v>48</v>
      </c>
      <c r="BI2994">
        <v>0</v>
      </c>
      <c r="BJ2994">
        <v>0</v>
      </c>
      <c r="BK2994">
        <v>51</v>
      </c>
      <c r="BL2994">
        <v>0</v>
      </c>
      <c r="BM2994">
        <v>0</v>
      </c>
      <c r="BN2994">
        <v>0</v>
      </c>
      <c r="BO2994">
        <v>243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</row>
    <row r="2995" spans="1:73">
      <c r="A2995" t="s">
        <v>96</v>
      </c>
      <c r="B2995">
        <v>2023</v>
      </c>
      <c r="C2995" t="s">
        <v>254</v>
      </c>
      <c r="D2995">
        <v>9856</v>
      </c>
      <c r="E2995">
        <v>23708</v>
      </c>
      <c r="F2995">
        <v>5696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197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2893</v>
      </c>
      <c r="S2995">
        <v>493</v>
      </c>
      <c r="T2995">
        <v>0</v>
      </c>
      <c r="U2995">
        <v>48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299</v>
      </c>
      <c r="AN2995">
        <v>0</v>
      </c>
      <c r="AO2995">
        <v>0</v>
      </c>
      <c r="AP2995">
        <v>0</v>
      </c>
      <c r="AQ2995">
        <v>606</v>
      </c>
      <c r="AR2995">
        <v>0</v>
      </c>
      <c r="AS2995">
        <v>0</v>
      </c>
      <c r="AT2995">
        <v>0</v>
      </c>
      <c r="AU2995">
        <v>0</v>
      </c>
      <c r="AV2995">
        <v>13</v>
      </c>
      <c r="AW2995">
        <v>44</v>
      </c>
      <c r="AX2995">
        <v>0</v>
      </c>
      <c r="AY2995">
        <v>35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744</v>
      </c>
      <c r="BH2995">
        <v>46</v>
      </c>
      <c r="BI2995">
        <v>0</v>
      </c>
      <c r="BJ2995">
        <v>0</v>
      </c>
      <c r="BK2995">
        <v>53</v>
      </c>
      <c r="BL2995">
        <v>0</v>
      </c>
      <c r="BM2995">
        <v>0</v>
      </c>
      <c r="BN2995">
        <v>0</v>
      </c>
      <c r="BO2995">
        <v>225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</row>
    <row r="2996" spans="1:73">
      <c r="A2996" t="s">
        <v>96</v>
      </c>
      <c r="B2996">
        <v>2023</v>
      </c>
      <c r="C2996" t="s">
        <v>255</v>
      </c>
      <c r="D2996">
        <v>9883</v>
      </c>
      <c r="E2996">
        <v>23708</v>
      </c>
      <c r="F2996">
        <v>5766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198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2896</v>
      </c>
      <c r="S2996">
        <v>493</v>
      </c>
      <c r="T2996">
        <v>0</v>
      </c>
      <c r="U2996">
        <v>52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319</v>
      </c>
      <c r="AN2996">
        <v>0</v>
      </c>
      <c r="AO2996">
        <v>0</v>
      </c>
      <c r="AP2996">
        <v>0</v>
      </c>
      <c r="AQ2996">
        <v>617</v>
      </c>
      <c r="AR2996">
        <v>0</v>
      </c>
      <c r="AS2996">
        <v>0</v>
      </c>
      <c r="AT2996">
        <v>0</v>
      </c>
      <c r="AU2996">
        <v>0</v>
      </c>
      <c r="AV2996">
        <v>13</v>
      </c>
      <c r="AW2996">
        <v>46</v>
      </c>
      <c r="AX2996">
        <v>0</v>
      </c>
      <c r="AY2996">
        <v>34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753</v>
      </c>
      <c r="BH2996">
        <v>49</v>
      </c>
      <c r="BI2996">
        <v>0</v>
      </c>
      <c r="BJ2996">
        <v>0</v>
      </c>
      <c r="BK2996">
        <v>53</v>
      </c>
      <c r="BL2996">
        <v>0</v>
      </c>
      <c r="BM2996">
        <v>0</v>
      </c>
      <c r="BN2996">
        <v>0</v>
      </c>
      <c r="BO2996">
        <v>243</v>
      </c>
      <c r="BP2996">
        <v>0</v>
      </c>
      <c r="BQ2996">
        <v>0</v>
      </c>
      <c r="BR2996">
        <v>0</v>
      </c>
      <c r="BS2996">
        <v>0</v>
      </c>
      <c r="BT2996">
        <v>0</v>
      </c>
      <c r="BU2996">
        <v>0</v>
      </c>
    </row>
    <row r="2997" spans="1:73">
      <c r="A2997" t="s">
        <v>96</v>
      </c>
      <c r="B2997">
        <v>2023</v>
      </c>
      <c r="C2997" t="s">
        <v>256</v>
      </c>
      <c r="D2997">
        <v>9976</v>
      </c>
      <c r="E2997">
        <v>23708</v>
      </c>
      <c r="F2997">
        <v>5899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194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2909</v>
      </c>
      <c r="S2997">
        <v>506</v>
      </c>
      <c r="T2997">
        <v>0</v>
      </c>
      <c r="U2997">
        <v>61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327</v>
      </c>
      <c r="AN2997">
        <v>0</v>
      </c>
      <c r="AO2997">
        <v>0</v>
      </c>
      <c r="AP2997">
        <v>0</v>
      </c>
      <c r="AQ2997">
        <v>642</v>
      </c>
      <c r="AR2997">
        <v>0</v>
      </c>
      <c r="AS2997">
        <v>0</v>
      </c>
      <c r="AT2997">
        <v>0</v>
      </c>
      <c r="AU2997">
        <v>0</v>
      </c>
      <c r="AV2997">
        <v>18</v>
      </c>
      <c r="AW2997">
        <v>70</v>
      </c>
      <c r="AX2997">
        <v>0</v>
      </c>
      <c r="AY2997">
        <v>39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763</v>
      </c>
      <c r="BH2997">
        <v>53</v>
      </c>
      <c r="BI2997">
        <v>0</v>
      </c>
      <c r="BJ2997">
        <v>0</v>
      </c>
      <c r="BK2997">
        <v>49</v>
      </c>
      <c r="BL2997">
        <v>0</v>
      </c>
      <c r="BM2997">
        <v>0</v>
      </c>
      <c r="BN2997">
        <v>0</v>
      </c>
      <c r="BO2997">
        <v>268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v>0</v>
      </c>
    </row>
    <row r="2998" spans="1:73">
      <c r="A2998" t="s">
        <v>96</v>
      </c>
      <c r="B2998">
        <v>2023</v>
      </c>
      <c r="C2998" t="s">
        <v>257</v>
      </c>
      <c r="D2998">
        <v>9966</v>
      </c>
      <c r="E2998">
        <v>23708</v>
      </c>
      <c r="F2998">
        <v>5867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192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2896</v>
      </c>
      <c r="S2998">
        <v>498</v>
      </c>
      <c r="T2998">
        <v>0</v>
      </c>
      <c r="U2998">
        <v>56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322</v>
      </c>
      <c r="AN2998">
        <v>0</v>
      </c>
      <c r="AO2998">
        <v>0</v>
      </c>
      <c r="AP2998">
        <v>0</v>
      </c>
      <c r="AQ2998">
        <v>637</v>
      </c>
      <c r="AR2998">
        <v>0</v>
      </c>
      <c r="AS2998">
        <v>0</v>
      </c>
      <c r="AT2998">
        <v>0</v>
      </c>
      <c r="AU2998">
        <v>0</v>
      </c>
      <c r="AV2998">
        <v>18</v>
      </c>
      <c r="AW2998">
        <v>72</v>
      </c>
      <c r="AX2998">
        <v>0</v>
      </c>
      <c r="AY2998">
        <v>38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768</v>
      </c>
      <c r="BH2998">
        <v>52</v>
      </c>
      <c r="BI2998">
        <v>0</v>
      </c>
      <c r="BJ2998">
        <v>0</v>
      </c>
      <c r="BK2998">
        <v>49</v>
      </c>
      <c r="BL2998">
        <v>0</v>
      </c>
      <c r="BM2998">
        <v>0</v>
      </c>
      <c r="BN2998">
        <v>0</v>
      </c>
      <c r="BO2998">
        <v>269</v>
      </c>
      <c r="BP2998">
        <v>0</v>
      </c>
      <c r="BQ2998">
        <v>0</v>
      </c>
      <c r="BR2998">
        <v>0</v>
      </c>
      <c r="BS2998">
        <v>0</v>
      </c>
      <c r="BT2998">
        <v>0</v>
      </c>
      <c r="BU2998">
        <v>0</v>
      </c>
    </row>
    <row r="2999" spans="1:73">
      <c r="A2999" t="s">
        <v>96</v>
      </c>
      <c r="B2999">
        <v>2023</v>
      </c>
      <c r="C2999" t="s">
        <v>258</v>
      </c>
      <c r="D2999">
        <v>9966</v>
      </c>
      <c r="E2999">
        <v>23708</v>
      </c>
      <c r="F2999">
        <v>5829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191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2881</v>
      </c>
      <c r="S2999">
        <v>500</v>
      </c>
      <c r="T2999">
        <v>0</v>
      </c>
      <c r="U2999">
        <v>53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318</v>
      </c>
      <c r="AN2999">
        <v>0</v>
      </c>
      <c r="AO2999">
        <v>0</v>
      </c>
      <c r="AP2999">
        <v>0</v>
      </c>
      <c r="AQ2999">
        <v>637</v>
      </c>
      <c r="AR2999">
        <v>0</v>
      </c>
      <c r="AS2999">
        <v>0</v>
      </c>
      <c r="AT2999">
        <v>0</v>
      </c>
      <c r="AU2999">
        <v>0</v>
      </c>
      <c r="AV2999">
        <v>17</v>
      </c>
      <c r="AW2999">
        <v>68</v>
      </c>
      <c r="AX2999">
        <v>0</v>
      </c>
      <c r="AY2999">
        <v>37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767</v>
      </c>
      <c r="BH2999">
        <v>50</v>
      </c>
      <c r="BI2999">
        <v>0</v>
      </c>
      <c r="BJ2999">
        <v>0</v>
      </c>
      <c r="BK2999">
        <v>51</v>
      </c>
      <c r="BL2999">
        <v>0</v>
      </c>
      <c r="BM2999">
        <v>0</v>
      </c>
      <c r="BN2999">
        <v>0</v>
      </c>
      <c r="BO2999">
        <v>259</v>
      </c>
      <c r="BP2999">
        <v>0</v>
      </c>
      <c r="BQ2999">
        <v>0</v>
      </c>
      <c r="BR2999">
        <v>0</v>
      </c>
      <c r="BS2999">
        <v>0</v>
      </c>
      <c r="BT2999">
        <v>0</v>
      </c>
      <c r="BU2999">
        <v>0</v>
      </c>
    </row>
    <row r="3000" spans="1:73">
      <c r="A3000" t="s">
        <v>96</v>
      </c>
      <c r="B3000">
        <v>2024</v>
      </c>
      <c r="C3000" t="s">
        <v>249</v>
      </c>
      <c r="D3000">
        <v>10115</v>
      </c>
      <c r="E3000">
        <v>23708</v>
      </c>
      <c r="F3000">
        <v>6177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244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2998</v>
      </c>
      <c r="S3000">
        <v>503</v>
      </c>
      <c r="T3000">
        <v>0</v>
      </c>
      <c r="U3000">
        <v>48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1065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27</v>
      </c>
      <c r="AW3000">
        <v>65</v>
      </c>
      <c r="AX3000">
        <v>0</v>
      </c>
      <c r="AY3000">
        <v>34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780</v>
      </c>
      <c r="BH3000">
        <v>60</v>
      </c>
      <c r="BI3000">
        <v>0</v>
      </c>
      <c r="BJ3000">
        <v>0</v>
      </c>
      <c r="BK3000">
        <v>72</v>
      </c>
      <c r="BL3000">
        <v>0</v>
      </c>
      <c r="BM3000">
        <v>0</v>
      </c>
      <c r="BN3000">
        <v>0</v>
      </c>
      <c r="BO3000">
        <v>281</v>
      </c>
      <c r="BP3000">
        <v>0</v>
      </c>
      <c r="BQ3000">
        <v>0</v>
      </c>
      <c r="BR3000">
        <v>0</v>
      </c>
      <c r="BS3000">
        <v>0</v>
      </c>
      <c r="BT3000">
        <v>0</v>
      </c>
      <c r="BU3000">
        <v>0</v>
      </c>
    </row>
    <row r="3001" spans="1:73">
      <c r="A3001" t="s">
        <v>96</v>
      </c>
      <c r="B3001">
        <v>2024</v>
      </c>
      <c r="C3001" t="s">
        <v>250</v>
      </c>
      <c r="D3001">
        <v>10177</v>
      </c>
      <c r="E3001">
        <v>23708</v>
      </c>
      <c r="F3001">
        <v>6255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243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3043</v>
      </c>
      <c r="S3001">
        <v>508</v>
      </c>
      <c r="T3001">
        <v>0</v>
      </c>
      <c r="U3001">
        <v>42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1107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32</v>
      </c>
      <c r="AW3001">
        <v>73</v>
      </c>
      <c r="AX3001">
        <v>0</v>
      </c>
      <c r="AY3001">
        <v>37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783</v>
      </c>
      <c r="BH3001">
        <v>55</v>
      </c>
      <c r="BI3001">
        <v>0</v>
      </c>
      <c r="BJ3001">
        <v>0</v>
      </c>
      <c r="BK3001">
        <v>70</v>
      </c>
      <c r="BL3001">
        <v>0</v>
      </c>
      <c r="BM3001">
        <v>0</v>
      </c>
      <c r="BN3001">
        <v>0</v>
      </c>
      <c r="BO3001">
        <v>262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v>0</v>
      </c>
    </row>
    <row r="3002" spans="1:73">
      <c r="A3002" t="s">
        <v>96</v>
      </c>
      <c r="B3002">
        <v>2024</v>
      </c>
      <c r="C3002" t="s">
        <v>248</v>
      </c>
      <c r="D3002">
        <v>10320</v>
      </c>
      <c r="E3002">
        <v>23708</v>
      </c>
      <c r="F3002">
        <v>6307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251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3054</v>
      </c>
      <c r="S3002">
        <v>515</v>
      </c>
      <c r="T3002">
        <v>0</v>
      </c>
      <c r="U3002">
        <v>37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1148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35</v>
      </c>
      <c r="AW3002">
        <v>79</v>
      </c>
      <c r="AX3002">
        <v>0</v>
      </c>
      <c r="AY3002">
        <v>36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787</v>
      </c>
      <c r="BH3002">
        <v>52</v>
      </c>
      <c r="BI3002">
        <v>0</v>
      </c>
      <c r="BJ3002">
        <v>0</v>
      </c>
      <c r="BK3002">
        <v>68</v>
      </c>
      <c r="BL3002">
        <v>0</v>
      </c>
      <c r="BM3002">
        <v>0</v>
      </c>
      <c r="BN3002">
        <v>0</v>
      </c>
      <c r="BO3002">
        <v>245</v>
      </c>
      <c r="BP3002">
        <v>0</v>
      </c>
      <c r="BQ3002">
        <v>0</v>
      </c>
      <c r="BR3002">
        <v>0</v>
      </c>
      <c r="BS3002">
        <v>0</v>
      </c>
      <c r="BT3002">
        <v>0</v>
      </c>
      <c r="BU3002">
        <v>0</v>
      </c>
    </row>
    <row r="3003" spans="1:73">
      <c r="A3003" t="s">
        <v>96</v>
      </c>
      <c r="B3003">
        <v>2024</v>
      </c>
      <c r="C3003" t="s">
        <v>3</v>
      </c>
      <c r="D3003">
        <v>10050</v>
      </c>
      <c r="E3003">
        <v>23708</v>
      </c>
      <c r="F3003">
        <v>6122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237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2988</v>
      </c>
      <c r="S3003">
        <v>504</v>
      </c>
      <c r="T3003">
        <v>0</v>
      </c>
      <c r="U3003">
        <v>53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1022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25</v>
      </c>
      <c r="AW3003">
        <v>68</v>
      </c>
      <c r="AX3003">
        <v>0</v>
      </c>
      <c r="AY3003">
        <v>35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781</v>
      </c>
      <c r="BH3003">
        <v>59</v>
      </c>
      <c r="BI3003">
        <v>0</v>
      </c>
      <c r="BJ3003">
        <v>0</v>
      </c>
      <c r="BK3003">
        <v>75</v>
      </c>
      <c r="BL3003">
        <v>0</v>
      </c>
      <c r="BM3003">
        <v>0</v>
      </c>
      <c r="BN3003">
        <v>0</v>
      </c>
      <c r="BO3003">
        <v>275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v>0</v>
      </c>
    </row>
    <row r="3004" spans="1:73">
      <c r="A3004" t="s">
        <v>96</v>
      </c>
      <c r="B3004">
        <v>2024</v>
      </c>
      <c r="C3004" t="s">
        <v>251</v>
      </c>
      <c r="D3004">
        <v>10054</v>
      </c>
      <c r="E3004">
        <v>23708</v>
      </c>
      <c r="F3004">
        <v>6067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228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2955</v>
      </c>
      <c r="S3004">
        <v>501</v>
      </c>
      <c r="T3004">
        <v>0</v>
      </c>
      <c r="U3004">
        <v>54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1020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22</v>
      </c>
      <c r="AW3004">
        <v>71</v>
      </c>
      <c r="AX3004">
        <v>0</v>
      </c>
      <c r="AY3004">
        <v>34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777</v>
      </c>
      <c r="BH3004">
        <v>59</v>
      </c>
      <c r="BI3004">
        <v>0</v>
      </c>
      <c r="BJ3004">
        <v>0</v>
      </c>
      <c r="BK3004">
        <v>73</v>
      </c>
      <c r="BL3004">
        <v>0</v>
      </c>
      <c r="BM3004">
        <v>0</v>
      </c>
      <c r="BN3004">
        <v>0</v>
      </c>
      <c r="BO3004">
        <v>273</v>
      </c>
      <c r="BP3004">
        <v>0</v>
      </c>
      <c r="BQ3004">
        <v>0</v>
      </c>
      <c r="BR3004">
        <v>0</v>
      </c>
      <c r="BS3004">
        <v>0</v>
      </c>
      <c r="BT3004">
        <v>0</v>
      </c>
      <c r="BU3004">
        <v>0</v>
      </c>
    </row>
    <row r="3005" spans="1:73">
      <c r="A3005" t="s">
        <v>96</v>
      </c>
      <c r="B3005">
        <v>2024</v>
      </c>
      <c r="C3005" t="s">
        <v>252</v>
      </c>
      <c r="D3005">
        <v>10177</v>
      </c>
      <c r="E3005">
        <v>23708</v>
      </c>
      <c r="F3005">
        <v>6245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245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3044</v>
      </c>
      <c r="S3005">
        <v>504</v>
      </c>
      <c r="T3005">
        <v>0</v>
      </c>
      <c r="U3005">
        <v>48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1091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29</v>
      </c>
      <c r="AW3005">
        <v>72</v>
      </c>
      <c r="AX3005">
        <v>0</v>
      </c>
      <c r="AY3005">
        <v>38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780</v>
      </c>
      <c r="BH3005">
        <v>57</v>
      </c>
      <c r="BI3005">
        <v>0</v>
      </c>
      <c r="BJ3005">
        <v>0</v>
      </c>
      <c r="BK3005">
        <v>70</v>
      </c>
      <c r="BL3005">
        <v>0</v>
      </c>
      <c r="BM3005">
        <v>0</v>
      </c>
      <c r="BN3005">
        <v>0</v>
      </c>
      <c r="BO3005">
        <v>267</v>
      </c>
      <c r="BP3005">
        <v>0</v>
      </c>
      <c r="BQ3005">
        <v>0</v>
      </c>
      <c r="BR3005">
        <v>0</v>
      </c>
      <c r="BS3005">
        <v>0</v>
      </c>
      <c r="BT3005">
        <v>0</v>
      </c>
      <c r="BU3005">
        <v>0</v>
      </c>
    </row>
    <row r="3006" spans="1:73">
      <c r="A3006" t="s">
        <v>96</v>
      </c>
      <c r="B3006">
        <v>2024</v>
      </c>
      <c r="C3006" t="s">
        <v>253</v>
      </c>
      <c r="D3006">
        <v>10177</v>
      </c>
      <c r="E3006">
        <v>23708</v>
      </c>
      <c r="F3006">
        <v>6216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246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3026</v>
      </c>
      <c r="S3006">
        <v>504</v>
      </c>
      <c r="T3006">
        <v>0</v>
      </c>
      <c r="U3006">
        <v>46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1080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29</v>
      </c>
      <c r="AW3006">
        <v>70</v>
      </c>
      <c r="AX3006">
        <v>0</v>
      </c>
      <c r="AY3006">
        <v>36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777</v>
      </c>
      <c r="BH3006">
        <v>57</v>
      </c>
      <c r="BI3006">
        <v>0</v>
      </c>
      <c r="BJ3006">
        <v>0</v>
      </c>
      <c r="BK3006">
        <v>70</v>
      </c>
      <c r="BL3006">
        <v>0</v>
      </c>
      <c r="BM3006">
        <v>0</v>
      </c>
      <c r="BN3006">
        <v>0</v>
      </c>
      <c r="BO3006">
        <v>275</v>
      </c>
      <c r="BP3006">
        <v>0</v>
      </c>
      <c r="BQ3006">
        <v>0</v>
      </c>
      <c r="BR3006">
        <v>0</v>
      </c>
      <c r="BS3006">
        <v>0</v>
      </c>
      <c r="BT3006">
        <v>0</v>
      </c>
      <c r="BU3006">
        <v>0</v>
      </c>
    </row>
    <row r="3007" spans="1:73">
      <c r="A3007" t="s">
        <v>96</v>
      </c>
      <c r="B3007">
        <v>2024</v>
      </c>
      <c r="C3007" t="s">
        <v>254</v>
      </c>
      <c r="D3007">
        <v>10085</v>
      </c>
      <c r="E3007">
        <v>23708</v>
      </c>
      <c r="F3007">
        <v>6163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244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2997</v>
      </c>
      <c r="S3007">
        <v>505</v>
      </c>
      <c r="T3007">
        <v>0</v>
      </c>
      <c r="U3007">
        <v>52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1043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26</v>
      </c>
      <c r="AW3007">
        <v>67</v>
      </c>
      <c r="AX3007">
        <v>0</v>
      </c>
      <c r="AY3007">
        <v>35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780</v>
      </c>
      <c r="BH3007">
        <v>58</v>
      </c>
      <c r="BI3007">
        <v>0</v>
      </c>
      <c r="BJ3007">
        <v>0</v>
      </c>
      <c r="BK3007">
        <v>74</v>
      </c>
      <c r="BL3007">
        <v>0</v>
      </c>
      <c r="BM3007">
        <v>0</v>
      </c>
      <c r="BN3007">
        <v>0</v>
      </c>
      <c r="BO3007">
        <v>282</v>
      </c>
      <c r="BP3007">
        <v>0</v>
      </c>
      <c r="BQ3007">
        <v>0</v>
      </c>
      <c r="BR3007">
        <v>0</v>
      </c>
      <c r="BS3007">
        <v>0</v>
      </c>
      <c r="BT3007">
        <v>0</v>
      </c>
      <c r="BU3007">
        <v>0</v>
      </c>
    </row>
    <row r="3008" spans="1:73">
      <c r="A3008" t="s">
        <v>96</v>
      </c>
      <c r="B3008">
        <v>2024</v>
      </c>
      <c r="C3008" t="s">
        <v>255</v>
      </c>
      <c r="D3008">
        <v>10171</v>
      </c>
      <c r="E3008">
        <v>23708</v>
      </c>
      <c r="F3008">
        <v>6188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243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3006</v>
      </c>
      <c r="S3008">
        <v>503</v>
      </c>
      <c r="T3008">
        <v>0</v>
      </c>
      <c r="U3008">
        <v>46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1074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27</v>
      </c>
      <c r="AW3008">
        <v>67</v>
      </c>
      <c r="AX3008">
        <v>0</v>
      </c>
      <c r="AY3008">
        <v>35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776</v>
      </c>
      <c r="BH3008">
        <v>59</v>
      </c>
      <c r="BI3008">
        <v>0</v>
      </c>
      <c r="BJ3008">
        <v>0</v>
      </c>
      <c r="BK3008">
        <v>72</v>
      </c>
      <c r="BL3008">
        <v>0</v>
      </c>
      <c r="BM3008">
        <v>0</v>
      </c>
      <c r="BN3008">
        <v>0</v>
      </c>
      <c r="BO3008">
        <v>280</v>
      </c>
      <c r="BP3008">
        <v>0</v>
      </c>
      <c r="BQ3008">
        <v>0</v>
      </c>
      <c r="BR3008">
        <v>0</v>
      </c>
      <c r="BS3008">
        <v>0</v>
      </c>
      <c r="BT3008">
        <v>0</v>
      </c>
      <c r="BU3008">
        <v>0</v>
      </c>
    </row>
    <row r="3009" spans="1:73">
      <c r="A3009" t="s">
        <v>96</v>
      </c>
      <c r="B3009">
        <v>2024</v>
      </c>
      <c r="C3009" t="s">
        <v>256</v>
      </c>
      <c r="D3009">
        <v>10229</v>
      </c>
      <c r="E3009">
        <v>23708</v>
      </c>
      <c r="F3009">
        <v>6289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246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3052</v>
      </c>
      <c r="S3009">
        <v>511</v>
      </c>
      <c r="T3009">
        <v>0</v>
      </c>
      <c r="U3009">
        <v>40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1141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33</v>
      </c>
      <c r="AW3009">
        <v>82</v>
      </c>
      <c r="AX3009">
        <v>0</v>
      </c>
      <c r="AY3009">
        <v>35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784</v>
      </c>
      <c r="BH3009">
        <v>52</v>
      </c>
      <c r="BI3009">
        <v>0</v>
      </c>
      <c r="BJ3009">
        <v>0</v>
      </c>
      <c r="BK3009">
        <v>70</v>
      </c>
      <c r="BL3009">
        <v>0</v>
      </c>
      <c r="BM3009">
        <v>0</v>
      </c>
      <c r="BN3009">
        <v>0</v>
      </c>
      <c r="BO3009">
        <v>243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v>0</v>
      </c>
    </row>
    <row r="3010" spans="1:73">
      <c r="A3010" t="s">
        <v>96</v>
      </c>
      <c r="B3010">
        <v>2024</v>
      </c>
      <c r="C3010" t="s">
        <v>257</v>
      </c>
      <c r="D3010">
        <v>10229</v>
      </c>
      <c r="E3010">
        <v>23708</v>
      </c>
      <c r="F3010">
        <v>6276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248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3048</v>
      </c>
      <c r="S3010">
        <v>511</v>
      </c>
      <c r="T3010">
        <v>0</v>
      </c>
      <c r="U3010">
        <v>42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1117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33</v>
      </c>
      <c r="AW3010">
        <v>83</v>
      </c>
      <c r="AX3010">
        <v>0</v>
      </c>
      <c r="AY3010">
        <v>34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785</v>
      </c>
      <c r="BH3010">
        <v>49</v>
      </c>
      <c r="BI3010">
        <v>0</v>
      </c>
      <c r="BJ3010">
        <v>0</v>
      </c>
      <c r="BK3010">
        <v>71</v>
      </c>
      <c r="BL3010">
        <v>0</v>
      </c>
      <c r="BM3010">
        <v>0</v>
      </c>
      <c r="BN3010">
        <v>0</v>
      </c>
      <c r="BO3010">
        <v>255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</row>
    <row r="3011" spans="1:73">
      <c r="A3011" t="s">
        <v>96</v>
      </c>
      <c r="B3011">
        <v>2024</v>
      </c>
      <c r="C3011" t="s">
        <v>258</v>
      </c>
      <c r="D3011">
        <v>10177</v>
      </c>
      <c r="E3011">
        <v>23708</v>
      </c>
      <c r="F3011">
        <v>6264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251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3043</v>
      </c>
      <c r="S3011">
        <v>508</v>
      </c>
      <c r="T3011">
        <v>0</v>
      </c>
      <c r="U3011">
        <v>41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1111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32</v>
      </c>
      <c r="AW3011">
        <v>74</v>
      </c>
      <c r="AX3011">
        <v>0</v>
      </c>
      <c r="AY3011">
        <v>37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784</v>
      </c>
      <c r="BH3011">
        <v>55</v>
      </c>
      <c r="BI3011">
        <v>0</v>
      </c>
      <c r="BJ3011">
        <v>0</v>
      </c>
      <c r="BK3011">
        <v>71</v>
      </c>
      <c r="BL3011">
        <v>0</v>
      </c>
      <c r="BM3011">
        <v>0</v>
      </c>
      <c r="BN3011">
        <v>0</v>
      </c>
      <c r="BO3011">
        <v>257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</row>
    <row r="3012" spans="1:73">
      <c r="A3012" t="s">
        <v>96</v>
      </c>
      <c r="B3012">
        <v>2025</v>
      </c>
      <c r="C3012" t="s">
        <v>249</v>
      </c>
      <c r="D3012">
        <v>10366</v>
      </c>
      <c r="E3012">
        <v>23708</v>
      </c>
      <c r="F3012">
        <v>6555</v>
      </c>
      <c r="G3012">
        <v>0</v>
      </c>
      <c r="H3012">
        <v>0</v>
      </c>
      <c r="I3012">
        <v>0</v>
      </c>
      <c r="J3012">
        <v>0</v>
      </c>
      <c r="K3012">
        <v>18</v>
      </c>
      <c r="L3012">
        <v>201</v>
      </c>
      <c r="M3012">
        <v>0</v>
      </c>
      <c r="N3012">
        <v>32</v>
      </c>
      <c r="O3012">
        <v>0</v>
      </c>
      <c r="P3012">
        <v>0</v>
      </c>
      <c r="Q3012">
        <v>0</v>
      </c>
      <c r="R3012">
        <v>3213</v>
      </c>
      <c r="S3012">
        <v>641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971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70</v>
      </c>
      <c r="AW3012">
        <v>70</v>
      </c>
      <c r="AX3012">
        <v>0</v>
      </c>
      <c r="AY3012">
        <v>33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781</v>
      </c>
      <c r="BH3012">
        <v>48</v>
      </c>
      <c r="BI3012">
        <v>0</v>
      </c>
      <c r="BJ3012">
        <v>0</v>
      </c>
      <c r="BK3012">
        <v>107</v>
      </c>
      <c r="BL3012">
        <v>0</v>
      </c>
      <c r="BM3012">
        <v>0</v>
      </c>
      <c r="BN3012">
        <v>0</v>
      </c>
      <c r="BO3012">
        <v>317</v>
      </c>
      <c r="BP3012">
        <v>53</v>
      </c>
      <c r="BQ3012">
        <v>0</v>
      </c>
      <c r="BR3012">
        <v>0</v>
      </c>
      <c r="BS3012">
        <v>0</v>
      </c>
      <c r="BT3012">
        <v>0</v>
      </c>
      <c r="BU3012">
        <v>0</v>
      </c>
    </row>
    <row r="3013" spans="1:73">
      <c r="A3013" t="s">
        <v>96</v>
      </c>
      <c r="B3013">
        <v>2025</v>
      </c>
      <c r="C3013" t="s">
        <v>250</v>
      </c>
      <c r="D3013">
        <v>10491</v>
      </c>
      <c r="E3013">
        <v>23708</v>
      </c>
      <c r="F3013">
        <v>6630</v>
      </c>
      <c r="G3013">
        <v>0</v>
      </c>
      <c r="H3013">
        <v>0</v>
      </c>
      <c r="I3013">
        <v>0</v>
      </c>
      <c r="J3013">
        <v>0</v>
      </c>
      <c r="K3013">
        <v>27</v>
      </c>
      <c r="L3013">
        <v>202</v>
      </c>
      <c r="M3013">
        <v>0</v>
      </c>
      <c r="N3013">
        <v>43</v>
      </c>
      <c r="O3013">
        <v>0</v>
      </c>
      <c r="P3013">
        <v>0</v>
      </c>
      <c r="Q3013">
        <v>0</v>
      </c>
      <c r="R3013">
        <v>3242</v>
      </c>
      <c r="S3013">
        <v>665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927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70</v>
      </c>
      <c r="AW3013">
        <v>74</v>
      </c>
      <c r="AX3013">
        <v>0</v>
      </c>
      <c r="AY3013">
        <v>35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791</v>
      </c>
      <c r="BH3013">
        <v>46</v>
      </c>
      <c r="BI3013">
        <v>0</v>
      </c>
      <c r="BJ3013">
        <v>0</v>
      </c>
      <c r="BK3013">
        <v>109</v>
      </c>
      <c r="BL3013">
        <v>0</v>
      </c>
      <c r="BM3013">
        <v>0</v>
      </c>
      <c r="BN3013">
        <v>0</v>
      </c>
      <c r="BO3013">
        <v>317</v>
      </c>
      <c r="BP3013">
        <v>82</v>
      </c>
      <c r="BQ3013">
        <v>0</v>
      </c>
      <c r="BR3013">
        <v>0</v>
      </c>
      <c r="BS3013">
        <v>0</v>
      </c>
      <c r="BT3013">
        <v>0</v>
      </c>
      <c r="BU3013">
        <v>0</v>
      </c>
    </row>
    <row r="3014" spans="1:73">
      <c r="A3014" t="s">
        <v>96</v>
      </c>
      <c r="B3014">
        <v>2025</v>
      </c>
      <c r="C3014" t="s">
        <v>248</v>
      </c>
      <c r="D3014">
        <v>10506</v>
      </c>
      <c r="E3014">
        <v>23708</v>
      </c>
      <c r="F3014">
        <v>6656</v>
      </c>
      <c r="G3014">
        <v>0</v>
      </c>
      <c r="H3014">
        <v>0</v>
      </c>
      <c r="I3014">
        <v>0</v>
      </c>
      <c r="J3014">
        <v>0</v>
      </c>
      <c r="K3014">
        <v>25</v>
      </c>
      <c r="L3014">
        <v>207</v>
      </c>
      <c r="M3014">
        <v>0</v>
      </c>
      <c r="N3014">
        <v>51</v>
      </c>
      <c r="O3014">
        <v>0</v>
      </c>
      <c r="P3014">
        <v>0</v>
      </c>
      <c r="Q3014">
        <v>0</v>
      </c>
      <c r="R3014">
        <v>3217</v>
      </c>
      <c r="S3014">
        <v>669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921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71</v>
      </c>
      <c r="AW3014">
        <v>79</v>
      </c>
      <c r="AX3014">
        <v>0</v>
      </c>
      <c r="AY3014">
        <v>37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799</v>
      </c>
      <c r="BH3014">
        <v>45</v>
      </c>
      <c r="BI3014">
        <v>0</v>
      </c>
      <c r="BJ3014">
        <v>0</v>
      </c>
      <c r="BK3014">
        <v>100</v>
      </c>
      <c r="BL3014">
        <v>0</v>
      </c>
      <c r="BM3014">
        <v>0</v>
      </c>
      <c r="BN3014">
        <v>0</v>
      </c>
      <c r="BO3014">
        <v>346</v>
      </c>
      <c r="BP3014">
        <v>89</v>
      </c>
      <c r="BQ3014">
        <v>0</v>
      </c>
      <c r="BR3014">
        <v>0</v>
      </c>
      <c r="BS3014">
        <v>0</v>
      </c>
      <c r="BT3014">
        <v>0</v>
      </c>
      <c r="BU3014">
        <v>0</v>
      </c>
    </row>
    <row r="3015" spans="1:73">
      <c r="A3015" t="s">
        <v>96</v>
      </c>
      <c r="B3015">
        <v>2025</v>
      </c>
      <c r="C3015" t="s">
        <v>3</v>
      </c>
      <c r="D3015">
        <v>10362</v>
      </c>
      <c r="E3015">
        <v>23708</v>
      </c>
      <c r="F3015">
        <v>6544</v>
      </c>
      <c r="G3015">
        <v>0</v>
      </c>
      <c r="H3015">
        <v>0</v>
      </c>
      <c r="I3015">
        <v>0</v>
      </c>
      <c r="J3015">
        <v>0</v>
      </c>
      <c r="K3015">
        <v>14</v>
      </c>
      <c r="L3015">
        <v>205</v>
      </c>
      <c r="M3015">
        <v>0</v>
      </c>
      <c r="N3015">
        <v>29</v>
      </c>
      <c r="O3015">
        <v>0</v>
      </c>
      <c r="P3015">
        <v>0</v>
      </c>
      <c r="Q3015">
        <v>0</v>
      </c>
      <c r="R3015">
        <v>3204</v>
      </c>
      <c r="S3015">
        <v>631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1042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73</v>
      </c>
      <c r="AW3015">
        <v>65</v>
      </c>
      <c r="AX3015">
        <v>0</v>
      </c>
      <c r="AY3015">
        <v>32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787</v>
      </c>
      <c r="BH3015">
        <v>49</v>
      </c>
      <c r="BI3015">
        <v>0</v>
      </c>
      <c r="BJ3015">
        <v>0</v>
      </c>
      <c r="BK3015">
        <v>108</v>
      </c>
      <c r="BL3015">
        <v>0</v>
      </c>
      <c r="BM3015">
        <v>0</v>
      </c>
      <c r="BN3015">
        <v>0</v>
      </c>
      <c r="BO3015">
        <v>277</v>
      </c>
      <c r="BP3015">
        <v>28</v>
      </c>
      <c r="BQ3015">
        <v>0</v>
      </c>
      <c r="BR3015">
        <v>0</v>
      </c>
      <c r="BS3015">
        <v>0</v>
      </c>
      <c r="BT3015">
        <v>0</v>
      </c>
      <c r="BU3015">
        <v>0</v>
      </c>
    </row>
    <row r="3016" spans="1:73">
      <c r="A3016" t="s">
        <v>96</v>
      </c>
      <c r="B3016">
        <v>2025</v>
      </c>
      <c r="C3016" t="s">
        <v>251</v>
      </c>
      <c r="D3016">
        <v>10362</v>
      </c>
      <c r="E3016">
        <v>23708</v>
      </c>
      <c r="F3016">
        <v>6450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205</v>
      </c>
      <c r="M3016">
        <v>0</v>
      </c>
      <c r="N3016">
        <v>26</v>
      </c>
      <c r="O3016">
        <v>0</v>
      </c>
      <c r="P3016">
        <v>0</v>
      </c>
      <c r="Q3016">
        <v>0</v>
      </c>
      <c r="R3016">
        <v>3170</v>
      </c>
      <c r="S3016">
        <v>583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1076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64</v>
      </c>
      <c r="AW3016">
        <v>63</v>
      </c>
      <c r="AX3016">
        <v>0</v>
      </c>
      <c r="AY3016">
        <v>31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781</v>
      </c>
      <c r="BH3016">
        <v>51</v>
      </c>
      <c r="BI3016">
        <v>0</v>
      </c>
      <c r="BJ3016">
        <v>0</v>
      </c>
      <c r="BK3016">
        <v>106</v>
      </c>
      <c r="BL3016">
        <v>0</v>
      </c>
      <c r="BM3016">
        <v>0</v>
      </c>
      <c r="BN3016">
        <v>0</v>
      </c>
      <c r="BO3016">
        <v>269</v>
      </c>
      <c r="BP3016">
        <v>25</v>
      </c>
      <c r="BQ3016">
        <v>0</v>
      </c>
      <c r="BR3016">
        <v>0</v>
      </c>
      <c r="BS3016">
        <v>0</v>
      </c>
      <c r="BT3016">
        <v>0</v>
      </c>
      <c r="BU3016">
        <v>0</v>
      </c>
    </row>
    <row r="3017" spans="1:73">
      <c r="A3017" t="s">
        <v>96</v>
      </c>
      <c r="B3017">
        <v>2025</v>
      </c>
      <c r="C3017" t="s">
        <v>252</v>
      </c>
      <c r="D3017">
        <v>10464</v>
      </c>
      <c r="E3017">
        <v>23708</v>
      </c>
      <c r="F3017">
        <v>6587</v>
      </c>
      <c r="G3017">
        <v>0</v>
      </c>
      <c r="H3017">
        <v>0</v>
      </c>
      <c r="I3017">
        <v>0</v>
      </c>
      <c r="J3017">
        <v>0</v>
      </c>
      <c r="K3017">
        <v>25</v>
      </c>
      <c r="L3017">
        <v>200</v>
      </c>
      <c r="M3017">
        <v>0</v>
      </c>
      <c r="N3017">
        <v>40</v>
      </c>
      <c r="O3017">
        <v>0</v>
      </c>
      <c r="P3017">
        <v>0</v>
      </c>
      <c r="Q3017">
        <v>0</v>
      </c>
      <c r="R3017">
        <v>3222</v>
      </c>
      <c r="S3017">
        <v>660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931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66</v>
      </c>
      <c r="AW3017">
        <v>73</v>
      </c>
      <c r="AX3017">
        <v>0</v>
      </c>
      <c r="AY3017">
        <v>35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791</v>
      </c>
      <c r="BH3017">
        <v>46</v>
      </c>
      <c r="BI3017">
        <v>0</v>
      </c>
      <c r="BJ3017">
        <v>0</v>
      </c>
      <c r="BK3017">
        <v>107</v>
      </c>
      <c r="BL3017">
        <v>0</v>
      </c>
      <c r="BM3017">
        <v>0</v>
      </c>
      <c r="BN3017">
        <v>0</v>
      </c>
      <c r="BO3017">
        <v>313</v>
      </c>
      <c r="BP3017">
        <v>78</v>
      </c>
      <c r="BQ3017">
        <v>0</v>
      </c>
      <c r="BR3017">
        <v>0</v>
      </c>
      <c r="BS3017">
        <v>0</v>
      </c>
      <c r="BT3017">
        <v>0</v>
      </c>
      <c r="BU3017">
        <v>0</v>
      </c>
    </row>
    <row r="3018" spans="1:73">
      <c r="A3018" t="s">
        <v>96</v>
      </c>
      <c r="B3018">
        <v>2025</v>
      </c>
      <c r="C3018" t="s">
        <v>253</v>
      </c>
      <c r="D3018">
        <v>10366</v>
      </c>
      <c r="E3018">
        <v>23708</v>
      </c>
      <c r="F3018">
        <v>6581</v>
      </c>
      <c r="G3018">
        <v>0</v>
      </c>
      <c r="H3018">
        <v>0</v>
      </c>
      <c r="I3018">
        <v>0</v>
      </c>
      <c r="J3018">
        <v>0</v>
      </c>
      <c r="K3018">
        <v>22</v>
      </c>
      <c r="L3018">
        <v>199</v>
      </c>
      <c r="M3018">
        <v>0</v>
      </c>
      <c r="N3018">
        <v>37</v>
      </c>
      <c r="O3018">
        <v>0</v>
      </c>
      <c r="P3018">
        <v>0</v>
      </c>
      <c r="Q3018">
        <v>0</v>
      </c>
      <c r="R3018">
        <v>3223</v>
      </c>
      <c r="S3018">
        <v>664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934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67</v>
      </c>
      <c r="AW3018">
        <v>75</v>
      </c>
      <c r="AX3018">
        <v>0</v>
      </c>
      <c r="AY3018">
        <v>36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790</v>
      </c>
      <c r="BH3018">
        <v>46</v>
      </c>
      <c r="BI3018">
        <v>0</v>
      </c>
      <c r="BJ3018">
        <v>0</v>
      </c>
      <c r="BK3018">
        <v>109</v>
      </c>
      <c r="BL3018">
        <v>0</v>
      </c>
      <c r="BM3018">
        <v>0</v>
      </c>
      <c r="BN3018">
        <v>0</v>
      </c>
      <c r="BO3018">
        <v>309</v>
      </c>
      <c r="BP3018">
        <v>70</v>
      </c>
      <c r="BQ3018">
        <v>0</v>
      </c>
      <c r="BR3018">
        <v>0</v>
      </c>
      <c r="BS3018">
        <v>0</v>
      </c>
      <c r="BT3018">
        <v>0</v>
      </c>
      <c r="BU3018">
        <v>0</v>
      </c>
    </row>
    <row r="3019" spans="1:73">
      <c r="A3019" t="s">
        <v>96</v>
      </c>
      <c r="B3019">
        <v>2025</v>
      </c>
      <c r="C3019" t="s">
        <v>254</v>
      </c>
      <c r="D3019">
        <v>10366</v>
      </c>
      <c r="E3019">
        <v>23708</v>
      </c>
      <c r="F3019">
        <v>6547</v>
      </c>
      <c r="G3019">
        <v>0</v>
      </c>
      <c r="H3019">
        <v>0</v>
      </c>
      <c r="I3019">
        <v>0</v>
      </c>
      <c r="J3019">
        <v>0</v>
      </c>
      <c r="K3019">
        <v>16</v>
      </c>
      <c r="L3019">
        <v>199</v>
      </c>
      <c r="M3019">
        <v>0</v>
      </c>
      <c r="N3019">
        <v>32</v>
      </c>
      <c r="O3019">
        <v>0</v>
      </c>
      <c r="P3019">
        <v>0</v>
      </c>
      <c r="Q3019">
        <v>0</v>
      </c>
      <c r="R3019">
        <v>3215</v>
      </c>
      <c r="S3019">
        <v>639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996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69</v>
      </c>
      <c r="AW3019">
        <v>71</v>
      </c>
      <c r="AX3019">
        <v>0</v>
      </c>
      <c r="AY3019">
        <v>33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785</v>
      </c>
      <c r="BH3019">
        <v>49</v>
      </c>
      <c r="BI3019">
        <v>0</v>
      </c>
      <c r="BJ3019">
        <v>0</v>
      </c>
      <c r="BK3019">
        <v>103</v>
      </c>
      <c r="BL3019">
        <v>0</v>
      </c>
      <c r="BM3019">
        <v>0</v>
      </c>
      <c r="BN3019">
        <v>0</v>
      </c>
      <c r="BO3019">
        <v>301</v>
      </c>
      <c r="BP3019">
        <v>39</v>
      </c>
      <c r="BQ3019">
        <v>0</v>
      </c>
      <c r="BR3019">
        <v>0</v>
      </c>
      <c r="BS3019">
        <v>0</v>
      </c>
      <c r="BT3019">
        <v>0</v>
      </c>
      <c r="BU3019">
        <v>0</v>
      </c>
    </row>
    <row r="3020" spans="1:73">
      <c r="A3020" t="s">
        <v>96</v>
      </c>
      <c r="B3020">
        <v>2025</v>
      </c>
      <c r="C3020" t="s">
        <v>255</v>
      </c>
      <c r="D3020">
        <v>10366</v>
      </c>
      <c r="E3020">
        <v>23708</v>
      </c>
      <c r="F3020">
        <v>6567</v>
      </c>
      <c r="G3020">
        <v>0</v>
      </c>
      <c r="H3020">
        <v>0</v>
      </c>
      <c r="I3020">
        <v>0</v>
      </c>
      <c r="J3020">
        <v>0</v>
      </c>
      <c r="K3020">
        <v>19</v>
      </c>
      <c r="L3020">
        <v>199</v>
      </c>
      <c r="M3020">
        <v>0</v>
      </c>
      <c r="N3020">
        <v>36</v>
      </c>
      <c r="O3020">
        <v>0</v>
      </c>
      <c r="P3020">
        <v>0</v>
      </c>
      <c r="Q3020">
        <v>0</v>
      </c>
      <c r="R3020">
        <v>3219</v>
      </c>
      <c r="S3020">
        <v>662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937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64</v>
      </c>
      <c r="AW3020">
        <v>78</v>
      </c>
      <c r="AX3020">
        <v>0</v>
      </c>
      <c r="AY3020">
        <v>32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788</v>
      </c>
      <c r="BH3020">
        <v>47</v>
      </c>
      <c r="BI3020">
        <v>0</v>
      </c>
      <c r="BJ3020">
        <v>0</v>
      </c>
      <c r="BK3020">
        <v>110</v>
      </c>
      <c r="BL3020">
        <v>0</v>
      </c>
      <c r="BM3020">
        <v>0</v>
      </c>
      <c r="BN3020">
        <v>0</v>
      </c>
      <c r="BO3020">
        <v>315</v>
      </c>
      <c r="BP3020">
        <v>61</v>
      </c>
      <c r="BQ3020">
        <v>0</v>
      </c>
      <c r="BR3020">
        <v>0</v>
      </c>
      <c r="BS3020">
        <v>0</v>
      </c>
      <c r="BT3020">
        <v>0</v>
      </c>
      <c r="BU3020">
        <v>0</v>
      </c>
    </row>
    <row r="3021" spans="1:73">
      <c r="A3021" t="s">
        <v>96</v>
      </c>
      <c r="B3021">
        <v>2025</v>
      </c>
      <c r="C3021" t="s">
        <v>256</v>
      </c>
      <c r="D3021">
        <v>10506</v>
      </c>
      <c r="E3021">
        <v>23708</v>
      </c>
      <c r="F3021">
        <v>6653</v>
      </c>
      <c r="G3021">
        <v>0</v>
      </c>
      <c r="H3021">
        <v>0</v>
      </c>
      <c r="I3021">
        <v>0</v>
      </c>
      <c r="J3021">
        <v>0</v>
      </c>
      <c r="K3021">
        <v>25</v>
      </c>
      <c r="L3021">
        <v>207</v>
      </c>
      <c r="M3021">
        <v>0</v>
      </c>
      <c r="N3021">
        <v>51</v>
      </c>
      <c r="O3021">
        <v>0</v>
      </c>
      <c r="P3021">
        <v>0</v>
      </c>
      <c r="Q3021">
        <v>0</v>
      </c>
      <c r="R3021">
        <v>3233</v>
      </c>
      <c r="S3021">
        <v>671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910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71</v>
      </c>
      <c r="AW3021">
        <v>77</v>
      </c>
      <c r="AX3021">
        <v>0</v>
      </c>
      <c r="AY3021">
        <v>35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798</v>
      </c>
      <c r="BH3021">
        <v>44</v>
      </c>
      <c r="BI3021">
        <v>0</v>
      </c>
      <c r="BJ3021">
        <v>0</v>
      </c>
      <c r="BK3021">
        <v>107</v>
      </c>
      <c r="BL3021">
        <v>0</v>
      </c>
      <c r="BM3021">
        <v>0</v>
      </c>
      <c r="BN3021">
        <v>0</v>
      </c>
      <c r="BO3021">
        <v>338</v>
      </c>
      <c r="BP3021">
        <v>86</v>
      </c>
      <c r="BQ3021">
        <v>0</v>
      </c>
      <c r="BR3021">
        <v>0</v>
      </c>
      <c r="BS3021">
        <v>0</v>
      </c>
      <c r="BT3021">
        <v>0</v>
      </c>
      <c r="BU3021">
        <v>0</v>
      </c>
    </row>
    <row r="3022" spans="1:73">
      <c r="A3022" t="s">
        <v>96</v>
      </c>
      <c r="B3022">
        <v>2025</v>
      </c>
      <c r="C3022" t="s">
        <v>257</v>
      </c>
      <c r="D3022">
        <v>10494</v>
      </c>
      <c r="E3022">
        <v>23708</v>
      </c>
      <c r="F3022">
        <v>6659</v>
      </c>
      <c r="G3022">
        <v>0</v>
      </c>
      <c r="H3022">
        <v>0</v>
      </c>
      <c r="I3022">
        <v>0</v>
      </c>
      <c r="J3022">
        <v>0</v>
      </c>
      <c r="K3022">
        <v>26</v>
      </c>
      <c r="L3022">
        <v>207</v>
      </c>
      <c r="M3022">
        <v>0</v>
      </c>
      <c r="N3022">
        <v>47</v>
      </c>
      <c r="O3022">
        <v>0</v>
      </c>
      <c r="P3022">
        <v>0</v>
      </c>
      <c r="Q3022">
        <v>0</v>
      </c>
      <c r="R3022">
        <v>3237</v>
      </c>
      <c r="S3022">
        <v>671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922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70</v>
      </c>
      <c r="AW3022">
        <v>73</v>
      </c>
      <c r="AX3022">
        <v>0</v>
      </c>
      <c r="AY3022">
        <v>35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798</v>
      </c>
      <c r="BH3022">
        <v>45</v>
      </c>
      <c r="BI3022">
        <v>0</v>
      </c>
      <c r="BJ3022">
        <v>0</v>
      </c>
      <c r="BK3022">
        <v>108</v>
      </c>
      <c r="BL3022">
        <v>0</v>
      </c>
      <c r="BM3022">
        <v>0</v>
      </c>
      <c r="BN3022">
        <v>0</v>
      </c>
      <c r="BO3022">
        <v>334</v>
      </c>
      <c r="BP3022">
        <v>86</v>
      </c>
      <c r="BQ3022">
        <v>0</v>
      </c>
      <c r="BR3022">
        <v>0</v>
      </c>
      <c r="BS3022">
        <v>0</v>
      </c>
      <c r="BT3022">
        <v>0</v>
      </c>
      <c r="BU3022">
        <v>0</v>
      </c>
    </row>
    <row r="3023" spans="1:73">
      <c r="A3023" t="s">
        <v>96</v>
      </c>
      <c r="B3023">
        <v>2025</v>
      </c>
      <c r="C3023" t="s">
        <v>258</v>
      </c>
      <c r="D3023">
        <v>10494</v>
      </c>
      <c r="E3023">
        <v>23708</v>
      </c>
      <c r="F3023">
        <v>6637</v>
      </c>
      <c r="G3023">
        <v>0</v>
      </c>
      <c r="H3023">
        <v>0</v>
      </c>
      <c r="I3023">
        <v>0</v>
      </c>
      <c r="J3023">
        <v>0</v>
      </c>
      <c r="K3023">
        <v>24</v>
      </c>
      <c r="L3023">
        <v>204</v>
      </c>
      <c r="M3023">
        <v>0</v>
      </c>
      <c r="N3023">
        <v>44</v>
      </c>
      <c r="O3023">
        <v>0</v>
      </c>
      <c r="P3023">
        <v>0</v>
      </c>
      <c r="Q3023">
        <v>0</v>
      </c>
      <c r="R3023">
        <v>3239</v>
      </c>
      <c r="S3023">
        <v>667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921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70</v>
      </c>
      <c r="AW3023">
        <v>74</v>
      </c>
      <c r="AX3023">
        <v>0</v>
      </c>
      <c r="AY3023">
        <v>36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795</v>
      </c>
      <c r="BH3023">
        <v>46</v>
      </c>
      <c r="BI3023">
        <v>0</v>
      </c>
      <c r="BJ3023">
        <v>0</v>
      </c>
      <c r="BK3023">
        <v>108</v>
      </c>
      <c r="BL3023">
        <v>0</v>
      </c>
      <c r="BM3023">
        <v>0</v>
      </c>
      <c r="BN3023">
        <v>0</v>
      </c>
      <c r="BO3023">
        <v>326</v>
      </c>
      <c r="BP3023">
        <v>83</v>
      </c>
      <c r="BQ3023">
        <v>0</v>
      </c>
      <c r="BR3023">
        <v>0</v>
      </c>
      <c r="BS3023">
        <v>0</v>
      </c>
      <c r="BT3023">
        <v>0</v>
      </c>
      <c r="BU3023">
        <v>0</v>
      </c>
    </row>
    <row r="3024" spans="1:73">
      <c r="A3024" t="s">
        <v>96</v>
      </c>
      <c r="B3024">
        <v>2026</v>
      </c>
      <c r="C3024" t="s">
        <v>3</v>
      </c>
      <c r="D3024">
        <v>10506</v>
      </c>
      <c r="E3024">
        <v>23708</v>
      </c>
      <c r="F3024">
        <v>6685</v>
      </c>
      <c r="G3024">
        <v>0</v>
      </c>
      <c r="H3024">
        <v>0</v>
      </c>
      <c r="I3024">
        <v>0</v>
      </c>
      <c r="J3024">
        <v>0</v>
      </c>
      <c r="K3024">
        <v>42</v>
      </c>
      <c r="L3024">
        <v>159</v>
      </c>
      <c r="M3024">
        <v>0</v>
      </c>
      <c r="N3024">
        <v>319</v>
      </c>
      <c r="O3024">
        <v>0</v>
      </c>
      <c r="P3024">
        <v>0</v>
      </c>
      <c r="Q3024">
        <v>0</v>
      </c>
      <c r="R3024">
        <v>2731</v>
      </c>
      <c r="S3024">
        <v>142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363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159</v>
      </c>
      <c r="AK3024">
        <v>0</v>
      </c>
      <c r="AL3024">
        <v>0</v>
      </c>
      <c r="AM3024">
        <v>805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40</v>
      </c>
      <c r="AW3024">
        <v>118</v>
      </c>
      <c r="AX3024">
        <v>0</v>
      </c>
      <c r="AY3024">
        <v>41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1196</v>
      </c>
      <c r="BH3024">
        <v>61</v>
      </c>
      <c r="BI3024">
        <v>0</v>
      </c>
      <c r="BJ3024">
        <v>0</v>
      </c>
      <c r="BK3024">
        <v>94</v>
      </c>
      <c r="BL3024">
        <v>0</v>
      </c>
      <c r="BM3024">
        <v>0</v>
      </c>
      <c r="BN3024">
        <v>0</v>
      </c>
      <c r="BO3024">
        <v>331</v>
      </c>
      <c r="BP3024">
        <v>84</v>
      </c>
      <c r="BQ3024">
        <v>0</v>
      </c>
      <c r="BR3024">
        <v>0</v>
      </c>
      <c r="BS3024">
        <v>0</v>
      </c>
      <c r="BT3024">
        <v>0</v>
      </c>
      <c r="BU3024">
        <v>0</v>
      </c>
    </row>
    <row r="3025" spans="1:73">
      <c r="A3025" t="s">
        <v>96</v>
      </c>
      <c r="B3025">
        <v>2026</v>
      </c>
      <c r="C3025" t="s">
        <v>251</v>
      </c>
      <c r="D3025">
        <v>10506</v>
      </c>
      <c r="E3025">
        <v>23708</v>
      </c>
      <c r="F3025">
        <v>6502</v>
      </c>
      <c r="G3025">
        <v>0</v>
      </c>
      <c r="H3025">
        <v>0</v>
      </c>
      <c r="I3025">
        <v>0</v>
      </c>
      <c r="J3025">
        <v>0</v>
      </c>
      <c r="K3025">
        <v>48</v>
      </c>
      <c r="L3025">
        <v>162</v>
      </c>
      <c r="M3025">
        <v>0</v>
      </c>
      <c r="N3025">
        <v>280</v>
      </c>
      <c r="O3025">
        <v>0</v>
      </c>
      <c r="P3025">
        <v>0</v>
      </c>
      <c r="Q3025">
        <v>0</v>
      </c>
      <c r="R3025">
        <v>2722</v>
      </c>
      <c r="S3025">
        <v>140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306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130</v>
      </c>
      <c r="AK3025">
        <v>0</v>
      </c>
      <c r="AL3025">
        <v>0</v>
      </c>
      <c r="AM3025">
        <v>821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44</v>
      </c>
      <c r="AW3025">
        <v>114</v>
      </c>
      <c r="AX3025">
        <v>0</v>
      </c>
      <c r="AY3025">
        <v>34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1140</v>
      </c>
      <c r="BH3025">
        <v>57</v>
      </c>
      <c r="BI3025">
        <v>0</v>
      </c>
      <c r="BJ3025">
        <v>0</v>
      </c>
      <c r="BK3025">
        <v>96</v>
      </c>
      <c r="BL3025">
        <v>0</v>
      </c>
      <c r="BM3025">
        <v>0</v>
      </c>
      <c r="BN3025">
        <v>0</v>
      </c>
      <c r="BO3025">
        <v>329</v>
      </c>
      <c r="BP3025">
        <v>79</v>
      </c>
      <c r="BQ3025">
        <v>0</v>
      </c>
      <c r="BR3025">
        <v>0</v>
      </c>
      <c r="BS3025">
        <v>0</v>
      </c>
      <c r="BT3025">
        <v>0</v>
      </c>
      <c r="BU3025">
        <v>0</v>
      </c>
    </row>
    <row r="3026" spans="1:73">
      <c r="A3026" t="s">
        <v>97</v>
      </c>
      <c r="B3026">
        <v>2019</v>
      </c>
      <c r="C3026" t="s">
        <v>248</v>
      </c>
      <c r="D3026">
        <v>47910</v>
      </c>
      <c r="E3026">
        <v>188330</v>
      </c>
      <c r="F3026">
        <v>21596</v>
      </c>
      <c r="G3026">
        <v>118</v>
      </c>
      <c r="H3026">
        <v>0</v>
      </c>
      <c r="I3026">
        <v>0</v>
      </c>
      <c r="J3026">
        <v>0</v>
      </c>
      <c r="K3026">
        <v>0</v>
      </c>
      <c r="L3026">
        <v>518</v>
      </c>
      <c r="M3026">
        <v>0</v>
      </c>
      <c r="N3026">
        <v>103</v>
      </c>
      <c r="O3026">
        <v>0</v>
      </c>
      <c r="P3026">
        <v>0</v>
      </c>
      <c r="Q3026">
        <v>0</v>
      </c>
      <c r="R3026">
        <v>9942</v>
      </c>
      <c r="S3026">
        <v>1981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3281</v>
      </c>
      <c r="AK3026">
        <v>0</v>
      </c>
      <c r="AL3026">
        <v>0</v>
      </c>
      <c r="AM3026">
        <v>1225</v>
      </c>
      <c r="AN3026">
        <v>0</v>
      </c>
      <c r="AO3026">
        <v>0</v>
      </c>
      <c r="AP3026">
        <v>0</v>
      </c>
      <c r="AQ3026">
        <v>643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1361</v>
      </c>
      <c r="AX3026">
        <v>0</v>
      </c>
      <c r="AY3026">
        <v>1116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869</v>
      </c>
      <c r="BH3026">
        <v>0</v>
      </c>
      <c r="BI3026">
        <v>0</v>
      </c>
      <c r="BJ3026">
        <v>0</v>
      </c>
      <c r="BK3026">
        <v>200</v>
      </c>
      <c r="BL3026">
        <v>0</v>
      </c>
      <c r="BM3026">
        <v>0</v>
      </c>
      <c r="BN3026">
        <v>0</v>
      </c>
      <c r="BO3026">
        <v>239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v>0</v>
      </c>
    </row>
    <row r="3027" spans="1:73">
      <c r="A3027" t="s">
        <v>97</v>
      </c>
      <c r="B3027">
        <v>2020</v>
      </c>
      <c r="C3027" t="s">
        <v>248</v>
      </c>
      <c r="D3027">
        <v>45963</v>
      </c>
      <c r="E3027">
        <v>188330</v>
      </c>
      <c r="F3027">
        <v>24248</v>
      </c>
      <c r="G3027">
        <v>125</v>
      </c>
      <c r="H3027">
        <v>0</v>
      </c>
      <c r="I3027">
        <v>0</v>
      </c>
      <c r="J3027">
        <v>0</v>
      </c>
      <c r="K3027">
        <v>0</v>
      </c>
      <c r="L3027">
        <v>509</v>
      </c>
      <c r="M3027">
        <v>0</v>
      </c>
      <c r="N3027">
        <v>175</v>
      </c>
      <c r="O3027">
        <v>0</v>
      </c>
      <c r="P3027">
        <v>0</v>
      </c>
      <c r="Q3027">
        <v>0</v>
      </c>
      <c r="R3027">
        <v>10256</v>
      </c>
      <c r="S3027">
        <v>1844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3261</v>
      </c>
      <c r="AK3027">
        <v>0</v>
      </c>
      <c r="AL3027">
        <v>0</v>
      </c>
      <c r="AM3027">
        <v>1348</v>
      </c>
      <c r="AN3027">
        <v>0</v>
      </c>
      <c r="AO3027">
        <v>0</v>
      </c>
      <c r="AP3027">
        <v>0</v>
      </c>
      <c r="AQ3027">
        <v>1147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1964</v>
      </c>
      <c r="AX3027">
        <v>0</v>
      </c>
      <c r="AY3027">
        <v>1214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723</v>
      </c>
      <c r="BG3027">
        <v>1164</v>
      </c>
      <c r="BH3027">
        <v>37</v>
      </c>
      <c r="BI3027">
        <v>0</v>
      </c>
      <c r="BJ3027">
        <v>0</v>
      </c>
      <c r="BK3027">
        <v>158</v>
      </c>
      <c r="BL3027">
        <v>0</v>
      </c>
      <c r="BM3027">
        <v>0</v>
      </c>
      <c r="BN3027">
        <v>0</v>
      </c>
      <c r="BO3027">
        <v>323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</row>
    <row r="3028" spans="1:73">
      <c r="A3028" t="s">
        <v>97</v>
      </c>
      <c r="B3028">
        <v>2021</v>
      </c>
      <c r="C3028" t="s">
        <v>248</v>
      </c>
      <c r="D3028">
        <v>46152</v>
      </c>
      <c r="E3028">
        <v>188330</v>
      </c>
      <c r="F3028">
        <v>26381</v>
      </c>
      <c r="G3028">
        <v>121</v>
      </c>
      <c r="H3028">
        <v>0</v>
      </c>
      <c r="I3028">
        <v>0</v>
      </c>
      <c r="J3028">
        <v>0</v>
      </c>
      <c r="K3028">
        <v>0</v>
      </c>
      <c r="L3028">
        <v>766</v>
      </c>
      <c r="M3028">
        <v>0</v>
      </c>
      <c r="N3028">
        <v>275</v>
      </c>
      <c r="O3028">
        <v>0</v>
      </c>
      <c r="P3028">
        <v>0</v>
      </c>
      <c r="Q3028">
        <v>0</v>
      </c>
      <c r="R3028">
        <v>10385</v>
      </c>
      <c r="S3028">
        <v>1768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79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3261</v>
      </c>
      <c r="AK3028">
        <v>0</v>
      </c>
      <c r="AL3028">
        <v>0</v>
      </c>
      <c r="AM3028">
        <v>1100</v>
      </c>
      <c r="AN3028">
        <v>0</v>
      </c>
      <c r="AO3028">
        <v>0</v>
      </c>
      <c r="AP3028">
        <v>0</v>
      </c>
      <c r="AQ3028">
        <v>1493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2702</v>
      </c>
      <c r="AX3028">
        <v>0</v>
      </c>
      <c r="AY3028">
        <v>1191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1046</v>
      </c>
      <c r="BG3028">
        <v>1446</v>
      </c>
      <c r="BH3028">
        <v>59</v>
      </c>
      <c r="BI3028">
        <v>0</v>
      </c>
      <c r="BJ3028">
        <v>0</v>
      </c>
      <c r="BK3028">
        <v>238</v>
      </c>
      <c r="BL3028">
        <v>0</v>
      </c>
      <c r="BM3028">
        <v>0</v>
      </c>
      <c r="BN3028">
        <v>0</v>
      </c>
      <c r="BO3028">
        <v>451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</row>
    <row r="3029" spans="1:73">
      <c r="A3029" t="s">
        <v>97</v>
      </c>
      <c r="B3029">
        <v>2022</v>
      </c>
      <c r="C3029" t="s">
        <v>248</v>
      </c>
      <c r="D3029">
        <v>46599</v>
      </c>
      <c r="E3029">
        <v>188330</v>
      </c>
      <c r="F3029">
        <v>28330</v>
      </c>
      <c r="G3029">
        <v>127</v>
      </c>
      <c r="H3029">
        <v>0</v>
      </c>
      <c r="I3029">
        <v>0</v>
      </c>
      <c r="J3029">
        <v>0</v>
      </c>
      <c r="K3029">
        <v>408</v>
      </c>
      <c r="L3029">
        <v>720</v>
      </c>
      <c r="M3029">
        <v>0</v>
      </c>
      <c r="N3029">
        <v>376</v>
      </c>
      <c r="O3029">
        <v>0</v>
      </c>
      <c r="P3029">
        <v>0</v>
      </c>
      <c r="Q3029">
        <v>0</v>
      </c>
      <c r="R3029">
        <v>10501</v>
      </c>
      <c r="S3029">
        <v>1808</v>
      </c>
      <c r="T3029">
        <v>0</v>
      </c>
      <c r="U3029">
        <v>89</v>
      </c>
      <c r="V3029">
        <v>0</v>
      </c>
      <c r="W3029">
        <v>0</v>
      </c>
      <c r="X3029">
        <v>0</v>
      </c>
      <c r="Y3029">
        <v>322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3255</v>
      </c>
      <c r="AK3029">
        <v>0</v>
      </c>
      <c r="AL3029">
        <v>0</v>
      </c>
      <c r="AM3029">
        <v>950</v>
      </c>
      <c r="AN3029">
        <v>0</v>
      </c>
      <c r="AO3029">
        <v>0</v>
      </c>
      <c r="AP3029">
        <v>0</v>
      </c>
      <c r="AQ3029">
        <v>1859</v>
      </c>
      <c r="AR3029">
        <v>0</v>
      </c>
      <c r="AS3029">
        <v>0</v>
      </c>
      <c r="AT3029">
        <v>0</v>
      </c>
      <c r="AU3029">
        <v>0</v>
      </c>
      <c r="AV3029">
        <v>18</v>
      </c>
      <c r="AW3029">
        <v>3055</v>
      </c>
      <c r="AX3029">
        <v>0</v>
      </c>
      <c r="AY3029">
        <v>1104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1204</v>
      </c>
      <c r="BG3029">
        <v>1594</v>
      </c>
      <c r="BH3029">
        <v>78</v>
      </c>
      <c r="BI3029">
        <v>0</v>
      </c>
      <c r="BJ3029">
        <v>0</v>
      </c>
      <c r="BK3029">
        <v>231</v>
      </c>
      <c r="BL3029">
        <v>0</v>
      </c>
      <c r="BM3029">
        <v>0</v>
      </c>
      <c r="BN3029">
        <v>0</v>
      </c>
      <c r="BO3029">
        <v>631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0</v>
      </c>
    </row>
    <row r="3030" spans="1:73">
      <c r="A3030" t="s">
        <v>97</v>
      </c>
      <c r="B3030">
        <v>2023</v>
      </c>
      <c r="C3030" t="s">
        <v>249</v>
      </c>
      <c r="D3030">
        <v>46665</v>
      </c>
      <c r="E3030">
        <v>188330</v>
      </c>
      <c r="F3030">
        <v>30044</v>
      </c>
      <c r="G3030">
        <v>125</v>
      </c>
      <c r="H3030">
        <v>0</v>
      </c>
      <c r="I3030">
        <v>0</v>
      </c>
      <c r="J3030">
        <v>0</v>
      </c>
      <c r="K3030">
        <v>532</v>
      </c>
      <c r="L3030">
        <v>824</v>
      </c>
      <c r="M3030">
        <v>0</v>
      </c>
      <c r="N3030">
        <v>413</v>
      </c>
      <c r="O3030">
        <v>0</v>
      </c>
      <c r="P3030">
        <v>0</v>
      </c>
      <c r="Q3030">
        <v>0</v>
      </c>
      <c r="R3030">
        <v>11161</v>
      </c>
      <c r="S3030">
        <v>1758</v>
      </c>
      <c r="T3030">
        <v>0</v>
      </c>
      <c r="U3030">
        <v>213</v>
      </c>
      <c r="V3030">
        <v>0</v>
      </c>
      <c r="W3030">
        <v>0</v>
      </c>
      <c r="X3030">
        <v>0</v>
      </c>
      <c r="Y3030">
        <v>354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3188</v>
      </c>
      <c r="AK3030">
        <v>0</v>
      </c>
      <c r="AL3030">
        <v>0</v>
      </c>
      <c r="AM3030">
        <v>1296</v>
      </c>
      <c r="AN3030">
        <v>0</v>
      </c>
      <c r="AO3030">
        <v>0</v>
      </c>
      <c r="AP3030">
        <v>0</v>
      </c>
      <c r="AQ3030">
        <v>2217</v>
      </c>
      <c r="AR3030">
        <v>0</v>
      </c>
      <c r="AS3030">
        <v>0</v>
      </c>
      <c r="AT3030">
        <v>0</v>
      </c>
      <c r="AU3030">
        <v>0</v>
      </c>
      <c r="AV3030">
        <v>25</v>
      </c>
      <c r="AW3030">
        <v>2571</v>
      </c>
      <c r="AX3030">
        <v>0</v>
      </c>
      <c r="AY3030">
        <v>1039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1269</v>
      </c>
      <c r="BG3030">
        <v>1716</v>
      </c>
      <c r="BH3030">
        <v>95</v>
      </c>
      <c r="BI3030">
        <v>0</v>
      </c>
      <c r="BJ3030">
        <v>0</v>
      </c>
      <c r="BK3030">
        <v>245</v>
      </c>
      <c r="BL3030">
        <v>0</v>
      </c>
      <c r="BM3030">
        <v>0</v>
      </c>
      <c r="BN3030">
        <v>0</v>
      </c>
      <c r="BO3030">
        <v>886</v>
      </c>
      <c r="BP3030">
        <v>117</v>
      </c>
      <c r="BQ3030">
        <v>0</v>
      </c>
      <c r="BR3030">
        <v>0</v>
      </c>
      <c r="BS3030">
        <v>0</v>
      </c>
      <c r="BT3030">
        <v>0</v>
      </c>
      <c r="BU3030">
        <v>0</v>
      </c>
    </row>
    <row r="3031" spans="1:73">
      <c r="A3031" t="s">
        <v>97</v>
      </c>
      <c r="B3031">
        <v>2023</v>
      </c>
      <c r="C3031" t="s">
        <v>250</v>
      </c>
      <c r="D3031">
        <v>46840</v>
      </c>
      <c r="E3031">
        <v>188330</v>
      </c>
      <c r="F3031">
        <v>30426</v>
      </c>
      <c r="G3031">
        <v>130</v>
      </c>
      <c r="H3031">
        <v>0</v>
      </c>
      <c r="I3031">
        <v>0</v>
      </c>
      <c r="J3031">
        <v>0</v>
      </c>
      <c r="K3031">
        <v>547</v>
      </c>
      <c r="L3031">
        <v>817</v>
      </c>
      <c r="M3031">
        <v>0</v>
      </c>
      <c r="N3031">
        <v>422</v>
      </c>
      <c r="O3031">
        <v>0</v>
      </c>
      <c r="P3031">
        <v>0</v>
      </c>
      <c r="Q3031">
        <v>0</v>
      </c>
      <c r="R3031">
        <v>11171</v>
      </c>
      <c r="S3031">
        <v>1761</v>
      </c>
      <c r="T3031">
        <v>0</v>
      </c>
      <c r="U3031">
        <v>254</v>
      </c>
      <c r="V3031">
        <v>0</v>
      </c>
      <c r="W3031">
        <v>0</v>
      </c>
      <c r="X3031">
        <v>0</v>
      </c>
      <c r="Y3031">
        <v>331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3187</v>
      </c>
      <c r="AK3031">
        <v>0</v>
      </c>
      <c r="AL3031">
        <v>0</v>
      </c>
      <c r="AM3031">
        <v>1347</v>
      </c>
      <c r="AN3031">
        <v>0</v>
      </c>
      <c r="AO3031">
        <v>0</v>
      </c>
      <c r="AP3031">
        <v>0</v>
      </c>
      <c r="AQ3031">
        <v>2337</v>
      </c>
      <c r="AR3031">
        <v>0</v>
      </c>
      <c r="AS3031">
        <v>0</v>
      </c>
      <c r="AT3031">
        <v>0</v>
      </c>
      <c r="AU3031">
        <v>47</v>
      </c>
      <c r="AV3031">
        <v>27</v>
      </c>
      <c r="AW3031">
        <v>2402</v>
      </c>
      <c r="AX3031">
        <v>0</v>
      </c>
      <c r="AY3031">
        <v>1021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1263</v>
      </c>
      <c r="BG3031">
        <v>1785</v>
      </c>
      <c r="BH3031">
        <v>95</v>
      </c>
      <c r="BI3031">
        <v>0</v>
      </c>
      <c r="BJ3031">
        <v>0</v>
      </c>
      <c r="BK3031">
        <v>244</v>
      </c>
      <c r="BL3031">
        <v>0</v>
      </c>
      <c r="BM3031">
        <v>0</v>
      </c>
      <c r="BN3031">
        <v>0</v>
      </c>
      <c r="BO3031">
        <v>1113</v>
      </c>
      <c r="BP3031">
        <v>125</v>
      </c>
      <c r="BQ3031">
        <v>0</v>
      </c>
      <c r="BR3031">
        <v>0</v>
      </c>
      <c r="BS3031">
        <v>0</v>
      </c>
      <c r="BT3031">
        <v>0</v>
      </c>
      <c r="BU3031">
        <v>0</v>
      </c>
    </row>
    <row r="3032" spans="1:73">
      <c r="A3032" t="s">
        <v>97</v>
      </c>
      <c r="B3032">
        <v>2023</v>
      </c>
      <c r="C3032" t="s">
        <v>248</v>
      </c>
      <c r="D3032">
        <v>47136</v>
      </c>
      <c r="E3032">
        <v>188330</v>
      </c>
      <c r="F3032">
        <v>30722</v>
      </c>
      <c r="G3032">
        <v>133</v>
      </c>
      <c r="H3032">
        <v>0</v>
      </c>
      <c r="I3032">
        <v>0</v>
      </c>
      <c r="J3032">
        <v>0</v>
      </c>
      <c r="K3032">
        <v>593</v>
      </c>
      <c r="L3032">
        <v>815</v>
      </c>
      <c r="M3032">
        <v>0</v>
      </c>
      <c r="N3032">
        <v>441</v>
      </c>
      <c r="O3032">
        <v>0</v>
      </c>
      <c r="P3032">
        <v>0</v>
      </c>
      <c r="Q3032">
        <v>0</v>
      </c>
      <c r="R3032">
        <v>11184</v>
      </c>
      <c r="S3032">
        <v>1761</v>
      </c>
      <c r="T3032">
        <v>0</v>
      </c>
      <c r="U3032">
        <v>250</v>
      </c>
      <c r="V3032">
        <v>0</v>
      </c>
      <c r="W3032">
        <v>0</v>
      </c>
      <c r="X3032">
        <v>0</v>
      </c>
      <c r="Y3032">
        <v>329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3181</v>
      </c>
      <c r="AK3032">
        <v>0</v>
      </c>
      <c r="AL3032">
        <v>0</v>
      </c>
      <c r="AM3032">
        <v>1379</v>
      </c>
      <c r="AN3032">
        <v>0</v>
      </c>
      <c r="AO3032">
        <v>0</v>
      </c>
      <c r="AP3032">
        <v>0</v>
      </c>
      <c r="AQ3032">
        <v>2424</v>
      </c>
      <c r="AR3032">
        <v>0</v>
      </c>
      <c r="AS3032">
        <v>0</v>
      </c>
      <c r="AT3032">
        <v>0</v>
      </c>
      <c r="AU3032">
        <v>59</v>
      </c>
      <c r="AV3032">
        <v>30</v>
      </c>
      <c r="AW3032">
        <v>2244</v>
      </c>
      <c r="AX3032">
        <v>0</v>
      </c>
      <c r="AY3032">
        <v>995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1261</v>
      </c>
      <c r="BG3032">
        <v>1858</v>
      </c>
      <c r="BH3032">
        <v>143</v>
      </c>
      <c r="BI3032">
        <v>0</v>
      </c>
      <c r="BJ3032">
        <v>0</v>
      </c>
      <c r="BK3032">
        <v>236</v>
      </c>
      <c r="BL3032">
        <v>0</v>
      </c>
      <c r="BM3032">
        <v>0</v>
      </c>
      <c r="BN3032">
        <v>0</v>
      </c>
      <c r="BO3032">
        <v>1250</v>
      </c>
      <c r="BP3032">
        <v>156</v>
      </c>
      <c r="BQ3032">
        <v>0</v>
      </c>
      <c r="BR3032">
        <v>0</v>
      </c>
      <c r="BS3032">
        <v>0</v>
      </c>
      <c r="BT3032">
        <v>0</v>
      </c>
      <c r="BU3032">
        <v>0</v>
      </c>
    </row>
    <row r="3033" spans="1:73">
      <c r="A3033" t="s">
        <v>97</v>
      </c>
      <c r="B3033">
        <v>2023</v>
      </c>
      <c r="C3033" t="s">
        <v>3</v>
      </c>
      <c r="D3033">
        <v>46590</v>
      </c>
      <c r="E3033">
        <v>188330</v>
      </c>
      <c r="F3033">
        <v>29787</v>
      </c>
      <c r="G3033">
        <v>122</v>
      </c>
      <c r="H3033">
        <v>0</v>
      </c>
      <c r="I3033">
        <v>0</v>
      </c>
      <c r="J3033">
        <v>0</v>
      </c>
      <c r="K3033">
        <v>473</v>
      </c>
      <c r="L3033">
        <v>820</v>
      </c>
      <c r="M3033">
        <v>0</v>
      </c>
      <c r="N3033">
        <v>407</v>
      </c>
      <c r="O3033">
        <v>0</v>
      </c>
      <c r="P3033">
        <v>0</v>
      </c>
      <c r="Q3033">
        <v>0</v>
      </c>
      <c r="R3033">
        <v>11155</v>
      </c>
      <c r="S3033">
        <v>1760</v>
      </c>
      <c r="T3033">
        <v>0</v>
      </c>
      <c r="U3033">
        <v>185</v>
      </c>
      <c r="V3033">
        <v>0</v>
      </c>
      <c r="W3033">
        <v>0</v>
      </c>
      <c r="X3033">
        <v>0</v>
      </c>
      <c r="Y3033">
        <v>361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3187</v>
      </c>
      <c r="AK3033">
        <v>0</v>
      </c>
      <c r="AL3033">
        <v>0</v>
      </c>
      <c r="AM3033">
        <v>1259</v>
      </c>
      <c r="AN3033">
        <v>0</v>
      </c>
      <c r="AO3033">
        <v>0</v>
      </c>
      <c r="AP3033">
        <v>0</v>
      </c>
      <c r="AQ3033">
        <v>2113</v>
      </c>
      <c r="AR3033">
        <v>0</v>
      </c>
      <c r="AS3033">
        <v>0</v>
      </c>
      <c r="AT3033">
        <v>0</v>
      </c>
      <c r="AU3033">
        <v>0</v>
      </c>
      <c r="AV3033">
        <v>27</v>
      </c>
      <c r="AW3033">
        <v>2698</v>
      </c>
      <c r="AX3033">
        <v>0</v>
      </c>
      <c r="AY3033">
        <v>1055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1263</v>
      </c>
      <c r="BG3033">
        <v>1680</v>
      </c>
      <c r="BH3033">
        <v>90</v>
      </c>
      <c r="BI3033">
        <v>0</v>
      </c>
      <c r="BJ3033">
        <v>0</v>
      </c>
      <c r="BK3033">
        <v>251</v>
      </c>
      <c r="BL3033">
        <v>0</v>
      </c>
      <c r="BM3033">
        <v>0</v>
      </c>
      <c r="BN3033">
        <v>0</v>
      </c>
      <c r="BO3033">
        <v>770</v>
      </c>
      <c r="BP3033">
        <v>111</v>
      </c>
      <c r="BQ3033">
        <v>0</v>
      </c>
      <c r="BR3033">
        <v>0</v>
      </c>
      <c r="BS3033">
        <v>0</v>
      </c>
      <c r="BT3033">
        <v>0</v>
      </c>
      <c r="BU3033">
        <v>0</v>
      </c>
    </row>
    <row r="3034" spans="1:73">
      <c r="A3034" t="s">
        <v>97</v>
      </c>
      <c r="B3034">
        <v>2023</v>
      </c>
      <c r="C3034" t="s">
        <v>251</v>
      </c>
      <c r="D3034">
        <v>46548</v>
      </c>
      <c r="E3034">
        <v>188330</v>
      </c>
      <c r="F3034">
        <v>28885</v>
      </c>
      <c r="G3034">
        <v>123</v>
      </c>
      <c r="H3034">
        <v>0</v>
      </c>
      <c r="I3034">
        <v>0</v>
      </c>
      <c r="J3034">
        <v>0</v>
      </c>
      <c r="K3034">
        <v>461</v>
      </c>
      <c r="L3034">
        <v>681</v>
      </c>
      <c r="M3034">
        <v>0</v>
      </c>
      <c r="N3034">
        <v>408</v>
      </c>
      <c r="O3034">
        <v>0</v>
      </c>
      <c r="P3034">
        <v>0</v>
      </c>
      <c r="Q3034">
        <v>0</v>
      </c>
      <c r="R3034">
        <v>10574</v>
      </c>
      <c r="S3034">
        <v>1787</v>
      </c>
      <c r="T3034">
        <v>0</v>
      </c>
      <c r="U3034">
        <v>162</v>
      </c>
      <c r="V3034">
        <v>0</v>
      </c>
      <c r="W3034">
        <v>0</v>
      </c>
      <c r="X3034">
        <v>0</v>
      </c>
      <c r="Y3034">
        <v>356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3249</v>
      </c>
      <c r="AK3034">
        <v>0</v>
      </c>
      <c r="AL3034">
        <v>0</v>
      </c>
      <c r="AM3034">
        <v>1122</v>
      </c>
      <c r="AN3034">
        <v>0</v>
      </c>
      <c r="AO3034">
        <v>0</v>
      </c>
      <c r="AP3034">
        <v>0</v>
      </c>
      <c r="AQ3034">
        <v>2007</v>
      </c>
      <c r="AR3034">
        <v>0</v>
      </c>
      <c r="AS3034">
        <v>0</v>
      </c>
      <c r="AT3034">
        <v>0</v>
      </c>
      <c r="AU3034">
        <v>0</v>
      </c>
      <c r="AV3034">
        <v>23</v>
      </c>
      <c r="AW3034">
        <v>2802</v>
      </c>
      <c r="AX3034">
        <v>0</v>
      </c>
      <c r="AY3034">
        <v>1073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1242</v>
      </c>
      <c r="BG3034">
        <v>1640</v>
      </c>
      <c r="BH3034">
        <v>85</v>
      </c>
      <c r="BI3034">
        <v>0</v>
      </c>
      <c r="BJ3034">
        <v>0</v>
      </c>
      <c r="BK3034">
        <v>267</v>
      </c>
      <c r="BL3034">
        <v>0</v>
      </c>
      <c r="BM3034">
        <v>0</v>
      </c>
      <c r="BN3034">
        <v>0</v>
      </c>
      <c r="BO3034">
        <v>734</v>
      </c>
      <c r="BP3034">
        <v>89</v>
      </c>
      <c r="BQ3034">
        <v>0</v>
      </c>
      <c r="BR3034">
        <v>0</v>
      </c>
      <c r="BS3034">
        <v>0</v>
      </c>
      <c r="BT3034">
        <v>0</v>
      </c>
      <c r="BU3034">
        <v>0</v>
      </c>
    </row>
    <row r="3035" spans="1:73">
      <c r="A3035" t="s">
        <v>97</v>
      </c>
      <c r="B3035">
        <v>2023</v>
      </c>
      <c r="C3035" t="s">
        <v>252</v>
      </c>
      <c r="D3035">
        <v>46860</v>
      </c>
      <c r="E3035">
        <v>188330</v>
      </c>
      <c r="F3035">
        <v>30307</v>
      </c>
      <c r="G3035">
        <v>129</v>
      </c>
      <c r="H3035">
        <v>0</v>
      </c>
      <c r="I3035">
        <v>0</v>
      </c>
      <c r="J3035">
        <v>0</v>
      </c>
      <c r="K3035">
        <v>539</v>
      </c>
      <c r="L3035">
        <v>818</v>
      </c>
      <c r="M3035">
        <v>0</v>
      </c>
      <c r="N3035">
        <v>422</v>
      </c>
      <c r="O3035">
        <v>0</v>
      </c>
      <c r="P3035">
        <v>0</v>
      </c>
      <c r="Q3035">
        <v>0</v>
      </c>
      <c r="R3035">
        <v>11179</v>
      </c>
      <c r="S3035">
        <v>1767</v>
      </c>
      <c r="T3035">
        <v>0</v>
      </c>
      <c r="U3035">
        <v>238</v>
      </c>
      <c r="V3035">
        <v>0</v>
      </c>
      <c r="W3035">
        <v>0</v>
      </c>
      <c r="X3035">
        <v>0</v>
      </c>
      <c r="Y3035">
        <v>339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3176</v>
      </c>
      <c r="AK3035">
        <v>0</v>
      </c>
      <c r="AL3035">
        <v>0</v>
      </c>
      <c r="AM3035">
        <v>1334</v>
      </c>
      <c r="AN3035">
        <v>0</v>
      </c>
      <c r="AO3035">
        <v>0</v>
      </c>
      <c r="AP3035">
        <v>0</v>
      </c>
      <c r="AQ3035">
        <v>2317</v>
      </c>
      <c r="AR3035">
        <v>0</v>
      </c>
      <c r="AS3035">
        <v>0</v>
      </c>
      <c r="AT3035">
        <v>0</v>
      </c>
      <c r="AU3035">
        <v>0</v>
      </c>
      <c r="AV3035">
        <v>25</v>
      </c>
      <c r="AW3035">
        <v>2431</v>
      </c>
      <c r="AX3035">
        <v>0</v>
      </c>
      <c r="AY3035">
        <v>1030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1265</v>
      </c>
      <c r="BG3035">
        <v>1765</v>
      </c>
      <c r="BH3035">
        <v>100</v>
      </c>
      <c r="BI3035">
        <v>0</v>
      </c>
      <c r="BJ3035">
        <v>0</v>
      </c>
      <c r="BK3035">
        <v>246</v>
      </c>
      <c r="BL3035">
        <v>0</v>
      </c>
      <c r="BM3035">
        <v>0</v>
      </c>
      <c r="BN3035">
        <v>0</v>
      </c>
      <c r="BO3035">
        <v>1064</v>
      </c>
      <c r="BP3035">
        <v>123</v>
      </c>
      <c r="BQ3035">
        <v>0</v>
      </c>
      <c r="BR3035">
        <v>0</v>
      </c>
      <c r="BS3035">
        <v>0</v>
      </c>
      <c r="BT3035">
        <v>0</v>
      </c>
      <c r="BU3035">
        <v>0</v>
      </c>
    </row>
    <row r="3036" spans="1:73">
      <c r="A3036" t="s">
        <v>97</v>
      </c>
      <c r="B3036">
        <v>2023</v>
      </c>
      <c r="C3036" t="s">
        <v>253</v>
      </c>
      <c r="D3036">
        <v>46741</v>
      </c>
      <c r="E3036">
        <v>188330</v>
      </c>
      <c r="F3036">
        <v>30223</v>
      </c>
      <c r="G3036">
        <v>124</v>
      </c>
      <c r="H3036">
        <v>0</v>
      </c>
      <c r="I3036">
        <v>0</v>
      </c>
      <c r="J3036">
        <v>0</v>
      </c>
      <c r="K3036">
        <v>542</v>
      </c>
      <c r="L3036">
        <v>814</v>
      </c>
      <c r="M3036">
        <v>0</v>
      </c>
      <c r="N3036">
        <v>417</v>
      </c>
      <c r="O3036">
        <v>0</v>
      </c>
      <c r="P3036">
        <v>0</v>
      </c>
      <c r="Q3036">
        <v>0</v>
      </c>
      <c r="R3036">
        <v>11198</v>
      </c>
      <c r="S3036">
        <v>1761</v>
      </c>
      <c r="T3036">
        <v>0</v>
      </c>
      <c r="U3036">
        <v>236</v>
      </c>
      <c r="V3036">
        <v>0</v>
      </c>
      <c r="W3036">
        <v>0</v>
      </c>
      <c r="X3036">
        <v>0</v>
      </c>
      <c r="Y3036">
        <v>335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3178</v>
      </c>
      <c r="AK3036">
        <v>0</v>
      </c>
      <c r="AL3036">
        <v>0</v>
      </c>
      <c r="AM3036">
        <v>1314</v>
      </c>
      <c r="AN3036">
        <v>0</v>
      </c>
      <c r="AO3036">
        <v>0</v>
      </c>
      <c r="AP3036">
        <v>0</v>
      </c>
      <c r="AQ3036">
        <v>2304</v>
      </c>
      <c r="AR3036">
        <v>0</v>
      </c>
      <c r="AS3036">
        <v>0</v>
      </c>
      <c r="AT3036">
        <v>0</v>
      </c>
      <c r="AU3036">
        <v>0</v>
      </c>
      <c r="AV3036">
        <v>23</v>
      </c>
      <c r="AW3036">
        <v>2453</v>
      </c>
      <c r="AX3036">
        <v>0</v>
      </c>
      <c r="AY3036">
        <v>1030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1264</v>
      </c>
      <c r="BG3036">
        <v>1748</v>
      </c>
      <c r="BH3036">
        <v>101</v>
      </c>
      <c r="BI3036">
        <v>0</v>
      </c>
      <c r="BJ3036">
        <v>0</v>
      </c>
      <c r="BK3036">
        <v>242</v>
      </c>
      <c r="BL3036">
        <v>0</v>
      </c>
      <c r="BM3036">
        <v>0</v>
      </c>
      <c r="BN3036">
        <v>0</v>
      </c>
      <c r="BO3036">
        <v>1015</v>
      </c>
      <c r="BP3036">
        <v>124</v>
      </c>
      <c r="BQ3036">
        <v>0</v>
      </c>
      <c r="BR3036">
        <v>0</v>
      </c>
      <c r="BS3036">
        <v>0</v>
      </c>
      <c r="BT3036">
        <v>0</v>
      </c>
      <c r="BU3036">
        <v>0</v>
      </c>
    </row>
    <row r="3037" spans="1:73">
      <c r="A3037" t="s">
        <v>97</v>
      </c>
      <c r="B3037">
        <v>2023</v>
      </c>
      <c r="C3037" t="s">
        <v>254</v>
      </c>
      <c r="D3037">
        <v>46590</v>
      </c>
      <c r="E3037">
        <v>188330</v>
      </c>
      <c r="F3037">
        <v>29973</v>
      </c>
      <c r="G3037">
        <v>124</v>
      </c>
      <c r="H3037">
        <v>0</v>
      </c>
      <c r="I3037">
        <v>0</v>
      </c>
      <c r="J3037">
        <v>0</v>
      </c>
      <c r="K3037">
        <v>525</v>
      </c>
      <c r="L3037">
        <v>825</v>
      </c>
      <c r="M3037">
        <v>0</v>
      </c>
      <c r="N3037">
        <v>410</v>
      </c>
      <c r="O3037">
        <v>0</v>
      </c>
      <c r="P3037">
        <v>0</v>
      </c>
      <c r="Q3037">
        <v>0</v>
      </c>
      <c r="R3037">
        <v>11164</v>
      </c>
      <c r="S3037">
        <v>1762</v>
      </c>
      <c r="T3037">
        <v>0</v>
      </c>
      <c r="U3037">
        <v>201</v>
      </c>
      <c r="V3037">
        <v>0</v>
      </c>
      <c r="W3037">
        <v>0</v>
      </c>
      <c r="X3037">
        <v>0</v>
      </c>
      <c r="Y3037">
        <v>351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3192</v>
      </c>
      <c r="AK3037">
        <v>0</v>
      </c>
      <c r="AL3037">
        <v>0</v>
      </c>
      <c r="AM3037">
        <v>1279</v>
      </c>
      <c r="AN3037">
        <v>0</v>
      </c>
      <c r="AO3037">
        <v>0</v>
      </c>
      <c r="AP3037">
        <v>0</v>
      </c>
      <c r="AQ3037">
        <v>2181</v>
      </c>
      <c r="AR3037">
        <v>0</v>
      </c>
      <c r="AS3037">
        <v>0</v>
      </c>
      <c r="AT3037">
        <v>0</v>
      </c>
      <c r="AU3037">
        <v>0</v>
      </c>
      <c r="AV3037">
        <v>25</v>
      </c>
      <c r="AW3037">
        <v>2645</v>
      </c>
      <c r="AX3037">
        <v>0</v>
      </c>
      <c r="AY3037">
        <v>1039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1272</v>
      </c>
      <c r="BG3037">
        <v>1701</v>
      </c>
      <c r="BH3037">
        <v>90</v>
      </c>
      <c r="BI3037">
        <v>0</v>
      </c>
      <c r="BJ3037">
        <v>0</v>
      </c>
      <c r="BK3037">
        <v>250</v>
      </c>
      <c r="BL3037">
        <v>0</v>
      </c>
      <c r="BM3037">
        <v>0</v>
      </c>
      <c r="BN3037">
        <v>0</v>
      </c>
      <c r="BO3037">
        <v>821</v>
      </c>
      <c r="BP3037">
        <v>116</v>
      </c>
      <c r="BQ3037">
        <v>0</v>
      </c>
      <c r="BR3037">
        <v>0</v>
      </c>
      <c r="BS3037">
        <v>0</v>
      </c>
      <c r="BT3037">
        <v>0</v>
      </c>
      <c r="BU3037">
        <v>0</v>
      </c>
    </row>
    <row r="3038" spans="1:73">
      <c r="A3038" t="s">
        <v>97</v>
      </c>
      <c r="B3038">
        <v>2023</v>
      </c>
      <c r="C3038" t="s">
        <v>255</v>
      </c>
      <c r="D3038">
        <v>46741</v>
      </c>
      <c r="E3038">
        <v>188330</v>
      </c>
      <c r="F3038">
        <v>30146</v>
      </c>
      <c r="G3038">
        <v>123</v>
      </c>
      <c r="H3038">
        <v>0</v>
      </c>
      <c r="I3038">
        <v>0</v>
      </c>
      <c r="J3038">
        <v>0</v>
      </c>
      <c r="K3038">
        <v>546</v>
      </c>
      <c r="L3038">
        <v>817</v>
      </c>
      <c r="M3038">
        <v>0</v>
      </c>
      <c r="N3038">
        <v>416</v>
      </c>
      <c r="O3038">
        <v>0</v>
      </c>
      <c r="P3038">
        <v>0</v>
      </c>
      <c r="Q3038">
        <v>0</v>
      </c>
      <c r="R3038">
        <v>11190</v>
      </c>
      <c r="S3038">
        <v>1760</v>
      </c>
      <c r="T3038">
        <v>0</v>
      </c>
      <c r="U3038">
        <v>219</v>
      </c>
      <c r="V3038">
        <v>0</v>
      </c>
      <c r="W3038">
        <v>0</v>
      </c>
      <c r="X3038">
        <v>0</v>
      </c>
      <c r="Y3038">
        <v>343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3180</v>
      </c>
      <c r="AK3038">
        <v>0</v>
      </c>
      <c r="AL3038">
        <v>0</v>
      </c>
      <c r="AM3038">
        <v>1314</v>
      </c>
      <c r="AN3038">
        <v>0</v>
      </c>
      <c r="AO3038">
        <v>0</v>
      </c>
      <c r="AP3038">
        <v>0</v>
      </c>
      <c r="AQ3038">
        <v>2251</v>
      </c>
      <c r="AR3038">
        <v>0</v>
      </c>
      <c r="AS3038">
        <v>0</v>
      </c>
      <c r="AT3038">
        <v>0</v>
      </c>
      <c r="AU3038">
        <v>0</v>
      </c>
      <c r="AV3038">
        <v>26</v>
      </c>
      <c r="AW3038">
        <v>2502</v>
      </c>
      <c r="AX3038">
        <v>0</v>
      </c>
      <c r="AY3038">
        <v>1025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1263</v>
      </c>
      <c r="BG3038">
        <v>1725</v>
      </c>
      <c r="BH3038">
        <v>97</v>
      </c>
      <c r="BI3038">
        <v>0</v>
      </c>
      <c r="BJ3038">
        <v>0</v>
      </c>
      <c r="BK3038">
        <v>245</v>
      </c>
      <c r="BL3038">
        <v>0</v>
      </c>
      <c r="BM3038">
        <v>0</v>
      </c>
      <c r="BN3038">
        <v>0</v>
      </c>
      <c r="BO3038">
        <v>973</v>
      </c>
      <c r="BP3038">
        <v>131</v>
      </c>
      <c r="BQ3038">
        <v>0</v>
      </c>
      <c r="BR3038">
        <v>0</v>
      </c>
      <c r="BS3038">
        <v>0</v>
      </c>
      <c r="BT3038">
        <v>0</v>
      </c>
      <c r="BU3038">
        <v>0</v>
      </c>
    </row>
    <row r="3039" spans="1:73">
      <c r="A3039" t="s">
        <v>97</v>
      </c>
      <c r="B3039">
        <v>2023</v>
      </c>
      <c r="C3039" t="s">
        <v>256</v>
      </c>
      <c r="D3039">
        <v>47034</v>
      </c>
      <c r="E3039">
        <v>188330</v>
      </c>
      <c r="F3039">
        <v>30733</v>
      </c>
      <c r="G3039">
        <v>132</v>
      </c>
      <c r="H3039">
        <v>0</v>
      </c>
      <c r="I3039">
        <v>0</v>
      </c>
      <c r="J3039">
        <v>0</v>
      </c>
      <c r="K3039">
        <v>591</v>
      </c>
      <c r="L3039">
        <v>810</v>
      </c>
      <c r="M3039">
        <v>0</v>
      </c>
      <c r="N3039">
        <v>437</v>
      </c>
      <c r="O3039">
        <v>0</v>
      </c>
      <c r="P3039">
        <v>0</v>
      </c>
      <c r="Q3039">
        <v>0</v>
      </c>
      <c r="R3039">
        <v>11183</v>
      </c>
      <c r="S3039">
        <v>1760</v>
      </c>
      <c r="T3039">
        <v>0</v>
      </c>
      <c r="U3039">
        <v>254</v>
      </c>
      <c r="V3039">
        <v>0</v>
      </c>
      <c r="W3039">
        <v>0</v>
      </c>
      <c r="X3039">
        <v>0</v>
      </c>
      <c r="Y3039">
        <v>331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3190</v>
      </c>
      <c r="AK3039">
        <v>0</v>
      </c>
      <c r="AL3039">
        <v>0</v>
      </c>
      <c r="AM3039">
        <v>1378</v>
      </c>
      <c r="AN3039">
        <v>0</v>
      </c>
      <c r="AO3039">
        <v>0</v>
      </c>
      <c r="AP3039">
        <v>0</v>
      </c>
      <c r="AQ3039">
        <v>2418</v>
      </c>
      <c r="AR3039">
        <v>0</v>
      </c>
      <c r="AS3039">
        <v>0</v>
      </c>
      <c r="AT3039">
        <v>25</v>
      </c>
      <c r="AU3039">
        <v>54</v>
      </c>
      <c r="AV3039">
        <v>28</v>
      </c>
      <c r="AW3039">
        <v>2265</v>
      </c>
      <c r="AX3039">
        <v>0</v>
      </c>
      <c r="AY3039">
        <v>990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1256</v>
      </c>
      <c r="BG3039">
        <v>1844</v>
      </c>
      <c r="BH3039">
        <v>142</v>
      </c>
      <c r="BI3039">
        <v>0</v>
      </c>
      <c r="BJ3039">
        <v>0</v>
      </c>
      <c r="BK3039">
        <v>242</v>
      </c>
      <c r="BL3039">
        <v>0</v>
      </c>
      <c r="BM3039">
        <v>0</v>
      </c>
      <c r="BN3039">
        <v>0</v>
      </c>
      <c r="BO3039">
        <v>1250</v>
      </c>
      <c r="BP3039">
        <v>153</v>
      </c>
      <c r="BQ3039">
        <v>0</v>
      </c>
      <c r="BR3039">
        <v>0</v>
      </c>
      <c r="BS3039">
        <v>0</v>
      </c>
      <c r="BT3039">
        <v>0</v>
      </c>
      <c r="BU3039">
        <v>0</v>
      </c>
    </row>
    <row r="3040" spans="1:73">
      <c r="A3040" t="s">
        <v>97</v>
      </c>
      <c r="B3040">
        <v>2023</v>
      </c>
      <c r="C3040" t="s">
        <v>257</v>
      </c>
      <c r="D3040">
        <v>46939</v>
      </c>
      <c r="E3040">
        <v>188330</v>
      </c>
      <c r="F3040">
        <v>30641</v>
      </c>
      <c r="G3040">
        <v>132</v>
      </c>
      <c r="H3040">
        <v>0</v>
      </c>
      <c r="I3040">
        <v>0</v>
      </c>
      <c r="J3040">
        <v>0</v>
      </c>
      <c r="K3040">
        <v>587</v>
      </c>
      <c r="L3040">
        <v>817</v>
      </c>
      <c r="M3040">
        <v>0</v>
      </c>
      <c r="N3040">
        <v>433</v>
      </c>
      <c r="O3040">
        <v>0</v>
      </c>
      <c r="P3040">
        <v>0</v>
      </c>
      <c r="Q3040">
        <v>0</v>
      </c>
      <c r="R3040">
        <v>11174</v>
      </c>
      <c r="S3040">
        <v>1764</v>
      </c>
      <c r="T3040">
        <v>0</v>
      </c>
      <c r="U3040">
        <v>244</v>
      </c>
      <c r="V3040">
        <v>0</v>
      </c>
      <c r="W3040">
        <v>0</v>
      </c>
      <c r="X3040">
        <v>0</v>
      </c>
      <c r="Y3040">
        <v>333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3181</v>
      </c>
      <c r="AK3040">
        <v>0</v>
      </c>
      <c r="AL3040">
        <v>0</v>
      </c>
      <c r="AM3040">
        <v>1370</v>
      </c>
      <c r="AN3040">
        <v>0</v>
      </c>
      <c r="AO3040">
        <v>0</v>
      </c>
      <c r="AP3040">
        <v>0</v>
      </c>
      <c r="AQ3040">
        <v>2383</v>
      </c>
      <c r="AR3040">
        <v>0</v>
      </c>
      <c r="AS3040">
        <v>0</v>
      </c>
      <c r="AT3040">
        <v>0</v>
      </c>
      <c r="AU3040">
        <v>54</v>
      </c>
      <c r="AV3040">
        <v>29</v>
      </c>
      <c r="AW3040">
        <v>2315</v>
      </c>
      <c r="AX3040">
        <v>0</v>
      </c>
      <c r="AY3040">
        <v>998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1254</v>
      </c>
      <c r="BG3040">
        <v>1822</v>
      </c>
      <c r="BH3040">
        <v>140</v>
      </c>
      <c r="BI3040">
        <v>0</v>
      </c>
      <c r="BJ3040">
        <v>0</v>
      </c>
      <c r="BK3040">
        <v>243</v>
      </c>
      <c r="BL3040">
        <v>0</v>
      </c>
      <c r="BM3040">
        <v>0</v>
      </c>
      <c r="BN3040">
        <v>0</v>
      </c>
      <c r="BO3040">
        <v>1224</v>
      </c>
      <c r="BP3040">
        <v>144</v>
      </c>
      <c r="BQ3040">
        <v>0</v>
      </c>
      <c r="BR3040">
        <v>0</v>
      </c>
      <c r="BS3040">
        <v>0</v>
      </c>
      <c r="BT3040">
        <v>0</v>
      </c>
      <c r="BU3040">
        <v>0</v>
      </c>
    </row>
    <row r="3041" spans="1:73">
      <c r="A3041" t="s">
        <v>97</v>
      </c>
      <c r="B3041">
        <v>2023</v>
      </c>
      <c r="C3041" t="s">
        <v>258</v>
      </c>
      <c r="D3041">
        <v>46939</v>
      </c>
      <c r="E3041">
        <v>188330</v>
      </c>
      <c r="F3041">
        <v>30524</v>
      </c>
      <c r="G3041">
        <v>128</v>
      </c>
      <c r="H3041">
        <v>0</v>
      </c>
      <c r="I3041">
        <v>0</v>
      </c>
      <c r="J3041">
        <v>0</v>
      </c>
      <c r="K3041">
        <v>569</v>
      </c>
      <c r="L3041">
        <v>813</v>
      </c>
      <c r="M3041">
        <v>0</v>
      </c>
      <c r="N3041">
        <v>427</v>
      </c>
      <c r="O3041">
        <v>0</v>
      </c>
      <c r="P3041">
        <v>0</v>
      </c>
      <c r="Q3041">
        <v>0</v>
      </c>
      <c r="R3041">
        <v>11169</v>
      </c>
      <c r="S3041">
        <v>1764</v>
      </c>
      <c r="T3041">
        <v>0</v>
      </c>
      <c r="U3041">
        <v>247</v>
      </c>
      <c r="V3041">
        <v>0</v>
      </c>
      <c r="W3041">
        <v>0</v>
      </c>
      <c r="X3041">
        <v>0</v>
      </c>
      <c r="Y3041">
        <v>330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3173</v>
      </c>
      <c r="AK3041">
        <v>0</v>
      </c>
      <c r="AL3041">
        <v>0</v>
      </c>
      <c r="AM3041">
        <v>1356</v>
      </c>
      <c r="AN3041">
        <v>0</v>
      </c>
      <c r="AO3041">
        <v>0</v>
      </c>
      <c r="AP3041">
        <v>0</v>
      </c>
      <c r="AQ3041">
        <v>2356</v>
      </c>
      <c r="AR3041">
        <v>0</v>
      </c>
      <c r="AS3041">
        <v>0</v>
      </c>
      <c r="AT3041">
        <v>0</v>
      </c>
      <c r="AU3041">
        <v>54</v>
      </c>
      <c r="AV3041">
        <v>28</v>
      </c>
      <c r="AW3041">
        <v>2351</v>
      </c>
      <c r="AX3041">
        <v>0</v>
      </c>
      <c r="AY3041">
        <v>1005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1254</v>
      </c>
      <c r="BG3041">
        <v>1807</v>
      </c>
      <c r="BH3041">
        <v>135</v>
      </c>
      <c r="BI3041">
        <v>0</v>
      </c>
      <c r="BJ3041">
        <v>0</v>
      </c>
      <c r="BK3041">
        <v>241</v>
      </c>
      <c r="BL3041">
        <v>0</v>
      </c>
      <c r="BM3041">
        <v>0</v>
      </c>
      <c r="BN3041">
        <v>0</v>
      </c>
      <c r="BO3041">
        <v>1183</v>
      </c>
      <c r="BP3041">
        <v>134</v>
      </c>
      <c r="BQ3041">
        <v>0</v>
      </c>
      <c r="BR3041">
        <v>0</v>
      </c>
      <c r="BS3041">
        <v>0</v>
      </c>
      <c r="BT3041">
        <v>0</v>
      </c>
      <c r="BU3041">
        <v>0</v>
      </c>
    </row>
    <row r="3042" spans="1:73">
      <c r="A3042" t="s">
        <v>97</v>
      </c>
      <c r="B3042">
        <v>2024</v>
      </c>
      <c r="C3042" t="s">
        <v>249</v>
      </c>
      <c r="D3042">
        <v>47251</v>
      </c>
      <c r="E3042">
        <v>188330</v>
      </c>
      <c r="F3042">
        <v>31671</v>
      </c>
      <c r="G3042">
        <v>139</v>
      </c>
      <c r="H3042">
        <v>0</v>
      </c>
      <c r="I3042">
        <v>0</v>
      </c>
      <c r="J3042">
        <v>0</v>
      </c>
      <c r="K3042">
        <v>1406</v>
      </c>
      <c r="L3042">
        <v>1084</v>
      </c>
      <c r="M3042">
        <v>0</v>
      </c>
      <c r="N3042">
        <v>470</v>
      </c>
      <c r="O3042">
        <v>0</v>
      </c>
      <c r="P3042">
        <v>0</v>
      </c>
      <c r="Q3042">
        <v>0</v>
      </c>
      <c r="R3042">
        <v>11493</v>
      </c>
      <c r="S3042">
        <v>1725</v>
      </c>
      <c r="T3042">
        <v>0</v>
      </c>
      <c r="U3042">
        <v>188</v>
      </c>
      <c r="V3042">
        <v>0</v>
      </c>
      <c r="W3042">
        <v>0</v>
      </c>
      <c r="X3042">
        <v>0</v>
      </c>
      <c r="Y3042">
        <v>267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3104</v>
      </c>
      <c r="AK3042">
        <v>0</v>
      </c>
      <c r="AL3042">
        <v>0</v>
      </c>
      <c r="AM3042">
        <v>4755</v>
      </c>
      <c r="AN3042">
        <v>23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51</v>
      </c>
      <c r="AV3042">
        <v>45</v>
      </c>
      <c r="AW3042">
        <v>832</v>
      </c>
      <c r="AX3042">
        <v>0</v>
      </c>
      <c r="AY3042">
        <v>938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1470</v>
      </c>
      <c r="BG3042">
        <v>1921</v>
      </c>
      <c r="BH3042">
        <v>148</v>
      </c>
      <c r="BI3042">
        <v>0</v>
      </c>
      <c r="BJ3042">
        <v>0</v>
      </c>
      <c r="BK3042">
        <v>399</v>
      </c>
      <c r="BL3042">
        <v>0</v>
      </c>
      <c r="BM3042">
        <v>0</v>
      </c>
      <c r="BN3042">
        <v>0</v>
      </c>
      <c r="BO3042">
        <v>1005</v>
      </c>
      <c r="BP3042">
        <v>208</v>
      </c>
      <c r="BQ3042">
        <v>0</v>
      </c>
      <c r="BR3042">
        <v>0</v>
      </c>
      <c r="BS3042">
        <v>0</v>
      </c>
      <c r="BT3042">
        <v>0</v>
      </c>
      <c r="BU3042">
        <v>0</v>
      </c>
    </row>
    <row r="3043" spans="1:73">
      <c r="A3043" t="s">
        <v>97</v>
      </c>
      <c r="B3043">
        <v>2024</v>
      </c>
      <c r="C3043" t="s">
        <v>250</v>
      </c>
      <c r="D3043">
        <v>47375</v>
      </c>
      <c r="E3043">
        <v>188330</v>
      </c>
      <c r="F3043">
        <v>31836</v>
      </c>
      <c r="G3043">
        <v>145</v>
      </c>
      <c r="H3043">
        <v>0</v>
      </c>
      <c r="I3043">
        <v>0</v>
      </c>
      <c r="J3043">
        <v>0</v>
      </c>
      <c r="K3043">
        <v>1678</v>
      </c>
      <c r="L3043">
        <v>1136</v>
      </c>
      <c r="M3043">
        <v>0</v>
      </c>
      <c r="N3043">
        <v>477</v>
      </c>
      <c r="O3043">
        <v>0</v>
      </c>
      <c r="P3043">
        <v>0</v>
      </c>
      <c r="Q3043">
        <v>0</v>
      </c>
      <c r="R3043">
        <v>11467</v>
      </c>
      <c r="S3043">
        <v>1717</v>
      </c>
      <c r="T3043">
        <v>0</v>
      </c>
      <c r="U3043">
        <v>175</v>
      </c>
      <c r="V3043">
        <v>0</v>
      </c>
      <c r="W3043">
        <v>0</v>
      </c>
      <c r="X3043">
        <v>0</v>
      </c>
      <c r="Y3043">
        <v>256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3072</v>
      </c>
      <c r="AK3043">
        <v>0</v>
      </c>
      <c r="AL3043">
        <v>0</v>
      </c>
      <c r="AM3043">
        <v>4984</v>
      </c>
      <c r="AN3043">
        <v>23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53</v>
      </c>
      <c r="AV3043">
        <v>44</v>
      </c>
      <c r="AW3043">
        <v>659</v>
      </c>
      <c r="AX3043">
        <v>0</v>
      </c>
      <c r="AY3043">
        <v>898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1950</v>
      </c>
      <c r="BH3043">
        <v>136</v>
      </c>
      <c r="BI3043">
        <v>0</v>
      </c>
      <c r="BJ3043">
        <v>0</v>
      </c>
      <c r="BK3043">
        <v>383</v>
      </c>
      <c r="BL3043">
        <v>0</v>
      </c>
      <c r="BM3043">
        <v>0</v>
      </c>
      <c r="BN3043">
        <v>0</v>
      </c>
      <c r="BO3043">
        <v>868</v>
      </c>
      <c r="BP3043">
        <v>232</v>
      </c>
      <c r="BQ3043">
        <v>1483</v>
      </c>
      <c r="BR3043">
        <v>0</v>
      </c>
      <c r="BS3043">
        <v>0</v>
      </c>
      <c r="BT3043">
        <v>0</v>
      </c>
      <c r="BU3043">
        <v>0</v>
      </c>
    </row>
    <row r="3044" spans="1:73">
      <c r="A3044" t="s">
        <v>97</v>
      </c>
      <c r="B3044">
        <v>2024</v>
      </c>
      <c r="C3044" t="s">
        <v>248</v>
      </c>
      <c r="D3044">
        <v>47726</v>
      </c>
      <c r="E3044">
        <v>188330</v>
      </c>
      <c r="F3044">
        <v>31890</v>
      </c>
      <c r="G3044">
        <v>144</v>
      </c>
      <c r="H3044">
        <v>0</v>
      </c>
      <c r="I3044">
        <v>0</v>
      </c>
      <c r="J3044">
        <v>0</v>
      </c>
      <c r="K3044">
        <v>1881</v>
      </c>
      <c r="L3044">
        <v>1140</v>
      </c>
      <c r="M3044">
        <v>0</v>
      </c>
      <c r="N3044">
        <v>478</v>
      </c>
      <c r="O3044">
        <v>0</v>
      </c>
      <c r="P3044">
        <v>0</v>
      </c>
      <c r="Q3044">
        <v>0</v>
      </c>
      <c r="R3044">
        <v>11448</v>
      </c>
      <c r="S3044">
        <v>1729</v>
      </c>
      <c r="T3044">
        <v>0</v>
      </c>
      <c r="U3044">
        <v>134</v>
      </c>
      <c r="V3044">
        <v>0</v>
      </c>
      <c r="W3044">
        <v>0</v>
      </c>
      <c r="X3044">
        <v>0</v>
      </c>
      <c r="Y3044">
        <v>255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3066</v>
      </c>
      <c r="AK3044">
        <v>0</v>
      </c>
      <c r="AL3044">
        <v>0</v>
      </c>
      <c r="AM3044">
        <v>5114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53</v>
      </c>
      <c r="AV3044">
        <v>50</v>
      </c>
      <c r="AW3044">
        <v>603</v>
      </c>
      <c r="AX3044">
        <v>0</v>
      </c>
      <c r="AY3044">
        <v>862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1974</v>
      </c>
      <c r="BH3044">
        <v>122</v>
      </c>
      <c r="BI3044">
        <v>0</v>
      </c>
      <c r="BJ3044">
        <v>0</v>
      </c>
      <c r="BK3044">
        <v>373</v>
      </c>
      <c r="BL3044">
        <v>0</v>
      </c>
      <c r="BM3044">
        <v>0</v>
      </c>
      <c r="BN3044">
        <v>0</v>
      </c>
      <c r="BO3044">
        <v>706</v>
      </c>
      <c r="BP3044">
        <v>260</v>
      </c>
      <c r="BQ3044">
        <v>1498</v>
      </c>
      <c r="BR3044">
        <v>0</v>
      </c>
      <c r="BS3044">
        <v>0</v>
      </c>
      <c r="BT3044">
        <v>0</v>
      </c>
      <c r="BU3044">
        <v>0</v>
      </c>
    </row>
    <row r="3045" spans="1:73">
      <c r="A3045" t="s">
        <v>97</v>
      </c>
      <c r="B3045">
        <v>2024</v>
      </c>
      <c r="C3045" t="s">
        <v>3</v>
      </c>
      <c r="D3045">
        <v>47125</v>
      </c>
      <c r="E3045">
        <v>188330</v>
      </c>
      <c r="F3045">
        <v>31574</v>
      </c>
      <c r="G3045">
        <v>131</v>
      </c>
      <c r="H3045">
        <v>0</v>
      </c>
      <c r="I3045">
        <v>0</v>
      </c>
      <c r="J3045">
        <v>0</v>
      </c>
      <c r="K3045">
        <v>1211</v>
      </c>
      <c r="L3045">
        <v>1040</v>
      </c>
      <c r="M3045">
        <v>0</v>
      </c>
      <c r="N3045">
        <v>466</v>
      </c>
      <c r="O3045">
        <v>0</v>
      </c>
      <c r="P3045">
        <v>0</v>
      </c>
      <c r="Q3045">
        <v>0</v>
      </c>
      <c r="R3045">
        <v>11501</v>
      </c>
      <c r="S3045">
        <v>1742</v>
      </c>
      <c r="T3045">
        <v>0</v>
      </c>
      <c r="U3045">
        <v>207</v>
      </c>
      <c r="V3045">
        <v>0</v>
      </c>
      <c r="W3045">
        <v>0</v>
      </c>
      <c r="X3045">
        <v>0</v>
      </c>
      <c r="Y3045">
        <v>270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3107</v>
      </c>
      <c r="AK3045">
        <v>0</v>
      </c>
      <c r="AL3045">
        <v>0</v>
      </c>
      <c r="AM3045">
        <v>4534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25</v>
      </c>
      <c r="AU3045">
        <v>51</v>
      </c>
      <c r="AV3045">
        <v>46</v>
      </c>
      <c r="AW3045">
        <v>1059</v>
      </c>
      <c r="AX3045">
        <v>0</v>
      </c>
      <c r="AY3045">
        <v>958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1453</v>
      </c>
      <c r="BG3045">
        <v>1917</v>
      </c>
      <c r="BH3045">
        <v>154</v>
      </c>
      <c r="BI3045">
        <v>0</v>
      </c>
      <c r="BJ3045">
        <v>0</v>
      </c>
      <c r="BK3045">
        <v>429</v>
      </c>
      <c r="BL3045">
        <v>0</v>
      </c>
      <c r="BM3045">
        <v>0</v>
      </c>
      <c r="BN3045">
        <v>0</v>
      </c>
      <c r="BO3045">
        <v>1057</v>
      </c>
      <c r="BP3045">
        <v>216</v>
      </c>
      <c r="BQ3045">
        <v>0</v>
      </c>
      <c r="BR3045">
        <v>0</v>
      </c>
      <c r="BS3045">
        <v>0</v>
      </c>
      <c r="BT3045">
        <v>0</v>
      </c>
      <c r="BU3045">
        <v>0</v>
      </c>
    </row>
    <row r="3046" spans="1:73">
      <c r="A3046" t="s">
        <v>97</v>
      </c>
      <c r="B3046">
        <v>2024</v>
      </c>
      <c r="C3046" t="s">
        <v>251</v>
      </c>
      <c r="D3046">
        <v>47124</v>
      </c>
      <c r="E3046">
        <v>188330</v>
      </c>
      <c r="F3046">
        <v>31441</v>
      </c>
      <c r="G3046">
        <v>132</v>
      </c>
      <c r="H3046">
        <v>0</v>
      </c>
      <c r="I3046">
        <v>0</v>
      </c>
      <c r="J3046">
        <v>0</v>
      </c>
      <c r="K3046">
        <v>1151</v>
      </c>
      <c r="L3046">
        <v>996</v>
      </c>
      <c r="M3046">
        <v>0</v>
      </c>
      <c r="N3046">
        <v>464</v>
      </c>
      <c r="O3046">
        <v>0</v>
      </c>
      <c r="P3046">
        <v>0</v>
      </c>
      <c r="Q3046">
        <v>0</v>
      </c>
      <c r="R3046">
        <v>11379</v>
      </c>
      <c r="S3046">
        <v>1751</v>
      </c>
      <c r="T3046">
        <v>0</v>
      </c>
      <c r="U3046">
        <v>213</v>
      </c>
      <c r="V3046">
        <v>0</v>
      </c>
      <c r="W3046">
        <v>0</v>
      </c>
      <c r="X3046">
        <v>0</v>
      </c>
      <c r="Y3046">
        <v>261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3122</v>
      </c>
      <c r="AK3046">
        <v>0</v>
      </c>
      <c r="AL3046">
        <v>0</v>
      </c>
      <c r="AM3046">
        <v>4410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50</v>
      </c>
      <c r="AV3046">
        <v>41</v>
      </c>
      <c r="AW3046">
        <v>1268</v>
      </c>
      <c r="AX3046">
        <v>0</v>
      </c>
      <c r="AY3046">
        <v>967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1431</v>
      </c>
      <c r="BG3046">
        <v>1921</v>
      </c>
      <c r="BH3046">
        <v>152</v>
      </c>
      <c r="BI3046">
        <v>0</v>
      </c>
      <c r="BJ3046">
        <v>0</v>
      </c>
      <c r="BK3046">
        <v>440</v>
      </c>
      <c r="BL3046">
        <v>0</v>
      </c>
      <c r="BM3046">
        <v>0</v>
      </c>
      <c r="BN3046">
        <v>0</v>
      </c>
      <c r="BO3046">
        <v>1071</v>
      </c>
      <c r="BP3046">
        <v>221</v>
      </c>
      <c r="BQ3046">
        <v>0</v>
      </c>
      <c r="BR3046">
        <v>0</v>
      </c>
      <c r="BS3046">
        <v>0</v>
      </c>
      <c r="BT3046">
        <v>0</v>
      </c>
      <c r="BU3046">
        <v>0</v>
      </c>
    </row>
    <row r="3047" spans="1:73">
      <c r="A3047" t="s">
        <v>97</v>
      </c>
      <c r="B3047">
        <v>2024</v>
      </c>
      <c r="C3047" t="s">
        <v>252</v>
      </c>
      <c r="D3047">
        <v>47375</v>
      </c>
      <c r="E3047">
        <v>188330</v>
      </c>
      <c r="F3047">
        <v>31790</v>
      </c>
      <c r="G3047">
        <v>146</v>
      </c>
      <c r="H3047">
        <v>0</v>
      </c>
      <c r="I3047">
        <v>0</v>
      </c>
      <c r="J3047">
        <v>0</v>
      </c>
      <c r="K3047">
        <v>1635</v>
      </c>
      <c r="L3047">
        <v>1121</v>
      </c>
      <c r="M3047">
        <v>0</v>
      </c>
      <c r="N3047">
        <v>471</v>
      </c>
      <c r="O3047">
        <v>0</v>
      </c>
      <c r="P3047">
        <v>0</v>
      </c>
      <c r="Q3047">
        <v>0</v>
      </c>
      <c r="R3047">
        <v>11460</v>
      </c>
      <c r="S3047">
        <v>1717</v>
      </c>
      <c r="T3047">
        <v>0</v>
      </c>
      <c r="U3047">
        <v>189</v>
      </c>
      <c r="V3047">
        <v>0</v>
      </c>
      <c r="W3047">
        <v>0</v>
      </c>
      <c r="X3047">
        <v>0</v>
      </c>
      <c r="Y3047">
        <v>258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3082</v>
      </c>
      <c r="AK3047">
        <v>0</v>
      </c>
      <c r="AL3047">
        <v>0</v>
      </c>
      <c r="AM3047">
        <v>4913</v>
      </c>
      <c r="AN3047">
        <v>39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53</v>
      </c>
      <c r="AV3047">
        <v>44</v>
      </c>
      <c r="AW3047">
        <v>683</v>
      </c>
      <c r="AX3047">
        <v>0</v>
      </c>
      <c r="AY3047">
        <v>916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1479</v>
      </c>
      <c r="BG3047">
        <v>1933</v>
      </c>
      <c r="BH3047">
        <v>143</v>
      </c>
      <c r="BI3047">
        <v>0</v>
      </c>
      <c r="BJ3047">
        <v>0</v>
      </c>
      <c r="BK3047">
        <v>386</v>
      </c>
      <c r="BL3047">
        <v>0</v>
      </c>
      <c r="BM3047">
        <v>0</v>
      </c>
      <c r="BN3047">
        <v>0</v>
      </c>
      <c r="BO3047">
        <v>892</v>
      </c>
      <c r="BP3047">
        <v>230</v>
      </c>
      <c r="BQ3047">
        <v>0</v>
      </c>
      <c r="BR3047">
        <v>0</v>
      </c>
      <c r="BS3047">
        <v>0</v>
      </c>
      <c r="BT3047">
        <v>0</v>
      </c>
      <c r="BU3047">
        <v>0</v>
      </c>
    </row>
    <row r="3048" spans="1:73">
      <c r="A3048" t="s">
        <v>97</v>
      </c>
      <c r="B3048">
        <v>2024</v>
      </c>
      <c r="C3048" t="s">
        <v>253</v>
      </c>
      <c r="D3048">
        <v>47375</v>
      </c>
      <c r="E3048">
        <v>188330</v>
      </c>
      <c r="F3048">
        <v>31784</v>
      </c>
      <c r="G3048">
        <v>144</v>
      </c>
      <c r="H3048">
        <v>0</v>
      </c>
      <c r="I3048">
        <v>0</v>
      </c>
      <c r="J3048">
        <v>0</v>
      </c>
      <c r="K3048">
        <v>1606</v>
      </c>
      <c r="L3048">
        <v>1123</v>
      </c>
      <c r="M3048">
        <v>0</v>
      </c>
      <c r="N3048">
        <v>469</v>
      </c>
      <c r="O3048">
        <v>0</v>
      </c>
      <c r="P3048">
        <v>0</v>
      </c>
      <c r="Q3048">
        <v>0</v>
      </c>
      <c r="R3048">
        <v>11479</v>
      </c>
      <c r="S3048">
        <v>1718</v>
      </c>
      <c r="T3048">
        <v>0</v>
      </c>
      <c r="U3048">
        <v>185</v>
      </c>
      <c r="V3048">
        <v>0</v>
      </c>
      <c r="W3048">
        <v>0</v>
      </c>
      <c r="X3048">
        <v>0</v>
      </c>
      <c r="Y3048">
        <v>265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3082</v>
      </c>
      <c r="AK3048">
        <v>0</v>
      </c>
      <c r="AL3048">
        <v>0</v>
      </c>
      <c r="AM3048">
        <v>4884</v>
      </c>
      <c r="AN3048">
        <v>28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53</v>
      </c>
      <c r="AV3048">
        <v>45</v>
      </c>
      <c r="AW3048">
        <v>696</v>
      </c>
      <c r="AX3048">
        <v>0</v>
      </c>
      <c r="AY3048">
        <v>931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1473</v>
      </c>
      <c r="BG3048">
        <v>1932</v>
      </c>
      <c r="BH3048">
        <v>146</v>
      </c>
      <c r="BI3048">
        <v>0</v>
      </c>
      <c r="BJ3048">
        <v>0</v>
      </c>
      <c r="BK3048">
        <v>386</v>
      </c>
      <c r="BL3048">
        <v>0</v>
      </c>
      <c r="BM3048">
        <v>0</v>
      </c>
      <c r="BN3048">
        <v>0</v>
      </c>
      <c r="BO3048">
        <v>911</v>
      </c>
      <c r="BP3048">
        <v>228</v>
      </c>
      <c r="BQ3048">
        <v>0</v>
      </c>
      <c r="BR3048">
        <v>0</v>
      </c>
      <c r="BS3048">
        <v>0</v>
      </c>
      <c r="BT3048">
        <v>0</v>
      </c>
      <c r="BU3048">
        <v>0</v>
      </c>
    </row>
    <row r="3049" spans="1:73">
      <c r="A3049" t="s">
        <v>97</v>
      </c>
      <c r="B3049">
        <v>2024</v>
      </c>
      <c r="C3049" t="s">
        <v>254</v>
      </c>
      <c r="D3049">
        <v>47206</v>
      </c>
      <c r="E3049">
        <v>188330</v>
      </c>
      <c r="F3049">
        <v>31644</v>
      </c>
      <c r="G3049">
        <v>135</v>
      </c>
      <c r="H3049">
        <v>0</v>
      </c>
      <c r="I3049">
        <v>0</v>
      </c>
      <c r="J3049">
        <v>0</v>
      </c>
      <c r="K3049">
        <v>1339</v>
      </c>
      <c r="L3049">
        <v>1065</v>
      </c>
      <c r="M3049">
        <v>0</v>
      </c>
      <c r="N3049">
        <v>467</v>
      </c>
      <c r="O3049">
        <v>0</v>
      </c>
      <c r="P3049">
        <v>0</v>
      </c>
      <c r="Q3049">
        <v>0</v>
      </c>
      <c r="R3049">
        <v>11484</v>
      </c>
      <c r="S3049">
        <v>1733</v>
      </c>
      <c r="T3049">
        <v>0</v>
      </c>
      <c r="U3049">
        <v>192</v>
      </c>
      <c r="V3049">
        <v>0</v>
      </c>
      <c r="W3049">
        <v>0</v>
      </c>
      <c r="X3049">
        <v>0</v>
      </c>
      <c r="Y3049">
        <v>263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3096</v>
      </c>
      <c r="AK3049">
        <v>0</v>
      </c>
      <c r="AL3049">
        <v>0</v>
      </c>
      <c r="AM3049">
        <v>4686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20</v>
      </c>
      <c r="AU3049">
        <v>49</v>
      </c>
      <c r="AV3049">
        <v>46</v>
      </c>
      <c r="AW3049">
        <v>930</v>
      </c>
      <c r="AX3049">
        <v>0</v>
      </c>
      <c r="AY3049">
        <v>948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1457</v>
      </c>
      <c r="BG3049">
        <v>1932</v>
      </c>
      <c r="BH3049">
        <v>154</v>
      </c>
      <c r="BI3049">
        <v>0</v>
      </c>
      <c r="BJ3049">
        <v>0</v>
      </c>
      <c r="BK3049">
        <v>412</v>
      </c>
      <c r="BL3049">
        <v>0</v>
      </c>
      <c r="BM3049">
        <v>0</v>
      </c>
      <c r="BN3049">
        <v>0</v>
      </c>
      <c r="BO3049">
        <v>1017</v>
      </c>
      <c r="BP3049">
        <v>219</v>
      </c>
      <c r="BQ3049">
        <v>0</v>
      </c>
      <c r="BR3049">
        <v>0</v>
      </c>
      <c r="BS3049">
        <v>0</v>
      </c>
      <c r="BT3049">
        <v>0</v>
      </c>
      <c r="BU3049">
        <v>0</v>
      </c>
    </row>
    <row r="3050" spans="1:73">
      <c r="A3050" t="s">
        <v>97</v>
      </c>
      <c r="B3050">
        <v>2024</v>
      </c>
      <c r="C3050" t="s">
        <v>255</v>
      </c>
      <c r="D3050">
        <v>47295</v>
      </c>
      <c r="E3050">
        <v>188330</v>
      </c>
      <c r="F3050">
        <v>31735</v>
      </c>
      <c r="G3050">
        <v>144</v>
      </c>
      <c r="H3050">
        <v>0</v>
      </c>
      <c r="I3050">
        <v>0</v>
      </c>
      <c r="J3050">
        <v>0</v>
      </c>
      <c r="K3050">
        <v>1518</v>
      </c>
      <c r="L3050">
        <v>1117</v>
      </c>
      <c r="M3050">
        <v>0</v>
      </c>
      <c r="N3050">
        <v>472</v>
      </c>
      <c r="O3050">
        <v>0</v>
      </c>
      <c r="P3050">
        <v>0</v>
      </c>
      <c r="Q3050">
        <v>0</v>
      </c>
      <c r="R3050">
        <v>11503</v>
      </c>
      <c r="S3050">
        <v>1717</v>
      </c>
      <c r="T3050">
        <v>0</v>
      </c>
      <c r="U3050">
        <v>182</v>
      </c>
      <c r="V3050">
        <v>0</v>
      </c>
      <c r="W3050">
        <v>0</v>
      </c>
      <c r="X3050">
        <v>0</v>
      </c>
      <c r="Y3050">
        <v>269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3092</v>
      </c>
      <c r="AK3050">
        <v>0</v>
      </c>
      <c r="AL3050">
        <v>0</v>
      </c>
      <c r="AM3050">
        <v>4818</v>
      </c>
      <c r="AN3050">
        <v>20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50</v>
      </c>
      <c r="AV3050">
        <v>45</v>
      </c>
      <c r="AW3050">
        <v>743</v>
      </c>
      <c r="AX3050">
        <v>0</v>
      </c>
      <c r="AY3050">
        <v>925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1469</v>
      </c>
      <c r="BG3050">
        <v>1928</v>
      </c>
      <c r="BH3050">
        <v>146</v>
      </c>
      <c r="BI3050">
        <v>0</v>
      </c>
      <c r="BJ3050">
        <v>0</v>
      </c>
      <c r="BK3050">
        <v>394</v>
      </c>
      <c r="BL3050">
        <v>0</v>
      </c>
      <c r="BM3050">
        <v>0</v>
      </c>
      <c r="BN3050">
        <v>0</v>
      </c>
      <c r="BO3050">
        <v>960</v>
      </c>
      <c r="BP3050">
        <v>223</v>
      </c>
      <c r="BQ3050">
        <v>0</v>
      </c>
      <c r="BR3050">
        <v>0</v>
      </c>
      <c r="BS3050">
        <v>0</v>
      </c>
      <c r="BT3050">
        <v>0</v>
      </c>
      <c r="BU3050">
        <v>0</v>
      </c>
    </row>
    <row r="3051" spans="1:73">
      <c r="A3051" t="s">
        <v>97</v>
      </c>
      <c r="B3051">
        <v>2024</v>
      </c>
      <c r="C3051" t="s">
        <v>256</v>
      </c>
      <c r="D3051">
        <v>47543</v>
      </c>
      <c r="E3051">
        <v>188330</v>
      </c>
      <c r="F3051">
        <v>31947</v>
      </c>
      <c r="G3051">
        <v>143</v>
      </c>
      <c r="H3051">
        <v>0</v>
      </c>
      <c r="I3051">
        <v>0</v>
      </c>
      <c r="J3051">
        <v>0</v>
      </c>
      <c r="K3051">
        <v>1879</v>
      </c>
      <c r="L3051">
        <v>1142</v>
      </c>
      <c r="M3051">
        <v>0</v>
      </c>
      <c r="N3051">
        <v>477</v>
      </c>
      <c r="O3051">
        <v>0</v>
      </c>
      <c r="P3051">
        <v>0</v>
      </c>
      <c r="Q3051">
        <v>0</v>
      </c>
      <c r="R3051">
        <v>11475</v>
      </c>
      <c r="S3051">
        <v>1732</v>
      </c>
      <c r="T3051">
        <v>0</v>
      </c>
      <c r="U3051">
        <v>139</v>
      </c>
      <c r="V3051">
        <v>0</v>
      </c>
      <c r="W3051">
        <v>0</v>
      </c>
      <c r="X3051">
        <v>0</v>
      </c>
      <c r="Y3051">
        <v>257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3063</v>
      </c>
      <c r="AK3051">
        <v>0</v>
      </c>
      <c r="AL3051">
        <v>0</v>
      </c>
      <c r="AM3051">
        <v>5098</v>
      </c>
      <c r="AN3051">
        <v>30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54</v>
      </c>
      <c r="AV3051">
        <v>49</v>
      </c>
      <c r="AW3051">
        <v>619</v>
      </c>
      <c r="AX3051">
        <v>0</v>
      </c>
      <c r="AY3051">
        <v>860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1960</v>
      </c>
      <c r="BH3051">
        <v>127</v>
      </c>
      <c r="BI3051">
        <v>0</v>
      </c>
      <c r="BJ3051">
        <v>0</v>
      </c>
      <c r="BK3051">
        <v>374</v>
      </c>
      <c r="BL3051">
        <v>0</v>
      </c>
      <c r="BM3051">
        <v>0</v>
      </c>
      <c r="BN3051">
        <v>0</v>
      </c>
      <c r="BO3051">
        <v>714</v>
      </c>
      <c r="BP3051">
        <v>260</v>
      </c>
      <c r="BQ3051">
        <v>1495</v>
      </c>
      <c r="BR3051">
        <v>0</v>
      </c>
      <c r="BS3051">
        <v>0</v>
      </c>
      <c r="BT3051">
        <v>0</v>
      </c>
      <c r="BU3051">
        <v>0</v>
      </c>
    </row>
    <row r="3052" spans="1:73">
      <c r="A3052" t="s">
        <v>97</v>
      </c>
      <c r="B3052">
        <v>2024</v>
      </c>
      <c r="C3052" t="s">
        <v>257</v>
      </c>
      <c r="D3052">
        <v>47543</v>
      </c>
      <c r="E3052">
        <v>188330</v>
      </c>
      <c r="F3052">
        <v>31923</v>
      </c>
      <c r="G3052">
        <v>143</v>
      </c>
      <c r="H3052">
        <v>0</v>
      </c>
      <c r="I3052">
        <v>0</v>
      </c>
      <c r="J3052">
        <v>0</v>
      </c>
      <c r="K3052">
        <v>1812</v>
      </c>
      <c r="L3052">
        <v>1144</v>
      </c>
      <c r="M3052">
        <v>0</v>
      </c>
      <c r="N3052">
        <v>477</v>
      </c>
      <c r="O3052">
        <v>0</v>
      </c>
      <c r="P3052">
        <v>0</v>
      </c>
      <c r="Q3052">
        <v>0</v>
      </c>
      <c r="R3052">
        <v>11480</v>
      </c>
      <c r="S3052">
        <v>1727</v>
      </c>
      <c r="T3052">
        <v>0</v>
      </c>
      <c r="U3052">
        <v>154</v>
      </c>
      <c r="V3052">
        <v>0</v>
      </c>
      <c r="W3052">
        <v>0</v>
      </c>
      <c r="X3052">
        <v>0</v>
      </c>
      <c r="Y3052">
        <v>255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3069</v>
      </c>
      <c r="AK3052">
        <v>0</v>
      </c>
      <c r="AL3052">
        <v>0</v>
      </c>
      <c r="AM3052">
        <v>5000</v>
      </c>
      <c r="AN3052">
        <v>79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53</v>
      </c>
      <c r="AV3052">
        <v>44</v>
      </c>
      <c r="AW3052">
        <v>621</v>
      </c>
      <c r="AX3052">
        <v>0</v>
      </c>
      <c r="AY3052">
        <v>866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1961</v>
      </c>
      <c r="BH3052">
        <v>131</v>
      </c>
      <c r="BI3052">
        <v>0</v>
      </c>
      <c r="BJ3052">
        <v>0</v>
      </c>
      <c r="BK3052">
        <v>375</v>
      </c>
      <c r="BL3052">
        <v>0</v>
      </c>
      <c r="BM3052">
        <v>0</v>
      </c>
      <c r="BN3052">
        <v>0</v>
      </c>
      <c r="BO3052">
        <v>777</v>
      </c>
      <c r="BP3052">
        <v>256</v>
      </c>
      <c r="BQ3052">
        <v>1499</v>
      </c>
      <c r="BR3052">
        <v>0</v>
      </c>
      <c r="BS3052">
        <v>0</v>
      </c>
      <c r="BT3052">
        <v>0</v>
      </c>
      <c r="BU3052">
        <v>0</v>
      </c>
    </row>
    <row r="3053" spans="1:73">
      <c r="A3053" t="s">
        <v>97</v>
      </c>
      <c r="B3053">
        <v>2024</v>
      </c>
      <c r="C3053" t="s">
        <v>258</v>
      </c>
      <c r="D3053">
        <v>47375</v>
      </c>
      <c r="E3053">
        <v>188330</v>
      </c>
      <c r="F3053">
        <v>31861</v>
      </c>
      <c r="G3053">
        <v>141</v>
      </c>
      <c r="H3053">
        <v>0</v>
      </c>
      <c r="I3053">
        <v>0</v>
      </c>
      <c r="J3053">
        <v>0</v>
      </c>
      <c r="K3053">
        <v>1765</v>
      </c>
      <c r="L3053">
        <v>1147</v>
      </c>
      <c r="M3053">
        <v>0</v>
      </c>
      <c r="N3053">
        <v>477</v>
      </c>
      <c r="O3053">
        <v>0</v>
      </c>
      <c r="P3053">
        <v>0</v>
      </c>
      <c r="Q3053">
        <v>0</v>
      </c>
      <c r="R3053">
        <v>11483</v>
      </c>
      <c r="S3053">
        <v>1726</v>
      </c>
      <c r="T3053">
        <v>0</v>
      </c>
      <c r="U3053">
        <v>161</v>
      </c>
      <c r="V3053">
        <v>0</v>
      </c>
      <c r="W3053">
        <v>0</v>
      </c>
      <c r="X3053">
        <v>0</v>
      </c>
      <c r="Y3053">
        <v>258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3068</v>
      </c>
      <c r="AK3053">
        <v>0</v>
      </c>
      <c r="AL3053">
        <v>0</v>
      </c>
      <c r="AM3053">
        <v>4969</v>
      </c>
      <c r="AN3053">
        <v>35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54</v>
      </c>
      <c r="AV3053">
        <v>44</v>
      </c>
      <c r="AW3053">
        <v>636</v>
      </c>
      <c r="AX3053">
        <v>0</v>
      </c>
      <c r="AY3053">
        <v>875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1950</v>
      </c>
      <c r="BH3053">
        <v>138</v>
      </c>
      <c r="BI3053">
        <v>0</v>
      </c>
      <c r="BJ3053">
        <v>0</v>
      </c>
      <c r="BK3053">
        <v>377</v>
      </c>
      <c r="BL3053">
        <v>0</v>
      </c>
      <c r="BM3053">
        <v>0</v>
      </c>
      <c r="BN3053">
        <v>0</v>
      </c>
      <c r="BO3053">
        <v>812</v>
      </c>
      <c r="BP3053">
        <v>250</v>
      </c>
      <c r="BQ3053">
        <v>1495</v>
      </c>
      <c r="BR3053">
        <v>0</v>
      </c>
      <c r="BS3053">
        <v>0</v>
      </c>
      <c r="BT3053">
        <v>0</v>
      </c>
      <c r="BU3053">
        <v>0</v>
      </c>
    </row>
    <row r="3054" spans="1:73">
      <c r="A3054" t="s">
        <v>97</v>
      </c>
      <c r="B3054">
        <v>2025</v>
      </c>
      <c r="C3054" t="s">
        <v>249</v>
      </c>
      <c r="D3054">
        <v>47804</v>
      </c>
      <c r="E3054">
        <v>188330</v>
      </c>
      <c r="F3054">
        <v>32424</v>
      </c>
      <c r="G3054">
        <v>136</v>
      </c>
      <c r="H3054">
        <v>0</v>
      </c>
      <c r="I3054">
        <v>0</v>
      </c>
      <c r="J3054">
        <v>0</v>
      </c>
      <c r="K3054">
        <v>1595</v>
      </c>
      <c r="L3054">
        <v>1073</v>
      </c>
      <c r="M3054">
        <v>0</v>
      </c>
      <c r="N3054">
        <v>781</v>
      </c>
      <c r="O3054">
        <v>0</v>
      </c>
      <c r="P3054">
        <v>0</v>
      </c>
      <c r="Q3054">
        <v>0</v>
      </c>
      <c r="R3054">
        <v>11918</v>
      </c>
      <c r="S3054">
        <v>2002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36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3088</v>
      </c>
      <c r="AK3054">
        <v>0</v>
      </c>
      <c r="AL3054">
        <v>0</v>
      </c>
      <c r="AM3054">
        <v>5141</v>
      </c>
      <c r="AN3054">
        <v>34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49</v>
      </c>
      <c r="AW3054">
        <v>562</v>
      </c>
      <c r="AX3054">
        <v>0</v>
      </c>
      <c r="AY3054">
        <v>722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2221</v>
      </c>
      <c r="BH3054">
        <v>132</v>
      </c>
      <c r="BI3054">
        <v>0</v>
      </c>
      <c r="BJ3054">
        <v>0</v>
      </c>
      <c r="BK3054">
        <v>443</v>
      </c>
      <c r="BL3054">
        <v>0</v>
      </c>
      <c r="BM3054">
        <v>0</v>
      </c>
      <c r="BN3054">
        <v>0</v>
      </c>
      <c r="BO3054">
        <v>859</v>
      </c>
      <c r="BP3054">
        <v>267</v>
      </c>
      <c r="BQ3054">
        <v>1365</v>
      </c>
      <c r="BR3054">
        <v>0</v>
      </c>
      <c r="BS3054">
        <v>0</v>
      </c>
      <c r="BT3054">
        <v>0</v>
      </c>
      <c r="BU3054">
        <v>0</v>
      </c>
    </row>
    <row r="3055" spans="1:73">
      <c r="A3055" t="s">
        <v>97</v>
      </c>
      <c r="B3055">
        <v>2025</v>
      </c>
      <c r="C3055" t="s">
        <v>250</v>
      </c>
      <c r="D3055">
        <v>48082</v>
      </c>
      <c r="E3055">
        <v>188330</v>
      </c>
      <c r="F3055">
        <v>32618</v>
      </c>
      <c r="G3055">
        <v>142</v>
      </c>
      <c r="H3055">
        <v>0</v>
      </c>
      <c r="I3055">
        <v>0</v>
      </c>
      <c r="J3055">
        <v>0</v>
      </c>
      <c r="K3055">
        <v>1554</v>
      </c>
      <c r="L3055">
        <v>1088</v>
      </c>
      <c r="M3055">
        <v>0</v>
      </c>
      <c r="N3055">
        <v>817</v>
      </c>
      <c r="O3055">
        <v>0</v>
      </c>
      <c r="P3055">
        <v>0</v>
      </c>
      <c r="Q3055">
        <v>0</v>
      </c>
      <c r="R3055">
        <v>11888</v>
      </c>
      <c r="S3055">
        <v>2027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35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3083</v>
      </c>
      <c r="AK3055">
        <v>0</v>
      </c>
      <c r="AL3055">
        <v>0</v>
      </c>
      <c r="AM3055">
        <v>5220</v>
      </c>
      <c r="AN3055">
        <v>20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56</v>
      </c>
      <c r="AV3055">
        <v>54</v>
      </c>
      <c r="AW3055">
        <v>525</v>
      </c>
      <c r="AX3055">
        <v>0</v>
      </c>
      <c r="AY3055">
        <v>727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2278</v>
      </c>
      <c r="BH3055">
        <v>130</v>
      </c>
      <c r="BI3055">
        <v>0</v>
      </c>
      <c r="BJ3055">
        <v>0</v>
      </c>
      <c r="BK3055">
        <v>423</v>
      </c>
      <c r="BL3055">
        <v>0</v>
      </c>
      <c r="BM3055">
        <v>0</v>
      </c>
      <c r="BN3055">
        <v>0</v>
      </c>
      <c r="BO3055">
        <v>910</v>
      </c>
      <c r="BP3055">
        <v>308</v>
      </c>
      <c r="BQ3055">
        <v>1333</v>
      </c>
      <c r="BR3055">
        <v>0</v>
      </c>
      <c r="BS3055">
        <v>0</v>
      </c>
      <c r="BT3055">
        <v>0</v>
      </c>
      <c r="BU3055">
        <v>0</v>
      </c>
    </row>
    <row r="3056" spans="1:73">
      <c r="A3056" t="s">
        <v>97</v>
      </c>
      <c r="B3056">
        <v>2025</v>
      </c>
      <c r="C3056" t="s">
        <v>248</v>
      </c>
      <c r="D3056">
        <v>48120</v>
      </c>
      <c r="E3056">
        <v>188330</v>
      </c>
      <c r="F3056">
        <v>32678</v>
      </c>
      <c r="G3056">
        <v>154</v>
      </c>
      <c r="H3056">
        <v>0</v>
      </c>
      <c r="I3056">
        <v>0</v>
      </c>
      <c r="J3056">
        <v>0</v>
      </c>
      <c r="K3056">
        <v>1513</v>
      </c>
      <c r="L3056">
        <v>1108</v>
      </c>
      <c r="M3056">
        <v>0</v>
      </c>
      <c r="N3056">
        <v>860</v>
      </c>
      <c r="O3056">
        <v>0</v>
      </c>
      <c r="P3056">
        <v>0</v>
      </c>
      <c r="Q3056">
        <v>0</v>
      </c>
      <c r="R3056">
        <v>11869</v>
      </c>
      <c r="S3056">
        <v>2021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40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3079</v>
      </c>
      <c r="AK3056">
        <v>0</v>
      </c>
      <c r="AL3056">
        <v>0</v>
      </c>
      <c r="AM3056">
        <v>5231</v>
      </c>
      <c r="AN3056">
        <v>21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52</v>
      </c>
      <c r="AV3056">
        <v>52</v>
      </c>
      <c r="AW3056">
        <v>517</v>
      </c>
      <c r="AX3056">
        <v>0</v>
      </c>
      <c r="AY3056">
        <v>714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2299</v>
      </c>
      <c r="BH3056">
        <v>125</v>
      </c>
      <c r="BI3056">
        <v>0</v>
      </c>
      <c r="BJ3056">
        <v>0</v>
      </c>
      <c r="BK3056">
        <v>419</v>
      </c>
      <c r="BL3056">
        <v>0</v>
      </c>
      <c r="BM3056">
        <v>0</v>
      </c>
      <c r="BN3056">
        <v>0</v>
      </c>
      <c r="BO3056">
        <v>955</v>
      </c>
      <c r="BP3056">
        <v>345</v>
      </c>
      <c r="BQ3056">
        <v>1304</v>
      </c>
      <c r="BR3056">
        <v>0</v>
      </c>
      <c r="BS3056">
        <v>0</v>
      </c>
      <c r="BT3056">
        <v>0</v>
      </c>
      <c r="BU3056">
        <v>0</v>
      </c>
    </row>
    <row r="3057" spans="1:73">
      <c r="A3057" t="s">
        <v>97</v>
      </c>
      <c r="B3057">
        <v>2025</v>
      </c>
      <c r="C3057" t="s">
        <v>3</v>
      </c>
      <c r="D3057">
        <v>47790</v>
      </c>
      <c r="E3057">
        <v>188330</v>
      </c>
      <c r="F3057">
        <v>32397</v>
      </c>
      <c r="G3057">
        <v>141</v>
      </c>
      <c r="H3057">
        <v>0</v>
      </c>
      <c r="I3057">
        <v>0</v>
      </c>
      <c r="J3057">
        <v>0</v>
      </c>
      <c r="K3057">
        <v>1607</v>
      </c>
      <c r="L3057">
        <v>1071</v>
      </c>
      <c r="M3057">
        <v>0</v>
      </c>
      <c r="N3057">
        <v>716</v>
      </c>
      <c r="O3057">
        <v>0</v>
      </c>
      <c r="P3057">
        <v>0</v>
      </c>
      <c r="Q3057">
        <v>0</v>
      </c>
      <c r="R3057">
        <v>11876</v>
      </c>
      <c r="S3057">
        <v>1906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36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3075</v>
      </c>
      <c r="AK3057">
        <v>0</v>
      </c>
      <c r="AL3057">
        <v>0</v>
      </c>
      <c r="AM3057">
        <v>5168</v>
      </c>
      <c r="AN3057">
        <v>19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51</v>
      </c>
      <c r="AV3057">
        <v>52</v>
      </c>
      <c r="AW3057">
        <v>581</v>
      </c>
      <c r="AX3057">
        <v>0</v>
      </c>
      <c r="AY3057">
        <v>749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2150</v>
      </c>
      <c r="BH3057">
        <v>138</v>
      </c>
      <c r="BI3057">
        <v>0</v>
      </c>
      <c r="BJ3057">
        <v>0</v>
      </c>
      <c r="BK3057">
        <v>459</v>
      </c>
      <c r="BL3057">
        <v>0</v>
      </c>
      <c r="BM3057">
        <v>0</v>
      </c>
      <c r="BN3057">
        <v>0</v>
      </c>
      <c r="BO3057">
        <v>815</v>
      </c>
      <c r="BP3057">
        <v>264</v>
      </c>
      <c r="BQ3057">
        <v>1523</v>
      </c>
      <c r="BR3057">
        <v>0</v>
      </c>
      <c r="BS3057">
        <v>0</v>
      </c>
      <c r="BT3057">
        <v>0</v>
      </c>
      <c r="BU3057">
        <v>0</v>
      </c>
    </row>
    <row r="3058" spans="1:73">
      <c r="A3058" t="s">
        <v>97</v>
      </c>
      <c r="B3058">
        <v>2025</v>
      </c>
      <c r="C3058" t="s">
        <v>251</v>
      </c>
      <c r="D3058">
        <v>47790</v>
      </c>
      <c r="E3058">
        <v>188330</v>
      </c>
      <c r="F3058">
        <v>32255</v>
      </c>
      <c r="G3058">
        <v>143</v>
      </c>
      <c r="H3058">
        <v>0</v>
      </c>
      <c r="I3058">
        <v>0</v>
      </c>
      <c r="J3058">
        <v>0</v>
      </c>
      <c r="K3058">
        <v>1632</v>
      </c>
      <c r="L3058">
        <v>1052</v>
      </c>
      <c r="M3058">
        <v>0</v>
      </c>
      <c r="N3058">
        <v>669</v>
      </c>
      <c r="O3058">
        <v>0</v>
      </c>
      <c r="P3058">
        <v>0</v>
      </c>
      <c r="Q3058">
        <v>0</v>
      </c>
      <c r="R3058">
        <v>11810</v>
      </c>
      <c r="S3058">
        <v>1871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34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3069</v>
      </c>
      <c r="AK3058">
        <v>0</v>
      </c>
      <c r="AL3058">
        <v>0</v>
      </c>
      <c r="AM3058">
        <v>5131</v>
      </c>
      <c r="AN3058">
        <v>15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52</v>
      </c>
      <c r="AV3058">
        <v>49</v>
      </c>
      <c r="AW3058">
        <v>578</v>
      </c>
      <c r="AX3058">
        <v>0</v>
      </c>
      <c r="AY3058">
        <v>787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2105</v>
      </c>
      <c r="BH3058">
        <v>133</v>
      </c>
      <c r="BI3058">
        <v>0</v>
      </c>
      <c r="BJ3058">
        <v>0</v>
      </c>
      <c r="BK3058">
        <v>470</v>
      </c>
      <c r="BL3058">
        <v>0</v>
      </c>
      <c r="BM3058">
        <v>0</v>
      </c>
      <c r="BN3058">
        <v>0</v>
      </c>
      <c r="BO3058">
        <v>833</v>
      </c>
      <c r="BP3058">
        <v>272</v>
      </c>
      <c r="BQ3058">
        <v>1550</v>
      </c>
      <c r="BR3058">
        <v>0</v>
      </c>
      <c r="BS3058">
        <v>0</v>
      </c>
      <c r="BT3058">
        <v>0</v>
      </c>
      <c r="BU3058">
        <v>0</v>
      </c>
    </row>
    <row r="3059" spans="1:73">
      <c r="A3059" t="s">
        <v>97</v>
      </c>
      <c r="B3059">
        <v>2025</v>
      </c>
      <c r="C3059" t="s">
        <v>252</v>
      </c>
      <c r="D3059">
        <v>48043</v>
      </c>
      <c r="E3059">
        <v>188330</v>
      </c>
      <c r="F3059">
        <v>32565</v>
      </c>
      <c r="G3059">
        <v>143</v>
      </c>
      <c r="H3059">
        <v>0</v>
      </c>
      <c r="I3059">
        <v>0</v>
      </c>
      <c r="J3059">
        <v>0</v>
      </c>
      <c r="K3059">
        <v>1551</v>
      </c>
      <c r="L3059">
        <v>1083</v>
      </c>
      <c r="M3059">
        <v>0</v>
      </c>
      <c r="N3059">
        <v>812</v>
      </c>
      <c r="O3059">
        <v>0</v>
      </c>
      <c r="P3059">
        <v>0</v>
      </c>
      <c r="Q3059">
        <v>0</v>
      </c>
      <c r="R3059">
        <v>11904</v>
      </c>
      <c r="S3059">
        <v>2022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36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3089</v>
      </c>
      <c r="AK3059">
        <v>0</v>
      </c>
      <c r="AL3059">
        <v>0</v>
      </c>
      <c r="AM3059">
        <v>5194</v>
      </c>
      <c r="AN3059">
        <v>17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53</v>
      </c>
      <c r="AV3059">
        <v>53</v>
      </c>
      <c r="AW3059">
        <v>537</v>
      </c>
      <c r="AX3059">
        <v>0</v>
      </c>
      <c r="AY3059">
        <v>728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2268</v>
      </c>
      <c r="BH3059">
        <v>132</v>
      </c>
      <c r="BI3059">
        <v>0</v>
      </c>
      <c r="BJ3059">
        <v>0</v>
      </c>
      <c r="BK3059">
        <v>419</v>
      </c>
      <c r="BL3059">
        <v>0</v>
      </c>
      <c r="BM3059">
        <v>0</v>
      </c>
      <c r="BN3059">
        <v>0</v>
      </c>
      <c r="BO3059">
        <v>889</v>
      </c>
      <c r="BP3059">
        <v>302</v>
      </c>
      <c r="BQ3059">
        <v>1333</v>
      </c>
      <c r="BR3059">
        <v>0</v>
      </c>
      <c r="BS3059">
        <v>0</v>
      </c>
      <c r="BT3059">
        <v>0</v>
      </c>
      <c r="BU3059">
        <v>0</v>
      </c>
    </row>
    <row r="3060" spans="1:73">
      <c r="A3060" t="s">
        <v>97</v>
      </c>
      <c r="B3060">
        <v>2025</v>
      </c>
      <c r="C3060" t="s">
        <v>253</v>
      </c>
      <c r="D3060">
        <v>47804</v>
      </c>
      <c r="E3060">
        <v>188330</v>
      </c>
      <c r="F3060">
        <v>32545</v>
      </c>
      <c r="G3060">
        <v>140</v>
      </c>
      <c r="H3060">
        <v>0</v>
      </c>
      <c r="I3060">
        <v>0</v>
      </c>
      <c r="J3060">
        <v>0</v>
      </c>
      <c r="K3060">
        <v>1572</v>
      </c>
      <c r="L3060">
        <v>1081</v>
      </c>
      <c r="M3060">
        <v>0</v>
      </c>
      <c r="N3060">
        <v>805</v>
      </c>
      <c r="O3060">
        <v>0</v>
      </c>
      <c r="P3060">
        <v>0</v>
      </c>
      <c r="Q3060">
        <v>0</v>
      </c>
      <c r="R3060">
        <v>11896</v>
      </c>
      <c r="S3060">
        <v>2015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36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3088</v>
      </c>
      <c r="AK3060">
        <v>0</v>
      </c>
      <c r="AL3060">
        <v>0</v>
      </c>
      <c r="AM3060">
        <v>5181</v>
      </c>
      <c r="AN3060">
        <v>23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53</v>
      </c>
      <c r="AV3060">
        <v>51</v>
      </c>
      <c r="AW3060">
        <v>539</v>
      </c>
      <c r="AX3060">
        <v>0</v>
      </c>
      <c r="AY3060">
        <v>728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2256</v>
      </c>
      <c r="BH3060">
        <v>131</v>
      </c>
      <c r="BI3060">
        <v>0</v>
      </c>
      <c r="BJ3060">
        <v>0</v>
      </c>
      <c r="BK3060">
        <v>418</v>
      </c>
      <c r="BL3060">
        <v>0</v>
      </c>
      <c r="BM3060">
        <v>0</v>
      </c>
      <c r="BN3060">
        <v>0</v>
      </c>
      <c r="BO3060">
        <v>882</v>
      </c>
      <c r="BP3060">
        <v>310</v>
      </c>
      <c r="BQ3060">
        <v>1340</v>
      </c>
      <c r="BR3060">
        <v>0</v>
      </c>
      <c r="BS3060">
        <v>0</v>
      </c>
      <c r="BT3060">
        <v>0</v>
      </c>
      <c r="BU3060">
        <v>0</v>
      </c>
    </row>
    <row r="3061" spans="1:73">
      <c r="A3061" t="s">
        <v>97</v>
      </c>
      <c r="B3061">
        <v>2025</v>
      </c>
      <c r="C3061" t="s">
        <v>254</v>
      </c>
      <c r="D3061">
        <v>47804</v>
      </c>
      <c r="E3061">
        <v>188330</v>
      </c>
      <c r="F3061">
        <v>32475</v>
      </c>
      <c r="G3061">
        <v>139</v>
      </c>
      <c r="H3061">
        <v>0</v>
      </c>
      <c r="I3061">
        <v>0</v>
      </c>
      <c r="J3061">
        <v>0</v>
      </c>
      <c r="K3061">
        <v>1588</v>
      </c>
      <c r="L3061">
        <v>1063</v>
      </c>
      <c r="M3061">
        <v>0</v>
      </c>
      <c r="N3061">
        <v>766</v>
      </c>
      <c r="O3061">
        <v>0</v>
      </c>
      <c r="P3061">
        <v>0</v>
      </c>
      <c r="Q3061">
        <v>0</v>
      </c>
      <c r="R3061">
        <v>11923</v>
      </c>
      <c r="S3061">
        <v>1991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36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3096</v>
      </c>
      <c r="AK3061">
        <v>0</v>
      </c>
      <c r="AL3061">
        <v>0</v>
      </c>
      <c r="AM3061">
        <v>5146</v>
      </c>
      <c r="AN3061">
        <v>26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51</v>
      </c>
      <c r="AV3061">
        <v>48</v>
      </c>
      <c r="AW3061">
        <v>569</v>
      </c>
      <c r="AX3061">
        <v>0</v>
      </c>
      <c r="AY3061">
        <v>732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2219</v>
      </c>
      <c r="BH3061">
        <v>136</v>
      </c>
      <c r="BI3061">
        <v>0</v>
      </c>
      <c r="BJ3061">
        <v>0</v>
      </c>
      <c r="BK3061">
        <v>455</v>
      </c>
      <c r="BL3061">
        <v>0</v>
      </c>
      <c r="BM3061">
        <v>0</v>
      </c>
      <c r="BN3061">
        <v>0</v>
      </c>
      <c r="BO3061">
        <v>851</v>
      </c>
      <c r="BP3061">
        <v>256</v>
      </c>
      <c r="BQ3061">
        <v>1384</v>
      </c>
      <c r="BR3061">
        <v>0</v>
      </c>
      <c r="BS3061">
        <v>0</v>
      </c>
      <c r="BT3061">
        <v>0</v>
      </c>
      <c r="BU3061">
        <v>0</v>
      </c>
    </row>
    <row r="3062" spans="1:73">
      <c r="A3062" t="s">
        <v>97</v>
      </c>
      <c r="B3062">
        <v>2025</v>
      </c>
      <c r="C3062" t="s">
        <v>255</v>
      </c>
      <c r="D3062">
        <v>47804</v>
      </c>
      <c r="E3062">
        <v>188330</v>
      </c>
      <c r="F3062">
        <v>32510</v>
      </c>
      <c r="G3062">
        <v>138</v>
      </c>
      <c r="H3062">
        <v>0</v>
      </c>
      <c r="I3062">
        <v>0</v>
      </c>
      <c r="J3062">
        <v>0</v>
      </c>
      <c r="K3062">
        <v>1587</v>
      </c>
      <c r="L3062">
        <v>1081</v>
      </c>
      <c r="M3062">
        <v>0</v>
      </c>
      <c r="N3062">
        <v>799</v>
      </c>
      <c r="O3062">
        <v>0</v>
      </c>
      <c r="P3062">
        <v>0</v>
      </c>
      <c r="Q3062">
        <v>0</v>
      </c>
      <c r="R3062">
        <v>11920</v>
      </c>
      <c r="S3062">
        <v>2015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36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3091</v>
      </c>
      <c r="AK3062">
        <v>0</v>
      </c>
      <c r="AL3062">
        <v>0</v>
      </c>
      <c r="AM3062">
        <v>5149</v>
      </c>
      <c r="AN3062">
        <v>19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52</v>
      </c>
      <c r="AV3062">
        <v>50</v>
      </c>
      <c r="AW3062">
        <v>546</v>
      </c>
      <c r="AX3062">
        <v>0</v>
      </c>
      <c r="AY3062">
        <v>726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2241</v>
      </c>
      <c r="BH3062">
        <v>131</v>
      </c>
      <c r="BI3062">
        <v>0</v>
      </c>
      <c r="BJ3062">
        <v>0</v>
      </c>
      <c r="BK3062">
        <v>428</v>
      </c>
      <c r="BL3062">
        <v>0</v>
      </c>
      <c r="BM3062">
        <v>0</v>
      </c>
      <c r="BN3062">
        <v>0</v>
      </c>
      <c r="BO3062">
        <v>854</v>
      </c>
      <c r="BP3062">
        <v>300</v>
      </c>
      <c r="BQ3062">
        <v>1347</v>
      </c>
      <c r="BR3062">
        <v>0</v>
      </c>
      <c r="BS3062">
        <v>0</v>
      </c>
      <c r="BT3062">
        <v>0</v>
      </c>
      <c r="BU3062">
        <v>0</v>
      </c>
    </row>
    <row r="3063" spans="1:73">
      <c r="A3063" t="s">
        <v>97</v>
      </c>
      <c r="B3063">
        <v>2025</v>
      </c>
      <c r="C3063" t="s">
        <v>256</v>
      </c>
      <c r="D3063">
        <v>48120</v>
      </c>
      <c r="E3063">
        <v>188330</v>
      </c>
      <c r="F3063">
        <v>32680</v>
      </c>
      <c r="G3063">
        <v>149</v>
      </c>
      <c r="H3063">
        <v>0</v>
      </c>
      <c r="I3063">
        <v>0</v>
      </c>
      <c r="J3063">
        <v>0</v>
      </c>
      <c r="K3063">
        <v>1516</v>
      </c>
      <c r="L3063">
        <v>1116</v>
      </c>
      <c r="M3063">
        <v>0</v>
      </c>
      <c r="N3063">
        <v>853</v>
      </c>
      <c r="O3063">
        <v>0</v>
      </c>
      <c r="P3063">
        <v>0</v>
      </c>
      <c r="Q3063">
        <v>0</v>
      </c>
      <c r="R3063">
        <v>11889</v>
      </c>
      <c r="S3063">
        <v>2024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40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3076</v>
      </c>
      <c r="AK3063">
        <v>0</v>
      </c>
      <c r="AL3063">
        <v>0</v>
      </c>
      <c r="AM3063">
        <v>5221</v>
      </c>
      <c r="AN3063">
        <v>22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48</v>
      </c>
      <c r="AV3063">
        <v>51</v>
      </c>
      <c r="AW3063">
        <v>516</v>
      </c>
      <c r="AX3063">
        <v>0</v>
      </c>
      <c r="AY3063">
        <v>717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2288</v>
      </c>
      <c r="BH3063">
        <v>123</v>
      </c>
      <c r="BI3063">
        <v>0</v>
      </c>
      <c r="BJ3063">
        <v>0</v>
      </c>
      <c r="BK3063">
        <v>417</v>
      </c>
      <c r="BL3063">
        <v>0</v>
      </c>
      <c r="BM3063">
        <v>0</v>
      </c>
      <c r="BN3063">
        <v>0</v>
      </c>
      <c r="BO3063">
        <v>964</v>
      </c>
      <c r="BP3063">
        <v>343</v>
      </c>
      <c r="BQ3063">
        <v>1307</v>
      </c>
      <c r="BR3063">
        <v>0</v>
      </c>
      <c r="BS3063">
        <v>0</v>
      </c>
      <c r="BT3063">
        <v>0</v>
      </c>
      <c r="BU3063">
        <v>0</v>
      </c>
    </row>
    <row r="3064" spans="1:73">
      <c r="A3064" t="s">
        <v>97</v>
      </c>
      <c r="B3064">
        <v>2025</v>
      </c>
      <c r="C3064" t="s">
        <v>257</v>
      </c>
      <c r="D3064">
        <v>48115</v>
      </c>
      <c r="E3064">
        <v>188330</v>
      </c>
      <c r="F3064">
        <v>32654</v>
      </c>
      <c r="G3064">
        <v>145</v>
      </c>
      <c r="H3064">
        <v>0</v>
      </c>
      <c r="I3064">
        <v>0</v>
      </c>
      <c r="J3064">
        <v>0</v>
      </c>
      <c r="K3064">
        <v>1513</v>
      </c>
      <c r="L3064">
        <v>1115</v>
      </c>
      <c r="M3064">
        <v>0</v>
      </c>
      <c r="N3064">
        <v>840</v>
      </c>
      <c r="O3064">
        <v>0</v>
      </c>
      <c r="P3064">
        <v>0</v>
      </c>
      <c r="Q3064">
        <v>0</v>
      </c>
      <c r="R3064">
        <v>11892</v>
      </c>
      <c r="S3064">
        <v>2022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35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3086</v>
      </c>
      <c r="AK3064">
        <v>0</v>
      </c>
      <c r="AL3064">
        <v>0</v>
      </c>
      <c r="AM3064">
        <v>5213</v>
      </c>
      <c r="AN3064">
        <v>24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49</v>
      </c>
      <c r="AV3064">
        <v>52</v>
      </c>
      <c r="AW3064">
        <v>516</v>
      </c>
      <c r="AX3064">
        <v>0</v>
      </c>
      <c r="AY3064">
        <v>719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2284</v>
      </c>
      <c r="BH3064">
        <v>126</v>
      </c>
      <c r="BI3064">
        <v>0</v>
      </c>
      <c r="BJ3064">
        <v>0</v>
      </c>
      <c r="BK3064">
        <v>419</v>
      </c>
      <c r="BL3064">
        <v>0</v>
      </c>
      <c r="BM3064">
        <v>0</v>
      </c>
      <c r="BN3064">
        <v>0</v>
      </c>
      <c r="BO3064">
        <v>956</v>
      </c>
      <c r="BP3064">
        <v>330</v>
      </c>
      <c r="BQ3064">
        <v>1318</v>
      </c>
      <c r="BR3064">
        <v>0</v>
      </c>
      <c r="BS3064">
        <v>0</v>
      </c>
      <c r="BT3064">
        <v>0</v>
      </c>
      <c r="BU3064">
        <v>0</v>
      </c>
    </row>
    <row r="3065" spans="1:73">
      <c r="A3065" t="s">
        <v>97</v>
      </c>
      <c r="B3065">
        <v>2025</v>
      </c>
      <c r="C3065" t="s">
        <v>258</v>
      </c>
      <c r="D3065">
        <v>48092</v>
      </c>
      <c r="E3065">
        <v>188330</v>
      </c>
      <c r="F3065">
        <v>32589</v>
      </c>
      <c r="G3065">
        <v>145</v>
      </c>
      <c r="H3065">
        <v>0</v>
      </c>
      <c r="I3065">
        <v>0</v>
      </c>
      <c r="J3065">
        <v>0</v>
      </c>
      <c r="K3065">
        <v>1492</v>
      </c>
      <c r="L3065">
        <v>1100</v>
      </c>
      <c r="M3065">
        <v>0</v>
      </c>
      <c r="N3065">
        <v>822</v>
      </c>
      <c r="O3065">
        <v>0</v>
      </c>
      <c r="P3065">
        <v>0</v>
      </c>
      <c r="Q3065">
        <v>0</v>
      </c>
      <c r="R3065">
        <v>11886</v>
      </c>
      <c r="S3065">
        <v>2030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35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3088</v>
      </c>
      <c r="AK3065">
        <v>0</v>
      </c>
      <c r="AL3065">
        <v>0</v>
      </c>
      <c r="AM3065">
        <v>5229</v>
      </c>
      <c r="AN3065">
        <v>14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53</v>
      </c>
      <c r="AV3065">
        <v>53</v>
      </c>
      <c r="AW3065">
        <v>518</v>
      </c>
      <c r="AX3065">
        <v>0</v>
      </c>
      <c r="AY3065">
        <v>721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2284</v>
      </c>
      <c r="BH3065">
        <v>128</v>
      </c>
      <c r="BI3065">
        <v>0</v>
      </c>
      <c r="BJ3065">
        <v>0</v>
      </c>
      <c r="BK3065">
        <v>417</v>
      </c>
      <c r="BL3065">
        <v>0</v>
      </c>
      <c r="BM3065">
        <v>0</v>
      </c>
      <c r="BN3065">
        <v>0</v>
      </c>
      <c r="BO3065">
        <v>932</v>
      </c>
      <c r="BP3065">
        <v>318</v>
      </c>
      <c r="BQ3065">
        <v>1324</v>
      </c>
      <c r="BR3065">
        <v>0</v>
      </c>
      <c r="BS3065">
        <v>0</v>
      </c>
      <c r="BT3065">
        <v>0</v>
      </c>
      <c r="BU3065">
        <v>0</v>
      </c>
    </row>
    <row r="3066" spans="1:73">
      <c r="A3066" t="s">
        <v>97</v>
      </c>
      <c r="B3066">
        <v>2026</v>
      </c>
      <c r="C3066" t="s">
        <v>3</v>
      </c>
      <c r="D3066">
        <v>48120</v>
      </c>
      <c r="E3066">
        <v>188330</v>
      </c>
      <c r="F3066">
        <v>32891</v>
      </c>
      <c r="G3066">
        <v>156</v>
      </c>
      <c r="H3066">
        <v>0</v>
      </c>
      <c r="I3066">
        <v>0</v>
      </c>
      <c r="J3066">
        <v>0</v>
      </c>
      <c r="K3066">
        <v>1677</v>
      </c>
      <c r="L3066">
        <v>973</v>
      </c>
      <c r="M3066">
        <v>0</v>
      </c>
      <c r="N3066">
        <v>1944</v>
      </c>
      <c r="O3066">
        <v>0</v>
      </c>
      <c r="P3066">
        <v>0</v>
      </c>
      <c r="Q3066">
        <v>0</v>
      </c>
      <c r="R3066">
        <v>10870</v>
      </c>
      <c r="S3066">
        <v>972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1478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4142</v>
      </c>
      <c r="AK3066">
        <v>0</v>
      </c>
      <c r="AL3066">
        <v>0</v>
      </c>
      <c r="AM3066">
        <v>4743</v>
      </c>
      <c r="AN3066">
        <v>19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46</v>
      </c>
      <c r="AV3066">
        <v>48</v>
      </c>
      <c r="AW3066">
        <v>532</v>
      </c>
      <c r="AX3066">
        <v>0</v>
      </c>
      <c r="AY3066">
        <v>645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3111</v>
      </c>
      <c r="BH3066">
        <v>141</v>
      </c>
      <c r="BI3066">
        <v>0</v>
      </c>
      <c r="BJ3066">
        <v>0</v>
      </c>
      <c r="BK3066">
        <v>310</v>
      </c>
      <c r="BL3066">
        <v>0</v>
      </c>
      <c r="BM3066">
        <v>0</v>
      </c>
      <c r="BN3066">
        <v>0</v>
      </c>
      <c r="BO3066">
        <v>868</v>
      </c>
      <c r="BP3066">
        <v>216</v>
      </c>
      <c r="BQ3066">
        <v>0</v>
      </c>
      <c r="BR3066">
        <v>0</v>
      </c>
      <c r="BS3066">
        <v>0</v>
      </c>
      <c r="BT3066">
        <v>0</v>
      </c>
      <c r="BU3066">
        <v>0</v>
      </c>
    </row>
    <row r="3067" spans="1:73">
      <c r="A3067" t="s">
        <v>97</v>
      </c>
      <c r="B3067">
        <v>2026</v>
      </c>
      <c r="C3067" t="s">
        <v>251</v>
      </c>
      <c r="D3067">
        <v>48120</v>
      </c>
      <c r="E3067">
        <v>188330</v>
      </c>
      <c r="F3067">
        <v>32231</v>
      </c>
      <c r="G3067">
        <v>153</v>
      </c>
      <c r="H3067">
        <v>0</v>
      </c>
      <c r="I3067">
        <v>0</v>
      </c>
      <c r="J3067">
        <v>0</v>
      </c>
      <c r="K3067">
        <v>1641</v>
      </c>
      <c r="L3067">
        <v>981</v>
      </c>
      <c r="M3067">
        <v>0</v>
      </c>
      <c r="N3067">
        <v>1829</v>
      </c>
      <c r="O3067">
        <v>0</v>
      </c>
      <c r="P3067">
        <v>0</v>
      </c>
      <c r="Q3067">
        <v>0</v>
      </c>
      <c r="R3067">
        <v>10760</v>
      </c>
      <c r="S3067">
        <v>971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1157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3994</v>
      </c>
      <c r="AK3067">
        <v>0</v>
      </c>
      <c r="AL3067">
        <v>0</v>
      </c>
      <c r="AM3067">
        <v>4792</v>
      </c>
      <c r="AN3067">
        <v>34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44</v>
      </c>
      <c r="AV3067">
        <v>49</v>
      </c>
      <c r="AW3067">
        <v>555</v>
      </c>
      <c r="AX3067">
        <v>0</v>
      </c>
      <c r="AY3067">
        <v>637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2991</v>
      </c>
      <c r="BH3067">
        <v>143</v>
      </c>
      <c r="BI3067">
        <v>0</v>
      </c>
      <c r="BJ3067">
        <v>0</v>
      </c>
      <c r="BK3067">
        <v>357</v>
      </c>
      <c r="BL3067">
        <v>0</v>
      </c>
      <c r="BM3067">
        <v>0</v>
      </c>
      <c r="BN3067">
        <v>0</v>
      </c>
      <c r="BO3067">
        <v>899</v>
      </c>
      <c r="BP3067">
        <v>244</v>
      </c>
      <c r="BQ3067">
        <v>0</v>
      </c>
      <c r="BR3067">
        <v>0</v>
      </c>
      <c r="BS3067">
        <v>0</v>
      </c>
      <c r="BT3067">
        <v>0</v>
      </c>
      <c r="BU3067">
        <v>0</v>
      </c>
    </row>
    <row r="3068" spans="1:73">
      <c r="A3068" t="s">
        <v>98</v>
      </c>
      <c r="B3068">
        <v>2019</v>
      </c>
      <c r="C3068" t="s">
        <v>248</v>
      </c>
      <c r="D3068">
        <v>41691</v>
      </c>
      <c r="E3068">
        <v>160151</v>
      </c>
      <c r="F3068">
        <v>15213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552</v>
      </c>
      <c r="M3068">
        <v>0</v>
      </c>
      <c r="N3068">
        <v>112</v>
      </c>
      <c r="O3068">
        <v>0</v>
      </c>
      <c r="P3068">
        <v>0</v>
      </c>
      <c r="Q3068">
        <v>0</v>
      </c>
      <c r="R3068">
        <v>7781</v>
      </c>
      <c r="S3068">
        <v>2419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899</v>
      </c>
      <c r="AK3068">
        <v>0</v>
      </c>
      <c r="AL3068">
        <v>0</v>
      </c>
      <c r="AM3068">
        <v>1585</v>
      </c>
      <c r="AN3068">
        <v>0</v>
      </c>
      <c r="AO3068">
        <v>0</v>
      </c>
      <c r="AP3068">
        <v>0</v>
      </c>
      <c r="AQ3068">
        <v>587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14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1087</v>
      </c>
      <c r="BH3068">
        <v>0</v>
      </c>
      <c r="BI3068">
        <v>0</v>
      </c>
      <c r="BJ3068">
        <v>0</v>
      </c>
      <c r="BK3068">
        <v>177</v>
      </c>
      <c r="BL3068">
        <v>0</v>
      </c>
      <c r="BM3068">
        <v>0</v>
      </c>
      <c r="BN3068">
        <v>0</v>
      </c>
      <c r="BO3068">
        <v>0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v>0</v>
      </c>
    </row>
    <row r="3069" spans="1:73">
      <c r="A3069" t="s">
        <v>98</v>
      </c>
      <c r="B3069">
        <v>2020</v>
      </c>
      <c r="C3069" t="s">
        <v>248</v>
      </c>
      <c r="D3069">
        <v>38203</v>
      </c>
      <c r="E3069">
        <v>160151</v>
      </c>
      <c r="F3069">
        <v>17337</v>
      </c>
      <c r="G3069">
        <v>0</v>
      </c>
      <c r="H3069">
        <v>0</v>
      </c>
      <c r="I3069">
        <v>0</v>
      </c>
      <c r="J3069">
        <v>0</v>
      </c>
      <c r="K3069">
        <v>171</v>
      </c>
      <c r="L3069">
        <v>556</v>
      </c>
      <c r="M3069">
        <v>0</v>
      </c>
      <c r="N3069">
        <v>149</v>
      </c>
      <c r="O3069">
        <v>0</v>
      </c>
      <c r="P3069">
        <v>0</v>
      </c>
      <c r="Q3069">
        <v>0</v>
      </c>
      <c r="R3069">
        <v>8541</v>
      </c>
      <c r="S3069">
        <v>2389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1087</v>
      </c>
      <c r="AK3069">
        <v>0</v>
      </c>
      <c r="AL3069">
        <v>0</v>
      </c>
      <c r="AM3069">
        <v>1517</v>
      </c>
      <c r="AN3069">
        <v>0</v>
      </c>
      <c r="AO3069">
        <v>0</v>
      </c>
      <c r="AP3069">
        <v>0</v>
      </c>
      <c r="AQ3069">
        <v>1273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13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1364</v>
      </c>
      <c r="BH3069">
        <v>69</v>
      </c>
      <c r="BI3069">
        <v>0</v>
      </c>
      <c r="BJ3069">
        <v>52</v>
      </c>
      <c r="BK3069">
        <v>156</v>
      </c>
      <c r="BL3069">
        <v>0</v>
      </c>
      <c r="BM3069">
        <v>0</v>
      </c>
      <c r="BN3069">
        <v>0</v>
      </c>
      <c r="BO3069">
        <v>0</v>
      </c>
      <c r="BP3069">
        <v>0</v>
      </c>
      <c r="BQ3069">
        <v>0</v>
      </c>
      <c r="BR3069">
        <v>0</v>
      </c>
      <c r="BS3069">
        <v>0</v>
      </c>
      <c r="BT3069">
        <v>0</v>
      </c>
      <c r="BU3069">
        <v>0</v>
      </c>
    </row>
    <row r="3070" spans="1:73">
      <c r="A3070" t="s">
        <v>98</v>
      </c>
      <c r="B3070">
        <v>2021</v>
      </c>
      <c r="C3070" t="s">
        <v>248</v>
      </c>
      <c r="D3070">
        <v>38630</v>
      </c>
      <c r="E3070">
        <v>160151</v>
      </c>
      <c r="F3070">
        <v>19141</v>
      </c>
      <c r="G3070">
        <v>0</v>
      </c>
      <c r="H3070">
        <v>0</v>
      </c>
      <c r="I3070">
        <v>0</v>
      </c>
      <c r="J3070">
        <v>0</v>
      </c>
      <c r="K3070">
        <v>395</v>
      </c>
      <c r="L3070">
        <v>661</v>
      </c>
      <c r="M3070">
        <v>0</v>
      </c>
      <c r="N3070">
        <v>192</v>
      </c>
      <c r="O3070">
        <v>0</v>
      </c>
      <c r="P3070">
        <v>0</v>
      </c>
      <c r="Q3070">
        <v>0</v>
      </c>
      <c r="R3070">
        <v>9178</v>
      </c>
      <c r="S3070">
        <v>2367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1158</v>
      </c>
      <c r="AK3070">
        <v>0</v>
      </c>
      <c r="AL3070">
        <v>0</v>
      </c>
      <c r="AM3070">
        <v>1407</v>
      </c>
      <c r="AN3070">
        <v>0</v>
      </c>
      <c r="AO3070">
        <v>0</v>
      </c>
      <c r="AP3070">
        <v>0</v>
      </c>
      <c r="AQ3070">
        <v>1835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14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1577</v>
      </c>
      <c r="BH3070">
        <v>131</v>
      </c>
      <c r="BI3070">
        <v>0</v>
      </c>
      <c r="BJ3070">
        <v>51</v>
      </c>
      <c r="BK3070">
        <v>175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0</v>
      </c>
      <c r="BS3070">
        <v>0</v>
      </c>
      <c r="BT3070">
        <v>0</v>
      </c>
      <c r="BU3070">
        <v>0</v>
      </c>
    </row>
    <row r="3071" spans="1:73">
      <c r="A3071" t="s">
        <v>98</v>
      </c>
      <c r="B3071">
        <v>2022</v>
      </c>
      <c r="C3071" t="s">
        <v>248</v>
      </c>
      <c r="D3071">
        <v>39360</v>
      </c>
      <c r="E3071">
        <v>160151</v>
      </c>
      <c r="F3071">
        <v>21095</v>
      </c>
      <c r="G3071">
        <v>0</v>
      </c>
      <c r="H3071">
        <v>0</v>
      </c>
      <c r="I3071">
        <v>15</v>
      </c>
      <c r="J3071">
        <v>0</v>
      </c>
      <c r="K3071">
        <v>744</v>
      </c>
      <c r="L3071">
        <v>675</v>
      </c>
      <c r="M3071">
        <v>0</v>
      </c>
      <c r="N3071">
        <v>226</v>
      </c>
      <c r="O3071">
        <v>0</v>
      </c>
      <c r="P3071">
        <v>0</v>
      </c>
      <c r="Q3071">
        <v>0</v>
      </c>
      <c r="R3071">
        <v>9772</v>
      </c>
      <c r="S3071">
        <v>2481</v>
      </c>
      <c r="T3071">
        <v>0</v>
      </c>
      <c r="U3071">
        <v>0</v>
      </c>
      <c r="V3071">
        <v>0</v>
      </c>
      <c r="W3071">
        <v>0</v>
      </c>
      <c r="X3071">
        <v>44</v>
      </c>
      <c r="Y3071">
        <v>156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1183</v>
      </c>
      <c r="AK3071">
        <v>0</v>
      </c>
      <c r="AL3071">
        <v>0</v>
      </c>
      <c r="AM3071">
        <v>1288</v>
      </c>
      <c r="AN3071">
        <v>0</v>
      </c>
      <c r="AO3071">
        <v>0</v>
      </c>
      <c r="AP3071">
        <v>0</v>
      </c>
      <c r="AQ3071">
        <v>2382</v>
      </c>
      <c r="AR3071">
        <v>0</v>
      </c>
      <c r="AS3071">
        <v>0</v>
      </c>
      <c r="AT3071">
        <v>0</v>
      </c>
      <c r="AU3071">
        <v>0</v>
      </c>
      <c r="AV3071">
        <v>14</v>
      </c>
      <c r="AW3071">
        <v>0</v>
      </c>
      <c r="AX3071">
        <v>0</v>
      </c>
      <c r="AY3071">
        <v>61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1680</v>
      </c>
      <c r="BH3071">
        <v>171</v>
      </c>
      <c r="BI3071">
        <v>31</v>
      </c>
      <c r="BJ3071">
        <v>0</v>
      </c>
      <c r="BK3071">
        <v>172</v>
      </c>
      <c r="BL3071">
        <v>0</v>
      </c>
      <c r="BM3071">
        <v>0</v>
      </c>
      <c r="BN3071">
        <v>0</v>
      </c>
      <c r="BO3071">
        <v>0</v>
      </c>
      <c r="BP3071">
        <v>0</v>
      </c>
      <c r="BQ3071">
        <v>0</v>
      </c>
      <c r="BR3071">
        <v>0</v>
      </c>
      <c r="BS3071">
        <v>0</v>
      </c>
      <c r="BT3071">
        <v>0</v>
      </c>
      <c r="BU3071">
        <v>0</v>
      </c>
    </row>
    <row r="3072" spans="1:73">
      <c r="A3072" t="s">
        <v>98</v>
      </c>
      <c r="B3072">
        <v>2023</v>
      </c>
      <c r="C3072" t="s">
        <v>249</v>
      </c>
      <c r="D3072">
        <v>39478</v>
      </c>
      <c r="E3072">
        <v>160151</v>
      </c>
      <c r="F3072">
        <v>22446</v>
      </c>
      <c r="G3072">
        <v>0</v>
      </c>
      <c r="H3072">
        <v>0</v>
      </c>
      <c r="I3072">
        <v>19</v>
      </c>
      <c r="J3072">
        <v>0</v>
      </c>
      <c r="K3072">
        <v>760</v>
      </c>
      <c r="L3072">
        <v>637</v>
      </c>
      <c r="M3072">
        <v>0</v>
      </c>
      <c r="N3072">
        <v>232</v>
      </c>
      <c r="O3072">
        <v>0</v>
      </c>
      <c r="P3072">
        <v>0</v>
      </c>
      <c r="Q3072">
        <v>0</v>
      </c>
      <c r="R3072">
        <v>10116</v>
      </c>
      <c r="S3072">
        <v>2397</v>
      </c>
      <c r="T3072">
        <v>0</v>
      </c>
      <c r="U3072">
        <v>0</v>
      </c>
      <c r="V3072">
        <v>0</v>
      </c>
      <c r="W3072">
        <v>0</v>
      </c>
      <c r="X3072">
        <v>53</v>
      </c>
      <c r="Y3072">
        <v>138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1149</v>
      </c>
      <c r="AK3072">
        <v>0</v>
      </c>
      <c r="AL3072">
        <v>0</v>
      </c>
      <c r="AM3072">
        <v>1716</v>
      </c>
      <c r="AN3072">
        <v>0</v>
      </c>
      <c r="AO3072">
        <v>814</v>
      </c>
      <c r="AP3072">
        <v>0</v>
      </c>
      <c r="AQ3072">
        <v>2099</v>
      </c>
      <c r="AR3072">
        <v>0</v>
      </c>
      <c r="AS3072">
        <v>0</v>
      </c>
      <c r="AT3072">
        <v>0</v>
      </c>
      <c r="AU3072">
        <v>0</v>
      </c>
      <c r="AV3072">
        <v>49</v>
      </c>
      <c r="AW3072">
        <v>133</v>
      </c>
      <c r="AX3072">
        <v>0</v>
      </c>
      <c r="AY3072">
        <v>49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1693</v>
      </c>
      <c r="BH3072">
        <v>165</v>
      </c>
      <c r="BI3072">
        <v>38</v>
      </c>
      <c r="BJ3072">
        <v>0</v>
      </c>
      <c r="BK3072">
        <v>189</v>
      </c>
      <c r="BL3072">
        <v>0</v>
      </c>
      <c r="BM3072">
        <v>0</v>
      </c>
      <c r="BN3072">
        <v>0</v>
      </c>
      <c r="BO3072">
        <v>0</v>
      </c>
      <c r="BP3072">
        <v>0</v>
      </c>
      <c r="BQ3072">
        <v>0</v>
      </c>
      <c r="BR3072">
        <v>0</v>
      </c>
      <c r="BS3072">
        <v>0</v>
      </c>
      <c r="BT3072">
        <v>0</v>
      </c>
      <c r="BU3072">
        <v>0</v>
      </c>
    </row>
    <row r="3073" spans="1:73">
      <c r="A3073" t="s">
        <v>98</v>
      </c>
      <c r="B3073">
        <v>2023</v>
      </c>
      <c r="C3073" t="s">
        <v>250</v>
      </c>
      <c r="D3073">
        <v>39874</v>
      </c>
      <c r="E3073">
        <v>160151</v>
      </c>
      <c r="F3073">
        <v>22896</v>
      </c>
      <c r="G3073">
        <v>0</v>
      </c>
      <c r="H3073">
        <v>0</v>
      </c>
      <c r="I3073">
        <v>18</v>
      </c>
      <c r="J3073">
        <v>0</v>
      </c>
      <c r="K3073">
        <v>783</v>
      </c>
      <c r="L3073">
        <v>613</v>
      </c>
      <c r="M3073">
        <v>0</v>
      </c>
      <c r="N3073">
        <v>236</v>
      </c>
      <c r="O3073">
        <v>0</v>
      </c>
      <c r="P3073">
        <v>0</v>
      </c>
      <c r="Q3073">
        <v>0</v>
      </c>
      <c r="R3073">
        <v>10200</v>
      </c>
      <c r="S3073">
        <v>2358</v>
      </c>
      <c r="T3073">
        <v>0</v>
      </c>
      <c r="U3073">
        <v>0</v>
      </c>
      <c r="V3073">
        <v>0</v>
      </c>
      <c r="W3073">
        <v>0</v>
      </c>
      <c r="X3073">
        <v>55</v>
      </c>
      <c r="Y3073">
        <v>136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1130</v>
      </c>
      <c r="AK3073">
        <v>0</v>
      </c>
      <c r="AL3073">
        <v>0</v>
      </c>
      <c r="AM3073">
        <v>1794</v>
      </c>
      <c r="AN3073">
        <v>0</v>
      </c>
      <c r="AO3073">
        <v>1148</v>
      </c>
      <c r="AP3073">
        <v>0</v>
      </c>
      <c r="AQ3073">
        <v>1986</v>
      </c>
      <c r="AR3073">
        <v>0</v>
      </c>
      <c r="AS3073">
        <v>0</v>
      </c>
      <c r="AT3073">
        <v>0</v>
      </c>
      <c r="AU3073">
        <v>18</v>
      </c>
      <c r="AV3073">
        <v>53</v>
      </c>
      <c r="AW3073">
        <v>160</v>
      </c>
      <c r="AX3073">
        <v>0</v>
      </c>
      <c r="AY3073">
        <v>50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1766</v>
      </c>
      <c r="BH3073">
        <v>159</v>
      </c>
      <c r="BI3073">
        <v>45</v>
      </c>
      <c r="BJ3073">
        <v>0</v>
      </c>
      <c r="BK3073">
        <v>188</v>
      </c>
      <c r="BL3073">
        <v>0</v>
      </c>
      <c r="BM3073">
        <v>0</v>
      </c>
      <c r="BN3073">
        <v>0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0</v>
      </c>
    </row>
    <row r="3074" spans="1:73">
      <c r="A3074" t="s">
        <v>98</v>
      </c>
      <c r="B3074">
        <v>2023</v>
      </c>
      <c r="C3074" t="s">
        <v>248</v>
      </c>
      <c r="D3074">
        <v>40232</v>
      </c>
      <c r="E3074">
        <v>160151</v>
      </c>
      <c r="F3074">
        <v>23275</v>
      </c>
      <c r="G3074">
        <v>0</v>
      </c>
      <c r="H3074">
        <v>0</v>
      </c>
      <c r="I3074">
        <v>16</v>
      </c>
      <c r="J3074">
        <v>0</v>
      </c>
      <c r="K3074">
        <v>795</v>
      </c>
      <c r="L3074">
        <v>609</v>
      </c>
      <c r="M3074">
        <v>0</v>
      </c>
      <c r="N3074">
        <v>240</v>
      </c>
      <c r="O3074">
        <v>0</v>
      </c>
      <c r="P3074">
        <v>0</v>
      </c>
      <c r="Q3074">
        <v>0</v>
      </c>
      <c r="R3074">
        <v>10341</v>
      </c>
      <c r="S3074">
        <v>2350</v>
      </c>
      <c r="T3074">
        <v>0</v>
      </c>
      <c r="U3074">
        <v>0</v>
      </c>
      <c r="V3074">
        <v>0</v>
      </c>
      <c r="W3074">
        <v>0</v>
      </c>
      <c r="X3074">
        <v>56</v>
      </c>
      <c r="Y3074">
        <v>134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1143</v>
      </c>
      <c r="AK3074">
        <v>0</v>
      </c>
      <c r="AL3074">
        <v>0</v>
      </c>
      <c r="AM3074">
        <v>1841</v>
      </c>
      <c r="AN3074">
        <v>0</v>
      </c>
      <c r="AO3074">
        <v>1306</v>
      </c>
      <c r="AP3074">
        <v>0</v>
      </c>
      <c r="AQ3074">
        <v>1926</v>
      </c>
      <c r="AR3074">
        <v>0</v>
      </c>
      <c r="AS3074">
        <v>0</v>
      </c>
      <c r="AT3074">
        <v>0</v>
      </c>
      <c r="AU3074">
        <v>19</v>
      </c>
      <c r="AV3074">
        <v>56</v>
      </c>
      <c r="AW3074">
        <v>186</v>
      </c>
      <c r="AX3074">
        <v>0</v>
      </c>
      <c r="AY3074">
        <v>52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1806</v>
      </c>
      <c r="BH3074">
        <v>159</v>
      </c>
      <c r="BI3074">
        <v>49</v>
      </c>
      <c r="BJ3074">
        <v>0</v>
      </c>
      <c r="BK3074">
        <v>191</v>
      </c>
      <c r="BL3074">
        <v>0</v>
      </c>
      <c r="BM3074">
        <v>0</v>
      </c>
      <c r="BN3074">
        <v>0</v>
      </c>
      <c r="BO3074">
        <v>0</v>
      </c>
      <c r="BP3074">
        <v>0</v>
      </c>
      <c r="BQ3074">
        <v>0</v>
      </c>
      <c r="BR3074">
        <v>0</v>
      </c>
      <c r="BS3074">
        <v>0</v>
      </c>
      <c r="BT3074">
        <v>0</v>
      </c>
      <c r="BU3074">
        <v>0</v>
      </c>
    </row>
    <row r="3075" spans="1:73">
      <c r="A3075" t="s">
        <v>98</v>
      </c>
      <c r="B3075">
        <v>2023</v>
      </c>
      <c r="C3075" t="s">
        <v>3</v>
      </c>
      <c r="D3075">
        <v>39340</v>
      </c>
      <c r="E3075">
        <v>160151</v>
      </c>
      <c r="F3075">
        <v>22265</v>
      </c>
      <c r="G3075">
        <v>0</v>
      </c>
      <c r="H3075">
        <v>0</v>
      </c>
      <c r="I3075">
        <v>15</v>
      </c>
      <c r="J3075">
        <v>0</v>
      </c>
      <c r="K3075">
        <v>768</v>
      </c>
      <c r="L3075">
        <v>652</v>
      </c>
      <c r="M3075">
        <v>0</v>
      </c>
      <c r="N3075">
        <v>228</v>
      </c>
      <c r="O3075">
        <v>0</v>
      </c>
      <c r="P3075">
        <v>0</v>
      </c>
      <c r="Q3075">
        <v>0</v>
      </c>
      <c r="R3075">
        <v>10080</v>
      </c>
      <c r="S3075">
        <v>2409</v>
      </c>
      <c r="T3075">
        <v>0</v>
      </c>
      <c r="U3075">
        <v>0</v>
      </c>
      <c r="V3075">
        <v>0</v>
      </c>
      <c r="W3075">
        <v>0</v>
      </c>
      <c r="X3075">
        <v>51</v>
      </c>
      <c r="Y3075">
        <v>140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1147</v>
      </c>
      <c r="AK3075">
        <v>0</v>
      </c>
      <c r="AL3075">
        <v>0</v>
      </c>
      <c r="AM3075">
        <v>1672</v>
      </c>
      <c r="AN3075">
        <v>0</v>
      </c>
      <c r="AO3075">
        <v>643</v>
      </c>
      <c r="AP3075">
        <v>0</v>
      </c>
      <c r="AQ3075">
        <v>2191</v>
      </c>
      <c r="AR3075">
        <v>0</v>
      </c>
      <c r="AS3075">
        <v>0</v>
      </c>
      <c r="AT3075">
        <v>0</v>
      </c>
      <c r="AU3075">
        <v>0</v>
      </c>
      <c r="AV3075">
        <v>49</v>
      </c>
      <c r="AW3075">
        <v>98</v>
      </c>
      <c r="AX3075">
        <v>0</v>
      </c>
      <c r="AY3075">
        <v>48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1681</v>
      </c>
      <c r="BH3075">
        <v>164</v>
      </c>
      <c r="BI3075">
        <v>37</v>
      </c>
      <c r="BJ3075">
        <v>0</v>
      </c>
      <c r="BK3075">
        <v>192</v>
      </c>
      <c r="BL3075">
        <v>0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</row>
    <row r="3076" spans="1:73">
      <c r="A3076" t="s">
        <v>98</v>
      </c>
      <c r="B3076">
        <v>2023</v>
      </c>
      <c r="C3076" t="s">
        <v>251</v>
      </c>
      <c r="D3076">
        <v>39272</v>
      </c>
      <c r="E3076">
        <v>160151</v>
      </c>
      <c r="F3076">
        <v>21760</v>
      </c>
      <c r="G3076">
        <v>0</v>
      </c>
      <c r="H3076">
        <v>0</v>
      </c>
      <c r="I3076">
        <v>15</v>
      </c>
      <c r="J3076">
        <v>0</v>
      </c>
      <c r="K3076">
        <v>767</v>
      </c>
      <c r="L3076">
        <v>650</v>
      </c>
      <c r="M3076">
        <v>0</v>
      </c>
      <c r="N3076">
        <v>229</v>
      </c>
      <c r="O3076">
        <v>0</v>
      </c>
      <c r="P3076">
        <v>0</v>
      </c>
      <c r="Q3076">
        <v>0</v>
      </c>
      <c r="R3076">
        <v>9903</v>
      </c>
      <c r="S3076">
        <v>2425</v>
      </c>
      <c r="T3076">
        <v>0</v>
      </c>
      <c r="U3076">
        <v>0</v>
      </c>
      <c r="V3076">
        <v>0</v>
      </c>
      <c r="W3076">
        <v>0</v>
      </c>
      <c r="X3076">
        <v>52</v>
      </c>
      <c r="Y3076">
        <v>147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1160</v>
      </c>
      <c r="AK3076">
        <v>0</v>
      </c>
      <c r="AL3076">
        <v>0</v>
      </c>
      <c r="AM3076">
        <v>1459</v>
      </c>
      <c r="AN3076">
        <v>0</v>
      </c>
      <c r="AO3076">
        <v>511</v>
      </c>
      <c r="AP3076">
        <v>0</v>
      </c>
      <c r="AQ3076">
        <v>2225</v>
      </c>
      <c r="AR3076">
        <v>0</v>
      </c>
      <c r="AS3076">
        <v>0</v>
      </c>
      <c r="AT3076">
        <v>0</v>
      </c>
      <c r="AU3076">
        <v>0</v>
      </c>
      <c r="AV3076">
        <v>35</v>
      </c>
      <c r="AW3076">
        <v>68</v>
      </c>
      <c r="AX3076">
        <v>0</v>
      </c>
      <c r="AY3076">
        <v>53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1673</v>
      </c>
      <c r="BH3076">
        <v>167</v>
      </c>
      <c r="BI3076">
        <v>31</v>
      </c>
      <c r="BJ3076">
        <v>0</v>
      </c>
      <c r="BK3076">
        <v>190</v>
      </c>
      <c r="BL3076">
        <v>0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v>0</v>
      </c>
    </row>
    <row r="3077" spans="1:73">
      <c r="A3077" t="s">
        <v>98</v>
      </c>
      <c r="B3077">
        <v>2023</v>
      </c>
      <c r="C3077" t="s">
        <v>252</v>
      </c>
      <c r="D3077">
        <v>39823</v>
      </c>
      <c r="E3077">
        <v>160151</v>
      </c>
      <c r="F3077">
        <v>22795</v>
      </c>
      <c r="G3077">
        <v>0</v>
      </c>
      <c r="H3077">
        <v>0</v>
      </c>
      <c r="I3077">
        <v>21</v>
      </c>
      <c r="J3077">
        <v>0</v>
      </c>
      <c r="K3077">
        <v>773</v>
      </c>
      <c r="L3077">
        <v>625</v>
      </c>
      <c r="M3077">
        <v>0</v>
      </c>
      <c r="N3077">
        <v>237</v>
      </c>
      <c r="O3077">
        <v>0</v>
      </c>
      <c r="P3077">
        <v>0</v>
      </c>
      <c r="Q3077">
        <v>0</v>
      </c>
      <c r="R3077">
        <v>10162</v>
      </c>
      <c r="S3077">
        <v>2374</v>
      </c>
      <c r="T3077">
        <v>0</v>
      </c>
      <c r="U3077">
        <v>0</v>
      </c>
      <c r="V3077">
        <v>0</v>
      </c>
      <c r="W3077">
        <v>0</v>
      </c>
      <c r="X3077">
        <v>55</v>
      </c>
      <c r="Y3077">
        <v>135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1135</v>
      </c>
      <c r="AK3077">
        <v>0</v>
      </c>
      <c r="AL3077">
        <v>0</v>
      </c>
      <c r="AM3077">
        <v>1775</v>
      </c>
      <c r="AN3077">
        <v>0</v>
      </c>
      <c r="AO3077">
        <v>1062</v>
      </c>
      <c r="AP3077">
        <v>0</v>
      </c>
      <c r="AQ3077">
        <v>2017</v>
      </c>
      <c r="AR3077">
        <v>0</v>
      </c>
      <c r="AS3077">
        <v>0</v>
      </c>
      <c r="AT3077">
        <v>0</v>
      </c>
      <c r="AU3077">
        <v>20</v>
      </c>
      <c r="AV3077">
        <v>52</v>
      </c>
      <c r="AW3077">
        <v>161</v>
      </c>
      <c r="AX3077">
        <v>0</v>
      </c>
      <c r="AY3077">
        <v>51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1750</v>
      </c>
      <c r="BH3077">
        <v>162</v>
      </c>
      <c r="BI3077">
        <v>42</v>
      </c>
      <c r="BJ3077">
        <v>0</v>
      </c>
      <c r="BK3077">
        <v>186</v>
      </c>
      <c r="BL3077">
        <v>0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</row>
    <row r="3078" spans="1:73">
      <c r="A3078" t="s">
        <v>98</v>
      </c>
      <c r="B3078">
        <v>2023</v>
      </c>
      <c r="C3078" t="s">
        <v>253</v>
      </c>
      <c r="D3078">
        <v>39586</v>
      </c>
      <c r="E3078">
        <v>160151</v>
      </c>
      <c r="F3078">
        <v>22708</v>
      </c>
      <c r="G3078">
        <v>0</v>
      </c>
      <c r="H3078">
        <v>0</v>
      </c>
      <c r="I3078">
        <v>20</v>
      </c>
      <c r="J3078">
        <v>0</v>
      </c>
      <c r="K3078">
        <v>770</v>
      </c>
      <c r="L3078">
        <v>623</v>
      </c>
      <c r="M3078">
        <v>0</v>
      </c>
      <c r="N3078">
        <v>235</v>
      </c>
      <c r="O3078">
        <v>0</v>
      </c>
      <c r="P3078">
        <v>0</v>
      </c>
      <c r="Q3078">
        <v>0</v>
      </c>
      <c r="R3078">
        <v>10147</v>
      </c>
      <c r="S3078">
        <v>2381</v>
      </c>
      <c r="T3078">
        <v>0</v>
      </c>
      <c r="U3078">
        <v>0</v>
      </c>
      <c r="V3078">
        <v>0</v>
      </c>
      <c r="W3078">
        <v>0</v>
      </c>
      <c r="X3078">
        <v>55</v>
      </c>
      <c r="Y3078">
        <v>136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1140</v>
      </c>
      <c r="AK3078">
        <v>0</v>
      </c>
      <c r="AL3078">
        <v>0</v>
      </c>
      <c r="AM3078">
        <v>1763</v>
      </c>
      <c r="AN3078">
        <v>0</v>
      </c>
      <c r="AO3078">
        <v>1008</v>
      </c>
      <c r="AP3078">
        <v>0</v>
      </c>
      <c r="AQ3078">
        <v>2030</v>
      </c>
      <c r="AR3078">
        <v>0</v>
      </c>
      <c r="AS3078">
        <v>0</v>
      </c>
      <c r="AT3078">
        <v>0</v>
      </c>
      <c r="AU3078">
        <v>20</v>
      </c>
      <c r="AV3078">
        <v>50</v>
      </c>
      <c r="AW3078">
        <v>151</v>
      </c>
      <c r="AX3078">
        <v>0</v>
      </c>
      <c r="AY3078">
        <v>51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1732</v>
      </c>
      <c r="BH3078">
        <v>165</v>
      </c>
      <c r="BI3078">
        <v>41</v>
      </c>
      <c r="BJ3078">
        <v>0</v>
      </c>
      <c r="BK3078">
        <v>190</v>
      </c>
      <c r="BL3078">
        <v>0</v>
      </c>
      <c r="BM3078">
        <v>0</v>
      </c>
      <c r="BN3078"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0</v>
      </c>
    </row>
    <row r="3079" spans="1:73">
      <c r="A3079" t="s">
        <v>98</v>
      </c>
      <c r="B3079">
        <v>2023</v>
      </c>
      <c r="C3079" t="s">
        <v>254</v>
      </c>
      <c r="D3079">
        <v>39340</v>
      </c>
      <c r="E3079">
        <v>160151</v>
      </c>
      <c r="F3079">
        <v>22365</v>
      </c>
      <c r="G3079">
        <v>0</v>
      </c>
      <c r="H3079">
        <v>0</v>
      </c>
      <c r="I3079">
        <v>15</v>
      </c>
      <c r="J3079">
        <v>0</v>
      </c>
      <c r="K3079">
        <v>759</v>
      </c>
      <c r="L3079">
        <v>645</v>
      </c>
      <c r="M3079">
        <v>0</v>
      </c>
      <c r="N3079">
        <v>229</v>
      </c>
      <c r="O3079">
        <v>0</v>
      </c>
      <c r="P3079">
        <v>0</v>
      </c>
      <c r="Q3079">
        <v>0</v>
      </c>
      <c r="R3079">
        <v>10108</v>
      </c>
      <c r="S3079">
        <v>2402</v>
      </c>
      <c r="T3079">
        <v>0</v>
      </c>
      <c r="U3079">
        <v>0</v>
      </c>
      <c r="V3079">
        <v>0</v>
      </c>
      <c r="W3079">
        <v>0</v>
      </c>
      <c r="X3079">
        <v>51</v>
      </c>
      <c r="Y3079">
        <v>142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1154</v>
      </c>
      <c r="AK3079">
        <v>0</v>
      </c>
      <c r="AL3079">
        <v>0</v>
      </c>
      <c r="AM3079">
        <v>1698</v>
      </c>
      <c r="AN3079">
        <v>0</v>
      </c>
      <c r="AO3079">
        <v>735</v>
      </c>
      <c r="AP3079">
        <v>0</v>
      </c>
      <c r="AQ3079">
        <v>2153</v>
      </c>
      <c r="AR3079">
        <v>0</v>
      </c>
      <c r="AS3079">
        <v>0</v>
      </c>
      <c r="AT3079">
        <v>0</v>
      </c>
      <c r="AU3079">
        <v>0</v>
      </c>
      <c r="AV3079">
        <v>51</v>
      </c>
      <c r="AW3079">
        <v>101</v>
      </c>
      <c r="AX3079">
        <v>0</v>
      </c>
      <c r="AY3079">
        <v>47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1678</v>
      </c>
      <c r="BH3079">
        <v>166</v>
      </c>
      <c r="BI3079">
        <v>38</v>
      </c>
      <c r="BJ3079">
        <v>0</v>
      </c>
      <c r="BK3079">
        <v>193</v>
      </c>
      <c r="BL3079">
        <v>0</v>
      </c>
      <c r="BM3079">
        <v>0</v>
      </c>
      <c r="BN3079"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0</v>
      </c>
    </row>
    <row r="3080" spans="1:73">
      <c r="A3080" t="s">
        <v>98</v>
      </c>
      <c r="B3080">
        <v>2023</v>
      </c>
      <c r="C3080" t="s">
        <v>255</v>
      </c>
      <c r="D3080">
        <v>39586</v>
      </c>
      <c r="E3080">
        <v>160151</v>
      </c>
      <c r="F3080">
        <v>22610</v>
      </c>
      <c r="G3080">
        <v>0</v>
      </c>
      <c r="H3080">
        <v>0</v>
      </c>
      <c r="I3080">
        <v>18</v>
      </c>
      <c r="J3080">
        <v>0</v>
      </c>
      <c r="K3080">
        <v>769</v>
      </c>
      <c r="L3080">
        <v>629</v>
      </c>
      <c r="M3080">
        <v>0</v>
      </c>
      <c r="N3080">
        <v>234</v>
      </c>
      <c r="O3080">
        <v>0</v>
      </c>
      <c r="P3080">
        <v>0</v>
      </c>
      <c r="Q3080">
        <v>0</v>
      </c>
      <c r="R3080">
        <v>10125</v>
      </c>
      <c r="S3080">
        <v>2392</v>
      </c>
      <c r="T3080">
        <v>0</v>
      </c>
      <c r="U3080">
        <v>0</v>
      </c>
      <c r="V3080">
        <v>0</v>
      </c>
      <c r="W3080">
        <v>0</v>
      </c>
      <c r="X3080">
        <v>54</v>
      </c>
      <c r="Y3080">
        <v>136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1145</v>
      </c>
      <c r="AK3080">
        <v>0</v>
      </c>
      <c r="AL3080">
        <v>0</v>
      </c>
      <c r="AM3080">
        <v>1756</v>
      </c>
      <c r="AN3080">
        <v>0</v>
      </c>
      <c r="AO3080">
        <v>918</v>
      </c>
      <c r="AP3080">
        <v>0</v>
      </c>
      <c r="AQ3080">
        <v>2049</v>
      </c>
      <c r="AR3080">
        <v>0</v>
      </c>
      <c r="AS3080">
        <v>0</v>
      </c>
      <c r="AT3080">
        <v>0</v>
      </c>
      <c r="AU3080">
        <v>19</v>
      </c>
      <c r="AV3080">
        <v>48</v>
      </c>
      <c r="AW3080">
        <v>150</v>
      </c>
      <c r="AX3080">
        <v>0</v>
      </c>
      <c r="AY3080">
        <v>53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1720</v>
      </c>
      <c r="BH3080">
        <v>164</v>
      </c>
      <c r="BI3080">
        <v>40</v>
      </c>
      <c r="BJ3080">
        <v>0</v>
      </c>
      <c r="BK3080">
        <v>191</v>
      </c>
      <c r="BL3080">
        <v>0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v>0</v>
      </c>
    </row>
    <row r="3081" spans="1:73">
      <c r="A3081" t="s">
        <v>98</v>
      </c>
      <c r="B3081">
        <v>2023</v>
      </c>
      <c r="C3081" t="s">
        <v>256</v>
      </c>
      <c r="D3081">
        <v>40147</v>
      </c>
      <c r="E3081">
        <v>160151</v>
      </c>
      <c r="F3081">
        <v>23251</v>
      </c>
      <c r="G3081">
        <v>0</v>
      </c>
      <c r="H3081">
        <v>0</v>
      </c>
      <c r="I3081">
        <v>16</v>
      </c>
      <c r="J3081">
        <v>0</v>
      </c>
      <c r="K3081">
        <v>799</v>
      </c>
      <c r="L3081">
        <v>608</v>
      </c>
      <c r="M3081">
        <v>0</v>
      </c>
      <c r="N3081">
        <v>239</v>
      </c>
      <c r="O3081">
        <v>0</v>
      </c>
      <c r="P3081">
        <v>0</v>
      </c>
      <c r="Q3081">
        <v>0</v>
      </c>
      <c r="R3081">
        <v>10323</v>
      </c>
      <c r="S3081">
        <v>2346</v>
      </c>
      <c r="T3081">
        <v>0</v>
      </c>
      <c r="U3081">
        <v>0</v>
      </c>
      <c r="V3081">
        <v>0</v>
      </c>
      <c r="W3081">
        <v>0</v>
      </c>
      <c r="X3081">
        <v>56</v>
      </c>
      <c r="Y3081">
        <v>136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1140</v>
      </c>
      <c r="AK3081">
        <v>0</v>
      </c>
      <c r="AL3081">
        <v>0</v>
      </c>
      <c r="AM3081">
        <v>1836</v>
      </c>
      <c r="AN3081">
        <v>0</v>
      </c>
      <c r="AO3081">
        <v>1298</v>
      </c>
      <c r="AP3081">
        <v>0</v>
      </c>
      <c r="AQ3081">
        <v>1927</v>
      </c>
      <c r="AR3081">
        <v>0</v>
      </c>
      <c r="AS3081">
        <v>0</v>
      </c>
      <c r="AT3081">
        <v>15</v>
      </c>
      <c r="AU3081">
        <v>19</v>
      </c>
      <c r="AV3081">
        <v>57</v>
      </c>
      <c r="AW3081">
        <v>194</v>
      </c>
      <c r="AX3081">
        <v>0</v>
      </c>
      <c r="AY3081">
        <v>52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1798</v>
      </c>
      <c r="BH3081">
        <v>155</v>
      </c>
      <c r="BI3081">
        <v>48</v>
      </c>
      <c r="BJ3081">
        <v>0</v>
      </c>
      <c r="BK3081">
        <v>189</v>
      </c>
      <c r="BL3081">
        <v>0</v>
      </c>
      <c r="BM3081">
        <v>0</v>
      </c>
      <c r="BN3081">
        <v>0</v>
      </c>
      <c r="BO3081">
        <v>0</v>
      </c>
      <c r="BP3081">
        <v>0</v>
      </c>
      <c r="BQ3081">
        <v>0</v>
      </c>
      <c r="BR3081">
        <v>0</v>
      </c>
      <c r="BS3081">
        <v>0</v>
      </c>
      <c r="BT3081">
        <v>0</v>
      </c>
      <c r="BU3081">
        <v>0</v>
      </c>
    </row>
    <row r="3082" spans="1:73">
      <c r="A3082" t="s">
        <v>98</v>
      </c>
      <c r="B3082">
        <v>2023</v>
      </c>
      <c r="C3082" t="s">
        <v>257</v>
      </c>
      <c r="D3082">
        <v>39978</v>
      </c>
      <c r="E3082">
        <v>160151</v>
      </c>
      <c r="F3082">
        <v>23164</v>
      </c>
      <c r="G3082">
        <v>0</v>
      </c>
      <c r="H3082">
        <v>0</v>
      </c>
      <c r="I3082">
        <v>17</v>
      </c>
      <c r="J3082">
        <v>0</v>
      </c>
      <c r="K3082">
        <v>797</v>
      </c>
      <c r="L3082">
        <v>611</v>
      </c>
      <c r="M3082">
        <v>0</v>
      </c>
      <c r="N3082">
        <v>238</v>
      </c>
      <c r="O3082">
        <v>0</v>
      </c>
      <c r="P3082">
        <v>0</v>
      </c>
      <c r="Q3082">
        <v>0</v>
      </c>
      <c r="R3082">
        <v>10325</v>
      </c>
      <c r="S3082">
        <v>2350</v>
      </c>
      <c r="T3082">
        <v>0</v>
      </c>
      <c r="U3082">
        <v>0</v>
      </c>
      <c r="V3082">
        <v>0</v>
      </c>
      <c r="W3082">
        <v>0</v>
      </c>
      <c r="X3082">
        <v>55</v>
      </c>
      <c r="Y3082">
        <v>134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1138</v>
      </c>
      <c r="AK3082">
        <v>0</v>
      </c>
      <c r="AL3082">
        <v>0</v>
      </c>
      <c r="AM3082">
        <v>1836</v>
      </c>
      <c r="AN3082">
        <v>0</v>
      </c>
      <c r="AO3082">
        <v>1263</v>
      </c>
      <c r="AP3082">
        <v>0</v>
      </c>
      <c r="AQ3082">
        <v>1923</v>
      </c>
      <c r="AR3082">
        <v>0</v>
      </c>
      <c r="AS3082">
        <v>0</v>
      </c>
      <c r="AT3082">
        <v>0</v>
      </c>
      <c r="AU3082">
        <v>19</v>
      </c>
      <c r="AV3082">
        <v>56</v>
      </c>
      <c r="AW3082">
        <v>181</v>
      </c>
      <c r="AX3082">
        <v>0</v>
      </c>
      <c r="AY3082">
        <v>49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1780</v>
      </c>
      <c r="BH3082">
        <v>156</v>
      </c>
      <c r="BI3082">
        <v>48</v>
      </c>
      <c r="BJ3082">
        <v>0</v>
      </c>
      <c r="BK3082">
        <v>188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0</v>
      </c>
      <c r="BR3082">
        <v>0</v>
      </c>
      <c r="BS3082">
        <v>0</v>
      </c>
      <c r="BT3082">
        <v>0</v>
      </c>
      <c r="BU3082">
        <v>0</v>
      </c>
    </row>
    <row r="3083" spans="1:73">
      <c r="A3083" t="s">
        <v>98</v>
      </c>
      <c r="B3083">
        <v>2023</v>
      </c>
      <c r="C3083" t="s">
        <v>258</v>
      </c>
      <c r="D3083">
        <v>39978</v>
      </c>
      <c r="E3083">
        <v>160151</v>
      </c>
      <c r="F3083">
        <v>22981</v>
      </c>
      <c r="G3083">
        <v>0</v>
      </c>
      <c r="H3083">
        <v>0</v>
      </c>
      <c r="I3083">
        <v>20</v>
      </c>
      <c r="J3083">
        <v>0</v>
      </c>
      <c r="K3083">
        <v>787</v>
      </c>
      <c r="L3083">
        <v>610</v>
      </c>
      <c r="M3083">
        <v>0</v>
      </c>
      <c r="N3083">
        <v>238</v>
      </c>
      <c r="O3083">
        <v>0</v>
      </c>
      <c r="P3083">
        <v>0</v>
      </c>
      <c r="Q3083">
        <v>0</v>
      </c>
      <c r="R3083">
        <v>10228</v>
      </c>
      <c r="S3083">
        <v>2354</v>
      </c>
      <c r="T3083">
        <v>0</v>
      </c>
      <c r="U3083">
        <v>0</v>
      </c>
      <c r="V3083">
        <v>0</v>
      </c>
      <c r="W3083">
        <v>0</v>
      </c>
      <c r="X3083">
        <v>55</v>
      </c>
      <c r="Y3083">
        <v>131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1135</v>
      </c>
      <c r="AK3083">
        <v>0</v>
      </c>
      <c r="AL3083">
        <v>0</v>
      </c>
      <c r="AM3083">
        <v>1814</v>
      </c>
      <c r="AN3083">
        <v>0</v>
      </c>
      <c r="AO3083">
        <v>1215</v>
      </c>
      <c r="AP3083">
        <v>0</v>
      </c>
      <c r="AQ3083">
        <v>1951</v>
      </c>
      <c r="AR3083">
        <v>0</v>
      </c>
      <c r="AS3083">
        <v>0</v>
      </c>
      <c r="AT3083">
        <v>0</v>
      </c>
      <c r="AU3083">
        <v>20</v>
      </c>
      <c r="AV3083">
        <v>55</v>
      </c>
      <c r="AW3083">
        <v>169</v>
      </c>
      <c r="AX3083">
        <v>0</v>
      </c>
      <c r="AY3083">
        <v>47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1762</v>
      </c>
      <c r="BH3083">
        <v>155</v>
      </c>
      <c r="BI3083">
        <v>47</v>
      </c>
      <c r="BJ3083">
        <v>0</v>
      </c>
      <c r="BK3083">
        <v>188</v>
      </c>
      <c r="BL3083">
        <v>0</v>
      </c>
      <c r="BM3083">
        <v>0</v>
      </c>
      <c r="BN3083">
        <v>0</v>
      </c>
      <c r="BO3083">
        <v>0</v>
      </c>
      <c r="BP3083">
        <v>0</v>
      </c>
      <c r="BQ3083">
        <v>0</v>
      </c>
      <c r="BR3083">
        <v>0</v>
      </c>
      <c r="BS3083">
        <v>0</v>
      </c>
      <c r="BT3083">
        <v>0</v>
      </c>
      <c r="BU3083">
        <v>0</v>
      </c>
    </row>
    <row r="3084" spans="1:73">
      <c r="A3084" t="s">
        <v>98</v>
      </c>
      <c r="B3084">
        <v>2024</v>
      </c>
      <c r="C3084" t="s">
        <v>249</v>
      </c>
      <c r="D3084">
        <v>40475</v>
      </c>
      <c r="E3084">
        <v>160151</v>
      </c>
      <c r="F3084">
        <v>24400</v>
      </c>
      <c r="G3084">
        <v>0</v>
      </c>
      <c r="H3084">
        <v>0</v>
      </c>
      <c r="I3084">
        <v>18</v>
      </c>
      <c r="J3084">
        <v>0</v>
      </c>
      <c r="K3084">
        <v>1007</v>
      </c>
      <c r="L3084">
        <v>976</v>
      </c>
      <c r="M3084">
        <v>0</v>
      </c>
      <c r="N3084">
        <v>238</v>
      </c>
      <c r="O3084">
        <v>0</v>
      </c>
      <c r="P3084">
        <v>0</v>
      </c>
      <c r="Q3084">
        <v>0</v>
      </c>
      <c r="R3084">
        <v>10760</v>
      </c>
      <c r="S3084">
        <v>2279</v>
      </c>
      <c r="T3084">
        <v>0</v>
      </c>
      <c r="U3084">
        <v>0</v>
      </c>
      <c r="V3084">
        <v>0</v>
      </c>
      <c r="W3084">
        <v>0</v>
      </c>
      <c r="X3084">
        <v>64</v>
      </c>
      <c r="Y3084">
        <v>120</v>
      </c>
      <c r="Z3084">
        <v>0</v>
      </c>
      <c r="AA3084">
        <v>0</v>
      </c>
      <c r="AB3084">
        <v>0</v>
      </c>
      <c r="AC3084">
        <v>0</v>
      </c>
      <c r="AD3084">
        <v>13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1104</v>
      </c>
      <c r="AK3084">
        <v>0</v>
      </c>
      <c r="AL3084">
        <v>0</v>
      </c>
      <c r="AM3084">
        <v>3792</v>
      </c>
      <c r="AN3084">
        <v>15</v>
      </c>
      <c r="AO3084">
        <v>1329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21</v>
      </c>
      <c r="AV3084">
        <v>79</v>
      </c>
      <c r="AW3084">
        <v>254</v>
      </c>
      <c r="AX3084">
        <v>0</v>
      </c>
      <c r="AY3084">
        <v>41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1755</v>
      </c>
      <c r="BH3084">
        <v>157</v>
      </c>
      <c r="BI3084">
        <v>41</v>
      </c>
      <c r="BJ3084">
        <v>0</v>
      </c>
      <c r="BK3084">
        <v>337</v>
      </c>
      <c r="BL3084">
        <v>0</v>
      </c>
      <c r="BM3084">
        <v>0</v>
      </c>
      <c r="BN3084">
        <v>0</v>
      </c>
      <c r="BO3084">
        <v>0</v>
      </c>
      <c r="BP3084">
        <v>0</v>
      </c>
      <c r="BQ3084">
        <v>0</v>
      </c>
      <c r="BR3084">
        <v>0</v>
      </c>
      <c r="BS3084">
        <v>0</v>
      </c>
      <c r="BT3084">
        <v>0</v>
      </c>
      <c r="BU3084">
        <v>0</v>
      </c>
    </row>
    <row r="3085" spans="1:73">
      <c r="A3085" t="s">
        <v>98</v>
      </c>
      <c r="B3085">
        <v>2024</v>
      </c>
      <c r="C3085" t="s">
        <v>250</v>
      </c>
      <c r="D3085">
        <v>40641</v>
      </c>
      <c r="E3085">
        <v>160151</v>
      </c>
      <c r="F3085">
        <v>24725</v>
      </c>
      <c r="G3085">
        <v>0</v>
      </c>
      <c r="H3085">
        <v>0</v>
      </c>
      <c r="I3085">
        <v>16</v>
      </c>
      <c r="J3085">
        <v>0</v>
      </c>
      <c r="K3085">
        <v>1095</v>
      </c>
      <c r="L3085">
        <v>1036</v>
      </c>
      <c r="M3085">
        <v>0</v>
      </c>
      <c r="N3085">
        <v>239</v>
      </c>
      <c r="O3085">
        <v>0</v>
      </c>
      <c r="P3085">
        <v>0</v>
      </c>
      <c r="Q3085">
        <v>0</v>
      </c>
      <c r="R3085">
        <v>10895</v>
      </c>
      <c r="S3085">
        <v>2262</v>
      </c>
      <c r="T3085">
        <v>0</v>
      </c>
      <c r="U3085">
        <v>0</v>
      </c>
      <c r="V3085">
        <v>0</v>
      </c>
      <c r="W3085">
        <v>0</v>
      </c>
      <c r="X3085">
        <v>63</v>
      </c>
      <c r="Y3085">
        <v>120</v>
      </c>
      <c r="Z3085">
        <v>0</v>
      </c>
      <c r="AA3085">
        <v>0</v>
      </c>
      <c r="AB3085">
        <v>0</v>
      </c>
      <c r="AC3085">
        <v>0</v>
      </c>
      <c r="AD3085">
        <v>12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1110</v>
      </c>
      <c r="AK3085">
        <v>0</v>
      </c>
      <c r="AL3085">
        <v>0</v>
      </c>
      <c r="AM3085">
        <v>3823</v>
      </c>
      <c r="AN3085">
        <v>0</v>
      </c>
      <c r="AO3085">
        <v>1341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27</v>
      </c>
      <c r="AV3085">
        <v>74</v>
      </c>
      <c r="AW3085">
        <v>279</v>
      </c>
      <c r="AX3085">
        <v>0</v>
      </c>
      <c r="AY3085">
        <v>37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1778</v>
      </c>
      <c r="BH3085">
        <v>129</v>
      </c>
      <c r="BI3085">
        <v>54</v>
      </c>
      <c r="BJ3085">
        <v>0</v>
      </c>
      <c r="BK3085">
        <v>335</v>
      </c>
      <c r="BL3085">
        <v>0</v>
      </c>
      <c r="BM3085">
        <v>0</v>
      </c>
      <c r="BN3085">
        <v>0</v>
      </c>
      <c r="BO3085">
        <v>0</v>
      </c>
      <c r="BP3085">
        <v>0</v>
      </c>
      <c r="BQ3085">
        <v>0</v>
      </c>
      <c r="BR3085">
        <v>0</v>
      </c>
      <c r="BS3085">
        <v>0</v>
      </c>
      <c r="BT3085">
        <v>0</v>
      </c>
      <c r="BU3085">
        <v>0</v>
      </c>
    </row>
    <row r="3086" spans="1:73">
      <c r="A3086" t="s">
        <v>98</v>
      </c>
      <c r="B3086">
        <v>2024</v>
      </c>
      <c r="C3086" t="s">
        <v>248</v>
      </c>
      <c r="D3086">
        <v>41200</v>
      </c>
      <c r="E3086">
        <v>160151</v>
      </c>
      <c r="F3086">
        <v>24960</v>
      </c>
      <c r="G3086">
        <v>0</v>
      </c>
      <c r="H3086">
        <v>0</v>
      </c>
      <c r="I3086">
        <v>17</v>
      </c>
      <c r="J3086">
        <v>0</v>
      </c>
      <c r="K3086">
        <v>1123</v>
      </c>
      <c r="L3086">
        <v>1061</v>
      </c>
      <c r="M3086">
        <v>0</v>
      </c>
      <c r="N3086">
        <v>243</v>
      </c>
      <c r="O3086">
        <v>0</v>
      </c>
      <c r="P3086">
        <v>0</v>
      </c>
      <c r="Q3086">
        <v>0</v>
      </c>
      <c r="R3086">
        <v>11002</v>
      </c>
      <c r="S3086">
        <v>2241</v>
      </c>
      <c r="T3086">
        <v>0</v>
      </c>
      <c r="U3086">
        <v>0</v>
      </c>
      <c r="V3086">
        <v>0</v>
      </c>
      <c r="W3086">
        <v>0</v>
      </c>
      <c r="X3086">
        <v>59</v>
      </c>
      <c r="Y3086">
        <v>123</v>
      </c>
      <c r="Z3086">
        <v>0</v>
      </c>
      <c r="AA3086">
        <v>0</v>
      </c>
      <c r="AB3086">
        <v>0</v>
      </c>
      <c r="AC3086">
        <v>0</v>
      </c>
      <c r="AD3086">
        <v>13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1114</v>
      </c>
      <c r="AK3086">
        <v>0</v>
      </c>
      <c r="AL3086">
        <v>0</v>
      </c>
      <c r="AM3086">
        <v>3886</v>
      </c>
      <c r="AN3086">
        <v>0</v>
      </c>
      <c r="AO3086">
        <v>1324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23</v>
      </c>
      <c r="AV3086">
        <v>76</v>
      </c>
      <c r="AW3086">
        <v>298</v>
      </c>
      <c r="AX3086">
        <v>0</v>
      </c>
      <c r="AY3086">
        <v>49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1789</v>
      </c>
      <c r="BH3086">
        <v>117</v>
      </c>
      <c r="BI3086">
        <v>73</v>
      </c>
      <c r="BJ3086">
        <v>0</v>
      </c>
      <c r="BK3086">
        <v>329</v>
      </c>
      <c r="BL3086">
        <v>0</v>
      </c>
      <c r="BM3086">
        <v>0</v>
      </c>
      <c r="BN3086">
        <v>0</v>
      </c>
      <c r="BO3086">
        <v>0</v>
      </c>
      <c r="BP3086">
        <v>0</v>
      </c>
      <c r="BQ3086">
        <v>0</v>
      </c>
      <c r="BR3086">
        <v>0</v>
      </c>
      <c r="BS3086">
        <v>0</v>
      </c>
      <c r="BT3086">
        <v>0</v>
      </c>
      <c r="BU3086">
        <v>0</v>
      </c>
    </row>
    <row r="3087" spans="1:73">
      <c r="A3087" t="s">
        <v>98</v>
      </c>
      <c r="B3087">
        <v>2024</v>
      </c>
      <c r="C3087" t="s">
        <v>3</v>
      </c>
      <c r="D3087">
        <v>40314</v>
      </c>
      <c r="E3087">
        <v>160151</v>
      </c>
      <c r="F3087">
        <v>24267</v>
      </c>
      <c r="G3087">
        <v>0</v>
      </c>
      <c r="H3087">
        <v>0</v>
      </c>
      <c r="I3087">
        <v>17</v>
      </c>
      <c r="J3087">
        <v>0</v>
      </c>
      <c r="K3087">
        <v>977</v>
      </c>
      <c r="L3087">
        <v>895</v>
      </c>
      <c r="M3087">
        <v>0</v>
      </c>
      <c r="N3087">
        <v>239</v>
      </c>
      <c r="O3087">
        <v>0</v>
      </c>
      <c r="P3087">
        <v>0</v>
      </c>
      <c r="Q3087">
        <v>0</v>
      </c>
      <c r="R3087">
        <v>10740</v>
      </c>
      <c r="S3087">
        <v>2288</v>
      </c>
      <c r="T3087">
        <v>0</v>
      </c>
      <c r="U3087">
        <v>0</v>
      </c>
      <c r="V3087">
        <v>0</v>
      </c>
      <c r="W3087">
        <v>0</v>
      </c>
      <c r="X3087">
        <v>61</v>
      </c>
      <c r="Y3087">
        <v>110</v>
      </c>
      <c r="Z3087">
        <v>0</v>
      </c>
      <c r="AA3087">
        <v>0</v>
      </c>
      <c r="AB3087">
        <v>0</v>
      </c>
      <c r="AC3087">
        <v>0</v>
      </c>
      <c r="AD3087">
        <v>13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1102</v>
      </c>
      <c r="AK3087">
        <v>0</v>
      </c>
      <c r="AL3087">
        <v>0</v>
      </c>
      <c r="AM3087">
        <v>3798</v>
      </c>
      <c r="AN3087">
        <v>0</v>
      </c>
      <c r="AO3087">
        <v>1347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20</v>
      </c>
      <c r="AV3087">
        <v>76</v>
      </c>
      <c r="AW3087">
        <v>224</v>
      </c>
      <c r="AX3087">
        <v>0</v>
      </c>
      <c r="AY3087">
        <v>53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1767</v>
      </c>
      <c r="BH3087">
        <v>158</v>
      </c>
      <c r="BI3087">
        <v>46</v>
      </c>
      <c r="BJ3087">
        <v>0</v>
      </c>
      <c r="BK3087">
        <v>336</v>
      </c>
      <c r="BL3087">
        <v>0</v>
      </c>
      <c r="BM3087">
        <v>0</v>
      </c>
      <c r="BN3087">
        <v>0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0</v>
      </c>
    </row>
    <row r="3088" spans="1:73">
      <c r="A3088" t="s">
        <v>98</v>
      </c>
      <c r="B3088">
        <v>2024</v>
      </c>
      <c r="C3088" t="s">
        <v>251</v>
      </c>
      <c r="D3088">
        <v>40304</v>
      </c>
      <c r="E3088">
        <v>160151</v>
      </c>
      <c r="F3088">
        <v>24071</v>
      </c>
      <c r="G3088">
        <v>0</v>
      </c>
      <c r="H3088">
        <v>0</v>
      </c>
      <c r="I3088">
        <v>17</v>
      </c>
      <c r="J3088">
        <v>0</v>
      </c>
      <c r="K3088">
        <v>972</v>
      </c>
      <c r="L3088">
        <v>857</v>
      </c>
      <c r="M3088">
        <v>0</v>
      </c>
      <c r="N3088">
        <v>232</v>
      </c>
      <c r="O3088">
        <v>0</v>
      </c>
      <c r="P3088">
        <v>0</v>
      </c>
      <c r="Q3088">
        <v>0</v>
      </c>
      <c r="R3088">
        <v>10573</v>
      </c>
      <c r="S3088">
        <v>2298</v>
      </c>
      <c r="T3088">
        <v>0</v>
      </c>
      <c r="U3088">
        <v>0</v>
      </c>
      <c r="V3088">
        <v>0</v>
      </c>
      <c r="W3088">
        <v>0</v>
      </c>
      <c r="X3088">
        <v>62</v>
      </c>
      <c r="Y3088">
        <v>114</v>
      </c>
      <c r="Z3088">
        <v>0</v>
      </c>
      <c r="AA3088">
        <v>0</v>
      </c>
      <c r="AB3088">
        <v>0</v>
      </c>
      <c r="AC3088">
        <v>0</v>
      </c>
      <c r="AD3088">
        <v>13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1104</v>
      </c>
      <c r="AK3088">
        <v>0</v>
      </c>
      <c r="AL3088">
        <v>0</v>
      </c>
      <c r="AM3088">
        <v>3816</v>
      </c>
      <c r="AN3088">
        <v>0</v>
      </c>
      <c r="AO3088">
        <v>1326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19</v>
      </c>
      <c r="AV3088">
        <v>77</v>
      </c>
      <c r="AW3088">
        <v>223</v>
      </c>
      <c r="AX3088">
        <v>0</v>
      </c>
      <c r="AY3088">
        <v>55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1760</v>
      </c>
      <c r="BH3088">
        <v>155</v>
      </c>
      <c r="BI3088">
        <v>46</v>
      </c>
      <c r="BJ3088">
        <v>0</v>
      </c>
      <c r="BK3088">
        <v>352</v>
      </c>
      <c r="BL3088">
        <v>0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</row>
    <row r="3089" spans="1:73">
      <c r="A3089" t="s">
        <v>98</v>
      </c>
      <c r="B3089">
        <v>2024</v>
      </c>
      <c r="C3089" t="s">
        <v>252</v>
      </c>
      <c r="D3089">
        <v>40641</v>
      </c>
      <c r="E3089">
        <v>160151</v>
      </c>
      <c r="F3089">
        <v>24688</v>
      </c>
      <c r="G3089">
        <v>0</v>
      </c>
      <c r="H3089">
        <v>0</v>
      </c>
      <c r="I3089">
        <v>16</v>
      </c>
      <c r="J3089">
        <v>0</v>
      </c>
      <c r="K3089">
        <v>1079</v>
      </c>
      <c r="L3089">
        <v>1021</v>
      </c>
      <c r="M3089">
        <v>0</v>
      </c>
      <c r="N3089">
        <v>239</v>
      </c>
      <c r="O3089">
        <v>0</v>
      </c>
      <c r="P3089">
        <v>0</v>
      </c>
      <c r="Q3089">
        <v>0</v>
      </c>
      <c r="R3089">
        <v>10879</v>
      </c>
      <c r="S3089">
        <v>2261</v>
      </c>
      <c r="T3089">
        <v>0</v>
      </c>
      <c r="U3089">
        <v>0</v>
      </c>
      <c r="V3089">
        <v>0</v>
      </c>
      <c r="W3089">
        <v>0</v>
      </c>
      <c r="X3089">
        <v>64</v>
      </c>
      <c r="Y3089">
        <v>120</v>
      </c>
      <c r="Z3089">
        <v>0</v>
      </c>
      <c r="AA3089">
        <v>0</v>
      </c>
      <c r="AB3089">
        <v>0</v>
      </c>
      <c r="AC3089">
        <v>0</v>
      </c>
      <c r="AD3089">
        <v>12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1109</v>
      </c>
      <c r="AK3089">
        <v>0</v>
      </c>
      <c r="AL3089">
        <v>0</v>
      </c>
      <c r="AM3089">
        <v>3800</v>
      </c>
      <c r="AN3089">
        <v>22</v>
      </c>
      <c r="AO3089">
        <v>1359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24</v>
      </c>
      <c r="AV3089">
        <v>76</v>
      </c>
      <c r="AW3089">
        <v>272</v>
      </c>
      <c r="AX3089">
        <v>0</v>
      </c>
      <c r="AY3089">
        <v>41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1772</v>
      </c>
      <c r="BH3089">
        <v>135</v>
      </c>
      <c r="BI3089">
        <v>53</v>
      </c>
      <c r="BJ3089">
        <v>0</v>
      </c>
      <c r="BK3089">
        <v>334</v>
      </c>
      <c r="BL3089">
        <v>0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0</v>
      </c>
    </row>
    <row r="3090" spans="1:73">
      <c r="A3090" t="s">
        <v>98</v>
      </c>
      <c r="B3090">
        <v>2024</v>
      </c>
      <c r="C3090" t="s">
        <v>253</v>
      </c>
      <c r="D3090">
        <v>40641</v>
      </c>
      <c r="E3090">
        <v>160151</v>
      </c>
      <c r="F3090">
        <v>24580</v>
      </c>
      <c r="G3090">
        <v>0</v>
      </c>
      <c r="H3090">
        <v>0</v>
      </c>
      <c r="I3090">
        <v>16</v>
      </c>
      <c r="J3090">
        <v>0</v>
      </c>
      <c r="K3090">
        <v>1071</v>
      </c>
      <c r="L3090">
        <v>1003</v>
      </c>
      <c r="M3090">
        <v>0</v>
      </c>
      <c r="N3090">
        <v>240</v>
      </c>
      <c r="O3090">
        <v>0</v>
      </c>
      <c r="P3090">
        <v>0</v>
      </c>
      <c r="Q3090">
        <v>0</v>
      </c>
      <c r="R3090">
        <v>10832</v>
      </c>
      <c r="S3090">
        <v>2268</v>
      </c>
      <c r="T3090">
        <v>0</v>
      </c>
      <c r="U3090">
        <v>0</v>
      </c>
      <c r="V3090">
        <v>0</v>
      </c>
      <c r="W3090">
        <v>0</v>
      </c>
      <c r="X3090">
        <v>62</v>
      </c>
      <c r="Y3090">
        <v>122</v>
      </c>
      <c r="Z3090">
        <v>0</v>
      </c>
      <c r="AA3090">
        <v>0</v>
      </c>
      <c r="AB3090">
        <v>0</v>
      </c>
      <c r="AC3090">
        <v>0</v>
      </c>
      <c r="AD3090">
        <v>13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1107</v>
      </c>
      <c r="AK3090">
        <v>0</v>
      </c>
      <c r="AL3090">
        <v>0</v>
      </c>
      <c r="AM3090">
        <v>3785</v>
      </c>
      <c r="AN3090">
        <v>16</v>
      </c>
      <c r="AO3090">
        <v>1348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24</v>
      </c>
      <c r="AV3090">
        <v>78</v>
      </c>
      <c r="AW3090">
        <v>267</v>
      </c>
      <c r="AX3090">
        <v>0</v>
      </c>
      <c r="AY3090">
        <v>43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1761</v>
      </c>
      <c r="BH3090">
        <v>141</v>
      </c>
      <c r="BI3090">
        <v>48</v>
      </c>
      <c r="BJ3090">
        <v>0</v>
      </c>
      <c r="BK3090">
        <v>335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0</v>
      </c>
      <c r="BS3090">
        <v>0</v>
      </c>
      <c r="BT3090">
        <v>0</v>
      </c>
      <c r="BU3090">
        <v>0</v>
      </c>
    </row>
    <row r="3091" spans="1:73">
      <c r="A3091" t="s">
        <v>98</v>
      </c>
      <c r="B3091">
        <v>2024</v>
      </c>
      <c r="C3091" t="s">
        <v>254</v>
      </c>
      <c r="D3091">
        <v>40377</v>
      </c>
      <c r="E3091">
        <v>160151</v>
      </c>
      <c r="F3091">
        <v>24326</v>
      </c>
      <c r="G3091">
        <v>0</v>
      </c>
      <c r="H3091">
        <v>0</v>
      </c>
      <c r="I3091">
        <v>17</v>
      </c>
      <c r="J3091">
        <v>0</v>
      </c>
      <c r="K3091">
        <v>1002</v>
      </c>
      <c r="L3091">
        <v>935</v>
      </c>
      <c r="M3091">
        <v>0</v>
      </c>
      <c r="N3091">
        <v>239</v>
      </c>
      <c r="O3091">
        <v>0</v>
      </c>
      <c r="P3091">
        <v>0</v>
      </c>
      <c r="Q3091">
        <v>0</v>
      </c>
      <c r="R3091">
        <v>10741</v>
      </c>
      <c r="S3091">
        <v>2282</v>
      </c>
      <c r="T3091">
        <v>0</v>
      </c>
      <c r="U3091">
        <v>0</v>
      </c>
      <c r="V3091">
        <v>0</v>
      </c>
      <c r="W3091">
        <v>0</v>
      </c>
      <c r="X3091">
        <v>61</v>
      </c>
      <c r="Y3091">
        <v>114</v>
      </c>
      <c r="Z3091">
        <v>0</v>
      </c>
      <c r="AA3091">
        <v>0</v>
      </c>
      <c r="AB3091">
        <v>0</v>
      </c>
      <c r="AC3091">
        <v>0</v>
      </c>
      <c r="AD3091">
        <v>13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1102</v>
      </c>
      <c r="AK3091">
        <v>0</v>
      </c>
      <c r="AL3091">
        <v>0</v>
      </c>
      <c r="AM3091">
        <v>3779</v>
      </c>
      <c r="AN3091">
        <v>0</v>
      </c>
      <c r="AO3091">
        <v>1338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20</v>
      </c>
      <c r="AV3091">
        <v>77</v>
      </c>
      <c r="AW3091">
        <v>250</v>
      </c>
      <c r="AX3091">
        <v>0</v>
      </c>
      <c r="AY3091">
        <v>49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1766</v>
      </c>
      <c r="BH3091">
        <v>160</v>
      </c>
      <c r="BI3091">
        <v>44</v>
      </c>
      <c r="BJ3091">
        <v>0</v>
      </c>
      <c r="BK3091">
        <v>337</v>
      </c>
      <c r="BL3091">
        <v>0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0</v>
      </c>
      <c r="BS3091">
        <v>0</v>
      </c>
      <c r="BT3091">
        <v>0</v>
      </c>
      <c r="BU3091">
        <v>0</v>
      </c>
    </row>
    <row r="3092" spans="1:73">
      <c r="A3092" t="s">
        <v>98</v>
      </c>
      <c r="B3092">
        <v>2024</v>
      </c>
      <c r="C3092" t="s">
        <v>255</v>
      </c>
      <c r="D3092">
        <v>40574</v>
      </c>
      <c r="E3092">
        <v>160151</v>
      </c>
      <c r="F3092">
        <v>24484</v>
      </c>
      <c r="G3092">
        <v>0</v>
      </c>
      <c r="H3092">
        <v>0</v>
      </c>
      <c r="I3092">
        <v>15</v>
      </c>
      <c r="J3092">
        <v>0</v>
      </c>
      <c r="K3092">
        <v>1047</v>
      </c>
      <c r="L3092">
        <v>981</v>
      </c>
      <c r="M3092">
        <v>0</v>
      </c>
      <c r="N3092">
        <v>238</v>
      </c>
      <c r="O3092">
        <v>0</v>
      </c>
      <c r="P3092">
        <v>0</v>
      </c>
      <c r="Q3092">
        <v>0</v>
      </c>
      <c r="R3092">
        <v>10784</v>
      </c>
      <c r="S3092">
        <v>2275</v>
      </c>
      <c r="T3092">
        <v>0</v>
      </c>
      <c r="U3092">
        <v>0</v>
      </c>
      <c r="V3092">
        <v>0</v>
      </c>
      <c r="W3092">
        <v>0</v>
      </c>
      <c r="X3092">
        <v>64</v>
      </c>
      <c r="Y3092">
        <v>120</v>
      </c>
      <c r="Z3092">
        <v>0</v>
      </c>
      <c r="AA3092">
        <v>0</v>
      </c>
      <c r="AB3092">
        <v>0</v>
      </c>
      <c r="AC3092">
        <v>0</v>
      </c>
      <c r="AD3092">
        <v>13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1104</v>
      </c>
      <c r="AK3092">
        <v>0</v>
      </c>
      <c r="AL3092">
        <v>0</v>
      </c>
      <c r="AM3092">
        <v>3789</v>
      </c>
      <c r="AN3092">
        <v>0</v>
      </c>
      <c r="AO3092">
        <v>1345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26</v>
      </c>
      <c r="AV3092">
        <v>79</v>
      </c>
      <c r="AW3092">
        <v>263</v>
      </c>
      <c r="AX3092">
        <v>0</v>
      </c>
      <c r="AY3092">
        <v>56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1753</v>
      </c>
      <c r="BH3092">
        <v>150</v>
      </c>
      <c r="BI3092">
        <v>44</v>
      </c>
      <c r="BJ3092">
        <v>0</v>
      </c>
      <c r="BK3092">
        <v>338</v>
      </c>
      <c r="BL3092">
        <v>0</v>
      </c>
      <c r="BM3092">
        <v>0</v>
      </c>
      <c r="BN3092">
        <v>0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0</v>
      </c>
    </row>
    <row r="3093" spans="1:73">
      <c r="A3093" t="s">
        <v>98</v>
      </c>
      <c r="B3093">
        <v>2024</v>
      </c>
      <c r="C3093" t="s">
        <v>256</v>
      </c>
      <c r="D3093">
        <v>40944</v>
      </c>
      <c r="E3093">
        <v>160151</v>
      </c>
      <c r="F3093">
        <v>24919</v>
      </c>
      <c r="G3093">
        <v>0</v>
      </c>
      <c r="H3093">
        <v>0</v>
      </c>
      <c r="I3093">
        <v>17</v>
      </c>
      <c r="J3093">
        <v>0</v>
      </c>
      <c r="K3093">
        <v>1124</v>
      </c>
      <c r="L3093">
        <v>1062</v>
      </c>
      <c r="M3093">
        <v>0</v>
      </c>
      <c r="N3093">
        <v>243</v>
      </c>
      <c r="O3093">
        <v>0</v>
      </c>
      <c r="P3093">
        <v>0</v>
      </c>
      <c r="Q3093">
        <v>0</v>
      </c>
      <c r="R3093">
        <v>10962</v>
      </c>
      <c r="S3093">
        <v>2242</v>
      </c>
      <c r="T3093">
        <v>0</v>
      </c>
      <c r="U3093">
        <v>0</v>
      </c>
      <c r="V3093">
        <v>0</v>
      </c>
      <c r="W3093">
        <v>0</v>
      </c>
      <c r="X3093">
        <v>61</v>
      </c>
      <c r="Y3093">
        <v>123</v>
      </c>
      <c r="Z3093">
        <v>0</v>
      </c>
      <c r="AA3093">
        <v>0</v>
      </c>
      <c r="AB3093">
        <v>0</v>
      </c>
      <c r="AC3093">
        <v>0</v>
      </c>
      <c r="AD3093">
        <v>12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1111</v>
      </c>
      <c r="AK3093">
        <v>0</v>
      </c>
      <c r="AL3093">
        <v>0</v>
      </c>
      <c r="AM3093">
        <v>3868</v>
      </c>
      <c r="AN3093">
        <v>13</v>
      </c>
      <c r="AO3093">
        <v>1325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24</v>
      </c>
      <c r="AV3093">
        <v>75</v>
      </c>
      <c r="AW3093">
        <v>298</v>
      </c>
      <c r="AX3093">
        <v>0</v>
      </c>
      <c r="AY3093">
        <v>50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1791</v>
      </c>
      <c r="BH3093">
        <v>118</v>
      </c>
      <c r="BI3093">
        <v>67</v>
      </c>
      <c r="BJ3093">
        <v>0</v>
      </c>
      <c r="BK3093">
        <v>333</v>
      </c>
      <c r="BL3093">
        <v>0</v>
      </c>
      <c r="BM3093">
        <v>0</v>
      </c>
      <c r="BN3093">
        <v>0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v>0</v>
      </c>
    </row>
    <row r="3094" spans="1:73">
      <c r="A3094" t="s">
        <v>98</v>
      </c>
      <c r="B3094">
        <v>2024</v>
      </c>
      <c r="C3094" t="s">
        <v>257</v>
      </c>
      <c r="D3094">
        <v>40944</v>
      </c>
      <c r="E3094">
        <v>160151</v>
      </c>
      <c r="F3094">
        <v>24883</v>
      </c>
      <c r="G3094">
        <v>0</v>
      </c>
      <c r="H3094">
        <v>0</v>
      </c>
      <c r="I3094">
        <v>17</v>
      </c>
      <c r="J3094">
        <v>0</v>
      </c>
      <c r="K3094">
        <v>1126</v>
      </c>
      <c r="L3094">
        <v>1067</v>
      </c>
      <c r="M3094">
        <v>0</v>
      </c>
      <c r="N3094">
        <v>242</v>
      </c>
      <c r="O3094">
        <v>0</v>
      </c>
      <c r="P3094">
        <v>0</v>
      </c>
      <c r="Q3094">
        <v>0</v>
      </c>
      <c r="R3094">
        <v>10952</v>
      </c>
      <c r="S3094">
        <v>2242</v>
      </c>
      <c r="T3094">
        <v>0</v>
      </c>
      <c r="U3094">
        <v>0</v>
      </c>
      <c r="V3094">
        <v>0</v>
      </c>
      <c r="W3094">
        <v>0</v>
      </c>
      <c r="X3094">
        <v>62</v>
      </c>
      <c r="Y3094">
        <v>119</v>
      </c>
      <c r="Z3094">
        <v>0</v>
      </c>
      <c r="AA3094">
        <v>0</v>
      </c>
      <c r="AB3094">
        <v>0</v>
      </c>
      <c r="AC3094">
        <v>0</v>
      </c>
      <c r="AD3094">
        <v>12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1104</v>
      </c>
      <c r="AK3094">
        <v>0</v>
      </c>
      <c r="AL3094">
        <v>0</v>
      </c>
      <c r="AM3094">
        <v>3855</v>
      </c>
      <c r="AN3094">
        <v>41</v>
      </c>
      <c r="AO3094">
        <v>1307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24</v>
      </c>
      <c r="AV3094">
        <v>76</v>
      </c>
      <c r="AW3094">
        <v>296</v>
      </c>
      <c r="AX3094">
        <v>0</v>
      </c>
      <c r="AY3094">
        <v>36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1780</v>
      </c>
      <c r="BH3094">
        <v>128</v>
      </c>
      <c r="BI3094">
        <v>65</v>
      </c>
      <c r="BJ3094">
        <v>0</v>
      </c>
      <c r="BK3094">
        <v>332</v>
      </c>
      <c r="BL3094">
        <v>0</v>
      </c>
      <c r="BM3094">
        <v>0</v>
      </c>
      <c r="BN3094">
        <v>0</v>
      </c>
      <c r="BO3094">
        <v>0</v>
      </c>
      <c r="BP3094">
        <v>0</v>
      </c>
      <c r="BQ3094">
        <v>0</v>
      </c>
      <c r="BR3094">
        <v>0</v>
      </c>
      <c r="BS3094">
        <v>0</v>
      </c>
      <c r="BT3094">
        <v>0</v>
      </c>
      <c r="BU3094">
        <v>0</v>
      </c>
    </row>
    <row r="3095" spans="1:73">
      <c r="A3095" t="s">
        <v>98</v>
      </c>
      <c r="B3095">
        <v>2024</v>
      </c>
      <c r="C3095" t="s">
        <v>258</v>
      </c>
      <c r="D3095">
        <v>40641</v>
      </c>
      <c r="E3095">
        <v>160151</v>
      </c>
      <c r="F3095">
        <v>24769</v>
      </c>
      <c r="G3095">
        <v>0</v>
      </c>
      <c r="H3095">
        <v>0</v>
      </c>
      <c r="I3095">
        <v>17</v>
      </c>
      <c r="J3095">
        <v>0</v>
      </c>
      <c r="K3095">
        <v>1115</v>
      </c>
      <c r="L3095">
        <v>1052</v>
      </c>
      <c r="M3095">
        <v>0</v>
      </c>
      <c r="N3095">
        <v>241</v>
      </c>
      <c r="O3095">
        <v>0</v>
      </c>
      <c r="P3095">
        <v>0</v>
      </c>
      <c r="Q3095">
        <v>0</v>
      </c>
      <c r="R3095">
        <v>10916</v>
      </c>
      <c r="S3095">
        <v>2255</v>
      </c>
      <c r="T3095">
        <v>0</v>
      </c>
      <c r="U3095">
        <v>0</v>
      </c>
      <c r="V3095">
        <v>0</v>
      </c>
      <c r="W3095">
        <v>0</v>
      </c>
      <c r="X3095">
        <v>62</v>
      </c>
      <c r="Y3095">
        <v>117</v>
      </c>
      <c r="Z3095">
        <v>0</v>
      </c>
      <c r="AA3095">
        <v>0</v>
      </c>
      <c r="AB3095">
        <v>0</v>
      </c>
      <c r="AC3095">
        <v>0</v>
      </c>
      <c r="AD3095">
        <v>12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1103</v>
      </c>
      <c r="AK3095">
        <v>0</v>
      </c>
      <c r="AL3095">
        <v>0</v>
      </c>
      <c r="AM3095">
        <v>3826</v>
      </c>
      <c r="AN3095">
        <v>16</v>
      </c>
      <c r="AO3095">
        <v>1306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25</v>
      </c>
      <c r="AV3095">
        <v>75</v>
      </c>
      <c r="AW3095">
        <v>282</v>
      </c>
      <c r="AX3095">
        <v>0</v>
      </c>
      <c r="AY3095">
        <v>51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1781</v>
      </c>
      <c r="BH3095">
        <v>128</v>
      </c>
      <c r="BI3095">
        <v>58</v>
      </c>
      <c r="BJ3095">
        <v>0</v>
      </c>
      <c r="BK3095">
        <v>331</v>
      </c>
      <c r="BL3095">
        <v>0</v>
      </c>
      <c r="BM3095">
        <v>0</v>
      </c>
      <c r="BN3095"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</row>
    <row r="3096" spans="1:73">
      <c r="A3096" t="s">
        <v>98</v>
      </c>
      <c r="B3096">
        <v>2025</v>
      </c>
      <c r="C3096" t="s">
        <v>249</v>
      </c>
      <c r="D3096">
        <v>41375</v>
      </c>
      <c r="E3096">
        <v>160151</v>
      </c>
      <c r="F3096">
        <v>25744</v>
      </c>
      <c r="G3096">
        <v>0</v>
      </c>
      <c r="H3096">
        <v>0</v>
      </c>
      <c r="I3096">
        <v>19</v>
      </c>
      <c r="J3096">
        <v>0</v>
      </c>
      <c r="K3096">
        <v>850</v>
      </c>
      <c r="L3096">
        <v>1310</v>
      </c>
      <c r="M3096">
        <v>0</v>
      </c>
      <c r="N3096">
        <v>306</v>
      </c>
      <c r="O3096">
        <v>0</v>
      </c>
      <c r="P3096">
        <v>0</v>
      </c>
      <c r="Q3096">
        <v>0</v>
      </c>
      <c r="R3096">
        <v>11433</v>
      </c>
      <c r="S3096">
        <v>2484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14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1125</v>
      </c>
      <c r="AK3096">
        <v>0</v>
      </c>
      <c r="AL3096">
        <v>0</v>
      </c>
      <c r="AM3096">
        <v>4045</v>
      </c>
      <c r="AN3096">
        <v>14</v>
      </c>
      <c r="AO3096">
        <v>1274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97</v>
      </c>
      <c r="AW3096">
        <v>393</v>
      </c>
      <c r="AX3096">
        <v>0</v>
      </c>
      <c r="AY3096">
        <v>36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1789</v>
      </c>
      <c r="BH3096">
        <v>138</v>
      </c>
      <c r="BI3096">
        <v>81</v>
      </c>
      <c r="BJ3096">
        <v>0</v>
      </c>
      <c r="BK3096">
        <v>336</v>
      </c>
      <c r="BL3096">
        <v>0</v>
      </c>
      <c r="BM3096">
        <v>0</v>
      </c>
      <c r="BN3096">
        <v>0</v>
      </c>
      <c r="BO3096">
        <v>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0</v>
      </c>
    </row>
    <row r="3097" spans="1:73">
      <c r="A3097" t="s">
        <v>98</v>
      </c>
      <c r="B3097">
        <v>2025</v>
      </c>
      <c r="C3097" t="s">
        <v>250</v>
      </c>
      <c r="D3097">
        <v>41958</v>
      </c>
      <c r="E3097">
        <v>160151</v>
      </c>
      <c r="F3097">
        <v>26035</v>
      </c>
      <c r="G3097">
        <v>0</v>
      </c>
      <c r="H3097">
        <v>0</v>
      </c>
      <c r="I3097">
        <v>14</v>
      </c>
      <c r="J3097">
        <v>0</v>
      </c>
      <c r="K3097">
        <v>819</v>
      </c>
      <c r="L3097">
        <v>1376</v>
      </c>
      <c r="M3097">
        <v>0</v>
      </c>
      <c r="N3097">
        <v>317</v>
      </c>
      <c r="O3097">
        <v>0</v>
      </c>
      <c r="P3097">
        <v>0</v>
      </c>
      <c r="Q3097">
        <v>0</v>
      </c>
      <c r="R3097">
        <v>11532</v>
      </c>
      <c r="S3097">
        <v>2475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13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1127</v>
      </c>
      <c r="AK3097">
        <v>0</v>
      </c>
      <c r="AL3097">
        <v>0</v>
      </c>
      <c r="AM3097">
        <v>4159</v>
      </c>
      <c r="AN3097">
        <v>0</v>
      </c>
      <c r="AO3097">
        <v>1327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19</v>
      </c>
      <c r="AV3097">
        <v>103</v>
      </c>
      <c r="AW3097">
        <v>392</v>
      </c>
      <c r="AX3097">
        <v>0</v>
      </c>
      <c r="AY3097">
        <v>22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1779</v>
      </c>
      <c r="BH3097">
        <v>135</v>
      </c>
      <c r="BI3097">
        <v>91</v>
      </c>
      <c r="BJ3097">
        <v>0</v>
      </c>
      <c r="BK3097">
        <v>335</v>
      </c>
      <c r="BL3097">
        <v>0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</row>
    <row r="3098" spans="1:73">
      <c r="A3098" t="s">
        <v>98</v>
      </c>
      <c r="B3098">
        <v>2025</v>
      </c>
      <c r="C3098" t="s">
        <v>248</v>
      </c>
      <c r="D3098">
        <v>42154</v>
      </c>
      <c r="E3098">
        <v>160151</v>
      </c>
      <c r="F3098">
        <v>26229</v>
      </c>
      <c r="G3098">
        <v>0</v>
      </c>
      <c r="H3098">
        <v>0</v>
      </c>
      <c r="I3098">
        <v>13</v>
      </c>
      <c r="J3098">
        <v>0</v>
      </c>
      <c r="K3098">
        <v>769</v>
      </c>
      <c r="L3098">
        <v>1410</v>
      </c>
      <c r="M3098">
        <v>0</v>
      </c>
      <c r="N3098">
        <v>333</v>
      </c>
      <c r="O3098">
        <v>0</v>
      </c>
      <c r="P3098">
        <v>0</v>
      </c>
      <c r="Q3098">
        <v>0</v>
      </c>
      <c r="R3098">
        <v>11603</v>
      </c>
      <c r="S3098">
        <v>2451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13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1145</v>
      </c>
      <c r="AK3098">
        <v>0</v>
      </c>
      <c r="AL3098">
        <v>0</v>
      </c>
      <c r="AM3098">
        <v>4241</v>
      </c>
      <c r="AN3098">
        <v>16</v>
      </c>
      <c r="AO3098">
        <v>1380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26</v>
      </c>
      <c r="AV3098">
        <v>104</v>
      </c>
      <c r="AW3098">
        <v>367</v>
      </c>
      <c r="AX3098">
        <v>0</v>
      </c>
      <c r="AY3098">
        <v>20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1758</v>
      </c>
      <c r="BH3098">
        <v>131</v>
      </c>
      <c r="BI3098">
        <v>113</v>
      </c>
      <c r="BJ3098">
        <v>0</v>
      </c>
      <c r="BK3098">
        <v>336</v>
      </c>
      <c r="BL3098">
        <v>0</v>
      </c>
      <c r="BM3098">
        <v>0</v>
      </c>
      <c r="BN3098">
        <v>0</v>
      </c>
      <c r="BO3098">
        <v>0</v>
      </c>
      <c r="BP3098">
        <v>0</v>
      </c>
      <c r="BQ3098">
        <v>0</v>
      </c>
      <c r="BR3098">
        <v>0</v>
      </c>
      <c r="BS3098">
        <v>0</v>
      </c>
      <c r="BT3098">
        <v>0</v>
      </c>
      <c r="BU3098">
        <v>0</v>
      </c>
    </row>
    <row r="3099" spans="1:73">
      <c r="A3099" t="s">
        <v>98</v>
      </c>
      <c r="B3099">
        <v>2025</v>
      </c>
      <c r="C3099" t="s">
        <v>3</v>
      </c>
      <c r="D3099">
        <v>41288</v>
      </c>
      <c r="E3099">
        <v>160151</v>
      </c>
      <c r="F3099">
        <v>25707</v>
      </c>
      <c r="G3099">
        <v>0</v>
      </c>
      <c r="H3099">
        <v>0</v>
      </c>
      <c r="I3099">
        <v>15</v>
      </c>
      <c r="J3099">
        <v>0</v>
      </c>
      <c r="K3099">
        <v>915</v>
      </c>
      <c r="L3099">
        <v>1266</v>
      </c>
      <c r="M3099">
        <v>0</v>
      </c>
      <c r="N3099">
        <v>310</v>
      </c>
      <c r="O3099">
        <v>0</v>
      </c>
      <c r="P3099">
        <v>0</v>
      </c>
      <c r="Q3099">
        <v>0</v>
      </c>
      <c r="R3099">
        <v>11387</v>
      </c>
      <c r="S3099">
        <v>2486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14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1133</v>
      </c>
      <c r="AK3099">
        <v>0</v>
      </c>
      <c r="AL3099">
        <v>0</v>
      </c>
      <c r="AM3099">
        <v>4005</v>
      </c>
      <c r="AN3099">
        <v>12</v>
      </c>
      <c r="AO3099">
        <v>1292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21</v>
      </c>
      <c r="AV3099">
        <v>99</v>
      </c>
      <c r="AW3099">
        <v>383</v>
      </c>
      <c r="AX3099">
        <v>0</v>
      </c>
      <c r="AY3099">
        <v>36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1772</v>
      </c>
      <c r="BH3099">
        <v>144</v>
      </c>
      <c r="BI3099">
        <v>78</v>
      </c>
      <c r="BJ3099">
        <v>0</v>
      </c>
      <c r="BK3099">
        <v>339</v>
      </c>
      <c r="BL3099">
        <v>0</v>
      </c>
      <c r="BM3099">
        <v>0</v>
      </c>
      <c r="BN3099">
        <v>0</v>
      </c>
      <c r="BO3099">
        <v>0</v>
      </c>
      <c r="BP3099">
        <v>0</v>
      </c>
      <c r="BQ3099">
        <v>0</v>
      </c>
      <c r="BR3099">
        <v>0</v>
      </c>
      <c r="BS3099">
        <v>0</v>
      </c>
      <c r="BT3099">
        <v>0</v>
      </c>
      <c r="BU3099">
        <v>0</v>
      </c>
    </row>
    <row r="3100" spans="1:73">
      <c r="A3100" t="s">
        <v>98</v>
      </c>
      <c r="B3100">
        <v>2025</v>
      </c>
      <c r="C3100" t="s">
        <v>251</v>
      </c>
      <c r="D3100">
        <v>41288</v>
      </c>
      <c r="E3100">
        <v>160151</v>
      </c>
      <c r="F3100">
        <v>25454</v>
      </c>
      <c r="G3100">
        <v>0</v>
      </c>
      <c r="H3100">
        <v>0</v>
      </c>
      <c r="I3100">
        <v>15</v>
      </c>
      <c r="J3100">
        <v>0</v>
      </c>
      <c r="K3100">
        <v>934</v>
      </c>
      <c r="L3100">
        <v>1219</v>
      </c>
      <c r="M3100">
        <v>0</v>
      </c>
      <c r="N3100">
        <v>292</v>
      </c>
      <c r="O3100">
        <v>0</v>
      </c>
      <c r="P3100">
        <v>0</v>
      </c>
      <c r="Q3100">
        <v>0</v>
      </c>
      <c r="R3100">
        <v>11304</v>
      </c>
      <c r="S3100">
        <v>2464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14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1126</v>
      </c>
      <c r="AK3100">
        <v>0</v>
      </c>
      <c r="AL3100">
        <v>0</v>
      </c>
      <c r="AM3100">
        <v>3959</v>
      </c>
      <c r="AN3100">
        <v>14</v>
      </c>
      <c r="AO3100">
        <v>1283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22</v>
      </c>
      <c r="AV3100">
        <v>96</v>
      </c>
      <c r="AW3100">
        <v>359</v>
      </c>
      <c r="AX3100">
        <v>0</v>
      </c>
      <c r="AY3100">
        <v>37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1760</v>
      </c>
      <c r="BH3100">
        <v>142</v>
      </c>
      <c r="BI3100">
        <v>74</v>
      </c>
      <c r="BJ3100">
        <v>0</v>
      </c>
      <c r="BK3100">
        <v>340</v>
      </c>
      <c r="BL3100">
        <v>0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0</v>
      </c>
      <c r="BS3100">
        <v>0</v>
      </c>
      <c r="BT3100">
        <v>0</v>
      </c>
      <c r="BU3100">
        <v>0</v>
      </c>
    </row>
    <row r="3101" spans="1:73">
      <c r="A3101" t="s">
        <v>98</v>
      </c>
      <c r="B3101">
        <v>2025</v>
      </c>
      <c r="C3101" t="s">
        <v>252</v>
      </c>
      <c r="D3101">
        <v>41900</v>
      </c>
      <c r="E3101">
        <v>160151</v>
      </c>
      <c r="F3101">
        <v>25970</v>
      </c>
      <c r="G3101">
        <v>0</v>
      </c>
      <c r="H3101">
        <v>0</v>
      </c>
      <c r="I3101">
        <v>14</v>
      </c>
      <c r="J3101">
        <v>0</v>
      </c>
      <c r="K3101">
        <v>820</v>
      </c>
      <c r="L3101">
        <v>1366</v>
      </c>
      <c r="M3101">
        <v>0</v>
      </c>
      <c r="N3101">
        <v>314</v>
      </c>
      <c r="O3101">
        <v>0</v>
      </c>
      <c r="P3101">
        <v>0</v>
      </c>
      <c r="Q3101">
        <v>0</v>
      </c>
      <c r="R3101">
        <v>11528</v>
      </c>
      <c r="S3101">
        <v>2471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13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1125</v>
      </c>
      <c r="AK3101">
        <v>0</v>
      </c>
      <c r="AL3101">
        <v>0</v>
      </c>
      <c r="AM3101">
        <v>4118</v>
      </c>
      <c r="AN3101">
        <v>0</v>
      </c>
      <c r="AO3101">
        <v>1317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18</v>
      </c>
      <c r="AV3101">
        <v>102</v>
      </c>
      <c r="AW3101">
        <v>395</v>
      </c>
      <c r="AX3101">
        <v>0</v>
      </c>
      <c r="AY3101">
        <v>23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1788</v>
      </c>
      <c r="BH3101">
        <v>135</v>
      </c>
      <c r="BI3101">
        <v>87</v>
      </c>
      <c r="BJ3101">
        <v>0</v>
      </c>
      <c r="BK3101">
        <v>336</v>
      </c>
      <c r="BL3101">
        <v>0</v>
      </c>
      <c r="BM3101">
        <v>0</v>
      </c>
      <c r="BN3101">
        <v>0</v>
      </c>
      <c r="BO3101">
        <v>0</v>
      </c>
      <c r="BP3101">
        <v>0</v>
      </c>
      <c r="BQ3101">
        <v>0</v>
      </c>
      <c r="BR3101">
        <v>0</v>
      </c>
      <c r="BS3101">
        <v>0</v>
      </c>
      <c r="BT3101">
        <v>0</v>
      </c>
      <c r="BU3101">
        <v>0</v>
      </c>
    </row>
    <row r="3102" spans="1:73">
      <c r="A3102" t="s">
        <v>98</v>
      </c>
      <c r="B3102">
        <v>2025</v>
      </c>
      <c r="C3102" t="s">
        <v>253</v>
      </c>
      <c r="D3102">
        <v>41375</v>
      </c>
      <c r="E3102">
        <v>160151</v>
      </c>
      <c r="F3102">
        <v>25912</v>
      </c>
      <c r="G3102">
        <v>0</v>
      </c>
      <c r="H3102">
        <v>0</v>
      </c>
      <c r="I3102">
        <v>16</v>
      </c>
      <c r="J3102">
        <v>0</v>
      </c>
      <c r="K3102">
        <v>829</v>
      </c>
      <c r="L3102">
        <v>1344</v>
      </c>
      <c r="M3102">
        <v>0</v>
      </c>
      <c r="N3102">
        <v>314</v>
      </c>
      <c r="O3102">
        <v>11</v>
      </c>
      <c r="P3102">
        <v>0</v>
      </c>
      <c r="Q3102">
        <v>0</v>
      </c>
      <c r="R3102">
        <v>11483</v>
      </c>
      <c r="S3102">
        <v>2473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14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1125</v>
      </c>
      <c r="AK3102">
        <v>0</v>
      </c>
      <c r="AL3102">
        <v>0</v>
      </c>
      <c r="AM3102">
        <v>4113</v>
      </c>
      <c r="AN3102">
        <v>14</v>
      </c>
      <c r="AO3102">
        <v>1302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18</v>
      </c>
      <c r="AV3102">
        <v>99</v>
      </c>
      <c r="AW3102">
        <v>388</v>
      </c>
      <c r="AX3102">
        <v>0</v>
      </c>
      <c r="AY3102">
        <v>24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1791</v>
      </c>
      <c r="BH3102">
        <v>133</v>
      </c>
      <c r="BI3102">
        <v>85</v>
      </c>
      <c r="BJ3102">
        <v>0</v>
      </c>
      <c r="BK3102">
        <v>336</v>
      </c>
      <c r="BL3102">
        <v>0</v>
      </c>
      <c r="BM3102">
        <v>0</v>
      </c>
      <c r="BN3102">
        <v>0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</row>
    <row r="3103" spans="1:73">
      <c r="A3103" t="s">
        <v>98</v>
      </c>
      <c r="B3103">
        <v>2025</v>
      </c>
      <c r="C3103" t="s">
        <v>254</v>
      </c>
      <c r="D3103">
        <v>41375</v>
      </c>
      <c r="E3103">
        <v>160151</v>
      </c>
      <c r="F3103">
        <v>25744</v>
      </c>
      <c r="G3103">
        <v>0</v>
      </c>
      <c r="H3103">
        <v>0</v>
      </c>
      <c r="I3103">
        <v>15</v>
      </c>
      <c r="J3103">
        <v>0</v>
      </c>
      <c r="K3103">
        <v>862</v>
      </c>
      <c r="L3103">
        <v>1292</v>
      </c>
      <c r="M3103">
        <v>0</v>
      </c>
      <c r="N3103">
        <v>301</v>
      </c>
      <c r="O3103">
        <v>0</v>
      </c>
      <c r="P3103">
        <v>0</v>
      </c>
      <c r="Q3103">
        <v>0</v>
      </c>
      <c r="R3103">
        <v>11424</v>
      </c>
      <c r="S3103">
        <v>2479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14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1128</v>
      </c>
      <c r="AK3103">
        <v>0</v>
      </c>
      <c r="AL3103">
        <v>0</v>
      </c>
      <c r="AM3103">
        <v>4050</v>
      </c>
      <c r="AN3103">
        <v>13</v>
      </c>
      <c r="AO3103">
        <v>1278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19</v>
      </c>
      <c r="AV3103">
        <v>101</v>
      </c>
      <c r="AW3103">
        <v>390</v>
      </c>
      <c r="AX3103">
        <v>0</v>
      </c>
      <c r="AY3103">
        <v>35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1787</v>
      </c>
      <c r="BH3103">
        <v>137</v>
      </c>
      <c r="BI3103">
        <v>80</v>
      </c>
      <c r="BJ3103">
        <v>0</v>
      </c>
      <c r="BK3103">
        <v>339</v>
      </c>
      <c r="BL3103">
        <v>0</v>
      </c>
      <c r="BM3103">
        <v>0</v>
      </c>
      <c r="BN3103">
        <v>0</v>
      </c>
      <c r="BO3103">
        <v>0</v>
      </c>
      <c r="BP3103">
        <v>0</v>
      </c>
      <c r="BQ3103">
        <v>0</v>
      </c>
      <c r="BR3103">
        <v>0</v>
      </c>
      <c r="BS3103">
        <v>0</v>
      </c>
      <c r="BT3103">
        <v>0</v>
      </c>
      <c r="BU3103">
        <v>0</v>
      </c>
    </row>
    <row r="3104" spans="1:73">
      <c r="A3104" t="s">
        <v>98</v>
      </c>
      <c r="B3104">
        <v>2025</v>
      </c>
      <c r="C3104" t="s">
        <v>255</v>
      </c>
      <c r="D3104">
        <v>41375</v>
      </c>
      <c r="E3104">
        <v>160151</v>
      </c>
      <c r="F3104">
        <v>25831</v>
      </c>
      <c r="G3104">
        <v>0</v>
      </c>
      <c r="H3104">
        <v>0</v>
      </c>
      <c r="I3104">
        <v>18</v>
      </c>
      <c r="J3104">
        <v>0</v>
      </c>
      <c r="K3104">
        <v>835</v>
      </c>
      <c r="L3104">
        <v>1334</v>
      </c>
      <c r="M3104">
        <v>0</v>
      </c>
      <c r="N3104">
        <v>310</v>
      </c>
      <c r="O3104">
        <v>0</v>
      </c>
      <c r="P3104">
        <v>0</v>
      </c>
      <c r="Q3104">
        <v>0</v>
      </c>
      <c r="R3104">
        <v>11474</v>
      </c>
      <c r="S3104">
        <v>2478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14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1123</v>
      </c>
      <c r="AK3104">
        <v>0</v>
      </c>
      <c r="AL3104">
        <v>0</v>
      </c>
      <c r="AM3104">
        <v>4075</v>
      </c>
      <c r="AN3104">
        <v>14</v>
      </c>
      <c r="AO3104">
        <v>1286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19</v>
      </c>
      <c r="AV3104">
        <v>98</v>
      </c>
      <c r="AW3104">
        <v>386</v>
      </c>
      <c r="AX3104">
        <v>0</v>
      </c>
      <c r="AY3104">
        <v>24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1788</v>
      </c>
      <c r="BH3104">
        <v>136</v>
      </c>
      <c r="BI3104">
        <v>85</v>
      </c>
      <c r="BJ3104">
        <v>0</v>
      </c>
      <c r="BK3104">
        <v>334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v>0</v>
      </c>
    </row>
    <row r="3105" spans="1:73">
      <c r="A3105" t="s">
        <v>98</v>
      </c>
      <c r="B3105">
        <v>2025</v>
      </c>
      <c r="C3105" t="s">
        <v>256</v>
      </c>
      <c r="D3105">
        <v>42154</v>
      </c>
      <c r="E3105">
        <v>160151</v>
      </c>
      <c r="F3105">
        <v>26211</v>
      </c>
      <c r="G3105">
        <v>0</v>
      </c>
      <c r="H3105">
        <v>0</v>
      </c>
      <c r="I3105">
        <v>12</v>
      </c>
      <c r="J3105">
        <v>0</v>
      </c>
      <c r="K3105">
        <v>780</v>
      </c>
      <c r="L3105">
        <v>1411</v>
      </c>
      <c r="M3105">
        <v>0</v>
      </c>
      <c r="N3105">
        <v>323</v>
      </c>
      <c r="O3105">
        <v>0</v>
      </c>
      <c r="P3105">
        <v>0</v>
      </c>
      <c r="Q3105">
        <v>0</v>
      </c>
      <c r="R3105">
        <v>11604</v>
      </c>
      <c r="S3105">
        <v>2468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13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1139</v>
      </c>
      <c r="AK3105">
        <v>0</v>
      </c>
      <c r="AL3105">
        <v>0</v>
      </c>
      <c r="AM3105">
        <v>4233</v>
      </c>
      <c r="AN3105">
        <v>0</v>
      </c>
      <c r="AO3105">
        <v>1363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25</v>
      </c>
      <c r="AV3105">
        <v>105</v>
      </c>
      <c r="AW3105">
        <v>373</v>
      </c>
      <c r="AX3105">
        <v>0</v>
      </c>
      <c r="AY3105">
        <v>22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1761</v>
      </c>
      <c r="BH3105">
        <v>132</v>
      </c>
      <c r="BI3105">
        <v>111</v>
      </c>
      <c r="BJ3105">
        <v>0</v>
      </c>
      <c r="BK3105">
        <v>336</v>
      </c>
      <c r="BL3105">
        <v>0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v>0</v>
      </c>
    </row>
    <row r="3106" spans="1:73">
      <c r="A3106" t="s">
        <v>98</v>
      </c>
      <c r="B3106">
        <v>2025</v>
      </c>
      <c r="C3106" t="s">
        <v>257</v>
      </c>
      <c r="D3106">
        <v>42067</v>
      </c>
      <c r="E3106">
        <v>160151</v>
      </c>
      <c r="F3106">
        <v>26192</v>
      </c>
      <c r="G3106">
        <v>0</v>
      </c>
      <c r="H3106">
        <v>0</v>
      </c>
      <c r="I3106">
        <v>12</v>
      </c>
      <c r="J3106">
        <v>0</v>
      </c>
      <c r="K3106">
        <v>779</v>
      </c>
      <c r="L3106">
        <v>1406</v>
      </c>
      <c r="M3106">
        <v>0</v>
      </c>
      <c r="N3106">
        <v>320</v>
      </c>
      <c r="O3106">
        <v>0</v>
      </c>
      <c r="P3106">
        <v>0</v>
      </c>
      <c r="Q3106">
        <v>0</v>
      </c>
      <c r="R3106">
        <v>11607</v>
      </c>
      <c r="S3106">
        <v>2471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13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1136</v>
      </c>
      <c r="AK3106">
        <v>0</v>
      </c>
      <c r="AL3106">
        <v>0</v>
      </c>
      <c r="AM3106">
        <v>4224</v>
      </c>
      <c r="AN3106">
        <v>14</v>
      </c>
      <c r="AO3106">
        <v>1361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19</v>
      </c>
      <c r="AV3106">
        <v>104</v>
      </c>
      <c r="AW3106">
        <v>369</v>
      </c>
      <c r="AX3106">
        <v>0</v>
      </c>
      <c r="AY3106">
        <v>22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1766</v>
      </c>
      <c r="BH3106">
        <v>131</v>
      </c>
      <c r="BI3106">
        <v>104</v>
      </c>
      <c r="BJ3106">
        <v>0</v>
      </c>
      <c r="BK3106">
        <v>334</v>
      </c>
      <c r="BL3106">
        <v>0</v>
      </c>
      <c r="BM3106">
        <v>0</v>
      </c>
      <c r="BN3106">
        <v>0</v>
      </c>
      <c r="BO3106">
        <v>0</v>
      </c>
      <c r="BP3106">
        <v>0</v>
      </c>
      <c r="BQ3106">
        <v>0</v>
      </c>
      <c r="BR3106">
        <v>0</v>
      </c>
      <c r="BS3106">
        <v>0</v>
      </c>
      <c r="BT3106">
        <v>0</v>
      </c>
      <c r="BU3106">
        <v>0</v>
      </c>
    </row>
    <row r="3107" spans="1:73">
      <c r="A3107" t="s">
        <v>98</v>
      </c>
      <c r="B3107">
        <v>2025</v>
      </c>
      <c r="C3107" t="s">
        <v>258</v>
      </c>
      <c r="D3107">
        <v>41992</v>
      </c>
      <c r="E3107">
        <v>160151</v>
      </c>
      <c r="F3107">
        <v>26102</v>
      </c>
      <c r="G3107">
        <v>0</v>
      </c>
      <c r="H3107">
        <v>0</v>
      </c>
      <c r="I3107">
        <v>12</v>
      </c>
      <c r="J3107">
        <v>0</v>
      </c>
      <c r="K3107">
        <v>783</v>
      </c>
      <c r="L3107">
        <v>1393</v>
      </c>
      <c r="M3107">
        <v>0</v>
      </c>
      <c r="N3107">
        <v>320</v>
      </c>
      <c r="O3107">
        <v>0</v>
      </c>
      <c r="P3107">
        <v>0</v>
      </c>
      <c r="Q3107">
        <v>0</v>
      </c>
      <c r="R3107">
        <v>11561</v>
      </c>
      <c r="S3107">
        <v>2462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13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1132</v>
      </c>
      <c r="AK3107">
        <v>0</v>
      </c>
      <c r="AL3107">
        <v>0</v>
      </c>
      <c r="AM3107">
        <v>4205</v>
      </c>
      <c r="AN3107">
        <v>13</v>
      </c>
      <c r="AO3107">
        <v>1342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18</v>
      </c>
      <c r="AV3107">
        <v>103</v>
      </c>
      <c r="AW3107">
        <v>381</v>
      </c>
      <c r="AX3107">
        <v>0</v>
      </c>
      <c r="AY3107">
        <v>21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1778</v>
      </c>
      <c r="BH3107">
        <v>131</v>
      </c>
      <c r="BI3107">
        <v>98</v>
      </c>
      <c r="BJ3107">
        <v>0</v>
      </c>
      <c r="BK3107">
        <v>336</v>
      </c>
      <c r="BL3107">
        <v>0</v>
      </c>
      <c r="BM3107">
        <v>0</v>
      </c>
      <c r="BN3107">
        <v>0</v>
      </c>
      <c r="BO3107">
        <v>0</v>
      </c>
      <c r="BP3107">
        <v>0</v>
      </c>
      <c r="BQ3107">
        <v>0</v>
      </c>
      <c r="BR3107">
        <v>0</v>
      </c>
      <c r="BS3107">
        <v>0</v>
      </c>
      <c r="BT3107">
        <v>0</v>
      </c>
      <c r="BU3107">
        <v>0</v>
      </c>
    </row>
    <row r="3108" spans="1:73">
      <c r="A3108" t="s">
        <v>98</v>
      </c>
      <c r="B3108">
        <v>2026</v>
      </c>
      <c r="C3108" t="s">
        <v>3</v>
      </c>
      <c r="D3108">
        <v>42154</v>
      </c>
      <c r="E3108">
        <v>160151</v>
      </c>
      <c r="F3108">
        <v>26783</v>
      </c>
      <c r="G3108">
        <v>0</v>
      </c>
      <c r="H3108">
        <v>0</v>
      </c>
      <c r="I3108">
        <v>0</v>
      </c>
      <c r="J3108">
        <v>0</v>
      </c>
      <c r="K3108">
        <v>739</v>
      </c>
      <c r="L3108">
        <v>1380</v>
      </c>
      <c r="M3108">
        <v>0</v>
      </c>
      <c r="N3108">
        <v>2135</v>
      </c>
      <c r="O3108">
        <v>0</v>
      </c>
      <c r="P3108">
        <v>0</v>
      </c>
      <c r="Q3108">
        <v>0</v>
      </c>
      <c r="R3108">
        <v>10315</v>
      </c>
      <c r="S3108">
        <v>1344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1171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1409</v>
      </c>
      <c r="AK3108">
        <v>0</v>
      </c>
      <c r="AL3108">
        <v>0</v>
      </c>
      <c r="AM3108">
        <v>3845</v>
      </c>
      <c r="AN3108">
        <v>14</v>
      </c>
      <c r="AO3108">
        <v>1464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26</v>
      </c>
      <c r="AV3108">
        <v>77</v>
      </c>
      <c r="AW3108">
        <v>430</v>
      </c>
      <c r="AX3108">
        <v>0</v>
      </c>
      <c r="AY3108">
        <v>14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1868</v>
      </c>
      <c r="BH3108">
        <v>102</v>
      </c>
      <c r="BI3108">
        <v>121</v>
      </c>
      <c r="BJ3108">
        <v>0</v>
      </c>
      <c r="BK3108">
        <v>329</v>
      </c>
      <c r="BL3108">
        <v>0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v>0</v>
      </c>
    </row>
    <row r="3109" spans="1:73">
      <c r="A3109" t="s">
        <v>98</v>
      </c>
      <c r="B3109">
        <v>2026</v>
      </c>
      <c r="C3109" t="s">
        <v>251</v>
      </c>
      <c r="D3109">
        <v>42154</v>
      </c>
      <c r="E3109">
        <v>160151</v>
      </c>
      <c r="F3109">
        <v>26634</v>
      </c>
      <c r="G3109">
        <v>0</v>
      </c>
      <c r="H3109">
        <v>0</v>
      </c>
      <c r="I3109">
        <v>0</v>
      </c>
      <c r="J3109">
        <v>0</v>
      </c>
      <c r="K3109">
        <v>748</v>
      </c>
      <c r="L3109">
        <v>1361</v>
      </c>
      <c r="M3109">
        <v>0</v>
      </c>
      <c r="N3109">
        <v>1989</v>
      </c>
      <c r="O3109">
        <v>0</v>
      </c>
      <c r="P3109">
        <v>0</v>
      </c>
      <c r="Q3109">
        <v>0</v>
      </c>
      <c r="R3109">
        <v>10400</v>
      </c>
      <c r="S3109">
        <v>1454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998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1360</v>
      </c>
      <c r="AK3109">
        <v>0</v>
      </c>
      <c r="AL3109">
        <v>0</v>
      </c>
      <c r="AM3109">
        <v>3902</v>
      </c>
      <c r="AN3109">
        <v>36</v>
      </c>
      <c r="AO3109">
        <v>1446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26</v>
      </c>
      <c r="AV3109">
        <v>81</v>
      </c>
      <c r="AW3109">
        <v>427</v>
      </c>
      <c r="AX3109">
        <v>0</v>
      </c>
      <c r="AY3109">
        <v>13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1840</v>
      </c>
      <c r="BH3109">
        <v>105</v>
      </c>
      <c r="BI3109">
        <v>115</v>
      </c>
      <c r="BJ3109">
        <v>0</v>
      </c>
      <c r="BK3109">
        <v>333</v>
      </c>
      <c r="BL3109">
        <v>0</v>
      </c>
      <c r="BM3109">
        <v>0</v>
      </c>
      <c r="BN3109">
        <v>0</v>
      </c>
      <c r="BO3109">
        <v>0</v>
      </c>
      <c r="BP3109">
        <v>0</v>
      </c>
      <c r="BQ3109">
        <v>0</v>
      </c>
      <c r="BR3109">
        <v>0</v>
      </c>
      <c r="BS3109">
        <v>0</v>
      </c>
      <c r="BT3109">
        <v>0</v>
      </c>
      <c r="BU3109">
        <v>0</v>
      </c>
    </row>
    <row r="3110" spans="1:73">
      <c r="A3110" t="s">
        <v>99</v>
      </c>
      <c r="B3110">
        <v>2019</v>
      </c>
      <c r="C3110" t="s">
        <v>248</v>
      </c>
      <c r="D3110">
        <v>14017</v>
      </c>
      <c r="E3110">
        <v>60874</v>
      </c>
      <c r="F3110">
        <v>4499</v>
      </c>
      <c r="G3110">
        <v>0</v>
      </c>
      <c r="H3110">
        <v>0</v>
      </c>
      <c r="I3110">
        <v>250</v>
      </c>
      <c r="J3110">
        <v>0</v>
      </c>
      <c r="K3110">
        <v>0</v>
      </c>
      <c r="L3110">
        <v>57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1715</v>
      </c>
      <c r="S3110">
        <v>124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677</v>
      </c>
      <c r="AN3110">
        <v>0</v>
      </c>
      <c r="AO3110">
        <v>0</v>
      </c>
      <c r="AP3110">
        <v>0</v>
      </c>
      <c r="AQ3110">
        <v>234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349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817</v>
      </c>
      <c r="BH3110">
        <v>0</v>
      </c>
      <c r="BI3110">
        <v>0</v>
      </c>
      <c r="BJ3110">
        <v>0</v>
      </c>
      <c r="BK3110">
        <v>199</v>
      </c>
      <c r="BL3110">
        <v>0</v>
      </c>
      <c r="BM3110">
        <v>0</v>
      </c>
      <c r="BN3110">
        <v>0</v>
      </c>
      <c r="BO3110">
        <v>77</v>
      </c>
      <c r="BP3110">
        <v>0</v>
      </c>
      <c r="BQ3110">
        <v>0</v>
      </c>
      <c r="BR3110">
        <v>0</v>
      </c>
      <c r="BS3110">
        <v>0</v>
      </c>
      <c r="BT3110">
        <v>0</v>
      </c>
      <c r="BU3110">
        <v>0</v>
      </c>
    </row>
    <row r="3111" spans="1:73">
      <c r="A3111" t="s">
        <v>99</v>
      </c>
      <c r="B3111">
        <v>2020</v>
      </c>
      <c r="C3111" t="s">
        <v>248</v>
      </c>
      <c r="D3111">
        <v>13187</v>
      </c>
      <c r="E3111">
        <v>60874</v>
      </c>
      <c r="F3111">
        <v>5211</v>
      </c>
      <c r="G3111">
        <v>0</v>
      </c>
      <c r="H3111">
        <v>0</v>
      </c>
      <c r="I3111">
        <v>243</v>
      </c>
      <c r="J3111">
        <v>0</v>
      </c>
      <c r="K3111">
        <v>0</v>
      </c>
      <c r="L3111">
        <v>133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1875</v>
      </c>
      <c r="S3111">
        <v>156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577</v>
      </c>
      <c r="AN3111">
        <v>0</v>
      </c>
      <c r="AO3111">
        <v>0</v>
      </c>
      <c r="AP3111">
        <v>0</v>
      </c>
      <c r="AQ3111">
        <v>462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411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1120</v>
      </c>
      <c r="BH3111">
        <v>0</v>
      </c>
      <c r="BI3111">
        <v>0</v>
      </c>
      <c r="BJ3111">
        <v>0</v>
      </c>
      <c r="BK3111">
        <v>121</v>
      </c>
      <c r="BL3111">
        <v>0</v>
      </c>
      <c r="BM3111">
        <v>0</v>
      </c>
      <c r="BN3111">
        <v>0</v>
      </c>
      <c r="BO3111">
        <v>113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v>0</v>
      </c>
    </row>
    <row r="3112" spans="1:73">
      <c r="A3112" t="s">
        <v>99</v>
      </c>
      <c r="B3112">
        <v>2021</v>
      </c>
      <c r="C3112" t="s">
        <v>248</v>
      </c>
      <c r="D3112">
        <v>13338</v>
      </c>
      <c r="E3112">
        <v>60874</v>
      </c>
      <c r="F3112">
        <v>5939</v>
      </c>
      <c r="G3112">
        <v>0</v>
      </c>
      <c r="H3112">
        <v>0</v>
      </c>
      <c r="I3112">
        <v>243</v>
      </c>
      <c r="J3112">
        <v>0</v>
      </c>
      <c r="K3112">
        <v>0</v>
      </c>
      <c r="L3112">
        <v>259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1885</v>
      </c>
      <c r="S3112">
        <v>193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494</v>
      </c>
      <c r="AN3112">
        <v>0</v>
      </c>
      <c r="AO3112">
        <v>0</v>
      </c>
      <c r="AP3112">
        <v>0</v>
      </c>
      <c r="AQ3112">
        <v>536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616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1345</v>
      </c>
      <c r="BH3112">
        <v>21</v>
      </c>
      <c r="BI3112">
        <v>0</v>
      </c>
      <c r="BJ3112">
        <v>0</v>
      </c>
      <c r="BK3112">
        <v>133</v>
      </c>
      <c r="BL3112">
        <v>0</v>
      </c>
      <c r="BM3112">
        <v>0</v>
      </c>
      <c r="BN3112">
        <v>0</v>
      </c>
      <c r="BO3112">
        <v>214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</row>
    <row r="3113" spans="1:73">
      <c r="A3113" t="s">
        <v>99</v>
      </c>
      <c r="B3113">
        <v>2022</v>
      </c>
      <c r="C3113" t="s">
        <v>248</v>
      </c>
      <c r="D3113">
        <v>13503</v>
      </c>
      <c r="E3113">
        <v>60874</v>
      </c>
      <c r="F3113">
        <v>6596</v>
      </c>
      <c r="G3113">
        <v>0</v>
      </c>
      <c r="H3113">
        <v>0</v>
      </c>
      <c r="I3113">
        <v>258</v>
      </c>
      <c r="J3113">
        <v>0</v>
      </c>
      <c r="K3113">
        <v>0</v>
      </c>
      <c r="L3113">
        <v>297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1919</v>
      </c>
      <c r="S3113">
        <v>247</v>
      </c>
      <c r="T3113">
        <v>0</v>
      </c>
      <c r="U3113">
        <v>44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396</v>
      </c>
      <c r="AN3113">
        <v>0</v>
      </c>
      <c r="AO3113">
        <v>0</v>
      </c>
      <c r="AP3113">
        <v>0</v>
      </c>
      <c r="AQ3113">
        <v>604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879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1456</v>
      </c>
      <c r="BH3113">
        <v>36</v>
      </c>
      <c r="BI3113">
        <v>0</v>
      </c>
      <c r="BJ3113">
        <v>0</v>
      </c>
      <c r="BK3113">
        <v>134</v>
      </c>
      <c r="BL3113">
        <v>0</v>
      </c>
      <c r="BM3113">
        <v>0</v>
      </c>
      <c r="BN3113">
        <v>0</v>
      </c>
      <c r="BO3113">
        <v>326</v>
      </c>
      <c r="BP3113">
        <v>0</v>
      </c>
      <c r="BQ3113">
        <v>0</v>
      </c>
      <c r="BR3113">
        <v>0</v>
      </c>
      <c r="BS3113">
        <v>0</v>
      </c>
      <c r="BT3113">
        <v>0</v>
      </c>
      <c r="BU3113">
        <v>0</v>
      </c>
    </row>
    <row r="3114" spans="1:73">
      <c r="A3114" t="s">
        <v>99</v>
      </c>
      <c r="B3114">
        <v>2023</v>
      </c>
      <c r="C3114" t="s">
        <v>249</v>
      </c>
      <c r="D3114">
        <v>13557</v>
      </c>
      <c r="E3114">
        <v>60874</v>
      </c>
      <c r="F3114">
        <v>7116</v>
      </c>
      <c r="G3114">
        <v>0</v>
      </c>
      <c r="H3114">
        <v>0</v>
      </c>
      <c r="I3114">
        <v>271</v>
      </c>
      <c r="J3114">
        <v>0</v>
      </c>
      <c r="K3114">
        <v>0</v>
      </c>
      <c r="L3114">
        <v>296</v>
      </c>
      <c r="M3114">
        <v>0</v>
      </c>
      <c r="N3114">
        <v>0</v>
      </c>
      <c r="O3114">
        <v>0</v>
      </c>
      <c r="P3114">
        <v>13</v>
      </c>
      <c r="Q3114">
        <v>0</v>
      </c>
      <c r="R3114">
        <v>1977</v>
      </c>
      <c r="S3114">
        <v>263</v>
      </c>
      <c r="T3114">
        <v>0</v>
      </c>
      <c r="U3114">
        <v>84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504</v>
      </c>
      <c r="AN3114">
        <v>0</v>
      </c>
      <c r="AO3114">
        <v>0</v>
      </c>
      <c r="AP3114">
        <v>0</v>
      </c>
      <c r="AQ3114">
        <v>723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781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1568</v>
      </c>
      <c r="BH3114">
        <v>42</v>
      </c>
      <c r="BI3114">
        <v>0</v>
      </c>
      <c r="BJ3114">
        <v>0</v>
      </c>
      <c r="BK3114">
        <v>199</v>
      </c>
      <c r="BL3114">
        <v>0</v>
      </c>
      <c r="BM3114">
        <v>0</v>
      </c>
      <c r="BN3114">
        <v>0</v>
      </c>
      <c r="BO3114">
        <v>395</v>
      </c>
      <c r="BP3114">
        <v>0</v>
      </c>
      <c r="BQ3114">
        <v>0</v>
      </c>
      <c r="BR3114">
        <v>0</v>
      </c>
      <c r="BS3114">
        <v>0</v>
      </c>
      <c r="BT3114">
        <v>0</v>
      </c>
      <c r="BU3114">
        <v>0</v>
      </c>
    </row>
    <row r="3115" spans="1:73">
      <c r="A3115" t="s">
        <v>99</v>
      </c>
      <c r="B3115">
        <v>2023</v>
      </c>
      <c r="C3115" t="s">
        <v>250</v>
      </c>
      <c r="D3115">
        <v>13641</v>
      </c>
      <c r="E3115">
        <v>60874</v>
      </c>
      <c r="F3115">
        <v>7182</v>
      </c>
      <c r="G3115">
        <v>0</v>
      </c>
      <c r="H3115">
        <v>0</v>
      </c>
      <c r="I3115">
        <v>248</v>
      </c>
      <c r="J3115">
        <v>0</v>
      </c>
      <c r="K3115">
        <v>0</v>
      </c>
      <c r="L3115">
        <v>296</v>
      </c>
      <c r="M3115">
        <v>0</v>
      </c>
      <c r="N3115">
        <v>0</v>
      </c>
      <c r="O3115">
        <v>0</v>
      </c>
      <c r="P3115">
        <v>13</v>
      </c>
      <c r="Q3115">
        <v>0</v>
      </c>
      <c r="R3115">
        <v>1981</v>
      </c>
      <c r="S3115">
        <v>269</v>
      </c>
      <c r="T3115">
        <v>0</v>
      </c>
      <c r="U3115">
        <v>102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519</v>
      </c>
      <c r="AN3115">
        <v>0</v>
      </c>
      <c r="AO3115">
        <v>0</v>
      </c>
      <c r="AP3115">
        <v>0</v>
      </c>
      <c r="AQ3115">
        <v>713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733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1577</v>
      </c>
      <c r="BH3115">
        <v>47</v>
      </c>
      <c r="BI3115">
        <v>0</v>
      </c>
      <c r="BJ3115">
        <v>0</v>
      </c>
      <c r="BK3115">
        <v>196</v>
      </c>
      <c r="BL3115">
        <v>0</v>
      </c>
      <c r="BM3115">
        <v>0</v>
      </c>
      <c r="BN3115">
        <v>0</v>
      </c>
      <c r="BO3115">
        <v>488</v>
      </c>
      <c r="BP3115">
        <v>0</v>
      </c>
      <c r="BQ3115">
        <v>0</v>
      </c>
      <c r="BR3115">
        <v>0</v>
      </c>
      <c r="BS3115">
        <v>0</v>
      </c>
      <c r="BT3115">
        <v>0</v>
      </c>
      <c r="BU3115">
        <v>0</v>
      </c>
    </row>
    <row r="3116" spans="1:73">
      <c r="A3116" t="s">
        <v>99</v>
      </c>
      <c r="B3116">
        <v>2023</v>
      </c>
      <c r="C3116" t="s">
        <v>248</v>
      </c>
      <c r="D3116">
        <v>13718</v>
      </c>
      <c r="E3116">
        <v>60874</v>
      </c>
      <c r="F3116">
        <v>7255</v>
      </c>
      <c r="G3116">
        <v>0</v>
      </c>
      <c r="H3116">
        <v>0</v>
      </c>
      <c r="I3116">
        <v>242</v>
      </c>
      <c r="J3116">
        <v>0</v>
      </c>
      <c r="K3116">
        <v>0</v>
      </c>
      <c r="L3116">
        <v>295</v>
      </c>
      <c r="M3116">
        <v>0</v>
      </c>
      <c r="N3116">
        <v>0</v>
      </c>
      <c r="O3116">
        <v>0</v>
      </c>
      <c r="P3116">
        <v>14</v>
      </c>
      <c r="Q3116">
        <v>0</v>
      </c>
      <c r="R3116">
        <v>1998</v>
      </c>
      <c r="S3116">
        <v>268</v>
      </c>
      <c r="T3116">
        <v>0</v>
      </c>
      <c r="U3116">
        <v>113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527</v>
      </c>
      <c r="AN3116">
        <v>0</v>
      </c>
      <c r="AO3116">
        <v>0</v>
      </c>
      <c r="AP3116">
        <v>0</v>
      </c>
      <c r="AQ3116">
        <v>726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669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1628</v>
      </c>
      <c r="BH3116">
        <v>44</v>
      </c>
      <c r="BI3116">
        <v>0</v>
      </c>
      <c r="BJ3116">
        <v>0</v>
      </c>
      <c r="BK3116">
        <v>197</v>
      </c>
      <c r="BL3116">
        <v>0</v>
      </c>
      <c r="BM3116">
        <v>0</v>
      </c>
      <c r="BN3116">
        <v>0</v>
      </c>
      <c r="BO3116">
        <v>534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v>0</v>
      </c>
    </row>
    <row r="3117" spans="1:73">
      <c r="A3117" t="s">
        <v>99</v>
      </c>
      <c r="B3117">
        <v>2023</v>
      </c>
      <c r="C3117" t="s">
        <v>3</v>
      </c>
      <c r="D3117">
        <v>13510</v>
      </c>
      <c r="E3117">
        <v>60874</v>
      </c>
      <c r="F3117">
        <v>7052</v>
      </c>
      <c r="G3117">
        <v>0</v>
      </c>
      <c r="H3117">
        <v>0</v>
      </c>
      <c r="I3117">
        <v>250</v>
      </c>
      <c r="J3117">
        <v>0</v>
      </c>
      <c r="K3117">
        <v>0</v>
      </c>
      <c r="L3117">
        <v>305</v>
      </c>
      <c r="M3117">
        <v>0</v>
      </c>
      <c r="N3117">
        <v>0</v>
      </c>
      <c r="O3117">
        <v>0</v>
      </c>
      <c r="P3117">
        <v>13</v>
      </c>
      <c r="Q3117">
        <v>0</v>
      </c>
      <c r="R3117">
        <v>1965</v>
      </c>
      <c r="S3117">
        <v>272</v>
      </c>
      <c r="T3117">
        <v>0</v>
      </c>
      <c r="U3117">
        <v>82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489</v>
      </c>
      <c r="AN3117">
        <v>0</v>
      </c>
      <c r="AO3117">
        <v>0</v>
      </c>
      <c r="AP3117">
        <v>0</v>
      </c>
      <c r="AQ3117">
        <v>711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790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1562</v>
      </c>
      <c r="BH3117">
        <v>43</v>
      </c>
      <c r="BI3117">
        <v>0</v>
      </c>
      <c r="BJ3117">
        <v>0</v>
      </c>
      <c r="BK3117">
        <v>189</v>
      </c>
      <c r="BL3117">
        <v>0</v>
      </c>
      <c r="BM3117">
        <v>0</v>
      </c>
      <c r="BN3117">
        <v>0</v>
      </c>
      <c r="BO3117">
        <v>381</v>
      </c>
      <c r="BP3117">
        <v>0</v>
      </c>
      <c r="BQ3117">
        <v>0</v>
      </c>
      <c r="BR3117">
        <v>0</v>
      </c>
      <c r="BS3117">
        <v>0</v>
      </c>
      <c r="BT3117">
        <v>0</v>
      </c>
      <c r="BU3117">
        <v>0</v>
      </c>
    </row>
    <row r="3118" spans="1:73">
      <c r="A3118" t="s">
        <v>99</v>
      </c>
      <c r="B3118">
        <v>2023</v>
      </c>
      <c r="C3118" t="s">
        <v>251</v>
      </c>
      <c r="D3118">
        <v>13489</v>
      </c>
      <c r="E3118">
        <v>60874</v>
      </c>
      <c r="F3118">
        <v>6942</v>
      </c>
      <c r="G3118">
        <v>0</v>
      </c>
      <c r="H3118">
        <v>0</v>
      </c>
      <c r="I3118">
        <v>246</v>
      </c>
      <c r="J3118">
        <v>0</v>
      </c>
      <c r="K3118">
        <v>0</v>
      </c>
      <c r="L3118">
        <v>294</v>
      </c>
      <c r="M3118">
        <v>0</v>
      </c>
      <c r="N3118">
        <v>0</v>
      </c>
      <c r="O3118">
        <v>0</v>
      </c>
      <c r="P3118">
        <v>14</v>
      </c>
      <c r="Q3118">
        <v>0</v>
      </c>
      <c r="R3118">
        <v>1950</v>
      </c>
      <c r="S3118">
        <v>263</v>
      </c>
      <c r="T3118">
        <v>0</v>
      </c>
      <c r="U3118">
        <v>71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470</v>
      </c>
      <c r="AN3118">
        <v>0</v>
      </c>
      <c r="AO3118">
        <v>0</v>
      </c>
      <c r="AP3118">
        <v>0</v>
      </c>
      <c r="AQ3118">
        <v>685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805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1530</v>
      </c>
      <c r="BH3118">
        <v>40</v>
      </c>
      <c r="BI3118">
        <v>0</v>
      </c>
      <c r="BJ3118">
        <v>0</v>
      </c>
      <c r="BK3118">
        <v>194</v>
      </c>
      <c r="BL3118">
        <v>0</v>
      </c>
      <c r="BM3118">
        <v>0</v>
      </c>
      <c r="BN3118">
        <v>0</v>
      </c>
      <c r="BO3118">
        <v>380</v>
      </c>
      <c r="BP3118">
        <v>0</v>
      </c>
      <c r="BQ3118">
        <v>0</v>
      </c>
      <c r="BR3118">
        <v>0</v>
      </c>
      <c r="BS3118">
        <v>0</v>
      </c>
      <c r="BT3118">
        <v>0</v>
      </c>
      <c r="BU3118">
        <v>0</v>
      </c>
    </row>
    <row r="3119" spans="1:73">
      <c r="A3119" t="s">
        <v>99</v>
      </c>
      <c r="B3119">
        <v>2023</v>
      </c>
      <c r="C3119" t="s">
        <v>252</v>
      </c>
      <c r="D3119">
        <v>13617</v>
      </c>
      <c r="E3119">
        <v>60874</v>
      </c>
      <c r="F3119">
        <v>7184</v>
      </c>
      <c r="G3119">
        <v>0</v>
      </c>
      <c r="H3119">
        <v>0</v>
      </c>
      <c r="I3119">
        <v>254</v>
      </c>
      <c r="J3119">
        <v>0</v>
      </c>
      <c r="K3119">
        <v>0</v>
      </c>
      <c r="L3119">
        <v>300</v>
      </c>
      <c r="M3119">
        <v>0</v>
      </c>
      <c r="N3119">
        <v>0</v>
      </c>
      <c r="O3119">
        <v>0</v>
      </c>
      <c r="P3119">
        <v>13</v>
      </c>
      <c r="Q3119">
        <v>0</v>
      </c>
      <c r="R3119">
        <v>1977</v>
      </c>
      <c r="S3119">
        <v>267</v>
      </c>
      <c r="T3119">
        <v>0</v>
      </c>
      <c r="U3119">
        <v>97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521</v>
      </c>
      <c r="AN3119">
        <v>0</v>
      </c>
      <c r="AO3119">
        <v>0</v>
      </c>
      <c r="AP3119">
        <v>0</v>
      </c>
      <c r="AQ3119">
        <v>713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741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1590</v>
      </c>
      <c r="BH3119">
        <v>47</v>
      </c>
      <c r="BI3119">
        <v>0</v>
      </c>
      <c r="BJ3119">
        <v>0</v>
      </c>
      <c r="BK3119">
        <v>196</v>
      </c>
      <c r="BL3119">
        <v>0</v>
      </c>
      <c r="BM3119">
        <v>0</v>
      </c>
      <c r="BN3119">
        <v>0</v>
      </c>
      <c r="BO3119">
        <v>468</v>
      </c>
      <c r="BP3119">
        <v>0</v>
      </c>
      <c r="BQ3119">
        <v>0</v>
      </c>
      <c r="BR3119">
        <v>0</v>
      </c>
      <c r="BS3119">
        <v>0</v>
      </c>
      <c r="BT3119">
        <v>0</v>
      </c>
      <c r="BU3119">
        <v>0</v>
      </c>
    </row>
    <row r="3120" spans="1:73">
      <c r="A3120" t="s">
        <v>99</v>
      </c>
      <c r="B3120">
        <v>2023</v>
      </c>
      <c r="C3120" t="s">
        <v>253</v>
      </c>
      <c r="D3120">
        <v>13564</v>
      </c>
      <c r="E3120">
        <v>60874</v>
      </c>
      <c r="F3120">
        <v>7156</v>
      </c>
      <c r="G3120">
        <v>0</v>
      </c>
      <c r="H3120">
        <v>0</v>
      </c>
      <c r="I3120">
        <v>257</v>
      </c>
      <c r="J3120">
        <v>0</v>
      </c>
      <c r="K3120">
        <v>0</v>
      </c>
      <c r="L3120">
        <v>301</v>
      </c>
      <c r="M3120">
        <v>0</v>
      </c>
      <c r="N3120">
        <v>0</v>
      </c>
      <c r="O3120">
        <v>0</v>
      </c>
      <c r="P3120">
        <v>12</v>
      </c>
      <c r="Q3120">
        <v>0</v>
      </c>
      <c r="R3120">
        <v>1968</v>
      </c>
      <c r="S3120">
        <v>264</v>
      </c>
      <c r="T3120">
        <v>0</v>
      </c>
      <c r="U3120">
        <v>91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519</v>
      </c>
      <c r="AN3120">
        <v>0</v>
      </c>
      <c r="AO3120">
        <v>0</v>
      </c>
      <c r="AP3120">
        <v>0</v>
      </c>
      <c r="AQ3120">
        <v>716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747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1582</v>
      </c>
      <c r="BH3120">
        <v>47</v>
      </c>
      <c r="BI3120">
        <v>0</v>
      </c>
      <c r="BJ3120">
        <v>0</v>
      </c>
      <c r="BK3120">
        <v>195</v>
      </c>
      <c r="BL3120">
        <v>0</v>
      </c>
      <c r="BM3120">
        <v>0</v>
      </c>
      <c r="BN3120">
        <v>0</v>
      </c>
      <c r="BO3120">
        <v>457</v>
      </c>
      <c r="BP3120">
        <v>0</v>
      </c>
      <c r="BQ3120">
        <v>0</v>
      </c>
      <c r="BR3120">
        <v>0</v>
      </c>
      <c r="BS3120">
        <v>0</v>
      </c>
      <c r="BT3120">
        <v>0</v>
      </c>
      <c r="BU3120">
        <v>0</v>
      </c>
    </row>
    <row r="3121" spans="1:73">
      <c r="A3121" t="s">
        <v>99</v>
      </c>
      <c r="B3121">
        <v>2023</v>
      </c>
      <c r="C3121" t="s">
        <v>254</v>
      </c>
      <c r="D3121">
        <v>13510</v>
      </c>
      <c r="E3121">
        <v>60874</v>
      </c>
      <c r="F3121">
        <v>7079</v>
      </c>
      <c r="G3121">
        <v>0</v>
      </c>
      <c r="H3121">
        <v>0</v>
      </c>
      <c r="I3121">
        <v>240</v>
      </c>
      <c r="J3121">
        <v>0</v>
      </c>
      <c r="K3121">
        <v>0</v>
      </c>
      <c r="L3121">
        <v>298</v>
      </c>
      <c r="M3121">
        <v>0</v>
      </c>
      <c r="N3121">
        <v>0</v>
      </c>
      <c r="O3121">
        <v>0</v>
      </c>
      <c r="P3121">
        <v>13</v>
      </c>
      <c r="Q3121">
        <v>0</v>
      </c>
      <c r="R3121">
        <v>1973</v>
      </c>
      <c r="S3121">
        <v>266</v>
      </c>
      <c r="T3121">
        <v>0</v>
      </c>
      <c r="U3121">
        <v>86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500</v>
      </c>
      <c r="AN3121">
        <v>0</v>
      </c>
      <c r="AO3121">
        <v>0</v>
      </c>
      <c r="AP3121">
        <v>0</v>
      </c>
      <c r="AQ3121">
        <v>720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770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1571</v>
      </c>
      <c r="BH3121">
        <v>43</v>
      </c>
      <c r="BI3121">
        <v>0</v>
      </c>
      <c r="BJ3121">
        <v>0</v>
      </c>
      <c r="BK3121">
        <v>193</v>
      </c>
      <c r="BL3121">
        <v>0</v>
      </c>
      <c r="BM3121">
        <v>0</v>
      </c>
      <c r="BN3121">
        <v>0</v>
      </c>
      <c r="BO3121">
        <v>406</v>
      </c>
      <c r="BP3121">
        <v>0</v>
      </c>
      <c r="BQ3121">
        <v>0</v>
      </c>
      <c r="BR3121">
        <v>0</v>
      </c>
      <c r="BS3121">
        <v>0</v>
      </c>
      <c r="BT3121">
        <v>0</v>
      </c>
      <c r="BU3121">
        <v>0</v>
      </c>
    </row>
    <row r="3122" spans="1:73">
      <c r="A3122" t="s">
        <v>99</v>
      </c>
      <c r="B3122">
        <v>2023</v>
      </c>
      <c r="C3122" t="s">
        <v>255</v>
      </c>
      <c r="D3122">
        <v>13564</v>
      </c>
      <c r="E3122">
        <v>60874</v>
      </c>
      <c r="F3122">
        <v>7141</v>
      </c>
      <c r="G3122">
        <v>0</v>
      </c>
      <c r="H3122">
        <v>0</v>
      </c>
      <c r="I3122">
        <v>262</v>
      </c>
      <c r="J3122">
        <v>0</v>
      </c>
      <c r="K3122">
        <v>0</v>
      </c>
      <c r="L3122">
        <v>303</v>
      </c>
      <c r="M3122">
        <v>0</v>
      </c>
      <c r="N3122">
        <v>0</v>
      </c>
      <c r="O3122">
        <v>0</v>
      </c>
      <c r="P3122">
        <v>13</v>
      </c>
      <c r="Q3122">
        <v>0</v>
      </c>
      <c r="R3122">
        <v>1977</v>
      </c>
      <c r="S3122">
        <v>263</v>
      </c>
      <c r="T3122">
        <v>0</v>
      </c>
      <c r="U3122">
        <v>97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518</v>
      </c>
      <c r="AN3122">
        <v>0</v>
      </c>
      <c r="AO3122">
        <v>0</v>
      </c>
      <c r="AP3122">
        <v>0</v>
      </c>
      <c r="AQ3122">
        <v>713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749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1580</v>
      </c>
      <c r="BH3122">
        <v>44</v>
      </c>
      <c r="BI3122">
        <v>0</v>
      </c>
      <c r="BJ3122">
        <v>0</v>
      </c>
      <c r="BK3122">
        <v>197</v>
      </c>
      <c r="BL3122">
        <v>0</v>
      </c>
      <c r="BM3122">
        <v>0</v>
      </c>
      <c r="BN3122">
        <v>0</v>
      </c>
      <c r="BO3122">
        <v>425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v>0</v>
      </c>
    </row>
    <row r="3123" spans="1:73">
      <c r="A3123" t="s">
        <v>99</v>
      </c>
      <c r="B3123">
        <v>2023</v>
      </c>
      <c r="C3123" t="s">
        <v>256</v>
      </c>
      <c r="D3123">
        <v>13692</v>
      </c>
      <c r="E3123">
        <v>60874</v>
      </c>
      <c r="F3123">
        <v>7258</v>
      </c>
      <c r="G3123">
        <v>0</v>
      </c>
      <c r="H3123">
        <v>0</v>
      </c>
      <c r="I3123">
        <v>234</v>
      </c>
      <c r="J3123">
        <v>0</v>
      </c>
      <c r="K3123">
        <v>0</v>
      </c>
      <c r="L3123">
        <v>295</v>
      </c>
      <c r="M3123">
        <v>0</v>
      </c>
      <c r="N3123">
        <v>0</v>
      </c>
      <c r="O3123">
        <v>0</v>
      </c>
      <c r="P3123">
        <v>14</v>
      </c>
      <c r="Q3123">
        <v>0</v>
      </c>
      <c r="R3123">
        <v>1987</v>
      </c>
      <c r="S3123">
        <v>269</v>
      </c>
      <c r="T3123">
        <v>0</v>
      </c>
      <c r="U3123">
        <v>112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532</v>
      </c>
      <c r="AN3123">
        <v>0</v>
      </c>
      <c r="AO3123">
        <v>0</v>
      </c>
      <c r="AP3123">
        <v>0</v>
      </c>
      <c r="AQ3123">
        <v>728</v>
      </c>
      <c r="AR3123">
        <v>0</v>
      </c>
      <c r="AS3123">
        <v>0</v>
      </c>
      <c r="AT3123">
        <v>13</v>
      </c>
      <c r="AU3123">
        <v>0</v>
      </c>
      <c r="AV3123">
        <v>0</v>
      </c>
      <c r="AW3123">
        <v>687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1611</v>
      </c>
      <c r="BH3123">
        <v>46</v>
      </c>
      <c r="BI3123">
        <v>0</v>
      </c>
      <c r="BJ3123">
        <v>0</v>
      </c>
      <c r="BK3123">
        <v>197</v>
      </c>
      <c r="BL3123">
        <v>0</v>
      </c>
      <c r="BM3123">
        <v>0</v>
      </c>
      <c r="BN3123">
        <v>0</v>
      </c>
      <c r="BO3123">
        <v>533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</row>
    <row r="3124" spans="1:73">
      <c r="A3124" t="s">
        <v>99</v>
      </c>
      <c r="B3124">
        <v>2023</v>
      </c>
      <c r="C3124" t="s">
        <v>257</v>
      </c>
      <c r="D3124">
        <v>13666</v>
      </c>
      <c r="E3124">
        <v>60874</v>
      </c>
      <c r="F3124">
        <v>7213</v>
      </c>
      <c r="G3124">
        <v>0</v>
      </c>
      <c r="H3124">
        <v>0</v>
      </c>
      <c r="I3124">
        <v>237</v>
      </c>
      <c r="J3124">
        <v>0</v>
      </c>
      <c r="K3124">
        <v>0</v>
      </c>
      <c r="L3124">
        <v>300</v>
      </c>
      <c r="M3124">
        <v>0</v>
      </c>
      <c r="N3124">
        <v>0</v>
      </c>
      <c r="O3124">
        <v>0</v>
      </c>
      <c r="P3124">
        <v>14</v>
      </c>
      <c r="Q3124">
        <v>0</v>
      </c>
      <c r="R3124">
        <v>1983</v>
      </c>
      <c r="S3124">
        <v>269</v>
      </c>
      <c r="T3124">
        <v>0</v>
      </c>
      <c r="U3124">
        <v>106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526</v>
      </c>
      <c r="AN3124">
        <v>0</v>
      </c>
      <c r="AO3124">
        <v>0</v>
      </c>
      <c r="AP3124">
        <v>0</v>
      </c>
      <c r="AQ3124">
        <v>717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705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1602</v>
      </c>
      <c r="BH3124">
        <v>48</v>
      </c>
      <c r="BI3124">
        <v>0</v>
      </c>
      <c r="BJ3124">
        <v>0</v>
      </c>
      <c r="BK3124">
        <v>194</v>
      </c>
      <c r="BL3124">
        <v>0</v>
      </c>
      <c r="BM3124">
        <v>0</v>
      </c>
      <c r="BN3124">
        <v>0</v>
      </c>
      <c r="BO3124">
        <v>512</v>
      </c>
      <c r="BP3124">
        <v>0</v>
      </c>
      <c r="BQ3124">
        <v>0</v>
      </c>
      <c r="BR3124">
        <v>0</v>
      </c>
      <c r="BS3124">
        <v>0</v>
      </c>
      <c r="BT3124">
        <v>0</v>
      </c>
      <c r="BU3124">
        <v>0</v>
      </c>
    </row>
    <row r="3125" spans="1:73">
      <c r="A3125" t="s">
        <v>99</v>
      </c>
      <c r="B3125">
        <v>2023</v>
      </c>
      <c r="C3125" t="s">
        <v>258</v>
      </c>
      <c r="D3125">
        <v>13666</v>
      </c>
      <c r="E3125">
        <v>60874</v>
      </c>
      <c r="F3125">
        <v>7194</v>
      </c>
      <c r="G3125">
        <v>0</v>
      </c>
      <c r="H3125">
        <v>0</v>
      </c>
      <c r="I3125">
        <v>246</v>
      </c>
      <c r="J3125">
        <v>0</v>
      </c>
      <c r="K3125">
        <v>0</v>
      </c>
      <c r="L3125">
        <v>300</v>
      </c>
      <c r="M3125">
        <v>0</v>
      </c>
      <c r="N3125">
        <v>0</v>
      </c>
      <c r="O3125">
        <v>0</v>
      </c>
      <c r="P3125">
        <v>13</v>
      </c>
      <c r="Q3125">
        <v>0</v>
      </c>
      <c r="R3125">
        <v>1980</v>
      </c>
      <c r="S3125">
        <v>267</v>
      </c>
      <c r="T3125">
        <v>0</v>
      </c>
      <c r="U3125">
        <v>104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523</v>
      </c>
      <c r="AN3125">
        <v>0</v>
      </c>
      <c r="AO3125">
        <v>0</v>
      </c>
      <c r="AP3125">
        <v>0</v>
      </c>
      <c r="AQ3125">
        <v>705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724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1589</v>
      </c>
      <c r="BH3125">
        <v>47</v>
      </c>
      <c r="BI3125">
        <v>0</v>
      </c>
      <c r="BJ3125">
        <v>0</v>
      </c>
      <c r="BK3125">
        <v>195</v>
      </c>
      <c r="BL3125">
        <v>0</v>
      </c>
      <c r="BM3125">
        <v>0</v>
      </c>
      <c r="BN3125">
        <v>0</v>
      </c>
      <c r="BO3125">
        <v>501</v>
      </c>
      <c r="BP3125">
        <v>0</v>
      </c>
      <c r="BQ3125">
        <v>0</v>
      </c>
      <c r="BR3125">
        <v>0</v>
      </c>
      <c r="BS3125">
        <v>0</v>
      </c>
      <c r="BT3125">
        <v>0</v>
      </c>
      <c r="BU3125">
        <v>0</v>
      </c>
    </row>
    <row r="3126" spans="1:73">
      <c r="A3126" t="s">
        <v>99</v>
      </c>
      <c r="B3126">
        <v>2024</v>
      </c>
      <c r="C3126" t="s">
        <v>249</v>
      </c>
      <c r="D3126">
        <v>13738</v>
      </c>
      <c r="E3126">
        <v>60874</v>
      </c>
      <c r="F3126">
        <v>7573</v>
      </c>
      <c r="G3126">
        <v>0</v>
      </c>
      <c r="H3126">
        <v>0</v>
      </c>
      <c r="I3126">
        <v>305</v>
      </c>
      <c r="J3126">
        <v>0</v>
      </c>
      <c r="K3126">
        <v>0</v>
      </c>
      <c r="L3126">
        <v>453</v>
      </c>
      <c r="M3126">
        <v>0</v>
      </c>
      <c r="N3126">
        <v>0</v>
      </c>
      <c r="O3126">
        <v>0</v>
      </c>
      <c r="P3126">
        <v>14</v>
      </c>
      <c r="Q3126">
        <v>0</v>
      </c>
      <c r="R3126">
        <v>2097</v>
      </c>
      <c r="S3126">
        <v>284</v>
      </c>
      <c r="T3126">
        <v>0</v>
      </c>
      <c r="U3126">
        <v>118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15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1342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480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1642</v>
      </c>
      <c r="BH3126">
        <v>43</v>
      </c>
      <c r="BI3126">
        <v>0</v>
      </c>
      <c r="BJ3126">
        <v>0</v>
      </c>
      <c r="BK3126">
        <v>214</v>
      </c>
      <c r="BL3126">
        <v>0</v>
      </c>
      <c r="BM3126">
        <v>0</v>
      </c>
      <c r="BN3126">
        <v>0</v>
      </c>
      <c r="BO3126">
        <v>566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0</v>
      </c>
    </row>
    <row r="3127" spans="1:73">
      <c r="A3127" t="s">
        <v>99</v>
      </c>
      <c r="B3127">
        <v>2024</v>
      </c>
      <c r="C3127" t="s">
        <v>250</v>
      </c>
      <c r="D3127">
        <v>13775</v>
      </c>
      <c r="E3127">
        <v>60874</v>
      </c>
      <c r="F3127">
        <v>7607</v>
      </c>
      <c r="G3127">
        <v>0</v>
      </c>
      <c r="H3127">
        <v>0</v>
      </c>
      <c r="I3127">
        <v>251</v>
      </c>
      <c r="J3127">
        <v>0</v>
      </c>
      <c r="K3127">
        <v>0</v>
      </c>
      <c r="L3127">
        <v>498</v>
      </c>
      <c r="M3127">
        <v>0</v>
      </c>
      <c r="N3127">
        <v>0</v>
      </c>
      <c r="O3127">
        <v>0</v>
      </c>
      <c r="P3127">
        <v>14</v>
      </c>
      <c r="Q3127">
        <v>0</v>
      </c>
      <c r="R3127">
        <v>2082</v>
      </c>
      <c r="S3127">
        <v>280</v>
      </c>
      <c r="T3127">
        <v>0</v>
      </c>
      <c r="U3127">
        <v>103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15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1423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429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1683</v>
      </c>
      <c r="BH3127">
        <v>34</v>
      </c>
      <c r="BI3127">
        <v>0</v>
      </c>
      <c r="BJ3127">
        <v>0</v>
      </c>
      <c r="BK3127">
        <v>214</v>
      </c>
      <c r="BL3127">
        <v>0</v>
      </c>
      <c r="BM3127">
        <v>0</v>
      </c>
      <c r="BN3127">
        <v>0</v>
      </c>
      <c r="BO3127">
        <v>581</v>
      </c>
      <c r="BP3127">
        <v>0</v>
      </c>
      <c r="BQ3127">
        <v>0</v>
      </c>
      <c r="BR3127">
        <v>0</v>
      </c>
      <c r="BS3127">
        <v>0</v>
      </c>
      <c r="BT3127">
        <v>0</v>
      </c>
      <c r="BU3127">
        <v>0</v>
      </c>
    </row>
    <row r="3128" spans="1:73">
      <c r="A3128" t="s">
        <v>99</v>
      </c>
      <c r="B3128">
        <v>2024</v>
      </c>
      <c r="C3128" t="s">
        <v>248</v>
      </c>
      <c r="D3128">
        <v>13977</v>
      </c>
      <c r="E3128">
        <v>60874</v>
      </c>
      <c r="F3128">
        <v>7669</v>
      </c>
      <c r="G3128">
        <v>0</v>
      </c>
      <c r="H3128">
        <v>0</v>
      </c>
      <c r="I3128">
        <v>251</v>
      </c>
      <c r="J3128">
        <v>0</v>
      </c>
      <c r="K3128">
        <v>0</v>
      </c>
      <c r="L3128">
        <v>532</v>
      </c>
      <c r="M3128">
        <v>0</v>
      </c>
      <c r="N3128">
        <v>0</v>
      </c>
      <c r="O3128">
        <v>0</v>
      </c>
      <c r="P3128">
        <v>14</v>
      </c>
      <c r="Q3128">
        <v>0</v>
      </c>
      <c r="R3128">
        <v>2095</v>
      </c>
      <c r="S3128">
        <v>286</v>
      </c>
      <c r="T3128">
        <v>0</v>
      </c>
      <c r="U3128">
        <v>99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15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1453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413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1692</v>
      </c>
      <c r="BH3128">
        <v>30</v>
      </c>
      <c r="BI3128">
        <v>0</v>
      </c>
      <c r="BJ3128">
        <v>0</v>
      </c>
      <c r="BK3128">
        <v>216</v>
      </c>
      <c r="BL3128">
        <v>0</v>
      </c>
      <c r="BM3128">
        <v>0</v>
      </c>
      <c r="BN3128">
        <v>0</v>
      </c>
      <c r="BO3128">
        <v>573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0</v>
      </c>
    </row>
    <row r="3129" spans="1:73">
      <c r="A3129" t="s">
        <v>99</v>
      </c>
      <c r="B3129">
        <v>2024</v>
      </c>
      <c r="C3129" t="s">
        <v>3</v>
      </c>
      <c r="D3129">
        <v>13688</v>
      </c>
      <c r="E3129">
        <v>60874</v>
      </c>
      <c r="F3129">
        <v>7564</v>
      </c>
      <c r="G3129">
        <v>0</v>
      </c>
      <c r="H3129">
        <v>0</v>
      </c>
      <c r="I3129">
        <v>285</v>
      </c>
      <c r="J3129">
        <v>0</v>
      </c>
      <c r="K3129">
        <v>0</v>
      </c>
      <c r="L3129">
        <v>425</v>
      </c>
      <c r="M3129">
        <v>0</v>
      </c>
      <c r="N3129">
        <v>0</v>
      </c>
      <c r="O3129">
        <v>0</v>
      </c>
      <c r="P3129">
        <v>14</v>
      </c>
      <c r="Q3129">
        <v>0</v>
      </c>
      <c r="R3129">
        <v>2102</v>
      </c>
      <c r="S3129">
        <v>281</v>
      </c>
      <c r="T3129">
        <v>0</v>
      </c>
      <c r="U3129">
        <v>115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17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1317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507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1657</v>
      </c>
      <c r="BH3129">
        <v>44</v>
      </c>
      <c r="BI3129">
        <v>0</v>
      </c>
      <c r="BJ3129">
        <v>0</v>
      </c>
      <c r="BK3129">
        <v>217</v>
      </c>
      <c r="BL3129">
        <v>0</v>
      </c>
      <c r="BM3129">
        <v>0</v>
      </c>
      <c r="BN3129">
        <v>0</v>
      </c>
      <c r="BO3129">
        <v>583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v>0</v>
      </c>
    </row>
    <row r="3130" spans="1:73">
      <c r="A3130" t="s">
        <v>99</v>
      </c>
      <c r="B3130">
        <v>2024</v>
      </c>
      <c r="C3130" t="s">
        <v>251</v>
      </c>
      <c r="D3130">
        <v>13708</v>
      </c>
      <c r="E3130">
        <v>60874</v>
      </c>
      <c r="F3130">
        <v>7543</v>
      </c>
      <c r="G3130">
        <v>0</v>
      </c>
      <c r="H3130">
        <v>0</v>
      </c>
      <c r="I3130">
        <v>273</v>
      </c>
      <c r="J3130">
        <v>0</v>
      </c>
      <c r="K3130">
        <v>0</v>
      </c>
      <c r="L3130">
        <v>410</v>
      </c>
      <c r="M3130">
        <v>0</v>
      </c>
      <c r="N3130">
        <v>0</v>
      </c>
      <c r="O3130">
        <v>0</v>
      </c>
      <c r="P3130">
        <v>14</v>
      </c>
      <c r="Q3130">
        <v>0</v>
      </c>
      <c r="R3130">
        <v>2048</v>
      </c>
      <c r="S3130">
        <v>284</v>
      </c>
      <c r="T3130">
        <v>0</v>
      </c>
      <c r="U3130">
        <v>119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17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1318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551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1668</v>
      </c>
      <c r="BH3130">
        <v>45</v>
      </c>
      <c r="BI3130">
        <v>0</v>
      </c>
      <c r="BJ3130">
        <v>0</v>
      </c>
      <c r="BK3130">
        <v>215</v>
      </c>
      <c r="BL3130">
        <v>0</v>
      </c>
      <c r="BM3130">
        <v>0</v>
      </c>
      <c r="BN3130">
        <v>0</v>
      </c>
      <c r="BO3130">
        <v>581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</row>
    <row r="3131" spans="1:73">
      <c r="A3131" t="s">
        <v>99</v>
      </c>
      <c r="B3131">
        <v>2024</v>
      </c>
      <c r="C3131" t="s">
        <v>252</v>
      </c>
      <c r="D3131">
        <v>13775</v>
      </c>
      <c r="E3131">
        <v>60874</v>
      </c>
      <c r="F3131">
        <v>7591</v>
      </c>
      <c r="G3131">
        <v>0</v>
      </c>
      <c r="H3131">
        <v>0</v>
      </c>
      <c r="I3131">
        <v>262</v>
      </c>
      <c r="J3131">
        <v>0</v>
      </c>
      <c r="K3131">
        <v>0</v>
      </c>
      <c r="L3131">
        <v>485</v>
      </c>
      <c r="M3131">
        <v>0</v>
      </c>
      <c r="N3131">
        <v>0</v>
      </c>
      <c r="O3131">
        <v>0</v>
      </c>
      <c r="P3131">
        <v>14</v>
      </c>
      <c r="Q3131">
        <v>0</v>
      </c>
      <c r="R3131">
        <v>2092</v>
      </c>
      <c r="S3131">
        <v>279</v>
      </c>
      <c r="T3131">
        <v>0</v>
      </c>
      <c r="U3131">
        <v>108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15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1407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438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1674</v>
      </c>
      <c r="BH3131">
        <v>37</v>
      </c>
      <c r="BI3131">
        <v>0</v>
      </c>
      <c r="BJ3131">
        <v>0</v>
      </c>
      <c r="BK3131">
        <v>212</v>
      </c>
      <c r="BL3131">
        <v>0</v>
      </c>
      <c r="BM3131">
        <v>0</v>
      </c>
      <c r="BN3131">
        <v>0</v>
      </c>
      <c r="BO3131">
        <v>568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</row>
    <row r="3132" spans="1:73">
      <c r="A3132" t="s">
        <v>99</v>
      </c>
      <c r="B3132">
        <v>2024</v>
      </c>
      <c r="C3132" t="s">
        <v>253</v>
      </c>
      <c r="D3132">
        <v>13775</v>
      </c>
      <c r="E3132">
        <v>60874</v>
      </c>
      <c r="F3132">
        <v>7600</v>
      </c>
      <c r="G3132">
        <v>0</v>
      </c>
      <c r="H3132">
        <v>0</v>
      </c>
      <c r="I3132">
        <v>273</v>
      </c>
      <c r="J3132">
        <v>0</v>
      </c>
      <c r="K3132">
        <v>0</v>
      </c>
      <c r="L3132">
        <v>482</v>
      </c>
      <c r="M3132">
        <v>0</v>
      </c>
      <c r="N3132">
        <v>0</v>
      </c>
      <c r="O3132">
        <v>0</v>
      </c>
      <c r="P3132">
        <v>14</v>
      </c>
      <c r="Q3132">
        <v>0</v>
      </c>
      <c r="R3132">
        <v>2101</v>
      </c>
      <c r="S3132">
        <v>273</v>
      </c>
      <c r="T3132">
        <v>0</v>
      </c>
      <c r="U3132">
        <v>109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15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1393</v>
      </c>
      <c r="AN3132">
        <v>17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444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1667</v>
      </c>
      <c r="BH3132">
        <v>37</v>
      </c>
      <c r="BI3132">
        <v>0</v>
      </c>
      <c r="BJ3132">
        <v>0</v>
      </c>
      <c r="BK3132">
        <v>214</v>
      </c>
      <c r="BL3132">
        <v>0</v>
      </c>
      <c r="BM3132">
        <v>0</v>
      </c>
      <c r="BN3132">
        <v>0</v>
      </c>
      <c r="BO3132">
        <v>561</v>
      </c>
      <c r="BP3132">
        <v>0</v>
      </c>
      <c r="BQ3132">
        <v>0</v>
      </c>
      <c r="BR3132">
        <v>0</v>
      </c>
      <c r="BS3132">
        <v>0</v>
      </c>
      <c r="BT3132">
        <v>0</v>
      </c>
      <c r="BU3132">
        <v>0</v>
      </c>
    </row>
    <row r="3133" spans="1:73">
      <c r="A3133" t="s">
        <v>99</v>
      </c>
      <c r="B3133">
        <v>2024</v>
      </c>
      <c r="C3133" t="s">
        <v>254</v>
      </c>
      <c r="D3133">
        <v>13699</v>
      </c>
      <c r="E3133">
        <v>60874</v>
      </c>
      <c r="F3133">
        <v>7582</v>
      </c>
      <c r="G3133">
        <v>0</v>
      </c>
      <c r="H3133">
        <v>0</v>
      </c>
      <c r="I3133">
        <v>283</v>
      </c>
      <c r="J3133">
        <v>0</v>
      </c>
      <c r="K3133">
        <v>0</v>
      </c>
      <c r="L3133">
        <v>434</v>
      </c>
      <c r="M3133">
        <v>0</v>
      </c>
      <c r="N3133">
        <v>0</v>
      </c>
      <c r="O3133">
        <v>0</v>
      </c>
      <c r="P3133">
        <v>14</v>
      </c>
      <c r="Q3133">
        <v>0</v>
      </c>
      <c r="R3133">
        <v>2104</v>
      </c>
      <c r="S3133">
        <v>281</v>
      </c>
      <c r="T3133">
        <v>0</v>
      </c>
      <c r="U3133">
        <v>122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16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1337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14</v>
      </c>
      <c r="AU3133">
        <v>0</v>
      </c>
      <c r="AV3133">
        <v>0</v>
      </c>
      <c r="AW3133">
        <v>473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1651</v>
      </c>
      <c r="BH3133">
        <v>43</v>
      </c>
      <c r="BI3133">
        <v>0</v>
      </c>
      <c r="BJ3133">
        <v>0</v>
      </c>
      <c r="BK3133">
        <v>217</v>
      </c>
      <c r="BL3133">
        <v>0</v>
      </c>
      <c r="BM3133">
        <v>0</v>
      </c>
      <c r="BN3133">
        <v>0</v>
      </c>
      <c r="BO3133">
        <v>593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0</v>
      </c>
    </row>
    <row r="3134" spans="1:73">
      <c r="A3134" t="s">
        <v>99</v>
      </c>
      <c r="B3134">
        <v>2024</v>
      </c>
      <c r="C3134" t="s">
        <v>255</v>
      </c>
      <c r="D3134">
        <v>13746</v>
      </c>
      <c r="E3134">
        <v>60874</v>
      </c>
      <c r="F3134">
        <v>7575</v>
      </c>
      <c r="G3134">
        <v>0</v>
      </c>
      <c r="H3134">
        <v>0</v>
      </c>
      <c r="I3134">
        <v>292</v>
      </c>
      <c r="J3134">
        <v>0</v>
      </c>
      <c r="K3134">
        <v>0</v>
      </c>
      <c r="L3134">
        <v>473</v>
      </c>
      <c r="M3134">
        <v>0</v>
      </c>
      <c r="N3134">
        <v>0</v>
      </c>
      <c r="O3134">
        <v>0</v>
      </c>
      <c r="P3134">
        <v>14</v>
      </c>
      <c r="Q3134">
        <v>0</v>
      </c>
      <c r="R3134">
        <v>2097</v>
      </c>
      <c r="S3134">
        <v>279</v>
      </c>
      <c r="T3134">
        <v>0</v>
      </c>
      <c r="U3134">
        <v>114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15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1365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473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1652</v>
      </c>
      <c r="BH3134">
        <v>38</v>
      </c>
      <c r="BI3134">
        <v>0</v>
      </c>
      <c r="BJ3134">
        <v>0</v>
      </c>
      <c r="BK3134">
        <v>214</v>
      </c>
      <c r="BL3134">
        <v>0</v>
      </c>
      <c r="BM3134">
        <v>0</v>
      </c>
      <c r="BN3134">
        <v>0</v>
      </c>
      <c r="BO3134">
        <v>549</v>
      </c>
      <c r="BP3134">
        <v>0</v>
      </c>
      <c r="BQ3134">
        <v>0</v>
      </c>
      <c r="BR3134">
        <v>0</v>
      </c>
      <c r="BS3134">
        <v>0</v>
      </c>
      <c r="BT3134">
        <v>0</v>
      </c>
      <c r="BU3134">
        <v>0</v>
      </c>
    </row>
    <row r="3135" spans="1:73">
      <c r="A3135" t="s">
        <v>99</v>
      </c>
      <c r="B3135">
        <v>2024</v>
      </c>
      <c r="C3135" t="s">
        <v>256</v>
      </c>
      <c r="D3135">
        <v>13827</v>
      </c>
      <c r="E3135">
        <v>60874</v>
      </c>
      <c r="F3135">
        <v>7666</v>
      </c>
      <c r="G3135">
        <v>0</v>
      </c>
      <c r="H3135">
        <v>0</v>
      </c>
      <c r="I3135">
        <v>249</v>
      </c>
      <c r="J3135">
        <v>0</v>
      </c>
      <c r="K3135">
        <v>0</v>
      </c>
      <c r="L3135">
        <v>525</v>
      </c>
      <c r="M3135">
        <v>0</v>
      </c>
      <c r="N3135">
        <v>0</v>
      </c>
      <c r="O3135">
        <v>0</v>
      </c>
      <c r="P3135">
        <v>14</v>
      </c>
      <c r="Q3135">
        <v>0</v>
      </c>
      <c r="R3135">
        <v>2099</v>
      </c>
      <c r="S3135">
        <v>285</v>
      </c>
      <c r="T3135">
        <v>0</v>
      </c>
      <c r="U3135">
        <v>97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15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1452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421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1692</v>
      </c>
      <c r="BH3135">
        <v>31</v>
      </c>
      <c r="BI3135">
        <v>0</v>
      </c>
      <c r="BJ3135">
        <v>0</v>
      </c>
      <c r="BK3135">
        <v>218</v>
      </c>
      <c r="BL3135">
        <v>0</v>
      </c>
      <c r="BM3135">
        <v>0</v>
      </c>
      <c r="BN3135">
        <v>0</v>
      </c>
      <c r="BO3135">
        <v>568</v>
      </c>
      <c r="BP3135">
        <v>0</v>
      </c>
      <c r="BQ3135">
        <v>0</v>
      </c>
      <c r="BR3135">
        <v>0</v>
      </c>
      <c r="BS3135">
        <v>0</v>
      </c>
      <c r="BT3135">
        <v>0</v>
      </c>
      <c r="BU3135">
        <v>0</v>
      </c>
    </row>
    <row r="3136" spans="1:73">
      <c r="A3136" t="s">
        <v>99</v>
      </c>
      <c r="B3136">
        <v>2024</v>
      </c>
      <c r="C3136" t="s">
        <v>257</v>
      </c>
      <c r="D3136">
        <v>13827</v>
      </c>
      <c r="E3136">
        <v>60874</v>
      </c>
      <c r="F3136">
        <v>7683</v>
      </c>
      <c r="G3136">
        <v>0</v>
      </c>
      <c r="H3136">
        <v>0</v>
      </c>
      <c r="I3136">
        <v>262</v>
      </c>
      <c r="J3136">
        <v>0</v>
      </c>
      <c r="K3136">
        <v>0</v>
      </c>
      <c r="L3136">
        <v>517</v>
      </c>
      <c r="M3136">
        <v>0</v>
      </c>
      <c r="N3136">
        <v>0</v>
      </c>
      <c r="O3136">
        <v>0</v>
      </c>
      <c r="P3136">
        <v>14</v>
      </c>
      <c r="Q3136">
        <v>0</v>
      </c>
      <c r="R3136">
        <v>2102</v>
      </c>
      <c r="S3136">
        <v>283</v>
      </c>
      <c r="T3136">
        <v>0</v>
      </c>
      <c r="U3136">
        <v>97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15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1433</v>
      </c>
      <c r="AN3136">
        <v>28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423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1695</v>
      </c>
      <c r="BH3136">
        <v>29</v>
      </c>
      <c r="BI3136">
        <v>0</v>
      </c>
      <c r="BJ3136">
        <v>0</v>
      </c>
      <c r="BK3136">
        <v>216</v>
      </c>
      <c r="BL3136">
        <v>0</v>
      </c>
      <c r="BM3136">
        <v>0</v>
      </c>
      <c r="BN3136">
        <v>0</v>
      </c>
      <c r="BO3136">
        <v>569</v>
      </c>
      <c r="BP3136">
        <v>0</v>
      </c>
      <c r="BQ3136">
        <v>0</v>
      </c>
      <c r="BR3136">
        <v>0</v>
      </c>
      <c r="BS3136">
        <v>0</v>
      </c>
      <c r="BT3136">
        <v>0</v>
      </c>
      <c r="BU3136">
        <v>0</v>
      </c>
    </row>
    <row r="3137" spans="1:73">
      <c r="A3137" t="s">
        <v>99</v>
      </c>
      <c r="B3137">
        <v>2024</v>
      </c>
      <c r="C3137" t="s">
        <v>258</v>
      </c>
      <c r="D3137">
        <v>13775</v>
      </c>
      <c r="E3137">
        <v>60874</v>
      </c>
      <c r="F3137">
        <v>7668</v>
      </c>
      <c r="G3137">
        <v>0</v>
      </c>
      <c r="H3137">
        <v>0</v>
      </c>
      <c r="I3137">
        <v>259</v>
      </c>
      <c r="J3137">
        <v>0</v>
      </c>
      <c r="K3137">
        <v>0</v>
      </c>
      <c r="L3137">
        <v>508</v>
      </c>
      <c r="M3137">
        <v>0</v>
      </c>
      <c r="N3137">
        <v>0</v>
      </c>
      <c r="O3137">
        <v>0</v>
      </c>
      <c r="P3137">
        <v>14</v>
      </c>
      <c r="Q3137">
        <v>0</v>
      </c>
      <c r="R3137">
        <v>2097</v>
      </c>
      <c r="S3137">
        <v>284</v>
      </c>
      <c r="T3137">
        <v>0</v>
      </c>
      <c r="U3137">
        <v>101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15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1433</v>
      </c>
      <c r="AN3137">
        <v>12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431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1693</v>
      </c>
      <c r="BH3137">
        <v>30</v>
      </c>
      <c r="BI3137">
        <v>0</v>
      </c>
      <c r="BJ3137">
        <v>0</v>
      </c>
      <c r="BK3137">
        <v>216</v>
      </c>
      <c r="BL3137">
        <v>0</v>
      </c>
      <c r="BM3137">
        <v>0</v>
      </c>
      <c r="BN3137">
        <v>0</v>
      </c>
      <c r="BO3137">
        <v>575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0</v>
      </c>
    </row>
    <row r="3138" spans="1:73">
      <c r="A3138" t="s">
        <v>99</v>
      </c>
      <c r="B3138">
        <v>2025</v>
      </c>
      <c r="C3138" t="s">
        <v>249</v>
      </c>
      <c r="D3138">
        <v>13997</v>
      </c>
      <c r="E3138">
        <v>60874</v>
      </c>
      <c r="F3138">
        <v>8063</v>
      </c>
      <c r="G3138">
        <v>0</v>
      </c>
      <c r="H3138">
        <v>0</v>
      </c>
      <c r="I3138">
        <v>247</v>
      </c>
      <c r="J3138">
        <v>0</v>
      </c>
      <c r="K3138">
        <v>13</v>
      </c>
      <c r="L3138">
        <v>588</v>
      </c>
      <c r="M3138">
        <v>0</v>
      </c>
      <c r="N3138">
        <v>0</v>
      </c>
      <c r="O3138">
        <v>0</v>
      </c>
      <c r="P3138">
        <v>16</v>
      </c>
      <c r="Q3138">
        <v>0</v>
      </c>
      <c r="R3138">
        <v>2172</v>
      </c>
      <c r="S3138">
        <v>409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1487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389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1649</v>
      </c>
      <c r="BH3138">
        <v>24</v>
      </c>
      <c r="BI3138">
        <v>0</v>
      </c>
      <c r="BJ3138">
        <v>0</v>
      </c>
      <c r="BK3138">
        <v>317</v>
      </c>
      <c r="BL3138">
        <v>0</v>
      </c>
      <c r="BM3138">
        <v>0</v>
      </c>
      <c r="BN3138">
        <v>0</v>
      </c>
      <c r="BO3138">
        <v>614</v>
      </c>
      <c r="BP3138">
        <v>138</v>
      </c>
      <c r="BQ3138">
        <v>0</v>
      </c>
      <c r="BR3138">
        <v>0</v>
      </c>
      <c r="BS3138">
        <v>0</v>
      </c>
      <c r="BT3138">
        <v>0</v>
      </c>
      <c r="BU3138">
        <v>0</v>
      </c>
    </row>
    <row r="3139" spans="1:73">
      <c r="A3139" t="s">
        <v>99</v>
      </c>
      <c r="B3139">
        <v>2025</v>
      </c>
      <c r="C3139" t="s">
        <v>250</v>
      </c>
      <c r="D3139">
        <v>14125</v>
      </c>
      <c r="E3139">
        <v>60874</v>
      </c>
      <c r="F3139">
        <v>8073</v>
      </c>
      <c r="G3139">
        <v>0</v>
      </c>
      <c r="H3139">
        <v>0</v>
      </c>
      <c r="I3139">
        <v>216</v>
      </c>
      <c r="J3139">
        <v>0</v>
      </c>
      <c r="K3139">
        <v>16</v>
      </c>
      <c r="L3139">
        <v>597</v>
      </c>
      <c r="M3139">
        <v>0</v>
      </c>
      <c r="N3139">
        <v>0</v>
      </c>
      <c r="O3139">
        <v>0</v>
      </c>
      <c r="P3139">
        <v>16</v>
      </c>
      <c r="Q3139">
        <v>0</v>
      </c>
      <c r="R3139">
        <v>2161</v>
      </c>
      <c r="S3139">
        <v>409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1526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367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1631</v>
      </c>
      <c r="BH3139">
        <v>21</v>
      </c>
      <c r="BI3139">
        <v>0</v>
      </c>
      <c r="BJ3139">
        <v>0</v>
      </c>
      <c r="BK3139">
        <v>301</v>
      </c>
      <c r="BL3139">
        <v>0</v>
      </c>
      <c r="BM3139">
        <v>0</v>
      </c>
      <c r="BN3139">
        <v>0</v>
      </c>
      <c r="BO3139">
        <v>621</v>
      </c>
      <c r="BP3139">
        <v>191</v>
      </c>
      <c r="BQ3139">
        <v>0</v>
      </c>
      <c r="BR3139">
        <v>0</v>
      </c>
      <c r="BS3139">
        <v>0</v>
      </c>
      <c r="BT3139">
        <v>0</v>
      </c>
      <c r="BU3139">
        <v>0</v>
      </c>
    </row>
    <row r="3140" spans="1:73">
      <c r="A3140" t="s">
        <v>99</v>
      </c>
      <c r="B3140">
        <v>2025</v>
      </c>
      <c r="C3140" t="s">
        <v>248</v>
      </c>
      <c r="D3140">
        <v>14158</v>
      </c>
      <c r="E3140">
        <v>60874</v>
      </c>
      <c r="F3140">
        <v>8114</v>
      </c>
      <c r="G3140">
        <v>0</v>
      </c>
      <c r="H3140">
        <v>0</v>
      </c>
      <c r="I3140">
        <v>192</v>
      </c>
      <c r="J3140">
        <v>0</v>
      </c>
      <c r="K3140">
        <v>23</v>
      </c>
      <c r="L3140">
        <v>600</v>
      </c>
      <c r="M3140">
        <v>0</v>
      </c>
      <c r="N3140">
        <v>0</v>
      </c>
      <c r="O3140">
        <v>0</v>
      </c>
      <c r="P3140">
        <v>16</v>
      </c>
      <c r="Q3140">
        <v>0</v>
      </c>
      <c r="R3140">
        <v>2170</v>
      </c>
      <c r="S3140">
        <v>405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1543</v>
      </c>
      <c r="AN3140">
        <v>15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344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1636</v>
      </c>
      <c r="BH3140">
        <v>19</v>
      </c>
      <c r="BI3140">
        <v>0</v>
      </c>
      <c r="BJ3140">
        <v>0</v>
      </c>
      <c r="BK3140">
        <v>297</v>
      </c>
      <c r="BL3140">
        <v>0</v>
      </c>
      <c r="BM3140">
        <v>0</v>
      </c>
      <c r="BN3140">
        <v>0</v>
      </c>
      <c r="BO3140">
        <v>632</v>
      </c>
      <c r="BP3140">
        <v>222</v>
      </c>
      <c r="BQ3140">
        <v>0</v>
      </c>
      <c r="BR3140">
        <v>0</v>
      </c>
      <c r="BS3140">
        <v>0</v>
      </c>
      <c r="BT3140">
        <v>0</v>
      </c>
      <c r="BU3140">
        <v>0</v>
      </c>
    </row>
    <row r="3141" spans="1:73">
      <c r="A3141" t="s">
        <v>99</v>
      </c>
      <c r="B3141">
        <v>2025</v>
      </c>
      <c r="C3141" t="s">
        <v>3</v>
      </c>
      <c r="D3141">
        <v>13991</v>
      </c>
      <c r="E3141">
        <v>60874</v>
      </c>
      <c r="F3141">
        <v>7980</v>
      </c>
      <c r="G3141">
        <v>0</v>
      </c>
      <c r="H3141">
        <v>0</v>
      </c>
      <c r="I3141">
        <v>247</v>
      </c>
      <c r="J3141">
        <v>0</v>
      </c>
      <c r="K3141">
        <v>0</v>
      </c>
      <c r="L3141">
        <v>590</v>
      </c>
      <c r="M3141">
        <v>0</v>
      </c>
      <c r="N3141">
        <v>0</v>
      </c>
      <c r="O3141">
        <v>0</v>
      </c>
      <c r="P3141">
        <v>16</v>
      </c>
      <c r="Q3141">
        <v>0</v>
      </c>
      <c r="R3141">
        <v>2174</v>
      </c>
      <c r="S3141">
        <v>384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1475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404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1651</v>
      </c>
      <c r="BH3141">
        <v>26</v>
      </c>
      <c r="BI3141">
        <v>0</v>
      </c>
      <c r="BJ3141">
        <v>0</v>
      </c>
      <c r="BK3141">
        <v>315</v>
      </c>
      <c r="BL3141">
        <v>0</v>
      </c>
      <c r="BM3141">
        <v>0</v>
      </c>
      <c r="BN3141">
        <v>0</v>
      </c>
      <c r="BO3141">
        <v>589</v>
      </c>
      <c r="BP3141">
        <v>109</v>
      </c>
      <c r="BQ3141">
        <v>0</v>
      </c>
      <c r="BR3141">
        <v>0</v>
      </c>
      <c r="BS3141">
        <v>0</v>
      </c>
      <c r="BT3141">
        <v>0</v>
      </c>
      <c r="BU3141">
        <v>0</v>
      </c>
    </row>
    <row r="3142" spans="1:73">
      <c r="A3142" t="s">
        <v>99</v>
      </c>
      <c r="B3142">
        <v>2025</v>
      </c>
      <c r="C3142" t="s">
        <v>251</v>
      </c>
      <c r="D3142">
        <v>13991</v>
      </c>
      <c r="E3142">
        <v>60874</v>
      </c>
      <c r="F3142">
        <v>7900</v>
      </c>
      <c r="G3142">
        <v>0</v>
      </c>
      <c r="H3142">
        <v>0</v>
      </c>
      <c r="I3142">
        <v>249</v>
      </c>
      <c r="J3142">
        <v>0</v>
      </c>
      <c r="K3142">
        <v>0</v>
      </c>
      <c r="L3142">
        <v>570</v>
      </c>
      <c r="M3142">
        <v>0</v>
      </c>
      <c r="N3142">
        <v>0</v>
      </c>
      <c r="O3142">
        <v>0</v>
      </c>
      <c r="P3142">
        <v>16</v>
      </c>
      <c r="Q3142">
        <v>0</v>
      </c>
      <c r="R3142">
        <v>2157</v>
      </c>
      <c r="S3142">
        <v>373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1459</v>
      </c>
      <c r="AN3142">
        <v>12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392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1644</v>
      </c>
      <c r="BH3142">
        <v>25</v>
      </c>
      <c r="BI3142">
        <v>0</v>
      </c>
      <c r="BJ3142">
        <v>0</v>
      </c>
      <c r="BK3142">
        <v>320</v>
      </c>
      <c r="BL3142">
        <v>0</v>
      </c>
      <c r="BM3142">
        <v>0</v>
      </c>
      <c r="BN3142">
        <v>0</v>
      </c>
      <c r="BO3142">
        <v>589</v>
      </c>
      <c r="BP3142">
        <v>94</v>
      </c>
      <c r="BQ3142">
        <v>0</v>
      </c>
      <c r="BR3142">
        <v>0</v>
      </c>
      <c r="BS3142">
        <v>0</v>
      </c>
      <c r="BT3142">
        <v>0</v>
      </c>
      <c r="BU3142">
        <v>0</v>
      </c>
    </row>
    <row r="3143" spans="1:73">
      <c r="A3143" t="s">
        <v>99</v>
      </c>
      <c r="B3143">
        <v>2025</v>
      </c>
      <c r="C3143" t="s">
        <v>252</v>
      </c>
      <c r="D3143">
        <v>14101</v>
      </c>
      <c r="E3143">
        <v>60874</v>
      </c>
      <c r="F3143">
        <v>8063</v>
      </c>
      <c r="G3143">
        <v>0</v>
      </c>
      <c r="H3143">
        <v>0</v>
      </c>
      <c r="I3143">
        <v>221</v>
      </c>
      <c r="J3143">
        <v>0</v>
      </c>
      <c r="K3143">
        <v>17</v>
      </c>
      <c r="L3143">
        <v>598</v>
      </c>
      <c r="M3143">
        <v>0</v>
      </c>
      <c r="N3143">
        <v>0</v>
      </c>
      <c r="O3143">
        <v>0</v>
      </c>
      <c r="P3143">
        <v>16</v>
      </c>
      <c r="Q3143">
        <v>0</v>
      </c>
      <c r="R3143">
        <v>2164</v>
      </c>
      <c r="S3143">
        <v>409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1519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375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1629</v>
      </c>
      <c r="BH3143">
        <v>22</v>
      </c>
      <c r="BI3143">
        <v>0</v>
      </c>
      <c r="BJ3143">
        <v>0</v>
      </c>
      <c r="BK3143">
        <v>301</v>
      </c>
      <c r="BL3143">
        <v>0</v>
      </c>
      <c r="BM3143">
        <v>0</v>
      </c>
      <c r="BN3143">
        <v>0</v>
      </c>
      <c r="BO3143">
        <v>613</v>
      </c>
      <c r="BP3143">
        <v>179</v>
      </c>
      <c r="BQ3143">
        <v>0</v>
      </c>
      <c r="BR3143">
        <v>0</v>
      </c>
      <c r="BS3143">
        <v>0</v>
      </c>
      <c r="BT3143">
        <v>0</v>
      </c>
      <c r="BU3143">
        <v>0</v>
      </c>
    </row>
    <row r="3144" spans="1:73">
      <c r="A3144" t="s">
        <v>99</v>
      </c>
      <c r="B3144">
        <v>2025</v>
      </c>
      <c r="C3144" t="s">
        <v>253</v>
      </c>
      <c r="D3144">
        <v>13997</v>
      </c>
      <c r="E3144">
        <v>60874</v>
      </c>
      <c r="F3144">
        <v>8062</v>
      </c>
      <c r="G3144">
        <v>0</v>
      </c>
      <c r="H3144">
        <v>0</v>
      </c>
      <c r="I3144">
        <v>232</v>
      </c>
      <c r="J3144">
        <v>0</v>
      </c>
      <c r="K3144">
        <v>15</v>
      </c>
      <c r="L3144">
        <v>589</v>
      </c>
      <c r="M3144">
        <v>0</v>
      </c>
      <c r="N3144">
        <v>0</v>
      </c>
      <c r="O3144">
        <v>0</v>
      </c>
      <c r="P3144">
        <v>16</v>
      </c>
      <c r="Q3144">
        <v>0</v>
      </c>
      <c r="R3144">
        <v>2159</v>
      </c>
      <c r="S3144">
        <v>409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1512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377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1636</v>
      </c>
      <c r="BH3144">
        <v>22</v>
      </c>
      <c r="BI3144">
        <v>0</v>
      </c>
      <c r="BJ3144">
        <v>0</v>
      </c>
      <c r="BK3144">
        <v>304</v>
      </c>
      <c r="BL3144">
        <v>0</v>
      </c>
      <c r="BM3144">
        <v>0</v>
      </c>
      <c r="BN3144">
        <v>0</v>
      </c>
      <c r="BO3144">
        <v>626</v>
      </c>
      <c r="BP3144">
        <v>165</v>
      </c>
      <c r="BQ3144">
        <v>0</v>
      </c>
      <c r="BR3144">
        <v>0</v>
      </c>
      <c r="BS3144">
        <v>0</v>
      </c>
      <c r="BT3144">
        <v>0</v>
      </c>
      <c r="BU3144">
        <v>0</v>
      </c>
    </row>
    <row r="3145" spans="1:73">
      <c r="A3145" t="s">
        <v>99</v>
      </c>
      <c r="B3145">
        <v>2025</v>
      </c>
      <c r="C3145" t="s">
        <v>254</v>
      </c>
      <c r="D3145">
        <v>13997</v>
      </c>
      <c r="E3145">
        <v>60874</v>
      </c>
      <c r="F3145">
        <v>8016</v>
      </c>
      <c r="G3145">
        <v>0</v>
      </c>
      <c r="H3145">
        <v>0</v>
      </c>
      <c r="I3145">
        <v>230</v>
      </c>
      <c r="J3145">
        <v>0</v>
      </c>
      <c r="K3145">
        <v>0</v>
      </c>
      <c r="L3145">
        <v>595</v>
      </c>
      <c r="M3145">
        <v>0</v>
      </c>
      <c r="N3145">
        <v>0</v>
      </c>
      <c r="O3145">
        <v>0</v>
      </c>
      <c r="P3145">
        <v>16</v>
      </c>
      <c r="Q3145">
        <v>0</v>
      </c>
      <c r="R3145">
        <v>2177</v>
      </c>
      <c r="S3145">
        <v>403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1490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392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1650</v>
      </c>
      <c r="BH3145">
        <v>26</v>
      </c>
      <c r="BI3145">
        <v>0</v>
      </c>
      <c r="BJ3145">
        <v>0</v>
      </c>
      <c r="BK3145">
        <v>316</v>
      </c>
      <c r="BL3145">
        <v>0</v>
      </c>
      <c r="BM3145">
        <v>0</v>
      </c>
      <c r="BN3145">
        <v>0</v>
      </c>
      <c r="BO3145">
        <v>603</v>
      </c>
      <c r="BP3145">
        <v>118</v>
      </c>
      <c r="BQ3145">
        <v>0</v>
      </c>
      <c r="BR3145">
        <v>0</v>
      </c>
      <c r="BS3145">
        <v>0</v>
      </c>
      <c r="BT3145">
        <v>0</v>
      </c>
      <c r="BU3145">
        <v>0</v>
      </c>
    </row>
    <row r="3146" spans="1:73">
      <c r="A3146" t="s">
        <v>99</v>
      </c>
      <c r="B3146">
        <v>2025</v>
      </c>
      <c r="C3146" t="s">
        <v>255</v>
      </c>
      <c r="D3146">
        <v>13997</v>
      </c>
      <c r="E3146">
        <v>60874</v>
      </c>
      <c r="F3146">
        <v>8038</v>
      </c>
      <c r="G3146">
        <v>0</v>
      </c>
      <c r="H3146">
        <v>0</v>
      </c>
      <c r="I3146">
        <v>247</v>
      </c>
      <c r="J3146">
        <v>0</v>
      </c>
      <c r="K3146">
        <v>13</v>
      </c>
      <c r="L3146">
        <v>590</v>
      </c>
      <c r="M3146">
        <v>0</v>
      </c>
      <c r="N3146">
        <v>0</v>
      </c>
      <c r="O3146">
        <v>0</v>
      </c>
      <c r="P3146">
        <v>16</v>
      </c>
      <c r="Q3146">
        <v>0</v>
      </c>
      <c r="R3146">
        <v>2164</v>
      </c>
      <c r="S3146">
        <v>407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1500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382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1632</v>
      </c>
      <c r="BH3146">
        <v>24</v>
      </c>
      <c r="BI3146">
        <v>0</v>
      </c>
      <c r="BJ3146">
        <v>0</v>
      </c>
      <c r="BK3146">
        <v>305</v>
      </c>
      <c r="BL3146">
        <v>0</v>
      </c>
      <c r="BM3146">
        <v>0</v>
      </c>
      <c r="BN3146">
        <v>0</v>
      </c>
      <c r="BO3146">
        <v>616</v>
      </c>
      <c r="BP3146">
        <v>142</v>
      </c>
      <c r="BQ3146">
        <v>0</v>
      </c>
      <c r="BR3146">
        <v>0</v>
      </c>
      <c r="BS3146">
        <v>0</v>
      </c>
      <c r="BT3146">
        <v>0</v>
      </c>
      <c r="BU3146">
        <v>0</v>
      </c>
    </row>
    <row r="3147" spans="1:73">
      <c r="A3147" t="s">
        <v>99</v>
      </c>
      <c r="B3147">
        <v>2025</v>
      </c>
      <c r="C3147" t="s">
        <v>256</v>
      </c>
      <c r="D3147">
        <v>14158</v>
      </c>
      <c r="E3147">
        <v>60874</v>
      </c>
      <c r="F3147">
        <v>8103</v>
      </c>
      <c r="G3147">
        <v>0</v>
      </c>
      <c r="H3147">
        <v>0</v>
      </c>
      <c r="I3147">
        <v>196</v>
      </c>
      <c r="J3147">
        <v>0</v>
      </c>
      <c r="K3147">
        <v>23</v>
      </c>
      <c r="L3147">
        <v>599</v>
      </c>
      <c r="M3147">
        <v>0</v>
      </c>
      <c r="N3147">
        <v>0</v>
      </c>
      <c r="O3147">
        <v>0</v>
      </c>
      <c r="P3147">
        <v>16</v>
      </c>
      <c r="Q3147">
        <v>0</v>
      </c>
      <c r="R3147">
        <v>2164</v>
      </c>
      <c r="S3147">
        <v>404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1536</v>
      </c>
      <c r="AN3147">
        <v>20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344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1629</v>
      </c>
      <c r="BH3147">
        <v>19</v>
      </c>
      <c r="BI3147">
        <v>0</v>
      </c>
      <c r="BJ3147">
        <v>0</v>
      </c>
      <c r="BK3147">
        <v>295</v>
      </c>
      <c r="BL3147">
        <v>0</v>
      </c>
      <c r="BM3147">
        <v>0</v>
      </c>
      <c r="BN3147">
        <v>0</v>
      </c>
      <c r="BO3147">
        <v>625</v>
      </c>
      <c r="BP3147">
        <v>233</v>
      </c>
      <c r="BQ3147">
        <v>0</v>
      </c>
      <c r="BR3147">
        <v>0</v>
      </c>
      <c r="BS3147">
        <v>0</v>
      </c>
      <c r="BT3147">
        <v>0</v>
      </c>
      <c r="BU3147">
        <v>0</v>
      </c>
    </row>
    <row r="3148" spans="1:73">
      <c r="A3148" t="s">
        <v>99</v>
      </c>
      <c r="B3148">
        <v>2025</v>
      </c>
      <c r="C3148" t="s">
        <v>257</v>
      </c>
      <c r="D3148">
        <v>14154</v>
      </c>
      <c r="E3148">
        <v>60874</v>
      </c>
      <c r="F3148">
        <v>8096</v>
      </c>
      <c r="G3148">
        <v>0</v>
      </c>
      <c r="H3148">
        <v>0</v>
      </c>
      <c r="I3148">
        <v>204</v>
      </c>
      <c r="J3148">
        <v>0</v>
      </c>
      <c r="K3148">
        <v>21</v>
      </c>
      <c r="L3148">
        <v>604</v>
      </c>
      <c r="M3148">
        <v>0</v>
      </c>
      <c r="N3148">
        <v>0</v>
      </c>
      <c r="O3148">
        <v>0</v>
      </c>
      <c r="P3148">
        <v>16</v>
      </c>
      <c r="Q3148">
        <v>0</v>
      </c>
      <c r="R3148">
        <v>2165</v>
      </c>
      <c r="S3148">
        <v>409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1525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359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1633</v>
      </c>
      <c r="BH3148">
        <v>18</v>
      </c>
      <c r="BI3148">
        <v>0</v>
      </c>
      <c r="BJ3148">
        <v>0</v>
      </c>
      <c r="BK3148">
        <v>297</v>
      </c>
      <c r="BL3148">
        <v>0</v>
      </c>
      <c r="BM3148">
        <v>0</v>
      </c>
      <c r="BN3148">
        <v>0</v>
      </c>
      <c r="BO3148">
        <v>625</v>
      </c>
      <c r="BP3148">
        <v>220</v>
      </c>
      <c r="BQ3148">
        <v>0</v>
      </c>
      <c r="BR3148">
        <v>0</v>
      </c>
      <c r="BS3148">
        <v>0</v>
      </c>
      <c r="BT3148">
        <v>0</v>
      </c>
      <c r="BU3148">
        <v>0</v>
      </c>
    </row>
    <row r="3149" spans="1:73">
      <c r="A3149" t="s">
        <v>99</v>
      </c>
      <c r="B3149">
        <v>2025</v>
      </c>
      <c r="C3149" t="s">
        <v>258</v>
      </c>
      <c r="D3149">
        <v>14125</v>
      </c>
      <c r="E3149">
        <v>60874</v>
      </c>
      <c r="F3149">
        <v>8078</v>
      </c>
      <c r="G3149">
        <v>0</v>
      </c>
      <c r="H3149">
        <v>0</v>
      </c>
      <c r="I3149">
        <v>210</v>
      </c>
      <c r="J3149">
        <v>0</v>
      </c>
      <c r="K3149">
        <v>17</v>
      </c>
      <c r="L3149">
        <v>603</v>
      </c>
      <c r="M3149">
        <v>0</v>
      </c>
      <c r="N3149">
        <v>0</v>
      </c>
      <c r="O3149">
        <v>0</v>
      </c>
      <c r="P3149">
        <v>16</v>
      </c>
      <c r="Q3149">
        <v>0</v>
      </c>
      <c r="R3149">
        <v>2155</v>
      </c>
      <c r="S3149">
        <v>410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1528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363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1631</v>
      </c>
      <c r="BH3149">
        <v>21</v>
      </c>
      <c r="BI3149">
        <v>0</v>
      </c>
      <c r="BJ3149">
        <v>0</v>
      </c>
      <c r="BK3149">
        <v>297</v>
      </c>
      <c r="BL3149">
        <v>0</v>
      </c>
      <c r="BM3149">
        <v>0</v>
      </c>
      <c r="BN3149">
        <v>0</v>
      </c>
      <c r="BO3149">
        <v>619</v>
      </c>
      <c r="BP3149">
        <v>208</v>
      </c>
      <c r="BQ3149">
        <v>0</v>
      </c>
      <c r="BR3149">
        <v>0</v>
      </c>
      <c r="BS3149">
        <v>0</v>
      </c>
      <c r="BT3149">
        <v>0</v>
      </c>
      <c r="BU3149">
        <v>0</v>
      </c>
    </row>
    <row r="3150" spans="1:73">
      <c r="A3150" t="s">
        <v>99</v>
      </c>
      <c r="B3150">
        <v>2026</v>
      </c>
      <c r="C3150" t="s">
        <v>3</v>
      </c>
      <c r="D3150">
        <v>14158</v>
      </c>
      <c r="E3150">
        <v>60874</v>
      </c>
      <c r="F3150">
        <v>8181</v>
      </c>
      <c r="G3150">
        <v>0</v>
      </c>
      <c r="H3150">
        <v>0</v>
      </c>
      <c r="I3150">
        <v>278</v>
      </c>
      <c r="J3150">
        <v>0</v>
      </c>
      <c r="K3150">
        <v>0</v>
      </c>
      <c r="L3150">
        <v>137</v>
      </c>
      <c r="M3150">
        <v>0</v>
      </c>
      <c r="N3150">
        <v>0</v>
      </c>
      <c r="O3150">
        <v>0</v>
      </c>
      <c r="P3150">
        <v>16</v>
      </c>
      <c r="Q3150">
        <v>0</v>
      </c>
      <c r="R3150">
        <v>2245</v>
      </c>
      <c r="S3150">
        <v>153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773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11</v>
      </c>
      <c r="AL3150">
        <v>0</v>
      </c>
      <c r="AM3150">
        <v>1200</v>
      </c>
      <c r="AN3150">
        <v>14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426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1890</v>
      </c>
      <c r="BH3150">
        <v>32</v>
      </c>
      <c r="BI3150">
        <v>0</v>
      </c>
      <c r="BJ3150">
        <v>0</v>
      </c>
      <c r="BK3150">
        <v>173</v>
      </c>
      <c r="BL3150">
        <v>0</v>
      </c>
      <c r="BM3150">
        <v>0</v>
      </c>
      <c r="BN3150">
        <v>0</v>
      </c>
      <c r="BO3150">
        <v>558</v>
      </c>
      <c r="BP3150">
        <v>275</v>
      </c>
      <c r="BQ3150">
        <v>0</v>
      </c>
      <c r="BR3150">
        <v>0</v>
      </c>
      <c r="BS3150">
        <v>0</v>
      </c>
      <c r="BT3150">
        <v>0</v>
      </c>
      <c r="BU3150">
        <v>0</v>
      </c>
    </row>
    <row r="3151" spans="1:73">
      <c r="A3151" t="s">
        <v>99</v>
      </c>
      <c r="B3151">
        <v>2026</v>
      </c>
      <c r="C3151" t="s">
        <v>251</v>
      </c>
      <c r="D3151">
        <v>14158</v>
      </c>
      <c r="E3151">
        <v>60874</v>
      </c>
      <c r="F3151">
        <v>7999</v>
      </c>
      <c r="G3151">
        <v>0</v>
      </c>
      <c r="H3151">
        <v>0</v>
      </c>
      <c r="I3151">
        <v>269</v>
      </c>
      <c r="J3151">
        <v>0</v>
      </c>
      <c r="K3151">
        <v>0</v>
      </c>
      <c r="L3151">
        <v>138</v>
      </c>
      <c r="M3151">
        <v>0</v>
      </c>
      <c r="N3151">
        <v>0</v>
      </c>
      <c r="O3151">
        <v>0</v>
      </c>
      <c r="P3151">
        <v>16</v>
      </c>
      <c r="Q3151">
        <v>0</v>
      </c>
      <c r="R3151">
        <v>2212</v>
      </c>
      <c r="S3151">
        <v>170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675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1211</v>
      </c>
      <c r="AN3151">
        <v>18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396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1875</v>
      </c>
      <c r="BH3151">
        <v>29</v>
      </c>
      <c r="BI3151">
        <v>0</v>
      </c>
      <c r="BJ3151">
        <v>0</v>
      </c>
      <c r="BK3151">
        <v>173</v>
      </c>
      <c r="BL3151">
        <v>0</v>
      </c>
      <c r="BM3151">
        <v>0</v>
      </c>
      <c r="BN3151">
        <v>0</v>
      </c>
      <c r="BO3151">
        <v>557</v>
      </c>
      <c r="BP3151">
        <v>260</v>
      </c>
      <c r="BQ3151">
        <v>0</v>
      </c>
      <c r="BR3151">
        <v>0</v>
      </c>
      <c r="BS3151">
        <v>0</v>
      </c>
      <c r="BT3151">
        <v>0</v>
      </c>
      <c r="BU3151">
        <v>0</v>
      </c>
    </row>
    <row r="3152" spans="1:73">
      <c r="A3152" t="s">
        <v>100</v>
      </c>
      <c r="B3152">
        <v>2019</v>
      </c>
      <c r="C3152" t="s">
        <v>248</v>
      </c>
      <c r="D3152">
        <v>11482</v>
      </c>
      <c r="E3152">
        <v>40657</v>
      </c>
      <c r="F3152">
        <v>3557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44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2199</v>
      </c>
      <c r="S3152">
        <v>283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99</v>
      </c>
      <c r="AK3152">
        <v>0</v>
      </c>
      <c r="AL3152">
        <v>0</v>
      </c>
      <c r="AM3152">
        <v>369</v>
      </c>
      <c r="AN3152">
        <v>0</v>
      </c>
      <c r="AO3152">
        <v>0</v>
      </c>
      <c r="AP3152">
        <v>0</v>
      </c>
      <c r="AQ3152">
        <v>230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234</v>
      </c>
      <c r="BH3152">
        <v>0</v>
      </c>
      <c r="BI3152">
        <v>0</v>
      </c>
      <c r="BJ3152">
        <v>0</v>
      </c>
      <c r="BK3152">
        <v>48</v>
      </c>
      <c r="BL3152">
        <v>0</v>
      </c>
      <c r="BM3152">
        <v>0</v>
      </c>
      <c r="BN3152">
        <v>0</v>
      </c>
      <c r="BO3152">
        <v>51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v>0</v>
      </c>
    </row>
    <row r="3153" spans="1:73">
      <c r="A3153" t="s">
        <v>100</v>
      </c>
      <c r="B3153">
        <v>2020</v>
      </c>
      <c r="C3153" t="s">
        <v>248</v>
      </c>
      <c r="D3153">
        <v>10821</v>
      </c>
      <c r="E3153">
        <v>40657</v>
      </c>
      <c r="F3153">
        <v>4160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27</v>
      </c>
      <c r="M3153">
        <v>0</v>
      </c>
      <c r="N3153">
        <v>18</v>
      </c>
      <c r="O3153">
        <v>0</v>
      </c>
      <c r="P3153">
        <v>0</v>
      </c>
      <c r="Q3153">
        <v>0</v>
      </c>
      <c r="R3153">
        <v>2416</v>
      </c>
      <c r="S3153">
        <v>298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164</v>
      </c>
      <c r="AK3153">
        <v>0</v>
      </c>
      <c r="AL3153">
        <v>0</v>
      </c>
      <c r="AM3153">
        <v>362</v>
      </c>
      <c r="AN3153">
        <v>0</v>
      </c>
      <c r="AO3153">
        <v>0</v>
      </c>
      <c r="AP3153">
        <v>0</v>
      </c>
      <c r="AQ3153">
        <v>422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352</v>
      </c>
      <c r="BH3153">
        <v>0</v>
      </c>
      <c r="BI3153">
        <v>0</v>
      </c>
      <c r="BJ3153">
        <v>0</v>
      </c>
      <c r="BK3153">
        <v>38</v>
      </c>
      <c r="BL3153">
        <v>0</v>
      </c>
      <c r="BM3153">
        <v>0</v>
      </c>
      <c r="BN3153">
        <v>0</v>
      </c>
      <c r="BO3153">
        <v>63</v>
      </c>
      <c r="BP3153">
        <v>0</v>
      </c>
      <c r="BQ3153">
        <v>0</v>
      </c>
      <c r="BR3153">
        <v>0</v>
      </c>
      <c r="BS3153">
        <v>0</v>
      </c>
      <c r="BT3153">
        <v>0</v>
      </c>
      <c r="BU3153">
        <v>0</v>
      </c>
    </row>
    <row r="3154" spans="1:73">
      <c r="A3154" t="s">
        <v>100</v>
      </c>
      <c r="B3154">
        <v>2021</v>
      </c>
      <c r="C3154" t="s">
        <v>248</v>
      </c>
      <c r="D3154">
        <v>10873</v>
      </c>
      <c r="E3154">
        <v>40657</v>
      </c>
      <c r="F3154">
        <v>4653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150</v>
      </c>
      <c r="M3154">
        <v>0</v>
      </c>
      <c r="N3154">
        <v>34</v>
      </c>
      <c r="O3154">
        <v>0</v>
      </c>
      <c r="P3154">
        <v>0</v>
      </c>
      <c r="Q3154">
        <v>0</v>
      </c>
      <c r="R3154">
        <v>2497</v>
      </c>
      <c r="S3154">
        <v>294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209</v>
      </c>
      <c r="AK3154">
        <v>0</v>
      </c>
      <c r="AL3154">
        <v>0</v>
      </c>
      <c r="AM3154">
        <v>339</v>
      </c>
      <c r="AN3154">
        <v>0</v>
      </c>
      <c r="AO3154">
        <v>0</v>
      </c>
      <c r="AP3154">
        <v>0</v>
      </c>
      <c r="AQ3154">
        <v>556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422</v>
      </c>
      <c r="BH3154">
        <v>17</v>
      </c>
      <c r="BI3154">
        <v>0</v>
      </c>
      <c r="BJ3154">
        <v>0</v>
      </c>
      <c r="BK3154">
        <v>48</v>
      </c>
      <c r="BL3154">
        <v>0</v>
      </c>
      <c r="BM3154">
        <v>0</v>
      </c>
      <c r="BN3154">
        <v>0</v>
      </c>
      <c r="BO3154">
        <v>87</v>
      </c>
      <c r="BP3154">
        <v>0</v>
      </c>
      <c r="BQ3154">
        <v>0</v>
      </c>
      <c r="BR3154">
        <v>0</v>
      </c>
      <c r="BS3154">
        <v>0</v>
      </c>
      <c r="BT3154">
        <v>0</v>
      </c>
      <c r="BU3154">
        <v>0</v>
      </c>
    </row>
    <row r="3155" spans="1:73">
      <c r="A3155" t="s">
        <v>100</v>
      </c>
      <c r="B3155">
        <v>2022</v>
      </c>
      <c r="C3155" t="s">
        <v>248</v>
      </c>
      <c r="D3155">
        <v>11068</v>
      </c>
      <c r="E3155">
        <v>40657</v>
      </c>
      <c r="F3155">
        <v>5249</v>
      </c>
      <c r="G3155">
        <v>0</v>
      </c>
      <c r="H3155">
        <v>0</v>
      </c>
      <c r="I3155">
        <v>0</v>
      </c>
      <c r="J3155">
        <v>0</v>
      </c>
      <c r="K3155">
        <v>65</v>
      </c>
      <c r="L3155">
        <v>154</v>
      </c>
      <c r="M3155">
        <v>0</v>
      </c>
      <c r="N3155">
        <v>51</v>
      </c>
      <c r="O3155">
        <v>0</v>
      </c>
      <c r="P3155">
        <v>0</v>
      </c>
      <c r="Q3155">
        <v>0</v>
      </c>
      <c r="R3155">
        <v>2589</v>
      </c>
      <c r="S3155">
        <v>326</v>
      </c>
      <c r="T3155">
        <v>0</v>
      </c>
      <c r="U3155">
        <v>33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224</v>
      </c>
      <c r="AK3155">
        <v>0</v>
      </c>
      <c r="AL3155">
        <v>0</v>
      </c>
      <c r="AM3155">
        <v>312</v>
      </c>
      <c r="AN3155">
        <v>0</v>
      </c>
      <c r="AO3155">
        <v>0</v>
      </c>
      <c r="AP3155">
        <v>0</v>
      </c>
      <c r="AQ3155">
        <v>714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164</v>
      </c>
      <c r="AX3155">
        <v>0</v>
      </c>
      <c r="AY3155">
        <v>13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423</v>
      </c>
      <c r="BH3155">
        <v>24</v>
      </c>
      <c r="BI3155">
        <v>0</v>
      </c>
      <c r="BJ3155">
        <v>0</v>
      </c>
      <c r="BK3155">
        <v>50</v>
      </c>
      <c r="BL3155">
        <v>0</v>
      </c>
      <c r="BM3155">
        <v>0</v>
      </c>
      <c r="BN3155">
        <v>0</v>
      </c>
      <c r="BO3155">
        <v>107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</row>
    <row r="3156" spans="1:73">
      <c r="A3156" t="s">
        <v>100</v>
      </c>
      <c r="B3156">
        <v>2023</v>
      </c>
      <c r="C3156" t="s">
        <v>249</v>
      </c>
      <c r="D3156">
        <v>11105</v>
      </c>
      <c r="E3156">
        <v>40657</v>
      </c>
      <c r="F3156">
        <v>5679</v>
      </c>
      <c r="G3156">
        <v>0</v>
      </c>
      <c r="H3156">
        <v>0</v>
      </c>
      <c r="I3156">
        <v>0</v>
      </c>
      <c r="J3156">
        <v>0</v>
      </c>
      <c r="K3156">
        <v>74</v>
      </c>
      <c r="L3156">
        <v>142</v>
      </c>
      <c r="M3156">
        <v>0</v>
      </c>
      <c r="N3156">
        <v>55</v>
      </c>
      <c r="O3156">
        <v>0</v>
      </c>
      <c r="P3156">
        <v>0</v>
      </c>
      <c r="Q3156">
        <v>0</v>
      </c>
      <c r="R3156">
        <v>2701</v>
      </c>
      <c r="S3156">
        <v>315</v>
      </c>
      <c r="T3156">
        <v>0</v>
      </c>
      <c r="U3156">
        <v>55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243</v>
      </c>
      <c r="AK3156">
        <v>0</v>
      </c>
      <c r="AL3156">
        <v>0</v>
      </c>
      <c r="AM3156">
        <v>430</v>
      </c>
      <c r="AN3156">
        <v>0</v>
      </c>
      <c r="AO3156">
        <v>0</v>
      </c>
      <c r="AP3156">
        <v>0</v>
      </c>
      <c r="AQ3156">
        <v>765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139</v>
      </c>
      <c r="AX3156">
        <v>0</v>
      </c>
      <c r="AY3156">
        <v>11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448</v>
      </c>
      <c r="BH3156">
        <v>31</v>
      </c>
      <c r="BI3156">
        <v>0</v>
      </c>
      <c r="BJ3156">
        <v>0</v>
      </c>
      <c r="BK3156">
        <v>54</v>
      </c>
      <c r="BL3156">
        <v>0</v>
      </c>
      <c r="BM3156">
        <v>0</v>
      </c>
      <c r="BN3156">
        <v>0</v>
      </c>
      <c r="BO3156">
        <v>148</v>
      </c>
      <c r="BP3156">
        <v>68</v>
      </c>
      <c r="BQ3156">
        <v>0</v>
      </c>
      <c r="BR3156">
        <v>0</v>
      </c>
      <c r="BS3156">
        <v>0</v>
      </c>
      <c r="BT3156">
        <v>0</v>
      </c>
      <c r="BU3156">
        <v>0</v>
      </c>
    </row>
    <row r="3157" spans="1:73">
      <c r="A3157" t="s">
        <v>100</v>
      </c>
      <c r="B3157">
        <v>2023</v>
      </c>
      <c r="C3157" t="s">
        <v>250</v>
      </c>
      <c r="D3157">
        <v>11184</v>
      </c>
      <c r="E3157">
        <v>40657</v>
      </c>
      <c r="F3157">
        <v>5801</v>
      </c>
      <c r="G3157">
        <v>0</v>
      </c>
      <c r="H3157">
        <v>0</v>
      </c>
      <c r="I3157">
        <v>0</v>
      </c>
      <c r="J3157">
        <v>0</v>
      </c>
      <c r="K3157">
        <v>71</v>
      </c>
      <c r="L3157">
        <v>137</v>
      </c>
      <c r="M3157">
        <v>0</v>
      </c>
      <c r="N3157">
        <v>58</v>
      </c>
      <c r="O3157">
        <v>0</v>
      </c>
      <c r="P3157">
        <v>0</v>
      </c>
      <c r="Q3157">
        <v>0</v>
      </c>
      <c r="R3157">
        <v>2755</v>
      </c>
      <c r="S3157">
        <v>310</v>
      </c>
      <c r="T3157">
        <v>0</v>
      </c>
      <c r="U3157">
        <v>74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247</v>
      </c>
      <c r="AK3157">
        <v>0</v>
      </c>
      <c r="AL3157">
        <v>0</v>
      </c>
      <c r="AM3157">
        <v>453</v>
      </c>
      <c r="AN3157">
        <v>0</v>
      </c>
      <c r="AO3157">
        <v>0</v>
      </c>
      <c r="AP3157">
        <v>0</v>
      </c>
      <c r="AQ3157">
        <v>801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134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460</v>
      </c>
      <c r="BH3157">
        <v>29</v>
      </c>
      <c r="BI3157">
        <v>0</v>
      </c>
      <c r="BJ3157">
        <v>0</v>
      </c>
      <c r="BK3157">
        <v>51</v>
      </c>
      <c r="BL3157">
        <v>0</v>
      </c>
      <c r="BM3157">
        <v>0</v>
      </c>
      <c r="BN3157">
        <v>0</v>
      </c>
      <c r="BO3157">
        <v>152</v>
      </c>
      <c r="BP3157">
        <v>69</v>
      </c>
      <c r="BQ3157">
        <v>0</v>
      </c>
      <c r="BR3157">
        <v>0</v>
      </c>
      <c r="BS3157">
        <v>0</v>
      </c>
      <c r="BT3157">
        <v>0</v>
      </c>
      <c r="BU3157">
        <v>0</v>
      </c>
    </row>
    <row r="3158" spans="1:73">
      <c r="A3158" t="s">
        <v>100</v>
      </c>
      <c r="B3158">
        <v>2023</v>
      </c>
      <c r="C3158" t="s">
        <v>248</v>
      </c>
      <c r="D3158">
        <v>11265</v>
      </c>
      <c r="E3158">
        <v>40657</v>
      </c>
      <c r="F3158">
        <v>5885</v>
      </c>
      <c r="G3158">
        <v>0</v>
      </c>
      <c r="H3158">
        <v>0</v>
      </c>
      <c r="I3158">
        <v>0</v>
      </c>
      <c r="J3158">
        <v>0</v>
      </c>
      <c r="K3158">
        <v>69</v>
      </c>
      <c r="L3158">
        <v>141</v>
      </c>
      <c r="M3158">
        <v>0</v>
      </c>
      <c r="N3158">
        <v>63</v>
      </c>
      <c r="O3158">
        <v>0</v>
      </c>
      <c r="P3158">
        <v>0</v>
      </c>
      <c r="Q3158">
        <v>0</v>
      </c>
      <c r="R3158">
        <v>2753</v>
      </c>
      <c r="S3158">
        <v>317</v>
      </c>
      <c r="T3158">
        <v>0</v>
      </c>
      <c r="U3158">
        <v>77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252</v>
      </c>
      <c r="AK3158">
        <v>0</v>
      </c>
      <c r="AL3158">
        <v>0</v>
      </c>
      <c r="AM3158">
        <v>471</v>
      </c>
      <c r="AN3158">
        <v>0</v>
      </c>
      <c r="AO3158">
        <v>0</v>
      </c>
      <c r="AP3158">
        <v>0</v>
      </c>
      <c r="AQ3158">
        <v>805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132</v>
      </c>
      <c r="AX3158">
        <v>0</v>
      </c>
      <c r="AY3158">
        <v>11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464</v>
      </c>
      <c r="BH3158">
        <v>30</v>
      </c>
      <c r="BI3158">
        <v>0</v>
      </c>
      <c r="BJ3158">
        <v>0</v>
      </c>
      <c r="BK3158">
        <v>49</v>
      </c>
      <c r="BL3158">
        <v>0</v>
      </c>
      <c r="BM3158">
        <v>0</v>
      </c>
      <c r="BN3158">
        <v>0</v>
      </c>
      <c r="BO3158">
        <v>174</v>
      </c>
      <c r="BP3158">
        <v>77</v>
      </c>
      <c r="BQ3158">
        <v>0</v>
      </c>
      <c r="BR3158">
        <v>0</v>
      </c>
      <c r="BS3158">
        <v>0</v>
      </c>
      <c r="BT3158">
        <v>0</v>
      </c>
      <c r="BU3158">
        <v>0</v>
      </c>
    </row>
    <row r="3159" spans="1:73">
      <c r="A3159" t="s">
        <v>100</v>
      </c>
      <c r="B3159">
        <v>2023</v>
      </c>
      <c r="C3159" t="s">
        <v>3</v>
      </c>
      <c r="D3159">
        <v>11062</v>
      </c>
      <c r="E3159">
        <v>40657</v>
      </c>
      <c r="F3159">
        <v>5617</v>
      </c>
      <c r="G3159">
        <v>0</v>
      </c>
      <c r="H3159">
        <v>0</v>
      </c>
      <c r="I3159">
        <v>0</v>
      </c>
      <c r="J3159">
        <v>0</v>
      </c>
      <c r="K3159">
        <v>71</v>
      </c>
      <c r="L3159">
        <v>145</v>
      </c>
      <c r="M3159">
        <v>0</v>
      </c>
      <c r="N3159">
        <v>56</v>
      </c>
      <c r="O3159">
        <v>0</v>
      </c>
      <c r="P3159">
        <v>0</v>
      </c>
      <c r="Q3159">
        <v>0</v>
      </c>
      <c r="R3159">
        <v>2704</v>
      </c>
      <c r="S3159">
        <v>321</v>
      </c>
      <c r="T3159">
        <v>0</v>
      </c>
      <c r="U3159">
        <v>49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239</v>
      </c>
      <c r="AK3159">
        <v>0</v>
      </c>
      <c r="AL3159">
        <v>0</v>
      </c>
      <c r="AM3159">
        <v>423</v>
      </c>
      <c r="AN3159">
        <v>0</v>
      </c>
      <c r="AO3159">
        <v>0</v>
      </c>
      <c r="AP3159">
        <v>0</v>
      </c>
      <c r="AQ3159">
        <v>746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144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434</v>
      </c>
      <c r="BH3159">
        <v>28</v>
      </c>
      <c r="BI3159">
        <v>0</v>
      </c>
      <c r="BJ3159">
        <v>0</v>
      </c>
      <c r="BK3159">
        <v>53</v>
      </c>
      <c r="BL3159">
        <v>0</v>
      </c>
      <c r="BM3159">
        <v>0</v>
      </c>
      <c r="BN3159">
        <v>0</v>
      </c>
      <c r="BO3159">
        <v>138</v>
      </c>
      <c r="BP3159">
        <v>66</v>
      </c>
      <c r="BQ3159">
        <v>0</v>
      </c>
      <c r="BR3159">
        <v>0</v>
      </c>
      <c r="BS3159">
        <v>0</v>
      </c>
      <c r="BT3159">
        <v>0</v>
      </c>
      <c r="BU3159">
        <v>0</v>
      </c>
    </row>
    <row r="3160" spans="1:73">
      <c r="A3160" t="s">
        <v>100</v>
      </c>
      <c r="B3160">
        <v>2023</v>
      </c>
      <c r="C3160" t="s">
        <v>251</v>
      </c>
      <c r="D3160">
        <v>11065</v>
      </c>
      <c r="E3160">
        <v>40657</v>
      </c>
      <c r="F3160">
        <v>5493</v>
      </c>
      <c r="G3160">
        <v>0</v>
      </c>
      <c r="H3160">
        <v>0</v>
      </c>
      <c r="I3160">
        <v>0</v>
      </c>
      <c r="J3160">
        <v>0</v>
      </c>
      <c r="K3160">
        <v>68</v>
      </c>
      <c r="L3160">
        <v>144</v>
      </c>
      <c r="M3160">
        <v>0</v>
      </c>
      <c r="N3160">
        <v>53</v>
      </c>
      <c r="O3160">
        <v>0</v>
      </c>
      <c r="P3160">
        <v>0</v>
      </c>
      <c r="Q3160">
        <v>0</v>
      </c>
      <c r="R3160">
        <v>2663</v>
      </c>
      <c r="S3160">
        <v>320</v>
      </c>
      <c r="T3160">
        <v>0</v>
      </c>
      <c r="U3160">
        <v>48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239</v>
      </c>
      <c r="AK3160">
        <v>0</v>
      </c>
      <c r="AL3160">
        <v>0</v>
      </c>
      <c r="AM3160">
        <v>379</v>
      </c>
      <c r="AN3160">
        <v>0</v>
      </c>
      <c r="AO3160">
        <v>0</v>
      </c>
      <c r="AP3160">
        <v>0</v>
      </c>
      <c r="AQ3160">
        <v>734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156</v>
      </c>
      <c r="AX3160">
        <v>0</v>
      </c>
      <c r="AY3160">
        <v>11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427</v>
      </c>
      <c r="BH3160">
        <v>24</v>
      </c>
      <c r="BI3160">
        <v>0</v>
      </c>
      <c r="BJ3160">
        <v>0</v>
      </c>
      <c r="BK3160">
        <v>53</v>
      </c>
      <c r="BL3160">
        <v>0</v>
      </c>
      <c r="BM3160">
        <v>0</v>
      </c>
      <c r="BN3160">
        <v>0</v>
      </c>
      <c r="BO3160">
        <v>127</v>
      </c>
      <c r="BP3160">
        <v>47</v>
      </c>
      <c r="BQ3160">
        <v>0</v>
      </c>
      <c r="BR3160">
        <v>0</v>
      </c>
      <c r="BS3160">
        <v>0</v>
      </c>
      <c r="BT3160">
        <v>0</v>
      </c>
      <c r="BU3160">
        <v>0</v>
      </c>
    </row>
    <row r="3161" spans="1:73">
      <c r="A3161" t="s">
        <v>100</v>
      </c>
      <c r="B3161">
        <v>2023</v>
      </c>
      <c r="C3161" t="s">
        <v>252</v>
      </c>
      <c r="D3161">
        <v>11176</v>
      </c>
      <c r="E3161">
        <v>40657</v>
      </c>
      <c r="F3161">
        <v>5768</v>
      </c>
      <c r="G3161">
        <v>0</v>
      </c>
      <c r="H3161">
        <v>0</v>
      </c>
      <c r="I3161">
        <v>0</v>
      </c>
      <c r="J3161">
        <v>0</v>
      </c>
      <c r="K3161">
        <v>70</v>
      </c>
      <c r="L3161">
        <v>135</v>
      </c>
      <c r="M3161">
        <v>0</v>
      </c>
      <c r="N3161">
        <v>57</v>
      </c>
      <c r="O3161">
        <v>0</v>
      </c>
      <c r="P3161">
        <v>0</v>
      </c>
      <c r="Q3161">
        <v>0</v>
      </c>
      <c r="R3161">
        <v>2739</v>
      </c>
      <c r="S3161">
        <v>310</v>
      </c>
      <c r="T3161">
        <v>0</v>
      </c>
      <c r="U3161">
        <v>71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249</v>
      </c>
      <c r="AK3161">
        <v>0</v>
      </c>
      <c r="AL3161">
        <v>0</v>
      </c>
      <c r="AM3161">
        <v>448</v>
      </c>
      <c r="AN3161">
        <v>0</v>
      </c>
      <c r="AO3161">
        <v>0</v>
      </c>
      <c r="AP3161">
        <v>0</v>
      </c>
      <c r="AQ3161">
        <v>799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134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454</v>
      </c>
      <c r="BH3161">
        <v>28</v>
      </c>
      <c r="BI3161">
        <v>0</v>
      </c>
      <c r="BJ3161">
        <v>0</v>
      </c>
      <c r="BK3161">
        <v>52</v>
      </c>
      <c r="BL3161">
        <v>0</v>
      </c>
      <c r="BM3161">
        <v>0</v>
      </c>
      <c r="BN3161">
        <v>0</v>
      </c>
      <c r="BO3161">
        <v>153</v>
      </c>
      <c r="BP3161">
        <v>69</v>
      </c>
      <c r="BQ3161">
        <v>0</v>
      </c>
      <c r="BR3161">
        <v>0</v>
      </c>
      <c r="BS3161">
        <v>0</v>
      </c>
      <c r="BT3161">
        <v>0</v>
      </c>
      <c r="BU3161">
        <v>0</v>
      </c>
    </row>
    <row r="3162" spans="1:73">
      <c r="A3162" t="s">
        <v>100</v>
      </c>
      <c r="B3162">
        <v>2023</v>
      </c>
      <c r="C3162" t="s">
        <v>253</v>
      </c>
      <c r="D3162">
        <v>11117</v>
      </c>
      <c r="E3162">
        <v>40657</v>
      </c>
      <c r="F3162">
        <v>5731</v>
      </c>
      <c r="G3162">
        <v>0</v>
      </c>
      <c r="H3162">
        <v>0</v>
      </c>
      <c r="I3162">
        <v>0</v>
      </c>
      <c r="J3162">
        <v>0</v>
      </c>
      <c r="K3162">
        <v>70</v>
      </c>
      <c r="L3162">
        <v>136</v>
      </c>
      <c r="M3162">
        <v>0</v>
      </c>
      <c r="N3162">
        <v>57</v>
      </c>
      <c r="O3162">
        <v>0</v>
      </c>
      <c r="P3162">
        <v>0</v>
      </c>
      <c r="Q3162">
        <v>0</v>
      </c>
      <c r="R3162">
        <v>2725</v>
      </c>
      <c r="S3162">
        <v>312</v>
      </c>
      <c r="T3162">
        <v>0</v>
      </c>
      <c r="U3162">
        <v>61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250</v>
      </c>
      <c r="AK3162">
        <v>0</v>
      </c>
      <c r="AL3162">
        <v>0</v>
      </c>
      <c r="AM3162">
        <v>442</v>
      </c>
      <c r="AN3162">
        <v>0</v>
      </c>
      <c r="AO3162">
        <v>0</v>
      </c>
      <c r="AP3162">
        <v>0</v>
      </c>
      <c r="AQ3162">
        <v>786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134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455</v>
      </c>
      <c r="BH3162">
        <v>29</v>
      </c>
      <c r="BI3162">
        <v>0</v>
      </c>
      <c r="BJ3162">
        <v>0</v>
      </c>
      <c r="BK3162">
        <v>54</v>
      </c>
      <c r="BL3162">
        <v>0</v>
      </c>
      <c r="BM3162">
        <v>0</v>
      </c>
      <c r="BN3162">
        <v>0</v>
      </c>
      <c r="BO3162">
        <v>152</v>
      </c>
      <c r="BP3162">
        <v>68</v>
      </c>
      <c r="BQ3162">
        <v>0</v>
      </c>
      <c r="BR3162">
        <v>0</v>
      </c>
      <c r="BS3162">
        <v>0</v>
      </c>
      <c r="BT3162">
        <v>0</v>
      </c>
      <c r="BU3162">
        <v>0</v>
      </c>
    </row>
    <row r="3163" spans="1:73">
      <c r="A3163" t="s">
        <v>100</v>
      </c>
      <c r="B3163">
        <v>2023</v>
      </c>
      <c r="C3163" t="s">
        <v>254</v>
      </c>
      <c r="D3163">
        <v>11062</v>
      </c>
      <c r="E3163">
        <v>40657</v>
      </c>
      <c r="F3163">
        <v>5650</v>
      </c>
      <c r="G3163">
        <v>0</v>
      </c>
      <c r="H3163">
        <v>0</v>
      </c>
      <c r="I3163">
        <v>0</v>
      </c>
      <c r="J3163">
        <v>0</v>
      </c>
      <c r="K3163">
        <v>68</v>
      </c>
      <c r="L3163">
        <v>142</v>
      </c>
      <c r="M3163">
        <v>0</v>
      </c>
      <c r="N3163">
        <v>55</v>
      </c>
      <c r="O3163">
        <v>0</v>
      </c>
      <c r="P3163">
        <v>0</v>
      </c>
      <c r="Q3163">
        <v>0</v>
      </c>
      <c r="R3163">
        <v>2700</v>
      </c>
      <c r="S3163">
        <v>320</v>
      </c>
      <c r="T3163">
        <v>0</v>
      </c>
      <c r="U3163">
        <v>57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242</v>
      </c>
      <c r="AK3163">
        <v>0</v>
      </c>
      <c r="AL3163">
        <v>0</v>
      </c>
      <c r="AM3163">
        <v>426</v>
      </c>
      <c r="AN3163">
        <v>0</v>
      </c>
      <c r="AO3163">
        <v>0</v>
      </c>
      <c r="AP3163">
        <v>0</v>
      </c>
      <c r="AQ3163">
        <v>756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144</v>
      </c>
      <c r="AX3163">
        <v>0</v>
      </c>
      <c r="AY3163">
        <v>12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438</v>
      </c>
      <c r="BH3163">
        <v>30</v>
      </c>
      <c r="BI3163">
        <v>0</v>
      </c>
      <c r="BJ3163">
        <v>0</v>
      </c>
      <c r="BK3163">
        <v>53</v>
      </c>
      <c r="BL3163">
        <v>0</v>
      </c>
      <c r="BM3163">
        <v>0</v>
      </c>
      <c r="BN3163">
        <v>0</v>
      </c>
      <c r="BO3163">
        <v>143</v>
      </c>
      <c r="BP3163">
        <v>64</v>
      </c>
      <c r="BQ3163">
        <v>0</v>
      </c>
      <c r="BR3163">
        <v>0</v>
      </c>
      <c r="BS3163">
        <v>0</v>
      </c>
      <c r="BT3163">
        <v>0</v>
      </c>
      <c r="BU3163">
        <v>0</v>
      </c>
    </row>
    <row r="3164" spans="1:73">
      <c r="A3164" t="s">
        <v>100</v>
      </c>
      <c r="B3164">
        <v>2023</v>
      </c>
      <c r="C3164" t="s">
        <v>255</v>
      </c>
      <c r="D3164">
        <v>11117</v>
      </c>
      <c r="E3164">
        <v>40657</v>
      </c>
      <c r="F3164">
        <v>5706</v>
      </c>
      <c r="G3164">
        <v>0</v>
      </c>
      <c r="H3164">
        <v>0</v>
      </c>
      <c r="I3164">
        <v>0</v>
      </c>
      <c r="J3164">
        <v>0</v>
      </c>
      <c r="K3164">
        <v>69</v>
      </c>
      <c r="L3164">
        <v>136</v>
      </c>
      <c r="M3164">
        <v>0</v>
      </c>
      <c r="N3164">
        <v>57</v>
      </c>
      <c r="O3164">
        <v>0</v>
      </c>
      <c r="P3164">
        <v>0</v>
      </c>
      <c r="Q3164">
        <v>0</v>
      </c>
      <c r="R3164">
        <v>2717</v>
      </c>
      <c r="S3164">
        <v>311</v>
      </c>
      <c r="T3164">
        <v>0</v>
      </c>
      <c r="U3164">
        <v>56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248</v>
      </c>
      <c r="AK3164">
        <v>0</v>
      </c>
      <c r="AL3164">
        <v>0</v>
      </c>
      <c r="AM3164">
        <v>440</v>
      </c>
      <c r="AN3164">
        <v>0</v>
      </c>
      <c r="AO3164">
        <v>0</v>
      </c>
      <c r="AP3164">
        <v>0</v>
      </c>
      <c r="AQ3164">
        <v>777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133</v>
      </c>
      <c r="AX3164">
        <v>0</v>
      </c>
      <c r="AY3164">
        <v>11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450</v>
      </c>
      <c r="BH3164">
        <v>29</v>
      </c>
      <c r="BI3164">
        <v>0</v>
      </c>
      <c r="BJ3164">
        <v>0</v>
      </c>
      <c r="BK3164">
        <v>52</v>
      </c>
      <c r="BL3164">
        <v>0</v>
      </c>
      <c r="BM3164">
        <v>0</v>
      </c>
      <c r="BN3164">
        <v>0</v>
      </c>
      <c r="BO3164">
        <v>152</v>
      </c>
      <c r="BP3164">
        <v>68</v>
      </c>
      <c r="BQ3164">
        <v>0</v>
      </c>
      <c r="BR3164">
        <v>0</v>
      </c>
      <c r="BS3164">
        <v>0</v>
      </c>
      <c r="BT3164">
        <v>0</v>
      </c>
      <c r="BU3164">
        <v>0</v>
      </c>
    </row>
    <row r="3165" spans="1:73">
      <c r="A3165" t="s">
        <v>100</v>
      </c>
      <c r="B3165">
        <v>2023</v>
      </c>
      <c r="C3165" t="s">
        <v>256</v>
      </c>
      <c r="D3165">
        <v>11246</v>
      </c>
      <c r="E3165">
        <v>40657</v>
      </c>
      <c r="F3165">
        <v>5864</v>
      </c>
      <c r="G3165">
        <v>0</v>
      </c>
      <c r="H3165">
        <v>0</v>
      </c>
      <c r="I3165">
        <v>0</v>
      </c>
      <c r="J3165">
        <v>0</v>
      </c>
      <c r="K3165">
        <v>70</v>
      </c>
      <c r="L3165">
        <v>140</v>
      </c>
      <c r="M3165">
        <v>0</v>
      </c>
      <c r="N3165">
        <v>61</v>
      </c>
      <c r="O3165">
        <v>0</v>
      </c>
      <c r="P3165">
        <v>0</v>
      </c>
      <c r="Q3165">
        <v>0</v>
      </c>
      <c r="R3165">
        <v>2745</v>
      </c>
      <c r="S3165">
        <v>319</v>
      </c>
      <c r="T3165">
        <v>0</v>
      </c>
      <c r="U3165">
        <v>76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254</v>
      </c>
      <c r="AK3165">
        <v>0</v>
      </c>
      <c r="AL3165">
        <v>0</v>
      </c>
      <c r="AM3165">
        <v>473</v>
      </c>
      <c r="AN3165">
        <v>0</v>
      </c>
      <c r="AO3165">
        <v>0</v>
      </c>
      <c r="AP3165">
        <v>0</v>
      </c>
      <c r="AQ3165">
        <v>808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130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462</v>
      </c>
      <c r="BH3165">
        <v>31</v>
      </c>
      <c r="BI3165">
        <v>0</v>
      </c>
      <c r="BJ3165">
        <v>0</v>
      </c>
      <c r="BK3165">
        <v>50</v>
      </c>
      <c r="BL3165">
        <v>0</v>
      </c>
      <c r="BM3165">
        <v>0</v>
      </c>
      <c r="BN3165">
        <v>0</v>
      </c>
      <c r="BO3165">
        <v>171</v>
      </c>
      <c r="BP3165">
        <v>74</v>
      </c>
      <c r="BQ3165">
        <v>0</v>
      </c>
      <c r="BR3165">
        <v>0</v>
      </c>
      <c r="BS3165">
        <v>0</v>
      </c>
      <c r="BT3165">
        <v>0</v>
      </c>
      <c r="BU3165">
        <v>0</v>
      </c>
    </row>
    <row r="3166" spans="1:73">
      <c r="A3166" t="s">
        <v>100</v>
      </c>
      <c r="B3166">
        <v>2023</v>
      </c>
      <c r="C3166" t="s">
        <v>257</v>
      </c>
      <c r="D3166">
        <v>11210</v>
      </c>
      <c r="E3166">
        <v>40657</v>
      </c>
      <c r="F3166">
        <v>5860</v>
      </c>
      <c r="G3166">
        <v>0</v>
      </c>
      <c r="H3166">
        <v>0</v>
      </c>
      <c r="I3166">
        <v>0</v>
      </c>
      <c r="J3166">
        <v>0</v>
      </c>
      <c r="K3166">
        <v>71</v>
      </c>
      <c r="L3166">
        <v>138</v>
      </c>
      <c r="M3166">
        <v>0</v>
      </c>
      <c r="N3166">
        <v>60</v>
      </c>
      <c r="O3166">
        <v>0</v>
      </c>
      <c r="P3166">
        <v>0</v>
      </c>
      <c r="Q3166">
        <v>0</v>
      </c>
      <c r="R3166">
        <v>2746</v>
      </c>
      <c r="S3166">
        <v>315</v>
      </c>
      <c r="T3166">
        <v>0</v>
      </c>
      <c r="U3166">
        <v>76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252</v>
      </c>
      <c r="AK3166">
        <v>0</v>
      </c>
      <c r="AL3166">
        <v>0</v>
      </c>
      <c r="AM3166">
        <v>472</v>
      </c>
      <c r="AN3166">
        <v>0</v>
      </c>
      <c r="AO3166">
        <v>0</v>
      </c>
      <c r="AP3166">
        <v>0</v>
      </c>
      <c r="AQ3166">
        <v>811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131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464</v>
      </c>
      <c r="BH3166">
        <v>30</v>
      </c>
      <c r="BI3166">
        <v>0</v>
      </c>
      <c r="BJ3166">
        <v>0</v>
      </c>
      <c r="BK3166">
        <v>50</v>
      </c>
      <c r="BL3166">
        <v>0</v>
      </c>
      <c r="BM3166">
        <v>0</v>
      </c>
      <c r="BN3166">
        <v>0</v>
      </c>
      <c r="BO3166">
        <v>168</v>
      </c>
      <c r="BP3166">
        <v>76</v>
      </c>
      <c r="BQ3166">
        <v>0</v>
      </c>
      <c r="BR3166">
        <v>0</v>
      </c>
      <c r="BS3166">
        <v>0</v>
      </c>
      <c r="BT3166">
        <v>0</v>
      </c>
      <c r="BU3166">
        <v>0</v>
      </c>
    </row>
    <row r="3167" spans="1:73">
      <c r="A3167" t="s">
        <v>100</v>
      </c>
      <c r="B3167">
        <v>2023</v>
      </c>
      <c r="C3167" t="s">
        <v>258</v>
      </c>
      <c r="D3167">
        <v>11210</v>
      </c>
      <c r="E3167">
        <v>40657</v>
      </c>
      <c r="F3167">
        <v>5839</v>
      </c>
      <c r="G3167">
        <v>0</v>
      </c>
      <c r="H3167">
        <v>0</v>
      </c>
      <c r="I3167">
        <v>0</v>
      </c>
      <c r="J3167">
        <v>0</v>
      </c>
      <c r="K3167">
        <v>70</v>
      </c>
      <c r="L3167">
        <v>137</v>
      </c>
      <c r="M3167">
        <v>0</v>
      </c>
      <c r="N3167">
        <v>60</v>
      </c>
      <c r="O3167">
        <v>0</v>
      </c>
      <c r="P3167">
        <v>0</v>
      </c>
      <c r="Q3167">
        <v>0</v>
      </c>
      <c r="R3167">
        <v>2749</v>
      </c>
      <c r="S3167">
        <v>311</v>
      </c>
      <c r="T3167">
        <v>0</v>
      </c>
      <c r="U3167">
        <v>76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248</v>
      </c>
      <c r="AK3167">
        <v>0</v>
      </c>
      <c r="AL3167">
        <v>0</v>
      </c>
      <c r="AM3167">
        <v>465</v>
      </c>
      <c r="AN3167">
        <v>0</v>
      </c>
      <c r="AO3167">
        <v>0</v>
      </c>
      <c r="AP3167">
        <v>0</v>
      </c>
      <c r="AQ3167">
        <v>811</v>
      </c>
      <c r="AR3167">
        <v>0</v>
      </c>
      <c r="AS3167">
        <v>0</v>
      </c>
      <c r="AT3167">
        <v>0</v>
      </c>
      <c r="AU3167">
        <v>0</v>
      </c>
      <c r="AV3167">
        <v>11</v>
      </c>
      <c r="AW3167">
        <v>127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461</v>
      </c>
      <c r="BH3167">
        <v>30</v>
      </c>
      <c r="BI3167">
        <v>0</v>
      </c>
      <c r="BJ3167">
        <v>0</v>
      </c>
      <c r="BK3167">
        <v>51</v>
      </c>
      <c r="BL3167">
        <v>0</v>
      </c>
      <c r="BM3167">
        <v>0</v>
      </c>
      <c r="BN3167">
        <v>0</v>
      </c>
      <c r="BO3167">
        <v>159</v>
      </c>
      <c r="BP3167">
        <v>73</v>
      </c>
      <c r="BQ3167">
        <v>0</v>
      </c>
      <c r="BR3167">
        <v>0</v>
      </c>
      <c r="BS3167">
        <v>0</v>
      </c>
      <c r="BT3167">
        <v>0</v>
      </c>
      <c r="BU3167">
        <v>0</v>
      </c>
    </row>
    <row r="3168" spans="1:73">
      <c r="A3168" t="s">
        <v>100</v>
      </c>
      <c r="B3168">
        <v>2024</v>
      </c>
      <c r="C3168" t="s">
        <v>249</v>
      </c>
      <c r="D3168">
        <v>11315</v>
      </c>
      <c r="E3168">
        <v>40657</v>
      </c>
      <c r="F3168">
        <v>6221</v>
      </c>
      <c r="G3168">
        <v>0</v>
      </c>
      <c r="H3168">
        <v>0</v>
      </c>
      <c r="I3168">
        <v>0</v>
      </c>
      <c r="J3168">
        <v>0</v>
      </c>
      <c r="K3168">
        <v>85</v>
      </c>
      <c r="L3168">
        <v>165</v>
      </c>
      <c r="M3168">
        <v>0</v>
      </c>
      <c r="N3168">
        <v>74</v>
      </c>
      <c r="O3168">
        <v>0</v>
      </c>
      <c r="P3168">
        <v>0</v>
      </c>
      <c r="Q3168">
        <v>0</v>
      </c>
      <c r="R3168">
        <v>2901</v>
      </c>
      <c r="S3168">
        <v>313</v>
      </c>
      <c r="T3168">
        <v>0</v>
      </c>
      <c r="U3168">
        <v>70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259</v>
      </c>
      <c r="AK3168">
        <v>0</v>
      </c>
      <c r="AL3168">
        <v>0</v>
      </c>
      <c r="AM3168">
        <v>1261</v>
      </c>
      <c r="AN3168">
        <v>0</v>
      </c>
      <c r="AO3168">
        <v>115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12</v>
      </c>
      <c r="AW3168">
        <v>124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435</v>
      </c>
      <c r="BH3168">
        <v>31</v>
      </c>
      <c r="BI3168">
        <v>0</v>
      </c>
      <c r="BJ3168">
        <v>0</v>
      </c>
      <c r="BK3168">
        <v>73</v>
      </c>
      <c r="BL3168">
        <v>0</v>
      </c>
      <c r="BM3168">
        <v>0</v>
      </c>
      <c r="BN3168">
        <v>0</v>
      </c>
      <c r="BO3168">
        <v>193</v>
      </c>
      <c r="BP3168">
        <v>110</v>
      </c>
      <c r="BQ3168">
        <v>0</v>
      </c>
      <c r="BR3168">
        <v>0</v>
      </c>
      <c r="BS3168">
        <v>0</v>
      </c>
      <c r="BT3168">
        <v>0</v>
      </c>
      <c r="BU3168">
        <v>0</v>
      </c>
    </row>
    <row r="3169" spans="1:73">
      <c r="A3169" t="s">
        <v>100</v>
      </c>
      <c r="B3169">
        <v>2024</v>
      </c>
      <c r="C3169" t="s">
        <v>250</v>
      </c>
      <c r="D3169">
        <v>11351</v>
      </c>
      <c r="E3169">
        <v>40657</v>
      </c>
      <c r="F3169">
        <v>6320</v>
      </c>
      <c r="G3169">
        <v>0</v>
      </c>
      <c r="H3169">
        <v>0</v>
      </c>
      <c r="I3169">
        <v>0</v>
      </c>
      <c r="J3169">
        <v>0</v>
      </c>
      <c r="K3169">
        <v>93</v>
      </c>
      <c r="L3169">
        <v>168</v>
      </c>
      <c r="M3169">
        <v>0</v>
      </c>
      <c r="N3169">
        <v>74</v>
      </c>
      <c r="O3169">
        <v>0</v>
      </c>
      <c r="P3169">
        <v>0</v>
      </c>
      <c r="Q3169">
        <v>0</v>
      </c>
      <c r="R3169">
        <v>2918</v>
      </c>
      <c r="S3169">
        <v>316</v>
      </c>
      <c r="T3169">
        <v>0</v>
      </c>
      <c r="U3169">
        <v>73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256</v>
      </c>
      <c r="AK3169">
        <v>0</v>
      </c>
      <c r="AL3169">
        <v>0</v>
      </c>
      <c r="AM3169">
        <v>1292</v>
      </c>
      <c r="AN3169">
        <v>0</v>
      </c>
      <c r="AO3169">
        <v>149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14</v>
      </c>
      <c r="AW3169">
        <v>129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429</v>
      </c>
      <c r="BH3169">
        <v>28</v>
      </c>
      <c r="BI3169">
        <v>0</v>
      </c>
      <c r="BJ3169">
        <v>0</v>
      </c>
      <c r="BK3169">
        <v>72</v>
      </c>
      <c r="BL3169">
        <v>0</v>
      </c>
      <c r="BM3169">
        <v>0</v>
      </c>
      <c r="BN3169">
        <v>0</v>
      </c>
      <c r="BO3169">
        <v>189</v>
      </c>
      <c r="BP3169">
        <v>120</v>
      </c>
      <c r="BQ3169">
        <v>0</v>
      </c>
      <c r="BR3169">
        <v>0</v>
      </c>
      <c r="BS3169">
        <v>0</v>
      </c>
      <c r="BT3169">
        <v>0</v>
      </c>
      <c r="BU3169">
        <v>0</v>
      </c>
    </row>
    <row r="3170" spans="1:73">
      <c r="A3170" t="s">
        <v>100</v>
      </c>
      <c r="B3170">
        <v>2024</v>
      </c>
      <c r="C3170" t="s">
        <v>248</v>
      </c>
      <c r="D3170">
        <v>11426</v>
      </c>
      <c r="E3170">
        <v>40657</v>
      </c>
      <c r="F3170">
        <v>6366</v>
      </c>
      <c r="G3170">
        <v>0</v>
      </c>
      <c r="H3170">
        <v>0</v>
      </c>
      <c r="I3170">
        <v>0</v>
      </c>
      <c r="J3170">
        <v>0</v>
      </c>
      <c r="K3170">
        <v>96</v>
      </c>
      <c r="L3170">
        <v>170</v>
      </c>
      <c r="M3170">
        <v>0</v>
      </c>
      <c r="N3170">
        <v>79</v>
      </c>
      <c r="O3170">
        <v>0</v>
      </c>
      <c r="P3170">
        <v>0</v>
      </c>
      <c r="Q3170">
        <v>0</v>
      </c>
      <c r="R3170">
        <v>2946</v>
      </c>
      <c r="S3170">
        <v>315</v>
      </c>
      <c r="T3170">
        <v>0</v>
      </c>
      <c r="U3170">
        <v>64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247</v>
      </c>
      <c r="AK3170">
        <v>0</v>
      </c>
      <c r="AL3170">
        <v>0</v>
      </c>
      <c r="AM3170">
        <v>1289</v>
      </c>
      <c r="AN3170">
        <v>0</v>
      </c>
      <c r="AO3170">
        <v>155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13</v>
      </c>
      <c r="AW3170">
        <v>130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435</v>
      </c>
      <c r="BH3170">
        <v>33</v>
      </c>
      <c r="BI3170">
        <v>0</v>
      </c>
      <c r="BJ3170">
        <v>0</v>
      </c>
      <c r="BK3170">
        <v>69</v>
      </c>
      <c r="BL3170">
        <v>0</v>
      </c>
      <c r="BM3170">
        <v>0</v>
      </c>
      <c r="BN3170">
        <v>0</v>
      </c>
      <c r="BO3170">
        <v>193</v>
      </c>
      <c r="BP3170">
        <v>132</v>
      </c>
      <c r="BQ3170">
        <v>0</v>
      </c>
      <c r="BR3170">
        <v>0</v>
      </c>
      <c r="BS3170">
        <v>0</v>
      </c>
      <c r="BT3170">
        <v>0</v>
      </c>
      <c r="BU3170">
        <v>0</v>
      </c>
    </row>
    <row r="3171" spans="1:73">
      <c r="A3171" t="s">
        <v>100</v>
      </c>
      <c r="B3171">
        <v>2024</v>
      </c>
      <c r="C3171" t="s">
        <v>3</v>
      </c>
      <c r="D3171">
        <v>11280</v>
      </c>
      <c r="E3171">
        <v>40657</v>
      </c>
      <c r="F3171">
        <v>6173</v>
      </c>
      <c r="G3171">
        <v>0</v>
      </c>
      <c r="H3171">
        <v>0</v>
      </c>
      <c r="I3171">
        <v>0</v>
      </c>
      <c r="J3171">
        <v>0</v>
      </c>
      <c r="K3171">
        <v>86</v>
      </c>
      <c r="L3171">
        <v>166</v>
      </c>
      <c r="M3171">
        <v>0</v>
      </c>
      <c r="N3171">
        <v>72</v>
      </c>
      <c r="O3171">
        <v>0</v>
      </c>
      <c r="P3171">
        <v>0</v>
      </c>
      <c r="Q3171">
        <v>0</v>
      </c>
      <c r="R3171">
        <v>2888</v>
      </c>
      <c r="S3171">
        <v>308</v>
      </c>
      <c r="T3171">
        <v>0</v>
      </c>
      <c r="U3171">
        <v>75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257</v>
      </c>
      <c r="AK3171">
        <v>0</v>
      </c>
      <c r="AL3171">
        <v>0</v>
      </c>
      <c r="AM3171">
        <v>1269</v>
      </c>
      <c r="AN3171">
        <v>0</v>
      </c>
      <c r="AO3171">
        <v>84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13</v>
      </c>
      <c r="AW3171">
        <v>127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433</v>
      </c>
      <c r="BH3171">
        <v>28</v>
      </c>
      <c r="BI3171">
        <v>0</v>
      </c>
      <c r="BJ3171">
        <v>0</v>
      </c>
      <c r="BK3171">
        <v>73</v>
      </c>
      <c r="BL3171">
        <v>0</v>
      </c>
      <c r="BM3171">
        <v>0</v>
      </c>
      <c r="BN3171">
        <v>0</v>
      </c>
      <c r="BO3171">
        <v>185</v>
      </c>
      <c r="BP3171">
        <v>109</v>
      </c>
      <c r="BQ3171">
        <v>0</v>
      </c>
      <c r="BR3171">
        <v>0</v>
      </c>
      <c r="BS3171">
        <v>0</v>
      </c>
      <c r="BT3171">
        <v>0</v>
      </c>
      <c r="BU3171">
        <v>0</v>
      </c>
    </row>
    <row r="3172" spans="1:73">
      <c r="A3172" t="s">
        <v>100</v>
      </c>
      <c r="B3172">
        <v>2024</v>
      </c>
      <c r="C3172" t="s">
        <v>251</v>
      </c>
      <c r="D3172">
        <v>11269</v>
      </c>
      <c r="E3172">
        <v>40657</v>
      </c>
      <c r="F3172">
        <v>6112</v>
      </c>
      <c r="G3172">
        <v>0</v>
      </c>
      <c r="H3172">
        <v>0</v>
      </c>
      <c r="I3172">
        <v>0</v>
      </c>
      <c r="J3172">
        <v>0</v>
      </c>
      <c r="K3172">
        <v>80</v>
      </c>
      <c r="L3172">
        <v>158</v>
      </c>
      <c r="M3172">
        <v>0</v>
      </c>
      <c r="N3172">
        <v>69</v>
      </c>
      <c r="O3172">
        <v>0</v>
      </c>
      <c r="P3172">
        <v>0</v>
      </c>
      <c r="Q3172">
        <v>0</v>
      </c>
      <c r="R3172">
        <v>2838</v>
      </c>
      <c r="S3172">
        <v>314</v>
      </c>
      <c r="T3172">
        <v>0</v>
      </c>
      <c r="U3172">
        <v>74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254</v>
      </c>
      <c r="AK3172">
        <v>0</v>
      </c>
      <c r="AL3172">
        <v>0</v>
      </c>
      <c r="AM3172">
        <v>1257</v>
      </c>
      <c r="AN3172">
        <v>0</v>
      </c>
      <c r="AO3172">
        <v>75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14</v>
      </c>
      <c r="AW3172">
        <v>131</v>
      </c>
      <c r="AX3172">
        <v>0</v>
      </c>
      <c r="AY3172">
        <v>11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443</v>
      </c>
      <c r="BH3172">
        <v>29</v>
      </c>
      <c r="BI3172">
        <v>0</v>
      </c>
      <c r="BJ3172">
        <v>0</v>
      </c>
      <c r="BK3172">
        <v>74</v>
      </c>
      <c r="BL3172">
        <v>0</v>
      </c>
      <c r="BM3172">
        <v>0</v>
      </c>
      <c r="BN3172">
        <v>0</v>
      </c>
      <c r="BO3172">
        <v>182</v>
      </c>
      <c r="BP3172">
        <v>109</v>
      </c>
      <c r="BQ3172">
        <v>0</v>
      </c>
      <c r="BR3172">
        <v>0</v>
      </c>
      <c r="BS3172">
        <v>0</v>
      </c>
      <c r="BT3172">
        <v>0</v>
      </c>
      <c r="BU3172">
        <v>0</v>
      </c>
    </row>
    <row r="3173" spans="1:73">
      <c r="A3173" t="s">
        <v>100</v>
      </c>
      <c r="B3173">
        <v>2024</v>
      </c>
      <c r="C3173" t="s">
        <v>252</v>
      </c>
      <c r="D3173">
        <v>11351</v>
      </c>
      <c r="E3173">
        <v>40657</v>
      </c>
      <c r="F3173">
        <v>6292</v>
      </c>
      <c r="G3173">
        <v>0</v>
      </c>
      <c r="H3173">
        <v>0</v>
      </c>
      <c r="I3173">
        <v>0</v>
      </c>
      <c r="J3173">
        <v>0</v>
      </c>
      <c r="K3173">
        <v>91</v>
      </c>
      <c r="L3173">
        <v>166</v>
      </c>
      <c r="M3173">
        <v>0</v>
      </c>
      <c r="N3173">
        <v>74</v>
      </c>
      <c r="O3173">
        <v>0</v>
      </c>
      <c r="P3173">
        <v>0</v>
      </c>
      <c r="Q3173">
        <v>0</v>
      </c>
      <c r="R3173">
        <v>2914</v>
      </c>
      <c r="S3173">
        <v>312</v>
      </c>
      <c r="T3173">
        <v>0</v>
      </c>
      <c r="U3173">
        <v>76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254</v>
      </c>
      <c r="AK3173">
        <v>0</v>
      </c>
      <c r="AL3173">
        <v>0</v>
      </c>
      <c r="AM3173">
        <v>1287</v>
      </c>
      <c r="AN3173">
        <v>0</v>
      </c>
      <c r="AO3173">
        <v>132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14</v>
      </c>
      <c r="AW3173">
        <v>127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435</v>
      </c>
      <c r="BH3173">
        <v>29</v>
      </c>
      <c r="BI3173">
        <v>0</v>
      </c>
      <c r="BJ3173">
        <v>0</v>
      </c>
      <c r="BK3173">
        <v>74</v>
      </c>
      <c r="BL3173">
        <v>0</v>
      </c>
      <c r="BM3173">
        <v>0</v>
      </c>
      <c r="BN3173">
        <v>0</v>
      </c>
      <c r="BO3173">
        <v>189</v>
      </c>
      <c r="BP3173">
        <v>118</v>
      </c>
      <c r="BQ3173">
        <v>0</v>
      </c>
      <c r="BR3173">
        <v>0</v>
      </c>
      <c r="BS3173">
        <v>0</v>
      </c>
      <c r="BT3173">
        <v>0</v>
      </c>
      <c r="BU3173">
        <v>0</v>
      </c>
    </row>
    <row r="3174" spans="1:73">
      <c r="A3174" t="s">
        <v>100</v>
      </c>
      <c r="B3174">
        <v>2024</v>
      </c>
      <c r="C3174" t="s">
        <v>253</v>
      </c>
      <c r="D3174">
        <v>11351</v>
      </c>
      <c r="E3174">
        <v>40657</v>
      </c>
      <c r="F3174">
        <v>6261</v>
      </c>
      <c r="G3174">
        <v>0</v>
      </c>
      <c r="H3174">
        <v>0</v>
      </c>
      <c r="I3174">
        <v>0</v>
      </c>
      <c r="J3174">
        <v>0</v>
      </c>
      <c r="K3174">
        <v>93</v>
      </c>
      <c r="L3174">
        <v>167</v>
      </c>
      <c r="M3174">
        <v>0</v>
      </c>
      <c r="N3174">
        <v>74</v>
      </c>
      <c r="O3174">
        <v>0</v>
      </c>
      <c r="P3174">
        <v>0</v>
      </c>
      <c r="Q3174">
        <v>0</v>
      </c>
      <c r="R3174">
        <v>2900</v>
      </c>
      <c r="S3174">
        <v>310</v>
      </c>
      <c r="T3174">
        <v>0</v>
      </c>
      <c r="U3174">
        <v>72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253</v>
      </c>
      <c r="AK3174">
        <v>0</v>
      </c>
      <c r="AL3174">
        <v>0</v>
      </c>
      <c r="AM3174">
        <v>1281</v>
      </c>
      <c r="AN3174">
        <v>0</v>
      </c>
      <c r="AO3174">
        <v>128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13</v>
      </c>
      <c r="AW3174">
        <v>132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433</v>
      </c>
      <c r="BH3174">
        <v>29</v>
      </c>
      <c r="BI3174">
        <v>0</v>
      </c>
      <c r="BJ3174">
        <v>0</v>
      </c>
      <c r="BK3174">
        <v>71</v>
      </c>
      <c r="BL3174">
        <v>0</v>
      </c>
      <c r="BM3174">
        <v>0</v>
      </c>
      <c r="BN3174">
        <v>0</v>
      </c>
      <c r="BO3174">
        <v>191</v>
      </c>
      <c r="BP3174">
        <v>114</v>
      </c>
      <c r="BQ3174">
        <v>0</v>
      </c>
      <c r="BR3174">
        <v>0</v>
      </c>
      <c r="BS3174">
        <v>0</v>
      </c>
      <c r="BT3174">
        <v>0</v>
      </c>
      <c r="BU3174">
        <v>0</v>
      </c>
    </row>
    <row r="3175" spans="1:73">
      <c r="A3175" t="s">
        <v>100</v>
      </c>
      <c r="B3175">
        <v>2024</v>
      </c>
      <c r="C3175" t="s">
        <v>254</v>
      </c>
      <c r="D3175">
        <v>11298</v>
      </c>
      <c r="E3175">
        <v>40657</v>
      </c>
      <c r="F3175">
        <v>6207</v>
      </c>
      <c r="G3175">
        <v>0</v>
      </c>
      <c r="H3175">
        <v>0</v>
      </c>
      <c r="I3175">
        <v>0</v>
      </c>
      <c r="J3175">
        <v>0</v>
      </c>
      <c r="K3175">
        <v>87</v>
      </c>
      <c r="L3175">
        <v>166</v>
      </c>
      <c r="M3175">
        <v>0</v>
      </c>
      <c r="N3175">
        <v>72</v>
      </c>
      <c r="O3175">
        <v>0</v>
      </c>
      <c r="P3175">
        <v>0</v>
      </c>
      <c r="Q3175">
        <v>0</v>
      </c>
      <c r="R3175">
        <v>2898</v>
      </c>
      <c r="S3175">
        <v>310</v>
      </c>
      <c r="T3175">
        <v>0</v>
      </c>
      <c r="U3175">
        <v>76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258</v>
      </c>
      <c r="AK3175">
        <v>0</v>
      </c>
      <c r="AL3175">
        <v>0</v>
      </c>
      <c r="AM3175">
        <v>1271</v>
      </c>
      <c r="AN3175">
        <v>0</v>
      </c>
      <c r="AO3175">
        <v>99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12</v>
      </c>
      <c r="AW3175">
        <v>128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433</v>
      </c>
      <c r="BH3175">
        <v>29</v>
      </c>
      <c r="BI3175">
        <v>0</v>
      </c>
      <c r="BJ3175">
        <v>0</v>
      </c>
      <c r="BK3175">
        <v>74</v>
      </c>
      <c r="BL3175">
        <v>0</v>
      </c>
      <c r="BM3175">
        <v>0</v>
      </c>
      <c r="BN3175">
        <v>0</v>
      </c>
      <c r="BO3175">
        <v>184</v>
      </c>
      <c r="BP3175">
        <v>110</v>
      </c>
      <c r="BQ3175">
        <v>0</v>
      </c>
      <c r="BR3175">
        <v>0</v>
      </c>
      <c r="BS3175">
        <v>0</v>
      </c>
      <c r="BT3175">
        <v>0</v>
      </c>
      <c r="BU3175">
        <v>0</v>
      </c>
    </row>
    <row r="3176" spans="1:73">
      <c r="A3176" t="s">
        <v>100</v>
      </c>
      <c r="B3176">
        <v>2024</v>
      </c>
      <c r="C3176" t="s">
        <v>255</v>
      </c>
      <c r="D3176">
        <v>11338</v>
      </c>
      <c r="E3176">
        <v>40657</v>
      </c>
      <c r="F3176">
        <v>6240</v>
      </c>
      <c r="G3176">
        <v>0</v>
      </c>
      <c r="H3176">
        <v>0</v>
      </c>
      <c r="I3176">
        <v>0</v>
      </c>
      <c r="J3176">
        <v>0</v>
      </c>
      <c r="K3176">
        <v>90</v>
      </c>
      <c r="L3176">
        <v>169</v>
      </c>
      <c r="M3176">
        <v>0</v>
      </c>
      <c r="N3176">
        <v>73</v>
      </c>
      <c r="O3176">
        <v>0</v>
      </c>
      <c r="P3176">
        <v>0</v>
      </c>
      <c r="Q3176">
        <v>0</v>
      </c>
      <c r="R3176">
        <v>2904</v>
      </c>
      <c r="S3176">
        <v>312</v>
      </c>
      <c r="T3176">
        <v>0</v>
      </c>
      <c r="U3176">
        <v>72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257</v>
      </c>
      <c r="AK3176">
        <v>0</v>
      </c>
      <c r="AL3176">
        <v>0</v>
      </c>
      <c r="AM3176">
        <v>1264</v>
      </c>
      <c r="AN3176">
        <v>0</v>
      </c>
      <c r="AO3176">
        <v>130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12</v>
      </c>
      <c r="AW3176">
        <v>124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431</v>
      </c>
      <c r="BH3176">
        <v>29</v>
      </c>
      <c r="BI3176">
        <v>0</v>
      </c>
      <c r="BJ3176">
        <v>0</v>
      </c>
      <c r="BK3176">
        <v>72</v>
      </c>
      <c r="BL3176">
        <v>0</v>
      </c>
      <c r="BM3176">
        <v>0</v>
      </c>
      <c r="BN3176">
        <v>0</v>
      </c>
      <c r="BO3176">
        <v>194</v>
      </c>
      <c r="BP3176">
        <v>107</v>
      </c>
      <c r="BQ3176">
        <v>0</v>
      </c>
      <c r="BR3176">
        <v>0</v>
      </c>
      <c r="BS3176">
        <v>0</v>
      </c>
      <c r="BT3176">
        <v>0</v>
      </c>
      <c r="BU3176">
        <v>0</v>
      </c>
    </row>
    <row r="3177" spans="1:73">
      <c r="A3177" t="s">
        <v>100</v>
      </c>
      <c r="B3177">
        <v>2024</v>
      </c>
      <c r="C3177" t="s">
        <v>256</v>
      </c>
      <c r="D3177">
        <v>11416</v>
      </c>
      <c r="E3177">
        <v>40657</v>
      </c>
      <c r="F3177">
        <v>6378</v>
      </c>
      <c r="G3177">
        <v>0</v>
      </c>
      <c r="H3177">
        <v>0</v>
      </c>
      <c r="I3177">
        <v>0</v>
      </c>
      <c r="J3177">
        <v>0</v>
      </c>
      <c r="K3177">
        <v>99</v>
      </c>
      <c r="L3177">
        <v>169</v>
      </c>
      <c r="M3177">
        <v>0</v>
      </c>
      <c r="N3177">
        <v>77</v>
      </c>
      <c r="O3177">
        <v>0</v>
      </c>
      <c r="P3177">
        <v>0</v>
      </c>
      <c r="Q3177">
        <v>0</v>
      </c>
      <c r="R3177">
        <v>2945</v>
      </c>
      <c r="S3177">
        <v>317</v>
      </c>
      <c r="T3177">
        <v>0</v>
      </c>
      <c r="U3177">
        <v>65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249</v>
      </c>
      <c r="AK3177">
        <v>0</v>
      </c>
      <c r="AL3177">
        <v>0</v>
      </c>
      <c r="AM3177">
        <v>1299</v>
      </c>
      <c r="AN3177">
        <v>0</v>
      </c>
      <c r="AO3177">
        <v>155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13</v>
      </c>
      <c r="AW3177">
        <v>132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432</v>
      </c>
      <c r="BH3177">
        <v>33</v>
      </c>
      <c r="BI3177">
        <v>0</v>
      </c>
      <c r="BJ3177">
        <v>0</v>
      </c>
      <c r="BK3177">
        <v>70</v>
      </c>
      <c r="BL3177">
        <v>0</v>
      </c>
      <c r="BM3177">
        <v>0</v>
      </c>
      <c r="BN3177">
        <v>0</v>
      </c>
      <c r="BO3177">
        <v>190</v>
      </c>
      <c r="BP3177">
        <v>133</v>
      </c>
      <c r="BQ3177">
        <v>0</v>
      </c>
      <c r="BR3177">
        <v>0</v>
      </c>
      <c r="BS3177">
        <v>0</v>
      </c>
      <c r="BT3177">
        <v>0</v>
      </c>
      <c r="BU3177">
        <v>0</v>
      </c>
    </row>
    <row r="3178" spans="1:73">
      <c r="A3178" t="s">
        <v>100</v>
      </c>
      <c r="B3178">
        <v>2024</v>
      </c>
      <c r="C3178" t="s">
        <v>257</v>
      </c>
      <c r="D3178">
        <v>11416</v>
      </c>
      <c r="E3178">
        <v>40657</v>
      </c>
      <c r="F3178">
        <v>6366</v>
      </c>
      <c r="G3178">
        <v>0</v>
      </c>
      <c r="H3178">
        <v>0</v>
      </c>
      <c r="I3178">
        <v>0</v>
      </c>
      <c r="J3178">
        <v>0</v>
      </c>
      <c r="K3178">
        <v>93</v>
      </c>
      <c r="L3178">
        <v>171</v>
      </c>
      <c r="M3178">
        <v>0</v>
      </c>
      <c r="N3178">
        <v>78</v>
      </c>
      <c r="O3178">
        <v>0</v>
      </c>
      <c r="P3178">
        <v>0</v>
      </c>
      <c r="Q3178">
        <v>0</v>
      </c>
      <c r="R3178">
        <v>2943</v>
      </c>
      <c r="S3178">
        <v>318</v>
      </c>
      <c r="T3178">
        <v>0</v>
      </c>
      <c r="U3178">
        <v>63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252</v>
      </c>
      <c r="AK3178">
        <v>0</v>
      </c>
      <c r="AL3178">
        <v>0</v>
      </c>
      <c r="AM3178">
        <v>1294</v>
      </c>
      <c r="AN3178">
        <v>0</v>
      </c>
      <c r="AO3178">
        <v>156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14</v>
      </c>
      <c r="AW3178">
        <v>129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432</v>
      </c>
      <c r="BH3178">
        <v>31</v>
      </c>
      <c r="BI3178">
        <v>0</v>
      </c>
      <c r="BJ3178">
        <v>0</v>
      </c>
      <c r="BK3178">
        <v>71</v>
      </c>
      <c r="BL3178">
        <v>0</v>
      </c>
      <c r="BM3178">
        <v>0</v>
      </c>
      <c r="BN3178">
        <v>0</v>
      </c>
      <c r="BO3178">
        <v>191</v>
      </c>
      <c r="BP3178">
        <v>130</v>
      </c>
      <c r="BQ3178">
        <v>0</v>
      </c>
      <c r="BR3178">
        <v>0</v>
      </c>
      <c r="BS3178">
        <v>0</v>
      </c>
      <c r="BT3178">
        <v>0</v>
      </c>
      <c r="BU3178">
        <v>0</v>
      </c>
    </row>
    <row r="3179" spans="1:73">
      <c r="A3179" t="s">
        <v>100</v>
      </c>
      <c r="B3179">
        <v>2024</v>
      </c>
      <c r="C3179" t="s">
        <v>258</v>
      </c>
      <c r="D3179">
        <v>11351</v>
      </c>
      <c r="E3179">
        <v>40657</v>
      </c>
      <c r="F3179">
        <v>6330</v>
      </c>
      <c r="G3179">
        <v>0</v>
      </c>
      <c r="H3179">
        <v>0</v>
      </c>
      <c r="I3179">
        <v>0</v>
      </c>
      <c r="J3179">
        <v>0</v>
      </c>
      <c r="K3179">
        <v>91</v>
      </c>
      <c r="L3179">
        <v>169</v>
      </c>
      <c r="M3179">
        <v>0</v>
      </c>
      <c r="N3179">
        <v>78</v>
      </c>
      <c r="O3179">
        <v>0</v>
      </c>
      <c r="P3179">
        <v>0</v>
      </c>
      <c r="Q3179">
        <v>0</v>
      </c>
      <c r="R3179">
        <v>2934</v>
      </c>
      <c r="S3179">
        <v>318</v>
      </c>
      <c r="T3179">
        <v>0</v>
      </c>
      <c r="U3179">
        <v>68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254</v>
      </c>
      <c r="AK3179">
        <v>0</v>
      </c>
      <c r="AL3179">
        <v>0</v>
      </c>
      <c r="AM3179">
        <v>1270</v>
      </c>
      <c r="AN3179">
        <v>0</v>
      </c>
      <c r="AO3179">
        <v>151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13</v>
      </c>
      <c r="AW3179">
        <v>133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431</v>
      </c>
      <c r="BH3179">
        <v>30</v>
      </c>
      <c r="BI3179">
        <v>0</v>
      </c>
      <c r="BJ3179">
        <v>0</v>
      </c>
      <c r="BK3179">
        <v>71</v>
      </c>
      <c r="BL3179">
        <v>0</v>
      </c>
      <c r="BM3179">
        <v>0</v>
      </c>
      <c r="BN3179">
        <v>0</v>
      </c>
      <c r="BO3179">
        <v>194</v>
      </c>
      <c r="BP3179">
        <v>125</v>
      </c>
      <c r="BQ3179">
        <v>0</v>
      </c>
      <c r="BR3179">
        <v>0</v>
      </c>
      <c r="BS3179">
        <v>0</v>
      </c>
      <c r="BT3179">
        <v>0</v>
      </c>
      <c r="BU3179">
        <v>0</v>
      </c>
    </row>
    <row r="3180" spans="1:73">
      <c r="A3180" t="s">
        <v>100</v>
      </c>
      <c r="B3180">
        <v>2025</v>
      </c>
      <c r="C3180" t="s">
        <v>249</v>
      </c>
      <c r="D3180">
        <v>11422</v>
      </c>
      <c r="E3180">
        <v>40657</v>
      </c>
      <c r="F3180">
        <v>6568</v>
      </c>
      <c r="G3180">
        <v>0</v>
      </c>
      <c r="H3180">
        <v>0</v>
      </c>
      <c r="I3180">
        <v>0</v>
      </c>
      <c r="J3180">
        <v>0</v>
      </c>
      <c r="K3180">
        <v>96</v>
      </c>
      <c r="L3180">
        <v>179</v>
      </c>
      <c r="M3180">
        <v>0</v>
      </c>
      <c r="N3180">
        <v>124</v>
      </c>
      <c r="O3180">
        <v>0</v>
      </c>
      <c r="P3180">
        <v>0</v>
      </c>
      <c r="Q3180">
        <v>0</v>
      </c>
      <c r="R3180">
        <v>3077</v>
      </c>
      <c r="S3180">
        <v>355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245</v>
      </c>
      <c r="AK3180">
        <v>0</v>
      </c>
      <c r="AL3180">
        <v>0</v>
      </c>
      <c r="AM3180">
        <v>1265</v>
      </c>
      <c r="AN3180">
        <v>0</v>
      </c>
      <c r="AO3180">
        <v>147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21</v>
      </c>
      <c r="AW3180">
        <v>104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391</v>
      </c>
      <c r="BH3180">
        <v>31</v>
      </c>
      <c r="BI3180">
        <v>0</v>
      </c>
      <c r="BJ3180">
        <v>0</v>
      </c>
      <c r="BK3180">
        <v>145</v>
      </c>
      <c r="BL3180">
        <v>0</v>
      </c>
      <c r="BM3180">
        <v>0</v>
      </c>
      <c r="BN3180">
        <v>0</v>
      </c>
      <c r="BO3180">
        <v>232</v>
      </c>
      <c r="BP3180">
        <v>156</v>
      </c>
      <c r="BQ3180">
        <v>0</v>
      </c>
      <c r="BR3180">
        <v>0</v>
      </c>
      <c r="BS3180">
        <v>0</v>
      </c>
      <c r="BT3180">
        <v>0</v>
      </c>
      <c r="BU3180">
        <v>0</v>
      </c>
    </row>
    <row r="3181" spans="1:73">
      <c r="A3181" t="s">
        <v>100</v>
      </c>
      <c r="B3181">
        <v>2025</v>
      </c>
      <c r="C3181" t="s">
        <v>250</v>
      </c>
      <c r="D3181">
        <v>11546</v>
      </c>
      <c r="E3181">
        <v>40657</v>
      </c>
      <c r="F3181">
        <v>6622</v>
      </c>
      <c r="G3181">
        <v>0</v>
      </c>
      <c r="H3181">
        <v>0</v>
      </c>
      <c r="I3181">
        <v>0</v>
      </c>
      <c r="J3181">
        <v>0</v>
      </c>
      <c r="K3181">
        <v>95</v>
      </c>
      <c r="L3181">
        <v>183</v>
      </c>
      <c r="M3181">
        <v>0</v>
      </c>
      <c r="N3181">
        <v>130</v>
      </c>
      <c r="O3181">
        <v>0</v>
      </c>
      <c r="P3181">
        <v>0</v>
      </c>
      <c r="Q3181">
        <v>0</v>
      </c>
      <c r="R3181">
        <v>3093</v>
      </c>
      <c r="S3181">
        <v>360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250</v>
      </c>
      <c r="AK3181">
        <v>0</v>
      </c>
      <c r="AL3181">
        <v>0</v>
      </c>
      <c r="AM3181">
        <v>1280</v>
      </c>
      <c r="AN3181">
        <v>0</v>
      </c>
      <c r="AO3181">
        <v>154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20</v>
      </c>
      <c r="AW3181">
        <v>104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385</v>
      </c>
      <c r="BH3181">
        <v>32</v>
      </c>
      <c r="BI3181">
        <v>0</v>
      </c>
      <c r="BJ3181">
        <v>0</v>
      </c>
      <c r="BK3181">
        <v>142</v>
      </c>
      <c r="BL3181">
        <v>0</v>
      </c>
      <c r="BM3181">
        <v>0</v>
      </c>
      <c r="BN3181">
        <v>0</v>
      </c>
      <c r="BO3181">
        <v>238</v>
      </c>
      <c r="BP3181">
        <v>156</v>
      </c>
      <c r="BQ3181">
        <v>0</v>
      </c>
      <c r="BR3181">
        <v>0</v>
      </c>
      <c r="BS3181">
        <v>0</v>
      </c>
      <c r="BT3181">
        <v>0</v>
      </c>
      <c r="BU3181">
        <v>0</v>
      </c>
    </row>
    <row r="3182" spans="1:73">
      <c r="A3182" t="s">
        <v>100</v>
      </c>
      <c r="B3182">
        <v>2025</v>
      </c>
      <c r="C3182" t="s">
        <v>248</v>
      </c>
      <c r="D3182">
        <v>11588</v>
      </c>
      <c r="E3182">
        <v>40657</v>
      </c>
      <c r="F3182">
        <v>6676</v>
      </c>
      <c r="G3182">
        <v>0</v>
      </c>
      <c r="H3182">
        <v>0</v>
      </c>
      <c r="I3182">
        <v>0</v>
      </c>
      <c r="J3182">
        <v>0</v>
      </c>
      <c r="K3182">
        <v>99</v>
      </c>
      <c r="L3182">
        <v>190</v>
      </c>
      <c r="M3182">
        <v>0</v>
      </c>
      <c r="N3182">
        <v>148</v>
      </c>
      <c r="O3182">
        <v>0</v>
      </c>
      <c r="P3182">
        <v>0</v>
      </c>
      <c r="Q3182">
        <v>0</v>
      </c>
      <c r="R3182">
        <v>3078</v>
      </c>
      <c r="S3182">
        <v>367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252</v>
      </c>
      <c r="AK3182">
        <v>0</v>
      </c>
      <c r="AL3182">
        <v>0</v>
      </c>
      <c r="AM3182">
        <v>1299</v>
      </c>
      <c r="AN3182">
        <v>0</v>
      </c>
      <c r="AO3182">
        <v>152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21</v>
      </c>
      <c r="AW3182">
        <v>98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390</v>
      </c>
      <c r="BH3182">
        <v>32</v>
      </c>
      <c r="BI3182">
        <v>0</v>
      </c>
      <c r="BJ3182">
        <v>0</v>
      </c>
      <c r="BK3182">
        <v>143</v>
      </c>
      <c r="BL3182">
        <v>0</v>
      </c>
      <c r="BM3182">
        <v>0</v>
      </c>
      <c r="BN3182">
        <v>0</v>
      </c>
      <c r="BO3182">
        <v>239</v>
      </c>
      <c r="BP3182">
        <v>168</v>
      </c>
      <c r="BQ3182">
        <v>0</v>
      </c>
      <c r="BR3182">
        <v>0</v>
      </c>
      <c r="BS3182">
        <v>0</v>
      </c>
      <c r="BT3182">
        <v>0</v>
      </c>
      <c r="BU3182">
        <v>0</v>
      </c>
    </row>
    <row r="3183" spans="1:73">
      <c r="A3183" t="s">
        <v>100</v>
      </c>
      <c r="B3183">
        <v>2025</v>
      </c>
      <c r="C3183" t="s">
        <v>3</v>
      </c>
      <c r="D3183">
        <v>11430</v>
      </c>
      <c r="E3183">
        <v>40657</v>
      </c>
      <c r="F3183">
        <v>6581</v>
      </c>
      <c r="G3183">
        <v>0</v>
      </c>
      <c r="H3183">
        <v>0</v>
      </c>
      <c r="I3183">
        <v>0</v>
      </c>
      <c r="J3183">
        <v>0</v>
      </c>
      <c r="K3183">
        <v>92</v>
      </c>
      <c r="L3183">
        <v>187</v>
      </c>
      <c r="M3183">
        <v>0</v>
      </c>
      <c r="N3183">
        <v>115</v>
      </c>
      <c r="O3183">
        <v>0</v>
      </c>
      <c r="P3183">
        <v>0</v>
      </c>
      <c r="Q3183">
        <v>0</v>
      </c>
      <c r="R3183">
        <v>3085</v>
      </c>
      <c r="S3183">
        <v>356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243</v>
      </c>
      <c r="AK3183">
        <v>0</v>
      </c>
      <c r="AL3183">
        <v>0</v>
      </c>
      <c r="AM3183">
        <v>1285</v>
      </c>
      <c r="AN3183">
        <v>0</v>
      </c>
      <c r="AO3183">
        <v>138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20</v>
      </c>
      <c r="AW3183">
        <v>112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401</v>
      </c>
      <c r="BH3183">
        <v>32</v>
      </c>
      <c r="BI3183">
        <v>0</v>
      </c>
      <c r="BJ3183">
        <v>0</v>
      </c>
      <c r="BK3183">
        <v>153</v>
      </c>
      <c r="BL3183">
        <v>0</v>
      </c>
      <c r="BM3183">
        <v>0</v>
      </c>
      <c r="BN3183">
        <v>0</v>
      </c>
      <c r="BO3183">
        <v>208</v>
      </c>
      <c r="BP3183">
        <v>154</v>
      </c>
      <c r="BQ3183">
        <v>0</v>
      </c>
      <c r="BR3183">
        <v>0</v>
      </c>
      <c r="BS3183">
        <v>0</v>
      </c>
      <c r="BT3183">
        <v>0</v>
      </c>
      <c r="BU3183">
        <v>0</v>
      </c>
    </row>
    <row r="3184" spans="1:73">
      <c r="A3184" t="s">
        <v>100</v>
      </c>
      <c r="B3184">
        <v>2025</v>
      </c>
      <c r="C3184" t="s">
        <v>251</v>
      </c>
      <c r="D3184">
        <v>11430</v>
      </c>
      <c r="E3184">
        <v>40657</v>
      </c>
      <c r="F3184">
        <v>6542</v>
      </c>
      <c r="G3184">
        <v>0</v>
      </c>
      <c r="H3184">
        <v>0</v>
      </c>
      <c r="I3184">
        <v>0</v>
      </c>
      <c r="J3184">
        <v>0</v>
      </c>
      <c r="K3184">
        <v>91</v>
      </c>
      <c r="L3184">
        <v>183</v>
      </c>
      <c r="M3184">
        <v>0</v>
      </c>
      <c r="N3184">
        <v>105</v>
      </c>
      <c r="O3184">
        <v>0</v>
      </c>
      <c r="P3184">
        <v>0</v>
      </c>
      <c r="Q3184">
        <v>0</v>
      </c>
      <c r="R3184">
        <v>3075</v>
      </c>
      <c r="S3184">
        <v>350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249</v>
      </c>
      <c r="AK3184">
        <v>0</v>
      </c>
      <c r="AL3184">
        <v>0</v>
      </c>
      <c r="AM3184">
        <v>1272</v>
      </c>
      <c r="AN3184">
        <v>0</v>
      </c>
      <c r="AO3184">
        <v>144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20</v>
      </c>
      <c r="AW3184">
        <v>109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403</v>
      </c>
      <c r="BH3184">
        <v>33</v>
      </c>
      <c r="BI3184">
        <v>0</v>
      </c>
      <c r="BJ3184">
        <v>0</v>
      </c>
      <c r="BK3184">
        <v>152</v>
      </c>
      <c r="BL3184">
        <v>0</v>
      </c>
      <c r="BM3184">
        <v>0</v>
      </c>
      <c r="BN3184">
        <v>0</v>
      </c>
      <c r="BO3184">
        <v>209</v>
      </c>
      <c r="BP3184">
        <v>147</v>
      </c>
      <c r="BQ3184">
        <v>0</v>
      </c>
      <c r="BR3184">
        <v>0</v>
      </c>
      <c r="BS3184">
        <v>0</v>
      </c>
      <c r="BT3184">
        <v>0</v>
      </c>
      <c r="BU3184">
        <v>0</v>
      </c>
    </row>
    <row r="3185" spans="1:73">
      <c r="A3185" t="s">
        <v>100</v>
      </c>
      <c r="B3185">
        <v>2025</v>
      </c>
      <c r="C3185" t="s">
        <v>252</v>
      </c>
      <c r="D3185">
        <v>11518</v>
      </c>
      <c r="E3185">
        <v>40657</v>
      </c>
      <c r="F3185">
        <v>6628</v>
      </c>
      <c r="G3185">
        <v>0</v>
      </c>
      <c r="H3185">
        <v>0</v>
      </c>
      <c r="I3185">
        <v>0</v>
      </c>
      <c r="J3185">
        <v>0</v>
      </c>
      <c r="K3185">
        <v>94</v>
      </c>
      <c r="L3185">
        <v>181</v>
      </c>
      <c r="M3185">
        <v>0</v>
      </c>
      <c r="N3185">
        <v>131</v>
      </c>
      <c r="O3185">
        <v>0</v>
      </c>
      <c r="P3185">
        <v>0</v>
      </c>
      <c r="Q3185">
        <v>0</v>
      </c>
      <c r="R3185">
        <v>3095</v>
      </c>
      <c r="S3185">
        <v>359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250</v>
      </c>
      <c r="AK3185">
        <v>0</v>
      </c>
      <c r="AL3185">
        <v>0</v>
      </c>
      <c r="AM3185">
        <v>1273</v>
      </c>
      <c r="AN3185">
        <v>11</v>
      </c>
      <c r="AO3185">
        <v>150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19</v>
      </c>
      <c r="AW3185">
        <v>106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387</v>
      </c>
      <c r="BH3185">
        <v>30</v>
      </c>
      <c r="BI3185">
        <v>0</v>
      </c>
      <c r="BJ3185">
        <v>0</v>
      </c>
      <c r="BK3185">
        <v>141</v>
      </c>
      <c r="BL3185">
        <v>0</v>
      </c>
      <c r="BM3185">
        <v>0</v>
      </c>
      <c r="BN3185">
        <v>0</v>
      </c>
      <c r="BO3185">
        <v>240</v>
      </c>
      <c r="BP3185">
        <v>161</v>
      </c>
      <c r="BQ3185">
        <v>0</v>
      </c>
      <c r="BR3185">
        <v>0</v>
      </c>
      <c r="BS3185">
        <v>0</v>
      </c>
      <c r="BT3185">
        <v>0</v>
      </c>
      <c r="BU3185">
        <v>0</v>
      </c>
    </row>
    <row r="3186" spans="1:73">
      <c r="A3186" t="s">
        <v>100</v>
      </c>
      <c r="B3186">
        <v>2025</v>
      </c>
      <c r="C3186" t="s">
        <v>253</v>
      </c>
      <c r="D3186">
        <v>11422</v>
      </c>
      <c r="E3186">
        <v>40657</v>
      </c>
      <c r="F3186">
        <v>6599</v>
      </c>
      <c r="G3186">
        <v>0</v>
      </c>
      <c r="H3186">
        <v>0</v>
      </c>
      <c r="I3186">
        <v>0</v>
      </c>
      <c r="J3186">
        <v>0</v>
      </c>
      <c r="K3186">
        <v>91</v>
      </c>
      <c r="L3186">
        <v>180</v>
      </c>
      <c r="M3186">
        <v>0</v>
      </c>
      <c r="N3186">
        <v>128</v>
      </c>
      <c r="O3186">
        <v>0</v>
      </c>
      <c r="P3186">
        <v>0</v>
      </c>
      <c r="Q3186">
        <v>0</v>
      </c>
      <c r="R3186">
        <v>3088</v>
      </c>
      <c r="S3186">
        <v>358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248</v>
      </c>
      <c r="AK3186">
        <v>0</v>
      </c>
      <c r="AL3186">
        <v>0</v>
      </c>
      <c r="AM3186">
        <v>1277</v>
      </c>
      <c r="AN3186">
        <v>0</v>
      </c>
      <c r="AO3186">
        <v>150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18</v>
      </c>
      <c r="AW3186">
        <v>105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393</v>
      </c>
      <c r="BH3186">
        <v>32</v>
      </c>
      <c r="BI3186">
        <v>0</v>
      </c>
      <c r="BJ3186">
        <v>0</v>
      </c>
      <c r="BK3186">
        <v>138</v>
      </c>
      <c r="BL3186">
        <v>0</v>
      </c>
      <c r="BM3186">
        <v>0</v>
      </c>
      <c r="BN3186">
        <v>0</v>
      </c>
      <c r="BO3186">
        <v>238</v>
      </c>
      <c r="BP3186">
        <v>155</v>
      </c>
      <c r="BQ3186">
        <v>0</v>
      </c>
      <c r="BR3186">
        <v>0</v>
      </c>
      <c r="BS3186">
        <v>0</v>
      </c>
      <c r="BT3186">
        <v>0</v>
      </c>
      <c r="BU3186">
        <v>0</v>
      </c>
    </row>
    <row r="3187" spans="1:73">
      <c r="A3187" t="s">
        <v>100</v>
      </c>
      <c r="B3187">
        <v>2025</v>
      </c>
      <c r="C3187" t="s">
        <v>254</v>
      </c>
      <c r="D3187">
        <v>11422</v>
      </c>
      <c r="E3187">
        <v>40657</v>
      </c>
      <c r="F3187">
        <v>6567</v>
      </c>
      <c r="G3187">
        <v>0</v>
      </c>
      <c r="H3187">
        <v>0</v>
      </c>
      <c r="I3187">
        <v>0</v>
      </c>
      <c r="J3187">
        <v>0</v>
      </c>
      <c r="K3187">
        <v>97</v>
      </c>
      <c r="L3187">
        <v>188</v>
      </c>
      <c r="M3187">
        <v>0</v>
      </c>
      <c r="N3187">
        <v>123</v>
      </c>
      <c r="O3187">
        <v>0</v>
      </c>
      <c r="P3187">
        <v>0</v>
      </c>
      <c r="Q3187">
        <v>0</v>
      </c>
      <c r="R3187">
        <v>3076</v>
      </c>
      <c r="S3187">
        <v>360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245</v>
      </c>
      <c r="AK3187">
        <v>0</v>
      </c>
      <c r="AL3187">
        <v>0</v>
      </c>
      <c r="AM3187">
        <v>1271</v>
      </c>
      <c r="AN3187">
        <v>0</v>
      </c>
      <c r="AO3187">
        <v>140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21</v>
      </c>
      <c r="AW3187">
        <v>102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394</v>
      </c>
      <c r="BH3187">
        <v>30</v>
      </c>
      <c r="BI3187">
        <v>0</v>
      </c>
      <c r="BJ3187">
        <v>0</v>
      </c>
      <c r="BK3187">
        <v>144</v>
      </c>
      <c r="BL3187">
        <v>0</v>
      </c>
      <c r="BM3187">
        <v>0</v>
      </c>
      <c r="BN3187">
        <v>0</v>
      </c>
      <c r="BO3187">
        <v>222</v>
      </c>
      <c r="BP3187">
        <v>154</v>
      </c>
      <c r="BQ3187">
        <v>0</v>
      </c>
      <c r="BR3187">
        <v>0</v>
      </c>
      <c r="BS3187">
        <v>0</v>
      </c>
      <c r="BT3187">
        <v>0</v>
      </c>
      <c r="BU3187">
        <v>0</v>
      </c>
    </row>
    <row r="3188" spans="1:73">
      <c r="A3188" t="s">
        <v>100</v>
      </c>
      <c r="B3188">
        <v>2025</v>
      </c>
      <c r="C3188" t="s">
        <v>255</v>
      </c>
      <c r="D3188">
        <v>11422</v>
      </c>
      <c r="E3188">
        <v>40657</v>
      </c>
      <c r="F3188">
        <v>6581</v>
      </c>
      <c r="G3188">
        <v>0</v>
      </c>
      <c r="H3188">
        <v>0</v>
      </c>
      <c r="I3188">
        <v>0</v>
      </c>
      <c r="J3188">
        <v>0</v>
      </c>
      <c r="K3188">
        <v>94</v>
      </c>
      <c r="L3188">
        <v>181</v>
      </c>
      <c r="M3188">
        <v>0</v>
      </c>
      <c r="N3188">
        <v>125</v>
      </c>
      <c r="O3188">
        <v>0</v>
      </c>
      <c r="P3188">
        <v>0</v>
      </c>
      <c r="Q3188">
        <v>0</v>
      </c>
      <c r="R3188">
        <v>3084</v>
      </c>
      <c r="S3188">
        <v>356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246</v>
      </c>
      <c r="AK3188">
        <v>0</v>
      </c>
      <c r="AL3188">
        <v>0</v>
      </c>
      <c r="AM3188">
        <v>1273</v>
      </c>
      <c r="AN3188">
        <v>0</v>
      </c>
      <c r="AO3188">
        <v>149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20</v>
      </c>
      <c r="AW3188">
        <v>106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391</v>
      </c>
      <c r="BH3188">
        <v>32</v>
      </c>
      <c r="BI3188">
        <v>0</v>
      </c>
      <c r="BJ3188">
        <v>0</v>
      </c>
      <c r="BK3188">
        <v>137</v>
      </c>
      <c r="BL3188">
        <v>0</v>
      </c>
      <c r="BM3188">
        <v>0</v>
      </c>
      <c r="BN3188">
        <v>0</v>
      </c>
      <c r="BO3188">
        <v>233</v>
      </c>
      <c r="BP3188">
        <v>154</v>
      </c>
      <c r="BQ3188">
        <v>0</v>
      </c>
      <c r="BR3188">
        <v>0</v>
      </c>
      <c r="BS3188">
        <v>0</v>
      </c>
      <c r="BT3188">
        <v>0</v>
      </c>
      <c r="BU3188">
        <v>0</v>
      </c>
    </row>
    <row r="3189" spans="1:73">
      <c r="A3189" t="s">
        <v>100</v>
      </c>
      <c r="B3189">
        <v>2025</v>
      </c>
      <c r="C3189" t="s">
        <v>256</v>
      </c>
      <c r="D3189">
        <v>11588</v>
      </c>
      <c r="E3189">
        <v>40657</v>
      </c>
      <c r="F3189">
        <v>6675</v>
      </c>
      <c r="G3189">
        <v>0</v>
      </c>
      <c r="H3189">
        <v>0</v>
      </c>
      <c r="I3189">
        <v>0</v>
      </c>
      <c r="J3189">
        <v>0</v>
      </c>
      <c r="K3189">
        <v>98</v>
      </c>
      <c r="L3189">
        <v>193</v>
      </c>
      <c r="M3189">
        <v>0</v>
      </c>
      <c r="N3189">
        <v>142</v>
      </c>
      <c r="O3189">
        <v>0</v>
      </c>
      <c r="P3189">
        <v>0</v>
      </c>
      <c r="Q3189">
        <v>0</v>
      </c>
      <c r="R3189">
        <v>3089</v>
      </c>
      <c r="S3189">
        <v>370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252</v>
      </c>
      <c r="AK3189">
        <v>0</v>
      </c>
      <c r="AL3189">
        <v>0</v>
      </c>
      <c r="AM3189">
        <v>1287</v>
      </c>
      <c r="AN3189">
        <v>0</v>
      </c>
      <c r="AO3189">
        <v>159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21</v>
      </c>
      <c r="AW3189">
        <v>99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389</v>
      </c>
      <c r="BH3189">
        <v>33</v>
      </c>
      <c r="BI3189">
        <v>0</v>
      </c>
      <c r="BJ3189">
        <v>0</v>
      </c>
      <c r="BK3189">
        <v>146</v>
      </c>
      <c r="BL3189">
        <v>0</v>
      </c>
      <c r="BM3189">
        <v>0</v>
      </c>
      <c r="BN3189">
        <v>0</v>
      </c>
      <c r="BO3189">
        <v>239</v>
      </c>
      <c r="BP3189">
        <v>158</v>
      </c>
      <c r="BQ3189">
        <v>0</v>
      </c>
      <c r="BR3189">
        <v>0</v>
      </c>
      <c r="BS3189">
        <v>0</v>
      </c>
      <c r="BT3189">
        <v>0</v>
      </c>
      <c r="BU3189">
        <v>0</v>
      </c>
    </row>
    <row r="3190" spans="1:73">
      <c r="A3190" t="s">
        <v>100</v>
      </c>
      <c r="B3190">
        <v>2025</v>
      </c>
      <c r="C3190" t="s">
        <v>257</v>
      </c>
      <c r="D3190">
        <v>11568</v>
      </c>
      <c r="E3190">
        <v>40657</v>
      </c>
      <c r="F3190">
        <v>6653</v>
      </c>
      <c r="G3190">
        <v>0</v>
      </c>
      <c r="H3190">
        <v>0</v>
      </c>
      <c r="I3190">
        <v>0</v>
      </c>
      <c r="J3190">
        <v>0</v>
      </c>
      <c r="K3190">
        <v>97</v>
      </c>
      <c r="L3190">
        <v>186</v>
      </c>
      <c r="M3190">
        <v>0</v>
      </c>
      <c r="N3190">
        <v>137</v>
      </c>
      <c r="O3190">
        <v>0</v>
      </c>
      <c r="P3190">
        <v>0</v>
      </c>
      <c r="Q3190">
        <v>0</v>
      </c>
      <c r="R3190">
        <v>3084</v>
      </c>
      <c r="S3190">
        <v>370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252</v>
      </c>
      <c r="AK3190">
        <v>0</v>
      </c>
      <c r="AL3190">
        <v>0</v>
      </c>
      <c r="AM3190">
        <v>1293</v>
      </c>
      <c r="AN3190">
        <v>0</v>
      </c>
      <c r="AO3190">
        <v>160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20</v>
      </c>
      <c r="AW3190">
        <v>97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386</v>
      </c>
      <c r="BH3190">
        <v>31</v>
      </c>
      <c r="BI3190">
        <v>0</v>
      </c>
      <c r="BJ3190">
        <v>0</v>
      </c>
      <c r="BK3190">
        <v>144</v>
      </c>
      <c r="BL3190">
        <v>0</v>
      </c>
      <c r="BM3190">
        <v>0</v>
      </c>
      <c r="BN3190">
        <v>0</v>
      </c>
      <c r="BO3190">
        <v>239</v>
      </c>
      <c r="BP3190">
        <v>157</v>
      </c>
      <c r="BQ3190">
        <v>0</v>
      </c>
      <c r="BR3190">
        <v>0</v>
      </c>
      <c r="BS3190">
        <v>0</v>
      </c>
      <c r="BT3190">
        <v>0</v>
      </c>
      <c r="BU3190">
        <v>0</v>
      </c>
    </row>
    <row r="3191" spans="1:73">
      <c r="A3191" t="s">
        <v>100</v>
      </c>
      <c r="B3191">
        <v>2025</v>
      </c>
      <c r="C3191" t="s">
        <v>258</v>
      </c>
      <c r="D3191">
        <v>11562</v>
      </c>
      <c r="E3191">
        <v>40657</v>
      </c>
      <c r="F3191">
        <v>6637</v>
      </c>
      <c r="G3191">
        <v>0</v>
      </c>
      <c r="H3191">
        <v>0</v>
      </c>
      <c r="I3191">
        <v>0</v>
      </c>
      <c r="J3191">
        <v>0</v>
      </c>
      <c r="K3191">
        <v>95</v>
      </c>
      <c r="L3191">
        <v>182</v>
      </c>
      <c r="M3191">
        <v>0</v>
      </c>
      <c r="N3191">
        <v>132</v>
      </c>
      <c r="O3191">
        <v>0</v>
      </c>
      <c r="P3191">
        <v>0</v>
      </c>
      <c r="Q3191">
        <v>0</v>
      </c>
      <c r="R3191">
        <v>3082</v>
      </c>
      <c r="S3191">
        <v>369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254</v>
      </c>
      <c r="AK3191">
        <v>0</v>
      </c>
      <c r="AL3191">
        <v>0</v>
      </c>
      <c r="AM3191">
        <v>1289</v>
      </c>
      <c r="AN3191">
        <v>0</v>
      </c>
      <c r="AO3191">
        <v>155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20</v>
      </c>
      <c r="AW3191">
        <v>103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387</v>
      </c>
      <c r="BH3191">
        <v>32</v>
      </c>
      <c r="BI3191">
        <v>0</v>
      </c>
      <c r="BJ3191">
        <v>0</v>
      </c>
      <c r="BK3191">
        <v>143</v>
      </c>
      <c r="BL3191">
        <v>0</v>
      </c>
      <c r="BM3191">
        <v>0</v>
      </c>
      <c r="BN3191">
        <v>0</v>
      </c>
      <c r="BO3191">
        <v>239</v>
      </c>
      <c r="BP3191">
        <v>155</v>
      </c>
      <c r="BQ3191">
        <v>0</v>
      </c>
      <c r="BR3191">
        <v>0</v>
      </c>
      <c r="BS3191">
        <v>0</v>
      </c>
      <c r="BT3191">
        <v>0</v>
      </c>
      <c r="BU3191">
        <v>0</v>
      </c>
    </row>
    <row r="3192" spans="1:73">
      <c r="A3192" t="s">
        <v>100</v>
      </c>
      <c r="B3192">
        <v>2026</v>
      </c>
      <c r="C3192" t="s">
        <v>3</v>
      </c>
      <c r="D3192">
        <v>11588</v>
      </c>
      <c r="E3192">
        <v>40657</v>
      </c>
      <c r="F3192">
        <v>6767</v>
      </c>
      <c r="G3192">
        <v>0</v>
      </c>
      <c r="H3192">
        <v>0</v>
      </c>
      <c r="I3192">
        <v>0</v>
      </c>
      <c r="J3192">
        <v>0</v>
      </c>
      <c r="K3192">
        <v>102</v>
      </c>
      <c r="L3192">
        <v>215</v>
      </c>
      <c r="M3192">
        <v>0</v>
      </c>
      <c r="N3192">
        <v>732</v>
      </c>
      <c r="O3192">
        <v>0</v>
      </c>
      <c r="P3192">
        <v>0</v>
      </c>
      <c r="Q3192">
        <v>0</v>
      </c>
      <c r="R3192">
        <v>2275</v>
      </c>
      <c r="S3192">
        <v>82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358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351</v>
      </c>
      <c r="AK3192">
        <v>0</v>
      </c>
      <c r="AL3192">
        <v>0</v>
      </c>
      <c r="AM3192">
        <v>1020</v>
      </c>
      <c r="AN3192">
        <v>0</v>
      </c>
      <c r="AO3192">
        <v>268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18</v>
      </c>
      <c r="AW3192">
        <v>94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703</v>
      </c>
      <c r="BH3192">
        <v>30</v>
      </c>
      <c r="BI3192">
        <v>0</v>
      </c>
      <c r="BJ3192">
        <v>0</v>
      </c>
      <c r="BK3192">
        <v>132</v>
      </c>
      <c r="BL3192">
        <v>0</v>
      </c>
      <c r="BM3192">
        <v>0</v>
      </c>
      <c r="BN3192">
        <v>11</v>
      </c>
      <c r="BO3192">
        <v>231</v>
      </c>
      <c r="BP3192">
        <v>145</v>
      </c>
      <c r="BQ3192">
        <v>0</v>
      </c>
      <c r="BR3192">
        <v>0</v>
      </c>
      <c r="BS3192">
        <v>0</v>
      </c>
      <c r="BT3192">
        <v>0</v>
      </c>
      <c r="BU3192">
        <v>0</v>
      </c>
    </row>
    <row r="3193" spans="1:73">
      <c r="A3193" t="s">
        <v>100</v>
      </c>
      <c r="B3193">
        <v>2026</v>
      </c>
      <c r="C3193" t="s">
        <v>251</v>
      </c>
      <c r="D3193">
        <v>11588</v>
      </c>
      <c r="E3193">
        <v>40657</v>
      </c>
      <c r="F3193">
        <v>6550</v>
      </c>
      <c r="G3193">
        <v>0</v>
      </c>
      <c r="H3193">
        <v>0</v>
      </c>
      <c r="I3193">
        <v>0</v>
      </c>
      <c r="J3193">
        <v>0</v>
      </c>
      <c r="K3193">
        <v>100</v>
      </c>
      <c r="L3193">
        <v>204</v>
      </c>
      <c r="M3193">
        <v>0</v>
      </c>
      <c r="N3193">
        <v>681</v>
      </c>
      <c r="O3193">
        <v>0</v>
      </c>
      <c r="P3193">
        <v>0</v>
      </c>
      <c r="Q3193">
        <v>0</v>
      </c>
      <c r="R3193">
        <v>2243</v>
      </c>
      <c r="S3193">
        <v>83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297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329</v>
      </c>
      <c r="AK3193">
        <v>0</v>
      </c>
      <c r="AL3193">
        <v>0</v>
      </c>
      <c r="AM3193">
        <v>1027</v>
      </c>
      <c r="AN3193">
        <v>0</v>
      </c>
      <c r="AO3193">
        <v>242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17</v>
      </c>
      <c r="AW3193">
        <v>97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684</v>
      </c>
      <c r="BH3193">
        <v>34</v>
      </c>
      <c r="BI3193">
        <v>0</v>
      </c>
      <c r="BJ3193">
        <v>0</v>
      </c>
      <c r="BK3193">
        <v>133</v>
      </c>
      <c r="BL3193">
        <v>0</v>
      </c>
      <c r="BM3193">
        <v>0</v>
      </c>
      <c r="BN3193">
        <v>0</v>
      </c>
      <c r="BO3193">
        <v>229</v>
      </c>
      <c r="BP3193">
        <v>150</v>
      </c>
      <c r="BQ3193">
        <v>0</v>
      </c>
      <c r="BR3193">
        <v>0</v>
      </c>
      <c r="BS3193">
        <v>0</v>
      </c>
      <c r="BT3193">
        <v>0</v>
      </c>
      <c r="BU3193">
        <v>0</v>
      </c>
    </row>
    <row r="3194" spans="1:73">
      <c r="A3194" t="s">
        <v>101</v>
      </c>
      <c r="B3194">
        <v>2019</v>
      </c>
      <c r="C3194" t="s">
        <v>248</v>
      </c>
      <c r="D3194">
        <v>3005</v>
      </c>
      <c r="E3194">
        <v>8188</v>
      </c>
      <c r="F3194">
        <v>878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87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468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77</v>
      </c>
      <c r="AN3194">
        <v>0</v>
      </c>
      <c r="AO3194">
        <v>0</v>
      </c>
      <c r="AP3194">
        <v>0</v>
      </c>
      <c r="AQ3194">
        <v>41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0</v>
      </c>
      <c r="BI3194">
        <v>0</v>
      </c>
      <c r="BJ3194">
        <v>0</v>
      </c>
      <c r="BK3194">
        <v>38</v>
      </c>
      <c r="BL3194">
        <v>0</v>
      </c>
      <c r="BM3194">
        <v>0</v>
      </c>
      <c r="BN3194">
        <v>0</v>
      </c>
      <c r="BO3194">
        <v>0</v>
      </c>
      <c r="BP3194">
        <v>0</v>
      </c>
      <c r="BQ3194">
        <v>0</v>
      </c>
      <c r="BR3194">
        <v>167</v>
      </c>
      <c r="BS3194">
        <v>0</v>
      </c>
      <c r="BT3194">
        <v>0</v>
      </c>
      <c r="BU3194">
        <v>0</v>
      </c>
    </row>
    <row r="3195" spans="1:73">
      <c r="A3195" t="s">
        <v>101</v>
      </c>
      <c r="B3195">
        <v>2020</v>
      </c>
      <c r="C3195" t="s">
        <v>248</v>
      </c>
      <c r="D3195">
        <v>2631</v>
      </c>
      <c r="E3195">
        <v>8188</v>
      </c>
      <c r="F3195">
        <v>1060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86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613</v>
      </c>
      <c r="S3195">
        <v>20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55</v>
      </c>
      <c r="AN3195">
        <v>0</v>
      </c>
      <c r="AO3195">
        <v>0</v>
      </c>
      <c r="AP3195">
        <v>0</v>
      </c>
      <c r="AQ3195">
        <v>80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0</v>
      </c>
      <c r="BI3195">
        <v>0</v>
      </c>
      <c r="BJ3195">
        <v>0</v>
      </c>
      <c r="BK3195">
        <v>34</v>
      </c>
      <c r="BL3195">
        <v>0</v>
      </c>
      <c r="BM3195">
        <v>0</v>
      </c>
      <c r="BN3195">
        <v>0</v>
      </c>
      <c r="BO3195">
        <v>0</v>
      </c>
      <c r="BP3195">
        <v>0</v>
      </c>
      <c r="BQ3195">
        <v>0</v>
      </c>
      <c r="BR3195">
        <v>172</v>
      </c>
      <c r="BS3195">
        <v>0</v>
      </c>
      <c r="BT3195">
        <v>0</v>
      </c>
      <c r="BU3195">
        <v>0</v>
      </c>
    </row>
    <row r="3196" spans="1:73">
      <c r="A3196" t="s">
        <v>101</v>
      </c>
      <c r="B3196">
        <v>2021</v>
      </c>
      <c r="C3196" t="s">
        <v>248</v>
      </c>
      <c r="D3196">
        <v>2731</v>
      </c>
      <c r="E3196">
        <v>8188</v>
      </c>
      <c r="F3196">
        <v>1154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133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627</v>
      </c>
      <c r="S3196">
        <v>24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58</v>
      </c>
      <c r="AN3196">
        <v>0</v>
      </c>
      <c r="AO3196">
        <v>0</v>
      </c>
      <c r="AP3196">
        <v>0</v>
      </c>
      <c r="AQ3196">
        <v>105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0</v>
      </c>
      <c r="BI3196">
        <v>0</v>
      </c>
      <c r="BJ3196">
        <v>0</v>
      </c>
      <c r="BK3196">
        <v>32</v>
      </c>
      <c r="BL3196">
        <v>0</v>
      </c>
      <c r="BM3196">
        <v>0</v>
      </c>
      <c r="BN3196">
        <v>0</v>
      </c>
      <c r="BO3196">
        <v>0</v>
      </c>
      <c r="BP3196">
        <v>0</v>
      </c>
      <c r="BQ3196">
        <v>0</v>
      </c>
      <c r="BR3196">
        <v>175</v>
      </c>
      <c r="BS3196">
        <v>0</v>
      </c>
      <c r="BT3196">
        <v>0</v>
      </c>
      <c r="BU3196">
        <v>0</v>
      </c>
    </row>
    <row r="3197" spans="1:73">
      <c r="A3197" t="s">
        <v>101</v>
      </c>
      <c r="B3197">
        <v>2022</v>
      </c>
      <c r="C3197" t="s">
        <v>248</v>
      </c>
      <c r="D3197">
        <v>2786</v>
      </c>
      <c r="E3197">
        <v>8188</v>
      </c>
      <c r="F3197">
        <v>1256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163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630</v>
      </c>
      <c r="S3197">
        <v>25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55</v>
      </c>
      <c r="AN3197">
        <v>0</v>
      </c>
      <c r="AO3197">
        <v>0</v>
      </c>
      <c r="AP3197">
        <v>0</v>
      </c>
      <c r="AQ3197">
        <v>165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0</v>
      </c>
      <c r="BI3197">
        <v>0</v>
      </c>
      <c r="BJ3197">
        <v>0</v>
      </c>
      <c r="BK3197">
        <v>35</v>
      </c>
      <c r="BL3197">
        <v>0</v>
      </c>
      <c r="BM3197">
        <v>0</v>
      </c>
      <c r="BN3197">
        <v>0</v>
      </c>
      <c r="BO3197">
        <v>0</v>
      </c>
      <c r="BP3197">
        <v>0</v>
      </c>
      <c r="BQ3197">
        <v>0</v>
      </c>
      <c r="BR3197">
        <v>183</v>
      </c>
      <c r="BS3197">
        <v>0</v>
      </c>
      <c r="BT3197">
        <v>0</v>
      </c>
      <c r="BU3197">
        <v>0</v>
      </c>
    </row>
    <row r="3198" spans="1:73">
      <c r="A3198" t="s">
        <v>101</v>
      </c>
      <c r="B3198">
        <v>2023</v>
      </c>
      <c r="C3198" t="s">
        <v>249</v>
      </c>
      <c r="D3198">
        <v>2797</v>
      </c>
      <c r="E3198">
        <v>8188</v>
      </c>
      <c r="F3198">
        <v>1345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111</v>
      </c>
      <c r="M3198">
        <v>0</v>
      </c>
      <c r="N3198">
        <v>0</v>
      </c>
      <c r="O3198">
        <v>0</v>
      </c>
      <c r="P3198">
        <v>69</v>
      </c>
      <c r="Q3198">
        <v>0</v>
      </c>
      <c r="R3198">
        <v>670</v>
      </c>
      <c r="S3198">
        <v>30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83</v>
      </c>
      <c r="AN3198">
        <v>0</v>
      </c>
      <c r="AO3198">
        <v>0</v>
      </c>
      <c r="AP3198">
        <v>0</v>
      </c>
      <c r="AQ3198">
        <v>174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0</v>
      </c>
      <c r="BI3198">
        <v>0</v>
      </c>
      <c r="BJ3198">
        <v>0</v>
      </c>
      <c r="BK3198">
        <v>30</v>
      </c>
      <c r="BL3198">
        <v>0</v>
      </c>
      <c r="BM3198">
        <v>0</v>
      </c>
      <c r="BN3198">
        <v>0</v>
      </c>
      <c r="BO3198">
        <v>0</v>
      </c>
      <c r="BP3198">
        <v>0</v>
      </c>
      <c r="BQ3198">
        <v>0</v>
      </c>
      <c r="BR3198">
        <v>178</v>
      </c>
      <c r="BS3198">
        <v>0</v>
      </c>
      <c r="BT3198">
        <v>0</v>
      </c>
      <c r="BU3198">
        <v>0</v>
      </c>
    </row>
    <row r="3199" spans="1:73">
      <c r="A3199" t="s">
        <v>101</v>
      </c>
      <c r="B3199">
        <v>2023</v>
      </c>
      <c r="C3199" t="s">
        <v>250</v>
      </c>
      <c r="D3199">
        <v>2823</v>
      </c>
      <c r="E3199">
        <v>8188</v>
      </c>
      <c r="F3199">
        <v>1348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109</v>
      </c>
      <c r="M3199">
        <v>0</v>
      </c>
      <c r="N3199">
        <v>0</v>
      </c>
      <c r="O3199">
        <v>0</v>
      </c>
      <c r="P3199">
        <v>68</v>
      </c>
      <c r="Q3199">
        <v>0</v>
      </c>
      <c r="R3199">
        <v>670</v>
      </c>
      <c r="S3199">
        <v>30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87</v>
      </c>
      <c r="AN3199">
        <v>0</v>
      </c>
      <c r="AO3199">
        <v>0</v>
      </c>
      <c r="AP3199">
        <v>0</v>
      </c>
      <c r="AQ3199">
        <v>177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0</v>
      </c>
      <c r="BI3199">
        <v>0</v>
      </c>
      <c r="BJ3199">
        <v>0</v>
      </c>
      <c r="BK3199">
        <v>29</v>
      </c>
      <c r="BL3199">
        <v>0</v>
      </c>
      <c r="BM3199">
        <v>0</v>
      </c>
      <c r="BN3199">
        <v>0</v>
      </c>
      <c r="BO3199">
        <v>0</v>
      </c>
      <c r="BP3199">
        <v>0</v>
      </c>
      <c r="BQ3199">
        <v>0</v>
      </c>
      <c r="BR3199">
        <v>178</v>
      </c>
      <c r="BS3199">
        <v>0</v>
      </c>
      <c r="BT3199">
        <v>0</v>
      </c>
      <c r="BU3199">
        <v>0</v>
      </c>
    </row>
    <row r="3200" spans="1:73">
      <c r="A3200" t="s">
        <v>101</v>
      </c>
      <c r="B3200">
        <v>2023</v>
      </c>
      <c r="C3200" t="s">
        <v>248</v>
      </c>
      <c r="D3200">
        <v>2865</v>
      </c>
      <c r="E3200">
        <v>8188</v>
      </c>
      <c r="F3200">
        <v>1368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111</v>
      </c>
      <c r="M3200">
        <v>0</v>
      </c>
      <c r="N3200">
        <v>0</v>
      </c>
      <c r="O3200">
        <v>0</v>
      </c>
      <c r="P3200">
        <v>66</v>
      </c>
      <c r="Q3200">
        <v>0</v>
      </c>
      <c r="R3200">
        <v>678</v>
      </c>
      <c r="S3200">
        <v>32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96</v>
      </c>
      <c r="AN3200">
        <v>0</v>
      </c>
      <c r="AO3200">
        <v>0</v>
      </c>
      <c r="AP3200">
        <v>0</v>
      </c>
      <c r="AQ3200">
        <v>192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0</v>
      </c>
      <c r="BI3200">
        <v>0</v>
      </c>
      <c r="BJ3200">
        <v>0</v>
      </c>
      <c r="BK3200">
        <v>30</v>
      </c>
      <c r="BL3200">
        <v>0</v>
      </c>
      <c r="BM3200">
        <v>0</v>
      </c>
      <c r="BN3200">
        <v>0</v>
      </c>
      <c r="BO3200">
        <v>0</v>
      </c>
      <c r="BP3200">
        <v>0</v>
      </c>
      <c r="BQ3200">
        <v>0</v>
      </c>
      <c r="BR3200">
        <v>163</v>
      </c>
      <c r="BS3200">
        <v>0</v>
      </c>
      <c r="BT3200">
        <v>0</v>
      </c>
      <c r="BU3200">
        <v>0</v>
      </c>
    </row>
    <row r="3201" spans="1:73">
      <c r="A3201" t="s">
        <v>101</v>
      </c>
      <c r="B3201">
        <v>2023</v>
      </c>
      <c r="C3201" t="s">
        <v>3</v>
      </c>
      <c r="D3201">
        <v>2784</v>
      </c>
      <c r="E3201">
        <v>8188</v>
      </c>
      <c r="F3201">
        <v>1331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109</v>
      </c>
      <c r="M3201">
        <v>0</v>
      </c>
      <c r="N3201">
        <v>0</v>
      </c>
      <c r="O3201">
        <v>0</v>
      </c>
      <c r="P3201">
        <v>70</v>
      </c>
      <c r="Q3201">
        <v>0</v>
      </c>
      <c r="R3201">
        <v>672</v>
      </c>
      <c r="S3201">
        <v>29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81</v>
      </c>
      <c r="AN3201">
        <v>0</v>
      </c>
      <c r="AO3201">
        <v>0</v>
      </c>
      <c r="AP3201">
        <v>0</v>
      </c>
      <c r="AQ3201">
        <v>176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0</v>
      </c>
      <c r="BI3201">
        <v>0</v>
      </c>
      <c r="BJ3201">
        <v>0</v>
      </c>
      <c r="BK3201">
        <v>29</v>
      </c>
      <c r="BL3201">
        <v>0</v>
      </c>
      <c r="BM3201">
        <v>0</v>
      </c>
      <c r="BN3201">
        <v>0</v>
      </c>
      <c r="BO3201">
        <v>0</v>
      </c>
      <c r="BP3201">
        <v>0</v>
      </c>
      <c r="BQ3201">
        <v>0</v>
      </c>
      <c r="BR3201">
        <v>165</v>
      </c>
      <c r="BS3201">
        <v>0</v>
      </c>
      <c r="BT3201">
        <v>0</v>
      </c>
      <c r="BU3201">
        <v>0</v>
      </c>
    </row>
    <row r="3202" spans="1:73">
      <c r="A3202" t="s">
        <v>101</v>
      </c>
      <c r="B3202">
        <v>2023</v>
      </c>
      <c r="C3202" t="s">
        <v>251</v>
      </c>
      <c r="D3202">
        <v>2788</v>
      </c>
      <c r="E3202">
        <v>8188</v>
      </c>
      <c r="F3202">
        <v>1301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101</v>
      </c>
      <c r="M3202">
        <v>0</v>
      </c>
      <c r="N3202">
        <v>0</v>
      </c>
      <c r="O3202">
        <v>0</v>
      </c>
      <c r="P3202">
        <v>70</v>
      </c>
      <c r="Q3202">
        <v>0</v>
      </c>
      <c r="R3202">
        <v>665</v>
      </c>
      <c r="S3202">
        <v>26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73</v>
      </c>
      <c r="AN3202">
        <v>0</v>
      </c>
      <c r="AO3202">
        <v>0</v>
      </c>
      <c r="AP3202">
        <v>0</v>
      </c>
      <c r="AQ3202">
        <v>175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0</v>
      </c>
      <c r="BI3202">
        <v>0</v>
      </c>
      <c r="BJ3202">
        <v>0</v>
      </c>
      <c r="BK3202">
        <v>32</v>
      </c>
      <c r="BL3202">
        <v>0</v>
      </c>
      <c r="BM3202">
        <v>0</v>
      </c>
      <c r="BN3202">
        <v>0</v>
      </c>
      <c r="BO3202">
        <v>0</v>
      </c>
      <c r="BP3202">
        <v>0</v>
      </c>
      <c r="BQ3202">
        <v>0</v>
      </c>
      <c r="BR3202">
        <v>159</v>
      </c>
      <c r="BS3202">
        <v>0</v>
      </c>
      <c r="BT3202">
        <v>0</v>
      </c>
      <c r="BU3202">
        <v>0</v>
      </c>
    </row>
    <row r="3203" spans="1:73">
      <c r="A3203" t="s">
        <v>101</v>
      </c>
      <c r="B3203">
        <v>2023</v>
      </c>
      <c r="C3203" t="s">
        <v>252</v>
      </c>
      <c r="D3203">
        <v>2822</v>
      </c>
      <c r="E3203">
        <v>8188</v>
      </c>
      <c r="F3203">
        <v>1346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110</v>
      </c>
      <c r="M3203">
        <v>0</v>
      </c>
      <c r="N3203">
        <v>0</v>
      </c>
      <c r="O3203">
        <v>0</v>
      </c>
      <c r="P3203">
        <v>68</v>
      </c>
      <c r="Q3203">
        <v>0</v>
      </c>
      <c r="R3203">
        <v>670</v>
      </c>
      <c r="S3203">
        <v>30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84</v>
      </c>
      <c r="AN3203">
        <v>0</v>
      </c>
      <c r="AO3203">
        <v>0</v>
      </c>
      <c r="AP3203">
        <v>0</v>
      </c>
      <c r="AQ3203">
        <v>179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0</v>
      </c>
      <c r="BI3203">
        <v>0</v>
      </c>
      <c r="BJ3203">
        <v>0</v>
      </c>
      <c r="BK3203">
        <v>29</v>
      </c>
      <c r="BL3203">
        <v>0</v>
      </c>
      <c r="BM3203">
        <v>0</v>
      </c>
      <c r="BN3203">
        <v>0</v>
      </c>
      <c r="BO3203">
        <v>0</v>
      </c>
      <c r="BP3203">
        <v>0</v>
      </c>
      <c r="BQ3203">
        <v>0</v>
      </c>
      <c r="BR3203">
        <v>176</v>
      </c>
      <c r="BS3203">
        <v>0</v>
      </c>
      <c r="BT3203">
        <v>0</v>
      </c>
      <c r="BU3203">
        <v>0</v>
      </c>
    </row>
    <row r="3204" spans="1:73">
      <c r="A3204" t="s">
        <v>101</v>
      </c>
      <c r="B3204">
        <v>2023</v>
      </c>
      <c r="C3204" t="s">
        <v>253</v>
      </c>
      <c r="D3204">
        <v>2812</v>
      </c>
      <c r="E3204">
        <v>8188</v>
      </c>
      <c r="F3204">
        <v>1349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108</v>
      </c>
      <c r="M3204">
        <v>0</v>
      </c>
      <c r="N3204">
        <v>0</v>
      </c>
      <c r="O3204">
        <v>0</v>
      </c>
      <c r="P3204">
        <v>68</v>
      </c>
      <c r="Q3204">
        <v>0</v>
      </c>
      <c r="R3204">
        <v>673</v>
      </c>
      <c r="S3204">
        <v>30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82</v>
      </c>
      <c r="AN3204">
        <v>0</v>
      </c>
      <c r="AO3204">
        <v>0</v>
      </c>
      <c r="AP3204">
        <v>0</v>
      </c>
      <c r="AQ3204">
        <v>180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0</v>
      </c>
      <c r="BI3204">
        <v>0</v>
      </c>
      <c r="BJ3204">
        <v>0</v>
      </c>
      <c r="BK3204">
        <v>30</v>
      </c>
      <c r="BL3204">
        <v>0</v>
      </c>
      <c r="BM3204">
        <v>0</v>
      </c>
      <c r="BN3204">
        <v>0</v>
      </c>
      <c r="BO3204">
        <v>0</v>
      </c>
      <c r="BP3204">
        <v>0</v>
      </c>
      <c r="BQ3204">
        <v>0</v>
      </c>
      <c r="BR3204">
        <v>178</v>
      </c>
      <c r="BS3204">
        <v>0</v>
      </c>
      <c r="BT3204">
        <v>0</v>
      </c>
      <c r="BU3204">
        <v>0</v>
      </c>
    </row>
    <row r="3205" spans="1:73">
      <c r="A3205" t="s">
        <v>101</v>
      </c>
      <c r="B3205">
        <v>2023</v>
      </c>
      <c r="C3205" t="s">
        <v>254</v>
      </c>
      <c r="D3205">
        <v>2784</v>
      </c>
      <c r="E3205">
        <v>8188</v>
      </c>
      <c r="F3205">
        <v>1333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111</v>
      </c>
      <c r="M3205">
        <v>0</v>
      </c>
      <c r="N3205">
        <v>0</v>
      </c>
      <c r="O3205">
        <v>0</v>
      </c>
      <c r="P3205">
        <v>69</v>
      </c>
      <c r="Q3205">
        <v>0</v>
      </c>
      <c r="R3205">
        <v>670</v>
      </c>
      <c r="S3205">
        <v>29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81</v>
      </c>
      <c r="AN3205">
        <v>0</v>
      </c>
      <c r="AO3205">
        <v>0</v>
      </c>
      <c r="AP3205">
        <v>0</v>
      </c>
      <c r="AQ3205">
        <v>176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0</v>
      </c>
      <c r="BI3205">
        <v>0</v>
      </c>
      <c r="BJ3205">
        <v>0</v>
      </c>
      <c r="BK3205">
        <v>30</v>
      </c>
      <c r="BL3205">
        <v>0</v>
      </c>
      <c r="BM3205">
        <v>0</v>
      </c>
      <c r="BN3205">
        <v>0</v>
      </c>
      <c r="BO3205">
        <v>0</v>
      </c>
      <c r="BP3205">
        <v>0</v>
      </c>
      <c r="BQ3205">
        <v>0</v>
      </c>
      <c r="BR3205">
        <v>167</v>
      </c>
      <c r="BS3205">
        <v>0</v>
      </c>
      <c r="BT3205">
        <v>0</v>
      </c>
      <c r="BU3205">
        <v>0</v>
      </c>
    </row>
    <row r="3206" spans="1:73">
      <c r="A3206" t="s">
        <v>101</v>
      </c>
      <c r="B3206">
        <v>2023</v>
      </c>
      <c r="C3206" t="s">
        <v>255</v>
      </c>
      <c r="D3206">
        <v>2812</v>
      </c>
      <c r="E3206">
        <v>8188</v>
      </c>
      <c r="F3206">
        <v>1349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109</v>
      </c>
      <c r="M3206">
        <v>0</v>
      </c>
      <c r="N3206">
        <v>0</v>
      </c>
      <c r="O3206">
        <v>0</v>
      </c>
      <c r="P3206">
        <v>68</v>
      </c>
      <c r="Q3206">
        <v>0</v>
      </c>
      <c r="R3206">
        <v>674</v>
      </c>
      <c r="S3206">
        <v>30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83</v>
      </c>
      <c r="AN3206">
        <v>0</v>
      </c>
      <c r="AO3206">
        <v>0</v>
      </c>
      <c r="AP3206">
        <v>0</v>
      </c>
      <c r="AQ3206">
        <v>180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0</v>
      </c>
      <c r="BI3206">
        <v>0</v>
      </c>
      <c r="BJ3206">
        <v>0</v>
      </c>
      <c r="BK3206">
        <v>29</v>
      </c>
      <c r="BL3206">
        <v>0</v>
      </c>
      <c r="BM3206">
        <v>0</v>
      </c>
      <c r="BN3206">
        <v>0</v>
      </c>
      <c r="BO3206">
        <v>0</v>
      </c>
      <c r="BP3206">
        <v>0</v>
      </c>
      <c r="BQ3206">
        <v>0</v>
      </c>
      <c r="BR3206">
        <v>176</v>
      </c>
      <c r="BS3206">
        <v>0</v>
      </c>
      <c r="BT3206">
        <v>0</v>
      </c>
      <c r="BU3206">
        <v>0</v>
      </c>
    </row>
    <row r="3207" spans="1:73">
      <c r="A3207" t="s">
        <v>101</v>
      </c>
      <c r="B3207">
        <v>2023</v>
      </c>
      <c r="C3207" t="s">
        <v>256</v>
      </c>
      <c r="D3207">
        <v>2854</v>
      </c>
      <c r="E3207">
        <v>8188</v>
      </c>
      <c r="F3207">
        <v>1365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113</v>
      </c>
      <c r="M3207">
        <v>0</v>
      </c>
      <c r="N3207">
        <v>0</v>
      </c>
      <c r="O3207">
        <v>0</v>
      </c>
      <c r="P3207">
        <v>67</v>
      </c>
      <c r="Q3207">
        <v>0</v>
      </c>
      <c r="R3207">
        <v>677</v>
      </c>
      <c r="S3207">
        <v>29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95</v>
      </c>
      <c r="AN3207">
        <v>0</v>
      </c>
      <c r="AO3207">
        <v>0</v>
      </c>
      <c r="AP3207">
        <v>0</v>
      </c>
      <c r="AQ3207">
        <v>190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0</v>
      </c>
      <c r="BI3207">
        <v>0</v>
      </c>
      <c r="BJ3207">
        <v>0</v>
      </c>
      <c r="BK3207">
        <v>30</v>
      </c>
      <c r="BL3207">
        <v>0</v>
      </c>
      <c r="BM3207">
        <v>0</v>
      </c>
      <c r="BN3207">
        <v>0</v>
      </c>
      <c r="BO3207">
        <v>0</v>
      </c>
      <c r="BP3207">
        <v>0</v>
      </c>
      <c r="BQ3207">
        <v>0</v>
      </c>
      <c r="BR3207">
        <v>164</v>
      </c>
      <c r="BS3207">
        <v>0</v>
      </c>
      <c r="BT3207">
        <v>0</v>
      </c>
      <c r="BU3207">
        <v>0</v>
      </c>
    </row>
    <row r="3208" spans="1:73">
      <c r="A3208" t="s">
        <v>101</v>
      </c>
      <c r="B3208">
        <v>2023</v>
      </c>
      <c r="C3208" t="s">
        <v>257</v>
      </c>
      <c r="D3208">
        <v>2827</v>
      </c>
      <c r="E3208">
        <v>8188</v>
      </c>
      <c r="F3208">
        <v>1361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112</v>
      </c>
      <c r="M3208">
        <v>0</v>
      </c>
      <c r="N3208">
        <v>0</v>
      </c>
      <c r="O3208">
        <v>0</v>
      </c>
      <c r="P3208">
        <v>68</v>
      </c>
      <c r="Q3208">
        <v>0</v>
      </c>
      <c r="R3208">
        <v>675</v>
      </c>
      <c r="S3208">
        <v>30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93</v>
      </c>
      <c r="AN3208">
        <v>0</v>
      </c>
      <c r="AO3208">
        <v>0</v>
      </c>
      <c r="AP3208">
        <v>0</v>
      </c>
      <c r="AQ3208">
        <v>186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0</v>
      </c>
      <c r="BI3208">
        <v>0</v>
      </c>
      <c r="BJ3208">
        <v>0</v>
      </c>
      <c r="BK3208">
        <v>30</v>
      </c>
      <c r="BL3208">
        <v>0</v>
      </c>
      <c r="BM3208">
        <v>0</v>
      </c>
      <c r="BN3208">
        <v>0</v>
      </c>
      <c r="BO3208">
        <v>0</v>
      </c>
      <c r="BP3208">
        <v>0</v>
      </c>
      <c r="BQ3208">
        <v>0</v>
      </c>
      <c r="BR3208">
        <v>167</v>
      </c>
      <c r="BS3208">
        <v>0</v>
      </c>
      <c r="BT3208">
        <v>0</v>
      </c>
      <c r="BU3208">
        <v>0</v>
      </c>
    </row>
    <row r="3209" spans="1:73">
      <c r="A3209" t="s">
        <v>101</v>
      </c>
      <c r="B3209">
        <v>2023</v>
      </c>
      <c r="C3209" t="s">
        <v>258</v>
      </c>
      <c r="D3209">
        <v>2827</v>
      </c>
      <c r="E3209">
        <v>8188</v>
      </c>
      <c r="F3209">
        <v>1350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111</v>
      </c>
      <c r="M3209">
        <v>0</v>
      </c>
      <c r="N3209">
        <v>0</v>
      </c>
      <c r="O3209">
        <v>0</v>
      </c>
      <c r="P3209">
        <v>68</v>
      </c>
      <c r="Q3209">
        <v>0</v>
      </c>
      <c r="R3209">
        <v>672</v>
      </c>
      <c r="S3209">
        <v>30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88</v>
      </c>
      <c r="AN3209">
        <v>0</v>
      </c>
      <c r="AO3209">
        <v>0</v>
      </c>
      <c r="AP3209">
        <v>0</v>
      </c>
      <c r="AQ3209">
        <v>179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0</v>
      </c>
      <c r="BI3209">
        <v>0</v>
      </c>
      <c r="BJ3209">
        <v>0</v>
      </c>
      <c r="BK3209">
        <v>29</v>
      </c>
      <c r="BL3209">
        <v>0</v>
      </c>
      <c r="BM3209">
        <v>0</v>
      </c>
      <c r="BN3209">
        <v>0</v>
      </c>
      <c r="BO3209">
        <v>0</v>
      </c>
      <c r="BP3209">
        <v>0</v>
      </c>
      <c r="BQ3209">
        <v>0</v>
      </c>
      <c r="BR3209">
        <v>173</v>
      </c>
      <c r="BS3209">
        <v>0</v>
      </c>
      <c r="BT3209">
        <v>0</v>
      </c>
      <c r="BU3209">
        <v>0</v>
      </c>
    </row>
    <row r="3210" spans="1:73">
      <c r="A3210" t="s">
        <v>101</v>
      </c>
      <c r="B3210">
        <v>2024</v>
      </c>
      <c r="C3210" t="s">
        <v>249</v>
      </c>
      <c r="D3210">
        <v>2903</v>
      </c>
      <c r="E3210">
        <v>8188</v>
      </c>
      <c r="F3210">
        <v>1476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135</v>
      </c>
      <c r="M3210">
        <v>0</v>
      </c>
      <c r="N3210">
        <v>0</v>
      </c>
      <c r="O3210">
        <v>0</v>
      </c>
      <c r="P3210">
        <v>69</v>
      </c>
      <c r="Q3210">
        <v>0</v>
      </c>
      <c r="R3210">
        <v>717</v>
      </c>
      <c r="S3210">
        <v>23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336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0</v>
      </c>
      <c r="BI3210">
        <v>0</v>
      </c>
      <c r="BJ3210">
        <v>0</v>
      </c>
      <c r="BK3210">
        <v>38</v>
      </c>
      <c r="BL3210">
        <v>0</v>
      </c>
      <c r="BM3210">
        <v>0</v>
      </c>
      <c r="BN3210">
        <v>0</v>
      </c>
      <c r="BO3210">
        <v>0</v>
      </c>
      <c r="BP3210">
        <v>0</v>
      </c>
      <c r="BQ3210">
        <v>0</v>
      </c>
      <c r="BR3210">
        <v>158</v>
      </c>
      <c r="BS3210">
        <v>0</v>
      </c>
      <c r="BT3210">
        <v>0</v>
      </c>
      <c r="BU3210">
        <v>0</v>
      </c>
    </row>
    <row r="3211" spans="1:73">
      <c r="A3211" t="s">
        <v>101</v>
      </c>
      <c r="B3211">
        <v>2024</v>
      </c>
      <c r="C3211" t="s">
        <v>250</v>
      </c>
      <c r="D3211">
        <v>2906</v>
      </c>
      <c r="E3211">
        <v>8188</v>
      </c>
      <c r="F3211">
        <v>1499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131</v>
      </c>
      <c r="M3211">
        <v>0</v>
      </c>
      <c r="N3211">
        <v>0</v>
      </c>
      <c r="O3211">
        <v>0</v>
      </c>
      <c r="P3211">
        <v>68</v>
      </c>
      <c r="Q3211">
        <v>0</v>
      </c>
      <c r="R3211">
        <v>733</v>
      </c>
      <c r="S3211">
        <v>23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353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0</v>
      </c>
      <c r="BI3211">
        <v>0</v>
      </c>
      <c r="BJ3211">
        <v>0</v>
      </c>
      <c r="BK3211">
        <v>39</v>
      </c>
      <c r="BL3211">
        <v>0</v>
      </c>
      <c r="BM3211">
        <v>0</v>
      </c>
      <c r="BN3211">
        <v>0</v>
      </c>
      <c r="BO3211">
        <v>0</v>
      </c>
      <c r="BP3211">
        <v>0</v>
      </c>
      <c r="BQ3211">
        <v>0</v>
      </c>
      <c r="BR3211">
        <v>152</v>
      </c>
      <c r="BS3211">
        <v>0</v>
      </c>
      <c r="BT3211">
        <v>0</v>
      </c>
      <c r="BU3211">
        <v>0</v>
      </c>
    </row>
    <row r="3212" spans="1:73">
      <c r="A3212" t="s">
        <v>101</v>
      </c>
      <c r="B3212">
        <v>2024</v>
      </c>
      <c r="C3212" t="s">
        <v>248</v>
      </c>
      <c r="D3212">
        <v>2965</v>
      </c>
      <c r="E3212">
        <v>8188</v>
      </c>
      <c r="F3212">
        <v>1510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131</v>
      </c>
      <c r="M3212">
        <v>0</v>
      </c>
      <c r="N3212">
        <v>0</v>
      </c>
      <c r="O3212">
        <v>0</v>
      </c>
      <c r="P3212">
        <v>65</v>
      </c>
      <c r="Q3212">
        <v>0</v>
      </c>
      <c r="R3212">
        <v>748</v>
      </c>
      <c r="S3212">
        <v>23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359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0</v>
      </c>
      <c r="BI3212">
        <v>0</v>
      </c>
      <c r="BJ3212">
        <v>0</v>
      </c>
      <c r="BK3212">
        <v>38</v>
      </c>
      <c r="BL3212">
        <v>0</v>
      </c>
      <c r="BM3212">
        <v>0</v>
      </c>
      <c r="BN3212">
        <v>0</v>
      </c>
      <c r="BO3212">
        <v>0</v>
      </c>
      <c r="BP3212">
        <v>0</v>
      </c>
      <c r="BQ3212">
        <v>0</v>
      </c>
      <c r="BR3212">
        <v>146</v>
      </c>
      <c r="BS3212">
        <v>0</v>
      </c>
      <c r="BT3212">
        <v>0</v>
      </c>
      <c r="BU3212">
        <v>0</v>
      </c>
    </row>
    <row r="3213" spans="1:73">
      <c r="A3213" t="s">
        <v>101</v>
      </c>
      <c r="B3213">
        <v>2024</v>
      </c>
      <c r="C3213" t="s">
        <v>3</v>
      </c>
      <c r="D3213">
        <v>2885</v>
      </c>
      <c r="E3213">
        <v>8188</v>
      </c>
      <c r="F3213">
        <v>1456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131</v>
      </c>
      <c r="M3213">
        <v>0</v>
      </c>
      <c r="N3213">
        <v>0</v>
      </c>
      <c r="O3213">
        <v>0</v>
      </c>
      <c r="P3213">
        <v>68</v>
      </c>
      <c r="Q3213">
        <v>0</v>
      </c>
      <c r="R3213">
        <v>709</v>
      </c>
      <c r="S3213">
        <v>29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327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0</v>
      </c>
      <c r="BI3213">
        <v>0</v>
      </c>
      <c r="BJ3213">
        <v>0</v>
      </c>
      <c r="BK3213">
        <v>37</v>
      </c>
      <c r="BL3213">
        <v>0</v>
      </c>
      <c r="BM3213">
        <v>0</v>
      </c>
      <c r="BN3213">
        <v>0</v>
      </c>
      <c r="BO3213">
        <v>0</v>
      </c>
      <c r="BP3213">
        <v>0</v>
      </c>
      <c r="BQ3213">
        <v>0</v>
      </c>
      <c r="BR3213">
        <v>155</v>
      </c>
      <c r="BS3213">
        <v>0</v>
      </c>
      <c r="BT3213">
        <v>0</v>
      </c>
      <c r="BU3213">
        <v>0</v>
      </c>
    </row>
    <row r="3214" spans="1:73">
      <c r="A3214" t="s">
        <v>101</v>
      </c>
      <c r="B3214">
        <v>2024</v>
      </c>
      <c r="C3214" t="s">
        <v>251</v>
      </c>
      <c r="D3214">
        <v>2879</v>
      </c>
      <c r="E3214">
        <v>8188</v>
      </c>
      <c r="F3214">
        <v>1448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129</v>
      </c>
      <c r="M3214">
        <v>0</v>
      </c>
      <c r="N3214">
        <v>0</v>
      </c>
      <c r="O3214">
        <v>0</v>
      </c>
      <c r="P3214">
        <v>69</v>
      </c>
      <c r="Q3214">
        <v>0</v>
      </c>
      <c r="R3214">
        <v>698</v>
      </c>
      <c r="S3214">
        <v>31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323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0</v>
      </c>
      <c r="BI3214">
        <v>0</v>
      </c>
      <c r="BJ3214">
        <v>0</v>
      </c>
      <c r="BK3214">
        <v>36</v>
      </c>
      <c r="BL3214">
        <v>0</v>
      </c>
      <c r="BM3214">
        <v>0</v>
      </c>
      <c r="BN3214">
        <v>0</v>
      </c>
      <c r="BO3214">
        <v>0</v>
      </c>
      <c r="BP3214">
        <v>0</v>
      </c>
      <c r="BQ3214">
        <v>0</v>
      </c>
      <c r="BR3214">
        <v>162</v>
      </c>
      <c r="BS3214">
        <v>0</v>
      </c>
      <c r="BT3214">
        <v>0</v>
      </c>
      <c r="BU3214">
        <v>0</v>
      </c>
    </row>
    <row r="3215" spans="1:73">
      <c r="A3215" t="s">
        <v>101</v>
      </c>
      <c r="B3215">
        <v>2024</v>
      </c>
      <c r="C3215" t="s">
        <v>252</v>
      </c>
      <c r="D3215">
        <v>2906</v>
      </c>
      <c r="E3215">
        <v>8188</v>
      </c>
      <c r="F3215">
        <v>1497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135</v>
      </c>
      <c r="M3215">
        <v>0</v>
      </c>
      <c r="N3215">
        <v>0</v>
      </c>
      <c r="O3215">
        <v>0</v>
      </c>
      <c r="P3215">
        <v>68</v>
      </c>
      <c r="Q3215">
        <v>0</v>
      </c>
      <c r="R3215">
        <v>727</v>
      </c>
      <c r="S3215">
        <v>23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349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0</v>
      </c>
      <c r="BI3215">
        <v>0</v>
      </c>
      <c r="BJ3215">
        <v>0</v>
      </c>
      <c r="BK3215">
        <v>39</v>
      </c>
      <c r="BL3215">
        <v>0</v>
      </c>
      <c r="BM3215">
        <v>0</v>
      </c>
      <c r="BN3215">
        <v>0</v>
      </c>
      <c r="BO3215">
        <v>0</v>
      </c>
      <c r="BP3215">
        <v>0</v>
      </c>
      <c r="BQ3215">
        <v>0</v>
      </c>
      <c r="BR3215">
        <v>156</v>
      </c>
      <c r="BS3215">
        <v>0</v>
      </c>
      <c r="BT3215">
        <v>0</v>
      </c>
      <c r="BU3215">
        <v>0</v>
      </c>
    </row>
    <row r="3216" spans="1:73">
      <c r="A3216" t="s">
        <v>101</v>
      </c>
      <c r="B3216">
        <v>2024</v>
      </c>
      <c r="C3216" t="s">
        <v>253</v>
      </c>
      <c r="D3216">
        <v>2906</v>
      </c>
      <c r="E3216">
        <v>8188</v>
      </c>
      <c r="F3216">
        <v>1490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135</v>
      </c>
      <c r="M3216">
        <v>0</v>
      </c>
      <c r="N3216">
        <v>0</v>
      </c>
      <c r="O3216">
        <v>0</v>
      </c>
      <c r="P3216">
        <v>69</v>
      </c>
      <c r="Q3216">
        <v>0</v>
      </c>
      <c r="R3216">
        <v>721</v>
      </c>
      <c r="S3216">
        <v>22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347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0</v>
      </c>
      <c r="BI3216">
        <v>0</v>
      </c>
      <c r="BJ3216">
        <v>0</v>
      </c>
      <c r="BK3216">
        <v>39</v>
      </c>
      <c r="BL3216">
        <v>0</v>
      </c>
      <c r="BM3216">
        <v>0</v>
      </c>
      <c r="BN3216">
        <v>0</v>
      </c>
      <c r="BO3216">
        <v>0</v>
      </c>
      <c r="BP3216">
        <v>0</v>
      </c>
      <c r="BQ3216">
        <v>0</v>
      </c>
      <c r="BR3216">
        <v>157</v>
      </c>
      <c r="BS3216">
        <v>0</v>
      </c>
      <c r="BT3216">
        <v>0</v>
      </c>
      <c r="BU3216">
        <v>0</v>
      </c>
    </row>
    <row r="3217" spans="1:73">
      <c r="A3217" t="s">
        <v>101</v>
      </c>
      <c r="B3217">
        <v>2024</v>
      </c>
      <c r="C3217" t="s">
        <v>254</v>
      </c>
      <c r="D3217">
        <v>2895</v>
      </c>
      <c r="E3217">
        <v>8188</v>
      </c>
      <c r="F3217">
        <v>1463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132</v>
      </c>
      <c r="M3217">
        <v>0</v>
      </c>
      <c r="N3217">
        <v>0</v>
      </c>
      <c r="O3217">
        <v>0</v>
      </c>
      <c r="P3217">
        <v>69</v>
      </c>
      <c r="Q3217">
        <v>0</v>
      </c>
      <c r="R3217">
        <v>712</v>
      </c>
      <c r="S3217">
        <v>25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337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I3217">
        <v>0</v>
      </c>
      <c r="BJ3217">
        <v>0</v>
      </c>
      <c r="BK3217">
        <v>37</v>
      </c>
      <c r="BL3217">
        <v>0</v>
      </c>
      <c r="BM3217">
        <v>0</v>
      </c>
      <c r="BN3217">
        <v>0</v>
      </c>
      <c r="BO3217">
        <v>0</v>
      </c>
      <c r="BP3217">
        <v>0</v>
      </c>
      <c r="BQ3217">
        <v>0</v>
      </c>
      <c r="BR3217">
        <v>151</v>
      </c>
      <c r="BS3217">
        <v>0</v>
      </c>
      <c r="BT3217">
        <v>0</v>
      </c>
      <c r="BU3217">
        <v>0</v>
      </c>
    </row>
    <row r="3218" spans="1:73">
      <c r="A3218" t="s">
        <v>101</v>
      </c>
      <c r="B3218">
        <v>2024</v>
      </c>
      <c r="C3218" t="s">
        <v>255</v>
      </c>
      <c r="D3218">
        <v>2903</v>
      </c>
      <c r="E3218">
        <v>8188</v>
      </c>
      <c r="F3218">
        <v>1477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135</v>
      </c>
      <c r="M3218">
        <v>0</v>
      </c>
      <c r="N3218">
        <v>0</v>
      </c>
      <c r="O3218">
        <v>0</v>
      </c>
      <c r="P3218">
        <v>69</v>
      </c>
      <c r="Q3218">
        <v>0</v>
      </c>
      <c r="R3218">
        <v>720</v>
      </c>
      <c r="S3218">
        <v>22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338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0</v>
      </c>
      <c r="BI3218">
        <v>0</v>
      </c>
      <c r="BJ3218">
        <v>0</v>
      </c>
      <c r="BK3218">
        <v>38</v>
      </c>
      <c r="BL3218">
        <v>0</v>
      </c>
      <c r="BM3218">
        <v>0</v>
      </c>
      <c r="BN3218">
        <v>0</v>
      </c>
      <c r="BO3218">
        <v>0</v>
      </c>
      <c r="BP3218">
        <v>0</v>
      </c>
      <c r="BQ3218">
        <v>0</v>
      </c>
      <c r="BR3218">
        <v>155</v>
      </c>
      <c r="BS3218">
        <v>0</v>
      </c>
      <c r="BT3218">
        <v>0</v>
      </c>
      <c r="BU3218">
        <v>0</v>
      </c>
    </row>
    <row r="3219" spans="1:73">
      <c r="A3219" t="s">
        <v>101</v>
      </c>
      <c r="B3219">
        <v>2024</v>
      </c>
      <c r="C3219" t="s">
        <v>256</v>
      </c>
      <c r="D3219">
        <v>2929</v>
      </c>
      <c r="E3219">
        <v>8188</v>
      </c>
      <c r="F3219">
        <v>1496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130</v>
      </c>
      <c r="M3219">
        <v>0</v>
      </c>
      <c r="N3219">
        <v>0</v>
      </c>
      <c r="O3219">
        <v>0</v>
      </c>
      <c r="P3219">
        <v>65</v>
      </c>
      <c r="Q3219">
        <v>0</v>
      </c>
      <c r="R3219">
        <v>738</v>
      </c>
      <c r="S3219">
        <v>22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358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0</v>
      </c>
      <c r="BI3219">
        <v>0</v>
      </c>
      <c r="BJ3219">
        <v>0</v>
      </c>
      <c r="BK3219">
        <v>38</v>
      </c>
      <c r="BL3219">
        <v>0</v>
      </c>
      <c r="BM3219">
        <v>0</v>
      </c>
      <c r="BN3219">
        <v>0</v>
      </c>
      <c r="BO3219">
        <v>0</v>
      </c>
      <c r="BP3219">
        <v>0</v>
      </c>
      <c r="BQ3219">
        <v>0</v>
      </c>
      <c r="BR3219">
        <v>145</v>
      </c>
      <c r="BS3219">
        <v>0</v>
      </c>
      <c r="BT3219">
        <v>0</v>
      </c>
      <c r="BU3219">
        <v>0</v>
      </c>
    </row>
    <row r="3220" spans="1:73">
      <c r="A3220" t="s">
        <v>101</v>
      </c>
      <c r="B3220">
        <v>2024</v>
      </c>
      <c r="C3220" t="s">
        <v>257</v>
      </c>
      <c r="D3220">
        <v>2929</v>
      </c>
      <c r="E3220">
        <v>8188</v>
      </c>
      <c r="F3220">
        <v>1502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131</v>
      </c>
      <c r="M3220">
        <v>0</v>
      </c>
      <c r="N3220">
        <v>0</v>
      </c>
      <c r="O3220">
        <v>0</v>
      </c>
      <c r="P3220">
        <v>66</v>
      </c>
      <c r="Q3220">
        <v>0</v>
      </c>
      <c r="R3220">
        <v>737</v>
      </c>
      <c r="S3220">
        <v>23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360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0</v>
      </c>
      <c r="BI3220">
        <v>0</v>
      </c>
      <c r="BJ3220">
        <v>0</v>
      </c>
      <c r="BK3220">
        <v>39</v>
      </c>
      <c r="BL3220">
        <v>0</v>
      </c>
      <c r="BM3220">
        <v>0</v>
      </c>
      <c r="BN3220">
        <v>0</v>
      </c>
      <c r="BO3220">
        <v>0</v>
      </c>
      <c r="BP3220">
        <v>0</v>
      </c>
      <c r="BQ3220">
        <v>0</v>
      </c>
      <c r="BR3220">
        <v>146</v>
      </c>
      <c r="BS3220">
        <v>0</v>
      </c>
      <c r="BT3220">
        <v>0</v>
      </c>
      <c r="BU3220">
        <v>0</v>
      </c>
    </row>
    <row r="3221" spans="1:73">
      <c r="A3221" t="s">
        <v>101</v>
      </c>
      <c r="B3221">
        <v>2024</v>
      </c>
      <c r="C3221" t="s">
        <v>258</v>
      </c>
      <c r="D3221">
        <v>2906</v>
      </c>
      <c r="E3221">
        <v>8188</v>
      </c>
      <c r="F3221">
        <v>1505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132</v>
      </c>
      <c r="M3221">
        <v>0</v>
      </c>
      <c r="N3221">
        <v>0</v>
      </c>
      <c r="O3221">
        <v>0</v>
      </c>
      <c r="P3221">
        <v>67</v>
      </c>
      <c r="Q3221">
        <v>0</v>
      </c>
      <c r="R3221">
        <v>738</v>
      </c>
      <c r="S3221">
        <v>23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355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0</v>
      </c>
      <c r="BI3221">
        <v>0</v>
      </c>
      <c r="BJ3221">
        <v>0</v>
      </c>
      <c r="BK3221">
        <v>39</v>
      </c>
      <c r="BL3221">
        <v>0</v>
      </c>
      <c r="BM3221">
        <v>0</v>
      </c>
      <c r="BN3221">
        <v>0</v>
      </c>
      <c r="BO3221">
        <v>0</v>
      </c>
      <c r="BP3221">
        <v>0</v>
      </c>
      <c r="BQ3221">
        <v>0</v>
      </c>
      <c r="BR3221">
        <v>151</v>
      </c>
      <c r="BS3221">
        <v>0</v>
      </c>
      <c r="BT3221">
        <v>0</v>
      </c>
      <c r="BU3221">
        <v>0</v>
      </c>
    </row>
    <row r="3222" spans="1:73">
      <c r="A3222" t="s">
        <v>101</v>
      </c>
      <c r="B3222">
        <v>2025</v>
      </c>
      <c r="C3222" t="s">
        <v>249</v>
      </c>
      <c r="D3222">
        <v>2973</v>
      </c>
      <c r="E3222">
        <v>8188</v>
      </c>
      <c r="F3222">
        <v>1547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15</v>
      </c>
      <c r="M3222">
        <v>0</v>
      </c>
      <c r="N3222">
        <v>0</v>
      </c>
      <c r="O3222">
        <v>0</v>
      </c>
      <c r="P3222">
        <v>64</v>
      </c>
      <c r="Q3222">
        <v>0</v>
      </c>
      <c r="R3222">
        <v>967</v>
      </c>
      <c r="S3222">
        <v>30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281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0</v>
      </c>
      <c r="BI3222">
        <v>0</v>
      </c>
      <c r="BJ3222">
        <v>0</v>
      </c>
      <c r="BK3222">
        <v>33</v>
      </c>
      <c r="BL3222">
        <v>0</v>
      </c>
      <c r="BM3222">
        <v>0</v>
      </c>
      <c r="BN3222">
        <v>0</v>
      </c>
      <c r="BO3222">
        <v>0</v>
      </c>
      <c r="BP3222">
        <v>0</v>
      </c>
      <c r="BQ3222">
        <v>0</v>
      </c>
      <c r="BR3222">
        <v>157</v>
      </c>
      <c r="BS3222">
        <v>0</v>
      </c>
      <c r="BT3222">
        <v>0</v>
      </c>
      <c r="BU3222">
        <v>0</v>
      </c>
    </row>
    <row r="3223" spans="1:73">
      <c r="A3223" t="s">
        <v>101</v>
      </c>
      <c r="B3223">
        <v>2025</v>
      </c>
      <c r="C3223" t="s">
        <v>250</v>
      </c>
      <c r="D3223">
        <v>3024</v>
      </c>
      <c r="E3223">
        <v>8188</v>
      </c>
      <c r="F3223">
        <v>1581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15</v>
      </c>
      <c r="M3223">
        <v>0</v>
      </c>
      <c r="N3223">
        <v>0</v>
      </c>
      <c r="O3223">
        <v>0</v>
      </c>
      <c r="P3223">
        <v>65</v>
      </c>
      <c r="Q3223">
        <v>0</v>
      </c>
      <c r="R3223">
        <v>992</v>
      </c>
      <c r="S3223">
        <v>30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297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0</v>
      </c>
      <c r="BI3223">
        <v>0</v>
      </c>
      <c r="BJ3223">
        <v>0</v>
      </c>
      <c r="BK3223">
        <v>31</v>
      </c>
      <c r="BL3223">
        <v>0</v>
      </c>
      <c r="BM3223">
        <v>0</v>
      </c>
      <c r="BN3223">
        <v>0</v>
      </c>
      <c r="BO3223">
        <v>0</v>
      </c>
      <c r="BP3223">
        <v>0</v>
      </c>
      <c r="BQ3223">
        <v>0</v>
      </c>
      <c r="BR3223">
        <v>151</v>
      </c>
      <c r="BS3223">
        <v>0</v>
      </c>
      <c r="BT3223">
        <v>0</v>
      </c>
      <c r="BU3223">
        <v>0</v>
      </c>
    </row>
    <row r="3224" spans="1:73">
      <c r="A3224" t="s">
        <v>101</v>
      </c>
      <c r="B3224">
        <v>2025</v>
      </c>
      <c r="C3224" t="s">
        <v>248</v>
      </c>
      <c r="D3224">
        <v>3037</v>
      </c>
      <c r="E3224">
        <v>8188</v>
      </c>
      <c r="F3224">
        <v>1596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15</v>
      </c>
      <c r="M3224">
        <v>0</v>
      </c>
      <c r="N3224">
        <v>0</v>
      </c>
      <c r="O3224">
        <v>0</v>
      </c>
      <c r="P3224">
        <v>63</v>
      </c>
      <c r="Q3224">
        <v>0</v>
      </c>
      <c r="R3224">
        <v>1005</v>
      </c>
      <c r="S3224">
        <v>29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306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0</v>
      </c>
      <c r="BI3224">
        <v>0</v>
      </c>
      <c r="BJ3224">
        <v>0</v>
      </c>
      <c r="BK3224">
        <v>32</v>
      </c>
      <c r="BL3224">
        <v>0</v>
      </c>
      <c r="BM3224">
        <v>0</v>
      </c>
      <c r="BN3224">
        <v>0</v>
      </c>
      <c r="BO3224">
        <v>0</v>
      </c>
      <c r="BP3224">
        <v>0</v>
      </c>
      <c r="BQ3224">
        <v>0</v>
      </c>
      <c r="BR3224">
        <v>146</v>
      </c>
      <c r="BS3224">
        <v>0</v>
      </c>
      <c r="BT3224">
        <v>0</v>
      </c>
      <c r="BU3224">
        <v>0</v>
      </c>
    </row>
    <row r="3225" spans="1:73">
      <c r="A3225" t="s">
        <v>101</v>
      </c>
      <c r="B3225">
        <v>2025</v>
      </c>
      <c r="C3225" t="s">
        <v>3</v>
      </c>
      <c r="D3225">
        <v>2972</v>
      </c>
      <c r="E3225">
        <v>8188</v>
      </c>
      <c r="F3225">
        <v>1521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15</v>
      </c>
      <c r="M3225">
        <v>0</v>
      </c>
      <c r="N3225">
        <v>0</v>
      </c>
      <c r="O3225">
        <v>0</v>
      </c>
      <c r="P3225">
        <v>67</v>
      </c>
      <c r="Q3225">
        <v>0</v>
      </c>
      <c r="R3225">
        <v>949</v>
      </c>
      <c r="S3225">
        <v>33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267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0</v>
      </c>
      <c r="BI3225">
        <v>0</v>
      </c>
      <c r="BJ3225">
        <v>0</v>
      </c>
      <c r="BK3225">
        <v>31</v>
      </c>
      <c r="BL3225">
        <v>0</v>
      </c>
      <c r="BM3225">
        <v>0</v>
      </c>
      <c r="BN3225">
        <v>0</v>
      </c>
      <c r="BO3225">
        <v>0</v>
      </c>
      <c r="BP3225">
        <v>0</v>
      </c>
      <c r="BQ3225">
        <v>0</v>
      </c>
      <c r="BR3225">
        <v>159</v>
      </c>
      <c r="BS3225">
        <v>0</v>
      </c>
      <c r="BT3225">
        <v>0</v>
      </c>
      <c r="BU3225">
        <v>0</v>
      </c>
    </row>
    <row r="3226" spans="1:73">
      <c r="A3226" t="s">
        <v>101</v>
      </c>
      <c r="B3226">
        <v>2025</v>
      </c>
      <c r="C3226" t="s">
        <v>251</v>
      </c>
      <c r="D3226">
        <v>2972</v>
      </c>
      <c r="E3226">
        <v>8188</v>
      </c>
      <c r="F3226">
        <v>1484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15</v>
      </c>
      <c r="M3226">
        <v>0</v>
      </c>
      <c r="N3226">
        <v>0</v>
      </c>
      <c r="O3226">
        <v>0</v>
      </c>
      <c r="P3226">
        <v>67</v>
      </c>
      <c r="Q3226">
        <v>0</v>
      </c>
      <c r="R3226">
        <v>933</v>
      </c>
      <c r="S3226">
        <v>34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244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0</v>
      </c>
      <c r="BI3226">
        <v>0</v>
      </c>
      <c r="BJ3226">
        <v>0</v>
      </c>
      <c r="BK3226">
        <v>33</v>
      </c>
      <c r="BL3226">
        <v>0</v>
      </c>
      <c r="BM3226">
        <v>0</v>
      </c>
      <c r="BN3226">
        <v>0</v>
      </c>
      <c r="BO3226">
        <v>0</v>
      </c>
      <c r="BP3226">
        <v>0</v>
      </c>
      <c r="BQ3226">
        <v>0</v>
      </c>
      <c r="BR3226">
        <v>158</v>
      </c>
      <c r="BS3226">
        <v>0</v>
      </c>
      <c r="BT3226">
        <v>0</v>
      </c>
      <c r="BU3226">
        <v>0</v>
      </c>
    </row>
    <row r="3227" spans="1:73">
      <c r="A3227" t="s">
        <v>101</v>
      </c>
      <c r="B3227">
        <v>2025</v>
      </c>
      <c r="C3227" t="s">
        <v>252</v>
      </c>
      <c r="D3227">
        <v>3018</v>
      </c>
      <c r="E3227">
        <v>8188</v>
      </c>
      <c r="F3227">
        <v>1574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16</v>
      </c>
      <c r="M3227">
        <v>0</v>
      </c>
      <c r="N3227">
        <v>0</v>
      </c>
      <c r="O3227">
        <v>0</v>
      </c>
      <c r="P3227">
        <v>64</v>
      </c>
      <c r="Q3227">
        <v>0</v>
      </c>
      <c r="R3227">
        <v>987</v>
      </c>
      <c r="S3227">
        <v>30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294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0</v>
      </c>
      <c r="BI3227">
        <v>0</v>
      </c>
      <c r="BJ3227">
        <v>0</v>
      </c>
      <c r="BK3227">
        <v>32</v>
      </c>
      <c r="BL3227">
        <v>0</v>
      </c>
      <c r="BM3227">
        <v>0</v>
      </c>
      <c r="BN3227">
        <v>0</v>
      </c>
      <c r="BO3227">
        <v>0</v>
      </c>
      <c r="BP3227">
        <v>0</v>
      </c>
      <c r="BQ3227">
        <v>0</v>
      </c>
      <c r="BR3227">
        <v>151</v>
      </c>
      <c r="BS3227">
        <v>0</v>
      </c>
      <c r="BT3227">
        <v>0</v>
      </c>
      <c r="BU3227">
        <v>0</v>
      </c>
    </row>
    <row r="3228" spans="1:73">
      <c r="A3228" t="s">
        <v>101</v>
      </c>
      <c r="B3228">
        <v>2025</v>
      </c>
      <c r="C3228" t="s">
        <v>253</v>
      </c>
      <c r="D3228">
        <v>2973</v>
      </c>
      <c r="E3228">
        <v>8188</v>
      </c>
      <c r="F3228">
        <v>1561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16</v>
      </c>
      <c r="M3228">
        <v>0</v>
      </c>
      <c r="N3228">
        <v>0</v>
      </c>
      <c r="O3228">
        <v>0</v>
      </c>
      <c r="P3228">
        <v>64</v>
      </c>
      <c r="Q3228">
        <v>0</v>
      </c>
      <c r="R3228">
        <v>981</v>
      </c>
      <c r="S3228">
        <v>31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284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32</v>
      </c>
      <c r="BL3228">
        <v>0</v>
      </c>
      <c r="BM3228">
        <v>0</v>
      </c>
      <c r="BN3228">
        <v>0</v>
      </c>
      <c r="BO3228">
        <v>0</v>
      </c>
      <c r="BP3228">
        <v>0</v>
      </c>
      <c r="BQ3228">
        <v>0</v>
      </c>
      <c r="BR3228">
        <v>153</v>
      </c>
      <c r="BS3228">
        <v>0</v>
      </c>
      <c r="BT3228">
        <v>0</v>
      </c>
      <c r="BU3228">
        <v>0</v>
      </c>
    </row>
    <row r="3229" spans="1:73">
      <c r="A3229" t="s">
        <v>101</v>
      </c>
      <c r="B3229">
        <v>2025</v>
      </c>
      <c r="C3229" t="s">
        <v>254</v>
      </c>
      <c r="D3229">
        <v>2973</v>
      </c>
      <c r="E3229">
        <v>8188</v>
      </c>
      <c r="F3229">
        <v>1534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15</v>
      </c>
      <c r="M3229">
        <v>0</v>
      </c>
      <c r="N3229">
        <v>0</v>
      </c>
      <c r="O3229">
        <v>0</v>
      </c>
      <c r="P3229">
        <v>65</v>
      </c>
      <c r="Q3229">
        <v>0</v>
      </c>
      <c r="R3229">
        <v>959</v>
      </c>
      <c r="S3229">
        <v>30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277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0</v>
      </c>
      <c r="BI3229">
        <v>0</v>
      </c>
      <c r="BJ3229">
        <v>0</v>
      </c>
      <c r="BK3229">
        <v>30</v>
      </c>
      <c r="BL3229">
        <v>0</v>
      </c>
      <c r="BM3229">
        <v>0</v>
      </c>
      <c r="BN3229">
        <v>0</v>
      </c>
      <c r="BO3229">
        <v>0</v>
      </c>
      <c r="BP3229">
        <v>0</v>
      </c>
      <c r="BQ3229">
        <v>0</v>
      </c>
      <c r="BR3229">
        <v>158</v>
      </c>
      <c r="BS3229">
        <v>0</v>
      </c>
      <c r="BT3229">
        <v>0</v>
      </c>
      <c r="BU3229">
        <v>0</v>
      </c>
    </row>
    <row r="3230" spans="1:73">
      <c r="A3230" t="s">
        <v>101</v>
      </c>
      <c r="B3230">
        <v>2025</v>
      </c>
      <c r="C3230" t="s">
        <v>255</v>
      </c>
      <c r="D3230">
        <v>2973</v>
      </c>
      <c r="E3230">
        <v>8188</v>
      </c>
      <c r="F3230">
        <v>1556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15</v>
      </c>
      <c r="M3230">
        <v>0</v>
      </c>
      <c r="N3230">
        <v>0</v>
      </c>
      <c r="O3230">
        <v>0</v>
      </c>
      <c r="P3230">
        <v>64</v>
      </c>
      <c r="Q3230">
        <v>0</v>
      </c>
      <c r="R3230">
        <v>974</v>
      </c>
      <c r="S3230">
        <v>31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282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</v>
      </c>
      <c r="BK3230">
        <v>33</v>
      </c>
      <c r="BL3230">
        <v>0</v>
      </c>
      <c r="BM3230">
        <v>0</v>
      </c>
      <c r="BN3230">
        <v>0</v>
      </c>
      <c r="BO3230">
        <v>0</v>
      </c>
      <c r="BP3230">
        <v>0</v>
      </c>
      <c r="BQ3230">
        <v>0</v>
      </c>
      <c r="BR3230">
        <v>157</v>
      </c>
      <c r="BS3230">
        <v>0</v>
      </c>
      <c r="BT3230">
        <v>0</v>
      </c>
      <c r="BU3230">
        <v>0</v>
      </c>
    </row>
    <row r="3231" spans="1:73">
      <c r="A3231" t="s">
        <v>101</v>
      </c>
      <c r="B3231">
        <v>2025</v>
      </c>
      <c r="C3231" t="s">
        <v>256</v>
      </c>
      <c r="D3231">
        <v>3037</v>
      </c>
      <c r="E3231">
        <v>8188</v>
      </c>
      <c r="F3231">
        <v>1591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15</v>
      </c>
      <c r="M3231">
        <v>0</v>
      </c>
      <c r="N3231">
        <v>0</v>
      </c>
      <c r="O3231">
        <v>0</v>
      </c>
      <c r="P3231">
        <v>64</v>
      </c>
      <c r="Q3231">
        <v>0</v>
      </c>
      <c r="R3231">
        <v>1001</v>
      </c>
      <c r="S3231">
        <v>29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304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>
        <v>0</v>
      </c>
      <c r="BK3231">
        <v>32</v>
      </c>
      <c r="BL3231">
        <v>0</v>
      </c>
      <c r="BM3231">
        <v>0</v>
      </c>
      <c r="BN3231">
        <v>0</v>
      </c>
      <c r="BO3231">
        <v>0</v>
      </c>
      <c r="BP3231">
        <v>0</v>
      </c>
      <c r="BQ3231">
        <v>0</v>
      </c>
      <c r="BR3231">
        <v>146</v>
      </c>
      <c r="BS3231">
        <v>0</v>
      </c>
      <c r="BT3231">
        <v>0</v>
      </c>
      <c r="BU3231">
        <v>0</v>
      </c>
    </row>
    <row r="3232" spans="1:73">
      <c r="A3232" t="s">
        <v>101</v>
      </c>
      <c r="B3232">
        <v>2025</v>
      </c>
      <c r="C3232" t="s">
        <v>257</v>
      </c>
      <c r="D3232">
        <v>3035</v>
      </c>
      <c r="E3232">
        <v>8188</v>
      </c>
      <c r="F3232">
        <v>1591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15</v>
      </c>
      <c r="M3232">
        <v>0</v>
      </c>
      <c r="N3232">
        <v>0</v>
      </c>
      <c r="O3232">
        <v>0</v>
      </c>
      <c r="P3232">
        <v>65</v>
      </c>
      <c r="Q3232">
        <v>0</v>
      </c>
      <c r="R3232">
        <v>999</v>
      </c>
      <c r="S3232">
        <v>29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305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32</v>
      </c>
      <c r="BL3232">
        <v>0</v>
      </c>
      <c r="BM3232">
        <v>0</v>
      </c>
      <c r="BN3232">
        <v>0</v>
      </c>
      <c r="BO3232">
        <v>0</v>
      </c>
      <c r="BP3232">
        <v>0</v>
      </c>
      <c r="BQ3232">
        <v>0</v>
      </c>
      <c r="BR3232">
        <v>146</v>
      </c>
      <c r="BS3232">
        <v>0</v>
      </c>
      <c r="BT3232">
        <v>0</v>
      </c>
      <c r="BU3232">
        <v>0</v>
      </c>
    </row>
    <row r="3233" spans="1:73">
      <c r="A3233" t="s">
        <v>101</v>
      </c>
      <c r="B3233">
        <v>2025</v>
      </c>
      <c r="C3233" t="s">
        <v>258</v>
      </c>
      <c r="D3233">
        <v>3031</v>
      </c>
      <c r="E3233">
        <v>8188</v>
      </c>
      <c r="F3233">
        <v>1586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15</v>
      </c>
      <c r="M3233">
        <v>0</v>
      </c>
      <c r="N3233">
        <v>0</v>
      </c>
      <c r="O3233">
        <v>0</v>
      </c>
      <c r="P3233">
        <v>65</v>
      </c>
      <c r="Q3233">
        <v>0</v>
      </c>
      <c r="R3233">
        <v>995</v>
      </c>
      <c r="S3233">
        <v>30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301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0</v>
      </c>
      <c r="BI3233">
        <v>0</v>
      </c>
      <c r="BJ3233">
        <v>0</v>
      </c>
      <c r="BK3233">
        <v>31</v>
      </c>
      <c r="BL3233">
        <v>0</v>
      </c>
      <c r="BM3233">
        <v>0</v>
      </c>
      <c r="BN3233">
        <v>0</v>
      </c>
      <c r="BO3233">
        <v>0</v>
      </c>
      <c r="BP3233">
        <v>0</v>
      </c>
      <c r="BQ3233">
        <v>0</v>
      </c>
      <c r="BR3233">
        <v>149</v>
      </c>
      <c r="BS3233">
        <v>0</v>
      </c>
      <c r="BT3233">
        <v>0</v>
      </c>
      <c r="BU3233">
        <v>0</v>
      </c>
    </row>
    <row r="3234" spans="1:73">
      <c r="A3234" t="s">
        <v>101</v>
      </c>
      <c r="B3234">
        <v>2026</v>
      </c>
      <c r="C3234" t="s">
        <v>3</v>
      </c>
      <c r="D3234">
        <v>3037</v>
      </c>
      <c r="E3234">
        <v>8188</v>
      </c>
      <c r="F3234">
        <v>1588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18</v>
      </c>
      <c r="M3234">
        <v>0</v>
      </c>
      <c r="N3234">
        <v>0</v>
      </c>
      <c r="O3234">
        <v>0</v>
      </c>
      <c r="P3234">
        <v>61</v>
      </c>
      <c r="Q3234">
        <v>0</v>
      </c>
      <c r="R3234">
        <v>790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327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214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0</v>
      </c>
      <c r="BI3234">
        <v>0</v>
      </c>
      <c r="BJ3234">
        <v>0</v>
      </c>
      <c r="BK3234">
        <v>32</v>
      </c>
      <c r="BL3234">
        <v>0</v>
      </c>
      <c r="BM3234">
        <v>0</v>
      </c>
      <c r="BN3234">
        <v>0</v>
      </c>
      <c r="BO3234">
        <v>0</v>
      </c>
      <c r="BP3234">
        <v>0</v>
      </c>
      <c r="BQ3234">
        <v>0</v>
      </c>
      <c r="BR3234">
        <v>146</v>
      </c>
      <c r="BS3234">
        <v>0</v>
      </c>
      <c r="BT3234">
        <v>0</v>
      </c>
      <c r="BU3234">
        <v>0</v>
      </c>
    </row>
    <row r="3235" spans="1:73">
      <c r="A3235" t="s">
        <v>101</v>
      </c>
      <c r="B3235">
        <v>2026</v>
      </c>
      <c r="C3235" t="s">
        <v>251</v>
      </c>
      <c r="D3235">
        <v>3037</v>
      </c>
      <c r="E3235">
        <v>8188</v>
      </c>
      <c r="F3235">
        <v>1534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16</v>
      </c>
      <c r="M3235">
        <v>0</v>
      </c>
      <c r="N3235">
        <v>0</v>
      </c>
      <c r="O3235">
        <v>0</v>
      </c>
      <c r="P3235">
        <v>63</v>
      </c>
      <c r="Q3235">
        <v>0</v>
      </c>
      <c r="R3235">
        <v>781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283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213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0</v>
      </c>
      <c r="BI3235">
        <v>0</v>
      </c>
      <c r="BJ3235">
        <v>0</v>
      </c>
      <c r="BK3235">
        <v>32</v>
      </c>
      <c r="BL3235">
        <v>0</v>
      </c>
      <c r="BM3235">
        <v>0</v>
      </c>
      <c r="BN3235">
        <v>0</v>
      </c>
      <c r="BO3235">
        <v>0</v>
      </c>
      <c r="BP3235">
        <v>0</v>
      </c>
      <c r="BQ3235">
        <v>0</v>
      </c>
      <c r="BR3235">
        <v>146</v>
      </c>
      <c r="BS3235">
        <v>0</v>
      </c>
      <c r="BT3235">
        <v>0</v>
      </c>
      <c r="BU3235">
        <v>0</v>
      </c>
    </row>
    <row r="3236" spans="1:73">
      <c r="A3236" t="s">
        <v>102</v>
      </c>
      <c r="B3236">
        <v>2019</v>
      </c>
      <c r="C3236" t="s">
        <v>248</v>
      </c>
      <c r="D3236">
        <v>17341</v>
      </c>
      <c r="E3236">
        <v>68022</v>
      </c>
      <c r="F3236">
        <v>6703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23</v>
      </c>
      <c r="M3236">
        <v>0</v>
      </c>
      <c r="N3236">
        <v>30</v>
      </c>
      <c r="O3236">
        <v>0</v>
      </c>
      <c r="P3236">
        <v>0</v>
      </c>
      <c r="Q3236">
        <v>0</v>
      </c>
      <c r="R3236">
        <v>3261</v>
      </c>
      <c r="S3236">
        <v>1435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880</v>
      </c>
      <c r="AK3236">
        <v>0</v>
      </c>
      <c r="AL3236">
        <v>0</v>
      </c>
      <c r="AM3236">
        <v>356</v>
      </c>
      <c r="AN3236">
        <v>0</v>
      </c>
      <c r="AO3236">
        <v>0</v>
      </c>
      <c r="AP3236">
        <v>0</v>
      </c>
      <c r="AQ3236">
        <v>357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285</v>
      </c>
      <c r="BH3236">
        <v>0</v>
      </c>
      <c r="BI3236">
        <v>0</v>
      </c>
      <c r="BJ3236">
        <v>0</v>
      </c>
      <c r="BK3236">
        <v>76</v>
      </c>
      <c r="BL3236">
        <v>0</v>
      </c>
      <c r="BM3236">
        <v>0</v>
      </c>
      <c r="BN3236">
        <v>0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v>0</v>
      </c>
    </row>
    <row r="3237" spans="1:73">
      <c r="A3237" t="s">
        <v>102</v>
      </c>
      <c r="B3237">
        <v>2020</v>
      </c>
      <c r="C3237" t="s">
        <v>248</v>
      </c>
      <c r="D3237">
        <v>16371</v>
      </c>
      <c r="E3237">
        <v>68022</v>
      </c>
      <c r="F3237">
        <v>7996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76</v>
      </c>
      <c r="M3237">
        <v>0</v>
      </c>
      <c r="N3237">
        <v>56</v>
      </c>
      <c r="O3237">
        <v>0</v>
      </c>
      <c r="P3237">
        <v>0</v>
      </c>
      <c r="Q3237">
        <v>0</v>
      </c>
      <c r="R3237">
        <v>3883</v>
      </c>
      <c r="S3237">
        <v>1465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931</v>
      </c>
      <c r="AK3237">
        <v>0</v>
      </c>
      <c r="AL3237">
        <v>0</v>
      </c>
      <c r="AM3237">
        <v>336</v>
      </c>
      <c r="AN3237">
        <v>0</v>
      </c>
      <c r="AO3237">
        <v>0</v>
      </c>
      <c r="AP3237">
        <v>0</v>
      </c>
      <c r="AQ3237">
        <v>591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78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124</v>
      </c>
      <c r="BG3237">
        <v>414</v>
      </c>
      <c r="BH3237">
        <v>25</v>
      </c>
      <c r="BI3237">
        <v>0</v>
      </c>
      <c r="BJ3237">
        <v>0</v>
      </c>
      <c r="BK3237">
        <v>17</v>
      </c>
      <c r="BL3237">
        <v>0</v>
      </c>
      <c r="BM3237">
        <v>0</v>
      </c>
      <c r="BN3237">
        <v>0</v>
      </c>
      <c r="BO3237">
        <v>0</v>
      </c>
      <c r="BP3237">
        <v>0</v>
      </c>
      <c r="BQ3237">
        <v>0</v>
      </c>
      <c r="BR3237">
        <v>0</v>
      </c>
      <c r="BS3237">
        <v>0</v>
      </c>
      <c r="BT3237">
        <v>0</v>
      </c>
      <c r="BU3237">
        <v>0</v>
      </c>
    </row>
    <row r="3238" spans="1:73">
      <c r="A3238" t="s">
        <v>102</v>
      </c>
      <c r="B3238">
        <v>2021</v>
      </c>
      <c r="C3238" t="s">
        <v>248</v>
      </c>
      <c r="D3238">
        <v>16554</v>
      </c>
      <c r="E3238">
        <v>68022</v>
      </c>
      <c r="F3238">
        <v>9113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279</v>
      </c>
      <c r="M3238">
        <v>0</v>
      </c>
      <c r="N3238">
        <v>80</v>
      </c>
      <c r="O3238">
        <v>0</v>
      </c>
      <c r="P3238">
        <v>0</v>
      </c>
      <c r="Q3238">
        <v>0</v>
      </c>
      <c r="R3238">
        <v>3969</v>
      </c>
      <c r="S3238">
        <v>1549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981</v>
      </c>
      <c r="AK3238">
        <v>0</v>
      </c>
      <c r="AL3238">
        <v>0</v>
      </c>
      <c r="AM3238">
        <v>551</v>
      </c>
      <c r="AN3238">
        <v>0</v>
      </c>
      <c r="AO3238">
        <v>0</v>
      </c>
      <c r="AP3238">
        <v>0</v>
      </c>
      <c r="AQ3238">
        <v>837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103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221</v>
      </c>
      <c r="BG3238">
        <v>462</v>
      </c>
      <c r="BH3238">
        <v>62</v>
      </c>
      <c r="BI3238">
        <v>0</v>
      </c>
      <c r="BJ3238">
        <v>0</v>
      </c>
      <c r="BK3238">
        <v>19</v>
      </c>
      <c r="BL3238">
        <v>0</v>
      </c>
      <c r="BM3238">
        <v>0</v>
      </c>
      <c r="BN3238">
        <v>0</v>
      </c>
      <c r="BO3238">
        <v>0</v>
      </c>
      <c r="BP3238">
        <v>0</v>
      </c>
      <c r="BQ3238">
        <v>0</v>
      </c>
      <c r="BR3238">
        <v>0</v>
      </c>
      <c r="BS3238">
        <v>0</v>
      </c>
      <c r="BT3238">
        <v>0</v>
      </c>
      <c r="BU3238">
        <v>0</v>
      </c>
    </row>
    <row r="3239" spans="1:73">
      <c r="A3239" t="s">
        <v>102</v>
      </c>
      <c r="B3239">
        <v>2022</v>
      </c>
      <c r="C3239" t="s">
        <v>248</v>
      </c>
      <c r="D3239">
        <v>16796</v>
      </c>
      <c r="E3239">
        <v>68022</v>
      </c>
      <c r="F3239">
        <v>9845</v>
      </c>
      <c r="G3239">
        <v>0</v>
      </c>
      <c r="H3239">
        <v>0</v>
      </c>
      <c r="I3239">
        <v>0</v>
      </c>
      <c r="J3239">
        <v>0</v>
      </c>
      <c r="K3239">
        <v>167</v>
      </c>
      <c r="L3239">
        <v>255</v>
      </c>
      <c r="M3239">
        <v>0</v>
      </c>
      <c r="N3239">
        <v>100</v>
      </c>
      <c r="O3239">
        <v>0</v>
      </c>
      <c r="P3239">
        <v>0</v>
      </c>
      <c r="Q3239">
        <v>0</v>
      </c>
      <c r="R3239">
        <v>4041</v>
      </c>
      <c r="S3239">
        <v>1633</v>
      </c>
      <c r="T3239">
        <v>0</v>
      </c>
      <c r="U3239">
        <v>71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1005</v>
      </c>
      <c r="AK3239">
        <v>0</v>
      </c>
      <c r="AL3239">
        <v>0</v>
      </c>
      <c r="AM3239">
        <v>550</v>
      </c>
      <c r="AN3239">
        <v>0</v>
      </c>
      <c r="AO3239">
        <v>0</v>
      </c>
      <c r="AP3239">
        <v>0</v>
      </c>
      <c r="AQ3239">
        <v>959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116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275</v>
      </c>
      <c r="BG3239">
        <v>452</v>
      </c>
      <c r="BH3239">
        <v>54</v>
      </c>
      <c r="BI3239">
        <v>0</v>
      </c>
      <c r="BJ3239">
        <v>0</v>
      </c>
      <c r="BK3239">
        <v>21</v>
      </c>
      <c r="BL3239">
        <v>0</v>
      </c>
      <c r="BM3239">
        <v>0</v>
      </c>
      <c r="BN3239">
        <v>0</v>
      </c>
      <c r="BO3239">
        <v>146</v>
      </c>
      <c r="BP3239">
        <v>0</v>
      </c>
      <c r="BQ3239">
        <v>0</v>
      </c>
      <c r="BR3239">
        <v>0</v>
      </c>
      <c r="BS3239">
        <v>0</v>
      </c>
      <c r="BT3239">
        <v>0</v>
      </c>
      <c r="BU3239">
        <v>0</v>
      </c>
    </row>
    <row r="3240" spans="1:73">
      <c r="A3240" t="s">
        <v>102</v>
      </c>
      <c r="B3240">
        <v>2023</v>
      </c>
      <c r="C3240" t="s">
        <v>249</v>
      </c>
      <c r="D3240">
        <v>16806</v>
      </c>
      <c r="E3240">
        <v>68022</v>
      </c>
      <c r="F3240">
        <v>10282</v>
      </c>
      <c r="G3240">
        <v>0</v>
      </c>
      <c r="H3240">
        <v>0</v>
      </c>
      <c r="I3240">
        <v>0</v>
      </c>
      <c r="J3240">
        <v>0</v>
      </c>
      <c r="K3240">
        <v>158</v>
      </c>
      <c r="L3240">
        <v>172</v>
      </c>
      <c r="M3240">
        <v>0</v>
      </c>
      <c r="N3240">
        <v>106</v>
      </c>
      <c r="O3240">
        <v>0</v>
      </c>
      <c r="P3240">
        <v>0</v>
      </c>
      <c r="Q3240">
        <v>0</v>
      </c>
      <c r="R3240">
        <v>4188</v>
      </c>
      <c r="S3240">
        <v>1665</v>
      </c>
      <c r="T3240">
        <v>0</v>
      </c>
      <c r="U3240">
        <v>111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1018</v>
      </c>
      <c r="AK3240">
        <v>0</v>
      </c>
      <c r="AL3240">
        <v>0</v>
      </c>
      <c r="AM3240">
        <v>695</v>
      </c>
      <c r="AN3240">
        <v>0</v>
      </c>
      <c r="AO3240">
        <v>0</v>
      </c>
      <c r="AP3240">
        <v>0</v>
      </c>
      <c r="AQ3240">
        <v>982</v>
      </c>
      <c r="AR3240">
        <v>0</v>
      </c>
      <c r="AS3240">
        <v>0</v>
      </c>
      <c r="AT3240">
        <v>0</v>
      </c>
      <c r="AU3240">
        <v>0</v>
      </c>
      <c r="AV3240">
        <v>16</v>
      </c>
      <c r="AW3240">
        <v>21</v>
      </c>
      <c r="AX3240">
        <v>0</v>
      </c>
      <c r="AY3240">
        <v>99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294</v>
      </c>
      <c r="BG3240">
        <v>462</v>
      </c>
      <c r="BH3240">
        <v>50</v>
      </c>
      <c r="BI3240">
        <v>0</v>
      </c>
      <c r="BJ3240">
        <v>0</v>
      </c>
      <c r="BK3240">
        <v>21</v>
      </c>
      <c r="BL3240">
        <v>0</v>
      </c>
      <c r="BM3240">
        <v>0</v>
      </c>
      <c r="BN3240">
        <v>0</v>
      </c>
      <c r="BO3240">
        <v>224</v>
      </c>
      <c r="BP3240">
        <v>0</v>
      </c>
      <c r="BQ3240">
        <v>0</v>
      </c>
      <c r="BR3240">
        <v>0</v>
      </c>
      <c r="BS3240">
        <v>0</v>
      </c>
      <c r="BT3240">
        <v>0</v>
      </c>
      <c r="BU3240">
        <v>0</v>
      </c>
    </row>
    <row r="3241" spans="1:73">
      <c r="A3241" t="s">
        <v>102</v>
      </c>
      <c r="B3241">
        <v>2023</v>
      </c>
      <c r="C3241" t="s">
        <v>250</v>
      </c>
      <c r="D3241">
        <v>16942</v>
      </c>
      <c r="E3241">
        <v>68022</v>
      </c>
      <c r="F3241">
        <v>10486</v>
      </c>
      <c r="G3241">
        <v>0</v>
      </c>
      <c r="H3241">
        <v>0</v>
      </c>
      <c r="I3241">
        <v>0</v>
      </c>
      <c r="J3241">
        <v>0</v>
      </c>
      <c r="K3241">
        <v>164</v>
      </c>
      <c r="L3241">
        <v>171</v>
      </c>
      <c r="M3241">
        <v>0</v>
      </c>
      <c r="N3241">
        <v>107</v>
      </c>
      <c r="O3241">
        <v>0</v>
      </c>
      <c r="P3241">
        <v>0</v>
      </c>
      <c r="Q3241">
        <v>0</v>
      </c>
      <c r="R3241">
        <v>4249</v>
      </c>
      <c r="S3241">
        <v>1676</v>
      </c>
      <c r="T3241">
        <v>0</v>
      </c>
      <c r="U3241">
        <v>129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1021</v>
      </c>
      <c r="AK3241">
        <v>0</v>
      </c>
      <c r="AL3241">
        <v>0</v>
      </c>
      <c r="AM3241">
        <v>726</v>
      </c>
      <c r="AN3241">
        <v>0</v>
      </c>
      <c r="AO3241">
        <v>0</v>
      </c>
      <c r="AP3241">
        <v>0</v>
      </c>
      <c r="AQ3241">
        <v>989</v>
      </c>
      <c r="AR3241">
        <v>0</v>
      </c>
      <c r="AS3241">
        <v>0</v>
      </c>
      <c r="AT3241">
        <v>0</v>
      </c>
      <c r="AU3241">
        <v>0</v>
      </c>
      <c r="AV3241">
        <v>20</v>
      </c>
      <c r="AW3241">
        <v>34</v>
      </c>
      <c r="AX3241">
        <v>0</v>
      </c>
      <c r="AY3241">
        <v>96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299</v>
      </c>
      <c r="BG3241">
        <v>475</v>
      </c>
      <c r="BH3241">
        <v>49</v>
      </c>
      <c r="BI3241">
        <v>0</v>
      </c>
      <c r="BJ3241">
        <v>0</v>
      </c>
      <c r="BK3241">
        <v>23</v>
      </c>
      <c r="BL3241">
        <v>0</v>
      </c>
      <c r="BM3241">
        <v>0</v>
      </c>
      <c r="BN3241">
        <v>0</v>
      </c>
      <c r="BO3241">
        <v>258</v>
      </c>
      <c r="BP3241">
        <v>0</v>
      </c>
      <c r="BQ3241">
        <v>0</v>
      </c>
      <c r="BR3241">
        <v>0</v>
      </c>
      <c r="BS3241">
        <v>0</v>
      </c>
      <c r="BT3241">
        <v>0</v>
      </c>
      <c r="BU3241">
        <v>0</v>
      </c>
    </row>
    <row r="3242" spans="1:73">
      <c r="A3242" t="s">
        <v>102</v>
      </c>
      <c r="B3242">
        <v>2023</v>
      </c>
      <c r="C3242" t="s">
        <v>248</v>
      </c>
      <c r="D3242">
        <v>17013</v>
      </c>
      <c r="E3242">
        <v>68022</v>
      </c>
      <c r="F3242">
        <v>10557</v>
      </c>
      <c r="G3242">
        <v>0</v>
      </c>
      <c r="H3242">
        <v>0</v>
      </c>
      <c r="I3242">
        <v>0</v>
      </c>
      <c r="J3242">
        <v>0</v>
      </c>
      <c r="K3242">
        <v>171</v>
      </c>
      <c r="L3242">
        <v>178</v>
      </c>
      <c r="M3242">
        <v>0</v>
      </c>
      <c r="N3242">
        <v>107</v>
      </c>
      <c r="O3242">
        <v>0</v>
      </c>
      <c r="P3242">
        <v>0</v>
      </c>
      <c r="Q3242">
        <v>0</v>
      </c>
      <c r="R3242">
        <v>4225</v>
      </c>
      <c r="S3242">
        <v>1692</v>
      </c>
      <c r="T3242">
        <v>0</v>
      </c>
      <c r="U3242">
        <v>134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1018</v>
      </c>
      <c r="AK3242">
        <v>0</v>
      </c>
      <c r="AL3242">
        <v>0</v>
      </c>
      <c r="AM3242">
        <v>731</v>
      </c>
      <c r="AN3242">
        <v>0</v>
      </c>
      <c r="AO3242">
        <v>0</v>
      </c>
      <c r="AP3242">
        <v>0</v>
      </c>
      <c r="AQ3242">
        <v>999</v>
      </c>
      <c r="AR3242">
        <v>0</v>
      </c>
      <c r="AS3242">
        <v>0</v>
      </c>
      <c r="AT3242">
        <v>0</v>
      </c>
      <c r="AU3242">
        <v>0</v>
      </c>
      <c r="AV3242">
        <v>25</v>
      </c>
      <c r="AW3242">
        <v>24</v>
      </c>
      <c r="AX3242">
        <v>0</v>
      </c>
      <c r="AY3242">
        <v>96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308</v>
      </c>
      <c r="BG3242">
        <v>486</v>
      </c>
      <c r="BH3242">
        <v>48</v>
      </c>
      <c r="BI3242">
        <v>0</v>
      </c>
      <c r="BJ3242">
        <v>0</v>
      </c>
      <c r="BK3242">
        <v>27</v>
      </c>
      <c r="BL3242">
        <v>0</v>
      </c>
      <c r="BM3242">
        <v>0</v>
      </c>
      <c r="BN3242">
        <v>0</v>
      </c>
      <c r="BO3242">
        <v>288</v>
      </c>
      <c r="BP3242">
        <v>0</v>
      </c>
      <c r="BQ3242">
        <v>0</v>
      </c>
      <c r="BR3242">
        <v>0</v>
      </c>
      <c r="BS3242">
        <v>0</v>
      </c>
      <c r="BT3242">
        <v>0</v>
      </c>
      <c r="BU3242">
        <v>0</v>
      </c>
    </row>
    <row r="3243" spans="1:73">
      <c r="A3243" t="s">
        <v>102</v>
      </c>
      <c r="B3243">
        <v>2023</v>
      </c>
      <c r="C3243" t="s">
        <v>3</v>
      </c>
      <c r="D3243">
        <v>16765</v>
      </c>
      <c r="E3243">
        <v>68022</v>
      </c>
      <c r="F3243">
        <v>10190</v>
      </c>
      <c r="G3243">
        <v>0</v>
      </c>
      <c r="H3243">
        <v>0</v>
      </c>
      <c r="I3243">
        <v>0</v>
      </c>
      <c r="J3243">
        <v>0</v>
      </c>
      <c r="K3243">
        <v>124</v>
      </c>
      <c r="L3243">
        <v>163</v>
      </c>
      <c r="M3243">
        <v>0</v>
      </c>
      <c r="N3243">
        <v>110</v>
      </c>
      <c r="O3243">
        <v>0</v>
      </c>
      <c r="P3243">
        <v>0</v>
      </c>
      <c r="Q3243">
        <v>0</v>
      </c>
      <c r="R3243">
        <v>4196</v>
      </c>
      <c r="S3243">
        <v>1650</v>
      </c>
      <c r="T3243">
        <v>0</v>
      </c>
      <c r="U3243">
        <v>108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1008</v>
      </c>
      <c r="AK3243">
        <v>0</v>
      </c>
      <c r="AL3243">
        <v>0</v>
      </c>
      <c r="AM3243">
        <v>670</v>
      </c>
      <c r="AN3243">
        <v>0</v>
      </c>
      <c r="AO3243">
        <v>0</v>
      </c>
      <c r="AP3243">
        <v>0</v>
      </c>
      <c r="AQ3243">
        <v>989</v>
      </c>
      <c r="AR3243">
        <v>0</v>
      </c>
      <c r="AS3243">
        <v>0</v>
      </c>
      <c r="AT3243">
        <v>0</v>
      </c>
      <c r="AU3243">
        <v>0</v>
      </c>
      <c r="AV3243">
        <v>15</v>
      </c>
      <c r="AW3243">
        <v>36</v>
      </c>
      <c r="AX3243">
        <v>0</v>
      </c>
      <c r="AY3243">
        <v>103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295</v>
      </c>
      <c r="BG3243">
        <v>458</v>
      </c>
      <c r="BH3243">
        <v>51</v>
      </c>
      <c r="BI3243">
        <v>0</v>
      </c>
      <c r="BJ3243">
        <v>0</v>
      </c>
      <c r="BK3243">
        <v>22</v>
      </c>
      <c r="BL3243">
        <v>0</v>
      </c>
      <c r="BM3243">
        <v>0</v>
      </c>
      <c r="BN3243">
        <v>0</v>
      </c>
      <c r="BO3243">
        <v>192</v>
      </c>
      <c r="BP3243">
        <v>0</v>
      </c>
      <c r="BQ3243">
        <v>0</v>
      </c>
      <c r="BR3243">
        <v>0</v>
      </c>
      <c r="BS3243">
        <v>0</v>
      </c>
      <c r="BT3243">
        <v>0</v>
      </c>
      <c r="BU3243">
        <v>0</v>
      </c>
    </row>
    <row r="3244" spans="1:73">
      <c r="A3244" t="s">
        <v>102</v>
      </c>
      <c r="B3244">
        <v>2023</v>
      </c>
      <c r="C3244" t="s">
        <v>251</v>
      </c>
      <c r="D3244">
        <v>16755</v>
      </c>
      <c r="E3244">
        <v>68022</v>
      </c>
      <c r="F3244">
        <v>9928</v>
      </c>
      <c r="G3244">
        <v>0</v>
      </c>
      <c r="H3244">
        <v>0</v>
      </c>
      <c r="I3244">
        <v>0</v>
      </c>
      <c r="J3244">
        <v>0</v>
      </c>
      <c r="K3244">
        <v>92</v>
      </c>
      <c r="L3244">
        <v>144</v>
      </c>
      <c r="M3244">
        <v>0</v>
      </c>
      <c r="N3244">
        <v>105</v>
      </c>
      <c r="O3244">
        <v>0</v>
      </c>
      <c r="P3244">
        <v>0</v>
      </c>
      <c r="Q3244">
        <v>0</v>
      </c>
      <c r="R3244">
        <v>4094</v>
      </c>
      <c r="S3244">
        <v>1640</v>
      </c>
      <c r="T3244">
        <v>0</v>
      </c>
      <c r="U3244">
        <v>95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1019</v>
      </c>
      <c r="AK3244">
        <v>0</v>
      </c>
      <c r="AL3244">
        <v>0</v>
      </c>
      <c r="AM3244">
        <v>641</v>
      </c>
      <c r="AN3244">
        <v>0</v>
      </c>
      <c r="AO3244">
        <v>0</v>
      </c>
      <c r="AP3244">
        <v>0</v>
      </c>
      <c r="AQ3244">
        <v>973</v>
      </c>
      <c r="AR3244">
        <v>0</v>
      </c>
      <c r="AS3244">
        <v>0</v>
      </c>
      <c r="AT3244">
        <v>0</v>
      </c>
      <c r="AU3244">
        <v>0</v>
      </c>
      <c r="AV3244">
        <v>11</v>
      </c>
      <c r="AW3244">
        <v>19</v>
      </c>
      <c r="AX3244">
        <v>0</v>
      </c>
      <c r="AY3244">
        <v>109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288</v>
      </c>
      <c r="BG3244">
        <v>444</v>
      </c>
      <c r="BH3244">
        <v>50</v>
      </c>
      <c r="BI3244">
        <v>0</v>
      </c>
      <c r="BJ3244">
        <v>0</v>
      </c>
      <c r="BK3244">
        <v>26</v>
      </c>
      <c r="BL3244">
        <v>0</v>
      </c>
      <c r="BM3244">
        <v>0</v>
      </c>
      <c r="BN3244">
        <v>0</v>
      </c>
      <c r="BO3244">
        <v>178</v>
      </c>
      <c r="BP3244">
        <v>0</v>
      </c>
      <c r="BQ3244">
        <v>0</v>
      </c>
      <c r="BR3244">
        <v>0</v>
      </c>
      <c r="BS3244">
        <v>0</v>
      </c>
      <c r="BT3244">
        <v>0</v>
      </c>
      <c r="BU3244">
        <v>0</v>
      </c>
    </row>
    <row r="3245" spans="1:73">
      <c r="A3245" t="s">
        <v>102</v>
      </c>
      <c r="B3245">
        <v>2023</v>
      </c>
      <c r="C3245" t="s">
        <v>252</v>
      </c>
      <c r="D3245">
        <v>16932</v>
      </c>
      <c r="E3245">
        <v>68022</v>
      </c>
      <c r="F3245">
        <v>10450</v>
      </c>
      <c r="G3245">
        <v>0</v>
      </c>
      <c r="H3245">
        <v>0</v>
      </c>
      <c r="I3245">
        <v>0</v>
      </c>
      <c r="J3245">
        <v>0</v>
      </c>
      <c r="K3245">
        <v>164</v>
      </c>
      <c r="L3245">
        <v>171</v>
      </c>
      <c r="M3245">
        <v>0</v>
      </c>
      <c r="N3245">
        <v>108</v>
      </c>
      <c r="O3245">
        <v>0</v>
      </c>
      <c r="P3245">
        <v>0</v>
      </c>
      <c r="Q3245">
        <v>0</v>
      </c>
      <c r="R3245">
        <v>4233</v>
      </c>
      <c r="S3245">
        <v>1674</v>
      </c>
      <c r="T3245">
        <v>0</v>
      </c>
      <c r="U3245">
        <v>124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1020</v>
      </c>
      <c r="AK3245">
        <v>0</v>
      </c>
      <c r="AL3245">
        <v>0</v>
      </c>
      <c r="AM3245">
        <v>722</v>
      </c>
      <c r="AN3245">
        <v>0</v>
      </c>
      <c r="AO3245">
        <v>0</v>
      </c>
      <c r="AP3245">
        <v>0</v>
      </c>
      <c r="AQ3245">
        <v>983</v>
      </c>
      <c r="AR3245">
        <v>0</v>
      </c>
      <c r="AS3245">
        <v>0</v>
      </c>
      <c r="AT3245">
        <v>0</v>
      </c>
      <c r="AU3245">
        <v>0</v>
      </c>
      <c r="AV3245">
        <v>20</v>
      </c>
      <c r="AW3245">
        <v>34</v>
      </c>
      <c r="AX3245">
        <v>0</v>
      </c>
      <c r="AY3245">
        <v>97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299</v>
      </c>
      <c r="BG3245">
        <v>468</v>
      </c>
      <c r="BH3245">
        <v>50</v>
      </c>
      <c r="BI3245">
        <v>0</v>
      </c>
      <c r="BJ3245">
        <v>0</v>
      </c>
      <c r="BK3245">
        <v>23</v>
      </c>
      <c r="BL3245">
        <v>0</v>
      </c>
      <c r="BM3245">
        <v>0</v>
      </c>
      <c r="BN3245">
        <v>0</v>
      </c>
      <c r="BO3245">
        <v>260</v>
      </c>
      <c r="BP3245">
        <v>0</v>
      </c>
      <c r="BQ3245">
        <v>0</v>
      </c>
      <c r="BR3245">
        <v>0</v>
      </c>
      <c r="BS3245">
        <v>0</v>
      </c>
      <c r="BT3245">
        <v>0</v>
      </c>
      <c r="BU3245">
        <v>0</v>
      </c>
    </row>
    <row r="3246" spans="1:73">
      <c r="A3246" t="s">
        <v>102</v>
      </c>
      <c r="B3246">
        <v>2023</v>
      </c>
      <c r="C3246" t="s">
        <v>253</v>
      </c>
      <c r="D3246">
        <v>16860</v>
      </c>
      <c r="E3246">
        <v>68022</v>
      </c>
      <c r="F3246">
        <v>10386</v>
      </c>
      <c r="G3246">
        <v>0</v>
      </c>
      <c r="H3246">
        <v>0</v>
      </c>
      <c r="I3246">
        <v>0</v>
      </c>
      <c r="J3246">
        <v>0</v>
      </c>
      <c r="K3246">
        <v>154</v>
      </c>
      <c r="L3246">
        <v>172</v>
      </c>
      <c r="M3246">
        <v>0</v>
      </c>
      <c r="N3246">
        <v>108</v>
      </c>
      <c r="O3246">
        <v>0</v>
      </c>
      <c r="P3246">
        <v>0</v>
      </c>
      <c r="Q3246">
        <v>0</v>
      </c>
      <c r="R3246">
        <v>4218</v>
      </c>
      <c r="S3246">
        <v>1662</v>
      </c>
      <c r="T3246">
        <v>0</v>
      </c>
      <c r="U3246">
        <v>118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1020</v>
      </c>
      <c r="AK3246">
        <v>0</v>
      </c>
      <c r="AL3246">
        <v>0</v>
      </c>
      <c r="AM3246">
        <v>717</v>
      </c>
      <c r="AN3246">
        <v>0</v>
      </c>
      <c r="AO3246">
        <v>0</v>
      </c>
      <c r="AP3246">
        <v>0</v>
      </c>
      <c r="AQ3246">
        <v>979</v>
      </c>
      <c r="AR3246">
        <v>0</v>
      </c>
      <c r="AS3246">
        <v>0</v>
      </c>
      <c r="AT3246">
        <v>0</v>
      </c>
      <c r="AU3246">
        <v>0</v>
      </c>
      <c r="AV3246">
        <v>19</v>
      </c>
      <c r="AW3246">
        <v>33</v>
      </c>
      <c r="AX3246">
        <v>0</v>
      </c>
      <c r="AY3246">
        <v>99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300</v>
      </c>
      <c r="BG3246">
        <v>465</v>
      </c>
      <c r="BH3246">
        <v>47</v>
      </c>
      <c r="BI3246">
        <v>0</v>
      </c>
      <c r="BJ3246">
        <v>0</v>
      </c>
      <c r="BK3246">
        <v>22</v>
      </c>
      <c r="BL3246">
        <v>0</v>
      </c>
      <c r="BM3246">
        <v>0</v>
      </c>
      <c r="BN3246">
        <v>0</v>
      </c>
      <c r="BO3246">
        <v>253</v>
      </c>
      <c r="BP3246">
        <v>0</v>
      </c>
      <c r="BQ3246">
        <v>0</v>
      </c>
      <c r="BR3246">
        <v>0</v>
      </c>
      <c r="BS3246">
        <v>0</v>
      </c>
      <c r="BT3246">
        <v>0</v>
      </c>
      <c r="BU3246">
        <v>0</v>
      </c>
    </row>
    <row r="3247" spans="1:73">
      <c r="A3247" t="s">
        <v>102</v>
      </c>
      <c r="B3247">
        <v>2023</v>
      </c>
      <c r="C3247" t="s">
        <v>254</v>
      </c>
      <c r="D3247">
        <v>16765</v>
      </c>
      <c r="E3247">
        <v>68022</v>
      </c>
      <c r="F3247">
        <v>10246</v>
      </c>
      <c r="G3247">
        <v>0</v>
      </c>
      <c r="H3247">
        <v>0</v>
      </c>
      <c r="I3247">
        <v>0</v>
      </c>
      <c r="J3247">
        <v>0</v>
      </c>
      <c r="K3247">
        <v>146</v>
      </c>
      <c r="L3247">
        <v>166</v>
      </c>
      <c r="M3247">
        <v>0</v>
      </c>
      <c r="N3247">
        <v>108</v>
      </c>
      <c r="O3247">
        <v>0</v>
      </c>
      <c r="P3247">
        <v>0</v>
      </c>
      <c r="Q3247">
        <v>0</v>
      </c>
      <c r="R3247">
        <v>4185</v>
      </c>
      <c r="S3247">
        <v>1666</v>
      </c>
      <c r="T3247">
        <v>0</v>
      </c>
      <c r="U3247">
        <v>113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1017</v>
      </c>
      <c r="AK3247">
        <v>0</v>
      </c>
      <c r="AL3247">
        <v>0</v>
      </c>
      <c r="AM3247">
        <v>676</v>
      </c>
      <c r="AN3247">
        <v>0</v>
      </c>
      <c r="AO3247">
        <v>0</v>
      </c>
      <c r="AP3247">
        <v>0</v>
      </c>
      <c r="AQ3247">
        <v>989</v>
      </c>
      <c r="AR3247">
        <v>0</v>
      </c>
      <c r="AS3247">
        <v>0</v>
      </c>
      <c r="AT3247">
        <v>0</v>
      </c>
      <c r="AU3247">
        <v>0</v>
      </c>
      <c r="AV3247">
        <v>15</v>
      </c>
      <c r="AW3247">
        <v>21</v>
      </c>
      <c r="AX3247">
        <v>0</v>
      </c>
      <c r="AY3247">
        <v>103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294</v>
      </c>
      <c r="BG3247">
        <v>462</v>
      </c>
      <c r="BH3247">
        <v>51</v>
      </c>
      <c r="BI3247">
        <v>0</v>
      </c>
      <c r="BJ3247">
        <v>0</v>
      </c>
      <c r="BK3247">
        <v>21</v>
      </c>
      <c r="BL3247">
        <v>0</v>
      </c>
      <c r="BM3247">
        <v>0</v>
      </c>
      <c r="BN3247">
        <v>0</v>
      </c>
      <c r="BO3247">
        <v>213</v>
      </c>
      <c r="BP3247">
        <v>0</v>
      </c>
      <c r="BQ3247">
        <v>0</v>
      </c>
      <c r="BR3247">
        <v>0</v>
      </c>
      <c r="BS3247">
        <v>0</v>
      </c>
      <c r="BT3247">
        <v>0</v>
      </c>
      <c r="BU3247">
        <v>0</v>
      </c>
    </row>
    <row r="3248" spans="1:73">
      <c r="A3248" t="s">
        <v>102</v>
      </c>
      <c r="B3248">
        <v>2023</v>
      </c>
      <c r="C3248" t="s">
        <v>255</v>
      </c>
      <c r="D3248">
        <v>16860</v>
      </c>
      <c r="E3248">
        <v>68022</v>
      </c>
      <c r="F3248">
        <v>10334</v>
      </c>
      <c r="G3248">
        <v>0</v>
      </c>
      <c r="H3248">
        <v>0</v>
      </c>
      <c r="I3248">
        <v>0</v>
      </c>
      <c r="J3248">
        <v>0</v>
      </c>
      <c r="K3248">
        <v>153</v>
      </c>
      <c r="L3248">
        <v>173</v>
      </c>
      <c r="M3248">
        <v>0</v>
      </c>
      <c r="N3248">
        <v>106</v>
      </c>
      <c r="O3248">
        <v>0</v>
      </c>
      <c r="P3248">
        <v>0</v>
      </c>
      <c r="Q3248">
        <v>0</v>
      </c>
      <c r="R3248">
        <v>4200</v>
      </c>
      <c r="S3248">
        <v>1662</v>
      </c>
      <c r="T3248">
        <v>0</v>
      </c>
      <c r="U3248">
        <v>117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1019</v>
      </c>
      <c r="AK3248">
        <v>0</v>
      </c>
      <c r="AL3248">
        <v>0</v>
      </c>
      <c r="AM3248">
        <v>705</v>
      </c>
      <c r="AN3248">
        <v>0</v>
      </c>
      <c r="AO3248">
        <v>0</v>
      </c>
      <c r="AP3248">
        <v>0</v>
      </c>
      <c r="AQ3248">
        <v>981</v>
      </c>
      <c r="AR3248">
        <v>0</v>
      </c>
      <c r="AS3248">
        <v>0</v>
      </c>
      <c r="AT3248">
        <v>0</v>
      </c>
      <c r="AU3248">
        <v>0</v>
      </c>
      <c r="AV3248">
        <v>18</v>
      </c>
      <c r="AW3248">
        <v>33</v>
      </c>
      <c r="AX3248">
        <v>0</v>
      </c>
      <c r="AY3248">
        <v>97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298</v>
      </c>
      <c r="BG3248">
        <v>464</v>
      </c>
      <c r="BH3248">
        <v>47</v>
      </c>
      <c r="BI3248">
        <v>0</v>
      </c>
      <c r="BJ3248">
        <v>0</v>
      </c>
      <c r="BK3248">
        <v>22</v>
      </c>
      <c r="BL3248">
        <v>0</v>
      </c>
      <c r="BM3248">
        <v>0</v>
      </c>
      <c r="BN3248">
        <v>0</v>
      </c>
      <c r="BO3248">
        <v>239</v>
      </c>
      <c r="BP3248">
        <v>0</v>
      </c>
      <c r="BQ3248">
        <v>0</v>
      </c>
      <c r="BR3248">
        <v>0</v>
      </c>
      <c r="BS3248">
        <v>0</v>
      </c>
      <c r="BT3248">
        <v>0</v>
      </c>
      <c r="BU3248">
        <v>0</v>
      </c>
    </row>
    <row r="3249" spans="1:73">
      <c r="A3249" t="s">
        <v>102</v>
      </c>
      <c r="B3249">
        <v>2023</v>
      </c>
      <c r="C3249" t="s">
        <v>256</v>
      </c>
      <c r="D3249">
        <v>16990</v>
      </c>
      <c r="E3249">
        <v>68022</v>
      </c>
      <c r="F3249">
        <v>10580</v>
      </c>
      <c r="G3249">
        <v>0</v>
      </c>
      <c r="H3249">
        <v>0</v>
      </c>
      <c r="I3249">
        <v>0</v>
      </c>
      <c r="J3249">
        <v>0</v>
      </c>
      <c r="K3249">
        <v>170</v>
      </c>
      <c r="L3249">
        <v>174</v>
      </c>
      <c r="M3249">
        <v>0</v>
      </c>
      <c r="N3249">
        <v>108</v>
      </c>
      <c r="O3249">
        <v>0</v>
      </c>
      <c r="P3249">
        <v>0</v>
      </c>
      <c r="Q3249">
        <v>0</v>
      </c>
      <c r="R3249">
        <v>4234</v>
      </c>
      <c r="S3249">
        <v>1689</v>
      </c>
      <c r="T3249">
        <v>0</v>
      </c>
      <c r="U3249">
        <v>132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1020</v>
      </c>
      <c r="AK3249">
        <v>0</v>
      </c>
      <c r="AL3249">
        <v>0</v>
      </c>
      <c r="AM3249">
        <v>738</v>
      </c>
      <c r="AN3249">
        <v>0</v>
      </c>
      <c r="AO3249">
        <v>0</v>
      </c>
      <c r="AP3249">
        <v>0</v>
      </c>
      <c r="AQ3249">
        <v>1004</v>
      </c>
      <c r="AR3249">
        <v>0</v>
      </c>
      <c r="AS3249">
        <v>0</v>
      </c>
      <c r="AT3249">
        <v>0</v>
      </c>
      <c r="AU3249">
        <v>0</v>
      </c>
      <c r="AV3249">
        <v>26</v>
      </c>
      <c r="AW3249">
        <v>35</v>
      </c>
      <c r="AX3249">
        <v>0</v>
      </c>
      <c r="AY3249">
        <v>95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308</v>
      </c>
      <c r="BG3249">
        <v>482</v>
      </c>
      <c r="BH3249">
        <v>49</v>
      </c>
      <c r="BI3249">
        <v>0</v>
      </c>
      <c r="BJ3249">
        <v>0</v>
      </c>
      <c r="BK3249">
        <v>27</v>
      </c>
      <c r="BL3249">
        <v>0</v>
      </c>
      <c r="BM3249">
        <v>0</v>
      </c>
      <c r="BN3249">
        <v>0</v>
      </c>
      <c r="BO3249">
        <v>289</v>
      </c>
      <c r="BP3249">
        <v>0</v>
      </c>
      <c r="BQ3249">
        <v>0</v>
      </c>
      <c r="BR3249">
        <v>0</v>
      </c>
      <c r="BS3249">
        <v>0</v>
      </c>
      <c r="BT3249">
        <v>0</v>
      </c>
      <c r="BU3249">
        <v>0</v>
      </c>
    </row>
    <row r="3250" spans="1:73">
      <c r="A3250" t="s">
        <v>102</v>
      </c>
      <c r="B3250">
        <v>2023</v>
      </c>
      <c r="C3250" t="s">
        <v>257</v>
      </c>
      <c r="D3250">
        <v>16989</v>
      </c>
      <c r="E3250">
        <v>68022</v>
      </c>
      <c r="F3250">
        <v>10563</v>
      </c>
      <c r="G3250">
        <v>0</v>
      </c>
      <c r="H3250">
        <v>0</v>
      </c>
      <c r="I3250">
        <v>0</v>
      </c>
      <c r="J3250">
        <v>0</v>
      </c>
      <c r="K3250">
        <v>166</v>
      </c>
      <c r="L3250">
        <v>174</v>
      </c>
      <c r="M3250">
        <v>0</v>
      </c>
      <c r="N3250">
        <v>108</v>
      </c>
      <c r="O3250">
        <v>0</v>
      </c>
      <c r="P3250">
        <v>0</v>
      </c>
      <c r="Q3250">
        <v>0</v>
      </c>
      <c r="R3250">
        <v>4245</v>
      </c>
      <c r="S3250">
        <v>1697</v>
      </c>
      <c r="T3250">
        <v>0</v>
      </c>
      <c r="U3250">
        <v>134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1022</v>
      </c>
      <c r="AK3250">
        <v>0</v>
      </c>
      <c r="AL3250">
        <v>0</v>
      </c>
      <c r="AM3250">
        <v>733</v>
      </c>
      <c r="AN3250">
        <v>0</v>
      </c>
      <c r="AO3250">
        <v>0</v>
      </c>
      <c r="AP3250">
        <v>0</v>
      </c>
      <c r="AQ3250">
        <v>997</v>
      </c>
      <c r="AR3250">
        <v>0</v>
      </c>
      <c r="AS3250">
        <v>0</v>
      </c>
      <c r="AT3250">
        <v>0</v>
      </c>
      <c r="AU3250">
        <v>0</v>
      </c>
      <c r="AV3250">
        <v>25</v>
      </c>
      <c r="AW3250">
        <v>31</v>
      </c>
      <c r="AX3250">
        <v>0</v>
      </c>
      <c r="AY3250">
        <v>95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306</v>
      </c>
      <c r="BG3250">
        <v>480</v>
      </c>
      <c r="BH3250">
        <v>48</v>
      </c>
      <c r="BI3250">
        <v>0</v>
      </c>
      <c r="BJ3250">
        <v>0</v>
      </c>
      <c r="BK3250">
        <v>24</v>
      </c>
      <c r="BL3250">
        <v>0</v>
      </c>
      <c r="BM3250">
        <v>0</v>
      </c>
      <c r="BN3250">
        <v>0</v>
      </c>
      <c r="BO3250">
        <v>278</v>
      </c>
      <c r="BP3250">
        <v>0</v>
      </c>
      <c r="BQ3250">
        <v>0</v>
      </c>
      <c r="BR3250">
        <v>0</v>
      </c>
      <c r="BS3250">
        <v>0</v>
      </c>
      <c r="BT3250">
        <v>0</v>
      </c>
      <c r="BU3250">
        <v>0</v>
      </c>
    </row>
    <row r="3251" spans="1:73">
      <c r="A3251" t="s">
        <v>102</v>
      </c>
      <c r="B3251">
        <v>2023</v>
      </c>
      <c r="C3251" t="s">
        <v>258</v>
      </c>
      <c r="D3251">
        <v>16989</v>
      </c>
      <c r="E3251">
        <v>68022</v>
      </c>
      <c r="F3251">
        <v>10524</v>
      </c>
      <c r="G3251">
        <v>0</v>
      </c>
      <c r="H3251">
        <v>0</v>
      </c>
      <c r="I3251">
        <v>0</v>
      </c>
      <c r="J3251">
        <v>0</v>
      </c>
      <c r="K3251">
        <v>166</v>
      </c>
      <c r="L3251">
        <v>175</v>
      </c>
      <c r="M3251">
        <v>0</v>
      </c>
      <c r="N3251">
        <v>108</v>
      </c>
      <c r="O3251">
        <v>0</v>
      </c>
      <c r="P3251">
        <v>0</v>
      </c>
      <c r="Q3251">
        <v>0</v>
      </c>
      <c r="R3251">
        <v>4246</v>
      </c>
      <c r="S3251">
        <v>1682</v>
      </c>
      <c r="T3251">
        <v>0</v>
      </c>
      <c r="U3251">
        <v>129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1021</v>
      </c>
      <c r="AK3251">
        <v>0</v>
      </c>
      <c r="AL3251">
        <v>0</v>
      </c>
      <c r="AM3251">
        <v>728</v>
      </c>
      <c r="AN3251">
        <v>0</v>
      </c>
      <c r="AO3251">
        <v>0</v>
      </c>
      <c r="AP3251">
        <v>0</v>
      </c>
      <c r="AQ3251">
        <v>991</v>
      </c>
      <c r="AR3251">
        <v>0</v>
      </c>
      <c r="AS3251">
        <v>0</v>
      </c>
      <c r="AT3251">
        <v>0</v>
      </c>
      <c r="AU3251">
        <v>0</v>
      </c>
      <c r="AV3251">
        <v>21</v>
      </c>
      <c r="AW3251">
        <v>33</v>
      </c>
      <c r="AX3251">
        <v>0</v>
      </c>
      <c r="AY3251">
        <v>96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301</v>
      </c>
      <c r="BG3251">
        <v>479</v>
      </c>
      <c r="BH3251">
        <v>50</v>
      </c>
      <c r="BI3251">
        <v>0</v>
      </c>
      <c r="BJ3251">
        <v>0</v>
      </c>
      <c r="BK3251">
        <v>25</v>
      </c>
      <c r="BL3251">
        <v>0</v>
      </c>
      <c r="BM3251">
        <v>0</v>
      </c>
      <c r="BN3251">
        <v>0</v>
      </c>
      <c r="BO3251">
        <v>273</v>
      </c>
      <c r="BP3251">
        <v>0</v>
      </c>
      <c r="BQ3251">
        <v>0</v>
      </c>
      <c r="BR3251">
        <v>0</v>
      </c>
      <c r="BS3251">
        <v>0</v>
      </c>
      <c r="BT3251">
        <v>0</v>
      </c>
      <c r="BU3251">
        <v>0</v>
      </c>
    </row>
    <row r="3252" spans="1:73">
      <c r="A3252" t="s">
        <v>102</v>
      </c>
      <c r="B3252">
        <v>2024</v>
      </c>
      <c r="C3252" t="s">
        <v>249</v>
      </c>
      <c r="D3252">
        <v>17016</v>
      </c>
      <c r="E3252">
        <v>68022</v>
      </c>
      <c r="F3252">
        <v>10973</v>
      </c>
      <c r="G3252">
        <v>0</v>
      </c>
      <c r="H3252">
        <v>0</v>
      </c>
      <c r="I3252">
        <v>0</v>
      </c>
      <c r="J3252">
        <v>0</v>
      </c>
      <c r="K3252">
        <v>301</v>
      </c>
      <c r="L3252">
        <v>285</v>
      </c>
      <c r="M3252">
        <v>0</v>
      </c>
      <c r="N3252">
        <v>108</v>
      </c>
      <c r="O3252">
        <v>0</v>
      </c>
      <c r="P3252">
        <v>0</v>
      </c>
      <c r="Q3252">
        <v>0</v>
      </c>
      <c r="R3252">
        <v>4311</v>
      </c>
      <c r="S3252">
        <v>1718</v>
      </c>
      <c r="T3252">
        <v>0</v>
      </c>
      <c r="U3252">
        <v>122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954</v>
      </c>
      <c r="AK3252">
        <v>0</v>
      </c>
      <c r="AL3252">
        <v>0</v>
      </c>
      <c r="AM3252">
        <v>1808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33</v>
      </c>
      <c r="AW3252">
        <v>33</v>
      </c>
      <c r="AX3252">
        <v>0</v>
      </c>
      <c r="AY3252">
        <v>90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377</v>
      </c>
      <c r="BG3252">
        <v>466</v>
      </c>
      <c r="BH3252">
        <v>41</v>
      </c>
      <c r="BI3252">
        <v>0</v>
      </c>
      <c r="BJ3252">
        <v>0</v>
      </c>
      <c r="BK3252">
        <v>35</v>
      </c>
      <c r="BL3252">
        <v>0</v>
      </c>
      <c r="BM3252">
        <v>0</v>
      </c>
      <c r="BN3252">
        <v>0</v>
      </c>
      <c r="BO3252">
        <v>291</v>
      </c>
      <c r="BP3252">
        <v>0</v>
      </c>
      <c r="BQ3252">
        <v>0</v>
      </c>
      <c r="BR3252">
        <v>0</v>
      </c>
      <c r="BS3252">
        <v>0</v>
      </c>
      <c r="BT3252">
        <v>0</v>
      </c>
      <c r="BU3252">
        <v>0</v>
      </c>
    </row>
    <row r="3253" spans="1:73">
      <c r="A3253" t="s">
        <v>102</v>
      </c>
      <c r="B3253">
        <v>2024</v>
      </c>
      <c r="C3253" t="s">
        <v>250</v>
      </c>
      <c r="D3253">
        <v>17076</v>
      </c>
      <c r="E3253">
        <v>68022</v>
      </c>
      <c r="F3253">
        <v>11109</v>
      </c>
      <c r="G3253">
        <v>0</v>
      </c>
      <c r="H3253">
        <v>0</v>
      </c>
      <c r="I3253">
        <v>0</v>
      </c>
      <c r="J3253">
        <v>0</v>
      </c>
      <c r="K3253">
        <v>349</v>
      </c>
      <c r="L3253">
        <v>327</v>
      </c>
      <c r="M3253">
        <v>0</v>
      </c>
      <c r="N3253">
        <v>106</v>
      </c>
      <c r="O3253">
        <v>0</v>
      </c>
      <c r="P3253">
        <v>0</v>
      </c>
      <c r="Q3253">
        <v>0</v>
      </c>
      <c r="R3253">
        <v>4328</v>
      </c>
      <c r="S3253">
        <v>1730</v>
      </c>
      <c r="T3253">
        <v>0</v>
      </c>
      <c r="U3253">
        <v>116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957</v>
      </c>
      <c r="AK3253">
        <v>0</v>
      </c>
      <c r="AL3253">
        <v>0</v>
      </c>
      <c r="AM3253">
        <v>1838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36</v>
      </c>
      <c r="AW3253">
        <v>37</v>
      </c>
      <c r="AX3253">
        <v>0</v>
      </c>
      <c r="AY3253">
        <v>84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471</v>
      </c>
      <c r="BH3253">
        <v>42</v>
      </c>
      <c r="BI3253">
        <v>0</v>
      </c>
      <c r="BJ3253">
        <v>0</v>
      </c>
      <c r="BK3253">
        <v>35</v>
      </c>
      <c r="BL3253">
        <v>0</v>
      </c>
      <c r="BM3253">
        <v>0</v>
      </c>
      <c r="BN3253">
        <v>0</v>
      </c>
      <c r="BO3253">
        <v>257</v>
      </c>
      <c r="BP3253">
        <v>0</v>
      </c>
      <c r="BQ3253">
        <v>396</v>
      </c>
      <c r="BR3253">
        <v>0</v>
      </c>
      <c r="BS3253">
        <v>0</v>
      </c>
      <c r="BT3253">
        <v>0</v>
      </c>
      <c r="BU3253">
        <v>0</v>
      </c>
    </row>
    <row r="3254" spans="1:73">
      <c r="A3254" t="s">
        <v>102</v>
      </c>
      <c r="B3254">
        <v>2024</v>
      </c>
      <c r="C3254" t="s">
        <v>248</v>
      </c>
      <c r="D3254">
        <v>17236</v>
      </c>
      <c r="E3254">
        <v>68022</v>
      </c>
      <c r="F3254">
        <v>11172</v>
      </c>
      <c r="G3254">
        <v>0</v>
      </c>
      <c r="H3254">
        <v>0</v>
      </c>
      <c r="I3254">
        <v>0</v>
      </c>
      <c r="J3254">
        <v>0</v>
      </c>
      <c r="K3254">
        <v>363</v>
      </c>
      <c r="L3254">
        <v>333</v>
      </c>
      <c r="M3254">
        <v>0</v>
      </c>
      <c r="N3254">
        <v>108</v>
      </c>
      <c r="O3254">
        <v>0</v>
      </c>
      <c r="P3254">
        <v>0</v>
      </c>
      <c r="Q3254">
        <v>0</v>
      </c>
      <c r="R3254">
        <v>4332</v>
      </c>
      <c r="S3254">
        <v>1734</v>
      </c>
      <c r="T3254">
        <v>0</v>
      </c>
      <c r="U3254">
        <v>110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951</v>
      </c>
      <c r="AK3254">
        <v>0</v>
      </c>
      <c r="AL3254">
        <v>0</v>
      </c>
      <c r="AM3254">
        <v>1885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36</v>
      </c>
      <c r="AW3254">
        <v>44</v>
      </c>
      <c r="AX3254">
        <v>0</v>
      </c>
      <c r="AY3254">
        <v>81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474</v>
      </c>
      <c r="BH3254">
        <v>36</v>
      </c>
      <c r="BI3254">
        <v>0</v>
      </c>
      <c r="BJ3254">
        <v>0</v>
      </c>
      <c r="BK3254">
        <v>32</v>
      </c>
      <c r="BL3254">
        <v>0</v>
      </c>
      <c r="BM3254">
        <v>0</v>
      </c>
      <c r="BN3254">
        <v>0</v>
      </c>
      <c r="BO3254">
        <v>245</v>
      </c>
      <c r="BP3254">
        <v>0</v>
      </c>
      <c r="BQ3254">
        <v>408</v>
      </c>
      <c r="BR3254">
        <v>0</v>
      </c>
      <c r="BS3254">
        <v>0</v>
      </c>
      <c r="BT3254">
        <v>0</v>
      </c>
      <c r="BU3254">
        <v>0</v>
      </c>
    </row>
    <row r="3255" spans="1:73">
      <c r="A3255" t="s">
        <v>102</v>
      </c>
      <c r="B3255">
        <v>2024</v>
      </c>
      <c r="C3255" t="s">
        <v>3</v>
      </c>
      <c r="D3255">
        <v>17010</v>
      </c>
      <c r="E3255">
        <v>68022</v>
      </c>
      <c r="F3255">
        <v>10975</v>
      </c>
      <c r="G3255">
        <v>0</v>
      </c>
      <c r="H3255">
        <v>0</v>
      </c>
      <c r="I3255">
        <v>0</v>
      </c>
      <c r="J3255">
        <v>0</v>
      </c>
      <c r="K3255">
        <v>290</v>
      </c>
      <c r="L3255">
        <v>267</v>
      </c>
      <c r="M3255">
        <v>0</v>
      </c>
      <c r="N3255">
        <v>109</v>
      </c>
      <c r="O3255">
        <v>0</v>
      </c>
      <c r="P3255">
        <v>0</v>
      </c>
      <c r="Q3255">
        <v>0</v>
      </c>
      <c r="R3255">
        <v>4327</v>
      </c>
      <c r="S3255">
        <v>1732</v>
      </c>
      <c r="T3255">
        <v>0</v>
      </c>
      <c r="U3255">
        <v>128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967</v>
      </c>
      <c r="AK3255">
        <v>0</v>
      </c>
      <c r="AL3255">
        <v>0</v>
      </c>
      <c r="AM3255">
        <v>1793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30</v>
      </c>
      <c r="AW3255">
        <v>35</v>
      </c>
      <c r="AX3255">
        <v>0</v>
      </c>
      <c r="AY3255">
        <v>90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372</v>
      </c>
      <c r="BG3255">
        <v>470</v>
      </c>
      <c r="BH3255">
        <v>43</v>
      </c>
      <c r="BI3255">
        <v>0</v>
      </c>
      <c r="BJ3255">
        <v>0</v>
      </c>
      <c r="BK3255">
        <v>37</v>
      </c>
      <c r="BL3255">
        <v>0</v>
      </c>
      <c r="BM3255">
        <v>0</v>
      </c>
      <c r="BN3255">
        <v>0</v>
      </c>
      <c r="BO3255">
        <v>285</v>
      </c>
      <c r="BP3255">
        <v>0</v>
      </c>
      <c r="BQ3255">
        <v>0</v>
      </c>
      <c r="BR3255">
        <v>0</v>
      </c>
      <c r="BS3255">
        <v>0</v>
      </c>
      <c r="BT3255">
        <v>0</v>
      </c>
      <c r="BU3255">
        <v>0</v>
      </c>
    </row>
    <row r="3256" spans="1:73">
      <c r="A3256" t="s">
        <v>102</v>
      </c>
      <c r="B3256">
        <v>2024</v>
      </c>
      <c r="C3256" t="s">
        <v>251</v>
      </c>
      <c r="D3256">
        <v>16990</v>
      </c>
      <c r="E3256">
        <v>68022</v>
      </c>
      <c r="F3256">
        <v>10939</v>
      </c>
      <c r="G3256">
        <v>0</v>
      </c>
      <c r="H3256">
        <v>0</v>
      </c>
      <c r="I3256">
        <v>0</v>
      </c>
      <c r="J3256">
        <v>0</v>
      </c>
      <c r="K3256">
        <v>276</v>
      </c>
      <c r="L3256">
        <v>253</v>
      </c>
      <c r="M3256">
        <v>0</v>
      </c>
      <c r="N3256">
        <v>107</v>
      </c>
      <c r="O3256">
        <v>0</v>
      </c>
      <c r="P3256">
        <v>0</v>
      </c>
      <c r="Q3256">
        <v>0</v>
      </c>
      <c r="R3256">
        <v>4322</v>
      </c>
      <c r="S3256">
        <v>1720</v>
      </c>
      <c r="T3256">
        <v>0</v>
      </c>
      <c r="U3256">
        <v>133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974</v>
      </c>
      <c r="AK3256">
        <v>0</v>
      </c>
      <c r="AL3256">
        <v>0</v>
      </c>
      <c r="AM3256">
        <v>1787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28</v>
      </c>
      <c r="AW3256">
        <v>35</v>
      </c>
      <c r="AX3256">
        <v>0</v>
      </c>
      <c r="AY3256">
        <v>91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373</v>
      </c>
      <c r="BG3256">
        <v>470</v>
      </c>
      <c r="BH3256">
        <v>46</v>
      </c>
      <c r="BI3256">
        <v>0</v>
      </c>
      <c r="BJ3256">
        <v>0</v>
      </c>
      <c r="BK3256">
        <v>38</v>
      </c>
      <c r="BL3256">
        <v>0</v>
      </c>
      <c r="BM3256">
        <v>0</v>
      </c>
      <c r="BN3256">
        <v>0</v>
      </c>
      <c r="BO3256">
        <v>286</v>
      </c>
      <c r="BP3256">
        <v>0</v>
      </c>
      <c r="BQ3256">
        <v>0</v>
      </c>
      <c r="BR3256">
        <v>0</v>
      </c>
      <c r="BS3256">
        <v>0</v>
      </c>
      <c r="BT3256">
        <v>0</v>
      </c>
      <c r="BU3256">
        <v>0</v>
      </c>
    </row>
    <row r="3257" spans="1:73">
      <c r="A3257" t="s">
        <v>102</v>
      </c>
      <c r="B3257">
        <v>2024</v>
      </c>
      <c r="C3257" t="s">
        <v>252</v>
      </c>
      <c r="D3257">
        <v>17076</v>
      </c>
      <c r="E3257">
        <v>68022</v>
      </c>
      <c r="F3257">
        <v>11074</v>
      </c>
      <c r="G3257">
        <v>0</v>
      </c>
      <c r="H3257">
        <v>0</v>
      </c>
      <c r="I3257">
        <v>0</v>
      </c>
      <c r="J3257">
        <v>0</v>
      </c>
      <c r="K3257">
        <v>338</v>
      </c>
      <c r="L3257">
        <v>320</v>
      </c>
      <c r="M3257">
        <v>0</v>
      </c>
      <c r="N3257">
        <v>105</v>
      </c>
      <c r="O3257">
        <v>0</v>
      </c>
      <c r="P3257">
        <v>0</v>
      </c>
      <c r="Q3257">
        <v>0</v>
      </c>
      <c r="R3257">
        <v>4323</v>
      </c>
      <c r="S3257">
        <v>1723</v>
      </c>
      <c r="T3257">
        <v>0</v>
      </c>
      <c r="U3257">
        <v>117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953</v>
      </c>
      <c r="AK3257">
        <v>0</v>
      </c>
      <c r="AL3257">
        <v>0</v>
      </c>
      <c r="AM3257">
        <v>1830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35</v>
      </c>
      <c r="AW3257">
        <v>40</v>
      </c>
      <c r="AX3257">
        <v>0</v>
      </c>
      <c r="AY3257">
        <v>85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391</v>
      </c>
      <c r="BG3257">
        <v>473</v>
      </c>
      <c r="BH3257">
        <v>41</v>
      </c>
      <c r="BI3257">
        <v>0</v>
      </c>
      <c r="BJ3257">
        <v>0</v>
      </c>
      <c r="BK3257">
        <v>35</v>
      </c>
      <c r="BL3257">
        <v>0</v>
      </c>
      <c r="BM3257">
        <v>0</v>
      </c>
      <c r="BN3257">
        <v>0</v>
      </c>
      <c r="BO3257">
        <v>265</v>
      </c>
      <c r="BP3257">
        <v>0</v>
      </c>
      <c r="BQ3257">
        <v>0</v>
      </c>
      <c r="BR3257">
        <v>0</v>
      </c>
      <c r="BS3257">
        <v>0</v>
      </c>
      <c r="BT3257">
        <v>0</v>
      </c>
      <c r="BU3257">
        <v>0</v>
      </c>
    </row>
    <row r="3258" spans="1:73">
      <c r="A3258" t="s">
        <v>102</v>
      </c>
      <c r="B3258">
        <v>2024</v>
      </c>
      <c r="C3258" t="s">
        <v>253</v>
      </c>
      <c r="D3258">
        <v>17076</v>
      </c>
      <c r="E3258">
        <v>68022</v>
      </c>
      <c r="F3258">
        <v>11047</v>
      </c>
      <c r="G3258">
        <v>0</v>
      </c>
      <c r="H3258">
        <v>0</v>
      </c>
      <c r="I3258">
        <v>0</v>
      </c>
      <c r="J3258">
        <v>0</v>
      </c>
      <c r="K3258">
        <v>332</v>
      </c>
      <c r="L3258">
        <v>303</v>
      </c>
      <c r="M3258">
        <v>0</v>
      </c>
      <c r="N3258">
        <v>105</v>
      </c>
      <c r="O3258">
        <v>0</v>
      </c>
      <c r="P3258">
        <v>0</v>
      </c>
      <c r="Q3258">
        <v>0</v>
      </c>
      <c r="R3258">
        <v>4314</v>
      </c>
      <c r="S3258">
        <v>1727</v>
      </c>
      <c r="T3258">
        <v>0</v>
      </c>
      <c r="U3258">
        <v>122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956</v>
      </c>
      <c r="AK3258">
        <v>0</v>
      </c>
      <c r="AL3258">
        <v>0</v>
      </c>
      <c r="AM3258">
        <v>1830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33</v>
      </c>
      <c r="AW3258">
        <v>41</v>
      </c>
      <c r="AX3258">
        <v>0</v>
      </c>
      <c r="AY3258">
        <v>84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386</v>
      </c>
      <c r="BG3258">
        <v>465</v>
      </c>
      <c r="BH3258">
        <v>42</v>
      </c>
      <c r="BI3258">
        <v>0</v>
      </c>
      <c r="BJ3258">
        <v>0</v>
      </c>
      <c r="BK3258">
        <v>35</v>
      </c>
      <c r="BL3258">
        <v>0</v>
      </c>
      <c r="BM3258">
        <v>0</v>
      </c>
      <c r="BN3258">
        <v>0</v>
      </c>
      <c r="BO3258">
        <v>272</v>
      </c>
      <c r="BP3258">
        <v>0</v>
      </c>
      <c r="BQ3258">
        <v>0</v>
      </c>
      <c r="BR3258">
        <v>0</v>
      </c>
      <c r="BS3258">
        <v>0</v>
      </c>
      <c r="BT3258">
        <v>0</v>
      </c>
      <c r="BU3258">
        <v>0</v>
      </c>
    </row>
    <row r="3259" spans="1:73">
      <c r="A3259" t="s">
        <v>102</v>
      </c>
      <c r="B3259">
        <v>2024</v>
      </c>
      <c r="C3259" t="s">
        <v>254</v>
      </c>
      <c r="D3259">
        <v>17019</v>
      </c>
      <c r="E3259">
        <v>68022</v>
      </c>
      <c r="F3259">
        <v>10992</v>
      </c>
      <c r="G3259">
        <v>0</v>
      </c>
      <c r="H3259">
        <v>0</v>
      </c>
      <c r="I3259">
        <v>0</v>
      </c>
      <c r="J3259">
        <v>0</v>
      </c>
      <c r="K3259">
        <v>296</v>
      </c>
      <c r="L3259">
        <v>273</v>
      </c>
      <c r="M3259">
        <v>0</v>
      </c>
      <c r="N3259">
        <v>110</v>
      </c>
      <c r="O3259">
        <v>0</v>
      </c>
      <c r="P3259">
        <v>0</v>
      </c>
      <c r="Q3259">
        <v>0</v>
      </c>
      <c r="R3259">
        <v>4328</v>
      </c>
      <c r="S3259">
        <v>1725</v>
      </c>
      <c r="T3259">
        <v>0</v>
      </c>
      <c r="U3259">
        <v>126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959</v>
      </c>
      <c r="AK3259">
        <v>0</v>
      </c>
      <c r="AL3259">
        <v>0</v>
      </c>
      <c r="AM3259">
        <v>1810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31</v>
      </c>
      <c r="AW3259">
        <v>29</v>
      </c>
      <c r="AX3259">
        <v>0</v>
      </c>
      <c r="AY3259">
        <v>91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374</v>
      </c>
      <c r="BG3259">
        <v>470</v>
      </c>
      <c r="BH3259">
        <v>43</v>
      </c>
      <c r="BI3259">
        <v>0</v>
      </c>
      <c r="BJ3259">
        <v>0</v>
      </c>
      <c r="BK3259">
        <v>38</v>
      </c>
      <c r="BL3259">
        <v>0</v>
      </c>
      <c r="BM3259">
        <v>0</v>
      </c>
      <c r="BN3259">
        <v>0</v>
      </c>
      <c r="BO3259">
        <v>289</v>
      </c>
      <c r="BP3259">
        <v>0</v>
      </c>
      <c r="BQ3259">
        <v>0</v>
      </c>
      <c r="BR3259">
        <v>0</v>
      </c>
      <c r="BS3259">
        <v>0</v>
      </c>
      <c r="BT3259">
        <v>0</v>
      </c>
      <c r="BU3259">
        <v>0</v>
      </c>
    </row>
    <row r="3260" spans="1:73">
      <c r="A3260" t="s">
        <v>102</v>
      </c>
      <c r="B3260">
        <v>2024</v>
      </c>
      <c r="C3260" t="s">
        <v>255</v>
      </c>
      <c r="D3260">
        <v>17058</v>
      </c>
      <c r="E3260">
        <v>68022</v>
      </c>
      <c r="F3260">
        <v>11017</v>
      </c>
      <c r="G3260">
        <v>0</v>
      </c>
      <c r="H3260">
        <v>0</v>
      </c>
      <c r="I3260">
        <v>0</v>
      </c>
      <c r="J3260">
        <v>0</v>
      </c>
      <c r="K3260">
        <v>315</v>
      </c>
      <c r="L3260">
        <v>293</v>
      </c>
      <c r="M3260">
        <v>0</v>
      </c>
      <c r="N3260">
        <v>106</v>
      </c>
      <c r="O3260">
        <v>0</v>
      </c>
      <c r="P3260">
        <v>0</v>
      </c>
      <c r="Q3260">
        <v>0</v>
      </c>
      <c r="R3260">
        <v>4327</v>
      </c>
      <c r="S3260">
        <v>1725</v>
      </c>
      <c r="T3260">
        <v>0</v>
      </c>
      <c r="U3260">
        <v>123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953</v>
      </c>
      <c r="AK3260">
        <v>0</v>
      </c>
      <c r="AL3260">
        <v>0</v>
      </c>
      <c r="AM3260">
        <v>1820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33</v>
      </c>
      <c r="AW3260">
        <v>36</v>
      </c>
      <c r="AX3260">
        <v>0</v>
      </c>
      <c r="AY3260">
        <v>89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379</v>
      </c>
      <c r="BG3260">
        <v>466</v>
      </c>
      <c r="BH3260">
        <v>40</v>
      </c>
      <c r="BI3260">
        <v>0</v>
      </c>
      <c r="BJ3260">
        <v>0</v>
      </c>
      <c r="BK3260">
        <v>35</v>
      </c>
      <c r="BL3260">
        <v>0</v>
      </c>
      <c r="BM3260">
        <v>0</v>
      </c>
      <c r="BN3260">
        <v>0</v>
      </c>
      <c r="BO3260">
        <v>277</v>
      </c>
      <c r="BP3260">
        <v>0</v>
      </c>
      <c r="BQ3260">
        <v>0</v>
      </c>
      <c r="BR3260">
        <v>0</v>
      </c>
      <c r="BS3260">
        <v>0</v>
      </c>
      <c r="BT3260">
        <v>0</v>
      </c>
      <c r="BU3260">
        <v>0</v>
      </c>
    </row>
    <row r="3261" spans="1:73">
      <c r="A3261" t="s">
        <v>102</v>
      </c>
      <c r="B3261">
        <v>2024</v>
      </c>
      <c r="C3261" t="s">
        <v>256</v>
      </c>
      <c r="D3261">
        <v>17138</v>
      </c>
      <c r="E3261">
        <v>68022</v>
      </c>
      <c r="F3261">
        <v>11153</v>
      </c>
      <c r="G3261">
        <v>0</v>
      </c>
      <c r="H3261">
        <v>0</v>
      </c>
      <c r="I3261">
        <v>0</v>
      </c>
      <c r="J3261">
        <v>0</v>
      </c>
      <c r="K3261">
        <v>364</v>
      </c>
      <c r="L3261">
        <v>338</v>
      </c>
      <c r="M3261">
        <v>0</v>
      </c>
      <c r="N3261">
        <v>108</v>
      </c>
      <c r="O3261">
        <v>0</v>
      </c>
      <c r="P3261">
        <v>0</v>
      </c>
      <c r="Q3261">
        <v>0</v>
      </c>
      <c r="R3261">
        <v>4325</v>
      </c>
      <c r="S3261">
        <v>1736</v>
      </c>
      <c r="T3261">
        <v>0</v>
      </c>
      <c r="U3261">
        <v>110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955</v>
      </c>
      <c r="AK3261">
        <v>0</v>
      </c>
      <c r="AL3261">
        <v>0</v>
      </c>
      <c r="AM3261">
        <v>1865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35</v>
      </c>
      <c r="AW3261">
        <v>43</v>
      </c>
      <c r="AX3261">
        <v>0</v>
      </c>
      <c r="AY3261">
        <v>84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472</v>
      </c>
      <c r="BH3261">
        <v>35</v>
      </c>
      <c r="BI3261">
        <v>0</v>
      </c>
      <c r="BJ3261">
        <v>0</v>
      </c>
      <c r="BK3261">
        <v>32</v>
      </c>
      <c r="BL3261">
        <v>0</v>
      </c>
      <c r="BM3261">
        <v>0</v>
      </c>
      <c r="BN3261">
        <v>0</v>
      </c>
      <c r="BO3261">
        <v>243</v>
      </c>
      <c r="BP3261">
        <v>0</v>
      </c>
      <c r="BQ3261">
        <v>408</v>
      </c>
      <c r="BR3261">
        <v>0</v>
      </c>
      <c r="BS3261">
        <v>0</v>
      </c>
      <c r="BT3261">
        <v>0</v>
      </c>
      <c r="BU3261">
        <v>0</v>
      </c>
    </row>
    <row r="3262" spans="1:73">
      <c r="A3262" t="s">
        <v>102</v>
      </c>
      <c r="B3262">
        <v>2024</v>
      </c>
      <c r="C3262" t="s">
        <v>257</v>
      </c>
      <c r="D3262">
        <v>17138</v>
      </c>
      <c r="E3262">
        <v>68022</v>
      </c>
      <c r="F3262">
        <v>11133</v>
      </c>
      <c r="G3262">
        <v>0</v>
      </c>
      <c r="H3262">
        <v>0</v>
      </c>
      <c r="I3262">
        <v>0</v>
      </c>
      <c r="J3262">
        <v>0</v>
      </c>
      <c r="K3262">
        <v>356</v>
      </c>
      <c r="L3262">
        <v>339</v>
      </c>
      <c r="M3262">
        <v>0</v>
      </c>
      <c r="N3262">
        <v>107</v>
      </c>
      <c r="O3262">
        <v>0</v>
      </c>
      <c r="P3262">
        <v>0</v>
      </c>
      <c r="Q3262">
        <v>0</v>
      </c>
      <c r="R3262">
        <v>4326</v>
      </c>
      <c r="S3262">
        <v>1740</v>
      </c>
      <c r="T3262">
        <v>0</v>
      </c>
      <c r="U3262">
        <v>109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953</v>
      </c>
      <c r="AK3262">
        <v>0</v>
      </c>
      <c r="AL3262">
        <v>0</v>
      </c>
      <c r="AM3262">
        <v>1843</v>
      </c>
      <c r="AN3262">
        <v>18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34</v>
      </c>
      <c r="AW3262">
        <v>43</v>
      </c>
      <c r="AX3262">
        <v>0</v>
      </c>
      <c r="AY3262">
        <v>83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472</v>
      </c>
      <c r="BH3262">
        <v>35</v>
      </c>
      <c r="BI3262">
        <v>0</v>
      </c>
      <c r="BJ3262">
        <v>0</v>
      </c>
      <c r="BK3262">
        <v>32</v>
      </c>
      <c r="BL3262">
        <v>0</v>
      </c>
      <c r="BM3262">
        <v>0</v>
      </c>
      <c r="BN3262">
        <v>0</v>
      </c>
      <c r="BO3262">
        <v>239</v>
      </c>
      <c r="BP3262">
        <v>0</v>
      </c>
      <c r="BQ3262">
        <v>404</v>
      </c>
      <c r="BR3262">
        <v>0</v>
      </c>
      <c r="BS3262">
        <v>0</v>
      </c>
      <c r="BT3262">
        <v>0</v>
      </c>
      <c r="BU3262">
        <v>0</v>
      </c>
    </row>
    <row r="3263" spans="1:73">
      <c r="A3263" t="s">
        <v>102</v>
      </c>
      <c r="B3263">
        <v>2024</v>
      </c>
      <c r="C3263" t="s">
        <v>258</v>
      </c>
      <c r="D3263">
        <v>17076</v>
      </c>
      <c r="E3263">
        <v>68022</v>
      </c>
      <c r="F3263">
        <v>11097</v>
      </c>
      <c r="G3263">
        <v>0</v>
      </c>
      <c r="H3263">
        <v>0</v>
      </c>
      <c r="I3263">
        <v>0</v>
      </c>
      <c r="J3263">
        <v>0</v>
      </c>
      <c r="K3263">
        <v>356</v>
      </c>
      <c r="L3263">
        <v>335</v>
      </c>
      <c r="M3263">
        <v>0</v>
      </c>
      <c r="N3263">
        <v>107</v>
      </c>
      <c r="O3263">
        <v>0</v>
      </c>
      <c r="P3263">
        <v>0</v>
      </c>
      <c r="Q3263">
        <v>0</v>
      </c>
      <c r="R3263">
        <v>4322</v>
      </c>
      <c r="S3263">
        <v>1730</v>
      </c>
      <c r="T3263">
        <v>0</v>
      </c>
      <c r="U3263">
        <v>110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959</v>
      </c>
      <c r="AK3263">
        <v>0</v>
      </c>
      <c r="AL3263">
        <v>0</v>
      </c>
      <c r="AM3263">
        <v>1822</v>
      </c>
      <c r="AN3263">
        <v>12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36</v>
      </c>
      <c r="AW3263">
        <v>41</v>
      </c>
      <c r="AX3263">
        <v>0</v>
      </c>
      <c r="AY3263">
        <v>84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470</v>
      </c>
      <c r="BH3263">
        <v>37</v>
      </c>
      <c r="BI3263">
        <v>0</v>
      </c>
      <c r="BJ3263">
        <v>0</v>
      </c>
      <c r="BK3263">
        <v>32</v>
      </c>
      <c r="BL3263">
        <v>0</v>
      </c>
      <c r="BM3263">
        <v>0</v>
      </c>
      <c r="BN3263">
        <v>0</v>
      </c>
      <c r="BO3263">
        <v>243</v>
      </c>
      <c r="BP3263">
        <v>0</v>
      </c>
      <c r="BQ3263">
        <v>401</v>
      </c>
      <c r="BR3263">
        <v>0</v>
      </c>
      <c r="BS3263">
        <v>0</v>
      </c>
      <c r="BT3263">
        <v>0</v>
      </c>
      <c r="BU3263">
        <v>0</v>
      </c>
    </row>
    <row r="3264" spans="1:73">
      <c r="A3264" t="s">
        <v>102</v>
      </c>
      <c r="B3264">
        <v>2025</v>
      </c>
      <c r="C3264" t="s">
        <v>249</v>
      </c>
      <c r="D3264">
        <v>17332</v>
      </c>
      <c r="E3264">
        <v>68022</v>
      </c>
      <c r="F3264">
        <v>11580</v>
      </c>
      <c r="G3264">
        <v>11</v>
      </c>
      <c r="H3264">
        <v>0</v>
      </c>
      <c r="I3264">
        <v>0</v>
      </c>
      <c r="J3264">
        <v>0</v>
      </c>
      <c r="K3264">
        <v>299</v>
      </c>
      <c r="L3264">
        <v>424</v>
      </c>
      <c r="M3264">
        <v>0</v>
      </c>
      <c r="N3264">
        <v>141</v>
      </c>
      <c r="O3264">
        <v>0</v>
      </c>
      <c r="P3264">
        <v>0</v>
      </c>
      <c r="Q3264">
        <v>0</v>
      </c>
      <c r="R3264">
        <v>4378</v>
      </c>
      <c r="S3264">
        <v>2017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907</v>
      </c>
      <c r="AK3264">
        <v>0</v>
      </c>
      <c r="AL3264">
        <v>0</v>
      </c>
      <c r="AM3264">
        <v>1981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72</v>
      </c>
      <c r="AW3264">
        <v>42</v>
      </c>
      <c r="AX3264">
        <v>0</v>
      </c>
      <c r="AY3264">
        <v>61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459</v>
      </c>
      <c r="BH3264">
        <v>31</v>
      </c>
      <c r="BI3264">
        <v>0</v>
      </c>
      <c r="BJ3264">
        <v>0</v>
      </c>
      <c r="BK3264">
        <v>147</v>
      </c>
      <c r="BL3264">
        <v>0</v>
      </c>
      <c r="BM3264">
        <v>0</v>
      </c>
      <c r="BN3264">
        <v>0</v>
      </c>
      <c r="BO3264">
        <v>317</v>
      </c>
      <c r="BP3264">
        <v>0</v>
      </c>
      <c r="BQ3264">
        <v>293</v>
      </c>
      <c r="BR3264">
        <v>0</v>
      </c>
      <c r="BS3264">
        <v>0</v>
      </c>
      <c r="BT3264">
        <v>0</v>
      </c>
      <c r="BU3264">
        <v>0</v>
      </c>
    </row>
    <row r="3265" spans="1:73">
      <c r="A3265" t="s">
        <v>102</v>
      </c>
      <c r="B3265">
        <v>2025</v>
      </c>
      <c r="C3265" t="s">
        <v>250</v>
      </c>
      <c r="D3265">
        <v>17360</v>
      </c>
      <c r="E3265">
        <v>68022</v>
      </c>
      <c r="F3265">
        <v>11598</v>
      </c>
      <c r="G3265">
        <v>13</v>
      </c>
      <c r="H3265">
        <v>0</v>
      </c>
      <c r="I3265">
        <v>0</v>
      </c>
      <c r="J3265">
        <v>0</v>
      </c>
      <c r="K3265">
        <v>297</v>
      </c>
      <c r="L3265">
        <v>427</v>
      </c>
      <c r="M3265">
        <v>0</v>
      </c>
      <c r="N3265">
        <v>145</v>
      </c>
      <c r="O3265">
        <v>0</v>
      </c>
      <c r="P3265">
        <v>0</v>
      </c>
      <c r="Q3265">
        <v>0</v>
      </c>
      <c r="R3265">
        <v>4357</v>
      </c>
      <c r="S3265">
        <v>2030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898</v>
      </c>
      <c r="AK3265">
        <v>0</v>
      </c>
      <c r="AL3265">
        <v>0</v>
      </c>
      <c r="AM3265">
        <v>1989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74</v>
      </c>
      <c r="AW3265">
        <v>43</v>
      </c>
      <c r="AX3265">
        <v>0</v>
      </c>
      <c r="AY3265">
        <v>62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464</v>
      </c>
      <c r="BH3265">
        <v>33</v>
      </c>
      <c r="BI3265">
        <v>0</v>
      </c>
      <c r="BJ3265">
        <v>0</v>
      </c>
      <c r="BK3265">
        <v>133</v>
      </c>
      <c r="BL3265">
        <v>0</v>
      </c>
      <c r="BM3265">
        <v>0</v>
      </c>
      <c r="BN3265">
        <v>0</v>
      </c>
      <c r="BO3265">
        <v>343</v>
      </c>
      <c r="BP3265">
        <v>0</v>
      </c>
      <c r="BQ3265">
        <v>290</v>
      </c>
      <c r="BR3265">
        <v>0</v>
      </c>
      <c r="BS3265">
        <v>0</v>
      </c>
      <c r="BT3265">
        <v>0</v>
      </c>
      <c r="BU3265">
        <v>0</v>
      </c>
    </row>
    <row r="3266" spans="1:73">
      <c r="A3266" t="s">
        <v>102</v>
      </c>
      <c r="B3266">
        <v>2025</v>
      </c>
      <c r="C3266" t="s">
        <v>248</v>
      </c>
      <c r="D3266">
        <v>17393</v>
      </c>
      <c r="E3266">
        <v>68022</v>
      </c>
      <c r="F3266">
        <v>11607</v>
      </c>
      <c r="G3266">
        <v>0</v>
      </c>
      <c r="H3266">
        <v>0</v>
      </c>
      <c r="I3266">
        <v>0</v>
      </c>
      <c r="J3266">
        <v>0</v>
      </c>
      <c r="K3266">
        <v>280</v>
      </c>
      <c r="L3266">
        <v>454</v>
      </c>
      <c r="M3266">
        <v>0</v>
      </c>
      <c r="N3266">
        <v>150</v>
      </c>
      <c r="O3266">
        <v>0</v>
      </c>
      <c r="P3266">
        <v>0</v>
      </c>
      <c r="Q3266">
        <v>0</v>
      </c>
      <c r="R3266">
        <v>4350</v>
      </c>
      <c r="S3266">
        <v>2056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898</v>
      </c>
      <c r="AK3266">
        <v>0</v>
      </c>
      <c r="AL3266">
        <v>0</v>
      </c>
      <c r="AM3266">
        <v>1965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81</v>
      </c>
      <c r="AW3266">
        <v>48</v>
      </c>
      <c r="AX3266">
        <v>0</v>
      </c>
      <c r="AY3266">
        <v>60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472</v>
      </c>
      <c r="BH3266">
        <v>28</v>
      </c>
      <c r="BI3266">
        <v>0</v>
      </c>
      <c r="BJ3266">
        <v>0</v>
      </c>
      <c r="BK3266">
        <v>118</v>
      </c>
      <c r="BL3266">
        <v>0</v>
      </c>
      <c r="BM3266">
        <v>0</v>
      </c>
      <c r="BN3266">
        <v>0</v>
      </c>
      <c r="BO3266">
        <v>355</v>
      </c>
      <c r="BP3266">
        <v>0</v>
      </c>
      <c r="BQ3266">
        <v>292</v>
      </c>
      <c r="BR3266">
        <v>0</v>
      </c>
      <c r="BS3266">
        <v>0</v>
      </c>
      <c r="BT3266">
        <v>0</v>
      </c>
      <c r="BU3266">
        <v>0</v>
      </c>
    </row>
    <row r="3267" spans="1:73">
      <c r="A3267" t="s">
        <v>102</v>
      </c>
      <c r="B3267">
        <v>2025</v>
      </c>
      <c r="C3267" t="s">
        <v>3</v>
      </c>
      <c r="D3267">
        <v>17323</v>
      </c>
      <c r="E3267">
        <v>68022</v>
      </c>
      <c r="F3267">
        <v>11552</v>
      </c>
      <c r="G3267">
        <v>0</v>
      </c>
      <c r="H3267">
        <v>0</v>
      </c>
      <c r="I3267">
        <v>0</v>
      </c>
      <c r="J3267">
        <v>0</v>
      </c>
      <c r="K3267">
        <v>303</v>
      </c>
      <c r="L3267">
        <v>396</v>
      </c>
      <c r="M3267">
        <v>0</v>
      </c>
      <c r="N3267">
        <v>137</v>
      </c>
      <c r="O3267">
        <v>0</v>
      </c>
      <c r="P3267">
        <v>0</v>
      </c>
      <c r="Q3267">
        <v>0</v>
      </c>
      <c r="R3267">
        <v>4398</v>
      </c>
      <c r="S3267">
        <v>1998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917</v>
      </c>
      <c r="AK3267">
        <v>0</v>
      </c>
      <c r="AL3267">
        <v>0</v>
      </c>
      <c r="AM3267">
        <v>1965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69</v>
      </c>
      <c r="AW3267">
        <v>45</v>
      </c>
      <c r="AX3267">
        <v>0</v>
      </c>
      <c r="AY3267">
        <v>64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450</v>
      </c>
      <c r="BH3267">
        <v>32</v>
      </c>
      <c r="BI3267">
        <v>0</v>
      </c>
      <c r="BJ3267">
        <v>0</v>
      </c>
      <c r="BK3267">
        <v>154</v>
      </c>
      <c r="BL3267">
        <v>0</v>
      </c>
      <c r="BM3267">
        <v>0</v>
      </c>
      <c r="BN3267">
        <v>0</v>
      </c>
      <c r="BO3267">
        <v>301</v>
      </c>
      <c r="BP3267">
        <v>0</v>
      </c>
      <c r="BQ3267">
        <v>323</v>
      </c>
      <c r="BR3267">
        <v>0</v>
      </c>
      <c r="BS3267">
        <v>0</v>
      </c>
      <c r="BT3267">
        <v>0</v>
      </c>
      <c r="BU3267">
        <v>0</v>
      </c>
    </row>
    <row r="3268" spans="1:73">
      <c r="A3268" t="s">
        <v>102</v>
      </c>
      <c r="B3268">
        <v>2025</v>
      </c>
      <c r="C3268" t="s">
        <v>251</v>
      </c>
      <c r="D3268">
        <v>17323</v>
      </c>
      <c r="E3268">
        <v>68022</v>
      </c>
      <c r="F3268">
        <v>11455</v>
      </c>
      <c r="G3268">
        <v>0</v>
      </c>
      <c r="H3268">
        <v>0</v>
      </c>
      <c r="I3268">
        <v>0</v>
      </c>
      <c r="J3268">
        <v>0</v>
      </c>
      <c r="K3268">
        <v>303</v>
      </c>
      <c r="L3268">
        <v>371</v>
      </c>
      <c r="M3268">
        <v>0</v>
      </c>
      <c r="N3268">
        <v>130</v>
      </c>
      <c r="O3268">
        <v>0</v>
      </c>
      <c r="P3268">
        <v>0</v>
      </c>
      <c r="Q3268">
        <v>0</v>
      </c>
      <c r="R3268">
        <v>4379</v>
      </c>
      <c r="S3268">
        <v>1928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919</v>
      </c>
      <c r="AK3268">
        <v>0</v>
      </c>
      <c r="AL3268">
        <v>0</v>
      </c>
      <c r="AM3268">
        <v>1934</v>
      </c>
      <c r="AN3268">
        <v>0</v>
      </c>
      <c r="AO3268">
        <v>12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64</v>
      </c>
      <c r="AW3268">
        <v>42</v>
      </c>
      <c r="AX3268">
        <v>0</v>
      </c>
      <c r="AY3268">
        <v>64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457</v>
      </c>
      <c r="BH3268">
        <v>31</v>
      </c>
      <c r="BI3268">
        <v>0</v>
      </c>
      <c r="BJ3268">
        <v>0</v>
      </c>
      <c r="BK3268">
        <v>151</v>
      </c>
      <c r="BL3268">
        <v>0</v>
      </c>
      <c r="BM3268">
        <v>0</v>
      </c>
      <c r="BN3268">
        <v>0</v>
      </c>
      <c r="BO3268">
        <v>300</v>
      </c>
      <c r="BP3268">
        <v>0</v>
      </c>
      <c r="BQ3268">
        <v>370</v>
      </c>
      <c r="BR3268">
        <v>0</v>
      </c>
      <c r="BS3268">
        <v>0</v>
      </c>
      <c r="BT3268">
        <v>0</v>
      </c>
      <c r="BU3268">
        <v>0</v>
      </c>
    </row>
    <row r="3269" spans="1:73">
      <c r="A3269" t="s">
        <v>102</v>
      </c>
      <c r="B3269">
        <v>2025</v>
      </c>
      <c r="C3269" t="s">
        <v>252</v>
      </c>
      <c r="D3269">
        <v>17337</v>
      </c>
      <c r="E3269">
        <v>68022</v>
      </c>
      <c r="F3269">
        <v>11572</v>
      </c>
      <c r="G3269">
        <v>13</v>
      </c>
      <c r="H3269">
        <v>0</v>
      </c>
      <c r="I3269">
        <v>0</v>
      </c>
      <c r="J3269">
        <v>0</v>
      </c>
      <c r="K3269">
        <v>294</v>
      </c>
      <c r="L3269">
        <v>424</v>
      </c>
      <c r="M3269">
        <v>0</v>
      </c>
      <c r="N3269">
        <v>142</v>
      </c>
      <c r="O3269">
        <v>0</v>
      </c>
      <c r="P3269">
        <v>0</v>
      </c>
      <c r="Q3269">
        <v>0</v>
      </c>
      <c r="R3269">
        <v>4363</v>
      </c>
      <c r="S3269">
        <v>2023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898</v>
      </c>
      <c r="AK3269">
        <v>0</v>
      </c>
      <c r="AL3269">
        <v>0</v>
      </c>
      <c r="AM3269">
        <v>1984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74</v>
      </c>
      <c r="AW3269">
        <v>41</v>
      </c>
      <c r="AX3269">
        <v>0</v>
      </c>
      <c r="AY3269">
        <v>62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462</v>
      </c>
      <c r="BH3269">
        <v>33</v>
      </c>
      <c r="BI3269">
        <v>0</v>
      </c>
      <c r="BJ3269">
        <v>0</v>
      </c>
      <c r="BK3269">
        <v>131</v>
      </c>
      <c r="BL3269">
        <v>0</v>
      </c>
      <c r="BM3269">
        <v>0</v>
      </c>
      <c r="BN3269">
        <v>0</v>
      </c>
      <c r="BO3269">
        <v>338</v>
      </c>
      <c r="BP3269">
        <v>0</v>
      </c>
      <c r="BQ3269">
        <v>290</v>
      </c>
      <c r="BR3269">
        <v>0</v>
      </c>
      <c r="BS3269">
        <v>0</v>
      </c>
      <c r="BT3269">
        <v>0</v>
      </c>
      <c r="BU3269">
        <v>0</v>
      </c>
    </row>
    <row r="3270" spans="1:73">
      <c r="A3270" t="s">
        <v>102</v>
      </c>
      <c r="B3270">
        <v>2025</v>
      </c>
      <c r="C3270" t="s">
        <v>253</v>
      </c>
      <c r="D3270">
        <v>17332</v>
      </c>
      <c r="E3270">
        <v>68022</v>
      </c>
      <c r="F3270">
        <v>11593</v>
      </c>
      <c r="G3270">
        <v>12</v>
      </c>
      <c r="H3270">
        <v>0</v>
      </c>
      <c r="I3270">
        <v>0</v>
      </c>
      <c r="J3270">
        <v>0</v>
      </c>
      <c r="K3270">
        <v>295</v>
      </c>
      <c r="L3270">
        <v>427</v>
      </c>
      <c r="M3270">
        <v>0</v>
      </c>
      <c r="N3270">
        <v>146</v>
      </c>
      <c r="O3270">
        <v>0</v>
      </c>
      <c r="P3270">
        <v>0</v>
      </c>
      <c r="Q3270">
        <v>0</v>
      </c>
      <c r="R3270">
        <v>4372</v>
      </c>
      <c r="S3270">
        <v>2022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903</v>
      </c>
      <c r="AK3270">
        <v>0</v>
      </c>
      <c r="AL3270">
        <v>0</v>
      </c>
      <c r="AM3270">
        <v>1975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75</v>
      </c>
      <c r="AW3270">
        <v>45</v>
      </c>
      <c r="AX3270">
        <v>0</v>
      </c>
      <c r="AY3270">
        <v>62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461</v>
      </c>
      <c r="BH3270">
        <v>33</v>
      </c>
      <c r="BI3270">
        <v>0</v>
      </c>
      <c r="BJ3270">
        <v>0</v>
      </c>
      <c r="BK3270">
        <v>132</v>
      </c>
      <c r="BL3270">
        <v>0</v>
      </c>
      <c r="BM3270">
        <v>0</v>
      </c>
      <c r="BN3270">
        <v>0</v>
      </c>
      <c r="BO3270">
        <v>343</v>
      </c>
      <c r="BP3270">
        <v>0</v>
      </c>
      <c r="BQ3270">
        <v>290</v>
      </c>
      <c r="BR3270">
        <v>0</v>
      </c>
      <c r="BS3270">
        <v>0</v>
      </c>
      <c r="BT3270">
        <v>0</v>
      </c>
      <c r="BU3270">
        <v>0</v>
      </c>
    </row>
    <row r="3271" spans="1:73">
      <c r="A3271" t="s">
        <v>102</v>
      </c>
      <c r="B3271">
        <v>2025</v>
      </c>
      <c r="C3271" t="s">
        <v>254</v>
      </c>
      <c r="D3271">
        <v>17332</v>
      </c>
      <c r="E3271">
        <v>68022</v>
      </c>
      <c r="F3271">
        <v>11564</v>
      </c>
      <c r="G3271">
        <v>11</v>
      </c>
      <c r="H3271">
        <v>0</v>
      </c>
      <c r="I3271">
        <v>0</v>
      </c>
      <c r="J3271">
        <v>0</v>
      </c>
      <c r="K3271">
        <v>296</v>
      </c>
      <c r="L3271">
        <v>413</v>
      </c>
      <c r="M3271">
        <v>0</v>
      </c>
      <c r="N3271">
        <v>140</v>
      </c>
      <c r="O3271">
        <v>0</v>
      </c>
      <c r="P3271">
        <v>0</v>
      </c>
      <c r="Q3271">
        <v>0</v>
      </c>
      <c r="R3271">
        <v>4381</v>
      </c>
      <c r="S3271">
        <v>2012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910</v>
      </c>
      <c r="AK3271">
        <v>0</v>
      </c>
      <c r="AL3271">
        <v>0</v>
      </c>
      <c r="AM3271">
        <v>1976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73</v>
      </c>
      <c r="AW3271">
        <v>44</v>
      </c>
      <c r="AX3271">
        <v>0</v>
      </c>
      <c r="AY3271">
        <v>62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455</v>
      </c>
      <c r="BH3271">
        <v>31</v>
      </c>
      <c r="BI3271">
        <v>0</v>
      </c>
      <c r="BJ3271">
        <v>0</v>
      </c>
      <c r="BK3271">
        <v>149</v>
      </c>
      <c r="BL3271">
        <v>0</v>
      </c>
      <c r="BM3271">
        <v>0</v>
      </c>
      <c r="BN3271">
        <v>0</v>
      </c>
      <c r="BO3271">
        <v>314</v>
      </c>
      <c r="BP3271">
        <v>0</v>
      </c>
      <c r="BQ3271">
        <v>297</v>
      </c>
      <c r="BR3271">
        <v>0</v>
      </c>
      <c r="BS3271">
        <v>0</v>
      </c>
      <c r="BT3271">
        <v>0</v>
      </c>
      <c r="BU3271">
        <v>0</v>
      </c>
    </row>
    <row r="3272" spans="1:73">
      <c r="A3272" t="s">
        <v>102</v>
      </c>
      <c r="B3272">
        <v>2025</v>
      </c>
      <c r="C3272" t="s">
        <v>255</v>
      </c>
      <c r="D3272">
        <v>17332</v>
      </c>
      <c r="E3272">
        <v>68022</v>
      </c>
      <c r="F3272">
        <v>11553</v>
      </c>
      <c r="G3272">
        <v>11</v>
      </c>
      <c r="H3272">
        <v>0</v>
      </c>
      <c r="I3272">
        <v>0</v>
      </c>
      <c r="J3272">
        <v>0</v>
      </c>
      <c r="K3272">
        <v>299</v>
      </c>
      <c r="L3272">
        <v>418</v>
      </c>
      <c r="M3272">
        <v>0</v>
      </c>
      <c r="N3272">
        <v>146</v>
      </c>
      <c r="O3272">
        <v>0</v>
      </c>
      <c r="P3272">
        <v>0</v>
      </c>
      <c r="Q3272">
        <v>0</v>
      </c>
      <c r="R3272">
        <v>4374</v>
      </c>
      <c r="S3272">
        <v>2014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907</v>
      </c>
      <c r="AK3272">
        <v>0</v>
      </c>
      <c r="AL3272">
        <v>0</v>
      </c>
      <c r="AM3272">
        <v>1970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74</v>
      </c>
      <c r="AW3272">
        <v>44</v>
      </c>
      <c r="AX3272">
        <v>0</v>
      </c>
      <c r="AY3272">
        <v>60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459</v>
      </c>
      <c r="BH3272">
        <v>31</v>
      </c>
      <c r="BI3272">
        <v>0</v>
      </c>
      <c r="BJ3272">
        <v>0</v>
      </c>
      <c r="BK3272">
        <v>134</v>
      </c>
      <c r="BL3272">
        <v>0</v>
      </c>
      <c r="BM3272">
        <v>0</v>
      </c>
      <c r="BN3272">
        <v>0</v>
      </c>
      <c r="BO3272">
        <v>321</v>
      </c>
      <c r="BP3272">
        <v>0</v>
      </c>
      <c r="BQ3272">
        <v>291</v>
      </c>
      <c r="BR3272">
        <v>0</v>
      </c>
      <c r="BS3272">
        <v>0</v>
      </c>
      <c r="BT3272">
        <v>0</v>
      </c>
      <c r="BU3272">
        <v>0</v>
      </c>
    </row>
    <row r="3273" spans="1:73">
      <c r="A3273" t="s">
        <v>102</v>
      </c>
      <c r="B3273">
        <v>2025</v>
      </c>
      <c r="C3273" t="s">
        <v>256</v>
      </c>
      <c r="D3273">
        <v>17393</v>
      </c>
      <c r="E3273">
        <v>68022</v>
      </c>
      <c r="F3273">
        <v>11632</v>
      </c>
      <c r="G3273">
        <v>0</v>
      </c>
      <c r="H3273">
        <v>0</v>
      </c>
      <c r="I3273">
        <v>0</v>
      </c>
      <c r="J3273">
        <v>0</v>
      </c>
      <c r="K3273">
        <v>283</v>
      </c>
      <c r="L3273">
        <v>455</v>
      </c>
      <c r="M3273">
        <v>0</v>
      </c>
      <c r="N3273">
        <v>146</v>
      </c>
      <c r="O3273">
        <v>0</v>
      </c>
      <c r="P3273">
        <v>0</v>
      </c>
      <c r="Q3273">
        <v>0</v>
      </c>
      <c r="R3273">
        <v>4346</v>
      </c>
      <c r="S3273">
        <v>2054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897</v>
      </c>
      <c r="AK3273">
        <v>0</v>
      </c>
      <c r="AL3273">
        <v>0</v>
      </c>
      <c r="AM3273">
        <v>1978</v>
      </c>
      <c r="AN3273">
        <v>12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78</v>
      </c>
      <c r="AW3273">
        <v>47</v>
      </c>
      <c r="AX3273">
        <v>0</v>
      </c>
      <c r="AY3273">
        <v>62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470</v>
      </c>
      <c r="BH3273">
        <v>30</v>
      </c>
      <c r="BI3273">
        <v>0</v>
      </c>
      <c r="BJ3273">
        <v>0</v>
      </c>
      <c r="BK3273">
        <v>122</v>
      </c>
      <c r="BL3273">
        <v>0</v>
      </c>
      <c r="BM3273">
        <v>0</v>
      </c>
      <c r="BN3273">
        <v>0</v>
      </c>
      <c r="BO3273">
        <v>357</v>
      </c>
      <c r="BP3273">
        <v>0</v>
      </c>
      <c r="BQ3273">
        <v>295</v>
      </c>
      <c r="BR3273">
        <v>0</v>
      </c>
      <c r="BS3273">
        <v>0</v>
      </c>
      <c r="BT3273">
        <v>0</v>
      </c>
      <c r="BU3273">
        <v>0</v>
      </c>
    </row>
    <row r="3274" spans="1:73">
      <c r="A3274" t="s">
        <v>102</v>
      </c>
      <c r="B3274">
        <v>2025</v>
      </c>
      <c r="C3274" t="s">
        <v>257</v>
      </c>
      <c r="D3274">
        <v>17384</v>
      </c>
      <c r="E3274">
        <v>68022</v>
      </c>
      <c r="F3274">
        <v>11637</v>
      </c>
      <c r="G3274">
        <v>12</v>
      </c>
      <c r="H3274">
        <v>0</v>
      </c>
      <c r="I3274">
        <v>0</v>
      </c>
      <c r="J3274">
        <v>0</v>
      </c>
      <c r="K3274">
        <v>284</v>
      </c>
      <c r="L3274">
        <v>442</v>
      </c>
      <c r="M3274">
        <v>0</v>
      </c>
      <c r="N3274">
        <v>147</v>
      </c>
      <c r="O3274">
        <v>0</v>
      </c>
      <c r="P3274">
        <v>0</v>
      </c>
      <c r="Q3274">
        <v>0</v>
      </c>
      <c r="R3274">
        <v>4361</v>
      </c>
      <c r="S3274">
        <v>2041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893</v>
      </c>
      <c r="AK3274">
        <v>0</v>
      </c>
      <c r="AL3274">
        <v>0</v>
      </c>
      <c r="AM3274">
        <v>1986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78</v>
      </c>
      <c r="AW3274">
        <v>47</v>
      </c>
      <c r="AX3274">
        <v>0</v>
      </c>
      <c r="AY3274">
        <v>62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470</v>
      </c>
      <c r="BH3274">
        <v>32</v>
      </c>
      <c r="BI3274">
        <v>0</v>
      </c>
      <c r="BJ3274">
        <v>0</v>
      </c>
      <c r="BK3274">
        <v>123</v>
      </c>
      <c r="BL3274">
        <v>0</v>
      </c>
      <c r="BM3274">
        <v>0</v>
      </c>
      <c r="BN3274">
        <v>0</v>
      </c>
      <c r="BO3274">
        <v>360</v>
      </c>
      <c r="BP3274">
        <v>0</v>
      </c>
      <c r="BQ3274">
        <v>299</v>
      </c>
      <c r="BR3274">
        <v>0</v>
      </c>
      <c r="BS3274">
        <v>0</v>
      </c>
      <c r="BT3274">
        <v>0</v>
      </c>
      <c r="BU3274">
        <v>0</v>
      </c>
    </row>
    <row r="3275" spans="1:73">
      <c r="A3275" t="s">
        <v>102</v>
      </c>
      <c r="B3275">
        <v>2025</v>
      </c>
      <c r="C3275" t="s">
        <v>258</v>
      </c>
      <c r="D3275">
        <v>17372</v>
      </c>
      <c r="E3275">
        <v>68022</v>
      </c>
      <c r="F3275">
        <v>11610</v>
      </c>
      <c r="G3275">
        <v>12</v>
      </c>
      <c r="H3275">
        <v>0</v>
      </c>
      <c r="I3275">
        <v>0</v>
      </c>
      <c r="J3275">
        <v>0</v>
      </c>
      <c r="K3275">
        <v>286</v>
      </c>
      <c r="L3275">
        <v>433</v>
      </c>
      <c r="M3275">
        <v>0</v>
      </c>
      <c r="N3275">
        <v>146</v>
      </c>
      <c r="O3275">
        <v>0</v>
      </c>
      <c r="P3275">
        <v>0</v>
      </c>
      <c r="Q3275">
        <v>0</v>
      </c>
      <c r="R3275">
        <v>4357</v>
      </c>
      <c r="S3275">
        <v>2041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892</v>
      </c>
      <c r="AK3275">
        <v>0</v>
      </c>
      <c r="AL3275">
        <v>0</v>
      </c>
      <c r="AM3275">
        <v>1986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75</v>
      </c>
      <c r="AW3275">
        <v>46</v>
      </c>
      <c r="AX3275">
        <v>0</v>
      </c>
      <c r="AY3275">
        <v>63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470</v>
      </c>
      <c r="BH3275">
        <v>32</v>
      </c>
      <c r="BI3275">
        <v>0</v>
      </c>
      <c r="BJ3275">
        <v>0</v>
      </c>
      <c r="BK3275">
        <v>131</v>
      </c>
      <c r="BL3275">
        <v>0</v>
      </c>
      <c r="BM3275">
        <v>0</v>
      </c>
      <c r="BN3275">
        <v>0</v>
      </c>
      <c r="BO3275">
        <v>351</v>
      </c>
      <c r="BP3275">
        <v>0</v>
      </c>
      <c r="BQ3275">
        <v>289</v>
      </c>
      <c r="BR3275">
        <v>0</v>
      </c>
      <c r="BS3275">
        <v>0</v>
      </c>
      <c r="BT3275">
        <v>0</v>
      </c>
      <c r="BU3275">
        <v>0</v>
      </c>
    </row>
    <row r="3276" spans="1:73">
      <c r="A3276" t="s">
        <v>102</v>
      </c>
      <c r="B3276">
        <v>2026</v>
      </c>
      <c r="C3276" t="s">
        <v>3</v>
      </c>
      <c r="D3276">
        <v>17393</v>
      </c>
      <c r="E3276">
        <v>68022</v>
      </c>
      <c r="F3276">
        <v>11732</v>
      </c>
      <c r="G3276">
        <v>11</v>
      </c>
      <c r="H3276">
        <v>0</v>
      </c>
      <c r="I3276">
        <v>0</v>
      </c>
      <c r="J3276">
        <v>0</v>
      </c>
      <c r="K3276">
        <v>320</v>
      </c>
      <c r="L3276">
        <v>557</v>
      </c>
      <c r="M3276">
        <v>0</v>
      </c>
      <c r="N3276">
        <v>382</v>
      </c>
      <c r="O3276">
        <v>0</v>
      </c>
      <c r="P3276">
        <v>0</v>
      </c>
      <c r="Q3276">
        <v>0</v>
      </c>
      <c r="R3276">
        <v>5020</v>
      </c>
      <c r="S3276">
        <v>819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496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1227</v>
      </c>
      <c r="AK3276">
        <v>0</v>
      </c>
      <c r="AL3276">
        <v>0</v>
      </c>
      <c r="AM3276">
        <v>1604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54</v>
      </c>
      <c r="AW3276">
        <v>63</v>
      </c>
      <c r="AX3276">
        <v>0</v>
      </c>
      <c r="AY3276">
        <v>48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655</v>
      </c>
      <c r="BH3276">
        <v>30</v>
      </c>
      <c r="BI3276">
        <v>0</v>
      </c>
      <c r="BJ3276">
        <v>0</v>
      </c>
      <c r="BK3276">
        <v>82</v>
      </c>
      <c r="BL3276">
        <v>0</v>
      </c>
      <c r="BM3276">
        <v>0</v>
      </c>
      <c r="BN3276">
        <v>0</v>
      </c>
      <c r="BO3276">
        <v>364</v>
      </c>
      <c r="BP3276">
        <v>0</v>
      </c>
      <c r="BQ3276">
        <v>0</v>
      </c>
      <c r="BR3276">
        <v>0</v>
      </c>
      <c r="BS3276">
        <v>0</v>
      </c>
      <c r="BT3276">
        <v>0</v>
      </c>
      <c r="BU3276">
        <v>0</v>
      </c>
    </row>
    <row r="3277" spans="1:73">
      <c r="A3277" t="s">
        <v>102</v>
      </c>
      <c r="B3277">
        <v>2026</v>
      </c>
      <c r="C3277" t="s">
        <v>251</v>
      </c>
      <c r="D3277">
        <v>17393</v>
      </c>
      <c r="E3277">
        <v>68022</v>
      </c>
      <c r="F3277">
        <v>11335</v>
      </c>
      <c r="G3277">
        <v>0</v>
      </c>
      <c r="H3277">
        <v>0</v>
      </c>
      <c r="I3277">
        <v>0</v>
      </c>
      <c r="J3277">
        <v>0</v>
      </c>
      <c r="K3277">
        <v>324</v>
      </c>
      <c r="L3277">
        <v>528</v>
      </c>
      <c r="M3277">
        <v>0</v>
      </c>
      <c r="N3277">
        <v>362</v>
      </c>
      <c r="O3277">
        <v>0</v>
      </c>
      <c r="P3277">
        <v>0</v>
      </c>
      <c r="Q3277">
        <v>0</v>
      </c>
      <c r="R3277">
        <v>4859</v>
      </c>
      <c r="S3277">
        <v>823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420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1149</v>
      </c>
      <c r="AK3277">
        <v>0</v>
      </c>
      <c r="AL3277">
        <v>0</v>
      </c>
      <c r="AM3277">
        <v>1598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53</v>
      </c>
      <c r="AW3277">
        <v>62</v>
      </c>
      <c r="AX3277">
        <v>0</v>
      </c>
      <c r="AY3277">
        <v>50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616</v>
      </c>
      <c r="BH3277">
        <v>30</v>
      </c>
      <c r="BI3277">
        <v>0</v>
      </c>
      <c r="BJ3277">
        <v>0</v>
      </c>
      <c r="BK3277">
        <v>101</v>
      </c>
      <c r="BL3277">
        <v>0</v>
      </c>
      <c r="BM3277">
        <v>0</v>
      </c>
      <c r="BN3277">
        <v>0</v>
      </c>
      <c r="BO3277">
        <v>360</v>
      </c>
      <c r="BP3277">
        <v>0</v>
      </c>
      <c r="BQ3277">
        <v>0</v>
      </c>
      <c r="BR3277">
        <v>0</v>
      </c>
      <c r="BS3277">
        <v>0</v>
      </c>
      <c r="BT3277">
        <v>0</v>
      </c>
      <c r="BU3277">
        <v>0</v>
      </c>
    </row>
    <row r="3278" spans="1:73">
      <c r="A3278" t="s">
        <v>103</v>
      </c>
      <c r="B3278">
        <v>2019</v>
      </c>
      <c r="C3278" t="s">
        <v>248</v>
      </c>
      <c r="D3278">
        <v>14627</v>
      </c>
      <c r="E3278">
        <v>52945</v>
      </c>
      <c r="F3278">
        <v>5476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38</v>
      </c>
      <c r="M3278">
        <v>0</v>
      </c>
      <c r="N3278">
        <v>24</v>
      </c>
      <c r="O3278">
        <v>0</v>
      </c>
      <c r="P3278">
        <v>0</v>
      </c>
      <c r="Q3278">
        <v>0</v>
      </c>
      <c r="R3278">
        <v>3005</v>
      </c>
      <c r="S3278">
        <v>537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896</v>
      </c>
      <c r="AK3278">
        <v>0</v>
      </c>
      <c r="AL3278">
        <v>0</v>
      </c>
      <c r="AM3278">
        <v>270</v>
      </c>
      <c r="AN3278">
        <v>0</v>
      </c>
      <c r="AO3278">
        <v>0</v>
      </c>
      <c r="AP3278">
        <v>0</v>
      </c>
      <c r="AQ3278">
        <v>243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293</v>
      </c>
      <c r="BH3278">
        <v>0</v>
      </c>
      <c r="BI3278">
        <v>0</v>
      </c>
      <c r="BJ3278">
        <v>0</v>
      </c>
      <c r="BK3278">
        <v>38</v>
      </c>
      <c r="BL3278">
        <v>0</v>
      </c>
      <c r="BM3278">
        <v>0</v>
      </c>
      <c r="BN3278">
        <v>0</v>
      </c>
      <c r="BO3278">
        <v>132</v>
      </c>
      <c r="BP3278">
        <v>0</v>
      </c>
      <c r="BQ3278">
        <v>0</v>
      </c>
      <c r="BR3278">
        <v>0</v>
      </c>
      <c r="BS3278">
        <v>0</v>
      </c>
      <c r="BT3278">
        <v>0</v>
      </c>
      <c r="BU3278">
        <v>0</v>
      </c>
    </row>
    <row r="3279" spans="1:73">
      <c r="A3279" t="s">
        <v>103</v>
      </c>
      <c r="B3279">
        <v>2020</v>
      </c>
      <c r="C3279" t="s">
        <v>248</v>
      </c>
      <c r="D3279">
        <v>13878</v>
      </c>
      <c r="E3279">
        <v>52945</v>
      </c>
      <c r="F3279">
        <v>6869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44</v>
      </c>
      <c r="M3279">
        <v>0</v>
      </c>
      <c r="N3279">
        <v>41</v>
      </c>
      <c r="O3279">
        <v>0</v>
      </c>
      <c r="P3279">
        <v>0</v>
      </c>
      <c r="Q3279">
        <v>0</v>
      </c>
      <c r="R3279">
        <v>3716</v>
      </c>
      <c r="S3279">
        <v>535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1048</v>
      </c>
      <c r="AK3279">
        <v>0</v>
      </c>
      <c r="AL3279">
        <v>0</v>
      </c>
      <c r="AM3279">
        <v>282</v>
      </c>
      <c r="AN3279">
        <v>0</v>
      </c>
      <c r="AO3279">
        <v>0</v>
      </c>
      <c r="AP3279">
        <v>0</v>
      </c>
      <c r="AQ3279">
        <v>443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60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91</v>
      </c>
      <c r="BG3279">
        <v>415</v>
      </c>
      <c r="BH3279">
        <v>18</v>
      </c>
      <c r="BI3279">
        <v>0</v>
      </c>
      <c r="BJ3279">
        <v>0</v>
      </c>
      <c r="BK3279">
        <v>23</v>
      </c>
      <c r="BL3279">
        <v>0</v>
      </c>
      <c r="BM3279">
        <v>0</v>
      </c>
      <c r="BN3279">
        <v>0</v>
      </c>
      <c r="BO3279">
        <v>153</v>
      </c>
      <c r="BP3279">
        <v>0</v>
      </c>
      <c r="BQ3279">
        <v>0</v>
      </c>
      <c r="BR3279">
        <v>0</v>
      </c>
      <c r="BS3279">
        <v>0</v>
      </c>
      <c r="BT3279">
        <v>0</v>
      </c>
      <c r="BU3279">
        <v>0</v>
      </c>
    </row>
    <row r="3280" spans="1:73">
      <c r="A3280" t="s">
        <v>103</v>
      </c>
      <c r="B3280">
        <v>2021</v>
      </c>
      <c r="C3280" t="s">
        <v>248</v>
      </c>
      <c r="D3280">
        <v>13928</v>
      </c>
      <c r="E3280">
        <v>52945</v>
      </c>
      <c r="F3280">
        <v>7540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185</v>
      </c>
      <c r="M3280">
        <v>0</v>
      </c>
      <c r="N3280">
        <v>66</v>
      </c>
      <c r="O3280">
        <v>0</v>
      </c>
      <c r="P3280">
        <v>0</v>
      </c>
      <c r="Q3280">
        <v>0</v>
      </c>
      <c r="R3280">
        <v>3769</v>
      </c>
      <c r="S3280">
        <v>561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1155</v>
      </c>
      <c r="AK3280">
        <v>0</v>
      </c>
      <c r="AL3280">
        <v>0</v>
      </c>
      <c r="AM3280">
        <v>252</v>
      </c>
      <c r="AN3280">
        <v>0</v>
      </c>
      <c r="AO3280">
        <v>0</v>
      </c>
      <c r="AP3280">
        <v>0</v>
      </c>
      <c r="AQ3280">
        <v>584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74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124</v>
      </c>
      <c r="BG3280">
        <v>529</v>
      </c>
      <c r="BH3280">
        <v>35</v>
      </c>
      <c r="BI3280">
        <v>0</v>
      </c>
      <c r="BJ3280">
        <v>0</v>
      </c>
      <c r="BK3280">
        <v>29</v>
      </c>
      <c r="BL3280">
        <v>0</v>
      </c>
      <c r="BM3280">
        <v>0</v>
      </c>
      <c r="BN3280">
        <v>0</v>
      </c>
      <c r="BO3280">
        <v>177</v>
      </c>
      <c r="BP3280">
        <v>0</v>
      </c>
      <c r="BQ3280">
        <v>0</v>
      </c>
      <c r="BR3280">
        <v>0</v>
      </c>
      <c r="BS3280">
        <v>0</v>
      </c>
      <c r="BT3280">
        <v>0</v>
      </c>
      <c r="BU3280">
        <v>0</v>
      </c>
    </row>
    <row r="3281" spans="1:73">
      <c r="A3281" t="s">
        <v>103</v>
      </c>
      <c r="B3281">
        <v>2022</v>
      </c>
      <c r="C3281" t="s">
        <v>248</v>
      </c>
      <c r="D3281">
        <v>14064</v>
      </c>
      <c r="E3281">
        <v>52945</v>
      </c>
      <c r="F3281">
        <v>8185</v>
      </c>
      <c r="G3281">
        <v>0</v>
      </c>
      <c r="H3281">
        <v>0</v>
      </c>
      <c r="I3281">
        <v>0</v>
      </c>
      <c r="J3281">
        <v>0</v>
      </c>
      <c r="K3281">
        <v>77</v>
      </c>
      <c r="L3281">
        <v>168</v>
      </c>
      <c r="M3281">
        <v>0</v>
      </c>
      <c r="N3281">
        <v>99</v>
      </c>
      <c r="O3281">
        <v>0</v>
      </c>
      <c r="P3281">
        <v>0</v>
      </c>
      <c r="Q3281">
        <v>0</v>
      </c>
      <c r="R3281">
        <v>3751</v>
      </c>
      <c r="S3281">
        <v>569</v>
      </c>
      <c r="T3281">
        <v>0</v>
      </c>
      <c r="U3281">
        <v>41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1287</v>
      </c>
      <c r="AK3281">
        <v>0</v>
      </c>
      <c r="AL3281">
        <v>0</v>
      </c>
      <c r="AM3281">
        <v>206</v>
      </c>
      <c r="AN3281">
        <v>0</v>
      </c>
      <c r="AO3281">
        <v>0</v>
      </c>
      <c r="AP3281">
        <v>0</v>
      </c>
      <c r="AQ3281">
        <v>675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250</v>
      </c>
      <c r="AX3281">
        <v>0</v>
      </c>
      <c r="AY3281">
        <v>87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119</v>
      </c>
      <c r="BG3281">
        <v>572</v>
      </c>
      <c r="BH3281">
        <v>50</v>
      </c>
      <c r="BI3281">
        <v>0</v>
      </c>
      <c r="BJ3281">
        <v>0</v>
      </c>
      <c r="BK3281">
        <v>28</v>
      </c>
      <c r="BL3281">
        <v>0</v>
      </c>
      <c r="BM3281">
        <v>0</v>
      </c>
      <c r="BN3281">
        <v>0</v>
      </c>
      <c r="BO3281">
        <v>206</v>
      </c>
      <c r="BP3281">
        <v>0</v>
      </c>
      <c r="BQ3281">
        <v>0</v>
      </c>
      <c r="BR3281">
        <v>0</v>
      </c>
      <c r="BS3281">
        <v>0</v>
      </c>
      <c r="BT3281">
        <v>0</v>
      </c>
      <c r="BU3281">
        <v>0</v>
      </c>
    </row>
    <row r="3282" spans="1:73">
      <c r="A3282" t="s">
        <v>103</v>
      </c>
      <c r="B3282">
        <v>2023</v>
      </c>
      <c r="C3282" t="s">
        <v>249</v>
      </c>
      <c r="D3282">
        <v>14064</v>
      </c>
      <c r="E3282">
        <v>52945</v>
      </c>
      <c r="F3282">
        <v>8681</v>
      </c>
      <c r="G3282">
        <v>0</v>
      </c>
      <c r="H3282">
        <v>0</v>
      </c>
      <c r="I3282">
        <v>0</v>
      </c>
      <c r="J3282">
        <v>0</v>
      </c>
      <c r="K3282">
        <v>74</v>
      </c>
      <c r="L3282">
        <v>171</v>
      </c>
      <c r="M3282">
        <v>0</v>
      </c>
      <c r="N3282">
        <v>107</v>
      </c>
      <c r="O3282">
        <v>0</v>
      </c>
      <c r="P3282">
        <v>0</v>
      </c>
      <c r="Q3282">
        <v>0</v>
      </c>
      <c r="R3282">
        <v>3866</v>
      </c>
      <c r="S3282">
        <v>557</v>
      </c>
      <c r="T3282">
        <v>0</v>
      </c>
      <c r="U3282">
        <v>61</v>
      </c>
      <c r="V3282">
        <v>0</v>
      </c>
      <c r="W3282">
        <v>0</v>
      </c>
      <c r="X3282">
        <v>0</v>
      </c>
      <c r="Y3282">
        <v>26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1361</v>
      </c>
      <c r="AK3282">
        <v>0</v>
      </c>
      <c r="AL3282">
        <v>0</v>
      </c>
      <c r="AM3282">
        <v>290</v>
      </c>
      <c r="AN3282">
        <v>0</v>
      </c>
      <c r="AO3282">
        <v>0</v>
      </c>
      <c r="AP3282">
        <v>0</v>
      </c>
      <c r="AQ3282">
        <v>721</v>
      </c>
      <c r="AR3282">
        <v>0</v>
      </c>
      <c r="AS3282">
        <v>0</v>
      </c>
      <c r="AT3282">
        <v>0</v>
      </c>
      <c r="AU3282">
        <v>0</v>
      </c>
      <c r="AV3282">
        <v>12</v>
      </c>
      <c r="AW3282">
        <v>212</v>
      </c>
      <c r="AX3282">
        <v>0</v>
      </c>
      <c r="AY3282">
        <v>89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126</v>
      </c>
      <c r="BG3282">
        <v>593</v>
      </c>
      <c r="BH3282">
        <v>71</v>
      </c>
      <c r="BI3282">
        <v>0</v>
      </c>
      <c r="BJ3282">
        <v>0</v>
      </c>
      <c r="BK3282">
        <v>26</v>
      </c>
      <c r="BL3282">
        <v>0</v>
      </c>
      <c r="BM3282">
        <v>0</v>
      </c>
      <c r="BN3282">
        <v>0</v>
      </c>
      <c r="BO3282">
        <v>258</v>
      </c>
      <c r="BP3282">
        <v>60</v>
      </c>
      <c r="BQ3282">
        <v>0</v>
      </c>
      <c r="BR3282">
        <v>0</v>
      </c>
      <c r="BS3282">
        <v>0</v>
      </c>
      <c r="BT3282">
        <v>0</v>
      </c>
      <c r="BU3282">
        <v>0</v>
      </c>
    </row>
    <row r="3283" spans="1:73">
      <c r="A3283" t="s">
        <v>103</v>
      </c>
      <c r="B3283">
        <v>2023</v>
      </c>
      <c r="C3283" t="s">
        <v>250</v>
      </c>
      <c r="D3283">
        <v>14180</v>
      </c>
      <c r="E3283">
        <v>52945</v>
      </c>
      <c r="F3283">
        <v>8821</v>
      </c>
      <c r="G3283">
        <v>0</v>
      </c>
      <c r="H3283">
        <v>0</v>
      </c>
      <c r="I3283">
        <v>0</v>
      </c>
      <c r="J3283">
        <v>0</v>
      </c>
      <c r="K3283">
        <v>78</v>
      </c>
      <c r="L3283">
        <v>170</v>
      </c>
      <c r="M3283">
        <v>0</v>
      </c>
      <c r="N3283">
        <v>110</v>
      </c>
      <c r="O3283">
        <v>0</v>
      </c>
      <c r="P3283">
        <v>0</v>
      </c>
      <c r="Q3283">
        <v>0</v>
      </c>
      <c r="R3283">
        <v>3891</v>
      </c>
      <c r="S3283">
        <v>559</v>
      </c>
      <c r="T3283">
        <v>0</v>
      </c>
      <c r="U3283">
        <v>56</v>
      </c>
      <c r="V3283">
        <v>0</v>
      </c>
      <c r="W3283">
        <v>0</v>
      </c>
      <c r="X3283">
        <v>0</v>
      </c>
      <c r="Y3283">
        <v>29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1379</v>
      </c>
      <c r="AK3283">
        <v>0</v>
      </c>
      <c r="AL3283">
        <v>0</v>
      </c>
      <c r="AM3283">
        <v>303</v>
      </c>
      <c r="AN3283">
        <v>0</v>
      </c>
      <c r="AO3283">
        <v>0</v>
      </c>
      <c r="AP3283">
        <v>0</v>
      </c>
      <c r="AQ3283">
        <v>752</v>
      </c>
      <c r="AR3283">
        <v>0</v>
      </c>
      <c r="AS3283">
        <v>0</v>
      </c>
      <c r="AT3283">
        <v>0</v>
      </c>
      <c r="AU3283">
        <v>0</v>
      </c>
      <c r="AV3283">
        <v>14</v>
      </c>
      <c r="AW3283">
        <v>198</v>
      </c>
      <c r="AX3283">
        <v>0</v>
      </c>
      <c r="AY3283">
        <v>85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124</v>
      </c>
      <c r="BG3283">
        <v>613</v>
      </c>
      <c r="BH3283">
        <v>65</v>
      </c>
      <c r="BI3283">
        <v>0</v>
      </c>
      <c r="BJ3283">
        <v>0</v>
      </c>
      <c r="BK3283">
        <v>25</v>
      </c>
      <c r="BL3283">
        <v>0</v>
      </c>
      <c r="BM3283">
        <v>0</v>
      </c>
      <c r="BN3283">
        <v>0</v>
      </c>
      <c r="BO3283">
        <v>302</v>
      </c>
      <c r="BP3283">
        <v>68</v>
      </c>
      <c r="BQ3283">
        <v>0</v>
      </c>
      <c r="BR3283">
        <v>0</v>
      </c>
      <c r="BS3283">
        <v>0</v>
      </c>
      <c r="BT3283">
        <v>0</v>
      </c>
      <c r="BU3283">
        <v>0</v>
      </c>
    </row>
    <row r="3284" spans="1:73">
      <c r="A3284" t="s">
        <v>103</v>
      </c>
      <c r="B3284">
        <v>2023</v>
      </c>
      <c r="C3284" t="s">
        <v>248</v>
      </c>
      <c r="D3284">
        <v>14322</v>
      </c>
      <c r="E3284">
        <v>52945</v>
      </c>
      <c r="F3284">
        <v>8912</v>
      </c>
      <c r="G3284">
        <v>0</v>
      </c>
      <c r="H3284">
        <v>0</v>
      </c>
      <c r="I3284">
        <v>0</v>
      </c>
      <c r="J3284">
        <v>0</v>
      </c>
      <c r="K3284">
        <v>80</v>
      </c>
      <c r="L3284">
        <v>163</v>
      </c>
      <c r="M3284">
        <v>0</v>
      </c>
      <c r="N3284">
        <v>112</v>
      </c>
      <c r="O3284">
        <v>0</v>
      </c>
      <c r="P3284">
        <v>0</v>
      </c>
      <c r="Q3284">
        <v>0</v>
      </c>
      <c r="R3284">
        <v>3905</v>
      </c>
      <c r="S3284">
        <v>559</v>
      </c>
      <c r="T3284">
        <v>0</v>
      </c>
      <c r="U3284">
        <v>65</v>
      </c>
      <c r="V3284">
        <v>0</v>
      </c>
      <c r="W3284">
        <v>0</v>
      </c>
      <c r="X3284">
        <v>0</v>
      </c>
      <c r="Y3284">
        <v>32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1392</v>
      </c>
      <c r="AK3284">
        <v>0</v>
      </c>
      <c r="AL3284">
        <v>0</v>
      </c>
      <c r="AM3284">
        <v>317</v>
      </c>
      <c r="AN3284">
        <v>0</v>
      </c>
      <c r="AO3284">
        <v>0</v>
      </c>
      <c r="AP3284">
        <v>0</v>
      </c>
      <c r="AQ3284">
        <v>760</v>
      </c>
      <c r="AR3284">
        <v>0</v>
      </c>
      <c r="AS3284">
        <v>0</v>
      </c>
      <c r="AT3284">
        <v>0</v>
      </c>
      <c r="AU3284">
        <v>0</v>
      </c>
      <c r="AV3284">
        <v>15</v>
      </c>
      <c r="AW3284">
        <v>192</v>
      </c>
      <c r="AX3284">
        <v>0</v>
      </c>
      <c r="AY3284">
        <v>86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124</v>
      </c>
      <c r="BG3284">
        <v>630</v>
      </c>
      <c r="BH3284">
        <v>61</v>
      </c>
      <c r="BI3284">
        <v>0</v>
      </c>
      <c r="BJ3284">
        <v>0</v>
      </c>
      <c r="BK3284">
        <v>26</v>
      </c>
      <c r="BL3284">
        <v>0</v>
      </c>
      <c r="BM3284">
        <v>0</v>
      </c>
      <c r="BN3284">
        <v>0</v>
      </c>
      <c r="BO3284">
        <v>315</v>
      </c>
      <c r="BP3284">
        <v>78</v>
      </c>
      <c r="BQ3284">
        <v>0</v>
      </c>
      <c r="BR3284">
        <v>0</v>
      </c>
      <c r="BS3284">
        <v>0</v>
      </c>
      <c r="BT3284">
        <v>0</v>
      </c>
      <c r="BU3284">
        <v>0</v>
      </c>
    </row>
    <row r="3285" spans="1:73">
      <c r="A3285" t="s">
        <v>103</v>
      </c>
      <c r="B3285">
        <v>2023</v>
      </c>
      <c r="C3285" t="s">
        <v>3</v>
      </c>
      <c r="D3285">
        <v>14034</v>
      </c>
      <c r="E3285">
        <v>52945</v>
      </c>
      <c r="F3285">
        <v>8631</v>
      </c>
      <c r="G3285">
        <v>0</v>
      </c>
      <c r="H3285">
        <v>0</v>
      </c>
      <c r="I3285">
        <v>0</v>
      </c>
      <c r="J3285">
        <v>0</v>
      </c>
      <c r="K3285">
        <v>74</v>
      </c>
      <c r="L3285">
        <v>174</v>
      </c>
      <c r="M3285">
        <v>0</v>
      </c>
      <c r="N3285">
        <v>106</v>
      </c>
      <c r="O3285">
        <v>0</v>
      </c>
      <c r="P3285">
        <v>0</v>
      </c>
      <c r="Q3285">
        <v>0</v>
      </c>
      <c r="R3285">
        <v>3872</v>
      </c>
      <c r="S3285">
        <v>548</v>
      </c>
      <c r="T3285">
        <v>0</v>
      </c>
      <c r="U3285">
        <v>63</v>
      </c>
      <c r="V3285">
        <v>0</v>
      </c>
      <c r="W3285">
        <v>0</v>
      </c>
      <c r="X3285">
        <v>0</v>
      </c>
      <c r="Y3285">
        <v>20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1357</v>
      </c>
      <c r="AK3285">
        <v>0</v>
      </c>
      <c r="AL3285">
        <v>0</v>
      </c>
      <c r="AM3285">
        <v>288</v>
      </c>
      <c r="AN3285">
        <v>0</v>
      </c>
      <c r="AO3285">
        <v>0</v>
      </c>
      <c r="AP3285">
        <v>0</v>
      </c>
      <c r="AQ3285">
        <v>705</v>
      </c>
      <c r="AR3285">
        <v>0</v>
      </c>
      <c r="AS3285">
        <v>0</v>
      </c>
      <c r="AT3285">
        <v>0</v>
      </c>
      <c r="AU3285">
        <v>0</v>
      </c>
      <c r="AV3285">
        <v>11</v>
      </c>
      <c r="AW3285">
        <v>224</v>
      </c>
      <c r="AX3285">
        <v>0</v>
      </c>
      <c r="AY3285">
        <v>87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124</v>
      </c>
      <c r="BG3285">
        <v>595</v>
      </c>
      <c r="BH3285">
        <v>65</v>
      </c>
      <c r="BI3285">
        <v>0</v>
      </c>
      <c r="BJ3285">
        <v>0</v>
      </c>
      <c r="BK3285">
        <v>27</v>
      </c>
      <c r="BL3285">
        <v>0</v>
      </c>
      <c r="BM3285">
        <v>0</v>
      </c>
      <c r="BN3285">
        <v>0</v>
      </c>
      <c r="BO3285">
        <v>240</v>
      </c>
      <c r="BP3285">
        <v>51</v>
      </c>
      <c r="BQ3285">
        <v>0</v>
      </c>
      <c r="BR3285">
        <v>0</v>
      </c>
      <c r="BS3285">
        <v>0</v>
      </c>
      <c r="BT3285">
        <v>0</v>
      </c>
      <c r="BU3285">
        <v>0</v>
      </c>
    </row>
    <row r="3286" spans="1:73">
      <c r="A3286" t="s">
        <v>103</v>
      </c>
      <c r="B3286">
        <v>2023</v>
      </c>
      <c r="C3286" t="s">
        <v>251</v>
      </c>
      <c r="D3286">
        <v>14018</v>
      </c>
      <c r="E3286">
        <v>52945</v>
      </c>
      <c r="F3286">
        <v>8461</v>
      </c>
      <c r="G3286">
        <v>0</v>
      </c>
      <c r="H3286">
        <v>0</v>
      </c>
      <c r="I3286">
        <v>0</v>
      </c>
      <c r="J3286">
        <v>0</v>
      </c>
      <c r="K3286">
        <v>69</v>
      </c>
      <c r="L3286">
        <v>160</v>
      </c>
      <c r="M3286">
        <v>0</v>
      </c>
      <c r="N3286">
        <v>102</v>
      </c>
      <c r="O3286">
        <v>0</v>
      </c>
      <c r="P3286">
        <v>0</v>
      </c>
      <c r="Q3286">
        <v>0</v>
      </c>
      <c r="R3286">
        <v>3786</v>
      </c>
      <c r="S3286">
        <v>557</v>
      </c>
      <c r="T3286">
        <v>0</v>
      </c>
      <c r="U3286">
        <v>58</v>
      </c>
      <c r="V3286">
        <v>0</v>
      </c>
      <c r="W3286">
        <v>0</v>
      </c>
      <c r="X3286">
        <v>0</v>
      </c>
      <c r="Y3286">
        <v>14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1353</v>
      </c>
      <c r="AK3286">
        <v>0</v>
      </c>
      <c r="AL3286">
        <v>0</v>
      </c>
      <c r="AM3286">
        <v>276</v>
      </c>
      <c r="AN3286">
        <v>0</v>
      </c>
      <c r="AO3286">
        <v>0</v>
      </c>
      <c r="AP3286">
        <v>0</v>
      </c>
      <c r="AQ3286">
        <v>682</v>
      </c>
      <c r="AR3286">
        <v>0</v>
      </c>
      <c r="AS3286">
        <v>0</v>
      </c>
      <c r="AT3286">
        <v>0</v>
      </c>
      <c r="AU3286">
        <v>0</v>
      </c>
      <c r="AV3286">
        <v>12</v>
      </c>
      <c r="AW3286">
        <v>231</v>
      </c>
      <c r="AX3286">
        <v>0</v>
      </c>
      <c r="AY3286">
        <v>83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123</v>
      </c>
      <c r="BG3286">
        <v>593</v>
      </c>
      <c r="BH3286">
        <v>62</v>
      </c>
      <c r="BI3286">
        <v>0</v>
      </c>
      <c r="BJ3286">
        <v>0</v>
      </c>
      <c r="BK3286">
        <v>28</v>
      </c>
      <c r="BL3286">
        <v>0</v>
      </c>
      <c r="BM3286">
        <v>0</v>
      </c>
      <c r="BN3286">
        <v>0</v>
      </c>
      <c r="BO3286">
        <v>233</v>
      </c>
      <c r="BP3286">
        <v>39</v>
      </c>
      <c r="BQ3286">
        <v>0</v>
      </c>
      <c r="BR3286">
        <v>0</v>
      </c>
      <c r="BS3286">
        <v>0</v>
      </c>
      <c r="BT3286">
        <v>0</v>
      </c>
      <c r="BU3286">
        <v>0</v>
      </c>
    </row>
    <row r="3287" spans="1:73">
      <c r="A3287" t="s">
        <v>103</v>
      </c>
      <c r="B3287">
        <v>2023</v>
      </c>
      <c r="C3287" t="s">
        <v>252</v>
      </c>
      <c r="D3287">
        <v>14182</v>
      </c>
      <c r="E3287">
        <v>52945</v>
      </c>
      <c r="F3287">
        <v>8773</v>
      </c>
      <c r="G3287">
        <v>0</v>
      </c>
      <c r="H3287">
        <v>0</v>
      </c>
      <c r="I3287">
        <v>0</v>
      </c>
      <c r="J3287">
        <v>0</v>
      </c>
      <c r="K3287">
        <v>71</v>
      </c>
      <c r="L3287">
        <v>168</v>
      </c>
      <c r="M3287">
        <v>0</v>
      </c>
      <c r="N3287">
        <v>110</v>
      </c>
      <c r="O3287">
        <v>0</v>
      </c>
      <c r="P3287">
        <v>0</v>
      </c>
      <c r="Q3287">
        <v>0</v>
      </c>
      <c r="R3287">
        <v>3877</v>
      </c>
      <c r="S3287">
        <v>559</v>
      </c>
      <c r="T3287">
        <v>0</v>
      </c>
      <c r="U3287">
        <v>64</v>
      </c>
      <c r="V3287">
        <v>0</v>
      </c>
      <c r="W3287">
        <v>0</v>
      </c>
      <c r="X3287">
        <v>0</v>
      </c>
      <c r="Y3287">
        <v>29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1370</v>
      </c>
      <c r="AK3287">
        <v>0</v>
      </c>
      <c r="AL3287">
        <v>0</v>
      </c>
      <c r="AM3287">
        <v>299</v>
      </c>
      <c r="AN3287">
        <v>0</v>
      </c>
      <c r="AO3287">
        <v>0</v>
      </c>
      <c r="AP3287">
        <v>0</v>
      </c>
      <c r="AQ3287">
        <v>748</v>
      </c>
      <c r="AR3287">
        <v>0</v>
      </c>
      <c r="AS3287">
        <v>0</v>
      </c>
      <c r="AT3287">
        <v>0</v>
      </c>
      <c r="AU3287">
        <v>0</v>
      </c>
      <c r="AV3287">
        <v>15</v>
      </c>
      <c r="AW3287">
        <v>201</v>
      </c>
      <c r="AX3287">
        <v>0</v>
      </c>
      <c r="AY3287">
        <v>85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126</v>
      </c>
      <c r="BG3287">
        <v>609</v>
      </c>
      <c r="BH3287">
        <v>64</v>
      </c>
      <c r="BI3287">
        <v>0</v>
      </c>
      <c r="BJ3287">
        <v>0</v>
      </c>
      <c r="BK3287">
        <v>25</v>
      </c>
      <c r="BL3287">
        <v>0</v>
      </c>
      <c r="BM3287">
        <v>0</v>
      </c>
      <c r="BN3287">
        <v>0</v>
      </c>
      <c r="BO3287">
        <v>284</v>
      </c>
      <c r="BP3287">
        <v>69</v>
      </c>
      <c r="BQ3287">
        <v>0</v>
      </c>
      <c r="BR3287">
        <v>0</v>
      </c>
      <c r="BS3287">
        <v>0</v>
      </c>
      <c r="BT3287">
        <v>0</v>
      </c>
      <c r="BU3287">
        <v>0</v>
      </c>
    </row>
    <row r="3288" spans="1:73">
      <c r="A3288" t="s">
        <v>103</v>
      </c>
      <c r="B3288">
        <v>2023</v>
      </c>
      <c r="C3288" t="s">
        <v>253</v>
      </c>
      <c r="D3288">
        <v>14109</v>
      </c>
      <c r="E3288">
        <v>52945</v>
      </c>
      <c r="F3288">
        <v>8746</v>
      </c>
      <c r="G3288">
        <v>0</v>
      </c>
      <c r="H3288">
        <v>0</v>
      </c>
      <c r="I3288">
        <v>0</v>
      </c>
      <c r="J3288">
        <v>0</v>
      </c>
      <c r="K3288">
        <v>72</v>
      </c>
      <c r="L3288">
        <v>165</v>
      </c>
      <c r="M3288">
        <v>0</v>
      </c>
      <c r="N3288">
        <v>110</v>
      </c>
      <c r="O3288">
        <v>0</v>
      </c>
      <c r="P3288">
        <v>0</v>
      </c>
      <c r="Q3288">
        <v>0</v>
      </c>
      <c r="R3288">
        <v>3876</v>
      </c>
      <c r="S3288">
        <v>558</v>
      </c>
      <c r="T3288">
        <v>0</v>
      </c>
      <c r="U3288">
        <v>69</v>
      </c>
      <c r="V3288">
        <v>0</v>
      </c>
      <c r="W3288">
        <v>0</v>
      </c>
      <c r="X3288">
        <v>0</v>
      </c>
      <c r="Y3288">
        <v>27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1369</v>
      </c>
      <c r="AK3288">
        <v>0</v>
      </c>
      <c r="AL3288">
        <v>0</v>
      </c>
      <c r="AM3288">
        <v>299</v>
      </c>
      <c r="AN3288">
        <v>0</v>
      </c>
      <c r="AO3288">
        <v>0</v>
      </c>
      <c r="AP3288">
        <v>0</v>
      </c>
      <c r="AQ3288">
        <v>738</v>
      </c>
      <c r="AR3288">
        <v>0</v>
      </c>
      <c r="AS3288">
        <v>0</v>
      </c>
      <c r="AT3288">
        <v>0</v>
      </c>
      <c r="AU3288">
        <v>0</v>
      </c>
      <c r="AV3288">
        <v>15</v>
      </c>
      <c r="AW3288">
        <v>205</v>
      </c>
      <c r="AX3288">
        <v>0</v>
      </c>
      <c r="AY3288">
        <v>85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125</v>
      </c>
      <c r="BG3288">
        <v>604</v>
      </c>
      <c r="BH3288">
        <v>66</v>
      </c>
      <c r="BI3288">
        <v>0</v>
      </c>
      <c r="BJ3288">
        <v>0</v>
      </c>
      <c r="BK3288">
        <v>23</v>
      </c>
      <c r="BL3288">
        <v>0</v>
      </c>
      <c r="BM3288">
        <v>0</v>
      </c>
      <c r="BN3288">
        <v>0</v>
      </c>
      <c r="BO3288">
        <v>274</v>
      </c>
      <c r="BP3288">
        <v>66</v>
      </c>
      <c r="BQ3288">
        <v>0</v>
      </c>
      <c r="BR3288">
        <v>0</v>
      </c>
      <c r="BS3288">
        <v>0</v>
      </c>
      <c r="BT3288">
        <v>0</v>
      </c>
      <c r="BU3288">
        <v>0</v>
      </c>
    </row>
    <row r="3289" spans="1:73">
      <c r="A3289" t="s">
        <v>103</v>
      </c>
      <c r="B3289">
        <v>2023</v>
      </c>
      <c r="C3289" t="s">
        <v>254</v>
      </c>
      <c r="D3289">
        <v>14034</v>
      </c>
      <c r="E3289">
        <v>52945</v>
      </c>
      <c r="F3289">
        <v>8641</v>
      </c>
      <c r="G3289">
        <v>0</v>
      </c>
      <c r="H3289">
        <v>0</v>
      </c>
      <c r="I3289">
        <v>0</v>
      </c>
      <c r="J3289">
        <v>0</v>
      </c>
      <c r="K3289">
        <v>74</v>
      </c>
      <c r="L3289">
        <v>174</v>
      </c>
      <c r="M3289">
        <v>0</v>
      </c>
      <c r="N3289">
        <v>106</v>
      </c>
      <c r="O3289">
        <v>0</v>
      </c>
      <c r="P3289">
        <v>0</v>
      </c>
      <c r="Q3289">
        <v>0</v>
      </c>
      <c r="R3289">
        <v>3858</v>
      </c>
      <c r="S3289">
        <v>551</v>
      </c>
      <c r="T3289">
        <v>0</v>
      </c>
      <c r="U3289">
        <v>61</v>
      </c>
      <c r="V3289">
        <v>0</v>
      </c>
      <c r="W3289">
        <v>0</v>
      </c>
      <c r="X3289">
        <v>0</v>
      </c>
      <c r="Y3289">
        <v>25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1364</v>
      </c>
      <c r="AK3289">
        <v>0</v>
      </c>
      <c r="AL3289">
        <v>0</v>
      </c>
      <c r="AM3289">
        <v>289</v>
      </c>
      <c r="AN3289">
        <v>0</v>
      </c>
      <c r="AO3289">
        <v>0</v>
      </c>
      <c r="AP3289">
        <v>0</v>
      </c>
      <c r="AQ3289">
        <v>706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217</v>
      </c>
      <c r="AX3289">
        <v>0</v>
      </c>
      <c r="AY3289">
        <v>89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126</v>
      </c>
      <c r="BG3289">
        <v>596</v>
      </c>
      <c r="BH3289">
        <v>68</v>
      </c>
      <c r="BI3289">
        <v>0</v>
      </c>
      <c r="BJ3289">
        <v>0</v>
      </c>
      <c r="BK3289">
        <v>26</v>
      </c>
      <c r="BL3289">
        <v>0</v>
      </c>
      <c r="BM3289">
        <v>0</v>
      </c>
      <c r="BN3289">
        <v>0</v>
      </c>
      <c r="BO3289">
        <v>252</v>
      </c>
      <c r="BP3289">
        <v>59</v>
      </c>
      <c r="BQ3289">
        <v>0</v>
      </c>
      <c r="BR3289">
        <v>0</v>
      </c>
      <c r="BS3289">
        <v>0</v>
      </c>
      <c r="BT3289">
        <v>0</v>
      </c>
      <c r="BU3289">
        <v>0</v>
      </c>
    </row>
    <row r="3290" spans="1:73">
      <c r="A3290" t="s">
        <v>103</v>
      </c>
      <c r="B3290">
        <v>2023</v>
      </c>
      <c r="C3290" t="s">
        <v>255</v>
      </c>
      <c r="D3290">
        <v>14109</v>
      </c>
      <c r="E3290">
        <v>52945</v>
      </c>
      <c r="F3290">
        <v>8700</v>
      </c>
      <c r="G3290">
        <v>0</v>
      </c>
      <c r="H3290">
        <v>0</v>
      </c>
      <c r="I3290">
        <v>0</v>
      </c>
      <c r="J3290">
        <v>0</v>
      </c>
      <c r="K3290">
        <v>72</v>
      </c>
      <c r="L3290">
        <v>167</v>
      </c>
      <c r="M3290">
        <v>0</v>
      </c>
      <c r="N3290">
        <v>108</v>
      </c>
      <c r="O3290">
        <v>0</v>
      </c>
      <c r="P3290">
        <v>0</v>
      </c>
      <c r="Q3290">
        <v>0</v>
      </c>
      <c r="R3290">
        <v>3877</v>
      </c>
      <c r="S3290">
        <v>557</v>
      </c>
      <c r="T3290">
        <v>0</v>
      </c>
      <c r="U3290">
        <v>68</v>
      </c>
      <c r="V3290">
        <v>0</v>
      </c>
      <c r="W3290">
        <v>0</v>
      </c>
      <c r="X3290">
        <v>0</v>
      </c>
      <c r="Y3290">
        <v>29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1363</v>
      </c>
      <c r="AK3290">
        <v>0</v>
      </c>
      <c r="AL3290">
        <v>0</v>
      </c>
      <c r="AM3290">
        <v>292</v>
      </c>
      <c r="AN3290">
        <v>0</v>
      </c>
      <c r="AO3290">
        <v>0</v>
      </c>
      <c r="AP3290">
        <v>0</v>
      </c>
      <c r="AQ3290">
        <v>725</v>
      </c>
      <c r="AR3290">
        <v>0</v>
      </c>
      <c r="AS3290">
        <v>0</v>
      </c>
      <c r="AT3290">
        <v>0</v>
      </c>
      <c r="AU3290">
        <v>0</v>
      </c>
      <c r="AV3290">
        <v>14</v>
      </c>
      <c r="AW3290">
        <v>207</v>
      </c>
      <c r="AX3290">
        <v>0</v>
      </c>
      <c r="AY3290">
        <v>87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126</v>
      </c>
      <c r="BG3290">
        <v>596</v>
      </c>
      <c r="BH3290">
        <v>65</v>
      </c>
      <c r="BI3290">
        <v>0</v>
      </c>
      <c r="BJ3290">
        <v>0</v>
      </c>
      <c r="BK3290">
        <v>23</v>
      </c>
      <c r="BL3290">
        <v>0</v>
      </c>
      <c r="BM3290">
        <v>0</v>
      </c>
      <c r="BN3290">
        <v>0</v>
      </c>
      <c r="BO3290">
        <v>265</v>
      </c>
      <c r="BP3290">
        <v>59</v>
      </c>
      <c r="BQ3290">
        <v>0</v>
      </c>
      <c r="BR3290">
        <v>0</v>
      </c>
      <c r="BS3290">
        <v>0</v>
      </c>
      <c r="BT3290">
        <v>0</v>
      </c>
      <c r="BU3290">
        <v>0</v>
      </c>
    </row>
    <row r="3291" spans="1:73">
      <c r="A3291" t="s">
        <v>103</v>
      </c>
      <c r="B3291">
        <v>2023</v>
      </c>
      <c r="C3291" t="s">
        <v>256</v>
      </c>
      <c r="D3291">
        <v>14290</v>
      </c>
      <c r="E3291">
        <v>52945</v>
      </c>
      <c r="F3291">
        <v>8895</v>
      </c>
      <c r="G3291">
        <v>0</v>
      </c>
      <c r="H3291">
        <v>0</v>
      </c>
      <c r="I3291">
        <v>0</v>
      </c>
      <c r="J3291">
        <v>0</v>
      </c>
      <c r="K3291">
        <v>79</v>
      </c>
      <c r="L3291">
        <v>169</v>
      </c>
      <c r="M3291">
        <v>0</v>
      </c>
      <c r="N3291">
        <v>112</v>
      </c>
      <c r="O3291">
        <v>0</v>
      </c>
      <c r="P3291">
        <v>0</v>
      </c>
      <c r="Q3291">
        <v>0</v>
      </c>
      <c r="R3291">
        <v>3890</v>
      </c>
      <c r="S3291">
        <v>561</v>
      </c>
      <c r="T3291">
        <v>0</v>
      </c>
      <c r="U3291">
        <v>65</v>
      </c>
      <c r="V3291">
        <v>0</v>
      </c>
      <c r="W3291">
        <v>0</v>
      </c>
      <c r="X3291">
        <v>0</v>
      </c>
      <c r="Y3291">
        <v>30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1402</v>
      </c>
      <c r="AK3291">
        <v>0</v>
      </c>
      <c r="AL3291">
        <v>0</v>
      </c>
      <c r="AM3291">
        <v>313</v>
      </c>
      <c r="AN3291">
        <v>0</v>
      </c>
      <c r="AO3291">
        <v>0</v>
      </c>
      <c r="AP3291">
        <v>0</v>
      </c>
      <c r="AQ3291">
        <v>756</v>
      </c>
      <c r="AR3291">
        <v>0</v>
      </c>
      <c r="AS3291">
        <v>0</v>
      </c>
      <c r="AT3291">
        <v>0</v>
      </c>
      <c r="AU3291">
        <v>0</v>
      </c>
      <c r="AV3291">
        <v>15</v>
      </c>
      <c r="AW3291">
        <v>194</v>
      </c>
      <c r="AX3291">
        <v>0</v>
      </c>
      <c r="AY3291">
        <v>86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123</v>
      </c>
      <c r="BG3291">
        <v>625</v>
      </c>
      <c r="BH3291">
        <v>61</v>
      </c>
      <c r="BI3291">
        <v>0</v>
      </c>
      <c r="BJ3291">
        <v>0</v>
      </c>
      <c r="BK3291">
        <v>26</v>
      </c>
      <c r="BL3291">
        <v>0</v>
      </c>
      <c r="BM3291">
        <v>0</v>
      </c>
      <c r="BN3291">
        <v>0</v>
      </c>
      <c r="BO3291">
        <v>316</v>
      </c>
      <c r="BP3291">
        <v>72</v>
      </c>
      <c r="BQ3291">
        <v>0</v>
      </c>
      <c r="BR3291">
        <v>0</v>
      </c>
      <c r="BS3291">
        <v>0</v>
      </c>
      <c r="BT3291">
        <v>0</v>
      </c>
      <c r="BU3291">
        <v>0</v>
      </c>
    </row>
    <row r="3292" spans="1:73">
      <c r="A3292" t="s">
        <v>103</v>
      </c>
      <c r="B3292">
        <v>2023</v>
      </c>
      <c r="C3292" t="s">
        <v>257</v>
      </c>
      <c r="D3292">
        <v>14207</v>
      </c>
      <c r="E3292">
        <v>52945</v>
      </c>
      <c r="F3292">
        <v>8854</v>
      </c>
      <c r="G3292">
        <v>0</v>
      </c>
      <c r="H3292">
        <v>0</v>
      </c>
      <c r="I3292">
        <v>0</v>
      </c>
      <c r="J3292">
        <v>0</v>
      </c>
      <c r="K3292">
        <v>75</v>
      </c>
      <c r="L3292">
        <v>168</v>
      </c>
      <c r="M3292">
        <v>0</v>
      </c>
      <c r="N3292">
        <v>111</v>
      </c>
      <c r="O3292">
        <v>0</v>
      </c>
      <c r="P3292">
        <v>0</v>
      </c>
      <c r="Q3292">
        <v>0</v>
      </c>
      <c r="R3292">
        <v>3889</v>
      </c>
      <c r="S3292">
        <v>561</v>
      </c>
      <c r="T3292">
        <v>0</v>
      </c>
      <c r="U3292">
        <v>60</v>
      </c>
      <c r="V3292">
        <v>0</v>
      </c>
      <c r="W3292">
        <v>0</v>
      </c>
      <c r="X3292">
        <v>0</v>
      </c>
      <c r="Y3292">
        <v>31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1392</v>
      </c>
      <c r="AK3292">
        <v>0</v>
      </c>
      <c r="AL3292">
        <v>0</v>
      </c>
      <c r="AM3292">
        <v>307</v>
      </c>
      <c r="AN3292">
        <v>0</v>
      </c>
      <c r="AO3292">
        <v>0</v>
      </c>
      <c r="AP3292">
        <v>0</v>
      </c>
      <c r="AQ3292">
        <v>749</v>
      </c>
      <c r="AR3292">
        <v>0</v>
      </c>
      <c r="AS3292">
        <v>0</v>
      </c>
      <c r="AT3292">
        <v>0</v>
      </c>
      <c r="AU3292">
        <v>0</v>
      </c>
      <c r="AV3292">
        <v>15</v>
      </c>
      <c r="AW3292">
        <v>194</v>
      </c>
      <c r="AX3292">
        <v>0</v>
      </c>
      <c r="AY3292">
        <v>86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126</v>
      </c>
      <c r="BG3292">
        <v>619</v>
      </c>
      <c r="BH3292">
        <v>62</v>
      </c>
      <c r="BI3292">
        <v>0</v>
      </c>
      <c r="BJ3292">
        <v>0</v>
      </c>
      <c r="BK3292">
        <v>25</v>
      </c>
      <c r="BL3292">
        <v>0</v>
      </c>
      <c r="BM3292">
        <v>0</v>
      </c>
      <c r="BN3292">
        <v>0</v>
      </c>
      <c r="BO3292">
        <v>312</v>
      </c>
      <c r="BP3292">
        <v>72</v>
      </c>
      <c r="BQ3292">
        <v>0</v>
      </c>
      <c r="BR3292">
        <v>0</v>
      </c>
      <c r="BS3292">
        <v>0</v>
      </c>
      <c r="BT3292">
        <v>0</v>
      </c>
      <c r="BU3292">
        <v>0</v>
      </c>
    </row>
    <row r="3293" spans="1:73">
      <c r="A3293" t="s">
        <v>103</v>
      </c>
      <c r="B3293">
        <v>2023</v>
      </c>
      <c r="C3293" t="s">
        <v>258</v>
      </c>
      <c r="D3293">
        <v>14207</v>
      </c>
      <c r="E3293">
        <v>52945</v>
      </c>
      <c r="F3293">
        <v>8834</v>
      </c>
      <c r="G3293">
        <v>0</v>
      </c>
      <c r="H3293">
        <v>0</v>
      </c>
      <c r="I3293">
        <v>0</v>
      </c>
      <c r="J3293">
        <v>0</v>
      </c>
      <c r="K3293">
        <v>77</v>
      </c>
      <c r="L3293">
        <v>168</v>
      </c>
      <c r="M3293">
        <v>0</v>
      </c>
      <c r="N3293">
        <v>108</v>
      </c>
      <c r="O3293">
        <v>0</v>
      </c>
      <c r="P3293">
        <v>0</v>
      </c>
      <c r="Q3293">
        <v>0</v>
      </c>
      <c r="R3293">
        <v>3891</v>
      </c>
      <c r="S3293">
        <v>560</v>
      </c>
      <c r="T3293">
        <v>0</v>
      </c>
      <c r="U3293">
        <v>57</v>
      </c>
      <c r="V3293">
        <v>0</v>
      </c>
      <c r="W3293">
        <v>0</v>
      </c>
      <c r="X3293">
        <v>0</v>
      </c>
      <c r="Y3293">
        <v>28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1388</v>
      </c>
      <c r="AK3293">
        <v>0</v>
      </c>
      <c r="AL3293">
        <v>0</v>
      </c>
      <c r="AM3293">
        <v>305</v>
      </c>
      <c r="AN3293">
        <v>0</v>
      </c>
      <c r="AO3293">
        <v>0</v>
      </c>
      <c r="AP3293">
        <v>0</v>
      </c>
      <c r="AQ3293">
        <v>744</v>
      </c>
      <c r="AR3293">
        <v>0</v>
      </c>
      <c r="AS3293">
        <v>0</v>
      </c>
      <c r="AT3293">
        <v>0</v>
      </c>
      <c r="AU3293">
        <v>0</v>
      </c>
      <c r="AV3293">
        <v>16</v>
      </c>
      <c r="AW3293">
        <v>197</v>
      </c>
      <c r="AX3293">
        <v>0</v>
      </c>
      <c r="AY3293">
        <v>86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127</v>
      </c>
      <c r="BG3293">
        <v>615</v>
      </c>
      <c r="BH3293">
        <v>64</v>
      </c>
      <c r="BI3293">
        <v>0</v>
      </c>
      <c r="BJ3293">
        <v>0</v>
      </c>
      <c r="BK3293">
        <v>25</v>
      </c>
      <c r="BL3293">
        <v>0</v>
      </c>
      <c r="BM3293">
        <v>0</v>
      </c>
      <c r="BN3293">
        <v>0</v>
      </c>
      <c r="BO3293">
        <v>309</v>
      </c>
      <c r="BP3293">
        <v>69</v>
      </c>
      <c r="BQ3293">
        <v>0</v>
      </c>
      <c r="BR3293">
        <v>0</v>
      </c>
      <c r="BS3293">
        <v>0</v>
      </c>
      <c r="BT3293">
        <v>0</v>
      </c>
      <c r="BU3293">
        <v>0</v>
      </c>
    </row>
    <row r="3294" spans="1:73">
      <c r="A3294" t="s">
        <v>103</v>
      </c>
      <c r="B3294">
        <v>2024</v>
      </c>
      <c r="C3294" t="s">
        <v>249</v>
      </c>
      <c r="D3294">
        <v>14365</v>
      </c>
      <c r="E3294">
        <v>52945</v>
      </c>
      <c r="F3294">
        <v>9345</v>
      </c>
      <c r="G3294">
        <v>0</v>
      </c>
      <c r="H3294">
        <v>0</v>
      </c>
      <c r="I3294">
        <v>0</v>
      </c>
      <c r="J3294">
        <v>0</v>
      </c>
      <c r="K3294">
        <v>89</v>
      </c>
      <c r="L3294">
        <v>201</v>
      </c>
      <c r="M3294">
        <v>0</v>
      </c>
      <c r="N3294">
        <v>131</v>
      </c>
      <c r="O3294">
        <v>0</v>
      </c>
      <c r="P3294">
        <v>0</v>
      </c>
      <c r="Q3294">
        <v>0</v>
      </c>
      <c r="R3294">
        <v>4045</v>
      </c>
      <c r="S3294">
        <v>547</v>
      </c>
      <c r="T3294">
        <v>0</v>
      </c>
      <c r="U3294">
        <v>75</v>
      </c>
      <c r="V3294">
        <v>0</v>
      </c>
      <c r="W3294">
        <v>0</v>
      </c>
      <c r="X3294">
        <v>0</v>
      </c>
      <c r="Y3294">
        <v>47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1432</v>
      </c>
      <c r="AK3294">
        <v>0</v>
      </c>
      <c r="AL3294">
        <v>0</v>
      </c>
      <c r="AM3294">
        <v>1107</v>
      </c>
      <c r="AN3294">
        <v>0</v>
      </c>
      <c r="AO3294">
        <v>112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28</v>
      </c>
      <c r="AW3294">
        <v>110</v>
      </c>
      <c r="AX3294">
        <v>0</v>
      </c>
      <c r="AY3294">
        <v>89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153</v>
      </c>
      <c r="BG3294">
        <v>649</v>
      </c>
      <c r="BH3294">
        <v>60</v>
      </c>
      <c r="BI3294">
        <v>0</v>
      </c>
      <c r="BJ3294">
        <v>0</v>
      </c>
      <c r="BK3294">
        <v>41</v>
      </c>
      <c r="BL3294">
        <v>0</v>
      </c>
      <c r="BM3294">
        <v>0</v>
      </c>
      <c r="BN3294">
        <v>0</v>
      </c>
      <c r="BO3294">
        <v>335</v>
      </c>
      <c r="BP3294">
        <v>94</v>
      </c>
      <c r="BQ3294">
        <v>0</v>
      </c>
      <c r="BR3294">
        <v>0</v>
      </c>
      <c r="BS3294">
        <v>0</v>
      </c>
      <c r="BT3294">
        <v>0</v>
      </c>
      <c r="BU3294">
        <v>0</v>
      </c>
    </row>
    <row r="3295" spans="1:73">
      <c r="A3295" t="s">
        <v>103</v>
      </c>
      <c r="B3295">
        <v>2024</v>
      </c>
      <c r="C3295" t="s">
        <v>250</v>
      </c>
      <c r="D3295">
        <v>14401</v>
      </c>
      <c r="E3295">
        <v>52945</v>
      </c>
      <c r="F3295">
        <v>9455</v>
      </c>
      <c r="G3295">
        <v>0</v>
      </c>
      <c r="H3295">
        <v>0</v>
      </c>
      <c r="I3295">
        <v>0</v>
      </c>
      <c r="J3295">
        <v>0</v>
      </c>
      <c r="K3295">
        <v>90</v>
      </c>
      <c r="L3295">
        <v>208</v>
      </c>
      <c r="M3295">
        <v>0</v>
      </c>
      <c r="N3295">
        <v>134</v>
      </c>
      <c r="O3295">
        <v>0</v>
      </c>
      <c r="P3295">
        <v>0</v>
      </c>
      <c r="Q3295">
        <v>0</v>
      </c>
      <c r="R3295">
        <v>4052</v>
      </c>
      <c r="S3295">
        <v>545</v>
      </c>
      <c r="T3295">
        <v>0</v>
      </c>
      <c r="U3295">
        <v>72</v>
      </c>
      <c r="V3295">
        <v>0</v>
      </c>
      <c r="W3295">
        <v>0</v>
      </c>
      <c r="X3295">
        <v>0</v>
      </c>
      <c r="Y3295">
        <v>44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1452</v>
      </c>
      <c r="AK3295">
        <v>0</v>
      </c>
      <c r="AL3295">
        <v>0</v>
      </c>
      <c r="AM3295">
        <v>1154</v>
      </c>
      <c r="AN3295">
        <v>0</v>
      </c>
      <c r="AO3295">
        <v>141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27</v>
      </c>
      <c r="AW3295">
        <v>103</v>
      </c>
      <c r="AX3295">
        <v>0</v>
      </c>
      <c r="AY3295">
        <v>88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657</v>
      </c>
      <c r="BH3295">
        <v>54</v>
      </c>
      <c r="BI3295">
        <v>0</v>
      </c>
      <c r="BJ3295">
        <v>0</v>
      </c>
      <c r="BK3295">
        <v>39</v>
      </c>
      <c r="BL3295">
        <v>0</v>
      </c>
      <c r="BM3295">
        <v>0</v>
      </c>
      <c r="BN3295">
        <v>0</v>
      </c>
      <c r="BO3295">
        <v>338</v>
      </c>
      <c r="BP3295">
        <v>102</v>
      </c>
      <c r="BQ3295">
        <v>155</v>
      </c>
      <c r="BR3295">
        <v>0</v>
      </c>
      <c r="BS3295">
        <v>0</v>
      </c>
      <c r="BT3295">
        <v>0</v>
      </c>
      <c r="BU3295">
        <v>0</v>
      </c>
    </row>
    <row r="3296" spans="1:73">
      <c r="A3296" t="s">
        <v>103</v>
      </c>
      <c r="B3296">
        <v>2024</v>
      </c>
      <c r="C3296" t="s">
        <v>248</v>
      </c>
      <c r="D3296">
        <v>14519</v>
      </c>
      <c r="E3296">
        <v>52945</v>
      </c>
      <c r="F3296">
        <v>9447</v>
      </c>
      <c r="G3296">
        <v>0</v>
      </c>
      <c r="H3296">
        <v>0</v>
      </c>
      <c r="I3296">
        <v>0</v>
      </c>
      <c r="J3296">
        <v>0</v>
      </c>
      <c r="K3296">
        <v>92</v>
      </c>
      <c r="L3296">
        <v>220</v>
      </c>
      <c r="M3296">
        <v>0</v>
      </c>
      <c r="N3296">
        <v>136</v>
      </c>
      <c r="O3296">
        <v>0</v>
      </c>
      <c r="P3296">
        <v>0</v>
      </c>
      <c r="Q3296">
        <v>0</v>
      </c>
      <c r="R3296">
        <v>4027</v>
      </c>
      <c r="S3296">
        <v>542</v>
      </c>
      <c r="T3296">
        <v>0</v>
      </c>
      <c r="U3296">
        <v>71</v>
      </c>
      <c r="V3296">
        <v>0</v>
      </c>
      <c r="W3296">
        <v>0</v>
      </c>
      <c r="X3296">
        <v>0</v>
      </c>
      <c r="Y3296">
        <v>40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1447</v>
      </c>
      <c r="AK3296">
        <v>0</v>
      </c>
      <c r="AL3296">
        <v>0</v>
      </c>
      <c r="AM3296">
        <v>1177</v>
      </c>
      <c r="AN3296">
        <v>0</v>
      </c>
      <c r="AO3296">
        <v>152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28</v>
      </c>
      <c r="AW3296">
        <v>97</v>
      </c>
      <c r="AX3296">
        <v>0</v>
      </c>
      <c r="AY3296">
        <v>83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657</v>
      </c>
      <c r="BH3296">
        <v>46</v>
      </c>
      <c r="BI3296">
        <v>0</v>
      </c>
      <c r="BJ3296">
        <v>0</v>
      </c>
      <c r="BK3296">
        <v>40</v>
      </c>
      <c r="BL3296">
        <v>0</v>
      </c>
      <c r="BM3296">
        <v>0</v>
      </c>
      <c r="BN3296">
        <v>0</v>
      </c>
      <c r="BO3296">
        <v>323</v>
      </c>
      <c r="BP3296">
        <v>116</v>
      </c>
      <c r="BQ3296">
        <v>153</v>
      </c>
      <c r="BR3296">
        <v>0</v>
      </c>
      <c r="BS3296">
        <v>0</v>
      </c>
      <c r="BT3296">
        <v>0</v>
      </c>
      <c r="BU3296">
        <v>0</v>
      </c>
    </row>
    <row r="3297" spans="1:73">
      <c r="A3297" t="s">
        <v>103</v>
      </c>
      <c r="B3297">
        <v>2024</v>
      </c>
      <c r="C3297" t="s">
        <v>3</v>
      </c>
      <c r="D3297">
        <v>14315</v>
      </c>
      <c r="E3297">
        <v>52945</v>
      </c>
      <c r="F3297">
        <v>9284</v>
      </c>
      <c r="G3297">
        <v>0</v>
      </c>
      <c r="H3297">
        <v>0</v>
      </c>
      <c r="I3297">
        <v>0</v>
      </c>
      <c r="J3297">
        <v>0</v>
      </c>
      <c r="K3297">
        <v>90</v>
      </c>
      <c r="L3297">
        <v>185</v>
      </c>
      <c r="M3297">
        <v>0</v>
      </c>
      <c r="N3297">
        <v>130</v>
      </c>
      <c r="O3297">
        <v>0</v>
      </c>
      <c r="P3297">
        <v>0</v>
      </c>
      <c r="Q3297">
        <v>0</v>
      </c>
      <c r="R3297">
        <v>4039</v>
      </c>
      <c r="S3297">
        <v>548</v>
      </c>
      <c r="T3297">
        <v>0</v>
      </c>
      <c r="U3297">
        <v>72</v>
      </c>
      <c r="V3297">
        <v>0</v>
      </c>
      <c r="W3297">
        <v>0</v>
      </c>
      <c r="X3297">
        <v>0</v>
      </c>
      <c r="Y3297">
        <v>43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1411</v>
      </c>
      <c r="AK3297">
        <v>0</v>
      </c>
      <c r="AL3297">
        <v>0</v>
      </c>
      <c r="AM3297">
        <v>1095</v>
      </c>
      <c r="AN3297">
        <v>0</v>
      </c>
      <c r="AO3297">
        <v>101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26</v>
      </c>
      <c r="AW3297">
        <v>149</v>
      </c>
      <c r="AX3297">
        <v>0</v>
      </c>
      <c r="AY3297">
        <v>86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153</v>
      </c>
      <c r="BG3297">
        <v>636</v>
      </c>
      <c r="BH3297">
        <v>61</v>
      </c>
      <c r="BI3297">
        <v>0</v>
      </c>
      <c r="BJ3297">
        <v>0</v>
      </c>
      <c r="BK3297">
        <v>43</v>
      </c>
      <c r="BL3297">
        <v>0</v>
      </c>
      <c r="BM3297">
        <v>0</v>
      </c>
      <c r="BN3297">
        <v>0</v>
      </c>
      <c r="BO3297">
        <v>315</v>
      </c>
      <c r="BP3297">
        <v>101</v>
      </c>
      <c r="BQ3297">
        <v>0</v>
      </c>
      <c r="BR3297">
        <v>0</v>
      </c>
      <c r="BS3297">
        <v>0</v>
      </c>
      <c r="BT3297">
        <v>0</v>
      </c>
      <c r="BU3297">
        <v>0</v>
      </c>
    </row>
    <row r="3298" spans="1:73">
      <c r="A3298" t="s">
        <v>103</v>
      </c>
      <c r="B3298">
        <v>2024</v>
      </c>
      <c r="C3298" t="s">
        <v>251</v>
      </c>
      <c r="D3298">
        <v>14319</v>
      </c>
      <c r="E3298">
        <v>52945</v>
      </c>
      <c r="F3298">
        <v>9240</v>
      </c>
      <c r="G3298">
        <v>0</v>
      </c>
      <c r="H3298">
        <v>0</v>
      </c>
      <c r="I3298">
        <v>0</v>
      </c>
      <c r="J3298">
        <v>0</v>
      </c>
      <c r="K3298">
        <v>90</v>
      </c>
      <c r="L3298">
        <v>184</v>
      </c>
      <c r="M3298">
        <v>0</v>
      </c>
      <c r="N3298">
        <v>134</v>
      </c>
      <c r="O3298">
        <v>0</v>
      </c>
      <c r="P3298">
        <v>0</v>
      </c>
      <c r="Q3298">
        <v>0</v>
      </c>
      <c r="R3298">
        <v>4000</v>
      </c>
      <c r="S3298">
        <v>552</v>
      </c>
      <c r="T3298">
        <v>0</v>
      </c>
      <c r="U3298">
        <v>67</v>
      </c>
      <c r="V3298">
        <v>0</v>
      </c>
      <c r="W3298">
        <v>0</v>
      </c>
      <c r="X3298">
        <v>0</v>
      </c>
      <c r="Y3298">
        <v>46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1409</v>
      </c>
      <c r="AK3298">
        <v>0</v>
      </c>
      <c r="AL3298">
        <v>0</v>
      </c>
      <c r="AM3298">
        <v>1088</v>
      </c>
      <c r="AN3298">
        <v>0</v>
      </c>
      <c r="AO3298">
        <v>92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25</v>
      </c>
      <c r="AW3298">
        <v>158</v>
      </c>
      <c r="AX3298">
        <v>0</v>
      </c>
      <c r="AY3298">
        <v>88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150</v>
      </c>
      <c r="BG3298">
        <v>633</v>
      </c>
      <c r="BH3298">
        <v>58</v>
      </c>
      <c r="BI3298">
        <v>0</v>
      </c>
      <c r="BJ3298">
        <v>0</v>
      </c>
      <c r="BK3298">
        <v>43</v>
      </c>
      <c r="BL3298">
        <v>0</v>
      </c>
      <c r="BM3298">
        <v>0</v>
      </c>
      <c r="BN3298">
        <v>0</v>
      </c>
      <c r="BO3298">
        <v>323</v>
      </c>
      <c r="BP3298">
        <v>100</v>
      </c>
      <c r="BQ3298">
        <v>0</v>
      </c>
      <c r="BR3298">
        <v>0</v>
      </c>
      <c r="BS3298">
        <v>0</v>
      </c>
      <c r="BT3298">
        <v>0</v>
      </c>
      <c r="BU3298">
        <v>0</v>
      </c>
    </row>
    <row r="3299" spans="1:73">
      <c r="A3299" t="s">
        <v>103</v>
      </c>
      <c r="B3299">
        <v>2024</v>
      </c>
      <c r="C3299" t="s">
        <v>252</v>
      </c>
      <c r="D3299">
        <v>14401</v>
      </c>
      <c r="E3299">
        <v>52945</v>
      </c>
      <c r="F3299">
        <v>9433</v>
      </c>
      <c r="G3299">
        <v>0</v>
      </c>
      <c r="H3299">
        <v>0</v>
      </c>
      <c r="I3299">
        <v>0</v>
      </c>
      <c r="J3299">
        <v>0</v>
      </c>
      <c r="K3299">
        <v>88</v>
      </c>
      <c r="L3299">
        <v>202</v>
      </c>
      <c r="M3299">
        <v>0</v>
      </c>
      <c r="N3299">
        <v>133</v>
      </c>
      <c r="O3299">
        <v>0</v>
      </c>
      <c r="P3299">
        <v>0</v>
      </c>
      <c r="Q3299">
        <v>0</v>
      </c>
      <c r="R3299">
        <v>4050</v>
      </c>
      <c r="S3299">
        <v>543</v>
      </c>
      <c r="T3299">
        <v>0</v>
      </c>
      <c r="U3299">
        <v>74</v>
      </c>
      <c r="V3299">
        <v>0</v>
      </c>
      <c r="W3299">
        <v>0</v>
      </c>
      <c r="X3299">
        <v>0</v>
      </c>
      <c r="Y3299">
        <v>46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1450</v>
      </c>
      <c r="AK3299">
        <v>0</v>
      </c>
      <c r="AL3299">
        <v>0</v>
      </c>
      <c r="AM3299">
        <v>1158</v>
      </c>
      <c r="AN3299">
        <v>0</v>
      </c>
      <c r="AO3299">
        <v>130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29</v>
      </c>
      <c r="AW3299">
        <v>106</v>
      </c>
      <c r="AX3299">
        <v>0</v>
      </c>
      <c r="AY3299">
        <v>87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154</v>
      </c>
      <c r="BG3299">
        <v>656</v>
      </c>
      <c r="BH3299">
        <v>54</v>
      </c>
      <c r="BI3299">
        <v>0</v>
      </c>
      <c r="BJ3299">
        <v>0</v>
      </c>
      <c r="BK3299">
        <v>39</v>
      </c>
      <c r="BL3299">
        <v>0</v>
      </c>
      <c r="BM3299">
        <v>0</v>
      </c>
      <c r="BN3299">
        <v>0</v>
      </c>
      <c r="BO3299">
        <v>334</v>
      </c>
      <c r="BP3299">
        <v>100</v>
      </c>
      <c r="BQ3299">
        <v>0</v>
      </c>
      <c r="BR3299">
        <v>0</v>
      </c>
      <c r="BS3299">
        <v>0</v>
      </c>
      <c r="BT3299">
        <v>0</v>
      </c>
      <c r="BU3299">
        <v>0</v>
      </c>
    </row>
    <row r="3300" spans="1:73">
      <c r="A3300" t="s">
        <v>103</v>
      </c>
      <c r="B3300">
        <v>2024</v>
      </c>
      <c r="C3300" t="s">
        <v>253</v>
      </c>
      <c r="D3300">
        <v>14401</v>
      </c>
      <c r="E3300">
        <v>52945</v>
      </c>
      <c r="F3300">
        <v>9402</v>
      </c>
      <c r="G3300">
        <v>0</v>
      </c>
      <c r="H3300">
        <v>0</v>
      </c>
      <c r="I3300">
        <v>0</v>
      </c>
      <c r="J3300">
        <v>0</v>
      </c>
      <c r="K3300">
        <v>90</v>
      </c>
      <c r="L3300">
        <v>205</v>
      </c>
      <c r="M3300">
        <v>0</v>
      </c>
      <c r="N3300">
        <v>134</v>
      </c>
      <c r="O3300">
        <v>0</v>
      </c>
      <c r="P3300">
        <v>0</v>
      </c>
      <c r="Q3300">
        <v>0</v>
      </c>
      <c r="R3300">
        <v>4043</v>
      </c>
      <c r="S3300">
        <v>544</v>
      </c>
      <c r="T3300">
        <v>0</v>
      </c>
      <c r="U3300">
        <v>74</v>
      </c>
      <c r="V3300">
        <v>0</v>
      </c>
      <c r="W3300">
        <v>0</v>
      </c>
      <c r="X3300">
        <v>0</v>
      </c>
      <c r="Y3300">
        <v>46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1448</v>
      </c>
      <c r="AK3300">
        <v>0</v>
      </c>
      <c r="AL3300">
        <v>0</v>
      </c>
      <c r="AM3300">
        <v>1143</v>
      </c>
      <c r="AN3300">
        <v>0</v>
      </c>
      <c r="AO3300">
        <v>128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29</v>
      </c>
      <c r="AW3300">
        <v>104</v>
      </c>
      <c r="AX3300">
        <v>0</v>
      </c>
      <c r="AY3300">
        <v>90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153</v>
      </c>
      <c r="BG3300">
        <v>651</v>
      </c>
      <c r="BH3300">
        <v>53</v>
      </c>
      <c r="BI3300">
        <v>0</v>
      </c>
      <c r="BJ3300">
        <v>0</v>
      </c>
      <c r="BK3300">
        <v>39</v>
      </c>
      <c r="BL3300">
        <v>0</v>
      </c>
      <c r="BM3300">
        <v>0</v>
      </c>
      <c r="BN3300">
        <v>0</v>
      </c>
      <c r="BO3300">
        <v>329</v>
      </c>
      <c r="BP3300">
        <v>99</v>
      </c>
      <c r="BQ3300">
        <v>0</v>
      </c>
      <c r="BR3300">
        <v>0</v>
      </c>
      <c r="BS3300">
        <v>0</v>
      </c>
      <c r="BT3300">
        <v>0</v>
      </c>
      <c r="BU3300">
        <v>0</v>
      </c>
    </row>
    <row r="3301" spans="1:73">
      <c r="A3301" t="s">
        <v>103</v>
      </c>
      <c r="B3301">
        <v>2024</v>
      </c>
      <c r="C3301" t="s">
        <v>254</v>
      </c>
      <c r="D3301">
        <v>14340</v>
      </c>
      <c r="E3301">
        <v>52945</v>
      </c>
      <c r="F3301">
        <v>9311</v>
      </c>
      <c r="G3301">
        <v>0</v>
      </c>
      <c r="H3301">
        <v>0</v>
      </c>
      <c r="I3301">
        <v>0</v>
      </c>
      <c r="J3301">
        <v>0</v>
      </c>
      <c r="K3301">
        <v>92</v>
      </c>
      <c r="L3301">
        <v>192</v>
      </c>
      <c r="M3301">
        <v>0</v>
      </c>
      <c r="N3301">
        <v>132</v>
      </c>
      <c r="O3301">
        <v>0</v>
      </c>
      <c r="P3301">
        <v>0</v>
      </c>
      <c r="Q3301">
        <v>0</v>
      </c>
      <c r="R3301">
        <v>4042</v>
      </c>
      <c r="S3301">
        <v>546</v>
      </c>
      <c r="T3301">
        <v>0</v>
      </c>
      <c r="U3301">
        <v>71</v>
      </c>
      <c r="V3301">
        <v>0</v>
      </c>
      <c r="W3301">
        <v>0</v>
      </c>
      <c r="X3301">
        <v>0</v>
      </c>
      <c r="Y3301">
        <v>44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1421</v>
      </c>
      <c r="AK3301">
        <v>0</v>
      </c>
      <c r="AL3301">
        <v>0</v>
      </c>
      <c r="AM3301">
        <v>1113</v>
      </c>
      <c r="AN3301">
        <v>0</v>
      </c>
      <c r="AO3301">
        <v>104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25</v>
      </c>
      <c r="AW3301">
        <v>127</v>
      </c>
      <c r="AX3301">
        <v>0</v>
      </c>
      <c r="AY3301">
        <v>87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154</v>
      </c>
      <c r="BG3301">
        <v>642</v>
      </c>
      <c r="BH3301">
        <v>60</v>
      </c>
      <c r="BI3301">
        <v>0</v>
      </c>
      <c r="BJ3301">
        <v>0</v>
      </c>
      <c r="BK3301">
        <v>42</v>
      </c>
      <c r="BL3301">
        <v>0</v>
      </c>
      <c r="BM3301">
        <v>0</v>
      </c>
      <c r="BN3301">
        <v>0</v>
      </c>
      <c r="BO3301">
        <v>321</v>
      </c>
      <c r="BP3301">
        <v>96</v>
      </c>
      <c r="BQ3301">
        <v>0</v>
      </c>
      <c r="BR3301">
        <v>0</v>
      </c>
      <c r="BS3301">
        <v>0</v>
      </c>
      <c r="BT3301">
        <v>0</v>
      </c>
      <c r="BU3301">
        <v>0</v>
      </c>
    </row>
    <row r="3302" spans="1:73">
      <c r="A3302" t="s">
        <v>103</v>
      </c>
      <c r="B3302">
        <v>2024</v>
      </c>
      <c r="C3302" t="s">
        <v>255</v>
      </c>
      <c r="D3302">
        <v>14383</v>
      </c>
      <c r="E3302">
        <v>52945</v>
      </c>
      <c r="F3302">
        <v>9375</v>
      </c>
      <c r="G3302">
        <v>0</v>
      </c>
      <c r="H3302">
        <v>0</v>
      </c>
      <c r="I3302">
        <v>0</v>
      </c>
      <c r="J3302">
        <v>0</v>
      </c>
      <c r="K3302">
        <v>87</v>
      </c>
      <c r="L3302">
        <v>203</v>
      </c>
      <c r="M3302">
        <v>0</v>
      </c>
      <c r="N3302">
        <v>133</v>
      </c>
      <c r="O3302">
        <v>0</v>
      </c>
      <c r="P3302">
        <v>0</v>
      </c>
      <c r="Q3302">
        <v>0</v>
      </c>
      <c r="R3302">
        <v>4042</v>
      </c>
      <c r="S3302">
        <v>546</v>
      </c>
      <c r="T3302">
        <v>0</v>
      </c>
      <c r="U3302">
        <v>77</v>
      </c>
      <c r="V3302">
        <v>0</v>
      </c>
      <c r="W3302">
        <v>0</v>
      </c>
      <c r="X3302">
        <v>0</v>
      </c>
      <c r="Y3302">
        <v>46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1439</v>
      </c>
      <c r="AK3302">
        <v>0</v>
      </c>
      <c r="AL3302">
        <v>0</v>
      </c>
      <c r="AM3302">
        <v>1132</v>
      </c>
      <c r="AN3302">
        <v>0</v>
      </c>
      <c r="AO3302">
        <v>123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28</v>
      </c>
      <c r="AW3302">
        <v>101</v>
      </c>
      <c r="AX3302">
        <v>0</v>
      </c>
      <c r="AY3302">
        <v>90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151</v>
      </c>
      <c r="BG3302">
        <v>649</v>
      </c>
      <c r="BH3302">
        <v>52</v>
      </c>
      <c r="BI3302">
        <v>0</v>
      </c>
      <c r="BJ3302">
        <v>0</v>
      </c>
      <c r="BK3302">
        <v>41</v>
      </c>
      <c r="BL3302">
        <v>0</v>
      </c>
      <c r="BM3302">
        <v>0</v>
      </c>
      <c r="BN3302">
        <v>0</v>
      </c>
      <c r="BO3302">
        <v>332</v>
      </c>
      <c r="BP3302">
        <v>103</v>
      </c>
      <c r="BQ3302">
        <v>0</v>
      </c>
      <c r="BR3302">
        <v>0</v>
      </c>
      <c r="BS3302">
        <v>0</v>
      </c>
      <c r="BT3302">
        <v>0</v>
      </c>
      <c r="BU3302">
        <v>0</v>
      </c>
    </row>
    <row r="3303" spans="1:73">
      <c r="A3303" t="s">
        <v>103</v>
      </c>
      <c r="B3303">
        <v>2024</v>
      </c>
      <c r="C3303" t="s">
        <v>256</v>
      </c>
      <c r="D3303">
        <v>14482</v>
      </c>
      <c r="E3303">
        <v>52945</v>
      </c>
      <c r="F3303">
        <v>9483</v>
      </c>
      <c r="G3303">
        <v>0</v>
      </c>
      <c r="H3303">
        <v>0</v>
      </c>
      <c r="I3303">
        <v>0</v>
      </c>
      <c r="J3303">
        <v>0</v>
      </c>
      <c r="K3303">
        <v>94</v>
      </c>
      <c r="L3303">
        <v>219</v>
      </c>
      <c r="M3303">
        <v>0</v>
      </c>
      <c r="N3303">
        <v>134</v>
      </c>
      <c r="O3303">
        <v>0</v>
      </c>
      <c r="P3303">
        <v>0</v>
      </c>
      <c r="Q3303">
        <v>0</v>
      </c>
      <c r="R3303">
        <v>4047</v>
      </c>
      <c r="S3303">
        <v>542</v>
      </c>
      <c r="T3303">
        <v>0</v>
      </c>
      <c r="U3303">
        <v>73</v>
      </c>
      <c r="V3303">
        <v>0</v>
      </c>
      <c r="W3303">
        <v>0</v>
      </c>
      <c r="X3303">
        <v>0</v>
      </c>
      <c r="Y3303">
        <v>39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1451</v>
      </c>
      <c r="AK3303">
        <v>0</v>
      </c>
      <c r="AL3303">
        <v>0</v>
      </c>
      <c r="AM3303">
        <v>1182</v>
      </c>
      <c r="AN3303">
        <v>0</v>
      </c>
      <c r="AO3303">
        <v>151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28</v>
      </c>
      <c r="AW3303">
        <v>97</v>
      </c>
      <c r="AX3303">
        <v>0</v>
      </c>
      <c r="AY3303">
        <v>83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660</v>
      </c>
      <c r="BH3303">
        <v>48</v>
      </c>
      <c r="BI3303">
        <v>0</v>
      </c>
      <c r="BJ3303">
        <v>0</v>
      </c>
      <c r="BK3303">
        <v>41</v>
      </c>
      <c r="BL3303">
        <v>0</v>
      </c>
      <c r="BM3303">
        <v>0</v>
      </c>
      <c r="BN3303">
        <v>0</v>
      </c>
      <c r="BO3303">
        <v>325</v>
      </c>
      <c r="BP3303">
        <v>114</v>
      </c>
      <c r="BQ3303">
        <v>155</v>
      </c>
      <c r="BR3303">
        <v>0</v>
      </c>
      <c r="BS3303">
        <v>0</v>
      </c>
      <c r="BT3303">
        <v>0</v>
      </c>
      <c r="BU3303">
        <v>0</v>
      </c>
    </row>
    <row r="3304" spans="1:73">
      <c r="A3304" t="s">
        <v>103</v>
      </c>
      <c r="B3304">
        <v>2024</v>
      </c>
      <c r="C3304" t="s">
        <v>257</v>
      </c>
      <c r="D3304">
        <v>14482</v>
      </c>
      <c r="E3304">
        <v>52945</v>
      </c>
      <c r="F3304">
        <v>9484</v>
      </c>
      <c r="G3304">
        <v>0</v>
      </c>
      <c r="H3304">
        <v>0</v>
      </c>
      <c r="I3304">
        <v>0</v>
      </c>
      <c r="J3304">
        <v>0</v>
      </c>
      <c r="K3304">
        <v>90</v>
      </c>
      <c r="L3304">
        <v>216</v>
      </c>
      <c r="M3304">
        <v>0</v>
      </c>
      <c r="N3304">
        <v>133</v>
      </c>
      <c r="O3304">
        <v>0</v>
      </c>
      <c r="P3304">
        <v>0</v>
      </c>
      <c r="Q3304">
        <v>0</v>
      </c>
      <c r="R3304">
        <v>4045</v>
      </c>
      <c r="S3304">
        <v>546</v>
      </c>
      <c r="T3304">
        <v>0</v>
      </c>
      <c r="U3304">
        <v>71</v>
      </c>
      <c r="V3304">
        <v>0</v>
      </c>
      <c r="W3304">
        <v>0</v>
      </c>
      <c r="X3304">
        <v>0</v>
      </c>
      <c r="Y3304">
        <v>43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1459</v>
      </c>
      <c r="AK3304">
        <v>0</v>
      </c>
      <c r="AL3304">
        <v>0</v>
      </c>
      <c r="AM3304">
        <v>1177</v>
      </c>
      <c r="AN3304">
        <v>12</v>
      </c>
      <c r="AO3304">
        <v>148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27</v>
      </c>
      <c r="AW3304">
        <v>100</v>
      </c>
      <c r="AX3304">
        <v>0</v>
      </c>
      <c r="AY3304">
        <v>86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662</v>
      </c>
      <c r="BH3304">
        <v>50</v>
      </c>
      <c r="BI3304">
        <v>0</v>
      </c>
      <c r="BJ3304">
        <v>0</v>
      </c>
      <c r="BK3304">
        <v>39</v>
      </c>
      <c r="BL3304">
        <v>0</v>
      </c>
      <c r="BM3304">
        <v>0</v>
      </c>
      <c r="BN3304">
        <v>0</v>
      </c>
      <c r="BO3304">
        <v>320</v>
      </c>
      <c r="BP3304">
        <v>107</v>
      </c>
      <c r="BQ3304">
        <v>153</v>
      </c>
      <c r="BR3304">
        <v>0</v>
      </c>
      <c r="BS3304">
        <v>0</v>
      </c>
      <c r="BT3304">
        <v>0</v>
      </c>
      <c r="BU3304">
        <v>0</v>
      </c>
    </row>
    <row r="3305" spans="1:73">
      <c r="A3305" t="s">
        <v>103</v>
      </c>
      <c r="B3305">
        <v>2024</v>
      </c>
      <c r="C3305" t="s">
        <v>258</v>
      </c>
      <c r="D3305">
        <v>14401</v>
      </c>
      <c r="E3305">
        <v>52945</v>
      </c>
      <c r="F3305">
        <v>9435</v>
      </c>
      <c r="G3305">
        <v>0</v>
      </c>
      <c r="H3305">
        <v>0</v>
      </c>
      <c r="I3305">
        <v>0</v>
      </c>
      <c r="J3305">
        <v>0</v>
      </c>
      <c r="K3305">
        <v>91</v>
      </c>
      <c r="L3305">
        <v>212</v>
      </c>
      <c r="M3305">
        <v>0</v>
      </c>
      <c r="N3305">
        <v>132</v>
      </c>
      <c r="O3305">
        <v>0</v>
      </c>
      <c r="P3305">
        <v>0</v>
      </c>
      <c r="Q3305">
        <v>0</v>
      </c>
      <c r="R3305">
        <v>4053</v>
      </c>
      <c r="S3305">
        <v>547</v>
      </c>
      <c r="T3305">
        <v>0</v>
      </c>
      <c r="U3305">
        <v>71</v>
      </c>
      <c r="V3305">
        <v>0</v>
      </c>
      <c r="W3305">
        <v>0</v>
      </c>
      <c r="X3305">
        <v>0</v>
      </c>
      <c r="Y3305">
        <v>44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1452</v>
      </c>
      <c r="AK3305">
        <v>0</v>
      </c>
      <c r="AL3305">
        <v>0</v>
      </c>
      <c r="AM3305">
        <v>1151</v>
      </c>
      <c r="AN3305">
        <v>0</v>
      </c>
      <c r="AO3305">
        <v>141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27</v>
      </c>
      <c r="AW3305">
        <v>98</v>
      </c>
      <c r="AX3305">
        <v>0</v>
      </c>
      <c r="AY3305">
        <v>88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659</v>
      </c>
      <c r="BH3305">
        <v>51</v>
      </c>
      <c r="BI3305">
        <v>0</v>
      </c>
      <c r="BJ3305">
        <v>0</v>
      </c>
      <c r="BK3305">
        <v>39</v>
      </c>
      <c r="BL3305">
        <v>0</v>
      </c>
      <c r="BM3305">
        <v>0</v>
      </c>
      <c r="BN3305">
        <v>0</v>
      </c>
      <c r="BO3305">
        <v>322</v>
      </c>
      <c r="BP3305">
        <v>105</v>
      </c>
      <c r="BQ3305">
        <v>152</v>
      </c>
      <c r="BR3305">
        <v>0</v>
      </c>
      <c r="BS3305">
        <v>0</v>
      </c>
      <c r="BT3305">
        <v>0</v>
      </c>
      <c r="BU3305">
        <v>0</v>
      </c>
    </row>
    <row r="3306" spans="1:73">
      <c r="A3306" t="s">
        <v>103</v>
      </c>
      <c r="B3306">
        <v>2025</v>
      </c>
      <c r="C3306" t="s">
        <v>249</v>
      </c>
      <c r="D3306">
        <v>14572</v>
      </c>
      <c r="E3306">
        <v>52945</v>
      </c>
      <c r="F3306">
        <v>9742</v>
      </c>
      <c r="G3306">
        <v>0</v>
      </c>
      <c r="H3306">
        <v>0</v>
      </c>
      <c r="I3306">
        <v>0</v>
      </c>
      <c r="J3306">
        <v>0</v>
      </c>
      <c r="K3306">
        <v>106</v>
      </c>
      <c r="L3306">
        <v>241</v>
      </c>
      <c r="M3306">
        <v>0</v>
      </c>
      <c r="N3306">
        <v>285</v>
      </c>
      <c r="O3306">
        <v>0</v>
      </c>
      <c r="P3306">
        <v>0</v>
      </c>
      <c r="Q3306">
        <v>0</v>
      </c>
      <c r="R3306">
        <v>4185</v>
      </c>
      <c r="S3306">
        <v>629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1434</v>
      </c>
      <c r="AK3306">
        <v>0</v>
      </c>
      <c r="AL3306">
        <v>0</v>
      </c>
      <c r="AM3306">
        <v>1040</v>
      </c>
      <c r="AN3306">
        <v>0</v>
      </c>
      <c r="AO3306">
        <v>198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40</v>
      </c>
      <c r="AW3306">
        <v>97</v>
      </c>
      <c r="AX3306">
        <v>0</v>
      </c>
      <c r="AY3306">
        <v>66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630</v>
      </c>
      <c r="BH3306">
        <v>44</v>
      </c>
      <c r="BI3306">
        <v>0</v>
      </c>
      <c r="BJ3306">
        <v>0</v>
      </c>
      <c r="BK3306">
        <v>106</v>
      </c>
      <c r="BL3306">
        <v>0</v>
      </c>
      <c r="BM3306">
        <v>0</v>
      </c>
      <c r="BN3306">
        <v>0</v>
      </c>
      <c r="BO3306">
        <v>344</v>
      </c>
      <c r="BP3306">
        <v>147</v>
      </c>
      <c r="BQ3306">
        <v>150</v>
      </c>
      <c r="BR3306">
        <v>0</v>
      </c>
      <c r="BS3306">
        <v>0</v>
      </c>
      <c r="BT3306">
        <v>0</v>
      </c>
      <c r="BU3306">
        <v>0</v>
      </c>
    </row>
    <row r="3307" spans="1:73">
      <c r="A3307" t="s">
        <v>103</v>
      </c>
      <c r="B3307">
        <v>2025</v>
      </c>
      <c r="C3307" t="s">
        <v>250</v>
      </c>
      <c r="D3307">
        <v>14617</v>
      </c>
      <c r="E3307">
        <v>52945</v>
      </c>
      <c r="F3307">
        <v>9818</v>
      </c>
      <c r="G3307">
        <v>0</v>
      </c>
      <c r="H3307">
        <v>0</v>
      </c>
      <c r="I3307">
        <v>0</v>
      </c>
      <c r="J3307">
        <v>0</v>
      </c>
      <c r="K3307">
        <v>114</v>
      </c>
      <c r="L3307">
        <v>242</v>
      </c>
      <c r="M3307">
        <v>0</v>
      </c>
      <c r="N3307">
        <v>295</v>
      </c>
      <c r="O3307">
        <v>0</v>
      </c>
      <c r="P3307">
        <v>0</v>
      </c>
      <c r="Q3307">
        <v>0</v>
      </c>
      <c r="R3307">
        <v>4189</v>
      </c>
      <c r="S3307">
        <v>630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1451</v>
      </c>
      <c r="AK3307">
        <v>0</v>
      </c>
      <c r="AL3307">
        <v>0</v>
      </c>
      <c r="AM3307">
        <v>1065</v>
      </c>
      <c r="AN3307">
        <v>0</v>
      </c>
      <c r="AO3307">
        <v>200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39</v>
      </c>
      <c r="AW3307">
        <v>84</v>
      </c>
      <c r="AX3307">
        <v>0</v>
      </c>
      <c r="AY3307">
        <v>67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635</v>
      </c>
      <c r="BH3307">
        <v>45</v>
      </c>
      <c r="BI3307">
        <v>0</v>
      </c>
      <c r="BJ3307">
        <v>0</v>
      </c>
      <c r="BK3307">
        <v>100</v>
      </c>
      <c r="BL3307">
        <v>0</v>
      </c>
      <c r="BM3307">
        <v>0</v>
      </c>
      <c r="BN3307">
        <v>0</v>
      </c>
      <c r="BO3307">
        <v>341</v>
      </c>
      <c r="BP3307">
        <v>172</v>
      </c>
      <c r="BQ3307">
        <v>149</v>
      </c>
      <c r="BR3307">
        <v>0</v>
      </c>
      <c r="BS3307">
        <v>0</v>
      </c>
      <c r="BT3307">
        <v>0</v>
      </c>
      <c r="BU3307">
        <v>0</v>
      </c>
    </row>
    <row r="3308" spans="1:73">
      <c r="A3308" t="s">
        <v>103</v>
      </c>
      <c r="B3308">
        <v>2025</v>
      </c>
      <c r="C3308" t="s">
        <v>248</v>
      </c>
      <c r="D3308">
        <v>14667</v>
      </c>
      <c r="E3308">
        <v>52945</v>
      </c>
      <c r="F3308">
        <v>9804</v>
      </c>
      <c r="G3308">
        <v>0</v>
      </c>
      <c r="H3308">
        <v>0</v>
      </c>
      <c r="I3308">
        <v>0</v>
      </c>
      <c r="J3308">
        <v>0</v>
      </c>
      <c r="K3308">
        <v>116</v>
      </c>
      <c r="L3308">
        <v>244</v>
      </c>
      <c r="M3308">
        <v>0</v>
      </c>
      <c r="N3308">
        <v>311</v>
      </c>
      <c r="O3308">
        <v>0</v>
      </c>
      <c r="P3308">
        <v>0</v>
      </c>
      <c r="Q3308">
        <v>0</v>
      </c>
      <c r="R3308">
        <v>4174</v>
      </c>
      <c r="S3308">
        <v>619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1449</v>
      </c>
      <c r="AK3308">
        <v>0</v>
      </c>
      <c r="AL3308">
        <v>0</v>
      </c>
      <c r="AM3308">
        <v>1061</v>
      </c>
      <c r="AN3308">
        <v>0</v>
      </c>
      <c r="AO3308">
        <v>205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40</v>
      </c>
      <c r="AW3308">
        <v>77</v>
      </c>
      <c r="AX3308">
        <v>0</v>
      </c>
      <c r="AY3308">
        <v>65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644</v>
      </c>
      <c r="BH3308">
        <v>45</v>
      </c>
      <c r="BI3308">
        <v>0</v>
      </c>
      <c r="BJ3308">
        <v>0</v>
      </c>
      <c r="BK3308">
        <v>101</v>
      </c>
      <c r="BL3308">
        <v>0</v>
      </c>
      <c r="BM3308">
        <v>0</v>
      </c>
      <c r="BN3308">
        <v>0</v>
      </c>
      <c r="BO3308">
        <v>336</v>
      </c>
      <c r="BP3308">
        <v>175</v>
      </c>
      <c r="BQ3308">
        <v>142</v>
      </c>
      <c r="BR3308">
        <v>0</v>
      </c>
      <c r="BS3308">
        <v>0</v>
      </c>
      <c r="BT3308">
        <v>0</v>
      </c>
      <c r="BU3308">
        <v>0</v>
      </c>
    </row>
    <row r="3309" spans="1:73">
      <c r="A3309" t="s">
        <v>103</v>
      </c>
      <c r="B3309">
        <v>2025</v>
      </c>
      <c r="C3309" t="s">
        <v>3</v>
      </c>
      <c r="D3309">
        <v>14560</v>
      </c>
      <c r="E3309">
        <v>52945</v>
      </c>
      <c r="F3309">
        <v>9680</v>
      </c>
      <c r="G3309">
        <v>0</v>
      </c>
      <c r="H3309">
        <v>0</v>
      </c>
      <c r="I3309">
        <v>0</v>
      </c>
      <c r="J3309">
        <v>0</v>
      </c>
      <c r="K3309">
        <v>99</v>
      </c>
      <c r="L3309">
        <v>240</v>
      </c>
      <c r="M3309">
        <v>0</v>
      </c>
      <c r="N3309">
        <v>260</v>
      </c>
      <c r="O3309">
        <v>0</v>
      </c>
      <c r="P3309">
        <v>0</v>
      </c>
      <c r="Q3309">
        <v>0</v>
      </c>
      <c r="R3309">
        <v>4183</v>
      </c>
      <c r="S3309">
        <v>627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1423</v>
      </c>
      <c r="AK3309">
        <v>0</v>
      </c>
      <c r="AL3309">
        <v>0</v>
      </c>
      <c r="AM3309">
        <v>1028</v>
      </c>
      <c r="AN3309">
        <v>0</v>
      </c>
      <c r="AO3309">
        <v>207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36</v>
      </c>
      <c r="AW3309">
        <v>113</v>
      </c>
      <c r="AX3309">
        <v>0</v>
      </c>
      <c r="AY3309">
        <v>60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623</v>
      </c>
      <c r="BH3309">
        <v>44</v>
      </c>
      <c r="BI3309">
        <v>0</v>
      </c>
      <c r="BJ3309">
        <v>0</v>
      </c>
      <c r="BK3309">
        <v>109</v>
      </c>
      <c r="BL3309">
        <v>0</v>
      </c>
      <c r="BM3309">
        <v>0</v>
      </c>
      <c r="BN3309">
        <v>0</v>
      </c>
      <c r="BO3309">
        <v>337</v>
      </c>
      <c r="BP3309">
        <v>137</v>
      </c>
      <c r="BQ3309">
        <v>154</v>
      </c>
      <c r="BR3309">
        <v>0</v>
      </c>
      <c r="BS3309">
        <v>0</v>
      </c>
      <c r="BT3309">
        <v>0</v>
      </c>
      <c r="BU3309">
        <v>0</v>
      </c>
    </row>
    <row r="3310" spans="1:73">
      <c r="A3310" t="s">
        <v>103</v>
      </c>
      <c r="B3310">
        <v>2025</v>
      </c>
      <c r="C3310" t="s">
        <v>251</v>
      </c>
      <c r="D3310">
        <v>14560</v>
      </c>
      <c r="E3310">
        <v>52945</v>
      </c>
      <c r="F3310">
        <v>9548</v>
      </c>
      <c r="G3310">
        <v>0</v>
      </c>
      <c r="H3310">
        <v>0</v>
      </c>
      <c r="I3310">
        <v>0</v>
      </c>
      <c r="J3310">
        <v>0</v>
      </c>
      <c r="K3310">
        <v>94</v>
      </c>
      <c r="L3310">
        <v>237</v>
      </c>
      <c r="M3310">
        <v>0</v>
      </c>
      <c r="N3310">
        <v>234</v>
      </c>
      <c r="O3310">
        <v>0</v>
      </c>
      <c r="P3310">
        <v>0</v>
      </c>
      <c r="Q3310">
        <v>0</v>
      </c>
      <c r="R3310">
        <v>4151</v>
      </c>
      <c r="S3310">
        <v>611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1411</v>
      </c>
      <c r="AK3310">
        <v>0</v>
      </c>
      <c r="AL3310">
        <v>0</v>
      </c>
      <c r="AM3310">
        <v>1001</v>
      </c>
      <c r="AN3310">
        <v>0</v>
      </c>
      <c r="AO3310">
        <v>193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33</v>
      </c>
      <c r="AW3310">
        <v>109</v>
      </c>
      <c r="AX3310">
        <v>0</v>
      </c>
      <c r="AY3310">
        <v>61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628</v>
      </c>
      <c r="BH3310">
        <v>45</v>
      </c>
      <c r="BI3310">
        <v>0</v>
      </c>
      <c r="BJ3310">
        <v>0</v>
      </c>
      <c r="BK3310">
        <v>111</v>
      </c>
      <c r="BL3310">
        <v>0</v>
      </c>
      <c r="BM3310">
        <v>0</v>
      </c>
      <c r="BN3310">
        <v>0</v>
      </c>
      <c r="BO3310">
        <v>341</v>
      </c>
      <c r="BP3310">
        <v>134</v>
      </c>
      <c r="BQ3310">
        <v>154</v>
      </c>
      <c r="BR3310">
        <v>0</v>
      </c>
      <c r="BS3310">
        <v>0</v>
      </c>
      <c r="BT3310">
        <v>0</v>
      </c>
      <c r="BU3310">
        <v>0</v>
      </c>
    </row>
    <row r="3311" spans="1:73">
      <c r="A3311" t="s">
        <v>103</v>
      </c>
      <c r="B3311">
        <v>2025</v>
      </c>
      <c r="C3311" t="s">
        <v>252</v>
      </c>
      <c r="D3311">
        <v>14600</v>
      </c>
      <c r="E3311">
        <v>52945</v>
      </c>
      <c r="F3311">
        <v>9795</v>
      </c>
      <c r="G3311">
        <v>0</v>
      </c>
      <c r="H3311">
        <v>0</v>
      </c>
      <c r="I3311">
        <v>0</v>
      </c>
      <c r="J3311">
        <v>0</v>
      </c>
      <c r="K3311">
        <v>115</v>
      </c>
      <c r="L3311">
        <v>239</v>
      </c>
      <c r="M3311">
        <v>0</v>
      </c>
      <c r="N3311">
        <v>293</v>
      </c>
      <c r="O3311">
        <v>0</v>
      </c>
      <c r="P3311">
        <v>0</v>
      </c>
      <c r="Q3311">
        <v>0</v>
      </c>
      <c r="R3311">
        <v>4189</v>
      </c>
      <c r="S3311">
        <v>630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1448</v>
      </c>
      <c r="AK3311">
        <v>0</v>
      </c>
      <c r="AL3311">
        <v>0</v>
      </c>
      <c r="AM3311">
        <v>1051</v>
      </c>
      <c r="AN3311">
        <v>0</v>
      </c>
      <c r="AO3311">
        <v>206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39</v>
      </c>
      <c r="AW3311">
        <v>86</v>
      </c>
      <c r="AX3311">
        <v>0</v>
      </c>
      <c r="AY3311">
        <v>65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635</v>
      </c>
      <c r="BH3311">
        <v>45</v>
      </c>
      <c r="BI3311">
        <v>0</v>
      </c>
      <c r="BJ3311">
        <v>0</v>
      </c>
      <c r="BK3311">
        <v>101</v>
      </c>
      <c r="BL3311">
        <v>0</v>
      </c>
      <c r="BM3311">
        <v>0</v>
      </c>
      <c r="BN3311">
        <v>0</v>
      </c>
      <c r="BO3311">
        <v>337</v>
      </c>
      <c r="BP3311">
        <v>168</v>
      </c>
      <c r="BQ3311">
        <v>148</v>
      </c>
      <c r="BR3311">
        <v>0</v>
      </c>
      <c r="BS3311">
        <v>0</v>
      </c>
      <c r="BT3311">
        <v>0</v>
      </c>
      <c r="BU3311">
        <v>0</v>
      </c>
    </row>
    <row r="3312" spans="1:73">
      <c r="A3312" t="s">
        <v>103</v>
      </c>
      <c r="B3312">
        <v>2025</v>
      </c>
      <c r="C3312" t="s">
        <v>253</v>
      </c>
      <c r="D3312">
        <v>14572</v>
      </c>
      <c r="E3312">
        <v>52945</v>
      </c>
      <c r="F3312">
        <v>9778</v>
      </c>
      <c r="G3312">
        <v>0</v>
      </c>
      <c r="H3312">
        <v>0</v>
      </c>
      <c r="I3312">
        <v>0</v>
      </c>
      <c r="J3312">
        <v>0</v>
      </c>
      <c r="K3312">
        <v>113</v>
      </c>
      <c r="L3312">
        <v>240</v>
      </c>
      <c r="M3312">
        <v>0</v>
      </c>
      <c r="N3312">
        <v>291</v>
      </c>
      <c r="O3312">
        <v>0</v>
      </c>
      <c r="P3312">
        <v>0</v>
      </c>
      <c r="Q3312">
        <v>0</v>
      </c>
      <c r="R3312">
        <v>4190</v>
      </c>
      <c r="S3312">
        <v>627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1433</v>
      </c>
      <c r="AK3312">
        <v>0</v>
      </c>
      <c r="AL3312">
        <v>0</v>
      </c>
      <c r="AM3312">
        <v>1056</v>
      </c>
      <c r="AN3312">
        <v>0</v>
      </c>
      <c r="AO3312">
        <v>203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39</v>
      </c>
      <c r="AW3312">
        <v>85</v>
      </c>
      <c r="AX3312">
        <v>0</v>
      </c>
      <c r="AY3312">
        <v>66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638</v>
      </c>
      <c r="BH3312">
        <v>45</v>
      </c>
      <c r="BI3312">
        <v>0</v>
      </c>
      <c r="BJ3312">
        <v>0</v>
      </c>
      <c r="BK3312">
        <v>104</v>
      </c>
      <c r="BL3312">
        <v>0</v>
      </c>
      <c r="BM3312">
        <v>0</v>
      </c>
      <c r="BN3312">
        <v>0</v>
      </c>
      <c r="BO3312">
        <v>338</v>
      </c>
      <c r="BP3312">
        <v>162</v>
      </c>
      <c r="BQ3312">
        <v>148</v>
      </c>
      <c r="BR3312">
        <v>0</v>
      </c>
      <c r="BS3312">
        <v>0</v>
      </c>
      <c r="BT3312">
        <v>0</v>
      </c>
      <c r="BU3312">
        <v>0</v>
      </c>
    </row>
    <row r="3313" spans="1:73">
      <c r="A3313" t="s">
        <v>103</v>
      </c>
      <c r="B3313">
        <v>2025</v>
      </c>
      <c r="C3313" t="s">
        <v>254</v>
      </c>
      <c r="D3313">
        <v>14572</v>
      </c>
      <c r="E3313">
        <v>52945</v>
      </c>
      <c r="F3313">
        <v>9727</v>
      </c>
      <c r="G3313">
        <v>0</v>
      </c>
      <c r="H3313">
        <v>0</v>
      </c>
      <c r="I3313">
        <v>0</v>
      </c>
      <c r="J3313">
        <v>0</v>
      </c>
      <c r="K3313">
        <v>104</v>
      </c>
      <c r="L3313">
        <v>242</v>
      </c>
      <c r="M3313">
        <v>0</v>
      </c>
      <c r="N3313">
        <v>278</v>
      </c>
      <c r="O3313">
        <v>0</v>
      </c>
      <c r="P3313">
        <v>0</v>
      </c>
      <c r="Q3313">
        <v>0</v>
      </c>
      <c r="R3313">
        <v>4188</v>
      </c>
      <c r="S3313">
        <v>625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1434</v>
      </c>
      <c r="AK3313">
        <v>0</v>
      </c>
      <c r="AL3313">
        <v>0</v>
      </c>
      <c r="AM3313">
        <v>1039</v>
      </c>
      <c r="AN3313">
        <v>0</v>
      </c>
      <c r="AO3313">
        <v>199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40</v>
      </c>
      <c r="AW3313">
        <v>101</v>
      </c>
      <c r="AX3313">
        <v>0</v>
      </c>
      <c r="AY3313">
        <v>62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628</v>
      </c>
      <c r="BH3313">
        <v>42</v>
      </c>
      <c r="BI3313">
        <v>0</v>
      </c>
      <c r="BJ3313">
        <v>0</v>
      </c>
      <c r="BK3313">
        <v>108</v>
      </c>
      <c r="BL3313">
        <v>0</v>
      </c>
      <c r="BM3313">
        <v>0</v>
      </c>
      <c r="BN3313">
        <v>0</v>
      </c>
      <c r="BO3313">
        <v>337</v>
      </c>
      <c r="BP3313">
        <v>148</v>
      </c>
      <c r="BQ3313">
        <v>152</v>
      </c>
      <c r="BR3313">
        <v>0</v>
      </c>
      <c r="BS3313">
        <v>0</v>
      </c>
      <c r="BT3313">
        <v>0</v>
      </c>
      <c r="BU3313">
        <v>0</v>
      </c>
    </row>
    <row r="3314" spans="1:73">
      <c r="A3314" t="s">
        <v>103</v>
      </c>
      <c r="B3314">
        <v>2025</v>
      </c>
      <c r="C3314" t="s">
        <v>255</v>
      </c>
      <c r="D3314">
        <v>14572</v>
      </c>
      <c r="E3314">
        <v>52945</v>
      </c>
      <c r="F3314">
        <v>9777</v>
      </c>
      <c r="G3314">
        <v>0</v>
      </c>
      <c r="H3314">
        <v>0</v>
      </c>
      <c r="I3314">
        <v>0</v>
      </c>
      <c r="J3314">
        <v>0</v>
      </c>
      <c r="K3314">
        <v>107</v>
      </c>
      <c r="L3314">
        <v>237</v>
      </c>
      <c r="M3314">
        <v>0</v>
      </c>
      <c r="N3314">
        <v>288</v>
      </c>
      <c r="O3314">
        <v>0</v>
      </c>
      <c r="P3314">
        <v>0</v>
      </c>
      <c r="Q3314">
        <v>0</v>
      </c>
      <c r="R3314">
        <v>4196</v>
      </c>
      <c r="S3314">
        <v>629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1440</v>
      </c>
      <c r="AK3314">
        <v>0</v>
      </c>
      <c r="AL3314">
        <v>0</v>
      </c>
      <c r="AM3314">
        <v>1061</v>
      </c>
      <c r="AN3314">
        <v>0</v>
      </c>
      <c r="AO3314">
        <v>204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39</v>
      </c>
      <c r="AW3314">
        <v>88</v>
      </c>
      <c r="AX3314">
        <v>0</v>
      </c>
      <c r="AY3314">
        <v>66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637</v>
      </c>
      <c r="BH3314">
        <v>45</v>
      </c>
      <c r="BI3314">
        <v>0</v>
      </c>
      <c r="BJ3314">
        <v>0</v>
      </c>
      <c r="BK3314">
        <v>106</v>
      </c>
      <c r="BL3314">
        <v>0</v>
      </c>
      <c r="BM3314">
        <v>0</v>
      </c>
      <c r="BN3314">
        <v>0</v>
      </c>
      <c r="BO3314">
        <v>336</v>
      </c>
      <c r="BP3314">
        <v>148</v>
      </c>
      <c r="BQ3314">
        <v>150</v>
      </c>
      <c r="BR3314">
        <v>0</v>
      </c>
      <c r="BS3314">
        <v>0</v>
      </c>
      <c r="BT3314">
        <v>0</v>
      </c>
      <c r="BU3314">
        <v>0</v>
      </c>
    </row>
    <row r="3315" spans="1:73">
      <c r="A3315" t="s">
        <v>103</v>
      </c>
      <c r="B3315">
        <v>2025</v>
      </c>
      <c r="C3315" t="s">
        <v>256</v>
      </c>
      <c r="D3315">
        <v>14667</v>
      </c>
      <c r="E3315">
        <v>52945</v>
      </c>
      <c r="F3315">
        <v>9794</v>
      </c>
      <c r="G3315">
        <v>0</v>
      </c>
      <c r="H3315">
        <v>0</v>
      </c>
      <c r="I3315">
        <v>0</v>
      </c>
      <c r="J3315">
        <v>0</v>
      </c>
      <c r="K3315">
        <v>116</v>
      </c>
      <c r="L3315">
        <v>244</v>
      </c>
      <c r="M3315">
        <v>0</v>
      </c>
      <c r="N3315">
        <v>305</v>
      </c>
      <c r="O3315">
        <v>0</v>
      </c>
      <c r="P3315">
        <v>0</v>
      </c>
      <c r="Q3315">
        <v>0</v>
      </c>
      <c r="R3315">
        <v>4175</v>
      </c>
      <c r="S3315">
        <v>618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1451</v>
      </c>
      <c r="AK3315">
        <v>0</v>
      </c>
      <c r="AL3315">
        <v>0</v>
      </c>
      <c r="AM3315">
        <v>1060</v>
      </c>
      <c r="AN3315">
        <v>0</v>
      </c>
      <c r="AO3315">
        <v>206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41</v>
      </c>
      <c r="AW3315">
        <v>76</v>
      </c>
      <c r="AX3315">
        <v>0</v>
      </c>
      <c r="AY3315">
        <v>65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637</v>
      </c>
      <c r="BH3315">
        <v>45</v>
      </c>
      <c r="BI3315">
        <v>0</v>
      </c>
      <c r="BJ3315">
        <v>0</v>
      </c>
      <c r="BK3315">
        <v>98</v>
      </c>
      <c r="BL3315">
        <v>0</v>
      </c>
      <c r="BM3315">
        <v>0</v>
      </c>
      <c r="BN3315">
        <v>0</v>
      </c>
      <c r="BO3315">
        <v>337</v>
      </c>
      <c r="BP3315">
        <v>175</v>
      </c>
      <c r="BQ3315">
        <v>145</v>
      </c>
      <c r="BR3315">
        <v>0</v>
      </c>
      <c r="BS3315">
        <v>0</v>
      </c>
      <c r="BT3315">
        <v>0</v>
      </c>
      <c r="BU3315">
        <v>0</v>
      </c>
    </row>
    <row r="3316" spans="1:73">
      <c r="A3316" t="s">
        <v>103</v>
      </c>
      <c r="B3316">
        <v>2025</v>
      </c>
      <c r="C3316" t="s">
        <v>257</v>
      </c>
      <c r="D3316">
        <v>14623</v>
      </c>
      <c r="E3316">
        <v>52945</v>
      </c>
      <c r="F3316">
        <v>9801</v>
      </c>
      <c r="G3316">
        <v>0</v>
      </c>
      <c r="H3316">
        <v>0</v>
      </c>
      <c r="I3316">
        <v>0</v>
      </c>
      <c r="J3316">
        <v>0</v>
      </c>
      <c r="K3316">
        <v>113</v>
      </c>
      <c r="L3316">
        <v>245</v>
      </c>
      <c r="M3316">
        <v>0</v>
      </c>
      <c r="N3316">
        <v>304</v>
      </c>
      <c r="O3316">
        <v>0</v>
      </c>
      <c r="P3316">
        <v>0</v>
      </c>
      <c r="Q3316">
        <v>0</v>
      </c>
      <c r="R3316">
        <v>4177</v>
      </c>
      <c r="S3316">
        <v>622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1448</v>
      </c>
      <c r="AK3316">
        <v>0</v>
      </c>
      <c r="AL3316">
        <v>0</v>
      </c>
      <c r="AM3316">
        <v>1069</v>
      </c>
      <c r="AN3316">
        <v>0</v>
      </c>
      <c r="AO3316">
        <v>202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42</v>
      </c>
      <c r="AW3316">
        <v>80</v>
      </c>
      <c r="AX3316">
        <v>0</v>
      </c>
      <c r="AY3316">
        <v>64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636</v>
      </c>
      <c r="BH3316">
        <v>46</v>
      </c>
      <c r="BI3316">
        <v>0</v>
      </c>
      <c r="BJ3316">
        <v>0</v>
      </c>
      <c r="BK3316">
        <v>99</v>
      </c>
      <c r="BL3316">
        <v>0</v>
      </c>
      <c r="BM3316">
        <v>0</v>
      </c>
      <c r="BN3316">
        <v>0</v>
      </c>
      <c r="BO3316">
        <v>334</v>
      </c>
      <c r="BP3316">
        <v>173</v>
      </c>
      <c r="BQ3316">
        <v>147</v>
      </c>
      <c r="BR3316">
        <v>0</v>
      </c>
      <c r="BS3316">
        <v>0</v>
      </c>
      <c r="BT3316">
        <v>0</v>
      </c>
      <c r="BU3316">
        <v>0</v>
      </c>
    </row>
    <row r="3317" spans="1:73">
      <c r="A3317" t="s">
        <v>103</v>
      </c>
      <c r="B3317">
        <v>2025</v>
      </c>
      <c r="C3317" t="s">
        <v>258</v>
      </c>
      <c r="D3317">
        <v>14630</v>
      </c>
      <c r="E3317">
        <v>52945</v>
      </c>
      <c r="F3317">
        <v>9799</v>
      </c>
      <c r="G3317">
        <v>0</v>
      </c>
      <c r="H3317">
        <v>0</v>
      </c>
      <c r="I3317">
        <v>0</v>
      </c>
      <c r="J3317">
        <v>0</v>
      </c>
      <c r="K3317">
        <v>114</v>
      </c>
      <c r="L3317">
        <v>241</v>
      </c>
      <c r="M3317">
        <v>0</v>
      </c>
      <c r="N3317">
        <v>301</v>
      </c>
      <c r="O3317">
        <v>0</v>
      </c>
      <c r="P3317">
        <v>0</v>
      </c>
      <c r="Q3317">
        <v>0</v>
      </c>
      <c r="R3317">
        <v>4177</v>
      </c>
      <c r="S3317">
        <v>628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1449</v>
      </c>
      <c r="AK3317">
        <v>0</v>
      </c>
      <c r="AL3317">
        <v>0</v>
      </c>
      <c r="AM3317">
        <v>1072</v>
      </c>
      <c r="AN3317">
        <v>0</v>
      </c>
      <c r="AO3317">
        <v>200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40</v>
      </c>
      <c r="AW3317">
        <v>82</v>
      </c>
      <c r="AX3317">
        <v>0</v>
      </c>
      <c r="AY3317">
        <v>65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632</v>
      </c>
      <c r="BH3317">
        <v>45</v>
      </c>
      <c r="BI3317">
        <v>0</v>
      </c>
      <c r="BJ3317">
        <v>0</v>
      </c>
      <c r="BK3317">
        <v>95</v>
      </c>
      <c r="BL3317">
        <v>0</v>
      </c>
      <c r="BM3317">
        <v>0</v>
      </c>
      <c r="BN3317">
        <v>0</v>
      </c>
      <c r="BO3317">
        <v>334</v>
      </c>
      <c r="BP3317">
        <v>176</v>
      </c>
      <c r="BQ3317">
        <v>148</v>
      </c>
      <c r="BR3317">
        <v>0</v>
      </c>
      <c r="BS3317">
        <v>0</v>
      </c>
      <c r="BT3317">
        <v>0</v>
      </c>
      <c r="BU3317">
        <v>0</v>
      </c>
    </row>
    <row r="3318" spans="1:73">
      <c r="A3318" t="s">
        <v>103</v>
      </c>
      <c r="B3318">
        <v>2026</v>
      </c>
      <c r="C3318" t="s">
        <v>3</v>
      </c>
      <c r="D3318">
        <v>14667</v>
      </c>
      <c r="E3318">
        <v>52945</v>
      </c>
      <c r="F3318">
        <v>9860</v>
      </c>
      <c r="G3318">
        <v>0</v>
      </c>
      <c r="H3318">
        <v>0</v>
      </c>
      <c r="I3318">
        <v>0</v>
      </c>
      <c r="J3318">
        <v>0</v>
      </c>
      <c r="K3318">
        <v>121</v>
      </c>
      <c r="L3318">
        <v>225</v>
      </c>
      <c r="M3318">
        <v>0</v>
      </c>
      <c r="N3318">
        <v>602</v>
      </c>
      <c r="O3318">
        <v>0</v>
      </c>
      <c r="P3318">
        <v>0</v>
      </c>
      <c r="Q3318">
        <v>0</v>
      </c>
      <c r="R3318">
        <v>3735</v>
      </c>
      <c r="S3318">
        <v>290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306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1745</v>
      </c>
      <c r="AK3318">
        <v>0</v>
      </c>
      <c r="AL3318">
        <v>0</v>
      </c>
      <c r="AM3318">
        <v>890</v>
      </c>
      <c r="AN3318">
        <v>0</v>
      </c>
      <c r="AO3318">
        <v>304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35</v>
      </c>
      <c r="AW3318">
        <v>102</v>
      </c>
      <c r="AX3318">
        <v>0</v>
      </c>
      <c r="AY3318">
        <v>57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892</v>
      </c>
      <c r="BH3318">
        <v>55</v>
      </c>
      <c r="BI3318">
        <v>0</v>
      </c>
      <c r="BJ3318">
        <v>0</v>
      </c>
      <c r="BK3318">
        <v>86</v>
      </c>
      <c r="BL3318">
        <v>0</v>
      </c>
      <c r="BM3318">
        <v>0</v>
      </c>
      <c r="BN3318">
        <v>0</v>
      </c>
      <c r="BO3318">
        <v>290</v>
      </c>
      <c r="BP3318">
        <v>125</v>
      </c>
      <c r="BQ3318">
        <v>0</v>
      </c>
      <c r="BR3318">
        <v>0</v>
      </c>
      <c r="BS3318">
        <v>0</v>
      </c>
      <c r="BT3318">
        <v>0</v>
      </c>
      <c r="BU3318">
        <v>0</v>
      </c>
    </row>
    <row r="3319" spans="1:73">
      <c r="A3319" t="s">
        <v>103</v>
      </c>
      <c r="B3319">
        <v>2026</v>
      </c>
      <c r="C3319" t="s">
        <v>251</v>
      </c>
      <c r="D3319">
        <v>14667</v>
      </c>
      <c r="E3319">
        <v>52945</v>
      </c>
      <c r="F3319">
        <v>9780</v>
      </c>
      <c r="G3319">
        <v>0</v>
      </c>
      <c r="H3319">
        <v>0</v>
      </c>
      <c r="I3319">
        <v>0</v>
      </c>
      <c r="J3319">
        <v>0</v>
      </c>
      <c r="K3319">
        <v>116</v>
      </c>
      <c r="L3319">
        <v>228</v>
      </c>
      <c r="M3319">
        <v>0</v>
      </c>
      <c r="N3319">
        <v>572</v>
      </c>
      <c r="O3319">
        <v>0</v>
      </c>
      <c r="P3319">
        <v>0</v>
      </c>
      <c r="Q3319">
        <v>0</v>
      </c>
      <c r="R3319">
        <v>3743</v>
      </c>
      <c r="S3319">
        <v>286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257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1719</v>
      </c>
      <c r="AK3319">
        <v>0</v>
      </c>
      <c r="AL3319">
        <v>0</v>
      </c>
      <c r="AM3319">
        <v>918</v>
      </c>
      <c r="AN3319">
        <v>11</v>
      </c>
      <c r="AO3319">
        <v>295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36</v>
      </c>
      <c r="AW3319">
        <v>102</v>
      </c>
      <c r="AX3319">
        <v>0</v>
      </c>
      <c r="AY3319">
        <v>57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863</v>
      </c>
      <c r="BH3319">
        <v>55</v>
      </c>
      <c r="BI3319">
        <v>0</v>
      </c>
      <c r="BJ3319">
        <v>0</v>
      </c>
      <c r="BK3319">
        <v>87</v>
      </c>
      <c r="BL3319">
        <v>0</v>
      </c>
      <c r="BM3319">
        <v>0</v>
      </c>
      <c r="BN3319">
        <v>0</v>
      </c>
      <c r="BO3319">
        <v>303</v>
      </c>
      <c r="BP3319">
        <v>132</v>
      </c>
      <c r="BQ3319">
        <v>0</v>
      </c>
      <c r="BR3319">
        <v>0</v>
      </c>
      <c r="BS3319">
        <v>0</v>
      </c>
      <c r="BT3319">
        <v>0</v>
      </c>
      <c r="BU3319">
        <v>0</v>
      </c>
    </row>
    <row r="3320" spans="1:73">
      <c r="A3320" t="s">
        <v>104</v>
      </c>
      <c r="B3320">
        <v>2019</v>
      </c>
      <c r="C3320" t="s">
        <v>248</v>
      </c>
      <c r="D3320">
        <v>19597</v>
      </c>
      <c r="E3320">
        <v>75692</v>
      </c>
      <c r="F3320">
        <v>7144</v>
      </c>
      <c r="G3320">
        <v>0</v>
      </c>
      <c r="H3320">
        <v>0</v>
      </c>
      <c r="I3320">
        <v>383</v>
      </c>
      <c r="J3320">
        <v>0</v>
      </c>
      <c r="K3320">
        <v>0</v>
      </c>
      <c r="L3320">
        <v>76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2028</v>
      </c>
      <c r="S3320">
        <v>620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17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769</v>
      </c>
      <c r="AN3320">
        <v>0</v>
      </c>
      <c r="AO3320">
        <v>0</v>
      </c>
      <c r="AP3320">
        <v>0</v>
      </c>
      <c r="AQ3320">
        <v>238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516</v>
      </c>
      <c r="AX3320">
        <v>0</v>
      </c>
      <c r="AY3320">
        <v>0</v>
      </c>
      <c r="AZ3320">
        <v>0</v>
      </c>
      <c r="BA3320">
        <v>0</v>
      </c>
      <c r="BB3320">
        <v>21</v>
      </c>
      <c r="BC3320">
        <v>0</v>
      </c>
      <c r="BD3320">
        <v>0</v>
      </c>
      <c r="BE3320">
        <v>0</v>
      </c>
      <c r="BF3320">
        <v>0</v>
      </c>
      <c r="BG3320">
        <v>2022</v>
      </c>
      <c r="BH3320">
        <v>0</v>
      </c>
      <c r="BI3320">
        <v>0</v>
      </c>
      <c r="BJ3320">
        <v>0</v>
      </c>
      <c r="BK3320">
        <v>367</v>
      </c>
      <c r="BL3320">
        <v>0</v>
      </c>
      <c r="BM3320">
        <v>0</v>
      </c>
      <c r="BN3320">
        <v>0</v>
      </c>
      <c r="BO3320">
        <v>87</v>
      </c>
      <c r="BP3320">
        <v>0</v>
      </c>
      <c r="BQ3320">
        <v>0</v>
      </c>
      <c r="BR3320">
        <v>0</v>
      </c>
      <c r="BS3320">
        <v>0</v>
      </c>
      <c r="BT3320">
        <v>0</v>
      </c>
      <c r="BU3320">
        <v>0</v>
      </c>
    </row>
    <row r="3321" spans="1:73">
      <c r="A3321" t="s">
        <v>104</v>
      </c>
      <c r="B3321">
        <v>2020</v>
      </c>
      <c r="C3321" t="s">
        <v>248</v>
      </c>
      <c r="D3321">
        <v>17492</v>
      </c>
      <c r="E3321">
        <v>75692</v>
      </c>
      <c r="F3321">
        <v>8385</v>
      </c>
      <c r="G3321">
        <v>0</v>
      </c>
      <c r="H3321">
        <v>0</v>
      </c>
      <c r="I3321">
        <v>298</v>
      </c>
      <c r="J3321">
        <v>0</v>
      </c>
      <c r="K3321">
        <v>0</v>
      </c>
      <c r="L3321">
        <v>121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2439</v>
      </c>
      <c r="S3321">
        <v>626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20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681</v>
      </c>
      <c r="AN3321">
        <v>0</v>
      </c>
      <c r="AO3321">
        <v>0</v>
      </c>
      <c r="AP3321">
        <v>0</v>
      </c>
      <c r="AQ3321">
        <v>500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612</v>
      </c>
      <c r="AX3321">
        <v>0</v>
      </c>
      <c r="AY3321">
        <v>0</v>
      </c>
      <c r="AZ3321">
        <v>0</v>
      </c>
      <c r="BA3321">
        <v>0</v>
      </c>
      <c r="BB3321">
        <v>29</v>
      </c>
      <c r="BC3321">
        <v>0</v>
      </c>
      <c r="BD3321">
        <v>0</v>
      </c>
      <c r="BE3321">
        <v>0</v>
      </c>
      <c r="BF3321">
        <v>0</v>
      </c>
      <c r="BG3321">
        <v>2520</v>
      </c>
      <c r="BH3321">
        <v>31</v>
      </c>
      <c r="BI3321">
        <v>0</v>
      </c>
      <c r="BJ3321">
        <v>0</v>
      </c>
      <c r="BK3321">
        <v>322</v>
      </c>
      <c r="BL3321">
        <v>0</v>
      </c>
      <c r="BM3321">
        <v>0</v>
      </c>
      <c r="BN3321">
        <v>0</v>
      </c>
      <c r="BO3321">
        <v>186</v>
      </c>
      <c r="BP3321">
        <v>0</v>
      </c>
      <c r="BQ3321">
        <v>0</v>
      </c>
      <c r="BR3321">
        <v>0</v>
      </c>
      <c r="BS3321">
        <v>0</v>
      </c>
      <c r="BT3321">
        <v>0</v>
      </c>
      <c r="BU3321">
        <v>0</v>
      </c>
    </row>
    <row r="3322" spans="1:73">
      <c r="A3322" t="s">
        <v>104</v>
      </c>
      <c r="B3322">
        <v>2021</v>
      </c>
      <c r="C3322" t="s">
        <v>248</v>
      </c>
      <c r="D3322">
        <v>17826</v>
      </c>
      <c r="E3322">
        <v>75692</v>
      </c>
      <c r="F3322">
        <v>9413</v>
      </c>
      <c r="G3322">
        <v>0</v>
      </c>
      <c r="H3322">
        <v>0</v>
      </c>
      <c r="I3322">
        <v>284</v>
      </c>
      <c r="J3322">
        <v>0</v>
      </c>
      <c r="K3322">
        <v>0</v>
      </c>
      <c r="L3322">
        <v>109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2529</v>
      </c>
      <c r="S3322">
        <v>634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29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597</v>
      </c>
      <c r="AN3322">
        <v>0</v>
      </c>
      <c r="AO3322">
        <v>0</v>
      </c>
      <c r="AP3322">
        <v>0</v>
      </c>
      <c r="AQ3322">
        <v>614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939</v>
      </c>
      <c r="AX3322">
        <v>0</v>
      </c>
      <c r="AY3322">
        <v>0</v>
      </c>
      <c r="AZ3322">
        <v>0</v>
      </c>
      <c r="BA3322">
        <v>0</v>
      </c>
      <c r="BB3322">
        <v>43</v>
      </c>
      <c r="BC3322">
        <v>0</v>
      </c>
      <c r="BD3322">
        <v>0</v>
      </c>
      <c r="BE3322">
        <v>0</v>
      </c>
      <c r="BF3322">
        <v>0</v>
      </c>
      <c r="BG3322">
        <v>2944</v>
      </c>
      <c r="BH3322">
        <v>52</v>
      </c>
      <c r="BI3322">
        <v>0</v>
      </c>
      <c r="BJ3322">
        <v>0</v>
      </c>
      <c r="BK3322">
        <v>322</v>
      </c>
      <c r="BL3322">
        <v>0</v>
      </c>
      <c r="BM3322">
        <v>0</v>
      </c>
      <c r="BN3322">
        <v>0</v>
      </c>
      <c r="BO3322">
        <v>317</v>
      </c>
      <c r="BP3322">
        <v>0</v>
      </c>
      <c r="BQ3322">
        <v>0</v>
      </c>
      <c r="BR3322">
        <v>0</v>
      </c>
      <c r="BS3322">
        <v>0</v>
      </c>
      <c r="BT3322">
        <v>0</v>
      </c>
      <c r="BU3322">
        <v>0</v>
      </c>
    </row>
    <row r="3323" spans="1:73">
      <c r="A3323" t="s">
        <v>104</v>
      </c>
      <c r="B3323">
        <v>2022</v>
      </c>
      <c r="C3323" t="s">
        <v>248</v>
      </c>
      <c r="D3323">
        <v>18220</v>
      </c>
      <c r="E3323">
        <v>75692</v>
      </c>
      <c r="F3323">
        <v>10478</v>
      </c>
      <c r="G3323">
        <v>0</v>
      </c>
      <c r="H3323">
        <v>0</v>
      </c>
      <c r="I3323">
        <v>303</v>
      </c>
      <c r="J3323">
        <v>0</v>
      </c>
      <c r="K3323">
        <v>0</v>
      </c>
      <c r="L3323">
        <v>109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2580</v>
      </c>
      <c r="S3323">
        <v>665</v>
      </c>
      <c r="T3323">
        <v>0</v>
      </c>
      <c r="U3323">
        <v>84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29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473</v>
      </c>
      <c r="AN3323">
        <v>0</v>
      </c>
      <c r="AO3323">
        <v>0</v>
      </c>
      <c r="AP3323">
        <v>0</v>
      </c>
      <c r="AQ3323">
        <v>811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1227</v>
      </c>
      <c r="AX3323">
        <v>0</v>
      </c>
      <c r="AY3323">
        <v>0</v>
      </c>
      <c r="AZ3323">
        <v>0</v>
      </c>
      <c r="BA3323">
        <v>0</v>
      </c>
      <c r="BB3323">
        <v>57</v>
      </c>
      <c r="BC3323">
        <v>0</v>
      </c>
      <c r="BD3323">
        <v>0</v>
      </c>
      <c r="BE3323">
        <v>0</v>
      </c>
      <c r="BF3323">
        <v>0</v>
      </c>
      <c r="BG3323">
        <v>3232</v>
      </c>
      <c r="BH3323">
        <v>86</v>
      </c>
      <c r="BI3323">
        <v>0</v>
      </c>
      <c r="BJ3323">
        <v>0</v>
      </c>
      <c r="BK3323">
        <v>346</v>
      </c>
      <c r="BL3323">
        <v>0</v>
      </c>
      <c r="BM3323">
        <v>0</v>
      </c>
      <c r="BN3323">
        <v>0</v>
      </c>
      <c r="BO3323">
        <v>476</v>
      </c>
      <c r="BP3323">
        <v>0</v>
      </c>
      <c r="BQ3323">
        <v>0</v>
      </c>
      <c r="BR3323">
        <v>0</v>
      </c>
      <c r="BS3323">
        <v>0</v>
      </c>
      <c r="BT3323">
        <v>0</v>
      </c>
      <c r="BU3323">
        <v>0</v>
      </c>
    </row>
    <row r="3324" spans="1:73">
      <c r="A3324" t="s">
        <v>104</v>
      </c>
      <c r="B3324">
        <v>2023</v>
      </c>
      <c r="C3324" t="s">
        <v>249</v>
      </c>
      <c r="D3324">
        <v>18296</v>
      </c>
      <c r="E3324">
        <v>75692</v>
      </c>
      <c r="F3324">
        <v>11074</v>
      </c>
      <c r="G3324">
        <v>0</v>
      </c>
      <c r="H3324">
        <v>0</v>
      </c>
      <c r="I3324">
        <v>311</v>
      </c>
      <c r="J3324">
        <v>0</v>
      </c>
      <c r="K3324">
        <v>0</v>
      </c>
      <c r="L3324">
        <v>137</v>
      </c>
      <c r="M3324">
        <v>0</v>
      </c>
      <c r="N3324">
        <v>0</v>
      </c>
      <c r="O3324">
        <v>0</v>
      </c>
      <c r="P3324">
        <v>13</v>
      </c>
      <c r="Q3324">
        <v>0</v>
      </c>
      <c r="R3324">
        <v>2635</v>
      </c>
      <c r="S3324">
        <v>699</v>
      </c>
      <c r="T3324">
        <v>0</v>
      </c>
      <c r="U3324">
        <v>129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28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17</v>
      </c>
      <c r="AK3324">
        <v>0</v>
      </c>
      <c r="AL3324">
        <v>0</v>
      </c>
      <c r="AM3324">
        <v>628</v>
      </c>
      <c r="AN3324">
        <v>0</v>
      </c>
      <c r="AO3324">
        <v>0</v>
      </c>
      <c r="AP3324">
        <v>0</v>
      </c>
      <c r="AQ3324">
        <v>840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1123</v>
      </c>
      <c r="AX3324">
        <v>0</v>
      </c>
      <c r="AY3324">
        <v>0</v>
      </c>
      <c r="AZ3324">
        <v>0</v>
      </c>
      <c r="BA3324">
        <v>0</v>
      </c>
      <c r="BB3324">
        <v>58</v>
      </c>
      <c r="BC3324">
        <v>0</v>
      </c>
      <c r="BD3324">
        <v>0</v>
      </c>
      <c r="BE3324">
        <v>0</v>
      </c>
      <c r="BF3324">
        <v>0</v>
      </c>
      <c r="BG3324">
        <v>3452</v>
      </c>
      <c r="BH3324">
        <v>92</v>
      </c>
      <c r="BI3324">
        <v>0</v>
      </c>
      <c r="BJ3324">
        <v>0</v>
      </c>
      <c r="BK3324">
        <v>330</v>
      </c>
      <c r="BL3324">
        <v>0</v>
      </c>
      <c r="BM3324">
        <v>0</v>
      </c>
      <c r="BN3324">
        <v>0</v>
      </c>
      <c r="BO3324">
        <v>582</v>
      </c>
      <c r="BP3324">
        <v>0</v>
      </c>
      <c r="BQ3324">
        <v>0</v>
      </c>
      <c r="BR3324">
        <v>0</v>
      </c>
      <c r="BS3324">
        <v>0</v>
      </c>
      <c r="BT3324">
        <v>0</v>
      </c>
      <c r="BU3324">
        <v>0</v>
      </c>
    </row>
    <row r="3325" spans="1:73">
      <c r="A3325" t="s">
        <v>104</v>
      </c>
      <c r="B3325">
        <v>2023</v>
      </c>
      <c r="C3325" t="s">
        <v>250</v>
      </c>
      <c r="D3325">
        <v>18458</v>
      </c>
      <c r="E3325">
        <v>75692</v>
      </c>
      <c r="F3325">
        <v>11225</v>
      </c>
      <c r="G3325">
        <v>0</v>
      </c>
      <c r="H3325">
        <v>0</v>
      </c>
      <c r="I3325">
        <v>267</v>
      </c>
      <c r="J3325">
        <v>0</v>
      </c>
      <c r="K3325">
        <v>0</v>
      </c>
      <c r="L3325">
        <v>140</v>
      </c>
      <c r="M3325">
        <v>0</v>
      </c>
      <c r="N3325">
        <v>0</v>
      </c>
      <c r="O3325">
        <v>0</v>
      </c>
      <c r="P3325">
        <v>13</v>
      </c>
      <c r="Q3325">
        <v>0</v>
      </c>
      <c r="R3325">
        <v>2648</v>
      </c>
      <c r="S3325">
        <v>694</v>
      </c>
      <c r="T3325">
        <v>0</v>
      </c>
      <c r="U3325">
        <v>143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30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20</v>
      </c>
      <c r="AK3325">
        <v>0</v>
      </c>
      <c r="AL3325">
        <v>0</v>
      </c>
      <c r="AM3325">
        <v>648</v>
      </c>
      <c r="AN3325">
        <v>0</v>
      </c>
      <c r="AO3325">
        <v>0</v>
      </c>
      <c r="AP3325">
        <v>0</v>
      </c>
      <c r="AQ3325">
        <v>877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1044</v>
      </c>
      <c r="AX3325">
        <v>0</v>
      </c>
      <c r="AY3325">
        <v>0</v>
      </c>
      <c r="AZ3325">
        <v>0</v>
      </c>
      <c r="BA3325">
        <v>0</v>
      </c>
      <c r="BB3325">
        <v>58</v>
      </c>
      <c r="BC3325">
        <v>0</v>
      </c>
      <c r="BD3325">
        <v>0</v>
      </c>
      <c r="BE3325">
        <v>0</v>
      </c>
      <c r="BF3325">
        <v>0</v>
      </c>
      <c r="BG3325">
        <v>3516</v>
      </c>
      <c r="BH3325">
        <v>96</v>
      </c>
      <c r="BI3325">
        <v>0</v>
      </c>
      <c r="BJ3325">
        <v>0</v>
      </c>
      <c r="BK3325">
        <v>327</v>
      </c>
      <c r="BL3325">
        <v>0</v>
      </c>
      <c r="BM3325">
        <v>0</v>
      </c>
      <c r="BN3325">
        <v>0</v>
      </c>
      <c r="BO3325">
        <v>704</v>
      </c>
      <c r="BP3325">
        <v>0</v>
      </c>
      <c r="BQ3325">
        <v>0</v>
      </c>
      <c r="BR3325">
        <v>0</v>
      </c>
      <c r="BS3325">
        <v>0</v>
      </c>
      <c r="BT3325">
        <v>0</v>
      </c>
      <c r="BU3325">
        <v>0</v>
      </c>
    </row>
    <row r="3326" spans="1:73">
      <c r="A3326" t="s">
        <v>104</v>
      </c>
      <c r="B3326">
        <v>2023</v>
      </c>
      <c r="C3326" t="s">
        <v>248</v>
      </c>
      <c r="D3326">
        <v>18667</v>
      </c>
      <c r="E3326">
        <v>75692</v>
      </c>
      <c r="F3326">
        <v>11330</v>
      </c>
      <c r="G3326">
        <v>0</v>
      </c>
      <c r="H3326">
        <v>0</v>
      </c>
      <c r="I3326">
        <v>268</v>
      </c>
      <c r="J3326">
        <v>0</v>
      </c>
      <c r="K3326">
        <v>0</v>
      </c>
      <c r="L3326">
        <v>145</v>
      </c>
      <c r="M3326">
        <v>0</v>
      </c>
      <c r="N3326">
        <v>0</v>
      </c>
      <c r="O3326">
        <v>0</v>
      </c>
      <c r="P3326">
        <v>13</v>
      </c>
      <c r="Q3326">
        <v>0</v>
      </c>
      <c r="R3326">
        <v>2649</v>
      </c>
      <c r="S3326">
        <v>685</v>
      </c>
      <c r="T3326">
        <v>0</v>
      </c>
      <c r="U3326">
        <v>163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31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20</v>
      </c>
      <c r="AK3326">
        <v>0</v>
      </c>
      <c r="AL3326">
        <v>0</v>
      </c>
      <c r="AM3326">
        <v>654</v>
      </c>
      <c r="AN3326">
        <v>0</v>
      </c>
      <c r="AO3326">
        <v>0</v>
      </c>
      <c r="AP3326">
        <v>0</v>
      </c>
      <c r="AQ3326">
        <v>876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946</v>
      </c>
      <c r="AX3326">
        <v>0</v>
      </c>
      <c r="AY3326">
        <v>0</v>
      </c>
      <c r="AZ3326">
        <v>0</v>
      </c>
      <c r="BA3326">
        <v>0</v>
      </c>
      <c r="BB3326">
        <v>59</v>
      </c>
      <c r="BC3326">
        <v>0</v>
      </c>
      <c r="BD3326">
        <v>0</v>
      </c>
      <c r="BE3326">
        <v>0</v>
      </c>
      <c r="BF3326">
        <v>0</v>
      </c>
      <c r="BG3326">
        <v>3622</v>
      </c>
      <c r="BH3326">
        <v>95</v>
      </c>
      <c r="BI3326">
        <v>0</v>
      </c>
      <c r="BJ3326">
        <v>0</v>
      </c>
      <c r="BK3326">
        <v>332</v>
      </c>
      <c r="BL3326">
        <v>0</v>
      </c>
      <c r="BM3326">
        <v>0</v>
      </c>
      <c r="BN3326">
        <v>0</v>
      </c>
      <c r="BO3326">
        <v>772</v>
      </c>
      <c r="BP3326">
        <v>0</v>
      </c>
      <c r="BQ3326">
        <v>0</v>
      </c>
      <c r="BR3326">
        <v>0</v>
      </c>
      <c r="BS3326">
        <v>0</v>
      </c>
      <c r="BT3326">
        <v>0</v>
      </c>
      <c r="BU3326">
        <v>0</v>
      </c>
    </row>
    <row r="3327" spans="1:73">
      <c r="A3327" t="s">
        <v>104</v>
      </c>
      <c r="B3327">
        <v>2023</v>
      </c>
      <c r="C3327" t="s">
        <v>3</v>
      </c>
      <c r="D3327">
        <v>18228</v>
      </c>
      <c r="E3327">
        <v>75692</v>
      </c>
      <c r="F3327">
        <v>10968</v>
      </c>
      <c r="G3327">
        <v>0</v>
      </c>
      <c r="H3327">
        <v>0</v>
      </c>
      <c r="I3327">
        <v>281</v>
      </c>
      <c r="J3327">
        <v>0</v>
      </c>
      <c r="K3327">
        <v>0</v>
      </c>
      <c r="L3327">
        <v>135</v>
      </c>
      <c r="M3327">
        <v>0</v>
      </c>
      <c r="N3327">
        <v>0</v>
      </c>
      <c r="O3327">
        <v>0</v>
      </c>
      <c r="P3327">
        <v>13</v>
      </c>
      <c r="Q3327">
        <v>0</v>
      </c>
      <c r="R3327">
        <v>2623</v>
      </c>
      <c r="S3327">
        <v>686</v>
      </c>
      <c r="T3327">
        <v>0</v>
      </c>
      <c r="U3327">
        <v>125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29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17</v>
      </c>
      <c r="AK3327">
        <v>0</v>
      </c>
      <c r="AL3327">
        <v>0</v>
      </c>
      <c r="AM3327">
        <v>603</v>
      </c>
      <c r="AN3327">
        <v>0</v>
      </c>
      <c r="AO3327">
        <v>0</v>
      </c>
      <c r="AP3327">
        <v>0</v>
      </c>
      <c r="AQ3327">
        <v>860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1133</v>
      </c>
      <c r="AX3327">
        <v>0</v>
      </c>
      <c r="AY3327">
        <v>0</v>
      </c>
      <c r="AZ3327">
        <v>0</v>
      </c>
      <c r="BA3327">
        <v>0</v>
      </c>
      <c r="BB3327">
        <v>55</v>
      </c>
      <c r="BC3327">
        <v>0</v>
      </c>
      <c r="BD3327">
        <v>0</v>
      </c>
      <c r="BE3327">
        <v>0</v>
      </c>
      <c r="BF3327">
        <v>0</v>
      </c>
      <c r="BG3327">
        <v>3423</v>
      </c>
      <c r="BH3327">
        <v>94</v>
      </c>
      <c r="BI3327">
        <v>0</v>
      </c>
      <c r="BJ3327">
        <v>0</v>
      </c>
      <c r="BK3327">
        <v>331</v>
      </c>
      <c r="BL3327">
        <v>0</v>
      </c>
      <c r="BM3327">
        <v>0</v>
      </c>
      <c r="BN3327">
        <v>0</v>
      </c>
      <c r="BO3327">
        <v>560</v>
      </c>
      <c r="BP3327">
        <v>0</v>
      </c>
      <c r="BQ3327">
        <v>0</v>
      </c>
      <c r="BR3327">
        <v>0</v>
      </c>
      <c r="BS3327">
        <v>0</v>
      </c>
      <c r="BT3327">
        <v>0</v>
      </c>
      <c r="BU3327">
        <v>0</v>
      </c>
    </row>
    <row r="3328" spans="1:73">
      <c r="A3328" t="s">
        <v>104</v>
      </c>
      <c r="B3328">
        <v>2023</v>
      </c>
      <c r="C3328" t="s">
        <v>251</v>
      </c>
      <c r="D3328">
        <v>18213</v>
      </c>
      <c r="E3328">
        <v>75692</v>
      </c>
      <c r="F3328">
        <v>10802</v>
      </c>
      <c r="G3328">
        <v>0</v>
      </c>
      <c r="H3328">
        <v>0</v>
      </c>
      <c r="I3328">
        <v>290</v>
      </c>
      <c r="J3328">
        <v>0</v>
      </c>
      <c r="K3328">
        <v>0</v>
      </c>
      <c r="L3328">
        <v>103</v>
      </c>
      <c r="M3328">
        <v>0</v>
      </c>
      <c r="N3328">
        <v>0</v>
      </c>
      <c r="O3328">
        <v>0</v>
      </c>
      <c r="P3328">
        <v>14</v>
      </c>
      <c r="Q3328">
        <v>0</v>
      </c>
      <c r="R3328">
        <v>2609</v>
      </c>
      <c r="S3328">
        <v>673</v>
      </c>
      <c r="T3328">
        <v>0</v>
      </c>
      <c r="U3328">
        <v>122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29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13</v>
      </c>
      <c r="AK3328">
        <v>0</v>
      </c>
      <c r="AL3328">
        <v>0</v>
      </c>
      <c r="AM3328">
        <v>577</v>
      </c>
      <c r="AN3328">
        <v>0</v>
      </c>
      <c r="AO3328">
        <v>0</v>
      </c>
      <c r="AP3328">
        <v>0</v>
      </c>
      <c r="AQ3328">
        <v>836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1161</v>
      </c>
      <c r="AX3328">
        <v>0</v>
      </c>
      <c r="AY3328">
        <v>0</v>
      </c>
      <c r="AZ3328">
        <v>0</v>
      </c>
      <c r="BA3328">
        <v>0</v>
      </c>
      <c r="BB3328">
        <v>55</v>
      </c>
      <c r="BC3328">
        <v>0</v>
      </c>
      <c r="BD3328">
        <v>0</v>
      </c>
      <c r="BE3328">
        <v>0</v>
      </c>
      <c r="BF3328">
        <v>0</v>
      </c>
      <c r="BG3328">
        <v>3366</v>
      </c>
      <c r="BH3328">
        <v>87</v>
      </c>
      <c r="BI3328">
        <v>0</v>
      </c>
      <c r="BJ3328">
        <v>0</v>
      </c>
      <c r="BK3328">
        <v>335</v>
      </c>
      <c r="BL3328">
        <v>0</v>
      </c>
      <c r="BM3328">
        <v>0</v>
      </c>
      <c r="BN3328">
        <v>0</v>
      </c>
      <c r="BO3328">
        <v>532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v>0</v>
      </c>
    </row>
    <row r="3329" spans="1:73">
      <c r="A3329" t="s">
        <v>104</v>
      </c>
      <c r="B3329">
        <v>2023</v>
      </c>
      <c r="C3329" t="s">
        <v>252</v>
      </c>
      <c r="D3329">
        <v>18454</v>
      </c>
      <c r="E3329">
        <v>75692</v>
      </c>
      <c r="F3329">
        <v>11165</v>
      </c>
      <c r="G3329">
        <v>0</v>
      </c>
      <c r="H3329">
        <v>0</v>
      </c>
      <c r="I3329">
        <v>277</v>
      </c>
      <c r="J3329">
        <v>0</v>
      </c>
      <c r="K3329">
        <v>0</v>
      </c>
      <c r="L3329">
        <v>139</v>
      </c>
      <c r="M3329">
        <v>0</v>
      </c>
      <c r="N3329">
        <v>0</v>
      </c>
      <c r="O3329">
        <v>0</v>
      </c>
      <c r="P3329">
        <v>13</v>
      </c>
      <c r="Q3329">
        <v>0</v>
      </c>
      <c r="R3329">
        <v>2647</v>
      </c>
      <c r="S3329">
        <v>695</v>
      </c>
      <c r="T3329">
        <v>0</v>
      </c>
      <c r="U3329">
        <v>134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31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20</v>
      </c>
      <c r="AK3329">
        <v>0</v>
      </c>
      <c r="AL3329">
        <v>0</v>
      </c>
      <c r="AM3329">
        <v>637</v>
      </c>
      <c r="AN3329">
        <v>0</v>
      </c>
      <c r="AO3329">
        <v>0</v>
      </c>
      <c r="AP3329">
        <v>0</v>
      </c>
      <c r="AQ3329">
        <v>867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1060</v>
      </c>
      <c r="AX3329">
        <v>0</v>
      </c>
      <c r="AY3329">
        <v>0</v>
      </c>
      <c r="AZ3329">
        <v>0</v>
      </c>
      <c r="BA3329">
        <v>0</v>
      </c>
      <c r="BB3329">
        <v>60</v>
      </c>
      <c r="BC3329">
        <v>0</v>
      </c>
      <c r="BD3329">
        <v>0</v>
      </c>
      <c r="BE3329">
        <v>0</v>
      </c>
      <c r="BF3329">
        <v>0</v>
      </c>
      <c r="BG3329">
        <v>3488</v>
      </c>
      <c r="BH3329">
        <v>99</v>
      </c>
      <c r="BI3329">
        <v>0</v>
      </c>
      <c r="BJ3329">
        <v>0</v>
      </c>
      <c r="BK3329">
        <v>327</v>
      </c>
      <c r="BL3329">
        <v>0</v>
      </c>
      <c r="BM3329">
        <v>0</v>
      </c>
      <c r="BN3329">
        <v>0</v>
      </c>
      <c r="BO3329">
        <v>671</v>
      </c>
      <c r="BP3329">
        <v>0</v>
      </c>
      <c r="BQ3329">
        <v>0</v>
      </c>
      <c r="BR3329">
        <v>0</v>
      </c>
      <c r="BS3329">
        <v>0</v>
      </c>
      <c r="BT3329">
        <v>0</v>
      </c>
      <c r="BU3329">
        <v>0</v>
      </c>
    </row>
    <row r="3330" spans="1:73">
      <c r="A3330" t="s">
        <v>104</v>
      </c>
      <c r="B3330">
        <v>2023</v>
      </c>
      <c r="C3330" t="s">
        <v>253</v>
      </c>
      <c r="D3330">
        <v>18335</v>
      </c>
      <c r="E3330">
        <v>75692</v>
      </c>
      <c r="F3330">
        <v>11137</v>
      </c>
      <c r="G3330">
        <v>0</v>
      </c>
      <c r="H3330">
        <v>0</v>
      </c>
      <c r="I3330">
        <v>283</v>
      </c>
      <c r="J3330">
        <v>0</v>
      </c>
      <c r="K3330">
        <v>0</v>
      </c>
      <c r="L3330">
        <v>139</v>
      </c>
      <c r="M3330">
        <v>0</v>
      </c>
      <c r="N3330">
        <v>0</v>
      </c>
      <c r="O3330">
        <v>0</v>
      </c>
      <c r="P3330">
        <v>13</v>
      </c>
      <c r="Q3330">
        <v>0</v>
      </c>
      <c r="R3330">
        <v>2633</v>
      </c>
      <c r="S3330">
        <v>699</v>
      </c>
      <c r="T3330">
        <v>0</v>
      </c>
      <c r="U3330">
        <v>132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28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18</v>
      </c>
      <c r="AK3330">
        <v>0</v>
      </c>
      <c r="AL3330">
        <v>0</v>
      </c>
      <c r="AM3330">
        <v>632</v>
      </c>
      <c r="AN3330">
        <v>0</v>
      </c>
      <c r="AO3330">
        <v>0</v>
      </c>
      <c r="AP3330">
        <v>0</v>
      </c>
      <c r="AQ3330">
        <v>860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1082</v>
      </c>
      <c r="AX3330">
        <v>0</v>
      </c>
      <c r="AY3330">
        <v>0</v>
      </c>
      <c r="AZ3330">
        <v>0</v>
      </c>
      <c r="BA3330">
        <v>0</v>
      </c>
      <c r="BB3330">
        <v>62</v>
      </c>
      <c r="BC3330">
        <v>0</v>
      </c>
      <c r="BD3330">
        <v>0</v>
      </c>
      <c r="BE3330">
        <v>0</v>
      </c>
      <c r="BF3330">
        <v>0</v>
      </c>
      <c r="BG3330">
        <v>3480</v>
      </c>
      <c r="BH3330">
        <v>98</v>
      </c>
      <c r="BI3330">
        <v>0</v>
      </c>
      <c r="BJ3330">
        <v>0</v>
      </c>
      <c r="BK3330">
        <v>330</v>
      </c>
      <c r="BL3330">
        <v>0</v>
      </c>
      <c r="BM3330">
        <v>0</v>
      </c>
      <c r="BN3330">
        <v>0</v>
      </c>
      <c r="BO3330">
        <v>648</v>
      </c>
      <c r="BP3330">
        <v>0</v>
      </c>
      <c r="BQ3330">
        <v>0</v>
      </c>
      <c r="BR3330">
        <v>0</v>
      </c>
      <c r="BS3330">
        <v>0</v>
      </c>
      <c r="BT3330">
        <v>0</v>
      </c>
      <c r="BU3330">
        <v>0</v>
      </c>
    </row>
    <row r="3331" spans="1:73">
      <c r="A3331" t="s">
        <v>104</v>
      </c>
      <c r="B3331">
        <v>2023</v>
      </c>
      <c r="C3331" t="s">
        <v>254</v>
      </c>
      <c r="D3331">
        <v>18228</v>
      </c>
      <c r="E3331">
        <v>75692</v>
      </c>
      <c r="F3331">
        <v>11022</v>
      </c>
      <c r="G3331">
        <v>0</v>
      </c>
      <c r="H3331">
        <v>0</v>
      </c>
      <c r="I3331">
        <v>276</v>
      </c>
      <c r="J3331">
        <v>0</v>
      </c>
      <c r="K3331">
        <v>0</v>
      </c>
      <c r="L3331">
        <v>137</v>
      </c>
      <c r="M3331">
        <v>0</v>
      </c>
      <c r="N3331">
        <v>0</v>
      </c>
      <c r="O3331">
        <v>0</v>
      </c>
      <c r="P3331">
        <v>13</v>
      </c>
      <c r="Q3331">
        <v>0</v>
      </c>
      <c r="R3331">
        <v>2631</v>
      </c>
      <c r="S3331">
        <v>693</v>
      </c>
      <c r="T3331">
        <v>0</v>
      </c>
      <c r="U3331">
        <v>128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28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18</v>
      </c>
      <c r="AK3331">
        <v>0</v>
      </c>
      <c r="AL3331">
        <v>0</v>
      </c>
      <c r="AM3331">
        <v>612</v>
      </c>
      <c r="AN3331">
        <v>0</v>
      </c>
      <c r="AO3331">
        <v>0</v>
      </c>
      <c r="AP3331">
        <v>0</v>
      </c>
      <c r="AQ3331">
        <v>853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1114</v>
      </c>
      <c r="AX3331">
        <v>0</v>
      </c>
      <c r="AY3331">
        <v>0</v>
      </c>
      <c r="AZ3331">
        <v>0</v>
      </c>
      <c r="BA3331">
        <v>0</v>
      </c>
      <c r="BB3331">
        <v>56</v>
      </c>
      <c r="BC3331">
        <v>0</v>
      </c>
      <c r="BD3331">
        <v>0</v>
      </c>
      <c r="BE3331">
        <v>0</v>
      </c>
      <c r="BF3331">
        <v>0</v>
      </c>
      <c r="BG3331">
        <v>3450</v>
      </c>
      <c r="BH3331">
        <v>96</v>
      </c>
      <c r="BI3331">
        <v>0</v>
      </c>
      <c r="BJ3331">
        <v>0</v>
      </c>
      <c r="BK3331">
        <v>331</v>
      </c>
      <c r="BL3331">
        <v>0</v>
      </c>
      <c r="BM3331">
        <v>0</v>
      </c>
      <c r="BN3331">
        <v>0</v>
      </c>
      <c r="BO3331">
        <v>586</v>
      </c>
      <c r="BP3331">
        <v>0</v>
      </c>
      <c r="BQ3331">
        <v>0</v>
      </c>
      <c r="BR3331">
        <v>0</v>
      </c>
      <c r="BS3331">
        <v>0</v>
      </c>
      <c r="BT3331">
        <v>0</v>
      </c>
      <c r="BU3331">
        <v>0</v>
      </c>
    </row>
    <row r="3332" spans="1:73">
      <c r="A3332" t="s">
        <v>104</v>
      </c>
      <c r="B3332">
        <v>2023</v>
      </c>
      <c r="C3332" t="s">
        <v>255</v>
      </c>
      <c r="D3332">
        <v>18335</v>
      </c>
      <c r="E3332">
        <v>75692</v>
      </c>
      <c r="F3332">
        <v>11099</v>
      </c>
      <c r="G3332">
        <v>0</v>
      </c>
      <c r="H3332">
        <v>0</v>
      </c>
      <c r="I3332">
        <v>300</v>
      </c>
      <c r="J3332">
        <v>0</v>
      </c>
      <c r="K3332">
        <v>0</v>
      </c>
      <c r="L3332">
        <v>137</v>
      </c>
      <c r="M3332">
        <v>0</v>
      </c>
      <c r="N3332">
        <v>0</v>
      </c>
      <c r="O3332">
        <v>0</v>
      </c>
      <c r="P3332">
        <v>13</v>
      </c>
      <c r="Q3332">
        <v>0</v>
      </c>
      <c r="R3332">
        <v>2632</v>
      </c>
      <c r="S3332">
        <v>702</v>
      </c>
      <c r="T3332">
        <v>0</v>
      </c>
      <c r="U3332">
        <v>125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28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18</v>
      </c>
      <c r="AK3332">
        <v>0</v>
      </c>
      <c r="AL3332">
        <v>0</v>
      </c>
      <c r="AM3332">
        <v>628</v>
      </c>
      <c r="AN3332">
        <v>0</v>
      </c>
      <c r="AO3332">
        <v>0</v>
      </c>
      <c r="AP3332">
        <v>0</v>
      </c>
      <c r="AQ3332">
        <v>846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1108</v>
      </c>
      <c r="AX3332">
        <v>0</v>
      </c>
      <c r="AY3332">
        <v>0</v>
      </c>
      <c r="AZ3332">
        <v>0</v>
      </c>
      <c r="BA3332">
        <v>0</v>
      </c>
      <c r="BB3332">
        <v>61</v>
      </c>
      <c r="BC3332">
        <v>0</v>
      </c>
      <c r="BD3332">
        <v>0</v>
      </c>
      <c r="BE3332">
        <v>0</v>
      </c>
      <c r="BF3332">
        <v>0</v>
      </c>
      <c r="BG3332">
        <v>3454</v>
      </c>
      <c r="BH3332">
        <v>92</v>
      </c>
      <c r="BI3332">
        <v>0</v>
      </c>
      <c r="BJ3332">
        <v>0</v>
      </c>
      <c r="BK3332">
        <v>334</v>
      </c>
      <c r="BL3332">
        <v>0</v>
      </c>
      <c r="BM3332">
        <v>0</v>
      </c>
      <c r="BN3332">
        <v>0</v>
      </c>
      <c r="BO3332">
        <v>621</v>
      </c>
      <c r="BP3332">
        <v>0</v>
      </c>
      <c r="BQ3332">
        <v>0</v>
      </c>
      <c r="BR3332">
        <v>0</v>
      </c>
      <c r="BS3332">
        <v>0</v>
      </c>
      <c r="BT3332">
        <v>0</v>
      </c>
      <c r="BU3332">
        <v>0</v>
      </c>
    </row>
    <row r="3333" spans="1:73">
      <c r="A3333" t="s">
        <v>104</v>
      </c>
      <c r="B3333">
        <v>2023</v>
      </c>
      <c r="C3333" t="s">
        <v>256</v>
      </c>
      <c r="D3333">
        <v>18607</v>
      </c>
      <c r="E3333">
        <v>75692</v>
      </c>
      <c r="F3333">
        <v>11337</v>
      </c>
      <c r="G3333">
        <v>0</v>
      </c>
      <c r="H3333">
        <v>0</v>
      </c>
      <c r="I3333">
        <v>255</v>
      </c>
      <c r="J3333">
        <v>0</v>
      </c>
      <c r="K3333">
        <v>0</v>
      </c>
      <c r="L3333">
        <v>146</v>
      </c>
      <c r="M3333">
        <v>0</v>
      </c>
      <c r="N3333">
        <v>0</v>
      </c>
      <c r="O3333">
        <v>0</v>
      </c>
      <c r="P3333">
        <v>13</v>
      </c>
      <c r="Q3333">
        <v>0</v>
      </c>
      <c r="R3333">
        <v>2645</v>
      </c>
      <c r="S3333">
        <v>689</v>
      </c>
      <c r="T3333">
        <v>0</v>
      </c>
      <c r="U3333">
        <v>160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31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20</v>
      </c>
      <c r="AK3333">
        <v>0</v>
      </c>
      <c r="AL3333">
        <v>0</v>
      </c>
      <c r="AM3333">
        <v>657</v>
      </c>
      <c r="AN3333">
        <v>0</v>
      </c>
      <c r="AO3333">
        <v>0</v>
      </c>
      <c r="AP3333">
        <v>0</v>
      </c>
      <c r="AQ3333">
        <v>880</v>
      </c>
      <c r="AR3333">
        <v>0</v>
      </c>
      <c r="AS3333">
        <v>0</v>
      </c>
      <c r="AT3333">
        <v>15</v>
      </c>
      <c r="AU3333">
        <v>0</v>
      </c>
      <c r="AV3333">
        <v>0</v>
      </c>
      <c r="AW3333">
        <v>967</v>
      </c>
      <c r="AX3333">
        <v>0</v>
      </c>
      <c r="AY3333">
        <v>0</v>
      </c>
      <c r="AZ3333">
        <v>0</v>
      </c>
      <c r="BA3333">
        <v>0</v>
      </c>
      <c r="BB3333">
        <v>60</v>
      </c>
      <c r="BC3333">
        <v>0</v>
      </c>
      <c r="BD3333">
        <v>0</v>
      </c>
      <c r="BE3333">
        <v>0</v>
      </c>
      <c r="BF3333">
        <v>0</v>
      </c>
      <c r="BG3333">
        <v>3590</v>
      </c>
      <c r="BH3333">
        <v>101</v>
      </c>
      <c r="BI3333">
        <v>0</v>
      </c>
      <c r="BJ3333">
        <v>0</v>
      </c>
      <c r="BK3333">
        <v>333</v>
      </c>
      <c r="BL3333">
        <v>0</v>
      </c>
      <c r="BM3333">
        <v>0</v>
      </c>
      <c r="BN3333">
        <v>0</v>
      </c>
      <c r="BO3333">
        <v>775</v>
      </c>
      <c r="BP3333">
        <v>0</v>
      </c>
      <c r="BQ3333">
        <v>0</v>
      </c>
      <c r="BR3333">
        <v>0</v>
      </c>
      <c r="BS3333">
        <v>0</v>
      </c>
      <c r="BT3333">
        <v>0</v>
      </c>
      <c r="BU3333">
        <v>0</v>
      </c>
    </row>
    <row r="3334" spans="1:73">
      <c r="A3334" t="s">
        <v>104</v>
      </c>
      <c r="B3334">
        <v>2023</v>
      </c>
      <c r="C3334" t="s">
        <v>257</v>
      </c>
      <c r="D3334">
        <v>18528</v>
      </c>
      <c r="E3334">
        <v>75692</v>
      </c>
      <c r="F3334">
        <v>11275</v>
      </c>
      <c r="G3334">
        <v>0</v>
      </c>
      <c r="H3334">
        <v>0</v>
      </c>
      <c r="I3334">
        <v>259</v>
      </c>
      <c r="J3334">
        <v>0</v>
      </c>
      <c r="K3334">
        <v>0</v>
      </c>
      <c r="L3334">
        <v>144</v>
      </c>
      <c r="M3334">
        <v>0</v>
      </c>
      <c r="N3334">
        <v>0</v>
      </c>
      <c r="O3334">
        <v>0</v>
      </c>
      <c r="P3334">
        <v>13</v>
      </c>
      <c r="Q3334">
        <v>0</v>
      </c>
      <c r="R3334">
        <v>2650</v>
      </c>
      <c r="S3334">
        <v>691</v>
      </c>
      <c r="T3334">
        <v>0</v>
      </c>
      <c r="U3334">
        <v>147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31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21</v>
      </c>
      <c r="AK3334">
        <v>0</v>
      </c>
      <c r="AL3334">
        <v>0</v>
      </c>
      <c r="AM3334">
        <v>657</v>
      </c>
      <c r="AN3334">
        <v>0</v>
      </c>
      <c r="AO3334">
        <v>0</v>
      </c>
      <c r="AP3334">
        <v>0</v>
      </c>
      <c r="AQ3334">
        <v>879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997</v>
      </c>
      <c r="AX3334">
        <v>0</v>
      </c>
      <c r="AY3334">
        <v>0</v>
      </c>
      <c r="AZ3334">
        <v>0</v>
      </c>
      <c r="BA3334">
        <v>0</v>
      </c>
      <c r="BB3334">
        <v>59</v>
      </c>
      <c r="BC3334">
        <v>0</v>
      </c>
      <c r="BD3334">
        <v>0</v>
      </c>
      <c r="BE3334">
        <v>0</v>
      </c>
      <c r="BF3334">
        <v>0</v>
      </c>
      <c r="BG3334">
        <v>3550</v>
      </c>
      <c r="BH3334">
        <v>99</v>
      </c>
      <c r="BI3334">
        <v>0</v>
      </c>
      <c r="BJ3334">
        <v>0</v>
      </c>
      <c r="BK3334">
        <v>331</v>
      </c>
      <c r="BL3334">
        <v>0</v>
      </c>
      <c r="BM3334">
        <v>0</v>
      </c>
      <c r="BN3334">
        <v>0</v>
      </c>
      <c r="BO3334">
        <v>747</v>
      </c>
      <c r="BP3334">
        <v>0</v>
      </c>
      <c r="BQ3334">
        <v>0</v>
      </c>
      <c r="BR3334">
        <v>0</v>
      </c>
      <c r="BS3334">
        <v>0</v>
      </c>
      <c r="BT3334">
        <v>0</v>
      </c>
      <c r="BU3334">
        <v>0</v>
      </c>
    </row>
    <row r="3335" spans="1:73">
      <c r="A3335" t="s">
        <v>104</v>
      </c>
      <c r="B3335">
        <v>2023</v>
      </c>
      <c r="C3335" t="s">
        <v>258</v>
      </c>
      <c r="D3335">
        <v>18528</v>
      </c>
      <c r="E3335">
        <v>75692</v>
      </c>
      <c r="F3335">
        <v>11251</v>
      </c>
      <c r="G3335">
        <v>0</v>
      </c>
      <c r="H3335">
        <v>0</v>
      </c>
      <c r="I3335">
        <v>261</v>
      </c>
      <c r="J3335">
        <v>0</v>
      </c>
      <c r="K3335">
        <v>0</v>
      </c>
      <c r="L3335">
        <v>142</v>
      </c>
      <c r="M3335">
        <v>0</v>
      </c>
      <c r="N3335">
        <v>0</v>
      </c>
      <c r="O3335">
        <v>0</v>
      </c>
      <c r="P3335">
        <v>13</v>
      </c>
      <c r="Q3335">
        <v>0</v>
      </c>
      <c r="R3335">
        <v>2648</v>
      </c>
      <c r="S3335">
        <v>692</v>
      </c>
      <c r="T3335">
        <v>0</v>
      </c>
      <c r="U3335">
        <v>143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30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20</v>
      </c>
      <c r="AK3335">
        <v>0</v>
      </c>
      <c r="AL3335">
        <v>0</v>
      </c>
      <c r="AM3335">
        <v>649</v>
      </c>
      <c r="AN3335">
        <v>0</v>
      </c>
      <c r="AO3335">
        <v>0</v>
      </c>
      <c r="AP3335">
        <v>0</v>
      </c>
      <c r="AQ3335">
        <v>879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1035</v>
      </c>
      <c r="AX3335">
        <v>0</v>
      </c>
      <c r="AY3335">
        <v>0</v>
      </c>
      <c r="AZ3335">
        <v>0</v>
      </c>
      <c r="BA3335">
        <v>0</v>
      </c>
      <c r="BB3335">
        <v>57</v>
      </c>
      <c r="BC3335">
        <v>0</v>
      </c>
      <c r="BD3335">
        <v>0</v>
      </c>
      <c r="BE3335">
        <v>0</v>
      </c>
      <c r="BF3335">
        <v>0</v>
      </c>
      <c r="BG3335">
        <v>3533</v>
      </c>
      <c r="BH3335">
        <v>95</v>
      </c>
      <c r="BI3335">
        <v>0</v>
      </c>
      <c r="BJ3335">
        <v>0</v>
      </c>
      <c r="BK3335">
        <v>329</v>
      </c>
      <c r="BL3335">
        <v>0</v>
      </c>
      <c r="BM3335">
        <v>0</v>
      </c>
      <c r="BN3335">
        <v>0</v>
      </c>
      <c r="BO3335">
        <v>725</v>
      </c>
      <c r="BP3335">
        <v>0</v>
      </c>
      <c r="BQ3335">
        <v>0</v>
      </c>
      <c r="BR3335">
        <v>0</v>
      </c>
      <c r="BS3335">
        <v>0</v>
      </c>
      <c r="BT3335">
        <v>0</v>
      </c>
      <c r="BU3335">
        <v>0</v>
      </c>
    </row>
    <row r="3336" spans="1:73">
      <c r="A3336" t="s">
        <v>104</v>
      </c>
      <c r="B3336">
        <v>2024</v>
      </c>
      <c r="C3336" t="s">
        <v>249</v>
      </c>
      <c r="D3336">
        <v>18827</v>
      </c>
      <c r="E3336">
        <v>75692</v>
      </c>
      <c r="F3336">
        <v>11777</v>
      </c>
      <c r="G3336">
        <v>0</v>
      </c>
      <c r="H3336">
        <v>0</v>
      </c>
      <c r="I3336">
        <v>289</v>
      </c>
      <c r="J3336">
        <v>0</v>
      </c>
      <c r="K3336">
        <v>0</v>
      </c>
      <c r="L3336">
        <v>148</v>
      </c>
      <c r="M3336">
        <v>0</v>
      </c>
      <c r="N3336">
        <v>0</v>
      </c>
      <c r="O3336">
        <v>0</v>
      </c>
      <c r="P3336">
        <v>13</v>
      </c>
      <c r="Q3336">
        <v>0</v>
      </c>
      <c r="R3336">
        <v>2749</v>
      </c>
      <c r="S3336">
        <v>723</v>
      </c>
      <c r="T3336">
        <v>0</v>
      </c>
      <c r="U3336">
        <v>185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28</v>
      </c>
      <c r="AC3336">
        <v>0</v>
      </c>
      <c r="AD3336">
        <v>35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27</v>
      </c>
      <c r="AK3336">
        <v>18</v>
      </c>
      <c r="AL3336">
        <v>0</v>
      </c>
      <c r="AM3336">
        <v>1753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658</v>
      </c>
      <c r="AX3336">
        <v>0</v>
      </c>
      <c r="AY3336">
        <v>0</v>
      </c>
      <c r="AZ3336">
        <v>0</v>
      </c>
      <c r="BA3336">
        <v>0</v>
      </c>
      <c r="BB3336">
        <v>55</v>
      </c>
      <c r="BC3336">
        <v>0</v>
      </c>
      <c r="BD3336">
        <v>0</v>
      </c>
      <c r="BE3336">
        <v>0</v>
      </c>
      <c r="BF3336">
        <v>0</v>
      </c>
      <c r="BG3336">
        <v>3786</v>
      </c>
      <c r="BH3336">
        <v>111</v>
      </c>
      <c r="BI3336">
        <v>0</v>
      </c>
      <c r="BJ3336">
        <v>0</v>
      </c>
      <c r="BK3336">
        <v>358</v>
      </c>
      <c r="BL3336">
        <v>0</v>
      </c>
      <c r="BM3336">
        <v>0</v>
      </c>
      <c r="BN3336">
        <v>0</v>
      </c>
      <c r="BO3336">
        <v>841</v>
      </c>
      <c r="BP3336">
        <v>0</v>
      </c>
      <c r="BQ3336">
        <v>0</v>
      </c>
      <c r="BR3336">
        <v>0</v>
      </c>
      <c r="BS3336">
        <v>0</v>
      </c>
      <c r="BT3336">
        <v>0</v>
      </c>
      <c r="BU3336">
        <v>0</v>
      </c>
    </row>
    <row r="3337" spans="1:73">
      <c r="A3337" t="s">
        <v>104</v>
      </c>
      <c r="B3337">
        <v>2024</v>
      </c>
      <c r="C3337" t="s">
        <v>250</v>
      </c>
      <c r="D3337">
        <v>18909</v>
      </c>
      <c r="E3337">
        <v>75692</v>
      </c>
      <c r="F3337">
        <v>11905</v>
      </c>
      <c r="G3337">
        <v>0</v>
      </c>
      <c r="H3337">
        <v>0</v>
      </c>
      <c r="I3337">
        <v>246</v>
      </c>
      <c r="J3337">
        <v>0</v>
      </c>
      <c r="K3337">
        <v>0</v>
      </c>
      <c r="L3337">
        <v>148</v>
      </c>
      <c r="M3337">
        <v>0</v>
      </c>
      <c r="N3337">
        <v>0</v>
      </c>
      <c r="O3337">
        <v>0</v>
      </c>
      <c r="P3337">
        <v>12</v>
      </c>
      <c r="Q3337">
        <v>0</v>
      </c>
      <c r="R3337">
        <v>2764</v>
      </c>
      <c r="S3337">
        <v>719</v>
      </c>
      <c r="T3337">
        <v>0</v>
      </c>
      <c r="U3337">
        <v>172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27</v>
      </c>
      <c r="AC3337">
        <v>0</v>
      </c>
      <c r="AD3337">
        <v>35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31</v>
      </c>
      <c r="AK3337">
        <v>18</v>
      </c>
      <c r="AL3337">
        <v>0</v>
      </c>
      <c r="AM3337">
        <v>1857</v>
      </c>
      <c r="AN3337">
        <v>19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615</v>
      </c>
      <c r="AX3337">
        <v>0</v>
      </c>
      <c r="AY3337">
        <v>0</v>
      </c>
      <c r="AZ3337">
        <v>0</v>
      </c>
      <c r="BA3337">
        <v>0</v>
      </c>
      <c r="BB3337">
        <v>55</v>
      </c>
      <c r="BC3337">
        <v>0</v>
      </c>
      <c r="BD3337">
        <v>0</v>
      </c>
      <c r="BE3337">
        <v>0</v>
      </c>
      <c r="BF3337">
        <v>0</v>
      </c>
      <c r="BG3337">
        <v>3884</v>
      </c>
      <c r="BH3337">
        <v>98</v>
      </c>
      <c r="BI3337">
        <v>0</v>
      </c>
      <c r="BJ3337">
        <v>0</v>
      </c>
      <c r="BK3337">
        <v>369</v>
      </c>
      <c r="BL3337">
        <v>0</v>
      </c>
      <c r="BM3337">
        <v>0</v>
      </c>
      <c r="BN3337">
        <v>0</v>
      </c>
      <c r="BO3337">
        <v>836</v>
      </c>
      <c r="BP3337">
        <v>0</v>
      </c>
      <c r="BQ3337">
        <v>0</v>
      </c>
      <c r="BR3337">
        <v>0</v>
      </c>
      <c r="BS3337">
        <v>0</v>
      </c>
      <c r="BT3337">
        <v>0</v>
      </c>
      <c r="BU3337">
        <v>0</v>
      </c>
    </row>
    <row r="3338" spans="1:73">
      <c r="A3338" t="s">
        <v>104</v>
      </c>
      <c r="B3338">
        <v>2024</v>
      </c>
      <c r="C3338" t="s">
        <v>248</v>
      </c>
      <c r="D3338">
        <v>19314</v>
      </c>
      <c r="E3338">
        <v>75692</v>
      </c>
      <c r="F3338">
        <v>12017</v>
      </c>
      <c r="G3338">
        <v>0</v>
      </c>
      <c r="H3338">
        <v>0</v>
      </c>
      <c r="I3338">
        <v>230</v>
      </c>
      <c r="J3338">
        <v>0</v>
      </c>
      <c r="K3338">
        <v>0</v>
      </c>
      <c r="L3338">
        <v>155</v>
      </c>
      <c r="M3338">
        <v>0</v>
      </c>
      <c r="N3338">
        <v>0</v>
      </c>
      <c r="O3338">
        <v>0</v>
      </c>
      <c r="P3338">
        <v>12</v>
      </c>
      <c r="Q3338">
        <v>0</v>
      </c>
      <c r="R3338">
        <v>2781</v>
      </c>
      <c r="S3338">
        <v>727</v>
      </c>
      <c r="T3338">
        <v>0</v>
      </c>
      <c r="U3338">
        <v>164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25</v>
      </c>
      <c r="AC3338">
        <v>0</v>
      </c>
      <c r="AD3338">
        <v>35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32</v>
      </c>
      <c r="AK3338">
        <v>17</v>
      </c>
      <c r="AL3338">
        <v>0</v>
      </c>
      <c r="AM3338">
        <v>1903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608</v>
      </c>
      <c r="AX3338">
        <v>0</v>
      </c>
      <c r="AY3338">
        <v>0</v>
      </c>
      <c r="AZ3338">
        <v>0</v>
      </c>
      <c r="BA3338">
        <v>0</v>
      </c>
      <c r="BB3338">
        <v>59</v>
      </c>
      <c r="BC3338">
        <v>0</v>
      </c>
      <c r="BD3338">
        <v>0</v>
      </c>
      <c r="BE3338">
        <v>0</v>
      </c>
      <c r="BF3338">
        <v>0</v>
      </c>
      <c r="BG3338">
        <v>3949</v>
      </c>
      <c r="BH3338">
        <v>90</v>
      </c>
      <c r="BI3338">
        <v>0</v>
      </c>
      <c r="BJ3338">
        <v>0</v>
      </c>
      <c r="BK3338">
        <v>364</v>
      </c>
      <c r="BL3338">
        <v>0</v>
      </c>
      <c r="BM3338">
        <v>0</v>
      </c>
      <c r="BN3338">
        <v>0</v>
      </c>
      <c r="BO3338">
        <v>866</v>
      </c>
      <c r="BP3338">
        <v>0</v>
      </c>
      <c r="BQ3338">
        <v>0</v>
      </c>
      <c r="BR3338">
        <v>0</v>
      </c>
      <c r="BS3338">
        <v>0</v>
      </c>
      <c r="BT3338">
        <v>0</v>
      </c>
      <c r="BU3338">
        <v>0</v>
      </c>
    </row>
    <row r="3339" spans="1:73">
      <c r="A3339" t="s">
        <v>104</v>
      </c>
      <c r="B3339">
        <v>2024</v>
      </c>
      <c r="C3339" t="s">
        <v>3</v>
      </c>
      <c r="D3339">
        <v>18744</v>
      </c>
      <c r="E3339">
        <v>75692</v>
      </c>
      <c r="F3339">
        <v>11739</v>
      </c>
      <c r="G3339">
        <v>0</v>
      </c>
      <c r="H3339">
        <v>0</v>
      </c>
      <c r="I3339">
        <v>304</v>
      </c>
      <c r="J3339">
        <v>0</v>
      </c>
      <c r="K3339">
        <v>0</v>
      </c>
      <c r="L3339">
        <v>150</v>
      </c>
      <c r="M3339">
        <v>0</v>
      </c>
      <c r="N3339">
        <v>0</v>
      </c>
      <c r="O3339">
        <v>0</v>
      </c>
      <c r="P3339">
        <v>13</v>
      </c>
      <c r="Q3339">
        <v>0</v>
      </c>
      <c r="R3339">
        <v>2737</v>
      </c>
      <c r="S3339">
        <v>714</v>
      </c>
      <c r="T3339">
        <v>0</v>
      </c>
      <c r="U3339">
        <v>192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31</v>
      </c>
      <c r="AC3339">
        <v>0</v>
      </c>
      <c r="AD3339">
        <v>34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25</v>
      </c>
      <c r="AK3339">
        <v>20</v>
      </c>
      <c r="AL3339">
        <v>0</v>
      </c>
      <c r="AM3339">
        <v>1724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658</v>
      </c>
      <c r="AX3339">
        <v>0</v>
      </c>
      <c r="AY3339">
        <v>0</v>
      </c>
      <c r="AZ3339">
        <v>0</v>
      </c>
      <c r="BA3339">
        <v>0</v>
      </c>
      <c r="BB3339">
        <v>57</v>
      </c>
      <c r="BC3339">
        <v>0</v>
      </c>
      <c r="BD3339">
        <v>0</v>
      </c>
      <c r="BE3339">
        <v>0</v>
      </c>
      <c r="BF3339">
        <v>0</v>
      </c>
      <c r="BG3339">
        <v>3770</v>
      </c>
      <c r="BH3339">
        <v>111</v>
      </c>
      <c r="BI3339">
        <v>0</v>
      </c>
      <c r="BJ3339">
        <v>0</v>
      </c>
      <c r="BK3339">
        <v>361</v>
      </c>
      <c r="BL3339">
        <v>0</v>
      </c>
      <c r="BM3339">
        <v>0</v>
      </c>
      <c r="BN3339">
        <v>0</v>
      </c>
      <c r="BO3339">
        <v>838</v>
      </c>
      <c r="BP3339">
        <v>0</v>
      </c>
      <c r="BQ3339">
        <v>0</v>
      </c>
      <c r="BR3339">
        <v>0</v>
      </c>
      <c r="BS3339">
        <v>0</v>
      </c>
      <c r="BT3339">
        <v>0</v>
      </c>
      <c r="BU3339">
        <v>0</v>
      </c>
    </row>
    <row r="3340" spans="1:73">
      <c r="A3340" t="s">
        <v>104</v>
      </c>
      <c r="B3340">
        <v>2024</v>
      </c>
      <c r="C3340" t="s">
        <v>251</v>
      </c>
      <c r="D3340">
        <v>18723</v>
      </c>
      <c r="E3340">
        <v>75692</v>
      </c>
      <c r="F3340">
        <v>11694</v>
      </c>
      <c r="G3340">
        <v>0</v>
      </c>
      <c r="H3340">
        <v>0</v>
      </c>
      <c r="I3340">
        <v>302</v>
      </c>
      <c r="J3340">
        <v>0</v>
      </c>
      <c r="K3340">
        <v>0</v>
      </c>
      <c r="L3340">
        <v>153</v>
      </c>
      <c r="M3340">
        <v>0</v>
      </c>
      <c r="N3340">
        <v>0</v>
      </c>
      <c r="O3340">
        <v>0</v>
      </c>
      <c r="P3340">
        <v>13</v>
      </c>
      <c r="Q3340">
        <v>0</v>
      </c>
      <c r="R3340">
        <v>2671</v>
      </c>
      <c r="S3340">
        <v>709</v>
      </c>
      <c r="T3340">
        <v>0</v>
      </c>
      <c r="U3340">
        <v>197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29</v>
      </c>
      <c r="AC3340">
        <v>0</v>
      </c>
      <c r="AD3340">
        <v>34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23</v>
      </c>
      <c r="AK3340">
        <v>19</v>
      </c>
      <c r="AL3340">
        <v>0</v>
      </c>
      <c r="AM3340">
        <v>1701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716</v>
      </c>
      <c r="AX3340">
        <v>0</v>
      </c>
      <c r="AY3340">
        <v>0</v>
      </c>
      <c r="AZ3340">
        <v>0</v>
      </c>
      <c r="BA3340">
        <v>0</v>
      </c>
      <c r="BB3340">
        <v>59</v>
      </c>
      <c r="BC3340">
        <v>0</v>
      </c>
      <c r="BD3340">
        <v>0</v>
      </c>
      <c r="BE3340">
        <v>0</v>
      </c>
      <c r="BF3340">
        <v>0</v>
      </c>
      <c r="BG3340">
        <v>3751</v>
      </c>
      <c r="BH3340">
        <v>108</v>
      </c>
      <c r="BI3340">
        <v>0</v>
      </c>
      <c r="BJ3340">
        <v>0</v>
      </c>
      <c r="BK3340">
        <v>367</v>
      </c>
      <c r="BL3340">
        <v>0</v>
      </c>
      <c r="BM3340">
        <v>0</v>
      </c>
      <c r="BN3340">
        <v>0</v>
      </c>
      <c r="BO3340">
        <v>842</v>
      </c>
      <c r="BP3340">
        <v>0</v>
      </c>
      <c r="BQ3340">
        <v>0</v>
      </c>
      <c r="BR3340">
        <v>0</v>
      </c>
      <c r="BS3340">
        <v>0</v>
      </c>
      <c r="BT3340">
        <v>0</v>
      </c>
      <c r="BU3340">
        <v>0</v>
      </c>
    </row>
    <row r="3341" spans="1:73">
      <c r="A3341" t="s">
        <v>104</v>
      </c>
      <c r="B3341">
        <v>2024</v>
      </c>
      <c r="C3341" t="s">
        <v>252</v>
      </c>
      <c r="D3341">
        <v>18909</v>
      </c>
      <c r="E3341">
        <v>75692</v>
      </c>
      <c r="F3341">
        <v>11862</v>
      </c>
      <c r="G3341">
        <v>0</v>
      </c>
      <c r="H3341">
        <v>0</v>
      </c>
      <c r="I3341">
        <v>255</v>
      </c>
      <c r="J3341">
        <v>0</v>
      </c>
      <c r="K3341">
        <v>0</v>
      </c>
      <c r="L3341">
        <v>147</v>
      </c>
      <c r="M3341">
        <v>0</v>
      </c>
      <c r="N3341">
        <v>0</v>
      </c>
      <c r="O3341">
        <v>0</v>
      </c>
      <c r="P3341">
        <v>12</v>
      </c>
      <c r="Q3341">
        <v>0</v>
      </c>
      <c r="R3341">
        <v>2756</v>
      </c>
      <c r="S3341">
        <v>722</v>
      </c>
      <c r="T3341">
        <v>0</v>
      </c>
      <c r="U3341">
        <v>173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24</v>
      </c>
      <c r="AC3341">
        <v>0</v>
      </c>
      <c r="AD3341">
        <v>35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31</v>
      </c>
      <c r="AK3341">
        <v>18</v>
      </c>
      <c r="AL3341">
        <v>0</v>
      </c>
      <c r="AM3341">
        <v>1827</v>
      </c>
      <c r="AN3341">
        <v>21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630</v>
      </c>
      <c r="AX3341">
        <v>0</v>
      </c>
      <c r="AY3341">
        <v>0</v>
      </c>
      <c r="AZ3341">
        <v>0</v>
      </c>
      <c r="BA3341">
        <v>0</v>
      </c>
      <c r="BB3341">
        <v>55</v>
      </c>
      <c r="BC3341">
        <v>0</v>
      </c>
      <c r="BD3341">
        <v>0</v>
      </c>
      <c r="BE3341">
        <v>0</v>
      </c>
      <c r="BF3341">
        <v>0</v>
      </c>
      <c r="BG3341">
        <v>3854</v>
      </c>
      <c r="BH3341">
        <v>101</v>
      </c>
      <c r="BI3341">
        <v>0</v>
      </c>
      <c r="BJ3341">
        <v>0</v>
      </c>
      <c r="BK3341">
        <v>369</v>
      </c>
      <c r="BL3341">
        <v>0</v>
      </c>
      <c r="BM3341">
        <v>0</v>
      </c>
      <c r="BN3341">
        <v>0</v>
      </c>
      <c r="BO3341">
        <v>832</v>
      </c>
      <c r="BP3341">
        <v>0</v>
      </c>
      <c r="BQ3341">
        <v>0</v>
      </c>
      <c r="BR3341">
        <v>0</v>
      </c>
      <c r="BS3341">
        <v>0</v>
      </c>
      <c r="BT3341">
        <v>0</v>
      </c>
      <c r="BU3341">
        <v>0</v>
      </c>
    </row>
    <row r="3342" spans="1:73">
      <c r="A3342" t="s">
        <v>104</v>
      </c>
      <c r="B3342">
        <v>2024</v>
      </c>
      <c r="C3342" t="s">
        <v>253</v>
      </c>
      <c r="D3342">
        <v>18909</v>
      </c>
      <c r="E3342">
        <v>75692</v>
      </c>
      <c r="F3342">
        <v>11885</v>
      </c>
      <c r="G3342">
        <v>0</v>
      </c>
      <c r="H3342">
        <v>0</v>
      </c>
      <c r="I3342">
        <v>266</v>
      </c>
      <c r="J3342">
        <v>0</v>
      </c>
      <c r="K3342">
        <v>0</v>
      </c>
      <c r="L3342">
        <v>147</v>
      </c>
      <c r="M3342">
        <v>0</v>
      </c>
      <c r="N3342">
        <v>0</v>
      </c>
      <c r="O3342">
        <v>0</v>
      </c>
      <c r="P3342">
        <v>12</v>
      </c>
      <c r="Q3342">
        <v>0</v>
      </c>
      <c r="R3342">
        <v>2756</v>
      </c>
      <c r="S3342">
        <v>725</v>
      </c>
      <c r="T3342">
        <v>0</v>
      </c>
      <c r="U3342">
        <v>172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24</v>
      </c>
      <c r="AC3342">
        <v>0</v>
      </c>
      <c r="AD3342">
        <v>35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30</v>
      </c>
      <c r="AK3342">
        <v>18</v>
      </c>
      <c r="AL3342">
        <v>0</v>
      </c>
      <c r="AM3342">
        <v>1821</v>
      </c>
      <c r="AN3342">
        <v>28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643</v>
      </c>
      <c r="AX3342">
        <v>0</v>
      </c>
      <c r="AY3342">
        <v>0</v>
      </c>
      <c r="AZ3342">
        <v>0</v>
      </c>
      <c r="BA3342">
        <v>0</v>
      </c>
      <c r="BB3342">
        <v>55</v>
      </c>
      <c r="BC3342">
        <v>0</v>
      </c>
      <c r="BD3342">
        <v>0</v>
      </c>
      <c r="BE3342">
        <v>0</v>
      </c>
      <c r="BF3342">
        <v>0</v>
      </c>
      <c r="BG3342">
        <v>3842</v>
      </c>
      <c r="BH3342">
        <v>107</v>
      </c>
      <c r="BI3342">
        <v>0</v>
      </c>
      <c r="BJ3342">
        <v>0</v>
      </c>
      <c r="BK3342">
        <v>365</v>
      </c>
      <c r="BL3342">
        <v>0</v>
      </c>
      <c r="BM3342">
        <v>0</v>
      </c>
      <c r="BN3342">
        <v>0</v>
      </c>
      <c r="BO3342">
        <v>839</v>
      </c>
      <c r="BP3342">
        <v>0</v>
      </c>
      <c r="BQ3342">
        <v>0</v>
      </c>
      <c r="BR3342">
        <v>0</v>
      </c>
      <c r="BS3342">
        <v>0</v>
      </c>
      <c r="BT3342">
        <v>0</v>
      </c>
      <c r="BU3342">
        <v>0</v>
      </c>
    </row>
    <row r="3343" spans="1:73">
      <c r="A3343" t="s">
        <v>104</v>
      </c>
      <c r="B3343">
        <v>2024</v>
      </c>
      <c r="C3343" t="s">
        <v>254</v>
      </c>
      <c r="D3343">
        <v>18793</v>
      </c>
      <c r="E3343">
        <v>75692</v>
      </c>
      <c r="F3343">
        <v>11794</v>
      </c>
      <c r="G3343">
        <v>0</v>
      </c>
      <c r="H3343">
        <v>0</v>
      </c>
      <c r="I3343">
        <v>283</v>
      </c>
      <c r="J3343">
        <v>0</v>
      </c>
      <c r="K3343">
        <v>0</v>
      </c>
      <c r="L3343">
        <v>153</v>
      </c>
      <c r="M3343">
        <v>0</v>
      </c>
      <c r="N3343">
        <v>0</v>
      </c>
      <c r="O3343">
        <v>0</v>
      </c>
      <c r="P3343">
        <v>13</v>
      </c>
      <c r="Q3343">
        <v>0</v>
      </c>
      <c r="R3343">
        <v>2743</v>
      </c>
      <c r="S3343">
        <v>723</v>
      </c>
      <c r="T3343">
        <v>0</v>
      </c>
      <c r="U3343">
        <v>194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31</v>
      </c>
      <c r="AC3343">
        <v>0</v>
      </c>
      <c r="AD3343">
        <v>35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26</v>
      </c>
      <c r="AK3343">
        <v>18</v>
      </c>
      <c r="AL3343">
        <v>0</v>
      </c>
      <c r="AM3343">
        <v>1747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12</v>
      </c>
      <c r="AU3343">
        <v>0</v>
      </c>
      <c r="AV3343">
        <v>0</v>
      </c>
      <c r="AW3343">
        <v>646</v>
      </c>
      <c r="AX3343">
        <v>0</v>
      </c>
      <c r="AY3343">
        <v>0</v>
      </c>
      <c r="AZ3343">
        <v>0</v>
      </c>
      <c r="BA3343">
        <v>0</v>
      </c>
      <c r="BB3343">
        <v>55</v>
      </c>
      <c r="BC3343">
        <v>0</v>
      </c>
      <c r="BD3343">
        <v>0</v>
      </c>
      <c r="BE3343">
        <v>0</v>
      </c>
      <c r="BF3343">
        <v>0</v>
      </c>
      <c r="BG3343">
        <v>3778</v>
      </c>
      <c r="BH3343">
        <v>113</v>
      </c>
      <c r="BI3343">
        <v>0</v>
      </c>
      <c r="BJ3343">
        <v>0</v>
      </c>
      <c r="BK3343">
        <v>363</v>
      </c>
      <c r="BL3343">
        <v>0</v>
      </c>
      <c r="BM3343">
        <v>0</v>
      </c>
      <c r="BN3343">
        <v>0</v>
      </c>
      <c r="BO3343">
        <v>861</v>
      </c>
      <c r="BP3343">
        <v>0</v>
      </c>
      <c r="BQ3343">
        <v>0</v>
      </c>
      <c r="BR3343">
        <v>0</v>
      </c>
      <c r="BS3343">
        <v>0</v>
      </c>
      <c r="BT3343">
        <v>0</v>
      </c>
      <c r="BU3343">
        <v>0</v>
      </c>
    </row>
    <row r="3344" spans="1:73">
      <c r="A3344" t="s">
        <v>104</v>
      </c>
      <c r="B3344">
        <v>2024</v>
      </c>
      <c r="C3344" t="s">
        <v>255</v>
      </c>
      <c r="D3344">
        <v>18869</v>
      </c>
      <c r="E3344">
        <v>75692</v>
      </c>
      <c r="F3344">
        <v>11829</v>
      </c>
      <c r="G3344">
        <v>0</v>
      </c>
      <c r="H3344">
        <v>0</v>
      </c>
      <c r="I3344">
        <v>288</v>
      </c>
      <c r="J3344">
        <v>0</v>
      </c>
      <c r="K3344">
        <v>0</v>
      </c>
      <c r="L3344">
        <v>137</v>
      </c>
      <c r="M3344">
        <v>0</v>
      </c>
      <c r="N3344">
        <v>0</v>
      </c>
      <c r="O3344">
        <v>0</v>
      </c>
      <c r="P3344">
        <v>12</v>
      </c>
      <c r="Q3344">
        <v>0</v>
      </c>
      <c r="R3344">
        <v>2751</v>
      </c>
      <c r="S3344">
        <v>726</v>
      </c>
      <c r="T3344">
        <v>0</v>
      </c>
      <c r="U3344">
        <v>177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27</v>
      </c>
      <c r="AC3344">
        <v>0</v>
      </c>
      <c r="AD3344">
        <v>35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27</v>
      </c>
      <c r="AK3344">
        <v>18</v>
      </c>
      <c r="AL3344">
        <v>0</v>
      </c>
      <c r="AM3344">
        <v>1788</v>
      </c>
      <c r="AN3344">
        <v>24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653</v>
      </c>
      <c r="AX3344">
        <v>0</v>
      </c>
      <c r="AY3344">
        <v>0</v>
      </c>
      <c r="AZ3344">
        <v>0</v>
      </c>
      <c r="BA3344">
        <v>0</v>
      </c>
      <c r="BB3344">
        <v>55</v>
      </c>
      <c r="BC3344">
        <v>0</v>
      </c>
      <c r="BD3344">
        <v>0</v>
      </c>
      <c r="BE3344">
        <v>0</v>
      </c>
      <c r="BF3344">
        <v>0</v>
      </c>
      <c r="BG3344">
        <v>3814</v>
      </c>
      <c r="BH3344">
        <v>111</v>
      </c>
      <c r="BI3344">
        <v>0</v>
      </c>
      <c r="BJ3344">
        <v>0</v>
      </c>
      <c r="BK3344">
        <v>362</v>
      </c>
      <c r="BL3344">
        <v>0</v>
      </c>
      <c r="BM3344">
        <v>0</v>
      </c>
      <c r="BN3344">
        <v>0</v>
      </c>
      <c r="BO3344">
        <v>824</v>
      </c>
      <c r="BP3344">
        <v>0</v>
      </c>
      <c r="BQ3344">
        <v>0</v>
      </c>
      <c r="BR3344">
        <v>0</v>
      </c>
      <c r="BS3344">
        <v>0</v>
      </c>
      <c r="BT3344">
        <v>0</v>
      </c>
      <c r="BU3344">
        <v>0</v>
      </c>
    </row>
    <row r="3345" spans="1:73">
      <c r="A3345" t="s">
        <v>104</v>
      </c>
      <c r="B3345">
        <v>2024</v>
      </c>
      <c r="C3345" t="s">
        <v>256</v>
      </c>
      <c r="D3345">
        <v>19166</v>
      </c>
      <c r="E3345">
        <v>75692</v>
      </c>
      <c r="F3345">
        <v>11991</v>
      </c>
      <c r="G3345">
        <v>0</v>
      </c>
      <c r="H3345">
        <v>0</v>
      </c>
      <c r="I3345">
        <v>236</v>
      </c>
      <c r="J3345">
        <v>0</v>
      </c>
      <c r="K3345">
        <v>0</v>
      </c>
      <c r="L3345">
        <v>150</v>
      </c>
      <c r="M3345">
        <v>0</v>
      </c>
      <c r="N3345">
        <v>0</v>
      </c>
      <c r="O3345">
        <v>0</v>
      </c>
      <c r="P3345">
        <v>12</v>
      </c>
      <c r="Q3345">
        <v>0</v>
      </c>
      <c r="R3345">
        <v>2781</v>
      </c>
      <c r="S3345">
        <v>729</v>
      </c>
      <c r="T3345">
        <v>0</v>
      </c>
      <c r="U3345">
        <v>163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25</v>
      </c>
      <c r="AC3345">
        <v>0</v>
      </c>
      <c r="AD3345">
        <v>34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32</v>
      </c>
      <c r="AK3345">
        <v>17</v>
      </c>
      <c r="AL3345">
        <v>0</v>
      </c>
      <c r="AM3345">
        <v>1892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614</v>
      </c>
      <c r="AX3345">
        <v>0</v>
      </c>
      <c r="AY3345">
        <v>0</v>
      </c>
      <c r="AZ3345">
        <v>0</v>
      </c>
      <c r="BA3345">
        <v>0</v>
      </c>
      <c r="BB3345">
        <v>56</v>
      </c>
      <c r="BC3345">
        <v>0</v>
      </c>
      <c r="BD3345">
        <v>0</v>
      </c>
      <c r="BE3345">
        <v>0</v>
      </c>
      <c r="BF3345">
        <v>0</v>
      </c>
      <c r="BG3345">
        <v>3935</v>
      </c>
      <c r="BH3345">
        <v>90</v>
      </c>
      <c r="BI3345">
        <v>0</v>
      </c>
      <c r="BJ3345">
        <v>0</v>
      </c>
      <c r="BK3345">
        <v>368</v>
      </c>
      <c r="BL3345">
        <v>0</v>
      </c>
      <c r="BM3345">
        <v>0</v>
      </c>
      <c r="BN3345">
        <v>0</v>
      </c>
      <c r="BO3345">
        <v>857</v>
      </c>
      <c r="BP3345">
        <v>0</v>
      </c>
      <c r="BQ3345">
        <v>0</v>
      </c>
      <c r="BR3345">
        <v>0</v>
      </c>
      <c r="BS3345">
        <v>0</v>
      </c>
      <c r="BT3345">
        <v>0</v>
      </c>
      <c r="BU3345">
        <v>0</v>
      </c>
    </row>
    <row r="3346" spans="1:73">
      <c r="A3346" t="s">
        <v>104</v>
      </c>
      <c r="B3346">
        <v>2024</v>
      </c>
      <c r="C3346" t="s">
        <v>257</v>
      </c>
      <c r="D3346">
        <v>19166</v>
      </c>
      <c r="E3346">
        <v>75692</v>
      </c>
      <c r="F3346">
        <v>11969</v>
      </c>
      <c r="G3346">
        <v>0</v>
      </c>
      <c r="H3346">
        <v>0</v>
      </c>
      <c r="I3346">
        <v>240</v>
      </c>
      <c r="J3346">
        <v>0</v>
      </c>
      <c r="K3346">
        <v>0</v>
      </c>
      <c r="L3346">
        <v>150</v>
      </c>
      <c r="M3346">
        <v>0</v>
      </c>
      <c r="N3346">
        <v>0</v>
      </c>
      <c r="O3346">
        <v>0</v>
      </c>
      <c r="P3346">
        <v>12</v>
      </c>
      <c r="Q3346">
        <v>0</v>
      </c>
      <c r="R3346">
        <v>2767</v>
      </c>
      <c r="S3346">
        <v>726</v>
      </c>
      <c r="T3346">
        <v>0</v>
      </c>
      <c r="U3346">
        <v>161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25</v>
      </c>
      <c r="AC3346">
        <v>0</v>
      </c>
      <c r="AD3346">
        <v>34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31</v>
      </c>
      <c r="AK3346">
        <v>18</v>
      </c>
      <c r="AL3346">
        <v>0</v>
      </c>
      <c r="AM3346">
        <v>1879</v>
      </c>
      <c r="AN3346">
        <v>24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614</v>
      </c>
      <c r="AX3346">
        <v>0</v>
      </c>
      <c r="AY3346">
        <v>0</v>
      </c>
      <c r="AZ3346">
        <v>0</v>
      </c>
      <c r="BA3346">
        <v>0</v>
      </c>
      <c r="BB3346">
        <v>56</v>
      </c>
      <c r="BC3346">
        <v>0</v>
      </c>
      <c r="BD3346">
        <v>0</v>
      </c>
      <c r="BE3346">
        <v>0</v>
      </c>
      <c r="BF3346">
        <v>0</v>
      </c>
      <c r="BG3346">
        <v>3926</v>
      </c>
      <c r="BH3346">
        <v>91</v>
      </c>
      <c r="BI3346">
        <v>0</v>
      </c>
      <c r="BJ3346">
        <v>0</v>
      </c>
      <c r="BK3346">
        <v>369</v>
      </c>
      <c r="BL3346">
        <v>0</v>
      </c>
      <c r="BM3346">
        <v>0</v>
      </c>
      <c r="BN3346">
        <v>0</v>
      </c>
      <c r="BO3346">
        <v>846</v>
      </c>
      <c r="BP3346">
        <v>0</v>
      </c>
      <c r="BQ3346">
        <v>0</v>
      </c>
      <c r="BR3346">
        <v>0</v>
      </c>
      <c r="BS3346">
        <v>0</v>
      </c>
      <c r="BT3346">
        <v>0</v>
      </c>
      <c r="BU3346">
        <v>0</v>
      </c>
    </row>
    <row r="3347" spans="1:73">
      <c r="A3347" t="s">
        <v>104</v>
      </c>
      <c r="B3347">
        <v>2024</v>
      </c>
      <c r="C3347" t="s">
        <v>258</v>
      </c>
      <c r="D3347">
        <v>18909</v>
      </c>
      <c r="E3347">
        <v>75692</v>
      </c>
      <c r="F3347">
        <v>11938</v>
      </c>
      <c r="G3347">
        <v>0</v>
      </c>
      <c r="H3347">
        <v>0</v>
      </c>
      <c r="I3347">
        <v>241</v>
      </c>
      <c r="J3347">
        <v>0</v>
      </c>
      <c r="K3347">
        <v>0</v>
      </c>
      <c r="L3347">
        <v>146</v>
      </c>
      <c r="M3347">
        <v>0</v>
      </c>
      <c r="N3347">
        <v>0</v>
      </c>
      <c r="O3347">
        <v>0</v>
      </c>
      <c r="P3347">
        <v>12</v>
      </c>
      <c r="Q3347">
        <v>0</v>
      </c>
      <c r="R3347">
        <v>2763</v>
      </c>
      <c r="S3347">
        <v>726</v>
      </c>
      <c r="T3347">
        <v>0</v>
      </c>
      <c r="U3347">
        <v>167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25</v>
      </c>
      <c r="AC3347">
        <v>0</v>
      </c>
      <c r="AD3347">
        <v>34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31</v>
      </c>
      <c r="AK3347">
        <v>18</v>
      </c>
      <c r="AL3347">
        <v>0</v>
      </c>
      <c r="AM3347">
        <v>1864</v>
      </c>
      <c r="AN3347">
        <v>22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618</v>
      </c>
      <c r="AX3347">
        <v>0</v>
      </c>
      <c r="AY3347">
        <v>0</v>
      </c>
      <c r="AZ3347">
        <v>0</v>
      </c>
      <c r="BA3347">
        <v>0</v>
      </c>
      <c r="BB3347">
        <v>55</v>
      </c>
      <c r="BC3347">
        <v>0</v>
      </c>
      <c r="BD3347">
        <v>0</v>
      </c>
      <c r="BE3347">
        <v>0</v>
      </c>
      <c r="BF3347">
        <v>0</v>
      </c>
      <c r="BG3347">
        <v>3915</v>
      </c>
      <c r="BH3347">
        <v>98</v>
      </c>
      <c r="BI3347">
        <v>0</v>
      </c>
      <c r="BJ3347">
        <v>0</v>
      </c>
      <c r="BK3347">
        <v>371</v>
      </c>
      <c r="BL3347">
        <v>0</v>
      </c>
      <c r="BM3347">
        <v>0</v>
      </c>
      <c r="BN3347">
        <v>0</v>
      </c>
      <c r="BO3347">
        <v>832</v>
      </c>
      <c r="BP3347">
        <v>0</v>
      </c>
      <c r="BQ3347">
        <v>0</v>
      </c>
      <c r="BR3347">
        <v>0</v>
      </c>
      <c r="BS3347">
        <v>0</v>
      </c>
      <c r="BT3347">
        <v>0</v>
      </c>
      <c r="BU3347">
        <v>0</v>
      </c>
    </row>
    <row r="3348" spans="1:73">
      <c r="A3348" t="s">
        <v>104</v>
      </c>
      <c r="B3348">
        <v>2025</v>
      </c>
      <c r="C3348" t="s">
        <v>249</v>
      </c>
      <c r="D3348">
        <v>19495</v>
      </c>
      <c r="E3348">
        <v>75692</v>
      </c>
      <c r="F3348">
        <v>12478</v>
      </c>
      <c r="G3348">
        <v>0</v>
      </c>
      <c r="H3348">
        <v>0</v>
      </c>
      <c r="I3348">
        <v>271</v>
      </c>
      <c r="J3348">
        <v>0</v>
      </c>
      <c r="K3348">
        <v>19</v>
      </c>
      <c r="L3348">
        <v>378</v>
      </c>
      <c r="M3348">
        <v>0</v>
      </c>
      <c r="N3348">
        <v>0</v>
      </c>
      <c r="O3348">
        <v>0</v>
      </c>
      <c r="P3348">
        <v>13</v>
      </c>
      <c r="Q3348">
        <v>0</v>
      </c>
      <c r="R3348">
        <v>2812</v>
      </c>
      <c r="S3348">
        <v>780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24</v>
      </c>
      <c r="AC3348">
        <v>0</v>
      </c>
      <c r="AD3348">
        <v>36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36</v>
      </c>
      <c r="AK3348">
        <v>17</v>
      </c>
      <c r="AL3348">
        <v>0</v>
      </c>
      <c r="AM3348">
        <v>1886</v>
      </c>
      <c r="AN3348">
        <v>17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578</v>
      </c>
      <c r="AX3348">
        <v>0</v>
      </c>
      <c r="AY3348">
        <v>0</v>
      </c>
      <c r="AZ3348">
        <v>0</v>
      </c>
      <c r="BA3348">
        <v>0</v>
      </c>
      <c r="BB3348">
        <v>53</v>
      </c>
      <c r="BC3348">
        <v>0</v>
      </c>
      <c r="BD3348">
        <v>0</v>
      </c>
      <c r="BE3348">
        <v>0</v>
      </c>
      <c r="BF3348">
        <v>0</v>
      </c>
      <c r="BG3348">
        <v>4020</v>
      </c>
      <c r="BH3348">
        <v>94</v>
      </c>
      <c r="BI3348">
        <v>0</v>
      </c>
      <c r="BJ3348">
        <v>0</v>
      </c>
      <c r="BK3348">
        <v>501</v>
      </c>
      <c r="BL3348">
        <v>0</v>
      </c>
      <c r="BM3348">
        <v>0</v>
      </c>
      <c r="BN3348">
        <v>0</v>
      </c>
      <c r="BO3348">
        <v>943</v>
      </c>
      <c r="BP3348">
        <v>0</v>
      </c>
      <c r="BQ3348">
        <v>0</v>
      </c>
      <c r="BR3348">
        <v>0</v>
      </c>
      <c r="BS3348">
        <v>0</v>
      </c>
      <c r="BT3348">
        <v>0</v>
      </c>
      <c r="BU3348">
        <v>0</v>
      </c>
    </row>
    <row r="3349" spans="1:73">
      <c r="A3349" t="s">
        <v>104</v>
      </c>
      <c r="B3349">
        <v>2025</v>
      </c>
      <c r="C3349" t="s">
        <v>250</v>
      </c>
      <c r="D3349">
        <v>19722</v>
      </c>
      <c r="E3349">
        <v>75692</v>
      </c>
      <c r="F3349">
        <v>12592</v>
      </c>
      <c r="G3349">
        <v>0</v>
      </c>
      <c r="H3349">
        <v>0</v>
      </c>
      <c r="I3349">
        <v>237</v>
      </c>
      <c r="J3349">
        <v>0</v>
      </c>
      <c r="K3349">
        <v>33</v>
      </c>
      <c r="L3349">
        <v>412</v>
      </c>
      <c r="M3349">
        <v>0</v>
      </c>
      <c r="N3349">
        <v>0</v>
      </c>
      <c r="O3349">
        <v>0</v>
      </c>
      <c r="P3349">
        <v>14</v>
      </c>
      <c r="Q3349">
        <v>0</v>
      </c>
      <c r="R3349">
        <v>2837</v>
      </c>
      <c r="S3349">
        <v>776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23</v>
      </c>
      <c r="AC3349">
        <v>0</v>
      </c>
      <c r="AD3349">
        <v>37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36</v>
      </c>
      <c r="AK3349">
        <v>18</v>
      </c>
      <c r="AL3349">
        <v>0</v>
      </c>
      <c r="AM3349">
        <v>1962</v>
      </c>
      <c r="AN3349">
        <v>19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553</v>
      </c>
      <c r="AX3349">
        <v>0</v>
      </c>
      <c r="AY3349">
        <v>0</v>
      </c>
      <c r="AZ3349">
        <v>0</v>
      </c>
      <c r="BA3349">
        <v>0</v>
      </c>
      <c r="BB3349">
        <v>53</v>
      </c>
      <c r="BC3349">
        <v>0</v>
      </c>
      <c r="BD3349">
        <v>0</v>
      </c>
      <c r="BE3349">
        <v>0</v>
      </c>
      <c r="BF3349">
        <v>0</v>
      </c>
      <c r="BG3349">
        <v>4049</v>
      </c>
      <c r="BH3349">
        <v>90</v>
      </c>
      <c r="BI3349">
        <v>0</v>
      </c>
      <c r="BJ3349">
        <v>0</v>
      </c>
      <c r="BK3349">
        <v>491</v>
      </c>
      <c r="BL3349">
        <v>0</v>
      </c>
      <c r="BM3349">
        <v>0</v>
      </c>
      <c r="BN3349">
        <v>0</v>
      </c>
      <c r="BO3349">
        <v>952</v>
      </c>
      <c r="BP3349">
        <v>0</v>
      </c>
      <c r="BQ3349">
        <v>0</v>
      </c>
      <c r="BR3349">
        <v>0</v>
      </c>
      <c r="BS3349">
        <v>0</v>
      </c>
      <c r="BT3349">
        <v>0</v>
      </c>
      <c r="BU3349">
        <v>0</v>
      </c>
    </row>
    <row r="3350" spans="1:73">
      <c r="A3350" t="s">
        <v>104</v>
      </c>
      <c r="B3350">
        <v>2025</v>
      </c>
      <c r="C3350" t="s">
        <v>248</v>
      </c>
      <c r="D3350">
        <v>19762</v>
      </c>
      <c r="E3350">
        <v>75692</v>
      </c>
      <c r="F3350">
        <v>12592</v>
      </c>
      <c r="G3350">
        <v>0</v>
      </c>
      <c r="H3350">
        <v>0</v>
      </c>
      <c r="I3350">
        <v>218</v>
      </c>
      <c r="J3350">
        <v>0</v>
      </c>
      <c r="K3350">
        <v>36</v>
      </c>
      <c r="L3350">
        <v>449</v>
      </c>
      <c r="M3350">
        <v>0</v>
      </c>
      <c r="N3350">
        <v>0</v>
      </c>
      <c r="O3350">
        <v>0</v>
      </c>
      <c r="P3350">
        <v>14</v>
      </c>
      <c r="Q3350">
        <v>0</v>
      </c>
      <c r="R3350">
        <v>2820</v>
      </c>
      <c r="S3350">
        <v>769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24</v>
      </c>
      <c r="AC3350">
        <v>0</v>
      </c>
      <c r="AD3350">
        <v>37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35</v>
      </c>
      <c r="AK3350">
        <v>19</v>
      </c>
      <c r="AL3350">
        <v>0</v>
      </c>
      <c r="AM3350">
        <v>1967</v>
      </c>
      <c r="AN3350">
        <v>14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533</v>
      </c>
      <c r="AX3350">
        <v>0</v>
      </c>
      <c r="AY3350">
        <v>0</v>
      </c>
      <c r="AZ3350">
        <v>0</v>
      </c>
      <c r="BA3350">
        <v>0</v>
      </c>
      <c r="BB3350">
        <v>55</v>
      </c>
      <c r="BC3350">
        <v>0</v>
      </c>
      <c r="BD3350">
        <v>0</v>
      </c>
      <c r="BE3350">
        <v>0</v>
      </c>
      <c r="BF3350">
        <v>0</v>
      </c>
      <c r="BG3350">
        <v>4083</v>
      </c>
      <c r="BH3350">
        <v>75</v>
      </c>
      <c r="BI3350">
        <v>0</v>
      </c>
      <c r="BJ3350">
        <v>0</v>
      </c>
      <c r="BK3350">
        <v>453</v>
      </c>
      <c r="BL3350">
        <v>0</v>
      </c>
      <c r="BM3350">
        <v>0</v>
      </c>
      <c r="BN3350">
        <v>0</v>
      </c>
      <c r="BO3350">
        <v>991</v>
      </c>
      <c r="BP3350">
        <v>0</v>
      </c>
      <c r="BQ3350">
        <v>0</v>
      </c>
      <c r="BR3350">
        <v>0</v>
      </c>
      <c r="BS3350">
        <v>0</v>
      </c>
      <c r="BT3350">
        <v>0</v>
      </c>
      <c r="BU3350">
        <v>0</v>
      </c>
    </row>
    <row r="3351" spans="1:73">
      <c r="A3351" t="s">
        <v>104</v>
      </c>
      <c r="B3351">
        <v>2025</v>
      </c>
      <c r="C3351" t="s">
        <v>3</v>
      </c>
      <c r="D3351">
        <v>19434</v>
      </c>
      <c r="E3351">
        <v>75692</v>
      </c>
      <c r="F3351">
        <v>12440</v>
      </c>
      <c r="G3351">
        <v>0</v>
      </c>
      <c r="H3351">
        <v>0</v>
      </c>
      <c r="I3351">
        <v>266</v>
      </c>
      <c r="J3351">
        <v>0</v>
      </c>
      <c r="K3351">
        <v>14</v>
      </c>
      <c r="L3351">
        <v>339</v>
      </c>
      <c r="M3351">
        <v>0</v>
      </c>
      <c r="N3351">
        <v>0</v>
      </c>
      <c r="O3351">
        <v>0</v>
      </c>
      <c r="P3351">
        <v>13</v>
      </c>
      <c r="Q3351">
        <v>0</v>
      </c>
      <c r="R3351">
        <v>2830</v>
      </c>
      <c r="S3351">
        <v>774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25</v>
      </c>
      <c r="AC3351">
        <v>0</v>
      </c>
      <c r="AD3351">
        <v>36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38</v>
      </c>
      <c r="AK3351">
        <v>17</v>
      </c>
      <c r="AL3351">
        <v>0</v>
      </c>
      <c r="AM3351">
        <v>1890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592</v>
      </c>
      <c r="AX3351">
        <v>0</v>
      </c>
      <c r="AY3351">
        <v>0</v>
      </c>
      <c r="AZ3351">
        <v>0</v>
      </c>
      <c r="BA3351">
        <v>0</v>
      </c>
      <c r="BB3351">
        <v>58</v>
      </c>
      <c r="BC3351">
        <v>0</v>
      </c>
      <c r="BD3351">
        <v>0</v>
      </c>
      <c r="BE3351">
        <v>0</v>
      </c>
      <c r="BF3351">
        <v>0</v>
      </c>
      <c r="BG3351">
        <v>4009</v>
      </c>
      <c r="BH3351">
        <v>88</v>
      </c>
      <c r="BI3351">
        <v>0</v>
      </c>
      <c r="BJ3351">
        <v>0</v>
      </c>
      <c r="BK3351">
        <v>547</v>
      </c>
      <c r="BL3351">
        <v>0</v>
      </c>
      <c r="BM3351">
        <v>0</v>
      </c>
      <c r="BN3351">
        <v>0</v>
      </c>
      <c r="BO3351">
        <v>904</v>
      </c>
      <c r="BP3351">
        <v>0</v>
      </c>
      <c r="BQ3351">
        <v>0</v>
      </c>
      <c r="BR3351">
        <v>0</v>
      </c>
      <c r="BS3351">
        <v>0</v>
      </c>
      <c r="BT3351">
        <v>0</v>
      </c>
      <c r="BU3351">
        <v>0</v>
      </c>
    </row>
    <row r="3352" spans="1:73">
      <c r="A3352" t="s">
        <v>104</v>
      </c>
      <c r="B3352">
        <v>2025</v>
      </c>
      <c r="C3352" t="s">
        <v>251</v>
      </c>
      <c r="D3352">
        <v>19434</v>
      </c>
      <c r="E3352">
        <v>75692</v>
      </c>
      <c r="F3352">
        <v>12333</v>
      </c>
      <c r="G3352">
        <v>0</v>
      </c>
      <c r="H3352">
        <v>0</v>
      </c>
      <c r="I3352">
        <v>270</v>
      </c>
      <c r="J3352">
        <v>0</v>
      </c>
      <c r="K3352">
        <v>12</v>
      </c>
      <c r="L3352">
        <v>298</v>
      </c>
      <c r="M3352">
        <v>0</v>
      </c>
      <c r="N3352">
        <v>0</v>
      </c>
      <c r="O3352">
        <v>0</v>
      </c>
      <c r="P3352">
        <v>13</v>
      </c>
      <c r="Q3352">
        <v>0</v>
      </c>
      <c r="R3352">
        <v>2815</v>
      </c>
      <c r="S3352">
        <v>753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26</v>
      </c>
      <c r="AC3352">
        <v>0</v>
      </c>
      <c r="AD3352">
        <v>36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36</v>
      </c>
      <c r="AK3352">
        <v>17</v>
      </c>
      <c r="AL3352">
        <v>0</v>
      </c>
      <c r="AM3352">
        <v>1879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609</v>
      </c>
      <c r="AX3352">
        <v>0</v>
      </c>
      <c r="AY3352">
        <v>0</v>
      </c>
      <c r="AZ3352">
        <v>0</v>
      </c>
      <c r="BA3352">
        <v>0</v>
      </c>
      <c r="BB3352">
        <v>57</v>
      </c>
      <c r="BC3352">
        <v>0</v>
      </c>
      <c r="BD3352">
        <v>0</v>
      </c>
      <c r="BE3352">
        <v>0</v>
      </c>
      <c r="BF3352">
        <v>0</v>
      </c>
      <c r="BG3352">
        <v>3983</v>
      </c>
      <c r="BH3352">
        <v>84</v>
      </c>
      <c r="BI3352">
        <v>0</v>
      </c>
      <c r="BJ3352">
        <v>0</v>
      </c>
      <c r="BK3352">
        <v>543</v>
      </c>
      <c r="BL3352">
        <v>0</v>
      </c>
      <c r="BM3352">
        <v>0</v>
      </c>
      <c r="BN3352">
        <v>0</v>
      </c>
      <c r="BO3352">
        <v>902</v>
      </c>
      <c r="BP3352">
        <v>0</v>
      </c>
      <c r="BQ3352">
        <v>0</v>
      </c>
      <c r="BR3352">
        <v>0</v>
      </c>
      <c r="BS3352">
        <v>0</v>
      </c>
      <c r="BT3352">
        <v>0</v>
      </c>
      <c r="BU3352">
        <v>0</v>
      </c>
    </row>
    <row r="3353" spans="1:73">
      <c r="A3353" t="s">
        <v>104</v>
      </c>
      <c r="B3353">
        <v>2025</v>
      </c>
      <c r="C3353" t="s">
        <v>252</v>
      </c>
      <c r="D3353">
        <v>19673</v>
      </c>
      <c r="E3353">
        <v>75692</v>
      </c>
      <c r="F3353">
        <v>12539</v>
      </c>
      <c r="G3353">
        <v>0</v>
      </c>
      <c r="H3353">
        <v>0</v>
      </c>
      <c r="I3353">
        <v>243</v>
      </c>
      <c r="J3353">
        <v>0</v>
      </c>
      <c r="K3353">
        <v>30</v>
      </c>
      <c r="L3353">
        <v>405</v>
      </c>
      <c r="M3353">
        <v>0</v>
      </c>
      <c r="N3353">
        <v>0</v>
      </c>
      <c r="O3353">
        <v>0</v>
      </c>
      <c r="P3353">
        <v>13</v>
      </c>
      <c r="Q3353">
        <v>0</v>
      </c>
      <c r="R3353">
        <v>2828</v>
      </c>
      <c r="S3353">
        <v>783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22</v>
      </c>
      <c r="AC3353">
        <v>0</v>
      </c>
      <c r="AD3353">
        <v>37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36</v>
      </c>
      <c r="AK3353">
        <v>18</v>
      </c>
      <c r="AL3353">
        <v>0</v>
      </c>
      <c r="AM3353">
        <v>1945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549</v>
      </c>
      <c r="AX3353">
        <v>0</v>
      </c>
      <c r="AY3353">
        <v>0</v>
      </c>
      <c r="AZ3353">
        <v>0</v>
      </c>
      <c r="BA3353">
        <v>0</v>
      </c>
      <c r="BB3353">
        <v>54</v>
      </c>
      <c r="BC3353">
        <v>0</v>
      </c>
      <c r="BD3353">
        <v>0</v>
      </c>
      <c r="BE3353">
        <v>0</v>
      </c>
      <c r="BF3353">
        <v>0</v>
      </c>
      <c r="BG3353">
        <v>4049</v>
      </c>
      <c r="BH3353">
        <v>90</v>
      </c>
      <c r="BI3353">
        <v>0</v>
      </c>
      <c r="BJ3353">
        <v>0</v>
      </c>
      <c r="BK3353">
        <v>489</v>
      </c>
      <c r="BL3353">
        <v>0</v>
      </c>
      <c r="BM3353">
        <v>0</v>
      </c>
      <c r="BN3353">
        <v>0</v>
      </c>
      <c r="BO3353">
        <v>948</v>
      </c>
      <c r="BP3353">
        <v>0</v>
      </c>
      <c r="BQ3353">
        <v>0</v>
      </c>
      <c r="BR3353">
        <v>0</v>
      </c>
      <c r="BS3353">
        <v>0</v>
      </c>
      <c r="BT3353">
        <v>0</v>
      </c>
      <c r="BU3353">
        <v>0</v>
      </c>
    </row>
    <row r="3354" spans="1:73">
      <c r="A3354" t="s">
        <v>104</v>
      </c>
      <c r="B3354">
        <v>2025</v>
      </c>
      <c r="C3354" t="s">
        <v>253</v>
      </c>
      <c r="D3354">
        <v>19495</v>
      </c>
      <c r="E3354">
        <v>75692</v>
      </c>
      <c r="F3354">
        <v>12521</v>
      </c>
      <c r="G3354">
        <v>0</v>
      </c>
      <c r="H3354">
        <v>0</v>
      </c>
      <c r="I3354">
        <v>256</v>
      </c>
      <c r="J3354">
        <v>0</v>
      </c>
      <c r="K3354">
        <v>27</v>
      </c>
      <c r="L3354">
        <v>395</v>
      </c>
      <c r="M3354">
        <v>0</v>
      </c>
      <c r="N3354">
        <v>0</v>
      </c>
      <c r="O3354">
        <v>0</v>
      </c>
      <c r="P3354">
        <v>13</v>
      </c>
      <c r="Q3354">
        <v>0</v>
      </c>
      <c r="R3354">
        <v>2805</v>
      </c>
      <c r="S3354">
        <v>784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23</v>
      </c>
      <c r="AC3354">
        <v>0</v>
      </c>
      <c r="AD3354">
        <v>37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35</v>
      </c>
      <c r="AK3354">
        <v>17</v>
      </c>
      <c r="AL3354">
        <v>0</v>
      </c>
      <c r="AM3354">
        <v>1922</v>
      </c>
      <c r="AN3354">
        <v>15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561</v>
      </c>
      <c r="AX3354">
        <v>0</v>
      </c>
      <c r="AY3354">
        <v>0</v>
      </c>
      <c r="AZ3354">
        <v>0</v>
      </c>
      <c r="BA3354">
        <v>0</v>
      </c>
      <c r="BB3354">
        <v>54</v>
      </c>
      <c r="BC3354">
        <v>0</v>
      </c>
      <c r="BD3354">
        <v>0</v>
      </c>
      <c r="BE3354">
        <v>0</v>
      </c>
      <c r="BF3354">
        <v>0</v>
      </c>
      <c r="BG3354">
        <v>4044</v>
      </c>
      <c r="BH3354">
        <v>93</v>
      </c>
      <c r="BI3354">
        <v>0</v>
      </c>
      <c r="BJ3354">
        <v>0</v>
      </c>
      <c r="BK3354">
        <v>498</v>
      </c>
      <c r="BL3354">
        <v>0</v>
      </c>
      <c r="BM3354">
        <v>0</v>
      </c>
      <c r="BN3354">
        <v>0</v>
      </c>
      <c r="BO3354">
        <v>942</v>
      </c>
      <c r="BP3354">
        <v>0</v>
      </c>
      <c r="BQ3354">
        <v>0</v>
      </c>
      <c r="BR3354">
        <v>0</v>
      </c>
      <c r="BS3354">
        <v>0</v>
      </c>
      <c r="BT3354">
        <v>0</v>
      </c>
      <c r="BU3354">
        <v>0</v>
      </c>
    </row>
    <row r="3355" spans="1:73">
      <c r="A3355" t="s">
        <v>104</v>
      </c>
      <c r="B3355">
        <v>2025</v>
      </c>
      <c r="C3355" t="s">
        <v>254</v>
      </c>
      <c r="D3355">
        <v>19495</v>
      </c>
      <c r="E3355">
        <v>75692</v>
      </c>
      <c r="F3355">
        <v>12439</v>
      </c>
      <c r="G3355">
        <v>0</v>
      </c>
      <c r="H3355">
        <v>0</v>
      </c>
      <c r="I3355">
        <v>245</v>
      </c>
      <c r="J3355">
        <v>0</v>
      </c>
      <c r="K3355">
        <v>16</v>
      </c>
      <c r="L3355">
        <v>358</v>
      </c>
      <c r="M3355">
        <v>0</v>
      </c>
      <c r="N3355">
        <v>0</v>
      </c>
      <c r="O3355">
        <v>0</v>
      </c>
      <c r="P3355">
        <v>13</v>
      </c>
      <c r="Q3355">
        <v>0</v>
      </c>
      <c r="R3355">
        <v>2823</v>
      </c>
      <c r="S3355">
        <v>785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25</v>
      </c>
      <c r="AC3355">
        <v>0</v>
      </c>
      <c r="AD3355">
        <v>37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35</v>
      </c>
      <c r="AK3355">
        <v>17</v>
      </c>
      <c r="AL3355">
        <v>0</v>
      </c>
      <c r="AM3355">
        <v>1886</v>
      </c>
      <c r="AN3355">
        <v>11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580</v>
      </c>
      <c r="AX3355">
        <v>0</v>
      </c>
      <c r="AY3355">
        <v>0</v>
      </c>
      <c r="AZ3355">
        <v>0</v>
      </c>
      <c r="BA3355">
        <v>0</v>
      </c>
      <c r="BB3355">
        <v>54</v>
      </c>
      <c r="BC3355">
        <v>0</v>
      </c>
      <c r="BD3355">
        <v>0</v>
      </c>
      <c r="BE3355">
        <v>0</v>
      </c>
      <c r="BF3355">
        <v>0</v>
      </c>
      <c r="BG3355">
        <v>4007</v>
      </c>
      <c r="BH3355">
        <v>93</v>
      </c>
      <c r="BI3355">
        <v>0</v>
      </c>
      <c r="BJ3355">
        <v>0</v>
      </c>
      <c r="BK3355">
        <v>523</v>
      </c>
      <c r="BL3355">
        <v>0</v>
      </c>
      <c r="BM3355">
        <v>0</v>
      </c>
      <c r="BN3355">
        <v>0</v>
      </c>
      <c r="BO3355">
        <v>931</v>
      </c>
      <c r="BP3355">
        <v>0</v>
      </c>
      <c r="BQ3355">
        <v>0</v>
      </c>
      <c r="BR3355">
        <v>0</v>
      </c>
      <c r="BS3355">
        <v>0</v>
      </c>
      <c r="BT3355">
        <v>0</v>
      </c>
      <c r="BU3355">
        <v>0</v>
      </c>
    </row>
    <row r="3356" spans="1:73">
      <c r="A3356" t="s">
        <v>104</v>
      </c>
      <c r="B3356">
        <v>2025</v>
      </c>
      <c r="C3356" t="s">
        <v>255</v>
      </c>
      <c r="D3356">
        <v>19495</v>
      </c>
      <c r="E3356">
        <v>75692</v>
      </c>
      <c r="F3356">
        <v>12465</v>
      </c>
      <c r="G3356">
        <v>0</v>
      </c>
      <c r="H3356">
        <v>0</v>
      </c>
      <c r="I3356">
        <v>263</v>
      </c>
      <c r="J3356">
        <v>0</v>
      </c>
      <c r="K3356">
        <v>25</v>
      </c>
      <c r="L3356">
        <v>390</v>
      </c>
      <c r="M3356">
        <v>0</v>
      </c>
      <c r="N3356">
        <v>0</v>
      </c>
      <c r="O3356">
        <v>0</v>
      </c>
      <c r="P3356">
        <v>13</v>
      </c>
      <c r="Q3356">
        <v>0</v>
      </c>
      <c r="R3356">
        <v>2806</v>
      </c>
      <c r="S3356">
        <v>780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24</v>
      </c>
      <c r="AC3356">
        <v>0</v>
      </c>
      <c r="AD3356">
        <v>37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35</v>
      </c>
      <c r="AK3356">
        <v>17</v>
      </c>
      <c r="AL3356">
        <v>0</v>
      </c>
      <c r="AM3356">
        <v>1902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572</v>
      </c>
      <c r="AX3356">
        <v>0</v>
      </c>
      <c r="AY3356">
        <v>0</v>
      </c>
      <c r="AZ3356">
        <v>0</v>
      </c>
      <c r="BA3356">
        <v>0</v>
      </c>
      <c r="BB3356">
        <v>53</v>
      </c>
      <c r="BC3356">
        <v>0</v>
      </c>
      <c r="BD3356">
        <v>0</v>
      </c>
      <c r="BE3356">
        <v>0</v>
      </c>
      <c r="BF3356">
        <v>0</v>
      </c>
      <c r="BG3356">
        <v>4028</v>
      </c>
      <c r="BH3356">
        <v>89</v>
      </c>
      <c r="BI3356">
        <v>0</v>
      </c>
      <c r="BJ3356">
        <v>0</v>
      </c>
      <c r="BK3356">
        <v>490</v>
      </c>
      <c r="BL3356">
        <v>0</v>
      </c>
      <c r="BM3356">
        <v>0</v>
      </c>
      <c r="BN3356">
        <v>0</v>
      </c>
      <c r="BO3356">
        <v>941</v>
      </c>
      <c r="BP3356">
        <v>0</v>
      </c>
      <c r="BQ3356">
        <v>0</v>
      </c>
      <c r="BR3356">
        <v>0</v>
      </c>
      <c r="BS3356">
        <v>0</v>
      </c>
      <c r="BT3356">
        <v>0</v>
      </c>
      <c r="BU3356">
        <v>0</v>
      </c>
    </row>
    <row r="3357" spans="1:73">
      <c r="A3357" t="s">
        <v>104</v>
      </c>
      <c r="B3357">
        <v>2025</v>
      </c>
      <c r="C3357" t="s">
        <v>256</v>
      </c>
      <c r="D3357">
        <v>19762</v>
      </c>
      <c r="E3357">
        <v>75692</v>
      </c>
      <c r="F3357">
        <v>12600</v>
      </c>
      <c r="G3357">
        <v>0</v>
      </c>
      <c r="H3357">
        <v>0</v>
      </c>
      <c r="I3357">
        <v>222</v>
      </c>
      <c r="J3357">
        <v>0</v>
      </c>
      <c r="K3357">
        <v>37</v>
      </c>
      <c r="L3357">
        <v>443</v>
      </c>
      <c r="M3357">
        <v>0</v>
      </c>
      <c r="N3357">
        <v>0</v>
      </c>
      <c r="O3357">
        <v>0</v>
      </c>
      <c r="P3357">
        <v>14</v>
      </c>
      <c r="Q3357">
        <v>0</v>
      </c>
      <c r="R3357">
        <v>2826</v>
      </c>
      <c r="S3357">
        <v>769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24</v>
      </c>
      <c r="AC3357">
        <v>0</v>
      </c>
      <c r="AD3357">
        <v>37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35</v>
      </c>
      <c r="AK3357">
        <v>18</v>
      </c>
      <c r="AL3357">
        <v>0</v>
      </c>
      <c r="AM3357">
        <v>1969</v>
      </c>
      <c r="AN3357">
        <v>16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530</v>
      </c>
      <c r="AX3357">
        <v>0</v>
      </c>
      <c r="AY3357">
        <v>0</v>
      </c>
      <c r="AZ3357">
        <v>0</v>
      </c>
      <c r="BA3357">
        <v>0</v>
      </c>
      <c r="BB3357">
        <v>54</v>
      </c>
      <c r="BC3357">
        <v>0</v>
      </c>
      <c r="BD3357">
        <v>0</v>
      </c>
      <c r="BE3357">
        <v>0</v>
      </c>
      <c r="BF3357">
        <v>0</v>
      </c>
      <c r="BG3357">
        <v>4076</v>
      </c>
      <c r="BH3357">
        <v>80</v>
      </c>
      <c r="BI3357">
        <v>0</v>
      </c>
      <c r="BJ3357">
        <v>0</v>
      </c>
      <c r="BK3357">
        <v>457</v>
      </c>
      <c r="BL3357">
        <v>0</v>
      </c>
      <c r="BM3357">
        <v>0</v>
      </c>
      <c r="BN3357">
        <v>0</v>
      </c>
      <c r="BO3357">
        <v>993</v>
      </c>
      <c r="BP3357">
        <v>0</v>
      </c>
      <c r="BQ3357">
        <v>0</v>
      </c>
      <c r="BR3357">
        <v>0</v>
      </c>
      <c r="BS3357">
        <v>0</v>
      </c>
      <c r="BT3357">
        <v>0</v>
      </c>
      <c r="BU3357">
        <v>0</v>
      </c>
    </row>
    <row r="3358" spans="1:73">
      <c r="A3358" t="s">
        <v>104</v>
      </c>
      <c r="B3358">
        <v>2025</v>
      </c>
      <c r="C3358" t="s">
        <v>257</v>
      </c>
      <c r="D3358">
        <v>19768</v>
      </c>
      <c r="E3358">
        <v>75692</v>
      </c>
      <c r="F3358">
        <v>12584</v>
      </c>
      <c r="G3358">
        <v>0</v>
      </c>
      <c r="H3358">
        <v>0</v>
      </c>
      <c r="I3358">
        <v>231</v>
      </c>
      <c r="J3358">
        <v>0</v>
      </c>
      <c r="K3358">
        <v>36</v>
      </c>
      <c r="L3358">
        <v>433</v>
      </c>
      <c r="M3358">
        <v>0</v>
      </c>
      <c r="N3358">
        <v>0</v>
      </c>
      <c r="O3358">
        <v>0</v>
      </c>
      <c r="P3358">
        <v>14</v>
      </c>
      <c r="Q3358">
        <v>0</v>
      </c>
      <c r="R3358">
        <v>2825</v>
      </c>
      <c r="S3358">
        <v>770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25</v>
      </c>
      <c r="AC3358">
        <v>0</v>
      </c>
      <c r="AD3358">
        <v>37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35</v>
      </c>
      <c r="AK3358">
        <v>18</v>
      </c>
      <c r="AL3358">
        <v>0</v>
      </c>
      <c r="AM3358">
        <v>1970</v>
      </c>
      <c r="AN3358">
        <v>11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535</v>
      </c>
      <c r="AX3358">
        <v>0</v>
      </c>
      <c r="AY3358">
        <v>0</v>
      </c>
      <c r="AZ3358">
        <v>0</v>
      </c>
      <c r="BA3358">
        <v>0</v>
      </c>
      <c r="BB3358">
        <v>54</v>
      </c>
      <c r="BC3358">
        <v>0</v>
      </c>
      <c r="BD3358">
        <v>0</v>
      </c>
      <c r="BE3358">
        <v>0</v>
      </c>
      <c r="BF3358">
        <v>0</v>
      </c>
      <c r="BG3358">
        <v>4059</v>
      </c>
      <c r="BH3358">
        <v>80</v>
      </c>
      <c r="BI3358">
        <v>0</v>
      </c>
      <c r="BJ3358">
        <v>0</v>
      </c>
      <c r="BK3358">
        <v>483</v>
      </c>
      <c r="BL3358">
        <v>0</v>
      </c>
      <c r="BM3358">
        <v>0</v>
      </c>
      <c r="BN3358">
        <v>0</v>
      </c>
      <c r="BO3358">
        <v>968</v>
      </c>
      <c r="BP3358">
        <v>0</v>
      </c>
      <c r="BQ3358">
        <v>0</v>
      </c>
      <c r="BR3358">
        <v>0</v>
      </c>
      <c r="BS3358">
        <v>0</v>
      </c>
      <c r="BT3358">
        <v>0</v>
      </c>
      <c r="BU3358">
        <v>0</v>
      </c>
    </row>
    <row r="3359" spans="1:73">
      <c r="A3359" t="s">
        <v>104</v>
      </c>
      <c r="B3359">
        <v>2025</v>
      </c>
      <c r="C3359" t="s">
        <v>258</v>
      </c>
      <c r="D3359">
        <v>19753</v>
      </c>
      <c r="E3359">
        <v>75692</v>
      </c>
      <c r="F3359">
        <v>12577</v>
      </c>
      <c r="G3359">
        <v>0</v>
      </c>
      <c r="H3359">
        <v>0</v>
      </c>
      <c r="I3359">
        <v>232</v>
      </c>
      <c r="J3359">
        <v>0</v>
      </c>
      <c r="K3359">
        <v>35</v>
      </c>
      <c r="L3359">
        <v>425</v>
      </c>
      <c r="M3359">
        <v>0</v>
      </c>
      <c r="N3359">
        <v>0</v>
      </c>
      <c r="O3359">
        <v>0</v>
      </c>
      <c r="P3359">
        <v>14</v>
      </c>
      <c r="Q3359">
        <v>0</v>
      </c>
      <c r="R3359">
        <v>2839</v>
      </c>
      <c r="S3359">
        <v>768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23</v>
      </c>
      <c r="AC3359">
        <v>0</v>
      </c>
      <c r="AD3359">
        <v>37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36</v>
      </c>
      <c r="AK3359">
        <v>18</v>
      </c>
      <c r="AL3359">
        <v>0</v>
      </c>
      <c r="AM3359">
        <v>1974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542</v>
      </c>
      <c r="AX3359">
        <v>0</v>
      </c>
      <c r="AY3359">
        <v>0</v>
      </c>
      <c r="AZ3359">
        <v>0</v>
      </c>
      <c r="BA3359">
        <v>0</v>
      </c>
      <c r="BB3359">
        <v>52</v>
      </c>
      <c r="BC3359">
        <v>0</v>
      </c>
      <c r="BD3359">
        <v>0</v>
      </c>
      <c r="BE3359">
        <v>0</v>
      </c>
      <c r="BF3359">
        <v>0</v>
      </c>
      <c r="BG3359">
        <v>4047</v>
      </c>
      <c r="BH3359">
        <v>84</v>
      </c>
      <c r="BI3359">
        <v>0</v>
      </c>
      <c r="BJ3359">
        <v>0</v>
      </c>
      <c r="BK3359">
        <v>488</v>
      </c>
      <c r="BL3359">
        <v>0</v>
      </c>
      <c r="BM3359">
        <v>0</v>
      </c>
      <c r="BN3359">
        <v>0</v>
      </c>
      <c r="BO3359">
        <v>963</v>
      </c>
      <c r="BP3359">
        <v>0</v>
      </c>
      <c r="BQ3359">
        <v>0</v>
      </c>
      <c r="BR3359">
        <v>0</v>
      </c>
      <c r="BS3359">
        <v>0</v>
      </c>
      <c r="BT3359">
        <v>0</v>
      </c>
      <c r="BU3359">
        <v>0</v>
      </c>
    </row>
    <row r="3360" spans="1:73">
      <c r="A3360" t="s">
        <v>104</v>
      </c>
      <c r="B3360">
        <v>2026</v>
      </c>
      <c r="C3360" t="s">
        <v>3</v>
      </c>
      <c r="D3360">
        <v>19762</v>
      </c>
      <c r="E3360">
        <v>75692</v>
      </c>
      <c r="F3360">
        <v>12716</v>
      </c>
      <c r="G3360">
        <v>0</v>
      </c>
      <c r="H3360">
        <v>0</v>
      </c>
      <c r="I3360">
        <v>354</v>
      </c>
      <c r="J3360">
        <v>0</v>
      </c>
      <c r="K3360">
        <v>0</v>
      </c>
      <c r="L3360">
        <v>455</v>
      </c>
      <c r="M3360">
        <v>0</v>
      </c>
      <c r="N3360">
        <v>41</v>
      </c>
      <c r="O3360">
        <v>0</v>
      </c>
      <c r="P3360">
        <v>15</v>
      </c>
      <c r="Q3360">
        <v>0</v>
      </c>
      <c r="R3360">
        <v>2905</v>
      </c>
      <c r="S3360">
        <v>421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24</v>
      </c>
      <c r="AC3360">
        <v>0</v>
      </c>
      <c r="AD3360">
        <v>698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78</v>
      </c>
      <c r="AK3360">
        <v>21</v>
      </c>
      <c r="AL3360">
        <v>0</v>
      </c>
      <c r="AM3360">
        <v>1529</v>
      </c>
      <c r="AN3360">
        <v>16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566</v>
      </c>
      <c r="AX3360">
        <v>0</v>
      </c>
      <c r="AY3360">
        <v>0</v>
      </c>
      <c r="AZ3360">
        <v>0</v>
      </c>
      <c r="BA3360">
        <v>0</v>
      </c>
      <c r="BB3360">
        <v>54</v>
      </c>
      <c r="BC3360">
        <v>0</v>
      </c>
      <c r="BD3360">
        <v>0</v>
      </c>
      <c r="BE3360">
        <v>0</v>
      </c>
      <c r="BF3360">
        <v>0</v>
      </c>
      <c r="BG3360">
        <v>4395</v>
      </c>
      <c r="BH3360">
        <v>84</v>
      </c>
      <c r="BI3360">
        <v>0</v>
      </c>
      <c r="BJ3360">
        <v>0</v>
      </c>
      <c r="BK3360">
        <v>127</v>
      </c>
      <c r="BL3360">
        <v>0</v>
      </c>
      <c r="BM3360">
        <v>0</v>
      </c>
      <c r="BN3360">
        <v>0</v>
      </c>
      <c r="BO3360">
        <v>805</v>
      </c>
      <c r="BP3360">
        <v>128</v>
      </c>
      <c r="BQ3360">
        <v>0</v>
      </c>
      <c r="BR3360">
        <v>0</v>
      </c>
      <c r="BS3360">
        <v>0</v>
      </c>
      <c r="BT3360">
        <v>0</v>
      </c>
      <c r="BU3360">
        <v>0</v>
      </c>
    </row>
    <row r="3361" spans="1:73">
      <c r="A3361" t="s">
        <v>104</v>
      </c>
      <c r="B3361">
        <v>2026</v>
      </c>
      <c r="C3361" t="s">
        <v>251</v>
      </c>
      <c r="D3361">
        <v>19762</v>
      </c>
      <c r="E3361">
        <v>75692</v>
      </c>
      <c r="F3361">
        <v>12569</v>
      </c>
      <c r="G3361">
        <v>0</v>
      </c>
      <c r="H3361">
        <v>0</v>
      </c>
      <c r="I3361">
        <v>321</v>
      </c>
      <c r="J3361">
        <v>0</v>
      </c>
      <c r="K3361">
        <v>0</v>
      </c>
      <c r="L3361">
        <v>442</v>
      </c>
      <c r="M3361">
        <v>0</v>
      </c>
      <c r="N3361">
        <v>36</v>
      </c>
      <c r="O3361">
        <v>0</v>
      </c>
      <c r="P3361">
        <v>16</v>
      </c>
      <c r="Q3361">
        <v>0</v>
      </c>
      <c r="R3361">
        <v>2877</v>
      </c>
      <c r="S3361">
        <v>461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25</v>
      </c>
      <c r="AC3361">
        <v>0</v>
      </c>
      <c r="AD3361">
        <v>609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68</v>
      </c>
      <c r="AK3361">
        <v>20</v>
      </c>
      <c r="AL3361">
        <v>0</v>
      </c>
      <c r="AM3361">
        <v>1559</v>
      </c>
      <c r="AN3361">
        <v>40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573</v>
      </c>
      <c r="AX3361">
        <v>0</v>
      </c>
      <c r="AY3361">
        <v>0</v>
      </c>
      <c r="AZ3361">
        <v>0</v>
      </c>
      <c r="BA3361">
        <v>0</v>
      </c>
      <c r="BB3361">
        <v>56</v>
      </c>
      <c r="BC3361">
        <v>0</v>
      </c>
      <c r="BD3361">
        <v>0</v>
      </c>
      <c r="BE3361">
        <v>0</v>
      </c>
      <c r="BF3361">
        <v>0</v>
      </c>
      <c r="BG3361">
        <v>4318</v>
      </c>
      <c r="BH3361">
        <v>85</v>
      </c>
      <c r="BI3361">
        <v>0</v>
      </c>
      <c r="BJ3361">
        <v>0</v>
      </c>
      <c r="BK3361">
        <v>127</v>
      </c>
      <c r="BL3361">
        <v>0</v>
      </c>
      <c r="BM3361">
        <v>0</v>
      </c>
      <c r="BN3361">
        <v>0</v>
      </c>
      <c r="BO3361">
        <v>823</v>
      </c>
      <c r="BP3361">
        <v>113</v>
      </c>
      <c r="BQ3361">
        <v>0</v>
      </c>
      <c r="BR3361">
        <v>0</v>
      </c>
      <c r="BS3361">
        <v>0</v>
      </c>
      <c r="BT3361">
        <v>0</v>
      </c>
      <c r="BU3361">
        <v>0</v>
      </c>
    </row>
    <row r="3362" spans="1:73">
      <c r="A3362" t="s">
        <v>105</v>
      </c>
      <c r="B3362">
        <v>2019</v>
      </c>
      <c r="C3362" t="s">
        <v>248</v>
      </c>
      <c r="D3362">
        <v>67408</v>
      </c>
      <c r="E3362">
        <v>366376</v>
      </c>
      <c r="F3362">
        <v>20905</v>
      </c>
      <c r="G3362">
        <v>0</v>
      </c>
      <c r="H3362">
        <v>0</v>
      </c>
      <c r="I3362">
        <v>11</v>
      </c>
      <c r="J3362">
        <v>0</v>
      </c>
      <c r="K3362">
        <v>0</v>
      </c>
      <c r="L3362">
        <v>586</v>
      </c>
      <c r="M3362">
        <v>0</v>
      </c>
      <c r="N3362">
        <v>90</v>
      </c>
      <c r="O3362">
        <v>0</v>
      </c>
      <c r="P3362">
        <v>12</v>
      </c>
      <c r="Q3362">
        <v>0</v>
      </c>
      <c r="R3362">
        <v>10759</v>
      </c>
      <c r="S3362">
        <v>4379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14</v>
      </c>
      <c r="AJ3362">
        <v>941</v>
      </c>
      <c r="AK3362">
        <v>0</v>
      </c>
      <c r="AL3362">
        <v>12</v>
      </c>
      <c r="AM3362">
        <v>536</v>
      </c>
      <c r="AN3362">
        <v>0</v>
      </c>
      <c r="AO3362">
        <v>387</v>
      </c>
      <c r="AP3362">
        <v>0</v>
      </c>
      <c r="AQ3362">
        <v>169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495</v>
      </c>
      <c r="AX3362">
        <v>0</v>
      </c>
      <c r="AY3362">
        <v>30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1669</v>
      </c>
      <c r="BH3362">
        <v>0</v>
      </c>
      <c r="BI3362">
        <v>0</v>
      </c>
      <c r="BJ3362">
        <v>0</v>
      </c>
      <c r="BK3362">
        <v>388</v>
      </c>
      <c r="BL3362">
        <v>0</v>
      </c>
      <c r="BM3362">
        <v>141</v>
      </c>
      <c r="BN3362">
        <v>0</v>
      </c>
      <c r="BO3362">
        <v>286</v>
      </c>
      <c r="BP3362">
        <v>0</v>
      </c>
      <c r="BQ3362">
        <v>0</v>
      </c>
      <c r="BR3362">
        <v>0</v>
      </c>
      <c r="BS3362">
        <v>0</v>
      </c>
      <c r="BT3362">
        <v>0</v>
      </c>
      <c r="BU3362">
        <v>0</v>
      </c>
    </row>
    <row r="3363" spans="1:73">
      <c r="A3363" t="s">
        <v>105</v>
      </c>
      <c r="B3363">
        <v>2020</v>
      </c>
      <c r="C3363" t="s">
        <v>248</v>
      </c>
      <c r="D3363">
        <v>61900</v>
      </c>
      <c r="E3363">
        <v>366376</v>
      </c>
      <c r="F3363">
        <v>24187</v>
      </c>
      <c r="G3363">
        <v>0</v>
      </c>
      <c r="H3363">
        <v>0</v>
      </c>
      <c r="I3363">
        <v>18</v>
      </c>
      <c r="J3363">
        <v>0</v>
      </c>
      <c r="K3363">
        <v>121</v>
      </c>
      <c r="L3363">
        <v>734</v>
      </c>
      <c r="M3363">
        <v>0</v>
      </c>
      <c r="N3363">
        <v>123</v>
      </c>
      <c r="O3363">
        <v>0</v>
      </c>
      <c r="P3363">
        <v>16</v>
      </c>
      <c r="Q3363">
        <v>0</v>
      </c>
      <c r="R3363">
        <v>12257</v>
      </c>
      <c r="S3363">
        <v>4328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1102</v>
      </c>
      <c r="AK3363">
        <v>0</v>
      </c>
      <c r="AL3363">
        <v>14</v>
      </c>
      <c r="AM3363">
        <v>537</v>
      </c>
      <c r="AN3363">
        <v>0</v>
      </c>
      <c r="AO3363">
        <v>897</v>
      </c>
      <c r="AP3363">
        <v>0</v>
      </c>
      <c r="AQ3363">
        <v>215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650</v>
      </c>
      <c r="AX3363">
        <v>0</v>
      </c>
      <c r="AY3363">
        <v>181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2058</v>
      </c>
      <c r="BH3363">
        <v>39</v>
      </c>
      <c r="BI3363">
        <v>0</v>
      </c>
      <c r="BJ3363">
        <v>0</v>
      </c>
      <c r="BK3363">
        <v>390</v>
      </c>
      <c r="BL3363">
        <v>0</v>
      </c>
      <c r="BM3363">
        <v>154</v>
      </c>
      <c r="BN3363">
        <v>0</v>
      </c>
      <c r="BO3363">
        <v>353</v>
      </c>
      <c r="BP3363">
        <v>0</v>
      </c>
      <c r="BQ3363">
        <v>0</v>
      </c>
      <c r="BR3363">
        <v>0</v>
      </c>
      <c r="BS3363">
        <v>0</v>
      </c>
      <c r="BT3363">
        <v>0</v>
      </c>
      <c r="BU3363">
        <v>0</v>
      </c>
    </row>
    <row r="3364" spans="1:73">
      <c r="A3364" t="s">
        <v>105</v>
      </c>
      <c r="B3364">
        <v>2021</v>
      </c>
      <c r="C3364" t="s">
        <v>248</v>
      </c>
      <c r="D3364">
        <v>63252</v>
      </c>
      <c r="E3364">
        <v>366376</v>
      </c>
      <c r="F3364">
        <v>26453</v>
      </c>
      <c r="G3364">
        <v>0</v>
      </c>
      <c r="H3364">
        <v>0</v>
      </c>
      <c r="I3364">
        <v>22</v>
      </c>
      <c r="J3364">
        <v>0</v>
      </c>
      <c r="K3364">
        <v>273</v>
      </c>
      <c r="L3364">
        <v>867</v>
      </c>
      <c r="M3364">
        <v>0</v>
      </c>
      <c r="N3364">
        <v>157</v>
      </c>
      <c r="O3364">
        <v>0</v>
      </c>
      <c r="P3364">
        <v>24</v>
      </c>
      <c r="Q3364">
        <v>0</v>
      </c>
      <c r="R3364">
        <v>12477</v>
      </c>
      <c r="S3364">
        <v>4432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1148</v>
      </c>
      <c r="AK3364">
        <v>0</v>
      </c>
      <c r="AL3364">
        <v>12</v>
      </c>
      <c r="AM3364">
        <v>582</v>
      </c>
      <c r="AN3364">
        <v>0</v>
      </c>
      <c r="AO3364">
        <v>1250</v>
      </c>
      <c r="AP3364">
        <v>0</v>
      </c>
      <c r="AQ3364">
        <v>258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1184</v>
      </c>
      <c r="AX3364">
        <v>0</v>
      </c>
      <c r="AY3364">
        <v>269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2345</v>
      </c>
      <c r="BH3364">
        <v>71</v>
      </c>
      <c r="BI3364">
        <v>0</v>
      </c>
      <c r="BJ3364">
        <v>0</v>
      </c>
      <c r="BK3364">
        <v>447</v>
      </c>
      <c r="BL3364">
        <v>0</v>
      </c>
      <c r="BM3364">
        <v>182</v>
      </c>
      <c r="BN3364">
        <v>0</v>
      </c>
      <c r="BO3364">
        <v>453</v>
      </c>
      <c r="BP3364">
        <v>0</v>
      </c>
      <c r="BQ3364">
        <v>0</v>
      </c>
      <c r="BR3364">
        <v>0</v>
      </c>
      <c r="BS3364">
        <v>0</v>
      </c>
      <c r="BT3364">
        <v>0</v>
      </c>
      <c r="BU3364">
        <v>0</v>
      </c>
    </row>
    <row r="3365" spans="1:73">
      <c r="A3365" t="s">
        <v>105</v>
      </c>
      <c r="B3365">
        <v>2022</v>
      </c>
      <c r="C3365" t="s">
        <v>248</v>
      </c>
      <c r="D3365">
        <v>64788</v>
      </c>
      <c r="E3365">
        <v>366376</v>
      </c>
      <c r="F3365">
        <v>28871</v>
      </c>
      <c r="G3365">
        <v>0</v>
      </c>
      <c r="H3365">
        <v>0</v>
      </c>
      <c r="I3365">
        <v>31</v>
      </c>
      <c r="J3365">
        <v>0</v>
      </c>
      <c r="K3365">
        <v>772</v>
      </c>
      <c r="L3365">
        <v>701</v>
      </c>
      <c r="M3365">
        <v>13</v>
      </c>
      <c r="N3365">
        <v>186</v>
      </c>
      <c r="O3365">
        <v>0</v>
      </c>
      <c r="P3365">
        <v>19</v>
      </c>
      <c r="Q3365">
        <v>0</v>
      </c>
      <c r="R3365">
        <v>12561</v>
      </c>
      <c r="S3365">
        <v>4542</v>
      </c>
      <c r="T3365">
        <v>0</v>
      </c>
      <c r="U3365">
        <v>106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11</v>
      </c>
      <c r="AI3365">
        <v>0</v>
      </c>
      <c r="AJ3365">
        <v>1105</v>
      </c>
      <c r="AK3365">
        <v>0</v>
      </c>
      <c r="AL3365">
        <v>13</v>
      </c>
      <c r="AM3365">
        <v>565</v>
      </c>
      <c r="AN3365">
        <v>0</v>
      </c>
      <c r="AO3365">
        <v>1106</v>
      </c>
      <c r="AP3365">
        <v>0</v>
      </c>
      <c r="AQ3365">
        <v>392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1349</v>
      </c>
      <c r="AX3365">
        <v>0</v>
      </c>
      <c r="AY3365">
        <v>323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600</v>
      </c>
      <c r="BG3365">
        <v>2516</v>
      </c>
      <c r="BH3365">
        <v>87</v>
      </c>
      <c r="BI3365">
        <v>0</v>
      </c>
      <c r="BJ3365">
        <v>0</v>
      </c>
      <c r="BK3365">
        <v>500</v>
      </c>
      <c r="BL3365">
        <v>0</v>
      </c>
      <c r="BM3365">
        <v>193</v>
      </c>
      <c r="BN3365">
        <v>0</v>
      </c>
      <c r="BO3365">
        <v>598</v>
      </c>
      <c r="BP3365">
        <v>582</v>
      </c>
      <c r="BQ3365">
        <v>0</v>
      </c>
      <c r="BR3365">
        <v>0</v>
      </c>
      <c r="BS3365">
        <v>0</v>
      </c>
      <c r="BT3365">
        <v>0</v>
      </c>
      <c r="BU3365">
        <v>0</v>
      </c>
    </row>
    <row r="3366" spans="1:73">
      <c r="A3366" t="s">
        <v>105</v>
      </c>
      <c r="B3366">
        <v>2023</v>
      </c>
      <c r="C3366" t="s">
        <v>249</v>
      </c>
      <c r="D3366">
        <v>64963</v>
      </c>
      <c r="E3366">
        <v>366376</v>
      </c>
      <c r="F3366">
        <v>30044</v>
      </c>
      <c r="G3366">
        <v>0</v>
      </c>
      <c r="H3366">
        <v>0</v>
      </c>
      <c r="I3366">
        <v>30</v>
      </c>
      <c r="J3366">
        <v>0</v>
      </c>
      <c r="K3366">
        <v>789</v>
      </c>
      <c r="L3366">
        <v>761</v>
      </c>
      <c r="M3366">
        <v>17</v>
      </c>
      <c r="N3366">
        <v>196</v>
      </c>
      <c r="O3366">
        <v>0</v>
      </c>
      <c r="P3366">
        <v>22</v>
      </c>
      <c r="Q3366">
        <v>0</v>
      </c>
      <c r="R3366">
        <v>12833</v>
      </c>
      <c r="S3366">
        <v>4517</v>
      </c>
      <c r="T3366">
        <v>0</v>
      </c>
      <c r="U3366">
        <v>182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11</v>
      </c>
      <c r="AI3366">
        <v>0</v>
      </c>
      <c r="AJ3366">
        <v>1095</v>
      </c>
      <c r="AK3366">
        <v>0</v>
      </c>
      <c r="AL3366">
        <v>13</v>
      </c>
      <c r="AM3366">
        <v>822</v>
      </c>
      <c r="AN3366">
        <v>0</v>
      </c>
      <c r="AO3366">
        <v>1434</v>
      </c>
      <c r="AP3366">
        <v>0</v>
      </c>
      <c r="AQ3366">
        <v>420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1071</v>
      </c>
      <c r="AX3366">
        <v>0</v>
      </c>
      <c r="AY3366">
        <v>307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655</v>
      </c>
      <c r="BG3366">
        <v>2611</v>
      </c>
      <c r="BH3366">
        <v>95</v>
      </c>
      <c r="BI3366">
        <v>0</v>
      </c>
      <c r="BJ3366">
        <v>0</v>
      </c>
      <c r="BK3366">
        <v>476</v>
      </c>
      <c r="BL3366">
        <v>0</v>
      </c>
      <c r="BM3366">
        <v>193</v>
      </c>
      <c r="BN3366">
        <v>0</v>
      </c>
      <c r="BO3366">
        <v>812</v>
      </c>
      <c r="BP3366">
        <v>682</v>
      </c>
      <c r="BQ3366">
        <v>0</v>
      </c>
      <c r="BR3366">
        <v>0</v>
      </c>
      <c r="BS3366">
        <v>0</v>
      </c>
      <c r="BT3366">
        <v>0</v>
      </c>
      <c r="BU3366">
        <v>0</v>
      </c>
    </row>
    <row r="3367" spans="1:73">
      <c r="A3367" t="s">
        <v>105</v>
      </c>
      <c r="B3367">
        <v>2023</v>
      </c>
      <c r="C3367" t="s">
        <v>250</v>
      </c>
      <c r="D3367">
        <v>65392</v>
      </c>
      <c r="E3367">
        <v>366376</v>
      </c>
      <c r="F3367">
        <v>30444</v>
      </c>
      <c r="G3367">
        <v>0</v>
      </c>
      <c r="H3367">
        <v>0</v>
      </c>
      <c r="I3367">
        <v>30</v>
      </c>
      <c r="J3367">
        <v>0</v>
      </c>
      <c r="K3367">
        <v>825</v>
      </c>
      <c r="L3367">
        <v>770</v>
      </c>
      <c r="M3367">
        <v>18</v>
      </c>
      <c r="N3367">
        <v>202</v>
      </c>
      <c r="O3367">
        <v>0</v>
      </c>
      <c r="P3367">
        <v>22</v>
      </c>
      <c r="Q3367">
        <v>0</v>
      </c>
      <c r="R3367">
        <v>12893</v>
      </c>
      <c r="S3367">
        <v>4466</v>
      </c>
      <c r="T3367">
        <v>0</v>
      </c>
      <c r="U3367">
        <v>222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1107</v>
      </c>
      <c r="AK3367">
        <v>0</v>
      </c>
      <c r="AL3367">
        <v>13</v>
      </c>
      <c r="AM3367">
        <v>858</v>
      </c>
      <c r="AN3367">
        <v>0</v>
      </c>
      <c r="AO3367">
        <v>1552</v>
      </c>
      <c r="AP3367">
        <v>0</v>
      </c>
      <c r="AQ3367">
        <v>426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991</v>
      </c>
      <c r="AX3367">
        <v>0</v>
      </c>
      <c r="AY3367">
        <v>306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677</v>
      </c>
      <c r="BG3367">
        <v>2672</v>
      </c>
      <c r="BH3367">
        <v>94</v>
      </c>
      <c r="BI3367">
        <v>0</v>
      </c>
      <c r="BJ3367">
        <v>0</v>
      </c>
      <c r="BK3367">
        <v>481</v>
      </c>
      <c r="BL3367">
        <v>0</v>
      </c>
      <c r="BM3367">
        <v>200</v>
      </c>
      <c r="BN3367">
        <v>0</v>
      </c>
      <c r="BO3367">
        <v>910</v>
      </c>
      <c r="BP3367">
        <v>709</v>
      </c>
      <c r="BQ3367">
        <v>0</v>
      </c>
      <c r="BR3367">
        <v>0</v>
      </c>
      <c r="BS3367">
        <v>0</v>
      </c>
      <c r="BT3367">
        <v>0</v>
      </c>
      <c r="BU3367">
        <v>0</v>
      </c>
    </row>
    <row r="3368" spans="1:73">
      <c r="A3368" t="s">
        <v>105</v>
      </c>
      <c r="B3368">
        <v>2023</v>
      </c>
      <c r="C3368" t="s">
        <v>248</v>
      </c>
      <c r="D3368">
        <v>65957</v>
      </c>
      <c r="E3368">
        <v>366376</v>
      </c>
      <c r="F3368">
        <v>30614</v>
      </c>
      <c r="G3368">
        <v>0</v>
      </c>
      <c r="H3368">
        <v>0</v>
      </c>
      <c r="I3368">
        <v>29</v>
      </c>
      <c r="J3368">
        <v>0</v>
      </c>
      <c r="K3368">
        <v>832</v>
      </c>
      <c r="L3368">
        <v>775</v>
      </c>
      <c r="M3368">
        <v>15</v>
      </c>
      <c r="N3368">
        <v>199</v>
      </c>
      <c r="O3368">
        <v>0</v>
      </c>
      <c r="P3368">
        <v>23</v>
      </c>
      <c r="Q3368">
        <v>0</v>
      </c>
      <c r="R3368">
        <v>12867</v>
      </c>
      <c r="S3368">
        <v>4453</v>
      </c>
      <c r="T3368">
        <v>0</v>
      </c>
      <c r="U3368">
        <v>225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1106</v>
      </c>
      <c r="AK3368">
        <v>0</v>
      </c>
      <c r="AL3368">
        <v>13</v>
      </c>
      <c r="AM3368">
        <v>850</v>
      </c>
      <c r="AN3368">
        <v>0</v>
      </c>
      <c r="AO3368">
        <v>1649</v>
      </c>
      <c r="AP3368">
        <v>0</v>
      </c>
      <c r="AQ3368">
        <v>439</v>
      </c>
      <c r="AR3368">
        <v>0</v>
      </c>
      <c r="AS3368">
        <v>0</v>
      </c>
      <c r="AT3368">
        <v>0</v>
      </c>
      <c r="AU3368">
        <v>14</v>
      </c>
      <c r="AV3368">
        <v>0</v>
      </c>
      <c r="AW3368">
        <v>941</v>
      </c>
      <c r="AX3368">
        <v>0</v>
      </c>
      <c r="AY3368">
        <v>295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694</v>
      </c>
      <c r="BG3368">
        <v>2717</v>
      </c>
      <c r="BH3368">
        <v>101</v>
      </c>
      <c r="BI3368">
        <v>0</v>
      </c>
      <c r="BJ3368">
        <v>0</v>
      </c>
      <c r="BK3368">
        <v>479</v>
      </c>
      <c r="BL3368">
        <v>0</v>
      </c>
      <c r="BM3368">
        <v>206</v>
      </c>
      <c r="BN3368">
        <v>0</v>
      </c>
      <c r="BO3368">
        <v>949</v>
      </c>
      <c r="BP3368">
        <v>743</v>
      </c>
      <c r="BQ3368">
        <v>0</v>
      </c>
      <c r="BR3368">
        <v>0</v>
      </c>
      <c r="BS3368">
        <v>0</v>
      </c>
      <c r="BT3368">
        <v>0</v>
      </c>
      <c r="BU3368">
        <v>0</v>
      </c>
    </row>
    <row r="3369" spans="1:73">
      <c r="A3369" t="s">
        <v>105</v>
      </c>
      <c r="B3369">
        <v>2023</v>
      </c>
      <c r="C3369" t="s">
        <v>3</v>
      </c>
      <c r="D3369">
        <v>64704</v>
      </c>
      <c r="E3369">
        <v>366376</v>
      </c>
      <c r="F3369">
        <v>29877</v>
      </c>
      <c r="G3369">
        <v>0</v>
      </c>
      <c r="H3369">
        <v>0</v>
      </c>
      <c r="I3369">
        <v>26</v>
      </c>
      <c r="J3369">
        <v>0</v>
      </c>
      <c r="K3369">
        <v>798</v>
      </c>
      <c r="L3369">
        <v>764</v>
      </c>
      <c r="M3369">
        <v>15</v>
      </c>
      <c r="N3369">
        <v>192</v>
      </c>
      <c r="O3369">
        <v>0</v>
      </c>
      <c r="P3369">
        <v>20</v>
      </c>
      <c r="Q3369">
        <v>0</v>
      </c>
      <c r="R3369">
        <v>12832</v>
      </c>
      <c r="S3369">
        <v>4531</v>
      </c>
      <c r="T3369">
        <v>0</v>
      </c>
      <c r="U3369">
        <v>165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1090</v>
      </c>
      <c r="AK3369">
        <v>0</v>
      </c>
      <c r="AL3369">
        <v>13</v>
      </c>
      <c r="AM3369">
        <v>794</v>
      </c>
      <c r="AN3369">
        <v>0</v>
      </c>
      <c r="AO3369">
        <v>1338</v>
      </c>
      <c r="AP3369">
        <v>0</v>
      </c>
      <c r="AQ3369">
        <v>415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1136</v>
      </c>
      <c r="AX3369">
        <v>0</v>
      </c>
      <c r="AY3369">
        <v>307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650</v>
      </c>
      <c r="BG3369">
        <v>2593</v>
      </c>
      <c r="BH3369">
        <v>97</v>
      </c>
      <c r="BI3369">
        <v>0</v>
      </c>
      <c r="BJ3369">
        <v>0</v>
      </c>
      <c r="BK3369">
        <v>488</v>
      </c>
      <c r="BL3369">
        <v>0</v>
      </c>
      <c r="BM3369">
        <v>195</v>
      </c>
      <c r="BN3369">
        <v>0</v>
      </c>
      <c r="BO3369">
        <v>741</v>
      </c>
      <c r="BP3369">
        <v>677</v>
      </c>
      <c r="BQ3369">
        <v>0</v>
      </c>
      <c r="BR3369">
        <v>0</v>
      </c>
      <c r="BS3369">
        <v>0</v>
      </c>
      <c r="BT3369">
        <v>0</v>
      </c>
      <c r="BU3369">
        <v>0</v>
      </c>
    </row>
    <row r="3370" spans="1:73">
      <c r="A3370" t="s">
        <v>105</v>
      </c>
      <c r="B3370">
        <v>2023</v>
      </c>
      <c r="C3370" t="s">
        <v>251</v>
      </c>
      <c r="D3370">
        <v>64534</v>
      </c>
      <c r="E3370">
        <v>366376</v>
      </c>
      <c r="F3370">
        <v>29412</v>
      </c>
      <c r="G3370">
        <v>0</v>
      </c>
      <c r="H3370">
        <v>0</v>
      </c>
      <c r="I3370">
        <v>28</v>
      </c>
      <c r="J3370">
        <v>0</v>
      </c>
      <c r="K3370">
        <v>799</v>
      </c>
      <c r="L3370">
        <v>703</v>
      </c>
      <c r="M3370">
        <v>12</v>
      </c>
      <c r="N3370">
        <v>191</v>
      </c>
      <c r="O3370">
        <v>0</v>
      </c>
      <c r="P3370">
        <v>20</v>
      </c>
      <c r="Q3370">
        <v>0</v>
      </c>
      <c r="R3370">
        <v>12628</v>
      </c>
      <c r="S3370">
        <v>4559</v>
      </c>
      <c r="T3370">
        <v>0</v>
      </c>
      <c r="U3370">
        <v>151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1101</v>
      </c>
      <c r="AK3370">
        <v>0</v>
      </c>
      <c r="AL3370">
        <v>13</v>
      </c>
      <c r="AM3370">
        <v>734</v>
      </c>
      <c r="AN3370">
        <v>0</v>
      </c>
      <c r="AO3370">
        <v>1255</v>
      </c>
      <c r="AP3370">
        <v>0</v>
      </c>
      <c r="AQ3370">
        <v>398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1204</v>
      </c>
      <c r="AX3370">
        <v>0</v>
      </c>
      <c r="AY3370">
        <v>312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621</v>
      </c>
      <c r="BG3370">
        <v>2561</v>
      </c>
      <c r="BH3370">
        <v>90</v>
      </c>
      <c r="BI3370">
        <v>0</v>
      </c>
      <c r="BJ3370">
        <v>0</v>
      </c>
      <c r="BK3370">
        <v>493</v>
      </c>
      <c r="BL3370">
        <v>0</v>
      </c>
      <c r="BM3370">
        <v>195</v>
      </c>
      <c r="BN3370">
        <v>0</v>
      </c>
      <c r="BO3370">
        <v>695</v>
      </c>
      <c r="BP3370">
        <v>649</v>
      </c>
      <c r="BQ3370">
        <v>0</v>
      </c>
      <c r="BR3370">
        <v>0</v>
      </c>
      <c r="BS3370">
        <v>0</v>
      </c>
      <c r="BT3370">
        <v>0</v>
      </c>
      <c r="BU3370">
        <v>0</v>
      </c>
    </row>
    <row r="3371" spans="1:73">
      <c r="A3371" t="s">
        <v>105</v>
      </c>
      <c r="B3371">
        <v>2023</v>
      </c>
      <c r="C3371" t="s">
        <v>252</v>
      </c>
      <c r="D3371">
        <v>65348</v>
      </c>
      <c r="E3371">
        <v>366376</v>
      </c>
      <c r="F3371">
        <v>30296</v>
      </c>
      <c r="G3371">
        <v>0</v>
      </c>
      <c r="H3371">
        <v>0</v>
      </c>
      <c r="I3371">
        <v>34</v>
      </c>
      <c r="J3371">
        <v>0</v>
      </c>
      <c r="K3371">
        <v>824</v>
      </c>
      <c r="L3371">
        <v>766</v>
      </c>
      <c r="M3371">
        <v>18</v>
      </c>
      <c r="N3371">
        <v>202</v>
      </c>
      <c r="O3371">
        <v>0</v>
      </c>
      <c r="P3371">
        <v>21</v>
      </c>
      <c r="Q3371">
        <v>0</v>
      </c>
      <c r="R3371">
        <v>12846</v>
      </c>
      <c r="S3371">
        <v>4463</v>
      </c>
      <c r="T3371">
        <v>0</v>
      </c>
      <c r="U3371">
        <v>212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1097</v>
      </c>
      <c r="AK3371">
        <v>0</v>
      </c>
      <c r="AL3371">
        <v>13</v>
      </c>
      <c r="AM3371">
        <v>848</v>
      </c>
      <c r="AN3371">
        <v>0</v>
      </c>
      <c r="AO3371">
        <v>1513</v>
      </c>
      <c r="AP3371">
        <v>0</v>
      </c>
      <c r="AQ3371">
        <v>426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1007</v>
      </c>
      <c r="AX3371">
        <v>0</v>
      </c>
      <c r="AY3371">
        <v>309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671</v>
      </c>
      <c r="BG3371">
        <v>2664</v>
      </c>
      <c r="BH3371">
        <v>94</v>
      </c>
      <c r="BI3371">
        <v>0</v>
      </c>
      <c r="BJ3371">
        <v>0</v>
      </c>
      <c r="BK3371">
        <v>481</v>
      </c>
      <c r="BL3371">
        <v>0</v>
      </c>
      <c r="BM3371">
        <v>195</v>
      </c>
      <c r="BN3371">
        <v>0</v>
      </c>
      <c r="BO3371">
        <v>889</v>
      </c>
      <c r="BP3371">
        <v>703</v>
      </c>
      <c r="BQ3371">
        <v>0</v>
      </c>
      <c r="BR3371">
        <v>0</v>
      </c>
      <c r="BS3371">
        <v>0</v>
      </c>
      <c r="BT3371">
        <v>0</v>
      </c>
      <c r="BU3371">
        <v>0</v>
      </c>
    </row>
    <row r="3372" spans="1:73">
      <c r="A3372" t="s">
        <v>105</v>
      </c>
      <c r="B3372">
        <v>2023</v>
      </c>
      <c r="C3372" t="s">
        <v>253</v>
      </c>
      <c r="D3372">
        <v>65152</v>
      </c>
      <c r="E3372">
        <v>366376</v>
      </c>
      <c r="F3372">
        <v>30236</v>
      </c>
      <c r="G3372">
        <v>0</v>
      </c>
      <c r="H3372">
        <v>0</v>
      </c>
      <c r="I3372">
        <v>35</v>
      </c>
      <c r="J3372">
        <v>0</v>
      </c>
      <c r="K3372">
        <v>813</v>
      </c>
      <c r="L3372">
        <v>765</v>
      </c>
      <c r="M3372">
        <v>17</v>
      </c>
      <c r="N3372">
        <v>202</v>
      </c>
      <c r="O3372">
        <v>0</v>
      </c>
      <c r="P3372">
        <v>21</v>
      </c>
      <c r="Q3372">
        <v>0</v>
      </c>
      <c r="R3372">
        <v>12851</v>
      </c>
      <c r="S3372">
        <v>4476</v>
      </c>
      <c r="T3372">
        <v>0</v>
      </c>
      <c r="U3372">
        <v>204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11</v>
      </c>
      <c r="AI3372">
        <v>0</v>
      </c>
      <c r="AJ3372">
        <v>1098</v>
      </c>
      <c r="AK3372">
        <v>0</v>
      </c>
      <c r="AL3372">
        <v>13</v>
      </c>
      <c r="AM3372">
        <v>836</v>
      </c>
      <c r="AN3372">
        <v>0</v>
      </c>
      <c r="AO3372">
        <v>1485</v>
      </c>
      <c r="AP3372">
        <v>0</v>
      </c>
      <c r="AQ3372">
        <v>427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1033</v>
      </c>
      <c r="AX3372">
        <v>0</v>
      </c>
      <c r="AY3372">
        <v>310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663</v>
      </c>
      <c r="BG3372">
        <v>2654</v>
      </c>
      <c r="BH3372">
        <v>95</v>
      </c>
      <c r="BI3372">
        <v>0</v>
      </c>
      <c r="BJ3372">
        <v>0</v>
      </c>
      <c r="BK3372">
        <v>483</v>
      </c>
      <c r="BL3372">
        <v>0</v>
      </c>
      <c r="BM3372">
        <v>193</v>
      </c>
      <c r="BN3372">
        <v>0</v>
      </c>
      <c r="BO3372">
        <v>856</v>
      </c>
      <c r="BP3372">
        <v>695</v>
      </c>
      <c r="BQ3372">
        <v>0</v>
      </c>
      <c r="BR3372">
        <v>0</v>
      </c>
      <c r="BS3372">
        <v>0</v>
      </c>
      <c r="BT3372">
        <v>0</v>
      </c>
      <c r="BU3372">
        <v>0</v>
      </c>
    </row>
    <row r="3373" spans="1:73">
      <c r="A3373" t="s">
        <v>105</v>
      </c>
      <c r="B3373">
        <v>2023</v>
      </c>
      <c r="C3373" t="s">
        <v>254</v>
      </c>
      <c r="D3373">
        <v>64704</v>
      </c>
      <c r="E3373">
        <v>366376</v>
      </c>
      <c r="F3373">
        <v>29923</v>
      </c>
      <c r="G3373">
        <v>0</v>
      </c>
      <c r="H3373">
        <v>0</v>
      </c>
      <c r="I3373">
        <v>25</v>
      </c>
      <c r="J3373">
        <v>0</v>
      </c>
      <c r="K3373">
        <v>786</v>
      </c>
      <c r="L3373">
        <v>762</v>
      </c>
      <c r="M3373">
        <v>16</v>
      </c>
      <c r="N3373">
        <v>192</v>
      </c>
      <c r="O3373">
        <v>0</v>
      </c>
      <c r="P3373">
        <v>20</v>
      </c>
      <c r="Q3373">
        <v>0</v>
      </c>
      <c r="R3373">
        <v>12824</v>
      </c>
      <c r="S3373">
        <v>4518</v>
      </c>
      <c r="T3373">
        <v>0</v>
      </c>
      <c r="U3373">
        <v>176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1085</v>
      </c>
      <c r="AK3373">
        <v>0</v>
      </c>
      <c r="AL3373">
        <v>13</v>
      </c>
      <c r="AM3373">
        <v>807</v>
      </c>
      <c r="AN3373">
        <v>0</v>
      </c>
      <c r="AO3373">
        <v>1391</v>
      </c>
      <c r="AP3373">
        <v>0</v>
      </c>
      <c r="AQ3373">
        <v>414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1114</v>
      </c>
      <c r="AX3373">
        <v>0</v>
      </c>
      <c r="AY3373">
        <v>301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659</v>
      </c>
      <c r="BG3373">
        <v>2603</v>
      </c>
      <c r="BH3373">
        <v>98</v>
      </c>
      <c r="BI3373">
        <v>0</v>
      </c>
      <c r="BJ3373">
        <v>0</v>
      </c>
      <c r="BK3373">
        <v>477</v>
      </c>
      <c r="BL3373">
        <v>0</v>
      </c>
      <c r="BM3373">
        <v>192</v>
      </c>
      <c r="BN3373">
        <v>0</v>
      </c>
      <c r="BO3373">
        <v>769</v>
      </c>
      <c r="BP3373">
        <v>681</v>
      </c>
      <c r="BQ3373">
        <v>0</v>
      </c>
      <c r="BR3373">
        <v>0</v>
      </c>
      <c r="BS3373">
        <v>0</v>
      </c>
      <c r="BT3373">
        <v>0</v>
      </c>
      <c r="BU3373">
        <v>0</v>
      </c>
    </row>
    <row r="3374" spans="1:73">
      <c r="A3374" t="s">
        <v>105</v>
      </c>
      <c r="B3374">
        <v>2023</v>
      </c>
      <c r="C3374" t="s">
        <v>255</v>
      </c>
      <c r="D3374">
        <v>65152</v>
      </c>
      <c r="E3374">
        <v>366376</v>
      </c>
      <c r="F3374">
        <v>30153</v>
      </c>
      <c r="G3374">
        <v>0</v>
      </c>
      <c r="H3374">
        <v>0</v>
      </c>
      <c r="I3374">
        <v>37</v>
      </c>
      <c r="J3374">
        <v>0</v>
      </c>
      <c r="K3374">
        <v>815</v>
      </c>
      <c r="L3374">
        <v>764</v>
      </c>
      <c r="M3374">
        <v>17</v>
      </c>
      <c r="N3374">
        <v>199</v>
      </c>
      <c r="O3374">
        <v>0</v>
      </c>
      <c r="P3374">
        <v>23</v>
      </c>
      <c r="Q3374">
        <v>0</v>
      </c>
      <c r="R3374">
        <v>12852</v>
      </c>
      <c r="S3374">
        <v>4494</v>
      </c>
      <c r="T3374">
        <v>0</v>
      </c>
      <c r="U3374">
        <v>201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11</v>
      </c>
      <c r="AI3374">
        <v>0</v>
      </c>
      <c r="AJ3374">
        <v>1100</v>
      </c>
      <c r="AK3374">
        <v>0</v>
      </c>
      <c r="AL3374">
        <v>13</v>
      </c>
      <c r="AM3374">
        <v>818</v>
      </c>
      <c r="AN3374">
        <v>0</v>
      </c>
      <c r="AO3374">
        <v>1471</v>
      </c>
      <c r="AP3374">
        <v>0</v>
      </c>
      <c r="AQ3374">
        <v>427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1041</v>
      </c>
      <c r="AX3374">
        <v>0</v>
      </c>
      <c r="AY3374">
        <v>310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658</v>
      </c>
      <c r="BG3374">
        <v>2627</v>
      </c>
      <c r="BH3374">
        <v>97</v>
      </c>
      <c r="BI3374">
        <v>0</v>
      </c>
      <c r="BJ3374">
        <v>0</v>
      </c>
      <c r="BK3374">
        <v>477</v>
      </c>
      <c r="BL3374">
        <v>0</v>
      </c>
      <c r="BM3374">
        <v>191</v>
      </c>
      <c r="BN3374">
        <v>0</v>
      </c>
      <c r="BO3374">
        <v>822</v>
      </c>
      <c r="BP3374">
        <v>688</v>
      </c>
      <c r="BQ3374">
        <v>0</v>
      </c>
      <c r="BR3374">
        <v>0</v>
      </c>
      <c r="BS3374">
        <v>0</v>
      </c>
      <c r="BT3374">
        <v>0</v>
      </c>
      <c r="BU3374">
        <v>0</v>
      </c>
    </row>
    <row r="3375" spans="1:73">
      <c r="A3375" t="s">
        <v>105</v>
      </c>
      <c r="B3375">
        <v>2023</v>
      </c>
      <c r="C3375" t="s">
        <v>256</v>
      </c>
      <c r="D3375">
        <v>65721</v>
      </c>
      <c r="E3375">
        <v>366376</v>
      </c>
      <c r="F3375">
        <v>30625</v>
      </c>
      <c r="G3375">
        <v>0</v>
      </c>
      <c r="H3375">
        <v>0</v>
      </c>
      <c r="I3375">
        <v>28</v>
      </c>
      <c r="J3375">
        <v>0</v>
      </c>
      <c r="K3375">
        <v>825</v>
      </c>
      <c r="L3375">
        <v>771</v>
      </c>
      <c r="M3375">
        <v>16</v>
      </c>
      <c r="N3375">
        <v>200</v>
      </c>
      <c r="O3375">
        <v>0</v>
      </c>
      <c r="P3375">
        <v>23</v>
      </c>
      <c r="Q3375">
        <v>0</v>
      </c>
      <c r="R3375">
        <v>12863</v>
      </c>
      <c r="S3375">
        <v>4463</v>
      </c>
      <c r="T3375">
        <v>0</v>
      </c>
      <c r="U3375">
        <v>230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1113</v>
      </c>
      <c r="AK3375">
        <v>0</v>
      </c>
      <c r="AL3375">
        <v>14</v>
      </c>
      <c r="AM3375">
        <v>853</v>
      </c>
      <c r="AN3375">
        <v>0</v>
      </c>
      <c r="AO3375">
        <v>1653</v>
      </c>
      <c r="AP3375">
        <v>0</v>
      </c>
      <c r="AQ3375">
        <v>435</v>
      </c>
      <c r="AR3375">
        <v>0</v>
      </c>
      <c r="AS3375">
        <v>0</v>
      </c>
      <c r="AT3375">
        <v>18</v>
      </c>
      <c r="AU3375">
        <v>12</v>
      </c>
      <c r="AV3375">
        <v>0</v>
      </c>
      <c r="AW3375">
        <v>948</v>
      </c>
      <c r="AX3375">
        <v>0</v>
      </c>
      <c r="AY3375">
        <v>294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693</v>
      </c>
      <c r="BG3375">
        <v>2703</v>
      </c>
      <c r="BH3375">
        <v>100</v>
      </c>
      <c r="BI3375">
        <v>0</v>
      </c>
      <c r="BJ3375">
        <v>0</v>
      </c>
      <c r="BK3375">
        <v>478</v>
      </c>
      <c r="BL3375">
        <v>0</v>
      </c>
      <c r="BM3375">
        <v>204</v>
      </c>
      <c r="BN3375">
        <v>0</v>
      </c>
      <c r="BO3375">
        <v>954</v>
      </c>
      <c r="BP3375">
        <v>734</v>
      </c>
      <c r="BQ3375">
        <v>0</v>
      </c>
      <c r="BR3375">
        <v>0</v>
      </c>
      <c r="BS3375">
        <v>0</v>
      </c>
      <c r="BT3375">
        <v>0</v>
      </c>
      <c r="BU3375">
        <v>0</v>
      </c>
    </row>
    <row r="3376" spans="1:73">
      <c r="A3376" t="s">
        <v>105</v>
      </c>
      <c r="B3376">
        <v>2023</v>
      </c>
      <c r="C3376" t="s">
        <v>257</v>
      </c>
      <c r="D3376">
        <v>65497</v>
      </c>
      <c r="E3376">
        <v>366376</v>
      </c>
      <c r="F3376">
        <v>30572</v>
      </c>
      <c r="G3376">
        <v>0</v>
      </c>
      <c r="H3376">
        <v>0</v>
      </c>
      <c r="I3376">
        <v>28</v>
      </c>
      <c r="J3376">
        <v>0</v>
      </c>
      <c r="K3376">
        <v>830</v>
      </c>
      <c r="L3376">
        <v>771</v>
      </c>
      <c r="M3376">
        <v>16</v>
      </c>
      <c r="N3376">
        <v>202</v>
      </c>
      <c r="O3376">
        <v>0</v>
      </c>
      <c r="P3376">
        <v>23</v>
      </c>
      <c r="Q3376">
        <v>0</v>
      </c>
      <c r="R3376">
        <v>12880</v>
      </c>
      <c r="S3376">
        <v>4460</v>
      </c>
      <c r="T3376">
        <v>0</v>
      </c>
      <c r="U3376">
        <v>228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1104</v>
      </c>
      <c r="AK3376">
        <v>0</v>
      </c>
      <c r="AL3376">
        <v>14</v>
      </c>
      <c r="AM3376">
        <v>864</v>
      </c>
      <c r="AN3376">
        <v>0</v>
      </c>
      <c r="AO3376">
        <v>1631</v>
      </c>
      <c r="AP3376">
        <v>0</v>
      </c>
      <c r="AQ3376">
        <v>433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961</v>
      </c>
      <c r="AX3376">
        <v>0</v>
      </c>
      <c r="AY3376">
        <v>300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684</v>
      </c>
      <c r="BG3376">
        <v>2698</v>
      </c>
      <c r="BH3376">
        <v>98</v>
      </c>
      <c r="BI3376">
        <v>0</v>
      </c>
      <c r="BJ3376">
        <v>0</v>
      </c>
      <c r="BK3376">
        <v>475</v>
      </c>
      <c r="BL3376">
        <v>0</v>
      </c>
      <c r="BM3376">
        <v>204</v>
      </c>
      <c r="BN3376">
        <v>0</v>
      </c>
      <c r="BO3376">
        <v>940</v>
      </c>
      <c r="BP3376">
        <v>728</v>
      </c>
      <c r="BQ3376">
        <v>0</v>
      </c>
      <c r="BR3376">
        <v>0</v>
      </c>
      <c r="BS3376">
        <v>0</v>
      </c>
      <c r="BT3376">
        <v>0</v>
      </c>
      <c r="BU3376">
        <v>0</v>
      </c>
    </row>
    <row r="3377" spans="1:73">
      <c r="A3377" t="s">
        <v>105</v>
      </c>
      <c r="B3377">
        <v>2023</v>
      </c>
      <c r="C3377" t="s">
        <v>258</v>
      </c>
      <c r="D3377">
        <v>65497</v>
      </c>
      <c r="E3377">
        <v>366376</v>
      </c>
      <c r="F3377">
        <v>30540</v>
      </c>
      <c r="G3377">
        <v>0</v>
      </c>
      <c r="H3377">
        <v>0</v>
      </c>
      <c r="I3377">
        <v>30</v>
      </c>
      <c r="J3377">
        <v>0</v>
      </c>
      <c r="K3377">
        <v>836</v>
      </c>
      <c r="L3377">
        <v>769</v>
      </c>
      <c r="M3377">
        <v>17</v>
      </c>
      <c r="N3377">
        <v>201</v>
      </c>
      <c r="O3377">
        <v>0</v>
      </c>
      <c r="P3377">
        <v>22</v>
      </c>
      <c r="Q3377">
        <v>0</v>
      </c>
      <c r="R3377">
        <v>12882</v>
      </c>
      <c r="S3377">
        <v>4471</v>
      </c>
      <c r="T3377">
        <v>0</v>
      </c>
      <c r="U3377">
        <v>228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1102</v>
      </c>
      <c r="AK3377">
        <v>0</v>
      </c>
      <c r="AL3377">
        <v>14</v>
      </c>
      <c r="AM3377">
        <v>864</v>
      </c>
      <c r="AN3377">
        <v>0</v>
      </c>
      <c r="AO3377">
        <v>1593</v>
      </c>
      <c r="AP3377">
        <v>0</v>
      </c>
      <c r="AQ3377">
        <v>429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981</v>
      </c>
      <c r="AX3377">
        <v>0</v>
      </c>
      <c r="AY3377">
        <v>302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680</v>
      </c>
      <c r="BG3377">
        <v>2684</v>
      </c>
      <c r="BH3377">
        <v>96</v>
      </c>
      <c r="BI3377">
        <v>0</v>
      </c>
      <c r="BJ3377">
        <v>0</v>
      </c>
      <c r="BK3377">
        <v>485</v>
      </c>
      <c r="BL3377">
        <v>0</v>
      </c>
      <c r="BM3377">
        <v>200</v>
      </c>
      <c r="BN3377">
        <v>0</v>
      </c>
      <c r="BO3377">
        <v>934</v>
      </c>
      <c r="BP3377">
        <v>720</v>
      </c>
      <c r="BQ3377">
        <v>0</v>
      </c>
      <c r="BR3377">
        <v>0</v>
      </c>
      <c r="BS3377">
        <v>0</v>
      </c>
      <c r="BT3377">
        <v>0</v>
      </c>
      <c r="BU3377">
        <v>0</v>
      </c>
    </row>
    <row r="3378" spans="1:73">
      <c r="A3378" t="s">
        <v>105</v>
      </c>
      <c r="B3378">
        <v>2024</v>
      </c>
      <c r="C3378" t="s">
        <v>249</v>
      </c>
      <c r="D3378">
        <v>66226</v>
      </c>
      <c r="E3378">
        <v>366376</v>
      </c>
      <c r="F3378">
        <v>38918</v>
      </c>
      <c r="G3378">
        <v>0</v>
      </c>
      <c r="H3378">
        <v>0</v>
      </c>
      <c r="I3378">
        <v>33</v>
      </c>
      <c r="J3378">
        <v>0</v>
      </c>
      <c r="K3378">
        <v>1096</v>
      </c>
      <c r="L3378">
        <v>1068</v>
      </c>
      <c r="M3378">
        <v>15</v>
      </c>
      <c r="N3378">
        <v>205</v>
      </c>
      <c r="O3378">
        <v>0</v>
      </c>
      <c r="P3378">
        <v>35</v>
      </c>
      <c r="Q3378">
        <v>0</v>
      </c>
      <c r="R3378">
        <v>16757</v>
      </c>
      <c r="S3378">
        <v>7807</v>
      </c>
      <c r="T3378">
        <v>0</v>
      </c>
      <c r="U3378">
        <v>237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1047</v>
      </c>
      <c r="AK3378">
        <v>0</v>
      </c>
      <c r="AL3378">
        <v>11</v>
      </c>
      <c r="AM3378">
        <v>1543</v>
      </c>
      <c r="AN3378">
        <v>13</v>
      </c>
      <c r="AO3378">
        <v>1563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14</v>
      </c>
      <c r="AV3378">
        <v>0</v>
      </c>
      <c r="AW3378">
        <v>827</v>
      </c>
      <c r="AX3378">
        <v>0</v>
      </c>
      <c r="AY3378">
        <v>248</v>
      </c>
      <c r="AZ3378">
        <v>0</v>
      </c>
      <c r="BA3378">
        <v>0</v>
      </c>
      <c r="BB3378">
        <v>0</v>
      </c>
      <c r="BC3378">
        <v>0</v>
      </c>
      <c r="BD3378">
        <v>12</v>
      </c>
      <c r="BE3378">
        <v>0</v>
      </c>
      <c r="BF3378">
        <v>973</v>
      </c>
      <c r="BG3378">
        <v>2694</v>
      </c>
      <c r="BH3378">
        <v>109</v>
      </c>
      <c r="BI3378">
        <v>0</v>
      </c>
      <c r="BJ3378">
        <v>0</v>
      </c>
      <c r="BK3378">
        <v>543</v>
      </c>
      <c r="BL3378">
        <v>0</v>
      </c>
      <c r="BM3378">
        <v>196</v>
      </c>
      <c r="BN3378">
        <v>190</v>
      </c>
      <c r="BO3378">
        <v>925</v>
      </c>
      <c r="BP3378">
        <v>757</v>
      </c>
      <c r="BQ3378">
        <v>0</v>
      </c>
      <c r="BR3378">
        <v>0</v>
      </c>
      <c r="BS3378">
        <v>0</v>
      </c>
      <c r="BT3378">
        <v>0</v>
      </c>
      <c r="BU3378">
        <v>0</v>
      </c>
    </row>
    <row r="3379" spans="1:73">
      <c r="A3379" t="s">
        <v>105</v>
      </c>
      <c r="B3379">
        <v>2024</v>
      </c>
      <c r="C3379" t="s">
        <v>250</v>
      </c>
      <c r="D3379">
        <v>66445</v>
      </c>
      <c r="E3379">
        <v>366376</v>
      </c>
      <c r="F3379">
        <v>39312</v>
      </c>
      <c r="G3379">
        <v>0</v>
      </c>
      <c r="H3379">
        <v>0</v>
      </c>
      <c r="I3379">
        <v>27</v>
      </c>
      <c r="J3379">
        <v>0</v>
      </c>
      <c r="K3379">
        <v>1257</v>
      </c>
      <c r="L3379">
        <v>1160</v>
      </c>
      <c r="M3379">
        <v>25</v>
      </c>
      <c r="N3379">
        <v>212</v>
      </c>
      <c r="O3379">
        <v>0</v>
      </c>
      <c r="P3379">
        <v>33</v>
      </c>
      <c r="Q3379">
        <v>0</v>
      </c>
      <c r="R3379">
        <v>16784</v>
      </c>
      <c r="S3379">
        <v>7871</v>
      </c>
      <c r="T3379">
        <v>0</v>
      </c>
      <c r="U3379">
        <v>230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1041</v>
      </c>
      <c r="AK3379">
        <v>0</v>
      </c>
      <c r="AL3379">
        <v>0</v>
      </c>
      <c r="AM3379">
        <v>1672</v>
      </c>
      <c r="AN3379">
        <v>33</v>
      </c>
      <c r="AO3379">
        <v>1523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23</v>
      </c>
      <c r="AV3379">
        <v>0</v>
      </c>
      <c r="AW3379">
        <v>792</v>
      </c>
      <c r="AX3379">
        <v>0</v>
      </c>
      <c r="AY3379">
        <v>221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2735</v>
      </c>
      <c r="BH3379">
        <v>85</v>
      </c>
      <c r="BI3379">
        <v>0</v>
      </c>
      <c r="BJ3379">
        <v>0</v>
      </c>
      <c r="BK3379">
        <v>533</v>
      </c>
      <c r="BL3379">
        <v>0</v>
      </c>
      <c r="BM3379">
        <v>188</v>
      </c>
      <c r="BN3379">
        <v>197</v>
      </c>
      <c r="BO3379">
        <v>879</v>
      </c>
      <c r="BP3379">
        <v>788</v>
      </c>
      <c r="BQ3379">
        <v>1003</v>
      </c>
      <c r="BR3379">
        <v>0</v>
      </c>
      <c r="BS3379">
        <v>0</v>
      </c>
      <c r="BT3379">
        <v>0</v>
      </c>
      <c r="BU3379">
        <v>0</v>
      </c>
    </row>
    <row r="3380" spans="1:73">
      <c r="A3380" t="s">
        <v>105</v>
      </c>
      <c r="B3380">
        <v>2024</v>
      </c>
      <c r="C3380" t="s">
        <v>248</v>
      </c>
      <c r="D3380">
        <v>66902</v>
      </c>
      <c r="E3380">
        <v>366376</v>
      </c>
      <c r="F3380">
        <v>39438</v>
      </c>
      <c r="G3380">
        <v>0</v>
      </c>
      <c r="H3380">
        <v>0</v>
      </c>
      <c r="I3380">
        <v>28</v>
      </c>
      <c r="J3380">
        <v>0</v>
      </c>
      <c r="K3380">
        <v>1305</v>
      </c>
      <c r="L3380">
        <v>1197</v>
      </c>
      <c r="M3380">
        <v>23</v>
      </c>
      <c r="N3380">
        <v>214</v>
      </c>
      <c r="O3380">
        <v>0</v>
      </c>
      <c r="P3380">
        <v>35</v>
      </c>
      <c r="Q3380">
        <v>0</v>
      </c>
      <c r="R3380">
        <v>16768</v>
      </c>
      <c r="S3380">
        <v>7943</v>
      </c>
      <c r="T3380">
        <v>0</v>
      </c>
      <c r="U3380">
        <v>216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1042</v>
      </c>
      <c r="AK3380">
        <v>0</v>
      </c>
      <c r="AL3380">
        <v>0</v>
      </c>
      <c r="AM3380">
        <v>1727</v>
      </c>
      <c r="AN3380">
        <v>19</v>
      </c>
      <c r="AO3380">
        <v>1448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26</v>
      </c>
      <c r="AV3380">
        <v>0</v>
      </c>
      <c r="AW3380">
        <v>790</v>
      </c>
      <c r="AX3380">
        <v>0</v>
      </c>
      <c r="AY3380">
        <v>186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2753</v>
      </c>
      <c r="BH3380">
        <v>80</v>
      </c>
      <c r="BI3380">
        <v>0</v>
      </c>
      <c r="BJ3380">
        <v>0</v>
      </c>
      <c r="BK3380">
        <v>533</v>
      </c>
      <c r="BL3380">
        <v>0</v>
      </c>
      <c r="BM3380">
        <v>190</v>
      </c>
      <c r="BN3380">
        <v>215</v>
      </c>
      <c r="BO3380">
        <v>861</v>
      </c>
      <c r="BP3380">
        <v>815</v>
      </c>
      <c r="BQ3380">
        <v>1024</v>
      </c>
      <c r="BR3380">
        <v>0</v>
      </c>
      <c r="BS3380">
        <v>0</v>
      </c>
      <c r="BT3380">
        <v>0</v>
      </c>
      <c r="BU3380">
        <v>0</v>
      </c>
    </row>
    <row r="3381" spans="1:73">
      <c r="A3381" t="s">
        <v>105</v>
      </c>
      <c r="B3381">
        <v>2024</v>
      </c>
      <c r="C3381" t="s">
        <v>3</v>
      </c>
      <c r="D3381">
        <v>65945</v>
      </c>
      <c r="E3381">
        <v>366376</v>
      </c>
      <c r="F3381">
        <v>38732</v>
      </c>
      <c r="G3381">
        <v>0</v>
      </c>
      <c r="H3381">
        <v>0</v>
      </c>
      <c r="I3381">
        <v>34</v>
      </c>
      <c r="J3381">
        <v>0</v>
      </c>
      <c r="K3381">
        <v>1065</v>
      </c>
      <c r="L3381">
        <v>1024</v>
      </c>
      <c r="M3381">
        <v>14</v>
      </c>
      <c r="N3381">
        <v>201</v>
      </c>
      <c r="O3381">
        <v>0</v>
      </c>
      <c r="P3381">
        <v>32</v>
      </c>
      <c r="Q3381">
        <v>0</v>
      </c>
      <c r="R3381">
        <v>16742</v>
      </c>
      <c r="S3381">
        <v>7751</v>
      </c>
      <c r="T3381">
        <v>0</v>
      </c>
      <c r="U3381">
        <v>245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1055</v>
      </c>
      <c r="AK3381">
        <v>0</v>
      </c>
      <c r="AL3381">
        <v>11</v>
      </c>
      <c r="AM3381">
        <v>1477</v>
      </c>
      <c r="AN3381">
        <v>0</v>
      </c>
      <c r="AO3381">
        <v>1581</v>
      </c>
      <c r="AP3381">
        <v>0</v>
      </c>
      <c r="AQ3381">
        <v>0</v>
      </c>
      <c r="AR3381">
        <v>0</v>
      </c>
      <c r="AS3381">
        <v>0</v>
      </c>
      <c r="AT3381">
        <v>17</v>
      </c>
      <c r="AU3381">
        <v>14</v>
      </c>
      <c r="AV3381">
        <v>0</v>
      </c>
      <c r="AW3381">
        <v>832</v>
      </c>
      <c r="AX3381">
        <v>0</v>
      </c>
      <c r="AY3381">
        <v>260</v>
      </c>
      <c r="AZ3381">
        <v>0</v>
      </c>
      <c r="BA3381">
        <v>0</v>
      </c>
      <c r="BB3381">
        <v>0</v>
      </c>
      <c r="BC3381">
        <v>0</v>
      </c>
      <c r="BD3381">
        <v>13</v>
      </c>
      <c r="BE3381">
        <v>0</v>
      </c>
      <c r="BF3381">
        <v>949</v>
      </c>
      <c r="BG3381">
        <v>2693</v>
      </c>
      <c r="BH3381">
        <v>113</v>
      </c>
      <c r="BI3381">
        <v>0</v>
      </c>
      <c r="BJ3381">
        <v>0</v>
      </c>
      <c r="BK3381">
        <v>546</v>
      </c>
      <c r="BL3381">
        <v>0</v>
      </c>
      <c r="BM3381">
        <v>194</v>
      </c>
      <c r="BN3381">
        <v>187</v>
      </c>
      <c r="BO3381">
        <v>940</v>
      </c>
      <c r="BP3381">
        <v>742</v>
      </c>
      <c r="BQ3381">
        <v>0</v>
      </c>
      <c r="BR3381">
        <v>0</v>
      </c>
      <c r="BS3381">
        <v>0</v>
      </c>
      <c r="BT3381">
        <v>0</v>
      </c>
      <c r="BU3381">
        <v>0</v>
      </c>
    </row>
    <row r="3382" spans="1:73">
      <c r="A3382" t="s">
        <v>105</v>
      </c>
      <c r="B3382">
        <v>2024</v>
      </c>
      <c r="C3382" t="s">
        <v>251</v>
      </c>
      <c r="D3382">
        <v>65966</v>
      </c>
      <c r="E3382">
        <v>366376</v>
      </c>
      <c r="F3382">
        <v>35159</v>
      </c>
      <c r="G3382">
        <v>0</v>
      </c>
      <c r="H3382">
        <v>0</v>
      </c>
      <c r="I3382">
        <v>34</v>
      </c>
      <c r="J3382">
        <v>0</v>
      </c>
      <c r="K3382">
        <v>1042</v>
      </c>
      <c r="L3382">
        <v>985</v>
      </c>
      <c r="M3382">
        <v>13</v>
      </c>
      <c r="N3382">
        <v>199</v>
      </c>
      <c r="O3382">
        <v>0</v>
      </c>
      <c r="P3382">
        <v>28</v>
      </c>
      <c r="Q3382">
        <v>0</v>
      </c>
      <c r="R3382">
        <v>16630</v>
      </c>
      <c r="S3382">
        <v>4334</v>
      </c>
      <c r="T3382">
        <v>0</v>
      </c>
      <c r="U3382">
        <v>247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1070</v>
      </c>
      <c r="AK3382">
        <v>0</v>
      </c>
      <c r="AL3382">
        <v>12</v>
      </c>
      <c r="AM3382">
        <v>1468</v>
      </c>
      <c r="AN3382">
        <v>0</v>
      </c>
      <c r="AO3382">
        <v>1581</v>
      </c>
      <c r="AP3382">
        <v>0</v>
      </c>
      <c r="AQ3382">
        <v>0</v>
      </c>
      <c r="AR3382">
        <v>0</v>
      </c>
      <c r="AS3382">
        <v>0</v>
      </c>
      <c r="AT3382">
        <v>14</v>
      </c>
      <c r="AU3382">
        <v>11</v>
      </c>
      <c r="AV3382">
        <v>0</v>
      </c>
      <c r="AW3382">
        <v>853</v>
      </c>
      <c r="AX3382">
        <v>0</v>
      </c>
      <c r="AY3382">
        <v>263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941</v>
      </c>
      <c r="BG3382">
        <v>2704</v>
      </c>
      <c r="BH3382">
        <v>109</v>
      </c>
      <c r="BI3382">
        <v>0</v>
      </c>
      <c r="BJ3382">
        <v>0</v>
      </c>
      <c r="BK3382">
        <v>556</v>
      </c>
      <c r="BL3382">
        <v>0</v>
      </c>
      <c r="BM3382">
        <v>201</v>
      </c>
      <c r="BN3382">
        <v>164</v>
      </c>
      <c r="BO3382">
        <v>948</v>
      </c>
      <c r="BP3382">
        <v>752</v>
      </c>
      <c r="BQ3382">
        <v>0</v>
      </c>
      <c r="BR3382">
        <v>0</v>
      </c>
      <c r="BS3382">
        <v>0</v>
      </c>
      <c r="BT3382">
        <v>0</v>
      </c>
      <c r="BU3382">
        <v>0</v>
      </c>
    </row>
    <row r="3383" spans="1:73">
      <c r="A3383" t="s">
        <v>105</v>
      </c>
      <c r="B3383">
        <v>2024</v>
      </c>
      <c r="C3383" t="s">
        <v>252</v>
      </c>
      <c r="D3383">
        <v>66445</v>
      </c>
      <c r="E3383">
        <v>366376</v>
      </c>
      <c r="F3383">
        <v>39247</v>
      </c>
      <c r="G3383">
        <v>0</v>
      </c>
      <c r="H3383">
        <v>0</v>
      </c>
      <c r="I3383">
        <v>28</v>
      </c>
      <c r="J3383">
        <v>0</v>
      </c>
      <c r="K3383">
        <v>1215</v>
      </c>
      <c r="L3383">
        <v>1138</v>
      </c>
      <c r="M3383">
        <v>19</v>
      </c>
      <c r="N3383">
        <v>209</v>
      </c>
      <c r="O3383">
        <v>0</v>
      </c>
      <c r="P3383">
        <v>34</v>
      </c>
      <c r="Q3383">
        <v>0</v>
      </c>
      <c r="R3383">
        <v>16769</v>
      </c>
      <c r="S3383">
        <v>7859</v>
      </c>
      <c r="T3383">
        <v>0</v>
      </c>
      <c r="U3383">
        <v>228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1042</v>
      </c>
      <c r="AK3383">
        <v>0</v>
      </c>
      <c r="AL3383">
        <v>11</v>
      </c>
      <c r="AM3383">
        <v>1648</v>
      </c>
      <c r="AN3383">
        <v>49</v>
      </c>
      <c r="AO3383">
        <v>1542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22</v>
      </c>
      <c r="AV3383">
        <v>0</v>
      </c>
      <c r="AW3383">
        <v>803</v>
      </c>
      <c r="AX3383">
        <v>0</v>
      </c>
      <c r="AY3383">
        <v>235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995</v>
      </c>
      <c r="BG3383">
        <v>2722</v>
      </c>
      <c r="BH3383">
        <v>91</v>
      </c>
      <c r="BI3383">
        <v>0</v>
      </c>
      <c r="BJ3383">
        <v>0</v>
      </c>
      <c r="BK3383">
        <v>540</v>
      </c>
      <c r="BL3383">
        <v>0</v>
      </c>
      <c r="BM3383">
        <v>188</v>
      </c>
      <c r="BN3383">
        <v>196</v>
      </c>
      <c r="BO3383">
        <v>888</v>
      </c>
      <c r="BP3383">
        <v>776</v>
      </c>
      <c r="BQ3383">
        <v>0</v>
      </c>
      <c r="BR3383">
        <v>0</v>
      </c>
      <c r="BS3383">
        <v>0</v>
      </c>
      <c r="BT3383">
        <v>0</v>
      </c>
      <c r="BU3383">
        <v>0</v>
      </c>
    </row>
    <row r="3384" spans="1:73">
      <c r="A3384" t="s">
        <v>105</v>
      </c>
      <c r="B3384">
        <v>2024</v>
      </c>
      <c r="C3384" t="s">
        <v>253</v>
      </c>
      <c r="D3384">
        <v>66445</v>
      </c>
      <c r="E3384">
        <v>366376</v>
      </c>
      <c r="F3384">
        <v>39092</v>
      </c>
      <c r="G3384">
        <v>0</v>
      </c>
      <c r="H3384">
        <v>0</v>
      </c>
      <c r="I3384">
        <v>28</v>
      </c>
      <c r="J3384">
        <v>0</v>
      </c>
      <c r="K3384">
        <v>1199</v>
      </c>
      <c r="L3384">
        <v>1130</v>
      </c>
      <c r="M3384">
        <v>19</v>
      </c>
      <c r="N3384">
        <v>210</v>
      </c>
      <c r="O3384">
        <v>0</v>
      </c>
      <c r="P3384">
        <v>34</v>
      </c>
      <c r="Q3384">
        <v>0</v>
      </c>
      <c r="R3384">
        <v>16727</v>
      </c>
      <c r="S3384">
        <v>7833</v>
      </c>
      <c r="T3384">
        <v>0</v>
      </c>
      <c r="U3384">
        <v>231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1044</v>
      </c>
      <c r="AK3384">
        <v>0</v>
      </c>
      <c r="AL3384">
        <v>11</v>
      </c>
      <c r="AM3384">
        <v>1615</v>
      </c>
      <c r="AN3384">
        <v>30</v>
      </c>
      <c r="AO3384">
        <v>1541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22</v>
      </c>
      <c r="AV3384">
        <v>0</v>
      </c>
      <c r="AW3384">
        <v>807</v>
      </c>
      <c r="AX3384">
        <v>0</v>
      </c>
      <c r="AY3384">
        <v>241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990</v>
      </c>
      <c r="BG3384">
        <v>2702</v>
      </c>
      <c r="BH3384">
        <v>97</v>
      </c>
      <c r="BI3384">
        <v>0</v>
      </c>
      <c r="BJ3384">
        <v>0</v>
      </c>
      <c r="BK3384">
        <v>542</v>
      </c>
      <c r="BL3384">
        <v>0</v>
      </c>
      <c r="BM3384">
        <v>189</v>
      </c>
      <c r="BN3384">
        <v>196</v>
      </c>
      <c r="BO3384">
        <v>891</v>
      </c>
      <c r="BP3384">
        <v>763</v>
      </c>
      <c r="BQ3384">
        <v>0</v>
      </c>
      <c r="BR3384">
        <v>0</v>
      </c>
      <c r="BS3384">
        <v>0</v>
      </c>
      <c r="BT3384">
        <v>0</v>
      </c>
      <c r="BU3384">
        <v>0</v>
      </c>
    </row>
    <row r="3385" spans="1:73">
      <c r="A3385" t="s">
        <v>105</v>
      </c>
      <c r="B3385">
        <v>2024</v>
      </c>
      <c r="C3385" t="s">
        <v>254</v>
      </c>
      <c r="D3385">
        <v>66060</v>
      </c>
      <c r="E3385">
        <v>366376</v>
      </c>
      <c r="F3385">
        <v>38842</v>
      </c>
      <c r="G3385">
        <v>0</v>
      </c>
      <c r="H3385">
        <v>0</v>
      </c>
      <c r="I3385">
        <v>33</v>
      </c>
      <c r="J3385">
        <v>0</v>
      </c>
      <c r="K3385">
        <v>1090</v>
      </c>
      <c r="L3385">
        <v>1040</v>
      </c>
      <c r="M3385">
        <v>15</v>
      </c>
      <c r="N3385">
        <v>201</v>
      </c>
      <c r="O3385">
        <v>0</v>
      </c>
      <c r="P3385">
        <v>32</v>
      </c>
      <c r="Q3385">
        <v>0</v>
      </c>
      <c r="R3385">
        <v>16758</v>
      </c>
      <c r="S3385">
        <v>7771</v>
      </c>
      <c r="T3385">
        <v>0</v>
      </c>
      <c r="U3385">
        <v>240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1052</v>
      </c>
      <c r="AK3385">
        <v>0</v>
      </c>
      <c r="AL3385">
        <v>11</v>
      </c>
      <c r="AM3385">
        <v>1500</v>
      </c>
      <c r="AN3385">
        <v>0</v>
      </c>
      <c r="AO3385">
        <v>1583</v>
      </c>
      <c r="AP3385">
        <v>0</v>
      </c>
      <c r="AQ3385">
        <v>0</v>
      </c>
      <c r="AR3385">
        <v>0</v>
      </c>
      <c r="AS3385">
        <v>0</v>
      </c>
      <c r="AT3385">
        <v>16</v>
      </c>
      <c r="AU3385">
        <v>15</v>
      </c>
      <c r="AV3385">
        <v>0</v>
      </c>
      <c r="AW3385">
        <v>826</v>
      </c>
      <c r="AX3385">
        <v>0</v>
      </c>
      <c r="AY3385">
        <v>253</v>
      </c>
      <c r="AZ3385">
        <v>0</v>
      </c>
      <c r="BA3385">
        <v>0</v>
      </c>
      <c r="BB3385">
        <v>0</v>
      </c>
      <c r="BC3385">
        <v>0</v>
      </c>
      <c r="BD3385">
        <v>12</v>
      </c>
      <c r="BE3385">
        <v>0</v>
      </c>
      <c r="BF3385">
        <v>966</v>
      </c>
      <c r="BG3385">
        <v>2703</v>
      </c>
      <c r="BH3385">
        <v>112</v>
      </c>
      <c r="BI3385">
        <v>0</v>
      </c>
      <c r="BJ3385">
        <v>0</v>
      </c>
      <c r="BK3385">
        <v>545</v>
      </c>
      <c r="BL3385">
        <v>0</v>
      </c>
      <c r="BM3385">
        <v>192</v>
      </c>
      <c r="BN3385">
        <v>184</v>
      </c>
      <c r="BO3385">
        <v>944</v>
      </c>
      <c r="BP3385">
        <v>748</v>
      </c>
      <c r="BQ3385">
        <v>0</v>
      </c>
      <c r="BR3385">
        <v>0</v>
      </c>
      <c r="BS3385">
        <v>0</v>
      </c>
      <c r="BT3385">
        <v>0</v>
      </c>
      <c r="BU3385">
        <v>0</v>
      </c>
    </row>
    <row r="3386" spans="1:73">
      <c r="A3386" t="s">
        <v>105</v>
      </c>
      <c r="B3386">
        <v>2024</v>
      </c>
      <c r="C3386" t="s">
        <v>255</v>
      </c>
      <c r="D3386">
        <v>66338</v>
      </c>
      <c r="E3386">
        <v>366376</v>
      </c>
      <c r="F3386">
        <v>39045</v>
      </c>
      <c r="G3386">
        <v>0</v>
      </c>
      <c r="H3386">
        <v>0</v>
      </c>
      <c r="I3386">
        <v>33</v>
      </c>
      <c r="J3386">
        <v>0</v>
      </c>
      <c r="K3386">
        <v>1147</v>
      </c>
      <c r="L3386">
        <v>1103</v>
      </c>
      <c r="M3386">
        <v>16</v>
      </c>
      <c r="N3386">
        <v>210</v>
      </c>
      <c r="O3386">
        <v>0</v>
      </c>
      <c r="P3386">
        <v>34</v>
      </c>
      <c r="Q3386">
        <v>0</v>
      </c>
      <c r="R3386">
        <v>16779</v>
      </c>
      <c r="S3386">
        <v>7824</v>
      </c>
      <c r="T3386">
        <v>0</v>
      </c>
      <c r="U3386">
        <v>238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1046</v>
      </c>
      <c r="AK3386">
        <v>0</v>
      </c>
      <c r="AL3386">
        <v>11</v>
      </c>
      <c r="AM3386">
        <v>1563</v>
      </c>
      <c r="AN3386">
        <v>25</v>
      </c>
      <c r="AO3386">
        <v>1554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16</v>
      </c>
      <c r="AV3386">
        <v>0</v>
      </c>
      <c r="AW3386">
        <v>819</v>
      </c>
      <c r="AX3386">
        <v>0</v>
      </c>
      <c r="AY3386">
        <v>248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984</v>
      </c>
      <c r="BG3386">
        <v>2689</v>
      </c>
      <c r="BH3386">
        <v>108</v>
      </c>
      <c r="BI3386">
        <v>0</v>
      </c>
      <c r="BJ3386">
        <v>0</v>
      </c>
      <c r="BK3386">
        <v>547</v>
      </c>
      <c r="BL3386">
        <v>0</v>
      </c>
      <c r="BM3386">
        <v>190</v>
      </c>
      <c r="BN3386">
        <v>194</v>
      </c>
      <c r="BO3386">
        <v>912</v>
      </c>
      <c r="BP3386">
        <v>755</v>
      </c>
      <c r="BQ3386">
        <v>0</v>
      </c>
      <c r="BR3386">
        <v>0</v>
      </c>
      <c r="BS3386">
        <v>0</v>
      </c>
      <c r="BT3386">
        <v>0</v>
      </c>
      <c r="BU3386">
        <v>0</v>
      </c>
    </row>
    <row r="3387" spans="1:73">
      <c r="A3387" t="s">
        <v>105</v>
      </c>
      <c r="B3387">
        <v>2024</v>
      </c>
      <c r="C3387" t="s">
        <v>256</v>
      </c>
      <c r="D3387">
        <v>66780</v>
      </c>
      <c r="E3387">
        <v>366376</v>
      </c>
      <c r="F3387">
        <v>39412</v>
      </c>
      <c r="G3387">
        <v>0</v>
      </c>
      <c r="H3387">
        <v>0</v>
      </c>
      <c r="I3387">
        <v>26</v>
      </c>
      <c r="J3387">
        <v>0</v>
      </c>
      <c r="K3387">
        <v>1311</v>
      </c>
      <c r="L3387">
        <v>1186</v>
      </c>
      <c r="M3387">
        <v>28</v>
      </c>
      <c r="N3387">
        <v>213</v>
      </c>
      <c r="O3387">
        <v>0</v>
      </c>
      <c r="P3387">
        <v>35</v>
      </c>
      <c r="Q3387">
        <v>0</v>
      </c>
      <c r="R3387">
        <v>16783</v>
      </c>
      <c r="S3387">
        <v>7913</v>
      </c>
      <c r="T3387">
        <v>0</v>
      </c>
      <c r="U3387">
        <v>213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1040</v>
      </c>
      <c r="AK3387">
        <v>0</v>
      </c>
      <c r="AL3387">
        <v>0</v>
      </c>
      <c r="AM3387">
        <v>1731</v>
      </c>
      <c r="AN3387">
        <v>22</v>
      </c>
      <c r="AO3387">
        <v>1451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26</v>
      </c>
      <c r="AV3387">
        <v>0</v>
      </c>
      <c r="AW3387">
        <v>793</v>
      </c>
      <c r="AX3387">
        <v>0</v>
      </c>
      <c r="AY3387">
        <v>185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2754</v>
      </c>
      <c r="BH3387">
        <v>83</v>
      </c>
      <c r="BI3387">
        <v>0</v>
      </c>
      <c r="BJ3387">
        <v>0</v>
      </c>
      <c r="BK3387">
        <v>531</v>
      </c>
      <c r="BL3387">
        <v>0</v>
      </c>
      <c r="BM3387">
        <v>184</v>
      </c>
      <c r="BN3387">
        <v>207</v>
      </c>
      <c r="BO3387">
        <v>859</v>
      </c>
      <c r="BP3387">
        <v>819</v>
      </c>
      <c r="BQ3387">
        <v>1019</v>
      </c>
      <c r="BR3387">
        <v>0</v>
      </c>
      <c r="BS3387">
        <v>0</v>
      </c>
      <c r="BT3387">
        <v>0</v>
      </c>
      <c r="BU3387">
        <v>0</v>
      </c>
    </row>
    <row r="3388" spans="1:73">
      <c r="A3388" t="s">
        <v>105</v>
      </c>
      <c r="B3388">
        <v>2024</v>
      </c>
      <c r="C3388" t="s">
        <v>257</v>
      </c>
      <c r="D3388">
        <v>66780</v>
      </c>
      <c r="E3388">
        <v>366376</v>
      </c>
      <c r="F3388">
        <v>39432</v>
      </c>
      <c r="G3388">
        <v>0</v>
      </c>
      <c r="H3388">
        <v>0</v>
      </c>
      <c r="I3388">
        <v>25</v>
      </c>
      <c r="J3388">
        <v>0</v>
      </c>
      <c r="K3388">
        <v>1305</v>
      </c>
      <c r="L3388">
        <v>1194</v>
      </c>
      <c r="M3388">
        <v>27</v>
      </c>
      <c r="N3388">
        <v>211</v>
      </c>
      <c r="O3388">
        <v>0</v>
      </c>
      <c r="P3388">
        <v>33</v>
      </c>
      <c r="Q3388">
        <v>0</v>
      </c>
      <c r="R3388">
        <v>16789</v>
      </c>
      <c r="S3388">
        <v>7912</v>
      </c>
      <c r="T3388">
        <v>0</v>
      </c>
      <c r="U3388">
        <v>214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1047</v>
      </c>
      <c r="AK3388">
        <v>0</v>
      </c>
      <c r="AL3388">
        <v>0</v>
      </c>
      <c r="AM3388">
        <v>1699</v>
      </c>
      <c r="AN3388">
        <v>56</v>
      </c>
      <c r="AO3388">
        <v>1459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24</v>
      </c>
      <c r="AV3388">
        <v>0</v>
      </c>
      <c r="AW3388">
        <v>796</v>
      </c>
      <c r="AX3388">
        <v>0</v>
      </c>
      <c r="AY3388">
        <v>203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2749</v>
      </c>
      <c r="BH3388">
        <v>86</v>
      </c>
      <c r="BI3388">
        <v>0</v>
      </c>
      <c r="BJ3388">
        <v>0</v>
      </c>
      <c r="BK3388">
        <v>534</v>
      </c>
      <c r="BL3388">
        <v>0</v>
      </c>
      <c r="BM3388">
        <v>190</v>
      </c>
      <c r="BN3388">
        <v>204</v>
      </c>
      <c r="BO3388">
        <v>846</v>
      </c>
      <c r="BP3388">
        <v>813</v>
      </c>
      <c r="BQ3388">
        <v>1016</v>
      </c>
      <c r="BR3388">
        <v>0</v>
      </c>
      <c r="BS3388">
        <v>0</v>
      </c>
      <c r="BT3388">
        <v>0</v>
      </c>
      <c r="BU3388">
        <v>0</v>
      </c>
    </row>
    <row r="3389" spans="1:73">
      <c r="A3389" t="s">
        <v>105</v>
      </c>
      <c r="B3389">
        <v>2024</v>
      </c>
      <c r="C3389" t="s">
        <v>258</v>
      </c>
      <c r="D3389">
        <v>66445</v>
      </c>
      <c r="E3389">
        <v>366376</v>
      </c>
      <c r="F3389">
        <v>39366</v>
      </c>
      <c r="G3389">
        <v>0</v>
      </c>
      <c r="H3389">
        <v>0</v>
      </c>
      <c r="I3389">
        <v>30</v>
      </c>
      <c r="J3389">
        <v>0</v>
      </c>
      <c r="K3389">
        <v>1284</v>
      </c>
      <c r="L3389">
        <v>1185</v>
      </c>
      <c r="M3389">
        <v>24</v>
      </c>
      <c r="N3389">
        <v>210</v>
      </c>
      <c r="O3389">
        <v>0</v>
      </c>
      <c r="P3389">
        <v>33</v>
      </c>
      <c r="Q3389">
        <v>0</v>
      </c>
      <c r="R3389">
        <v>16767</v>
      </c>
      <c r="S3389">
        <v>7899</v>
      </c>
      <c r="T3389">
        <v>0</v>
      </c>
      <c r="U3389">
        <v>222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1046</v>
      </c>
      <c r="AK3389">
        <v>0</v>
      </c>
      <c r="AL3389">
        <v>11</v>
      </c>
      <c r="AM3389">
        <v>1690</v>
      </c>
      <c r="AN3389">
        <v>34</v>
      </c>
      <c r="AO3389">
        <v>1475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23</v>
      </c>
      <c r="AV3389">
        <v>0</v>
      </c>
      <c r="AW3389">
        <v>795</v>
      </c>
      <c r="AX3389">
        <v>0</v>
      </c>
      <c r="AY3389">
        <v>217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2735</v>
      </c>
      <c r="BH3389">
        <v>86</v>
      </c>
      <c r="BI3389">
        <v>0</v>
      </c>
      <c r="BJ3389">
        <v>0</v>
      </c>
      <c r="BK3389">
        <v>533</v>
      </c>
      <c r="BL3389">
        <v>0</v>
      </c>
      <c r="BM3389">
        <v>190</v>
      </c>
      <c r="BN3389">
        <v>202</v>
      </c>
      <c r="BO3389">
        <v>862</v>
      </c>
      <c r="BP3389">
        <v>802</v>
      </c>
      <c r="BQ3389">
        <v>1011</v>
      </c>
      <c r="BR3389">
        <v>0</v>
      </c>
      <c r="BS3389">
        <v>0</v>
      </c>
      <c r="BT3389">
        <v>0</v>
      </c>
      <c r="BU3389">
        <v>0</v>
      </c>
    </row>
    <row r="3390" spans="1:73">
      <c r="A3390" t="s">
        <v>105</v>
      </c>
      <c r="B3390">
        <v>2025</v>
      </c>
      <c r="C3390" t="s">
        <v>249</v>
      </c>
      <c r="D3390">
        <v>67124</v>
      </c>
      <c r="E3390">
        <v>366376</v>
      </c>
      <c r="F3390">
        <v>40230</v>
      </c>
      <c r="G3390">
        <v>0</v>
      </c>
      <c r="H3390">
        <v>0</v>
      </c>
      <c r="I3390">
        <v>26</v>
      </c>
      <c r="J3390">
        <v>0</v>
      </c>
      <c r="K3390">
        <v>913</v>
      </c>
      <c r="L3390">
        <v>1295</v>
      </c>
      <c r="M3390">
        <v>32</v>
      </c>
      <c r="N3390">
        <v>324</v>
      </c>
      <c r="O3390">
        <v>14</v>
      </c>
      <c r="P3390">
        <v>40</v>
      </c>
      <c r="Q3390">
        <v>0</v>
      </c>
      <c r="R3390">
        <v>17214</v>
      </c>
      <c r="S3390">
        <v>8115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1058</v>
      </c>
      <c r="AK3390">
        <v>0</v>
      </c>
      <c r="AL3390">
        <v>12</v>
      </c>
      <c r="AM3390">
        <v>1470</v>
      </c>
      <c r="AN3390">
        <v>19</v>
      </c>
      <c r="AO3390">
        <v>917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859</v>
      </c>
      <c r="AX3390">
        <v>0</v>
      </c>
      <c r="AY3390">
        <v>134</v>
      </c>
      <c r="AZ3390">
        <v>0</v>
      </c>
      <c r="BA3390">
        <v>0</v>
      </c>
      <c r="BB3390">
        <v>0</v>
      </c>
      <c r="BC3390">
        <v>0</v>
      </c>
      <c r="BD3390">
        <v>19</v>
      </c>
      <c r="BE3390">
        <v>0</v>
      </c>
      <c r="BF3390">
        <v>0</v>
      </c>
      <c r="BG3390">
        <v>2882</v>
      </c>
      <c r="BH3390">
        <v>80</v>
      </c>
      <c r="BI3390">
        <v>0</v>
      </c>
      <c r="BJ3390">
        <v>0</v>
      </c>
      <c r="BK3390">
        <v>792</v>
      </c>
      <c r="BL3390">
        <v>0</v>
      </c>
      <c r="BM3390">
        <v>196</v>
      </c>
      <c r="BN3390">
        <v>756</v>
      </c>
      <c r="BO3390">
        <v>1047</v>
      </c>
      <c r="BP3390">
        <v>797</v>
      </c>
      <c r="BQ3390">
        <v>1084</v>
      </c>
      <c r="BR3390">
        <v>0</v>
      </c>
      <c r="BS3390">
        <v>0</v>
      </c>
      <c r="BT3390">
        <v>0</v>
      </c>
      <c r="BU3390">
        <v>135</v>
      </c>
    </row>
    <row r="3391" spans="1:73">
      <c r="A3391" t="s">
        <v>105</v>
      </c>
      <c r="B3391">
        <v>2025</v>
      </c>
      <c r="C3391" t="s">
        <v>250</v>
      </c>
      <c r="D3391">
        <v>67778</v>
      </c>
      <c r="E3391">
        <v>366376</v>
      </c>
      <c r="F3391">
        <v>40398</v>
      </c>
      <c r="G3391">
        <v>0</v>
      </c>
      <c r="H3391">
        <v>0</v>
      </c>
      <c r="I3391">
        <v>24</v>
      </c>
      <c r="J3391">
        <v>0</v>
      </c>
      <c r="K3391">
        <v>910</v>
      </c>
      <c r="L3391">
        <v>1347</v>
      </c>
      <c r="M3391">
        <v>31</v>
      </c>
      <c r="N3391">
        <v>330</v>
      </c>
      <c r="O3391">
        <v>0</v>
      </c>
      <c r="P3391">
        <v>42</v>
      </c>
      <c r="Q3391">
        <v>0</v>
      </c>
      <c r="R3391">
        <v>17255</v>
      </c>
      <c r="S3391">
        <v>8118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1060</v>
      </c>
      <c r="AK3391">
        <v>0</v>
      </c>
      <c r="AL3391">
        <v>12</v>
      </c>
      <c r="AM3391">
        <v>1470</v>
      </c>
      <c r="AN3391">
        <v>20</v>
      </c>
      <c r="AO3391">
        <v>874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26</v>
      </c>
      <c r="AV3391">
        <v>0</v>
      </c>
      <c r="AW3391">
        <v>821</v>
      </c>
      <c r="AX3391">
        <v>0</v>
      </c>
      <c r="AY3391">
        <v>130</v>
      </c>
      <c r="AZ3391">
        <v>0</v>
      </c>
      <c r="BA3391">
        <v>0</v>
      </c>
      <c r="BB3391">
        <v>0</v>
      </c>
      <c r="BC3391">
        <v>0</v>
      </c>
      <c r="BD3391">
        <v>17</v>
      </c>
      <c r="BE3391">
        <v>0</v>
      </c>
      <c r="BF3391">
        <v>0</v>
      </c>
      <c r="BG3391">
        <v>2902</v>
      </c>
      <c r="BH3391">
        <v>79</v>
      </c>
      <c r="BI3391">
        <v>0</v>
      </c>
      <c r="BJ3391">
        <v>0</v>
      </c>
      <c r="BK3391">
        <v>780</v>
      </c>
      <c r="BL3391">
        <v>0</v>
      </c>
      <c r="BM3391">
        <v>197</v>
      </c>
      <c r="BN3391">
        <v>806</v>
      </c>
      <c r="BO3391">
        <v>1084</v>
      </c>
      <c r="BP3391">
        <v>807</v>
      </c>
      <c r="BQ3391">
        <v>1086</v>
      </c>
      <c r="BR3391">
        <v>0</v>
      </c>
      <c r="BS3391">
        <v>0</v>
      </c>
      <c r="BT3391">
        <v>0</v>
      </c>
      <c r="BU3391">
        <v>170</v>
      </c>
    </row>
    <row r="3392" spans="1:73">
      <c r="A3392" t="s">
        <v>105</v>
      </c>
      <c r="B3392">
        <v>2025</v>
      </c>
      <c r="C3392" t="s">
        <v>248</v>
      </c>
      <c r="D3392">
        <v>68003</v>
      </c>
      <c r="E3392">
        <v>366376</v>
      </c>
      <c r="F3392">
        <v>40488</v>
      </c>
      <c r="G3392">
        <v>0</v>
      </c>
      <c r="H3392">
        <v>0</v>
      </c>
      <c r="I3392">
        <v>18</v>
      </c>
      <c r="J3392">
        <v>0</v>
      </c>
      <c r="K3392">
        <v>870</v>
      </c>
      <c r="L3392">
        <v>1368</v>
      </c>
      <c r="M3392">
        <v>35</v>
      </c>
      <c r="N3392">
        <v>339</v>
      </c>
      <c r="O3392">
        <v>0</v>
      </c>
      <c r="P3392">
        <v>40</v>
      </c>
      <c r="Q3392">
        <v>0</v>
      </c>
      <c r="R3392">
        <v>17234</v>
      </c>
      <c r="S3392">
        <v>8170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1058</v>
      </c>
      <c r="AK3392">
        <v>0</v>
      </c>
      <c r="AL3392">
        <v>11</v>
      </c>
      <c r="AM3392">
        <v>1499</v>
      </c>
      <c r="AN3392">
        <v>26</v>
      </c>
      <c r="AO3392">
        <v>870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24</v>
      </c>
      <c r="AV3392">
        <v>0</v>
      </c>
      <c r="AW3392">
        <v>785</v>
      </c>
      <c r="AX3392">
        <v>0</v>
      </c>
      <c r="AY3392">
        <v>104</v>
      </c>
      <c r="AZ3392">
        <v>0</v>
      </c>
      <c r="BA3392">
        <v>0</v>
      </c>
      <c r="BB3392">
        <v>0</v>
      </c>
      <c r="BC3392">
        <v>0</v>
      </c>
      <c r="BD3392">
        <v>21</v>
      </c>
      <c r="BE3392">
        <v>0</v>
      </c>
      <c r="BF3392">
        <v>0</v>
      </c>
      <c r="BG3392">
        <v>2905</v>
      </c>
      <c r="BH3392">
        <v>78</v>
      </c>
      <c r="BI3392">
        <v>0</v>
      </c>
      <c r="BJ3392">
        <v>0</v>
      </c>
      <c r="BK3392">
        <v>756</v>
      </c>
      <c r="BL3392">
        <v>0</v>
      </c>
      <c r="BM3392">
        <v>201</v>
      </c>
      <c r="BN3392">
        <v>817</v>
      </c>
      <c r="BO3392">
        <v>1139</v>
      </c>
      <c r="BP3392">
        <v>850</v>
      </c>
      <c r="BQ3392">
        <v>1078</v>
      </c>
      <c r="BR3392">
        <v>0</v>
      </c>
      <c r="BS3392">
        <v>0</v>
      </c>
      <c r="BT3392">
        <v>0</v>
      </c>
      <c r="BU3392">
        <v>192</v>
      </c>
    </row>
    <row r="3393" spans="1:73">
      <c r="A3393" t="s">
        <v>105</v>
      </c>
      <c r="B3393">
        <v>2025</v>
      </c>
      <c r="C3393" t="s">
        <v>3</v>
      </c>
      <c r="D3393">
        <v>66976</v>
      </c>
      <c r="E3393">
        <v>366376</v>
      </c>
      <c r="F3393">
        <v>40196</v>
      </c>
      <c r="G3393">
        <v>0</v>
      </c>
      <c r="H3393">
        <v>0</v>
      </c>
      <c r="I3393">
        <v>26</v>
      </c>
      <c r="J3393">
        <v>0</v>
      </c>
      <c r="K3393">
        <v>880</v>
      </c>
      <c r="L3393">
        <v>1166</v>
      </c>
      <c r="M3393">
        <v>22</v>
      </c>
      <c r="N3393">
        <v>312</v>
      </c>
      <c r="O3393">
        <v>0</v>
      </c>
      <c r="P3393">
        <v>38</v>
      </c>
      <c r="Q3393">
        <v>0</v>
      </c>
      <c r="R3393">
        <v>17226</v>
      </c>
      <c r="S3393">
        <v>8062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1064</v>
      </c>
      <c r="AK3393">
        <v>0</v>
      </c>
      <c r="AL3393">
        <v>14</v>
      </c>
      <c r="AM3393">
        <v>1552</v>
      </c>
      <c r="AN3393">
        <v>16</v>
      </c>
      <c r="AO3393">
        <v>1096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25</v>
      </c>
      <c r="AV3393">
        <v>0</v>
      </c>
      <c r="AW3393">
        <v>864</v>
      </c>
      <c r="AX3393">
        <v>0</v>
      </c>
      <c r="AY3393">
        <v>143</v>
      </c>
      <c r="AZ3393">
        <v>0</v>
      </c>
      <c r="BA3393">
        <v>0</v>
      </c>
      <c r="BB3393">
        <v>0</v>
      </c>
      <c r="BC3393">
        <v>0</v>
      </c>
      <c r="BD3393">
        <v>17</v>
      </c>
      <c r="BE3393">
        <v>0</v>
      </c>
      <c r="BF3393">
        <v>0</v>
      </c>
      <c r="BG3393">
        <v>2879</v>
      </c>
      <c r="BH3393">
        <v>91</v>
      </c>
      <c r="BI3393">
        <v>0</v>
      </c>
      <c r="BJ3393">
        <v>0</v>
      </c>
      <c r="BK3393">
        <v>803</v>
      </c>
      <c r="BL3393">
        <v>0</v>
      </c>
      <c r="BM3393">
        <v>197</v>
      </c>
      <c r="BN3393">
        <v>713</v>
      </c>
      <c r="BO3393">
        <v>997</v>
      </c>
      <c r="BP3393">
        <v>801</v>
      </c>
      <c r="BQ3393">
        <v>1072</v>
      </c>
      <c r="BR3393">
        <v>0</v>
      </c>
      <c r="BS3393">
        <v>0</v>
      </c>
      <c r="BT3393">
        <v>0</v>
      </c>
      <c r="BU3393">
        <v>120</v>
      </c>
    </row>
    <row r="3394" spans="1:73">
      <c r="A3394" t="s">
        <v>105</v>
      </c>
      <c r="B3394">
        <v>2025</v>
      </c>
      <c r="C3394" t="s">
        <v>251</v>
      </c>
      <c r="D3394">
        <v>66976</v>
      </c>
      <c r="E3394">
        <v>366376</v>
      </c>
      <c r="F3394">
        <v>40023</v>
      </c>
      <c r="G3394">
        <v>0</v>
      </c>
      <c r="H3394">
        <v>0</v>
      </c>
      <c r="I3394">
        <v>27</v>
      </c>
      <c r="J3394">
        <v>0</v>
      </c>
      <c r="K3394">
        <v>948</v>
      </c>
      <c r="L3394">
        <v>1133</v>
      </c>
      <c r="M3394">
        <v>24</v>
      </c>
      <c r="N3394">
        <v>287</v>
      </c>
      <c r="O3394">
        <v>0</v>
      </c>
      <c r="P3394">
        <v>37</v>
      </c>
      <c r="Q3394">
        <v>0</v>
      </c>
      <c r="R3394">
        <v>17022</v>
      </c>
      <c r="S3394">
        <v>8113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1058</v>
      </c>
      <c r="AK3394">
        <v>0</v>
      </c>
      <c r="AL3394">
        <v>14</v>
      </c>
      <c r="AM3394">
        <v>1627</v>
      </c>
      <c r="AN3394">
        <v>15</v>
      </c>
      <c r="AO3394">
        <v>1194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24</v>
      </c>
      <c r="AV3394">
        <v>0</v>
      </c>
      <c r="AW3394">
        <v>836</v>
      </c>
      <c r="AX3394">
        <v>0</v>
      </c>
      <c r="AY3394">
        <v>154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2844</v>
      </c>
      <c r="BH3394">
        <v>89</v>
      </c>
      <c r="BI3394">
        <v>0</v>
      </c>
      <c r="BJ3394">
        <v>0</v>
      </c>
      <c r="BK3394">
        <v>804</v>
      </c>
      <c r="BL3394">
        <v>0</v>
      </c>
      <c r="BM3394">
        <v>193</v>
      </c>
      <c r="BN3394">
        <v>603</v>
      </c>
      <c r="BO3394">
        <v>997</v>
      </c>
      <c r="BP3394">
        <v>815</v>
      </c>
      <c r="BQ3394">
        <v>1076</v>
      </c>
      <c r="BR3394">
        <v>0</v>
      </c>
      <c r="BS3394">
        <v>0</v>
      </c>
      <c r="BT3394">
        <v>0</v>
      </c>
      <c r="BU3394">
        <v>89</v>
      </c>
    </row>
    <row r="3395" spans="1:73">
      <c r="A3395" t="s">
        <v>105</v>
      </c>
      <c r="B3395">
        <v>2025</v>
      </c>
      <c r="C3395" t="s">
        <v>252</v>
      </c>
      <c r="D3395">
        <v>67721</v>
      </c>
      <c r="E3395">
        <v>366376</v>
      </c>
      <c r="F3395">
        <v>40382</v>
      </c>
      <c r="G3395">
        <v>0</v>
      </c>
      <c r="H3395">
        <v>0</v>
      </c>
      <c r="I3395">
        <v>26</v>
      </c>
      <c r="J3395">
        <v>0</v>
      </c>
      <c r="K3395">
        <v>913</v>
      </c>
      <c r="L3395">
        <v>1346</v>
      </c>
      <c r="M3395">
        <v>33</v>
      </c>
      <c r="N3395">
        <v>326</v>
      </c>
      <c r="O3395">
        <v>0</v>
      </c>
      <c r="P3395">
        <v>41</v>
      </c>
      <c r="Q3395">
        <v>0</v>
      </c>
      <c r="R3395">
        <v>17262</v>
      </c>
      <c r="S3395">
        <v>8142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1058</v>
      </c>
      <c r="AK3395">
        <v>0</v>
      </c>
      <c r="AL3395">
        <v>12</v>
      </c>
      <c r="AM3395">
        <v>1477</v>
      </c>
      <c r="AN3395">
        <v>17</v>
      </c>
      <c r="AO3395">
        <v>864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26</v>
      </c>
      <c r="AV3395">
        <v>0</v>
      </c>
      <c r="AW3395">
        <v>817</v>
      </c>
      <c r="AX3395">
        <v>0</v>
      </c>
      <c r="AY3395">
        <v>131</v>
      </c>
      <c r="AZ3395">
        <v>0</v>
      </c>
      <c r="BA3395">
        <v>0</v>
      </c>
      <c r="BB3395">
        <v>0</v>
      </c>
      <c r="BC3395">
        <v>0</v>
      </c>
      <c r="BD3395">
        <v>16</v>
      </c>
      <c r="BE3395">
        <v>0</v>
      </c>
      <c r="BF3395">
        <v>0</v>
      </c>
      <c r="BG3395">
        <v>2896</v>
      </c>
      <c r="BH3395">
        <v>79</v>
      </c>
      <c r="BI3395">
        <v>0</v>
      </c>
      <c r="BJ3395">
        <v>0</v>
      </c>
      <c r="BK3395">
        <v>782</v>
      </c>
      <c r="BL3395">
        <v>0</v>
      </c>
      <c r="BM3395">
        <v>198</v>
      </c>
      <c r="BN3395">
        <v>797</v>
      </c>
      <c r="BO3395">
        <v>1074</v>
      </c>
      <c r="BP3395">
        <v>803</v>
      </c>
      <c r="BQ3395">
        <v>1084</v>
      </c>
      <c r="BR3395">
        <v>0</v>
      </c>
      <c r="BS3395">
        <v>0</v>
      </c>
      <c r="BT3395">
        <v>0</v>
      </c>
      <c r="BU3395">
        <v>162</v>
      </c>
    </row>
    <row r="3396" spans="1:73">
      <c r="A3396" t="s">
        <v>105</v>
      </c>
      <c r="B3396">
        <v>2025</v>
      </c>
      <c r="C3396" t="s">
        <v>253</v>
      </c>
      <c r="D3396">
        <v>67124</v>
      </c>
      <c r="E3396">
        <v>366376</v>
      </c>
      <c r="F3396">
        <v>40289</v>
      </c>
      <c r="G3396">
        <v>0</v>
      </c>
      <c r="H3396">
        <v>0</v>
      </c>
      <c r="I3396">
        <v>27</v>
      </c>
      <c r="J3396">
        <v>0</v>
      </c>
      <c r="K3396">
        <v>917</v>
      </c>
      <c r="L3396">
        <v>1331</v>
      </c>
      <c r="M3396">
        <v>33</v>
      </c>
      <c r="N3396">
        <v>323</v>
      </c>
      <c r="O3396">
        <v>11</v>
      </c>
      <c r="P3396">
        <v>39</v>
      </c>
      <c r="Q3396">
        <v>0</v>
      </c>
      <c r="R3396">
        <v>17201</v>
      </c>
      <c r="S3396">
        <v>8137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1058</v>
      </c>
      <c r="AK3396">
        <v>0</v>
      </c>
      <c r="AL3396">
        <v>12</v>
      </c>
      <c r="AM3396">
        <v>1456</v>
      </c>
      <c r="AN3396">
        <v>20</v>
      </c>
      <c r="AO3396">
        <v>875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23</v>
      </c>
      <c r="AV3396">
        <v>0</v>
      </c>
      <c r="AW3396">
        <v>826</v>
      </c>
      <c r="AX3396">
        <v>0</v>
      </c>
      <c r="AY3396">
        <v>131</v>
      </c>
      <c r="AZ3396">
        <v>0</v>
      </c>
      <c r="BA3396">
        <v>0</v>
      </c>
      <c r="BB3396">
        <v>0</v>
      </c>
      <c r="BC3396">
        <v>0</v>
      </c>
      <c r="BD3396">
        <v>16</v>
      </c>
      <c r="BE3396">
        <v>0</v>
      </c>
      <c r="BF3396">
        <v>0</v>
      </c>
      <c r="BG3396">
        <v>2893</v>
      </c>
      <c r="BH3396">
        <v>80</v>
      </c>
      <c r="BI3396">
        <v>0</v>
      </c>
      <c r="BJ3396">
        <v>0</v>
      </c>
      <c r="BK3396">
        <v>778</v>
      </c>
      <c r="BL3396">
        <v>0</v>
      </c>
      <c r="BM3396">
        <v>198</v>
      </c>
      <c r="BN3396">
        <v>790</v>
      </c>
      <c r="BO3396">
        <v>1067</v>
      </c>
      <c r="BP3396">
        <v>806</v>
      </c>
      <c r="BQ3396">
        <v>1085</v>
      </c>
      <c r="BR3396">
        <v>0</v>
      </c>
      <c r="BS3396">
        <v>0</v>
      </c>
      <c r="BT3396">
        <v>0</v>
      </c>
      <c r="BU3396">
        <v>156</v>
      </c>
    </row>
    <row r="3397" spans="1:73">
      <c r="A3397" t="s">
        <v>105</v>
      </c>
      <c r="B3397">
        <v>2025</v>
      </c>
      <c r="C3397" t="s">
        <v>254</v>
      </c>
      <c r="D3397">
        <v>67124</v>
      </c>
      <c r="E3397">
        <v>366376</v>
      </c>
      <c r="F3397">
        <v>40254</v>
      </c>
      <c r="G3397">
        <v>0</v>
      </c>
      <c r="H3397">
        <v>0</v>
      </c>
      <c r="I3397">
        <v>24</v>
      </c>
      <c r="J3397">
        <v>0</v>
      </c>
      <c r="K3397">
        <v>917</v>
      </c>
      <c r="L3397">
        <v>1252</v>
      </c>
      <c r="M3397">
        <v>32</v>
      </c>
      <c r="N3397">
        <v>312</v>
      </c>
      <c r="O3397">
        <v>11</v>
      </c>
      <c r="P3397">
        <v>38</v>
      </c>
      <c r="Q3397">
        <v>0</v>
      </c>
      <c r="R3397">
        <v>17254</v>
      </c>
      <c r="S3397">
        <v>8092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1058</v>
      </c>
      <c r="AK3397">
        <v>0</v>
      </c>
      <c r="AL3397">
        <v>13</v>
      </c>
      <c r="AM3397">
        <v>1481</v>
      </c>
      <c r="AN3397">
        <v>27</v>
      </c>
      <c r="AO3397">
        <v>955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24</v>
      </c>
      <c r="AV3397">
        <v>0</v>
      </c>
      <c r="AW3397">
        <v>864</v>
      </c>
      <c r="AX3397">
        <v>0</v>
      </c>
      <c r="AY3397">
        <v>137</v>
      </c>
      <c r="AZ3397">
        <v>0</v>
      </c>
      <c r="BA3397">
        <v>0</v>
      </c>
      <c r="BB3397">
        <v>0</v>
      </c>
      <c r="BC3397">
        <v>0</v>
      </c>
      <c r="BD3397">
        <v>18</v>
      </c>
      <c r="BE3397">
        <v>0</v>
      </c>
      <c r="BF3397">
        <v>0</v>
      </c>
      <c r="BG3397">
        <v>2893</v>
      </c>
      <c r="BH3397">
        <v>85</v>
      </c>
      <c r="BI3397">
        <v>0</v>
      </c>
      <c r="BJ3397">
        <v>0</v>
      </c>
      <c r="BK3397">
        <v>801</v>
      </c>
      <c r="BL3397">
        <v>0</v>
      </c>
      <c r="BM3397">
        <v>195</v>
      </c>
      <c r="BN3397">
        <v>746</v>
      </c>
      <c r="BO3397">
        <v>1022</v>
      </c>
      <c r="BP3397">
        <v>807</v>
      </c>
      <c r="BQ3397">
        <v>1082</v>
      </c>
      <c r="BR3397">
        <v>0</v>
      </c>
      <c r="BS3397">
        <v>0</v>
      </c>
      <c r="BT3397">
        <v>0</v>
      </c>
      <c r="BU3397">
        <v>114</v>
      </c>
    </row>
    <row r="3398" spans="1:73">
      <c r="A3398" t="s">
        <v>105</v>
      </c>
      <c r="B3398">
        <v>2025</v>
      </c>
      <c r="C3398" t="s">
        <v>255</v>
      </c>
      <c r="D3398">
        <v>67124</v>
      </c>
      <c r="E3398">
        <v>366376</v>
      </c>
      <c r="F3398">
        <v>40218</v>
      </c>
      <c r="G3398">
        <v>0</v>
      </c>
      <c r="H3398">
        <v>0</v>
      </c>
      <c r="I3398">
        <v>27</v>
      </c>
      <c r="J3398">
        <v>0</v>
      </c>
      <c r="K3398">
        <v>931</v>
      </c>
      <c r="L3398">
        <v>1321</v>
      </c>
      <c r="M3398">
        <v>33</v>
      </c>
      <c r="N3398">
        <v>328</v>
      </c>
      <c r="O3398">
        <v>12</v>
      </c>
      <c r="P3398">
        <v>40</v>
      </c>
      <c r="Q3398">
        <v>0</v>
      </c>
      <c r="R3398">
        <v>17210</v>
      </c>
      <c r="S3398">
        <v>8114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1057</v>
      </c>
      <c r="AK3398">
        <v>0</v>
      </c>
      <c r="AL3398">
        <v>12</v>
      </c>
      <c r="AM3398">
        <v>1440</v>
      </c>
      <c r="AN3398">
        <v>20</v>
      </c>
      <c r="AO3398">
        <v>889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22</v>
      </c>
      <c r="AV3398">
        <v>0</v>
      </c>
      <c r="AW3398">
        <v>826</v>
      </c>
      <c r="AX3398">
        <v>0</v>
      </c>
      <c r="AY3398">
        <v>133</v>
      </c>
      <c r="AZ3398">
        <v>0</v>
      </c>
      <c r="BA3398">
        <v>0</v>
      </c>
      <c r="BB3398">
        <v>0</v>
      </c>
      <c r="BC3398">
        <v>0</v>
      </c>
      <c r="BD3398">
        <v>16</v>
      </c>
      <c r="BE3398">
        <v>0</v>
      </c>
      <c r="BF3398">
        <v>0</v>
      </c>
      <c r="BG3398">
        <v>2894</v>
      </c>
      <c r="BH3398">
        <v>81</v>
      </c>
      <c r="BI3398">
        <v>0</v>
      </c>
      <c r="BJ3398">
        <v>0</v>
      </c>
      <c r="BK3398">
        <v>778</v>
      </c>
      <c r="BL3398">
        <v>0</v>
      </c>
      <c r="BM3398">
        <v>196</v>
      </c>
      <c r="BN3398">
        <v>783</v>
      </c>
      <c r="BO3398">
        <v>1036</v>
      </c>
      <c r="BP3398">
        <v>809</v>
      </c>
      <c r="BQ3398">
        <v>1079</v>
      </c>
      <c r="BR3398">
        <v>0</v>
      </c>
      <c r="BS3398">
        <v>0</v>
      </c>
      <c r="BT3398">
        <v>0</v>
      </c>
      <c r="BU3398">
        <v>131</v>
      </c>
    </row>
    <row r="3399" spans="1:73">
      <c r="A3399" t="s">
        <v>105</v>
      </c>
      <c r="B3399">
        <v>2025</v>
      </c>
      <c r="C3399" t="s">
        <v>256</v>
      </c>
      <c r="D3399">
        <v>68003</v>
      </c>
      <c r="E3399">
        <v>366376</v>
      </c>
      <c r="F3399">
        <v>40520</v>
      </c>
      <c r="G3399">
        <v>0</v>
      </c>
      <c r="H3399">
        <v>0</v>
      </c>
      <c r="I3399">
        <v>18</v>
      </c>
      <c r="J3399">
        <v>0</v>
      </c>
      <c r="K3399">
        <v>875</v>
      </c>
      <c r="L3399">
        <v>1377</v>
      </c>
      <c r="M3399">
        <v>30</v>
      </c>
      <c r="N3399">
        <v>337</v>
      </c>
      <c r="O3399">
        <v>0</v>
      </c>
      <c r="P3399">
        <v>40</v>
      </c>
      <c r="Q3399">
        <v>0</v>
      </c>
      <c r="R3399">
        <v>17258</v>
      </c>
      <c r="S3399">
        <v>8167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1054</v>
      </c>
      <c r="AK3399">
        <v>0</v>
      </c>
      <c r="AL3399">
        <v>12</v>
      </c>
      <c r="AM3399">
        <v>1496</v>
      </c>
      <c r="AN3399">
        <v>24</v>
      </c>
      <c r="AO3399">
        <v>871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22</v>
      </c>
      <c r="AV3399">
        <v>0</v>
      </c>
      <c r="AW3399">
        <v>798</v>
      </c>
      <c r="AX3399">
        <v>0</v>
      </c>
      <c r="AY3399">
        <v>106</v>
      </c>
      <c r="AZ3399">
        <v>0</v>
      </c>
      <c r="BA3399">
        <v>0</v>
      </c>
      <c r="BB3399">
        <v>0</v>
      </c>
      <c r="BC3399">
        <v>0</v>
      </c>
      <c r="BD3399">
        <v>21</v>
      </c>
      <c r="BE3399">
        <v>0</v>
      </c>
      <c r="BF3399">
        <v>0</v>
      </c>
      <c r="BG3399">
        <v>2907</v>
      </c>
      <c r="BH3399">
        <v>77</v>
      </c>
      <c r="BI3399">
        <v>0</v>
      </c>
      <c r="BJ3399">
        <v>0</v>
      </c>
      <c r="BK3399">
        <v>757</v>
      </c>
      <c r="BL3399">
        <v>0</v>
      </c>
      <c r="BM3399">
        <v>201</v>
      </c>
      <c r="BN3399">
        <v>813</v>
      </c>
      <c r="BO3399">
        <v>1134</v>
      </c>
      <c r="BP3399">
        <v>855</v>
      </c>
      <c r="BQ3399">
        <v>1080</v>
      </c>
      <c r="BR3399">
        <v>0</v>
      </c>
      <c r="BS3399">
        <v>0</v>
      </c>
      <c r="BT3399">
        <v>0</v>
      </c>
      <c r="BU3399">
        <v>190</v>
      </c>
    </row>
    <row r="3400" spans="1:73">
      <c r="A3400" t="s">
        <v>105</v>
      </c>
      <c r="B3400">
        <v>2025</v>
      </c>
      <c r="C3400" t="s">
        <v>257</v>
      </c>
      <c r="D3400">
        <v>67907</v>
      </c>
      <c r="E3400">
        <v>366376</v>
      </c>
      <c r="F3400">
        <v>40458</v>
      </c>
      <c r="G3400">
        <v>0</v>
      </c>
      <c r="H3400">
        <v>0</v>
      </c>
      <c r="I3400">
        <v>19</v>
      </c>
      <c r="J3400">
        <v>0</v>
      </c>
      <c r="K3400">
        <v>870</v>
      </c>
      <c r="L3400">
        <v>1363</v>
      </c>
      <c r="M3400">
        <v>30</v>
      </c>
      <c r="N3400">
        <v>334</v>
      </c>
      <c r="O3400">
        <v>0</v>
      </c>
      <c r="P3400">
        <v>39</v>
      </c>
      <c r="Q3400">
        <v>0</v>
      </c>
      <c r="R3400">
        <v>17254</v>
      </c>
      <c r="S3400">
        <v>8179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1052</v>
      </c>
      <c r="AK3400">
        <v>0</v>
      </c>
      <c r="AL3400">
        <v>12</v>
      </c>
      <c r="AM3400">
        <v>1503</v>
      </c>
      <c r="AN3400">
        <v>29</v>
      </c>
      <c r="AO3400">
        <v>870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22</v>
      </c>
      <c r="AV3400">
        <v>0</v>
      </c>
      <c r="AW3400">
        <v>799</v>
      </c>
      <c r="AX3400">
        <v>0</v>
      </c>
      <c r="AY3400">
        <v>108</v>
      </c>
      <c r="AZ3400">
        <v>0</v>
      </c>
      <c r="BA3400">
        <v>0</v>
      </c>
      <c r="BB3400">
        <v>0</v>
      </c>
      <c r="BC3400">
        <v>0</v>
      </c>
      <c r="BD3400">
        <v>21</v>
      </c>
      <c r="BE3400">
        <v>0</v>
      </c>
      <c r="BF3400">
        <v>0</v>
      </c>
      <c r="BG3400">
        <v>2903</v>
      </c>
      <c r="BH3400">
        <v>77</v>
      </c>
      <c r="BI3400">
        <v>0</v>
      </c>
      <c r="BJ3400">
        <v>0</v>
      </c>
      <c r="BK3400">
        <v>764</v>
      </c>
      <c r="BL3400">
        <v>0</v>
      </c>
      <c r="BM3400">
        <v>198</v>
      </c>
      <c r="BN3400">
        <v>809</v>
      </c>
      <c r="BO3400">
        <v>1115</v>
      </c>
      <c r="BP3400">
        <v>827</v>
      </c>
      <c r="BQ3400">
        <v>1083</v>
      </c>
      <c r="BR3400">
        <v>0</v>
      </c>
      <c r="BS3400">
        <v>0</v>
      </c>
      <c r="BT3400">
        <v>0</v>
      </c>
      <c r="BU3400">
        <v>178</v>
      </c>
    </row>
    <row r="3401" spans="1:73">
      <c r="A3401" t="s">
        <v>105</v>
      </c>
      <c r="B3401">
        <v>2025</v>
      </c>
      <c r="C3401" t="s">
        <v>258</v>
      </c>
      <c r="D3401">
        <v>67865</v>
      </c>
      <c r="E3401">
        <v>366376</v>
      </c>
      <c r="F3401">
        <v>40398</v>
      </c>
      <c r="G3401">
        <v>0</v>
      </c>
      <c r="H3401">
        <v>0</v>
      </c>
      <c r="I3401">
        <v>21</v>
      </c>
      <c r="J3401">
        <v>0</v>
      </c>
      <c r="K3401">
        <v>873</v>
      </c>
      <c r="L3401">
        <v>1344</v>
      </c>
      <c r="M3401">
        <v>31</v>
      </c>
      <c r="N3401">
        <v>329</v>
      </c>
      <c r="O3401">
        <v>0</v>
      </c>
      <c r="P3401">
        <v>39</v>
      </c>
      <c r="Q3401">
        <v>0</v>
      </c>
      <c r="R3401">
        <v>17253</v>
      </c>
      <c r="S3401">
        <v>8164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1055</v>
      </c>
      <c r="AK3401">
        <v>0</v>
      </c>
      <c r="AL3401">
        <v>12</v>
      </c>
      <c r="AM3401">
        <v>1500</v>
      </c>
      <c r="AN3401">
        <v>16</v>
      </c>
      <c r="AO3401">
        <v>871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24</v>
      </c>
      <c r="AV3401">
        <v>0</v>
      </c>
      <c r="AW3401">
        <v>806</v>
      </c>
      <c r="AX3401">
        <v>0</v>
      </c>
      <c r="AY3401">
        <v>107</v>
      </c>
      <c r="AZ3401">
        <v>0</v>
      </c>
      <c r="BA3401">
        <v>0</v>
      </c>
      <c r="BB3401">
        <v>0</v>
      </c>
      <c r="BC3401">
        <v>0</v>
      </c>
      <c r="BD3401">
        <v>20</v>
      </c>
      <c r="BE3401">
        <v>0</v>
      </c>
      <c r="BF3401">
        <v>0</v>
      </c>
      <c r="BG3401">
        <v>2902</v>
      </c>
      <c r="BH3401">
        <v>76</v>
      </c>
      <c r="BI3401">
        <v>0</v>
      </c>
      <c r="BJ3401">
        <v>0</v>
      </c>
      <c r="BK3401">
        <v>775</v>
      </c>
      <c r="BL3401">
        <v>0</v>
      </c>
      <c r="BM3401">
        <v>203</v>
      </c>
      <c r="BN3401">
        <v>804</v>
      </c>
      <c r="BO3401">
        <v>1095</v>
      </c>
      <c r="BP3401">
        <v>821</v>
      </c>
      <c r="BQ3401">
        <v>1085</v>
      </c>
      <c r="BR3401">
        <v>0</v>
      </c>
      <c r="BS3401">
        <v>0</v>
      </c>
      <c r="BT3401">
        <v>0</v>
      </c>
      <c r="BU3401">
        <v>172</v>
      </c>
    </row>
    <row r="3402" spans="1:73">
      <c r="A3402" t="s">
        <v>105</v>
      </c>
      <c r="B3402">
        <v>2026</v>
      </c>
      <c r="C3402" t="s">
        <v>3</v>
      </c>
      <c r="D3402">
        <v>68003</v>
      </c>
      <c r="E3402">
        <v>366376</v>
      </c>
      <c r="F3402">
        <v>40923</v>
      </c>
      <c r="G3402">
        <v>0</v>
      </c>
      <c r="H3402">
        <v>0</v>
      </c>
      <c r="I3402">
        <v>13</v>
      </c>
      <c r="J3402">
        <v>0</v>
      </c>
      <c r="K3402">
        <v>943</v>
      </c>
      <c r="L3402">
        <v>1521</v>
      </c>
      <c r="M3402">
        <v>38</v>
      </c>
      <c r="N3402">
        <v>680</v>
      </c>
      <c r="O3402">
        <v>0</v>
      </c>
      <c r="P3402">
        <v>42</v>
      </c>
      <c r="Q3402">
        <v>0</v>
      </c>
      <c r="R3402">
        <v>17826</v>
      </c>
      <c r="S3402">
        <v>6900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721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1334</v>
      </c>
      <c r="AK3402">
        <v>0</v>
      </c>
      <c r="AL3402">
        <v>13</v>
      </c>
      <c r="AM3402">
        <v>1282</v>
      </c>
      <c r="AN3402">
        <v>29</v>
      </c>
      <c r="AO3402">
        <v>961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24</v>
      </c>
      <c r="AV3402">
        <v>0</v>
      </c>
      <c r="AW3402">
        <v>847</v>
      </c>
      <c r="AX3402">
        <v>0</v>
      </c>
      <c r="AY3402">
        <v>94</v>
      </c>
      <c r="AZ3402">
        <v>0</v>
      </c>
      <c r="BA3402">
        <v>0</v>
      </c>
      <c r="BB3402">
        <v>0</v>
      </c>
      <c r="BC3402">
        <v>0</v>
      </c>
      <c r="BD3402">
        <v>19</v>
      </c>
      <c r="BE3402">
        <v>0</v>
      </c>
      <c r="BF3402">
        <v>0</v>
      </c>
      <c r="BG3402">
        <v>3270</v>
      </c>
      <c r="BH3402">
        <v>78</v>
      </c>
      <c r="BI3402">
        <v>0</v>
      </c>
      <c r="BJ3402">
        <v>0</v>
      </c>
      <c r="BK3402">
        <v>556</v>
      </c>
      <c r="BL3402">
        <v>0</v>
      </c>
      <c r="BM3402">
        <v>202</v>
      </c>
      <c r="BN3402">
        <v>1517</v>
      </c>
      <c r="BO3402">
        <v>1112</v>
      </c>
      <c r="BP3402">
        <v>687</v>
      </c>
      <c r="BQ3402">
        <v>0</v>
      </c>
      <c r="BR3402">
        <v>0</v>
      </c>
      <c r="BS3402">
        <v>0</v>
      </c>
      <c r="BT3402">
        <v>0</v>
      </c>
      <c r="BU3402">
        <v>214</v>
      </c>
    </row>
    <row r="3403" spans="1:73">
      <c r="A3403" t="s">
        <v>105</v>
      </c>
      <c r="B3403">
        <v>2026</v>
      </c>
      <c r="C3403" t="s">
        <v>251</v>
      </c>
      <c r="D3403">
        <v>68003</v>
      </c>
      <c r="E3403">
        <v>366376</v>
      </c>
      <c r="F3403">
        <v>40483</v>
      </c>
      <c r="G3403">
        <v>0</v>
      </c>
      <c r="H3403">
        <v>0</v>
      </c>
      <c r="I3403">
        <v>13</v>
      </c>
      <c r="J3403">
        <v>0</v>
      </c>
      <c r="K3403">
        <v>925</v>
      </c>
      <c r="L3403">
        <v>1469</v>
      </c>
      <c r="M3403">
        <v>39</v>
      </c>
      <c r="N3403">
        <v>618</v>
      </c>
      <c r="O3403">
        <v>0</v>
      </c>
      <c r="P3403">
        <v>40</v>
      </c>
      <c r="Q3403">
        <v>0</v>
      </c>
      <c r="R3403">
        <v>17574</v>
      </c>
      <c r="S3403">
        <v>7070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612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1288</v>
      </c>
      <c r="AK3403">
        <v>0</v>
      </c>
      <c r="AL3403">
        <v>11</v>
      </c>
      <c r="AM3403">
        <v>1322</v>
      </c>
      <c r="AN3403">
        <v>62</v>
      </c>
      <c r="AO3403">
        <v>939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25</v>
      </c>
      <c r="AV3403">
        <v>0</v>
      </c>
      <c r="AW3403">
        <v>859</v>
      </c>
      <c r="AX3403">
        <v>0</v>
      </c>
      <c r="AY3403">
        <v>99</v>
      </c>
      <c r="AZ3403">
        <v>0</v>
      </c>
      <c r="BA3403">
        <v>0</v>
      </c>
      <c r="BB3403">
        <v>0</v>
      </c>
      <c r="BC3403">
        <v>0</v>
      </c>
      <c r="BD3403">
        <v>21</v>
      </c>
      <c r="BE3403">
        <v>0</v>
      </c>
      <c r="BF3403">
        <v>0</v>
      </c>
      <c r="BG3403">
        <v>3205</v>
      </c>
      <c r="BH3403">
        <v>77</v>
      </c>
      <c r="BI3403">
        <v>0</v>
      </c>
      <c r="BJ3403">
        <v>0</v>
      </c>
      <c r="BK3403">
        <v>562</v>
      </c>
      <c r="BL3403">
        <v>0</v>
      </c>
      <c r="BM3403">
        <v>204</v>
      </c>
      <c r="BN3403">
        <v>1397</v>
      </c>
      <c r="BO3403">
        <v>1120</v>
      </c>
      <c r="BP3403">
        <v>728</v>
      </c>
      <c r="BQ3403">
        <v>0</v>
      </c>
      <c r="BR3403">
        <v>0</v>
      </c>
      <c r="BS3403">
        <v>0</v>
      </c>
      <c r="BT3403">
        <v>0</v>
      </c>
      <c r="BU3403">
        <v>204</v>
      </c>
    </row>
    <row r="3404" spans="1:73">
      <c r="A3404" t="s">
        <v>106</v>
      </c>
      <c r="B3404">
        <v>2019</v>
      </c>
      <c r="C3404" t="s">
        <v>248</v>
      </c>
      <c r="D3404">
        <v>347999</v>
      </c>
      <c r="E3404">
        <v>1757043</v>
      </c>
      <c r="F3404">
        <v>151510</v>
      </c>
      <c r="G3404">
        <v>0</v>
      </c>
      <c r="H3404">
        <v>0</v>
      </c>
      <c r="I3404">
        <v>3234</v>
      </c>
      <c r="J3404">
        <v>0</v>
      </c>
      <c r="K3404">
        <v>0</v>
      </c>
      <c r="L3404">
        <v>5345</v>
      </c>
      <c r="M3404">
        <v>0</v>
      </c>
      <c r="N3404">
        <v>1207</v>
      </c>
      <c r="O3404">
        <v>2260</v>
      </c>
      <c r="P3404">
        <v>24</v>
      </c>
      <c r="Q3404">
        <v>0</v>
      </c>
      <c r="R3404">
        <v>55627</v>
      </c>
      <c r="S3404">
        <v>14469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3615</v>
      </c>
      <c r="AJ3404">
        <v>21064</v>
      </c>
      <c r="AK3404">
        <v>0</v>
      </c>
      <c r="AL3404">
        <v>28</v>
      </c>
      <c r="AM3404">
        <v>9622</v>
      </c>
      <c r="AN3404">
        <v>0</v>
      </c>
      <c r="AO3404">
        <v>6082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6193</v>
      </c>
      <c r="AX3404">
        <v>2017</v>
      </c>
      <c r="AY3404">
        <v>13355</v>
      </c>
      <c r="AZ3404">
        <v>0</v>
      </c>
      <c r="BA3404">
        <v>0</v>
      </c>
      <c r="BB3404">
        <v>0</v>
      </c>
      <c r="BC3404">
        <v>601</v>
      </c>
      <c r="BD3404">
        <v>0</v>
      </c>
      <c r="BE3404">
        <v>0</v>
      </c>
      <c r="BF3404">
        <v>0</v>
      </c>
      <c r="BG3404">
        <v>5395</v>
      </c>
      <c r="BH3404">
        <v>0</v>
      </c>
      <c r="BI3404">
        <v>0</v>
      </c>
      <c r="BJ3404">
        <v>0</v>
      </c>
      <c r="BK3404">
        <v>1278</v>
      </c>
      <c r="BL3404">
        <v>0</v>
      </c>
      <c r="BM3404">
        <v>24</v>
      </c>
      <c r="BN3404">
        <v>0</v>
      </c>
      <c r="BO3404">
        <v>0</v>
      </c>
      <c r="BP3404">
        <v>13</v>
      </c>
      <c r="BQ3404">
        <v>0</v>
      </c>
      <c r="BR3404">
        <v>0</v>
      </c>
      <c r="BS3404">
        <v>0</v>
      </c>
      <c r="BT3404">
        <v>57</v>
      </c>
      <c r="BU3404">
        <v>0</v>
      </c>
    </row>
    <row r="3405" spans="1:73">
      <c r="A3405" t="s">
        <v>106</v>
      </c>
      <c r="B3405">
        <v>2020</v>
      </c>
      <c r="C3405" t="s">
        <v>248</v>
      </c>
      <c r="D3405">
        <v>332299</v>
      </c>
      <c r="E3405">
        <v>1757043</v>
      </c>
      <c r="F3405">
        <v>169613</v>
      </c>
      <c r="G3405">
        <v>0</v>
      </c>
      <c r="H3405">
        <v>0</v>
      </c>
      <c r="I3405">
        <v>3394</v>
      </c>
      <c r="J3405">
        <v>0</v>
      </c>
      <c r="K3405">
        <v>792</v>
      </c>
      <c r="L3405">
        <v>5048</v>
      </c>
      <c r="M3405">
        <v>0</v>
      </c>
      <c r="N3405">
        <v>1486</v>
      </c>
      <c r="O3405">
        <v>2235</v>
      </c>
      <c r="P3405">
        <v>87</v>
      </c>
      <c r="Q3405">
        <v>0</v>
      </c>
      <c r="R3405">
        <v>61148</v>
      </c>
      <c r="S3405">
        <v>14090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3567</v>
      </c>
      <c r="AI3405">
        <v>0</v>
      </c>
      <c r="AJ3405">
        <v>21666</v>
      </c>
      <c r="AK3405">
        <v>0</v>
      </c>
      <c r="AL3405">
        <v>76</v>
      </c>
      <c r="AM3405">
        <v>9732</v>
      </c>
      <c r="AN3405">
        <v>0</v>
      </c>
      <c r="AO3405">
        <v>8769</v>
      </c>
      <c r="AP3405">
        <v>0</v>
      </c>
      <c r="AQ3405">
        <v>15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10050</v>
      </c>
      <c r="AX3405">
        <v>2199</v>
      </c>
      <c r="AY3405">
        <v>14154</v>
      </c>
      <c r="AZ3405">
        <v>0</v>
      </c>
      <c r="BA3405">
        <v>0</v>
      </c>
      <c r="BB3405">
        <v>0</v>
      </c>
      <c r="BC3405">
        <v>560</v>
      </c>
      <c r="BD3405">
        <v>0</v>
      </c>
      <c r="BE3405">
        <v>0</v>
      </c>
      <c r="BF3405">
        <v>0</v>
      </c>
      <c r="BG3405">
        <v>7819</v>
      </c>
      <c r="BH3405">
        <v>185</v>
      </c>
      <c r="BI3405">
        <v>0</v>
      </c>
      <c r="BJ3405">
        <v>152</v>
      </c>
      <c r="BK3405">
        <v>1148</v>
      </c>
      <c r="BL3405">
        <v>0</v>
      </c>
      <c r="BM3405">
        <v>26</v>
      </c>
      <c r="BN3405">
        <v>0</v>
      </c>
      <c r="BO3405">
        <v>1163</v>
      </c>
      <c r="BP3405">
        <v>0</v>
      </c>
      <c r="BQ3405">
        <v>0</v>
      </c>
      <c r="BR3405">
        <v>0</v>
      </c>
      <c r="BS3405">
        <v>0</v>
      </c>
      <c r="BT3405">
        <v>52</v>
      </c>
      <c r="BU3405">
        <v>0</v>
      </c>
    </row>
    <row r="3406" spans="1:73">
      <c r="A3406" t="s">
        <v>106</v>
      </c>
      <c r="B3406">
        <v>2021</v>
      </c>
      <c r="C3406" t="s">
        <v>248</v>
      </c>
      <c r="D3406">
        <v>334430</v>
      </c>
      <c r="E3406">
        <v>1757043</v>
      </c>
      <c r="F3406">
        <v>184587</v>
      </c>
      <c r="G3406">
        <v>0</v>
      </c>
      <c r="H3406">
        <v>0</v>
      </c>
      <c r="I3406">
        <v>3552</v>
      </c>
      <c r="J3406">
        <v>0</v>
      </c>
      <c r="K3406">
        <v>2674</v>
      </c>
      <c r="L3406">
        <v>5261</v>
      </c>
      <c r="M3406">
        <v>0</v>
      </c>
      <c r="N3406">
        <v>1873</v>
      </c>
      <c r="O3406">
        <v>2308</v>
      </c>
      <c r="P3406">
        <v>108</v>
      </c>
      <c r="Q3406">
        <v>0</v>
      </c>
      <c r="R3406">
        <v>61671</v>
      </c>
      <c r="S3406">
        <v>14173</v>
      </c>
      <c r="T3406">
        <v>0</v>
      </c>
      <c r="U3406">
        <v>0</v>
      </c>
      <c r="V3406">
        <v>3067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3358</v>
      </c>
      <c r="AI3406">
        <v>0</v>
      </c>
      <c r="AJ3406">
        <v>21179</v>
      </c>
      <c r="AK3406">
        <v>0</v>
      </c>
      <c r="AL3406">
        <v>69</v>
      </c>
      <c r="AM3406">
        <v>9223</v>
      </c>
      <c r="AN3406">
        <v>0</v>
      </c>
      <c r="AO3406">
        <v>9585</v>
      </c>
      <c r="AP3406">
        <v>11</v>
      </c>
      <c r="AQ3406">
        <v>25</v>
      </c>
      <c r="AR3406">
        <v>0</v>
      </c>
      <c r="AS3406">
        <v>0</v>
      </c>
      <c r="AT3406">
        <v>0</v>
      </c>
      <c r="AU3406">
        <v>136</v>
      </c>
      <c r="AV3406">
        <v>0</v>
      </c>
      <c r="AW3406">
        <v>15601</v>
      </c>
      <c r="AX3406">
        <v>2601</v>
      </c>
      <c r="AY3406">
        <v>14410</v>
      </c>
      <c r="AZ3406">
        <v>0</v>
      </c>
      <c r="BA3406">
        <v>0</v>
      </c>
      <c r="BB3406">
        <v>0</v>
      </c>
      <c r="BC3406">
        <v>600</v>
      </c>
      <c r="BD3406">
        <v>0</v>
      </c>
      <c r="BE3406">
        <v>0</v>
      </c>
      <c r="BF3406">
        <v>0</v>
      </c>
      <c r="BG3406">
        <v>8623</v>
      </c>
      <c r="BH3406">
        <v>289</v>
      </c>
      <c r="BI3406">
        <v>0</v>
      </c>
      <c r="BJ3406">
        <v>256</v>
      </c>
      <c r="BK3406">
        <v>1341</v>
      </c>
      <c r="BL3406">
        <v>0</v>
      </c>
      <c r="BM3406">
        <v>39</v>
      </c>
      <c r="BN3406">
        <v>0</v>
      </c>
      <c r="BO3406">
        <v>2418</v>
      </c>
      <c r="BP3406">
        <v>0</v>
      </c>
      <c r="BQ3406">
        <v>0</v>
      </c>
      <c r="BR3406">
        <v>0</v>
      </c>
      <c r="BS3406">
        <v>0</v>
      </c>
      <c r="BT3406">
        <v>49</v>
      </c>
      <c r="BU3406">
        <v>87</v>
      </c>
    </row>
    <row r="3407" spans="1:73">
      <c r="A3407" t="s">
        <v>106</v>
      </c>
      <c r="B3407">
        <v>2022</v>
      </c>
      <c r="C3407" t="s">
        <v>248</v>
      </c>
      <c r="D3407">
        <v>336954</v>
      </c>
      <c r="E3407">
        <v>1757043</v>
      </c>
      <c r="F3407">
        <v>198855</v>
      </c>
      <c r="G3407">
        <v>0</v>
      </c>
      <c r="H3407">
        <v>0</v>
      </c>
      <c r="I3407">
        <v>4288</v>
      </c>
      <c r="J3407">
        <v>0</v>
      </c>
      <c r="K3407">
        <v>5765</v>
      </c>
      <c r="L3407">
        <v>4750</v>
      </c>
      <c r="M3407">
        <v>74</v>
      </c>
      <c r="N3407">
        <v>2202</v>
      </c>
      <c r="O3407">
        <v>2516</v>
      </c>
      <c r="P3407">
        <v>98</v>
      </c>
      <c r="Q3407">
        <v>0</v>
      </c>
      <c r="R3407">
        <v>62181</v>
      </c>
      <c r="S3407">
        <v>14936</v>
      </c>
      <c r="T3407">
        <v>0</v>
      </c>
      <c r="U3407">
        <v>1272</v>
      </c>
      <c r="V3407">
        <v>0</v>
      </c>
      <c r="W3407">
        <v>0</v>
      </c>
      <c r="X3407">
        <v>265</v>
      </c>
      <c r="Y3407">
        <v>994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3581</v>
      </c>
      <c r="AI3407">
        <v>0</v>
      </c>
      <c r="AJ3407">
        <v>20495</v>
      </c>
      <c r="AK3407">
        <v>0</v>
      </c>
      <c r="AL3407">
        <v>67</v>
      </c>
      <c r="AM3407">
        <v>9233</v>
      </c>
      <c r="AN3407">
        <v>0</v>
      </c>
      <c r="AO3407">
        <v>8326</v>
      </c>
      <c r="AP3407">
        <v>0</v>
      </c>
      <c r="AQ3407">
        <v>22</v>
      </c>
      <c r="AR3407">
        <v>0</v>
      </c>
      <c r="AS3407">
        <v>0</v>
      </c>
      <c r="AT3407">
        <v>0</v>
      </c>
      <c r="AU3407">
        <v>378</v>
      </c>
      <c r="AV3407">
        <v>0</v>
      </c>
      <c r="AW3407">
        <v>20686</v>
      </c>
      <c r="AX3407">
        <v>0</v>
      </c>
      <c r="AY3407">
        <v>14658</v>
      </c>
      <c r="AZ3407">
        <v>0</v>
      </c>
      <c r="BA3407">
        <v>0</v>
      </c>
      <c r="BB3407">
        <v>0</v>
      </c>
      <c r="BC3407">
        <v>611</v>
      </c>
      <c r="BD3407">
        <v>0</v>
      </c>
      <c r="BE3407">
        <v>0</v>
      </c>
      <c r="BF3407">
        <v>0</v>
      </c>
      <c r="BG3407">
        <v>9000</v>
      </c>
      <c r="BH3407">
        <v>423</v>
      </c>
      <c r="BI3407">
        <v>0</v>
      </c>
      <c r="BJ3407">
        <v>0</v>
      </c>
      <c r="BK3407">
        <v>1372</v>
      </c>
      <c r="BL3407">
        <v>0</v>
      </c>
      <c r="BM3407">
        <v>42</v>
      </c>
      <c r="BN3407">
        <v>0</v>
      </c>
      <c r="BO3407">
        <v>4217</v>
      </c>
      <c r="BP3407">
        <v>6181</v>
      </c>
      <c r="BQ3407">
        <v>0</v>
      </c>
      <c r="BR3407">
        <v>0</v>
      </c>
      <c r="BS3407">
        <v>0</v>
      </c>
      <c r="BT3407">
        <v>43</v>
      </c>
      <c r="BU3407">
        <v>179</v>
      </c>
    </row>
    <row r="3408" spans="1:73">
      <c r="A3408" t="s">
        <v>106</v>
      </c>
      <c r="B3408">
        <v>2023</v>
      </c>
      <c r="C3408" t="s">
        <v>249</v>
      </c>
      <c r="D3408">
        <v>336346</v>
      </c>
      <c r="E3408">
        <v>1757043</v>
      </c>
      <c r="F3408">
        <v>206713</v>
      </c>
      <c r="G3408">
        <v>0</v>
      </c>
      <c r="H3408">
        <v>0</v>
      </c>
      <c r="I3408">
        <v>4665</v>
      </c>
      <c r="J3408">
        <v>0</v>
      </c>
      <c r="K3408">
        <v>5680</v>
      </c>
      <c r="L3408">
        <v>4622</v>
      </c>
      <c r="M3408">
        <v>96</v>
      </c>
      <c r="N3408">
        <v>2275</v>
      </c>
      <c r="O3408">
        <v>2602</v>
      </c>
      <c r="P3408">
        <v>112</v>
      </c>
      <c r="Q3408">
        <v>0</v>
      </c>
      <c r="R3408">
        <v>63824</v>
      </c>
      <c r="S3408">
        <v>14643</v>
      </c>
      <c r="T3408">
        <v>0</v>
      </c>
      <c r="U3408">
        <v>2106</v>
      </c>
      <c r="V3408">
        <v>0</v>
      </c>
      <c r="W3408">
        <v>0</v>
      </c>
      <c r="X3408">
        <v>366</v>
      </c>
      <c r="Y3408">
        <v>1072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3642</v>
      </c>
      <c r="AI3408">
        <v>0</v>
      </c>
      <c r="AJ3408">
        <v>20225</v>
      </c>
      <c r="AK3408">
        <v>0</v>
      </c>
      <c r="AL3408">
        <v>25</v>
      </c>
      <c r="AM3408">
        <v>11521</v>
      </c>
      <c r="AN3408">
        <v>0</v>
      </c>
      <c r="AO3408">
        <v>11735</v>
      </c>
      <c r="AP3408">
        <v>0</v>
      </c>
      <c r="AQ3408">
        <v>34</v>
      </c>
      <c r="AR3408">
        <v>0</v>
      </c>
      <c r="AS3408">
        <v>0</v>
      </c>
      <c r="AT3408">
        <v>0</v>
      </c>
      <c r="AU3408">
        <v>310</v>
      </c>
      <c r="AV3408">
        <v>0</v>
      </c>
      <c r="AW3408">
        <v>17858</v>
      </c>
      <c r="AX3408">
        <v>0</v>
      </c>
      <c r="AY3408">
        <v>14422</v>
      </c>
      <c r="AZ3408">
        <v>0</v>
      </c>
      <c r="BA3408">
        <v>0</v>
      </c>
      <c r="BB3408">
        <v>0</v>
      </c>
      <c r="BC3408">
        <v>630</v>
      </c>
      <c r="BD3408">
        <v>0</v>
      </c>
      <c r="BE3408">
        <v>0</v>
      </c>
      <c r="BF3408">
        <v>0</v>
      </c>
      <c r="BG3408">
        <v>9463</v>
      </c>
      <c r="BH3408">
        <v>453</v>
      </c>
      <c r="BI3408">
        <v>0</v>
      </c>
      <c r="BJ3408">
        <v>0</v>
      </c>
      <c r="BK3408">
        <v>1455</v>
      </c>
      <c r="BL3408">
        <v>0</v>
      </c>
      <c r="BM3408">
        <v>45</v>
      </c>
      <c r="BN3408">
        <v>0</v>
      </c>
      <c r="BO3408">
        <v>5896</v>
      </c>
      <c r="BP3408">
        <v>6681</v>
      </c>
      <c r="BQ3408">
        <v>0</v>
      </c>
      <c r="BR3408">
        <v>0</v>
      </c>
      <c r="BS3408">
        <v>0</v>
      </c>
      <c r="BT3408">
        <v>0</v>
      </c>
      <c r="BU3408">
        <v>255</v>
      </c>
    </row>
    <row r="3409" spans="1:73">
      <c r="A3409" t="s">
        <v>106</v>
      </c>
      <c r="B3409">
        <v>2023</v>
      </c>
      <c r="C3409" t="s">
        <v>250</v>
      </c>
      <c r="D3409">
        <v>338387</v>
      </c>
      <c r="E3409">
        <v>1757043</v>
      </c>
      <c r="F3409">
        <v>208532</v>
      </c>
      <c r="G3409">
        <v>0</v>
      </c>
      <c r="H3409">
        <v>0</v>
      </c>
      <c r="I3409">
        <v>4009</v>
      </c>
      <c r="J3409">
        <v>0</v>
      </c>
      <c r="K3409">
        <v>5859</v>
      </c>
      <c r="L3409">
        <v>4552</v>
      </c>
      <c r="M3409">
        <v>118</v>
      </c>
      <c r="N3409">
        <v>2258</v>
      </c>
      <c r="O3409">
        <v>2298</v>
      </c>
      <c r="P3409">
        <v>116</v>
      </c>
      <c r="Q3409">
        <v>0</v>
      </c>
      <c r="R3409">
        <v>63734</v>
      </c>
      <c r="S3409">
        <v>14503</v>
      </c>
      <c r="T3409">
        <v>0</v>
      </c>
      <c r="U3409">
        <v>2550</v>
      </c>
      <c r="V3409">
        <v>0</v>
      </c>
      <c r="W3409">
        <v>0</v>
      </c>
      <c r="X3409">
        <v>394</v>
      </c>
      <c r="Y3409">
        <v>990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3370</v>
      </c>
      <c r="AI3409">
        <v>0</v>
      </c>
      <c r="AJ3409">
        <v>20032</v>
      </c>
      <c r="AK3409">
        <v>0</v>
      </c>
      <c r="AL3409">
        <v>21</v>
      </c>
      <c r="AM3409">
        <v>11864</v>
      </c>
      <c r="AN3409">
        <v>0</v>
      </c>
      <c r="AO3409">
        <v>13868</v>
      </c>
      <c r="AP3409">
        <v>0</v>
      </c>
      <c r="AQ3409">
        <v>32</v>
      </c>
      <c r="AR3409">
        <v>0</v>
      </c>
      <c r="AS3409">
        <v>0</v>
      </c>
      <c r="AT3409">
        <v>0</v>
      </c>
      <c r="AU3409">
        <v>393</v>
      </c>
      <c r="AV3409">
        <v>13</v>
      </c>
      <c r="AW3409">
        <v>16671</v>
      </c>
      <c r="AX3409">
        <v>0</v>
      </c>
      <c r="AY3409">
        <v>13673</v>
      </c>
      <c r="AZ3409">
        <v>0</v>
      </c>
      <c r="BA3409">
        <v>0</v>
      </c>
      <c r="BB3409">
        <v>0</v>
      </c>
      <c r="BC3409">
        <v>653</v>
      </c>
      <c r="BD3409">
        <v>0</v>
      </c>
      <c r="BE3409">
        <v>0</v>
      </c>
      <c r="BF3409">
        <v>0</v>
      </c>
      <c r="BG3409">
        <v>9824</v>
      </c>
      <c r="BH3409">
        <v>482</v>
      </c>
      <c r="BI3409">
        <v>0</v>
      </c>
      <c r="BJ3409">
        <v>0</v>
      </c>
      <c r="BK3409">
        <v>1448</v>
      </c>
      <c r="BL3409">
        <v>0</v>
      </c>
      <c r="BM3409">
        <v>47</v>
      </c>
      <c r="BN3409">
        <v>0</v>
      </c>
      <c r="BO3409">
        <v>7711</v>
      </c>
      <c r="BP3409">
        <v>6749</v>
      </c>
      <c r="BQ3409">
        <v>0</v>
      </c>
      <c r="BR3409">
        <v>0</v>
      </c>
      <c r="BS3409">
        <v>0</v>
      </c>
      <c r="BT3409">
        <v>0</v>
      </c>
      <c r="BU3409">
        <v>300</v>
      </c>
    </row>
    <row r="3410" spans="1:73">
      <c r="A3410" t="s">
        <v>106</v>
      </c>
      <c r="B3410">
        <v>2023</v>
      </c>
      <c r="C3410" t="s">
        <v>248</v>
      </c>
      <c r="D3410">
        <v>341362</v>
      </c>
      <c r="E3410">
        <v>1757043</v>
      </c>
      <c r="F3410">
        <v>209725</v>
      </c>
      <c r="G3410">
        <v>0</v>
      </c>
      <c r="H3410">
        <v>0</v>
      </c>
      <c r="I3410">
        <v>3785</v>
      </c>
      <c r="J3410">
        <v>0</v>
      </c>
      <c r="K3410">
        <v>5878</v>
      </c>
      <c r="L3410">
        <v>4589</v>
      </c>
      <c r="M3410">
        <v>150</v>
      </c>
      <c r="N3410">
        <v>2267</v>
      </c>
      <c r="O3410">
        <v>2211</v>
      </c>
      <c r="P3410">
        <v>126</v>
      </c>
      <c r="Q3410">
        <v>0</v>
      </c>
      <c r="R3410">
        <v>63509</v>
      </c>
      <c r="S3410">
        <v>14444</v>
      </c>
      <c r="T3410">
        <v>0</v>
      </c>
      <c r="U3410">
        <v>2820</v>
      </c>
      <c r="V3410">
        <v>0</v>
      </c>
      <c r="W3410">
        <v>0</v>
      </c>
      <c r="X3410">
        <v>387</v>
      </c>
      <c r="Y3410">
        <v>984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3225</v>
      </c>
      <c r="AI3410">
        <v>0</v>
      </c>
      <c r="AJ3410">
        <v>19846</v>
      </c>
      <c r="AK3410">
        <v>0</v>
      </c>
      <c r="AL3410">
        <v>20</v>
      </c>
      <c r="AM3410">
        <v>12169</v>
      </c>
      <c r="AN3410">
        <v>0</v>
      </c>
      <c r="AO3410">
        <v>14967</v>
      </c>
      <c r="AP3410">
        <v>0</v>
      </c>
      <c r="AQ3410">
        <v>30</v>
      </c>
      <c r="AR3410">
        <v>0</v>
      </c>
      <c r="AS3410">
        <v>0</v>
      </c>
      <c r="AT3410">
        <v>91</v>
      </c>
      <c r="AU3410">
        <v>413</v>
      </c>
      <c r="AV3410">
        <v>19</v>
      </c>
      <c r="AW3410">
        <v>15955</v>
      </c>
      <c r="AX3410">
        <v>0</v>
      </c>
      <c r="AY3410">
        <v>13404</v>
      </c>
      <c r="AZ3410">
        <v>0</v>
      </c>
      <c r="BA3410">
        <v>0</v>
      </c>
      <c r="BB3410">
        <v>0</v>
      </c>
      <c r="BC3410">
        <v>674</v>
      </c>
      <c r="BD3410">
        <v>0</v>
      </c>
      <c r="BE3410">
        <v>0</v>
      </c>
      <c r="BF3410">
        <v>0</v>
      </c>
      <c r="BG3410">
        <v>10053</v>
      </c>
      <c r="BH3410">
        <v>482</v>
      </c>
      <c r="BI3410">
        <v>0</v>
      </c>
      <c r="BJ3410">
        <v>0</v>
      </c>
      <c r="BK3410">
        <v>1442</v>
      </c>
      <c r="BL3410">
        <v>0</v>
      </c>
      <c r="BM3410">
        <v>44</v>
      </c>
      <c r="BN3410">
        <v>0</v>
      </c>
      <c r="BO3410">
        <v>8588</v>
      </c>
      <c r="BP3410">
        <v>6796</v>
      </c>
      <c r="BQ3410">
        <v>0</v>
      </c>
      <c r="BR3410">
        <v>0</v>
      </c>
      <c r="BS3410">
        <v>0</v>
      </c>
      <c r="BT3410">
        <v>0</v>
      </c>
      <c r="BU3410">
        <v>357</v>
      </c>
    </row>
    <row r="3411" spans="1:73">
      <c r="A3411" t="s">
        <v>106</v>
      </c>
      <c r="B3411">
        <v>2023</v>
      </c>
      <c r="C3411" t="s">
        <v>3</v>
      </c>
      <c r="D3411">
        <v>335627</v>
      </c>
      <c r="E3411">
        <v>1757043</v>
      </c>
      <c r="F3411">
        <v>205491</v>
      </c>
      <c r="G3411">
        <v>0</v>
      </c>
      <c r="H3411">
        <v>0</v>
      </c>
      <c r="I3411">
        <v>3960</v>
      </c>
      <c r="J3411">
        <v>0</v>
      </c>
      <c r="K3411">
        <v>5985</v>
      </c>
      <c r="L3411">
        <v>4649</v>
      </c>
      <c r="M3411">
        <v>97</v>
      </c>
      <c r="N3411">
        <v>2264</v>
      </c>
      <c r="O3411">
        <v>2339</v>
      </c>
      <c r="P3411">
        <v>113</v>
      </c>
      <c r="Q3411">
        <v>0</v>
      </c>
      <c r="R3411">
        <v>64002</v>
      </c>
      <c r="S3411">
        <v>14765</v>
      </c>
      <c r="T3411">
        <v>0</v>
      </c>
      <c r="U3411">
        <v>2082</v>
      </c>
      <c r="V3411">
        <v>0</v>
      </c>
      <c r="W3411">
        <v>0</v>
      </c>
      <c r="X3411">
        <v>377</v>
      </c>
      <c r="Y3411">
        <v>1106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3438</v>
      </c>
      <c r="AI3411">
        <v>0</v>
      </c>
      <c r="AJ3411">
        <v>20395</v>
      </c>
      <c r="AK3411">
        <v>0</v>
      </c>
      <c r="AL3411">
        <v>25</v>
      </c>
      <c r="AM3411">
        <v>11250</v>
      </c>
      <c r="AN3411">
        <v>0</v>
      </c>
      <c r="AO3411">
        <v>11216</v>
      </c>
      <c r="AP3411">
        <v>0</v>
      </c>
      <c r="AQ3411">
        <v>36</v>
      </c>
      <c r="AR3411">
        <v>0</v>
      </c>
      <c r="AS3411">
        <v>0</v>
      </c>
      <c r="AT3411">
        <v>0</v>
      </c>
      <c r="AU3411">
        <v>370</v>
      </c>
      <c r="AV3411">
        <v>13</v>
      </c>
      <c r="AW3411">
        <v>18416</v>
      </c>
      <c r="AX3411">
        <v>0</v>
      </c>
      <c r="AY3411">
        <v>14155</v>
      </c>
      <c r="AZ3411">
        <v>0</v>
      </c>
      <c r="BA3411">
        <v>0</v>
      </c>
      <c r="BB3411">
        <v>0</v>
      </c>
      <c r="BC3411">
        <v>617</v>
      </c>
      <c r="BD3411">
        <v>0</v>
      </c>
      <c r="BE3411">
        <v>0</v>
      </c>
      <c r="BF3411">
        <v>0</v>
      </c>
      <c r="BG3411">
        <v>9399</v>
      </c>
      <c r="BH3411">
        <v>447</v>
      </c>
      <c r="BI3411">
        <v>0</v>
      </c>
      <c r="BJ3411">
        <v>0</v>
      </c>
      <c r="BK3411">
        <v>1457</v>
      </c>
      <c r="BL3411">
        <v>0</v>
      </c>
      <c r="BM3411">
        <v>44</v>
      </c>
      <c r="BN3411">
        <v>0</v>
      </c>
      <c r="BO3411">
        <v>5553</v>
      </c>
      <c r="BP3411">
        <v>6687</v>
      </c>
      <c r="BQ3411">
        <v>0</v>
      </c>
      <c r="BR3411">
        <v>0</v>
      </c>
      <c r="BS3411">
        <v>0</v>
      </c>
      <c r="BT3411">
        <v>0</v>
      </c>
      <c r="BU3411">
        <v>234</v>
      </c>
    </row>
    <row r="3412" spans="1:73">
      <c r="A3412" t="s">
        <v>106</v>
      </c>
      <c r="B3412">
        <v>2023</v>
      </c>
      <c r="C3412" t="s">
        <v>251</v>
      </c>
      <c r="D3412">
        <v>335408</v>
      </c>
      <c r="E3412">
        <v>1757043</v>
      </c>
      <c r="F3412">
        <v>202387</v>
      </c>
      <c r="G3412">
        <v>0</v>
      </c>
      <c r="H3412">
        <v>0</v>
      </c>
      <c r="I3412">
        <v>3932</v>
      </c>
      <c r="J3412">
        <v>0</v>
      </c>
      <c r="K3412">
        <v>5985</v>
      </c>
      <c r="L3412">
        <v>4609</v>
      </c>
      <c r="M3412">
        <v>92</v>
      </c>
      <c r="N3412">
        <v>2256</v>
      </c>
      <c r="O3412">
        <v>2356</v>
      </c>
      <c r="P3412">
        <v>108</v>
      </c>
      <c r="Q3412">
        <v>0</v>
      </c>
      <c r="R3412">
        <v>62620</v>
      </c>
      <c r="S3412">
        <v>14894</v>
      </c>
      <c r="T3412">
        <v>0</v>
      </c>
      <c r="U3412">
        <v>1928</v>
      </c>
      <c r="V3412">
        <v>0</v>
      </c>
      <c r="W3412">
        <v>0</v>
      </c>
      <c r="X3412">
        <v>363</v>
      </c>
      <c r="Y3412">
        <v>1099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3434</v>
      </c>
      <c r="AI3412">
        <v>0</v>
      </c>
      <c r="AJ3412">
        <v>20451</v>
      </c>
      <c r="AK3412">
        <v>0</v>
      </c>
      <c r="AL3412">
        <v>26</v>
      </c>
      <c r="AM3412">
        <v>10425</v>
      </c>
      <c r="AN3412">
        <v>0</v>
      </c>
      <c r="AO3412">
        <v>10540</v>
      </c>
      <c r="AP3412">
        <v>0</v>
      </c>
      <c r="AQ3412">
        <v>33</v>
      </c>
      <c r="AR3412">
        <v>0</v>
      </c>
      <c r="AS3412">
        <v>0</v>
      </c>
      <c r="AT3412">
        <v>0</v>
      </c>
      <c r="AU3412">
        <v>363</v>
      </c>
      <c r="AV3412">
        <v>11</v>
      </c>
      <c r="AW3412">
        <v>18929</v>
      </c>
      <c r="AX3412">
        <v>0</v>
      </c>
      <c r="AY3412">
        <v>14147</v>
      </c>
      <c r="AZ3412">
        <v>0</v>
      </c>
      <c r="BA3412">
        <v>0</v>
      </c>
      <c r="BB3412">
        <v>0</v>
      </c>
      <c r="BC3412">
        <v>612</v>
      </c>
      <c r="BD3412">
        <v>0</v>
      </c>
      <c r="BE3412">
        <v>0</v>
      </c>
      <c r="BF3412">
        <v>0</v>
      </c>
      <c r="BG3412">
        <v>9199</v>
      </c>
      <c r="BH3412">
        <v>440</v>
      </c>
      <c r="BI3412">
        <v>0</v>
      </c>
      <c r="BJ3412">
        <v>0</v>
      </c>
      <c r="BK3412">
        <v>1475</v>
      </c>
      <c r="BL3412">
        <v>0</v>
      </c>
      <c r="BM3412">
        <v>43</v>
      </c>
      <c r="BN3412">
        <v>0</v>
      </c>
      <c r="BO3412">
        <v>5315</v>
      </c>
      <c r="BP3412">
        <v>6462</v>
      </c>
      <c r="BQ3412">
        <v>0</v>
      </c>
      <c r="BR3412">
        <v>0</v>
      </c>
      <c r="BS3412">
        <v>0</v>
      </c>
      <c r="BT3412">
        <v>0</v>
      </c>
      <c r="BU3412">
        <v>240</v>
      </c>
    </row>
    <row r="3413" spans="1:73">
      <c r="A3413" t="s">
        <v>106</v>
      </c>
      <c r="B3413">
        <v>2023</v>
      </c>
      <c r="C3413" t="s">
        <v>252</v>
      </c>
      <c r="D3413">
        <v>338021</v>
      </c>
      <c r="E3413">
        <v>1757043</v>
      </c>
      <c r="F3413">
        <v>208137</v>
      </c>
      <c r="G3413">
        <v>0</v>
      </c>
      <c r="H3413">
        <v>0</v>
      </c>
      <c r="I3413">
        <v>4140</v>
      </c>
      <c r="J3413">
        <v>0</v>
      </c>
      <c r="K3413">
        <v>5777</v>
      </c>
      <c r="L3413">
        <v>4576</v>
      </c>
      <c r="M3413">
        <v>118</v>
      </c>
      <c r="N3413">
        <v>2264</v>
      </c>
      <c r="O3413">
        <v>2363</v>
      </c>
      <c r="P3413">
        <v>115</v>
      </c>
      <c r="Q3413">
        <v>0</v>
      </c>
      <c r="R3413">
        <v>63783</v>
      </c>
      <c r="S3413">
        <v>14544</v>
      </c>
      <c r="T3413">
        <v>0</v>
      </c>
      <c r="U3413">
        <v>2477</v>
      </c>
      <c r="V3413">
        <v>0</v>
      </c>
      <c r="W3413">
        <v>0</v>
      </c>
      <c r="X3413">
        <v>389</v>
      </c>
      <c r="Y3413">
        <v>1011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3426</v>
      </c>
      <c r="AI3413">
        <v>0</v>
      </c>
      <c r="AJ3413">
        <v>20045</v>
      </c>
      <c r="AK3413">
        <v>0</v>
      </c>
      <c r="AL3413">
        <v>23</v>
      </c>
      <c r="AM3413">
        <v>11816</v>
      </c>
      <c r="AN3413">
        <v>0</v>
      </c>
      <c r="AO3413">
        <v>13429</v>
      </c>
      <c r="AP3413">
        <v>0</v>
      </c>
      <c r="AQ3413">
        <v>31</v>
      </c>
      <c r="AR3413">
        <v>0</v>
      </c>
      <c r="AS3413">
        <v>0</v>
      </c>
      <c r="AT3413">
        <v>0</v>
      </c>
      <c r="AU3413">
        <v>400</v>
      </c>
      <c r="AV3413">
        <v>11</v>
      </c>
      <c r="AW3413">
        <v>16925</v>
      </c>
      <c r="AX3413">
        <v>0</v>
      </c>
      <c r="AY3413">
        <v>13869</v>
      </c>
      <c r="AZ3413">
        <v>0</v>
      </c>
      <c r="BA3413">
        <v>0</v>
      </c>
      <c r="BB3413">
        <v>0</v>
      </c>
      <c r="BC3413">
        <v>656</v>
      </c>
      <c r="BD3413">
        <v>0</v>
      </c>
      <c r="BE3413">
        <v>0</v>
      </c>
      <c r="BF3413">
        <v>0</v>
      </c>
      <c r="BG3413">
        <v>9706</v>
      </c>
      <c r="BH3413">
        <v>468</v>
      </c>
      <c r="BI3413">
        <v>0</v>
      </c>
      <c r="BJ3413">
        <v>0</v>
      </c>
      <c r="BK3413">
        <v>1448</v>
      </c>
      <c r="BL3413">
        <v>0</v>
      </c>
      <c r="BM3413">
        <v>45</v>
      </c>
      <c r="BN3413">
        <v>0</v>
      </c>
      <c r="BO3413">
        <v>7290</v>
      </c>
      <c r="BP3413">
        <v>6711</v>
      </c>
      <c r="BQ3413">
        <v>0</v>
      </c>
      <c r="BR3413">
        <v>0</v>
      </c>
      <c r="BS3413">
        <v>0</v>
      </c>
      <c r="BT3413">
        <v>0</v>
      </c>
      <c r="BU3413">
        <v>281</v>
      </c>
    </row>
    <row r="3414" spans="1:73">
      <c r="A3414" t="s">
        <v>106</v>
      </c>
      <c r="B3414">
        <v>2023</v>
      </c>
      <c r="C3414" t="s">
        <v>253</v>
      </c>
      <c r="D3414">
        <v>336753</v>
      </c>
      <c r="E3414">
        <v>1757043</v>
      </c>
      <c r="F3414">
        <v>207687</v>
      </c>
      <c r="G3414">
        <v>0</v>
      </c>
      <c r="H3414">
        <v>0</v>
      </c>
      <c r="I3414">
        <v>4299</v>
      </c>
      <c r="J3414">
        <v>0</v>
      </c>
      <c r="K3414">
        <v>5734</v>
      </c>
      <c r="L3414">
        <v>4590</v>
      </c>
      <c r="M3414">
        <v>108</v>
      </c>
      <c r="N3414">
        <v>2280</v>
      </c>
      <c r="O3414">
        <v>2426</v>
      </c>
      <c r="P3414">
        <v>115</v>
      </c>
      <c r="Q3414">
        <v>0</v>
      </c>
      <c r="R3414">
        <v>63787</v>
      </c>
      <c r="S3414">
        <v>14520</v>
      </c>
      <c r="T3414">
        <v>0</v>
      </c>
      <c r="U3414">
        <v>2386</v>
      </c>
      <c r="V3414">
        <v>0</v>
      </c>
      <c r="W3414">
        <v>0</v>
      </c>
      <c r="X3414">
        <v>373</v>
      </c>
      <c r="Y3414">
        <v>1039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3478</v>
      </c>
      <c r="AI3414">
        <v>0</v>
      </c>
      <c r="AJ3414">
        <v>20111</v>
      </c>
      <c r="AK3414">
        <v>0</v>
      </c>
      <c r="AL3414">
        <v>23</v>
      </c>
      <c r="AM3414">
        <v>11754</v>
      </c>
      <c r="AN3414">
        <v>0</v>
      </c>
      <c r="AO3414">
        <v>12968</v>
      </c>
      <c r="AP3414">
        <v>0</v>
      </c>
      <c r="AQ3414">
        <v>33</v>
      </c>
      <c r="AR3414">
        <v>0</v>
      </c>
      <c r="AS3414">
        <v>0</v>
      </c>
      <c r="AT3414">
        <v>0</v>
      </c>
      <c r="AU3414">
        <v>409</v>
      </c>
      <c r="AV3414">
        <v>0</v>
      </c>
      <c r="AW3414">
        <v>17176</v>
      </c>
      <c r="AX3414">
        <v>0</v>
      </c>
      <c r="AY3414">
        <v>13982</v>
      </c>
      <c r="AZ3414">
        <v>0</v>
      </c>
      <c r="BA3414">
        <v>0</v>
      </c>
      <c r="BB3414">
        <v>0</v>
      </c>
      <c r="BC3414">
        <v>654</v>
      </c>
      <c r="BD3414">
        <v>0</v>
      </c>
      <c r="BE3414">
        <v>0</v>
      </c>
      <c r="BF3414">
        <v>0</v>
      </c>
      <c r="BG3414">
        <v>9610</v>
      </c>
      <c r="BH3414">
        <v>462</v>
      </c>
      <c r="BI3414">
        <v>0</v>
      </c>
      <c r="BJ3414">
        <v>0</v>
      </c>
      <c r="BK3414">
        <v>1444</v>
      </c>
      <c r="BL3414">
        <v>0</v>
      </c>
      <c r="BM3414">
        <v>44</v>
      </c>
      <c r="BN3414">
        <v>0</v>
      </c>
      <c r="BO3414">
        <v>6932</v>
      </c>
      <c r="BP3414">
        <v>6676</v>
      </c>
      <c r="BQ3414">
        <v>0</v>
      </c>
      <c r="BR3414">
        <v>0</v>
      </c>
      <c r="BS3414">
        <v>0</v>
      </c>
      <c r="BT3414">
        <v>0</v>
      </c>
      <c r="BU3414">
        <v>274</v>
      </c>
    </row>
    <row r="3415" spans="1:73">
      <c r="A3415" t="s">
        <v>106</v>
      </c>
      <c r="B3415">
        <v>2023</v>
      </c>
      <c r="C3415" t="s">
        <v>254</v>
      </c>
      <c r="D3415">
        <v>335627</v>
      </c>
      <c r="E3415">
        <v>1757043</v>
      </c>
      <c r="F3415">
        <v>205864</v>
      </c>
      <c r="G3415">
        <v>0</v>
      </c>
      <c r="H3415">
        <v>0</v>
      </c>
      <c r="I3415">
        <v>3855</v>
      </c>
      <c r="J3415">
        <v>0</v>
      </c>
      <c r="K3415">
        <v>6026</v>
      </c>
      <c r="L3415">
        <v>4636</v>
      </c>
      <c r="M3415">
        <v>107</v>
      </c>
      <c r="N3415">
        <v>2275</v>
      </c>
      <c r="O3415">
        <v>2255</v>
      </c>
      <c r="P3415">
        <v>112</v>
      </c>
      <c r="Q3415">
        <v>0</v>
      </c>
      <c r="R3415">
        <v>63922</v>
      </c>
      <c r="S3415">
        <v>14741</v>
      </c>
      <c r="T3415">
        <v>0</v>
      </c>
      <c r="U3415">
        <v>2227</v>
      </c>
      <c r="V3415">
        <v>0</v>
      </c>
      <c r="W3415">
        <v>0</v>
      </c>
      <c r="X3415">
        <v>370</v>
      </c>
      <c r="Y3415">
        <v>1088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3397</v>
      </c>
      <c r="AI3415">
        <v>0</v>
      </c>
      <c r="AJ3415">
        <v>20345</v>
      </c>
      <c r="AK3415">
        <v>0</v>
      </c>
      <c r="AL3415">
        <v>25</v>
      </c>
      <c r="AM3415">
        <v>11411</v>
      </c>
      <c r="AN3415">
        <v>0</v>
      </c>
      <c r="AO3415">
        <v>11752</v>
      </c>
      <c r="AP3415">
        <v>0</v>
      </c>
      <c r="AQ3415">
        <v>36</v>
      </c>
      <c r="AR3415">
        <v>0</v>
      </c>
      <c r="AS3415">
        <v>0</v>
      </c>
      <c r="AT3415">
        <v>0</v>
      </c>
      <c r="AU3415">
        <v>394</v>
      </c>
      <c r="AV3415">
        <v>12</v>
      </c>
      <c r="AW3415">
        <v>17993</v>
      </c>
      <c r="AX3415">
        <v>0</v>
      </c>
      <c r="AY3415">
        <v>13967</v>
      </c>
      <c r="AZ3415">
        <v>0</v>
      </c>
      <c r="BA3415">
        <v>0</v>
      </c>
      <c r="BB3415">
        <v>0</v>
      </c>
      <c r="BC3415">
        <v>623</v>
      </c>
      <c r="BD3415">
        <v>0</v>
      </c>
      <c r="BE3415">
        <v>0</v>
      </c>
      <c r="BF3415">
        <v>0</v>
      </c>
      <c r="BG3415">
        <v>9434</v>
      </c>
      <c r="BH3415">
        <v>457</v>
      </c>
      <c r="BI3415">
        <v>0</v>
      </c>
      <c r="BJ3415">
        <v>0</v>
      </c>
      <c r="BK3415">
        <v>1466</v>
      </c>
      <c r="BL3415">
        <v>0</v>
      </c>
      <c r="BM3415">
        <v>44</v>
      </c>
      <c r="BN3415">
        <v>0</v>
      </c>
      <c r="BO3415">
        <v>5971</v>
      </c>
      <c r="BP3415">
        <v>6683</v>
      </c>
      <c r="BQ3415">
        <v>0</v>
      </c>
      <c r="BR3415">
        <v>0</v>
      </c>
      <c r="BS3415">
        <v>0</v>
      </c>
      <c r="BT3415">
        <v>0</v>
      </c>
      <c r="BU3415">
        <v>240</v>
      </c>
    </row>
    <row r="3416" spans="1:73">
      <c r="A3416" t="s">
        <v>106</v>
      </c>
      <c r="B3416">
        <v>2023</v>
      </c>
      <c r="C3416" t="s">
        <v>255</v>
      </c>
      <c r="D3416">
        <v>336753</v>
      </c>
      <c r="E3416">
        <v>1757043</v>
      </c>
      <c r="F3416">
        <v>207245</v>
      </c>
      <c r="G3416">
        <v>0</v>
      </c>
      <c r="H3416">
        <v>0</v>
      </c>
      <c r="I3416">
        <v>4512</v>
      </c>
      <c r="J3416">
        <v>0</v>
      </c>
      <c r="K3416">
        <v>5650</v>
      </c>
      <c r="L3416">
        <v>4594</v>
      </c>
      <c r="M3416">
        <v>99</v>
      </c>
      <c r="N3416">
        <v>2279</v>
      </c>
      <c r="O3416">
        <v>2509</v>
      </c>
      <c r="P3416">
        <v>115</v>
      </c>
      <c r="Q3416">
        <v>0</v>
      </c>
      <c r="R3416">
        <v>63769</v>
      </c>
      <c r="S3416">
        <v>14553</v>
      </c>
      <c r="T3416">
        <v>0</v>
      </c>
      <c r="U3416">
        <v>2276</v>
      </c>
      <c r="V3416">
        <v>0</v>
      </c>
      <c r="W3416">
        <v>0</v>
      </c>
      <c r="X3416">
        <v>359</v>
      </c>
      <c r="Y3416">
        <v>1036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3575</v>
      </c>
      <c r="AI3416">
        <v>0</v>
      </c>
      <c r="AJ3416">
        <v>20138</v>
      </c>
      <c r="AK3416">
        <v>0</v>
      </c>
      <c r="AL3416">
        <v>25</v>
      </c>
      <c r="AM3416">
        <v>11729</v>
      </c>
      <c r="AN3416">
        <v>0</v>
      </c>
      <c r="AO3416">
        <v>12437</v>
      </c>
      <c r="AP3416">
        <v>0</v>
      </c>
      <c r="AQ3416">
        <v>38</v>
      </c>
      <c r="AR3416">
        <v>0</v>
      </c>
      <c r="AS3416">
        <v>0</v>
      </c>
      <c r="AT3416">
        <v>0</v>
      </c>
      <c r="AU3416">
        <v>397</v>
      </c>
      <c r="AV3416">
        <v>0</v>
      </c>
      <c r="AW3416">
        <v>17423</v>
      </c>
      <c r="AX3416">
        <v>0</v>
      </c>
      <c r="AY3416">
        <v>14195</v>
      </c>
      <c r="AZ3416">
        <v>0</v>
      </c>
      <c r="BA3416">
        <v>0</v>
      </c>
      <c r="BB3416">
        <v>0</v>
      </c>
      <c r="BC3416">
        <v>638</v>
      </c>
      <c r="BD3416">
        <v>0</v>
      </c>
      <c r="BE3416">
        <v>0</v>
      </c>
      <c r="BF3416">
        <v>0</v>
      </c>
      <c r="BG3416">
        <v>9527</v>
      </c>
      <c r="BH3416">
        <v>460</v>
      </c>
      <c r="BI3416">
        <v>0</v>
      </c>
      <c r="BJ3416">
        <v>0</v>
      </c>
      <c r="BK3416">
        <v>1451</v>
      </c>
      <c r="BL3416">
        <v>0</v>
      </c>
      <c r="BM3416">
        <v>46</v>
      </c>
      <c r="BN3416">
        <v>0</v>
      </c>
      <c r="BO3416">
        <v>6506</v>
      </c>
      <c r="BP3416">
        <v>6651</v>
      </c>
      <c r="BQ3416">
        <v>0</v>
      </c>
      <c r="BR3416">
        <v>0</v>
      </c>
      <c r="BS3416">
        <v>0</v>
      </c>
      <c r="BT3416">
        <v>0</v>
      </c>
      <c r="BU3416">
        <v>258</v>
      </c>
    </row>
    <row r="3417" spans="1:73">
      <c r="A3417" t="s">
        <v>106</v>
      </c>
      <c r="B3417">
        <v>2023</v>
      </c>
      <c r="C3417" t="s">
        <v>256</v>
      </c>
      <c r="D3417">
        <v>340096</v>
      </c>
      <c r="E3417">
        <v>1757043</v>
      </c>
      <c r="F3417">
        <v>209871</v>
      </c>
      <c r="G3417">
        <v>0</v>
      </c>
      <c r="H3417">
        <v>0</v>
      </c>
      <c r="I3417">
        <v>3732</v>
      </c>
      <c r="J3417">
        <v>0</v>
      </c>
      <c r="K3417">
        <v>5908</v>
      </c>
      <c r="L3417">
        <v>4554</v>
      </c>
      <c r="M3417">
        <v>127</v>
      </c>
      <c r="N3417">
        <v>2265</v>
      </c>
      <c r="O3417">
        <v>2157</v>
      </c>
      <c r="P3417">
        <v>118</v>
      </c>
      <c r="Q3417">
        <v>0</v>
      </c>
      <c r="R3417">
        <v>63590</v>
      </c>
      <c r="S3417">
        <v>14449</v>
      </c>
      <c r="T3417">
        <v>0</v>
      </c>
      <c r="U3417">
        <v>2819</v>
      </c>
      <c r="V3417">
        <v>0</v>
      </c>
      <c r="W3417">
        <v>0</v>
      </c>
      <c r="X3417">
        <v>386</v>
      </c>
      <c r="Y3417">
        <v>995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3206</v>
      </c>
      <c r="AI3417">
        <v>0</v>
      </c>
      <c r="AJ3417">
        <v>19860</v>
      </c>
      <c r="AK3417">
        <v>0</v>
      </c>
      <c r="AL3417">
        <v>20</v>
      </c>
      <c r="AM3417">
        <v>12142</v>
      </c>
      <c r="AN3417">
        <v>0</v>
      </c>
      <c r="AO3417">
        <v>15011</v>
      </c>
      <c r="AP3417">
        <v>0</v>
      </c>
      <c r="AQ3417">
        <v>28</v>
      </c>
      <c r="AR3417">
        <v>0</v>
      </c>
      <c r="AS3417">
        <v>0</v>
      </c>
      <c r="AT3417">
        <v>350</v>
      </c>
      <c r="AU3417">
        <v>410</v>
      </c>
      <c r="AV3417">
        <v>20</v>
      </c>
      <c r="AW3417">
        <v>16039</v>
      </c>
      <c r="AX3417">
        <v>0</v>
      </c>
      <c r="AY3417">
        <v>13298</v>
      </c>
      <c r="AZ3417">
        <v>0</v>
      </c>
      <c r="BA3417">
        <v>0</v>
      </c>
      <c r="BB3417">
        <v>0</v>
      </c>
      <c r="BC3417">
        <v>677</v>
      </c>
      <c r="BD3417">
        <v>0</v>
      </c>
      <c r="BE3417">
        <v>0</v>
      </c>
      <c r="BF3417">
        <v>0</v>
      </c>
      <c r="BG3417">
        <v>9985</v>
      </c>
      <c r="BH3417">
        <v>486</v>
      </c>
      <c r="BI3417">
        <v>0</v>
      </c>
      <c r="BJ3417">
        <v>0</v>
      </c>
      <c r="BK3417">
        <v>1444</v>
      </c>
      <c r="BL3417">
        <v>0</v>
      </c>
      <c r="BM3417">
        <v>45</v>
      </c>
      <c r="BN3417">
        <v>0</v>
      </c>
      <c r="BO3417">
        <v>8635</v>
      </c>
      <c r="BP3417">
        <v>6771</v>
      </c>
      <c r="BQ3417">
        <v>0</v>
      </c>
      <c r="BR3417">
        <v>0</v>
      </c>
      <c r="BS3417">
        <v>0</v>
      </c>
      <c r="BT3417">
        <v>0</v>
      </c>
      <c r="BU3417">
        <v>344</v>
      </c>
    </row>
    <row r="3418" spans="1:73">
      <c r="A3418" t="s">
        <v>106</v>
      </c>
      <c r="B3418">
        <v>2023</v>
      </c>
      <c r="C3418" t="s">
        <v>257</v>
      </c>
      <c r="D3418">
        <v>339078</v>
      </c>
      <c r="E3418">
        <v>1757043</v>
      </c>
      <c r="F3418">
        <v>209276</v>
      </c>
      <c r="G3418">
        <v>0</v>
      </c>
      <c r="H3418">
        <v>0</v>
      </c>
      <c r="I3418">
        <v>3839</v>
      </c>
      <c r="J3418">
        <v>0</v>
      </c>
      <c r="K3418">
        <v>5883</v>
      </c>
      <c r="L3418">
        <v>4547</v>
      </c>
      <c r="M3418">
        <v>122</v>
      </c>
      <c r="N3418">
        <v>2256</v>
      </c>
      <c r="O3418">
        <v>2214</v>
      </c>
      <c r="P3418">
        <v>119</v>
      </c>
      <c r="Q3418">
        <v>0</v>
      </c>
      <c r="R3418">
        <v>63717</v>
      </c>
      <c r="S3418">
        <v>14478</v>
      </c>
      <c r="T3418">
        <v>0</v>
      </c>
      <c r="U3418">
        <v>2717</v>
      </c>
      <c r="V3418">
        <v>0</v>
      </c>
      <c r="W3418">
        <v>0</v>
      </c>
      <c r="X3418">
        <v>381</v>
      </c>
      <c r="Y3418">
        <v>1000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3262</v>
      </c>
      <c r="AI3418">
        <v>0</v>
      </c>
      <c r="AJ3418">
        <v>19927</v>
      </c>
      <c r="AK3418">
        <v>0</v>
      </c>
      <c r="AL3418">
        <v>21</v>
      </c>
      <c r="AM3418">
        <v>12068</v>
      </c>
      <c r="AN3418">
        <v>0</v>
      </c>
      <c r="AO3418">
        <v>14658</v>
      </c>
      <c r="AP3418">
        <v>0</v>
      </c>
      <c r="AQ3418">
        <v>29</v>
      </c>
      <c r="AR3418">
        <v>0</v>
      </c>
      <c r="AS3418">
        <v>0</v>
      </c>
      <c r="AT3418">
        <v>0</v>
      </c>
      <c r="AU3418">
        <v>390</v>
      </c>
      <c r="AV3418">
        <v>18</v>
      </c>
      <c r="AW3418">
        <v>16201</v>
      </c>
      <c r="AX3418">
        <v>0</v>
      </c>
      <c r="AY3418">
        <v>13366</v>
      </c>
      <c r="AZ3418">
        <v>0</v>
      </c>
      <c r="BA3418">
        <v>0</v>
      </c>
      <c r="BB3418">
        <v>0</v>
      </c>
      <c r="BC3418">
        <v>667</v>
      </c>
      <c r="BD3418">
        <v>0</v>
      </c>
      <c r="BE3418">
        <v>0</v>
      </c>
      <c r="BF3418">
        <v>0</v>
      </c>
      <c r="BG3418">
        <v>9955</v>
      </c>
      <c r="BH3418">
        <v>484</v>
      </c>
      <c r="BI3418">
        <v>0</v>
      </c>
      <c r="BJ3418">
        <v>0</v>
      </c>
      <c r="BK3418">
        <v>1442</v>
      </c>
      <c r="BL3418">
        <v>0</v>
      </c>
      <c r="BM3418">
        <v>46</v>
      </c>
      <c r="BN3418">
        <v>0</v>
      </c>
      <c r="BO3418">
        <v>8370</v>
      </c>
      <c r="BP3418">
        <v>6755</v>
      </c>
      <c r="BQ3418">
        <v>0</v>
      </c>
      <c r="BR3418">
        <v>0</v>
      </c>
      <c r="BS3418">
        <v>0</v>
      </c>
      <c r="BT3418">
        <v>0</v>
      </c>
      <c r="BU3418">
        <v>344</v>
      </c>
    </row>
    <row r="3419" spans="1:73">
      <c r="A3419" t="s">
        <v>106</v>
      </c>
      <c r="B3419">
        <v>2023</v>
      </c>
      <c r="C3419" t="s">
        <v>258</v>
      </c>
      <c r="D3419">
        <v>339078</v>
      </c>
      <c r="E3419">
        <v>1757043</v>
      </c>
      <c r="F3419">
        <v>208920</v>
      </c>
      <c r="G3419">
        <v>0</v>
      </c>
      <c r="H3419">
        <v>0</v>
      </c>
      <c r="I3419">
        <v>3937</v>
      </c>
      <c r="J3419">
        <v>0</v>
      </c>
      <c r="K3419">
        <v>5906</v>
      </c>
      <c r="L3419">
        <v>4552</v>
      </c>
      <c r="M3419">
        <v>120</v>
      </c>
      <c r="N3419">
        <v>2256</v>
      </c>
      <c r="O3419">
        <v>2263</v>
      </c>
      <c r="P3419">
        <v>117</v>
      </c>
      <c r="Q3419">
        <v>0</v>
      </c>
      <c r="R3419">
        <v>63708</v>
      </c>
      <c r="S3419">
        <v>14497</v>
      </c>
      <c r="T3419">
        <v>0</v>
      </c>
      <c r="U3419">
        <v>2642</v>
      </c>
      <c r="V3419">
        <v>0</v>
      </c>
      <c r="W3419">
        <v>0</v>
      </c>
      <c r="X3419">
        <v>391</v>
      </c>
      <c r="Y3419">
        <v>984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3331</v>
      </c>
      <c r="AI3419">
        <v>0</v>
      </c>
      <c r="AJ3419">
        <v>19975</v>
      </c>
      <c r="AK3419">
        <v>0</v>
      </c>
      <c r="AL3419">
        <v>21</v>
      </c>
      <c r="AM3419">
        <v>11961</v>
      </c>
      <c r="AN3419">
        <v>0</v>
      </c>
      <c r="AO3419">
        <v>14232</v>
      </c>
      <c r="AP3419">
        <v>0</v>
      </c>
      <c r="AQ3419">
        <v>32</v>
      </c>
      <c r="AR3419">
        <v>0</v>
      </c>
      <c r="AS3419">
        <v>0</v>
      </c>
      <c r="AT3419">
        <v>0</v>
      </c>
      <c r="AU3419">
        <v>387</v>
      </c>
      <c r="AV3419">
        <v>15</v>
      </c>
      <c r="AW3419">
        <v>16391</v>
      </c>
      <c r="AX3419">
        <v>0</v>
      </c>
      <c r="AY3419">
        <v>13515</v>
      </c>
      <c r="AZ3419">
        <v>0</v>
      </c>
      <c r="BA3419">
        <v>0</v>
      </c>
      <c r="BB3419">
        <v>0</v>
      </c>
      <c r="BC3419">
        <v>662</v>
      </c>
      <c r="BD3419">
        <v>0</v>
      </c>
      <c r="BE3419">
        <v>0</v>
      </c>
      <c r="BF3419">
        <v>0</v>
      </c>
      <c r="BG3419">
        <v>9911</v>
      </c>
      <c r="BH3419">
        <v>485</v>
      </c>
      <c r="BI3419">
        <v>0</v>
      </c>
      <c r="BJ3419">
        <v>0</v>
      </c>
      <c r="BK3419">
        <v>1449</v>
      </c>
      <c r="BL3419">
        <v>0</v>
      </c>
      <c r="BM3419">
        <v>46</v>
      </c>
      <c r="BN3419">
        <v>0</v>
      </c>
      <c r="BO3419">
        <v>8052</v>
      </c>
      <c r="BP3419">
        <v>6758</v>
      </c>
      <c r="BQ3419">
        <v>0</v>
      </c>
      <c r="BR3419">
        <v>0</v>
      </c>
      <c r="BS3419">
        <v>0</v>
      </c>
      <c r="BT3419">
        <v>0</v>
      </c>
      <c r="BU3419">
        <v>324</v>
      </c>
    </row>
    <row r="3420" spans="1:73">
      <c r="A3420" t="s">
        <v>106</v>
      </c>
      <c r="B3420">
        <v>2024</v>
      </c>
      <c r="C3420" t="s">
        <v>249</v>
      </c>
      <c r="D3420">
        <v>341978</v>
      </c>
      <c r="E3420">
        <v>1757043</v>
      </c>
      <c r="F3420">
        <v>217991</v>
      </c>
      <c r="G3420">
        <v>0</v>
      </c>
      <c r="H3420">
        <v>0</v>
      </c>
      <c r="I3420">
        <v>4372</v>
      </c>
      <c r="J3420">
        <v>0</v>
      </c>
      <c r="K3420">
        <v>8593</v>
      </c>
      <c r="L3420">
        <v>7131</v>
      </c>
      <c r="M3420">
        <v>289</v>
      </c>
      <c r="N3420">
        <v>2214</v>
      </c>
      <c r="O3420">
        <v>2524</v>
      </c>
      <c r="P3420">
        <v>143</v>
      </c>
      <c r="Q3420">
        <v>0</v>
      </c>
      <c r="R3420">
        <v>65564</v>
      </c>
      <c r="S3420">
        <v>14651</v>
      </c>
      <c r="T3420">
        <v>0</v>
      </c>
      <c r="U3420">
        <v>2552</v>
      </c>
      <c r="V3420">
        <v>0</v>
      </c>
      <c r="W3420">
        <v>0</v>
      </c>
      <c r="X3420">
        <v>432</v>
      </c>
      <c r="Y3420">
        <v>1411</v>
      </c>
      <c r="Z3420">
        <v>0</v>
      </c>
      <c r="AA3420">
        <v>0</v>
      </c>
      <c r="AB3420">
        <v>0</v>
      </c>
      <c r="AC3420">
        <v>0</v>
      </c>
      <c r="AD3420">
        <v>75</v>
      </c>
      <c r="AE3420">
        <v>0</v>
      </c>
      <c r="AF3420">
        <v>0</v>
      </c>
      <c r="AG3420">
        <v>3346</v>
      </c>
      <c r="AH3420">
        <v>0</v>
      </c>
      <c r="AI3420">
        <v>0</v>
      </c>
      <c r="AJ3420">
        <v>19286</v>
      </c>
      <c r="AK3420">
        <v>0</v>
      </c>
      <c r="AL3420">
        <v>20</v>
      </c>
      <c r="AM3420">
        <v>14282</v>
      </c>
      <c r="AN3420">
        <v>366</v>
      </c>
      <c r="AO3420">
        <v>13716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273</v>
      </c>
      <c r="AV3420">
        <v>28</v>
      </c>
      <c r="AW3420">
        <v>14175</v>
      </c>
      <c r="AX3420">
        <v>0</v>
      </c>
      <c r="AY3420">
        <v>12848</v>
      </c>
      <c r="AZ3420">
        <v>0</v>
      </c>
      <c r="BA3420">
        <v>0</v>
      </c>
      <c r="BB3420">
        <v>0</v>
      </c>
      <c r="BC3420">
        <v>665</v>
      </c>
      <c r="BD3420">
        <v>0</v>
      </c>
      <c r="BE3420">
        <v>0</v>
      </c>
      <c r="BF3420">
        <v>0</v>
      </c>
      <c r="BG3420">
        <v>9980</v>
      </c>
      <c r="BH3420">
        <v>486</v>
      </c>
      <c r="BI3420">
        <v>0</v>
      </c>
      <c r="BJ3420">
        <v>0</v>
      </c>
      <c r="BK3420">
        <v>2419</v>
      </c>
      <c r="BL3420">
        <v>0</v>
      </c>
      <c r="BM3420">
        <v>41</v>
      </c>
      <c r="BN3420">
        <v>0</v>
      </c>
      <c r="BO3420">
        <v>7960</v>
      </c>
      <c r="BP3420">
        <v>6937</v>
      </c>
      <c r="BQ3420">
        <v>0</v>
      </c>
      <c r="BR3420">
        <v>0</v>
      </c>
      <c r="BS3420">
        <v>0</v>
      </c>
      <c r="BT3420">
        <v>0</v>
      </c>
      <c r="BU3420">
        <v>1212</v>
      </c>
    </row>
    <row r="3421" spans="1:73">
      <c r="A3421" t="s">
        <v>106</v>
      </c>
      <c r="B3421">
        <v>2024</v>
      </c>
      <c r="C3421" t="s">
        <v>250</v>
      </c>
      <c r="D3421">
        <v>342759</v>
      </c>
      <c r="E3421">
        <v>1757043</v>
      </c>
      <c r="F3421">
        <v>219602</v>
      </c>
      <c r="G3421">
        <v>0</v>
      </c>
      <c r="H3421">
        <v>0</v>
      </c>
      <c r="I3421">
        <v>3800</v>
      </c>
      <c r="J3421">
        <v>0</v>
      </c>
      <c r="K3421">
        <v>10440</v>
      </c>
      <c r="L3421">
        <v>7828</v>
      </c>
      <c r="M3421">
        <v>350</v>
      </c>
      <c r="N3421">
        <v>2232</v>
      </c>
      <c r="O3421">
        <v>1995</v>
      </c>
      <c r="P3421">
        <v>147</v>
      </c>
      <c r="Q3421">
        <v>0</v>
      </c>
      <c r="R3421">
        <v>65684</v>
      </c>
      <c r="S3421">
        <v>14627</v>
      </c>
      <c r="T3421">
        <v>0</v>
      </c>
      <c r="U3421">
        <v>2560</v>
      </c>
      <c r="V3421">
        <v>0</v>
      </c>
      <c r="W3421">
        <v>0</v>
      </c>
      <c r="X3421">
        <v>430</v>
      </c>
      <c r="Y3421">
        <v>1461</v>
      </c>
      <c r="Z3421">
        <v>0</v>
      </c>
      <c r="AA3421">
        <v>0</v>
      </c>
      <c r="AB3421">
        <v>0</v>
      </c>
      <c r="AC3421">
        <v>0</v>
      </c>
      <c r="AD3421">
        <v>76</v>
      </c>
      <c r="AE3421">
        <v>0</v>
      </c>
      <c r="AF3421">
        <v>0</v>
      </c>
      <c r="AG3421">
        <v>2862</v>
      </c>
      <c r="AH3421">
        <v>0</v>
      </c>
      <c r="AI3421">
        <v>0</v>
      </c>
      <c r="AJ3421">
        <v>19136</v>
      </c>
      <c r="AK3421">
        <v>0</v>
      </c>
      <c r="AL3421">
        <v>19</v>
      </c>
      <c r="AM3421">
        <v>15595</v>
      </c>
      <c r="AN3421">
        <v>576</v>
      </c>
      <c r="AO3421">
        <v>13940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396</v>
      </c>
      <c r="AV3421">
        <v>30</v>
      </c>
      <c r="AW3421">
        <v>13337</v>
      </c>
      <c r="AX3421">
        <v>0</v>
      </c>
      <c r="AY3421">
        <v>11886</v>
      </c>
      <c r="AZ3421">
        <v>0</v>
      </c>
      <c r="BA3421">
        <v>0</v>
      </c>
      <c r="BB3421">
        <v>0</v>
      </c>
      <c r="BC3421">
        <v>711</v>
      </c>
      <c r="BD3421">
        <v>0</v>
      </c>
      <c r="BE3421">
        <v>0</v>
      </c>
      <c r="BF3421">
        <v>0</v>
      </c>
      <c r="BG3421">
        <v>10068</v>
      </c>
      <c r="BH3421">
        <v>429</v>
      </c>
      <c r="BI3421">
        <v>0</v>
      </c>
      <c r="BJ3421">
        <v>0</v>
      </c>
      <c r="BK3421">
        <v>2370</v>
      </c>
      <c r="BL3421">
        <v>0</v>
      </c>
      <c r="BM3421">
        <v>45</v>
      </c>
      <c r="BN3421">
        <v>0</v>
      </c>
      <c r="BO3421">
        <v>7947</v>
      </c>
      <c r="BP3421">
        <v>7218</v>
      </c>
      <c r="BQ3421">
        <v>0</v>
      </c>
      <c r="BR3421">
        <v>0</v>
      </c>
      <c r="BS3421">
        <v>0</v>
      </c>
      <c r="BT3421">
        <v>0</v>
      </c>
      <c r="BU3421">
        <v>1407</v>
      </c>
    </row>
    <row r="3422" spans="1:73">
      <c r="A3422" t="s">
        <v>106</v>
      </c>
      <c r="B3422">
        <v>2024</v>
      </c>
      <c r="C3422" t="s">
        <v>248</v>
      </c>
      <c r="D3422">
        <v>345913</v>
      </c>
      <c r="E3422">
        <v>1757043</v>
      </c>
      <c r="F3422">
        <v>220013</v>
      </c>
      <c r="G3422">
        <v>0</v>
      </c>
      <c r="H3422">
        <v>0</v>
      </c>
      <c r="I3422">
        <v>3632</v>
      </c>
      <c r="J3422">
        <v>0</v>
      </c>
      <c r="K3422">
        <v>11381</v>
      </c>
      <c r="L3422">
        <v>8241</v>
      </c>
      <c r="M3422">
        <v>329</v>
      </c>
      <c r="N3422">
        <v>2242</v>
      </c>
      <c r="O3422">
        <v>1916</v>
      </c>
      <c r="P3422">
        <v>150</v>
      </c>
      <c r="Q3422">
        <v>0</v>
      </c>
      <c r="R3422">
        <v>65406</v>
      </c>
      <c r="S3422">
        <v>14611</v>
      </c>
      <c r="T3422">
        <v>0</v>
      </c>
      <c r="U3422">
        <v>2438</v>
      </c>
      <c r="V3422">
        <v>0</v>
      </c>
      <c r="W3422">
        <v>0</v>
      </c>
      <c r="X3422">
        <v>408</v>
      </c>
      <c r="Y3422">
        <v>1507</v>
      </c>
      <c r="Z3422">
        <v>0</v>
      </c>
      <c r="AA3422">
        <v>0</v>
      </c>
      <c r="AB3422">
        <v>0</v>
      </c>
      <c r="AC3422">
        <v>0</v>
      </c>
      <c r="AD3422">
        <v>80</v>
      </c>
      <c r="AE3422">
        <v>0</v>
      </c>
      <c r="AF3422">
        <v>0</v>
      </c>
      <c r="AG3422">
        <v>2730</v>
      </c>
      <c r="AH3422">
        <v>0</v>
      </c>
      <c r="AI3422">
        <v>0</v>
      </c>
      <c r="AJ3422">
        <v>19040</v>
      </c>
      <c r="AK3422">
        <v>0</v>
      </c>
      <c r="AL3422">
        <v>18</v>
      </c>
      <c r="AM3422">
        <v>16511</v>
      </c>
      <c r="AN3422">
        <v>197</v>
      </c>
      <c r="AO3422">
        <v>13352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422</v>
      </c>
      <c r="AV3422">
        <v>32</v>
      </c>
      <c r="AW3422">
        <v>12889</v>
      </c>
      <c r="AX3422">
        <v>0</v>
      </c>
      <c r="AY3422">
        <v>11567</v>
      </c>
      <c r="AZ3422">
        <v>0</v>
      </c>
      <c r="BA3422">
        <v>0</v>
      </c>
      <c r="BB3422">
        <v>0</v>
      </c>
      <c r="BC3422">
        <v>763</v>
      </c>
      <c r="BD3422">
        <v>0</v>
      </c>
      <c r="BE3422">
        <v>0</v>
      </c>
      <c r="BF3422">
        <v>0</v>
      </c>
      <c r="BG3422">
        <v>10176</v>
      </c>
      <c r="BH3422">
        <v>389</v>
      </c>
      <c r="BI3422">
        <v>0</v>
      </c>
      <c r="BJ3422">
        <v>0</v>
      </c>
      <c r="BK3422">
        <v>2325</v>
      </c>
      <c r="BL3422">
        <v>0</v>
      </c>
      <c r="BM3422">
        <v>41</v>
      </c>
      <c r="BN3422">
        <v>0</v>
      </c>
      <c r="BO3422">
        <v>7926</v>
      </c>
      <c r="BP3422">
        <v>7547</v>
      </c>
      <c r="BQ3422">
        <v>0</v>
      </c>
      <c r="BR3422">
        <v>0</v>
      </c>
      <c r="BS3422">
        <v>0</v>
      </c>
      <c r="BT3422">
        <v>0</v>
      </c>
      <c r="BU3422">
        <v>1747</v>
      </c>
    </row>
    <row r="3423" spans="1:73">
      <c r="A3423" t="s">
        <v>106</v>
      </c>
      <c r="B3423">
        <v>2024</v>
      </c>
      <c r="C3423" t="s">
        <v>3</v>
      </c>
      <c r="D3423">
        <v>341055</v>
      </c>
      <c r="E3423">
        <v>1757043</v>
      </c>
      <c r="F3423">
        <v>217379</v>
      </c>
      <c r="G3423">
        <v>0</v>
      </c>
      <c r="H3423">
        <v>0</v>
      </c>
      <c r="I3423">
        <v>4036</v>
      </c>
      <c r="J3423">
        <v>0</v>
      </c>
      <c r="K3423">
        <v>8309</v>
      </c>
      <c r="L3423">
        <v>6496</v>
      </c>
      <c r="M3423">
        <v>250</v>
      </c>
      <c r="N3423">
        <v>2190</v>
      </c>
      <c r="O3423">
        <v>2289</v>
      </c>
      <c r="P3423">
        <v>140</v>
      </c>
      <c r="Q3423">
        <v>0</v>
      </c>
      <c r="R3423">
        <v>65684</v>
      </c>
      <c r="S3423">
        <v>14700</v>
      </c>
      <c r="T3423">
        <v>0</v>
      </c>
      <c r="U3423">
        <v>2727</v>
      </c>
      <c r="V3423">
        <v>0</v>
      </c>
      <c r="W3423">
        <v>0</v>
      </c>
      <c r="X3423">
        <v>453</v>
      </c>
      <c r="Y3423">
        <v>1295</v>
      </c>
      <c r="Z3423">
        <v>0</v>
      </c>
      <c r="AA3423">
        <v>0</v>
      </c>
      <c r="AB3423">
        <v>0</v>
      </c>
      <c r="AC3423">
        <v>0</v>
      </c>
      <c r="AD3423">
        <v>76</v>
      </c>
      <c r="AE3423">
        <v>0</v>
      </c>
      <c r="AF3423">
        <v>0</v>
      </c>
      <c r="AG3423">
        <v>0</v>
      </c>
      <c r="AH3423">
        <v>3213</v>
      </c>
      <c r="AI3423">
        <v>0</v>
      </c>
      <c r="AJ3423">
        <v>19431</v>
      </c>
      <c r="AK3423">
        <v>0</v>
      </c>
      <c r="AL3423">
        <v>20</v>
      </c>
      <c r="AM3423">
        <v>13770</v>
      </c>
      <c r="AN3423">
        <v>0</v>
      </c>
      <c r="AO3423">
        <v>14615</v>
      </c>
      <c r="AP3423">
        <v>0</v>
      </c>
      <c r="AQ3423">
        <v>0</v>
      </c>
      <c r="AR3423">
        <v>0</v>
      </c>
      <c r="AS3423">
        <v>0</v>
      </c>
      <c r="AT3423">
        <v>388</v>
      </c>
      <c r="AU3423">
        <v>296</v>
      </c>
      <c r="AV3423">
        <v>25</v>
      </c>
      <c r="AW3423">
        <v>14220</v>
      </c>
      <c r="AX3423">
        <v>0</v>
      </c>
      <c r="AY3423">
        <v>12780</v>
      </c>
      <c r="AZ3423">
        <v>0</v>
      </c>
      <c r="BA3423">
        <v>0</v>
      </c>
      <c r="BB3423">
        <v>0</v>
      </c>
      <c r="BC3423">
        <v>675</v>
      </c>
      <c r="BD3423">
        <v>0</v>
      </c>
      <c r="BE3423">
        <v>0</v>
      </c>
      <c r="BF3423">
        <v>0</v>
      </c>
      <c r="BG3423">
        <v>9950</v>
      </c>
      <c r="BH3423">
        <v>493</v>
      </c>
      <c r="BI3423">
        <v>0</v>
      </c>
      <c r="BJ3423">
        <v>0</v>
      </c>
      <c r="BK3423">
        <v>2448</v>
      </c>
      <c r="BL3423">
        <v>0</v>
      </c>
      <c r="BM3423">
        <v>42</v>
      </c>
      <c r="BN3423">
        <v>0</v>
      </c>
      <c r="BO3423">
        <v>8388</v>
      </c>
      <c r="BP3423">
        <v>6932</v>
      </c>
      <c r="BQ3423">
        <v>0</v>
      </c>
      <c r="BR3423">
        <v>0</v>
      </c>
      <c r="BS3423">
        <v>0</v>
      </c>
      <c r="BT3423">
        <v>0</v>
      </c>
      <c r="BU3423">
        <v>1048</v>
      </c>
    </row>
    <row r="3424" spans="1:73">
      <c r="A3424" t="s">
        <v>106</v>
      </c>
      <c r="B3424">
        <v>2024</v>
      </c>
      <c r="C3424" t="s">
        <v>251</v>
      </c>
      <c r="D3424">
        <v>341210</v>
      </c>
      <c r="E3424">
        <v>1757043</v>
      </c>
      <c r="F3424">
        <v>216229</v>
      </c>
      <c r="G3424">
        <v>0</v>
      </c>
      <c r="H3424">
        <v>0</v>
      </c>
      <c r="I3424">
        <v>4214</v>
      </c>
      <c r="J3424">
        <v>0</v>
      </c>
      <c r="K3424">
        <v>8189</v>
      </c>
      <c r="L3424">
        <v>6156</v>
      </c>
      <c r="M3424">
        <v>204</v>
      </c>
      <c r="N3424">
        <v>2190</v>
      </c>
      <c r="O3424">
        <v>2307</v>
      </c>
      <c r="P3424">
        <v>130</v>
      </c>
      <c r="Q3424">
        <v>0</v>
      </c>
      <c r="R3424">
        <v>64875</v>
      </c>
      <c r="S3424">
        <v>14197</v>
      </c>
      <c r="T3424">
        <v>0</v>
      </c>
      <c r="U3424">
        <v>2782</v>
      </c>
      <c r="V3424">
        <v>0</v>
      </c>
      <c r="W3424">
        <v>0</v>
      </c>
      <c r="X3424">
        <v>468</v>
      </c>
      <c r="Y3424">
        <v>1310</v>
      </c>
      <c r="Z3424">
        <v>0</v>
      </c>
      <c r="AA3424">
        <v>0</v>
      </c>
      <c r="AB3424">
        <v>0</v>
      </c>
      <c r="AC3424">
        <v>0</v>
      </c>
      <c r="AD3424">
        <v>76</v>
      </c>
      <c r="AE3424">
        <v>0</v>
      </c>
      <c r="AF3424">
        <v>0</v>
      </c>
      <c r="AG3424">
        <v>0</v>
      </c>
      <c r="AH3424">
        <v>3230</v>
      </c>
      <c r="AI3424">
        <v>0</v>
      </c>
      <c r="AJ3424">
        <v>19514</v>
      </c>
      <c r="AK3424">
        <v>0</v>
      </c>
      <c r="AL3424">
        <v>20</v>
      </c>
      <c r="AM3424">
        <v>13625</v>
      </c>
      <c r="AN3424">
        <v>0</v>
      </c>
      <c r="AO3424">
        <v>14529</v>
      </c>
      <c r="AP3424">
        <v>0</v>
      </c>
      <c r="AQ3424">
        <v>0</v>
      </c>
      <c r="AR3424">
        <v>0</v>
      </c>
      <c r="AS3424">
        <v>0</v>
      </c>
      <c r="AT3424">
        <v>255</v>
      </c>
      <c r="AU3424">
        <v>280</v>
      </c>
      <c r="AV3424">
        <v>28</v>
      </c>
      <c r="AW3424">
        <v>14546</v>
      </c>
      <c r="AX3424">
        <v>0</v>
      </c>
      <c r="AY3424">
        <v>12844</v>
      </c>
      <c r="AZ3424">
        <v>0</v>
      </c>
      <c r="BA3424">
        <v>0</v>
      </c>
      <c r="BB3424">
        <v>0</v>
      </c>
      <c r="BC3424">
        <v>669</v>
      </c>
      <c r="BD3424">
        <v>0</v>
      </c>
      <c r="BE3424">
        <v>0</v>
      </c>
      <c r="BF3424">
        <v>0</v>
      </c>
      <c r="BG3424">
        <v>9973</v>
      </c>
      <c r="BH3424">
        <v>492</v>
      </c>
      <c r="BI3424">
        <v>0</v>
      </c>
      <c r="BJ3424">
        <v>0</v>
      </c>
      <c r="BK3424">
        <v>2475</v>
      </c>
      <c r="BL3424">
        <v>0</v>
      </c>
      <c r="BM3424">
        <v>43</v>
      </c>
      <c r="BN3424">
        <v>0</v>
      </c>
      <c r="BO3424">
        <v>8553</v>
      </c>
      <c r="BP3424">
        <v>7029</v>
      </c>
      <c r="BQ3424">
        <v>0</v>
      </c>
      <c r="BR3424">
        <v>0</v>
      </c>
      <c r="BS3424">
        <v>0</v>
      </c>
      <c r="BT3424">
        <v>0</v>
      </c>
      <c r="BU3424">
        <v>1026</v>
      </c>
    </row>
    <row r="3425" spans="1:73">
      <c r="A3425" t="s">
        <v>106</v>
      </c>
      <c r="B3425">
        <v>2024</v>
      </c>
      <c r="C3425" t="s">
        <v>252</v>
      </c>
      <c r="D3425">
        <v>342759</v>
      </c>
      <c r="E3425">
        <v>1757043</v>
      </c>
      <c r="F3425">
        <v>219448</v>
      </c>
      <c r="G3425">
        <v>0</v>
      </c>
      <c r="H3425">
        <v>0</v>
      </c>
      <c r="I3425">
        <v>3803</v>
      </c>
      <c r="J3425">
        <v>0</v>
      </c>
      <c r="K3425">
        <v>10136</v>
      </c>
      <c r="L3425">
        <v>7700</v>
      </c>
      <c r="M3425">
        <v>355</v>
      </c>
      <c r="N3425">
        <v>2223</v>
      </c>
      <c r="O3425">
        <v>2024</v>
      </c>
      <c r="P3425">
        <v>143</v>
      </c>
      <c r="Q3425">
        <v>0</v>
      </c>
      <c r="R3425">
        <v>65642</v>
      </c>
      <c r="S3425">
        <v>14648</v>
      </c>
      <c r="T3425">
        <v>0</v>
      </c>
      <c r="U3425">
        <v>2601</v>
      </c>
      <c r="V3425">
        <v>0</v>
      </c>
      <c r="W3425">
        <v>0</v>
      </c>
      <c r="X3425">
        <v>433</v>
      </c>
      <c r="Y3425">
        <v>1456</v>
      </c>
      <c r="Z3425">
        <v>0</v>
      </c>
      <c r="AA3425">
        <v>0</v>
      </c>
      <c r="AB3425">
        <v>0</v>
      </c>
      <c r="AC3425">
        <v>0</v>
      </c>
      <c r="AD3425">
        <v>75</v>
      </c>
      <c r="AE3425">
        <v>0</v>
      </c>
      <c r="AF3425">
        <v>0</v>
      </c>
      <c r="AG3425">
        <v>2917</v>
      </c>
      <c r="AH3425">
        <v>0</v>
      </c>
      <c r="AI3425">
        <v>0</v>
      </c>
      <c r="AJ3425">
        <v>19173</v>
      </c>
      <c r="AK3425">
        <v>0</v>
      </c>
      <c r="AL3425">
        <v>21</v>
      </c>
      <c r="AM3425">
        <v>15348</v>
      </c>
      <c r="AN3425">
        <v>672</v>
      </c>
      <c r="AO3425">
        <v>13962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389</v>
      </c>
      <c r="AV3425">
        <v>29</v>
      </c>
      <c r="AW3425">
        <v>13548</v>
      </c>
      <c r="AX3425">
        <v>0</v>
      </c>
      <c r="AY3425">
        <v>11991</v>
      </c>
      <c r="AZ3425">
        <v>0</v>
      </c>
      <c r="BA3425">
        <v>0</v>
      </c>
      <c r="BB3425">
        <v>0</v>
      </c>
      <c r="BC3425">
        <v>698</v>
      </c>
      <c r="BD3425">
        <v>0</v>
      </c>
      <c r="BE3425">
        <v>0</v>
      </c>
      <c r="BF3425">
        <v>0</v>
      </c>
      <c r="BG3425">
        <v>10043</v>
      </c>
      <c r="BH3425">
        <v>459</v>
      </c>
      <c r="BI3425">
        <v>0</v>
      </c>
      <c r="BJ3425">
        <v>0</v>
      </c>
      <c r="BK3425">
        <v>2390</v>
      </c>
      <c r="BL3425">
        <v>0</v>
      </c>
      <c r="BM3425">
        <v>43</v>
      </c>
      <c r="BN3425">
        <v>0</v>
      </c>
      <c r="BO3425">
        <v>7999</v>
      </c>
      <c r="BP3425">
        <v>7146</v>
      </c>
      <c r="BQ3425">
        <v>0</v>
      </c>
      <c r="BR3425">
        <v>0</v>
      </c>
      <c r="BS3425">
        <v>0</v>
      </c>
      <c r="BT3425">
        <v>0</v>
      </c>
      <c r="BU3425">
        <v>1381</v>
      </c>
    </row>
    <row r="3426" spans="1:73">
      <c r="A3426" t="s">
        <v>106</v>
      </c>
      <c r="B3426">
        <v>2024</v>
      </c>
      <c r="C3426" t="s">
        <v>253</v>
      </c>
      <c r="D3426">
        <v>342759</v>
      </c>
      <c r="E3426">
        <v>1757043</v>
      </c>
      <c r="F3426">
        <v>219328</v>
      </c>
      <c r="G3426">
        <v>0</v>
      </c>
      <c r="H3426">
        <v>0</v>
      </c>
      <c r="I3426">
        <v>3992</v>
      </c>
      <c r="J3426">
        <v>0</v>
      </c>
      <c r="K3426">
        <v>9823</v>
      </c>
      <c r="L3426">
        <v>7563</v>
      </c>
      <c r="M3426">
        <v>330</v>
      </c>
      <c r="N3426">
        <v>2220</v>
      </c>
      <c r="O3426">
        <v>2136</v>
      </c>
      <c r="P3426">
        <v>143</v>
      </c>
      <c r="Q3426">
        <v>0</v>
      </c>
      <c r="R3426">
        <v>65515</v>
      </c>
      <c r="S3426">
        <v>14618</v>
      </c>
      <c r="T3426">
        <v>0</v>
      </c>
      <c r="U3426">
        <v>2562</v>
      </c>
      <c r="V3426">
        <v>0</v>
      </c>
      <c r="W3426">
        <v>0</v>
      </c>
      <c r="X3426">
        <v>433</v>
      </c>
      <c r="Y3426">
        <v>1474</v>
      </c>
      <c r="Z3426">
        <v>0</v>
      </c>
      <c r="AA3426">
        <v>0</v>
      </c>
      <c r="AB3426">
        <v>0</v>
      </c>
      <c r="AC3426">
        <v>0</v>
      </c>
      <c r="AD3426">
        <v>75</v>
      </c>
      <c r="AE3426">
        <v>0</v>
      </c>
      <c r="AF3426">
        <v>0</v>
      </c>
      <c r="AG3426">
        <v>3049</v>
      </c>
      <c r="AH3426">
        <v>0</v>
      </c>
      <c r="AI3426">
        <v>0</v>
      </c>
      <c r="AJ3426">
        <v>19191</v>
      </c>
      <c r="AK3426">
        <v>0</v>
      </c>
      <c r="AL3426">
        <v>21</v>
      </c>
      <c r="AM3426">
        <v>15063</v>
      </c>
      <c r="AN3426">
        <v>692</v>
      </c>
      <c r="AO3426">
        <v>13916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385</v>
      </c>
      <c r="AV3426">
        <v>29</v>
      </c>
      <c r="AW3426">
        <v>13714</v>
      </c>
      <c r="AX3426">
        <v>0</v>
      </c>
      <c r="AY3426">
        <v>12325</v>
      </c>
      <c r="AZ3426">
        <v>0</v>
      </c>
      <c r="BA3426">
        <v>0</v>
      </c>
      <c r="BB3426">
        <v>0</v>
      </c>
      <c r="BC3426">
        <v>679</v>
      </c>
      <c r="BD3426">
        <v>0</v>
      </c>
      <c r="BE3426">
        <v>0</v>
      </c>
      <c r="BF3426">
        <v>0</v>
      </c>
      <c r="BG3426">
        <v>10027</v>
      </c>
      <c r="BH3426">
        <v>465</v>
      </c>
      <c r="BI3426">
        <v>0</v>
      </c>
      <c r="BJ3426">
        <v>0</v>
      </c>
      <c r="BK3426">
        <v>2397</v>
      </c>
      <c r="BL3426">
        <v>0</v>
      </c>
      <c r="BM3426">
        <v>42</v>
      </c>
      <c r="BN3426">
        <v>0</v>
      </c>
      <c r="BO3426">
        <v>8019</v>
      </c>
      <c r="BP3426">
        <v>7079</v>
      </c>
      <c r="BQ3426">
        <v>0</v>
      </c>
      <c r="BR3426">
        <v>0</v>
      </c>
      <c r="BS3426">
        <v>0</v>
      </c>
      <c r="BT3426">
        <v>0</v>
      </c>
      <c r="BU3426">
        <v>1351</v>
      </c>
    </row>
    <row r="3427" spans="1:73">
      <c r="A3427" t="s">
        <v>106</v>
      </c>
      <c r="B3427">
        <v>2024</v>
      </c>
      <c r="C3427" t="s">
        <v>254</v>
      </c>
      <c r="D3427">
        <v>341564</v>
      </c>
      <c r="E3427">
        <v>1757043</v>
      </c>
      <c r="F3427">
        <v>217728</v>
      </c>
      <c r="G3427">
        <v>0</v>
      </c>
      <c r="H3427">
        <v>0</v>
      </c>
      <c r="I3427">
        <v>3814</v>
      </c>
      <c r="J3427">
        <v>0</v>
      </c>
      <c r="K3427">
        <v>8948</v>
      </c>
      <c r="L3427">
        <v>6809</v>
      </c>
      <c r="M3427">
        <v>278</v>
      </c>
      <c r="N3427">
        <v>2209</v>
      </c>
      <c r="O3427">
        <v>2170</v>
      </c>
      <c r="P3427">
        <v>142</v>
      </c>
      <c r="Q3427">
        <v>0</v>
      </c>
      <c r="R3427">
        <v>65614</v>
      </c>
      <c r="S3427">
        <v>14651</v>
      </c>
      <c r="T3427">
        <v>0</v>
      </c>
      <c r="U3427">
        <v>2774</v>
      </c>
      <c r="V3427">
        <v>0</v>
      </c>
      <c r="W3427">
        <v>0</v>
      </c>
      <c r="X3427">
        <v>439</v>
      </c>
      <c r="Y3427">
        <v>1340</v>
      </c>
      <c r="Z3427">
        <v>0</v>
      </c>
      <c r="AA3427">
        <v>0</v>
      </c>
      <c r="AB3427">
        <v>0</v>
      </c>
      <c r="AC3427">
        <v>0</v>
      </c>
      <c r="AD3427">
        <v>75</v>
      </c>
      <c r="AE3427">
        <v>0</v>
      </c>
      <c r="AF3427">
        <v>0</v>
      </c>
      <c r="AG3427">
        <v>0</v>
      </c>
      <c r="AH3427">
        <v>3095</v>
      </c>
      <c r="AI3427">
        <v>0</v>
      </c>
      <c r="AJ3427">
        <v>19360</v>
      </c>
      <c r="AK3427">
        <v>0</v>
      </c>
      <c r="AL3427">
        <v>20</v>
      </c>
      <c r="AM3427">
        <v>14024</v>
      </c>
      <c r="AN3427">
        <v>0</v>
      </c>
      <c r="AO3427">
        <v>14480</v>
      </c>
      <c r="AP3427">
        <v>0</v>
      </c>
      <c r="AQ3427">
        <v>0</v>
      </c>
      <c r="AR3427">
        <v>0</v>
      </c>
      <c r="AS3427">
        <v>0</v>
      </c>
      <c r="AT3427">
        <v>525</v>
      </c>
      <c r="AU3427">
        <v>297</v>
      </c>
      <c r="AV3427">
        <v>27</v>
      </c>
      <c r="AW3427">
        <v>14063</v>
      </c>
      <c r="AX3427">
        <v>0</v>
      </c>
      <c r="AY3427">
        <v>12517</v>
      </c>
      <c r="AZ3427">
        <v>0</v>
      </c>
      <c r="BA3427">
        <v>0</v>
      </c>
      <c r="BB3427">
        <v>0</v>
      </c>
      <c r="BC3427">
        <v>670</v>
      </c>
      <c r="BD3427">
        <v>0</v>
      </c>
      <c r="BE3427">
        <v>0</v>
      </c>
      <c r="BF3427">
        <v>0</v>
      </c>
      <c r="BG3427">
        <v>9971</v>
      </c>
      <c r="BH3427">
        <v>505</v>
      </c>
      <c r="BI3427">
        <v>0</v>
      </c>
      <c r="BJ3427">
        <v>0</v>
      </c>
      <c r="BK3427">
        <v>2443</v>
      </c>
      <c r="BL3427">
        <v>0</v>
      </c>
      <c r="BM3427">
        <v>43</v>
      </c>
      <c r="BN3427">
        <v>0</v>
      </c>
      <c r="BO3427">
        <v>8431</v>
      </c>
      <c r="BP3427">
        <v>6905</v>
      </c>
      <c r="BQ3427">
        <v>0</v>
      </c>
      <c r="BR3427">
        <v>0</v>
      </c>
      <c r="BS3427">
        <v>0</v>
      </c>
      <c r="BT3427">
        <v>0</v>
      </c>
      <c r="BU3427">
        <v>1089</v>
      </c>
    </row>
    <row r="3428" spans="1:73">
      <c r="A3428" t="s">
        <v>106</v>
      </c>
      <c r="B3428">
        <v>2024</v>
      </c>
      <c r="C3428" t="s">
        <v>255</v>
      </c>
      <c r="D3428">
        <v>342458</v>
      </c>
      <c r="E3428">
        <v>1757043</v>
      </c>
      <c r="F3428">
        <v>218492</v>
      </c>
      <c r="G3428">
        <v>0</v>
      </c>
      <c r="H3428">
        <v>0</v>
      </c>
      <c r="I3428">
        <v>4409</v>
      </c>
      <c r="J3428">
        <v>0</v>
      </c>
      <c r="K3428">
        <v>9037</v>
      </c>
      <c r="L3428">
        <v>7385</v>
      </c>
      <c r="M3428">
        <v>321</v>
      </c>
      <c r="N3428">
        <v>2213</v>
      </c>
      <c r="O3428">
        <v>2393</v>
      </c>
      <c r="P3428">
        <v>143</v>
      </c>
      <c r="Q3428">
        <v>0</v>
      </c>
      <c r="R3428">
        <v>65598</v>
      </c>
      <c r="S3428">
        <v>14607</v>
      </c>
      <c r="T3428">
        <v>0</v>
      </c>
      <c r="U3428">
        <v>2521</v>
      </c>
      <c r="V3428">
        <v>0</v>
      </c>
      <c r="W3428">
        <v>0</v>
      </c>
      <c r="X3428">
        <v>439</v>
      </c>
      <c r="Y3428">
        <v>1411</v>
      </c>
      <c r="Z3428">
        <v>0</v>
      </c>
      <c r="AA3428">
        <v>0</v>
      </c>
      <c r="AB3428">
        <v>0</v>
      </c>
      <c r="AC3428">
        <v>0</v>
      </c>
      <c r="AD3428">
        <v>75</v>
      </c>
      <c r="AE3428">
        <v>0</v>
      </c>
      <c r="AF3428">
        <v>0</v>
      </c>
      <c r="AG3428">
        <v>3257</v>
      </c>
      <c r="AH3428">
        <v>0</v>
      </c>
      <c r="AI3428">
        <v>0</v>
      </c>
      <c r="AJ3428">
        <v>19216</v>
      </c>
      <c r="AK3428">
        <v>0</v>
      </c>
      <c r="AL3428">
        <v>20</v>
      </c>
      <c r="AM3428">
        <v>14698</v>
      </c>
      <c r="AN3428">
        <v>427</v>
      </c>
      <c r="AO3428">
        <v>13669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277</v>
      </c>
      <c r="AV3428">
        <v>29</v>
      </c>
      <c r="AW3428">
        <v>13958</v>
      </c>
      <c r="AX3428">
        <v>0</v>
      </c>
      <c r="AY3428">
        <v>12649</v>
      </c>
      <c r="AZ3428">
        <v>0</v>
      </c>
      <c r="BA3428">
        <v>0</v>
      </c>
      <c r="BB3428">
        <v>0</v>
      </c>
      <c r="BC3428">
        <v>667</v>
      </c>
      <c r="BD3428">
        <v>0</v>
      </c>
      <c r="BE3428">
        <v>0</v>
      </c>
      <c r="BF3428">
        <v>0</v>
      </c>
      <c r="BG3428">
        <v>9982</v>
      </c>
      <c r="BH3428">
        <v>468</v>
      </c>
      <c r="BI3428">
        <v>0</v>
      </c>
      <c r="BJ3428">
        <v>0</v>
      </c>
      <c r="BK3428">
        <v>2416</v>
      </c>
      <c r="BL3428">
        <v>0</v>
      </c>
      <c r="BM3428">
        <v>40</v>
      </c>
      <c r="BN3428">
        <v>0</v>
      </c>
      <c r="BO3428">
        <v>7901</v>
      </c>
      <c r="BP3428">
        <v>6988</v>
      </c>
      <c r="BQ3428">
        <v>0</v>
      </c>
      <c r="BR3428">
        <v>0</v>
      </c>
      <c r="BS3428">
        <v>0</v>
      </c>
      <c r="BT3428">
        <v>0</v>
      </c>
      <c r="BU3428">
        <v>1278</v>
      </c>
    </row>
    <row r="3429" spans="1:73">
      <c r="A3429" t="s">
        <v>106</v>
      </c>
      <c r="B3429">
        <v>2024</v>
      </c>
      <c r="C3429" t="s">
        <v>256</v>
      </c>
      <c r="D3429">
        <v>344403</v>
      </c>
      <c r="E3429">
        <v>1757043</v>
      </c>
      <c r="F3429">
        <v>220173</v>
      </c>
      <c r="G3429">
        <v>0</v>
      </c>
      <c r="H3429">
        <v>0</v>
      </c>
      <c r="I3429">
        <v>3567</v>
      </c>
      <c r="J3429">
        <v>0</v>
      </c>
      <c r="K3429">
        <v>11475</v>
      </c>
      <c r="L3429">
        <v>8220</v>
      </c>
      <c r="M3429">
        <v>364</v>
      </c>
      <c r="N3429">
        <v>2241</v>
      </c>
      <c r="O3429">
        <v>1903</v>
      </c>
      <c r="P3429">
        <v>151</v>
      </c>
      <c r="Q3429">
        <v>0</v>
      </c>
      <c r="R3429">
        <v>65493</v>
      </c>
      <c r="S3429">
        <v>14570</v>
      </c>
      <c r="T3429">
        <v>0</v>
      </c>
      <c r="U3429">
        <v>2441</v>
      </c>
      <c r="V3429">
        <v>0</v>
      </c>
      <c r="W3429">
        <v>0</v>
      </c>
      <c r="X3429">
        <v>409</v>
      </c>
      <c r="Y3429">
        <v>1529</v>
      </c>
      <c r="Z3429">
        <v>0</v>
      </c>
      <c r="AA3429">
        <v>0</v>
      </c>
      <c r="AB3429">
        <v>0</v>
      </c>
      <c r="AC3429">
        <v>0</v>
      </c>
      <c r="AD3429">
        <v>78</v>
      </c>
      <c r="AE3429">
        <v>0</v>
      </c>
      <c r="AF3429">
        <v>0</v>
      </c>
      <c r="AG3429">
        <v>2755</v>
      </c>
      <c r="AH3429">
        <v>0</v>
      </c>
      <c r="AI3429">
        <v>0</v>
      </c>
      <c r="AJ3429">
        <v>19055</v>
      </c>
      <c r="AK3429">
        <v>0</v>
      </c>
      <c r="AL3429">
        <v>19</v>
      </c>
      <c r="AM3429">
        <v>16437</v>
      </c>
      <c r="AN3429">
        <v>308</v>
      </c>
      <c r="AO3429">
        <v>13380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432</v>
      </c>
      <c r="AV3429">
        <v>33</v>
      </c>
      <c r="AW3429">
        <v>12966</v>
      </c>
      <c r="AX3429">
        <v>0</v>
      </c>
      <c r="AY3429">
        <v>11568</v>
      </c>
      <c r="AZ3429">
        <v>0</v>
      </c>
      <c r="BA3429">
        <v>0</v>
      </c>
      <c r="BB3429">
        <v>0</v>
      </c>
      <c r="BC3429">
        <v>744</v>
      </c>
      <c r="BD3429">
        <v>0</v>
      </c>
      <c r="BE3429">
        <v>0</v>
      </c>
      <c r="BF3429">
        <v>0</v>
      </c>
      <c r="BG3429">
        <v>10166</v>
      </c>
      <c r="BH3429">
        <v>396</v>
      </c>
      <c r="BI3429">
        <v>0</v>
      </c>
      <c r="BJ3429">
        <v>0</v>
      </c>
      <c r="BK3429">
        <v>2342</v>
      </c>
      <c r="BL3429">
        <v>0</v>
      </c>
      <c r="BM3429">
        <v>42</v>
      </c>
      <c r="BN3429">
        <v>0</v>
      </c>
      <c r="BO3429">
        <v>7878</v>
      </c>
      <c r="BP3429">
        <v>7509</v>
      </c>
      <c r="BQ3429">
        <v>0</v>
      </c>
      <c r="BR3429">
        <v>0</v>
      </c>
      <c r="BS3429">
        <v>0</v>
      </c>
      <c r="BT3429">
        <v>0</v>
      </c>
      <c r="BU3429">
        <v>1702</v>
      </c>
    </row>
    <row r="3430" spans="1:73">
      <c r="A3430" t="s">
        <v>106</v>
      </c>
      <c r="B3430">
        <v>2024</v>
      </c>
      <c r="C3430" t="s">
        <v>257</v>
      </c>
      <c r="D3430">
        <v>344403</v>
      </c>
      <c r="E3430">
        <v>1757043</v>
      </c>
      <c r="F3430">
        <v>220558</v>
      </c>
      <c r="G3430">
        <v>0</v>
      </c>
      <c r="H3430">
        <v>0</v>
      </c>
      <c r="I3430">
        <v>3636</v>
      </c>
      <c r="J3430">
        <v>0</v>
      </c>
      <c r="K3430">
        <v>11270</v>
      </c>
      <c r="L3430">
        <v>8173</v>
      </c>
      <c r="M3430">
        <v>364</v>
      </c>
      <c r="N3430">
        <v>2234</v>
      </c>
      <c r="O3430">
        <v>1933</v>
      </c>
      <c r="P3430">
        <v>149</v>
      </c>
      <c r="Q3430">
        <v>0</v>
      </c>
      <c r="R3430">
        <v>65638</v>
      </c>
      <c r="S3430">
        <v>14616</v>
      </c>
      <c r="T3430">
        <v>0</v>
      </c>
      <c r="U3430">
        <v>2414</v>
      </c>
      <c r="V3430">
        <v>0</v>
      </c>
      <c r="W3430">
        <v>0</v>
      </c>
      <c r="X3430">
        <v>412</v>
      </c>
      <c r="Y3430">
        <v>1522</v>
      </c>
      <c r="Z3430">
        <v>0</v>
      </c>
      <c r="AA3430">
        <v>0</v>
      </c>
      <c r="AB3430">
        <v>0</v>
      </c>
      <c r="AC3430">
        <v>0</v>
      </c>
      <c r="AD3430">
        <v>77</v>
      </c>
      <c r="AE3430">
        <v>0</v>
      </c>
      <c r="AF3430">
        <v>0</v>
      </c>
      <c r="AG3430">
        <v>2767</v>
      </c>
      <c r="AH3430">
        <v>0</v>
      </c>
      <c r="AI3430">
        <v>0</v>
      </c>
      <c r="AJ3430">
        <v>19087</v>
      </c>
      <c r="AK3430">
        <v>0</v>
      </c>
      <c r="AL3430">
        <v>19</v>
      </c>
      <c r="AM3430">
        <v>16216</v>
      </c>
      <c r="AN3430">
        <v>1042</v>
      </c>
      <c r="AO3430">
        <v>13368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415</v>
      </c>
      <c r="AV3430">
        <v>32</v>
      </c>
      <c r="AW3430">
        <v>13031</v>
      </c>
      <c r="AX3430">
        <v>0</v>
      </c>
      <c r="AY3430">
        <v>11662</v>
      </c>
      <c r="AZ3430">
        <v>0</v>
      </c>
      <c r="BA3430">
        <v>0</v>
      </c>
      <c r="BB3430">
        <v>0</v>
      </c>
      <c r="BC3430">
        <v>739</v>
      </c>
      <c r="BD3430">
        <v>0</v>
      </c>
      <c r="BE3430">
        <v>0</v>
      </c>
      <c r="BF3430">
        <v>0</v>
      </c>
      <c r="BG3430">
        <v>10133</v>
      </c>
      <c r="BH3430">
        <v>406</v>
      </c>
      <c r="BI3430">
        <v>0</v>
      </c>
      <c r="BJ3430">
        <v>0</v>
      </c>
      <c r="BK3430">
        <v>2351</v>
      </c>
      <c r="BL3430">
        <v>0</v>
      </c>
      <c r="BM3430">
        <v>43</v>
      </c>
      <c r="BN3430">
        <v>0</v>
      </c>
      <c r="BO3430">
        <v>7725</v>
      </c>
      <c r="BP3430">
        <v>7460</v>
      </c>
      <c r="BQ3430">
        <v>0</v>
      </c>
      <c r="BR3430">
        <v>0</v>
      </c>
      <c r="BS3430">
        <v>0</v>
      </c>
      <c r="BT3430">
        <v>0</v>
      </c>
      <c r="BU3430">
        <v>1624</v>
      </c>
    </row>
    <row r="3431" spans="1:73">
      <c r="A3431" t="s">
        <v>106</v>
      </c>
      <c r="B3431">
        <v>2024</v>
      </c>
      <c r="C3431" t="s">
        <v>258</v>
      </c>
      <c r="D3431">
        <v>342759</v>
      </c>
      <c r="E3431">
        <v>1757043</v>
      </c>
      <c r="F3431">
        <v>219697</v>
      </c>
      <c r="G3431">
        <v>0</v>
      </c>
      <c r="H3431">
        <v>0</v>
      </c>
      <c r="I3431">
        <v>3759</v>
      </c>
      <c r="J3431">
        <v>0</v>
      </c>
      <c r="K3431">
        <v>10924</v>
      </c>
      <c r="L3431">
        <v>8067</v>
      </c>
      <c r="M3431">
        <v>364</v>
      </c>
      <c r="N3431">
        <v>2230</v>
      </c>
      <c r="O3431">
        <v>1983</v>
      </c>
      <c r="P3431">
        <v>149</v>
      </c>
      <c r="Q3431">
        <v>0</v>
      </c>
      <c r="R3431">
        <v>65652</v>
      </c>
      <c r="S3431">
        <v>14622</v>
      </c>
      <c r="T3431">
        <v>0</v>
      </c>
      <c r="U3431">
        <v>2482</v>
      </c>
      <c r="V3431">
        <v>0</v>
      </c>
      <c r="W3431">
        <v>0</v>
      </c>
      <c r="X3431">
        <v>418</v>
      </c>
      <c r="Y3431">
        <v>1496</v>
      </c>
      <c r="Z3431">
        <v>0</v>
      </c>
      <c r="AA3431">
        <v>0</v>
      </c>
      <c r="AB3431">
        <v>0</v>
      </c>
      <c r="AC3431">
        <v>0</v>
      </c>
      <c r="AD3431">
        <v>77</v>
      </c>
      <c r="AE3431">
        <v>0</v>
      </c>
      <c r="AF3431">
        <v>0</v>
      </c>
      <c r="AG3431">
        <v>2812</v>
      </c>
      <c r="AH3431">
        <v>0</v>
      </c>
      <c r="AI3431">
        <v>0</v>
      </c>
      <c r="AJ3431">
        <v>19091</v>
      </c>
      <c r="AK3431">
        <v>0</v>
      </c>
      <c r="AL3431">
        <v>19</v>
      </c>
      <c r="AM3431">
        <v>15936</v>
      </c>
      <c r="AN3431">
        <v>505</v>
      </c>
      <c r="AO3431">
        <v>13395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411</v>
      </c>
      <c r="AV3431">
        <v>31</v>
      </c>
      <c r="AW3431">
        <v>13185</v>
      </c>
      <c r="AX3431">
        <v>0</v>
      </c>
      <c r="AY3431">
        <v>11820</v>
      </c>
      <c r="AZ3431">
        <v>0</v>
      </c>
      <c r="BA3431">
        <v>0</v>
      </c>
      <c r="BB3431">
        <v>0</v>
      </c>
      <c r="BC3431">
        <v>727</v>
      </c>
      <c r="BD3431">
        <v>0</v>
      </c>
      <c r="BE3431">
        <v>0</v>
      </c>
      <c r="BF3431">
        <v>0</v>
      </c>
      <c r="BG3431">
        <v>10103</v>
      </c>
      <c r="BH3431">
        <v>411</v>
      </c>
      <c r="BI3431">
        <v>0</v>
      </c>
      <c r="BJ3431">
        <v>0</v>
      </c>
      <c r="BK3431">
        <v>2365</v>
      </c>
      <c r="BL3431">
        <v>0</v>
      </c>
      <c r="BM3431">
        <v>44</v>
      </c>
      <c r="BN3431">
        <v>0</v>
      </c>
      <c r="BO3431">
        <v>7760</v>
      </c>
      <c r="BP3431">
        <v>7349</v>
      </c>
      <c r="BQ3431">
        <v>0</v>
      </c>
      <c r="BR3431">
        <v>0</v>
      </c>
      <c r="BS3431">
        <v>0</v>
      </c>
      <c r="BT3431">
        <v>0</v>
      </c>
      <c r="BU3431">
        <v>1510</v>
      </c>
    </row>
    <row r="3432" spans="1:73">
      <c r="A3432" t="s">
        <v>106</v>
      </c>
      <c r="B3432">
        <v>2025</v>
      </c>
      <c r="C3432" t="s">
        <v>249</v>
      </c>
      <c r="D3432">
        <v>346802</v>
      </c>
      <c r="E3432">
        <v>1757043</v>
      </c>
      <c r="F3432">
        <v>225707</v>
      </c>
      <c r="G3432">
        <v>0</v>
      </c>
      <c r="H3432">
        <v>0</v>
      </c>
      <c r="I3432">
        <v>3915</v>
      </c>
      <c r="J3432">
        <v>0</v>
      </c>
      <c r="K3432">
        <v>8626</v>
      </c>
      <c r="L3432">
        <v>9408</v>
      </c>
      <c r="M3432">
        <v>253</v>
      </c>
      <c r="N3432">
        <v>2887</v>
      </c>
      <c r="O3432">
        <v>2146</v>
      </c>
      <c r="P3432">
        <v>166</v>
      </c>
      <c r="Q3432">
        <v>0</v>
      </c>
      <c r="R3432">
        <v>66695</v>
      </c>
      <c r="S3432">
        <v>15405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119</v>
      </c>
      <c r="AE3432">
        <v>0</v>
      </c>
      <c r="AF3432">
        <v>0</v>
      </c>
      <c r="AG3432">
        <v>2748</v>
      </c>
      <c r="AH3432">
        <v>0</v>
      </c>
      <c r="AI3432">
        <v>0</v>
      </c>
      <c r="AJ3432">
        <v>19673</v>
      </c>
      <c r="AK3432">
        <v>0</v>
      </c>
      <c r="AL3432">
        <v>21</v>
      </c>
      <c r="AM3432">
        <v>19293</v>
      </c>
      <c r="AN3432">
        <v>329</v>
      </c>
      <c r="AO3432">
        <v>13071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31</v>
      </c>
      <c r="AV3432">
        <v>60</v>
      </c>
      <c r="AW3432">
        <v>12803</v>
      </c>
      <c r="AX3432">
        <v>0</v>
      </c>
      <c r="AY3432">
        <v>10221</v>
      </c>
      <c r="AZ3432">
        <v>0</v>
      </c>
      <c r="BA3432">
        <v>0</v>
      </c>
      <c r="BB3432">
        <v>0</v>
      </c>
      <c r="BC3432">
        <v>813</v>
      </c>
      <c r="BD3432">
        <v>0</v>
      </c>
      <c r="BE3432">
        <v>0</v>
      </c>
      <c r="BF3432">
        <v>0</v>
      </c>
      <c r="BG3432">
        <v>10156</v>
      </c>
      <c r="BH3432">
        <v>356</v>
      </c>
      <c r="BI3432">
        <v>0</v>
      </c>
      <c r="BJ3432">
        <v>0</v>
      </c>
      <c r="BK3432">
        <v>4555</v>
      </c>
      <c r="BL3432">
        <v>0</v>
      </c>
      <c r="BM3432">
        <v>44</v>
      </c>
      <c r="BN3432">
        <v>718</v>
      </c>
      <c r="BO3432">
        <v>10194</v>
      </c>
      <c r="BP3432">
        <v>7332</v>
      </c>
      <c r="BQ3432">
        <v>0</v>
      </c>
      <c r="BR3432">
        <v>0</v>
      </c>
      <c r="BS3432">
        <v>0</v>
      </c>
      <c r="BT3432">
        <v>0</v>
      </c>
      <c r="BU3432">
        <v>3669</v>
      </c>
    </row>
    <row r="3433" spans="1:73">
      <c r="A3433" t="s">
        <v>106</v>
      </c>
      <c r="B3433">
        <v>2025</v>
      </c>
      <c r="C3433" t="s">
        <v>250</v>
      </c>
      <c r="D3433">
        <v>349381</v>
      </c>
      <c r="E3433">
        <v>1757043</v>
      </c>
      <c r="F3433">
        <v>226941</v>
      </c>
      <c r="G3433">
        <v>0</v>
      </c>
      <c r="H3433">
        <v>0</v>
      </c>
      <c r="I3433">
        <v>3323</v>
      </c>
      <c r="J3433">
        <v>0</v>
      </c>
      <c r="K3433">
        <v>8567</v>
      </c>
      <c r="L3433">
        <v>9601</v>
      </c>
      <c r="M3433">
        <v>304</v>
      </c>
      <c r="N3433">
        <v>2967</v>
      </c>
      <c r="O3433">
        <v>1943</v>
      </c>
      <c r="P3433">
        <v>174</v>
      </c>
      <c r="Q3433">
        <v>0</v>
      </c>
      <c r="R3433">
        <v>66392</v>
      </c>
      <c r="S3433">
        <v>15411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114</v>
      </c>
      <c r="AE3433">
        <v>0</v>
      </c>
      <c r="AF3433">
        <v>0</v>
      </c>
      <c r="AG3433">
        <v>2576</v>
      </c>
      <c r="AH3433">
        <v>0</v>
      </c>
      <c r="AI3433">
        <v>0</v>
      </c>
      <c r="AJ3433">
        <v>19523</v>
      </c>
      <c r="AK3433">
        <v>0</v>
      </c>
      <c r="AL3433">
        <v>19</v>
      </c>
      <c r="AM3433">
        <v>20228</v>
      </c>
      <c r="AN3433">
        <v>417</v>
      </c>
      <c r="AO3433">
        <v>13311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472</v>
      </c>
      <c r="AV3433">
        <v>68</v>
      </c>
      <c r="AW3433">
        <v>12258</v>
      </c>
      <c r="AX3433">
        <v>0</v>
      </c>
      <c r="AY3433">
        <v>9901</v>
      </c>
      <c r="AZ3433">
        <v>0</v>
      </c>
      <c r="BA3433">
        <v>0</v>
      </c>
      <c r="BB3433">
        <v>0</v>
      </c>
      <c r="BC3433">
        <v>880</v>
      </c>
      <c r="BD3433">
        <v>0</v>
      </c>
      <c r="BE3433">
        <v>0</v>
      </c>
      <c r="BF3433">
        <v>0</v>
      </c>
      <c r="BG3433">
        <v>10145</v>
      </c>
      <c r="BH3433">
        <v>342</v>
      </c>
      <c r="BI3433">
        <v>0</v>
      </c>
      <c r="BJ3433">
        <v>0</v>
      </c>
      <c r="BK3433">
        <v>4452</v>
      </c>
      <c r="BL3433">
        <v>0</v>
      </c>
      <c r="BM3433">
        <v>42</v>
      </c>
      <c r="BN3433">
        <v>763</v>
      </c>
      <c r="BO3433">
        <v>10860</v>
      </c>
      <c r="BP3433">
        <v>7562</v>
      </c>
      <c r="BQ3433">
        <v>0</v>
      </c>
      <c r="BR3433">
        <v>0</v>
      </c>
      <c r="BS3433">
        <v>0</v>
      </c>
      <c r="BT3433">
        <v>0</v>
      </c>
      <c r="BU3433">
        <v>4326</v>
      </c>
    </row>
    <row r="3434" spans="1:73">
      <c r="A3434" t="s">
        <v>106</v>
      </c>
      <c r="B3434">
        <v>2025</v>
      </c>
      <c r="C3434" t="s">
        <v>248</v>
      </c>
      <c r="D3434">
        <v>350235</v>
      </c>
      <c r="E3434">
        <v>1757043</v>
      </c>
      <c r="F3434">
        <v>226836</v>
      </c>
      <c r="G3434">
        <v>0</v>
      </c>
      <c r="H3434">
        <v>0</v>
      </c>
      <c r="I3434">
        <v>3009</v>
      </c>
      <c r="J3434">
        <v>0</v>
      </c>
      <c r="K3434">
        <v>8126</v>
      </c>
      <c r="L3434">
        <v>9925</v>
      </c>
      <c r="M3434">
        <v>350</v>
      </c>
      <c r="N3434">
        <v>3040</v>
      </c>
      <c r="O3434">
        <v>1750</v>
      </c>
      <c r="P3434">
        <v>179</v>
      </c>
      <c r="Q3434">
        <v>0</v>
      </c>
      <c r="R3434">
        <v>65967</v>
      </c>
      <c r="S3434">
        <v>15357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118</v>
      </c>
      <c r="AE3434">
        <v>0</v>
      </c>
      <c r="AF3434">
        <v>0</v>
      </c>
      <c r="AG3434">
        <v>2374</v>
      </c>
      <c r="AH3434">
        <v>0</v>
      </c>
      <c r="AI3434">
        <v>0</v>
      </c>
      <c r="AJ3434">
        <v>19435</v>
      </c>
      <c r="AK3434">
        <v>0</v>
      </c>
      <c r="AL3434">
        <v>18</v>
      </c>
      <c r="AM3434">
        <v>20570</v>
      </c>
      <c r="AN3434">
        <v>447</v>
      </c>
      <c r="AO3434">
        <v>13575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508</v>
      </c>
      <c r="AV3434">
        <v>72</v>
      </c>
      <c r="AW3434">
        <v>11815</v>
      </c>
      <c r="AX3434">
        <v>0</v>
      </c>
      <c r="AY3434">
        <v>9615</v>
      </c>
      <c r="AZ3434">
        <v>0</v>
      </c>
      <c r="BA3434">
        <v>0</v>
      </c>
      <c r="BB3434">
        <v>0</v>
      </c>
      <c r="BC3434">
        <v>920</v>
      </c>
      <c r="BD3434">
        <v>0</v>
      </c>
      <c r="BE3434">
        <v>0</v>
      </c>
      <c r="BF3434">
        <v>0</v>
      </c>
      <c r="BG3434">
        <v>10203</v>
      </c>
      <c r="BH3434">
        <v>323</v>
      </c>
      <c r="BI3434">
        <v>0</v>
      </c>
      <c r="BJ3434">
        <v>0</v>
      </c>
      <c r="BK3434">
        <v>4279</v>
      </c>
      <c r="BL3434">
        <v>0</v>
      </c>
      <c r="BM3434">
        <v>42</v>
      </c>
      <c r="BN3434">
        <v>804</v>
      </c>
      <c r="BO3434">
        <v>11308</v>
      </c>
      <c r="BP3434">
        <v>7822</v>
      </c>
      <c r="BQ3434">
        <v>0</v>
      </c>
      <c r="BR3434">
        <v>0</v>
      </c>
      <c r="BS3434">
        <v>0</v>
      </c>
      <c r="BT3434">
        <v>0</v>
      </c>
      <c r="BU3434">
        <v>4885</v>
      </c>
    </row>
    <row r="3435" spans="1:73">
      <c r="A3435" t="s">
        <v>106</v>
      </c>
      <c r="B3435">
        <v>2025</v>
      </c>
      <c r="C3435" t="s">
        <v>3</v>
      </c>
      <c r="D3435">
        <v>346454</v>
      </c>
      <c r="E3435">
        <v>1757043</v>
      </c>
      <c r="F3435">
        <v>225583</v>
      </c>
      <c r="G3435">
        <v>0</v>
      </c>
      <c r="H3435">
        <v>0</v>
      </c>
      <c r="I3435">
        <v>3649</v>
      </c>
      <c r="J3435">
        <v>0</v>
      </c>
      <c r="K3435">
        <v>9451</v>
      </c>
      <c r="L3435">
        <v>9148</v>
      </c>
      <c r="M3435">
        <v>297</v>
      </c>
      <c r="N3435">
        <v>2776</v>
      </c>
      <c r="O3435">
        <v>2197</v>
      </c>
      <c r="P3435">
        <v>163</v>
      </c>
      <c r="Q3435">
        <v>0</v>
      </c>
      <c r="R3435">
        <v>66802</v>
      </c>
      <c r="S3435">
        <v>15376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119</v>
      </c>
      <c r="AE3435">
        <v>0</v>
      </c>
      <c r="AF3435">
        <v>0</v>
      </c>
      <c r="AG3435">
        <v>2785</v>
      </c>
      <c r="AH3435">
        <v>0</v>
      </c>
      <c r="AI3435">
        <v>0</v>
      </c>
      <c r="AJ3435">
        <v>19754</v>
      </c>
      <c r="AK3435">
        <v>0</v>
      </c>
      <c r="AL3435">
        <v>20</v>
      </c>
      <c r="AM3435">
        <v>18505</v>
      </c>
      <c r="AN3435">
        <v>333</v>
      </c>
      <c r="AO3435">
        <v>13468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428</v>
      </c>
      <c r="AV3435">
        <v>52</v>
      </c>
      <c r="AW3435">
        <v>12986</v>
      </c>
      <c r="AX3435">
        <v>0</v>
      </c>
      <c r="AY3435">
        <v>10447</v>
      </c>
      <c r="AZ3435">
        <v>0</v>
      </c>
      <c r="BA3435">
        <v>0</v>
      </c>
      <c r="BB3435">
        <v>0</v>
      </c>
      <c r="BC3435">
        <v>786</v>
      </c>
      <c r="BD3435">
        <v>0</v>
      </c>
      <c r="BE3435">
        <v>0</v>
      </c>
      <c r="BF3435">
        <v>0</v>
      </c>
      <c r="BG3435">
        <v>10153</v>
      </c>
      <c r="BH3435">
        <v>369</v>
      </c>
      <c r="BI3435">
        <v>0</v>
      </c>
      <c r="BJ3435">
        <v>0</v>
      </c>
      <c r="BK3435">
        <v>4742</v>
      </c>
      <c r="BL3435">
        <v>0</v>
      </c>
      <c r="BM3435">
        <v>44</v>
      </c>
      <c r="BN3435">
        <v>680</v>
      </c>
      <c r="BO3435">
        <v>9505</v>
      </c>
      <c r="BP3435">
        <v>7435</v>
      </c>
      <c r="BQ3435">
        <v>0</v>
      </c>
      <c r="BR3435">
        <v>0</v>
      </c>
      <c r="BS3435">
        <v>0</v>
      </c>
      <c r="BT3435">
        <v>0</v>
      </c>
      <c r="BU3435">
        <v>3113</v>
      </c>
    </row>
    <row r="3436" spans="1:73">
      <c r="A3436" t="s">
        <v>106</v>
      </c>
      <c r="B3436">
        <v>2025</v>
      </c>
      <c r="C3436" t="s">
        <v>251</v>
      </c>
      <c r="D3436">
        <v>346454</v>
      </c>
      <c r="E3436">
        <v>1757043</v>
      </c>
      <c r="F3436">
        <v>223902</v>
      </c>
      <c r="G3436">
        <v>0</v>
      </c>
      <c r="H3436">
        <v>0</v>
      </c>
      <c r="I3436">
        <v>3630</v>
      </c>
      <c r="J3436">
        <v>0</v>
      </c>
      <c r="K3436">
        <v>9632</v>
      </c>
      <c r="L3436">
        <v>8806</v>
      </c>
      <c r="M3436">
        <v>300</v>
      </c>
      <c r="N3436">
        <v>2644</v>
      </c>
      <c r="O3436">
        <v>2176</v>
      </c>
      <c r="P3436">
        <v>154</v>
      </c>
      <c r="Q3436">
        <v>0</v>
      </c>
      <c r="R3436">
        <v>66524</v>
      </c>
      <c r="S3436">
        <v>15134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117</v>
      </c>
      <c r="AE3436">
        <v>0</v>
      </c>
      <c r="AF3436">
        <v>0</v>
      </c>
      <c r="AG3436">
        <v>2756</v>
      </c>
      <c r="AH3436">
        <v>0</v>
      </c>
      <c r="AI3436">
        <v>0</v>
      </c>
      <c r="AJ3436">
        <v>19544</v>
      </c>
      <c r="AK3436">
        <v>0</v>
      </c>
      <c r="AL3436">
        <v>18</v>
      </c>
      <c r="AM3436">
        <v>18004</v>
      </c>
      <c r="AN3436">
        <v>400</v>
      </c>
      <c r="AO3436">
        <v>13508</v>
      </c>
      <c r="AP3436">
        <v>11</v>
      </c>
      <c r="AQ3436">
        <v>0</v>
      </c>
      <c r="AR3436">
        <v>0</v>
      </c>
      <c r="AS3436">
        <v>0</v>
      </c>
      <c r="AT3436">
        <v>0</v>
      </c>
      <c r="AU3436">
        <v>420</v>
      </c>
      <c r="AV3436">
        <v>48</v>
      </c>
      <c r="AW3436">
        <v>12902</v>
      </c>
      <c r="AX3436">
        <v>0</v>
      </c>
      <c r="AY3436">
        <v>10680</v>
      </c>
      <c r="AZ3436">
        <v>0</v>
      </c>
      <c r="BA3436">
        <v>0</v>
      </c>
      <c r="BB3436">
        <v>0</v>
      </c>
      <c r="BC3436">
        <v>777</v>
      </c>
      <c r="BD3436">
        <v>0</v>
      </c>
      <c r="BE3436">
        <v>0</v>
      </c>
      <c r="BF3436">
        <v>0</v>
      </c>
      <c r="BG3436">
        <v>10103</v>
      </c>
      <c r="BH3436">
        <v>370</v>
      </c>
      <c r="BI3436">
        <v>0</v>
      </c>
      <c r="BJ3436">
        <v>0</v>
      </c>
      <c r="BK3436">
        <v>4759</v>
      </c>
      <c r="BL3436">
        <v>0</v>
      </c>
      <c r="BM3436">
        <v>44</v>
      </c>
      <c r="BN3436">
        <v>534</v>
      </c>
      <c r="BO3436">
        <v>9490</v>
      </c>
      <c r="BP3436">
        <v>7506</v>
      </c>
      <c r="BQ3436">
        <v>0</v>
      </c>
      <c r="BR3436">
        <v>0</v>
      </c>
      <c r="BS3436">
        <v>0</v>
      </c>
      <c r="BT3436">
        <v>0</v>
      </c>
      <c r="BU3436">
        <v>2911</v>
      </c>
    </row>
    <row r="3437" spans="1:73">
      <c r="A3437" t="s">
        <v>106</v>
      </c>
      <c r="B3437">
        <v>2025</v>
      </c>
      <c r="C3437" t="s">
        <v>252</v>
      </c>
      <c r="D3437">
        <v>349001</v>
      </c>
      <c r="E3437">
        <v>1757043</v>
      </c>
      <c r="F3437">
        <v>226617</v>
      </c>
      <c r="G3437">
        <v>0</v>
      </c>
      <c r="H3437">
        <v>0</v>
      </c>
      <c r="I3437">
        <v>3437</v>
      </c>
      <c r="J3437">
        <v>0</v>
      </c>
      <c r="K3437">
        <v>8594</v>
      </c>
      <c r="L3437">
        <v>9566</v>
      </c>
      <c r="M3437">
        <v>290</v>
      </c>
      <c r="N3437">
        <v>2959</v>
      </c>
      <c r="O3437">
        <v>1994</v>
      </c>
      <c r="P3437">
        <v>172</v>
      </c>
      <c r="Q3437">
        <v>0</v>
      </c>
      <c r="R3437">
        <v>66431</v>
      </c>
      <c r="S3437">
        <v>15389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114</v>
      </c>
      <c r="AE3437">
        <v>0</v>
      </c>
      <c r="AF3437">
        <v>0</v>
      </c>
      <c r="AG3437">
        <v>2628</v>
      </c>
      <c r="AH3437">
        <v>0</v>
      </c>
      <c r="AI3437">
        <v>0</v>
      </c>
      <c r="AJ3437">
        <v>19564</v>
      </c>
      <c r="AK3437">
        <v>0</v>
      </c>
      <c r="AL3437">
        <v>19</v>
      </c>
      <c r="AM3437">
        <v>20062</v>
      </c>
      <c r="AN3437">
        <v>333</v>
      </c>
      <c r="AO3437">
        <v>13225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469</v>
      </c>
      <c r="AV3437">
        <v>66</v>
      </c>
      <c r="AW3437">
        <v>12341</v>
      </c>
      <c r="AX3437">
        <v>0</v>
      </c>
      <c r="AY3437">
        <v>9946</v>
      </c>
      <c r="AZ3437">
        <v>0</v>
      </c>
      <c r="BA3437">
        <v>0</v>
      </c>
      <c r="BB3437">
        <v>0</v>
      </c>
      <c r="BC3437">
        <v>868</v>
      </c>
      <c r="BD3437">
        <v>0</v>
      </c>
      <c r="BE3437">
        <v>0</v>
      </c>
      <c r="BF3437">
        <v>0</v>
      </c>
      <c r="BG3437">
        <v>10126</v>
      </c>
      <c r="BH3437">
        <v>347</v>
      </c>
      <c r="BI3437">
        <v>0</v>
      </c>
      <c r="BJ3437">
        <v>0</v>
      </c>
      <c r="BK3437">
        <v>4456</v>
      </c>
      <c r="BL3437">
        <v>0</v>
      </c>
      <c r="BM3437">
        <v>43</v>
      </c>
      <c r="BN3437">
        <v>754</v>
      </c>
      <c r="BO3437">
        <v>10668</v>
      </c>
      <c r="BP3437">
        <v>7529</v>
      </c>
      <c r="BQ3437">
        <v>0</v>
      </c>
      <c r="BR3437">
        <v>0</v>
      </c>
      <c r="BS3437">
        <v>0</v>
      </c>
      <c r="BT3437">
        <v>0</v>
      </c>
      <c r="BU3437">
        <v>4227</v>
      </c>
    </row>
    <row r="3438" spans="1:73">
      <c r="A3438" t="s">
        <v>106</v>
      </c>
      <c r="B3438">
        <v>2025</v>
      </c>
      <c r="C3438" t="s">
        <v>253</v>
      </c>
      <c r="D3438">
        <v>346802</v>
      </c>
      <c r="E3438">
        <v>1757043</v>
      </c>
      <c r="F3438">
        <v>226424</v>
      </c>
      <c r="G3438">
        <v>0</v>
      </c>
      <c r="H3438">
        <v>0</v>
      </c>
      <c r="I3438">
        <v>3632</v>
      </c>
      <c r="J3438">
        <v>0</v>
      </c>
      <c r="K3438">
        <v>8521</v>
      </c>
      <c r="L3438">
        <v>9515</v>
      </c>
      <c r="M3438">
        <v>286</v>
      </c>
      <c r="N3438">
        <v>2944</v>
      </c>
      <c r="O3438">
        <v>2047</v>
      </c>
      <c r="P3438">
        <v>170</v>
      </c>
      <c r="Q3438">
        <v>0</v>
      </c>
      <c r="R3438">
        <v>66419</v>
      </c>
      <c r="S3438">
        <v>15364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115</v>
      </c>
      <c r="AE3438">
        <v>0</v>
      </c>
      <c r="AF3438">
        <v>0</v>
      </c>
      <c r="AG3438">
        <v>2691</v>
      </c>
      <c r="AH3438">
        <v>0</v>
      </c>
      <c r="AI3438">
        <v>0</v>
      </c>
      <c r="AJ3438">
        <v>19556</v>
      </c>
      <c r="AK3438">
        <v>0</v>
      </c>
      <c r="AL3438">
        <v>19</v>
      </c>
      <c r="AM3438">
        <v>19910</v>
      </c>
      <c r="AN3438">
        <v>371</v>
      </c>
      <c r="AO3438">
        <v>13200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449</v>
      </c>
      <c r="AV3438">
        <v>65</v>
      </c>
      <c r="AW3438">
        <v>12439</v>
      </c>
      <c r="AX3438">
        <v>0</v>
      </c>
      <c r="AY3438">
        <v>10029</v>
      </c>
      <c r="AZ3438">
        <v>0</v>
      </c>
      <c r="BA3438">
        <v>0</v>
      </c>
      <c r="BB3438">
        <v>0</v>
      </c>
      <c r="BC3438">
        <v>841</v>
      </c>
      <c r="BD3438">
        <v>0</v>
      </c>
      <c r="BE3438">
        <v>0</v>
      </c>
      <c r="BF3438">
        <v>0</v>
      </c>
      <c r="BG3438">
        <v>10129</v>
      </c>
      <c r="BH3438">
        <v>345</v>
      </c>
      <c r="BI3438">
        <v>0</v>
      </c>
      <c r="BJ3438">
        <v>0</v>
      </c>
      <c r="BK3438">
        <v>4465</v>
      </c>
      <c r="BL3438">
        <v>0</v>
      </c>
      <c r="BM3438">
        <v>43</v>
      </c>
      <c r="BN3438">
        <v>752</v>
      </c>
      <c r="BO3438">
        <v>10520</v>
      </c>
      <c r="BP3438">
        <v>7502</v>
      </c>
      <c r="BQ3438">
        <v>0</v>
      </c>
      <c r="BR3438">
        <v>0</v>
      </c>
      <c r="BS3438">
        <v>0</v>
      </c>
      <c r="BT3438">
        <v>0</v>
      </c>
      <c r="BU3438">
        <v>4085</v>
      </c>
    </row>
    <row r="3439" spans="1:73">
      <c r="A3439" t="s">
        <v>106</v>
      </c>
      <c r="B3439">
        <v>2025</v>
      </c>
      <c r="C3439" t="s">
        <v>254</v>
      </c>
      <c r="D3439">
        <v>346802</v>
      </c>
      <c r="E3439">
        <v>1757043</v>
      </c>
      <c r="F3439">
        <v>225614</v>
      </c>
      <c r="G3439">
        <v>0</v>
      </c>
      <c r="H3439">
        <v>0</v>
      </c>
      <c r="I3439">
        <v>3489</v>
      </c>
      <c r="J3439">
        <v>0</v>
      </c>
      <c r="K3439">
        <v>9151</v>
      </c>
      <c r="L3439">
        <v>9327</v>
      </c>
      <c r="M3439">
        <v>295</v>
      </c>
      <c r="N3439">
        <v>2851</v>
      </c>
      <c r="O3439">
        <v>2076</v>
      </c>
      <c r="P3439">
        <v>164</v>
      </c>
      <c r="Q3439">
        <v>0</v>
      </c>
      <c r="R3439">
        <v>66778</v>
      </c>
      <c r="S3439">
        <v>15344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118</v>
      </c>
      <c r="AE3439">
        <v>0</v>
      </c>
      <c r="AF3439">
        <v>0</v>
      </c>
      <c r="AG3439">
        <v>2690</v>
      </c>
      <c r="AH3439">
        <v>0</v>
      </c>
      <c r="AI3439">
        <v>0</v>
      </c>
      <c r="AJ3439">
        <v>19723</v>
      </c>
      <c r="AK3439">
        <v>0</v>
      </c>
      <c r="AL3439">
        <v>21</v>
      </c>
      <c r="AM3439">
        <v>19055</v>
      </c>
      <c r="AN3439">
        <v>325</v>
      </c>
      <c r="AO3439">
        <v>13200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422</v>
      </c>
      <c r="AV3439">
        <v>58</v>
      </c>
      <c r="AW3439">
        <v>12932</v>
      </c>
      <c r="AX3439">
        <v>0</v>
      </c>
      <c r="AY3439">
        <v>10176</v>
      </c>
      <c r="AZ3439">
        <v>0</v>
      </c>
      <c r="BA3439">
        <v>0</v>
      </c>
      <c r="BB3439">
        <v>0</v>
      </c>
      <c r="BC3439">
        <v>791</v>
      </c>
      <c r="BD3439">
        <v>0</v>
      </c>
      <c r="BE3439">
        <v>0</v>
      </c>
      <c r="BF3439">
        <v>0</v>
      </c>
      <c r="BG3439">
        <v>10152</v>
      </c>
      <c r="BH3439">
        <v>363</v>
      </c>
      <c r="BI3439">
        <v>0</v>
      </c>
      <c r="BJ3439">
        <v>0</v>
      </c>
      <c r="BK3439">
        <v>4695</v>
      </c>
      <c r="BL3439">
        <v>0</v>
      </c>
      <c r="BM3439">
        <v>44</v>
      </c>
      <c r="BN3439">
        <v>710</v>
      </c>
      <c r="BO3439">
        <v>9885</v>
      </c>
      <c r="BP3439">
        <v>7371</v>
      </c>
      <c r="BQ3439">
        <v>0</v>
      </c>
      <c r="BR3439">
        <v>0</v>
      </c>
      <c r="BS3439">
        <v>0</v>
      </c>
      <c r="BT3439">
        <v>0</v>
      </c>
      <c r="BU3439">
        <v>3408</v>
      </c>
    </row>
    <row r="3440" spans="1:73">
      <c r="A3440" t="s">
        <v>106</v>
      </c>
      <c r="B3440">
        <v>2025</v>
      </c>
      <c r="C3440" t="s">
        <v>255</v>
      </c>
      <c r="D3440">
        <v>346802</v>
      </c>
      <c r="E3440">
        <v>1757043</v>
      </c>
      <c r="F3440">
        <v>225994</v>
      </c>
      <c r="G3440">
        <v>0</v>
      </c>
      <c r="H3440">
        <v>0</v>
      </c>
      <c r="I3440">
        <v>3852</v>
      </c>
      <c r="J3440">
        <v>0</v>
      </c>
      <c r="K3440">
        <v>8514</v>
      </c>
      <c r="L3440">
        <v>9497</v>
      </c>
      <c r="M3440">
        <v>279</v>
      </c>
      <c r="N3440">
        <v>2920</v>
      </c>
      <c r="O3440">
        <v>2106</v>
      </c>
      <c r="P3440">
        <v>169</v>
      </c>
      <c r="Q3440">
        <v>0</v>
      </c>
      <c r="R3440">
        <v>66546</v>
      </c>
      <c r="S3440">
        <v>15388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115</v>
      </c>
      <c r="AE3440">
        <v>0</v>
      </c>
      <c r="AF3440">
        <v>0</v>
      </c>
      <c r="AG3440">
        <v>2753</v>
      </c>
      <c r="AH3440">
        <v>0</v>
      </c>
      <c r="AI3440">
        <v>0</v>
      </c>
      <c r="AJ3440">
        <v>19614</v>
      </c>
      <c r="AK3440">
        <v>0</v>
      </c>
      <c r="AL3440">
        <v>20</v>
      </c>
      <c r="AM3440">
        <v>19684</v>
      </c>
      <c r="AN3440">
        <v>319</v>
      </c>
      <c r="AO3440">
        <v>13104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430</v>
      </c>
      <c r="AV3440">
        <v>60</v>
      </c>
      <c r="AW3440">
        <v>12569</v>
      </c>
      <c r="AX3440">
        <v>0</v>
      </c>
      <c r="AY3440">
        <v>10157</v>
      </c>
      <c r="AZ3440">
        <v>0</v>
      </c>
      <c r="BA3440">
        <v>0</v>
      </c>
      <c r="BB3440">
        <v>0</v>
      </c>
      <c r="BC3440">
        <v>822</v>
      </c>
      <c r="BD3440">
        <v>0</v>
      </c>
      <c r="BE3440">
        <v>0</v>
      </c>
      <c r="BF3440">
        <v>0</v>
      </c>
      <c r="BG3440">
        <v>10135</v>
      </c>
      <c r="BH3440">
        <v>346</v>
      </c>
      <c r="BI3440">
        <v>0</v>
      </c>
      <c r="BJ3440">
        <v>0</v>
      </c>
      <c r="BK3440">
        <v>4452</v>
      </c>
      <c r="BL3440">
        <v>0</v>
      </c>
      <c r="BM3440">
        <v>43</v>
      </c>
      <c r="BN3440">
        <v>743</v>
      </c>
      <c r="BO3440">
        <v>10216</v>
      </c>
      <c r="BP3440">
        <v>7390</v>
      </c>
      <c r="BQ3440">
        <v>0</v>
      </c>
      <c r="BR3440">
        <v>0</v>
      </c>
      <c r="BS3440">
        <v>0</v>
      </c>
      <c r="BT3440">
        <v>0</v>
      </c>
      <c r="BU3440">
        <v>3751</v>
      </c>
    </row>
    <row r="3441" spans="1:73">
      <c r="A3441" t="s">
        <v>106</v>
      </c>
      <c r="B3441">
        <v>2025</v>
      </c>
      <c r="C3441" t="s">
        <v>256</v>
      </c>
      <c r="D3441">
        <v>350235</v>
      </c>
      <c r="E3441">
        <v>1757043</v>
      </c>
      <c r="F3441">
        <v>226825</v>
      </c>
      <c r="G3441">
        <v>0</v>
      </c>
      <c r="H3441">
        <v>0</v>
      </c>
      <c r="I3441">
        <v>3047</v>
      </c>
      <c r="J3441">
        <v>0</v>
      </c>
      <c r="K3441">
        <v>8167</v>
      </c>
      <c r="L3441">
        <v>9892</v>
      </c>
      <c r="M3441">
        <v>328</v>
      </c>
      <c r="N3441">
        <v>3015</v>
      </c>
      <c r="O3441">
        <v>1778</v>
      </c>
      <c r="P3441">
        <v>173</v>
      </c>
      <c r="Q3441">
        <v>0</v>
      </c>
      <c r="R3441">
        <v>66113</v>
      </c>
      <c r="S3441">
        <v>15426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117</v>
      </c>
      <c r="AE3441">
        <v>0</v>
      </c>
      <c r="AF3441">
        <v>0</v>
      </c>
      <c r="AG3441">
        <v>2396</v>
      </c>
      <c r="AH3441">
        <v>0</v>
      </c>
      <c r="AI3441">
        <v>0</v>
      </c>
      <c r="AJ3441">
        <v>19443</v>
      </c>
      <c r="AK3441">
        <v>0</v>
      </c>
      <c r="AL3441">
        <v>18</v>
      </c>
      <c r="AM3441">
        <v>20508</v>
      </c>
      <c r="AN3441">
        <v>453</v>
      </c>
      <c r="AO3441">
        <v>13550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473</v>
      </c>
      <c r="AV3441">
        <v>72</v>
      </c>
      <c r="AW3441">
        <v>11810</v>
      </c>
      <c r="AX3441">
        <v>0</v>
      </c>
      <c r="AY3441">
        <v>9633</v>
      </c>
      <c r="AZ3441">
        <v>0</v>
      </c>
      <c r="BA3441">
        <v>0</v>
      </c>
      <c r="BB3441">
        <v>0</v>
      </c>
      <c r="BC3441">
        <v>900</v>
      </c>
      <c r="BD3441">
        <v>0</v>
      </c>
      <c r="BE3441">
        <v>0</v>
      </c>
      <c r="BF3441">
        <v>0</v>
      </c>
      <c r="BG3441">
        <v>10180</v>
      </c>
      <c r="BH3441">
        <v>322</v>
      </c>
      <c r="BI3441">
        <v>0</v>
      </c>
      <c r="BJ3441">
        <v>0</v>
      </c>
      <c r="BK3441">
        <v>4341</v>
      </c>
      <c r="BL3441">
        <v>0</v>
      </c>
      <c r="BM3441">
        <v>43</v>
      </c>
      <c r="BN3441">
        <v>783</v>
      </c>
      <c r="BO3441">
        <v>11309</v>
      </c>
      <c r="BP3441">
        <v>7759</v>
      </c>
      <c r="BQ3441">
        <v>0</v>
      </c>
      <c r="BR3441">
        <v>0</v>
      </c>
      <c r="BS3441">
        <v>0</v>
      </c>
      <c r="BT3441">
        <v>0</v>
      </c>
      <c r="BU3441">
        <v>4776</v>
      </c>
    </row>
    <row r="3442" spans="1:73">
      <c r="A3442" t="s">
        <v>106</v>
      </c>
      <c r="B3442">
        <v>2025</v>
      </c>
      <c r="C3442" t="s">
        <v>257</v>
      </c>
      <c r="D3442">
        <v>349918</v>
      </c>
      <c r="E3442">
        <v>1757043</v>
      </c>
      <c r="F3442">
        <v>226935</v>
      </c>
      <c r="G3442">
        <v>0</v>
      </c>
      <c r="H3442">
        <v>0</v>
      </c>
      <c r="I3442">
        <v>3153</v>
      </c>
      <c r="J3442">
        <v>0</v>
      </c>
      <c r="K3442">
        <v>8168</v>
      </c>
      <c r="L3442">
        <v>9856</v>
      </c>
      <c r="M3442">
        <v>323</v>
      </c>
      <c r="N3442">
        <v>2994</v>
      </c>
      <c r="O3442">
        <v>1814</v>
      </c>
      <c r="P3442">
        <v>172</v>
      </c>
      <c r="Q3442">
        <v>0</v>
      </c>
      <c r="R3442">
        <v>66240</v>
      </c>
      <c r="S3442">
        <v>15439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116</v>
      </c>
      <c r="AE3442">
        <v>0</v>
      </c>
      <c r="AF3442">
        <v>0</v>
      </c>
      <c r="AG3442">
        <v>2472</v>
      </c>
      <c r="AH3442">
        <v>0</v>
      </c>
      <c r="AI3442">
        <v>0</v>
      </c>
      <c r="AJ3442">
        <v>19470</v>
      </c>
      <c r="AK3442">
        <v>0</v>
      </c>
      <c r="AL3442">
        <v>19</v>
      </c>
      <c r="AM3442">
        <v>20485</v>
      </c>
      <c r="AN3442">
        <v>410</v>
      </c>
      <c r="AO3442">
        <v>13452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473</v>
      </c>
      <c r="AV3442">
        <v>70</v>
      </c>
      <c r="AW3442">
        <v>11911</v>
      </c>
      <c r="AX3442">
        <v>0</v>
      </c>
      <c r="AY3442">
        <v>9765</v>
      </c>
      <c r="AZ3442">
        <v>0</v>
      </c>
      <c r="BA3442">
        <v>0</v>
      </c>
      <c r="BB3442">
        <v>0</v>
      </c>
      <c r="BC3442">
        <v>897</v>
      </c>
      <c r="BD3442">
        <v>0</v>
      </c>
      <c r="BE3442">
        <v>0</v>
      </c>
      <c r="BF3442">
        <v>0</v>
      </c>
      <c r="BG3442">
        <v>10172</v>
      </c>
      <c r="BH3442">
        <v>327</v>
      </c>
      <c r="BI3442">
        <v>0</v>
      </c>
      <c r="BJ3442">
        <v>0</v>
      </c>
      <c r="BK3442">
        <v>4360</v>
      </c>
      <c r="BL3442">
        <v>0</v>
      </c>
      <c r="BM3442">
        <v>42</v>
      </c>
      <c r="BN3442">
        <v>775</v>
      </c>
      <c r="BO3442">
        <v>11202</v>
      </c>
      <c r="BP3442">
        <v>7699</v>
      </c>
      <c r="BQ3442">
        <v>0</v>
      </c>
      <c r="BR3442">
        <v>0</v>
      </c>
      <c r="BS3442">
        <v>0</v>
      </c>
      <c r="BT3442">
        <v>0</v>
      </c>
      <c r="BU3442">
        <v>4659</v>
      </c>
    </row>
    <row r="3443" spans="1:73">
      <c r="A3443" t="s">
        <v>106</v>
      </c>
      <c r="B3443">
        <v>2025</v>
      </c>
      <c r="C3443" t="s">
        <v>258</v>
      </c>
      <c r="D3443">
        <v>349701</v>
      </c>
      <c r="E3443">
        <v>1757043</v>
      </c>
      <c r="F3443">
        <v>226820</v>
      </c>
      <c r="G3443">
        <v>0</v>
      </c>
      <c r="H3443">
        <v>0</v>
      </c>
      <c r="I3443">
        <v>3243</v>
      </c>
      <c r="J3443">
        <v>0</v>
      </c>
      <c r="K3443">
        <v>8195</v>
      </c>
      <c r="L3443">
        <v>9748</v>
      </c>
      <c r="M3443">
        <v>312</v>
      </c>
      <c r="N3443">
        <v>2976</v>
      </c>
      <c r="O3443">
        <v>1866</v>
      </c>
      <c r="P3443">
        <v>174</v>
      </c>
      <c r="Q3443">
        <v>0</v>
      </c>
      <c r="R3443">
        <v>66290</v>
      </c>
      <c r="S3443">
        <v>15456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114</v>
      </c>
      <c r="AE3443">
        <v>0</v>
      </c>
      <c r="AF3443">
        <v>0</v>
      </c>
      <c r="AG3443">
        <v>2525</v>
      </c>
      <c r="AH3443">
        <v>0</v>
      </c>
      <c r="AI3443">
        <v>0</v>
      </c>
      <c r="AJ3443">
        <v>19490</v>
      </c>
      <c r="AK3443">
        <v>0</v>
      </c>
      <c r="AL3443">
        <v>19</v>
      </c>
      <c r="AM3443">
        <v>20452</v>
      </c>
      <c r="AN3443">
        <v>294</v>
      </c>
      <c r="AO3443">
        <v>13364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475</v>
      </c>
      <c r="AV3443">
        <v>67</v>
      </c>
      <c r="AW3443">
        <v>12112</v>
      </c>
      <c r="AX3443">
        <v>0</v>
      </c>
      <c r="AY3443">
        <v>9909</v>
      </c>
      <c r="AZ3443">
        <v>0</v>
      </c>
      <c r="BA3443">
        <v>0</v>
      </c>
      <c r="BB3443">
        <v>0</v>
      </c>
      <c r="BC3443">
        <v>890</v>
      </c>
      <c r="BD3443">
        <v>0</v>
      </c>
      <c r="BE3443">
        <v>0</v>
      </c>
      <c r="BF3443">
        <v>0</v>
      </c>
      <c r="BG3443">
        <v>10147</v>
      </c>
      <c r="BH3443">
        <v>330</v>
      </c>
      <c r="BI3443">
        <v>0</v>
      </c>
      <c r="BJ3443">
        <v>0</v>
      </c>
      <c r="BK3443">
        <v>4408</v>
      </c>
      <c r="BL3443">
        <v>0</v>
      </c>
      <c r="BM3443">
        <v>42</v>
      </c>
      <c r="BN3443">
        <v>769</v>
      </c>
      <c r="BO3443">
        <v>11019</v>
      </c>
      <c r="BP3443">
        <v>7646</v>
      </c>
      <c r="BQ3443">
        <v>0</v>
      </c>
      <c r="BR3443">
        <v>0</v>
      </c>
      <c r="BS3443">
        <v>0</v>
      </c>
      <c r="BT3443">
        <v>0</v>
      </c>
      <c r="BU3443">
        <v>4488</v>
      </c>
    </row>
    <row r="3444" spans="1:73">
      <c r="A3444" t="s">
        <v>106</v>
      </c>
      <c r="B3444">
        <v>2026</v>
      </c>
      <c r="C3444" t="s">
        <v>3</v>
      </c>
      <c r="D3444">
        <v>350235</v>
      </c>
      <c r="E3444">
        <v>1757043</v>
      </c>
      <c r="F3444">
        <v>228837</v>
      </c>
      <c r="G3444">
        <v>0</v>
      </c>
      <c r="H3444">
        <v>0</v>
      </c>
      <c r="I3444">
        <v>9032</v>
      </c>
      <c r="J3444">
        <v>0</v>
      </c>
      <c r="K3444">
        <v>2368</v>
      </c>
      <c r="L3444">
        <v>10145</v>
      </c>
      <c r="M3444">
        <v>344</v>
      </c>
      <c r="N3444">
        <v>4884</v>
      </c>
      <c r="O3444">
        <v>1622</v>
      </c>
      <c r="P3444">
        <v>157</v>
      </c>
      <c r="Q3444">
        <v>0</v>
      </c>
      <c r="R3444">
        <v>66166</v>
      </c>
      <c r="S3444">
        <v>11139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6872</v>
      </c>
      <c r="AE3444">
        <v>0</v>
      </c>
      <c r="AF3444">
        <v>3009</v>
      </c>
      <c r="AG3444">
        <v>0</v>
      </c>
      <c r="AH3444">
        <v>0</v>
      </c>
      <c r="AI3444">
        <v>0</v>
      </c>
      <c r="AJ3444">
        <v>21292</v>
      </c>
      <c r="AK3444">
        <v>0</v>
      </c>
      <c r="AL3444">
        <v>19</v>
      </c>
      <c r="AM3444">
        <v>16807</v>
      </c>
      <c r="AN3444">
        <v>408</v>
      </c>
      <c r="AO3444">
        <v>15917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503</v>
      </c>
      <c r="AV3444">
        <v>71</v>
      </c>
      <c r="AW3444">
        <v>11568</v>
      </c>
      <c r="AX3444">
        <v>0</v>
      </c>
      <c r="AY3444">
        <v>8718</v>
      </c>
      <c r="AZ3444">
        <v>0</v>
      </c>
      <c r="BA3444">
        <v>0</v>
      </c>
      <c r="BB3444">
        <v>0</v>
      </c>
      <c r="BC3444">
        <v>943</v>
      </c>
      <c r="BD3444">
        <v>0</v>
      </c>
      <c r="BE3444">
        <v>0</v>
      </c>
      <c r="BF3444">
        <v>0</v>
      </c>
      <c r="BG3444">
        <v>10919</v>
      </c>
      <c r="BH3444">
        <v>367</v>
      </c>
      <c r="BI3444">
        <v>0</v>
      </c>
      <c r="BJ3444">
        <v>0</v>
      </c>
      <c r="BK3444">
        <v>2136</v>
      </c>
      <c r="BL3444">
        <v>0</v>
      </c>
      <c r="BM3444">
        <v>41</v>
      </c>
      <c r="BN3444">
        <v>1366</v>
      </c>
      <c r="BO3444">
        <v>10018</v>
      </c>
      <c r="BP3444">
        <v>6660</v>
      </c>
      <c r="BQ3444">
        <v>0</v>
      </c>
      <c r="BR3444">
        <v>0</v>
      </c>
      <c r="BS3444">
        <v>0</v>
      </c>
      <c r="BT3444">
        <v>0</v>
      </c>
      <c r="BU3444">
        <v>5346</v>
      </c>
    </row>
    <row r="3445" spans="1:73">
      <c r="A3445" t="s">
        <v>106</v>
      </c>
      <c r="B3445">
        <v>2026</v>
      </c>
      <c r="C3445" t="s">
        <v>251</v>
      </c>
      <c r="D3445">
        <v>350235</v>
      </c>
      <c r="E3445">
        <v>1757043</v>
      </c>
      <c r="F3445">
        <v>226075</v>
      </c>
      <c r="G3445">
        <v>0</v>
      </c>
      <c r="H3445">
        <v>0</v>
      </c>
      <c r="I3445">
        <v>8651</v>
      </c>
      <c r="J3445">
        <v>0</v>
      </c>
      <c r="K3445">
        <v>2516</v>
      </c>
      <c r="L3445">
        <v>9880</v>
      </c>
      <c r="M3445">
        <v>330</v>
      </c>
      <c r="N3445">
        <v>4487</v>
      </c>
      <c r="O3445">
        <v>1659</v>
      </c>
      <c r="P3445">
        <v>150</v>
      </c>
      <c r="Q3445">
        <v>0</v>
      </c>
      <c r="R3445">
        <v>66012</v>
      </c>
      <c r="S3445">
        <v>11638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5593</v>
      </c>
      <c r="AE3445">
        <v>0</v>
      </c>
      <c r="AF3445">
        <v>2995</v>
      </c>
      <c r="AG3445">
        <v>0</v>
      </c>
      <c r="AH3445">
        <v>0</v>
      </c>
      <c r="AI3445">
        <v>0</v>
      </c>
      <c r="AJ3445">
        <v>20767</v>
      </c>
      <c r="AK3445">
        <v>0</v>
      </c>
      <c r="AL3445">
        <v>18</v>
      </c>
      <c r="AM3445">
        <v>17180</v>
      </c>
      <c r="AN3445">
        <v>679</v>
      </c>
      <c r="AO3445">
        <v>15407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492</v>
      </c>
      <c r="AV3445">
        <v>69</v>
      </c>
      <c r="AW3445">
        <v>11373</v>
      </c>
      <c r="AX3445">
        <v>0</v>
      </c>
      <c r="AY3445">
        <v>8804</v>
      </c>
      <c r="AZ3445">
        <v>0</v>
      </c>
      <c r="BA3445">
        <v>0</v>
      </c>
      <c r="BB3445">
        <v>0</v>
      </c>
      <c r="BC3445">
        <v>917</v>
      </c>
      <c r="BD3445">
        <v>0</v>
      </c>
      <c r="BE3445">
        <v>0</v>
      </c>
      <c r="BF3445">
        <v>0</v>
      </c>
      <c r="BG3445">
        <v>10777</v>
      </c>
      <c r="BH3445">
        <v>369</v>
      </c>
      <c r="BI3445">
        <v>0</v>
      </c>
      <c r="BJ3445">
        <v>0</v>
      </c>
      <c r="BK3445">
        <v>2139</v>
      </c>
      <c r="BL3445">
        <v>0</v>
      </c>
      <c r="BM3445">
        <v>42</v>
      </c>
      <c r="BN3445">
        <v>1256</v>
      </c>
      <c r="BO3445">
        <v>9963</v>
      </c>
      <c r="BP3445">
        <v>6780</v>
      </c>
      <c r="BQ3445">
        <v>0</v>
      </c>
      <c r="BR3445">
        <v>0</v>
      </c>
      <c r="BS3445">
        <v>0</v>
      </c>
      <c r="BT3445">
        <v>0</v>
      </c>
      <c r="BU3445">
        <v>5132</v>
      </c>
    </row>
    <row r="3446" spans="1:73">
      <c r="A3446" t="s">
        <v>107</v>
      </c>
      <c r="B3446">
        <v>2019</v>
      </c>
      <c r="C3446" t="s">
        <v>248</v>
      </c>
      <c r="D3446">
        <v>9397</v>
      </c>
      <c r="E3446">
        <v>34196</v>
      </c>
      <c r="F3446">
        <v>2873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24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1136</v>
      </c>
      <c r="S3446">
        <v>260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176</v>
      </c>
      <c r="AN3446">
        <v>0</v>
      </c>
      <c r="AO3446">
        <v>0</v>
      </c>
      <c r="AP3446">
        <v>0</v>
      </c>
      <c r="AQ3446">
        <v>111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1101</v>
      </c>
      <c r="BH3446">
        <v>0</v>
      </c>
      <c r="BI3446">
        <v>0</v>
      </c>
      <c r="BJ3446">
        <v>0</v>
      </c>
      <c r="BK3446">
        <v>65</v>
      </c>
      <c r="BL3446">
        <v>0</v>
      </c>
      <c r="BM3446">
        <v>0</v>
      </c>
      <c r="BN3446">
        <v>0</v>
      </c>
      <c r="BO3446">
        <v>0</v>
      </c>
      <c r="BP3446">
        <v>0</v>
      </c>
      <c r="BQ3446">
        <v>0</v>
      </c>
      <c r="BR3446">
        <v>0</v>
      </c>
      <c r="BS3446">
        <v>0</v>
      </c>
      <c r="BT3446">
        <v>0</v>
      </c>
      <c r="BU3446">
        <v>0</v>
      </c>
    </row>
    <row r="3447" spans="1:73">
      <c r="A3447" t="s">
        <v>107</v>
      </c>
      <c r="B3447">
        <v>2020</v>
      </c>
      <c r="C3447" t="s">
        <v>248</v>
      </c>
      <c r="D3447">
        <v>8474</v>
      </c>
      <c r="E3447">
        <v>34196</v>
      </c>
      <c r="F3447">
        <v>3613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105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1475</v>
      </c>
      <c r="S3447">
        <v>290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151</v>
      </c>
      <c r="AN3447">
        <v>0</v>
      </c>
      <c r="AO3447">
        <v>0</v>
      </c>
      <c r="AP3447">
        <v>0</v>
      </c>
      <c r="AQ3447">
        <v>212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1225</v>
      </c>
      <c r="BH3447">
        <v>29</v>
      </c>
      <c r="BI3447">
        <v>0</v>
      </c>
      <c r="BJ3447">
        <v>0</v>
      </c>
      <c r="BK3447">
        <v>53</v>
      </c>
      <c r="BL3447">
        <v>0</v>
      </c>
      <c r="BM3447">
        <v>0</v>
      </c>
      <c r="BN3447">
        <v>0</v>
      </c>
      <c r="BO3447">
        <v>73</v>
      </c>
      <c r="BP3447">
        <v>0</v>
      </c>
      <c r="BQ3447">
        <v>0</v>
      </c>
      <c r="BR3447">
        <v>0</v>
      </c>
      <c r="BS3447">
        <v>0</v>
      </c>
      <c r="BT3447">
        <v>0</v>
      </c>
      <c r="BU3447">
        <v>0</v>
      </c>
    </row>
    <row r="3448" spans="1:73">
      <c r="A3448" t="s">
        <v>107</v>
      </c>
      <c r="B3448">
        <v>2021</v>
      </c>
      <c r="C3448" t="s">
        <v>248</v>
      </c>
      <c r="D3448">
        <v>8570</v>
      </c>
      <c r="E3448">
        <v>34196</v>
      </c>
      <c r="F3448">
        <v>4217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204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1511</v>
      </c>
      <c r="S3448">
        <v>306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162</v>
      </c>
      <c r="AN3448">
        <v>0</v>
      </c>
      <c r="AO3448">
        <v>0</v>
      </c>
      <c r="AP3448">
        <v>0</v>
      </c>
      <c r="AQ3448">
        <v>310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24</v>
      </c>
      <c r="AZ3448">
        <v>0</v>
      </c>
      <c r="BA3448">
        <v>12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1415</v>
      </c>
      <c r="BH3448">
        <v>70</v>
      </c>
      <c r="BI3448">
        <v>0</v>
      </c>
      <c r="BJ3448">
        <v>0</v>
      </c>
      <c r="BK3448">
        <v>51</v>
      </c>
      <c r="BL3448">
        <v>0</v>
      </c>
      <c r="BM3448">
        <v>0</v>
      </c>
      <c r="BN3448">
        <v>0</v>
      </c>
      <c r="BO3448">
        <v>152</v>
      </c>
      <c r="BP3448">
        <v>0</v>
      </c>
      <c r="BQ3448">
        <v>0</v>
      </c>
      <c r="BR3448">
        <v>0</v>
      </c>
      <c r="BS3448">
        <v>0</v>
      </c>
      <c r="BT3448">
        <v>0</v>
      </c>
      <c r="BU3448">
        <v>0</v>
      </c>
    </row>
    <row r="3449" spans="1:73">
      <c r="A3449" t="s">
        <v>107</v>
      </c>
      <c r="B3449">
        <v>2022</v>
      </c>
      <c r="C3449" t="s">
        <v>248</v>
      </c>
      <c r="D3449">
        <v>8697</v>
      </c>
      <c r="E3449">
        <v>34196</v>
      </c>
      <c r="F3449">
        <v>4686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242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1503</v>
      </c>
      <c r="S3449">
        <v>399</v>
      </c>
      <c r="T3449">
        <v>0</v>
      </c>
      <c r="U3449">
        <v>42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149</v>
      </c>
      <c r="AN3449">
        <v>0</v>
      </c>
      <c r="AO3449">
        <v>0</v>
      </c>
      <c r="AP3449">
        <v>0</v>
      </c>
      <c r="AQ3449">
        <v>395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51</v>
      </c>
      <c r="AZ3449">
        <v>0</v>
      </c>
      <c r="BA3449">
        <v>18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1533</v>
      </c>
      <c r="BH3449">
        <v>99</v>
      </c>
      <c r="BI3449">
        <v>0</v>
      </c>
      <c r="BJ3449">
        <v>0</v>
      </c>
      <c r="BK3449">
        <v>50</v>
      </c>
      <c r="BL3449">
        <v>0</v>
      </c>
      <c r="BM3449">
        <v>0</v>
      </c>
      <c r="BN3449">
        <v>0</v>
      </c>
      <c r="BO3449">
        <v>205</v>
      </c>
      <c r="BP3449">
        <v>0</v>
      </c>
      <c r="BQ3449">
        <v>0</v>
      </c>
      <c r="BR3449">
        <v>0</v>
      </c>
      <c r="BS3449">
        <v>0</v>
      </c>
      <c r="BT3449">
        <v>0</v>
      </c>
      <c r="BU3449">
        <v>0</v>
      </c>
    </row>
    <row r="3450" spans="1:73">
      <c r="A3450" t="s">
        <v>107</v>
      </c>
      <c r="B3450">
        <v>2023</v>
      </c>
      <c r="C3450" t="s">
        <v>249</v>
      </c>
      <c r="D3450">
        <v>8706</v>
      </c>
      <c r="E3450">
        <v>34196</v>
      </c>
      <c r="F3450">
        <v>5000</v>
      </c>
      <c r="G3450">
        <v>0</v>
      </c>
      <c r="H3450">
        <v>0</v>
      </c>
      <c r="I3450">
        <v>0</v>
      </c>
      <c r="J3450">
        <v>0</v>
      </c>
      <c r="K3450">
        <v>29</v>
      </c>
      <c r="L3450">
        <v>232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1537</v>
      </c>
      <c r="S3450">
        <v>413</v>
      </c>
      <c r="T3450">
        <v>0</v>
      </c>
      <c r="U3450">
        <v>62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240</v>
      </c>
      <c r="AN3450">
        <v>0</v>
      </c>
      <c r="AO3450">
        <v>0</v>
      </c>
      <c r="AP3450">
        <v>0</v>
      </c>
      <c r="AQ3450">
        <v>396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38</v>
      </c>
      <c r="AX3450">
        <v>0</v>
      </c>
      <c r="AY3450">
        <v>56</v>
      </c>
      <c r="AZ3450">
        <v>0</v>
      </c>
      <c r="BA3450">
        <v>18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1574</v>
      </c>
      <c r="BH3450">
        <v>98</v>
      </c>
      <c r="BI3450">
        <v>0</v>
      </c>
      <c r="BJ3450">
        <v>0</v>
      </c>
      <c r="BK3450">
        <v>51</v>
      </c>
      <c r="BL3450">
        <v>0</v>
      </c>
      <c r="BM3450">
        <v>0</v>
      </c>
      <c r="BN3450">
        <v>0</v>
      </c>
      <c r="BO3450">
        <v>256</v>
      </c>
      <c r="BP3450">
        <v>0</v>
      </c>
      <c r="BQ3450">
        <v>0</v>
      </c>
      <c r="BR3450">
        <v>0</v>
      </c>
      <c r="BS3450">
        <v>0</v>
      </c>
      <c r="BT3450">
        <v>0</v>
      </c>
      <c r="BU3450">
        <v>0</v>
      </c>
    </row>
    <row r="3451" spans="1:73">
      <c r="A3451" t="s">
        <v>107</v>
      </c>
      <c r="B3451">
        <v>2023</v>
      </c>
      <c r="C3451" t="s">
        <v>250</v>
      </c>
      <c r="D3451">
        <v>8789</v>
      </c>
      <c r="E3451">
        <v>34196</v>
      </c>
      <c r="F3451">
        <v>5129</v>
      </c>
      <c r="G3451">
        <v>0</v>
      </c>
      <c r="H3451">
        <v>0</v>
      </c>
      <c r="I3451">
        <v>0</v>
      </c>
      <c r="J3451">
        <v>0</v>
      </c>
      <c r="K3451">
        <v>37</v>
      </c>
      <c r="L3451">
        <v>226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1543</v>
      </c>
      <c r="S3451">
        <v>430</v>
      </c>
      <c r="T3451">
        <v>0</v>
      </c>
      <c r="U3451">
        <v>72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239</v>
      </c>
      <c r="AN3451">
        <v>0</v>
      </c>
      <c r="AO3451">
        <v>0</v>
      </c>
      <c r="AP3451">
        <v>0</v>
      </c>
      <c r="AQ3451">
        <v>418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49</v>
      </c>
      <c r="AX3451">
        <v>0</v>
      </c>
      <c r="AY3451">
        <v>61</v>
      </c>
      <c r="AZ3451">
        <v>0</v>
      </c>
      <c r="BA3451">
        <v>15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1599</v>
      </c>
      <c r="BH3451">
        <v>103</v>
      </c>
      <c r="BI3451">
        <v>0</v>
      </c>
      <c r="BJ3451">
        <v>0</v>
      </c>
      <c r="BK3451">
        <v>47</v>
      </c>
      <c r="BL3451">
        <v>0</v>
      </c>
      <c r="BM3451">
        <v>0</v>
      </c>
      <c r="BN3451">
        <v>0</v>
      </c>
      <c r="BO3451">
        <v>290</v>
      </c>
      <c r="BP3451">
        <v>0</v>
      </c>
      <c r="BQ3451">
        <v>0</v>
      </c>
      <c r="BR3451">
        <v>0</v>
      </c>
      <c r="BS3451">
        <v>0</v>
      </c>
      <c r="BT3451">
        <v>0</v>
      </c>
      <c r="BU3451">
        <v>0</v>
      </c>
    </row>
    <row r="3452" spans="1:73">
      <c r="A3452" t="s">
        <v>107</v>
      </c>
      <c r="B3452">
        <v>2023</v>
      </c>
      <c r="C3452" t="s">
        <v>248</v>
      </c>
      <c r="D3452">
        <v>8911</v>
      </c>
      <c r="E3452">
        <v>34196</v>
      </c>
      <c r="F3452">
        <v>5240</v>
      </c>
      <c r="G3452">
        <v>0</v>
      </c>
      <c r="H3452">
        <v>0</v>
      </c>
      <c r="I3452">
        <v>0</v>
      </c>
      <c r="J3452">
        <v>0</v>
      </c>
      <c r="K3452">
        <v>42</v>
      </c>
      <c r="L3452">
        <v>228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1538</v>
      </c>
      <c r="S3452">
        <v>431</v>
      </c>
      <c r="T3452">
        <v>0</v>
      </c>
      <c r="U3452">
        <v>71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259</v>
      </c>
      <c r="AN3452">
        <v>0</v>
      </c>
      <c r="AO3452">
        <v>0</v>
      </c>
      <c r="AP3452">
        <v>0</v>
      </c>
      <c r="AQ3452">
        <v>442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55</v>
      </c>
      <c r="AX3452">
        <v>0</v>
      </c>
      <c r="AY3452">
        <v>58</v>
      </c>
      <c r="AZ3452">
        <v>0</v>
      </c>
      <c r="BA3452">
        <v>16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1626</v>
      </c>
      <c r="BH3452">
        <v>98</v>
      </c>
      <c r="BI3452">
        <v>0</v>
      </c>
      <c r="BJ3452">
        <v>0</v>
      </c>
      <c r="BK3452">
        <v>50</v>
      </c>
      <c r="BL3452">
        <v>0</v>
      </c>
      <c r="BM3452">
        <v>0</v>
      </c>
      <c r="BN3452">
        <v>0</v>
      </c>
      <c r="BO3452">
        <v>326</v>
      </c>
      <c r="BP3452">
        <v>0</v>
      </c>
      <c r="BQ3452">
        <v>0</v>
      </c>
      <c r="BR3452">
        <v>0</v>
      </c>
      <c r="BS3452">
        <v>0</v>
      </c>
      <c r="BT3452">
        <v>0</v>
      </c>
      <c r="BU3452">
        <v>0</v>
      </c>
    </row>
    <row r="3453" spans="1:73">
      <c r="A3453" t="s">
        <v>107</v>
      </c>
      <c r="B3453">
        <v>2023</v>
      </c>
      <c r="C3453" t="s">
        <v>3</v>
      </c>
      <c r="D3453">
        <v>8686</v>
      </c>
      <c r="E3453">
        <v>34196</v>
      </c>
      <c r="F3453">
        <v>4967</v>
      </c>
      <c r="G3453">
        <v>0</v>
      </c>
      <c r="H3453">
        <v>0</v>
      </c>
      <c r="I3453">
        <v>0</v>
      </c>
      <c r="J3453">
        <v>0</v>
      </c>
      <c r="K3453">
        <v>23</v>
      </c>
      <c r="L3453">
        <v>234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1546</v>
      </c>
      <c r="S3453">
        <v>415</v>
      </c>
      <c r="T3453">
        <v>0</v>
      </c>
      <c r="U3453">
        <v>69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222</v>
      </c>
      <c r="AN3453">
        <v>0</v>
      </c>
      <c r="AO3453">
        <v>0</v>
      </c>
      <c r="AP3453">
        <v>0</v>
      </c>
      <c r="AQ3453">
        <v>393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28</v>
      </c>
      <c r="AX3453">
        <v>0</v>
      </c>
      <c r="AY3453">
        <v>51</v>
      </c>
      <c r="AZ3453">
        <v>0</v>
      </c>
      <c r="BA3453">
        <v>19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1588</v>
      </c>
      <c r="BH3453">
        <v>97</v>
      </c>
      <c r="BI3453">
        <v>0</v>
      </c>
      <c r="BJ3453">
        <v>0</v>
      </c>
      <c r="BK3453">
        <v>49</v>
      </c>
      <c r="BL3453">
        <v>0</v>
      </c>
      <c r="BM3453">
        <v>0</v>
      </c>
      <c r="BN3453">
        <v>0</v>
      </c>
      <c r="BO3453">
        <v>233</v>
      </c>
      <c r="BP3453">
        <v>0</v>
      </c>
      <c r="BQ3453">
        <v>0</v>
      </c>
      <c r="BR3453">
        <v>0</v>
      </c>
      <c r="BS3453">
        <v>0</v>
      </c>
      <c r="BT3453">
        <v>0</v>
      </c>
      <c r="BU3453">
        <v>0</v>
      </c>
    </row>
    <row r="3454" spans="1:73">
      <c r="A3454" t="s">
        <v>107</v>
      </c>
      <c r="B3454">
        <v>2023</v>
      </c>
      <c r="C3454" t="s">
        <v>251</v>
      </c>
      <c r="D3454">
        <v>8685</v>
      </c>
      <c r="E3454">
        <v>34196</v>
      </c>
      <c r="F3454">
        <v>4875</v>
      </c>
      <c r="G3454">
        <v>0</v>
      </c>
      <c r="H3454">
        <v>0</v>
      </c>
      <c r="I3454">
        <v>0</v>
      </c>
      <c r="J3454">
        <v>0</v>
      </c>
      <c r="K3454">
        <v>23</v>
      </c>
      <c r="L3454">
        <v>233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1521</v>
      </c>
      <c r="S3454">
        <v>407</v>
      </c>
      <c r="T3454">
        <v>0</v>
      </c>
      <c r="U3454">
        <v>59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208</v>
      </c>
      <c r="AN3454">
        <v>0</v>
      </c>
      <c r="AO3454">
        <v>0</v>
      </c>
      <c r="AP3454">
        <v>0</v>
      </c>
      <c r="AQ3454">
        <v>397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22</v>
      </c>
      <c r="AX3454">
        <v>0</v>
      </c>
      <c r="AY3454">
        <v>54</v>
      </c>
      <c r="AZ3454">
        <v>0</v>
      </c>
      <c r="BA3454">
        <v>18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1565</v>
      </c>
      <c r="BH3454">
        <v>98</v>
      </c>
      <c r="BI3454">
        <v>0</v>
      </c>
      <c r="BJ3454">
        <v>0</v>
      </c>
      <c r="BK3454">
        <v>48</v>
      </c>
      <c r="BL3454">
        <v>0</v>
      </c>
      <c r="BM3454">
        <v>0</v>
      </c>
      <c r="BN3454">
        <v>0</v>
      </c>
      <c r="BO3454">
        <v>222</v>
      </c>
      <c r="BP3454">
        <v>0</v>
      </c>
      <c r="BQ3454">
        <v>0</v>
      </c>
      <c r="BR3454">
        <v>0</v>
      </c>
      <c r="BS3454">
        <v>0</v>
      </c>
      <c r="BT3454">
        <v>0</v>
      </c>
      <c r="BU3454">
        <v>0</v>
      </c>
    </row>
    <row r="3455" spans="1:73">
      <c r="A3455" t="s">
        <v>107</v>
      </c>
      <c r="B3455">
        <v>2023</v>
      </c>
      <c r="C3455" t="s">
        <v>252</v>
      </c>
      <c r="D3455">
        <v>8789</v>
      </c>
      <c r="E3455">
        <v>34196</v>
      </c>
      <c r="F3455">
        <v>5096</v>
      </c>
      <c r="G3455">
        <v>0</v>
      </c>
      <c r="H3455">
        <v>0</v>
      </c>
      <c r="I3455">
        <v>0</v>
      </c>
      <c r="J3455">
        <v>0</v>
      </c>
      <c r="K3455">
        <v>33</v>
      </c>
      <c r="L3455">
        <v>226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1542</v>
      </c>
      <c r="S3455">
        <v>423</v>
      </c>
      <c r="T3455">
        <v>0</v>
      </c>
      <c r="U3455">
        <v>74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238</v>
      </c>
      <c r="AN3455">
        <v>0</v>
      </c>
      <c r="AO3455">
        <v>0</v>
      </c>
      <c r="AP3455">
        <v>0</v>
      </c>
      <c r="AQ3455">
        <v>416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43</v>
      </c>
      <c r="AX3455">
        <v>0</v>
      </c>
      <c r="AY3455">
        <v>60</v>
      </c>
      <c r="AZ3455">
        <v>0</v>
      </c>
      <c r="BA3455">
        <v>16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1599</v>
      </c>
      <c r="BH3455">
        <v>104</v>
      </c>
      <c r="BI3455">
        <v>0</v>
      </c>
      <c r="BJ3455">
        <v>0</v>
      </c>
      <c r="BK3455">
        <v>48</v>
      </c>
      <c r="BL3455">
        <v>0</v>
      </c>
      <c r="BM3455">
        <v>0</v>
      </c>
      <c r="BN3455">
        <v>0</v>
      </c>
      <c r="BO3455">
        <v>274</v>
      </c>
      <c r="BP3455">
        <v>0</v>
      </c>
      <c r="BQ3455">
        <v>0</v>
      </c>
      <c r="BR3455">
        <v>0</v>
      </c>
      <c r="BS3455">
        <v>0</v>
      </c>
      <c r="BT3455">
        <v>0</v>
      </c>
      <c r="BU3455">
        <v>0</v>
      </c>
    </row>
    <row r="3456" spans="1:73">
      <c r="A3456" t="s">
        <v>107</v>
      </c>
      <c r="B3456">
        <v>2023</v>
      </c>
      <c r="C3456" t="s">
        <v>253</v>
      </c>
      <c r="D3456">
        <v>8716</v>
      </c>
      <c r="E3456">
        <v>34196</v>
      </c>
      <c r="F3456">
        <v>5067</v>
      </c>
      <c r="G3456">
        <v>0</v>
      </c>
      <c r="H3456">
        <v>0</v>
      </c>
      <c r="I3456">
        <v>0</v>
      </c>
      <c r="J3456">
        <v>0</v>
      </c>
      <c r="K3456">
        <v>34</v>
      </c>
      <c r="L3456">
        <v>229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1537</v>
      </c>
      <c r="S3456">
        <v>419</v>
      </c>
      <c r="T3456">
        <v>0</v>
      </c>
      <c r="U3456">
        <v>69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237</v>
      </c>
      <c r="AN3456">
        <v>0</v>
      </c>
      <c r="AO3456">
        <v>0</v>
      </c>
      <c r="AP3456">
        <v>0</v>
      </c>
      <c r="AQ3456">
        <v>415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41</v>
      </c>
      <c r="AX3456">
        <v>0</v>
      </c>
      <c r="AY3456">
        <v>55</v>
      </c>
      <c r="AZ3456">
        <v>0</v>
      </c>
      <c r="BA3456">
        <v>18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1592</v>
      </c>
      <c r="BH3456">
        <v>100</v>
      </c>
      <c r="BI3456">
        <v>0</v>
      </c>
      <c r="BJ3456">
        <v>0</v>
      </c>
      <c r="BK3456">
        <v>50</v>
      </c>
      <c r="BL3456">
        <v>0</v>
      </c>
      <c r="BM3456">
        <v>0</v>
      </c>
      <c r="BN3456">
        <v>0</v>
      </c>
      <c r="BO3456">
        <v>271</v>
      </c>
      <c r="BP3456">
        <v>0</v>
      </c>
      <c r="BQ3456">
        <v>0</v>
      </c>
      <c r="BR3456">
        <v>0</v>
      </c>
      <c r="BS3456">
        <v>0</v>
      </c>
      <c r="BT3456">
        <v>0</v>
      </c>
      <c r="BU3456">
        <v>0</v>
      </c>
    </row>
    <row r="3457" spans="1:73">
      <c r="A3457" t="s">
        <v>107</v>
      </c>
      <c r="B3457">
        <v>2023</v>
      </c>
      <c r="C3457" t="s">
        <v>254</v>
      </c>
      <c r="D3457">
        <v>8686</v>
      </c>
      <c r="E3457">
        <v>34196</v>
      </c>
      <c r="F3457">
        <v>4982</v>
      </c>
      <c r="G3457">
        <v>0</v>
      </c>
      <c r="H3457">
        <v>0</v>
      </c>
      <c r="I3457">
        <v>0</v>
      </c>
      <c r="J3457">
        <v>0</v>
      </c>
      <c r="K3457">
        <v>27</v>
      </c>
      <c r="L3457">
        <v>228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1542</v>
      </c>
      <c r="S3457">
        <v>415</v>
      </c>
      <c r="T3457">
        <v>0</v>
      </c>
      <c r="U3457">
        <v>69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229</v>
      </c>
      <c r="AN3457">
        <v>0</v>
      </c>
      <c r="AO3457">
        <v>0</v>
      </c>
      <c r="AP3457">
        <v>0</v>
      </c>
      <c r="AQ3457">
        <v>393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38</v>
      </c>
      <c r="AX3457">
        <v>0</v>
      </c>
      <c r="AY3457">
        <v>53</v>
      </c>
      <c r="AZ3457">
        <v>0</v>
      </c>
      <c r="BA3457">
        <v>19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1579</v>
      </c>
      <c r="BH3457">
        <v>99</v>
      </c>
      <c r="BI3457">
        <v>0</v>
      </c>
      <c r="BJ3457">
        <v>0</v>
      </c>
      <c r="BK3457">
        <v>51</v>
      </c>
      <c r="BL3457">
        <v>0</v>
      </c>
      <c r="BM3457">
        <v>0</v>
      </c>
      <c r="BN3457">
        <v>0</v>
      </c>
      <c r="BO3457">
        <v>240</v>
      </c>
      <c r="BP3457">
        <v>0</v>
      </c>
      <c r="BQ3457">
        <v>0</v>
      </c>
      <c r="BR3457">
        <v>0</v>
      </c>
      <c r="BS3457">
        <v>0</v>
      </c>
      <c r="BT3457">
        <v>0</v>
      </c>
      <c r="BU3457">
        <v>0</v>
      </c>
    </row>
    <row r="3458" spans="1:73">
      <c r="A3458" t="s">
        <v>107</v>
      </c>
      <c r="B3458">
        <v>2023</v>
      </c>
      <c r="C3458" t="s">
        <v>255</v>
      </c>
      <c r="D3458">
        <v>8716</v>
      </c>
      <c r="E3458">
        <v>34196</v>
      </c>
      <c r="F3458">
        <v>5037</v>
      </c>
      <c r="G3458">
        <v>0</v>
      </c>
      <c r="H3458">
        <v>0</v>
      </c>
      <c r="I3458">
        <v>0</v>
      </c>
      <c r="J3458">
        <v>0</v>
      </c>
      <c r="K3458">
        <v>32</v>
      </c>
      <c r="L3458">
        <v>230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1536</v>
      </c>
      <c r="S3458">
        <v>415</v>
      </c>
      <c r="T3458">
        <v>0</v>
      </c>
      <c r="U3458">
        <v>72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236</v>
      </c>
      <c r="AN3458">
        <v>0</v>
      </c>
      <c r="AO3458">
        <v>0</v>
      </c>
      <c r="AP3458">
        <v>0</v>
      </c>
      <c r="AQ3458">
        <v>407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43</v>
      </c>
      <c r="AX3458">
        <v>0</v>
      </c>
      <c r="AY3458">
        <v>55</v>
      </c>
      <c r="AZ3458">
        <v>0</v>
      </c>
      <c r="BA3458">
        <v>18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1585</v>
      </c>
      <c r="BH3458">
        <v>99</v>
      </c>
      <c r="BI3458">
        <v>0</v>
      </c>
      <c r="BJ3458">
        <v>0</v>
      </c>
      <c r="BK3458">
        <v>50</v>
      </c>
      <c r="BL3458">
        <v>0</v>
      </c>
      <c r="BM3458">
        <v>0</v>
      </c>
      <c r="BN3458">
        <v>0</v>
      </c>
      <c r="BO3458">
        <v>259</v>
      </c>
      <c r="BP3458">
        <v>0</v>
      </c>
      <c r="BQ3458">
        <v>0</v>
      </c>
      <c r="BR3458">
        <v>0</v>
      </c>
      <c r="BS3458">
        <v>0</v>
      </c>
      <c r="BT3458">
        <v>0</v>
      </c>
      <c r="BU3458">
        <v>0</v>
      </c>
    </row>
    <row r="3459" spans="1:73">
      <c r="A3459" t="s">
        <v>107</v>
      </c>
      <c r="B3459">
        <v>2023</v>
      </c>
      <c r="C3459" t="s">
        <v>256</v>
      </c>
      <c r="D3459">
        <v>8885</v>
      </c>
      <c r="E3459">
        <v>34196</v>
      </c>
      <c r="F3459">
        <v>5221</v>
      </c>
      <c r="G3459">
        <v>0</v>
      </c>
      <c r="H3459">
        <v>0</v>
      </c>
      <c r="I3459">
        <v>0</v>
      </c>
      <c r="J3459">
        <v>0</v>
      </c>
      <c r="K3459">
        <v>41</v>
      </c>
      <c r="L3459">
        <v>224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1541</v>
      </c>
      <c r="S3459">
        <v>429</v>
      </c>
      <c r="T3459">
        <v>0</v>
      </c>
      <c r="U3459">
        <v>71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260</v>
      </c>
      <c r="AN3459">
        <v>0</v>
      </c>
      <c r="AO3459">
        <v>0</v>
      </c>
      <c r="AP3459">
        <v>0</v>
      </c>
      <c r="AQ3459">
        <v>436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55</v>
      </c>
      <c r="AX3459">
        <v>0</v>
      </c>
      <c r="AY3459">
        <v>57</v>
      </c>
      <c r="AZ3459">
        <v>0</v>
      </c>
      <c r="BA3459">
        <v>16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1617</v>
      </c>
      <c r="BH3459">
        <v>98</v>
      </c>
      <c r="BI3459">
        <v>0</v>
      </c>
      <c r="BJ3459">
        <v>0</v>
      </c>
      <c r="BK3459">
        <v>50</v>
      </c>
      <c r="BL3459">
        <v>0</v>
      </c>
      <c r="BM3459">
        <v>0</v>
      </c>
      <c r="BN3459">
        <v>0</v>
      </c>
      <c r="BO3459">
        <v>326</v>
      </c>
      <c r="BP3459">
        <v>0</v>
      </c>
      <c r="BQ3459">
        <v>0</v>
      </c>
      <c r="BR3459">
        <v>0</v>
      </c>
      <c r="BS3459">
        <v>0</v>
      </c>
      <c r="BT3459">
        <v>0</v>
      </c>
      <c r="BU3459">
        <v>0</v>
      </c>
    </row>
    <row r="3460" spans="1:73">
      <c r="A3460" t="s">
        <v>107</v>
      </c>
      <c r="B3460">
        <v>2023</v>
      </c>
      <c r="C3460" t="s">
        <v>257</v>
      </c>
      <c r="D3460">
        <v>8799</v>
      </c>
      <c r="E3460">
        <v>34196</v>
      </c>
      <c r="F3460">
        <v>5202</v>
      </c>
      <c r="G3460">
        <v>0</v>
      </c>
      <c r="H3460">
        <v>0</v>
      </c>
      <c r="I3460">
        <v>0</v>
      </c>
      <c r="J3460">
        <v>0</v>
      </c>
      <c r="K3460">
        <v>42</v>
      </c>
      <c r="L3460">
        <v>225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1549</v>
      </c>
      <c r="S3460">
        <v>430</v>
      </c>
      <c r="T3460">
        <v>0</v>
      </c>
      <c r="U3460">
        <v>70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260</v>
      </c>
      <c r="AN3460">
        <v>0</v>
      </c>
      <c r="AO3460">
        <v>0</v>
      </c>
      <c r="AP3460">
        <v>0</v>
      </c>
      <c r="AQ3460">
        <v>430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54</v>
      </c>
      <c r="AX3460">
        <v>0</v>
      </c>
      <c r="AY3460">
        <v>54</v>
      </c>
      <c r="AZ3460">
        <v>0</v>
      </c>
      <c r="BA3460">
        <v>16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1610</v>
      </c>
      <c r="BH3460">
        <v>98</v>
      </c>
      <c r="BI3460">
        <v>0</v>
      </c>
      <c r="BJ3460">
        <v>0</v>
      </c>
      <c r="BK3460">
        <v>47</v>
      </c>
      <c r="BL3460">
        <v>0</v>
      </c>
      <c r="BM3460">
        <v>0</v>
      </c>
      <c r="BN3460">
        <v>0</v>
      </c>
      <c r="BO3460">
        <v>317</v>
      </c>
      <c r="BP3460">
        <v>0</v>
      </c>
      <c r="BQ3460">
        <v>0</v>
      </c>
      <c r="BR3460">
        <v>0</v>
      </c>
      <c r="BS3460">
        <v>0</v>
      </c>
      <c r="BT3460">
        <v>0</v>
      </c>
      <c r="BU3460">
        <v>0</v>
      </c>
    </row>
    <row r="3461" spans="1:73">
      <c r="A3461" t="s">
        <v>107</v>
      </c>
      <c r="B3461">
        <v>2023</v>
      </c>
      <c r="C3461" t="s">
        <v>258</v>
      </c>
      <c r="D3461">
        <v>8799</v>
      </c>
      <c r="E3461">
        <v>34196</v>
      </c>
      <c r="F3461">
        <v>5149</v>
      </c>
      <c r="G3461">
        <v>0</v>
      </c>
      <c r="H3461">
        <v>0</v>
      </c>
      <c r="I3461">
        <v>0</v>
      </c>
      <c r="J3461">
        <v>0</v>
      </c>
      <c r="K3461">
        <v>39</v>
      </c>
      <c r="L3461">
        <v>226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1544</v>
      </c>
      <c r="S3461">
        <v>430</v>
      </c>
      <c r="T3461">
        <v>0</v>
      </c>
      <c r="U3461">
        <v>70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245</v>
      </c>
      <c r="AN3461">
        <v>0</v>
      </c>
      <c r="AO3461">
        <v>0</v>
      </c>
      <c r="AP3461">
        <v>0</v>
      </c>
      <c r="AQ3461">
        <v>422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49</v>
      </c>
      <c r="AX3461">
        <v>0</v>
      </c>
      <c r="AY3461">
        <v>57</v>
      </c>
      <c r="AZ3461">
        <v>0</v>
      </c>
      <c r="BA3461">
        <v>16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1600</v>
      </c>
      <c r="BH3461">
        <v>101</v>
      </c>
      <c r="BI3461">
        <v>0</v>
      </c>
      <c r="BJ3461">
        <v>0</v>
      </c>
      <c r="BK3461">
        <v>48</v>
      </c>
      <c r="BL3461">
        <v>0</v>
      </c>
      <c r="BM3461">
        <v>0</v>
      </c>
      <c r="BN3461">
        <v>0</v>
      </c>
      <c r="BO3461">
        <v>302</v>
      </c>
      <c r="BP3461">
        <v>0</v>
      </c>
      <c r="BQ3461">
        <v>0</v>
      </c>
      <c r="BR3461">
        <v>0</v>
      </c>
      <c r="BS3461">
        <v>0</v>
      </c>
      <c r="BT3461">
        <v>0</v>
      </c>
      <c r="BU3461">
        <v>0</v>
      </c>
    </row>
    <row r="3462" spans="1:73">
      <c r="A3462" t="s">
        <v>107</v>
      </c>
      <c r="B3462">
        <v>2024</v>
      </c>
      <c r="C3462" t="s">
        <v>249</v>
      </c>
      <c r="D3462">
        <v>9010</v>
      </c>
      <c r="E3462">
        <v>34196</v>
      </c>
      <c r="F3462">
        <v>5469</v>
      </c>
      <c r="G3462">
        <v>0</v>
      </c>
      <c r="H3462">
        <v>0</v>
      </c>
      <c r="I3462">
        <v>0</v>
      </c>
      <c r="J3462">
        <v>0</v>
      </c>
      <c r="K3462">
        <v>118</v>
      </c>
      <c r="L3462">
        <v>220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1580</v>
      </c>
      <c r="S3462">
        <v>439</v>
      </c>
      <c r="T3462">
        <v>0</v>
      </c>
      <c r="U3462">
        <v>60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777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52</v>
      </c>
      <c r="AX3462">
        <v>0</v>
      </c>
      <c r="AY3462">
        <v>57</v>
      </c>
      <c r="AZ3462">
        <v>0</v>
      </c>
      <c r="BA3462">
        <v>20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1633</v>
      </c>
      <c r="BH3462">
        <v>103</v>
      </c>
      <c r="BI3462">
        <v>0</v>
      </c>
      <c r="BJ3462">
        <v>0</v>
      </c>
      <c r="BK3462">
        <v>68</v>
      </c>
      <c r="BL3462">
        <v>0</v>
      </c>
      <c r="BM3462">
        <v>0</v>
      </c>
      <c r="BN3462">
        <v>0</v>
      </c>
      <c r="BO3462">
        <v>313</v>
      </c>
      <c r="BP3462">
        <v>29</v>
      </c>
      <c r="BQ3462">
        <v>0</v>
      </c>
      <c r="BR3462">
        <v>0</v>
      </c>
      <c r="BS3462">
        <v>0</v>
      </c>
      <c r="BT3462">
        <v>0</v>
      </c>
      <c r="BU3462">
        <v>0</v>
      </c>
    </row>
    <row r="3463" spans="1:73">
      <c r="A3463" t="s">
        <v>107</v>
      </c>
      <c r="B3463">
        <v>2024</v>
      </c>
      <c r="C3463" t="s">
        <v>250</v>
      </c>
      <c r="D3463">
        <v>9078</v>
      </c>
      <c r="E3463">
        <v>34196</v>
      </c>
      <c r="F3463">
        <v>5578</v>
      </c>
      <c r="G3463">
        <v>0</v>
      </c>
      <c r="H3463">
        <v>0</v>
      </c>
      <c r="I3463">
        <v>0</v>
      </c>
      <c r="J3463">
        <v>0</v>
      </c>
      <c r="K3463">
        <v>138</v>
      </c>
      <c r="L3463">
        <v>232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1585</v>
      </c>
      <c r="S3463">
        <v>440</v>
      </c>
      <c r="T3463">
        <v>0</v>
      </c>
      <c r="U3463">
        <v>51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830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58</v>
      </c>
      <c r="AX3463">
        <v>0</v>
      </c>
      <c r="AY3463">
        <v>55</v>
      </c>
      <c r="AZ3463">
        <v>0</v>
      </c>
      <c r="BA3463">
        <v>22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1673</v>
      </c>
      <c r="BH3463">
        <v>89</v>
      </c>
      <c r="BI3463">
        <v>0</v>
      </c>
      <c r="BJ3463">
        <v>0</v>
      </c>
      <c r="BK3463">
        <v>67</v>
      </c>
      <c r="BL3463">
        <v>0</v>
      </c>
      <c r="BM3463">
        <v>0</v>
      </c>
      <c r="BN3463">
        <v>0</v>
      </c>
      <c r="BO3463">
        <v>291</v>
      </c>
      <c r="BP3463">
        <v>47</v>
      </c>
      <c r="BQ3463">
        <v>0</v>
      </c>
      <c r="BR3463">
        <v>0</v>
      </c>
      <c r="BS3463">
        <v>0</v>
      </c>
      <c r="BT3463">
        <v>0</v>
      </c>
      <c r="BU3463">
        <v>0</v>
      </c>
    </row>
    <row r="3464" spans="1:73">
      <c r="A3464" t="s">
        <v>107</v>
      </c>
      <c r="B3464">
        <v>2024</v>
      </c>
      <c r="C3464" t="s">
        <v>248</v>
      </c>
      <c r="D3464">
        <v>9316</v>
      </c>
      <c r="E3464">
        <v>34196</v>
      </c>
      <c r="F3464">
        <v>5677</v>
      </c>
      <c r="G3464">
        <v>0</v>
      </c>
      <c r="H3464">
        <v>0</v>
      </c>
      <c r="I3464">
        <v>0</v>
      </c>
      <c r="J3464">
        <v>0</v>
      </c>
      <c r="K3464">
        <v>166</v>
      </c>
      <c r="L3464">
        <v>233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1589</v>
      </c>
      <c r="S3464">
        <v>453</v>
      </c>
      <c r="T3464">
        <v>0</v>
      </c>
      <c r="U3464">
        <v>43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868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57</v>
      </c>
      <c r="AX3464">
        <v>0</v>
      </c>
      <c r="AY3464">
        <v>51</v>
      </c>
      <c r="AZ3464">
        <v>0</v>
      </c>
      <c r="BA3464">
        <v>27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1707</v>
      </c>
      <c r="BH3464">
        <v>84</v>
      </c>
      <c r="BI3464">
        <v>0</v>
      </c>
      <c r="BJ3464">
        <v>0</v>
      </c>
      <c r="BK3464">
        <v>67</v>
      </c>
      <c r="BL3464">
        <v>0</v>
      </c>
      <c r="BM3464">
        <v>0</v>
      </c>
      <c r="BN3464">
        <v>0</v>
      </c>
      <c r="BO3464">
        <v>267</v>
      </c>
      <c r="BP3464">
        <v>65</v>
      </c>
      <c r="BQ3464">
        <v>0</v>
      </c>
      <c r="BR3464">
        <v>0</v>
      </c>
      <c r="BS3464">
        <v>0</v>
      </c>
      <c r="BT3464">
        <v>0</v>
      </c>
      <c r="BU3464">
        <v>0</v>
      </c>
    </row>
    <row r="3465" spans="1:73">
      <c r="A3465" t="s">
        <v>107</v>
      </c>
      <c r="B3465">
        <v>2024</v>
      </c>
      <c r="C3465" t="s">
        <v>3</v>
      </c>
      <c r="D3465">
        <v>8941</v>
      </c>
      <c r="E3465">
        <v>34196</v>
      </c>
      <c r="F3465">
        <v>5446</v>
      </c>
      <c r="G3465">
        <v>0</v>
      </c>
      <c r="H3465">
        <v>0</v>
      </c>
      <c r="I3465">
        <v>0</v>
      </c>
      <c r="J3465">
        <v>0</v>
      </c>
      <c r="K3465">
        <v>101</v>
      </c>
      <c r="L3465">
        <v>220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1577</v>
      </c>
      <c r="S3465">
        <v>443</v>
      </c>
      <c r="T3465">
        <v>0</v>
      </c>
      <c r="U3465">
        <v>64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761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46</v>
      </c>
      <c r="AX3465">
        <v>0</v>
      </c>
      <c r="AY3465">
        <v>58</v>
      </c>
      <c r="AZ3465">
        <v>0</v>
      </c>
      <c r="BA3465">
        <v>20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1638</v>
      </c>
      <c r="BH3465">
        <v>104</v>
      </c>
      <c r="BI3465">
        <v>0</v>
      </c>
      <c r="BJ3465">
        <v>0</v>
      </c>
      <c r="BK3465">
        <v>69</v>
      </c>
      <c r="BL3465">
        <v>0</v>
      </c>
      <c r="BM3465">
        <v>0</v>
      </c>
      <c r="BN3465">
        <v>0</v>
      </c>
      <c r="BO3465">
        <v>323</v>
      </c>
      <c r="BP3465">
        <v>22</v>
      </c>
      <c r="BQ3465">
        <v>0</v>
      </c>
      <c r="BR3465">
        <v>0</v>
      </c>
      <c r="BS3465">
        <v>0</v>
      </c>
      <c r="BT3465">
        <v>0</v>
      </c>
      <c r="BU3465">
        <v>0</v>
      </c>
    </row>
    <row r="3466" spans="1:73">
      <c r="A3466" t="s">
        <v>107</v>
      </c>
      <c r="B3466">
        <v>2024</v>
      </c>
      <c r="C3466" t="s">
        <v>251</v>
      </c>
      <c r="D3466">
        <v>8929</v>
      </c>
      <c r="E3466">
        <v>34196</v>
      </c>
      <c r="F3466">
        <v>5441</v>
      </c>
      <c r="G3466">
        <v>0</v>
      </c>
      <c r="H3466">
        <v>0</v>
      </c>
      <c r="I3466">
        <v>0</v>
      </c>
      <c r="J3466">
        <v>0</v>
      </c>
      <c r="K3466">
        <v>96</v>
      </c>
      <c r="L3466">
        <v>229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1567</v>
      </c>
      <c r="S3466">
        <v>442</v>
      </c>
      <c r="T3466">
        <v>0</v>
      </c>
      <c r="U3466">
        <v>66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756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49</v>
      </c>
      <c r="AX3466">
        <v>0</v>
      </c>
      <c r="AY3466">
        <v>58</v>
      </c>
      <c r="AZ3466">
        <v>0</v>
      </c>
      <c r="BA3466">
        <v>18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1635</v>
      </c>
      <c r="BH3466">
        <v>101</v>
      </c>
      <c r="BI3466">
        <v>0</v>
      </c>
      <c r="BJ3466">
        <v>0</v>
      </c>
      <c r="BK3466">
        <v>73</v>
      </c>
      <c r="BL3466">
        <v>0</v>
      </c>
      <c r="BM3466">
        <v>0</v>
      </c>
      <c r="BN3466">
        <v>0</v>
      </c>
      <c r="BO3466">
        <v>329</v>
      </c>
      <c r="BP3466">
        <v>22</v>
      </c>
      <c r="BQ3466">
        <v>0</v>
      </c>
      <c r="BR3466">
        <v>0</v>
      </c>
      <c r="BS3466">
        <v>0</v>
      </c>
      <c r="BT3466">
        <v>0</v>
      </c>
      <c r="BU3466">
        <v>0</v>
      </c>
    </row>
    <row r="3467" spans="1:73">
      <c r="A3467" t="s">
        <v>107</v>
      </c>
      <c r="B3467">
        <v>2024</v>
      </c>
      <c r="C3467" t="s">
        <v>252</v>
      </c>
      <c r="D3467">
        <v>9078</v>
      </c>
      <c r="E3467">
        <v>34196</v>
      </c>
      <c r="F3467">
        <v>5552</v>
      </c>
      <c r="G3467">
        <v>0</v>
      </c>
      <c r="H3467">
        <v>0</v>
      </c>
      <c r="I3467">
        <v>0</v>
      </c>
      <c r="J3467">
        <v>0</v>
      </c>
      <c r="K3467">
        <v>132</v>
      </c>
      <c r="L3467">
        <v>230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1581</v>
      </c>
      <c r="S3467">
        <v>437</v>
      </c>
      <c r="T3467">
        <v>0</v>
      </c>
      <c r="U3467">
        <v>53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821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52</v>
      </c>
      <c r="AX3467">
        <v>0</v>
      </c>
      <c r="AY3467">
        <v>57</v>
      </c>
      <c r="AZ3467">
        <v>0</v>
      </c>
      <c r="BA3467">
        <v>22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1664</v>
      </c>
      <c r="BH3467">
        <v>97</v>
      </c>
      <c r="BI3467">
        <v>0</v>
      </c>
      <c r="BJ3467">
        <v>0</v>
      </c>
      <c r="BK3467">
        <v>68</v>
      </c>
      <c r="BL3467">
        <v>0</v>
      </c>
      <c r="BM3467">
        <v>0</v>
      </c>
      <c r="BN3467">
        <v>0</v>
      </c>
      <c r="BO3467">
        <v>292</v>
      </c>
      <c r="BP3467">
        <v>46</v>
      </c>
      <c r="BQ3467">
        <v>0</v>
      </c>
      <c r="BR3467">
        <v>0</v>
      </c>
      <c r="BS3467">
        <v>0</v>
      </c>
      <c r="BT3467">
        <v>0</v>
      </c>
      <c r="BU3467">
        <v>0</v>
      </c>
    </row>
    <row r="3468" spans="1:73">
      <c r="A3468" t="s">
        <v>107</v>
      </c>
      <c r="B3468">
        <v>2024</v>
      </c>
      <c r="C3468" t="s">
        <v>253</v>
      </c>
      <c r="D3468">
        <v>9078</v>
      </c>
      <c r="E3468">
        <v>34196</v>
      </c>
      <c r="F3468">
        <v>5522</v>
      </c>
      <c r="G3468">
        <v>0</v>
      </c>
      <c r="H3468">
        <v>0</v>
      </c>
      <c r="I3468">
        <v>0</v>
      </c>
      <c r="J3468">
        <v>0</v>
      </c>
      <c r="K3468">
        <v>135</v>
      </c>
      <c r="L3468">
        <v>223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1577</v>
      </c>
      <c r="S3468">
        <v>436</v>
      </c>
      <c r="T3468">
        <v>0</v>
      </c>
      <c r="U3468">
        <v>53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807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54</v>
      </c>
      <c r="AX3468">
        <v>0</v>
      </c>
      <c r="AY3468">
        <v>56</v>
      </c>
      <c r="AZ3468">
        <v>0</v>
      </c>
      <c r="BA3468">
        <v>20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1656</v>
      </c>
      <c r="BH3468">
        <v>97</v>
      </c>
      <c r="BI3468">
        <v>0</v>
      </c>
      <c r="BJ3468">
        <v>0</v>
      </c>
      <c r="BK3468">
        <v>67</v>
      </c>
      <c r="BL3468">
        <v>0</v>
      </c>
      <c r="BM3468">
        <v>0</v>
      </c>
      <c r="BN3468">
        <v>0</v>
      </c>
      <c r="BO3468">
        <v>296</v>
      </c>
      <c r="BP3468">
        <v>45</v>
      </c>
      <c r="BQ3468">
        <v>0</v>
      </c>
      <c r="BR3468">
        <v>0</v>
      </c>
      <c r="BS3468">
        <v>0</v>
      </c>
      <c r="BT3468">
        <v>0</v>
      </c>
      <c r="BU3468">
        <v>0</v>
      </c>
    </row>
    <row r="3469" spans="1:73">
      <c r="A3469" t="s">
        <v>107</v>
      </c>
      <c r="B3469">
        <v>2024</v>
      </c>
      <c r="C3469" t="s">
        <v>254</v>
      </c>
      <c r="D3469">
        <v>8971</v>
      </c>
      <c r="E3469">
        <v>34196</v>
      </c>
      <c r="F3469">
        <v>5468</v>
      </c>
      <c r="G3469">
        <v>0</v>
      </c>
      <c r="H3469">
        <v>0</v>
      </c>
      <c r="I3469">
        <v>0</v>
      </c>
      <c r="J3469">
        <v>0</v>
      </c>
      <c r="K3469">
        <v>112</v>
      </c>
      <c r="L3469">
        <v>224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1580</v>
      </c>
      <c r="S3469">
        <v>440</v>
      </c>
      <c r="T3469">
        <v>0</v>
      </c>
      <c r="U3469">
        <v>61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775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49</v>
      </c>
      <c r="AX3469">
        <v>0</v>
      </c>
      <c r="AY3469">
        <v>55</v>
      </c>
      <c r="AZ3469">
        <v>0</v>
      </c>
      <c r="BA3469">
        <v>21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1638</v>
      </c>
      <c r="BH3469">
        <v>104</v>
      </c>
      <c r="BI3469">
        <v>0</v>
      </c>
      <c r="BJ3469">
        <v>0</v>
      </c>
      <c r="BK3469">
        <v>70</v>
      </c>
      <c r="BL3469">
        <v>0</v>
      </c>
      <c r="BM3469">
        <v>0</v>
      </c>
      <c r="BN3469">
        <v>0</v>
      </c>
      <c r="BO3469">
        <v>317</v>
      </c>
      <c r="BP3469">
        <v>22</v>
      </c>
      <c r="BQ3469">
        <v>0</v>
      </c>
      <c r="BR3469">
        <v>0</v>
      </c>
      <c r="BS3469">
        <v>0</v>
      </c>
      <c r="BT3469">
        <v>0</v>
      </c>
      <c r="BU3469">
        <v>0</v>
      </c>
    </row>
    <row r="3470" spans="1:73">
      <c r="A3470" t="s">
        <v>107</v>
      </c>
      <c r="B3470">
        <v>2024</v>
      </c>
      <c r="C3470" t="s">
        <v>255</v>
      </c>
      <c r="D3470">
        <v>9058</v>
      </c>
      <c r="E3470">
        <v>34196</v>
      </c>
      <c r="F3470">
        <v>5500</v>
      </c>
      <c r="G3470">
        <v>0</v>
      </c>
      <c r="H3470">
        <v>0</v>
      </c>
      <c r="I3470">
        <v>0</v>
      </c>
      <c r="J3470">
        <v>0</v>
      </c>
      <c r="K3470">
        <v>129</v>
      </c>
      <c r="L3470">
        <v>217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1584</v>
      </c>
      <c r="S3470">
        <v>439</v>
      </c>
      <c r="T3470">
        <v>0</v>
      </c>
      <c r="U3470">
        <v>60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796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51</v>
      </c>
      <c r="AX3470">
        <v>0</v>
      </c>
      <c r="AY3470">
        <v>56</v>
      </c>
      <c r="AZ3470">
        <v>0</v>
      </c>
      <c r="BA3470">
        <v>20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1644</v>
      </c>
      <c r="BH3470">
        <v>100</v>
      </c>
      <c r="BI3470">
        <v>0</v>
      </c>
      <c r="BJ3470">
        <v>0</v>
      </c>
      <c r="BK3470">
        <v>68</v>
      </c>
      <c r="BL3470">
        <v>0</v>
      </c>
      <c r="BM3470">
        <v>0</v>
      </c>
      <c r="BN3470">
        <v>0</v>
      </c>
      <c r="BO3470">
        <v>300</v>
      </c>
      <c r="BP3470">
        <v>36</v>
      </c>
      <c r="BQ3470">
        <v>0</v>
      </c>
      <c r="BR3470">
        <v>0</v>
      </c>
      <c r="BS3470">
        <v>0</v>
      </c>
      <c r="BT3470">
        <v>0</v>
      </c>
      <c r="BU3470">
        <v>0</v>
      </c>
    </row>
    <row r="3471" spans="1:73">
      <c r="A3471" t="s">
        <v>107</v>
      </c>
      <c r="B3471">
        <v>2024</v>
      </c>
      <c r="C3471" t="s">
        <v>256</v>
      </c>
      <c r="D3471">
        <v>9180</v>
      </c>
      <c r="E3471">
        <v>34196</v>
      </c>
      <c r="F3471">
        <v>5645</v>
      </c>
      <c r="G3471">
        <v>0</v>
      </c>
      <c r="H3471">
        <v>0</v>
      </c>
      <c r="I3471">
        <v>0</v>
      </c>
      <c r="J3471">
        <v>0</v>
      </c>
      <c r="K3471">
        <v>169</v>
      </c>
      <c r="L3471">
        <v>234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1590</v>
      </c>
      <c r="S3471">
        <v>450</v>
      </c>
      <c r="T3471">
        <v>0</v>
      </c>
      <c r="U3471">
        <v>43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851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57</v>
      </c>
      <c r="AX3471">
        <v>0</v>
      </c>
      <c r="AY3471">
        <v>50</v>
      </c>
      <c r="AZ3471">
        <v>0</v>
      </c>
      <c r="BA3471">
        <v>26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1697</v>
      </c>
      <c r="BH3471">
        <v>86</v>
      </c>
      <c r="BI3471">
        <v>0</v>
      </c>
      <c r="BJ3471">
        <v>0</v>
      </c>
      <c r="BK3471">
        <v>67</v>
      </c>
      <c r="BL3471">
        <v>0</v>
      </c>
      <c r="BM3471">
        <v>0</v>
      </c>
      <c r="BN3471">
        <v>0</v>
      </c>
      <c r="BO3471">
        <v>263</v>
      </c>
      <c r="BP3471">
        <v>62</v>
      </c>
      <c r="BQ3471">
        <v>0</v>
      </c>
      <c r="BR3471">
        <v>0</v>
      </c>
      <c r="BS3471">
        <v>0</v>
      </c>
      <c r="BT3471">
        <v>0</v>
      </c>
      <c r="BU3471">
        <v>0</v>
      </c>
    </row>
    <row r="3472" spans="1:73">
      <c r="A3472" t="s">
        <v>107</v>
      </c>
      <c r="B3472">
        <v>2024</v>
      </c>
      <c r="C3472" t="s">
        <v>257</v>
      </c>
      <c r="D3472">
        <v>9180</v>
      </c>
      <c r="E3472">
        <v>34196</v>
      </c>
      <c r="F3472">
        <v>5631</v>
      </c>
      <c r="G3472">
        <v>0</v>
      </c>
      <c r="H3472">
        <v>0</v>
      </c>
      <c r="I3472">
        <v>0</v>
      </c>
      <c r="J3472">
        <v>0</v>
      </c>
      <c r="K3472">
        <v>160</v>
      </c>
      <c r="L3472">
        <v>233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1589</v>
      </c>
      <c r="S3472">
        <v>448</v>
      </c>
      <c r="T3472">
        <v>0</v>
      </c>
      <c r="U3472">
        <v>41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839</v>
      </c>
      <c r="AN3472">
        <v>15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56</v>
      </c>
      <c r="AX3472">
        <v>0</v>
      </c>
      <c r="AY3472">
        <v>52</v>
      </c>
      <c r="AZ3472">
        <v>0</v>
      </c>
      <c r="BA3472">
        <v>25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1687</v>
      </c>
      <c r="BH3472">
        <v>86</v>
      </c>
      <c r="BI3472">
        <v>0</v>
      </c>
      <c r="BJ3472">
        <v>0</v>
      </c>
      <c r="BK3472">
        <v>67</v>
      </c>
      <c r="BL3472">
        <v>0</v>
      </c>
      <c r="BM3472">
        <v>0</v>
      </c>
      <c r="BN3472">
        <v>0</v>
      </c>
      <c r="BO3472">
        <v>275</v>
      </c>
      <c r="BP3472">
        <v>58</v>
      </c>
      <c r="BQ3472">
        <v>0</v>
      </c>
      <c r="BR3472">
        <v>0</v>
      </c>
      <c r="BS3472">
        <v>0</v>
      </c>
      <c r="BT3472">
        <v>0</v>
      </c>
      <c r="BU3472">
        <v>0</v>
      </c>
    </row>
    <row r="3473" spans="1:73">
      <c r="A3473" t="s">
        <v>107</v>
      </c>
      <c r="B3473">
        <v>2024</v>
      </c>
      <c r="C3473" t="s">
        <v>258</v>
      </c>
      <c r="D3473">
        <v>9078</v>
      </c>
      <c r="E3473">
        <v>34196</v>
      </c>
      <c r="F3473">
        <v>5595</v>
      </c>
      <c r="G3473">
        <v>0</v>
      </c>
      <c r="H3473">
        <v>0</v>
      </c>
      <c r="I3473">
        <v>0</v>
      </c>
      <c r="J3473">
        <v>0</v>
      </c>
      <c r="K3473">
        <v>150</v>
      </c>
      <c r="L3473">
        <v>232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1581</v>
      </c>
      <c r="S3473">
        <v>449</v>
      </c>
      <c r="T3473">
        <v>0</v>
      </c>
      <c r="U3473">
        <v>44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820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56</v>
      </c>
      <c r="AX3473">
        <v>0</v>
      </c>
      <c r="AY3473">
        <v>54</v>
      </c>
      <c r="AZ3473">
        <v>0</v>
      </c>
      <c r="BA3473">
        <v>23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1691</v>
      </c>
      <c r="BH3473">
        <v>89</v>
      </c>
      <c r="BI3473">
        <v>0</v>
      </c>
      <c r="BJ3473">
        <v>0</v>
      </c>
      <c r="BK3473">
        <v>66</v>
      </c>
      <c r="BL3473">
        <v>0</v>
      </c>
      <c r="BM3473">
        <v>0</v>
      </c>
      <c r="BN3473">
        <v>0</v>
      </c>
      <c r="BO3473">
        <v>285</v>
      </c>
      <c r="BP3473">
        <v>55</v>
      </c>
      <c r="BQ3473">
        <v>0</v>
      </c>
      <c r="BR3473">
        <v>0</v>
      </c>
      <c r="BS3473">
        <v>0</v>
      </c>
      <c r="BT3473">
        <v>0</v>
      </c>
      <c r="BU3473">
        <v>0</v>
      </c>
    </row>
    <row r="3474" spans="1:73">
      <c r="A3474" t="s">
        <v>107</v>
      </c>
      <c r="B3474">
        <v>2025</v>
      </c>
      <c r="C3474" t="s">
        <v>249</v>
      </c>
      <c r="D3474">
        <v>9353</v>
      </c>
      <c r="E3474">
        <v>34196</v>
      </c>
      <c r="F3474">
        <v>5892</v>
      </c>
      <c r="G3474">
        <v>0</v>
      </c>
      <c r="H3474">
        <v>0</v>
      </c>
      <c r="I3474">
        <v>0</v>
      </c>
      <c r="J3474">
        <v>0</v>
      </c>
      <c r="K3474">
        <v>135</v>
      </c>
      <c r="L3474">
        <v>239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1645</v>
      </c>
      <c r="S3474">
        <v>583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890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47</v>
      </c>
      <c r="AX3474">
        <v>0</v>
      </c>
      <c r="AY3474">
        <v>41</v>
      </c>
      <c r="AZ3474">
        <v>0</v>
      </c>
      <c r="BA3474">
        <v>30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1653</v>
      </c>
      <c r="BH3474">
        <v>69</v>
      </c>
      <c r="BI3474">
        <v>0</v>
      </c>
      <c r="BJ3474">
        <v>0</v>
      </c>
      <c r="BK3474">
        <v>125</v>
      </c>
      <c r="BL3474">
        <v>0</v>
      </c>
      <c r="BM3474">
        <v>0</v>
      </c>
      <c r="BN3474">
        <v>0</v>
      </c>
      <c r="BO3474">
        <v>343</v>
      </c>
      <c r="BP3474">
        <v>92</v>
      </c>
      <c r="BQ3474">
        <v>0</v>
      </c>
      <c r="BR3474">
        <v>0</v>
      </c>
      <c r="BS3474">
        <v>0</v>
      </c>
      <c r="BT3474">
        <v>0</v>
      </c>
      <c r="BU3474">
        <v>0</v>
      </c>
    </row>
    <row r="3475" spans="1:73">
      <c r="A3475" t="s">
        <v>107</v>
      </c>
      <c r="B3475">
        <v>2025</v>
      </c>
      <c r="C3475" t="s">
        <v>250</v>
      </c>
      <c r="D3475">
        <v>9446</v>
      </c>
      <c r="E3475">
        <v>34196</v>
      </c>
      <c r="F3475">
        <v>5955</v>
      </c>
      <c r="G3475">
        <v>0</v>
      </c>
      <c r="H3475">
        <v>0</v>
      </c>
      <c r="I3475">
        <v>0</v>
      </c>
      <c r="J3475">
        <v>0</v>
      </c>
      <c r="K3475">
        <v>134</v>
      </c>
      <c r="L3475">
        <v>236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1654</v>
      </c>
      <c r="S3475">
        <v>591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885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56</v>
      </c>
      <c r="AX3475">
        <v>0</v>
      </c>
      <c r="AY3475">
        <v>41</v>
      </c>
      <c r="AZ3475">
        <v>0</v>
      </c>
      <c r="BA3475">
        <v>33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1651</v>
      </c>
      <c r="BH3475">
        <v>68</v>
      </c>
      <c r="BI3475">
        <v>0</v>
      </c>
      <c r="BJ3475">
        <v>0</v>
      </c>
      <c r="BK3475">
        <v>119</v>
      </c>
      <c r="BL3475">
        <v>0</v>
      </c>
      <c r="BM3475">
        <v>0</v>
      </c>
      <c r="BN3475">
        <v>0</v>
      </c>
      <c r="BO3475">
        <v>363</v>
      </c>
      <c r="BP3475">
        <v>124</v>
      </c>
      <c r="BQ3475">
        <v>0</v>
      </c>
      <c r="BR3475">
        <v>0</v>
      </c>
      <c r="BS3475">
        <v>0</v>
      </c>
      <c r="BT3475">
        <v>0</v>
      </c>
      <c r="BU3475">
        <v>0</v>
      </c>
    </row>
    <row r="3476" spans="1:73">
      <c r="A3476" t="s">
        <v>107</v>
      </c>
      <c r="B3476">
        <v>2025</v>
      </c>
      <c r="C3476" t="s">
        <v>248</v>
      </c>
      <c r="D3476">
        <v>9466</v>
      </c>
      <c r="E3476">
        <v>34196</v>
      </c>
      <c r="F3476">
        <v>5976</v>
      </c>
      <c r="G3476">
        <v>0</v>
      </c>
      <c r="H3476">
        <v>0</v>
      </c>
      <c r="I3476">
        <v>0</v>
      </c>
      <c r="J3476">
        <v>0</v>
      </c>
      <c r="K3476">
        <v>128</v>
      </c>
      <c r="L3476">
        <v>236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1659</v>
      </c>
      <c r="S3476">
        <v>589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877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55</v>
      </c>
      <c r="AX3476">
        <v>0</v>
      </c>
      <c r="AY3476">
        <v>42</v>
      </c>
      <c r="AZ3476">
        <v>0</v>
      </c>
      <c r="BA3476">
        <v>33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1665</v>
      </c>
      <c r="BH3476">
        <v>71</v>
      </c>
      <c r="BI3476">
        <v>0</v>
      </c>
      <c r="BJ3476">
        <v>0</v>
      </c>
      <c r="BK3476">
        <v>116</v>
      </c>
      <c r="BL3476">
        <v>0</v>
      </c>
      <c r="BM3476">
        <v>0</v>
      </c>
      <c r="BN3476">
        <v>0</v>
      </c>
      <c r="BO3476">
        <v>378</v>
      </c>
      <c r="BP3476">
        <v>127</v>
      </c>
      <c r="BQ3476">
        <v>0</v>
      </c>
      <c r="BR3476">
        <v>0</v>
      </c>
      <c r="BS3476">
        <v>0</v>
      </c>
      <c r="BT3476">
        <v>0</v>
      </c>
      <c r="BU3476">
        <v>0</v>
      </c>
    </row>
    <row r="3477" spans="1:73">
      <c r="A3477" t="s">
        <v>107</v>
      </c>
      <c r="B3477">
        <v>2025</v>
      </c>
      <c r="C3477" t="s">
        <v>3</v>
      </c>
      <c r="D3477">
        <v>9328</v>
      </c>
      <c r="E3477">
        <v>34196</v>
      </c>
      <c r="F3477">
        <v>5893</v>
      </c>
      <c r="G3477">
        <v>0</v>
      </c>
      <c r="H3477">
        <v>0</v>
      </c>
      <c r="I3477">
        <v>0</v>
      </c>
      <c r="J3477">
        <v>0</v>
      </c>
      <c r="K3477">
        <v>146</v>
      </c>
      <c r="L3477">
        <v>239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1628</v>
      </c>
      <c r="S3477">
        <v>580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882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44</v>
      </c>
      <c r="AX3477">
        <v>0</v>
      </c>
      <c r="AY3477">
        <v>39</v>
      </c>
      <c r="AZ3477">
        <v>0</v>
      </c>
      <c r="BA3477">
        <v>27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1675</v>
      </c>
      <c r="BH3477">
        <v>70</v>
      </c>
      <c r="BI3477">
        <v>0</v>
      </c>
      <c r="BJ3477">
        <v>0</v>
      </c>
      <c r="BK3477">
        <v>138</v>
      </c>
      <c r="BL3477">
        <v>0</v>
      </c>
      <c r="BM3477">
        <v>0</v>
      </c>
      <c r="BN3477">
        <v>0</v>
      </c>
      <c r="BO3477">
        <v>331</v>
      </c>
      <c r="BP3477">
        <v>94</v>
      </c>
      <c r="BQ3477">
        <v>0</v>
      </c>
      <c r="BR3477">
        <v>0</v>
      </c>
      <c r="BS3477">
        <v>0</v>
      </c>
      <c r="BT3477">
        <v>0</v>
      </c>
      <c r="BU3477">
        <v>0</v>
      </c>
    </row>
    <row r="3478" spans="1:73">
      <c r="A3478" t="s">
        <v>107</v>
      </c>
      <c r="B3478">
        <v>2025</v>
      </c>
      <c r="C3478" t="s">
        <v>251</v>
      </c>
      <c r="D3478">
        <v>9328</v>
      </c>
      <c r="E3478">
        <v>34196</v>
      </c>
      <c r="F3478">
        <v>5803</v>
      </c>
      <c r="G3478">
        <v>0</v>
      </c>
      <c r="H3478">
        <v>0</v>
      </c>
      <c r="I3478">
        <v>0</v>
      </c>
      <c r="J3478">
        <v>0</v>
      </c>
      <c r="K3478">
        <v>140</v>
      </c>
      <c r="L3478">
        <v>241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1604</v>
      </c>
      <c r="S3478">
        <v>550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857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46</v>
      </c>
      <c r="AX3478">
        <v>0</v>
      </c>
      <c r="AY3478">
        <v>41</v>
      </c>
      <c r="AZ3478">
        <v>0</v>
      </c>
      <c r="BA3478">
        <v>24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1681</v>
      </c>
      <c r="BH3478">
        <v>76</v>
      </c>
      <c r="BI3478">
        <v>0</v>
      </c>
      <c r="BJ3478">
        <v>0</v>
      </c>
      <c r="BK3478">
        <v>134</v>
      </c>
      <c r="BL3478">
        <v>0</v>
      </c>
      <c r="BM3478">
        <v>0</v>
      </c>
      <c r="BN3478">
        <v>0</v>
      </c>
      <c r="BO3478">
        <v>325</v>
      </c>
      <c r="BP3478">
        <v>84</v>
      </c>
      <c r="BQ3478">
        <v>0</v>
      </c>
      <c r="BR3478">
        <v>0</v>
      </c>
      <c r="BS3478">
        <v>0</v>
      </c>
      <c r="BT3478">
        <v>0</v>
      </c>
      <c r="BU3478">
        <v>0</v>
      </c>
    </row>
    <row r="3479" spans="1:73">
      <c r="A3479" t="s">
        <v>107</v>
      </c>
      <c r="B3479">
        <v>2025</v>
      </c>
      <c r="C3479" t="s">
        <v>252</v>
      </c>
      <c r="D3479">
        <v>9433</v>
      </c>
      <c r="E3479">
        <v>34196</v>
      </c>
      <c r="F3479">
        <v>5932</v>
      </c>
      <c r="G3479">
        <v>0</v>
      </c>
      <c r="H3479">
        <v>0</v>
      </c>
      <c r="I3479">
        <v>0</v>
      </c>
      <c r="J3479">
        <v>0</v>
      </c>
      <c r="K3479">
        <v>135</v>
      </c>
      <c r="L3479">
        <v>235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1652</v>
      </c>
      <c r="S3479">
        <v>592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877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56</v>
      </c>
      <c r="AX3479">
        <v>0</v>
      </c>
      <c r="AY3479">
        <v>40</v>
      </c>
      <c r="AZ3479">
        <v>0</v>
      </c>
      <c r="BA3479">
        <v>31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1655</v>
      </c>
      <c r="BH3479">
        <v>69</v>
      </c>
      <c r="BI3479">
        <v>0</v>
      </c>
      <c r="BJ3479">
        <v>0</v>
      </c>
      <c r="BK3479">
        <v>119</v>
      </c>
      <c r="BL3479">
        <v>0</v>
      </c>
      <c r="BM3479">
        <v>0</v>
      </c>
      <c r="BN3479">
        <v>0</v>
      </c>
      <c r="BO3479">
        <v>353</v>
      </c>
      <c r="BP3479">
        <v>118</v>
      </c>
      <c r="BQ3479">
        <v>0</v>
      </c>
      <c r="BR3479">
        <v>0</v>
      </c>
      <c r="BS3479">
        <v>0</v>
      </c>
      <c r="BT3479">
        <v>0</v>
      </c>
      <c r="BU3479">
        <v>0</v>
      </c>
    </row>
    <row r="3480" spans="1:73">
      <c r="A3480" t="s">
        <v>107</v>
      </c>
      <c r="B3480">
        <v>2025</v>
      </c>
      <c r="C3480" t="s">
        <v>253</v>
      </c>
      <c r="D3480">
        <v>9353</v>
      </c>
      <c r="E3480">
        <v>34196</v>
      </c>
      <c r="F3480">
        <v>5920</v>
      </c>
      <c r="G3480">
        <v>0</v>
      </c>
      <c r="H3480">
        <v>0</v>
      </c>
      <c r="I3480">
        <v>0</v>
      </c>
      <c r="J3480">
        <v>0</v>
      </c>
      <c r="K3480">
        <v>135</v>
      </c>
      <c r="L3480">
        <v>235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1650</v>
      </c>
      <c r="S3480">
        <v>589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881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50</v>
      </c>
      <c r="AX3480">
        <v>0</v>
      </c>
      <c r="AY3480">
        <v>40</v>
      </c>
      <c r="AZ3480">
        <v>0</v>
      </c>
      <c r="BA3480">
        <v>30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1649</v>
      </c>
      <c r="BH3480">
        <v>69</v>
      </c>
      <c r="BI3480">
        <v>0</v>
      </c>
      <c r="BJ3480">
        <v>0</v>
      </c>
      <c r="BK3480">
        <v>122</v>
      </c>
      <c r="BL3480">
        <v>0</v>
      </c>
      <c r="BM3480">
        <v>0</v>
      </c>
      <c r="BN3480">
        <v>0</v>
      </c>
      <c r="BO3480">
        <v>354</v>
      </c>
      <c r="BP3480">
        <v>116</v>
      </c>
      <c r="BQ3480">
        <v>0</v>
      </c>
      <c r="BR3480">
        <v>0</v>
      </c>
      <c r="BS3480">
        <v>0</v>
      </c>
      <c r="BT3480">
        <v>0</v>
      </c>
      <c r="BU3480">
        <v>0</v>
      </c>
    </row>
    <row r="3481" spans="1:73">
      <c r="A3481" t="s">
        <v>107</v>
      </c>
      <c r="B3481">
        <v>2025</v>
      </c>
      <c r="C3481" t="s">
        <v>254</v>
      </c>
      <c r="D3481">
        <v>9353</v>
      </c>
      <c r="E3481">
        <v>34196</v>
      </c>
      <c r="F3481">
        <v>5898</v>
      </c>
      <c r="G3481">
        <v>0</v>
      </c>
      <c r="H3481">
        <v>0</v>
      </c>
      <c r="I3481">
        <v>0</v>
      </c>
      <c r="J3481">
        <v>0</v>
      </c>
      <c r="K3481">
        <v>134</v>
      </c>
      <c r="L3481">
        <v>235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1642</v>
      </c>
      <c r="S3481">
        <v>589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903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40</v>
      </c>
      <c r="AX3481">
        <v>0</v>
      </c>
      <c r="AY3481">
        <v>40</v>
      </c>
      <c r="AZ3481">
        <v>0</v>
      </c>
      <c r="BA3481">
        <v>29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1660</v>
      </c>
      <c r="BH3481">
        <v>70</v>
      </c>
      <c r="BI3481">
        <v>0</v>
      </c>
      <c r="BJ3481">
        <v>0</v>
      </c>
      <c r="BK3481">
        <v>124</v>
      </c>
      <c r="BL3481">
        <v>0</v>
      </c>
      <c r="BM3481">
        <v>0</v>
      </c>
      <c r="BN3481">
        <v>0</v>
      </c>
      <c r="BO3481">
        <v>340</v>
      </c>
      <c r="BP3481">
        <v>92</v>
      </c>
      <c r="BQ3481">
        <v>0</v>
      </c>
      <c r="BR3481">
        <v>0</v>
      </c>
      <c r="BS3481">
        <v>0</v>
      </c>
      <c r="BT3481">
        <v>0</v>
      </c>
      <c r="BU3481">
        <v>0</v>
      </c>
    </row>
    <row r="3482" spans="1:73">
      <c r="A3482" t="s">
        <v>107</v>
      </c>
      <c r="B3482">
        <v>2025</v>
      </c>
      <c r="C3482" t="s">
        <v>255</v>
      </c>
      <c r="D3482">
        <v>9353</v>
      </c>
      <c r="E3482">
        <v>34196</v>
      </c>
      <c r="F3482">
        <v>5899</v>
      </c>
      <c r="G3482">
        <v>0</v>
      </c>
      <c r="H3482">
        <v>0</v>
      </c>
      <c r="I3482">
        <v>0</v>
      </c>
      <c r="J3482">
        <v>0</v>
      </c>
      <c r="K3482">
        <v>131</v>
      </c>
      <c r="L3482">
        <v>239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1646</v>
      </c>
      <c r="S3482">
        <v>583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882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51</v>
      </c>
      <c r="AX3482">
        <v>0</v>
      </c>
      <c r="AY3482">
        <v>42</v>
      </c>
      <c r="AZ3482">
        <v>0</v>
      </c>
      <c r="BA3482">
        <v>30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1647</v>
      </c>
      <c r="BH3482">
        <v>73</v>
      </c>
      <c r="BI3482">
        <v>0</v>
      </c>
      <c r="BJ3482">
        <v>0</v>
      </c>
      <c r="BK3482">
        <v>125</v>
      </c>
      <c r="BL3482">
        <v>0</v>
      </c>
      <c r="BM3482">
        <v>0</v>
      </c>
      <c r="BN3482">
        <v>0</v>
      </c>
      <c r="BO3482">
        <v>348</v>
      </c>
      <c r="BP3482">
        <v>102</v>
      </c>
      <c r="BQ3482">
        <v>0</v>
      </c>
      <c r="BR3482">
        <v>0</v>
      </c>
      <c r="BS3482">
        <v>0</v>
      </c>
      <c r="BT3482">
        <v>0</v>
      </c>
      <c r="BU3482">
        <v>0</v>
      </c>
    </row>
    <row r="3483" spans="1:73">
      <c r="A3483" t="s">
        <v>107</v>
      </c>
      <c r="B3483">
        <v>2025</v>
      </c>
      <c r="C3483" t="s">
        <v>256</v>
      </c>
      <c r="D3483">
        <v>9466</v>
      </c>
      <c r="E3483">
        <v>34196</v>
      </c>
      <c r="F3483">
        <v>5980</v>
      </c>
      <c r="G3483">
        <v>0</v>
      </c>
      <c r="H3483">
        <v>0</v>
      </c>
      <c r="I3483">
        <v>0</v>
      </c>
      <c r="J3483">
        <v>0</v>
      </c>
      <c r="K3483">
        <v>129</v>
      </c>
      <c r="L3483">
        <v>236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1652</v>
      </c>
      <c r="S3483">
        <v>594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875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55</v>
      </c>
      <c r="AX3483">
        <v>0</v>
      </c>
      <c r="AY3483">
        <v>43</v>
      </c>
      <c r="AZ3483">
        <v>0</v>
      </c>
      <c r="BA3483">
        <v>36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1661</v>
      </c>
      <c r="BH3483">
        <v>70</v>
      </c>
      <c r="BI3483">
        <v>0</v>
      </c>
      <c r="BJ3483">
        <v>0</v>
      </c>
      <c r="BK3483">
        <v>119</v>
      </c>
      <c r="BL3483">
        <v>0</v>
      </c>
      <c r="BM3483">
        <v>0</v>
      </c>
      <c r="BN3483">
        <v>0</v>
      </c>
      <c r="BO3483">
        <v>382</v>
      </c>
      <c r="BP3483">
        <v>128</v>
      </c>
      <c r="BQ3483">
        <v>0</v>
      </c>
      <c r="BR3483">
        <v>0</v>
      </c>
      <c r="BS3483">
        <v>0</v>
      </c>
      <c r="BT3483">
        <v>0</v>
      </c>
      <c r="BU3483">
        <v>0</v>
      </c>
    </row>
    <row r="3484" spans="1:73">
      <c r="A3484" t="s">
        <v>107</v>
      </c>
      <c r="B3484">
        <v>2025</v>
      </c>
      <c r="C3484" t="s">
        <v>257</v>
      </c>
      <c r="D3484">
        <v>9459</v>
      </c>
      <c r="E3484">
        <v>34196</v>
      </c>
      <c r="F3484">
        <v>5979</v>
      </c>
      <c r="G3484">
        <v>0</v>
      </c>
      <c r="H3484">
        <v>0</v>
      </c>
      <c r="I3484">
        <v>0</v>
      </c>
      <c r="J3484">
        <v>0</v>
      </c>
      <c r="K3484">
        <v>127</v>
      </c>
      <c r="L3484">
        <v>240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1654</v>
      </c>
      <c r="S3484">
        <v>596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874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57</v>
      </c>
      <c r="AX3484">
        <v>0</v>
      </c>
      <c r="AY3484">
        <v>43</v>
      </c>
      <c r="AZ3484">
        <v>0</v>
      </c>
      <c r="BA3484">
        <v>36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1657</v>
      </c>
      <c r="BH3484">
        <v>69</v>
      </c>
      <c r="BI3484">
        <v>0</v>
      </c>
      <c r="BJ3484">
        <v>0</v>
      </c>
      <c r="BK3484">
        <v>120</v>
      </c>
      <c r="BL3484">
        <v>0</v>
      </c>
      <c r="BM3484">
        <v>0</v>
      </c>
      <c r="BN3484">
        <v>0</v>
      </c>
      <c r="BO3484">
        <v>375</v>
      </c>
      <c r="BP3484">
        <v>131</v>
      </c>
      <c r="BQ3484">
        <v>0</v>
      </c>
      <c r="BR3484">
        <v>0</v>
      </c>
      <c r="BS3484">
        <v>0</v>
      </c>
      <c r="BT3484">
        <v>0</v>
      </c>
      <c r="BU3484">
        <v>0</v>
      </c>
    </row>
    <row r="3485" spans="1:73">
      <c r="A3485" t="s">
        <v>107</v>
      </c>
      <c r="B3485">
        <v>2025</v>
      </c>
      <c r="C3485" t="s">
        <v>258</v>
      </c>
      <c r="D3485">
        <v>9448</v>
      </c>
      <c r="E3485">
        <v>34196</v>
      </c>
      <c r="F3485">
        <v>5977</v>
      </c>
      <c r="G3485">
        <v>0</v>
      </c>
      <c r="H3485">
        <v>0</v>
      </c>
      <c r="I3485">
        <v>0</v>
      </c>
      <c r="J3485">
        <v>0</v>
      </c>
      <c r="K3485">
        <v>129</v>
      </c>
      <c r="L3485">
        <v>239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1658</v>
      </c>
      <c r="S3485">
        <v>596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881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55</v>
      </c>
      <c r="AX3485">
        <v>0</v>
      </c>
      <c r="AY3485">
        <v>43</v>
      </c>
      <c r="AZ3485">
        <v>0</v>
      </c>
      <c r="BA3485">
        <v>36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1653</v>
      </c>
      <c r="BH3485">
        <v>70</v>
      </c>
      <c r="BI3485">
        <v>0</v>
      </c>
      <c r="BJ3485">
        <v>0</v>
      </c>
      <c r="BK3485">
        <v>120</v>
      </c>
      <c r="BL3485">
        <v>0</v>
      </c>
      <c r="BM3485">
        <v>0</v>
      </c>
      <c r="BN3485">
        <v>0</v>
      </c>
      <c r="BO3485">
        <v>369</v>
      </c>
      <c r="BP3485">
        <v>128</v>
      </c>
      <c r="BQ3485">
        <v>0</v>
      </c>
      <c r="BR3485">
        <v>0</v>
      </c>
      <c r="BS3485">
        <v>0</v>
      </c>
      <c r="BT3485">
        <v>0</v>
      </c>
      <c r="BU3485">
        <v>0</v>
      </c>
    </row>
    <row r="3486" spans="1:73">
      <c r="A3486" t="s">
        <v>107</v>
      </c>
      <c r="B3486">
        <v>2026</v>
      </c>
      <c r="C3486" t="s">
        <v>3</v>
      </c>
      <c r="D3486">
        <v>9466</v>
      </c>
      <c r="E3486">
        <v>34196</v>
      </c>
      <c r="F3486">
        <v>6064</v>
      </c>
      <c r="G3486">
        <v>0</v>
      </c>
      <c r="H3486">
        <v>0</v>
      </c>
      <c r="I3486">
        <v>0</v>
      </c>
      <c r="J3486">
        <v>0</v>
      </c>
      <c r="K3486">
        <v>160</v>
      </c>
      <c r="L3486">
        <v>191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1495</v>
      </c>
      <c r="S3486">
        <v>67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370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795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59</v>
      </c>
      <c r="AX3486">
        <v>0</v>
      </c>
      <c r="AY3486">
        <v>37</v>
      </c>
      <c r="AZ3486">
        <v>0</v>
      </c>
      <c r="BA3486">
        <v>32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2186</v>
      </c>
      <c r="BH3486">
        <v>71</v>
      </c>
      <c r="BI3486">
        <v>0</v>
      </c>
      <c r="BJ3486">
        <v>0</v>
      </c>
      <c r="BK3486">
        <v>109</v>
      </c>
      <c r="BL3486">
        <v>0</v>
      </c>
      <c r="BM3486">
        <v>0</v>
      </c>
      <c r="BN3486">
        <v>0</v>
      </c>
      <c r="BO3486">
        <v>394</v>
      </c>
      <c r="BP3486">
        <v>98</v>
      </c>
      <c r="BQ3486">
        <v>0</v>
      </c>
      <c r="BR3486">
        <v>0</v>
      </c>
      <c r="BS3486">
        <v>0</v>
      </c>
      <c r="BT3486">
        <v>0</v>
      </c>
      <c r="BU3486">
        <v>0</v>
      </c>
    </row>
    <row r="3487" spans="1:73">
      <c r="A3487" t="s">
        <v>107</v>
      </c>
      <c r="B3487">
        <v>2026</v>
      </c>
      <c r="C3487" t="s">
        <v>251</v>
      </c>
      <c r="D3487">
        <v>9466</v>
      </c>
      <c r="E3487">
        <v>34196</v>
      </c>
      <c r="F3487">
        <v>5960</v>
      </c>
      <c r="G3487">
        <v>0</v>
      </c>
      <c r="H3487">
        <v>0</v>
      </c>
      <c r="I3487">
        <v>0</v>
      </c>
      <c r="J3487">
        <v>0</v>
      </c>
      <c r="K3487">
        <v>158</v>
      </c>
      <c r="L3487">
        <v>193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1476</v>
      </c>
      <c r="S3487">
        <v>62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313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803</v>
      </c>
      <c r="AN3487">
        <v>11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60</v>
      </c>
      <c r="AX3487">
        <v>0</v>
      </c>
      <c r="AY3487">
        <v>35</v>
      </c>
      <c r="AZ3487">
        <v>0</v>
      </c>
      <c r="BA3487">
        <v>31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2136</v>
      </c>
      <c r="BH3487">
        <v>72</v>
      </c>
      <c r="BI3487">
        <v>0</v>
      </c>
      <c r="BJ3487">
        <v>0</v>
      </c>
      <c r="BK3487">
        <v>111</v>
      </c>
      <c r="BL3487">
        <v>0</v>
      </c>
      <c r="BM3487">
        <v>0</v>
      </c>
      <c r="BN3487">
        <v>0</v>
      </c>
      <c r="BO3487">
        <v>399</v>
      </c>
      <c r="BP3487">
        <v>100</v>
      </c>
      <c r="BQ3487">
        <v>0</v>
      </c>
      <c r="BR3487">
        <v>0</v>
      </c>
      <c r="BS3487">
        <v>0</v>
      </c>
      <c r="BT3487">
        <v>0</v>
      </c>
      <c r="BU3487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E4481-1DA9-48CA-BF53-93E4DE6DFCD0}">
  <dimension ref="A1:D84"/>
  <sheetViews>
    <sheetView topLeftCell="A46" workbookViewId="0">
      <selection sqref="A1:D11"/>
    </sheetView>
  </sheetViews>
  <sheetFormatPr defaultRowHeight="12.75"/>
  <cols>
    <col min="1" max="1" width="18.42578125" bestFit="1" customWidth="1"/>
    <col min="3" max="3" width="11" bestFit="1" customWidth="1"/>
    <col min="4" max="4" width="8.85546875" customWidth="1"/>
  </cols>
  <sheetData>
    <row r="1" spans="1:4">
      <c r="A1" s="22" t="s">
        <v>5</v>
      </c>
      <c r="B1" s="22" t="s">
        <v>259</v>
      </c>
      <c r="C1" s="15" t="s">
        <v>260</v>
      </c>
      <c r="D1" s="15" t="s">
        <v>261</v>
      </c>
    </row>
    <row r="2" spans="1:4">
      <c r="A2" s="3" t="s">
        <v>66</v>
      </c>
      <c r="B2" s="23">
        <v>-2.9795158286778398E-2</v>
      </c>
      <c r="C2" s="6">
        <v>521</v>
      </c>
      <c r="D2" s="6">
        <v>-16</v>
      </c>
    </row>
    <row r="3" spans="1:4">
      <c r="A3" s="3" t="s">
        <v>92</v>
      </c>
      <c r="B3" s="23">
        <v>-2.802919708029197E-2</v>
      </c>
      <c r="C3" s="6">
        <v>3329</v>
      </c>
      <c r="D3" s="6">
        <v>-96</v>
      </c>
    </row>
    <row r="4" spans="1:4">
      <c r="A4" s="3" t="s">
        <v>72</v>
      </c>
      <c r="B4" s="23">
        <v>-2.7052681537731372E-2</v>
      </c>
      <c r="C4" s="6">
        <v>2050</v>
      </c>
      <c r="D4" s="6">
        <v>-57</v>
      </c>
    </row>
    <row r="5" spans="1:4">
      <c r="A5" s="3" t="s">
        <v>93</v>
      </c>
      <c r="B5" s="23">
        <v>-2.542560247623259E-2</v>
      </c>
      <c r="C5" s="6">
        <v>8816</v>
      </c>
      <c r="D5" s="6">
        <v>-230</v>
      </c>
    </row>
    <row r="6" spans="1:4">
      <c r="A6" s="3" t="s">
        <v>39</v>
      </c>
      <c r="B6" s="23">
        <v>-2.5000000000000001E-2</v>
      </c>
      <c r="C6" s="6">
        <v>6708</v>
      </c>
      <c r="D6" s="6">
        <v>-172</v>
      </c>
    </row>
    <row r="7" spans="1:4">
      <c r="A7" s="3" t="s">
        <v>46</v>
      </c>
      <c r="B7" s="23">
        <v>-2.4499795835034709E-2</v>
      </c>
      <c r="C7" s="6">
        <v>7167</v>
      </c>
      <c r="D7" s="6">
        <v>-180</v>
      </c>
    </row>
    <row r="8" spans="1:4">
      <c r="A8" s="3" t="s">
        <v>81</v>
      </c>
      <c r="B8" s="23">
        <v>-2.4451186864179904E-2</v>
      </c>
      <c r="C8" s="6">
        <v>5466</v>
      </c>
      <c r="D8" s="6">
        <v>-137</v>
      </c>
    </row>
    <row r="9" spans="1:4">
      <c r="A9" s="3" t="s">
        <v>34</v>
      </c>
      <c r="B9" s="23">
        <v>-2.2920892494929006E-2</v>
      </c>
      <c r="C9" s="6">
        <v>4817</v>
      </c>
      <c r="D9" s="6">
        <v>-113</v>
      </c>
    </row>
    <row r="10" spans="1:4">
      <c r="A10" s="3" t="s">
        <v>48</v>
      </c>
      <c r="B10" s="23">
        <v>-2.2787129279743502E-2</v>
      </c>
      <c r="C10" s="6">
        <v>8534</v>
      </c>
      <c r="D10" s="6">
        <v>-199</v>
      </c>
    </row>
    <row r="11" spans="1:4">
      <c r="A11" s="3" t="s">
        <v>52</v>
      </c>
      <c r="B11" s="23">
        <v>-2.1987258892231465E-2</v>
      </c>
      <c r="C11" s="6">
        <v>22107</v>
      </c>
      <c r="D11" s="6">
        <v>-497</v>
      </c>
    </row>
    <row r="12" spans="1:4">
      <c r="A12" s="3" t="s">
        <v>31</v>
      </c>
      <c r="B12" s="23">
        <v>-2.180451127819549E-2</v>
      </c>
      <c r="C12" s="6">
        <v>2602</v>
      </c>
      <c r="D12" s="6">
        <v>-58</v>
      </c>
    </row>
    <row r="13" spans="1:4">
      <c r="A13" s="3" t="s">
        <v>71</v>
      </c>
      <c r="B13" s="23">
        <v>-2.1240680827120551E-2</v>
      </c>
      <c r="C13" s="6">
        <v>27832</v>
      </c>
      <c r="D13" s="6">
        <v>-604</v>
      </c>
    </row>
    <row r="14" spans="1:4">
      <c r="A14" s="3" t="s">
        <v>32</v>
      </c>
      <c r="B14" s="23">
        <v>-2.1228104447483232E-2</v>
      </c>
      <c r="C14" s="6">
        <v>15031</v>
      </c>
      <c r="D14" s="6">
        <v>-326</v>
      </c>
    </row>
    <row r="15" spans="1:4">
      <c r="A15" s="3" t="s">
        <v>75</v>
      </c>
      <c r="B15" s="23">
        <v>-2.1060364883065997E-2</v>
      </c>
      <c r="C15" s="6">
        <v>7995</v>
      </c>
      <c r="D15" s="6">
        <v>-172</v>
      </c>
    </row>
    <row r="16" spans="1:4">
      <c r="A16" s="3" t="s">
        <v>79</v>
      </c>
      <c r="B16" s="23">
        <v>-2.0842982862436313E-2</v>
      </c>
      <c r="C16" s="6">
        <v>6342</v>
      </c>
      <c r="D16" s="6">
        <v>-135</v>
      </c>
    </row>
    <row r="17" spans="1:4">
      <c r="A17" s="3" t="s">
        <v>65</v>
      </c>
      <c r="B17" s="23">
        <v>-2.0385010266940451E-2</v>
      </c>
      <c r="C17" s="6">
        <v>190829</v>
      </c>
      <c r="D17" s="6">
        <v>-3971</v>
      </c>
    </row>
    <row r="18" spans="1:4">
      <c r="A18" s="3" t="s">
        <v>44</v>
      </c>
      <c r="B18" s="23">
        <v>-2.0340953118946146E-2</v>
      </c>
      <c r="C18" s="6">
        <v>5057</v>
      </c>
      <c r="D18" s="6">
        <v>-105</v>
      </c>
    </row>
    <row r="19" spans="1:4">
      <c r="A19" s="3" t="s">
        <v>99</v>
      </c>
      <c r="B19" s="23">
        <v>-2.0098564388257981E-2</v>
      </c>
      <c r="C19" s="6">
        <v>22866</v>
      </c>
      <c r="D19" s="6">
        <v>-469</v>
      </c>
    </row>
    <row r="20" spans="1:4">
      <c r="A20" s="3" t="s">
        <v>78</v>
      </c>
      <c r="B20" s="23">
        <v>-1.9959502458779289E-2</v>
      </c>
      <c r="C20" s="6">
        <v>13552</v>
      </c>
      <c r="D20" s="6">
        <v>-276</v>
      </c>
    </row>
    <row r="21" spans="1:4">
      <c r="A21" s="3" t="s">
        <v>100</v>
      </c>
      <c r="B21" s="23">
        <v>-1.977795750312477E-2</v>
      </c>
      <c r="C21" s="6">
        <v>13332</v>
      </c>
      <c r="D21" s="6">
        <v>-269</v>
      </c>
    </row>
    <row r="22" spans="1:4">
      <c r="A22" s="3" t="s">
        <v>103</v>
      </c>
      <c r="B22" s="23">
        <v>-1.9492419614594324E-2</v>
      </c>
      <c r="C22" s="6">
        <v>17656</v>
      </c>
      <c r="D22" s="6">
        <v>-351</v>
      </c>
    </row>
    <row r="23" spans="1:4">
      <c r="A23" s="3" t="s">
        <v>55</v>
      </c>
      <c r="B23" s="23">
        <v>-1.8722018722018723E-2</v>
      </c>
      <c r="C23" s="6">
        <v>9644</v>
      </c>
      <c r="D23" s="6">
        <v>-184</v>
      </c>
    </row>
    <row r="24" spans="1:4">
      <c r="A24" s="3" t="s">
        <v>82</v>
      </c>
      <c r="B24" s="23">
        <v>-1.822142491030241E-2</v>
      </c>
      <c r="C24" s="6">
        <v>38309</v>
      </c>
      <c r="D24" s="6">
        <v>-711</v>
      </c>
    </row>
    <row r="25" spans="1:4">
      <c r="A25" s="3" t="s">
        <v>77</v>
      </c>
      <c r="B25" s="23">
        <v>-1.8187454789707555E-2</v>
      </c>
      <c r="C25" s="6">
        <v>9501</v>
      </c>
      <c r="D25" s="6">
        <v>-176</v>
      </c>
    </row>
    <row r="26" spans="1:4">
      <c r="A26" s="3" t="s">
        <v>53</v>
      </c>
      <c r="B26" s="23">
        <v>-1.7964071856287425E-2</v>
      </c>
      <c r="C26" s="6">
        <v>13120</v>
      </c>
      <c r="D26" s="6">
        <v>-240</v>
      </c>
    </row>
    <row r="27" spans="1:4">
      <c r="A27" s="3" t="s">
        <v>76</v>
      </c>
      <c r="B27" s="23">
        <v>-1.7946577629382305E-2</v>
      </c>
      <c r="C27" s="6">
        <v>16471</v>
      </c>
      <c r="D27" s="6">
        <v>-301</v>
      </c>
    </row>
    <row r="28" spans="1:4">
      <c r="A28" s="3" t="s">
        <v>85</v>
      </c>
      <c r="B28" s="23">
        <v>-1.7682117334689152E-2</v>
      </c>
      <c r="C28" s="6">
        <v>69554</v>
      </c>
      <c r="D28" s="6">
        <v>-1252</v>
      </c>
    </row>
    <row r="29" spans="1:4">
      <c r="A29" s="3" t="s">
        <v>68</v>
      </c>
      <c r="B29" s="23">
        <v>-1.7560512577123873E-2</v>
      </c>
      <c r="C29" s="6">
        <v>22770</v>
      </c>
      <c r="D29" s="6">
        <v>-407</v>
      </c>
    </row>
    <row r="30" spans="1:4">
      <c r="A30" s="3" t="s">
        <v>27</v>
      </c>
      <c r="B30" s="23">
        <v>-1.7501450396441694E-2</v>
      </c>
      <c r="C30" s="6">
        <v>30483</v>
      </c>
      <c r="D30" s="6">
        <v>-543</v>
      </c>
    </row>
    <row r="31" spans="1:4">
      <c r="A31" s="3" t="s">
        <v>43</v>
      </c>
      <c r="B31" s="23">
        <v>-1.7342697434427404E-2</v>
      </c>
      <c r="C31" s="6">
        <v>13712</v>
      </c>
      <c r="D31" s="6">
        <v>-242</v>
      </c>
    </row>
    <row r="32" spans="1:4">
      <c r="A32" s="3" t="s">
        <v>41</v>
      </c>
      <c r="B32" s="23">
        <v>-1.7201939793210722E-2</v>
      </c>
      <c r="C32" s="6">
        <v>10741</v>
      </c>
      <c r="D32" s="6">
        <v>-188</v>
      </c>
    </row>
    <row r="33" spans="1:4">
      <c r="A33" s="3" t="s">
        <v>40</v>
      </c>
      <c r="B33" s="23">
        <v>-1.7013851019740428E-2</v>
      </c>
      <c r="C33" s="6">
        <v>9013</v>
      </c>
      <c r="D33" s="6">
        <v>-156</v>
      </c>
    </row>
    <row r="34" spans="1:4">
      <c r="A34" s="3" t="s">
        <v>42</v>
      </c>
      <c r="B34" s="23">
        <v>-1.6838095238095239E-2</v>
      </c>
      <c r="C34" s="6">
        <v>12904</v>
      </c>
      <c r="D34" s="6">
        <v>-221</v>
      </c>
    </row>
    <row r="35" spans="1:4">
      <c r="A35" s="3" t="s">
        <v>104</v>
      </c>
      <c r="B35" s="23">
        <v>-1.6808161029713817E-2</v>
      </c>
      <c r="C35" s="6">
        <v>28721</v>
      </c>
      <c r="D35" s="6">
        <v>-491</v>
      </c>
    </row>
    <row r="36" spans="1:4">
      <c r="A36" s="3" t="s">
        <v>45</v>
      </c>
      <c r="B36" s="23">
        <v>-1.6794711452563872E-2</v>
      </c>
      <c r="C36" s="6">
        <v>11006</v>
      </c>
      <c r="D36" s="6">
        <v>-188</v>
      </c>
    </row>
    <row r="37" spans="1:4">
      <c r="A37" s="3" t="s">
        <v>37</v>
      </c>
      <c r="B37" s="23">
        <v>-1.6781125387682765E-2</v>
      </c>
      <c r="C37" s="6">
        <v>53259</v>
      </c>
      <c r="D37" s="6">
        <v>-909</v>
      </c>
    </row>
    <row r="38" spans="1:4">
      <c r="A38" s="3" t="s">
        <v>86</v>
      </c>
      <c r="B38" s="23">
        <v>-1.6704793318082674E-2</v>
      </c>
      <c r="C38" s="6">
        <v>18483</v>
      </c>
      <c r="D38" s="6">
        <v>-314</v>
      </c>
    </row>
    <row r="39" spans="1:4">
      <c r="A39" s="3" t="s">
        <v>28</v>
      </c>
      <c r="B39" s="23">
        <v>-1.6692851531814611E-2</v>
      </c>
      <c r="C39" s="6">
        <v>10014</v>
      </c>
      <c r="D39" s="6">
        <v>-170</v>
      </c>
    </row>
    <row r="40" spans="1:4">
      <c r="A40" s="3" t="s">
        <v>62</v>
      </c>
      <c r="B40" s="23">
        <v>-1.6666981613409172E-2</v>
      </c>
      <c r="C40" s="6">
        <v>52037</v>
      </c>
      <c r="D40" s="6">
        <v>-882</v>
      </c>
    </row>
    <row r="41" spans="1:4">
      <c r="A41" s="3" t="s">
        <v>102</v>
      </c>
      <c r="B41" s="23">
        <v>-1.6665905666407927E-2</v>
      </c>
      <c r="C41" s="6">
        <v>21536</v>
      </c>
      <c r="D41" s="6">
        <v>-365</v>
      </c>
    </row>
    <row r="42" spans="1:4">
      <c r="A42" s="3" t="s">
        <v>105</v>
      </c>
      <c r="B42" s="23">
        <v>-1.6659395790162505E-2</v>
      </c>
      <c r="C42" s="6">
        <v>72130</v>
      </c>
      <c r="D42" s="6">
        <v>-1222</v>
      </c>
    </row>
    <row r="43" spans="1:4">
      <c r="A43" s="3" t="s">
        <v>73</v>
      </c>
      <c r="B43" s="23">
        <v>-1.6637781629116118E-2</v>
      </c>
      <c r="C43" s="6">
        <v>2837</v>
      </c>
      <c r="D43" s="6">
        <v>-48</v>
      </c>
    </row>
    <row r="44" spans="1:4">
      <c r="A44" s="3" t="s">
        <v>69</v>
      </c>
      <c r="B44" s="23">
        <v>-1.6597510373443983E-2</v>
      </c>
      <c r="C44" s="6">
        <v>3555</v>
      </c>
      <c r="D44" s="6">
        <v>-60</v>
      </c>
    </row>
    <row r="45" spans="1:4">
      <c r="A45" s="3" t="s">
        <v>25</v>
      </c>
      <c r="B45" s="23">
        <v>-1.6219404305514596E-2</v>
      </c>
      <c r="C45" s="6">
        <v>3336</v>
      </c>
      <c r="D45" s="6">
        <v>-55</v>
      </c>
    </row>
    <row r="46" spans="1:4">
      <c r="A46" s="3" t="s">
        <v>94</v>
      </c>
      <c r="B46" s="23">
        <v>-1.616495437890653E-2</v>
      </c>
      <c r="C46" s="6">
        <v>54776</v>
      </c>
      <c r="D46" s="6">
        <v>-900</v>
      </c>
    </row>
    <row r="47" spans="1:4">
      <c r="A47" s="3" t="s">
        <v>47</v>
      </c>
      <c r="B47" s="23">
        <v>-1.6129622179144876E-2</v>
      </c>
      <c r="C47" s="6">
        <v>26900</v>
      </c>
      <c r="D47" s="6">
        <v>-441</v>
      </c>
    </row>
    <row r="48" spans="1:4">
      <c r="A48" s="3" t="s">
        <v>33</v>
      </c>
      <c r="B48" s="23">
        <v>-1.6064496864735742E-2</v>
      </c>
      <c r="C48" s="6">
        <v>32952</v>
      </c>
      <c r="D48" s="6">
        <v>-538</v>
      </c>
    </row>
    <row r="49" spans="1:4">
      <c r="A49" s="3" t="s">
        <v>87</v>
      </c>
      <c r="B49" s="23">
        <v>-1.588477205839359E-2</v>
      </c>
      <c r="C49" s="6">
        <v>252460</v>
      </c>
      <c r="D49" s="6">
        <v>-4075</v>
      </c>
    </row>
    <row r="50" spans="1:4">
      <c r="A50" s="3" t="s">
        <v>63</v>
      </c>
      <c r="B50" s="23">
        <v>-1.5844044891460525E-2</v>
      </c>
      <c r="C50" s="6">
        <v>76029</v>
      </c>
      <c r="D50" s="6">
        <v>-1224</v>
      </c>
    </row>
    <row r="51" spans="1:4">
      <c r="A51" s="3" t="s">
        <v>26</v>
      </c>
      <c r="B51" s="23">
        <v>-1.5433499773036768E-2</v>
      </c>
      <c r="C51" s="6">
        <v>2169</v>
      </c>
      <c r="D51" s="6">
        <v>-34</v>
      </c>
    </row>
    <row r="52" spans="1:4">
      <c r="A52" s="3" t="s">
        <v>51</v>
      </c>
      <c r="B52" s="23">
        <v>-1.5423698058428597E-2</v>
      </c>
      <c r="C52" s="6">
        <v>5426</v>
      </c>
      <c r="D52" s="6">
        <v>-85</v>
      </c>
    </row>
    <row r="53" spans="1:4">
      <c r="A53" s="3" t="s">
        <v>58</v>
      </c>
      <c r="B53" s="23">
        <v>-1.5357183941102037E-2</v>
      </c>
      <c r="C53" s="6">
        <v>17119</v>
      </c>
      <c r="D53" s="6">
        <v>-267</v>
      </c>
    </row>
    <row r="54" spans="1:4">
      <c r="A54" s="3" t="s">
        <v>56</v>
      </c>
      <c r="B54" s="23">
        <v>-1.5313067150635209E-2</v>
      </c>
      <c r="C54" s="6">
        <v>8681</v>
      </c>
      <c r="D54" s="6">
        <v>-135</v>
      </c>
    </row>
    <row r="55" spans="1:4">
      <c r="A55" s="3" t="s">
        <v>64</v>
      </c>
      <c r="B55" s="23">
        <v>-1.5292746868628021E-2</v>
      </c>
      <c r="C55" s="6">
        <v>6761</v>
      </c>
      <c r="D55" s="6">
        <v>-105</v>
      </c>
    </row>
    <row r="56" spans="1:4">
      <c r="A56" s="3" t="s">
        <v>83</v>
      </c>
      <c r="B56" s="23">
        <v>-1.5245983707277113E-2</v>
      </c>
      <c r="C56" s="6">
        <v>21638</v>
      </c>
      <c r="D56" s="6">
        <v>-335</v>
      </c>
    </row>
    <row r="57" spans="1:4">
      <c r="A57" s="3" t="s">
        <v>84</v>
      </c>
      <c r="B57" s="23">
        <v>-1.4999999999999999E-2</v>
      </c>
      <c r="C57" s="6">
        <v>3349</v>
      </c>
      <c r="D57" s="6">
        <v>-51</v>
      </c>
    </row>
    <row r="58" spans="1:4">
      <c r="A58" s="3" t="s">
        <v>54</v>
      </c>
      <c r="B58" s="23">
        <v>-1.496132876886015E-2</v>
      </c>
      <c r="C58" s="6">
        <v>15538</v>
      </c>
      <c r="D58" s="6">
        <v>-236</v>
      </c>
    </row>
    <row r="59" spans="1:4">
      <c r="A59" s="3" t="s">
        <v>67</v>
      </c>
      <c r="B59" s="23">
        <v>-1.4933946008041356E-2</v>
      </c>
      <c r="C59" s="6">
        <v>5145</v>
      </c>
      <c r="D59" s="6">
        <v>-78</v>
      </c>
    </row>
    <row r="60" spans="1:4">
      <c r="A60" s="3" t="s">
        <v>59</v>
      </c>
      <c r="B60" s="23">
        <v>-1.4886256421008491E-2</v>
      </c>
      <c r="C60" s="6">
        <v>9397</v>
      </c>
      <c r="D60" s="6">
        <v>-142</v>
      </c>
    </row>
    <row r="61" spans="1:4">
      <c r="A61" s="3" t="s">
        <v>57</v>
      </c>
      <c r="B61" s="23">
        <v>-1.4824593676282815E-2</v>
      </c>
      <c r="C61" s="6">
        <v>91044</v>
      </c>
      <c r="D61" s="6">
        <v>-1370</v>
      </c>
    </row>
    <row r="62" spans="1:4">
      <c r="A62" s="3" t="s">
        <v>35</v>
      </c>
      <c r="B62" s="23">
        <v>-1.4422030331615992E-2</v>
      </c>
      <c r="C62" s="6">
        <v>54329</v>
      </c>
      <c r="D62" s="6">
        <v>-795</v>
      </c>
    </row>
    <row r="63" spans="1:4">
      <c r="A63" s="3" t="s">
        <v>107</v>
      </c>
      <c r="B63" s="23">
        <v>-1.4165137614678899E-2</v>
      </c>
      <c r="C63" s="6">
        <v>13432</v>
      </c>
      <c r="D63" s="6">
        <v>-193</v>
      </c>
    </row>
    <row r="64" spans="1:4">
      <c r="A64" s="3" t="s">
        <v>74</v>
      </c>
      <c r="B64" s="23">
        <v>-1.4128513680360825E-2</v>
      </c>
      <c r="C64" s="6">
        <v>273882</v>
      </c>
      <c r="D64" s="6">
        <v>-3925</v>
      </c>
    </row>
    <row r="65" spans="1:4">
      <c r="A65" s="3" t="s">
        <v>96</v>
      </c>
      <c r="B65" s="23">
        <v>-1.4116379310344828E-2</v>
      </c>
      <c r="C65" s="6">
        <v>9149</v>
      </c>
      <c r="D65" s="6">
        <v>-131</v>
      </c>
    </row>
    <row r="66" spans="1:4">
      <c r="A66" s="3" t="s">
        <v>61</v>
      </c>
      <c r="B66" s="23">
        <v>-1.410682340914899E-2</v>
      </c>
      <c r="C66" s="6">
        <v>19289</v>
      </c>
      <c r="D66" s="6">
        <v>-276</v>
      </c>
    </row>
    <row r="67" spans="1:4">
      <c r="A67" s="3" t="s">
        <v>89</v>
      </c>
      <c r="B67" s="23">
        <v>-1.40878418373387E-2</v>
      </c>
      <c r="C67" s="6">
        <v>8328</v>
      </c>
      <c r="D67" s="6">
        <v>-119</v>
      </c>
    </row>
    <row r="68" spans="1:4">
      <c r="A68" s="3" t="s">
        <v>106</v>
      </c>
      <c r="B68" s="23">
        <v>-1.3941869261835162E-2</v>
      </c>
      <c r="C68" s="6">
        <v>862862</v>
      </c>
      <c r="D68" s="6">
        <v>-12200</v>
      </c>
    </row>
    <row r="69" spans="1:4">
      <c r="A69" s="3" t="s">
        <v>80</v>
      </c>
      <c r="B69" s="23">
        <v>-1.3819919422842688E-2</v>
      </c>
      <c r="C69" s="6">
        <v>21051</v>
      </c>
      <c r="D69" s="6">
        <v>-295</v>
      </c>
    </row>
    <row r="70" spans="1:4">
      <c r="A70" s="3" t="s">
        <v>98</v>
      </c>
      <c r="B70" s="23">
        <v>-1.3781794756671286E-2</v>
      </c>
      <c r="C70" s="6">
        <v>50521</v>
      </c>
      <c r="D70" s="6">
        <v>-706</v>
      </c>
    </row>
    <row r="71" spans="1:4">
      <c r="A71" s="3" t="s">
        <v>49</v>
      </c>
      <c r="B71" s="23">
        <v>-1.355544384544714E-2</v>
      </c>
      <c r="C71" s="6">
        <v>170721</v>
      </c>
      <c r="D71" s="6">
        <v>-2346</v>
      </c>
    </row>
    <row r="72" spans="1:4">
      <c r="A72" s="3" t="s">
        <v>95</v>
      </c>
      <c r="B72" s="23">
        <v>-1.3534218590398366E-2</v>
      </c>
      <c r="C72" s="6">
        <v>3863</v>
      </c>
      <c r="D72" s="6">
        <v>-53</v>
      </c>
    </row>
    <row r="73" spans="1:4">
      <c r="A73" s="3" t="s">
        <v>70</v>
      </c>
      <c r="B73" s="23">
        <v>-1.3329997855764421E-2</v>
      </c>
      <c r="C73" s="6">
        <v>27609</v>
      </c>
      <c r="D73" s="6">
        <v>-373</v>
      </c>
    </row>
    <row r="74" spans="1:4">
      <c r="A74" s="3" t="s">
        <v>36</v>
      </c>
      <c r="B74" s="23">
        <v>-1.3143960630411761E-2</v>
      </c>
      <c r="C74" s="6">
        <v>15842</v>
      </c>
      <c r="D74" s="6">
        <v>-211</v>
      </c>
    </row>
    <row r="75" spans="1:4">
      <c r="A75" s="3" t="s">
        <v>50</v>
      </c>
      <c r="B75" s="23">
        <v>-1.2897282358360202E-2</v>
      </c>
      <c r="C75" s="6">
        <v>8572</v>
      </c>
      <c r="D75" s="6">
        <v>-112</v>
      </c>
    </row>
    <row r="76" spans="1:4">
      <c r="A76" s="3" t="s">
        <v>38</v>
      </c>
      <c r="B76" s="23">
        <v>-1.2450346831090295E-2</v>
      </c>
      <c r="C76" s="6">
        <v>16657</v>
      </c>
      <c r="D76" s="6">
        <v>-210</v>
      </c>
    </row>
    <row r="77" spans="1:4">
      <c r="A77" s="3" t="s">
        <v>88</v>
      </c>
      <c r="B77" s="23">
        <v>-1.1580931861028817E-2</v>
      </c>
      <c r="C77" s="6">
        <v>11010</v>
      </c>
      <c r="D77" s="6">
        <v>-129</v>
      </c>
    </row>
    <row r="78" spans="1:4">
      <c r="A78" s="3" t="s">
        <v>97</v>
      </c>
      <c r="B78" s="23">
        <v>-1.1580353889136332E-2</v>
      </c>
      <c r="C78" s="6">
        <v>73233</v>
      </c>
      <c r="D78" s="6">
        <v>-858</v>
      </c>
    </row>
    <row r="79" spans="1:4">
      <c r="A79" s="3" t="s">
        <v>60</v>
      </c>
      <c r="B79" s="23">
        <v>-1.1470037453183521E-2</v>
      </c>
      <c r="C79" s="6">
        <v>4223</v>
      </c>
      <c r="D79" s="6">
        <v>-49</v>
      </c>
    </row>
    <row r="80" spans="1:4">
      <c r="A80" s="3" t="s">
        <v>29</v>
      </c>
      <c r="B80" s="23">
        <v>-1.1315417256011316E-2</v>
      </c>
      <c r="C80" s="6">
        <v>6990</v>
      </c>
      <c r="D80" s="6">
        <v>-80</v>
      </c>
    </row>
    <row r="81" spans="1:4">
      <c r="A81" s="3" t="s">
        <v>91</v>
      </c>
      <c r="B81" s="23">
        <v>-1.1166945840312675E-2</v>
      </c>
      <c r="C81" s="6">
        <v>8855</v>
      </c>
      <c r="D81" s="6">
        <v>-100</v>
      </c>
    </row>
    <row r="82" spans="1:4">
      <c r="A82" s="3" t="s">
        <v>30</v>
      </c>
      <c r="B82" s="23">
        <v>-1.0607168983174835E-2</v>
      </c>
      <c r="C82" s="6">
        <v>5410</v>
      </c>
      <c r="D82" s="6">
        <v>-58</v>
      </c>
    </row>
    <row r="83" spans="1:4">
      <c r="A83" s="3" t="s">
        <v>101</v>
      </c>
      <c r="B83" s="23">
        <v>-9.5338983050847464E-3</v>
      </c>
      <c r="C83" s="6">
        <v>2805</v>
      </c>
      <c r="D83" s="6">
        <v>-27</v>
      </c>
    </row>
    <row r="84" spans="1:4">
      <c r="A84" s="3" t="s">
        <v>90</v>
      </c>
      <c r="B84" s="23">
        <v>-7.6067875950848445E-3</v>
      </c>
      <c r="C84" s="6">
        <v>1696</v>
      </c>
      <c r="D84" s="6">
        <v>-13</v>
      </c>
    </row>
  </sheetData>
  <autoFilter ref="A1:D84" xr:uid="{9E7E4481-1DA9-48CA-BF53-93E4DE6DFCD0}">
    <sortState xmlns:xlrd2="http://schemas.microsoft.com/office/spreadsheetml/2017/richdata2" ref="A2:D84">
      <sortCondition ref="B1:B84"/>
    </sortState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0412-6D86-4224-9FCC-B0302744DBC8}">
  <dimension ref="A1:Y3487"/>
  <sheetViews>
    <sheetView workbookViewId="0">
      <selection sqref="A1:Y3487"/>
    </sheetView>
  </sheetViews>
  <sheetFormatPr defaultRowHeight="12.75"/>
  <cols>
    <col min="5" max="5" width="9.28515625" bestFit="1" customWidth="1"/>
    <col min="6" max="6" width="18.7109375" bestFit="1" customWidth="1"/>
    <col min="7" max="7" width="22.85546875" bestFit="1" customWidth="1"/>
    <col min="8" max="8" width="14.28515625" bestFit="1" customWidth="1"/>
    <col min="9" max="9" width="32.28515625" bestFit="1" customWidth="1"/>
    <col min="10" max="10" width="34.5703125" bestFit="1" customWidth="1"/>
    <col min="11" max="11" width="39.140625" bestFit="1" customWidth="1"/>
    <col min="18" max="18" width="35.140625" bestFit="1" customWidth="1"/>
    <col min="19" max="19" width="34.140625" bestFit="1" customWidth="1"/>
    <col min="20" max="21" width="34.7109375" bestFit="1" customWidth="1"/>
  </cols>
  <sheetData>
    <row r="1" spans="1:25" ht="15">
      <c r="A1" s="28" t="s">
        <v>109</v>
      </c>
      <c r="B1" s="28" t="s">
        <v>1</v>
      </c>
      <c r="C1" s="28" t="s">
        <v>2</v>
      </c>
      <c r="D1" s="28" t="s">
        <v>262</v>
      </c>
      <c r="E1" s="28" t="s">
        <v>260</v>
      </c>
      <c r="F1" s="28" t="s">
        <v>263</v>
      </c>
      <c r="G1" s="28" t="s">
        <v>264</v>
      </c>
      <c r="H1" s="28" t="s">
        <v>265</v>
      </c>
      <c r="I1" s="28" t="s">
        <v>266</v>
      </c>
      <c r="J1" s="28" t="s">
        <v>179</v>
      </c>
      <c r="K1" s="28" t="s">
        <v>267</v>
      </c>
      <c r="L1" s="28" t="s">
        <v>268</v>
      </c>
      <c r="M1" s="28" t="s">
        <v>206</v>
      </c>
      <c r="N1" s="28" t="s">
        <v>207</v>
      </c>
      <c r="O1" s="28" t="s">
        <v>208</v>
      </c>
      <c r="P1" s="28" t="s">
        <v>209</v>
      </c>
      <c r="Q1" s="28" t="s">
        <v>269</v>
      </c>
      <c r="R1" s="28" t="s">
        <v>270</v>
      </c>
      <c r="S1" s="28" t="s">
        <v>271</v>
      </c>
      <c r="T1" s="28" t="s">
        <v>234</v>
      </c>
      <c r="U1" s="28" t="s">
        <v>272</v>
      </c>
      <c r="V1" s="28" t="s">
        <v>273</v>
      </c>
      <c r="W1" s="28" t="s">
        <v>241</v>
      </c>
      <c r="X1" s="28" t="s">
        <v>274</v>
      </c>
      <c r="Y1" s="28" t="s">
        <v>275</v>
      </c>
    </row>
    <row r="2" spans="1:25">
      <c r="A2" t="s">
        <v>25</v>
      </c>
      <c r="B2">
        <v>2019</v>
      </c>
      <c r="C2" t="s">
        <v>248</v>
      </c>
      <c r="D2">
        <v>666</v>
      </c>
      <c r="E2">
        <v>1784</v>
      </c>
      <c r="F2">
        <v>680</v>
      </c>
      <c r="G2">
        <v>1104</v>
      </c>
      <c r="H2">
        <v>2473</v>
      </c>
      <c r="I2">
        <v>784</v>
      </c>
      <c r="J2">
        <v>10417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496</v>
      </c>
      <c r="R2">
        <v>845</v>
      </c>
      <c r="S2">
        <v>337</v>
      </c>
      <c r="T2">
        <v>0</v>
      </c>
      <c r="U2">
        <v>0</v>
      </c>
      <c r="V2">
        <v>0</v>
      </c>
      <c r="W2">
        <v>106</v>
      </c>
      <c r="X2">
        <v>0</v>
      </c>
      <c r="Y2">
        <v>0</v>
      </c>
    </row>
    <row r="3" spans="1:25">
      <c r="A3" t="s">
        <v>25</v>
      </c>
      <c r="B3">
        <v>2020</v>
      </c>
      <c r="C3" t="s">
        <v>248</v>
      </c>
      <c r="D3">
        <v>805</v>
      </c>
      <c r="E3">
        <v>2151</v>
      </c>
      <c r="F3">
        <v>738</v>
      </c>
      <c r="G3">
        <v>1413</v>
      </c>
      <c r="H3">
        <v>2873</v>
      </c>
      <c r="I3">
        <v>942</v>
      </c>
      <c r="J3">
        <v>10417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602</v>
      </c>
      <c r="R3">
        <v>990</v>
      </c>
      <c r="S3">
        <v>412</v>
      </c>
      <c r="T3">
        <v>0</v>
      </c>
      <c r="U3">
        <v>0</v>
      </c>
      <c r="V3">
        <v>0</v>
      </c>
      <c r="W3">
        <v>147</v>
      </c>
      <c r="X3">
        <v>0</v>
      </c>
      <c r="Y3">
        <v>0</v>
      </c>
    </row>
    <row r="4" spans="1:25">
      <c r="A4" t="s">
        <v>25</v>
      </c>
      <c r="B4">
        <v>2021</v>
      </c>
      <c r="C4" t="s">
        <v>248</v>
      </c>
      <c r="D4">
        <v>868</v>
      </c>
      <c r="E4">
        <v>2272</v>
      </c>
      <c r="F4">
        <v>814</v>
      </c>
      <c r="G4">
        <v>1458</v>
      </c>
      <c r="H4">
        <v>3102</v>
      </c>
      <c r="I4">
        <v>1077</v>
      </c>
      <c r="J4">
        <v>10417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618</v>
      </c>
      <c r="R4">
        <v>1004</v>
      </c>
      <c r="S4">
        <v>465</v>
      </c>
      <c r="T4">
        <v>0</v>
      </c>
      <c r="U4">
        <v>0</v>
      </c>
      <c r="V4">
        <v>0</v>
      </c>
      <c r="W4">
        <v>185</v>
      </c>
      <c r="X4">
        <v>0</v>
      </c>
      <c r="Y4">
        <v>0</v>
      </c>
    </row>
    <row r="5" spans="1:25">
      <c r="A5" t="s">
        <v>25</v>
      </c>
      <c r="B5">
        <v>2022</v>
      </c>
      <c r="C5" t="s">
        <v>248</v>
      </c>
      <c r="D5">
        <v>883</v>
      </c>
      <c r="E5">
        <v>2406</v>
      </c>
      <c r="F5">
        <v>897</v>
      </c>
      <c r="G5">
        <v>1509</v>
      </c>
      <c r="H5">
        <v>3332</v>
      </c>
      <c r="I5">
        <v>1157</v>
      </c>
      <c r="J5">
        <v>10417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718</v>
      </c>
      <c r="R5">
        <v>974</v>
      </c>
      <c r="S5">
        <v>492</v>
      </c>
      <c r="T5">
        <v>0</v>
      </c>
      <c r="U5">
        <v>0</v>
      </c>
      <c r="V5">
        <v>0</v>
      </c>
      <c r="W5">
        <v>222</v>
      </c>
      <c r="X5">
        <v>0</v>
      </c>
      <c r="Y5">
        <v>0</v>
      </c>
    </row>
    <row r="6" spans="1:25">
      <c r="A6" t="s">
        <v>25</v>
      </c>
      <c r="B6">
        <v>2023</v>
      </c>
      <c r="C6" t="s">
        <v>249</v>
      </c>
      <c r="D6">
        <v>916</v>
      </c>
      <c r="E6">
        <v>2408</v>
      </c>
      <c r="F6">
        <v>910</v>
      </c>
      <c r="G6">
        <v>1498</v>
      </c>
      <c r="H6">
        <v>3406</v>
      </c>
      <c r="I6">
        <v>0</v>
      </c>
      <c r="J6">
        <v>10417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747</v>
      </c>
      <c r="R6">
        <v>950</v>
      </c>
      <c r="S6">
        <v>483</v>
      </c>
      <c r="T6">
        <v>0</v>
      </c>
      <c r="U6">
        <v>0</v>
      </c>
      <c r="V6">
        <v>0</v>
      </c>
      <c r="W6">
        <v>228</v>
      </c>
      <c r="X6">
        <v>0</v>
      </c>
      <c r="Y6">
        <v>0</v>
      </c>
    </row>
    <row r="7" spans="1:25">
      <c r="A7" t="s">
        <v>25</v>
      </c>
      <c r="B7">
        <v>2023</v>
      </c>
      <c r="C7" t="s">
        <v>250</v>
      </c>
      <c r="D7">
        <v>902</v>
      </c>
      <c r="E7">
        <v>2326</v>
      </c>
      <c r="F7">
        <v>890</v>
      </c>
      <c r="G7">
        <v>1436</v>
      </c>
      <c r="H7">
        <v>3336</v>
      </c>
      <c r="I7">
        <v>0</v>
      </c>
      <c r="J7">
        <v>10417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725</v>
      </c>
      <c r="R7">
        <v>889</v>
      </c>
      <c r="S7">
        <v>473</v>
      </c>
      <c r="T7">
        <v>0</v>
      </c>
      <c r="U7">
        <v>0</v>
      </c>
      <c r="V7">
        <v>0</v>
      </c>
      <c r="W7">
        <v>239</v>
      </c>
      <c r="X7">
        <v>0</v>
      </c>
      <c r="Y7">
        <v>0</v>
      </c>
    </row>
    <row r="8" spans="1:25">
      <c r="A8" t="s">
        <v>25</v>
      </c>
      <c r="B8">
        <v>2023</v>
      </c>
      <c r="C8" t="s">
        <v>248</v>
      </c>
      <c r="D8">
        <v>795</v>
      </c>
      <c r="E8">
        <v>2150</v>
      </c>
      <c r="F8">
        <v>795</v>
      </c>
      <c r="G8">
        <v>1355</v>
      </c>
      <c r="H8">
        <v>3140</v>
      </c>
      <c r="I8">
        <v>1071</v>
      </c>
      <c r="J8">
        <v>10417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693</v>
      </c>
      <c r="R8">
        <v>785</v>
      </c>
      <c r="S8">
        <v>419</v>
      </c>
      <c r="T8">
        <v>0</v>
      </c>
      <c r="U8">
        <v>0</v>
      </c>
      <c r="V8">
        <v>0</v>
      </c>
      <c r="W8">
        <v>253</v>
      </c>
      <c r="X8">
        <v>0</v>
      </c>
      <c r="Y8">
        <v>0</v>
      </c>
    </row>
    <row r="9" spans="1:25">
      <c r="A9" t="s">
        <v>25</v>
      </c>
      <c r="B9">
        <v>2023</v>
      </c>
      <c r="C9" t="s">
        <v>3</v>
      </c>
      <c r="D9">
        <v>891</v>
      </c>
      <c r="E9">
        <v>2383</v>
      </c>
      <c r="F9">
        <v>894</v>
      </c>
      <c r="G9">
        <v>1489</v>
      </c>
      <c r="H9">
        <v>3347</v>
      </c>
      <c r="I9">
        <v>0</v>
      </c>
      <c r="J9">
        <v>10417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722</v>
      </c>
      <c r="R9">
        <v>953</v>
      </c>
      <c r="S9">
        <v>486</v>
      </c>
      <c r="T9">
        <v>0</v>
      </c>
      <c r="U9">
        <v>0</v>
      </c>
      <c r="V9">
        <v>0</v>
      </c>
      <c r="W9">
        <v>222</v>
      </c>
      <c r="X9">
        <v>0</v>
      </c>
      <c r="Y9">
        <v>0</v>
      </c>
    </row>
    <row r="10" spans="1:25">
      <c r="A10" t="s">
        <v>25</v>
      </c>
      <c r="B10">
        <v>2023</v>
      </c>
      <c r="C10" t="s">
        <v>251</v>
      </c>
      <c r="D10">
        <v>896</v>
      </c>
      <c r="E10">
        <v>2390</v>
      </c>
      <c r="F10">
        <v>901</v>
      </c>
      <c r="G10">
        <v>1489</v>
      </c>
      <c r="H10">
        <v>3353</v>
      </c>
      <c r="I10">
        <v>0</v>
      </c>
      <c r="J10">
        <v>10417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714</v>
      </c>
      <c r="R10">
        <v>966</v>
      </c>
      <c r="S10">
        <v>490</v>
      </c>
      <c r="T10">
        <v>0</v>
      </c>
      <c r="U10">
        <v>0</v>
      </c>
      <c r="V10">
        <v>0</v>
      </c>
      <c r="W10">
        <v>220</v>
      </c>
      <c r="X10">
        <v>0</v>
      </c>
      <c r="Y10">
        <v>0</v>
      </c>
    </row>
    <row r="11" spans="1:25">
      <c r="A11" t="s">
        <v>25</v>
      </c>
      <c r="B11">
        <v>2023</v>
      </c>
      <c r="C11" t="s">
        <v>252</v>
      </c>
      <c r="D11">
        <v>902</v>
      </c>
      <c r="E11">
        <v>2412</v>
      </c>
      <c r="F11">
        <v>915</v>
      </c>
      <c r="G11">
        <v>1497</v>
      </c>
      <c r="H11">
        <v>3391</v>
      </c>
      <c r="I11">
        <v>0</v>
      </c>
      <c r="J11">
        <v>10417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751</v>
      </c>
      <c r="R11">
        <v>921</v>
      </c>
      <c r="S11">
        <v>496</v>
      </c>
      <c r="T11">
        <v>0</v>
      </c>
      <c r="U11">
        <v>0</v>
      </c>
      <c r="V11">
        <v>0</v>
      </c>
      <c r="W11">
        <v>244</v>
      </c>
      <c r="X11">
        <v>0</v>
      </c>
      <c r="Y11">
        <v>0</v>
      </c>
    </row>
    <row r="12" spans="1:25">
      <c r="A12" t="s">
        <v>25</v>
      </c>
      <c r="B12">
        <v>2023</v>
      </c>
      <c r="C12" t="s">
        <v>253</v>
      </c>
      <c r="D12">
        <v>917</v>
      </c>
      <c r="E12">
        <v>2441</v>
      </c>
      <c r="F12">
        <v>915</v>
      </c>
      <c r="G12">
        <v>1526</v>
      </c>
      <c r="H12">
        <v>3404</v>
      </c>
      <c r="I12">
        <v>0</v>
      </c>
      <c r="J12">
        <v>10417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765</v>
      </c>
      <c r="R12">
        <v>935</v>
      </c>
      <c r="S12">
        <v>493</v>
      </c>
      <c r="T12">
        <v>0</v>
      </c>
      <c r="U12">
        <v>0</v>
      </c>
      <c r="V12">
        <v>0</v>
      </c>
      <c r="W12">
        <v>248</v>
      </c>
      <c r="X12">
        <v>0</v>
      </c>
      <c r="Y12">
        <v>0</v>
      </c>
    </row>
    <row r="13" spans="1:25">
      <c r="A13" t="s">
        <v>25</v>
      </c>
      <c r="B13">
        <v>2023</v>
      </c>
      <c r="C13" t="s">
        <v>254</v>
      </c>
      <c r="D13">
        <v>911</v>
      </c>
      <c r="E13">
        <v>2385</v>
      </c>
      <c r="F13">
        <v>909</v>
      </c>
      <c r="G13">
        <v>1476</v>
      </c>
      <c r="H13">
        <v>3342</v>
      </c>
      <c r="I13">
        <v>0</v>
      </c>
      <c r="J13">
        <v>10417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732</v>
      </c>
      <c r="R13">
        <v>946</v>
      </c>
      <c r="S13">
        <v>481</v>
      </c>
      <c r="T13">
        <v>0</v>
      </c>
      <c r="U13">
        <v>0</v>
      </c>
      <c r="V13">
        <v>0</v>
      </c>
      <c r="W13">
        <v>226</v>
      </c>
      <c r="X13">
        <v>0</v>
      </c>
      <c r="Y13">
        <v>0</v>
      </c>
    </row>
    <row r="14" spans="1:25">
      <c r="A14" t="s">
        <v>25</v>
      </c>
      <c r="B14">
        <v>2023</v>
      </c>
      <c r="C14" t="s">
        <v>255</v>
      </c>
      <c r="D14">
        <v>920</v>
      </c>
      <c r="E14">
        <v>2427</v>
      </c>
      <c r="F14">
        <v>906</v>
      </c>
      <c r="G14">
        <v>1521</v>
      </c>
      <c r="H14">
        <v>3406</v>
      </c>
      <c r="I14">
        <v>0</v>
      </c>
      <c r="J14">
        <v>10417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753</v>
      </c>
      <c r="R14">
        <v>947</v>
      </c>
      <c r="S14">
        <v>493</v>
      </c>
      <c r="T14">
        <v>0</v>
      </c>
      <c r="U14">
        <v>0</v>
      </c>
      <c r="V14">
        <v>0</v>
      </c>
      <c r="W14">
        <v>234</v>
      </c>
      <c r="X14">
        <v>0</v>
      </c>
      <c r="Y14">
        <v>0</v>
      </c>
    </row>
    <row r="15" spans="1:25">
      <c r="A15" t="s">
        <v>25</v>
      </c>
      <c r="B15">
        <v>2023</v>
      </c>
      <c r="C15" t="s">
        <v>256</v>
      </c>
      <c r="D15">
        <v>811</v>
      </c>
      <c r="E15">
        <v>2182</v>
      </c>
      <c r="F15">
        <v>817</v>
      </c>
      <c r="G15">
        <v>1365</v>
      </c>
      <c r="H15">
        <v>3188</v>
      </c>
      <c r="I15">
        <v>0</v>
      </c>
      <c r="J15">
        <v>10417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692</v>
      </c>
      <c r="R15">
        <v>812</v>
      </c>
      <c r="S15">
        <v>438</v>
      </c>
      <c r="T15">
        <v>0</v>
      </c>
      <c r="U15">
        <v>0</v>
      </c>
      <c r="V15">
        <v>0</v>
      </c>
      <c r="W15">
        <v>240</v>
      </c>
      <c r="X15">
        <v>0</v>
      </c>
      <c r="Y15">
        <v>0</v>
      </c>
    </row>
    <row r="16" spans="1:25">
      <c r="A16" t="s">
        <v>25</v>
      </c>
      <c r="B16">
        <v>2023</v>
      </c>
      <c r="C16" t="s">
        <v>257</v>
      </c>
      <c r="D16">
        <v>824</v>
      </c>
      <c r="E16">
        <v>2200</v>
      </c>
      <c r="F16">
        <v>824</v>
      </c>
      <c r="G16">
        <v>1376</v>
      </c>
      <c r="H16">
        <v>3230</v>
      </c>
      <c r="I16">
        <v>0</v>
      </c>
      <c r="J16">
        <v>10417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701</v>
      </c>
      <c r="R16">
        <v>828</v>
      </c>
      <c r="S16">
        <v>440</v>
      </c>
      <c r="T16">
        <v>0</v>
      </c>
      <c r="U16">
        <v>0</v>
      </c>
      <c r="V16">
        <v>0</v>
      </c>
      <c r="W16">
        <v>231</v>
      </c>
      <c r="X16">
        <v>0</v>
      </c>
      <c r="Y16">
        <v>0</v>
      </c>
    </row>
    <row r="17" spans="1:25">
      <c r="A17" t="s">
        <v>25</v>
      </c>
      <c r="B17">
        <v>2023</v>
      </c>
      <c r="C17" t="s">
        <v>258</v>
      </c>
      <c r="D17">
        <v>855</v>
      </c>
      <c r="E17">
        <v>2264</v>
      </c>
      <c r="F17">
        <v>851</v>
      </c>
      <c r="G17">
        <v>1413</v>
      </c>
      <c r="H17">
        <v>3269</v>
      </c>
      <c r="I17">
        <v>0</v>
      </c>
      <c r="J17">
        <v>10417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710</v>
      </c>
      <c r="R17">
        <v>860</v>
      </c>
      <c r="S17">
        <v>456</v>
      </c>
      <c r="T17">
        <v>0</v>
      </c>
      <c r="U17">
        <v>0</v>
      </c>
      <c r="V17">
        <v>0</v>
      </c>
      <c r="W17">
        <v>238</v>
      </c>
      <c r="X17">
        <v>0</v>
      </c>
      <c r="Y17">
        <v>0</v>
      </c>
    </row>
    <row r="18" spans="1:25">
      <c r="A18" t="s">
        <v>25</v>
      </c>
      <c r="B18">
        <v>2024</v>
      </c>
      <c r="C18" t="s">
        <v>249</v>
      </c>
      <c r="D18">
        <v>694</v>
      </c>
      <c r="E18">
        <v>1981</v>
      </c>
      <c r="F18">
        <v>740</v>
      </c>
      <c r="G18">
        <v>1241</v>
      </c>
      <c r="H18">
        <v>2942</v>
      </c>
      <c r="I18">
        <v>0</v>
      </c>
      <c r="J18">
        <v>10417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617</v>
      </c>
      <c r="R18">
        <v>728</v>
      </c>
      <c r="S18">
        <v>391</v>
      </c>
      <c r="T18">
        <v>0</v>
      </c>
      <c r="U18">
        <v>0</v>
      </c>
      <c r="V18">
        <v>0</v>
      </c>
      <c r="W18">
        <v>245</v>
      </c>
      <c r="X18">
        <v>0</v>
      </c>
      <c r="Y18">
        <v>0</v>
      </c>
    </row>
    <row r="19" spans="1:25">
      <c r="A19" t="s">
        <v>25</v>
      </c>
      <c r="B19">
        <v>2024</v>
      </c>
      <c r="C19" t="s">
        <v>250</v>
      </c>
      <c r="D19">
        <v>618</v>
      </c>
      <c r="E19">
        <v>1852</v>
      </c>
      <c r="F19">
        <v>715</v>
      </c>
      <c r="G19">
        <v>1137</v>
      </c>
      <c r="H19">
        <v>2755</v>
      </c>
      <c r="I19">
        <v>0</v>
      </c>
      <c r="J19">
        <v>10417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576</v>
      </c>
      <c r="R19">
        <v>688</v>
      </c>
      <c r="S19">
        <v>354</v>
      </c>
      <c r="T19">
        <v>0</v>
      </c>
      <c r="U19">
        <v>0</v>
      </c>
      <c r="V19">
        <v>0</v>
      </c>
      <c r="W19">
        <v>234</v>
      </c>
      <c r="X19">
        <v>0</v>
      </c>
      <c r="Y19">
        <v>0</v>
      </c>
    </row>
    <row r="20" spans="1:25">
      <c r="A20" t="s">
        <v>25</v>
      </c>
      <c r="B20">
        <v>2024</v>
      </c>
      <c r="C20" t="s">
        <v>248</v>
      </c>
      <c r="D20">
        <v>604</v>
      </c>
      <c r="E20">
        <v>1776</v>
      </c>
      <c r="F20">
        <v>840</v>
      </c>
      <c r="G20">
        <v>936</v>
      </c>
      <c r="H20">
        <v>2774</v>
      </c>
      <c r="I20">
        <v>731</v>
      </c>
      <c r="J20">
        <v>10417</v>
      </c>
      <c r="K20">
        <v>0</v>
      </c>
      <c r="L20">
        <v>290</v>
      </c>
      <c r="M20">
        <v>0</v>
      </c>
      <c r="N20">
        <v>0</v>
      </c>
      <c r="O20">
        <v>0</v>
      </c>
      <c r="P20">
        <v>0</v>
      </c>
      <c r="Q20">
        <v>747</v>
      </c>
      <c r="R20">
        <v>0</v>
      </c>
      <c r="S20">
        <v>454</v>
      </c>
      <c r="T20">
        <v>285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1:25">
      <c r="A21" t="s">
        <v>25</v>
      </c>
      <c r="B21">
        <v>2024</v>
      </c>
      <c r="C21" t="s">
        <v>3</v>
      </c>
      <c r="D21">
        <v>741</v>
      </c>
      <c r="E21">
        <v>2042</v>
      </c>
      <c r="F21">
        <v>758</v>
      </c>
      <c r="G21">
        <v>1284</v>
      </c>
      <c r="H21">
        <v>3045</v>
      </c>
      <c r="I21">
        <v>0</v>
      </c>
      <c r="J21">
        <v>10417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649</v>
      </c>
      <c r="R21">
        <v>742</v>
      </c>
      <c r="S21">
        <v>405</v>
      </c>
      <c r="T21">
        <v>0</v>
      </c>
      <c r="U21">
        <v>0</v>
      </c>
      <c r="V21">
        <v>0</v>
      </c>
      <c r="W21">
        <v>246</v>
      </c>
      <c r="X21">
        <v>0</v>
      </c>
      <c r="Y21">
        <v>0</v>
      </c>
    </row>
    <row r="22" spans="1:25">
      <c r="A22" t="s">
        <v>25</v>
      </c>
      <c r="B22">
        <v>2024</v>
      </c>
      <c r="C22" t="s">
        <v>251</v>
      </c>
      <c r="D22">
        <v>764</v>
      </c>
      <c r="E22">
        <v>2085</v>
      </c>
      <c r="F22">
        <v>774</v>
      </c>
      <c r="G22">
        <v>1311</v>
      </c>
      <c r="H22">
        <v>3096</v>
      </c>
      <c r="I22">
        <v>0</v>
      </c>
      <c r="J22">
        <v>10417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658</v>
      </c>
      <c r="R22">
        <v>773</v>
      </c>
      <c r="S22">
        <v>403</v>
      </c>
      <c r="T22">
        <v>0</v>
      </c>
      <c r="U22">
        <v>0</v>
      </c>
      <c r="V22">
        <v>0</v>
      </c>
      <c r="W22">
        <v>251</v>
      </c>
      <c r="X22">
        <v>0</v>
      </c>
      <c r="Y22">
        <v>0</v>
      </c>
    </row>
    <row r="23" spans="1:25">
      <c r="A23" t="s">
        <v>25</v>
      </c>
      <c r="B23">
        <v>2024</v>
      </c>
      <c r="C23" t="s">
        <v>252</v>
      </c>
      <c r="D23">
        <v>623</v>
      </c>
      <c r="E23">
        <v>1846</v>
      </c>
      <c r="F23">
        <v>708</v>
      </c>
      <c r="G23">
        <v>1138</v>
      </c>
      <c r="H23">
        <v>2745</v>
      </c>
      <c r="I23">
        <v>0</v>
      </c>
      <c r="J23">
        <v>10417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568</v>
      </c>
      <c r="R23">
        <v>696</v>
      </c>
      <c r="S23">
        <v>346</v>
      </c>
      <c r="T23">
        <v>0</v>
      </c>
      <c r="U23">
        <v>0</v>
      </c>
      <c r="V23">
        <v>0</v>
      </c>
      <c r="W23">
        <v>236</v>
      </c>
      <c r="X23">
        <v>0</v>
      </c>
      <c r="Y23">
        <v>0</v>
      </c>
    </row>
    <row r="24" spans="1:25">
      <c r="A24" t="s">
        <v>25</v>
      </c>
      <c r="B24">
        <v>2024</v>
      </c>
      <c r="C24" t="s">
        <v>253</v>
      </c>
      <c r="D24">
        <v>628</v>
      </c>
      <c r="E24">
        <v>1888</v>
      </c>
      <c r="F24">
        <v>721</v>
      </c>
      <c r="G24">
        <v>1167</v>
      </c>
      <c r="H24">
        <v>2757</v>
      </c>
      <c r="I24">
        <v>0</v>
      </c>
      <c r="J24">
        <v>10417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570</v>
      </c>
      <c r="R24">
        <v>708</v>
      </c>
      <c r="S24">
        <v>366</v>
      </c>
      <c r="T24">
        <v>0</v>
      </c>
      <c r="U24">
        <v>0</v>
      </c>
      <c r="V24">
        <v>0</v>
      </c>
      <c r="W24">
        <v>244</v>
      </c>
      <c r="X24">
        <v>0</v>
      </c>
      <c r="Y24">
        <v>0</v>
      </c>
    </row>
    <row r="25" spans="1:25">
      <c r="A25" t="s">
        <v>25</v>
      </c>
      <c r="B25">
        <v>2024</v>
      </c>
      <c r="C25" t="s">
        <v>254</v>
      </c>
      <c r="D25">
        <v>721</v>
      </c>
      <c r="E25">
        <v>2009</v>
      </c>
      <c r="F25">
        <v>747</v>
      </c>
      <c r="G25">
        <v>1262</v>
      </c>
      <c r="H25">
        <v>2999</v>
      </c>
      <c r="I25">
        <v>0</v>
      </c>
      <c r="J25">
        <v>10417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626</v>
      </c>
      <c r="R25">
        <v>742</v>
      </c>
      <c r="S25">
        <v>403</v>
      </c>
      <c r="T25">
        <v>0</v>
      </c>
      <c r="U25">
        <v>0</v>
      </c>
      <c r="V25">
        <v>0</v>
      </c>
      <c r="W25">
        <v>238</v>
      </c>
      <c r="X25">
        <v>0</v>
      </c>
      <c r="Y25">
        <v>0</v>
      </c>
    </row>
    <row r="26" spans="1:25">
      <c r="A26" t="s">
        <v>25</v>
      </c>
      <c r="B26">
        <v>2024</v>
      </c>
      <c r="C26" t="s">
        <v>255</v>
      </c>
      <c r="D26">
        <v>646</v>
      </c>
      <c r="E26">
        <v>1921</v>
      </c>
      <c r="F26">
        <v>730</v>
      </c>
      <c r="G26">
        <v>1191</v>
      </c>
      <c r="H26">
        <v>2829</v>
      </c>
      <c r="I26">
        <v>0</v>
      </c>
      <c r="J26">
        <v>10417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584</v>
      </c>
      <c r="R26">
        <v>719</v>
      </c>
      <c r="S26">
        <v>381</v>
      </c>
      <c r="T26">
        <v>0</v>
      </c>
      <c r="U26">
        <v>0</v>
      </c>
      <c r="V26">
        <v>0</v>
      </c>
      <c r="W26">
        <v>237</v>
      </c>
      <c r="X26">
        <v>0</v>
      </c>
      <c r="Y26">
        <v>0</v>
      </c>
    </row>
    <row r="27" spans="1:25">
      <c r="A27" t="s">
        <v>25</v>
      </c>
      <c r="B27">
        <v>2024</v>
      </c>
      <c r="C27" t="s">
        <v>256</v>
      </c>
      <c r="D27">
        <v>603</v>
      </c>
      <c r="E27">
        <v>1793</v>
      </c>
      <c r="F27">
        <v>830</v>
      </c>
      <c r="G27">
        <v>963</v>
      </c>
      <c r="H27">
        <v>2753</v>
      </c>
      <c r="I27">
        <v>0</v>
      </c>
      <c r="J27">
        <v>10417</v>
      </c>
      <c r="K27">
        <v>0</v>
      </c>
      <c r="L27">
        <v>305</v>
      </c>
      <c r="M27">
        <v>0</v>
      </c>
      <c r="N27">
        <v>0</v>
      </c>
      <c r="O27">
        <v>0</v>
      </c>
      <c r="P27">
        <v>0</v>
      </c>
      <c r="Q27">
        <v>732</v>
      </c>
      <c r="R27">
        <v>0</v>
      </c>
      <c r="S27">
        <v>452</v>
      </c>
      <c r="T27">
        <v>304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>
      <c r="A28" t="s">
        <v>25</v>
      </c>
      <c r="B28">
        <v>2024</v>
      </c>
      <c r="C28" t="s">
        <v>257</v>
      </c>
      <c r="D28">
        <v>596</v>
      </c>
      <c r="E28">
        <v>1789</v>
      </c>
      <c r="F28">
        <v>785</v>
      </c>
      <c r="G28">
        <v>1004</v>
      </c>
      <c r="H28">
        <v>2767</v>
      </c>
      <c r="I28">
        <v>0</v>
      </c>
      <c r="J28">
        <v>10417</v>
      </c>
      <c r="K28">
        <v>0</v>
      </c>
      <c r="L28">
        <v>326</v>
      </c>
      <c r="M28">
        <v>0</v>
      </c>
      <c r="N28">
        <v>0</v>
      </c>
      <c r="O28">
        <v>0</v>
      </c>
      <c r="P28">
        <v>0</v>
      </c>
      <c r="Q28">
        <v>718</v>
      </c>
      <c r="R28">
        <v>0</v>
      </c>
      <c r="S28">
        <v>437</v>
      </c>
      <c r="T28">
        <v>308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>
      <c r="A29" t="s">
        <v>25</v>
      </c>
      <c r="B29">
        <v>2024</v>
      </c>
      <c r="C29" t="s">
        <v>258</v>
      </c>
      <c r="D29">
        <v>624</v>
      </c>
      <c r="E29">
        <v>1862</v>
      </c>
      <c r="F29">
        <v>725</v>
      </c>
      <c r="G29">
        <v>1137</v>
      </c>
      <c r="H29">
        <v>2758</v>
      </c>
      <c r="I29">
        <v>0</v>
      </c>
      <c r="J29">
        <v>10417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584</v>
      </c>
      <c r="R29">
        <v>680</v>
      </c>
      <c r="S29">
        <v>363</v>
      </c>
      <c r="T29">
        <v>0</v>
      </c>
      <c r="U29">
        <v>0</v>
      </c>
      <c r="V29">
        <v>0</v>
      </c>
      <c r="W29">
        <v>235</v>
      </c>
      <c r="X29">
        <v>0</v>
      </c>
      <c r="Y29">
        <v>0</v>
      </c>
    </row>
    <row r="30" spans="1:25">
      <c r="A30" t="s">
        <v>25</v>
      </c>
      <c r="B30">
        <v>2025</v>
      </c>
      <c r="C30" t="s">
        <v>249</v>
      </c>
      <c r="D30">
        <v>604</v>
      </c>
      <c r="E30">
        <v>1807</v>
      </c>
      <c r="F30">
        <v>880</v>
      </c>
      <c r="G30">
        <v>927</v>
      </c>
      <c r="H30">
        <v>2758</v>
      </c>
      <c r="I30">
        <v>0</v>
      </c>
      <c r="J30">
        <v>10417</v>
      </c>
      <c r="K30">
        <v>0</v>
      </c>
      <c r="L30">
        <v>309</v>
      </c>
      <c r="M30">
        <v>0</v>
      </c>
      <c r="N30">
        <v>0</v>
      </c>
      <c r="O30">
        <v>0</v>
      </c>
      <c r="P30">
        <v>0</v>
      </c>
      <c r="Q30">
        <v>757</v>
      </c>
      <c r="R30">
        <v>0</v>
      </c>
      <c r="S30">
        <v>437</v>
      </c>
      <c r="T30">
        <v>304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>
      <c r="A31" t="s">
        <v>25</v>
      </c>
      <c r="B31">
        <v>2025</v>
      </c>
      <c r="C31" t="s">
        <v>250</v>
      </c>
      <c r="D31">
        <v>593</v>
      </c>
      <c r="E31">
        <v>1797</v>
      </c>
      <c r="F31">
        <v>866</v>
      </c>
      <c r="G31">
        <v>931</v>
      </c>
      <c r="H31">
        <v>0</v>
      </c>
      <c r="I31">
        <v>0</v>
      </c>
      <c r="J31">
        <v>10417</v>
      </c>
      <c r="K31">
        <v>0</v>
      </c>
      <c r="L31">
        <v>311</v>
      </c>
      <c r="M31">
        <v>0</v>
      </c>
      <c r="N31">
        <v>0</v>
      </c>
      <c r="O31">
        <v>0</v>
      </c>
      <c r="P31">
        <v>0</v>
      </c>
      <c r="Q31">
        <v>713</v>
      </c>
      <c r="R31">
        <v>0</v>
      </c>
      <c r="S31">
        <v>443</v>
      </c>
      <c r="T31">
        <v>330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>
      <c r="A32" t="s">
        <v>25</v>
      </c>
      <c r="B32">
        <v>2025</v>
      </c>
      <c r="C32" t="s">
        <v>248</v>
      </c>
      <c r="D32">
        <v>525</v>
      </c>
      <c r="E32">
        <v>1672</v>
      </c>
      <c r="F32">
        <v>826</v>
      </c>
      <c r="G32">
        <v>846</v>
      </c>
      <c r="H32">
        <v>2551</v>
      </c>
      <c r="I32">
        <v>642</v>
      </c>
      <c r="J32">
        <v>10417</v>
      </c>
      <c r="K32">
        <v>0</v>
      </c>
      <c r="L32">
        <v>289</v>
      </c>
      <c r="M32">
        <v>0</v>
      </c>
      <c r="N32">
        <v>0</v>
      </c>
      <c r="O32">
        <v>0</v>
      </c>
      <c r="P32">
        <v>0</v>
      </c>
      <c r="Q32">
        <v>671</v>
      </c>
      <c r="R32">
        <v>0</v>
      </c>
      <c r="S32">
        <v>404</v>
      </c>
      <c r="T32">
        <v>308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>
      <c r="A33" t="s">
        <v>25</v>
      </c>
      <c r="B33">
        <v>2025</v>
      </c>
      <c r="C33" t="s">
        <v>3</v>
      </c>
      <c r="D33">
        <v>614</v>
      </c>
      <c r="E33">
        <v>1820</v>
      </c>
      <c r="F33">
        <v>869</v>
      </c>
      <c r="G33">
        <v>951</v>
      </c>
      <c r="H33">
        <v>2810</v>
      </c>
      <c r="I33">
        <v>0</v>
      </c>
      <c r="J33">
        <v>10417</v>
      </c>
      <c r="K33">
        <v>0</v>
      </c>
      <c r="L33">
        <v>300</v>
      </c>
      <c r="M33">
        <v>0</v>
      </c>
      <c r="N33">
        <v>0</v>
      </c>
      <c r="O33">
        <v>0</v>
      </c>
      <c r="P33">
        <v>0</v>
      </c>
      <c r="Q33">
        <v>767</v>
      </c>
      <c r="R33">
        <v>0</v>
      </c>
      <c r="S33">
        <v>450</v>
      </c>
      <c r="T33">
        <v>303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>
      <c r="A34" t="s">
        <v>25</v>
      </c>
      <c r="B34">
        <v>2025</v>
      </c>
      <c r="C34" t="s">
        <v>251</v>
      </c>
      <c r="D34">
        <v>605</v>
      </c>
      <c r="E34">
        <v>1795</v>
      </c>
      <c r="F34">
        <v>844</v>
      </c>
      <c r="G34">
        <v>951</v>
      </c>
      <c r="H34">
        <v>2799</v>
      </c>
      <c r="I34">
        <v>0</v>
      </c>
      <c r="J34">
        <v>10417</v>
      </c>
      <c r="K34">
        <v>0</v>
      </c>
      <c r="L34">
        <v>299</v>
      </c>
      <c r="M34">
        <v>0</v>
      </c>
      <c r="N34">
        <v>0</v>
      </c>
      <c r="O34">
        <v>0</v>
      </c>
      <c r="P34">
        <v>0</v>
      </c>
      <c r="Q34">
        <v>756</v>
      </c>
      <c r="R34">
        <v>0</v>
      </c>
      <c r="S34">
        <v>450</v>
      </c>
      <c r="T34">
        <v>290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>
      <c r="A35" t="s">
        <v>25</v>
      </c>
      <c r="B35">
        <v>2025</v>
      </c>
      <c r="C35" t="s">
        <v>252</v>
      </c>
      <c r="D35">
        <v>595</v>
      </c>
      <c r="E35">
        <v>1797</v>
      </c>
      <c r="F35">
        <v>863</v>
      </c>
      <c r="G35">
        <v>934</v>
      </c>
      <c r="H35">
        <v>2659</v>
      </c>
      <c r="I35">
        <v>699</v>
      </c>
      <c r="J35">
        <v>10417</v>
      </c>
      <c r="K35">
        <v>0</v>
      </c>
      <c r="L35">
        <v>313</v>
      </c>
      <c r="M35">
        <v>0</v>
      </c>
      <c r="N35">
        <v>0</v>
      </c>
      <c r="O35">
        <v>0</v>
      </c>
      <c r="P35">
        <v>0</v>
      </c>
      <c r="Q35">
        <v>714</v>
      </c>
      <c r="R35">
        <v>0</v>
      </c>
      <c r="S35">
        <v>447</v>
      </c>
      <c r="T35">
        <v>323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>
      <c r="A36" t="s">
        <v>25</v>
      </c>
      <c r="B36">
        <v>2025</v>
      </c>
      <c r="C36" t="s">
        <v>253</v>
      </c>
      <c r="D36">
        <v>582</v>
      </c>
      <c r="E36">
        <v>1762</v>
      </c>
      <c r="F36">
        <v>848</v>
      </c>
      <c r="G36">
        <v>914</v>
      </c>
      <c r="H36">
        <v>2716</v>
      </c>
      <c r="I36">
        <v>0</v>
      </c>
      <c r="J36">
        <v>10417</v>
      </c>
      <c r="K36">
        <v>0</v>
      </c>
      <c r="L36">
        <v>295</v>
      </c>
      <c r="M36">
        <v>0</v>
      </c>
      <c r="N36">
        <v>0</v>
      </c>
      <c r="O36">
        <v>0</v>
      </c>
      <c r="P36">
        <v>0</v>
      </c>
      <c r="Q36">
        <v>719</v>
      </c>
      <c r="R36">
        <v>0</v>
      </c>
      <c r="S36">
        <v>436</v>
      </c>
      <c r="T36">
        <v>312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>
      <c r="A37" t="s">
        <v>25</v>
      </c>
      <c r="B37">
        <v>2025</v>
      </c>
      <c r="C37" t="s">
        <v>254</v>
      </c>
      <c r="D37">
        <v>612</v>
      </c>
      <c r="E37">
        <v>1824</v>
      </c>
      <c r="F37">
        <v>878</v>
      </c>
      <c r="G37">
        <v>946</v>
      </c>
      <c r="H37">
        <v>2791</v>
      </c>
      <c r="I37">
        <v>0</v>
      </c>
      <c r="J37">
        <v>10417</v>
      </c>
      <c r="K37">
        <v>0</v>
      </c>
      <c r="L37">
        <v>305</v>
      </c>
      <c r="M37">
        <v>0</v>
      </c>
      <c r="N37">
        <v>0</v>
      </c>
      <c r="O37">
        <v>0</v>
      </c>
      <c r="P37">
        <v>0</v>
      </c>
      <c r="Q37">
        <v>768</v>
      </c>
      <c r="R37">
        <v>0</v>
      </c>
      <c r="S37">
        <v>443</v>
      </c>
      <c r="T37">
        <v>308</v>
      </c>
      <c r="U37">
        <v>0</v>
      </c>
      <c r="V37">
        <v>0</v>
      </c>
      <c r="W37">
        <v>0</v>
      </c>
      <c r="X37">
        <v>0</v>
      </c>
      <c r="Y37">
        <v>0</v>
      </c>
    </row>
    <row r="38" spans="1:25">
      <c r="A38" t="s">
        <v>25</v>
      </c>
      <c r="B38">
        <v>2025</v>
      </c>
      <c r="C38" t="s">
        <v>255</v>
      </c>
      <c r="D38">
        <v>587</v>
      </c>
      <c r="E38">
        <v>1776</v>
      </c>
      <c r="F38">
        <v>857</v>
      </c>
      <c r="G38">
        <v>919</v>
      </c>
      <c r="H38">
        <v>2740</v>
      </c>
      <c r="I38">
        <v>0</v>
      </c>
      <c r="J38">
        <v>10417</v>
      </c>
      <c r="K38">
        <v>0</v>
      </c>
      <c r="L38">
        <v>303</v>
      </c>
      <c r="M38">
        <v>0</v>
      </c>
      <c r="N38">
        <v>0</v>
      </c>
      <c r="O38">
        <v>0</v>
      </c>
      <c r="P38">
        <v>0</v>
      </c>
      <c r="Q38">
        <v>733</v>
      </c>
      <c r="R38">
        <v>0</v>
      </c>
      <c r="S38">
        <v>434</v>
      </c>
      <c r="T38">
        <v>306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>
      <c r="A39" t="s">
        <v>25</v>
      </c>
      <c r="B39">
        <v>2025</v>
      </c>
      <c r="C39" t="s">
        <v>256</v>
      </c>
      <c r="D39">
        <v>540</v>
      </c>
      <c r="E39">
        <v>1693</v>
      </c>
      <c r="F39">
        <v>839</v>
      </c>
      <c r="G39">
        <v>854</v>
      </c>
      <c r="H39">
        <v>2569</v>
      </c>
      <c r="I39">
        <v>647</v>
      </c>
      <c r="J39">
        <v>10417</v>
      </c>
      <c r="K39">
        <v>0</v>
      </c>
      <c r="L39">
        <v>289</v>
      </c>
      <c r="M39">
        <v>0</v>
      </c>
      <c r="N39">
        <v>0</v>
      </c>
      <c r="O39">
        <v>0</v>
      </c>
      <c r="P39">
        <v>0</v>
      </c>
      <c r="Q39">
        <v>674</v>
      </c>
      <c r="R39">
        <v>0</v>
      </c>
      <c r="S39">
        <v>411</v>
      </c>
      <c r="T39">
        <v>319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>
      <c r="A40" t="s">
        <v>25</v>
      </c>
      <c r="B40">
        <v>2025</v>
      </c>
      <c r="C40" t="s">
        <v>257</v>
      </c>
      <c r="D40">
        <v>542</v>
      </c>
      <c r="E40">
        <v>1700</v>
      </c>
      <c r="F40">
        <v>837</v>
      </c>
      <c r="G40">
        <v>863</v>
      </c>
      <c r="H40">
        <v>2571</v>
      </c>
      <c r="I40">
        <v>644</v>
      </c>
      <c r="J40">
        <v>10417</v>
      </c>
      <c r="K40">
        <v>0</v>
      </c>
      <c r="L40">
        <v>291</v>
      </c>
      <c r="M40">
        <v>0</v>
      </c>
      <c r="N40">
        <v>0</v>
      </c>
      <c r="O40">
        <v>0</v>
      </c>
      <c r="P40">
        <v>0</v>
      </c>
      <c r="Q40">
        <v>681</v>
      </c>
      <c r="R40">
        <v>0</v>
      </c>
      <c r="S40">
        <v>415</v>
      </c>
      <c r="T40">
        <v>313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>
      <c r="A41" t="s">
        <v>25</v>
      </c>
      <c r="B41">
        <v>2025</v>
      </c>
      <c r="C41" t="s">
        <v>258</v>
      </c>
      <c r="D41">
        <v>575</v>
      </c>
      <c r="E41">
        <v>1765</v>
      </c>
      <c r="F41">
        <v>849</v>
      </c>
      <c r="G41">
        <v>916</v>
      </c>
      <c r="H41">
        <v>2655</v>
      </c>
      <c r="I41">
        <v>691</v>
      </c>
      <c r="J41">
        <v>10417</v>
      </c>
      <c r="K41">
        <v>0</v>
      </c>
      <c r="L41">
        <v>307</v>
      </c>
      <c r="M41">
        <v>0</v>
      </c>
      <c r="N41">
        <v>0</v>
      </c>
      <c r="O41">
        <v>0</v>
      </c>
      <c r="P41">
        <v>0</v>
      </c>
      <c r="Q41">
        <v>700</v>
      </c>
      <c r="R41">
        <v>0</v>
      </c>
      <c r="S41">
        <v>431</v>
      </c>
      <c r="T41">
        <v>327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>
      <c r="A42" t="s">
        <v>25</v>
      </c>
      <c r="B42">
        <v>2026</v>
      </c>
      <c r="C42" t="s">
        <v>3</v>
      </c>
      <c r="D42">
        <v>541</v>
      </c>
      <c r="E42">
        <v>1624</v>
      </c>
      <c r="F42">
        <v>803</v>
      </c>
      <c r="G42">
        <v>821</v>
      </c>
      <c r="H42">
        <v>2515</v>
      </c>
      <c r="I42">
        <v>653</v>
      </c>
      <c r="J42">
        <v>10417</v>
      </c>
      <c r="K42">
        <v>0</v>
      </c>
      <c r="L42">
        <v>301</v>
      </c>
      <c r="M42">
        <v>0</v>
      </c>
      <c r="N42">
        <v>0</v>
      </c>
      <c r="O42">
        <v>0</v>
      </c>
      <c r="P42">
        <v>0</v>
      </c>
      <c r="Q42">
        <v>645</v>
      </c>
      <c r="R42">
        <v>0</v>
      </c>
      <c r="S42">
        <v>381</v>
      </c>
      <c r="T42">
        <v>297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>
      <c r="A43" t="s">
        <v>25</v>
      </c>
      <c r="B43">
        <v>2026</v>
      </c>
      <c r="C43" t="s">
        <v>251</v>
      </c>
      <c r="D43">
        <v>532</v>
      </c>
      <c r="E43">
        <v>1634</v>
      </c>
      <c r="F43">
        <v>806</v>
      </c>
      <c r="G43">
        <v>828</v>
      </c>
      <c r="H43">
        <v>2522</v>
      </c>
      <c r="I43">
        <v>652</v>
      </c>
      <c r="J43">
        <v>10417</v>
      </c>
      <c r="K43">
        <v>0</v>
      </c>
      <c r="L43">
        <v>289</v>
      </c>
      <c r="M43">
        <v>0</v>
      </c>
      <c r="N43">
        <v>0</v>
      </c>
      <c r="O43">
        <v>0</v>
      </c>
      <c r="P43">
        <v>0</v>
      </c>
      <c r="Q43">
        <v>655</v>
      </c>
      <c r="R43">
        <v>0</v>
      </c>
      <c r="S43">
        <v>398</v>
      </c>
      <c r="T43">
        <v>292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>
      <c r="A44" t="s">
        <v>26</v>
      </c>
      <c r="B44">
        <v>2019</v>
      </c>
      <c r="C44" t="s">
        <v>248</v>
      </c>
      <c r="D44">
        <v>472</v>
      </c>
      <c r="E44">
        <v>1271</v>
      </c>
      <c r="F44">
        <v>359</v>
      </c>
      <c r="G44">
        <v>912</v>
      </c>
      <c r="H44">
        <v>1899</v>
      </c>
      <c r="I44">
        <v>594</v>
      </c>
      <c r="J44">
        <v>8807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1271</v>
      </c>
      <c r="Y44">
        <v>0</v>
      </c>
    </row>
    <row r="45" spans="1:25">
      <c r="A45" t="s">
        <v>26</v>
      </c>
      <c r="B45">
        <v>2020</v>
      </c>
      <c r="C45" t="s">
        <v>248</v>
      </c>
      <c r="D45">
        <v>525</v>
      </c>
      <c r="E45">
        <v>1352</v>
      </c>
      <c r="F45">
        <v>303</v>
      </c>
      <c r="G45">
        <v>1049</v>
      </c>
      <c r="H45">
        <v>2072</v>
      </c>
      <c r="I45">
        <v>663</v>
      </c>
      <c r="J45">
        <v>8807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1352</v>
      </c>
      <c r="Y45">
        <v>0</v>
      </c>
    </row>
    <row r="46" spans="1:25">
      <c r="A46" t="s">
        <v>26</v>
      </c>
      <c r="B46">
        <v>2021</v>
      </c>
      <c r="C46" t="s">
        <v>248</v>
      </c>
      <c r="D46">
        <v>571</v>
      </c>
      <c r="E46">
        <v>1384</v>
      </c>
      <c r="F46">
        <v>284</v>
      </c>
      <c r="G46">
        <v>1100</v>
      </c>
      <c r="H46">
        <v>2154</v>
      </c>
      <c r="I46">
        <v>736</v>
      </c>
      <c r="J46">
        <v>8807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1384</v>
      </c>
      <c r="Y46">
        <v>0</v>
      </c>
    </row>
    <row r="47" spans="1:25">
      <c r="A47" t="s">
        <v>26</v>
      </c>
      <c r="B47">
        <v>2022</v>
      </c>
      <c r="C47" t="s">
        <v>248</v>
      </c>
      <c r="D47">
        <v>571</v>
      </c>
      <c r="E47">
        <v>1361</v>
      </c>
      <c r="F47">
        <v>262</v>
      </c>
      <c r="G47">
        <v>1099</v>
      </c>
      <c r="H47">
        <v>2167</v>
      </c>
      <c r="I47">
        <v>772</v>
      </c>
      <c r="J47">
        <v>8807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1361</v>
      </c>
      <c r="Y47">
        <v>0</v>
      </c>
    </row>
    <row r="48" spans="1:25">
      <c r="A48" t="s">
        <v>26</v>
      </c>
      <c r="B48">
        <v>2023</v>
      </c>
      <c r="C48" t="s">
        <v>249</v>
      </c>
      <c r="D48">
        <v>563</v>
      </c>
      <c r="E48">
        <v>1386</v>
      </c>
      <c r="F48">
        <v>263</v>
      </c>
      <c r="G48">
        <v>1123</v>
      </c>
      <c r="H48">
        <v>2189</v>
      </c>
      <c r="I48">
        <v>0</v>
      </c>
      <c r="J48">
        <v>8807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1386</v>
      </c>
    </row>
    <row r="49" spans="1:25">
      <c r="A49" t="s">
        <v>26</v>
      </c>
      <c r="B49">
        <v>2023</v>
      </c>
      <c r="C49" t="s">
        <v>250</v>
      </c>
      <c r="D49">
        <v>566</v>
      </c>
      <c r="E49">
        <v>1345</v>
      </c>
      <c r="F49">
        <v>250</v>
      </c>
      <c r="G49">
        <v>1095</v>
      </c>
      <c r="H49">
        <v>2169</v>
      </c>
      <c r="I49">
        <v>0</v>
      </c>
      <c r="J49">
        <v>8807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1345</v>
      </c>
      <c r="Y49">
        <v>0</v>
      </c>
    </row>
    <row r="50" spans="1:25">
      <c r="A50" t="s">
        <v>26</v>
      </c>
      <c r="B50">
        <v>2023</v>
      </c>
      <c r="C50" t="s">
        <v>248</v>
      </c>
      <c r="D50">
        <v>486</v>
      </c>
      <c r="E50">
        <v>1225</v>
      </c>
      <c r="F50">
        <v>216</v>
      </c>
      <c r="G50">
        <v>1009</v>
      </c>
      <c r="H50">
        <v>2037</v>
      </c>
      <c r="I50">
        <v>681</v>
      </c>
      <c r="J50">
        <v>8807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1225</v>
      </c>
      <c r="Y50">
        <v>0</v>
      </c>
    </row>
    <row r="51" spans="1:25">
      <c r="A51" t="s">
        <v>26</v>
      </c>
      <c r="B51">
        <v>2023</v>
      </c>
      <c r="C51" t="s">
        <v>3</v>
      </c>
      <c r="D51">
        <v>568</v>
      </c>
      <c r="E51">
        <v>1377</v>
      </c>
      <c r="F51">
        <v>262</v>
      </c>
      <c r="G51">
        <v>1115</v>
      </c>
      <c r="H51">
        <v>2172</v>
      </c>
      <c r="I51">
        <v>0</v>
      </c>
      <c r="J51">
        <v>8807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1377</v>
      </c>
    </row>
    <row r="52" spans="1:25">
      <c r="A52" t="s">
        <v>26</v>
      </c>
      <c r="B52">
        <v>2023</v>
      </c>
      <c r="C52" t="s">
        <v>251</v>
      </c>
      <c r="D52">
        <v>568</v>
      </c>
      <c r="E52">
        <v>1372</v>
      </c>
      <c r="F52">
        <v>260</v>
      </c>
      <c r="G52">
        <v>1112</v>
      </c>
      <c r="H52">
        <v>2178</v>
      </c>
      <c r="I52">
        <v>0</v>
      </c>
      <c r="J52">
        <v>8807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1372</v>
      </c>
    </row>
    <row r="53" spans="1:25">
      <c r="A53" t="s">
        <v>26</v>
      </c>
      <c r="B53">
        <v>2023</v>
      </c>
      <c r="C53" t="s">
        <v>252</v>
      </c>
      <c r="D53">
        <v>566</v>
      </c>
      <c r="E53">
        <v>1389</v>
      </c>
      <c r="F53">
        <v>259</v>
      </c>
      <c r="G53">
        <v>1130</v>
      </c>
      <c r="H53">
        <v>2203</v>
      </c>
      <c r="I53">
        <v>0</v>
      </c>
      <c r="J53">
        <v>8807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1389</v>
      </c>
      <c r="Y53">
        <v>0</v>
      </c>
    </row>
    <row r="54" spans="1:25">
      <c r="A54" t="s">
        <v>26</v>
      </c>
      <c r="B54">
        <v>2023</v>
      </c>
      <c r="C54" t="s">
        <v>253</v>
      </c>
      <c r="D54">
        <v>565</v>
      </c>
      <c r="E54">
        <v>1402</v>
      </c>
      <c r="F54">
        <v>260</v>
      </c>
      <c r="G54">
        <v>1142</v>
      </c>
      <c r="H54">
        <v>2198</v>
      </c>
      <c r="I54">
        <v>0</v>
      </c>
      <c r="J54">
        <v>8807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1402</v>
      </c>
    </row>
    <row r="55" spans="1:25">
      <c r="A55" t="s">
        <v>26</v>
      </c>
      <c r="B55">
        <v>2023</v>
      </c>
      <c r="C55" t="s">
        <v>254</v>
      </c>
      <c r="D55">
        <v>567</v>
      </c>
      <c r="E55">
        <v>1378</v>
      </c>
      <c r="F55">
        <v>262</v>
      </c>
      <c r="G55">
        <v>1116</v>
      </c>
      <c r="H55">
        <v>2180</v>
      </c>
      <c r="I55">
        <v>0</v>
      </c>
      <c r="J55">
        <v>8807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1378</v>
      </c>
    </row>
    <row r="56" spans="1:25">
      <c r="A56" t="s">
        <v>26</v>
      </c>
      <c r="B56">
        <v>2023</v>
      </c>
      <c r="C56" t="s">
        <v>255</v>
      </c>
      <c r="D56">
        <v>565</v>
      </c>
      <c r="E56">
        <v>1396</v>
      </c>
      <c r="F56">
        <v>263</v>
      </c>
      <c r="G56">
        <v>1133</v>
      </c>
      <c r="H56">
        <v>2190</v>
      </c>
      <c r="I56">
        <v>0</v>
      </c>
      <c r="J56">
        <v>8807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1396</v>
      </c>
    </row>
    <row r="57" spans="1:25">
      <c r="A57" t="s">
        <v>26</v>
      </c>
      <c r="B57">
        <v>2023</v>
      </c>
      <c r="C57" t="s">
        <v>256</v>
      </c>
      <c r="D57">
        <v>500</v>
      </c>
      <c r="E57">
        <v>1250</v>
      </c>
      <c r="F57">
        <v>221</v>
      </c>
      <c r="G57">
        <v>1029</v>
      </c>
      <c r="H57">
        <v>2071</v>
      </c>
      <c r="I57">
        <v>0</v>
      </c>
      <c r="J57">
        <v>8807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1250</v>
      </c>
      <c r="Y57">
        <v>0</v>
      </c>
    </row>
    <row r="58" spans="1:25">
      <c r="A58" t="s">
        <v>26</v>
      </c>
      <c r="B58">
        <v>2023</v>
      </c>
      <c r="C58" t="s">
        <v>257</v>
      </c>
      <c r="D58">
        <v>508</v>
      </c>
      <c r="E58">
        <v>1280</v>
      </c>
      <c r="F58">
        <v>237</v>
      </c>
      <c r="G58">
        <v>1043</v>
      </c>
      <c r="H58">
        <v>2096</v>
      </c>
      <c r="I58">
        <v>0</v>
      </c>
      <c r="J58">
        <v>8807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1280</v>
      </c>
      <c r="Y58">
        <v>0</v>
      </c>
    </row>
    <row r="59" spans="1:25">
      <c r="A59" t="s">
        <v>26</v>
      </c>
      <c r="B59">
        <v>2023</v>
      </c>
      <c r="C59" t="s">
        <v>258</v>
      </c>
      <c r="D59">
        <v>525</v>
      </c>
      <c r="E59">
        <v>1302</v>
      </c>
      <c r="F59">
        <v>242</v>
      </c>
      <c r="G59">
        <v>1060</v>
      </c>
      <c r="H59">
        <v>2116</v>
      </c>
      <c r="I59">
        <v>0</v>
      </c>
      <c r="J59">
        <v>8807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1302</v>
      </c>
      <c r="Y59">
        <v>0</v>
      </c>
    </row>
    <row r="60" spans="1:25">
      <c r="A60" t="s">
        <v>26</v>
      </c>
      <c r="B60">
        <v>2024</v>
      </c>
      <c r="C60" t="s">
        <v>249</v>
      </c>
      <c r="D60">
        <v>444</v>
      </c>
      <c r="E60">
        <v>1148</v>
      </c>
      <c r="F60">
        <v>184</v>
      </c>
      <c r="G60">
        <v>964</v>
      </c>
      <c r="H60">
        <v>1882</v>
      </c>
      <c r="I60">
        <v>0</v>
      </c>
      <c r="J60">
        <v>8807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1148</v>
      </c>
      <c r="Y60">
        <v>0</v>
      </c>
    </row>
    <row r="61" spans="1:25">
      <c r="A61" t="s">
        <v>26</v>
      </c>
      <c r="B61">
        <v>2024</v>
      </c>
      <c r="C61" t="s">
        <v>250</v>
      </c>
      <c r="D61">
        <v>385</v>
      </c>
      <c r="E61">
        <v>1047</v>
      </c>
      <c r="F61">
        <v>162</v>
      </c>
      <c r="G61">
        <v>885</v>
      </c>
      <c r="H61">
        <v>1773</v>
      </c>
      <c r="I61">
        <v>0</v>
      </c>
      <c r="J61">
        <v>8807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1047</v>
      </c>
      <c r="Y61">
        <v>0</v>
      </c>
    </row>
    <row r="62" spans="1:25">
      <c r="A62" t="s">
        <v>26</v>
      </c>
      <c r="B62">
        <v>2024</v>
      </c>
      <c r="C62" t="s">
        <v>248</v>
      </c>
      <c r="D62">
        <v>375</v>
      </c>
      <c r="E62">
        <v>1033</v>
      </c>
      <c r="F62">
        <v>155</v>
      </c>
      <c r="G62">
        <v>878</v>
      </c>
      <c r="H62">
        <v>1747</v>
      </c>
      <c r="I62">
        <v>491</v>
      </c>
      <c r="J62">
        <v>8807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1033</v>
      </c>
      <c r="Y62">
        <v>0</v>
      </c>
    </row>
    <row r="63" spans="1:25">
      <c r="A63" t="s">
        <v>26</v>
      </c>
      <c r="B63">
        <v>2024</v>
      </c>
      <c r="C63" t="s">
        <v>3</v>
      </c>
      <c r="D63">
        <v>455</v>
      </c>
      <c r="E63">
        <v>1189</v>
      </c>
      <c r="F63">
        <v>200</v>
      </c>
      <c r="G63">
        <v>989</v>
      </c>
      <c r="H63">
        <v>1955</v>
      </c>
      <c r="I63">
        <v>0</v>
      </c>
      <c r="J63">
        <v>8807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1189</v>
      </c>
      <c r="Y63">
        <v>0</v>
      </c>
    </row>
    <row r="64" spans="1:25">
      <c r="A64" t="s">
        <v>26</v>
      </c>
      <c r="B64">
        <v>2024</v>
      </c>
      <c r="C64" t="s">
        <v>251</v>
      </c>
      <c r="D64">
        <v>463</v>
      </c>
      <c r="E64">
        <v>1211</v>
      </c>
      <c r="F64">
        <v>201</v>
      </c>
      <c r="G64">
        <v>1010</v>
      </c>
      <c r="H64">
        <v>1997</v>
      </c>
      <c r="I64">
        <v>0</v>
      </c>
      <c r="J64">
        <v>8807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1211</v>
      </c>
      <c r="Y64">
        <v>0</v>
      </c>
    </row>
    <row r="65" spans="1:25">
      <c r="A65" t="s">
        <v>26</v>
      </c>
      <c r="B65">
        <v>2024</v>
      </c>
      <c r="C65" t="s">
        <v>252</v>
      </c>
      <c r="D65">
        <v>393</v>
      </c>
      <c r="E65">
        <v>1044</v>
      </c>
      <c r="F65">
        <v>167</v>
      </c>
      <c r="G65">
        <v>877</v>
      </c>
      <c r="H65">
        <v>1776</v>
      </c>
      <c r="I65">
        <v>0</v>
      </c>
      <c r="J65">
        <v>8807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1044</v>
      </c>
      <c r="Y65">
        <v>0</v>
      </c>
    </row>
    <row r="66" spans="1:25">
      <c r="A66" t="s">
        <v>26</v>
      </c>
      <c r="B66">
        <v>2024</v>
      </c>
      <c r="C66" t="s">
        <v>253</v>
      </c>
      <c r="D66">
        <v>394</v>
      </c>
      <c r="E66">
        <v>1074</v>
      </c>
      <c r="F66">
        <v>167</v>
      </c>
      <c r="G66">
        <v>907</v>
      </c>
      <c r="H66">
        <v>1796</v>
      </c>
      <c r="I66">
        <v>0</v>
      </c>
      <c r="J66">
        <v>8807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1074</v>
      </c>
      <c r="Y66">
        <v>0</v>
      </c>
    </row>
    <row r="67" spans="1:25">
      <c r="A67" t="s">
        <v>26</v>
      </c>
      <c r="B67">
        <v>2024</v>
      </c>
      <c r="C67" t="s">
        <v>254</v>
      </c>
      <c r="D67">
        <v>443</v>
      </c>
      <c r="E67">
        <v>1174</v>
      </c>
      <c r="F67">
        <v>187</v>
      </c>
      <c r="G67">
        <v>987</v>
      </c>
      <c r="H67">
        <v>1925</v>
      </c>
      <c r="I67">
        <v>0</v>
      </c>
      <c r="J67">
        <v>8807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1174</v>
      </c>
      <c r="Y67">
        <v>0</v>
      </c>
    </row>
    <row r="68" spans="1:25">
      <c r="A68" t="s">
        <v>26</v>
      </c>
      <c r="B68">
        <v>2024</v>
      </c>
      <c r="C68" t="s">
        <v>255</v>
      </c>
      <c r="D68">
        <v>420</v>
      </c>
      <c r="E68">
        <v>1111</v>
      </c>
      <c r="F68">
        <v>179</v>
      </c>
      <c r="G68">
        <v>932</v>
      </c>
      <c r="H68">
        <v>1852</v>
      </c>
      <c r="I68">
        <v>0</v>
      </c>
      <c r="J68">
        <v>8807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1111</v>
      </c>
      <c r="Y68">
        <v>0</v>
      </c>
    </row>
    <row r="69" spans="1:25">
      <c r="A69" t="s">
        <v>26</v>
      </c>
      <c r="B69">
        <v>2024</v>
      </c>
      <c r="C69" t="s">
        <v>256</v>
      </c>
      <c r="D69">
        <v>367</v>
      </c>
      <c r="E69">
        <v>1037</v>
      </c>
      <c r="F69">
        <v>157</v>
      </c>
      <c r="G69">
        <v>880</v>
      </c>
      <c r="H69">
        <v>1729</v>
      </c>
      <c r="I69">
        <v>0</v>
      </c>
      <c r="J69">
        <v>8807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1037</v>
      </c>
      <c r="Y69">
        <v>0</v>
      </c>
    </row>
    <row r="70" spans="1:25">
      <c r="A70" t="s">
        <v>26</v>
      </c>
      <c r="B70">
        <v>2024</v>
      </c>
      <c r="C70" t="s">
        <v>257</v>
      </c>
      <c r="D70">
        <v>377</v>
      </c>
      <c r="E70">
        <v>1044</v>
      </c>
      <c r="F70">
        <v>159</v>
      </c>
      <c r="G70">
        <v>885</v>
      </c>
      <c r="H70">
        <v>1736</v>
      </c>
      <c r="I70">
        <v>0</v>
      </c>
      <c r="J70">
        <v>8807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1044</v>
      </c>
      <c r="Y70">
        <v>0</v>
      </c>
    </row>
    <row r="71" spans="1:25">
      <c r="A71" t="s">
        <v>26</v>
      </c>
      <c r="B71">
        <v>2024</v>
      </c>
      <c r="C71" t="s">
        <v>258</v>
      </c>
      <c r="D71">
        <v>381</v>
      </c>
      <c r="E71">
        <v>1050</v>
      </c>
      <c r="F71">
        <v>161</v>
      </c>
      <c r="G71">
        <v>889</v>
      </c>
      <c r="H71">
        <v>1771</v>
      </c>
      <c r="I71">
        <v>0</v>
      </c>
      <c r="J71">
        <v>8807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1050</v>
      </c>
      <c r="Y71">
        <v>0</v>
      </c>
    </row>
    <row r="72" spans="1:25">
      <c r="A72" t="s">
        <v>26</v>
      </c>
      <c r="B72">
        <v>2025</v>
      </c>
      <c r="C72" t="s">
        <v>249</v>
      </c>
      <c r="D72">
        <v>370</v>
      </c>
      <c r="E72">
        <v>1039</v>
      </c>
      <c r="F72">
        <v>142</v>
      </c>
      <c r="G72">
        <v>897</v>
      </c>
      <c r="H72">
        <v>1757</v>
      </c>
      <c r="I72">
        <v>0</v>
      </c>
      <c r="J72">
        <v>8807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1039</v>
      </c>
      <c r="Y72">
        <v>0</v>
      </c>
    </row>
    <row r="73" spans="1:25">
      <c r="A73" t="s">
        <v>26</v>
      </c>
      <c r="B73">
        <v>2025</v>
      </c>
      <c r="C73" t="s">
        <v>250</v>
      </c>
      <c r="D73">
        <v>361</v>
      </c>
      <c r="E73">
        <v>1006</v>
      </c>
      <c r="F73">
        <v>137</v>
      </c>
      <c r="G73">
        <v>869</v>
      </c>
      <c r="H73">
        <v>1727</v>
      </c>
      <c r="I73">
        <v>477</v>
      </c>
      <c r="J73">
        <v>8807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1006</v>
      </c>
      <c r="Y73">
        <v>0</v>
      </c>
    </row>
    <row r="74" spans="1:25">
      <c r="A74" t="s">
        <v>26</v>
      </c>
      <c r="B74">
        <v>2025</v>
      </c>
      <c r="C74" t="s">
        <v>248</v>
      </c>
      <c r="D74">
        <v>342</v>
      </c>
      <c r="E74">
        <v>973</v>
      </c>
      <c r="F74">
        <v>130</v>
      </c>
      <c r="G74">
        <v>843</v>
      </c>
      <c r="H74">
        <v>1706</v>
      </c>
      <c r="I74">
        <v>444</v>
      </c>
      <c r="J74">
        <v>8807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973</v>
      </c>
      <c r="Y74">
        <v>0</v>
      </c>
    </row>
    <row r="75" spans="1:25">
      <c r="A75" t="s">
        <v>26</v>
      </c>
      <c r="B75">
        <v>2025</v>
      </c>
      <c r="C75" t="s">
        <v>3</v>
      </c>
      <c r="D75">
        <v>385</v>
      </c>
      <c r="E75">
        <v>1051</v>
      </c>
      <c r="F75">
        <v>145</v>
      </c>
      <c r="G75">
        <v>906</v>
      </c>
      <c r="H75">
        <v>1762</v>
      </c>
      <c r="I75">
        <v>0</v>
      </c>
      <c r="J75">
        <v>8807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1051</v>
      </c>
      <c r="Y75">
        <v>0</v>
      </c>
    </row>
    <row r="76" spans="1:25">
      <c r="A76" t="s">
        <v>26</v>
      </c>
      <c r="B76">
        <v>2025</v>
      </c>
      <c r="C76" t="s">
        <v>251</v>
      </c>
      <c r="D76">
        <v>374</v>
      </c>
      <c r="E76">
        <v>1035</v>
      </c>
      <c r="F76">
        <v>150</v>
      </c>
      <c r="G76">
        <v>885</v>
      </c>
      <c r="H76">
        <v>1753</v>
      </c>
      <c r="I76">
        <v>0</v>
      </c>
      <c r="J76">
        <v>8807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1035</v>
      </c>
      <c r="Y76">
        <v>0</v>
      </c>
    </row>
    <row r="77" spans="1:25">
      <c r="A77" t="s">
        <v>26</v>
      </c>
      <c r="B77">
        <v>2025</v>
      </c>
      <c r="C77" t="s">
        <v>252</v>
      </c>
      <c r="D77">
        <v>360</v>
      </c>
      <c r="E77">
        <v>1015</v>
      </c>
      <c r="F77">
        <v>138</v>
      </c>
      <c r="G77">
        <v>877</v>
      </c>
      <c r="H77">
        <v>1728</v>
      </c>
      <c r="I77">
        <v>480</v>
      </c>
      <c r="J77">
        <v>8807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1015</v>
      </c>
      <c r="Y77">
        <v>0</v>
      </c>
    </row>
    <row r="78" spans="1:25">
      <c r="A78" t="s">
        <v>26</v>
      </c>
      <c r="B78">
        <v>2025</v>
      </c>
      <c r="C78" t="s">
        <v>253</v>
      </c>
      <c r="D78">
        <v>354</v>
      </c>
      <c r="E78">
        <v>1008</v>
      </c>
      <c r="F78">
        <v>141</v>
      </c>
      <c r="G78">
        <v>867</v>
      </c>
      <c r="H78">
        <v>1732</v>
      </c>
      <c r="I78">
        <v>0</v>
      </c>
      <c r="J78">
        <v>8807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1008</v>
      </c>
      <c r="Y78">
        <v>0</v>
      </c>
    </row>
    <row r="79" spans="1:25">
      <c r="A79" t="s">
        <v>26</v>
      </c>
      <c r="B79">
        <v>2025</v>
      </c>
      <c r="C79" t="s">
        <v>254</v>
      </c>
      <c r="D79">
        <v>388</v>
      </c>
      <c r="E79">
        <v>1069</v>
      </c>
      <c r="F79">
        <v>145</v>
      </c>
      <c r="G79">
        <v>924</v>
      </c>
      <c r="H79">
        <v>1770</v>
      </c>
      <c r="I79">
        <v>0</v>
      </c>
      <c r="J79">
        <v>8807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1069</v>
      </c>
      <c r="Y79">
        <v>0</v>
      </c>
    </row>
    <row r="80" spans="1:25">
      <c r="A80" t="s">
        <v>26</v>
      </c>
      <c r="B80">
        <v>2025</v>
      </c>
      <c r="C80" t="s">
        <v>255</v>
      </c>
      <c r="D80">
        <v>355</v>
      </c>
      <c r="E80">
        <v>1011</v>
      </c>
      <c r="F80">
        <v>140</v>
      </c>
      <c r="G80">
        <v>871</v>
      </c>
      <c r="H80">
        <v>1739</v>
      </c>
      <c r="I80">
        <v>0</v>
      </c>
      <c r="J80">
        <v>8807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1011</v>
      </c>
      <c r="Y80">
        <v>0</v>
      </c>
    </row>
    <row r="81" spans="1:25">
      <c r="A81" t="s">
        <v>26</v>
      </c>
      <c r="B81">
        <v>2025</v>
      </c>
      <c r="C81" t="s">
        <v>256</v>
      </c>
      <c r="D81">
        <v>349</v>
      </c>
      <c r="E81">
        <v>984</v>
      </c>
      <c r="F81">
        <v>132</v>
      </c>
      <c r="G81">
        <v>852</v>
      </c>
      <c r="H81">
        <v>1680</v>
      </c>
      <c r="I81">
        <v>449</v>
      </c>
      <c r="J81">
        <v>8807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984</v>
      </c>
      <c r="Y81">
        <v>0</v>
      </c>
    </row>
    <row r="82" spans="1:25">
      <c r="A82" t="s">
        <v>26</v>
      </c>
      <c r="B82">
        <v>2025</v>
      </c>
      <c r="C82" t="s">
        <v>257</v>
      </c>
      <c r="D82">
        <v>348</v>
      </c>
      <c r="E82">
        <v>995</v>
      </c>
      <c r="F82">
        <v>133</v>
      </c>
      <c r="G82">
        <v>862</v>
      </c>
      <c r="H82">
        <v>1692</v>
      </c>
      <c r="I82">
        <v>455</v>
      </c>
      <c r="J82">
        <v>8807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995</v>
      </c>
      <c r="Y82">
        <v>0</v>
      </c>
    </row>
    <row r="83" spans="1:25">
      <c r="A83" t="s">
        <v>26</v>
      </c>
      <c r="B83">
        <v>2025</v>
      </c>
      <c r="C83" t="s">
        <v>258</v>
      </c>
      <c r="D83">
        <v>357</v>
      </c>
      <c r="E83">
        <v>1007</v>
      </c>
      <c r="F83">
        <v>136</v>
      </c>
      <c r="G83">
        <v>871</v>
      </c>
      <c r="H83">
        <v>1724</v>
      </c>
      <c r="I83">
        <v>477</v>
      </c>
      <c r="J83">
        <v>8807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1007</v>
      </c>
      <c r="Y83">
        <v>0</v>
      </c>
    </row>
    <row r="84" spans="1:25">
      <c r="A84" t="s">
        <v>26</v>
      </c>
      <c r="B84">
        <v>2026</v>
      </c>
      <c r="C84" t="s">
        <v>3</v>
      </c>
      <c r="D84">
        <v>332</v>
      </c>
      <c r="E84">
        <v>992</v>
      </c>
      <c r="F84">
        <v>126</v>
      </c>
      <c r="G84">
        <v>866</v>
      </c>
      <c r="H84">
        <v>1678</v>
      </c>
      <c r="I84">
        <v>424</v>
      </c>
      <c r="J84">
        <v>8807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992</v>
      </c>
      <c r="Y84">
        <v>0</v>
      </c>
    </row>
    <row r="85" spans="1:25">
      <c r="A85" t="s">
        <v>26</v>
      </c>
      <c r="B85">
        <v>2026</v>
      </c>
      <c r="C85" t="s">
        <v>251</v>
      </c>
      <c r="D85">
        <v>344</v>
      </c>
      <c r="E85">
        <v>978</v>
      </c>
      <c r="F85">
        <v>127</v>
      </c>
      <c r="G85">
        <v>851</v>
      </c>
      <c r="H85">
        <v>1685</v>
      </c>
      <c r="I85">
        <v>438</v>
      </c>
      <c r="J85">
        <v>8807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978</v>
      </c>
      <c r="Y85">
        <v>0</v>
      </c>
    </row>
    <row r="86" spans="1:25">
      <c r="A86" t="s">
        <v>27</v>
      </c>
      <c r="B86">
        <v>2019</v>
      </c>
      <c r="C86" t="s">
        <v>248</v>
      </c>
      <c r="D86">
        <v>3815</v>
      </c>
      <c r="E86">
        <v>15459</v>
      </c>
      <c r="F86">
        <v>5183</v>
      </c>
      <c r="G86">
        <v>10276</v>
      </c>
      <c r="H86">
        <v>22493</v>
      </c>
      <c r="I86">
        <v>5131</v>
      </c>
      <c r="J86">
        <v>121210</v>
      </c>
      <c r="K86">
        <v>0</v>
      </c>
      <c r="L86">
        <v>636</v>
      </c>
      <c r="M86">
        <v>0</v>
      </c>
      <c r="N86">
        <v>0</v>
      </c>
      <c r="O86">
        <v>0</v>
      </c>
      <c r="P86">
        <v>0</v>
      </c>
      <c r="Q86">
        <v>585</v>
      </c>
      <c r="R86">
        <v>4933</v>
      </c>
      <c r="S86">
        <v>1047</v>
      </c>
      <c r="T86">
        <v>7167</v>
      </c>
      <c r="U86">
        <v>0</v>
      </c>
      <c r="V86">
        <v>0</v>
      </c>
      <c r="W86">
        <v>1091</v>
      </c>
      <c r="X86">
        <v>0</v>
      </c>
      <c r="Y86">
        <v>0</v>
      </c>
    </row>
    <row r="87" spans="1:25">
      <c r="A87" t="s">
        <v>27</v>
      </c>
      <c r="B87">
        <v>2020</v>
      </c>
      <c r="C87" t="s">
        <v>248</v>
      </c>
      <c r="D87">
        <v>5027</v>
      </c>
      <c r="E87">
        <v>18345</v>
      </c>
      <c r="F87">
        <v>5982</v>
      </c>
      <c r="G87">
        <v>12363</v>
      </c>
      <c r="H87">
        <v>25787</v>
      </c>
      <c r="I87">
        <v>6737</v>
      </c>
      <c r="J87">
        <v>121210</v>
      </c>
      <c r="K87">
        <v>0</v>
      </c>
      <c r="L87">
        <v>1093</v>
      </c>
      <c r="M87">
        <v>0</v>
      </c>
      <c r="N87">
        <v>0</v>
      </c>
      <c r="O87">
        <v>0</v>
      </c>
      <c r="P87">
        <v>0</v>
      </c>
      <c r="Q87">
        <v>759</v>
      </c>
      <c r="R87">
        <v>5310</v>
      </c>
      <c r="S87">
        <v>1224</v>
      </c>
      <c r="T87">
        <v>8568</v>
      </c>
      <c r="U87">
        <v>0</v>
      </c>
      <c r="V87">
        <v>0</v>
      </c>
      <c r="W87">
        <v>1391</v>
      </c>
      <c r="X87">
        <v>0</v>
      </c>
      <c r="Y87">
        <v>0</v>
      </c>
    </row>
    <row r="88" spans="1:25">
      <c r="A88" t="s">
        <v>27</v>
      </c>
      <c r="B88">
        <v>2021</v>
      </c>
      <c r="C88" t="s">
        <v>248</v>
      </c>
      <c r="D88">
        <v>5760</v>
      </c>
      <c r="E88">
        <v>19778</v>
      </c>
      <c r="F88">
        <v>7172</v>
      </c>
      <c r="G88">
        <v>12606</v>
      </c>
      <c r="H88">
        <v>27950</v>
      </c>
      <c r="I88">
        <v>7780</v>
      </c>
      <c r="J88">
        <v>121210</v>
      </c>
      <c r="K88">
        <v>0</v>
      </c>
      <c r="L88">
        <v>1230</v>
      </c>
      <c r="M88">
        <v>0</v>
      </c>
      <c r="N88">
        <v>0</v>
      </c>
      <c r="O88">
        <v>0</v>
      </c>
      <c r="P88">
        <v>0</v>
      </c>
      <c r="Q88">
        <v>881</v>
      </c>
      <c r="R88">
        <v>5286</v>
      </c>
      <c r="S88">
        <v>1334</v>
      </c>
      <c r="T88">
        <v>9492</v>
      </c>
      <c r="U88">
        <v>0</v>
      </c>
      <c r="V88">
        <v>0</v>
      </c>
      <c r="W88">
        <v>1555</v>
      </c>
      <c r="X88">
        <v>0</v>
      </c>
      <c r="Y88">
        <v>0</v>
      </c>
    </row>
    <row r="89" spans="1:25">
      <c r="A89" t="s">
        <v>27</v>
      </c>
      <c r="B89">
        <v>2022</v>
      </c>
      <c r="C89" t="s">
        <v>248</v>
      </c>
      <c r="D89">
        <v>6012</v>
      </c>
      <c r="E89">
        <v>20729</v>
      </c>
      <c r="F89">
        <v>7859</v>
      </c>
      <c r="G89">
        <v>12870</v>
      </c>
      <c r="H89">
        <v>30058</v>
      </c>
      <c r="I89">
        <v>8551</v>
      </c>
      <c r="J89">
        <v>121210</v>
      </c>
      <c r="K89">
        <v>0</v>
      </c>
      <c r="L89">
        <v>1363</v>
      </c>
      <c r="M89">
        <v>0</v>
      </c>
      <c r="N89">
        <v>0</v>
      </c>
      <c r="O89">
        <v>0</v>
      </c>
      <c r="P89">
        <v>0</v>
      </c>
      <c r="Q89">
        <v>1011</v>
      </c>
      <c r="R89">
        <v>5230</v>
      </c>
      <c r="S89">
        <v>1514</v>
      </c>
      <c r="T89">
        <v>10019</v>
      </c>
      <c r="U89">
        <v>0</v>
      </c>
      <c r="V89">
        <v>0</v>
      </c>
      <c r="W89">
        <v>1592</v>
      </c>
      <c r="X89">
        <v>0</v>
      </c>
      <c r="Y89">
        <v>0</v>
      </c>
    </row>
    <row r="90" spans="1:25">
      <c r="A90" t="s">
        <v>27</v>
      </c>
      <c r="B90">
        <v>2023</v>
      </c>
      <c r="C90" t="s">
        <v>249</v>
      </c>
      <c r="D90">
        <v>6153</v>
      </c>
      <c r="E90">
        <v>20840</v>
      </c>
      <c r="F90">
        <v>8052</v>
      </c>
      <c r="G90">
        <v>12788</v>
      </c>
      <c r="H90">
        <v>30504</v>
      </c>
      <c r="I90">
        <v>0</v>
      </c>
      <c r="J90">
        <v>121210</v>
      </c>
      <c r="K90">
        <v>0</v>
      </c>
      <c r="L90">
        <v>1478</v>
      </c>
      <c r="M90">
        <v>0</v>
      </c>
      <c r="N90">
        <v>0</v>
      </c>
      <c r="O90">
        <v>0</v>
      </c>
      <c r="P90">
        <v>0</v>
      </c>
      <c r="Q90">
        <v>967</v>
      </c>
      <c r="R90">
        <v>5142</v>
      </c>
      <c r="S90">
        <v>1451</v>
      </c>
      <c r="T90">
        <v>10104</v>
      </c>
      <c r="U90">
        <v>0</v>
      </c>
      <c r="V90">
        <v>0</v>
      </c>
      <c r="W90">
        <v>1698</v>
      </c>
      <c r="X90">
        <v>0</v>
      </c>
      <c r="Y90">
        <v>0</v>
      </c>
    </row>
    <row r="91" spans="1:25">
      <c r="A91" t="s">
        <v>27</v>
      </c>
      <c r="B91">
        <v>2023</v>
      </c>
      <c r="C91" t="s">
        <v>250</v>
      </c>
      <c r="D91">
        <v>6182</v>
      </c>
      <c r="E91">
        <v>20512</v>
      </c>
      <c r="F91">
        <v>8085</v>
      </c>
      <c r="G91">
        <v>12427</v>
      </c>
      <c r="H91">
        <v>30483</v>
      </c>
      <c r="I91">
        <v>0</v>
      </c>
      <c r="J91">
        <v>121210</v>
      </c>
      <c r="K91">
        <v>0</v>
      </c>
      <c r="L91">
        <v>1529</v>
      </c>
      <c r="M91">
        <v>0</v>
      </c>
      <c r="N91">
        <v>0</v>
      </c>
      <c r="O91">
        <v>0</v>
      </c>
      <c r="P91">
        <v>0</v>
      </c>
      <c r="Q91">
        <v>1025</v>
      </c>
      <c r="R91">
        <v>4866</v>
      </c>
      <c r="S91">
        <v>1384</v>
      </c>
      <c r="T91">
        <v>10088</v>
      </c>
      <c r="U91">
        <v>0</v>
      </c>
      <c r="V91">
        <v>0</v>
      </c>
      <c r="W91">
        <v>1620</v>
      </c>
      <c r="X91">
        <v>0</v>
      </c>
      <c r="Y91">
        <v>0</v>
      </c>
    </row>
    <row r="92" spans="1:25">
      <c r="A92" t="s">
        <v>27</v>
      </c>
      <c r="B92">
        <v>2023</v>
      </c>
      <c r="C92" t="s">
        <v>248</v>
      </c>
      <c r="D92">
        <v>5239</v>
      </c>
      <c r="E92">
        <v>18488</v>
      </c>
      <c r="F92">
        <v>7436</v>
      </c>
      <c r="G92">
        <v>11052</v>
      </c>
      <c r="H92">
        <v>28002</v>
      </c>
      <c r="I92">
        <v>7627</v>
      </c>
      <c r="J92">
        <v>121210</v>
      </c>
      <c r="K92">
        <v>0</v>
      </c>
      <c r="L92">
        <v>1460</v>
      </c>
      <c r="M92">
        <v>0</v>
      </c>
      <c r="N92">
        <v>0</v>
      </c>
      <c r="O92">
        <v>0</v>
      </c>
      <c r="P92">
        <v>0</v>
      </c>
      <c r="Q92">
        <v>966</v>
      </c>
      <c r="R92">
        <v>4159</v>
      </c>
      <c r="S92">
        <v>1222</v>
      </c>
      <c r="T92">
        <v>9198</v>
      </c>
      <c r="U92">
        <v>0</v>
      </c>
      <c r="V92">
        <v>0</v>
      </c>
      <c r="W92">
        <v>1483</v>
      </c>
      <c r="X92">
        <v>0</v>
      </c>
      <c r="Y92">
        <v>0</v>
      </c>
    </row>
    <row r="93" spans="1:25">
      <c r="A93" t="s">
        <v>27</v>
      </c>
      <c r="B93">
        <v>2023</v>
      </c>
      <c r="C93" t="s">
        <v>3</v>
      </c>
      <c r="D93">
        <v>6052</v>
      </c>
      <c r="E93">
        <v>20649</v>
      </c>
      <c r="F93">
        <v>7906</v>
      </c>
      <c r="G93">
        <v>12743</v>
      </c>
      <c r="H93">
        <v>30292</v>
      </c>
      <c r="I93">
        <v>0</v>
      </c>
      <c r="J93">
        <v>121210</v>
      </c>
      <c r="K93">
        <v>0</v>
      </c>
      <c r="L93">
        <v>1401</v>
      </c>
      <c r="M93">
        <v>0</v>
      </c>
      <c r="N93">
        <v>0</v>
      </c>
      <c r="O93">
        <v>0</v>
      </c>
      <c r="P93">
        <v>0</v>
      </c>
      <c r="Q93">
        <v>1001</v>
      </c>
      <c r="R93">
        <v>5186</v>
      </c>
      <c r="S93">
        <v>1499</v>
      </c>
      <c r="T93">
        <v>9949</v>
      </c>
      <c r="U93">
        <v>0</v>
      </c>
      <c r="V93">
        <v>0</v>
      </c>
      <c r="W93">
        <v>1613</v>
      </c>
      <c r="X93">
        <v>0</v>
      </c>
      <c r="Y93">
        <v>0</v>
      </c>
    </row>
    <row r="94" spans="1:25">
      <c r="A94" t="s">
        <v>27</v>
      </c>
      <c r="B94">
        <v>2023</v>
      </c>
      <c r="C94" t="s">
        <v>251</v>
      </c>
      <c r="D94">
        <v>6037</v>
      </c>
      <c r="E94">
        <v>20696</v>
      </c>
      <c r="F94">
        <v>7879</v>
      </c>
      <c r="G94">
        <v>12817</v>
      </c>
      <c r="H94">
        <v>30202</v>
      </c>
      <c r="I94">
        <v>0</v>
      </c>
      <c r="J94">
        <v>121210</v>
      </c>
      <c r="K94">
        <v>0</v>
      </c>
      <c r="L94">
        <v>1379</v>
      </c>
      <c r="M94">
        <v>0</v>
      </c>
      <c r="N94">
        <v>0</v>
      </c>
      <c r="O94">
        <v>0</v>
      </c>
      <c r="P94">
        <v>0</v>
      </c>
      <c r="Q94">
        <v>1021</v>
      </c>
      <c r="R94">
        <v>5216</v>
      </c>
      <c r="S94">
        <v>1519</v>
      </c>
      <c r="T94">
        <v>9971</v>
      </c>
      <c r="U94">
        <v>0</v>
      </c>
      <c r="V94">
        <v>0</v>
      </c>
      <c r="W94">
        <v>1590</v>
      </c>
      <c r="X94">
        <v>0</v>
      </c>
      <c r="Y94">
        <v>0</v>
      </c>
    </row>
    <row r="95" spans="1:25">
      <c r="A95" t="s">
        <v>27</v>
      </c>
      <c r="B95">
        <v>2023</v>
      </c>
      <c r="C95" t="s">
        <v>252</v>
      </c>
      <c r="D95">
        <v>6182</v>
      </c>
      <c r="E95">
        <v>20956</v>
      </c>
      <c r="F95">
        <v>8242</v>
      </c>
      <c r="G95">
        <v>12714</v>
      </c>
      <c r="H95">
        <v>31026</v>
      </c>
      <c r="I95">
        <v>0</v>
      </c>
      <c r="J95">
        <v>121210</v>
      </c>
      <c r="K95">
        <v>0</v>
      </c>
      <c r="L95">
        <v>1547</v>
      </c>
      <c r="M95">
        <v>0</v>
      </c>
      <c r="N95">
        <v>0</v>
      </c>
      <c r="O95">
        <v>0</v>
      </c>
      <c r="P95">
        <v>0</v>
      </c>
      <c r="Q95">
        <v>1033</v>
      </c>
      <c r="R95">
        <v>5022</v>
      </c>
      <c r="S95">
        <v>1454</v>
      </c>
      <c r="T95">
        <v>10248</v>
      </c>
      <c r="U95">
        <v>0</v>
      </c>
      <c r="V95">
        <v>0</v>
      </c>
      <c r="W95">
        <v>1652</v>
      </c>
      <c r="X95">
        <v>0</v>
      </c>
      <c r="Y95">
        <v>0</v>
      </c>
    </row>
    <row r="96" spans="1:25">
      <c r="A96" t="s">
        <v>27</v>
      </c>
      <c r="B96">
        <v>2023</v>
      </c>
      <c r="C96" t="s">
        <v>253</v>
      </c>
      <c r="D96">
        <v>6150</v>
      </c>
      <c r="E96">
        <v>20831</v>
      </c>
      <c r="F96">
        <v>8160</v>
      </c>
      <c r="G96">
        <v>12671</v>
      </c>
      <c r="H96">
        <v>30843</v>
      </c>
      <c r="I96">
        <v>0</v>
      </c>
      <c r="J96">
        <v>121210</v>
      </c>
      <c r="K96">
        <v>0</v>
      </c>
      <c r="L96">
        <v>1517</v>
      </c>
      <c r="M96">
        <v>0</v>
      </c>
      <c r="N96">
        <v>0</v>
      </c>
      <c r="O96">
        <v>0</v>
      </c>
      <c r="P96">
        <v>0</v>
      </c>
      <c r="Q96">
        <v>994</v>
      </c>
      <c r="R96">
        <v>5051</v>
      </c>
      <c r="S96">
        <v>1441</v>
      </c>
      <c r="T96">
        <v>10156</v>
      </c>
      <c r="U96">
        <v>0</v>
      </c>
      <c r="V96">
        <v>0</v>
      </c>
      <c r="W96">
        <v>1672</v>
      </c>
      <c r="X96">
        <v>0</v>
      </c>
      <c r="Y96">
        <v>0</v>
      </c>
    </row>
    <row r="97" spans="1:25">
      <c r="A97" t="s">
        <v>27</v>
      </c>
      <c r="B97">
        <v>2023</v>
      </c>
      <c r="C97" t="s">
        <v>254</v>
      </c>
      <c r="D97">
        <v>6080</v>
      </c>
      <c r="E97">
        <v>20690</v>
      </c>
      <c r="F97">
        <v>7941</v>
      </c>
      <c r="G97">
        <v>12749</v>
      </c>
      <c r="H97">
        <v>30384</v>
      </c>
      <c r="I97">
        <v>0</v>
      </c>
      <c r="J97">
        <v>121210</v>
      </c>
      <c r="K97">
        <v>0</v>
      </c>
      <c r="L97">
        <v>1425</v>
      </c>
      <c r="M97">
        <v>0</v>
      </c>
      <c r="N97">
        <v>0</v>
      </c>
      <c r="O97">
        <v>0</v>
      </c>
      <c r="P97">
        <v>0</v>
      </c>
      <c r="Q97">
        <v>974</v>
      </c>
      <c r="R97">
        <v>5168</v>
      </c>
      <c r="S97">
        <v>1485</v>
      </c>
      <c r="T97">
        <v>9991</v>
      </c>
      <c r="U97">
        <v>0</v>
      </c>
      <c r="V97">
        <v>0</v>
      </c>
      <c r="W97">
        <v>1647</v>
      </c>
      <c r="X97">
        <v>0</v>
      </c>
      <c r="Y97">
        <v>0</v>
      </c>
    </row>
    <row r="98" spans="1:25">
      <c r="A98" t="s">
        <v>27</v>
      </c>
      <c r="B98">
        <v>2023</v>
      </c>
      <c r="C98" t="s">
        <v>255</v>
      </c>
      <c r="D98">
        <v>6152</v>
      </c>
      <c r="E98">
        <v>20841</v>
      </c>
      <c r="F98">
        <v>8110</v>
      </c>
      <c r="G98">
        <v>12731</v>
      </c>
      <c r="H98">
        <v>30686</v>
      </c>
      <c r="I98">
        <v>0</v>
      </c>
      <c r="J98">
        <v>121210</v>
      </c>
      <c r="K98">
        <v>0</v>
      </c>
      <c r="L98">
        <v>1491</v>
      </c>
      <c r="M98">
        <v>0</v>
      </c>
      <c r="N98">
        <v>0</v>
      </c>
      <c r="O98">
        <v>0</v>
      </c>
      <c r="P98">
        <v>0</v>
      </c>
      <c r="Q98">
        <v>979</v>
      </c>
      <c r="R98">
        <v>5120</v>
      </c>
      <c r="S98">
        <v>1447</v>
      </c>
      <c r="T98">
        <v>10130</v>
      </c>
      <c r="U98">
        <v>0</v>
      </c>
      <c r="V98">
        <v>0</v>
      </c>
      <c r="W98">
        <v>1674</v>
      </c>
      <c r="X98">
        <v>0</v>
      </c>
      <c r="Y98">
        <v>0</v>
      </c>
    </row>
    <row r="99" spans="1:25">
      <c r="A99" t="s">
        <v>27</v>
      </c>
      <c r="B99">
        <v>2023</v>
      </c>
      <c r="C99" t="s">
        <v>256</v>
      </c>
      <c r="D99">
        <v>5461</v>
      </c>
      <c r="E99">
        <v>18903</v>
      </c>
      <c r="F99">
        <v>7564</v>
      </c>
      <c r="G99">
        <v>11339</v>
      </c>
      <c r="H99">
        <v>28480</v>
      </c>
      <c r="I99">
        <v>0</v>
      </c>
      <c r="J99">
        <v>121210</v>
      </c>
      <c r="K99">
        <v>0</v>
      </c>
      <c r="L99">
        <v>1478</v>
      </c>
      <c r="M99">
        <v>0</v>
      </c>
      <c r="N99">
        <v>0</v>
      </c>
      <c r="O99">
        <v>0</v>
      </c>
      <c r="P99">
        <v>0</v>
      </c>
      <c r="Q99">
        <v>1011</v>
      </c>
      <c r="R99">
        <v>4303</v>
      </c>
      <c r="S99">
        <v>1240</v>
      </c>
      <c r="T99">
        <v>9363</v>
      </c>
      <c r="U99">
        <v>0</v>
      </c>
      <c r="V99">
        <v>0</v>
      </c>
      <c r="W99">
        <v>1508</v>
      </c>
      <c r="X99">
        <v>0</v>
      </c>
      <c r="Y99">
        <v>0</v>
      </c>
    </row>
    <row r="100" spans="1:25">
      <c r="A100" t="s">
        <v>27</v>
      </c>
      <c r="B100">
        <v>2023</v>
      </c>
      <c r="C100" t="s">
        <v>257</v>
      </c>
      <c r="D100">
        <v>5620</v>
      </c>
      <c r="E100">
        <v>19282</v>
      </c>
      <c r="F100">
        <v>7664</v>
      </c>
      <c r="G100">
        <v>11618</v>
      </c>
      <c r="H100">
        <v>29064</v>
      </c>
      <c r="I100">
        <v>0</v>
      </c>
      <c r="J100">
        <v>121210</v>
      </c>
      <c r="K100">
        <v>0</v>
      </c>
      <c r="L100">
        <v>1470</v>
      </c>
      <c r="M100">
        <v>0</v>
      </c>
      <c r="N100">
        <v>0</v>
      </c>
      <c r="O100">
        <v>0</v>
      </c>
      <c r="P100">
        <v>0</v>
      </c>
      <c r="Q100">
        <v>1027</v>
      </c>
      <c r="R100">
        <v>4461</v>
      </c>
      <c r="S100">
        <v>1288</v>
      </c>
      <c r="T100">
        <v>9527</v>
      </c>
      <c r="U100">
        <v>0</v>
      </c>
      <c r="V100">
        <v>0</v>
      </c>
      <c r="W100">
        <v>1509</v>
      </c>
      <c r="X100">
        <v>0</v>
      </c>
      <c r="Y100">
        <v>0</v>
      </c>
    </row>
    <row r="101" spans="1:25">
      <c r="A101" t="s">
        <v>27</v>
      </c>
      <c r="B101">
        <v>2023</v>
      </c>
      <c r="C101" t="s">
        <v>258</v>
      </c>
      <c r="D101">
        <v>5888</v>
      </c>
      <c r="E101">
        <v>19932</v>
      </c>
      <c r="F101">
        <v>7873</v>
      </c>
      <c r="G101">
        <v>12059</v>
      </c>
      <c r="H101">
        <v>29790</v>
      </c>
      <c r="I101">
        <v>0</v>
      </c>
      <c r="J101">
        <v>121210</v>
      </c>
      <c r="K101">
        <v>0</v>
      </c>
      <c r="L101">
        <v>1489</v>
      </c>
      <c r="M101">
        <v>0</v>
      </c>
      <c r="N101">
        <v>0</v>
      </c>
      <c r="O101">
        <v>0</v>
      </c>
      <c r="P101">
        <v>0</v>
      </c>
      <c r="Q101">
        <v>1024</v>
      </c>
      <c r="R101">
        <v>4719</v>
      </c>
      <c r="S101">
        <v>1347</v>
      </c>
      <c r="T101">
        <v>9789</v>
      </c>
      <c r="U101">
        <v>0</v>
      </c>
      <c r="V101">
        <v>0</v>
      </c>
      <c r="W101">
        <v>1564</v>
      </c>
      <c r="X101">
        <v>0</v>
      </c>
      <c r="Y101">
        <v>0</v>
      </c>
    </row>
    <row r="102" spans="1:25">
      <c r="A102" t="s">
        <v>27</v>
      </c>
      <c r="B102">
        <v>2024</v>
      </c>
      <c r="C102" t="s">
        <v>249</v>
      </c>
      <c r="D102">
        <v>4516</v>
      </c>
      <c r="E102">
        <v>16936</v>
      </c>
      <c r="F102">
        <v>7203</v>
      </c>
      <c r="G102">
        <v>9733</v>
      </c>
      <c r="H102">
        <v>25963</v>
      </c>
      <c r="I102">
        <v>0</v>
      </c>
      <c r="J102">
        <v>121210</v>
      </c>
      <c r="K102">
        <v>0</v>
      </c>
      <c r="L102">
        <v>1321</v>
      </c>
      <c r="M102">
        <v>0</v>
      </c>
      <c r="N102">
        <v>0</v>
      </c>
      <c r="O102">
        <v>0</v>
      </c>
      <c r="P102">
        <v>0</v>
      </c>
      <c r="Q102">
        <v>842</v>
      </c>
      <c r="R102">
        <v>3447</v>
      </c>
      <c r="S102">
        <v>1148</v>
      </c>
      <c r="T102">
        <v>8758</v>
      </c>
      <c r="U102">
        <v>0</v>
      </c>
      <c r="V102">
        <v>0</v>
      </c>
      <c r="W102">
        <v>1420</v>
      </c>
      <c r="X102">
        <v>0</v>
      </c>
      <c r="Y102">
        <v>0</v>
      </c>
    </row>
    <row r="103" spans="1:25">
      <c r="A103" t="s">
        <v>27</v>
      </c>
      <c r="B103">
        <v>2024</v>
      </c>
      <c r="C103" t="s">
        <v>250</v>
      </c>
      <c r="D103">
        <v>4033</v>
      </c>
      <c r="E103">
        <v>15740</v>
      </c>
      <c r="F103">
        <v>7015</v>
      </c>
      <c r="G103">
        <v>8725</v>
      </c>
      <c r="H103">
        <v>24245</v>
      </c>
      <c r="I103">
        <v>0</v>
      </c>
      <c r="J103">
        <v>121210</v>
      </c>
      <c r="K103">
        <v>0</v>
      </c>
      <c r="L103">
        <v>1336</v>
      </c>
      <c r="M103">
        <v>0</v>
      </c>
      <c r="N103">
        <v>0</v>
      </c>
      <c r="O103">
        <v>0</v>
      </c>
      <c r="P103">
        <v>0</v>
      </c>
      <c r="Q103">
        <v>780</v>
      </c>
      <c r="R103">
        <v>2788</v>
      </c>
      <c r="S103">
        <v>1016</v>
      </c>
      <c r="T103">
        <v>8454</v>
      </c>
      <c r="U103">
        <v>0</v>
      </c>
      <c r="V103">
        <v>0</v>
      </c>
      <c r="W103">
        <v>1366</v>
      </c>
      <c r="X103">
        <v>0</v>
      </c>
      <c r="Y103">
        <v>0</v>
      </c>
    </row>
    <row r="104" spans="1:25">
      <c r="A104" t="s">
        <v>27</v>
      </c>
      <c r="B104">
        <v>2024</v>
      </c>
      <c r="C104" t="s">
        <v>248</v>
      </c>
      <c r="D104">
        <v>3961</v>
      </c>
      <c r="E104">
        <v>15427</v>
      </c>
      <c r="F104">
        <v>7080</v>
      </c>
      <c r="G104">
        <v>8347</v>
      </c>
      <c r="H104">
        <v>24132</v>
      </c>
      <c r="I104">
        <v>5505</v>
      </c>
      <c r="J104">
        <v>121210</v>
      </c>
      <c r="K104">
        <v>0</v>
      </c>
      <c r="L104">
        <v>1417</v>
      </c>
      <c r="M104">
        <v>0</v>
      </c>
      <c r="N104">
        <v>0</v>
      </c>
      <c r="O104">
        <v>0</v>
      </c>
      <c r="P104">
        <v>0</v>
      </c>
      <c r="Q104">
        <v>796</v>
      </c>
      <c r="R104">
        <v>2522</v>
      </c>
      <c r="S104">
        <v>1035</v>
      </c>
      <c r="T104">
        <v>8259</v>
      </c>
      <c r="U104">
        <v>0</v>
      </c>
      <c r="V104">
        <v>0</v>
      </c>
      <c r="W104">
        <v>1398</v>
      </c>
      <c r="X104">
        <v>0</v>
      </c>
      <c r="Y104">
        <v>0</v>
      </c>
    </row>
    <row r="105" spans="1:25">
      <c r="A105" t="s">
        <v>27</v>
      </c>
      <c r="B105">
        <v>2024</v>
      </c>
      <c r="C105" t="s">
        <v>3</v>
      </c>
      <c r="D105">
        <v>4902</v>
      </c>
      <c r="E105">
        <v>17650</v>
      </c>
      <c r="F105">
        <v>7247</v>
      </c>
      <c r="G105">
        <v>10403</v>
      </c>
      <c r="H105">
        <v>27134</v>
      </c>
      <c r="I105">
        <v>0</v>
      </c>
      <c r="J105">
        <v>121210</v>
      </c>
      <c r="K105">
        <v>0</v>
      </c>
      <c r="L105">
        <v>1400</v>
      </c>
      <c r="M105">
        <v>0</v>
      </c>
      <c r="N105">
        <v>0</v>
      </c>
      <c r="O105">
        <v>0</v>
      </c>
      <c r="P105">
        <v>0</v>
      </c>
      <c r="Q105">
        <v>907</v>
      </c>
      <c r="R105">
        <v>3825</v>
      </c>
      <c r="S105">
        <v>1150</v>
      </c>
      <c r="T105">
        <v>8952</v>
      </c>
      <c r="U105">
        <v>0</v>
      </c>
      <c r="V105">
        <v>0</v>
      </c>
      <c r="W105">
        <v>1416</v>
      </c>
      <c r="X105">
        <v>0</v>
      </c>
      <c r="Y105">
        <v>0</v>
      </c>
    </row>
    <row r="106" spans="1:25">
      <c r="A106" t="s">
        <v>27</v>
      </c>
      <c r="B106">
        <v>2024</v>
      </c>
      <c r="C106" t="s">
        <v>251</v>
      </c>
      <c r="D106">
        <v>5064</v>
      </c>
      <c r="E106">
        <v>18045</v>
      </c>
      <c r="F106">
        <v>7297</v>
      </c>
      <c r="G106">
        <v>10748</v>
      </c>
      <c r="H106">
        <v>27614</v>
      </c>
      <c r="I106">
        <v>0</v>
      </c>
      <c r="J106">
        <v>121210</v>
      </c>
      <c r="K106">
        <v>0</v>
      </c>
      <c r="L106">
        <v>1439</v>
      </c>
      <c r="M106">
        <v>0</v>
      </c>
      <c r="N106">
        <v>0</v>
      </c>
      <c r="O106">
        <v>0</v>
      </c>
      <c r="P106">
        <v>0</v>
      </c>
      <c r="Q106">
        <v>927</v>
      </c>
      <c r="R106">
        <v>4023</v>
      </c>
      <c r="S106">
        <v>1170</v>
      </c>
      <c r="T106">
        <v>9043</v>
      </c>
      <c r="U106">
        <v>0</v>
      </c>
      <c r="V106">
        <v>0</v>
      </c>
      <c r="W106">
        <v>1443</v>
      </c>
      <c r="X106">
        <v>0</v>
      </c>
      <c r="Y106">
        <v>0</v>
      </c>
    </row>
    <row r="107" spans="1:25">
      <c r="A107" t="s">
        <v>27</v>
      </c>
      <c r="B107">
        <v>2024</v>
      </c>
      <c r="C107" t="s">
        <v>252</v>
      </c>
      <c r="D107">
        <v>4003</v>
      </c>
      <c r="E107">
        <v>15689</v>
      </c>
      <c r="F107">
        <v>6954</v>
      </c>
      <c r="G107">
        <v>8735</v>
      </c>
      <c r="H107">
        <v>24107</v>
      </c>
      <c r="I107">
        <v>0</v>
      </c>
      <c r="J107">
        <v>121210</v>
      </c>
      <c r="K107">
        <v>0</v>
      </c>
      <c r="L107">
        <v>1303</v>
      </c>
      <c r="M107">
        <v>0</v>
      </c>
      <c r="N107">
        <v>0</v>
      </c>
      <c r="O107">
        <v>0</v>
      </c>
      <c r="P107">
        <v>0</v>
      </c>
      <c r="Q107">
        <v>792</v>
      </c>
      <c r="R107">
        <v>2923</v>
      </c>
      <c r="S107">
        <v>1016</v>
      </c>
      <c r="T107">
        <v>8342</v>
      </c>
      <c r="U107">
        <v>0</v>
      </c>
      <c r="V107">
        <v>0</v>
      </c>
      <c r="W107">
        <v>1313</v>
      </c>
      <c r="X107">
        <v>0</v>
      </c>
      <c r="Y107">
        <v>0</v>
      </c>
    </row>
    <row r="108" spans="1:25">
      <c r="A108" t="s">
        <v>27</v>
      </c>
      <c r="B108">
        <v>2024</v>
      </c>
      <c r="C108" t="s">
        <v>253</v>
      </c>
      <c r="D108">
        <v>4115</v>
      </c>
      <c r="E108">
        <v>15884</v>
      </c>
      <c r="F108">
        <v>6975</v>
      </c>
      <c r="G108">
        <v>8909</v>
      </c>
      <c r="H108">
        <v>24440</v>
      </c>
      <c r="I108">
        <v>0</v>
      </c>
      <c r="J108">
        <v>121210</v>
      </c>
      <c r="K108">
        <v>0</v>
      </c>
      <c r="L108">
        <v>1282</v>
      </c>
      <c r="M108">
        <v>0</v>
      </c>
      <c r="N108">
        <v>0</v>
      </c>
      <c r="O108">
        <v>0</v>
      </c>
      <c r="P108">
        <v>0</v>
      </c>
      <c r="Q108">
        <v>795</v>
      </c>
      <c r="R108">
        <v>3030</v>
      </c>
      <c r="S108">
        <v>1051</v>
      </c>
      <c r="T108">
        <v>8392</v>
      </c>
      <c r="U108">
        <v>0</v>
      </c>
      <c r="V108">
        <v>0</v>
      </c>
      <c r="W108">
        <v>1334</v>
      </c>
      <c r="X108">
        <v>0</v>
      </c>
      <c r="Y108">
        <v>0</v>
      </c>
    </row>
    <row r="109" spans="1:25">
      <c r="A109" t="s">
        <v>27</v>
      </c>
      <c r="B109">
        <v>2024</v>
      </c>
      <c r="C109" t="s">
        <v>254</v>
      </c>
      <c r="D109">
        <v>4752</v>
      </c>
      <c r="E109">
        <v>17371</v>
      </c>
      <c r="F109">
        <v>7270</v>
      </c>
      <c r="G109">
        <v>10101</v>
      </c>
      <c r="H109">
        <v>26717</v>
      </c>
      <c r="I109">
        <v>0</v>
      </c>
      <c r="J109">
        <v>121210</v>
      </c>
      <c r="K109">
        <v>0</v>
      </c>
      <c r="L109">
        <v>1376</v>
      </c>
      <c r="M109">
        <v>0</v>
      </c>
      <c r="N109">
        <v>0</v>
      </c>
      <c r="O109">
        <v>0</v>
      </c>
      <c r="P109">
        <v>0</v>
      </c>
      <c r="Q109">
        <v>870</v>
      </c>
      <c r="R109">
        <v>3663</v>
      </c>
      <c r="S109">
        <v>1157</v>
      </c>
      <c r="T109">
        <v>8879</v>
      </c>
      <c r="U109">
        <v>0</v>
      </c>
      <c r="V109">
        <v>0</v>
      </c>
      <c r="W109">
        <v>1426</v>
      </c>
      <c r="X109">
        <v>0</v>
      </c>
      <c r="Y109">
        <v>0</v>
      </c>
    </row>
    <row r="110" spans="1:25">
      <c r="A110" t="s">
        <v>27</v>
      </c>
      <c r="B110">
        <v>2024</v>
      </c>
      <c r="C110" t="s">
        <v>255</v>
      </c>
      <c r="D110">
        <v>4364</v>
      </c>
      <c r="E110">
        <v>16468</v>
      </c>
      <c r="F110">
        <v>7101</v>
      </c>
      <c r="G110">
        <v>9367</v>
      </c>
      <c r="H110">
        <v>25221</v>
      </c>
      <c r="I110">
        <v>0</v>
      </c>
      <c r="J110">
        <v>121210</v>
      </c>
      <c r="K110">
        <v>0</v>
      </c>
      <c r="L110">
        <v>1326</v>
      </c>
      <c r="M110">
        <v>0</v>
      </c>
      <c r="N110">
        <v>0</v>
      </c>
      <c r="O110">
        <v>0</v>
      </c>
      <c r="P110">
        <v>0</v>
      </c>
      <c r="Q110">
        <v>819</v>
      </c>
      <c r="R110">
        <v>3261</v>
      </c>
      <c r="S110">
        <v>1098</v>
      </c>
      <c r="T110">
        <v>8588</v>
      </c>
      <c r="U110">
        <v>0</v>
      </c>
      <c r="V110">
        <v>0</v>
      </c>
      <c r="W110">
        <v>1376</v>
      </c>
      <c r="X110">
        <v>0</v>
      </c>
      <c r="Y110">
        <v>0</v>
      </c>
    </row>
    <row r="111" spans="1:25">
      <c r="A111" t="s">
        <v>27</v>
      </c>
      <c r="B111">
        <v>2024</v>
      </c>
      <c r="C111" t="s">
        <v>256</v>
      </c>
      <c r="D111">
        <v>3949</v>
      </c>
      <c r="E111">
        <v>15421</v>
      </c>
      <c r="F111">
        <v>7024</v>
      </c>
      <c r="G111">
        <v>8397</v>
      </c>
      <c r="H111">
        <v>24112</v>
      </c>
      <c r="I111">
        <v>0</v>
      </c>
      <c r="J111">
        <v>121210</v>
      </c>
      <c r="K111">
        <v>0</v>
      </c>
      <c r="L111">
        <v>1411</v>
      </c>
      <c r="M111">
        <v>0</v>
      </c>
      <c r="N111">
        <v>0</v>
      </c>
      <c r="O111">
        <v>0</v>
      </c>
      <c r="P111">
        <v>0</v>
      </c>
      <c r="Q111">
        <v>776</v>
      </c>
      <c r="R111">
        <v>2556</v>
      </c>
      <c r="S111">
        <v>1033</v>
      </c>
      <c r="T111">
        <v>8270</v>
      </c>
      <c r="U111">
        <v>0</v>
      </c>
      <c r="V111">
        <v>0</v>
      </c>
      <c r="W111">
        <v>1375</v>
      </c>
      <c r="X111">
        <v>0</v>
      </c>
      <c r="Y111">
        <v>0</v>
      </c>
    </row>
    <row r="112" spans="1:25">
      <c r="A112" t="s">
        <v>27</v>
      </c>
      <c r="B112">
        <v>2024</v>
      </c>
      <c r="C112" t="s">
        <v>257</v>
      </c>
      <c r="D112">
        <v>3973</v>
      </c>
      <c r="E112">
        <v>15563</v>
      </c>
      <c r="F112">
        <v>7057</v>
      </c>
      <c r="G112">
        <v>8506</v>
      </c>
      <c r="H112">
        <v>24004</v>
      </c>
      <c r="I112">
        <v>0</v>
      </c>
      <c r="J112">
        <v>121210</v>
      </c>
      <c r="K112">
        <v>0</v>
      </c>
      <c r="L112">
        <v>1431</v>
      </c>
      <c r="M112">
        <v>0</v>
      </c>
      <c r="N112">
        <v>0</v>
      </c>
      <c r="O112">
        <v>0</v>
      </c>
      <c r="P112">
        <v>0</v>
      </c>
      <c r="Q112">
        <v>768</v>
      </c>
      <c r="R112">
        <v>2636</v>
      </c>
      <c r="S112">
        <v>1026</v>
      </c>
      <c r="T112">
        <v>8358</v>
      </c>
      <c r="U112">
        <v>0</v>
      </c>
      <c r="V112">
        <v>0</v>
      </c>
      <c r="W112">
        <v>1344</v>
      </c>
      <c r="X112">
        <v>0</v>
      </c>
      <c r="Y112">
        <v>0</v>
      </c>
    </row>
    <row r="113" spans="1:25">
      <c r="A113" t="s">
        <v>27</v>
      </c>
      <c r="B113">
        <v>2024</v>
      </c>
      <c r="C113" t="s">
        <v>258</v>
      </c>
      <c r="D113">
        <v>3973</v>
      </c>
      <c r="E113">
        <v>15643</v>
      </c>
      <c r="F113">
        <v>7045</v>
      </c>
      <c r="G113">
        <v>8598</v>
      </c>
      <c r="H113">
        <v>24050</v>
      </c>
      <c r="I113">
        <v>0</v>
      </c>
      <c r="J113">
        <v>121210</v>
      </c>
      <c r="K113">
        <v>0</v>
      </c>
      <c r="L113">
        <v>1388</v>
      </c>
      <c r="M113">
        <v>0</v>
      </c>
      <c r="N113">
        <v>0</v>
      </c>
      <c r="O113">
        <v>0</v>
      </c>
      <c r="P113">
        <v>0</v>
      </c>
      <c r="Q113">
        <v>759</v>
      </c>
      <c r="R113">
        <v>2707</v>
      </c>
      <c r="S113">
        <v>1025</v>
      </c>
      <c r="T113">
        <v>8439</v>
      </c>
      <c r="U113">
        <v>0</v>
      </c>
      <c r="V113">
        <v>0</v>
      </c>
      <c r="W113">
        <v>1325</v>
      </c>
      <c r="X113">
        <v>0</v>
      </c>
      <c r="Y113">
        <v>0</v>
      </c>
    </row>
    <row r="114" spans="1:25">
      <c r="A114" t="s">
        <v>27</v>
      </c>
      <c r="B114">
        <v>2025</v>
      </c>
      <c r="C114" t="s">
        <v>249</v>
      </c>
      <c r="D114">
        <v>4018</v>
      </c>
      <c r="E114">
        <v>15194</v>
      </c>
      <c r="F114">
        <v>7110</v>
      </c>
      <c r="G114">
        <v>8084</v>
      </c>
      <c r="H114">
        <v>23933</v>
      </c>
      <c r="I114">
        <v>0</v>
      </c>
      <c r="J114">
        <v>121210</v>
      </c>
      <c r="K114">
        <v>0</v>
      </c>
      <c r="L114">
        <v>1410</v>
      </c>
      <c r="M114">
        <v>0</v>
      </c>
      <c r="N114">
        <v>0</v>
      </c>
      <c r="O114">
        <v>0</v>
      </c>
      <c r="P114">
        <v>0</v>
      </c>
      <c r="Q114">
        <v>764</v>
      </c>
      <c r="R114">
        <v>2303</v>
      </c>
      <c r="S114">
        <v>925</v>
      </c>
      <c r="T114">
        <v>8440</v>
      </c>
      <c r="U114">
        <v>0</v>
      </c>
      <c r="V114">
        <v>0</v>
      </c>
      <c r="W114">
        <v>1352</v>
      </c>
      <c r="X114">
        <v>0</v>
      </c>
      <c r="Y114">
        <v>0</v>
      </c>
    </row>
    <row r="115" spans="1:25">
      <c r="A115" t="s">
        <v>27</v>
      </c>
      <c r="B115">
        <v>2025</v>
      </c>
      <c r="C115" t="s">
        <v>250</v>
      </c>
      <c r="D115">
        <v>3972</v>
      </c>
      <c r="E115">
        <v>15110</v>
      </c>
      <c r="F115">
        <v>7045</v>
      </c>
      <c r="G115">
        <v>8065</v>
      </c>
      <c r="H115">
        <v>23607</v>
      </c>
      <c r="I115">
        <v>5275</v>
      </c>
      <c r="J115">
        <v>121210</v>
      </c>
      <c r="K115">
        <v>0</v>
      </c>
      <c r="L115">
        <v>1495</v>
      </c>
      <c r="M115">
        <v>0</v>
      </c>
      <c r="N115">
        <v>0</v>
      </c>
      <c r="O115">
        <v>0</v>
      </c>
      <c r="P115">
        <v>0</v>
      </c>
      <c r="Q115">
        <v>696</v>
      </c>
      <c r="R115">
        <v>2290</v>
      </c>
      <c r="S115">
        <v>913</v>
      </c>
      <c r="T115">
        <v>8269</v>
      </c>
      <c r="U115">
        <v>0</v>
      </c>
      <c r="V115">
        <v>0</v>
      </c>
      <c r="W115">
        <v>1447</v>
      </c>
      <c r="X115">
        <v>0</v>
      </c>
      <c r="Y115">
        <v>0</v>
      </c>
    </row>
    <row r="116" spans="1:25">
      <c r="A116" t="s">
        <v>27</v>
      </c>
      <c r="B116">
        <v>2025</v>
      </c>
      <c r="C116" t="s">
        <v>248</v>
      </c>
      <c r="D116">
        <v>3872</v>
      </c>
      <c r="E116">
        <v>14748</v>
      </c>
      <c r="F116">
        <v>6858</v>
      </c>
      <c r="G116">
        <v>7890</v>
      </c>
      <c r="H116">
        <v>23026</v>
      </c>
      <c r="I116">
        <v>5117</v>
      </c>
      <c r="J116">
        <v>121210</v>
      </c>
      <c r="K116">
        <v>0</v>
      </c>
      <c r="L116">
        <v>1541</v>
      </c>
      <c r="M116">
        <v>0</v>
      </c>
      <c r="N116">
        <v>0</v>
      </c>
      <c r="O116">
        <v>0</v>
      </c>
      <c r="P116">
        <v>0</v>
      </c>
      <c r="Q116">
        <v>623</v>
      </c>
      <c r="R116">
        <v>2154</v>
      </c>
      <c r="S116">
        <v>860</v>
      </c>
      <c r="T116">
        <v>8076</v>
      </c>
      <c r="U116">
        <v>0</v>
      </c>
      <c r="V116">
        <v>0</v>
      </c>
      <c r="W116">
        <v>1494</v>
      </c>
      <c r="X116">
        <v>0</v>
      </c>
      <c r="Y116">
        <v>0</v>
      </c>
    </row>
    <row r="117" spans="1:25">
      <c r="A117" t="s">
        <v>27</v>
      </c>
      <c r="B117">
        <v>2025</v>
      </c>
      <c r="C117" t="s">
        <v>3</v>
      </c>
      <c r="D117">
        <v>4118</v>
      </c>
      <c r="E117">
        <v>15438</v>
      </c>
      <c r="F117">
        <v>7165</v>
      </c>
      <c r="G117">
        <v>8273</v>
      </c>
      <c r="H117">
        <v>24231</v>
      </c>
      <c r="I117">
        <v>0</v>
      </c>
      <c r="J117">
        <v>121210</v>
      </c>
      <c r="K117">
        <v>0</v>
      </c>
      <c r="L117">
        <v>1452</v>
      </c>
      <c r="M117">
        <v>0</v>
      </c>
      <c r="N117">
        <v>0</v>
      </c>
      <c r="O117">
        <v>0</v>
      </c>
      <c r="P117">
        <v>0</v>
      </c>
      <c r="Q117">
        <v>792</v>
      </c>
      <c r="R117">
        <v>2450</v>
      </c>
      <c r="S117">
        <v>1015</v>
      </c>
      <c r="T117">
        <v>8340</v>
      </c>
      <c r="U117">
        <v>0</v>
      </c>
      <c r="V117">
        <v>0</v>
      </c>
      <c r="W117">
        <v>1389</v>
      </c>
      <c r="X117">
        <v>0</v>
      </c>
      <c r="Y117">
        <v>0</v>
      </c>
    </row>
    <row r="118" spans="1:25">
      <c r="A118" t="s">
        <v>27</v>
      </c>
      <c r="B118">
        <v>2025</v>
      </c>
      <c r="C118" t="s">
        <v>251</v>
      </c>
      <c r="D118">
        <v>4029</v>
      </c>
      <c r="E118">
        <v>15399</v>
      </c>
      <c r="F118">
        <v>7100</v>
      </c>
      <c r="G118">
        <v>8299</v>
      </c>
      <c r="H118">
        <v>24231</v>
      </c>
      <c r="I118">
        <v>0</v>
      </c>
      <c r="J118">
        <v>121210</v>
      </c>
      <c r="K118">
        <v>0</v>
      </c>
      <c r="L118">
        <v>1434</v>
      </c>
      <c r="M118">
        <v>0</v>
      </c>
      <c r="N118">
        <v>0</v>
      </c>
      <c r="O118">
        <v>0</v>
      </c>
      <c r="P118">
        <v>0</v>
      </c>
      <c r="Q118">
        <v>795</v>
      </c>
      <c r="R118">
        <v>2502</v>
      </c>
      <c r="S118">
        <v>1043</v>
      </c>
      <c r="T118">
        <v>8232</v>
      </c>
      <c r="U118">
        <v>0</v>
      </c>
      <c r="V118">
        <v>0</v>
      </c>
      <c r="W118">
        <v>1393</v>
      </c>
      <c r="X118">
        <v>0</v>
      </c>
      <c r="Y118">
        <v>0</v>
      </c>
    </row>
    <row r="119" spans="1:25">
      <c r="A119" t="s">
        <v>27</v>
      </c>
      <c r="B119">
        <v>2025</v>
      </c>
      <c r="C119" t="s">
        <v>252</v>
      </c>
      <c r="D119">
        <v>4001</v>
      </c>
      <c r="E119">
        <v>15191</v>
      </c>
      <c r="F119">
        <v>7086</v>
      </c>
      <c r="G119">
        <v>8105</v>
      </c>
      <c r="H119">
        <v>23551</v>
      </c>
      <c r="I119">
        <v>5233</v>
      </c>
      <c r="J119">
        <v>121210</v>
      </c>
      <c r="K119">
        <v>0</v>
      </c>
      <c r="L119">
        <v>1464</v>
      </c>
      <c r="M119">
        <v>0</v>
      </c>
      <c r="N119">
        <v>0</v>
      </c>
      <c r="O119">
        <v>0</v>
      </c>
      <c r="P119">
        <v>0</v>
      </c>
      <c r="Q119">
        <v>697</v>
      </c>
      <c r="R119">
        <v>2338</v>
      </c>
      <c r="S119">
        <v>936</v>
      </c>
      <c r="T119">
        <v>8297</v>
      </c>
      <c r="U119">
        <v>0</v>
      </c>
      <c r="V119">
        <v>0</v>
      </c>
      <c r="W119">
        <v>1459</v>
      </c>
      <c r="X119">
        <v>0</v>
      </c>
      <c r="Y119">
        <v>0</v>
      </c>
    </row>
    <row r="120" spans="1:25">
      <c r="A120" t="s">
        <v>27</v>
      </c>
      <c r="B120">
        <v>2025</v>
      </c>
      <c r="C120" t="s">
        <v>253</v>
      </c>
      <c r="D120">
        <v>3913</v>
      </c>
      <c r="E120">
        <v>14937</v>
      </c>
      <c r="F120">
        <v>6994</v>
      </c>
      <c r="G120">
        <v>7943</v>
      </c>
      <c r="H120">
        <v>23650</v>
      </c>
      <c r="I120">
        <v>0</v>
      </c>
      <c r="J120">
        <v>121210</v>
      </c>
      <c r="K120">
        <v>0</v>
      </c>
      <c r="L120">
        <v>1413</v>
      </c>
      <c r="M120">
        <v>0</v>
      </c>
      <c r="N120">
        <v>0</v>
      </c>
      <c r="O120">
        <v>0</v>
      </c>
      <c r="P120">
        <v>0</v>
      </c>
      <c r="Q120">
        <v>705</v>
      </c>
      <c r="R120">
        <v>2300</v>
      </c>
      <c r="S120">
        <v>938</v>
      </c>
      <c r="T120">
        <v>8183</v>
      </c>
      <c r="U120">
        <v>0</v>
      </c>
      <c r="V120">
        <v>0</v>
      </c>
      <c r="W120">
        <v>1398</v>
      </c>
      <c r="X120">
        <v>0</v>
      </c>
      <c r="Y120">
        <v>0</v>
      </c>
    </row>
    <row r="121" spans="1:25">
      <c r="A121" t="s">
        <v>27</v>
      </c>
      <c r="B121">
        <v>2025</v>
      </c>
      <c r="C121" t="s">
        <v>254</v>
      </c>
      <c r="D121">
        <v>4178</v>
      </c>
      <c r="E121">
        <v>15521</v>
      </c>
      <c r="F121">
        <v>7240</v>
      </c>
      <c r="G121">
        <v>8281</v>
      </c>
      <c r="H121">
        <v>24185</v>
      </c>
      <c r="I121">
        <v>0</v>
      </c>
      <c r="J121">
        <v>121210</v>
      </c>
      <c r="K121">
        <v>0</v>
      </c>
      <c r="L121">
        <v>1467</v>
      </c>
      <c r="M121">
        <v>0</v>
      </c>
      <c r="N121">
        <v>0</v>
      </c>
      <c r="O121">
        <v>0</v>
      </c>
      <c r="P121">
        <v>0</v>
      </c>
      <c r="Q121">
        <v>773</v>
      </c>
      <c r="R121">
        <v>2407</v>
      </c>
      <c r="S121">
        <v>976</v>
      </c>
      <c r="T121">
        <v>8503</v>
      </c>
      <c r="U121">
        <v>0</v>
      </c>
      <c r="V121">
        <v>0</v>
      </c>
      <c r="W121">
        <v>1395</v>
      </c>
      <c r="X121">
        <v>0</v>
      </c>
      <c r="Y121">
        <v>0</v>
      </c>
    </row>
    <row r="122" spans="1:25">
      <c r="A122" t="s">
        <v>27</v>
      </c>
      <c r="B122">
        <v>2025</v>
      </c>
      <c r="C122" t="s">
        <v>255</v>
      </c>
      <c r="D122">
        <v>3960</v>
      </c>
      <c r="E122">
        <v>15108</v>
      </c>
      <c r="F122">
        <v>7092</v>
      </c>
      <c r="G122">
        <v>8016</v>
      </c>
      <c r="H122">
        <v>23721</v>
      </c>
      <c r="I122">
        <v>0</v>
      </c>
      <c r="J122">
        <v>121210</v>
      </c>
      <c r="K122">
        <v>0</v>
      </c>
      <c r="L122">
        <v>1437</v>
      </c>
      <c r="M122">
        <v>0</v>
      </c>
      <c r="N122">
        <v>0</v>
      </c>
      <c r="O122">
        <v>0</v>
      </c>
      <c r="P122">
        <v>0</v>
      </c>
      <c r="Q122">
        <v>738</v>
      </c>
      <c r="R122">
        <v>2308</v>
      </c>
      <c r="S122">
        <v>931</v>
      </c>
      <c r="T122">
        <v>8339</v>
      </c>
      <c r="U122">
        <v>0</v>
      </c>
      <c r="V122">
        <v>0</v>
      </c>
      <c r="W122">
        <v>1355</v>
      </c>
      <c r="X122">
        <v>0</v>
      </c>
      <c r="Y122">
        <v>0</v>
      </c>
    </row>
    <row r="123" spans="1:25">
      <c r="A123" t="s">
        <v>27</v>
      </c>
      <c r="B123">
        <v>2025</v>
      </c>
      <c r="C123" t="s">
        <v>256</v>
      </c>
      <c r="D123">
        <v>3970</v>
      </c>
      <c r="E123">
        <v>14966</v>
      </c>
      <c r="F123">
        <v>6990</v>
      </c>
      <c r="G123">
        <v>7976</v>
      </c>
      <c r="H123">
        <v>23213</v>
      </c>
      <c r="I123">
        <v>5195</v>
      </c>
      <c r="J123">
        <v>121210</v>
      </c>
      <c r="K123">
        <v>0</v>
      </c>
      <c r="L123">
        <v>1595</v>
      </c>
      <c r="M123">
        <v>0</v>
      </c>
      <c r="N123">
        <v>0</v>
      </c>
      <c r="O123">
        <v>0</v>
      </c>
      <c r="P123">
        <v>0</v>
      </c>
      <c r="Q123">
        <v>653</v>
      </c>
      <c r="R123">
        <v>2153</v>
      </c>
      <c r="S123">
        <v>865</v>
      </c>
      <c r="T123">
        <v>8221</v>
      </c>
      <c r="U123">
        <v>0</v>
      </c>
      <c r="V123">
        <v>0</v>
      </c>
      <c r="W123">
        <v>1479</v>
      </c>
      <c r="X123">
        <v>0</v>
      </c>
      <c r="Y123">
        <v>0</v>
      </c>
    </row>
    <row r="124" spans="1:25">
      <c r="A124" t="s">
        <v>27</v>
      </c>
      <c r="B124">
        <v>2025</v>
      </c>
      <c r="C124" t="s">
        <v>257</v>
      </c>
      <c r="D124">
        <v>3932</v>
      </c>
      <c r="E124">
        <v>15054</v>
      </c>
      <c r="F124">
        <v>7031</v>
      </c>
      <c r="G124">
        <v>8023</v>
      </c>
      <c r="H124">
        <v>23228</v>
      </c>
      <c r="I124">
        <v>5184</v>
      </c>
      <c r="J124">
        <v>121210</v>
      </c>
      <c r="K124">
        <v>0</v>
      </c>
      <c r="L124">
        <v>1612</v>
      </c>
      <c r="M124">
        <v>0</v>
      </c>
      <c r="N124">
        <v>0</v>
      </c>
      <c r="O124">
        <v>0</v>
      </c>
      <c r="P124">
        <v>0</v>
      </c>
      <c r="Q124">
        <v>664</v>
      </c>
      <c r="R124">
        <v>2192</v>
      </c>
      <c r="S124">
        <v>878</v>
      </c>
      <c r="T124">
        <v>8257</v>
      </c>
      <c r="U124">
        <v>0</v>
      </c>
      <c r="V124">
        <v>0</v>
      </c>
      <c r="W124">
        <v>1451</v>
      </c>
      <c r="X124">
        <v>0</v>
      </c>
      <c r="Y124">
        <v>0</v>
      </c>
    </row>
    <row r="125" spans="1:25">
      <c r="A125" t="s">
        <v>27</v>
      </c>
      <c r="B125">
        <v>2025</v>
      </c>
      <c r="C125" t="s">
        <v>258</v>
      </c>
      <c r="D125">
        <v>3931</v>
      </c>
      <c r="E125">
        <v>15058</v>
      </c>
      <c r="F125">
        <v>7016</v>
      </c>
      <c r="G125">
        <v>8042</v>
      </c>
      <c r="H125">
        <v>23525</v>
      </c>
      <c r="I125">
        <v>5255</v>
      </c>
      <c r="J125">
        <v>121210</v>
      </c>
      <c r="K125">
        <v>0</v>
      </c>
      <c r="L125">
        <v>1566</v>
      </c>
      <c r="M125">
        <v>0</v>
      </c>
      <c r="N125">
        <v>0</v>
      </c>
      <c r="O125">
        <v>0</v>
      </c>
      <c r="P125">
        <v>0</v>
      </c>
      <c r="Q125">
        <v>674</v>
      </c>
      <c r="R125">
        <v>2238</v>
      </c>
      <c r="S125">
        <v>900</v>
      </c>
      <c r="T125">
        <v>8252</v>
      </c>
      <c r="U125">
        <v>0</v>
      </c>
      <c r="V125">
        <v>0</v>
      </c>
      <c r="W125">
        <v>1428</v>
      </c>
      <c r="X125">
        <v>0</v>
      </c>
      <c r="Y125">
        <v>0</v>
      </c>
    </row>
    <row r="126" spans="1:25">
      <c r="A126" t="s">
        <v>27</v>
      </c>
      <c r="B126">
        <v>2026</v>
      </c>
      <c r="C126" t="s">
        <v>3</v>
      </c>
      <c r="D126">
        <v>3869</v>
      </c>
      <c r="E126">
        <v>14602</v>
      </c>
      <c r="F126">
        <v>6845</v>
      </c>
      <c r="G126">
        <v>7757</v>
      </c>
      <c r="H126">
        <v>22938</v>
      </c>
      <c r="I126">
        <v>5128</v>
      </c>
      <c r="J126">
        <v>121210</v>
      </c>
      <c r="K126">
        <v>0</v>
      </c>
      <c r="L126">
        <v>1489</v>
      </c>
      <c r="M126">
        <v>0</v>
      </c>
      <c r="N126">
        <v>0</v>
      </c>
      <c r="O126">
        <v>0</v>
      </c>
      <c r="P126">
        <v>0</v>
      </c>
      <c r="Q126">
        <v>613</v>
      </c>
      <c r="R126">
        <v>2157</v>
      </c>
      <c r="S126">
        <v>860</v>
      </c>
      <c r="T126">
        <v>7982</v>
      </c>
      <c r="U126">
        <v>0</v>
      </c>
      <c r="V126">
        <v>0</v>
      </c>
      <c r="W126">
        <v>1501</v>
      </c>
      <c r="X126">
        <v>0</v>
      </c>
      <c r="Y126">
        <v>0</v>
      </c>
    </row>
    <row r="127" spans="1:25">
      <c r="A127" t="s">
        <v>27</v>
      </c>
      <c r="B127">
        <v>2026</v>
      </c>
      <c r="C127" t="s">
        <v>251</v>
      </c>
      <c r="D127">
        <v>3885</v>
      </c>
      <c r="E127">
        <v>14725</v>
      </c>
      <c r="F127">
        <v>6850</v>
      </c>
      <c r="G127">
        <v>7875</v>
      </c>
      <c r="H127">
        <v>23058</v>
      </c>
      <c r="I127">
        <v>5159</v>
      </c>
      <c r="J127">
        <v>121210</v>
      </c>
      <c r="K127">
        <v>0</v>
      </c>
      <c r="L127">
        <v>1504</v>
      </c>
      <c r="M127">
        <v>0</v>
      </c>
      <c r="N127">
        <v>0</v>
      </c>
      <c r="O127">
        <v>0</v>
      </c>
      <c r="P127">
        <v>0</v>
      </c>
      <c r="Q127">
        <v>628</v>
      </c>
      <c r="R127">
        <v>2166</v>
      </c>
      <c r="S127">
        <v>871</v>
      </c>
      <c r="T127">
        <v>8040</v>
      </c>
      <c r="U127">
        <v>0</v>
      </c>
      <c r="V127">
        <v>0</v>
      </c>
      <c r="W127">
        <v>1516</v>
      </c>
      <c r="X127">
        <v>0</v>
      </c>
      <c r="Y127">
        <v>0</v>
      </c>
    </row>
    <row r="128" spans="1:25">
      <c r="A128" t="s">
        <v>28</v>
      </c>
      <c r="B128">
        <v>2019</v>
      </c>
      <c r="C128" t="s">
        <v>248</v>
      </c>
      <c r="D128">
        <v>1817</v>
      </c>
      <c r="E128">
        <v>5555</v>
      </c>
      <c r="F128">
        <v>1787</v>
      </c>
      <c r="G128">
        <v>3768</v>
      </c>
      <c r="H128">
        <v>7997</v>
      </c>
      <c r="I128">
        <v>2289</v>
      </c>
      <c r="J128">
        <v>28847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1523</v>
      </c>
      <c r="R128">
        <v>3087</v>
      </c>
      <c r="S128">
        <v>627</v>
      </c>
      <c r="T128">
        <v>0</v>
      </c>
      <c r="U128">
        <v>0</v>
      </c>
      <c r="V128">
        <v>0</v>
      </c>
      <c r="W128">
        <v>318</v>
      </c>
      <c r="X128">
        <v>0</v>
      </c>
      <c r="Y128">
        <v>0</v>
      </c>
    </row>
    <row r="129" spans="1:25">
      <c r="A129" t="s">
        <v>28</v>
      </c>
      <c r="B129">
        <v>2020</v>
      </c>
      <c r="C129" t="s">
        <v>248</v>
      </c>
      <c r="D129">
        <v>2227</v>
      </c>
      <c r="E129">
        <v>6377</v>
      </c>
      <c r="F129">
        <v>1984</v>
      </c>
      <c r="G129">
        <v>4393</v>
      </c>
      <c r="H129">
        <v>8929</v>
      </c>
      <c r="I129">
        <v>2714</v>
      </c>
      <c r="J129">
        <v>28847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1769</v>
      </c>
      <c r="R129">
        <v>3432</v>
      </c>
      <c r="S129">
        <v>730</v>
      </c>
      <c r="T129">
        <v>0</v>
      </c>
      <c r="U129">
        <v>0</v>
      </c>
      <c r="V129">
        <v>0</v>
      </c>
      <c r="W129">
        <v>446</v>
      </c>
      <c r="X129">
        <v>0</v>
      </c>
      <c r="Y129">
        <v>0</v>
      </c>
    </row>
    <row r="130" spans="1:25">
      <c r="A130" t="s">
        <v>28</v>
      </c>
      <c r="B130">
        <v>2021</v>
      </c>
      <c r="C130" t="s">
        <v>248</v>
      </c>
      <c r="D130">
        <v>2369</v>
      </c>
      <c r="E130">
        <v>6700</v>
      </c>
      <c r="F130">
        <v>2224</v>
      </c>
      <c r="G130">
        <v>4476</v>
      </c>
      <c r="H130">
        <v>9547</v>
      </c>
      <c r="I130">
        <v>3006</v>
      </c>
      <c r="J130">
        <v>28847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1942</v>
      </c>
      <c r="R130">
        <v>3393</v>
      </c>
      <c r="S130">
        <v>845</v>
      </c>
      <c r="T130">
        <v>0</v>
      </c>
      <c r="U130">
        <v>0</v>
      </c>
      <c r="V130">
        <v>0</v>
      </c>
      <c r="W130">
        <v>520</v>
      </c>
      <c r="X130">
        <v>0</v>
      </c>
      <c r="Y130">
        <v>0</v>
      </c>
    </row>
    <row r="131" spans="1:25">
      <c r="A131" t="s">
        <v>28</v>
      </c>
      <c r="B131">
        <v>2022</v>
      </c>
      <c r="C131" t="s">
        <v>248</v>
      </c>
      <c r="D131">
        <v>2423</v>
      </c>
      <c r="E131">
        <v>6870</v>
      </c>
      <c r="F131">
        <v>2355</v>
      </c>
      <c r="G131">
        <v>4515</v>
      </c>
      <c r="H131">
        <v>10044</v>
      </c>
      <c r="I131">
        <v>3231</v>
      </c>
      <c r="J131">
        <v>28847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2059</v>
      </c>
      <c r="R131">
        <v>3321</v>
      </c>
      <c r="S131">
        <v>925</v>
      </c>
      <c r="T131">
        <v>0</v>
      </c>
      <c r="U131">
        <v>0</v>
      </c>
      <c r="V131">
        <v>0</v>
      </c>
      <c r="W131">
        <v>565</v>
      </c>
      <c r="X131">
        <v>0</v>
      </c>
      <c r="Y131">
        <v>0</v>
      </c>
    </row>
    <row r="132" spans="1:25">
      <c r="A132" t="s">
        <v>28</v>
      </c>
      <c r="B132">
        <v>2023</v>
      </c>
      <c r="C132" t="s">
        <v>249</v>
      </c>
      <c r="D132">
        <v>2495</v>
      </c>
      <c r="E132">
        <v>7007</v>
      </c>
      <c r="F132">
        <v>2420</v>
      </c>
      <c r="G132">
        <v>4587</v>
      </c>
      <c r="H132">
        <v>10207</v>
      </c>
      <c r="I132">
        <v>0</v>
      </c>
      <c r="J132">
        <v>28847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2075</v>
      </c>
      <c r="R132">
        <v>3346</v>
      </c>
      <c r="S132">
        <v>964</v>
      </c>
      <c r="T132">
        <v>0</v>
      </c>
      <c r="U132">
        <v>0</v>
      </c>
      <c r="V132">
        <v>0</v>
      </c>
      <c r="W132">
        <v>622</v>
      </c>
      <c r="X132">
        <v>0</v>
      </c>
      <c r="Y132">
        <v>0</v>
      </c>
    </row>
    <row r="133" spans="1:25">
      <c r="A133" t="s">
        <v>28</v>
      </c>
      <c r="B133">
        <v>2023</v>
      </c>
      <c r="C133" t="s">
        <v>250</v>
      </c>
      <c r="D133">
        <v>2468</v>
      </c>
      <c r="E133">
        <v>6772</v>
      </c>
      <c r="F133">
        <v>2381</v>
      </c>
      <c r="G133">
        <v>4391</v>
      </c>
      <c r="H133">
        <v>10014</v>
      </c>
      <c r="I133">
        <v>0</v>
      </c>
      <c r="J133">
        <v>28847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2033</v>
      </c>
      <c r="R133">
        <v>3176</v>
      </c>
      <c r="S133">
        <v>936</v>
      </c>
      <c r="T133">
        <v>0</v>
      </c>
      <c r="U133">
        <v>0</v>
      </c>
      <c r="V133">
        <v>0</v>
      </c>
      <c r="W133">
        <v>627</v>
      </c>
      <c r="X133">
        <v>0</v>
      </c>
      <c r="Y133">
        <v>0</v>
      </c>
    </row>
    <row r="134" spans="1:25">
      <c r="A134" t="s">
        <v>28</v>
      </c>
      <c r="B134">
        <v>2023</v>
      </c>
      <c r="C134" t="s">
        <v>248</v>
      </c>
      <c r="D134">
        <v>2106</v>
      </c>
      <c r="E134">
        <v>6170</v>
      </c>
      <c r="F134">
        <v>2178</v>
      </c>
      <c r="G134">
        <v>3992</v>
      </c>
      <c r="H134">
        <v>9270</v>
      </c>
      <c r="I134">
        <v>2833</v>
      </c>
      <c r="J134">
        <v>28847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1871</v>
      </c>
      <c r="R134">
        <v>2846</v>
      </c>
      <c r="S134">
        <v>863</v>
      </c>
      <c r="T134">
        <v>0</v>
      </c>
      <c r="U134">
        <v>0</v>
      </c>
      <c r="V134">
        <v>0</v>
      </c>
      <c r="W134">
        <v>590</v>
      </c>
      <c r="X134">
        <v>0</v>
      </c>
      <c r="Y134">
        <v>0</v>
      </c>
    </row>
    <row r="135" spans="1:25">
      <c r="A135" t="s">
        <v>28</v>
      </c>
      <c r="B135">
        <v>2023</v>
      </c>
      <c r="C135" t="s">
        <v>3</v>
      </c>
      <c r="D135">
        <v>2448</v>
      </c>
      <c r="E135">
        <v>6894</v>
      </c>
      <c r="F135">
        <v>2387</v>
      </c>
      <c r="G135">
        <v>4507</v>
      </c>
      <c r="H135">
        <v>10111</v>
      </c>
      <c r="I135">
        <v>0</v>
      </c>
      <c r="J135">
        <v>28847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2028</v>
      </c>
      <c r="R135">
        <v>3324</v>
      </c>
      <c r="S135">
        <v>943</v>
      </c>
      <c r="T135">
        <v>0</v>
      </c>
      <c r="U135">
        <v>0</v>
      </c>
      <c r="V135">
        <v>0</v>
      </c>
      <c r="W135">
        <v>599</v>
      </c>
      <c r="X135">
        <v>0</v>
      </c>
      <c r="Y135">
        <v>0</v>
      </c>
    </row>
    <row r="136" spans="1:25">
      <c r="A136" t="s">
        <v>28</v>
      </c>
      <c r="B136">
        <v>2023</v>
      </c>
      <c r="C136" t="s">
        <v>251</v>
      </c>
      <c r="D136">
        <v>2425</v>
      </c>
      <c r="E136">
        <v>6873</v>
      </c>
      <c r="F136">
        <v>2352</v>
      </c>
      <c r="G136">
        <v>4521</v>
      </c>
      <c r="H136">
        <v>10087</v>
      </c>
      <c r="I136">
        <v>0</v>
      </c>
      <c r="J136">
        <v>28847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2046</v>
      </c>
      <c r="R136">
        <v>3317</v>
      </c>
      <c r="S136">
        <v>925</v>
      </c>
      <c r="T136">
        <v>0</v>
      </c>
      <c r="U136">
        <v>0</v>
      </c>
      <c r="V136">
        <v>0</v>
      </c>
      <c r="W136">
        <v>585</v>
      </c>
      <c r="X136">
        <v>0</v>
      </c>
      <c r="Y136">
        <v>0</v>
      </c>
    </row>
    <row r="137" spans="1:25">
      <c r="A137" t="s">
        <v>28</v>
      </c>
      <c r="B137">
        <v>2023</v>
      </c>
      <c r="C137" t="s">
        <v>252</v>
      </c>
      <c r="D137">
        <v>2468</v>
      </c>
      <c r="E137">
        <v>6956</v>
      </c>
      <c r="F137">
        <v>2417</v>
      </c>
      <c r="G137">
        <v>4539</v>
      </c>
      <c r="H137">
        <v>10184</v>
      </c>
      <c r="I137">
        <v>0</v>
      </c>
      <c r="J137">
        <v>28847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2070</v>
      </c>
      <c r="R137">
        <v>3288</v>
      </c>
      <c r="S137">
        <v>971</v>
      </c>
      <c r="T137">
        <v>0</v>
      </c>
      <c r="U137">
        <v>0</v>
      </c>
      <c r="V137">
        <v>0</v>
      </c>
      <c r="W137">
        <v>627</v>
      </c>
      <c r="X137">
        <v>0</v>
      </c>
      <c r="Y137">
        <v>0</v>
      </c>
    </row>
    <row r="138" spans="1:25">
      <c r="A138" t="s">
        <v>28</v>
      </c>
      <c r="B138">
        <v>2023</v>
      </c>
      <c r="C138" t="s">
        <v>253</v>
      </c>
      <c r="D138">
        <v>2487</v>
      </c>
      <c r="E138">
        <v>7003</v>
      </c>
      <c r="F138">
        <v>2429</v>
      </c>
      <c r="G138">
        <v>4574</v>
      </c>
      <c r="H138">
        <v>10230</v>
      </c>
      <c r="I138">
        <v>0</v>
      </c>
      <c r="J138">
        <v>28847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2072</v>
      </c>
      <c r="R138">
        <v>3326</v>
      </c>
      <c r="S138">
        <v>976</v>
      </c>
      <c r="T138">
        <v>0</v>
      </c>
      <c r="U138">
        <v>0</v>
      </c>
      <c r="V138">
        <v>0</v>
      </c>
      <c r="W138">
        <v>629</v>
      </c>
      <c r="X138">
        <v>0</v>
      </c>
      <c r="Y138">
        <v>0</v>
      </c>
    </row>
    <row r="139" spans="1:25">
      <c r="A139" t="s">
        <v>28</v>
      </c>
      <c r="B139">
        <v>2023</v>
      </c>
      <c r="C139" t="s">
        <v>254</v>
      </c>
      <c r="D139">
        <v>2494</v>
      </c>
      <c r="E139">
        <v>6980</v>
      </c>
      <c r="F139">
        <v>2399</v>
      </c>
      <c r="G139">
        <v>4581</v>
      </c>
      <c r="H139">
        <v>10195</v>
      </c>
      <c r="I139">
        <v>0</v>
      </c>
      <c r="J139">
        <v>28847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2061</v>
      </c>
      <c r="R139">
        <v>3346</v>
      </c>
      <c r="S139">
        <v>955</v>
      </c>
      <c r="T139">
        <v>0</v>
      </c>
      <c r="U139">
        <v>0</v>
      </c>
      <c r="V139">
        <v>0</v>
      </c>
      <c r="W139">
        <v>618</v>
      </c>
      <c r="X139">
        <v>0</v>
      </c>
      <c r="Y139">
        <v>0</v>
      </c>
    </row>
    <row r="140" spans="1:25">
      <c r="A140" t="s">
        <v>28</v>
      </c>
      <c r="B140">
        <v>2023</v>
      </c>
      <c r="C140" t="s">
        <v>255</v>
      </c>
      <c r="D140">
        <v>2496</v>
      </c>
      <c r="E140">
        <v>7020</v>
      </c>
      <c r="F140">
        <v>2429</v>
      </c>
      <c r="G140">
        <v>4591</v>
      </c>
      <c r="H140">
        <v>10211</v>
      </c>
      <c r="I140">
        <v>0</v>
      </c>
      <c r="J140">
        <v>28847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2080</v>
      </c>
      <c r="R140">
        <v>3349</v>
      </c>
      <c r="S140">
        <v>967</v>
      </c>
      <c r="T140">
        <v>0</v>
      </c>
      <c r="U140">
        <v>0</v>
      </c>
      <c r="V140">
        <v>0</v>
      </c>
      <c r="W140">
        <v>624</v>
      </c>
      <c r="X140">
        <v>0</v>
      </c>
      <c r="Y140">
        <v>0</v>
      </c>
    </row>
    <row r="141" spans="1:25">
      <c r="A141" t="s">
        <v>28</v>
      </c>
      <c r="B141">
        <v>2023</v>
      </c>
      <c r="C141" t="s">
        <v>256</v>
      </c>
      <c r="D141">
        <v>2162</v>
      </c>
      <c r="E141">
        <v>6277</v>
      </c>
      <c r="F141">
        <v>2220</v>
      </c>
      <c r="G141">
        <v>4057</v>
      </c>
      <c r="H141">
        <v>9476</v>
      </c>
      <c r="I141">
        <v>0</v>
      </c>
      <c r="J141">
        <v>28847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1920</v>
      </c>
      <c r="R141">
        <v>2909</v>
      </c>
      <c r="S141">
        <v>872</v>
      </c>
      <c r="T141">
        <v>0</v>
      </c>
      <c r="U141">
        <v>0</v>
      </c>
      <c r="V141">
        <v>0</v>
      </c>
      <c r="W141">
        <v>576</v>
      </c>
      <c r="X141">
        <v>0</v>
      </c>
      <c r="Y141">
        <v>0</v>
      </c>
    </row>
    <row r="142" spans="1:25">
      <c r="A142" t="s">
        <v>28</v>
      </c>
      <c r="B142">
        <v>2023</v>
      </c>
      <c r="C142" t="s">
        <v>257</v>
      </c>
      <c r="D142">
        <v>2240</v>
      </c>
      <c r="E142">
        <v>6426</v>
      </c>
      <c r="F142">
        <v>2290</v>
      </c>
      <c r="G142">
        <v>4136</v>
      </c>
      <c r="H142">
        <v>9644</v>
      </c>
      <c r="I142">
        <v>0</v>
      </c>
      <c r="J142">
        <v>28847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1973</v>
      </c>
      <c r="R142">
        <v>2974</v>
      </c>
      <c r="S142">
        <v>886</v>
      </c>
      <c r="T142">
        <v>0</v>
      </c>
      <c r="U142">
        <v>0</v>
      </c>
      <c r="V142">
        <v>0</v>
      </c>
      <c r="W142">
        <v>593</v>
      </c>
      <c r="X142">
        <v>0</v>
      </c>
      <c r="Y142">
        <v>0</v>
      </c>
    </row>
    <row r="143" spans="1:25">
      <c r="A143" t="s">
        <v>28</v>
      </c>
      <c r="B143">
        <v>2023</v>
      </c>
      <c r="C143" t="s">
        <v>258</v>
      </c>
      <c r="D143">
        <v>2346</v>
      </c>
      <c r="E143">
        <v>6648</v>
      </c>
      <c r="F143">
        <v>2358</v>
      </c>
      <c r="G143">
        <v>4290</v>
      </c>
      <c r="H143">
        <v>9828</v>
      </c>
      <c r="I143">
        <v>0</v>
      </c>
      <c r="J143">
        <v>28847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2020</v>
      </c>
      <c r="R143">
        <v>3096</v>
      </c>
      <c r="S143">
        <v>915</v>
      </c>
      <c r="T143">
        <v>0</v>
      </c>
      <c r="U143">
        <v>0</v>
      </c>
      <c r="V143">
        <v>0</v>
      </c>
      <c r="W143">
        <v>617</v>
      </c>
      <c r="X143">
        <v>0</v>
      </c>
      <c r="Y143">
        <v>0</v>
      </c>
    </row>
    <row r="144" spans="1:25">
      <c r="A144" t="s">
        <v>28</v>
      </c>
      <c r="B144">
        <v>2024</v>
      </c>
      <c r="C144" t="s">
        <v>249</v>
      </c>
      <c r="D144">
        <v>1836</v>
      </c>
      <c r="E144">
        <v>5699</v>
      </c>
      <c r="F144">
        <v>2047</v>
      </c>
      <c r="G144">
        <v>3652</v>
      </c>
      <c r="H144">
        <v>8754</v>
      </c>
      <c r="I144">
        <v>0</v>
      </c>
      <c r="J144">
        <v>28847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1717</v>
      </c>
      <c r="R144">
        <v>2560</v>
      </c>
      <c r="S144">
        <v>837</v>
      </c>
      <c r="T144">
        <v>0</v>
      </c>
      <c r="U144">
        <v>0</v>
      </c>
      <c r="V144">
        <v>0</v>
      </c>
      <c r="W144">
        <v>585</v>
      </c>
      <c r="X144">
        <v>0</v>
      </c>
      <c r="Y144">
        <v>0</v>
      </c>
    </row>
    <row r="145" spans="1:25">
      <c r="A145" t="s">
        <v>28</v>
      </c>
      <c r="B145">
        <v>2024</v>
      </c>
      <c r="C145" t="s">
        <v>250</v>
      </c>
      <c r="D145">
        <v>1662</v>
      </c>
      <c r="E145">
        <v>5252</v>
      </c>
      <c r="F145">
        <v>1931</v>
      </c>
      <c r="G145">
        <v>3321</v>
      </c>
      <c r="H145">
        <v>8153</v>
      </c>
      <c r="I145">
        <v>0</v>
      </c>
      <c r="J145">
        <v>28847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1597</v>
      </c>
      <c r="R145">
        <v>2299</v>
      </c>
      <c r="S145">
        <v>813</v>
      </c>
      <c r="T145">
        <v>0</v>
      </c>
      <c r="U145">
        <v>0</v>
      </c>
      <c r="V145">
        <v>0</v>
      </c>
      <c r="W145">
        <v>543</v>
      </c>
      <c r="X145">
        <v>0</v>
      </c>
      <c r="Y145">
        <v>0</v>
      </c>
    </row>
    <row r="146" spans="1:25">
      <c r="A146" t="s">
        <v>28</v>
      </c>
      <c r="B146">
        <v>2024</v>
      </c>
      <c r="C146" t="s">
        <v>248</v>
      </c>
      <c r="D146">
        <v>1620</v>
      </c>
      <c r="E146">
        <v>5087</v>
      </c>
      <c r="F146">
        <v>1986</v>
      </c>
      <c r="G146">
        <v>3101</v>
      </c>
      <c r="H146">
        <v>8228</v>
      </c>
      <c r="I146">
        <v>2136</v>
      </c>
      <c r="J146">
        <v>28847</v>
      </c>
      <c r="K146">
        <v>0</v>
      </c>
      <c r="L146">
        <v>1046</v>
      </c>
      <c r="M146">
        <v>0</v>
      </c>
      <c r="N146">
        <v>0</v>
      </c>
      <c r="O146">
        <v>0</v>
      </c>
      <c r="P146">
        <v>0</v>
      </c>
      <c r="Q146">
        <v>2039</v>
      </c>
      <c r="R146">
        <v>0</v>
      </c>
      <c r="S146">
        <v>972</v>
      </c>
      <c r="T146">
        <v>1030</v>
      </c>
      <c r="U146">
        <v>0</v>
      </c>
      <c r="V146">
        <v>0</v>
      </c>
      <c r="W146">
        <v>0</v>
      </c>
      <c r="X146">
        <v>0</v>
      </c>
      <c r="Y146">
        <v>0</v>
      </c>
    </row>
    <row r="147" spans="1:25">
      <c r="A147" t="s">
        <v>28</v>
      </c>
      <c r="B147">
        <v>2024</v>
      </c>
      <c r="C147" t="s">
        <v>3</v>
      </c>
      <c r="D147">
        <v>1931</v>
      </c>
      <c r="E147">
        <v>5866</v>
      </c>
      <c r="F147">
        <v>2069</v>
      </c>
      <c r="G147">
        <v>3797</v>
      </c>
      <c r="H147">
        <v>9055</v>
      </c>
      <c r="I147">
        <v>0</v>
      </c>
      <c r="J147">
        <v>28847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1767</v>
      </c>
      <c r="R147">
        <v>2671</v>
      </c>
      <c r="S147">
        <v>846</v>
      </c>
      <c r="T147">
        <v>0</v>
      </c>
      <c r="U147">
        <v>0</v>
      </c>
      <c r="V147">
        <v>0</v>
      </c>
      <c r="W147">
        <v>582</v>
      </c>
      <c r="X147">
        <v>0</v>
      </c>
      <c r="Y147">
        <v>0</v>
      </c>
    </row>
    <row r="148" spans="1:25">
      <c r="A148" t="s">
        <v>28</v>
      </c>
      <c r="B148">
        <v>2024</v>
      </c>
      <c r="C148" t="s">
        <v>251</v>
      </c>
      <c r="D148">
        <v>2009</v>
      </c>
      <c r="E148">
        <v>6030</v>
      </c>
      <c r="F148">
        <v>2130</v>
      </c>
      <c r="G148">
        <v>3900</v>
      </c>
      <c r="H148">
        <v>9176</v>
      </c>
      <c r="I148">
        <v>0</v>
      </c>
      <c r="J148">
        <v>28847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1829</v>
      </c>
      <c r="R148">
        <v>2756</v>
      </c>
      <c r="S148">
        <v>856</v>
      </c>
      <c r="T148">
        <v>0</v>
      </c>
      <c r="U148">
        <v>0</v>
      </c>
      <c r="V148">
        <v>0</v>
      </c>
      <c r="W148">
        <v>589</v>
      </c>
      <c r="X148">
        <v>0</v>
      </c>
      <c r="Y148">
        <v>0</v>
      </c>
    </row>
    <row r="149" spans="1:25">
      <c r="A149" t="s">
        <v>28</v>
      </c>
      <c r="B149">
        <v>2024</v>
      </c>
      <c r="C149" t="s">
        <v>252</v>
      </c>
      <c r="D149">
        <v>1654</v>
      </c>
      <c r="E149">
        <v>5236</v>
      </c>
      <c r="F149">
        <v>1924</v>
      </c>
      <c r="G149">
        <v>3312</v>
      </c>
      <c r="H149">
        <v>8049</v>
      </c>
      <c r="I149">
        <v>0</v>
      </c>
      <c r="J149">
        <v>28847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1580</v>
      </c>
      <c r="R149">
        <v>2321</v>
      </c>
      <c r="S149">
        <v>783</v>
      </c>
      <c r="T149">
        <v>0</v>
      </c>
      <c r="U149">
        <v>0</v>
      </c>
      <c r="V149">
        <v>0</v>
      </c>
      <c r="W149">
        <v>552</v>
      </c>
      <c r="X149">
        <v>0</v>
      </c>
      <c r="Y149">
        <v>0</v>
      </c>
    </row>
    <row r="150" spans="1:25">
      <c r="A150" t="s">
        <v>28</v>
      </c>
      <c r="B150">
        <v>2024</v>
      </c>
      <c r="C150" t="s">
        <v>253</v>
      </c>
      <c r="D150">
        <v>1670</v>
      </c>
      <c r="E150">
        <v>5317</v>
      </c>
      <c r="F150">
        <v>1950</v>
      </c>
      <c r="G150">
        <v>3367</v>
      </c>
      <c r="H150">
        <v>8293</v>
      </c>
      <c r="I150">
        <v>0</v>
      </c>
      <c r="J150">
        <v>28847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1607</v>
      </c>
      <c r="R150">
        <v>2368</v>
      </c>
      <c r="S150">
        <v>798</v>
      </c>
      <c r="T150">
        <v>0</v>
      </c>
      <c r="U150">
        <v>0</v>
      </c>
      <c r="V150">
        <v>0</v>
      </c>
      <c r="W150">
        <v>544</v>
      </c>
      <c r="X150">
        <v>0</v>
      </c>
      <c r="Y150">
        <v>0</v>
      </c>
    </row>
    <row r="151" spans="1:25">
      <c r="A151" t="s">
        <v>28</v>
      </c>
      <c r="B151">
        <v>2024</v>
      </c>
      <c r="C151" t="s">
        <v>254</v>
      </c>
      <c r="D151">
        <v>1887</v>
      </c>
      <c r="E151">
        <v>5759</v>
      </c>
      <c r="F151">
        <v>2044</v>
      </c>
      <c r="G151">
        <v>3715</v>
      </c>
      <c r="H151">
        <v>8905</v>
      </c>
      <c r="I151">
        <v>0</v>
      </c>
      <c r="J151">
        <v>28847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1722</v>
      </c>
      <c r="R151">
        <v>2611</v>
      </c>
      <c r="S151">
        <v>846</v>
      </c>
      <c r="T151">
        <v>0</v>
      </c>
      <c r="U151">
        <v>0</v>
      </c>
      <c r="V151">
        <v>0</v>
      </c>
      <c r="W151">
        <v>580</v>
      </c>
      <c r="X151">
        <v>0</v>
      </c>
      <c r="Y151">
        <v>0</v>
      </c>
    </row>
    <row r="152" spans="1:25">
      <c r="A152" t="s">
        <v>28</v>
      </c>
      <c r="B152">
        <v>2024</v>
      </c>
      <c r="C152" t="s">
        <v>255</v>
      </c>
      <c r="D152">
        <v>1742</v>
      </c>
      <c r="E152">
        <v>5502</v>
      </c>
      <c r="F152">
        <v>1994</v>
      </c>
      <c r="G152">
        <v>3508</v>
      </c>
      <c r="H152">
        <v>8516</v>
      </c>
      <c r="I152">
        <v>0</v>
      </c>
      <c r="J152">
        <v>28847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1656</v>
      </c>
      <c r="R152">
        <v>2460</v>
      </c>
      <c r="S152">
        <v>823</v>
      </c>
      <c r="T152">
        <v>0</v>
      </c>
      <c r="U152">
        <v>0</v>
      </c>
      <c r="V152">
        <v>0</v>
      </c>
      <c r="W152">
        <v>563</v>
      </c>
      <c r="X152">
        <v>0</v>
      </c>
      <c r="Y152">
        <v>0</v>
      </c>
    </row>
    <row r="153" spans="1:25">
      <c r="A153" t="s">
        <v>28</v>
      </c>
      <c r="B153">
        <v>2024</v>
      </c>
      <c r="C153" t="s">
        <v>256</v>
      </c>
      <c r="D153">
        <v>1619</v>
      </c>
      <c r="E153">
        <v>5059</v>
      </c>
      <c r="F153">
        <v>1965</v>
      </c>
      <c r="G153">
        <v>3094</v>
      </c>
      <c r="H153">
        <v>8155</v>
      </c>
      <c r="I153">
        <v>0</v>
      </c>
      <c r="J153">
        <v>28847</v>
      </c>
      <c r="K153">
        <v>0</v>
      </c>
      <c r="L153">
        <v>1043</v>
      </c>
      <c r="M153">
        <v>0</v>
      </c>
      <c r="N153">
        <v>0</v>
      </c>
      <c r="O153">
        <v>0</v>
      </c>
      <c r="P153">
        <v>0</v>
      </c>
      <c r="Q153">
        <v>2018</v>
      </c>
      <c r="R153">
        <v>0</v>
      </c>
      <c r="S153">
        <v>964</v>
      </c>
      <c r="T153">
        <v>1034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1:25">
      <c r="A154" t="s">
        <v>28</v>
      </c>
      <c r="B154">
        <v>2024</v>
      </c>
      <c r="C154" t="s">
        <v>257</v>
      </c>
      <c r="D154">
        <v>1590</v>
      </c>
      <c r="E154">
        <v>5043</v>
      </c>
      <c r="F154">
        <v>1887</v>
      </c>
      <c r="G154">
        <v>3156</v>
      </c>
      <c r="H154">
        <v>8182</v>
      </c>
      <c r="I154">
        <v>0</v>
      </c>
      <c r="J154">
        <v>28847</v>
      </c>
      <c r="K154">
        <v>0</v>
      </c>
      <c r="L154">
        <v>1039</v>
      </c>
      <c r="M154">
        <v>0</v>
      </c>
      <c r="N154">
        <v>0</v>
      </c>
      <c r="O154">
        <v>0</v>
      </c>
      <c r="P154">
        <v>0</v>
      </c>
      <c r="Q154">
        <v>1968</v>
      </c>
      <c r="R154">
        <v>0</v>
      </c>
      <c r="S154">
        <v>953</v>
      </c>
      <c r="T154">
        <v>1083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>
      <c r="A155" t="s">
        <v>28</v>
      </c>
      <c r="B155">
        <v>2024</v>
      </c>
      <c r="C155" t="s">
        <v>258</v>
      </c>
      <c r="D155">
        <v>1659</v>
      </c>
      <c r="E155">
        <v>5247</v>
      </c>
      <c r="F155">
        <v>1944</v>
      </c>
      <c r="G155">
        <v>3303</v>
      </c>
      <c r="H155">
        <v>8177</v>
      </c>
      <c r="I155">
        <v>0</v>
      </c>
      <c r="J155">
        <v>28847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1617</v>
      </c>
      <c r="R155">
        <v>2267</v>
      </c>
      <c r="S155">
        <v>826</v>
      </c>
      <c r="T155">
        <v>0</v>
      </c>
      <c r="U155">
        <v>0</v>
      </c>
      <c r="V155">
        <v>0</v>
      </c>
      <c r="W155">
        <v>537</v>
      </c>
      <c r="X155">
        <v>0</v>
      </c>
      <c r="Y155">
        <v>0</v>
      </c>
    </row>
    <row r="156" spans="1:25">
      <c r="A156" t="s">
        <v>28</v>
      </c>
      <c r="B156">
        <v>2025</v>
      </c>
      <c r="C156" t="s">
        <v>249</v>
      </c>
      <c r="D156">
        <v>1617</v>
      </c>
      <c r="E156">
        <v>5146</v>
      </c>
      <c r="F156">
        <v>2046</v>
      </c>
      <c r="G156">
        <v>3100</v>
      </c>
      <c r="H156">
        <v>8228</v>
      </c>
      <c r="I156">
        <v>0</v>
      </c>
      <c r="J156">
        <v>28847</v>
      </c>
      <c r="K156">
        <v>0</v>
      </c>
      <c r="L156">
        <v>1070</v>
      </c>
      <c r="M156">
        <v>0</v>
      </c>
      <c r="N156">
        <v>0</v>
      </c>
      <c r="O156">
        <v>0</v>
      </c>
      <c r="P156">
        <v>0</v>
      </c>
      <c r="Q156">
        <v>2037</v>
      </c>
      <c r="R156">
        <v>0</v>
      </c>
      <c r="S156">
        <v>926</v>
      </c>
      <c r="T156">
        <v>1113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>
      <c r="A157" t="s">
        <v>28</v>
      </c>
      <c r="B157">
        <v>2025</v>
      </c>
      <c r="C157" t="s">
        <v>250</v>
      </c>
      <c r="D157">
        <v>1553</v>
      </c>
      <c r="E157">
        <v>5040</v>
      </c>
      <c r="F157">
        <v>2018</v>
      </c>
      <c r="G157">
        <v>3022</v>
      </c>
      <c r="H157">
        <v>8131</v>
      </c>
      <c r="I157">
        <v>1999</v>
      </c>
      <c r="J157">
        <v>28847</v>
      </c>
      <c r="K157">
        <v>0</v>
      </c>
      <c r="L157">
        <v>1048</v>
      </c>
      <c r="M157">
        <v>0</v>
      </c>
      <c r="N157">
        <v>0</v>
      </c>
      <c r="O157">
        <v>0</v>
      </c>
      <c r="P157">
        <v>0</v>
      </c>
      <c r="Q157">
        <v>1981</v>
      </c>
      <c r="R157">
        <v>0</v>
      </c>
      <c r="S157">
        <v>917</v>
      </c>
      <c r="T157">
        <v>1094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25">
      <c r="A158" t="s">
        <v>28</v>
      </c>
      <c r="B158">
        <v>2025</v>
      </c>
      <c r="C158" t="s">
        <v>248</v>
      </c>
      <c r="D158">
        <v>1396</v>
      </c>
      <c r="E158">
        <v>4767</v>
      </c>
      <c r="F158">
        <v>1968</v>
      </c>
      <c r="G158">
        <v>2799</v>
      </c>
      <c r="H158">
        <v>7867</v>
      </c>
      <c r="I158">
        <v>1787</v>
      </c>
      <c r="J158">
        <v>28847</v>
      </c>
      <c r="K158">
        <v>0</v>
      </c>
      <c r="L158">
        <v>970</v>
      </c>
      <c r="M158">
        <v>0</v>
      </c>
      <c r="N158">
        <v>0</v>
      </c>
      <c r="O158">
        <v>0</v>
      </c>
      <c r="P158">
        <v>0</v>
      </c>
      <c r="Q158">
        <v>1884</v>
      </c>
      <c r="R158">
        <v>0</v>
      </c>
      <c r="S158">
        <v>865</v>
      </c>
      <c r="T158">
        <v>1048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>
      <c r="A159" t="s">
        <v>28</v>
      </c>
      <c r="B159">
        <v>2025</v>
      </c>
      <c r="C159" t="s">
        <v>3</v>
      </c>
      <c r="D159">
        <v>1649</v>
      </c>
      <c r="E159">
        <v>5151</v>
      </c>
      <c r="F159">
        <v>2019</v>
      </c>
      <c r="G159">
        <v>3132</v>
      </c>
      <c r="H159">
        <v>8318</v>
      </c>
      <c r="I159">
        <v>0</v>
      </c>
      <c r="J159">
        <v>28847</v>
      </c>
      <c r="K159">
        <v>0</v>
      </c>
      <c r="L159">
        <v>1067</v>
      </c>
      <c r="M159">
        <v>0</v>
      </c>
      <c r="N159">
        <v>0</v>
      </c>
      <c r="O159">
        <v>0</v>
      </c>
      <c r="P159">
        <v>0</v>
      </c>
      <c r="Q159">
        <v>2049</v>
      </c>
      <c r="R159">
        <v>0</v>
      </c>
      <c r="S159">
        <v>957</v>
      </c>
      <c r="T159">
        <v>1078</v>
      </c>
      <c r="U159">
        <v>0</v>
      </c>
      <c r="V159">
        <v>0</v>
      </c>
      <c r="W159">
        <v>0</v>
      </c>
      <c r="X159">
        <v>0</v>
      </c>
      <c r="Y159">
        <v>0</v>
      </c>
    </row>
    <row r="160" spans="1:25">
      <c r="A160" t="s">
        <v>28</v>
      </c>
      <c r="B160">
        <v>2025</v>
      </c>
      <c r="C160" t="s">
        <v>251</v>
      </c>
      <c r="D160">
        <v>1618</v>
      </c>
      <c r="E160">
        <v>5088</v>
      </c>
      <c r="F160">
        <v>1978</v>
      </c>
      <c r="G160">
        <v>3110</v>
      </c>
      <c r="H160">
        <v>8314</v>
      </c>
      <c r="I160">
        <v>0</v>
      </c>
      <c r="J160">
        <v>28847</v>
      </c>
      <c r="K160">
        <v>0</v>
      </c>
      <c r="L160">
        <v>1041</v>
      </c>
      <c r="M160">
        <v>0</v>
      </c>
      <c r="N160">
        <v>0</v>
      </c>
      <c r="O160">
        <v>0</v>
      </c>
      <c r="P160">
        <v>0</v>
      </c>
      <c r="Q160">
        <v>2043</v>
      </c>
      <c r="R160">
        <v>0</v>
      </c>
      <c r="S160">
        <v>967</v>
      </c>
      <c r="T160">
        <v>1037</v>
      </c>
      <c r="U160">
        <v>0</v>
      </c>
      <c r="V160">
        <v>0</v>
      </c>
      <c r="W160">
        <v>0</v>
      </c>
      <c r="X160">
        <v>0</v>
      </c>
      <c r="Y160">
        <v>0</v>
      </c>
    </row>
    <row r="161" spans="1:25">
      <c r="A161" t="s">
        <v>28</v>
      </c>
      <c r="B161">
        <v>2025</v>
      </c>
      <c r="C161" t="s">
        <v>252</v>
      </c>
      <c r="D161">
        <v>1581</v>
      </c>
      <c r="E161">
        <v>5054</v>
      </c>
      <c r="F161">
        <v>2012</v>
      </c>
      <c r="G161">
        <v>3042</v>
      </c>
      <c r="H161">
        <v>8061</v>
      </c>
      <c r="I161">
        <v>1998</v>
      </c>
      <c r="J161">
        <v>28847</v>
      </c>
      <c r="K161">
        <v>0</v>
      </c>
      <c r="L161">
        <v>1044</v>
      </c>
      <c r="M161">
        <v>0</v>
      </c>
      <c r="N161">
        <v>0</v>
      </c>
      <c r="O161">
        <v>0</v>
      </c>
      <c r="P161">
        <v>0</v>
      </c>
      <c r="Q161">
        <v>1997</v>
      </c>
      <c r="R161">
        <v>0</v>
      </c>
      <c r="S161">
        <v>918</v>
      </c>
      <c r="T161">
        <v>1095</v>
      </c>
      <c r="U161">
        <v>0</v>
      </c>
      <c r="V161">
        <v>0</v>
      </c>
      <c r="W161">
        <v>0</v>
      </c>
      <c r="X161">
        <v>0</v>
      </c>
      <c r="Y161">
        <v>0</v>
      </c>
    </row>
    <row r="162" spans="1:25">
      <c r="A162" t="s">
        <v>28</v>
      </c>
      <c r="B162">
        <v>2025</v>
      </c>
      <c r="C162" t="s">
        <v>253</v>
      </c>
      <c r="D162">
        <v>1567</v>
      </c>
      <c r="E162">
        <v>5028</v>
      </c>
      <c r="F162">
        <v>2010</v>
      </c>
      <c r="G162">
        <v>3018</v>
      </c>
      <c r="H162">
        <v>8133</v>
      </c>
      <c r="I162">
        <v>0</v>
      </c>
      <c r="J162">
        <v>28847</v>
      </c>
      <c r="K162">
        <v>0</v>
      </c>
      <c r="L162">
        <v>1049</v>
      </c>
      <c r="M162">
        <v>0</v>
      </c>
      <c r="N162">
        <v>0</v>
      </c>
      <c r="O162">
        <v>0</v>
      </c>
      <c r="P162">
        <v>0</v>
      </c>
      <c r="Q162">
        <v>1995</v>
      </c>
      <c r="R162">
        <v>0</v>
      </c>
      <c r="S162">
        <v>908</v>
      </c>
      <c r="T162">
        <v>1076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>
      <c r="A163" t="s">
        <v>28</v>
      </c>
      <c r="B163">
        <v>2025</v>
      </c>
      <c r="C163" t="s">
        <v>254</v>
      </c>
      <c r="D163">
        <v>1655</v>
      </c>
      <c r="E163">
        <v>5198</v>
      </c>
      <c r="F163">
        <v>2042</v>
      </c>
      <c r="G163">
        <v>3156</v>
      </c>
      <c r="H163">
        <v>8345</v>
      </c>
      <c r="I163">
        <v>0</v>
      </c>
      <c r="J163">
        <v>28847</v>
      </c>
      <c r="K163">
        <v>0</v>
      </c>
      <c r="L163">
        <v>1094</v>
      </c>
      <c r="M163">
        <v>0</v>
      </c>
      <c r="N163">
        <v>0</v>
      </c>
      <c r="O163">
        <v>0</v>
      </c>
      <c r="P163">
        <v>0</v>
      </c>
      <c r="Q163">
        <v>2045</v>
      </c>
      <c r="R163">
        <v>0</v>
      </c>
      <c r="S163">
        <v>954</v>
      </c>
      <c r="T163">
        <v>1105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>
      <c r="A164" t="s">
        <v>28</v>
      </c>
      <c r="B164">
        <v>2025</v>
      </c>
      <c r="C164" t="s">
        <v>255</v>
      </c>
      <c r="D164">
        <v>1589</v>
      </c>
      <c r="E164">
        <v>5084</v>
      </c>
      <c r="F164">
        <v>2029</v>
      </c>
      <c r="G164">
        <v>3055</v>
      </c>
      <c r="H164">
        <v>8185</v>
      </c>
      <c r="I164">
        <v>0</v>
      </c>
      <c r="J164">
        <v>28847</v>
      </c>
      <c r="K164">
        <v>0</v>
      </c>
      <c r="L164">
        <v>1065</v>
      </c>
      <c r="M164">
        <v>0</v>
      </c>
      <c r="N164">
        <v>0</v>
      </c>
      <c r="O164">
        <v>0</v>
      </c>
      <c r="P164">
        <v>0</v>
      </c>
      <c r="Q164">
        <v>2010</v>
      </c>
      <c r="R164">
        <v>0</v>
      </c>
      <c r="S164">
        <v>915</v>
      </c>
      <c r="T164">
        <v>1094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>
      <c r="A165" t="s">
        <v>28</v>
      </c>
      <c r="B165">
        <v>2025</v>
      </c>
      <c r="C165" t="s">
        <v>256</v>
      </c>
      <c r="D165">
        <v>1444</v>
      </c>
      <c r="E165">
        <v>4830</v>
      </c>
      <c r="F165">
        <v>1978</v>
      </c>
      <c r="G165">
        <v>2852</v>
      </c>
      <c r="H165">
        <v>7887</v>
      </c>
      <c r="I165">
        <v>1832</v>
      </c>
      <c r="J165">
        <v>28847</v>
      </c>
      <c r="K165">
        <v>0</v>
      </c>
      <c r="L165">
        <v>986</v>
      </c>
      <c r="M165">
        <v>0</v>
      </c>
      <c r="N165">
        <v>0</v>
      </c>
      <c r="O165">
        <v>0</v>
      </c>
      <c r="P165">
        <v>0</v>
      </c>
      <c r="Q165">
        <v>1915</v>
      </c>
      <c r="R165">
        <v>0</v>
      </c>
      <c r="S165">
        <v>869</v>
      </c>
      <c r="T165">
        <v>1060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>
      <c r="A166" t="s">
        <v>28</v>
      </c>
      <c r="B166">
        <v>2025</v>
      </c>
      <c r="C166" t="s">
        <v>257</v>
      </c>
      <c r="D166">
        <v>1408</v>
      </c>
      <c r="E166">
        <v>4861</v>
      </c>
      <c r="F166">
        <v>1950</v>
      </c>
      <c r="G166">
        <v>2911</v>
      </c>
      <c r="H166">
        <v>7950</v>
      </c>
      <c r="I166">
        <v>1836</v>
      </c>
      <c r="J166">
        <v>28847</v>
      </c>
      <c r="K166">
        <v>0</v>
      </c>
      <c r="L166">
        <v>993</v>
      </c>
      <c r="M166">
        <v>0</v>
      </c>
      <c r="N166">
        <v>0</v>
      </c>
      <c r="O166">
        <v>0</v>
      </c>
      <c r="P166">
        <v>0</v>
      </c>
      <c r="Q166">
        <v>1929</v>
      </c>
      <c r="R166">
        <v>0</v>
      </c>
      <c r="S166">
        <v>877</v>
      </c>
      <c r="T166">
        <v>1062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>
      <c r="A167" t="s">
        <v>28</v>
      </c>
      <c r="B167">
        <v>2025</v>
      </c>
      <c r="C167" t="s">
        <v>258</v>
      </c>
      <c r="D167">
        <v>1534</v>
      </c>
      <c r="E167">
        <v>4979</v>
      </c>
      <c r="F167">
        <v>1985</v>
      </c>
      <c r="G167">
        <v>2994</v>
      </c>
      <c r="H167">
        <v>8120</v>
      </c>
      <c r="I167">
        <v>1996</v>
      </c>
      <c r="J167">
        <v>28847</v>
      </c>
      <c r="K167">
        <v>0</v>
      </c>
      <c r="L167">
        <v>1037</v>
      </c>
      <c r="M167">
        <v>0</v>
      </c>
      <c r="N167">
        <v>0</v>
      </c>
      <c r="O167">
        <v>0</v>
      </c>
      <c r="P167">
        <v>0</v>
      </c>
      <c r="Q167">
        <v>1953</v>
      </c>
      <c r="R167">
        <v>0</v>
      </c>
      <c r="S167">
        <v>901</v>
      </c>
      <c r="T167">
        <v>1088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>
      <c r="A168" t="s">
        <v>28</v>
      </c>
      <c r="B168">
        <v>2026</v>
      </c>
      <c r="C168" t="s">
        <v>3</v>
      </c>
      <c r="D168">
        <v>1405</v>
      </c>
      <c r="E168">
        <v>4743</v>
      </c>
      <c r="F168">
        <v>1954</v>
      </c>
      <c r="G168">
        <v>2789</v>
      </c>
      <c r="H168">
        <v>7867</v>
      </c>
      <c r="I168">
        <v>1798</v>
      </c>
      <c r="J168">
        <v>28847</v>
      </c>
      <c r="K168">
        <v>0</v>
      </c>
      <c r="L168">
        <v>950</v>
      </c>
      <c r="M168">
        <v>0</v>
      </c>
      <c r="N168">
        <v>0</v>
      </c>
      <c r="O168">
        <v>0</v>
      </c>
      <c r="P168">
        <v>0</v>
      </c>
      <c r="Q168">
        <v>1869</v>
      </c>
      <c r="R168">
        <v>0</v>
      </c>
      <c r="S168">
        <v>870</v>
      </c>
      <c r="T168">
        <v>1054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>
      <c r="A169" t="s">
        <v>28</v>
      </c>
      <c r="B169">
        <v>2026</v>
      </c>
      <c r="C169" t="s">
        <v>251</v>
      </c>
      <c r="D169">
        <v>1387</v>
      </c>
      <c r="E169">
        <v>4755</v>
      </c>
      <c r="F169">
        <v>1952</v>
      </c>
      <c r="G169">
        <v>2803</v>
      </c>
      <c r="H169">
        <v>7860</v>
      </c>
      <c r="I169">
        <v>1774</v>
      </c>
      <c r="J169">
        <v>28847</v>
      </c>
      <c r="K169">
        <v>0</v>
      </c>
      <c r="L169">
        <v>964</v>
      </c>
      <c r="M169">
        <v>0</v>
      </c>
      <c r="N169">
        <v>0</v>
      </c>
      <c r="O169">
        <v>0</v>
      </c>
      <c r="P169">
        <v>0</v>
      </c>
      <c r="Q169">
        <v>1886</v>
      </c>
      <c r="R169">
        <v>0</v>
      </c>
      <c r="S169">
        <v>866</v>
      </c>
      <c r="T169">
        <v>1039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>
      <c r="A170" t="s">
        <v>29</v>
      </c>
      <c r="B170">
        <v>2019</v>
      </c>
      <c r="C170" t="s">
        <v>248</v>
      </c>
      <c r="D170">
        <v>1286</v>
      </c>
      <c r="E170">
        <v>3733</v>
      </c>
      <c r="F170">
        <v>1308</v>
      </c>
      <c r="G170">
        <v>2425</v>
      </c>
      <c r="H170">
        <v>5198</v>
      </c>
      <c r="I170">
        <v>1647</v>
      </c>
      <c r="J170">
        <v>24249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1075</v>
      </c>
      <c r="R170">
        <v>2206</v>
      </c>
      <c r="S170">
        <v>241</v>
      </c>
      <c r="T170">
        <v>0</v>
      </c>
      <c r="U170">
        <v>0</v>
      </c>
      <c r="V170">
        <v>0</v>
      </c>
      <c r="W170">
        <v>211</v>
      </c>
      <c r="X170">
        <v>0</v>
      </c>
      <c r="Y170">
        <v>0</v>
      </c>
    </row>
    <row r="171" spans="1:25">
      <c r="A171" t="s">
        <v>29</v>
      </c>
      <c r="B171">
        <v>2020</v>
      </c>
      <c r="C171" t="s">
        <v>248</v>
      </c>
      <c r="D171">
        <v>1584</v>
      </c>
      <c r="E171">
        <v>4463</v>
      </c>
      <c r="F171">
        <v>1408</v>
      </c>
      <c r="G171">
        <v>3055</v>
      </c>
      <c r="H171">
        <v>5946</v>
      </c>
      <c r="I171">
        <v>1978</v>
      </c>
      <c r="J171">
        <v>24249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1268</v>
      </c>
      <c r="R171">
        <v>2519</v>
      </c>
      <c r="S171">
        <v>337</v>
      </c>
      <c r="T171">
        <v>0</v>
      </c>
      <c r="U171">
        <v>0</v>
      </c>
      <c r="V171">
        <v>0</v>
      </c>
      <c r="W171">
        <v>339</v>
      </c>
      <c r="X171">
        <v>0</v>
      </c>
      <c r="Y171">
        <v>0</v>
      </c>
    </row>
    <row r="172" spans="1:25">
      <c r="A172" t="s">
        <v>29</v>
      </c>
      <c r="B172">
        <v>2021</v>
      </c>
      <c r="C172" t="s">
        <v>248</v>
      </c>
      <c r="D172">
        <v>1753</v>
      </c>
      <c r="E172">
        <v>4747</v>
      </c>
      <c r="F172">
        <v>1648</v>
      </c>
      <c r="G172">
        <v>3099</v>
      </c>
      <c r="H172">
        <v>6507</v>
      </c>
      <c r="I172">
        <v>2239</v>
      </c>
      <c r="J172">
        <v>24249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1388</v>
      </c>
      <c r="R172">
        <v>2564</v>
      </c>
      <c r="S172">
        <v>410</v>
      </c>
      <c r="T172">
        <v>0</v>
      </c>
      <c r="U172">
        <v>0</v>
      </c>
      <c r="V172">
        <v>0</v>
      </c>
      <c r="W172">
        <v>385</v>
      </c>
      <c r="X172">
        <v>0</v>
      </c>
      <c r="Y172">
        <v>0</v>
      </c>
    </row>
    <row r="173" spans="1:25">
      <c r="A173" t="s">
        <v>29</v>
      </c>
      <c r="B173">
        <v>2022</v>
      </c>
      <c r="C173" t="s">
        <v>248</v>
      </c>
      <c r="D173">
        <v>1808</v>
      </c>
      <c r="E173">
        <v>4988</v>
      </c>
      <c r="F173">
        <v>1854</v>
      </c>
      <c r="G173">
        <v>3134</v>
      </c>
      <c r="H173">
        <v>6976</v>
      </c>
      <c r="I173">
        <v>2415</v>
      </c>
      <c r="J173">
        <v>24249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1513</v>
      </c>
      <c r="R173">
        <v>2550</v>
      </c>
      <c r="S173">
        <v>473</v>
      </c>
      <c r="T173">
        <v>0</v>
      </c>
      <c r="U173">
        <v>0</v>
      </c>
      <c r="V173">
        <v>0</v>
      </c>
      <c r="W173">
        <v>452</v>
      </c>
      <c r="X173">
        <v>0</v>
      </c>
      <c r="Y173">
        <v>0</v>
      </c>
    </row>
    <row r="174" spans="1:25">
      <c r="A174" t="s">
        <v>29</v>
      </c>
      <c r="B174">
        <v>2023</v>
      </c>
      <c r="C174" t="s">
        <v>249</v>
      </c>
      <c r="D174">
        <v>1805</v>
      </c>
      <c r="E174">
        <v>5019</v>
      </c>
      <c r="F174">
        <v>1857</v>
      </c>
      <c r="G174">
        <v>3162</v>
      </c>
      <c r="H174">
        <v>7050</v>
      </c>
      <c r="I174">
        <v>0</v>
      </c>
      <c r="J174">
        <v>24249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1509</v>
      </c>
      <c r="R174">
        <v>2560</v>
      </c>
      <c r="S174">
        <v>479</v>
      </c>
      <c r="T174">
        <v>0</v>
      </c>
      <c r="U174">
        <v>0</v>
      </c>
      <c r="V174">
        <v>0</v>
      </c>
      <c r="W174">
        <v>471</v>
      </c>
      <c r="X174">
        <v>0</v>
      </c>
      <c r="Y174">
        <v>0</v>
      </c>
    </row>
    <row r="175" spans="1:25">
      <c r="A175" t="s">
        <v>29</v>
      </c>
      <c r="B175">
        <v>2023</v>
      </c>
      <c r="C175" t="s">
        <v>250</v>
      </c>
      <c r="D175">
        <v>1776</v>
      </c>
      <c r="E175">
        <v>4896</v>
      </c>
      <c r="F175">
        <v>1815</v>
      </c>
      <c r="G175">
        <v>3081</v>
      </c>
      <c r="H175">
        <v>6990</v>
      </c>
      <c r="I175">
        <v>0</v>
      </c>
      <c r="J175">
        <v>24249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1487</v>
      </c>
      <c r="R175">
        <v>2438</v>
      </c>
      <c r="S175">
        <v>490</v>
      </c>
      <c r="T175">
        <v>0</v>
      </c>
      <c r="U175">
        <v>0</v>
      </c>
      <c r="V175">
        <v>0</v>
      </c>
      <c r="W175">
        <v>481</v>
      </c>
      <c r="X175">
        <v>0</v>
      </c>
      <c r="Y175">
        <v>0</v>
      </c>
    </row>
    <row r="176" spans="1:25">
      <c r="A176" t="s">
        <v>29</v>
      </c>
      <c r="B176">
        <v>2023</v>
      </c>
      <c r="C176" t="s">
        <v>248</v>
      </c>
      <c r="D176">
        <v>1468</v>
      </c>
      <c r="E176">
        <v>4359</v>
      </c>
      <c r="F176">
        <v>1607</v>
      </c>
      <c r="G176">
        <v>2752</v>
      </c>
      <c r="H176">
        <v>6349</v>
      </c>
      <c r="I176">
        <v>2024</v>
      </c>
      <c r="J176">
        <v>24249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1320</v>
      </c>
      <c r="R176">
        <v>2153</v>
      </c>
      <c r="S176">
        <v>424</v>
      </c>
      <c r="T176">
        <v>0</v>
      </c>
      <c r="U176">
        <v>0</v>
      </c>
      <c r="V176">
        <v>0</v>
      </c>
      <c r="W176">
        <v>462</v>
      </c>
      <c r="X176">
        <v>0</v>
      </c>
      <c r="Y176">
        <v>0</v>
      </c>
    </row>
    <row r="177" spans="1:25">
      <c r="A177" t="s">
        <v>29</v>
      </c>
      <c r="B177">
        <v>2023</v>
      </c>
      <c r="C177" t="s">
        <v>3</v>
      </c>
      <c r="D177">
        <v>1787</v>
      </c>
      <c r="E177">
        <v>4986</v>
      </c>
      <c r="F177">
        <v>1848</v>
      </c>
      <c r="G177">
        <v>3138</v>
      </c>
      <c r="H177">
        <v>7038</v>
      </c>
      <c r="I177">
        <v>0</v>
      </c>
      <c r="J177">
        <v>24249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1506</v>
      </c>
      <c r="R177">
        <v>2529</v>
      </c>
      <c r="S177">
        <v>482</v>
      </c>
      <c r="T177">
        <v>0</v>
      </c>
      <c r="U177">
        <v>0</v>
      </c>
      <c r="V177">
        <v>0</v>
      </c>
      <c r="W177">
        <v>469</v>
      </c>
      <c r="X177">
        <v>0</v>
      </c>
      <c r="Y177">
        <v>0</v>
      </c>
    </row>
    <row r="178" spans="1:25">
      <c r="A178" t="s">
        <v>29</v>
      </c>
      <c r="B178">
        <v>2023</v>
      </c>
      <c r="C178" t="s">
        <v>251</v>
      </c>
      <c r="D178">
        <v>1804</v>
      </c>
      <c r="E178">
        <v>4989</v>
      </c>
      <c r="F178">
        <v>1855</v>
      </c>
      <c r="G178">
        <v>3134</v>
      </c>
      <c r="H178">
        <v>7017</v>
      </c>
      <c r="I178">
        <v>0</v>
      </c>
      <c r="J178">
        <v>24249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1508</v>
      </c>
      <c r="R178">
        <v>2540</v>
      </c>
      <c r="S178">
        <v>473</v>
      </c>
      <c r="T178">
        <v>0</v>
      </c>
      <c r="U178">
        <v>0</v>
      </c>
      <c r="V178">
        <v>0</v>
      </c>
      <c r="W178">
        <v>468</v>
      </c>
      <c r="X178">
        <v>0</v>
      </c>
      <c r="Y178">
        <v>0</v>
      </c>
    </row>
    <row r="179" spans="1:25">
      <c r="A179" t="s">
        <v>29</v>
      </c>
      <c r="B179">
        <v>2023</v>
      </c>
      <c r="C179" t="s">
        <v>252</v>
      </c>
      <c r="D179">
        <v>1776</v>
      </c>
      <c r="E179">
        <v>4980</v>
      </c>
      <c r="F179">
        <v>1840</v>
      </c>
      <c r="G179">
        <v>3140</v>
      </c>
      <c r="H179">
        <v>7070</v>
      </c>
      <c r="I179">
        <v>0</v>
      </c>
      <c r="J179">
        <v>24249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1500</v>
      </c>
      <c r="R179">
        <v>2503</v>
      </c>
      <c r="S179">
        <v>495</v>
      </c>
      <c r="T179">
        <v>0</v>
      </c>
      <c r="U179">
        <v>0</v>
      </c>
      <c r="V179">
        <v>0</v>
      </c>
      <c r="W179">
        <v>482</v>
      </c>
      <c r="X179">
        <v>0</v>
      </c>
      <c r="Y179">
        <v>0</v>
      </c>
    </row>
    <row r="180" spans="1:25">
      <c r="A180" t="s">
        <v>29</v>
      </c>
      <c r="B180">
        <v>2023</v>
      </c>
      <c r="C180" t="s">
        <v>253</v>
      </c>
      <c r="D180">
        <v>1803</v>
      </c>
      <c r="E180">
        <v>5011</v>
      </c>
      <c r="F180">
        <v>1857</v>
      </c>
      <c r="G180">
        <v>3154</v>
      </c>
      <c r="H180">
        <v>7069</v>
      </c>
      <c r="I180">
        <v>0</v>
      </c>
      <c r="J180">
        <v>24249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1516</v>
      </c>
      <c r="R180">
        <v>2522</v>
      </c>
      <c r="S180">
        <v>490</v>
      </c>
      <c r="T180">
        <v>0</v>
      </c>
      <c r="U180">
        <v>0</v>
      </c>
      <c r="V180">
        <v>0</v>
      </c>
      <c r="W180">
        <v>483</v>
      </c>
      <c r="X180">
        <v>0</v>
      </c>
      <c r="Y180">
        <v>0</v>
      </c>
    </row>
    <row r="181" spans="1:25">
      <c r="A181" t="s">
        <v>29</v>
      </c>
      <c r="B181">
        <v>2023</v>
      </c>
      <c r="C181" t="s">
        <v>254</v>
      </c>
      <c r="D181">
        <v>1790</v>
      </c>
      <c r="E181">
        <v>5000</v>
      </c>
      <c r="F181">
        <v>1846</v>
      </c>
      <c r="G181">
        <v>3154</v>
      </c>
      <c r="H181">
        <v>7034</v>
      </c>
      <c r="I181">
        <v>0</v>
      </c>
      <c r="J181">
        <v>24249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1501</v>
      </c>
      <c r="R181">
        <v>2544</v>
      </c>
      <c r="S181">
        <v>475</v>
      </c>
      <c r="T181">
        <v>0</v>
      </c>
      <c r="U181">
        <v>0</v>
      </c>
      <c r="V181">
        <v>0</v>
      </c>
      <c r="W181">
        <v>480</v>
      </c>
      <c r="X181">
        <v>0</v>
      </c>
      <c r="Y181">
        <v>0</v>
      </c>
    </row>
    <row r="182" spans="1:25">
      <c r="A182" t="s">
        <v>29</v>
      </c>
      <c r="B182">
        <v>2023</v>
      </c>
      <c r="C182" t="s">
        <v>255</v>
      </c>
      <c r="D182">
        <v>1810</v>
      </c>
      <c r="E182">
        <v>5008</v>
      </c>
      <c r="F182">
        <v>1855</v>
      </c>
      <c r="G182">
        <v>3153</v>
      </c>
      <c r="H182">
        <v>7029</v>
      </c>
      <c r="I182">
        <v>0</v>
      </c>
      <c r="J182">
        <v>24249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1501</v>
      </c>
      <c r="R182">
        <v>2545</v>
      </c>
      <c r="S182">
        <v>489</v>
      </c>
      <c r="T182">
        <v>0</v>
      </c>
      <c r="U182">
        <v>0</v>
      </c>
      <c r="V182">
        <v>0</v>
      </c>
      <c r="W182">
        <v>473</v>
      </c>
      <c r="X182">
        <v>0</v>
      </c>
      <c r="Y182">
        <v>0</v>
      </c>
    </row>
    <row r="183" spans="1:25">
      <c r="A183" t="s">
        <v>29</v>
      </c>
      <c r="B183">
        <v>2023</v>
      </c>
      <c r="C183" t="s">
        <v>256</v>
      </c>
      <c r="D183">
        <v>1531</v>
      </c>
      <c r="E183">
        <v>4454</v>
      </c>
      <c r="F183">
        <v>1640</v>
      </c>
      <c r="G183">
        <v>2814</v>
      </c>
      <c r="H183">
        <v>6517</v>
      </c>
      <c r="I183">
        <v>0</v>
      </c>
      <c r="J183">
        <v>24249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1361</v>
      </c>
      <c r="R183">
        <v>2211</v>
      </c>
      <c r="S183">
        <v>430</v>
      </c>
      <c r="T183">
        <v>0</v>
      </c>
      <c r="U183">
        <v>0</v>
      </c>
      <c r="V183">
        <v>0</v>
      </c>
      <c r="W183">
        <v>452</v>
      </c>
      <c r="X183">
        <v>0</v>
      </c>
      <c r="Y183">
        <v>0</v>
      </c>
    </row>
    <row r="184" spans="1:25">
      <c r="A184" t="s">
        <v>29</v>
      </c>
      <c r="B184">
        <v>2023</v>
      </c>
      <c r="C184" t="s">
        <v>257</v>
      </c>
      <c r="D184">
        <v>1608</v>
      </c>
      <c r="E184">
        <v>4599</v>
      </c>
      <c r="F184">
        <v>1713</v>
      </c>
      <c r="G184">
        <v>2886</v>
      </c>
      <c r="H184">
        <v>6698</v>
      </c>
      <c r="I184">
        <v>0</v>
      </c>
      <c r="J184">
        <v>24249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1397</v>
      </c>
      <c r="R184">
        <v>2303</v>
      </c>
      <c r="S184">
        <v>444</v>
      </c>
      <c r="T184">
        <v>0</v>
      </c>
      <c r="U184">
        <v>0</v>
      </c>
      <c r="V184">
        <v>0</v>
      </c>
      <c r="W184">
        <v>455</v>
      </c>
      <c r="X184">
        <v>0</v>
      </c>
      <c r="Y184">
        <v>0</v>
      </c>
    </row>
    <row r="185" spans="1:25">
      <c r="A185" t="s">
        <v>29</v>
      </c>
      <c r="B185">
        <v>2023</v>
      </c>
      <c r="C185" t="s">
        <v>258</v>
      </c>
      <c r="D185">
        <v>1685</v>
      </c>
      <c r="E185">
        <v>4767</v>
      </c>
      <c r="F185">
        <v>1764</v>
      </c>
      <c r="G185">
        <v>3003</v>
      </c>
      <c r="H185">
        <v>6820</v>
      </c>
      <c r="I185">
        <v>0</v>
      </c>
      <c r="J185">
        <v>24249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1443</v>
      </c>
      <c r="R185">
        <v>2381</v>
      </c>
      <c r="S185">
        <v>478</v>
      </c>
      <c r="T185">
        <v>0</v>
      </c>
      <c r="U185">
        <v>0</v>
      </c>
      <c r="V185">
        <v>0</v>
      </c>
      <c r="W185">
        <v>465</v>
      </c>
      <c r="X185">
        <v>0</v>
      </c>
      <c r="Y185">
        <v>0</v>
      </c>
    </row>
    <row r="186" spans="1:25">
      <c r="A186" t="s">
        <v>29</v>
      </c>
      <c r="B186">
        <v>2024</v>
      </c>
      <c r="C186" t="s">
        <v>249</v>
      </c>
      <c r="D186">
        <v>1309</v>
      </c>
      <c r="E186">
        <v>3913</v>
      </c>
      <c r="F186">
        <v>1459</v>
      </c>
      <c r="G186">
        <v>2454</v>
      </c>
      <c r="H186">
        <v>5805</v>
      </c>
      <c r="I186">
        <v>0</v>
      </c>
      <c r="J186">
        <v>24249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1187</v>
      </c>
      <c r="R186">
        <v>1886</v>
      </c>
      <c r="S186">
        <v>387</v>
      </c>
      <c r="T186">
        <v>0</v>
      </c>
      <c r="U186">
        <v>0</v>
      </c>
      <c r="V186">
        <v>0</v>
      </c>
      <c r="W186">
        <v>453</v>
      </c>
      <c r="X186">
        <v>0</v>
      </c>
      <c r="Y186">
        <v>0</v>
      </c>
    </row>
    <row r="187" spans="1:25">
      <c r="A187" t="s">
        <v>29</v>
      </c>
      <c r="B187">
        <v>2024</v>
      </c>
      <c r="C187" t="s">
        <v>250</v>
      </c>
      <c r="D187">
        <v>1143</v>
      </c>
      <c r="E187">
        <v>3579</v>
      </c>
      <c r="F187">
        <v>1331</v>
      </c>
      <c r="G187">
        <v>2248</v>
      </c>
      <c r="H187">
        <v>5405</v>
      </c>
      <c r="I187">
        <v>0</v>
      </c>
      <c r="J187">
        <v>24249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1098</v>
      </c>
      <c r="R187">
        <v>1693</v>
      </c>
      <c r="S187">
        <v>352</v>
      </c>
      <c r="T187">
        <v>0</v>
      </c>
      <c r="U187">
        <v>0</v>
      </c>
      <c r="V187">
        <v>0</v>
      </c>
      <c r="W187">
        <v>436</v>
      </c>
      <c r="X187">
        <v>0</v>
      </c>
      <c r="Y187">
        <v>0</v>
      </c>
    </row>
    <row r="188" spans="1:25">
      <c r="A188" t="s">
        <v>29</v>
      </c>
      <c r="B188">
        <v>2024</v>
      </c>
      <c r="C188" t="s">
        <v>248</v>
      </c>
      <c r="D188">
        <v>1071</v>
      </c>
      <c r="E188">
        <v>3387</v>
      </c>
      <c r="F188">
        <v>1284</v>
      </c>
      <c r="G188">
        <v>2103</v>
      </c>
      <c r="H188">
        <v>5372</v>
      </c>
      <c r="I188">
        <v>1435</v>
      </c>
      <c r="J188">
        <v>24249</v>
      </c>
      <c r="K188">
        <v>0</v>
      </c>
      <c r="L188">
        <v>681</v>
      </c>
      <c r="M188">
        <v>0</v>
      </c>
      <c r="N188">
        <v>0</v>
      </c>
      <c r="O188">
        <v>0</v>
      </c>
      <c r="P188">
        <v>0</v>
      </c>
      <c r="Q188">
        <v>1382</v>
      </c>
      <c r="R188">
        <v>0</v>
      </c>
      <c r="S188">
        <v>444</v>
      </c>
      <c r="T188">
        <v>880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1:25">
      <c r="A189" t="s">
        <v>29</v>
      </c>
      <c r="B189">
        <v>2024</v>
      </c>
      <c r="C189" t="s">
        <v>3</v>
      </c>
      <c r="D189">
        <v>1394</v>
      </c>
      <c r="E189">
        <v>4086</v>
      </c>
      <c r="F189">
        <v>1506</v>
      </c>
      <c r="G189">
        <v>2580</v>
      </c>
      <c r="H189">
        <v>6091</v>
      </c>
      <c r="I189">
        <v>0</v>
      </c>
      <c r="J189">
        <v>24249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1218</v>
      </c>
      <c r="R189">
        <v>2001</v>
      </c>
      <c r="S189">
        <v>403</v>
      </c>
      <c r="T189">
        <v>0</v>
      </c>
      <c r="U189">
        <v>0</v>
      </c>
      <c r="V189">
        <v>0</v>
      </c>
      <c r="W189">
        <v>464</v>
      </c>
      <c r="X189">
        <v>0</v>
      </c>
      <c r="Y189">
        <v>0</v>
      </c>
    </row>
    <row r="190" spans="1:25">
      <c r="A190" t="s">
        <v>29</v>
      </c>
      <c r="B190">
        <v>2024</v>
      </c>
      <c r="C190" t="s">
        <v>251</v>
      </c>
      <c r="D190">
        <v>1436</v>
      </c>
      <c r="E190">
        <v>4245</v>
      </c>
      <c r="F190">
        <v>1578</v>
      </c>
      <c r="G190">
        <v>2667</v>
      </c>
      <c r="H190">
        <v>6266</v>
      </c>
      <c r="I190">
        <v>0</v>
      </c>
      <c r="J190">
        <v>24249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1278</v>
      </c>
      <c r="R190">
        <v>2100</v>
      </c>
      <c r="S190">
        <v>401</v>
      </c>
      <c r="T190">
        <v>0</v>
      </c>
      <c r="U190">
        <v>0</v>
      </c>
      <c r="V190">
        <v>0</v>
      </c>
      <c r="W190">
        <v>466</v>
      </c>
      <c r="X190">
        <v>0</v>
      </c>
      <c r="Y190">
        <v>0</v>
      </c>
    </row>
    <row r="191" spans="1:25">
      <c r="A191" t="s">
        <v>29</v>
      </c>
      <c r="B191">
        <v>2024</v>
      </c>
      <c r="C191" t="s">
        <v>252</v>
      </c>
      <c r="D191">
        <v>1166</v>
      </c>
      <c r="E191">
        <v>3575</v>
      </c>
      <c r="F191">
        <v>1350</v>
      </c>
      <c r="G191">
        <v>2225</v>
      </c>
      <c r="H191">
        <v>5404</v>
      </c>
      <c r="I191">
        <v>0</v>
      </c>
      <c r="J191">
        <v>24249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1094</v>
      </c>
      <c r="R191">
        <v>1709</v>
      </c>
      <c r="S191">
        <v>339</v>
      </c>
      <c r="T191">
        <v>0</v>
      </c>
      <c r="U191">
        <v>0</v>
      </c>
      <c r="V191">
        <v>0</v>
      </c>
      <c r="W191">
        <v>433</v>
      </c>
      <c r="X191">
        <v>0</v>
      </c>
      <c r="Y191">
        <v>0</v>
      </c>
    </row>
    <row r="192" spans="1:25">
      <c r="A192" t="s">
        <v>29</v>
      </c>
      <c r="B192">
        <v>2024</v>
      </c>
      <c r="C192" t="s">
        <v>253</v>
      </c>
      <c r="D192">
        <v>1190</v>
      </c>
      <c r="E192">
        <v>3658</v>
      </c>
      <c r="F192">
        <v>1358</v>
      </c>
      <c r="G192">
        <v>2300</v>
      </c>
      <c r="H192">
        <v>5534</v>
      </c>
      <c r="I192">
        <v>0</v>
      </c>
      <c r="J192">
        <v>24249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1113</v>
      </c>
      <c r="R192">
        <v>1756</v>
      </c>
      <c r="S192">
        <v>351</v>
      </c>
      <c r="T192">
        <v>0</v>
      </c>
      <c r="U192">
        <v>0</v>
      </c>
      <c r="V192">
        <v>0</v>
      </c>
      <c r="W192">
        <v>438</v>
      </c>
      <c r="X192">
        <v>0</v>
      </c>
      <c r="Y192">
        <v>0</v>
      </c>
    </row>
    <row r="193" spans="1:25">
      <c r="A193" t="s">
        <v>29</v>
      </c>
      <c r="B193">
        <v>2024</v>
      </c>
      <c r="C193" t="s">
        <v>254</v>
      </c>
      <c r="D193">
        <v>1367</v>
      </c>
      <c r="E193">
        <v>4029</v>
      </c>
      <c r="F193">
        <v>1500</v>
      </c>
      <c r="G193">
        <v>2529</v>
      </c>
      <c r="H193">
        <v>5987</v>
      </c>
      <c r="I193">
        <v>0</v>
      </c>
      <c r="J193">
        <v>24249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1221</v>
      </c>
      <c r="R193">
        <v>1963</v>
      </c>
      <c r="S193">
        <v>390</v>
      </c>
      <c r="T193">
        <v>0</v>
      </c>
      <c r="U193">
        <v>0</v>
      </c>
      <c r="V193">
        <v>0</v>
      </c>
      <c r="W193">
        <v>455</v>
      </c>
      <c r="X193">
        <v>0</v>
      </c>
      <c r="Y193">
        <v>0</v>
      </c>
    </row>
    <row r="194" spans="1:25">
      <c r="A194" t="s">
        <v>29</v>
      </c>
      <c r="B194">
        <v>2024</v>
      </c>
      <c r="C194" t="s">
        <v>255</v>
      </c>
      <c r="D194">
        <v>1234</v>
      </c>
      <c r="E194">
        <v>3756</v>
      </c>
      <c r="F194">
        <v>1394</v>
      </c>
      <c r="G194">
        <v>2362</v>
      </c>
      <c r="H194">
        <v>5615</v>
      </c>
      <c r="I194">
        <v>0</v>
      </c>
      <c r="J194">
        <v>24249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1140</v>
      </c>
      <c r="R194">
        <v>1815</v>
      </c>
      <c r="S194">
        <v>360</v>
      </c>
      <c r="T194">
        <v>0</v>
      </c>
      <c r="U194">
        <v>0</v>
      </c>
      <c r="V194">
        <v>0</v>
      </c>
      <c r="W194">
        <v>441</v>
      </c>
      <c r="X194">
        <v>0</v>
      </c>
      <c r="Y194">
        <v>0</v>
      </c>
    </row>
    <row r="195" spans="1:25">
      <c r="A195" t="s">
        <v>29</v>
      </c>
      <c r="B195">
        <v>2024</v>
      </c>
      <c r="C195" t="s">
        <v>256</v>
      </c>
      <c r="D195">
        <v>1085</v>
      </c>
      <c r="E195">
        <v>3405</v>
      </c>
      <c r="F195">
        <v>1271</v>
      </c>
      <c r="G195">
        <v>2134</v>
      </c>
      <c r="H195">
        <v>5367</v>
      </c>
      <c r="I195">
        <v>0</v>
      </c>
      <c r="J195">
        <v>24249</v>
      </c>
      <c r="K195">
        <v>0</v>
      </c>
      <c r="L195">
        <v>696</v>
      </c>
      <c r="M195">
        <v>0</v>
      </c>
      <c r="N195">
        <v>0</v>
      </c>
      <c r="O195">
        <v>0</v>
      </c>
      <c r="P195">
        <v>0</v>
      </c>
      <c r="Q195">
        <v>1388</v>
      </c>
      <c r="R195">
        <v>0</v>
      </c>
      <c r="S195">
        <v>428</v>
      </c>
      <c r="T195">
        <v>893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25">
      <c r="A196" t="s">
        <v>29</v>
      </c>
      <c r="B196">
        <v>2024</v>
      </c>
      <c r="C196" t="s">
        <v>257</v>
      </c>
      <c r="D196">
        <v>1118</v>
      </c>
      <c r="E196">
        <v>3424</v>
      </c>
      <c r="F196">
        <v>1209</v>
      </c>
      <c r="G196">
        <v>2215</v>
      </c>
      <c r="H196">
        <v>5354</v>
      </c>
      <c r="I196">
        <v>0</v>
      </c>
      <c r="J196">
        <v>24249</v>
      </c>
      <c r="K196">
        <v>0</v>
      </c>
      <c r="L196">
        <v>727</v>
      </c>
      <c r="M196">
        <v>0</v>
      </c>
      <c r="N196">
        <v>0</v>
      </c>
      <c r="O196">
        <v>0</v>
      </c>
      <c r="P196">
        <v>0</v>
      </c>
      <c r="Q196">
        <v>1365</v>
      </c>
      <c r="R196">
        <v>0</v>
      </c>
      <c r="S196">
        <v>411</v>
      </c>
      <c r="T196">
        <v>921</v>
      </c>
      <c r="U196">
        <v>0</v>
      </c>
      <c r="V196">
        <v>0</v>
      </c>
      <c r="W196">
        <v>0</v>
      </c>
      <c r="X196">
        <v>0</v>
      </c>
      <c r="Y196">
        <v>0</v>
      </c>
    </row>
    <row r="197" spans="1:25">
      <c r="A197" t="s">
        <v>29</v>
      </c>
      <c r="B197">
        <v>2024</v>
      </c>
      <c r="C197" t="s">
        <v>258</v>
      </c>
      <c r="D197">
        <v>1143</v>
      </c>
      <c r="E197">
        <v>3580</v>
      </c>
      <c r="F197">
        <v>1346</v>
      </c>
      <c r="G197">
        <v>2234</v>
      </c>
      <c r="H197">
        <v>5394</v>
      </c>
      <c r="I197">
        <v>0</v>
      </c>
      <c r="J197">
        <v>24249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1118</v>
      </c>
      <c r="R197">
        <v>1667</v>
      </c>
      <c r="S197">
        <v>364</v>
      </c>
      <c r="T197">
        <v>0</v>
      </c>
      <c r="U197">
        <v>0</v>
      </c>
      <c r="V197">
        <v>0</v>
      </c>
      <c r="W197">
        <v>431</v>
      </c>
      <c r="X197">
        <v>0</v>
      </c>
      <c r="Y197">
        <v>0</v>
      </c>
    </row>
    <row r="198" spans="1:25">
      <c r="A198" t="s">
        <v>29</v>
      </c>
      <c r="B198">
        <v>2025</v>
      </c>
      <c r="C198" t="s">
        <v>249</v>
      </c>
      <c r="D198">
        <v>1081</v>
      </c>
      <c r="E198">
        <v>3431</v>
      </c>
      <c r="F198">
        <v>1341</v>
      </c>
      <c r="G198">
        <v>2090</v>
      </c>
      <c r="H198">
        <v>5340</v>
      </c>
      <c r="I198">
        <v>0</v>
      </c>
      <c r="J198">
        <v>24249</v>
      </c>
      <c r="K198">
        <v>0</v>
      </c>
      <c r="L198">
        <v>715</v>
      </c>
      <c r="M198">
        <v>0</v>
      </c>
      <c r="N198">
        <v>0</v>
      </c>
      <c r="O198">
        <v>0</v>
      </c>
      <c r="P198">
        <v>0</v>
      </c>
      <c r="Q198">
        <v>1377</v>
      </c>
      <c r="R198">
        <v>0</v>
      </c>
      <c r="S198">
        <v>420</v>
      </c>
      <c r="T198">
        <v>919</v>
      </c>
      <c r="U198">
        <v>0</v>
      </c>
      <c r="V198">
        <v>0</v>
      </c>
      <c r="W198">
        <v>0</v>
      </c>
      <c r="X198">
        <v>0</v>
      </c>
      <c r="Y198">
        <v>0</v>
      </c>
    </row>
    <row r="199" spans="1:25">
      <c r="A199" t="s">
        <v>29</v>
      </c>
      <c r="B199">
        <v>2025</v>
      </c>
      <c r="C199" t="s">
        <v>250</v>
      </c>
      <c r="D199">
        <v>1010</v>
      </c>
      <c r="E199">
        <v>3409</v>
      </c>
      <c r="F199">
        <v>1324</v>
      </c>
      <c r="G199">
        <v>2085</v>
      </c>
      <c r="H199">
        <v>5245</v>
      </c>
      <c r="I199">
        <v>1320</v>
      </c>
      <c r="J199">
        <v>24249</v>
      </c>
      <c r="K199">
        <v>0</v>
      </c>
      <c r="L199">
        <v>736</v>
      </c>
      <c r="M199">
        <v>0</v>
      </c>
      <c r="N199">
        <v>0</v>
      </c>
      <c r="O199">
        <v>0</v>
      </c>
      <c r="P199">
        <v>0</v>
      </c>
      <c r="Q199">
        <v>1337</v>
      </c>
      <c r="R199">
        <v>0</v>
      </c>
      <c r="S199">
        <v>401</v>
      </c>
      <c r="T199">
        <v>935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25">
      <c r="A200" t="s">
        <v>29</v>
      </c>
      <c r="B200">
        <v>2025</v>
      </c>
      <c r="C200" t="s">
        <v>248</v>
      </c>
      <c r="D200">
        <v>944</v>
      </c>
      <c r="E200">
        <v>3251</v>
      </c>
      <c r="F200">
        <v>1307</v>
      </c>
      <c r="G200">
        <v>1944</v>
      </c>
      <c r="H200">
        <v>5034</v>
      </c>
      <c r="I200">
        <v>1235</v>
      </c>
      <c r="J200">
        <v>24249</v>
      </c>
      <c r="K200">
        <v>0</v>
      </c>
      <c r="L200">
        <v>726</v>
      </c>
      <c r="M200">
        <v>0</v>
      </c>
      <c r="N200">
        <v>0</v>
      </c>
      <c r="O200">
        <v>0</v>
      </c>
      <c r="P200">
        <v>0</v>
      </c>
      <c r="Q200">
        <v>1251</v>
      </c>
      <c r="R200">
        <v>0</v>
      </c>
      <c r="S200">
        <v>402</v>
      </c>
      <c r="T200">
        <v>872</v>
      </c>
      <c r="U200">
        <v>0</v>
      </c>
      <c r="V200">
        <v>0</v>
      </c>
      <c r="W200">
        <v>0</v>
      </c>
      <c r="X200">
        <v>0</v>
      </c>
      <c r="Y200">
        <v>0</v>
      </c>
    </row>
    <row r="201" spans="1:25">
      <c r="A201" t="s">
        <v>29</v>
      </c>
      <c r="B201">
        <v>2025</v>
      </c>
      <c r="C201" t="s">
        <v>3</v>
      </c>
      <c r="D201">
        <v>1098</v>
      </c>
      <c r="E201">
        <v>3446</v>
      </c>
      <c r="F201">
        <v>1331</v>
      </c>
      <c r="G201">
        <v>2115</v>
      </c>
      <c r="H201">
        <v>5372</v>
      </c>
      <c r="I201">
        <v>0</v>
      </c>
      <c r="J201">
        <v>24249</v>
      </c>
      <c r="K201">
        <v>0</v>
      </c>
      <c r="L201">
        <v>705</v>
      </c>
      <c r="M201">
        <v>0</v>
      </c>
      <c r="N201">
        <v>0</v>
      </c>
      <c r="O201">
        <v>0</v>
      </c>
      <c r="P201">
        <v>0</v>
      </c>
      <c r="Q201">
        <v>1397</v>
      </c>
      <c r="R201">
        <v>0</v>
      </c>
      <c r="S201">
        <v>439</v>
      </c>
      <c r="T201">
        <v>905</v>
      </c>
      <c r="U201">
        <v>0</v>
      </c>
      <c r="V201">
        <v>0</v>
      </c>
      <c r="W201">
        <v>0</v>
      </c>
      <c r="X201">
        <v>0</v>
      </c>
      <c r="Y201">
        <v>0</v>
      </c>
    </row>
    <row r="202" spans="1:25">
      <c r="A202" t="s">
        <v>29</v>
      </c>
      <c r="B202">
        <v>2025</v>
      </c>
      <c r="C202" t="s">
        <v>251</v>
      </c>
      <c r="D202">
        <v>1082</v>
      </c>
      <c r="E202">
        <v>3399</v>
      </c>
      <c r="F202">
        <v>1299</v>
      </c>
      <c r="G202">
        <v>2100</v>
      </c>
      <c r="H202">
        <v>5393</v>
      </c>
      <c r="I202">
        <v>0</v>
      </c>
      <c r="J202">
        <v>24249</v>
      </c>
      <c r="K202">
        <v>0</v>
      </c>
      <c r="L202">
        <v>681</v>
      </c>
      <c r="M202">
        <v>0</v>
      </c>
      <c r="N202">
        <v>0</v>
      </c>
      <c r="O202">
        <v>0</v>
      </c>
      <c r="P202">
        <v>0</v>
      </c>
      <c r="Q202">
        <v>1388</v>
      </c>
      <c r="R202">
        <v>0</v>
      </c>
      <c r="S202">
        <v>446</v>
      </c>
      <c r="T202">
        <v>884</v>
      </c>
      <c r="U202">
        <v>0</v>
      </c>
      <c r="V202">
        <v>0</v>
      </c>
      <c r="W202">
        <v>0</v>
      </c>
      <c r="X202">
        <v>0</v>
      </c>
      <c r="Y202">
        <v>0</v>
      </c>
    </row>
    <row r="203" spans="1:25">
      <c r="A203" t="s">
        <v>29</v>
      </c>
      <c r="B203">
        <v>2025</v>
      </c>
      <c r="C203" t="s">
        <v>252</v>
      </c>
      <c r="D203">
        <v>1021</v>
      </c>
      <c r="E203">
        <v>3441</v>
      </c>
      <c r="F203">
        <v>1333</v>
      </c>
      <c r="G203">
        <v>2108</v>
      </c>
      <c r="H203">
        <v>5233</v>
      </c>
      <c r="I203">
        <v>1306</v>
      </c>
      <c r="J203">
        <v>24249</v>
      </c>
      <c r="K203">
        <v>0</v>
      </c>
      <c r="L203">
        <v>747</v>
      </c>
      <c r="M203">
        <v>0</v>
      </c>
      <c r="N203">
        <v>0</v>
      </c>
      <c r="O203">
        <v>0</v>
      </c>
      <c r="P203">
        <v>0</v>
      </c>
      <c r="Q203">
        <v>1353</v>
      </c>
      <c r="R203">
        <v>0</v>
      </c>
      <c r="S203">
        <v>406</v>
      </c>
      <c r="T203">
        <v>935</v>
      </c>
      <c r="U203">
        <v>0</v>
      </c>
      <c r="V203">
        <v>0</v>
      </c>
      <c r="W203">
        <v>0</v>
      </c>
      <c r="X203">
        <v>0</v>
      </c>
      <c r="Y203">
        <v>0</v>
      </c>
    </row>
    <row r="204" spans="1:25">
      <c r="A204" t="s">
        <v>29</v>
      </c>
      <c r="B204">
        <v>2025</v>
      </c>
      <c r="C204" t="s">
        <v>253</v>
      </c>
      <c r="D204">
        <v>1001</v>
      </c>
      <c r="E204">
        <v>3399</v>
      </c>
      <c r="F204">
        <v>1327</v>
      </c>
      <c r="G204">
        <v>2072</v>
      </c>
      <c r="H204">
        <v>5306</v>
      </c>
      <c r="I204">
        <v>0</v>
      </c>
      <c r="J204">
        <v>24249</v>
      </c>
      <c r="K204">
        <v>0</v>
      </c>
      <c r="L204">
        <v>725</v>
      </c>
      <c r="M204">
        <v>0</v>
      </c>
      <c r="N204">
        <v>0</v>
      </c>
      <c r="O204">
        <v>0</v>
      </c>
      <c r="P204">
        <v>0</v>
      </c>
      <c r="Q204">
        <v>1349</v>
      </c>
      <c r="R204">
        <v>0</v>
      </c>
      <c r="S204">
        <v>414</v>
      </c>
      <c r="T204">
        <v>911</v>
      </c>
      <c r="U204">
        <v>0</v>
      </c>
      <c r="V204">
        <v>0</v>
      </c>
      <c r="W204">
        <v>0</v>
      </c>
      <c r="X204">
        <v>0</v>
      </c>
      <c r="Y204">
        <v>0</v>
      </c>
    </row>
    <row r="205" spans="1:25">
      <c r="A205" t="s">
        <v>29</v>
      </c>
      <c r="B205">
        <v>2025</v>
      </c>
      <c r="C205" t="s">
        <v>254</v>
      </c>
      <c r="D205">
        <v>1112</v>
      </c>
      <c r="E205">
        <v>3423</v>
      </c>
      <c r="F205">
        <v>1340</v>
      </c>
      <c r="G205">
        <v>2083</v>
      </c>
      <c r="H205">
        <v>5382</v>
      </c>
      <c r="I205">
        <v>0</v>
      </c>
      <c r="J205">
        <v>24249</v>
      </c>
      <c r="K205">
        <v>0</v>
      </c>
      <c r="L205">
        <v>719</v>
      </c>
      <c r="M205">
        <v>0</v>
      </c>
      <c r="N205">
        <v>0</v>
      </c>
      <c r="O205">
        <v>0</v>
      </c>
      <c r="P205">
        <v>0</v>
      </c>
      <c r="Q205">
        <v>1381</v>
      </c>
      <c r="R205">
        <v>0</v>
      </c>
      <c r="S205">
        <v>428</v>
      </c>
      <c r="T205">
        <v>895</v>
      </c>
      <c r="U205">
        <v>0</v>
      </c>
      <c r="V205">
        <v>0</v>
      </c>
      <c r="W205">
        <v>0</v>
      </c>
      <c r="X205">
        <v>0</v>
      </c>
      <c r="Y205">
        <v>0</v>
      </c>
    </row>
    <row r="206" spans="1:25">
      <c r="A206" t="s">
        <v>29</v>
      </c>
      <c r="B206">
        <v>2025</v>
      </c>
      <c r="C206" t="s">
        <v>255</v>
      </c>
      <c r="D206">
        <v>1063</v>
      </c>
      <c r="E206">
        <v>3442</v>
      </c>
      <c r="F206">
        <v>1347</v>
      </c>
      <c r="G206">
        <v>2095</v>
      </c>
      <c r="H206">
        <v>5339</v>
      </c>
      <c r="I206">
        <v>0</v>
      </c>
      <c r="J206">
        <v>24249</v>
      </c>
      <c r="K206">
        <v>0</v>
      </c>
      <c r="L206">
        <v>718</v>
      </c>
      <c r="M206">
        <v>0</v>
      </c>
      <c r="N206">
        <v>0</v>
      </c>
      <c r="O206">
        <v>0</v>
      </c>
      <c r="P206">
        <v>0</v>
      </c>
      <c r="Q206">
        <v>1374</v>
      </c>
      <c r="R206">
        <v>0</v>
      </c>
      <c r="S206">
        <v>420</v>
      </c>
      <c r="T206">
        <v>930</v>
      </c>
      <c r="U206">
        <v>0</v>
      </c>
      <c r="V206">
        <v>0</v>
      </c>
      <c r="W206">
        <v>0</v>
      </c>
      <c r="X206">
        <v>0</v>
      </c>
      <c r="Y206">
        <v>0</v>
      </c>
    </row>
    <row r="207" spans="1:25">
      <c r="A207" t="s">
        <v>29</v>
      </c>
      <c r="B207">
        <v>2025</v>
      </c>
      <c r="C207" t="s">
        <v>256</v>
      </c>
      <c r="D207">
        <v>942</v>
      </c>
      <c r="E207">
        <v>3282</v>
      </c>
      <c r="F207">
        <v>1321</v>
      </c>
      <c r="G207">
        <v>1961</v>
      </c>
      <c r="H207">
        <v>5046</v>
      </c>
      <c r="I207">
        <v>1228</v>
      </c>
      <c r="J207">
        <v>24249</v>
      </c>
      <c r="K207">
        <v>0</v>
      </c>
      <c r="L207">
        <v>730</v>
      </c>
      <c r="M207">
        <v>0</v>
      </c>
      <c r="N207">
        <v>0</v>
      </c>
      <c r="O207">
        <v>0</v>
      </c>
      <c r="P207">
        <v>0</v>
      </c>
      <c r="Q207">
        <v>1266</v>
      </c>
      <c r="R207">
        <v>0</v>
      </c>
      <c r="S207">
        <v>404</v>
      </c>
      <c r="T207">
        <v>882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>
      <c r="A208" t="s">
        <v>29</v>
      </c>
      <c r="B208">
        <v>2025</v>
      </c>
      <c r="C208" t="s">
        <v>257</v>
      </c>
      <c r="D208">
        <v>952</v>
      </c>
      <c r="E208">
        <v>3352</v>
      </c>
      <c r="F208">
        <v>1328</v>
      </c>
      <c r="G208">
        <v>2024</v>
      </c>
      <c r="H208">
        <v>5083</v>
      </c>
      <c r="I208">
        <v>1271</v>
      </c>
      <c r="J208">
        <v>24249</v>
      </c>
      <c r="K208">
        <v>0</v>
      </c>
      <c r="L208">
        <v>746</v>
      </c>
      <c r="M208">
        <v>0</v>
      </c>
      <c r="N208">
        <v>0</v>
      </c>
      <c r="O208">
        <v>0</v>
      </c>
      <c r="P208">
        <v>0</v>
      </c>
      <c r="Q208">
        <v>1302</v>
      </c>
      <c r="R208">
        <v>0</v>
      </c>
      <c r="S208">
        <v>399</v>
      </c>
      <c r="T208">
        <v>905</v>
      </c>
      <c r="U208">
        <v>0</v>
      </c>
      <c r="V208">
        <v>0</v>
      </c>
      <c r="W208">
        <v>0</v>
      </c>
      <c r="X208">
        <v>0</v>
      </c>
      <c r="Y208">
        <v>0</v>
      </c>
    </row>
    <row r="209" spans="1:25">
      <c r="A209" t="s">
        <v>29</v>
      </c>
      <c r="B209">
        <v>2025</v>
      </c>
      <c r="C209" t="s">
        <v>258</v>
      </c>
      <c r="D209">
        <v>1005</v>
      </c>
      <c r="E209">
        <v>3410</v>
      </c>
      <c r="F209">
        <v>1331</v>
      </c>
      <c r="G209">
        <v>2079</v>
      </c>
      <c r="H209">
        <v>5201</v>
      </c>
      <c r="I209">
        <v>1314</v>
      </c>
      <c r="J209">
        <v>24249</v>
      </c>
      <c r="K209">
        <v>0</v>
      </c>
      <c r="L209">
        <v>753</v>
      </c>
      <c r="M209">
        <v>0</v>
      </c>
      <c r="N209">
        <v>0</v>
      </c>
      <c r="O209">
        <v>0</v>
      </c>
      <c r="P209">
        <v>0</v>
      </c>
      <c r="Q209">
        <v>1315</v>
      </c>
      <c r="R209">
        <v>0</v>
      </c>
      <c r="S209">
        <v>408</v>
      </c>
      <c r="T209">
        <v>934</v>
      </c>
      <c r="U209">
        <v>0</v>
      </c>
      <c r="V209">
        <v>0</v>
      </c>
      <c r="W209">
        <v>0</v>
      </c>
      <c r="X209">
        <v>0</v>
      </c>
      <c r="Y209">
        <v>0</v>
      </c>
    </row>
    <row r="210" spans="1:25">
      <c r="A210" t="s">
        <v>29</v>
      </c>
      <c r="B210">
        <v>2026</v>
      </c>
      <c r="C210" t="s">
        <v>3</v>
      </c>
      <c r="D210">
        <v>912</v>
      </c>
      <c r="E210">
        <v>3184</v>
      </c>
      <c r="F210">
        <v>1290</v>
      </c>
      <c r="G210">
        <v>1894</v>
      </c>
      <c r="H210">
        <v>4924</v>
      </c>
      <c r="I210">
        <v>1185</v>
      </c>
      <c r="J210">
        <v>24249</v>
      </c>
      <c r="K210">
        <v>0</v>
      </c>
      <c r="L210">
        <v>712</v>
      </c>
      <c r="M210">
        <v>0</v>
      </c>
      <c r="N210">
        <v>0</v>
      </c>
      <c r="O210">
        <v>0</v>
      </c>
      <c r="P210">
        <v>0</v>
      </c>
      <c r="Q210">
        <v>1202</v>
      </c>
      <c r="R210">
        <v>0</v>
      </c>
      <c r="S210">
        <v>394</v>
      </c>
      <c r="T210">
        <v>876</v>
      </c>
      <c r="U210">
        <v>0</v>
      </c>
      <c r="V210">
        <v>0</v>
      </c>
      <c r="W210">
        <v>0</v>
      </c>
      <c r="X210">
        <v>0</v>
      </c>
      <c r="Y210">
        <v>0</v>
      </c>
    </row>
    <row r="211" spans="1:25">
      <c r="A211" t="s">
        <v>29</v>
      </c>
      <c r="B211">
        <v>2026</v>
      </c>
      <c r="C211" t="s">
        <v>251</v>
      </c>
      <c r="D211">
        <v>912</v>
      </c>
      <c r="E211">
        <v>3228</v>
      </c>
      <c r="F211">
        <v>1293</v>
      </c>
      <c r="G211">
        <v>1935</v>
      </c>
      <c r="H211">
        <v>4944</v>
      </c>
      <c r="I211">
        <v>1176</v>
      </c>
      <c r="J211">
        <v>24249</v>
      </c>
      <c r="K211">
        <v>0</v>
      </c>
      <c r="L211">
        <v>721</v>
      </c>
      <c r="M211">
        <v>0</v>
      </c>
      <c r="N211">
        <v>0</v>
      </c>
      <c r="O211">
        <v>0</v>
      </c>
      <c r="P211">
        <v>0</v>
      </c>
      <c r="Q211">
        <v>1226</v>
      </c>
      <c r="R211">
        <v>0</v>
      </c>
      <c r="S211">
        <v>406</v>
      </c>
      <c r="T211">
        <v>875</v>
      </c>
      <c r="U211">
        <v>0</v>
      </c>
      <c r="V211">
        <v>0</v>
      </c>
      <c r="W211">
        <v>0</v>
      </c>
      <c r="X211">
        <v>0</v>
      </c>
      <c r="Y211">
        <v>0</v>
      </c>
    </row>
    <row r="212" spans="1:25">
      <c r="A212" t="s">
        <v>30</v>
      </c>
      <c r="B212">
        <v>2019</v>
      </c>
      <c r="C212" t="s">
        <v>248</v>
      </c>
      <c r="D212">
        <v>973</v>
      </c>
      <c r="E212">
        <v>3050</v>
      </c>
      <c r="F212">
        <v>1090</v>
      </c>
      <c r="G212">
        <v>1960</v>
      </c>
      <c r="H212">
        <v>4254</v>
      </c>
      <c r="I212">
        <v>1188</v>
      </c>
      <c r="J212">
        <v>15089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1048</v>
      </c>
      <c r="R212">
        <v>1144</v>
      </c>
      <c r="S212">
        <v>699</v>
      </c>
      <c r="T212">
        <v>0</v>
      </c>
      <c r="U212">
        <v>0</v>
      </c>
      <c r="V212">
        <v>0</v>
      </c>
      <c r="W212">
        <v>159</v>
      </c>
      <c r="X212">
        <v>0</v>
      </c>
      <c r="Y212">
        <v>0</v>
      </c>
    </row>
    <row r="213" spans="1:25">
      <c r="A213" t="s">
        <v>30</v>
      </c>
      <c r="B213">
        <v>2020</v>
      </c>
      <c r="C213" t="s">
        <v>248</v>
      </c>
      <c r="D213">
        <v>1142</v>
      </c>
      <c r="E213">
        <v>3409</v>
      </c>
      <c r="F213">
        <v>1140</v>
      </c>
      <c r="G213">
        <v>2269</v>
      </c>
      <c r="H213">
        <v>4639</v>
      </c>
      <c r="I213">
        <v>1372</v>
      </c>
      <c r="J213">
        <v>15089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1215</v>
      </c>
      <c r="R213">
        <v>1210</v>
      </c>
      <c r="S213">
        <v>769</v>
      </c>
      <c r="T213">
        <v>0</v>
      </c>
      <c r="U213">
        <v>0</v>
      </c>
      <c r="V213">
        <v>0</v>
      </c>
      <c r="W213">
        <v>215</v>
      </c>
      <c r="X213">
        <v>0</v>
      </c>
      <c r="Y213">
        <v>0</v>
      </c>
    </row>
    <row r="214" spans="1:25">
      <c r="A214" t="s">
        <v>30</v>
      </c>
      <c r="B214">
        <v>2021</v>
      </c>
      <c r="C214" t="s">
        <v>248</v>
      </c>
      <c r="D214">
        <v>1276</v>
      </c>
      <c r="E214">
        <v>3601</v>
      </c>
      <c r="F214">
        <v>1330</v>
      </c>
      <c r="G214">
        <v>2271</v>
      </c>
      <c r="H214">
        <v>5022</v>
      </c>
      <c r="I214">
        <v>1577</v>
      </c>
      <c r="J214">
        <v>15089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1350</v>
      </c>
      <c r="R214">
        <v>1178</v>
      </c>
      <c r="S214">
        <v>823</v>
      </c>
      <c r="T214">
        <v>0</v>
      </c>
      <c r="U214">
        <v>0</v>
      </c>
      <c r="V214">
        <v>0</v>
      </c>
      <c r="W214">
        <v>250</v>
      </c>
      <c r="X214">
        <v>0</v>
      </c>
      <c r="Y214">
        <v>0</v>
      </c>
    </row>
    <row r="215" spans="1:25">
      <c r="A215" t="s">
        <v>30</v>
      </c>
      <c r="B215">
        <v>2022</v>
      </c>
      <c r="C215" t="s">
        <v>248</v>
      </c>
      <c r="D215">
        <v>1339</v>
      </c>
      <c r="E215">
        <v>3784</v>
      </c>
      <c r="F215">
        <v>1445</v>
      </c>
      <c r="G215">
        <v>2339</v>
      </c>
      <c r="H215">
        <v>5348</v>
      </c>
      <c r="I215">
        <v>1729</v>
      </c>
      <c r="J215">
        <v>15089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1485</v>
      </c>
      <c r="R215">
        <v>1167</v>
      </c>
      <c r="S215">
        <v>851</v>
      </c>
      <c r="T215">
        <v>0</v>
      </c>
      <c r="U215">
        <v>0</v>
      </c>
      <c r="V215">
        <v>0</v>
      </c>
      <c r="W215">
        <v>281</v>
      </c>
      <c r="X215">
        <v>0</v>
      </c>
      <c r="Y215">
        <v>0</v>
      </c>
    </row>
    <row r="216" spans="1:25">
      <c r="A216" t="s">
        <v>30</v>
      </c>
      <c r="B216">
        <v>2023</v>
      </c>
      <c r="C216" t="s">
        <v>249</v>
      </c>
      <c r="D216">
        <v>1380</v>
      </c>
      <c r="E216">
        <v>3813</v>
      </c>
      <c r="F216">
        <v>1482</v>
      </c>
      <c r="G216">
        <v>2331</v>
      </c>
      <c r="H216">
        <v>5469</v>
      </c>
      <c r="I216">
        <v>0</v>
      </c>
      <c r="J216">
        <v>15089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1520</v>
      </c>
      <c r="R216">
        <v>1122</v>
      </c>
      <c r="S216">
        <v>856</v>
      </c>
      <c r="T216">
        <v>0</v>
      </c>
      <c r="U216">
        <v>0</v>
      </c>
      <c r="V216">
        <v>0</v>
      </c>
      <c r="W216">
        <v>315</v>
      </c>
      <c r="X216">
        <v>0</v>
      </c>
      <c r="Y216">
        <v>0</v>
      </c>
    </row>
    <row r="217" spans="1:25">
      <c r="A217" t="s">
        <v>30</v>
      </c>
      <c r="B217">
        <v>2023</v>
      </c>
      <c r="C217" t="s">
        <v>250</v>
      </c>
      <c r="D217">
        <v>1405</v>
      </c>
      <c r="E217">
        <v>3803</v>
      </c>
      <c r="F217">
        <v>1501</v>
      </c>
      <c r="G217">
        <v>2302</v>
      </c>
      <c r="H217">
        <v>5410</v>
      </c>
      <c r="I217">
        <v>0</v>
      </c>
      <c r="J217">
        <v>15089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1529</v>
      </c>
      <c r="R217">
        <v>1096</v>
      </c>
      <c r="S217">
        <v>852</v>
      </c>
      <c r="T217">
        <v>0</v>
      </c>
      <c r="U217">
        <v>0</v>
      </c>
      <c r="V217">
        <v>0</v>
      </c>
      <c r="W217">
        <v>326</v>
      </c>
      <c r="X217">
        <v>0</v>
      </c>
      <c r="Y217">
        <v>0</v>
      </c>
    </row>
    <row r="218" spans="1:25">
      <c r="A218" t="s">
        <v>30</v>
      </c>
      <c r="B218">
        <v>2023</v>
      </c>
      <c r="C218" t="s">
        <v>248</v>
      </c>
      <c r="D218">
        <v>1193</v>
      </c>
      <c r="E218">
        <v>3471</v>
      </c>
      <c r="F218">
        <v>1377</v>
      </c>
      <c r="G218">
        <v>2094</v>
      </c>
      <c r="H218">
        <v>5077</v>
      </c>
      <c r="I218">
        <v>1549</v>
      </c>
      <c r="J218">
        <v>15089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1423</v>
      </c>
      <c r="R218">
        <v>986</v>
      </c>
      <c r="S218">
        <v>789</v>
      </c>
      <c r="T218">
        <v>0</v>
      </c>
      <c r="U218">
        <v>0</v>
      </c>
      <c r="V218">
        <v>0</v>
      </c>
      <c r="W218">
        <v>273</v>
      </c>
      <c r="X218">
        <v>0</v>
      </c>
      <c r="Y218">
        <v>0</v>
      </c>
    </row>
    <row r="219" spans="1:25">
      <c r="A219" t="s">
        <v>30</v>
      </c>
      <c r="B219">
        <v>2023</v>
      </c>
      <c r="C219" t="s">
        <v>3</v>
      </c>
      <c r="D219">
        <v>1337</v>
      </c>
      <c r="E219">
        <v>3757</v>
      </c>
      <c r="F219">
        <v>1445</v>
      </c>
      <c r="G219">
        <v>2312</v>
      </c>
      <c r="H219">
        <v>5394</v>
      </c>
      <c r="I219">
        <v>0</v>
      </c>
      <c r="J219">
        <v>15089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1499</v>
      </c>
      <c r="R219">
        <v>1118</v>
      </c>
      <c r="S219">
        <v>842</v>
      </c>
      <c r="T219">
        <v>0</v>
      </c>
      <c r="U219">
        <v>0</v>
      </c>
      <c r="V219">
        <v>0</v>
      </c>
      <c r="W219">
        <v>298</v>
      </c>
      <c r="X219">
        <v>0</v>
      </c>
      <c r="Y219">
        <v>0</v>
      </c>
    </row>
    <row r="220" spans="1:25">
      <c r="A220" t="s">
        <v>30</v>
      </c>
      <c r="B220">
        <v>2023</v>
      </c>
      <c r="C220" t="s">
        <v>251</v>
      </c>
      <c r="D220">
        <v>1356</v>
      </c>
      <c r="E220">
        <v>3792</v>
      </c>
      <c r="F220">
        <v>1452</v>
      </c>
      <c r="G220">
        <v>2340</v>
      </c>
      <c r="H220">
        <v>5367</v>
      </c>
      <c r="I220">
        <v>0</v>
      </c>
      <c r="J220">
        <v>15089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1494</v>
      </c>
      <c r="R220">
        <v>1151</v>
      </c>
      <c r="S220">
        <v>856</v>
      </c>
      <c r="T220">
        <v>0</v>
      </c>
      <c r="U220">
        <v>0</v>
      </c>
      <c r="V220">
        <v>0</v>
      </c>
      <c r="W220">
        <v>291</v>
      </c>
      <c r="X220">
        <v>0</v>
      </c>
      <c r="Y220">
        <v>0</v>
      </c>
    </row>
    <row r="221" spans="1:25">
      <c r="A221" t="s">
        <v>30</v>
      </c>
      <c r="B221">
        <v>2023</v>
      </c>
      <c r="C221" t="s">
        <v>252</v>
      </c>
      <c r="D221">
        <v>1405</v>
      </c>
      <c r="E221">
        <v>3867</v>
      </c>
      <c r="F221">
        <v>1525</v>
      </c>
      <c r="G221">
        <v>2342</v>
      </c>
      <c r="H221">
        <v>5468</v>
      </c>
      <c r="I221">
        <v>0</v>
      </c>
      <c r="J221">
        <v>15089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1544</v>
      </c>
      <c r="R221">
        <v>1123</v>
      </c>
      <c r="S221">
        <v>866</v>
      </c>
      <c r="T221">
        <v>0</v>
      </c>
      <c r="U221">
        <v>0</v>
      </c>
      <c r="V221">
        <v>0</v>
      </c>
      <c r="W221">
        <v>334</v>
      </c>
      <c r="X221">
        <v>0</v>
      </c>
      <c r="Y221">
        <v>0</v>
      </c>
    </row>
    <row r="222" spans="1:25">
      <c r="A222" t="s">
        <v>30</v>
      </c>
      <c r="B222">
        <v>2023</v>
      </c>
      <c r="C222" t="s">
        <v>253</v>
      </c>
      <c r="D222">
        <v>1402</v>
      </c>
      <c r="E222">
        <v>3885</v>
      </c>
      <c r="F222">
        <v>1532</v>
      </c>
      <c r="G222">
        <v>2353</v>
      </c>
      <c r="H222">
        <v>5480</v>
      </c>
      <c r="I222">
        <v>0</v>
      </c>
      <c r="J222">
        <v>15089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1550</v>
      </c>
      <c r="R222">
        <v>1123</v>
      </c>
      <c r="S222">
        <v>879</v>
      </c>
      <c r="T222">
        <v>0</v>
      </c>
      <c r="U222">
        <v>0</v>
      </c>
      <c r="V222">
        <v>0</v>
      </c>
      <c r="W222">
        <v>333</v>
      </c>
      <c r="X222">
        <v>0</v>
      </c>
      <c r="Y222">
        <v>0</v>
      </c>
    </row>
    <row r="223" spans="1:25">
      <c r="A223" t="s">
        <v>30</v>
      </c>
      <c r="B223">
        <v>2023</v>
      </c>
      <c r="C223" t="s">
        <v>254</v>
      </c>
      <c r="D223">
        <v>1353</v>
      </c>
      <c r="E223">
        <v>3776</v>
      </c>
      <c r="F223">
        <v>1466</v>
      </c>
      <c r="G223">
        <v>2310</v>
      </c>
      <c r="H223">
        <v>5426</v>
      </c>
      <c r="I223">
        <v>0</v>
      </c>
      <c r="J223">
        <v>15089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1505</v>
      </c>
      <c r="R223">
        <v>1121</v>
      </c>
      <c r="S223">
        <v>838</v>
      </c>
      <c r="T223">
        <v>0</v>
      </c>
      <c r="U223">
        <v>0</v>
      </c>
      <c r="V223">
        <v>0</v>
      </c>
      <c r="W223">
        <v>312</v>
      </c>
      <c r="X223">
        <v>0</v>
      </c>
      <c r="Y223">
        <v>0</v>
      </c>
    </row>
    <row r="224" spans="1:25">
      <c r="A224" t="s">
        <v>30</v>
      </c>
      <c r="B224">
        <v>2023</v>
      </c>
      <c r="C224" t="s">
        <v>255</v>
      </c>
      <c r="D224">
        <v>1382</v>
      </c>
      <c r="E224">
        <v>3836</v>
      </c>
      <c r="F224">
        <v>1507</v>
      </c>
      <c r="G224">
        <v>2329</v>
      </c>
      <c r="H224">
        <v>5473</v>
      </c>
      <c r="I224">
        <v>0</v>
      </c>
      <c r="J224">
        <v>15089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1526</v>
      </c>
      <c r="R224">
        <v>1122</v>
      </c>
      <c r="S224">
        <v>862</v>
      </c>
      <c r="T224">
        <v>0</v>
      </c>
      <c r="U224">
        <v>0</v>
      </c>
      <c r="V224">
        <v>0</v>
      </c>
      <c r="W224">
        <v>326</v>
      </c>
      <c r="X224">
        <v>0</v>
      </c>
      <c r="Y224">
        <v>0</v>
      </c>
    </row>
    <row r="225" spans="1:25">
      <c r="A225" t="s">
        <v>30</v>
      </c>
      <c r="B225">
        <v>2023</v>
      </c>
      <c r="C225" t="s">
        <v>256</v>
      </c>
      <c r="D225">
        <v>1232</v>
      </c>
      <c r="E225">
        <v>3547</v>
      </c>
      <c r="F225">
        <v>1409</v>
      </c>
      <c r="G225">
        <v>2138</v>
      </c>
      <c r="H225">
        <v>5148</v>
      </c>
      <c r="I225">
        <v>0</v>
      </c>
      <c r="J225">
        <v>15089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1449</v>
      </c>
      <c r="R225">
        <v>1011</v>
      </c>
      <c r="S225">
        <v>805</v>
      </c>
      <c r="T225">
        <v>0</v>
      </c>
      <c r="U225">
        <v>0</v>
      </c>
      <c r="V225">
        <v>0</v>
      </c>
      <c r="W225">
        <v>282</v>
      </c>
      <c r="X225">
        <v>0</v>
      </c>
      <c r="Y225">
        <v>0</v>
      </c>
    </row>
    <row r="226" spans="1:25">
      <c r="A226" t="s">
        <v>30</v>
      </c>
      <c r="B226">
        <v>2023</v>
      </c>
      <c r="C226" t="s">
        <v>257</v>
      </c>
      <c r="D226">
        <v>1268</v>
      </c>
      <c r="E226">
        <v>3605</v>
      </c>
      <c r="F226">
        <v>1456</v>
      </c>
      <c r="G226">
        <v>2149</v>
      </c>
      <c r="H226">
        <v>5254</v>
      </c>
      <c r="I226">
        <v>0</v>
      </c>
      <c r="J226">
        <v>15089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1473</v>
      </c>
      <c r="R226">
        <v>1030</v>
      </c>
      <c r="S226">
        <v>807</v>
      </c>
      <c r="T226">
        <v>0</v>
      </c>
      <c r="U226">
        <v>0</v>
      </c>
      <c r="V226">
        <v>0</v>
      </c>
      <c r="W226">
        <v>295</v>
      </c>
      <c r="X226">
        <v>0</v>
      </c>
      <c r="Y226">
        <v>0</v>
      </c>
    </row>
    <row r="227" spans="1:25">
      <c r="A227" t="s">
        <v>30</v>
      </c>
      <c r="B227">
        <v>2023</v>
      </c>
      <c r="C227" t="s">
        <v>258</v>
      </c>
      <c r="D227">
        <v>1289</v>
      </c>
      <c r="E227">
        <v>3685</v>
      </c>
      <c r="F227">
        <v>1477</v>
      </c>
      <c r="G227">
        <v>2208</v>
      </c>
      <c r="H227">
        <v>5342</v>
      </c>
      <c r="I227">
        <v>0</v>
      </c>
      <c r="J227">
        <v>15089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1504</v>
      </c>
      <c r="R227">
        <v>1057</v>
      </c>
      <c r="S227">
        <v>819</v>
      </c>
      <c r="T227">
        <v>0</v>
      </c>
      <c r="U227">
        <v>0</v>
      </c>
      <c r="V227">
        <v>0</v>
      </c>
      <c r="W227">
        <v>305</v>
      </c>
      <c r="X227">
        <v>0</v>
      </c>
      <c r="Y227">
        <v>0</v>
      </c>
    </row>
    <row r="228" spans="1:25">
      <c r="A228" t="s">
        <v>30</v>
      </c>
      <c r="B228">
        <v>2024</v>
      </c>
      <c r="C228" t="s">
        <v>249</v>
      </c>
      <c r="D228">
        <v>1049</v>
      </c>
      <c r="E228">
        <v>3225</v>
      </c>
      <c r="F228">
        <v>1309</v>
      </c>
      <c r="G228">
        <v>1916</v>
      </c>
      <c r="H228">
        <v>4813</v>
      </c>
      <c r="I228">
        <v>0</v>
      </c>
      <c r="J228">
        <v>15089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1303</v>
      </c>
      <c r="R228">
        <v>913</v>
      </c>
      <c r="S228">
        <v>752</v>
      </c>
      <c r="T228">
        <v>0</v>
      </c>
      <c r="U228">
        <v>0</v>
      </c>
      <c r="V228">
        <v>0</v>
      </c>
      <c r="W228">
        <v>257</v>
      </c>
      <c r="X228">
        <v>0</v>
      </c>
      <c r="Y228">
        <v>0</v>
      </c>
    </row>
    <row r="229" spans="1:25">
      <c r="A229" t="s">
        <v>30</v>
      </c>
      <c r="B229">
        <v>2024</v>
      </c>
      <c r="C229" t="s">
        <v>250</v>
      </c>
      <c r="D229">
        <v>929</v>
      </c>
      <c r="E229">
        <v>2962</v>
      </c>
      <c r="F229">
        <v>1201</v>
      </c>
      <c r="G229">
        <v>1761</v>
      </c>
      <c r="H229">
        <v>4486</v>
      </c>
      <c r="I229">
        <v>0</v>
      </c>
      <c r="J229">
        <v>15089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1203</v>
      </c>
      <c r="R229">
        <v>821</v>
      </c>
      <c r="S229">
        <v>686</v>
      </c>
      <c r="T229">
        <v>0</v>
      </c>
      <c r="U229">
        <v>0</v>
      </c>
      <c r="V229">
        <v>0</v>
      </c>
      <c r="W229">
        <v>252</v>
      </c>
      <c r="X229">
        <v>0</v>
      </c>
      <c r="Y229">
        <v>0</v>
      </c>
    </row>
    <row r="230" spans="1:25">
      <c r="A230" t="s">
        <v>30</v>
      </c>
      <c r="B230">
        <v>2024</v>
      </c>
      <c r="C230" t="s">
        <v>248</v>
      </c>
      <c r="D230">
        <v>877</v>
      </c>
      <c r="E230">
        <v>2867</v>
      </c>
      <c r="F230">
        <v>1163</v>
      </c>
      <c r="G230">
        <v>1704</v>
      </c>
      <c r="H230">
        <v>4469</v>
      </c>
      <c r="I230">
        <v>1110</v>
      </c>
      <c r="J230">
        <v>15089</v>
      </c>
      <c r="K230">
        <v>0</v>
      </c>
      <c r="L230">
        <v>182</v>
      </c>
      <c r="M230">
        <v>0</v>
      </c>
      <c r="N230">
        <v>0</v>
      </c>
      <c r="O230">
        <v>0</v>
      </c>
      <c r="P230">
        <v>0</v>
      </c>
      <c r="Q230">
        <v>1208</v>
      </c>
      <c r="R230">
        <v>783</v>
      </c>
      <c r="S230">
        <v>694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</row>
    <row r="231" spans="1:25">
      <c r="A231" t="s">
        <v>30</v>
      </c>
      <c r="B231">
        <v>2024</v>
      </c>
      <c r="C231" t="s">
        <v>3</v>
      </c>
      <c r="D231">
        <v>1102</v>
      </c>
      <c r="E231">
        <v>3331</v>
      </c>
      <c r="F231">
        <v>1325</v>
      </c>
      <c r="G231">
        <v>2006</v>
      </c>
      <c r="H231">
        <v>4959</v>
      </c>
      <c r="I231">
        <v>0</v>
      </c>
      <c r="J231">
        <v>15089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1351</v>
      </c>
      <c r="R231">
        <v>942</v>
      </c>
      <c r="S231">
        <v>765</v>
      </c>
      <c r="T231">
        <v>0</v>
      </c>
      <c r="U231">
        <v>0</v>
      </c>
      <c r="V231">
        <v>0</v>
      </c>
      <c r="W231">
        <v>273</v>
      </c>
      <c r="X231">
        <v>0</v>
      </c>
      <c r="Y231">
        <v>0</v>
      </c>
    </row>
    <row r="232" spans="1:25">
      <c r="A232" t="s">
        <v>30</v>
      </c>
      <c r="B232">
        <v>2024</v>
      </c>
      <c r="C232" t="s">
        <v>251</v>
      </c>
      <c r="D232">
        <v>1139</v>
      </c>
      <c r="E232">
        <v>3402</v>
      </c>
      <c r="F232">
        <v>1347</v>
      </c>
      <c r="G232">
        <v>2055</v>
      </c>
      <c r="H232">
        <v>5026</v>
      </c>
      <c r="I232">
        <v>0</v>
      </c>
      <c r="J232">
        <v>15089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1397</v>
      </c>
      <c r="R232">
        <v>957</v>
      </c>
      <c r="S232">
        <v>778</v>
      </c>
      <c r="T232">
        <v>0</v>
      </c>
      <c r="U232">
        <v>0</v>
      </c>
      <c r="V232">
        <v>0</v>
      </c>
      <c r="W232">
        <v>270</v>
      </c>
      <c r="X232">
        <v>0</v>
      </c>
      <c r="Y232">
        <v>0</v>
      </c>
    </row>
    <row r="233" spans="1:25">
      <c r="A233" t="s">
        <v>30</v>
      </c>
      <c r="B233">
        <v>2024</v>
      </c>
      <c r="C233" t="s">
        <v>252</v>
      </c>
      <c r="D233">
        <v>930</v>
      </c>
      <c r="E233">
        <v>2940</v>
      </c>
      <c r="F233">
        <v>1196</v>
      </c>
      <c r="G233">
        <v>1744</v>
      </c>
      <c r="H233">
        <v>4487</v>
      </c>
      <c r="I233">
        <v>0</v>
      </c>
      <c r="J233">
        <v>15089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1196</v>
      </c>
      <c r="R233">
        <v>815</v>
      </c>
      <c r="S233">
        <v>687</v>
      </c>
      <c r="T233">
        <v>0</v>
      </c>
      <c r="U233">
        <v>0</v>
      </c>
      <c r="V233">
        <v>0</v>
      </c>
      <c r="W233">
        <v>242</v>
      </c>
      <c r="X233">
        <v>0</v>
      </c>
      <c r="Y233">
        <v>0</v>
      </c>
    </row>
    <row r="234" spans="1:25">
      <c r="A234" t="s">
        <v>30</v>
      </c>
      <c r="B234">
        <v>2024</v>
      </c>
      <c r="C234" t="s">
        <v>253</v>
      </c>
      <c r="D234">
        <v>937</v>
      </c>
      <c r="E234">
        <v>2973</v>
      </c>
      <c r="F234">
        <v>1213</v>
      </c>
      <c r="G234">
        <v>1760</v>
      </c>
      <c r="H234">
        <v>4543</v>
      </c>
      <c r="I234">
        <v>0</v>
      </c>
      <c r="J234">
        <v>15089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1210</v>
      </c>
      <c r="R234">
        <v>824</v>
      </c>
      <c r="S234">
        <v>699</v>
      </c>
      <c r="T234">
        <v>0</v>
      </c>
      <c r="U234">
        <v>0</v>
      </c>
      <c r="V234">
        <v>0</v>
      </c>
      <c r="W234">
        <v>240</v>
      </c>
      <c r="X234">
        <v>0</v>
      </c>
      <c r="Y234">
        <v>0</v>
      </c>
    </row>
    <row r="235" spans="1:25">
      <c r="A235" t="s">
        <v>30</v>
      </c>
      <c r="B235">
        <v>2024</v>
      </c>
      <c r="C235" t="s">
        <v>254</v>
      </c>
      <c r="D235">
        <v>1059</v>
      </c>
      <c r="E235">
        <v>3265</v>
      </c>
      <c r="F235">
        <v>1314</v>
      </c>
      <c r="G235">
        <v>1951</v>
      </c>
      <c r="H235">
        <v>4892</v>
      </c>
      <c r="I235">
        <v>0</v>
      </c>
      <c r="J235">
        <v>15089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1326</v>
      </c>
      <c r="R235">
        <v>925</v>
      </c>
      <c r="S235">
        <v>750</v>
      </c>
      <c r="T235">
        <v>0</v>
      </c>
      <c r="U235">
        <v>0</v>
      </c>
      <c r="V235">
        <v>0</v>
      </c>
      <c r="W235">
        <v>264</v>
      </c>
      <c r="X235">
        <v>0</v>
      </c>
      <c r="Y235">
        <v>0</v>
      </c>
    </row>
    <row r="236" spans="1:25">
      <c r="A236" t="s">
        <v>30</v>
      </c>
      <c r="B236">
        <v>2024</v>
      </c>
      <c r="C236" t="s">
        <v>255</v>
      </c>
      <c r="D236">
        <v>987</v>
      </c>
      <c r="E236">
        <v>3128</v>
      </c>
      <c r="F236">
        <v>1270</v>
      </c>
      <c r="G236">
        <v>1858</v>
      </c>
      <c r="H236">
        <v>4684</v>
      </c>
      <c r="I236">
        <v>0</v>
      </c>
      <c r="J236">
        <v>15089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1283</v>
      </c>
      <c r="R236">
        <v>861</v>
      </c>
      <c r="S236">
        <v>732</v>
      </c>
      <c r="T236">
        <v>0</v>
      </c>
      <c r="U236">
        <v>0</v>
      </c>
      <c r="V236">
        <v>0</v>
      </c>
      <c r="W236">
        <v>252</v>
      </c>
      <c r="X236">
        <v>0</v>
      </c>
      <c r="Y236">
        <v>0</v>
      </c>
    </row>
    <row r="237" spans="1:25">
      <c r="A237" t="s">
        <v>30</v>
      </c>
      <c r="B237">
        <v>2024</v>
      </c>
      <c r="C237" t="s">
        <v>256</v>
      </c>
      <c r="D237">
        <v>873</v>
      </c>
      <c r="E237">
        <v>2850</v>
      </c>
      <c r="F237">
        <v>1158</v>
      </c>
      <c r="G237">
        <v>1692</v>
      </c>
      <c r="H237">
        <v>4461</v>
      </c>
      <c r="I237">
        <v>0</v>
      </c>
      <c r="J237">
        <v>15089</v>
      </c>
      <c r="K237">
        <v>0</v>
      </c>
      <c r="L237">
        <v>171</v>
      </c>
      <c r="M237">
        <v>0</v>
      </c>
      <c r="N237">
        <v>0</v>
      </c>
      <c r="O237">
        <v>0</v>
      </c>
      <c r="P237">
        <v>0</v>
      </c>
      <c r="Q237">
        <v>1207</v>
      </c>
      <c r="R237">
        <v>784</v>
      </c>
      <c r="S237">
        <v>688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</row>
    <row r="238" spans="1:25">
      <c r="A238" t="s">
        <v>30</v>
      </c>
      <c r="B238">
        <v>2024</v>
      </c>
      <c r="C238" t="s">
        <v>257</v>
      </c>
      <c r="D238">
        <v>895</v>
      </c>
      <c r="E238">
        <v>2875</v>
      </c>
      <c r="F238">
        <v>1157</v>
      </c>
      <c r="G238">
        <v>1718</v>
      </c>
      <c r="H238">
        <v>4465</v>
      </c>
      <c r="I238">
        <v>0</v>
      </c>
      <c r="J238">
        <v>15089</v>
      </c>
      <c r="K238">
        <v>0</v>
      </c>
      <c r="L238">
        <v>183</v>
      </c>
      <c r="M238">
        <v>0</v>
      </c>
      <c r="N238">
        <v>0</v>
      </c>
      <c r="O238">
        <v>0</v>
      </c>
      <c r="P238">
        <v>0</v>
      </c>
      <c r="Q238">
        <v>1203</v>
      </c>
      <c r="R238">
        <v>807</v>
      </c>
      <c r="S238">
        <v>682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</row>
    <row r="239" spans="1:25">
      <c r="A239" t="s">
        <v>30</v>
      </c>
      <c r="B239">
        <v>2024</v>
      </c>
      <c r="C239" t="s">
        <v>258</v>
      </c>
      <c r="D239">
        <v>894</v>
      </c>
      <c r="E239">
        <v>2914</v>
      </c>
      <c r="F239">
        <v>1189</v>
      </c>
      <c r="G239">
        <v>1725</v>
      </c>
      <c r="H239">
        <v>4485</v>
      </c>
      <c r="I239">
        <v>0</v>
      </c>
      <c r="J239">
        <v>15089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1197</v>
      </c>
      <c r="R239">
        <v>805</v>
      </c>
      <c r="S239">
        <v>670</v>
      </c>
      <c r="T239">
        <v>0</v>
      </c>
      <c r="U239">
        <v>0</v>
      </c>
      <c r="V239">
        <v>0</v>
      </c>
      <c r="W239">
        <v>242</v>
      </c>
      <c r="X239">
        <v>0</v>
      </c>
      <c r="Y239">
        <v>0</v>
      </c>
    </row>
    <row r="240" spans="1:25">
      <c r="A240" t="s">
        <v>30</v>
      </c>
      <c r="B240">
        <v>2025</v>
      </c>
      <c r="C240" t="s">
        <v>249</v>
      </c>
      <c r="D240">
        <v>886</v>
      </c>
      <c r="E240">
        <v>2786</v>
      </c>
      <c r="F240">
        <v>1196</v>
      </c>
      <c r="G240">
        <v>1590</v>
      </c>
      <c r="H240">
        <v>4383</v>
      </c>
      <c r="I240">
        <v>0</v>
      </c>
      <c r="J240">
        <v>15089</v>
      </c>
      <c r="K240">
        <v>0</v>
      </c>
      <c r="L240">
        <v>212</v>
      </c>
      <c r="M240">
        <v>0</v>
      </c>
      <c r="N240">
        <v>0</v>
      </c>
      <c r="O240">
        <v>0</v>
      </c>
      <c r="P240">
        <v>0</v>
      </c>
      <c r="Q240">
        <v>1166</v>
      </c>
      <c r="R240">
        <v>717</v>
      </c>
      <c r="S240">
        <v>691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</row>
    <row r="241" spans="1:25">
      <c r="A241" t="s">
        <v>30</v>
      </c>
      <c r="B241">
        <v>2025</v>
      </c>
      <c r="C241" t="s">
        <v>250</v>
      </c>
      <c r="D241">
        <v>792</v>
      </c>
      <c r="E241">
        <v>2658</v>
      </c>
      <c r="F241">
        <v>1152</v>
      </c>
      <c r="G241">
        <v>1506</v>
      </c>
      <c r="H241">
        <v>4156</v>
      </c>
      <c r="I241">
        <v>990</v>
      </c>
      <c r="J241">
        <v>15089</v>
      </c>
      <c r="K241">
        <v>0</v>
      </c>
      <c r="L241">
        <v>227</v>
      </c>
      <c r="M241">
        <v>0</v>
      </c>
      <c r="N241">
        <v>0</v>
      </c>
      <c r="O241">
        <v>0</v>
      </c>
      <c r="P241">
        <v>0</v>
      </c>
      <c r="Q241">
        <v>1114</v>
      </c>
      <c r="R241">
        <v>648</v>
      </c>
      <c r="S241">
        <v>669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</row>
    <row r="242" spans="1:25">
      <c r="A242" t="s">
        <v>30</v>
      </c>
      <c r="B242">
        <v>2025</v>
      </c>
      <c r="C242" t="s">
        <v>248</v>
      </c>
      <c r="D242">
        <v>780</v>
      </c>
      <c r="E242">
        <v>2630</v>
      </c>
      <c r="F242">
        <v>1144</v>
      </c>
      <c r="G242">
        <v>1486</v>
      </c>
      <c r="H242">
        <v>4153</v>
      </c>
      <c r="I242">
        <v>976</v>
      </c>
      <c r="J242">
        <v>15089</v>
      </c>
      <c r="K242">
        <v>0</v>
      </c>
      <c r="L242">
        <v>241</v>
      </c>
      <c r="M242">
        <v>0</v>
      </c>
      <c r="N242">
        <v>0</v>
      </c>
      <c r="O242">
        <v>0</v>
      </c>
      <c r="P242">
        <v>0</v>
      </c>
      <c r="Q242">
        <v>1072</v>
      </c>
      <c r="R242">
        <v>626</v>
      </c>
      <c r="S242">
        <v>691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1:25">
      <c r="A243" t="s">
        <v>30</v>
      </c>
      <c r="B243">
        <v>2025</v>
      </c>
      <c r="C243" t="s">
        <v>3</v>
      </c>
      <c r="D243">
        <v>892</v>
      </c>
      <c r="E243">
        <v>2838</v>
      </c>
      <c r="F243">
        <v>1168</v>
      </c>
      <c r="G243">
        <v>1670</v>
      </c>
      <c r="H243">
        <v>4445</v>
      </c>
      <c r="I243">
        <v>0</v>
      </c>
      <c r="J243">
        <v>15089</v>
      </c>
      <c r="K243">
        <v>0</v>
      </c>
      <c r="L243">
        <v>197</v>
      </c>
      <c r="M243">
        <v>0</v>
      </c>
      <c r="N243">
        <v>0</v>
      </c>
      <c r="O243">
        <v>0</v>
      </c>
      <c r="P243">
        <v>0</v>
      </c>
      <c r="Q243">
        <v>1175</v>
      </c>
      <c r="R243">
        <v>754</v>
      </c>
      <c r="S243">
        <v>712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</row>
    <row r="244" spans="1:25">
      <c r="A244" t="s">
        <v>30</v>
      </c>
      <c r="B244">
        <v>2025</v>
      </c>
      <c r="C244" t="s">
        <v>251</v>
      </c>
      <c r="D244">
        <v>873</v>
      </c>
      <c r="E244">
        <v>2830</v>
      </c>
      <c r="F244">
        <v>1153</v>
      </c>
      <c r="G244">
        <v>1677</v>
      </c>
      <c r="H244">
        <v>4482</v>
      </c>
      <c r="I244">
        <v>0</v>
      </c>
      <c r="J244">
        <v>15089</v>
      </c>
      <c r="K244">
        <v>0</v>
      </c>
      <c r="L244">
        <v>184</v>
      </c>
      <c r="M244">
        <v>0</v>
      </c>
      <c r="N244">
        <v>0</v>
      </c>
      <c r="O244">
        <v>0</v>
      </c>
      <c r="P244">
        <v>0</v>
      </c>
      <c r="Q244">
        <v>1176</v>
      </c>
      <c r="R244">
        <v>773</v>
      </c>
      <c r="S244">
        <v>697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</row>
    <row r="245" spans="1:25">
      <c r="A245" t="s">
        <v>30</v>
      </c>
      <c r="B245">
        <v>2025</v>
      </c>
      <c r="C245" t="s">
        <v>252</v>
      </c>
      <c r="D245">
        <v>811</v>
      </c>
      <c r="E245">
        <v>2680</v>
      </c>
      <c r="F245">
        <v>1159</v>
      </c>
      <c r="G245">
        <v>1521</v>
      </c>
      <c r="H245">
        <v>4171</v>
      </c>
      <c r="I245">
        <v>996</v>
      </c>
      <c r="J245">
        <v>15089</v>
      </c>
      <c r="K245">
        <v>0</v>
      </c>
      <c r="L245">
        <v>220</v>
      </c>
      <c r="M245">
        <v>0</v>
      </c>
      <c r="N245">
        <v>0</v>
      </c>
      <c r="O245">
        <v>0</v>
      </c>
      <c r="P245">
        <v>0</v>
      </c>
      <c r="Q245">
        <v>1126</v>
      </c>
      <c r="R245">
        <v>664</v>
      </c>
      <c r="S245">
        <v>670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</row>
    <row r="246" spans="1:25">
      <c r="A246" t="s">
        <v>30</v>
      </c>
      <c r="B246">
        <v>2025</v>
      </c>
      <c r="C246" t="s">
        <v>253</v>
      </c>
      <c r="D246">
        <v>825</v>
      </c>
      <c r="E246">
        <v>2684</v>
      </c>
      <c r="F246">
        <v>1161</v>
      </c>
      <c r="G246">
        <v>1523</v>
      </c>
      <c r="H246">
        <v>4280</v>
      </c>
      <c r="I246">
        <v>0</v>
      </c>
      <c r="J246">
        <v>15089</v>
      </c>
      <c r="K246">
        <v>0</v>
      </c>
      <c r="L246">
        <v>207</v>
      </c>
      <c r="M246">
        <v>0</v>
      </c>
      <c r="N246">
        <v>0</v>
      </c>
      <c r="O246">
        <v>0</v>
      </c>
      <c r="P246">
        <v>0</v>
      </c>
      <c r="Q246">
        <v>1124</v>
      </c>
      <c r="R246">
        <v>679</v>
      </c>
      <c r="S246">
        <v>674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</row>
    <row r="247" spans="1:25">
      <c r="A247" t="s">
        <v>30</v>
      </c>
      <c r="B247">
        <v>2025</v>
      </c>
      <c r="C247" t="s">
        <v>254</v>
      </c>
      <c r="D247">
        <v>902</v>
      </c>
      <c r="E247">
        <v>2822</v>
      </c>
      <c r="F247">
        <v>1178</v>
      </c>
      <c r="G247">
        <v>1644</v>
      </c>
      <c r="H247">
        <v>4422</v>
      </c>
      <c r="I247">
        <v>0</v>
      </c>
      <c r="J247">
        <v>15089</v>
      </c>
      <c r="K247">
        <v>0</v>
      </c>
      <c r="L247">
        <v>213</v>
      </c>
      <c r="M247">
        <v>0</v>
      </c>
      <c r="N247">
        <v>0</v>
      </c>
      <c r="O247">
        <v>0</v>
      </c>
      <c r="P247">
        <v>0</v>
      </c>
      <c r="Q247">
        <v>1168</v>
      </c>
      <c r="R247">
        <v>740</v>
      </c>
      <c r="S247">
        <v>701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</row>
    <row r="248" spans="1:25">
      <c r="A248" t="s">
        <v>30</v>
      </c>
      <c r="B248">
        <v>2025</v>
      </c>
      <c r="C248" t="s">
        <v>255</v>
      </c>
      <c r="D248">
        <v>854</v>
      </c>
      <c r="E248">
        <v>2732</v>
      </c>
      <c r="F248">
        <v>1188</v>
      </c>
      <c r="G248">
        <v>1544</v>
      </c>
      <c r="H248">
        <v>4315</v>
      </c>
      <c r="I248">
        <v>0</v>
      </c>
      <c r="J248">
        <v>15089</v>
      </c>
      <c r="K248">
        <v>0</v>
      </c>
      <c r="L248">
        <v>197</v>
      </c>
      <c r="M248">
        <v>0</v>
      </c>
      <c r="N248">
        <v>0</v>
      </c>
      <c r="O248">
        <v>0</v>
      </c>
      <c r="P248">
        <v>0</v>
      </c>
      <c r="Q248">
        <v>1153</v>
      </c>
      <c r="R248">
        <v>695</v>
      </c>
      <c r="S248">
        <v>687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</row>
    <row r="249" spans="1:25">
      <c r="A249" t="s">
        <v>30</v>
      </c>
      <c r="B249">
        <v>2025</v>
      </c>
      <c r="C249" t="s">
        <v>256</v>
      </c>
      <c r="D249">
        <v>789</v>
      </c>
      <c r="E249">
        <v>2657</v>
      </c>
      <c r="F249">
        <v>1156</v>
      </c>
      <c r="G249">
        <v>1501</v>
      </c>
      <c r="H249">
        <v>4139</v>
      </c>
      <c r="I249">
        <v>971</v>
      </c>
      <c r="J249">
        <v>15089</v>
      </c>
      <c r="K249">
        <v>0</v>
      </c>
      <c r="L249">
        <v>243</v>
      </c>
      <c r="M249">
        <v>0</v>
      </c>
      <c r="N249">
        <v>0</v>
      </c>
      <c r="O249">
        <v>0</v>
      </c>
      <c r="P249">
        <v>0</v>
      </c>
      <c r="Q249">
        <v>1096</v>
      </c>
      <c r="R249">
        <v>625</v>
      </c>
      <c r="S249">
        <v>693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</row>
    <row r="250" spans="1:25">
      <c r="A250" t="s">
        <v>30</v>
      </c>
      <c r="B250">
        <v>2025</v>
      </c>
      <c r="C250" t="s">
        <v>257</v>
      </c>
      <c r="D250">
        <v>785</v>
      </c>
      <c r="E250">
        <v>2657</v>
      </c>
      <c r="F250">
        <v>1161</v>
      </c>
      <c r="G250">
        <v>1496</v>
      </c>
      <c r="H250">
        <v>4150</v>
      </c>
      <c r="I250">
        <v>966</v>
      </c>
      <c r="J250">
        <v>15089</v>
      </c>
      <c r="K250">
        <v>0</v>
      </c>
      <c r="L250">
        <v>239</v>
      </c>
      <c r="M250">
        <v>0</v>
      </c>
      <c r="N250">
        <v>0</v>
      </c>
      <c r="O250">
        <v>0</v>
      </c>
      <c r="P250">
        <v>0</v>
      </c>
      <c r="Q250">
        <v>1106</v>
      </c>
      <c r="R250">
        <v>629</v>
      </c>
      <c r="S250">
        <v>683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1:25">
      <c r="A251" t="s">
        <v>30</v>
      </c>
      <c r="B251">
        <v>2025</v>
      </c>
      <c r="C251" t="s">
        <v>258</v>
      </c>
      <c r="D251">
        <v>796</v>
      </c>
      <c r="E251">
        <v>2651</v>
      </c>
      <c r="F251">
        <v>1156</v>
      </c>
      <c r="G251">
        <v>1495</v>
      </c>
      <c r="H251">
        <v>4215</v>
      </c>
      <c r="I251">
        <v>1020</v>
      </c>
      <c r="J251">
        <v>15089</v>
      </c>
      <c r="K251">
        <v>0</v>
      </c>
      <c r="L251">
        <v>227</v>
      </c>
      <c r="M251">
        <v>0</v>
      </c>
      <c r="N251">
        <v>0</v>
      </c>
      <c r="O251">
        <v>0</v>
      </c>
      <c r="P251">
        <v>0</v>
      </c>
      <c r="Q251">
        <v>1122</v>
      </c>
      <c r="R251">
        <v>631</v>
      </c>
      <c r="S251">
        <v>671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25">
      <c r="A252" t="s">
        <v>30</v>
      </c>
      <c r="B252">
        <v>2026</v>
      </c>
      <c r="C252" t="s">
        <v>3</v>
      </c>
      <c r="D252">
        <v>810</v>
      </c>
      <c r="E252">
        <v>2661</v>
      </c>
      <c r="F252">
        <v>1163</v>
      </c>
      <c r="G252">
        <v>1498</v>
      </c>
      <c r="H252">
        <v>4175</v>
      </c>
      <c r="I252">
        <v>1003</v>
      </c>
      <c r="J252">
        <v>15089</v>
      </c>
      <c r="K252">
        <v>0</v>
      </c>
      <c r="L252">
        <v>247</v>
      </c>
      <c r="M252">
        <v>0</v>
      </c>
      <c r="N252">
        <v>0</v>
      </c>
      <c r="O252">
        <v>0</v>
      </c>
      <c r="P252">
        <v>0</v>
      </c>
      <c r="Q252">
        <v>1075</v>
      </c>
      <c r="R252">
        <v>629</v>
      </c>
      <c r="S252">
        <v>710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5">
      <c r="A253" t="s">
        <v>30</v>
      </c>
      <c r="B253">
        <v>2026</v>
      </c>
      <c r="C253" t="s">
        <v>251</v>
      </c>
      <c r="D253">
        <v>784</v>
      </c>
      <c r="E253">
        <v>2652</v>
      </c>
      <c r="F253">
        <v>1148</v>
      </c>
      <c r="G253">
        <v>1504</v>
      </c>
      <c r="H253">
        <v>4160</v>
      </c>
      <c r="I253">
        <v>981</v>
      </c>
      <c r="J253">
        <v>15089</v>
      </c>
      <c r="K253">
        <v>0</v>
      </c>
      <c r="L253">
        <v>251</v>
      </c>
      <c r="M253">
        <v>0</v>
      </c>
      <c r="N253">
        <v>0</v>
      </c>
      <c r="O253">
        <v>0</v>
      </c>
      <c r="P253">
        <v>0</v>
      </c>
      <c r="Q253">
        <v>1068</v>
      </c>
      <c r="R253">
        <v>634</v>
      </c>
      <c r="S253">
        <v>699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</row>
    <row r="254" spans="1:25">
      <c r="A254" t="s">
        <v>31</v>
      </c>
      <c r="B254">
        <v>2019</v>
      </c>
      <c r="C254" t="s">
        <v>248</v>
      </c>
      <c r="D254">
        <v>405</v>
      </c>
      <c r="E254">
        <v>1040</v>
      </c>
      <c r="F254">
        <v>296</v>
      </c>
      <c r="G254">
        <v>744</v>
      </c>
      <c r="H254">
        <v>2013</v>
      </c>
      <c r="I254">
        <v>648</v>
      </c>
      <c r="J254">
        <v>8277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1040</v>
      </c>
      <c r="Y254">
        <v>0</v>
      </c>
    </row>
    <row r="255" spans="1:25">
      <c r="A255" t="s">
        <v>31</v>
      </c>
      <c r="B255">
        <v>2020</v>
      </c>
      <c r="C255" t="s">
        <v>248</v>
      </c>
      <c r="D255">
        <v>486</v>
      </c>
      <c r="E255">
        <v>1216</v>
      </c>
      <c r="F255">
        <v>264</v>
      </c>
      <c r="G255">
        <v>952</v>
      </c>
      <c r="H255">
        <v>2211</v>
      </c>
      <c r="I255">
        <v>746</v>
      </c>
      <c r="J255">
        <v>8277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1216</v>
      </c>
      <c r="Y255">
        <v>0</v>
      </c>
    </row>
    <row r="256" spans="1:25">
      <c r="A256" t="s">
        <v>31</v>
      </c>
      <c r="B256">
        <v>2021</v>
      </c>
      <c r="C256" t="s">
        <v>248</v>
      </c>
      <c r="D256">
        <v>543</v>
      </c>
      <c r="E256">
        <v>1353</v>
      </c>
      <c r="F256">
        <v>257</v>
      </c>
      <c r="G256">
        <v>1096</v>
      </c>
      <c r="H256">
        <v>2424</v>
      </c>
      <c r="I256">
        <v>857</v>
      </c>
      <c r="J256">
        <v>8277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1353</v>
      </c>
      <c r="Y256">
        <v>0</v>
      </c>
    </row>
    <row r="257" spans="1:25">
      <c r="A257" t="s">
        <v>31</v>
      </c>
      <c r="B257">
        <v>2022</v>
      </c>
      <c r="C257" t="s">
        <v>248</v>
      </c>
      <c r="D257">
        <v>558</v>
      </c>
      <c r="E257">
        <v>1399</v>
      </c>
      <c r="F257">
        <v>255</v>
      </c>
      <c r="G257">
        <v>1144</v>
      </c>
      <c r="H257">
        <v>2577</v>
      </c>
      <c r="I257">
        <v>919</v>
      </c>
      <c r="J257">
        <v>8277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1399</v>
      </c>
      <c r="Y257">
        <v>0</v>
      </c>
    </row>
    <row r="258" spans="1:25">
      <c r="A258" t="s">
        <v>31</v>
      </c>
      <c r="B258">
        <v>2023</v>
      </c>
      <c r="C258" t="s">
        <v>249</v>
      </c>
      <c r="D258">
        <v>572</v>
      </c>
      <c r="E258">
        <v>1407</v>
      </c>
      <c r="F258">
        <v>244</v>
      </c>
      <c r="G258">
        <v>1163</v>
      </c>
      <c r="H258">
        <v>2629</v>
      </c>
      <c r="I258">
        <v>0</v>
      </c>
      <c r="J258">
        <v>8277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1407</v>
      </c>
    </row>
    <row r="259" spans="1:25">
      <c r="A259" t="s">
        <v>31</v>
      </c>
      <c r="B259">
        <v>2023</v>
      </c>
      <c r="C259" t="s">
        <v>250</v>
      </c>
      <c r="D259">
        <v>572</v>
      </c>
      <c r="E259">
        <v>1380</v>
      </c>
      <c r="F259">
        <v>231</v>
      </c>
      <c r="G259">
        <v>1149</v>
      </c>
      <c r="H259">
        <v>2602</v>
      </c>
      <c r="I259">
        <v>0</v>
      </c>
      <c r="J259">
        <v>8277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1380</v>
      </c>
      <c r="Y259">
        <v>0</v>
      </c>
    </row>
    <row r="260" spans="1:25">
      <c r="A260" t="s">
        <v>31</v>
      </c>
      <c r="B260">
        <v>2023</v>
      </c>
      <c r="C260" t="s">
        <v>248</v>
      </c>
      <c r="D260">
        <v>472</v>
      </c>
      <c r="E260">
        <v>1254</v>
      </c>
      <c r="F260">
        <v>208</v>
      </c>
      <c r="G260">
        <v>1046</v>
      </c>
      <c r="H260">
        <v>2406</v>
      </c>
      <c r="I260">
        <v>778</v>
      </c>
      <c r="J260">
        <v>8277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1254</v>
      </c>
      <c r="Y260">
        <v>0</v>
      </c>
    </row>
    <row r="261" spans="1:25">
      <c r="A261" t="s">
        <v>31</v>
      </c>
      <c r="B261">
        <v>2023</v>
      </c>
      <c r="C261" t="s">
        <v>3</v>
      </c>
      <c r="D261">
        <v>561</v>
      </c>
      <c r="E261">
        <v>1384</v>
      </c>
      <c r="F261">
        <v>245</v>
      </c>
      <c r="G261">
        <v>1139</v>
      </c>
      <c r="H261">
        <v>2605</v>
      </c>
      <c r="I261">
        <v>0</v>
      </c>
      <c r="J261">
        <v>8277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1384</v>
      </c>
    </row>
    <row r="262" spans="1:25">
      <c r="A262" t="s">
        <v>31</v>
      </c>
      <c r="B262">
        <v>2023</v>
      </c>
      <c r="C262" t="s">
        <v>251</v>
      </c>
      <c r="D262">
        <v>562</v>
      </c>
      <c r="E262">
        <v>1394</v>
      </c>
      <c r="F262">
        <v>253</v>
      </c>
      <c r="G262">
        <v>1141</v>
      </c>
      <c r="H262">
        <v>2588</v>
      </c>
      <c r="I262">
        <v>0</v>
      </c>
      <c r="J262">
        <v>8277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1394</v>
      </c>
    </row>
    <row r="263" spans="1:25">
      <c r="A263" t="s">
        <v>31</v>
      </c>
      <c r="B263">
        <v>2023</v>
      </c>
      <c r="C263" t="s">
        <v>252</v>
      </c>
      <c r="D263">
        <v>572</v>
      </c>
      <c r="E263">
        <v>1421</v>
      </c>
      <c r="F263">
        <v>239</v>
      </c>
      <c r="G263">
        <v>1182</v>
      </c>
      <c r="H263">
        <v>2660</v>
      </c>
      <c r="I263">
        <v>0</v>
      </c>
      <c r="J263">
        <v>8277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1421</v>
      </c>
      <c r="Y263">
        <v>0</v>
      </c>
    </row>
    <row r="264" spans="1:25">
      <c r="A264" t="s">
        <v>31</v>
      </c>
      <c r="B264">
        <v>2023</v>
      </c>
      <c r="C264" t="s">
        <v>253</v>
      </c>
      <c r="D264">
        <v>573</v>
      </c>
      <c r="E264">
        <v>1422</v>
      </c>
      <c r="F264">
        <v>241</v>
      </c>
      <c r="G264">
        <v>1181</v>
      </c>
      <c r="H264">
        <v>2636</v>
      </c>
      <c r="I264">
        <v>0</v>
      </c>
      <c r="J264">
        <v>8277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1422</v>
      </c>
    </row>
    <row r="265" spans="1:25">
      <c r="A265" t="s">
        <v>31</v>
      </c>
      <c r="B265">
        <v>2023</v>
      </c>
      <c r="C265" t="s">
        <v>254</v>
      </c>
      <c r="D265">
        <v>566</v>
      </c>
      <c r="E265">
        <v>1397</v>
      </c>
      <c r="F265">
        <v>244</v>
      </c>
      <c r="G265">
        <v>1153</v>
      </c>
      <c r="H265">
        <v>2615</v>
      </c>
      <c r="I265">
        <v>0</v>
      </c>
      <c r="J265">
        <v>8277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1397</v>
      </c>
    </row>
    <row r="266" spans="1:25">
      <c r="A266" t="s">
        <v>31</v>
      </c>
      <c r="B266">
        <v>2023</v>
      </c>
      <c r="C266" t="s">
        <v>255</v>
      </c>
      <c r="D266">
        <v>572</v>
      </c>
      <c r="E266">
        <v>1420</v>
      </c>
      <c r="F266">
        <v>241</v>
      </c>
      <c r="G266">
        <v>1179</v>
      </c>
      <c r="H266">
        <v>2631</v>
      </c>
      <c r="I266">
        <v>0</v>
      </c>
      <c r="J266">
        <v>8277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1420</v>
      </c>
    </row>
    <row r="267" spans="1:25">
      <c r="A267" t="s">
        <v>31</v>
      </c>
      <c r="B267">
        <v>2023</v>
      </c>
      <c r="C267" t="s">
        <v>256</v>
      </c>
      <c r="D267">
        <v>488</v>
      </c>
      <c r="E267">
        <v>1284</v>
      </c>
      <c r="F267">
        <v>213</v>
      </c>
      <c r="G267">
        <v>1071</v>
      </c>
      <c r="H267">
        <v>2427</v>
      </c>
      <c r="I267">
        <v>0</v>
      </c>
      <c r="J267">
        <v>8277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1284</v>
      </c>
      <c r="Y267">
        <v>0</v>
      </c>
    </row>
    <row r="268" spans="1:25">
      <c r="A268" t="s">
        <v>31</v>
      </c>
      <c r="B268">
        <v>2023</v>
      </c>
      <c r="C268" t="s">
        <v>257</v>
      </c>
      <c r="D268">
        <v>510</v>
      </c>
      <c r="E268">
        <v>1299</v>
      </c>
      <c r="F268">
        <v>214</v>
      </c>
      <c r="G268">
        <v>1085</v>
      </c>
      <c r="H268">
        <v>2477</v>
      </c>
      <c r="I268">
        <v>0</v>
      </c>
      <c r="J268">
        <v>8277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1299</v>
      </c>
      <c r="Y268">
        <v>0</v>
      </c>
    </row>
    <row r="269" spans="1:25">
      <c r="A269" t="s">
        <v>31</v>
      </c>
      <c r="B269">
        <v>2023</v>
      </c>
      <c r="C269" t="s">
        <v>258</v>
      </c>
      <c r="D269">
        <v>538</v>
      </c>
      <c r="E269">
        <v>1350</v>
      </c>
      <c r="F269">
        <v>225</v>
      </c>
      <c r="G269">
        <v>1125</v>
      </c>
      <c r="H269">
        <v>2571</v>
      </c>
      <c r="I269">
        <v>0</v>
      </c>
      <c r="J269">
        <v>8277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1350</v>
      </c>
      <c r="Y269">
        <v>0</v>
      </c>
    </row>
    <row r="270" spans="1:25">
      <c r="A270" t="s">
        <v>31</v>
      </c>
      <c r="B270">
        <v>2024</v>
      </c>
      <c r="C270" t="s">
        <v>249</v>
      </c>
      <c r="D270">
        <v>395</v>
      </c>
      <c r="E270">
        <v>1124</v>
      </c>
      <c r="F270">
        <v>172</v>
      </c>
      <c r="G270">
        <v>952</v>
      </c>
      <c r="H270">
        <v>2261</v>
      </c>
      <c r="I270">
        <v>0</v>
      </c>
      <c r="J270">
        <v>8277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1124</v>
      </c>
      <c r="Y270">
        <v>0</v>
      </c>
    </row>
    <row r="271" spans="1:25">
      <c r="A271" t="s">
        <v>31</v>
      </c>
      <c r="B271">
        <v>2024</v>
      </c>
      <c r="C271" t="s">
        <v>250</v>
      </c>
      <c r="D271">
        <v>371</v>
      </c>
      <c r="E271">
        <v>1051</v>
      </c>
      <c r="F271">
        <v>170</v>
      </c>
      <c r="G271">
        <v>881</v>
      </c>
      <c r="H271">
        <v>2111</v>
      </c>
      <c r="I271">
        <v>0</v>
      </c>
      <c r="J271">
        <v>8277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1051</v>
      </c>
      <c r="Y271">
        <v>0</v>
      </c>
    </row>
    <row r="272" spans="1:25">
      <c r="A272" t="s">
        <v>31</v>
      </c>
      <c r="B272">
        <v>2024</v>
      </c>
      <c r="C272" t="s">
        <v>248</v>
      </c>
      <c r="D272">
        <v>377</v>
      </c>
      <c r="E272">
        <v>1050</v>
      </c>
      <c r="F272">
        <v>160</v>
      </c>
      <c r="G272">
        <v>890</v>
      </c>
      <c r="H272">
        <v>2162</v>
      </c>
      <c r="I272">
        <v>626</v>
      </c>
      <c r="J272">
        <v>8277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1050</v>
      </c>
      <c r="Y272">
        <v>0</v>
      </c>
    </row>
    <row r="273" spans="1:25">
      <c r="A273" t="s">
        <v>31</v>
      </c>
      <c r="B273">
        <v>2024</v>
      </c>
      <c r="C273" t="s">
        <v>3</v>
      </c>
      <c r="D273">
        <v>426</v>
      </c>
      <c r="E273">
        <v>1168</v>
      </c>
      <c r="F273">
        <v>188</v>
      </c>
      <c r="G273">
        <v>980</v>
      </c>
      <c r="H273">
        <v>2322</v>
      </c>
      <c r="I273">
        <v>0</v>
      </c>
      <c r="J273">
        <v>8277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1168</v>
      </c>
      <c r="Y273">
        <v>0</v>
      </c>
    </row>
    <row r="274" spans="1:25">
      <c r="A274" t="s">
        <v>31</v>
      </c>
      <c r="B274">
        <v>2024</v>
      </c>
      <c r="C274" t="s">
        <v>251</v>
      </c>
      <c r="D274">
        <v>456</v>
      </c>
      <c r="E274">
        <v>1237</v>
      </c>
      <c r="F274">
        <v>202</v>
      </c>
      <c r="G274">
        <v>1035</v>
      </c>
      <c r="H274">
        <v>2374</v>
      </c>
      <c r="I274">
        <v>0</v>
      </c>
      <c r="J274">
        <v>8277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1237</v>
      </c>
      <c r="Y274">
        <v>0</v>
      </c>
    </row>
    <row r="275" spans="1:25">
      <c r="A275" t="s">
        <v>31</v>
      </c>
      <c r="B275">
        <v>2024</v>
      </c>
      <c r="C275" t="s">
        <v>252</v>
      </c>
      <c r="D275">
        <v>371</v>
      </c>
      <c r="E275">
        <v>1045</v>
      </c>
      <c r="F275">
        <v>165</v>
      </c>
      <c r="G275">
        <v>880</v>
      </c>
      <c r="H275">
        <v>2099</v>
      </c>
      <c r="I275">
        <v>0</v>
      </c>
      <c r="J275">
        <v>8277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1045</v>
      </c>
      <c r="Y275">
        <v>0</v>
      </c>
    </row>
    <row r="276" spans="1:25">
      <c r="A276" t="s">
        <v>31</v>
      </c>
      <c r="B276">
        <v>2024</v>
      </c>
      <c r="C276" t="s">
        <v>253</v>
      </c>
      <c r="D276">
        <v>371</v>
      </c>
      <c r="E276">
        <v>1053</v>
      </c>
      <c r="F276">
        <v>165</v>
      </c>
      <c r="G276">
        <v>888</v>
      </c>
      <c r="H276">
        <v>2117</v>
      </c>
      <c r="I276">
        <v>0</v>
      </c>
      <c r="J276">
        <v>8277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1053</v>
      </c>
      <c r="Y276">
        <v>0</v>
      </c>
    </row>
    <row r="277" spans="1:25">
      <c r="A277" t="s">
        <v>31</v>
      </c>
      <c r="B277">
        <v>2024</v>
      </c>
      <c r="C277" t="s">
        <v>254</v>
      </c>
      <c r="D277">
        <v>420</v>
      </c>
      <c r="E277">
        <v>1162</v>
      </c>
      <c r="F277">
        <v>181</v>
      </c>
      <c r="G277">
        <v>981</v>
      </c>
      <c r="H277">
        <v>2303</v>
      </c>
      <c r="I277">
        <v>0</v>
      </c>
      <c r="J277">
        <v>8277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1162</v>
      </c>
      <c r="Y277">
        <v>0</v>
      </c>
    </row>
    <row r="278" spans="1:25">
      <c r="A278" t="s">
        <v>31</v>
      </c>
      <c r="B278">
        <v>2024</v>
      </c>
      <c r="C278" t="s">
        <v>255</v>
      </c>
      <c r="D278">
        <v>379</v>
      </c>
      <c r="E278">
        <v>1093</v>
      </c>
      <c r="F278">
        <v>167</v>
      </c>
      <c r="G278">
        <v>926</v>
      </c>
      <c r="H278">
        <v>2204</v>
      </c>
      <c r="I278">
        <v>0</v>
      </c>
      <c r="J278">
        <v>8277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1093</v>
      </c>
      <c r="Y278">
        <v>0</v>
      </c>
    </row>
    <row r="279" spans="1:25">
      <c r="A279" t="s">
        <v>31</v>
      </c>
      <c r="B279">
        <v>2024</v>
      </c>
      <c r="C279" t="s">
        <v>256</v>
      </c>
      <c r="D279">
        <v>381</v>
      </c>
      <c r="E279">
        <v>1059</v>
      </c>
      <c r="F279">
        <v>168</v>
      </c>
      <c r="G279">
        <v>891</v>
      </c>
      <c r="H279">
        <v>2152</v>
      </c>
      <c r="I279">
        <v>0</v>
      </c>
      <c r="J279">
        <v>8277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1059</v>
      </c>
      <c r="Y279">
        <v>0</v>
      </c>
    </row>
    <row r="280" spans="1:25">
      <c r="A280" t="s">
        <v>31</v>
      </c>
      <c r="B280">
        <v>2024</v>
      </c>
      <c r="C280" t="s">
        <v>257</v>
      </c>
      <c r="D280">
        <v>383</v>
      </c>
      <c r="E280">
        <v>1069</v>
      </c>
      <c r="F280">
        <v>171</v>
      </c>
      <c r="G280">
        <v>898</v>
      </c>
      <c r="H280">
        <v>2154</v>
      </c>
      <c r="I280">
        <v>0</v>
      </c>
      <c r="J280">
        <v>8277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1069</v>
      </c>
      <c r="Y280">
        <v>0</v>
      </c>
    </row>
    <row r="281" spans="1:25">
      <c r="A281" t="s">
        <v>31</v>
      </c>
      <c r="B281">
        <v>2024</v>
      </c>
      <c r="C281" t="s">
        <v>258</v>
      </c>
      <c r="D281">
        <v>378</v>
      </c>
      <c r="E281">
        <v>1068</v>
      </c>
      <c r="F281">
        <v>169</v>
      </c>
      <c r="G281">
        <v>899</v>
      </c>
      <c r="H281">
        <v>2133</v>
      </c>
      <c r="I281">
        <v>0</v>
      </c>
      <c r="J281">
        <v>8277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1068</v>
      </c>
      <c r="Y281">
        <v>0</v>
      </c>
    </row>
    <row r="282" spans="1:25">
      <c r="A282" t="s">
        <v>31</v>
      </c>
      <c r="B282">
        <v>2025</v>
      </c>
      <c r="C282" t="s">
        <v>249</v>
      </c>
      <c r="D282">
        <v>398</v>
      </c>
      <c r="E282">
        <v>1070</v>
      </c>
      <c r="F282">
        <v>157</v>
      </c>
      <c r="G282">
        <v>913</v>
      </c>
      <c r="H282">
        <v>2136</v>
      </c>
      <c r="I282">
        <v>0</v>
      </c>
      <c r="J282">
        <v>8277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1070</v>
      </c>
      <c r="Y282">
        <v>0</v>
      </c>
    </row>
    <row r="283" spans="1:25">
      <c r="A283" t="s">
        <v>31</v>
      </c>
      <c r="B283">
        <v>2025</v>
      </c>
      <c r="C283" t="s">
        <v>250</v>
      </c>
      <c r="D283">
        <v>360</v>
      </c>
      <c r="E283">
        <v>1048</v>
      </c>
      <c r="F283">
        <v>158</v>
      </c>
      <c r="G283">
        <v>890</v>
      </c>
      <c r="H283">
        <v>2140</v>
      </c>
      <c r="I283">
        <v>629</v>
      </c>
      <c r="J283">
        <v>8277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1048</v>
      </c>
      <c r="Y283">
        <v>0</v>
      </c>
    </row>
    <row r="284" spans="1:25">
      <c r="A284" t="s">
        <v>31</v>
      </c>
      <c r="B284">
        <v>2025</v>
      </c>
      <c r="C284" t="s">
        <v>248</v>
      </c>
      <c r="D284">
        <v>333</v>
      </c>
      <c r="E284">
        <v>993</v>
      </c>
      <c r="F284">
        <v>149</v>
      </c>
      <c r="G284">
        <v>844</v>
      </c>
      <c r="H284">
        <v>2074</v>
      </c>
      <c r="I284">
        <v>597</v>
      </c>
      <c r="J284">
        <v>8277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993</v>
      </c>
      <c r="Y284">
        <v>0</v>
      </c>
    </row>
    <row r="285" spans="1:25">
      <c r="A285" t="s">
        <v>31</v>
      </c>
      <c r="B285">
        <v>2025</v>
      </c>
      <c r="C285" t="s">
        <v>3</v>
      </c>
      <c r="D285">
        <v>391</v>
      </c>
      <c r="E285">
        <v>1071</v>
      </c>
      <c r="F285">
        <v>157</v>
      </c>
      <c r="G285">
        <v>914</v>
      </c>
      <c r="H285">
        <v>2146</v>
      </c>
      <c r="I285">
        <v>0</v>
      </c>
      <c r="J285">
        <v>8277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1071</v>
      </c>
      <c r="Y285">
        <v>0</v>
      </c>
    </row>
    <row r="286" spans="1:25">
      <c r="A286" t="s">
        <v>31</v>
      </c>
      <c r="B286">
        <v>2025</v>
      </c>
      <c r="C286" t="s">
        <v>251</v>
      </c>
      <c r="D286">
        <v>386</v>
      </c>
      <c r="E286">
        <v>1071</v>
      </c>
      <c r="F286">
        <v>159</v>
      </c>
      <c r="G286">
        <v>912</v>
      </c>
      <c r="H286">
        <v>2171</v>
      </c>
      <c r="I286">
        <v>0</v>
      </c>
      <c r="J286">
        <v>8277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1071</v>
      </c>
      <c r="Y286">
        <v>0</v>
      </c>
    </row>
    <row r="287" spans="1:25">
      <c r="A287" t="s">
        <v>31</v>
      </c>
      <c r="B287">
        <v>2025</v>
      </c>
      <c r="C287" t="s">
        <v>252</v>
      </c>
      <c r="D287">
        <v>364</v>
      </c>
      <c r="E287">
        <v>1038</v>
      </c>
      <c r="F287">
        <v>155</v>
      </c>
      <c r="G287">
        <v>883</v>
      </c>
      <c r="H287">
        <v>2123</v>
      </c>
      <c r="I287">
        <v>624</v>
      </c>
      <c r="J287">
        <v>8277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1038</v>
      </c>
      <c r="Y287">
        <v>0</v>
      </c>
    </row>
    <row r="288" spans="1:25">
      <c r="A288" t="s">
        <v>31</v>
      </c>
      <c r="B288">
        <v>2025</v>
      </c>
      <c r="C288" t="s">
        <v>253</v>
      </c>
      <c r="D288">
        <v>361</v>
      </c>
      <c r="E288">
        <v>1035</v>
      </c>
      <c r="F288">
        <v>160</v>
      </c>
      <c r="G288">
        <v>875</v>
      </c>
      <c r="H288">
        <v>2142</v>
      </c>
      <c r="I288">
        <v>0</v>
      </c>
      <c r="J288">
        <v>8277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1035</v>
      </c>
      <c r="Y288">
        <v>0</v>
      </c>
    </row>
    <row r="289" spans="1:25">
      <c r="A289" t="s">
        <v>31</v>
      </c>
      <c r="B289">
        <v>2025</v>
      </c>
      <c r="C289" t="s">
        <v>254</v>
      </c>
      <c r="D289">
        <v>385</v>
      </c>
      <c r="E289">
        <v>1063</v>
      </c>
      <c r="F289">
        <v>155</v>
      </c>
      <c r="G289">
        <v>908</v>
      </c>
      <c r="H289">
        <v>2129</v>
      </c>
      <c r="I289">
        <v>0</v>
      </c>
      <c r="J289">
        <v>8277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1063</v>
      </c>
      <c r="Y289">
        <v>0</v>
      </c>
    </row>
    <row r="290" spans="1:25">
      <c r="A290" t="s">
        <v>31</v>
      </c>
      <c r="B290">
        <v>2025</v>
      </c>
      <c r="C290" t="s">
        <v>255</v>
      </c>
      <c r="D290">
        <v>385</v>
      </c>
      <c r="E290">
        <v>1063</v>
      </c>
      <c r="F290">
        <v>158</v>
      </c>
      <c r="G290">
        <v>905</v>
      </c>
      <c r="H290">
        <v>2136</v>
      </c>
      <c r="I290">
        <v>0</v>
      </c>
      <c r="J290">
        <v>8277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1063</v>
      </c>
      <c r="Y290">
        <v>0</v>
      </c>
    </row>
    <row r="291" spans="1:25">
      <c r="A291" t="s">
        <v>31</v>
      </c>
      <c r="B291">
        <v>2025</v>
      </c>
      <c r="C291" t="s">
        <v>256</v>
      </c>
      <c r="D291">
        <v>340</v>
      </c>
      <c r="E291">
        <v>1014</v>
      </c>
      <c r="F291">
        <v>151</v>
      </c>
      <c r="G291">
        <v>863</v>
      </c>
      <c r="H291">
        <v>2064</v>
      </c>
      <c r="I291">
        <v>590</v>
      </c>
      <c r="J291">
        <v>8277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1014</v>
      </c>
      <c r="Y291">
        <v>0</v>
      </c>
    </row>
    <row r="292" spans="1:25">
      <c r="A292" t="s">
        <v>31</v>
      </c>
      <c r="B292">
        <v>2025</v>
      </c>
      <c r="C292" t="s">
        <v>257</v>
      </c>
      <c r="D292">
        <v>336</v>
      </c>
      <c r="E292">
        <v>1014</v>
      </c>
      <c r="F292">
        <v>156</v>
      </c>
      <c r="G292">
        <v>858</v>
      </c>
      <c r="H292">
        <v>2086</v>
      </c>
      <c r="I292">
        <v>596</v>
      </c>
      <c r="J292">
        <v>8277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1014</v>
      </c>
      <c r="Y292">
        <v>0</v>
      </c>
    </row>
    <row r="293" spans="1:25">
      <c r="A293" t="s">
        <v>31</v>
      </c>
      <c r="B293">
        <v>2025</v>
      </c>
      <c r="C293" t="s">
        <v>258</v>
      </c>
      <c r="D293">
        <v>360</v>
      </c>
      <c r="E293">
        <v>1042</v>
      </c>
      <c r="F293">
        <v>157</v>
      </c>
      <c r="G293">
        <v>885</v>
      </c>
      <c r="H293">
        <v>2138</v>
      </c>
      <c r="I293">
        <v>623</v>
      </c>
      <c r="J293">
        <v>8277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1042</v>
      </c>
      <c r="Y293">
        <v>0</v>
      </c>
    </row>
    <row r="294" spans="1:25">
      <c r="A294" t="s">
        <v>31</v>
      </c>
      <c r="B294">
        <v>2026</v>
      </c>
      <c r="C294" t="s">
        <v>3</v>
      </c>
      <c r="D294">
        <v>317</v>
      </c>
      <c r="E294">
        <v>980</v>
      </c>
      <c r="F294">
        <v>141</v>
      </c>
      <c r="G294">
        <v>839</v>
      </c>
      <c r="H294">
        <v>2041</v>
      </c>
      <c r="I294">
        <v>559</v>
      </c>
      <c r="J294">
        <v>8277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980</v>
      </c>
      <c r="Y294">
        <v>0</v>
      </c>
    </row>
    <row r="295" spans="1:25">
      <c r="A295" t="s">
        <v>31</v>
      </c>
      <c r="B295">
        <v>2026</v>
      </c>
      <c r="C295" t="s">
        <v>251</v>
      </c>
      <c r="D295">
        <v>332</v>
      </c>
      <c r="E295">
        <v>995</v>
      </c>
      <c r="F295">
        <v>142</v>
      </c>
      <c r="G295">
        <v>853</v>
      </c>
      <c r="H295">
        <v>2062</v>
      </c>
      <c r="I295">
        <v>585</v>
      </c>
      <c r="J295">
        <v>8277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995</v>
      </c>
      <c r="Y295">
        <v>0</v>
      </c>
    </row>
    <row r="296" spans="1:25">
      <c r="A296" t="s">
        <v>32</v>
      </c>
      <c r="B296">
        <v>2019</v>
      </c>
      <c r="C296" t="s">
        <v>248</v>
      </c>
      <c r="D296">
        <v>1980</v>
      </c>
      <c r="E296">
        <v>6931</v>
      </c>
      <c r="F296">
        <v>2100</v>
      </c>
      <c r="G296">
        <v>4831</v>
      </c>
      <c r="H296">
        <v>10528</v>
      </c>
      <c r="I296">
        <v>2563</v>
      </c>
      <c r="J296">
        <v>63554</v>
      </c>
      <c r="K296">
        <v>0</v>
      </c>
      <c r="L296">
        <v>345</v>
      </c>
      <c r="M296">
        <v>0</v>
      </c>
      <c r="N296">
        <v>0</v>
      </c>
      <c r="O296">
        <v>0</v>
      </c>
      <c r="P296">
        <v>0</v>
      </c>
      <c r="Q296">
        <v>367</v>
      </c>
      <c r="R296">
        <v>3373</v>
      </c>
      <c r="S296">
        <v>324</v>
      </c>
      <c r="T296">
        <v>2197</v>
      </c>
      <c r="U296">
        <v>0</v>
      </c>
      <c r="V296">
        <v>0</v>
      </c>
      <c r="W296">
        <v>325</v>
      </c>
      <c r="X296">
        <v>0</v>
      </c>
      <c r="Y296">
        <v>0</v>
      </c>
    </row>
    <row r="297" spans="1:25">
      <c r="A297" t="s">
        <v>32</v>
      </c>
      <c r="B297">
        <v>2020</v>
      </c>
      <c r="C297" t="s">
        <v>248</v>
      </c>
      <c r="D297">
        <v>2619</v>
      </c>
      <c r="E297">
        <v>8436</v>
      </c>
      <c r="F297">
        <v>2648</v>
      </c>
      <c r="G297">
        <v>5788</v>
      </c>
      <c r="H297">
        <v>12393</v>
      </c>
      <c r="I297">
        <v>3373</v>
      </c>
      <c r="J297">
        <v>63554</v>
      </c>
      <c r="K297">
        <v>0</v>
      </c>
      <c r="L297">
        <v>659</v>
      </c>
      <c r="M297">
        <v>0</v>
      </c>
      <c r="N297">
        <v>0</v>
      </c>
      <c r="O297">
        <v>0</v>
      </c>
      <c r="P297">
        <v>0</v>
      </c>
      <c r="Q297">
        <v>496</v>
      </c>
      <c r="R297">
        <v>3598</v>
      </c>
      <c r="S297">
        <v>492</v>
      </c>
      <c r="T297">
        <v>2725</v>
      </c>
      <c r="U297">
        <v>0</v>
      </c>
      <c r="V297">
        <v>0</v>
      </c>
      <c r="W297">
        <v>466</v>
      </c>
      <c r="X297">
        <v>0</v>
      </c>
      <c r="Y297">
        <v>0</v>
      </c>
    </row>
    <row r="298" spans="1:25">
      <c r="A298" t="s">
        <v>32</v>
      </c>
      <c r="B298">
        <v>2021</v>
      </c>
      <c r="C298" t="s">
        <v>248</v>
      </c>
      <c r="D298">
        <v>2957</v>
      </c>
      <c r="E298">
        <v>9135</v>
      </c>
      <c r="F298">
        <v>3257</v>
      </c>
      <c r="G298">
        <v>5878</v>
      </c>
      <c r="H298">
        <v>13727</v>
      </c>
      <c r="I298">
        <v>3934</v>
      </c>
      <c r="J298">
        <v>63554</v>
      </c>
      <c r="K298">
        <v>0</v>
      </c>
      <c r="L298">
        <v>693</v>
      </c>
      <c r="M298">
        <v>0</v>
      </c>
      <c r="N298">
        <v>0</v>
      </c>
      <c r="O298">
        <v>0</v>
      </c>
      <c r="P298">
        <v>0</v>
      </c>
      <c r="Q298">
        <v>593</v>
      </c>
      <c r="R298">
        <v>3590</v>
      </c>
      <c r="S298">
        <v>578</v>
      </c>
      <c r="T298">
        <v>3152</v>
      </c>
      <c r="U298">
        <v>0</v>
      </c>
      <c r="V298">
        <v>0</v>
      </c>
      <c r="W298">
        <v>529</v>
      </c>
      <c r="X298">
        <v>0</v>
      </c>
      <c r="Y298">
        <v>0</v>
      </c>
    </row>
    <row r="299" spans="1:25">
      <c r="A299" t="s">
        <v>32</v>
      </c>
      <c r="B299">
        <v>2022</v>
      </c>
      <c r="C299" t="s">
        <v>248</v>
      </c>
      <c r="D299">
        <v>3110</v>
      </c>
      <c r="E299">
        <v>9643</v>
      </c>
      <c r="F299">
        <v>3599</v>
      </c>
      <c r="G299">
        <v>6044</v>
      </c>
      <c r="H299">
        <v>14810</v>
      </c>
      <c r="I299">
        <v>4305</v>
      </c>
      <c r="J299">
        <v>63554</v>
      </c>
      <c r="K299">
        <v>0</v>
      </c>
      <c r="L299">
        <v>746</v>
      </c>
      <c r="M299">
        <v>0</v>
      </c>
      <c r="N299">
        <v>0</v>
      </c>
      <c r="O299">
        <v>0</v>
      </c>
      <c r="P299">
        <v>0</v>
      </c>
      <c r="Q299">
        <v>666</v>
      </c>
      <c r="R299">
        <v>3534</v>
      </c>
      <c r="S299">
        <v>659</v>
      </c>
      <c r="T299">
        <v>3437</v>
      </c>
      <c r="U299">
        <v>0</v>
      </c>
      <c r="V299">
        <v>0</v>
      </c>
      <c r="W299">
        <v>601</v>
      </c>
      <c r="X299">
        <v>0</v>
      </c>
      <c r="Y299">
        <v>0</v>
      </c>
    </row>
    <row r="300" spans="1:25">
      <c r="A300" t="s">
        <v>32</v>
      </c>
      <c r="B300">
        <v>2023</v>
      </c>
      <c r="C300" t="s">
        <v>249</v>
      </c>
      <c r="D300">
        <v>3230</v>
      </c>
      <c r="E300">
        <v>9878</v>
      </c>
      <c r="F300">
        <v>3759</v>
      </c>
      <c r="G300">
        <v>6119</v>
      </c>
      <c r="H300">
        <v>15156</v>
      </c>
      <c r="I300">
        <v>0</v>
      </c>
      <c r="J300">
        <v>63554</v>
      </c>
      <c r="K300">
        <v>0</v>
      </c>
      <c r="L300">
        <v>783</v>
      </c>
      <c r="M300">
        <v>0</v>
      </c>
      <c r="N300">
        <v>0</v>
      </c>
      <c r="O300">
        <v>0</v>
      </c>
      <c r="P300">
        <v>0</v>
      </c>
      <c r="Q300">
        <v>670</v>
      </c>
      <c r="R300">
        <v>3509</v>
      </c>
      <c r="S300">
        <v>641</v>
      </c>
      <c r="T300">
        <v>3610</v>
      </c>
      <c r="U300">
        <v>0</v>
      </c>
      <c r="V300">
        <v>0</v>
      </c>
      <c r="W300">
        <v>665</v>
      </c>
      <c r="X300">
        <v>0</v>
      </c>
      <c r="Y300">
        <v>0</v>
      </c>
    </row>
    <row r="301" spans="1:25">
      <c r="A301" t="s">
        <v>32</v>
      </c>
      <c r="B301">
        <v>2023</v>
      </c>
      <c r="C301" t="s">
        <v>250</v>
      </c>
      <c r="D301">
        <v>3241</v>
      </c>
      <c r="E301">
        <v>9670</v>
      </c>
      <c r="F301">
        <v>3748</v>
      </c>
      <c r="G301">
        <v>5922</v>
      </c>
      <c r="H301">
        <v>15031</v>
      </c>
      <c r="I301">
        <v>0</v>
      </c>
      <c r="J301">
        <v>63554</v>
      </c>
      <c r="K301">
        <v>0</v>
      </c>
      <c r="L301">
        <v>801</v>
      </c>
      <c r="M301">
        <v>0</v>
      </c>
      <c r="N301">
        <v>0</v>
      </c>
      <c r="O301">
        <v>0</v>
      </c>
      <c r="P301">
        <v>0</v>
      </c>
      <c r="Q301">
        <v>677</v>
      </c>
      <c r="R301">
        <v>3317</v>
      </c>
      <c r="S301">
        <v>616</v>
      </c>
      <c r="T301">
        <v>3647</v>
      </c>
      <c r="U301">
        <v>0</v>
      </c>
      <c r="V301">
        <v>0</v>
      </c>
      <c r="W301">
        <v>612</v>
      </c>
      <c r="X301">
        <v>0</v>
      </c>
      <c r="Y301">
        <v>0</v>
      </c>
    </row>
    <row r="302" spans="1:25">
      <c r="A302" t="s">
        <v>32</v>
      </c>
      <c r="B302">
        <v>2023</v>
      </c>
      <c r="C302" t="s">
        <v>248</v>
      </c>
      <c r="D302">
        <v>2774</v>
      </c>
      <c r="E302">
        <v>8774</v>
      </c>
      <c r="F302">
        <v>3479</v>
      </c>
      <c r="G302">
        <v>5295</v>
      </c>
      <c r="H302">
        <v>13953</v>
      </c>
      <c r="I302">
        <v>3878</v>
      </c>
      <c r="J302">
        <v>63554</v>
      </c>
      <c r="K302">
        <v>0</v>
      </c>
      <c r="L302">
        <v>749</v>
      </c>
      <c r="M302">
        <v>0</v>
      </c>
      <c r="N302">
        <v>0</v>
      </c>
      <c r="O302">
        <v>0</v>
      </c>
      <c r="P302">
        <v>0</v>
      </c>
      <c r="Q302">
        <v>645</v>
      </c>
      <c r="R302">
        <v>2897</v>
      </c>
      <c r="S302">
        <v>538</v>
      </c>
      <c r="T302">
        <v>3351</v>
      </c>
      <c r="U302">
        <v>0</v>
      </c>
      <c r="V302">
        <v>0</v>
      </c>
      <c r="W302">
        <v>594</v>
      </c>
      <c r="X302">
        <v>0</v>
      </c>
      <c r="Y302">
        <v>0</v>
      </c>
    </row>
    <row r="303" spans="1:25">
      <c r="A303" t="s">
        <v>32</v>
      </c>
      <c r="B303">
        <v>2023</v>
      </c>
      <c r="C303" t="s">
        <v>3</v>
      </c>
      <c r="D303">
        <v>3127</v>
      </c>
      <c r="E303">
        <v>9696</v>
      </c>
      <c r="F303">
        <v>3639</v>
      </c>
      <c r="G303">
        <v>6057</v>
      </c>
      <c r="H303">
        <v>15038</v>
      </c>
      <c r="I303">
        <v>0</v>
      </c>
      <c r="J303">
        <v>63554</v>
      </c>
      <c r="K303">
        <v>0</v>
      </c>
      <c r="L303">
        <v>734</v>
      </c>
      <c r="M303">
        <v>0</v>
      </c>
      <c r="N303">
        <v>0</v>
      </c>
      <c r="O303">
        <v>0</v>
      </c>
      <c r="P303">
        <v>0</v>
      </c>
      <c r="Q303">
        <v>675</v>
      </c>
      <c r="R303">
        <v>3493</v>
      </c>
      <c r="S303">
        <v>666</v>
      </c>
      <c r="T303">
        <v>3502</v>
      </c>
      <c r="U303">
        <v>0</v>
      </c>
      <c r="V303">
        <v>0</v>
      </c>
      <c r="W303">
        <v>626</v>
      </c>
      <c r="X303">
        <v>0</v>
      </c>
      <c r="Y303">
        <v>0</v>
      </c>
    </row>
    <row r="304" spans="1:25">
      <c r="A304" t="s">
        <v>32</v>
      </c>
      <c r="B304">
        <v>2023</v>
      </c>
      <c r="C304" t="s">
        <v>251</v>
      </c>
      <c r="D304">
        <v>3123</v>
      </c>
      <c r="E304">
        <v>9675</v>
      </c>
      <c r="F304">
        <v>3605</v>
      </c>
      <c r="G304">
        <v>6070</v>
      </c>
      <c r="H304">
        <v>14955</v>
      </c>
      <c r="I304">
        <v>0</v>
      </c>
      <c r="J304">
        <v>63554</v>
      </c>
      <c r="K304">
        <v>0</v>
      </c>
      <c r="L304">
        <v>754</v>
      </c>
      <c r="M304">
        <v>0</v>
      </c>
      <c r="N304">
        <v>0</v>
      </c>
      <c r="O304">
        <v>0</v>
      </c>
      <c r="P304">
        <v>0</v>
      </c>
      <c r="Q304">
        <v>668</v>
      </c>
      <c r="R304">
        <v>3509</v>
      </c>
      <c r="S304">
        <v>676</v>
      </c>
      <c r="T304">
        <v>3466</v>
      </c>
      <c r="U304">
        <v>0</v>
      </c>
      <c r="V304">
        <v>0</v>
      </c>
      <c r="W304">
        <v>602</v>
      </c>
      <c r="X304">
        <v>0</v>
      </c>
      <c r="Y304">
        <v>0</v>
      </c>
    </row>
    <row r="305" spans="1:25">
      <c r="A305" t="s">
        <v>32</v>
      </c>
      <c r="B305">
        <v>2023</v>
      </c>
      <c r="C305" t="s">
        <v>252</v>
      </c>
      <c r="D305">
        <v>3241</v>
      </c>
      <c r="E305">
        <v>9895</v>
      </c>
      <c r="F305">
        <v>3815</v>
      </c>
      <c r="G305">
        <v>6080</v>
      </c>
      <c r="H305">
        <v>15357</v>
      </c>
      <c r="I305">
        <v>0</v>
      </c>
      <c r="J305">
        <v>63554</v>
      </c>
      <c r="K305">
        <v>0</v>
      </c>
      <c r="L305">
        <v>800</v>
      </c>
      <c r="M305">
        <v>0</v>
      </c>
      <c r="N305">
        <v>0</v>
      </c>
      <c r="O305">
        <v>0</v>
      </c>
      <c r="P305">
        <v>0</v>
      </c>
      <c r="Q305">
        <v>682</v>
      </c>
      <c r="R305">
        <v>3418</v>
      </c>
      <c r="S305">
        <v>646</v>
      </c>
      <c r="T305">
        <v>3711</v>
      </c>
      <c r="U305">
        <v>0</v>
      </c>
      <c r="V305">
        <v>0</v>
      </c>
      <c r="W305">
        <v>638</v>
      </c>
      <c r="X305">
        <v>0</v>
      </c>
      <c r="Y305">
        <v>0</v>
      </c>
    </row>
    <row r="306" spans="1:25">
      <c r="A306" t="s">
        <v>32</v>
      </c>
      <c r="B306">
        <v>2023</v>
      </c>
      <c r="C306" t="s">
        <v>253</v>
      </c>
      <c r="D306">
        <v>3223</v>
      </c>
      <c r="E306">
        <v>9883</v>
      </c>
      <c r="F306">
        <v>3808</v>
      </c>
      <c r="G306">
        <v>6075</v>
      </c>
      <c r="H306">
        <v>15303</v>
      </c>
      <c r="I306">
        <v>0</v>
      </c>
      <c r="J306">
        <v>63554</v>
      </c>
      <c r="K306">
        <v>0</v>
      </c>
      <c r="L306">
        <v>785</v>
      </c>
      <c r="M306">
        <v>0</v>
      </c>
      <c r="N306">
        <v>0</v>
      </c>
      <c r="O306">
        <v>0</v>
      </c>
      <c r="P306">
        <v>0</v>
      </c>
      <c r="Q306">
        <v>674</v>
      </c>
      <c r="R306">
        <v>3434</v>
      </c>
      <c r="S306">
        <v>652</v>
      </c>
      <c r="T306">
        <v>3687</v>
      </c>
      <c r="U306">
        <v>0</v>
      </c>
      <c r="V306">
        <v>0</v>
      </c>
      <c r="W306">
        <v>651</v>
      </c>
      <c r="X306">
        <v>0</v>
      </c>
      <c r="Y306">
        <v>0</v>
      </c>
    </row>
    <row r="307" spans="1:25">
      <c r="A307" t="s">
        <v>32</v>
      </c>
      <c r="B307">
        <v>2023</v>
      </c>
      <c r="C307" t="s">
        <v>254</v>
      </c>
      <c r="D307">
        <v>3183</v>
      </c>
      <c r="E307">
        <v>9758</v>
      </c>
      <c r="F307">
        <v>3686</v>
      </c>
      <c r="G307">
        <v>6072</v>
      </c>
      <c r="H307">
        <v>15082</v>
      </c>
      <c r="I307">
        <v>0</v>
      </c>
      <c r="J307">
        <v>63554</v>
      </c>
      <c r="K307">
        <v>0</v>
      </c>
      <c r="L307">
        <v>764</v>
      </c>
      <c r="M307">
        <v>0</v>
      </c>
      <c r="N307">
        <v>0</v>
      </c>
      <c r="O307">
        <v>0</v>
      </c>
      <c r="P307">
        <v>0</v>
      </c>
      <c r="Q307">
        <v>666</v>
      </c>
      <c r="R307">
        <v>3492</v>
      </c>
      <c r="S307">
        <v>651</v>
      </c>
      <c r="T307">
        <v>3546</v>
      </c>
      <c r="U307">
        <v>0</v>
      </c>
      <c r="V307">
        <v>0</v>
      </c>
      <c r="W307">
        <v>639</v>
      </c>
      <c r="X307">
        <v>0</v>
      </c>
      <c r="Y307">
        <v>0</v>
      </c>
    </row>
    <row r="308" spans="1:25">
      <c r="A308" t="s">
        <v>32</v>
      </c>
      <c r="B308">
        <v>2023</v>
      </c>
      <c r="C308" t="s">
        <v>255</v>
      </c>
      <c r="D308">
        <v>3207</v>
      </c>
      <c r="E308">
        <v>9862</v>
      </c>
      <c r="F308">
        <v>3785</v>
      </c>
      <c r="G308">
        <v>6077</v>
      </c>
      <c r="H308">
        <v>15197</v>
      </c>
      <c r="I308">
        <v>0</v>
      </c>
      <c r="J308">
        <v>63554</v>
      </c>
      <c r="K308">
        <v>0</v>
      </c>
      <c r="L308">
        <v>777</v>
      </c>
      <c r="M308">
        <v>0</v>
      </c>
      <c r="N308">
        <v>0</v>
      </c>
      <c r="O308">
        <v>0</v>
      </c>
      <c r="P308">
        <v>0</v>
      </c>
      <c r="Q308">
        <v>670</v>
      </c>
      <c r="R308">
        <v>3463</v>
      </c>
      <c r="S308">
        <v>634</v>
      </c>
      <c r="T308">
        <v>3658</v>
      </c>
      <c r="U308">
        <v>0</v>
      </c>
      <c r="V308">
        <v>0</v>
      </c>
      <c r="W308">
        <v>660</v>
      </c>
      <c r="X308">
        <v>0</v>
      </c>
      <c r="Y308">
        <v>0</v>
      </c>
    </row>
    <row r="309" spans="1:25">
      <c r="A309" t="s">
        <v>32</v>
      </c>
      <c r="B309">
        <v>2023</v>
      </c>
      <c r="C309" t="s">
        <v>256</v>
      </c>
      <c r="D309">
        <v>2869</v>
      </c>
      <c r="E309">
        <v>8913</v>
      </c>
      <c r="F309">
        <v>3536</v>
      </c>
      <c r="G309">
        <v>5377</v>
      </c>
      <c r="H309">
        <v>14159</v>
      </c>
      <c r="I309">
        <v>0</v>
      </c>
      <c r="J309">
        <v>63554</v>
      </c>
      <c r="K309">
        <v>0</v>
      </c>
      <c r="L309">
        <v>771</v>
      </c>
      <c r="M309">
        <v>0</v>
      </c>
      <c r="N309">
        <v>0</v>
      </c>
      <c r="O309">
        <v>0</v>
      </c>
      <c r="P309">
        <v>0</v>
      </c>
      <c r="Q309">
        <v>653</v>
      </c>
      <c r="R309">
        <v>2958</v>
      </c>
      <c r="S309">
        <v>541</v>
      </c>
      <c r="T309">
        <v>3427</v>
      </c>
      <c r="U309">
        <v>0</v>
      </c>
      <c r="V309">
        <v>0</v>
      </c>
      <c r="W309">
        <v>563</v>
      </c>
      <c r="X309">
        <v>0</v>
      </c>
      <c r="Y309">
        <v>0</v>
      </c>
    </row>
    <row r="310" spans="1:25">
      <c r="A310" t="s">
        <v>32</v>
      </c>
      <c r="B310">
        <v>2023</v>
      </c>
      <c r="C310" t="s">
        <v>257</v>
      </c>
      <c r="D310">
        <v>2946</v>
      </c>
      <c r="E310">
        <v>9051</v>
      </c>
      <c r="F310">
        <v>3566</v>
      </c>
      <c r="G310">
        <v>5485</v>
      </c>
      <c r="H310">
        <v>14432</v>
      </c>
      <c r="I310">
        <v>0</v>
      </c>
      <c r="J310">
        <v>63554</v>
      </c>
      <c r="K310">
        <v>0</v>
      </c>
      <c r="L310">
        <v>788</v>
      </c>
      <c r="M310">
        <v>0</v>
      </c>
      <c r="N310">
        <v>0</v>
      </c>
      <c r="O310">
        <v>0</v>
      </c>
      <c r="P310">
        <v>0</v>
      </c>
      <c r="Q310">
        <v>656</v>
      </c>
      <c r="R310">
        <v>3022</v>
      </c>
      <c r="S310">
        <v>560</v>
      </c>
      <c r="T310">
        <v>3474</v>
      </c>
      <c r="U310">
        <v>0</v>
      </c>
      <c r="V310">
        <v>0</v>
      </c>
      <c r="W310">
        <v>551</v>
      </c>
      <c r="X310">
        <v>0</v>
      </c>
      <c r="Y310">
        <v>0</v>
      </c>
    </row>
    <row r="311" spans="1:25">
      <c r="A311" t="s">
        <v>32</v>
      </c>
      <c r="B311">
        <v>2023</v>
      </c>
      <c r="C311" t="s">
        <v>258</v>
      </c>
      <c r="D311">
        <v>3034</v>
      </c>
      <c r="E311">
        <v>9390</v>
      </c>
      <c r="F311">
        <v>3682</v>
      </c>
      <c r="G311">
        <v>5708</v>
      </c>
      <c r="H311">
        <v>14714</v>
      </c>
      <c r="I311">
        <v>0</v>
      </c>
      <c r="J311">
        <v>63554</v>
      </c>
      <c r="K311">
        <v>0</v>
      </c>
      <c r="L311">
        <v>800</v>
      </c>
      <c r="M311">
        <v>0</v>
      </c>
      <c r="N311">
        <v>0</v>
      </c>
      <c r="O311">
        <v>0</v>
      </c>
      <c r="P311">
        <v>0</v>
      </c>
      <c r="Q311">
        <v>659</v>
      </c>
      <c r="R311">
        <v>3203</v>
      </c>
      <c r="S311">
        <v>595</v>
      </c>
      <c r="T311">
        <v>3555</v>
      </c>
      <c r="U311">
        <v>0</v>
      </c>
      <c r="V311">
        <v>0</v>
      </c>
      <c r="W311">
        <v>578</v>
      </c>
      <c r="X311">
        <v>0</v>
      </c>
      <c r="Y311">
        <v>0</v>
      </c>
    </row>
    <row r="312" spans="1:25">
      <c r="A312" t="s">
        <v>32</v>
      </c>
      <c r="B312">
        <v>2024</v>
      </c>
      <c r="C312" t="s">
        <v>249</v>
      </c>
      <c r="D312">
        <v>2450</v>
      </c>
      <c r="E312">
        <v>7987</v>
      </c>
      <c r="F312">
        <v>3335</v>
      </c>
      <c r="G312">
        <v>4652</v>
      </c>
      <c r="H312">
        <v>12660</v>
      </c>
      <c r="I312">
        <v>0</v>
      </c>
      <c r="J312">
        <v>63554</v>
      </c>
      <c r="K312">
        <v>0</v>
      </c>
      <c r="L312">
        <v>663</v>
      </c>
      <c r="M312">
        <v>0</v>
      </c>
      <c r="N312">
        <v>0</v>
      </c>
      <c r="O312">
        <v>0</v>
      </c>
      <c r="P312">
        <v>0</v>
      </c>
      <c r="Q312">
        <v>604</v>
      </c>
      <c r="R312">
        <v>2450</v>
      </c>
      <c r="S312">
        <v>510</v>
      </c>
      <c r="T312">
        <v>3173</v>
      </c>
      <c r="U312">
        <v>0</v>
      </c>
      <c r="V312">
        <v>0</v>
      </c>
      <c r="W312">
        <v>587</v>
      </c>
      <c r="X312">
        <v>0</v>
      </c>
      <c r="Y312">
        <v>0</v>
      </c>
    </row>
    <row r="313" spans="1:25">
      <c r="A313" t="s">
        <v>32</v>
      </c>
      <c r="B313">
        <v>2024</v>
      </c>
      <c r="C313" t="s">
        <v>250</v>
      </c>
      <c r="D313">
        <v>2088</v>
      </c>
      <c r="E313">
        <v>7207</v>
      </c>
      <c r="F313">
        <v>3136</v>
      </c>
      <c r="G313">
        <v>4071</v>
      </c>
      <c r="H313">
        <v>11513</v>
      </c>
      <c r="I313">
        <v>0</v>
      </c>
      <c r="J313">
        <v>63554</v>
      </c>
      <c r="K313">
        <v>0</v>
      </c>
      <c r="L313">
        <v>637</v>
      </c>
      <c r="M313">
        <v>0</v>
      </c>
      <c r="N313">
        <v>0</v>
      </c>
      <c r="O313">
        <v>0</v>
      </c>
      <c r="P313">
        <v>0</v>
      </c>
      <c r="Q313">
        <v>534</v>
      </c>
      <c r="R313">
        <v>2154</v>
      </c>
      <c r="S313">
        <v>417</v>
      </c>
      <c r="T313">
        <v>2928</v>
      </c>
      <c r="U313">
        <v>0</v>
      </c>
      <c r="V313">
        <v>0</v>
      </c>
      <c r="W313">
        <v>537</v>
      </c>
      <c r="X313">
        <v>0</v>
      </c>
      <c r="Y313">
        <v>0</v>
      </c>
    </row>
    <row r="314" spans="1:25">
      <c r="A314" t="s">
        <v>32</v>
      </c>
      <c r="B314">
        <v>2024</v>
      </c>
      <c r="C314" t="s">
        <v>248</v>
      </c>
      <c r="D314">
        <v>2038</v>
      </c>
      <c r="E314">
        <v>7098</v>
      </c>
      <c r="F314">
        <v>3134</v>
      </c>
      <c r="G314">
        <v>3964</v>
      </c>
      <c r="H314">
        <v>11436</v>
      </c>
      <c r="I314">
        <v>2652</v>
      </c>
      <c r="J314">
        <v>63554</v>
      </c>
      <c r="K314">
        <v>0</v>
      </c>
      <c r="L314">
        <v>662</v>
      </c>
      <c r="M314">
        <v>0</v>
      </c>
      <c r="N314">
        <v>0</v>
      </c>
      <c r="O314">
        <v>0</v>
      </c>
      <c r="P314">
        <v>0</v>
      </c>
      <c r="Q314">
        <v>518</v>
      </c>
      <c r="R314">
        <v>2010</v>
      </c>
      <c r="S314">
        <v>450</v>
      </c>
      <c r="T314">
        <v>2923</v>
      </c>
      <c r="U314">
        <v>0</v>
      </c>
      <c r="V314">
        <v>0</v>
      </c>
      <c r="W314">
        <v>535</v>
      </c>
      <c r="X314">
        <v>0</v>
      </c>
      <c r="Y314">
        <v>0</v>
      </c>
    </row>
    <row r="315" spans="1:25">
      <c r="A315" t="s">
        <v>32</v>
      </c>
      <c r="B315">
        <v>2024</v>
      </c>
      <c r="C315" t="s">
        <v>3</v>
      </c>
      <c r="D315">
        <v>2676</v>
      </c>
      <c r="E315">
        <v>8425</v>
      </c>
      <c r="F315">
        <v>3387</v>
      </c>
      <c r="G315">
        <v>5038</v>
      </c>
      <c r="H315">
        <v>13473</v>
      </c>
      <c r="I315">
        <v>0</v>
      </c>
      <c r="J315">
        <v>63554</v>
      </c>
      <c r="K315">
        <v>0</v>
      </c>
      <c r="L315">
        <v>699</v>
      </c>
      <c r="M315">
        <v>0</v>
      </c>
      <c r="N315">
        <v>0</v>
      </c>
      <c r="O315">
        <v>0</v>
      </c>
      <c r="P315">
        <v>0</v>
      </c>
      <c r="Q315">
        <v>618</v>
      </c>
      <c r="R315">
        <v>2711</v>
      </c>
      <c r="S315">
        <v>527</v>
      </c>
      <c r="T315">
        <v>3272</v>
      </c>
      <c r="U315">
        <v>0</v>
      </c>
      <c r="V315">
        <v>0</v>
      </c>
      <c r="W315">
        <v>598</v>
      </c>
      <c r="X315">
        <v>0</v>
      </c>
      <c r="Y315">
        <v>0</v>
      </c>
    </row>
    <row r="316" spans="1:25">
      <c r="A316" t="s">
        <v>32</v>
      </c>
      <c r="B316">
        <v>2024</v>
      </c>
      <c r="C316" t="s">
        <v>251</v>
      </c>
      <c r="D316">
        <v>2714</v>
      </c>
      <c r="E316">
        <v>8629</v>
      </c>
      <c r="F316">
        <v>3444</v>
      </c>
      <c r="G316">
        <v>5185</v>
      </c>
      <c r="H316">
        <v>13745</v>
      </c>
      <c r="I316">
        <v>0</v>
      </c>
      <c r="J316">
        <v>63554</v>
      </c>
      <c r="K316">
        <v>0</v>
      </c>
      <c r="L316">
        <v>728</v>
      </c>
      <c r="M316">
        <v>0</v>
      </c>
      <c r="N316">
        <v>0</v>
      </c>
      <c r="O316">
        <v>0</v>
      </c>
      <c r="P316">
        <v>0</v>
      </c>
      <c r="Q316">
        <v>635</v>
      </c>
      <c r="R316">
        <v>2813</v>
      </c>
      <c r="S316">
        <v>544</v>
      </c>
      <c r="T316">
        <v>3312</v>
      </c>
      <c r="U316">
        <v>0</v>
      </c>
      <c r="V316">
        <v>0</v>
      </c>
      <c r="W316">
        <v>597</v>
      </c>
      <c r="X316">
        <v>0</v>
      </c>
      <c r="Y316">
        <v>0</v>
      </c>
    </row>
    <row r="317" spans="1:25">
      <c r="A317" t="s">
        <v>32</v>
      </c>
      <c r="B317">
        <v>2024</v>
      </c>
      <c r="C317" t="s">
        <v>252</v>
      </c>
      <c r="D317">
        <v>2112</v>
      </c>
      <c r="E317">
        <v>7277</v>
      </c>
      <c r="F317">
        <v>3171</v>
      </c>
      <c r="G317">
        <v>4106</v>
      </c>
      <c r="H317">
        <v>11466</v>
      </c>
      <c r="I317">
        <v>0</v>
      </c>
      <c r="J317">
        <v>63554</v>
      </c>
      <c r="K317">
        <v>0</v>
      </c>
      <c r="L317">
        <v>627</v>
      </c>
      <c r="M317">
        <v>0</v>
      </c>
      <c r="N317">
        <v>0</v>
      </c>
      <c r="O317">
        <v>0</v>
      </c>
      <c r="P317">
        <v>0</v>
      </c>
      <c r="Q317">
        <v>536</v>
      </c>
      <c r="R317">
        <v>2190</v>
      </c>
      <c r="S317">
        <v>421</v>
      </c>
      <c r="T317">
        <v>2958</v>
      </c>
      <c r="U317">
        <v>0</v>
      </c>
      <c r="V317">
        <v>0</v>
      </c>
      <c r="W317">
        <v>545</v>
      </c>
      <c r="X317">
        <v>0</v>
      </c>
      <c r="Y317">
        <v>0</v>
      </c>
    </row>
    <row r="318" spans="1:25">
      <c r="A318" t="s">
        <v>32</v>
      </c>
      <c r="B318">
        <v>2024</v>
      </c>
      <c r="C318" t="s">
        <v>253</v>
      </c>
      <c r="D318">
        <v>2180</v>
      </c>
      <c r="E318">
        <v>7431</v>
      </c>
      <c r="F318">
        <v>3211</v>
      </c>
      <c r="G318">
        <v>4220</v>
      </c>
      <c r="H318">
        <v>11770</v>
      </c>
      <c r="I318">
        <v>0</v>
      </c>
      <c r="J318">
        <v>63554</v>
      </c>
      <c r="K318">
        <v>0</v>
      </c>
      <c r="L318">
        <v>644</v>
      </c>
      <c r="M318">
        <v>0</v>
      </c>
      <c r="N318">
        <v>0</v>
      </c>
      <c r="O318">
        <v>0</v>
      </c>
      <c r="P318">
        <v>0</v>
      </c>
      <c r="Q318">
        <v>552</v>
      </c>
      <c r="R318">
        <v>2251</v>
      </c>
      <c r="S318">
        <v>454</v>
      </c>
      <c r="T318">
        <v>2989</v>
      </c>
      <c r="U318">
        <v>0</v>
      </c>
      <c r="V318">
        <v>0</v>
      </c>
      <c r="W318">
        <v>541</v>
      </c>
      <c r="X318">
        <v>0</v>
      </c>
      <c r="Y318">
        <v>0</v>
      </c>
    </row>
    <row r="319" spans="1:25">
      <c r="A319" t="s">
        <v>32</v>
      </c>
      <c r="B319">
        <v>2024</v>
      </c>
      <c r="C319" t="s">
        <v>254</v>
      </c>
      <c r="D319">
        <v>2592</v>
      </c>
      <c r="E319">
        <v>8313</v>
      </c>
      <c r="F319">
        <v>3381</v>
      </c>
      <c r="G319">
        <v>4932</v>
      </c>
      <c r="H319">
        <v>13144</v>
      </c>
      <c r="I319">
        <v>0</v>
      </c>
      <c r="J319">
        <v>63554</v>
      </c>
      <c r="K319">
        <v>0</v>
      </c>
      <c r="L319">
        <v>705</v>
      </c>
      <c r="M319">
        <v>0</v>
      </c>
      <c r="N319">
        <v>0</v>
      </c>
      <c r="O319">
        <v>0</v>
      </c>
      <c r="P319">
        <v>0</v>
      </c>
      <c r="Q319">
        <v>621</v>
      </c>
      <c r="R319">
        <v>2601</v>
      </c>
      <c r="S319">
        <v>524</v>
      </c>
      <c r="T319">
        <v>3254</v>
      </c>
      <c r="U319">
        <v>0</v>
      </c>
      <c r="V319">
        <v>0</v>
      </c>
      <c r="W319">
        <v>608</v>
      </c>
      <c r="X319">
        <v>0</v>
      </c>
      <c r="Y319">
        <v>0</v>
      </c>
    </row>
    <row r="320" spans="1:25">
      <c r="A320" t="s">
        <v>32</v>
      </c>
      <c r="B320">
        <v>2024</v>
      </c>
      <c r="C320" t="s">
        <v>255</v>
      </c>
      <c r="D320">
        <v>2297</v>
      </c>
      <c r="E320">
        <v>7637</v>
      </c>
      <c r="F320">
        <v>3228</v>
      </c>
      <c r="G320">
        <v>4409</v>
      </c>
      <c r="H320">
        <v>12137</v>
      </c>
      <c r="I320">
        <v>0</v>
      </c>
      <c r="J320">
        <v>63554</v>
      </c>
      <c r="K320">
        <v>0</v>
      </c>
      <c r="L320">
        <v>656</v>
      </c>
      <c r="M320">
        <v>0</v>
      </c>
      <c r="N320">
        <v>0</v>
      </c>
      <c r="O320">
        <v>0</v>
      </c>
      <c r="P320">
        <v>0</v>
      </c>
      <c r="Q320">
        <v>574</v>
      </c>
      <c r="R320">
        <v>2328</v>
      </c>
      <c r="S320">
        <v>472</v>
      </c>
      <c r="T320">
        <v>3037</v>
      </c>
      <c r="U320">
        <v>0</v>
      </c>
      <c r="V320">
        <v>0</v>
      </c>
      <c r="W320">
        <v>570</v>
      </c>
      <c r="X320">
        <v>0</v>
      </c>
      <c r="Y320">
        <v>0</v>
      </c>
    </row>
    <row r="321" spans="1:25">
      <c r="A321" t="s">
        <v>32</v>
      </c>
      <c r="B321">
        <v>2024</v>
      </c>
      <c r="C321" t="s">
        <v>256</v>
      </c>
      <c r="D321">
        <v>2025</v>
      </c>
      <c r="E321">
        <v>7056</v>
      </c>
      <c r="F321">
        <v>3095</v>
      </c>
      <c r="G321">
        <v>3961</v>
      </c>
      <c r="H321">
        <v>11460</v>
      </c>
      <c r="I321">
        <v>0</v>
      </c>
      <c r="J321">
        <v>63554</v>
      </c>
      <c r="K321">
        <v>0</v>
      </c>
      <c r="L321">
        <v>643</v>
      </c>
      <c r="M321">
        <v>0</v>
      </c>
      <c r="N321">
        <v>0</v>
      </c>
      <c r="O321">
        <v>0</v>
      </c>
      <c r="P321">
        <v>0</v>
      </c>
      <c r="Q321">
        <v>504</v>
      </c>
      <c r="R321">
        <v>2031</v>
      </c>
      <c r="S321">
        <v>437</v>
      </c>
      <c r="T321">
        <v>2910</v>
      </c>
      <c r="U321">
        <v>0</v>
      </c>
      <c r="V321">
        <v>0</v>
      </c>
      <c r="W321">
        <v>531</v>
      </c>
      <c r="X321">
        <v>0</v>
      </c>
      <c r="Y321">
        <v>0</v>
      </c>
    </row>
    <row r="322" spans="1:25">
      <c r="A322" t="s">
        <v>32</v>
      </c>
      <c r="B322">
        <v>2024</v>
      </c>
      <c r="C322" t="s">
        <v>257</v>
      </c>
      <c r="D322">
        <v>2022</v>
      </c>
      <c r="E322">
        <v>7100</v>
      </c>
      <c r="F322">
        <v>3122</v>
      </c>
      <c r="G322">
        <v>3978</v>
      </c>
      <c r="H322">
        <v>11433</v>
      </c>
      <c r="I322">
        <v>0</v>
      </c>
      <c r="J322">
        <v>63554</v>
      </c>
      <c r="K322">
        <v>0</v>
      </c>
      <c r="L322">
        <v>641</v>
      </c>
      <c r="M322">
        <v>0</v>
      </c>
      <c r="N322">
        <v>0</v>
      </c>
      <c r="O322">
        <v>0</v>
      </c>
      <c r="P322">
        <v>0</v>
      </c>
      <c r="Q322">
        <v>507</v>
      </c>
      <c r="R322">
        <v>2066</v>
      </c>
      <c r="S322">
        <v>432</v>
      </c>
      <c r="T322">
        <v>2942</v>
      </c>
      <c r="U322">
        <v>0</v>
      </c>
      <c r="V322">
        <v>0</v>
      </c>
      <c r="W322">
        <v>512</v>
      </c>
      <c r="X322">
        <v>0</v>
      </c>
      <c r="Y322">
        <v>0</v>
      </c>
    </row>
    <row r="323" spans="1:25">
      <c r="A323" t="s">
        <v>32</v>
      </c>
      <c r="B323">
        <v>2024</v>
      </c>
      <c r="C323" t="s">
        <v>258</v>
      </c>
      <c r="D323">
        <v>2039</v>
      </c>
      <c r="E323">
        <v>7174</v>
      </c>
      <c r="F323">
        <v>3148</v>
      </c>
      <c r="G323">
        <v>4026</v>
      </c>
      <c r="H323">
        <v>11489</v>
      </c>
      <c r="I323">
        <v>0</v>
      </c>
      <c r="J323">
        <v>63554</v>
      </c>
      <c r="K323">
        <v>0</v>
      </c>
      <c r="L323">
        <v>643</v>
      </c>
      <c r="M323">
        <v>0</v>
      </c>
      <c r="N323">
        <v>0</v>
      </c>
      <c r="O323">
        <v>0</v>
      </c>
      <c r="P323">
        <v>0</v>
      </c>
      <c r="Q323">
        <v>520</v>
      </c>
      <c r="R323">
        <v>2121</v>
      </c>
      <c r="S323">
        <v>415</v>
      </c>
      <c r="T323">
        <v>2951</v>
      </c>
      <c r="U323">
        <v>0</v>
      </c>
      <c r="V323">
        <v>0</v>
      </c>
      <c r="W323">
        <v>524</v>
      </c>
      <c r="X323">
        <v>0</v>
      </c>
      <c r="Y323">
        <v>0</v>
      </c>
    </row>
    <row r="324" spans="1:25">
      <c r="A324" t="s">
        <v>32</v>
      </c>
      <c r="B324">
        <v>2025</v>
      </c>
      <c r="C324" t="s">
        <v>249</v>
      </c>
      <c r="D324">
        <v>2034</v>
      </c>
      <c r="E324">
        <v>6996</v>
      </c>
      <c r="F324">
        <v>3116</v>
      </c>
      <c r="G324">
        <v>3880</v>
      </c>
      <c r="H324">
        <v>11307</v>
      </c>
      <c r="I324">
        <v>0</v>
      </c>
      <c r="J324">
        <v>63554</v>
      </c>
      <c r="K324">
        <v>0</v>
      </c>
      <c r="L324">
        <v>654</v>
      </c>
      <c r="M324">
        <v>0</v>
      </c>
      <c r="N324">
        <v>0</v>
      </c>
      <c r="O324">
        <v>0</v>
      </c>
      <c r="P324">
        <v>0</v>
      </c>
      <c r="Q324">
        <v>495</v>
      </c>
      <c r="R324">
        <v>1857</v>
      </c>
      <c r="S324">
        <v>414</v>
      </c>
      <c r="T324">
        <v>3079</v>
      </c>
      <c r="U324">
        <v>0</v>
      </c>
      <c r="V324">
        <v>0</v>
      </c>
      <c r="W324">
        <v>497</v>
      </c>
      <c r="X324">
        <v>0</v>
      </c>
      <c r="Y324">
        <v>0</v>
      </c>
    </row>
    <row r="325" spans="1:25">
      <c r="A325" t="s">
        <v>32</v>
      </c>
      <c r="B325">
        <v>2025</v>
      </c>
      <c r="C325" t="s">
        <v>250</v>
      </c>
      <c r="D325">
        <v>2046</v>
      </c>
      <c r="E325">
        <v>6923</v>
      </c>
      <c r="F325">
        <v>3129</v>
      </c>
      <c r="G325">
        <v>3794</v>
      </c>
      <c r="H325">
        <v>11155</v>
      </c>
      <c r="I325">
        <v>2619</v>
      </c>
      <c r="J325">
        <v>63554</v>
      </c>
      <c r="K325">
        <v>0</v>
      </c>
      <c r="L325">
        <v>668</v>
      </c>
      <c r="M325">
        <v>0</v>
      </c>
      <c r="N325">
        <v>0</v>
      </c>
      <c r="O325">
        <v>0</v>
      </c>
      <c r="P325">
        <v>0</v>
      </c>
      <c r="Q325">
        <v>481</v>
      </c>
      <c r="R325">
        <v>1792</v>
      </c>
      <c r="S325">
        <v>420</v>
      </c>
      <c r="T325">
        <v>3019</v>
      </c>
      <c r="U325">
        <v>0</v>
      </c>
      <c r="V325">
        <v>0</v>
      </c>
      <c r="W325">
        <v>543</v>
      </c>
      <c r="X325">
        <v>0</v>
      </c>
      <c r="Y325">
        <v>0</v>
      </c>
    </row>
    <row r="326" spans="1:25">
      <c r="A326" t="s">
        <v>32</v>
      </c>
      <c r="B326">
        <v>2025</v>
      </c>
      <c r="C326" t="s">
        <v>248</v>
      </c>
      <c r="D326">
        <v>2019</v>
      </c>
      <c r="E326">
        <v>6870</v>
      </c>
      <c r="F326">
        <v>3106</v>
      </c>
      <c r="G326">
        <v>3764</v>
      </c>
      <c r="H326">
        <v>11022</v>
      </c>
      <c r="I326">
        <v>2575</v>
      </c>
      <c r="J326">
        <v>63554</v>
      </c>
      <c r="K326">
        <v>0</v>
      </c>
      <c r="L326">
        <v>714</v>
      </c>
      <c r="M326">
        <v>0</v>
      </c>
      <c r="N326">
        <v>0</v>
      </c>
      <c r="O326">
        <v>0</v>
      </c>
      <c r="P326">
        <v>0</v>
      </c>
      <c r="Q326">
        <v>470</v>
      </c>
      <c r="R326">
        <v>1709</v>
      </c>
      <c r="S326">
        <v>400</v>
      </c>
      <c r="T326">
        <v>2991</v>
      </c>
      <c r="U326">
        <v>0</v>
      </c>
      <c r="V326">
        <v>0</v>
      </c>
      <c r="W326">
        <v>586</v>
      </c>
      <c r="X326">
        <v>0</v>
      </c>
      <c r="Y326">
        <v>0</v>
      </c>
    </row>
    <row r="327" spans="1:25">
      <c r="A327" t="s">
        <v>32</v>
      </c>
      <c r="B327">
        <v>2025</v>
      </c>
      <c r="C327" t="s">
        <v>3</v>
      </c>
      <c r="D327">
        <v>2058</v>
      </c>
      <c r="E327">
        <v>7076</v>
      </c>
      <c r="F327">
        <v>3134</v>
      </c>
      <c r="G327">
        <v>3942</v>
      </c>
      <c r="H327">
        <v>11481</v>
      </c>
      <c r="I327">
        <v>0</v>
      </c>
      <c r="J327">
        <v>63554</v>
      </c>
      <c r="K327">
        <v>0</v>
      </c>
      <c r="L327">
        <v>675</v>
      </c>
      <c r="M327">
        <v>0</v>
      </c>
      <c r="N327">
        <v>0</v>
      </c>
      <c r="O327">
        <v>0</v>
      </c>
      <c r="P327">
        <v>0</v>
      </c>
      <c r="Q327">
        <v>516</v>
      </c>
      <c r="R327">
        <v>1945</v>
      </c>
      <c r="S327">
        <v>440</v>
      </c>
      <c r="T327">
        <v>2975</v>
      </c>
      <c r="U327">
        <v>0</v>
      </c>
      <c r="V327">
        <v>0</v>
      </c>
      <c r="W327">
        <v>525</v>
      </c>
      <c r="X327">
        <v>0</v>
      </c>
      <c r="Y327">
        <v>0</v>
      </c>
    </row>
    <row r="328" spans="1:25">
      <c r="A328" t="s">
        <v>32</v>
      </c>
      <c r="B328">
        <v>2025</v>
      </c>
      <c r="C328" t="s">
        <v>251</v>
      </c>
      <c r="D328">
        <v>2018</v>
      </c>
      <c r="E328">
        <v>7101</v>
      </c>
      <c r="F328">
        <v>3137</v>
      </c>
      <c r="G328">
        <v>3964</v>
      </c>
      <c r="H328">
        <v>11492</v>
      </c>
      <c r="I328">
        <v>0</v>
      </c>
      <c r="J328">
        <v>63554</v>
      </c>
      <c r="K328">
        <v>0</v>
      </c>
      <c r="L328">
        <v>672</v>
      </c>
      <c r="M328">
        <v>0</v>
      </c>
      <c r="N328">
        <v>0</v>
      </c>
      <c r="O328">
        <v>0</v>
      </c>
      <c r="P328">
        <v>0</v>
      </c>
      <c r="Q328">
        <v>523</v>
      </c>
      <c r="R328">
        <v>2001</v>
      </c>
      <c r="S328">
        <v>447</v>
      </c>
      <c r="T328">
        <v>2929</v>
      </c>
      <c r="U328">
        <v>0</v>
      </c>
      <c r="V328">
        <v>0</v>
      </c>
      <c r="W328">
        <v>529</v>
      </c>
      <c r="X328">
        <v>0</v>
      </c>
      <c r="Y328">
        <v>0</v>
      </c>
    </row>
    <row r="329" spans="1:25">
      <c r="A329" t="s">
        <v>32</v>
      </c>
      <c r="B329">
        <v>2025</v>
      </c>
      <c r="C329" t="s">
        <v>252</v>
      </c>
      <c r="D329">
        <v>2022</v>
      </c>
      <c r="E329">
        <v>6954</v>
      </c>
      <c r="F329">
        <v>3138</v>
      </c>
      <c r="G329">
        <v>3816</v>
      </c>
      <c r="H329">
        <v>11170</v>
      </c>
      <c r="I329">
        <v>2585</v>
      </c>
      <c r="J329">
        <v>63554</v>
      </c>
      <c r="K329">
        <v>0</v>
      </c>
      <c r="L329">
        <v>652</v>
      </c>
      <c r="M329">
        <v>0</v>
      </c>
      <c r="N329">
        <v>0</v>
      </c>
      <c r="O329">
        <v>0</v>
      </c>
      <c r="P329">
        <v>0</v>
      </c>
      <c r="Q329">
        <v>486</v>
      </c>
      <c r="R329">
        <v>1832</v>
      </c>
      <c r="S329">
        <v>418</v>
      </c>
      <c r="T329">
        <v>3024</v>
      </c>
      <c r="U329">
        <v>0</v>
      </c>
      <c r="V329">
        <v>0</v>
      </c>
      <c r="W329">
        <v>542</v>
      </c>
      <c r="X329">
        <v>0</v>
      </c>
      <c r="Y329">
        <v>0</v>
      </c>
    </row>
    <row r="330" spans="1:25">
      <c r="A330" t="s">
        <v>32</v>
      </c>
      <c r="B330">
        <v>2025</v>
      </c>
      <c r="C330" t="s">
        <v>253</v>
      </c>
      <c r="D330">
        <v>2000</v>
      </c>
      <c r="E330">
        <v>6917</v>
      </c>
      <c r="F330">
        <v>3105</v>
      </c>
      <c r="G330">
        <v>3812</v>
      </c>
      <c r="H330">
        <v>11172</v>
      </c>
      <c r="I330">
        <v>0</v>
      </c>
      <c r="J330">
        <v>63554</v>
      </c>
      <c r="K330">
        <v>0</v>
      </c>
      <c r="L330">
        <v>659</v>
      </c>
      <c r="M330">
        <v>0</v>
      </c>
      <c r="N330">
        <v>0</v>
      </c>
      <c r="O330">
        <v>0</v>
      </c>
      <c r="P330">
        <v>0</v>
      </c>
      <c r="Q330">
        <v>488</v>
      </c>
      <c r="R330">
        <v>1808</v>
      </c>
      <c r="S330">
        <v>424</v>
      </c>
      <c r="T330">
        <v>3019</v>
      </c>
      <c r="U330">
        <v>0</v>
      </c>
      <c r="V330">
        <v>0</v>
      </c>
      <c r="W330">
        <v>519</v>
      </c>
      <c r="X330">
        <v>0</v>
      </c>
      <c r="Y330">
        <v>0</v>
      </c>
    </row>
    <row r="331" spans="1:25">
      <c r="A331" t="s">
        <v>32</v>
      </c>
      <c r="B331">
        <v>2025</v>
      </c>
      <c r="C331" t="s">
        <v>254</v>
      </c>
      <c r="D331">
        <v>2072</v>
      </c>
      <c r="E331">
        <v>7111</v>
      </c>
      <c r="F331">
        <v>3154</v>
      </c>
      <c r="G331">
        <v>3957</v>
      </c>
      <c r="H331">
        <v>11468</v>
      </c>
      <c r="I331">
        <v>0</v>
      </c>
      <c r="J331">
        <v>63554</v>
      </c>
      <c r="K331">
        <v>0</v>
      </c>
      <c r="L331">
        <v>678</v>
      </c>
      <c r="M331">
        <v>0</v>
      </c>
      <c r="N331">
        <v>0</v>
      </c>
      <c r="O331">
        <v>0</v>
      </c>
      <c r="P331">
        <v>0</v>
      </c>
      <c r="Q331">
        <v>516</v>
      </c>
      <c r="R331">
        <v>1900</v>
      </c>
      <c r="S331">
        <v>428</v>
      </c>
      <c r="T331">
        <v>3068</v>
      </c>
      <c r="U331">
        <v>0</v>
      </c>
      <c r="V331">
        <v>0</v>
      </c>
      <c r="W331">
        <v>521</v>
      </c>
      <c r="X331">
        <v>0</v>
      </c>
      <c r="Y331">
        <v>0</v>
      </c>
    </row>
    <row r="332" spans="1:25">
      <c r="A332" t="s">
        <v>32</v>
      </c>
      <c r="B332">
        <v>2025</v>
      </c>
      <c r="C332" t="s">
        <v>255</v>
      </c>
      <c r="D332">
        <v>2031</v>
      </c>
      <c r="E332">
        <v>6963</v>
      </c>
      <c r="F332">
        <v>3139</v>
      </c>
      <c r="G332">
        <v>3824</v>
      </c>
      <c r="H332">
        <v>11188</v>
      </c>
      <c r="I332">
        <v>0</v>
      </c>
      <c r="J332">
        <v>63554</v>
      </c>
      <c r="K332">
        <v>0</v>
      </c>
      <c r="L332">
        <v>655</v>
      </c>
      <c r="M332">
        <v>0</v>
      </c>
      <c r="N332">
        <v>0</v>
      </c>
      <c r="O332">
        <v>0</v>
      </c>
      <c r="P332">
        <v>0</v>
      </c>
      <c r="Q332">
        <v>494</v>
      </c>
      <c r="R332">
        <v>1809</v>
      </c>
      <c r="S332">
        <v>416</v>
      </c>
      <c r="T332">
        <v>3089</v>
      </c>
      <c r="U332">
        <v>0</v>
      </c>
      <c r="V332">
        <v>0</v>
      </c>
      <c r="W332">
        <v>500</v>
      </c>
      <c r="X332">
        <v>0</v>
      </c>
      <c r="Y332">
        <v>0</v>
      </c>
    </row>
    <row r="333" spans="1:25">
      <c r="A333" t="s">
        <v>32</v>
      </c>
      <c r="B333">
        <v>2025</v>
      </c>
      <c r="C333" t="s">
        <v>256</v>
      </c>
      <c r="D333">
        <v>2036</v>
      </c>
      <c r="E333">
        <v>6918</v>
      </c>
      <c r="F333">
        <v>3151</v>
      </c>
      <c r="G333">
        <v>3767</v>
      </c>
      <c r="H333">
        <v>11013</v>
      </c>
      <c r="I333">
        <v>2550</v>
      </c>
      <c r="J333">
        <v>63554</v>
      </c>
      <c r="K333">
        <v>0</v>
      </c>
      <c r="L333">
        <v>725</v>
      </c>
      <c r="M333">
        <v>0</v>
      </c>
      <c r="N333">
        <v>0</v>
      </c>
      <c r="O333">
        <v>0</v>
      </c>
      <c r="P333">
        <v>0</v>
      </c>
      <c r="Q333">
        <v>467</v>
      </c>
      <c r="R333">
        <v>1722</v>
      </c>
      <c r="S333">
        <v>395</v>
      </c>
      <c r="T333">
        <v>3035</v>
      </c>
      <c r="U333">
        <v>0</v>
      </c>
      <c r="V333">
        <v>0</v>
      </c>
      <c r="W333">
        <v>574</v>
      </c>
      <c r="X333">
        <v>0</v>
      </c>
      <c r="Y333">
        <v>0</v>
      </c>
    </row>
    <row r="334" spans="1:25">
      <c r="A334" t="s">
        <v>32</v>
      </c>
      <c r="B334">
        <v>2025</v>
      </c>
      <c r="C334" t="s">
        <v>257</v>
      </c>
      <c r="D334">
        <v>2030</v>
      </c>
      <c r="E334">
        <v>6917</v>
      </c>
      <c r="F334">
        <v>3160</v>
      </c>
      <c r="G334">
        <v>3757</v>
      </c>
      <c r="H334">
        <v>11055</v>
      </c>
      <c r="I334">
        <v>2562</v>
      </c>
      <c r="J334">
        <v>63554</v>
      </c>
      <c r="K334">
        <v>0</v>
      </c>
      <c r="L334">
        <v>735</v>
      </c>
      <c r="M334">
        <v>0</v>
      </c>
      <c r="N334">
        <v>0</v>
      </c>
      <c r="O334">
        <v>0</v>
      </c>
      <c r="P334">
        <v>0</v>
      </c>
      <c r="Q334">
        <v>476</v>
      </c>
      <c r="R334">
        <v>1731</v>
      </c>
      <c r="S334">
        <v>396</v>
      </c>
      <c r="T334">
        <v>3022</v>
      </c>
      <c r="U334">
        <v>0</v>
      </c>
      <c r="V334">
        <v>0</v>
      </c>
      <c r="W334">
        <v>557</v>
      </c>
      <c r="X334">
        <v>0</v>
      </c>
      <c r="Y334">
        <v>0</v>
      </c>
    </row>
    <row r="335" spans="1:25">
      <c r="A335" t="s">
        <v>32</v>
      </c>
      <c r="B335">
        <v>2025</v>
      </c>
      <c r="C335" t="s">
        <v>258</v>
      </c>
      <c r="D335">
        <v>2022</v>
      </c>
      <c r="E335">
        <v>6926</v>
      </c>
      <c r="F335">
        <v>3149</v>
      </c>
      <c r="G335">
        <v>3777</v>
      </c>
      <c r="H335">
        <v>11147</v>
      </c>
      <c r="I335">
        <v>2590</v>
      </c>
      <c r="J335">
        <v>63554</v>
      </c>
      <c r="K335">
        <v>0</v>
      </c>
      <c r="L335">
        <v>718</v>
      </c>
      <c r="M335">
        <v>0</v>
      </c>
      <c r="N335">
        <v>0</v>
      </c>
      <c r="O335">
        <v>0</v>
      </c>
      <c r="P335">
        <v>0</v>
      </c>
      <c r="Q335">
        <v>470</v>
      </c>
      <c r="R335">
        <v>1763</v>
      </c>
      <c r="S335">
        <v>412</v>
      </c>
      <c r="T335">
        <v>3017</v>
      </c>
      <c r="U335">
        <v>0</v>
      </c>
      <c r="V335">
        <v>0</v>
      </c>
      <c r="W335">
        <v>546</v>
      </c>
      <c r="X335">
        <v>0</v>
      </c>
      <c r="Y335">
        <v>0</v>
      </c>
    </row>
    <row r="336" spans="1:25">
      <c r="A336" t="s">
        <v>32</v>
      </c>
      <c r="B336">
        <v>2026</v>
      </c>
      <c r="C336" t="s">
        <v>3</v>
      </c>
      <c r="D336">
        <v>2037</v>
      </c>
      <c r="E336">
        <v>6845</v>
      </c>
      <c r="F336">
        <v>3085</v>
      </c>
      <c r="G336">
        <v>3760</v>
      </c>
      <c r="H336">
        <v>10964</v>
      </c>
      <c r="I336">
        <v>2610</v>
      </c>
      <c r="J336">
        <v>63554</v>
      </c>
      <c r="K336">
        <v>0</v>
      </c>
      <c r="L336">
        <v>725</v>
      </c>
      <c r="M336">
        <v>0</v>
      </c>
      <c r="N336">
        <v>0</v>
      </c>
      <c r="O336">
        <v>0</v>
      </c>
      <c r="P336">
        <v>0</v>
      </c>
      <c r="Q336">
        <v>442</v>
      </c>
      <c r="R336">
        <v>1689</v>
      </c>
      <c r="S336">
        <v>435</v>
      </c>
      <c r="T336">
        <v>2974</v>
      </c>
      <c r="U336">
        <v>0</v>
      </c>
      <c r="V336">
        <v>0</v>
      </c>
      <c r="W336">
        <v>580</v>
      </c>
      <c r="X336">
        <v>0</v>
      </c>
      <c r="Y336">
        <v>0</v>
      </c>
    </row>
    <row r="337" spans="1:25">
      <c r="A337" t="s">
        <v>32</v>
      </c>
      <c r="B337">
        <v>2026</v>
      </c>
      <c r="C337" t="s">
        <v>251</v>
      </c>
      <c r="D337">
        <v>2017</v>
      </c>
      <c r="E337">
        <v>6876</v>
      </c>
      <c r="F337">
        <v>3090</v>
      </c>
      <c r="G337">
        <v>3786</v>
      </c>
      <c r="H337">
        <v>11021</v>
      </c>
      <c r="I337">
        <v>2601</v>
      </c>
      <c r="J337">
        <v>63554</v>
      </c>
      <c r="K337">
        <v>0</v>
      </c>
      <c r="L337">
        <v>716</v>
      </c>
      <c r="M337">
        <v>0</v>
      </c>
      <c r="N337">
        <v>0</v>
      </c>
      <c r="O337">
        <v>0</v>
      </c>
      <c r="P337">
        <v>0</v>
      </c>
      <c r="Q337">
        <v>454</v>
      </c>
      <c r="R337">
        <v>1712</v>
      </c>
      <c r="S337">
        <v>411</v>
      </c>
      <c r="T337">
        <v>2994</v>
      </c>
      <c r="U337">
        <v>0</v>
      </c>
      <c r="V337">
        <v>0</v>
      </c>
      <c r="W337">
        <v>589</v>
      </c>
      <c r="X337">
        <v>0</v>
      </c>
      <c r="Y337">
        <v>0</v>
      </c>
    </row>
    <row r="338" spans="1:25">
      <c r="A338" t="s">
        <v>33</v>
      </c>
      <c r="B338">
        <v>2019</v>
      </c>
      <c r="C338" t="s">
        <v>248</v>
      </c>
      <c r="D338">
        <v>6313</v>
      </c>
      <c r="E338">
        <v>18964</v>
      </c>
      <c r="F338">
        <v>6621</v>
      </c>
      <c r="G338">
        <v>12343</v>
      </c>
      <c r="H338">
        <v>26196</v>
      </c>
      <c r="I338">
        <v>7768</v>
      </c>
      <c r="J338">
        <v>102821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8501</v>
      </c>
      <c r="R338">
        <v>3924</v>
      </c>
      <c r="S338">
        <v>5406</v>
      </c>
      <c r="T338">
        <v>0</v>
      </c>
      <c r="U338">
        <v>0</v>
      </c>
      <c r="V338">
        <v>0</v>
      </c>
      <c r="W338">
        <v>1133</v>
      </c>
      <c r="X338">
        <v>0</v>
      </c>
      <c r="Y338">
        <v>0</v>
      </c>
    </row>
    <row r="339" spans="1:25">
      <c r="A339" t="s">
        <v>33</v>
      </c>
      <c r="B339">
        <v>2020</v>
      </c>
      <c r="C339" t="s">
        <v>248</v>
      </c>
      <c r="D339">
        <v>7727</v>
      </c>
      <c r="E339">
        <v>21622</v>
      </c>
      <c r="F339">
        <v>7210</v>
      </c>
      <c r="G339">
        <v>14412</v>
      </c>
      <c r="H339">
        <v>29282</v>
      </c>
      <c r="I339">
        <v>9441</v>
      </c>
      <c r="J339">
        <v>102821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9640</v>
      </c>
      <c r="R339">
        <v>4483</v>
      </c>
      <c r="S339">
        <v>5967</v>
      </c>
      <c r="T339">
        <v>0</v>
      </c>
      <c r="U339">
        <v>0</v>
      </c>
      <c r="V339">
        <v>0</v>
      </c>
      <c r="W339">
        <v>1532</v>
      </c>
      <c r="X339">
        <v>0</v>
      </c>
      <c r="Y339">
        <v>0</v>
      </c>
    </row>
    <row r="340" spans="1:25">
      <c r="A340" t="s">
        <v>33</v>
      </c>
      <c r="B340">
        <v>2021</v>
      </c>
      <c r="C340" t="s">
        <v>248</v>
      </c>
      <c r="D340">
        <v>8275</v>
      </c>
      <c r="E340">
        <v>22760</v>
      </c>
      <c r="F340">
        <v>8226</v>
      </c>
      <c r="G340">
        <v>14534</v>
      </c>
      <c r="H340">
        <v>31055</v>
      </c>
      <c r="I340">
        <v>10340</v>
      </c>
      <c r="J340">
        <v>102821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10174</v>
      </c>
      <c r="R340">
        <v>4628</v>
      </c>
      <c r="S340">
        <v>6337</v>
      </c>
      <c r="T340">
        <v>0</v>
      </c>
      <c r="U340">
        <v>0</v>
      </c>
      <c r="V340">
        <v>0</v>
      </c>
      <c r="W340">
        <v>1621</v>
      </c>
      <c r="X340">
        <v>0</v>
      </c>
      <c r="Y340">
        <v>0</v>
      </c>
    </row>
    <row r="341" spans="1:25">
      <c r="A341" t="s">
        <v>33</v>
      </c>
      <c r="B341">
        <v>2022</v>
      </c>
      <c r="C341" t="s">
        <v>248</v>
      </c>
      <c r="D341">
        <v>8581</v>
      </c>
      <c r="E341">
        <v>23408</v>
      </c>
      <c r="F341">
        <v>8857</v>
      </c>
      <c r="G341">
        <v>14551</v>
      </c>
      <c r="H341">
        <v>32643</v>
      </c>
      <c r="I341">
        <v>11114</v>
      </c>
      <c r="J341">
        <v>102821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10522</v>
      </c>
      <c r="R341">
        <v>4677</v>
      </c>
      <c r="S341">
        <v>6536</v>
      </c>
      <c r="T341">
        <v>0</v>
      </c>
      <c r="U341">
        <v>0</v>
      </c>
      <c r="V341">
        <v>0</v>
      </c>
      <c r="W341">
        <v>1673</v>
      </c>
      <c r="X341">
        <v>0</v>
      </c>
      <c r="Y341">
        <v>0</v>
      </c>
    </row>
    <row r="342" spans="1:25">
      <c r="A342" t="s">
        <v>33</v>
      </c>
      <c r="B342">
        <v>2023</v>
      </c>
      <c r="C342" t="s">
        <v>249</v>
      </c>
      <c r="D342">
        <v>8711</v>
      </c>
      <c r="E342">
        <v>23618</v>
      </c>
      <c r="F342">
        <v>9067</v>
      </c>
      <c r="G342">
        <v>14551</v>
      </c>
      <c r="H342">
        <v>33241</v>
      </c>
      <c r="I342">
        <v>0</v>
      </c>
      <c r="J342">
        <v>102821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10459</v>
      </c>
      <c r="R342">
        <v>4764</v>
      </c>
      <c r="S342">
        <v>6599</v>
      </c>
      <c r="T342">
        <v>0</v>
      </c>
      <c r="U342">
        <v>0</v>
      </c>
      <c r="V342">
        <v>0</v>
      </c>
      <c r="W342">
        <v>1796</v>
      </c>
      <c r="X342">
        <v>0</v>
      </c>
      <c r="Y342">
        <v>0</v>
      </c>
    </row>
    <row r="343" spans="1:25">
      <c r="A343" t="s">
        <v>33</v>
      </c>
      <c r="B343">
        <v>2023</v>
      </c>
      <c r="C343" t="s">
        <v>250</v>
      </c>
      <c r="D343">
        <v>8774</v>
      </c>
      <c r="E343">
        <v>23123</v>
      </c>
      <c r="F343">
        <v>9078</v>
      </c>
      <c r="G343">
        <v>14045</v>
      </c>
      <c r="H343">
        <v>32952</v>
      </c>
      <c r="I343">
        <v>0</v>
      </c>
      <c r="J343">
        <v>102821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10218</v>
      </c>
      <c r="R343">
        <v>4612</v>
      </c>
      <c r="S343">
        <v>6545</v>
      </c>
      <c r="T343">
        <v>0</v>
      </c>
      <c r="U343">
        <v>0</v>
      </c>
      <c r="V343">
        <v>0</v>
      </c>
      <c r="W343">
        <v>1748</v>
      </c>
      <c r="X343">
        <v>0</v>
      </c>
      <c r="Y343">
        <v>0</v>
      </c>
    </row>
    <row r="344" spans="1:25">
      <c r="A344" t="s">
        <v>33</v>
      </c>
      <c r="B344">
        <v>2023</v>
      </c>
      <c r="C344" t="s">
        <v>248</v>
      </c>
      <c r="D344">
        <v>7606</v>
      </c>
      <c r="E344">
        <v>21226</v>
      </c>
      <c r="F344">
        <v>8386</v>
      </c>
      <c r="G344">
        <v>12840</v>
      </c>
      <c r="H344">
        <v>30824</v>
      </c>
      <c r="I344">
        <v>9991</v>
      </c>
      <c r="J344">
        <v>102821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9426</v>
      </c>
      <c r="R344">
        <v>4056</v>
      </c>
      <c r="S344">
        <v>6141</v>
      </c>
      <c r="T344">
        <v>0</v>
      </c>
      <c r="U344">
        <v>0</v>
      </c>
      <c r="V344">
        <v>0</v>
      </c>
      <c r="W344">
        <v>1603</v>
      </c>
      <c r="X344">
        <v>0</v>
      </c>
      <c r="Y344">
        <v>0</v>
      </c>
    </row>
    <row r="345" spans="1:25">
      <c r="A345" t="s">
        <v>33</v>
      </c>
      <c r="B345">
        <v>2023</v>
      </c>
      <c r="C345" t="s">
        <v>3</v>
      </c>
      <c r="D345">
        <v>8582</v>
      </c>
      <c r="E345">
        <v>23371</v>
      </c>
      <c r="F345">
        <v>8903</v>
      </c>
      <c r="G345">
        <v>14468</v>
      </c>
      <c r="H345">
        <v>32973</v>
      </c>
      <c r="I345">
        <v>0</v>
      </c>
      <c r="J345">
        <v>102821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10415</v>
      </c>
      <c r="R345">
        <v>4687</v>
      </c>
      <c r="S345">
        <v>6559</v>
      </c>
      <c r="T345">
        <v>0</v>
      </c>
      <c r="U345">
        <v>0</v>
      </c>
      <c r="V345">
        <v>0</v>
      </c>
      <c r="W345">
        <v>1710</v>
      </c>
      <c r="X345">
        <v>0</v>
      </c>
      <c r="Y345">
        <v>0</v>
      </c>
    </row>
    <row r="346" spans="1:25">
      <c r="A346" t="s">
        <v>33</v>
      </c>
      <c r="B346">
        <v>2023</v>
      </c>
      <c r="C346" t="s">
        <v>251</v>
      </c>
      <c r="D346">
        <v>8608</v>
      </c>
      <c r="E346">
        <v>23397</v>
      </c>
      <c r="F346">
        <v>8867</v>
      </c>
      <c r="G346">
        <v>14530</v>
      </c>
      <c r="H346">
        <v>32897</v>
      </c>
      <c r="I346">
        <v>0</v>
      </c>
      <c r="J346">
        <v>102821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10486</v>
      </c>
      <c r="R346">
        <v>4679</v>
      </c>
      <c r="S346">
        <v>6546</v>
      </c>
      <c r="T346">
        <v>0</v>
      </c>
      <c r="U346">
        <v>0</v>
      </c>
      <c r="V346">
        <v>0</v>
      </c>
      <c r="W346">
        <v>1686</v>
      </c>
      <c r="X346">
        <v>0</v>
      </c>
      <c r="Y346">
        <v>0</v>
      </c>
    </row>
    <row r="347" spans="1:25">
      <c r="A347" t="s">
        <v>33</v>
      </c>
      <c r="B347">
        <v>2023</v>
      </c>
      <c r="C347" t="s">
        <v>252</v>
      </c>
      <c r="D347">
        <v>8774</v>
      </c>
      <c r="E347">
        <v>23714</v>
      </c>
      <c r="F347">
        <v>9260</v>
      </c>
      <c r="G347">
        <v>14454</v>
      </c>
      <c r="H347">
        <v>33490</v>
      </c>
      <c r="I347">
        <v>0</v>
      </c>
      <c r="J347">
        <v>102821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10479</v>
      </c>
      <c r="R347">
        <v>4755</v>
      </c>
      <c r="S347">
        <v>6685</v>
      </c>
      <c r="T347">
        <v>0</v>
      </c>
      <c r="U347">
        <v>0</v>
      </c>
      <c r="V347">
        <v>0</v>
      </c>
      <c r="W347">
        <v>1795</v>
      </c>
      <c r="X347">
        <v>0</v>
      </c>
      <c r="Y347">
        <v>0</v>
      </c>
    </row>
    <row r="348" spans="1:25">
      <c r="A348" t="s">
        <v>33</v>
      </c>
      <c r="B348">
        <v>2023</v>
      </c>
      <c r="C348" t="s">
        <v>253</v>
      </c>
      <c r="D348">
        <v>8767</v>
      </c>
      <c r="E348">
        <v>23700</v>
      </c>
      <c r="F348">
        <v>9221</v>
      </c>
      <c r="G348">
        <v>14479</v>
      </c>
      <c r="H348">
        <v>33396</v>
      </c>
      <c r="I348">
        <v>0</v>
      </c>
      <c r="J348">
        <v>102821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10506</v>
      </c>
      <c r="R348">
        <v>4762</v>
      </c>
      <c r="S348">
        <v>6649</v>
      </c>
      <c r="T348">
        <v>0</v>
      </c>
      <c r="U348">
        <v>0</v>
      </c>
      <c r="V348">
        <v>0</v>
      </c>
      <c r="W348">
        <v>1783</v>
      </c>
      <c r="X348">
        <v>0</v>
      </c>
      <c r="Y348">
        <v>0</v>
      </c>
    </row>
    <row r="349" spans="1:25">
      <c r="A349" t="s">
        <v>33</v>
      </c>
      <c r="B349">
        <v>2023</v>
      </c>
      <c r="C349" t="s">
        <v>254</v>
      </c>
      <c r="D349">
        <v>8656</v>
      </c>
      <c r="E349">
        <v>23408</v>
      </c>
      <c r="F349">
        <v>8967</v>
      </c>
      <c r="G349">
        <v>14441</v>
      </c>
      <c r="H349">
        <v>33141</v>
      </c>
      <c r="I349">
        <v>0</v>
      </c>
      <c r="J349">
        <v>102821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10407</v>
      </c>
      <c r="R349">
        <v>4703</v>
      </c>
      <c r="S349">
        <v>6547</v>
      </c>
      <c r="T349">
        <v>0</v>
      </c>
      <c r="U349">
        <v>0</v>
      </c>
      <c r="V349">
        <v>0</v>
      </c>
      <c r="W349">
        <v>1751</v>
      </c>
      <c r="X349">
        <v>0</v>
      </c>
      <c r="Y349">
        <v>0</v>
      </c>
    </row>
    <row r="350" spans="1:25">
      <c r="A350" t="s">
        <v>33</v>
      </c>
      <c r="B350">
        <v>2023</v>
      </c>
      <c r="C350" t="s">
        <v>255</v>
      </c>
      <c r="D350">
        <v>8731</v>
      </c>
      <c r="E350">
        <v>23672</v>
      </c>
      <c r="F350">
        <v>9157</v>
      </c>
      <c r="G350">
        <v>14515</v>
      </c>
      <c r="H350">
        <v>33342</v>
      </c>
      <c r="I350">
        <v>0</v>
      </c>
      <c r="J350">
        <v>102821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10475</v>
      </c>
      <c r="R350">
        <v>4771</v>
      </c>
      <c r="S350">
        <v>6644</v>
      </c>
      <c r="T350">
        <v>0</v>
      </c>
      <c r="U350">
        <v>0</v>
      </c>
      <c r="V350">
        <v>0</v>
      </c>
      <c r="W350">
        <v>1782</v>
      </c>
      <c r="X350">
        <v>0</v>
      </c>
      <c r="Y350">
        <v>0</v>
      </c>
    </row>
    <row r="351" spans="1:25">
      <c r="A351" t="s">
        <v>33</v>
      </c>
      <c r="B351">
        <v>2023</v>
      </c>
      <c r="C351" t="s">
        <v>256</v>
      </c>
      <c r="D351">
        <v>7772</v>
      </c>
      <c r="E351">
        <v>21534</v>
      </c>
      <c r="F351">
        <v>8500</v>
      </c>
      <c r="G351">
        <v>13034</v>
      </c>
      <c r="H351">
        <v>31224</v>
      </c>
      <c r="I351">
        <v>0</v>
      </c>
      <c r="J351">
        <v>102821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9558</v>
      </c>
      <c r="R351">
        <v>4150</v>
      </c>
      <c r="S351">
        <v>6217</v>
      </c>
      <c r="T351">
        <v>0</v>
      </c>
      <c r="U351">
        <v>0</v>
      </c>
      <c r="V351">
        <v>0</v>
      </c>
      <c r="W351">
        <v>1609</v>
      </c>
      <c r="X351">
        <v>0</v>
      </c>
      <c r="Y351">
        <v>0</v>
      </c>
    </row>
    <row r="352" spans="1:25">
      <c r="A352" t="s">
        <v>33</v>
      </c>
      <c r="B352">
        <v>2023</v>
      </c>
      <c r="C352" t="s">
        <v>257</v>
      </c>
      <c r="D352">
        <v>8021</v>
      </c>
      <c r="E352">
        <v>22012</v>
      </c>
      <c r="F352">
        <v>8696</v>
      </c>
      <c r="G352">
        <v>13316</v>
      </c>
      <c r="H352">
        <v>31834</v>
      </c>
      <c r="I352">
        <v>0</v>
      </c>
      <c r="J352">
        <v>102821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9754</v>
      </c>
      <c r="R352">
        <v>4296</v>
      </c>
      <c r="S352">
        <v>6323</v>
      </c>
      <c r="T352">
        <v>0</v>
      </c>
      <c r="U352">
        <v>0</v>
      </c>
      <c r="V352">
        <v>0</v>
      </c>
      <c r="W352">
        <v>1639</v>
      </c>
      <c r="X352">
        <v>0</v>
      </c>
      <c r="Y352">
        <v>0</v>
      </c>
    </row>
    <row r="353" spans="1:25">
      <c r="A353" t="s">
        <v>33</v>
      </c>
      <c r="B353">
        <v>2023</v>
      </c>
      <c r="C353" t="s">
        <v>258</v>
      </c>
      <c r="D353">
        <v>8274</v>
      </c>
      <c r="E353">
        <v>22654</v>
      </c>
      <c r="F353">
        <v>8891</v>
      </c>
      <c r="G353">
        <v>13763</v>
      </c>
      <c r="H353">
        <v>32434</v>
      </c>
      <c r="I353">
        <v>0</v>
      </c>
      <c r="J353">
        <v>102821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10038</v>
      </c>
      <c r="R353">
        <v>4476</v>
      </c>
      <c r="S353">
        <v>6433</v>
      </c>
      <c r="T353">
        <v>0</v>
      </c>
      <c r="U353">
        <v>0</v>
      </c>
      <c r="V353">
        <v>0</v>
      </c>
      <c r="W353">
        <v>1707</v>
      </c>
      <c r="X353">
        <v>0</v>
      </c>
      <c r="Y353">
        <v>0</v>
      </c>
    </row>
    <row r="354" spans="1:25">
      <c r="A354" t="s">
        <v>33</v>
      </c>
      <c r="B354">
        <v>2024</v>
      </c>
      <c r="C354" t="s">
        <v>249</v>
      </c>
      <c r="D354">
        <v>6712</v>
      </c>
      <c r="E354">
        <v>19531</v>
      </c>
      <c r="F354">
        <v>7836</v>
      </c>
      <c r="G354">
        <v>11695</v>
      </c>
      <c r="H354">
        <v>29257</v>
      </c>
      <c r="I354">
        <v>0</v>
      </c>
      <c r="J354">
        <v>102821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8719</v>
      </c>
      <c r="R354">
        <v>3662</v>
      </c>
      <c r="S354">
        <v>5743</v>
      </c>
      <c r="T354">
        <v>0</v>
      </c>
      <c r="U354">
        <v>0</v>
      </c>
      <c r="V354">
        <v>0</v>
      </c>
      <c r="W354">
        <v>1407</v>
      </c>
      <c r="X354">
        <v>0</v>
      </c>
      <c r="Y354">
        <v>0</v>
      </c>
    </row>
    <row r="355" spans="1:25">
      <c r="A355" t="s">
        <v>33</v>
      </c>
      <c r="B355">
        <v>2024</v>
      </c>
      <c r="C355" t="s">
        <v>250</v>
      </c>
      <c r="D355">
        <v>5913</v>
      </c>
      <c r="E355">
        <v>18276</v>
      </c>
      <c r="F355">
        <v>7536</v>
      </c>
      <c r="G355">
        <v>10740</v>
      </c>
      <c r="H355">
        <v>27466</v>
      </c>
      <c r="I355">
        <v>0</v>
      </c>
      <c r="J355">
        <v>102821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8168</v>
      </c>
      <c r="R355">
        <v>3471</v>
      </c>
      <c r="S355">
        <v>5355</v>
      </c>
      <c r="T355">
        <v>0</v>
      </c>
      <c r="U355">
        <v>0</v>
      </c>
      <c r="V355">
        <v>0</v>
      </c>
      <c r="W355">
        <v>1282</v>
      </c>
      <c r="X355">
        <v>0</v>
      </c>
      <c r="Y355">
        <v>0</v>
      </c>
    </row>
    <row r="356" spans="1:25">
      <c r="A356" t="s">
        <v>33</v>
      </c>
      <c r="B356">
        <v>2024</v>
      </c>
      <c r="C356" t="s">
        <v>248</v>
      </c>
      <c r="D356">
        <v>5818</v>
      </c>
      <c r="E356">
        <v>17865</v>
      </c>
      <c r="F356">
        <v>7586</v>
      </c>
      <c r="G356">
        <v>10279</v>
      </c>
      <c r="H356">
        <v>27460</v>
      </c>
      <c r="I356">
        <v>7457</v>
      </c>
      <c r="J356">
        <v>102821</v>
      </c>
      <c r="K356">
        <v>0</v>
      </c>
      <c r="L356">
        <v>975</v>
      </c>
      <c r="M356">
        <v>0</v>
      </c>
      <c r="N356">
        <v>0</v>
      </c>
      <c r="O356">
        <v>0</v>
      </c>
      <c r="P356">
        <v>0</v>
      </c>
      <c r="Q356">
        <v>8089</v>
      </c>
      <c r="R356">
        <v>3408</v>
      </c>
      <c r="S356">
        <v>5393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>
      <c r="A357" t="s">
        <v>33</v>
      </c>
      <c r="B357">
        <v>2024</v>
      </c>
      <c r="C357" t="s">
        <v>3</v>
      </c>
      <c r="D357">
        <v>7059</v>
      </c>
      <c r="E357">
        <v>20216</v>
      </c>
      <c r="F357">
        <v>8006</v>
      </c>
      <c r="G357">
        <v>12210</v>
      </c>
      <c r="H357">
        <v>29980</v>
      </c>
      <c r="I357">
        <v>0</v>
      </c>
      <c r="J357">
        <v>102821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9029</v>
      </c>
      <c r="R357">
        <v>3815</v>
      </c>
      <c r="S357">
        <v>5882</v>
      </c>
      <c r="T357">
        <v>0</v>
      </c>
      <c r="U357">
        <v>0</v>
      </c>
      <c r="V357">
        <v>0</v>
      </c>
      <c r="W357">
        <v>1490</v>
      </c>
      <c r="X357">
        <v>0</v>
      </c>
      <c r="Y357">
        <v>0</v>
      </c>
    </row>
    <row r="358" spans="1:25">
      <c r="A358" t="s">
        <v>33</v>
      </c>
      <c r="B358">
        <v>2024</v>
      </c>
      <c r="C358" t="s">
        <v>251</v>
      </c>
      <c r="D358">
        <v>7350</v>
      </c>
      <c r="E358">
        <v>20703</v>
      </c>
      <c r="F358">
        <v>8166</v>
      </c>
      <c r="G358">
        <v>12537</v>
      </c>
      <c r="H358">
        <v>30455</v>
      </c>
      <c r="I358">
        <v>0</v>
      </c>
      <c r="J358">
        <v>102821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9216</v>
      </c>
      <c r="R358">
        <v>3939</v>
      </c>
      <c r="S358">
        <v>6012</v>
      </c>
      <c r="T358">
        <v>0</v>
      </c>
      <c r="U358">
        <v>0</v>
      </c>
      <c r="V358">
        <v>0</v>
      </c>
      <c r="W358">
        <v>1536</v>
      </c>
      <c r="X358">
        <v>0</v>
      </c>
      <c r="Y358">
        <v>0</v>
      </c>
    </row>
    <row r="359" spans="1:25">
      <c r="A359" t="s">
        <v>33</v>
      </c>
      <c r="B359">
        <v>2024</v>
      </c>
      <c r="C359" t="s">
        <v>252</v>
      </c>
      <c r="D359">
        <v>5958</v>
      </c>
      <c r="E359">
        <v>18222</v>
      </c>
      <c r="F359">
        <v>7470</v>
      </c>
      <c r="G359">
        <v>10752</v>
      </c>
      <c r="H359">
        <v>27312</v>
      </c>
      <c r="I359">
        <v>0</v>
      </c>
      <c r="J359">
        <v>102821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8165</v>
      </c>
      <c r="R359">
        <v>3466</v>
      </c>
      <c r="S359">
        <v>5338</v>
      </c>
      <c r="T359">
        <v>0</v>
      </c>
      <c r="U359">
        <v>0</v>
      </c>
      <c r="V359">
        <v>0</v>
      </c>
      <c r="W359">
        <v>1253</v>
      </c>
      <c r="X359">
        <v>0</v>
      </c>
      <c r="Y359">
        <v>0</v>
      </c>
    </row>
    <row r="360" spans="1:25">
      <c r="A360" t="s">
        <v>33</v>
      </c>
      <c r="B360">
        <v>2024</v>
      </c>
      <c r="C360" t="s">
        <v>253</v>
      </c>
      <c r="D360">
        <v>6149</v>
      </c>
      <c r="E360">
        <v>18508</v>
      </c>
      <c r="F360">
        <v>7527</v>
      </c>
      <c r="G360">
        <v>10981</v>
      </c>
      <c r="H360">
        <v>27772</v>
      </c>
      <c r="I360">
        <v>0</v>
      </c>
      <c r="J360">
        <v>102821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8308</v>
      </c>
      <c r="R360">
        <v>3456</v>
      </c>
      <c r="S360">
        <v>5464</v>
      </c>
      <c r="T360">
        <v>0</v>
      </c>
      <c r="U360">
        <v>0</v>
      </c>
      <c r="V360">
        <v>0</v>
      </c>
      <c r="W360">
        <v>1280</v>
      </c>
      <c r="X360">
        <v>0</v>
      </c>
      <c r="Y360">
        <v>0</v>
      </c>
    </row>
    <row r="361" spans="1:25">
      <c r="A361" t="s">
        <v>33</v>
      </c>
      <c r="B361">
        <v>2024</v>
      </c>
      <c r="C361" t="s">
        <v>254</v>
      </c>
      <c r="D361">
        <v>6867</v>
      </c>
      <c r="E361">
        <v>19854</v>
      </c>
      <c r="F361">
        <v>7882</v>
      </c>
      <c r="G361">
        <v>11972</v>
      </c>
      <c r="H361">
        <v>29602</v>
      </c>
      <c r="I361">
        <v>0</v>
      </c>
      <c r="J361">
        <v>102821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8868</v>
      </c>
      <c r="R361">
        <v>3739</v>
      </c>
      <c r="S361">
        <v>5786</v>
      </c>
      <c r="T361">
        <v>0</v>
      </c>
      <c r="U361">
        <v>0</v>
      </c>
      <c r="V361">
        <v>0</v>
      </c>
      <c r="W361">
        <v>1461</v>
      </c>
      <c r="X361">
        <v>0</v>
      </c>
      <c r="Y361">
        <v>0</v>
      </c>
    </row>
    <row r="362" spans="1:25">
      <c r="A362" t="s">
        <v>33</v>
      </c>
      <c r="B362">
        <v>2024</v>
      </c>
      <c r="C362" t="s">
        <v>255</v>
      </c>
      <c r="D362">
        <v>6420</v>
      </c>
      <c r="E362">
        <v>19086</v>
      </c>
      <c r="F362">
        <v>7750</v>
      </c>
      <c r="G362">
        <v>11336</v>
      </c>
      <c r="H362">
        <v>28517</v>
      </c>
      <c r="I362">
        <v>0</v>
      </c>
      <c r="J362">
        <v>102821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8569</v>
      </c>
      <c r="R362">
        <v>3572</v>
      </c>
      <c r="S362">
        <v>5620</v>
      </c>
      <c r="T362">
        <v>0</v>
      </c>
      <c r="U362">
        <v>0</v>
      </c>
      <c r="V362">
        <v>0</v>
      </c>
      <c r="W362">
        <v>1325</v>
      </c>
      <c r="X362">
        <v>0</v>
      </c>
      <c r="Y362">
        <v>0</v>
      </c>
    </row>
    <row r="363" spans="1:25">
      <c r="A363" t="s">
        <v>33</v>
      </c>
      <c r="B363">
        <v>2024</v>
      </c>
      <c r="C363" t="s">
        <v>256</v>
      </c>
      <c r="D363">
        <v>5890</v>
      </c>
      <c r="E363">
        <v>17933</v>
      </c>
      <c r="F363">
        <v>7531</v>
      </c>
      <c r="G363">
        <v>10402</v>
      </c>
      <c r="H363">
        <v>27462</v>
      </c>
      <c r="I363">
        <v>0</v>
      </c>
      <c r="J363">
        <v>102821</v>
      </c>
      <c r="K363">
        <v>0</v>
      </c>
      <c r="L363">
        <v>952</v>
      </c>
      <c r="M363">
        <v>0</v>
      </c>
      <c r="N363">
        <v>0</v>
      </c>
      <c r="O363">
        <v>0</v>
      </c>
      <c r="P363">
        <v>0</v>
      </c>
      <c r="Q363">
        <v>8146</v>
      </c>
      <c r="R363">
        <v>3422</v>
      </c>
      <c r="S363">
        <v>5413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</row>
    <row r="364" spans="1:25">
      <c r="A364" t="s">
        <v>33</v>
      </c>
      <c r="B364">
        <v>2024</v>
      </c>
      <c r="C364" t="s">
        <v>257</v>
      </c>
      <c r="D364">
        <v>5907</v>
      </c>
      <c r="E364">
        <v>17978</v>
      </c>
      <c r="F364">
        <v>7521</v>
      </c>
      <c r="G364">
        <v>10457</v>
      </c>
      <c r="H364">
        <v>27463</v>
      </c>
      <c r="I364">
        <v>0</v>
      </c>
      <c r="J364">
        <v>102821</v>
      </c>
      <c r="K364">
        <v>0</v>
      </c>
      <c r="L364">
        <v>935</v>
      </c>
      <c r="M364">
        <v>0</v>
      </c>
      <c r="N364">
        <v>0</v>
      </c>
      <c r="O364">
        <v>0</v>
      </c>
      <c r="P364">
        <v>0</v>
      </c>
      <c r="Q364">
        <v>8227</v>
      </c>
      <c r="R364">
        <v>3438</v>
      </c>
      <c r="S364">
        <v>5378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</row>
    <row r="365" spans="1:25">
      <c r="A365" t="s">
        <v>33</v>
      </c>
      <c r="B365">
        <v>2024</v>
      </c>
      <c r="C365" t="s">
        <v>258</v>
      </c>
      <c r="D365">
        <v>5915</v>
      </c>
      <c r="E365">
        <v>18286</v>
      </c>
      <c r="F365">
        <v>7590</v>
      </c>
      <c r="G365">
        <v>10696</v>
      </c>
      <c r="H365">
        <v>27506</v>
      </c>
      <c r="I365">
        <v>0</v>
      </c>
      <c r="J365">
        <v>102821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8181</v>
      </c>
      <c r="R365">
        <v>3483</v>
      </c>
      <c r="S365">
        <v>5364</v>
      </c>
      <c r="T365">
        <v>0</v>
      </c>
      <c r="U365">
        <v>0</v>
      </c>
      <c r="V365">
        <v>0</v>
      </c>
      <c r="W365">
        <v>1258</v>
      </c>
      <c r="X365">
        <v>0</v>
      </c>
      <c r="Y365">
        <v>0</v>
      </c>
    </row>
    <row r="366" spans="1:25">
      <c r="A366" t="s">
        <v>33</v>
      </c>
      <c r="B366">
        <v>2025</v>
      </c>
      <c r="C366" t="s">
        <v>249</v>
      </c>
      <c r="D366">
        <v>5722</v>
      </c>
      <c r="E366">
        <v>17714</v>
      </c>
      <c r="F366">
        <v>7592</v>
      </c>
      <c r="G366">
        <v>10122</v>
      </c>
      <c r="H366">
        <v>27260</v>
      </c>
      <c r="I366">
        <v>0</v>
      </c>
      <c r="J366">
        <v>102821</v>
      </c>
      <c r="K366">
        <v>0</v>
      </c>
      <c r="L366">
        <v>1196</v>
      </c>
      <c r="M366">
        <v>0</v>
      </c>
      <c r="N366">
        <v>0</v>
      </c>
      <c r="O366">
        <v>0</v>
      </c>
      <c r="P366">
        <v>0</v>
      </c>
      <c r="Q366">
        <v>7913</v>
      </c>
      <c r="R366">
        <v>3247</v>
      </c>
      <c r="S366">
        <v>5358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</row>
    <row r="367" spans="1:25">
      <c r="A367" t="s">
        <v>33</v>
      </c>
      <c r="B367">
        <v>2025</v>
      </c>
      <c r="C367" t="s">
        <v>250</v>
      </c>
      <c r="D367">
        <v>5544</v>
      </c>
      <c r="E367">
        <v>17334</v>
      </c>
      <c r="F367">
        <v>7542</v>
      </c>
      <c r="G367">
        <v>9792</v>
      </c>
      <c r="H367">
        <v>26803</v>
      </c>
      <c r="I367">
        <v>7016</v>
      </c>
      <c r="J367">
        <v>102821</v>
      </c>
      <c r="K367">
        <v>0</v>
      </c>
      <c r="L367">
        <v>1297</v>
      </c>
      <c r="M367">
        <v>0</v>
      </c>
      <c r="N367">
        <v>0</v>
      </c>
      <c r="O367">
        <v>0</v>
      </c>
      <c r="P367">
        <v>0</v>
      </c>
      <c r="Q367">
        <v>7627</v>
      </c>
      <c r="R367">
        <v>3196</v>
      </c>
      <c r="S367">
        <v>5214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</row>
    <row r="368" spans="1:25">
      <c r="A368" t="s">
        <v>33</v>
      </c>
      <c r="B368">
        <v>2025</v>
      </c>
      <c r="C368" t="s">
        <v>248</v>
      </c>
      <c r="D368">
        <v>5214</v>
      </c>
      <c r="E368">
        <v>16712</v>
      </c>
      <c r="F368">
        <v>7290</v>
      </c>
      <c r="G368">
        <v>9422</v>
      </c>
      <c r="H368">
        <v>26106</v>
      </c>
      <c r="I368">
        <v>6659</v>
      </c>
      <c r="J368">
        <v>102821</v>
      </c>
      <c r="K368">
        <v>0</v>
      </c>
      <c r="L368">
        <v>1419</v>
      </c>
      <c r="M368">
        <v>0</v>
      </c>
      <c r="N368">
        <v>0</v>
      </c>
      <c r="O368">
        <v>0</v>
      </c>
      <c r="P368">
        <v>0</v>
      </c>
      <c r="Q368">
        <v>7356</v>
      </c>
      <c r="R368">
        <v>2934</v>
      </c>
      <c r="S368">
        <v>5003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5">
      <c r="A369" t="s">
        <v>33</v>
      </c>
      <c r="B369">
        <v>2025</v>
      </c>
      <c r="C369" t="s">
        <v>3</v>
      </c>
      <c r="D369">
        <v>5839</v>
      </c>
      <c r="E369">
        <v>17802</v>
      </c>
      <c r="F369">
        <v>7611</v>
      </c>
      <c r="G369">
        <v>10191</v>
      </c>
      <c r="H369">
        <v>27418</v>
      </c>
      <c r="I369">
        <v>0</v>
      </c>
      <c r="J369">
        <v>102821</v>
      </c>
      <c r="K369">
        <v>0</v>
      </c>
      <c r="L369">
        <v>1084</v>
      </c>
      <c r="M369">
        <v>0</v>
      </c>
      <c r="N369">
        <v>0</v>
      </c>
      <c r="O369">
        <v>0</v>
      </c>
      <c r="P369">
        <v>0</v>
      </c>
      <c r="Q369">
        <v>7992</v>
      </c>
      <c r="R369">
        <v>3351</v>
      </c>
      <c r="S369">
        <v>5375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</row>
    <row r="370" spans="1:25">
      <c r="A370" t="s">
        <v>33</v>
      </c>
      <c r="B370">
        <v>2025</v>
      </c>
      <c r="C370" t="s">
        <v>251</v>
      </c>
      <c r="D370">
        <v>5805</v>
      </c>
      <c r="E370">
        <v>17771</v>
      </c>
      <c r="F370">
        <v>7527</v>
      </c>
      <c r="G370">
        <v>10244</v>
      </c>
      <c r="H370">
        <v>27479</v>
      </c>
      <c r="I370">
        <v>0</v>
      </c>
      <c r="J370">
        <v>102821</v>
      </c>
      <c r="K370">
        <v>0</v>
      </c>
      <c r="L370">
        <v>995</v>
      </c>
      <c r="M370">
        <v>0</v>
      </c>
      <c r="N370">
        <v>0</v>
      </c>
      <c r="O370">
        <v>0</v>
      </c>
      <c r="P370">
        <v>0</v>
      </c>
      <c r="Q370">
        <v>8010</v>
      </c>
      <c r="R370">
        <v>3405</v>
      </c>
      <c r="S370">
        <v>5361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>
      <c r="A371" t="s">
        <v>33</v>
      </c>
      <c r="B371">
        <v>2025</v>
      </c>
      <c r="C371" t="s">
        <v>252</v>
      </c>
      <c r="D371">
        <v>5611</v>
      </c>
      <c r="E371">
        <v>17477</v>
      </c>
      <c r="F371">
        <v>7595</v>
      </c>
      <c r="G371">
        <v>9882</v>
      </c>
      <c r="H371">
        <v>26862</v>
      </c>
      <c r="I371">
        <v>7037</v>
      </c>
      <c r="J371">
        <v>102821</v>
      </c>
      <c r="K371">
        <v>0</v>
      </c>
      <c r="L371">
        <v>1281</v>
      </c>
      <c r="M371">
        <v>0</v>
      </c>
      <c r="N371">
        <v>0</v>
      </c>
      <c r="O371">
        <v>0</v>
      </c>
      <c r="P371">
        <v>0</v>
      </c>
      <c r="Q371">
        <v>7692</v>
      </c>
      <c r="R371">
        <v>3230</v>
      </c>
      <c r="S371">
        <v>5274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>
      <c r="A372" t="s">
        <v>33</v>
      </c>
      <c r="B372">
        <v>2025</v>
      </c>
      <c r="C372" t="s">
        <v>253</v>
      </c>
      <c r="D372">
        <v>5529</v>
      </c>
      <c r="E372">
        <v>17306</v>
      </c>
      <c r="F372">
        <v>7501</v>
      </c>
      <c r="G372">
        <v>9805</v>
      </c>
      <c r="H372">
        <v>27047</v>
      </c>
      <c r="I372">
        <v>0</v>
      </c>
      <c r="J372">
        <v>102821</v>
      </c>
      <c r="K372">
        <v>0</v>
      </c>
      <c r="L372">
        <v>1205</v>
      </c>
      <c r="M372">
        <v>0</v>
      </c>
      <c r="N372">
        <v>0</v>
      </c>
      <c r="O372">
        <v>0</v>
      </c>
      <c r="P372">
        <v>0</v>
      </c>
      <c r="Q372">
        <v>7677</v>
      </c>
      <c r="R372">
        <v>3177</v>
      </c>
      <c r="S372">
        <v>5247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>
      <c r="A373" t="s">
        <v>33</v>
      </c>
      <c r="B373">
        <v>2025</v>
      </c>
      <c r="C373" t="s">
        <v>254</v>
      </c>
      <c r="D373">
        <v>5813</v>
      </c>
      <c r="E373">
        <v>17828</v>
      </c>
      <c r="F373">
        <v>7637</v>
      </c>
      <c r="G373">
        <v>10191</v>
      </c>
      <c r="H373">
        <v>27338</v>
      </c>
      <c r="I373">
        <v>0</v>
      </c>
      <c r="J373">
        <v>102821</v>
      </c>
      <c r="K373">
        <v>0</v>
      </c>
      <c r="L373">
        <v>1146</v>
      </c>
      <c r="M373">
        <v>0</v>
      </c>
      <c r="N373">
        <v>0</v>
      </c>
      <c r="O373">
        <v>0</v>
      </c>
      <c r="P373">
        <v>0</v>
      </c>
      <c r="Q373">
        <v>7986</v>
      </c>
      <c r="R373">
        <v>3336</v>
      </c>
      <c r="S373">
        <v>5360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</row>
    <row r="374" spans="1:25">
      <c r="A374" t="s">
        <v>33</v>
      </c>
      <c r="B374">
        <v>2025</v>
      </c>
      <c r="C374" t="s">
        <v>255</v>
      </c>
      <c r="D374">
        <v>5654</v>
      </c>
      <c r="E374">
        <v>17529</v>
      </c>
      <c r="F374">
        <v>7536</v>
      </c>
      <c r="G374">
        <v>9993</v>
      </c>
      <c r="H374">
        <v>27225</v>
      </c>
      <c r="I374">
        <v>0</v>
      </c>
      <c r="J374">
        <v>102821</v>
      </c>
      <c r="K374">
        <v>0</v>
      </c>
      <c r="L374">
        <v>1207</v>
      </c>
      <c r="M374">
        <v>0</v>
      </c>
      <c r="N374">
        <v>0</v>
      </c>
      <c r="O374">
        <v>0</v>
      </c>
      <c r="P374">
        <v>0</v>
      </c>
      <c r="Q374">
        <v>7809</v>
      </c>
      <c r="R374">
        <v>3206</v>
      </c>
      <c r="S374">
        <v>5307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</row>
    <row r="375" spans="1:25">
      <c r="A375" t="s">
        <v>33</v>
      </c>
      <c r="B375">
        <v>2025</v>
      </c>
      <c r="C375" t="s">
        <v>256</v>
      </c>
      <c r="D375">
        <v>5301</v>
      </c>
      <c r="E375">
        <v>16829</v>
      </c>
      <c r="F375">
        <v>7360</v>
      </c>
      <c r="G375">
        <v>9469</v>
      </c>
      <c r="H375">
        <v>26097</v>
      </c>
      <c r="I375">
        <v>6669</v>
      </c>
      <c r="J375">
        <v>102821</v>
      </c>
      <c r="K375">
        <v>0</v>
      </c>
      <c r="L375">
        <v>1417</v>
      </c>
      <c r="M375">
        <v>0</v>
      </c>
      <c r="N375">
        <v>0</v>
      </c>
      <c r="O375">
        <v>0</v>
      </c>
      <c r="P375">
        <v>0</v>
      </c>
      <c r="Q375">
        <v>7410</v>
      </c>
      <c r="R375">
        <v>2960</v>
      </c>
      <c r="S375">
        <v>5042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5">
      <c r="A376" t="s">
        <v>33</v>
      </c>
      <c r="B376">
        <v>2025</v>
      </c>
      <c r="C376" t="s">
        <v>257</v>
      </c>
      <c r="D376">
        <v>5337</v>
      </c>
      <c r="E376">
        <v>17038</v>
      </c>
      <c r="F376">
        <v>7455</v>
      </c>
      <c r="G376">
        <v>9583</v>
      </c>
      <c r="H376">
        <v>26224</v>
      </c>
      <c r="I376">
        <v>6742</v>
      </c>
      <c r="J376">
        <v>102821</v>
      </c>
      <c r="K376">
        <v>0</v>
      </c>
      <c r="L376">
        <v>1408</v>
      </c>
      <c r="M376">
        <v>0</v>
      </c>
      <c r="N376">
        <v>0</v>
      </c>
      <c r="O376">
        <v>0</v>
      </c>
      <c r="P376">
        <v>0</v>
      </c>
      <c r="Q376">
        <v>7505</v>
      </c>
      <c r="R376">
        <v>3021</v>
      </c>
      <c r="S376">
        <v>5104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>
      <c r="A377" t="s">
        <v>33</v>
      </c>
      <c r="B377">
        <v>2025</v>
      </c>
      <c r="C377" t="s">
        <v>258</v>
      </c>
      <c r="D377">
        <v>5513</v>
      </c>
      <c r="E377">
        <v>17339</v>
      </c>
      <c r="F377">
        <v>7550</v>
      </c>
      <c r="G377">
        <v>9789</v>
      </c>
      <c r="H377">
        <v>26759</v>
      </c>
      <c r="I377">
        <v>6995</v>
      </c>
      <c r="J377">
        <v>102821</v>
      </c>
      <c r="K377">
        <v>0</v>
      </c>
      <c r="L377">
        <v>1360</v>
      </c>
      <c r="M377">
        <v>0</v>
      </c>
      <c r="N377">
        <v>0</v>
      </c>
      <c r="O377">
        <v>0</v>
      </c>
      <c r="P377">
        <v>0</v>
      </c>
      <c r="Q377">
        <v>7610</v>
      </c>
      <c r="R377">
        <v>3146</v>
      </c>
      <c r="S377">
        <v>5223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>
      <c r="A378" t="s">
        <v>33</v>
      </c>
      <c r="B378">
        <v>2026</v>
      </c>
      <c r="C378" t="s">
        <v>3</v>
      </c>
      <c r="D378">
        <v>5351</v>
      </c>
      <c r="E378">
        <v>16693</v>
      </c>
      <c r="F378">
        <v>7309</v>
      </c>
      <c r="G378">
        <v>9384</v>
      </c>
      <c r="H378">
        <v>26063</v>
      </c>
      <c r="I378">
        <v>6702</v>
      </c>
      <c r="J378">
        <v>102821</v>
      </c>
      <c r="K378">
        <v>0</v>
      </c>
      <c r="L378">
        <v>1479</v>
      </c>
      <c r="M378">
        <v>0</v>
      </c>
      <c r="N378">
        <v>0</v>
      </c>
      <c r="O378">
        <v>0</v>
      </c>
      <c r="P378">
        <v>0</v>
      </c>
      <c r="Q378">
        <v>7248</v>
      </c>
      <c r="R378">
        <v>2929</v>
      </c>
      <c r="S378">
        <v>5037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</row>
    <row r="379" spans="1:25">
      <c r="A379" t="s">
        <v>33</v>
      </c>
      <c r="B379">
        <v>2026</v>
      </c>
      <c r="C379" t="s">
        <v>251</v>
      </c>
      <c r="D379">
        <v>5294</v>
      </c>
      <c r="E379">
        <v>16741</v>
      </c>
      <c r="F379">
        <v>7295</v>
      </c>
      <c r="G379">
        <v>9446</v>
      </c>
      <c r="H379">
        <v>26039</v>
      </c>
      <c r="I379">
        <v>6668</v>
      </c>
      <c r="J379">
        <v>102821</v>
      </c>
      <c r="K379">
        <v>0</v>
      </c>
      <c r="L379">
        <v>1445</v>
      </c>
      <c r="M379">
        <v>0</v>
      </c>
      <c r="N379">
        <v>0</v>
      </c>
      <c r="O379">
        <v>0</v>
      </c>
      <c r="P379">
        <v>0</v>
      </c>
      <c r="Q379">
        <v>7315</v>
      </c>
      <c r="R379">
        <v>2960</v>
      </c>
      <c r="S379">
        <v>5021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>
      <c r="A380" t="s">
        <v>34</v>
      </c>
      <c r="B380">
        <v>2019</v>
      </c>
      <c r="C380" t="s">
        <v>248</v>
      </c>
      <c r="D380">
        <v>978</v>
      </c>
      <c r="E380">
        <v>2746</v>
      </c>
      <c r="F380">
        <v>1002</v>
      </c>
      <c r="G380">
        <v>1744</v>
      </c>
      <c r="H380">
        <v>3812</v>
      </c>
      <c r="I380">
        <v>1226</v>
      </c>
      <c r="J380">
        <v>18297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239</v>
      </c>
      <c r="R380">
        <v>2010</v>
      </c>
      <c r="S380">
        <v>344</v>
      </c>
      <c r="T380">
        <v>0</v>
      </c>
      <c r="U380">
        <v>0</v>
      </c>
      <c r="V380">
        <v>0</v>
      </c>
      <c r="W380">
        <v>153</v>
      </c>
      <c r="X380">
        <v>0</v>
      </c>
      <c r="Y380">
        <v>0</v>
      </c>
    </row>
    <row r="381" spans="1:25">
      <c r="A381" t="s">
        <v>34</v>
      </c>
      <c r="B381">
        <v>2020</v>
      </c>
      <c r="C381" t="s">
        <v>248</v>
      </c>
      <c r="D381">
        <v>1201</v>
      </c>
      <c r="E381">
        <v>3247</v>
      </c>
      <c r="F381">
        <v>1110</v>
      </c>
      <c r="G381">
        <v>2137</v>
      </c>
      <c r="H381">
        <v>4425</v>
      </c>
      <c r="I381">
        <v>1512</v>
      </c>
      <c r="J381">
        <v>18297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334</v>
      </c>
      <c r="R381">
        <v>2287</v>
      </c>
      <c r="S381">
        <v>388</v>
      </c>
      <c r="T381">
        <v>0</v>
      </c>
      <c r="U381">
        <v>0</v>
      </c>
      <c r="V381">
        <v>0</v>
      </c>
      <c r="W381">
        <v>238</v>
      </c>
      <c r="X381">
        <v>0</v>
      </c>
      <c r="Y381">
        <v>0</v>
      </c>
    </row>
    <row r="382" spans="1:25">
      <c r="A382" t="s">
        <v>34</v>
      </c>
      <c r="B382">
        <v>2021</v>
      </c>
      <c r="C382" t="s">
        <v>248</v>
      </c>
      <c r="D382">
        <v>1304</v>
      </c>
      <c r="E382">
        <v>3435</v>
      </c>
      <c r="F382">
        <v>1275</v>
      </c>
      <c r="G382">
        <v>2160</v>
      </c>
      <c r="H382">
        <v>4656</v>
      </c>
      <c r="I382">
        <v>1663</v>
      </c>
      <c r="J382">
        <v>18297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383</v>
      </c>
      <c r="R382">
        <v>2333</v>
      </c>
      <c r="S382">
        <v>439</v>
      </c>
      <c r="T382">
        <v>0</v>
      </c>
      <c r="U382">
        <v>0</v>
      </c>
      <c r="V382">
        <v>0</v>
      </c>
      <c r="W382">
        <v>280</v>
      </c>
      <c r="X382">
        <v>0</v>
      </c>
      <c r="Y382">
        <v>0</v>
      </c>
    </row>
    <row r="383" spans="1:25">
      <c r="A383" t="s">
        <v>34</v>
      </c>
      <c r="B383">
        <v>2022</v>
      </c>
      <c r="C383" t="s">
        <v>248</v>
      </c>
      <c r="D383">
        <v>1320</v>
      </c>
      <c r="E383">
        <v>3427</v>
      </c>
      <c r="F383">
        <v>1320</v>
      </c>
      <c r="G383">
        <v>2107</v>
      </c>
      <c r="H383">
        <v>4825</v>
      </c>
      <c r="I383">
        <v>1775</v>
      </c>
      <c r="J383">
        <v>18297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462</v>
      </c>
      <c r="R383">
        <v>2199</v>
      </c>
      <c r="S383">
        <v>448</v>
      </c>
      <c r="T383">
        <v>0</v>
      </c>
      <c r="U383">
        <v>0</v>
      </c>
      <c r="V383">
        <v>0</v>
      </c>
      <c r="W383">
        <v>318</v>
      </c>
      <c r="X383">
        <v>0</v>
      </c>
      <c r="Y383">
        <v>0</v>
      </c>
    </row>
    <row r="384" spans="1:25">
      <c r="A384" t="s">
        <v>34</v>
      </c>
      <c r="B384">
        <v>2023</v>
      </c>
      <c r="C384" t="s">
        <v>249</v>
      </c>
      <c r="D384">
        <v>1348</v>
      </c>
      <c r="E384">
        <v>3422</v>
      </c>
      <c r="F384">
        <v>1313</v>
      </c>
      <c r="G384">
        <v>2109</v>
      </c>
      <c r="H384">
        <v>4881</v>
      </c>
      <c r="I384">
        <v>0</v>
      </c>
      <c r="J384">
        <v>18297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470</v>
      </c>
      <c r="R384">
        <v>2147</v>
      </c>
      <c r="S384">
        <v>453</v>
      </c>
      <c r="T384">
        <v>0</v>
      </c>
      <c r="U384">
        <v>0</v>
      </c>
      <c r="V384">
        <v>0</v>
      </c>
      <c r="W384">
        <v>352</v>
      </c>
      <c r="X384">
        <v>0</v>
      </c>
      <c r="Y384">
        <v>0</v>
      </c>
    </row>
    <row r="385" spans="1:25">
      <c r="A385" t="s">
        <v>34</v>
      </c>
      <c r="B385">
        <v>2023</v>
      </c>
      <c r="C385" t="s">
        <v>250</v>
      </c>
      <c r="D385">
        <v>1344</v>
      </c>
      <c r="E385">
        <v>3334</v>
      </c>
      <c r="F385">
        <v>1311</v>
      </c>
      <c r="G385">
        <v>2023</v>
      </c>
      <c r="H385">
        <v>4817</v>
      </c>
      <c r="I385">
        <v>0</v>
      </c>
      <c r="J385">
        <v>18297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468</v>
      </c>
      <c r="R385">
        <v>2084</v>
      </c>
      <c r="S385">
        <v>447</v>
      </c>
      <c r="T385">
        <v>0</v>
      </c>
      <c r="U385">
        <v>0</v>
      </c>
      <c r="V385">
        <v>0</v>
      </c>
      <c r="W385">
        <v>335</v>
      </c>
      <c r="X385">
        <v>0</v>
      </c>
      <c r="Y385">
        <v>0</v>
      </c>
    </row>
    <row r="386" spans="1:25">
      <c r="A386" t="s">
        <v>34</v>
      </c>
      <c r="B386">
        <v>2023</v>
      </c>
      <c r="C386" t="s">
        <v>248</v>
      </c>
      <c r="D386">
        <v>1101</v>
      </c>
      <c r="E386">
        <v>2980</v>
      </c>
      <c r="F386">
        <v>1154</v>
      </c>
      <c r="G386">
        <v>1826</v>
      </c>
      <c r="H386">
        <v>4436</v>
      </c>
      <c r="I386">
        <v>1474</v>
      </c>
      <c r="J386">
        <v>18297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428</v>
      </c>
      <c r="R386">
        <v>1839</v>
      </c>
      <c r="S386">
        <v>396</v>
      </c>
      <c r="T386">
        <v>0</v>
      </c>
      <c r="U386">
        <v>0</v>
      </c>
      <c r="V386">
        <v>0</v>
      </c>
      <c r="W386">
        <v>317</v>
      </c>
      <c r="X386">
        <v>0</v>
      </c>
      <c r="Y386">
        <v>0</v>
      </c>
    </row>
    <row r="387" spans="1:25">
      <c r="A387" t="s">
        <v>34</v>
      </c>
      <c r="B387">
        <v>2023</v>
      </c>
      <c r="C387" t="s">
        <v>3</v>
      </c>
      <c r="D387">
        <v>1311</v>
      </c>
      <c r="E387">
        <v>3379</v>
      </c>
      <c r="F387">
        <v>1300</v>
      </c>
      <c r="G387">
        <v>2079</v>
      </c>
      <c r="H387">
        <v>4859</v>
      </c>
      <c r="I387">
        <v>0</v>
      </c>
      <c r="J387">
        <v>18297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461</v>
      </c>
      <c r="R387">
        <v>2133</v>
      </c>
      <c r="S387">
        <v>449</v>
      </c>
      <c r="T387">
        <v>0</v>
      </c>
      <c r="U387">
        <v>0</v>
      </c>
      <c r="V387">
        <v>0</v>
      </c>
      <c r="W387">
        <v>336</v>
      </c>
      <c r="X387">
        <v>0</v>
      </c>
      <c r="Y387">
        <v>0</v>
      </c>
    </row>
    <row r="388" spans="1:25">
      <c r="A388" t="s">
        <v>34</v>
      </c>
      <c r="B388">
        <v>2023</v>
      </c>
      <c r="C388" t="s">
        <v>251</v>
      </c>
      <c r="D388">
        <v>1324</v>
      </c>
      <c r="E388">
        <v>3403</v>
      </c>
      <c r="F388">
        <v>1307</v>
      </c>
      <c r="G388">
        <v>2096</v>
      </c>
      <c r="H388">
        <v>4835</v>
      </c>
      <c r="I388">
        <v>0</v>
      </c>
      <c r="J388">
        <v>18297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468</v>
      </c>
      <c r="R388">
        <v>2157</v>
      </c>
      <c r="S388">
        <v>451</v>
      </c>
      <c r="T388">
        <v>0</v>
      </c>
      <c r="U388">
        <v>0</v>
      </c>
      <c r="V388">
        <v>0</v>
      </c>
      <c r="W388">
        <v>327</v>
      </c>
      <c r="X388">
        <v>0</v>
      </c>
      <c r="Y388">
        <v>0</v>
      </c>
    </row>
    <row r="389" spans="1:25">
      <c r="A389" t="s">
        <v>34</v>
      </c>
      <c r="B389">
        <v>2023</v>
      </c>
      <c r="C389" t="s">
        <v>252</v>
      </c>
      <c r="D389">
        <v>1344</v>
      </c>
      <c r="E389">
        <v>3436</v>
      </c>
      <c r="F389">
        <v>1336</v>
      </c>
      <c r="G389">
        <v>2100</v>
      </c>
      <c r="H389">
        <v>4930</v>
      </c>
      <c r="I389">
        <v>0</v>
      </c>
      <c r="J389">
        <v>18297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472</v>
      </c>
      <c r="R389">
        <v>2158</v>
      </c>
      <c r="S389">
        <v>453</v>
      </c>
      <c r="T389">
        <v>0</v>
      </c>
      <c r="U389">
        <v>0</v>
      </c>
      <c r="V389">
        <v>0</v>
      </c>
      <c r="W389">
        <v>353</v>
      </c>
      <c r="X389">
        <v>0</v>
      </c>
      <c r="Y389">
        <v>0</v>
      </c>
    </row>
    <row r="390" spans="1:25">
      <c r="A390" t="s">
        <v>34</v>
      </c>
      <c r="B390">
        <v>2023</v>
      </c>
      <c r="C390" t="s">
        <v>253</v>
      </c>
      <c r="D390">
        <v>1346</v>
      </c>
      <c r="E390">
        <v>3430</v>
      </c>
      <c r="F390">
        <v>1321</v>
      </c>
      <c r="G390">
        <v>2109</v>
      </c>
      <c r="H390">
        <v>4914</v>
      </c>
      <c r="I390">
        <v>0</v>
      </c>
      <c r="J390">
        <v>18297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473</v>
      </c>
      <c r="R390">
        <v>2160</v>
      </c>
      <c r="S390">
        <v>451</v>
      </c>
      <c r="T390">
        <v>0</v>
      </c>
      <c r="U390">
        <v>0</v>
      </c>
      <c r="V390">
        <v>0</v>
      </c>
      <c r="W390">
        <v>346</v>
      </c>
      <c r="X390">
        <v>0</v>
      </c>
      <c r="Y390">
        <v>0</v>
      </c>
    </row>
    <row r="391" spans="1:25">
      <c r="A391" t="s">
        <v>34</v>
      </c>
      <c r="B391">
        <v>2023</v>
      </c>
      <c r="C391" t="s">
        <v>254</v>
      </c>
      <c r="D391">
        <v>1324</v>
      </c>
      <c r="E391">
        <v>3375</v>
      </c>
      <c r="F391">
        <v>1291</v>
      </c>
      <c r="G391">
        <v>2084</v>
      </c>
      <c r="H391">
        <v>4831</v>
      </c>
      <c r="I391">
        <v>0</v>
      </c>
      <c r="J391">
        <v>18297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463</v>
      </c>
      <c r="R391">
        <v>2130</v>
      </c>
      <c r="S391">
        <v>446</v>
      </c>
      <c r="T391">
        <v>0</v>
      </c>
      <c r="U391">
        <v>0</v>
      </c>
      <c r="V391">
        <v>0</v>
      </c>
      <c r="W391">
        <v>336</v>
      </c>
      <c r="X391">
        <v>0</v>
      </c>
      <c r="Y391">
        <v>0</v>
      </c>
    </row>
    <row r="392" spans="1:25">
      <c r="A392" t="s">
        <v>34</v>
      </c>
      <c r="B392">
        <v>2023</v>
      </c>
      <c r="C392" t="s">
        <v>255</v>
      </c>
      <c r="D392">
        <v>1349</v>
      </c>
      <c r="E392">
        <v>3409</v>
      </c>
      <c r="F392">
        <v>1309</v>
      </c>
      <c r="G392">
        <v>2100</v>
      </c>
      <c r="H392">
        <v>4897</v>
      </c>
      <c r="I392">
        <v>0</v>
      </c>
      <c r="J392">
        <v>18297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472</v>
      </c>
      <c r="R392">
        <v>2137</v>
      </c>
      <c r="S392">
        <v>449</v>
      </c>
      <c r="T392">
        <v>0</v>
      </c>
      <c r="U392">
        <v>0</v>
      </c>
      <c r="V392">
        <v>0</v>
      </c>
      <c r="W392">
        <v>351</v>
      </c>
      <c r="X392">
        <v>0</v>
      </c>
      <c r="Y392">
        <v>0</v>
      </c>
    </row>
    <row r="393" spans="1:25">
      <c r="A393" t="s">
        <v>34</v>
      </c>
      <c r="B393">
        <v>2023</v>
      </c>
      <c r="C393" t="s">
        <v>256</v>
      </c>
      <c r="D393">
        <v>1146</v>
      </c>
      <c r="E393">
        <v>3048</v>
      </c>
      <c r="F393">
        <v>1184</v>
      </c>
      <c r="G393">
        <v>1864</v>
      </c>
      <c r="H393">
        <v>4510</v>
      </c>
      <c r="I393">
        <v>0</v>
      </c>
      <c r="J393">
        <v>18297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435</v>
      </c>
      <c r="R393">
        <v>1883</v>
      </c>
      <c r="S393">
        <v>407</v>
      </c>
      <c r="T393">
        <v>0</v>
      </c>
      <c r="U393">
        <v>0</v>
      </c>
      <c r="V393">
        <v>0</v>
      </c>
      <c r="W393">
        <v>323</v>
      </c>
      <c r="X393">
        <v>0</v>
      </c>
      <c r="Y393">
        <v>0</v>
      </c>
    </row>
    <row r="394" spans="1:25">
      <c r="A394" t="s">
        <v>34</v>
      </c>
      <c r="B394">
        <v>2023</v>
      </c>
      <c r="C394" t="s">
        <v>257</v>
      </c>
      <c r="D394">
        <v>1191</v>
      </c>
      <c r="E394">
        <v>3116</v>
      </c>
      <c r="F394">
        <v>1216</v>
      </c>
      <c r="G394">
        <v>1900</v>
      </c>
      <c r="H394">
        <v>4593</v>
      </c>
      <c r="I394">
        <v>0</v>
      </c>
      <c r="J394">
        <v>18297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439</v>
      </c>
      <c r="R394">
        <v>1940</v>
      </c>
      <c r="S394">
        <v>421</v>
      </c>
      <c r="T394">
        <v>0</v>
      </c>
      <c r="U394">
        <v>0</v>
      </c>
      <c r="V394">
        <v>0</v>
      </c>
      <c r="W394">
        <v>316</v>
      </c>
      <c r="X394">
        <v>0</v>
      </c>
      <c r="Y394">
        <v>0</v>
      </c>
    </row>
    <row r="395" spans="1:25">
      <c r="A395" t="s">
        <v>34</v>
      </c>
      <c r="B395">
        <v>2023</v>
      </c>
      <c r="C395" t="s">
        <v>258</v>
      </c>
      <c r="D395">
        <v>1232</v>
      </c>
      <c r="E395">
        <v>3218</v>
      </c>
      <c r="F395">
        <v>1268</v>
      </c>
      <c r="G395">
        <v>1950</v>
      </c>
      <c r="H395">
        <v>4714</v>
      </c>
      <c r="I395">
        <v>0</v>
      </c>
      <c r="J395">
        <v>18297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466</v>
      </c>
      <c r="R395">
        <v>2002</v>
      </c>
      <c r="S395">
        <v>430</v>
      </c>
      <c r="T395">
        <v>0</v>
      </c>
      <c r="U395">
        <v>0</v>
      </c>
      <c r="V395">
        <v>0</v>
      </c>
      <c r="W395">
        <v>320</v>
      </c>
      <c r="X395">
        <v>0</v>
      </c>
      <c r="Y395">
        <v>0</v>
      </c>
    </row>
    <row r="396" spans="1:25">
      <c r="A396" t="s">
        <v>34</v>
      </c>
      <c r="B396">
        <v>2024</v>
      </c>
      <c r="C396" t="s">
        <v>249</v>
      </c>
      <c r="D396">
        <v>962</v>
      </c>
      <c r="E396">
        <v>2720</v>
      </c>
      <c r="F396">
        <v>1077</v>
      </c>
      <c r="G396">
        <v>1643</v>
      </c>
      <c r="H396">
        <v>4171</v>
      </c>
      <c r="I396">
        <v>0</v>
      </c>
      <c r="J396">
        <v>18297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402</v>
      </c>
      <c r="R396">
        <v>1664</v>
      </c>
      <c r="S396">
        <v>354</v>
      </c>
      <c r="T396">
        <v>0</v>
      </c>
      <c r="U396">
        <v>0</v>
      </c>
      <c r="V396">
        <v>0</v>
      </c>
      <c r="W396">
        <v>300</v>
      </c>
      <c r="X396">
        <v>0</v>
      </c>
      <c r="Y396">
        <v>0</v>
      </c>
    </row>
    <row r="397" spans="1:25">
      <c r="A397" t="s">
        <v>34</v>
      </c>
      <c r="B397">
        <v>2024</v>
      </c>
      <c r="C397" t="s">
        <v>250</v>
      </c>
      <c r="D397">
        <v>828</v>
      </c>
      <c r="E397">
        <v>2461</v>
      </c>
      <c r="F397">
        <v>1015</v>
      </c>
      <c r="G397">
        <v>1446</v>
      </c>
      <c r="H397">
        <v>3837</v>
      </c>
      <c r="I397">
        <v>0</v>
      </c>
      <c r="J397">
        <v>18297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360</v>
      </c>
      <c r="R397">
        <v>1504</v>
      </c>
      <c r="S397">
        <v>319</v>
      </c>
      <c r="T397">
        <v>0</v>
      </c>
      <c r="U397">
        <v>0</v>
      </c>
      <c r="V397">
        <v>0</v>
      </c>
      <c r="W397">
        <v>278</v>
      </c>
      <c r="X397">
        <v>0</v>
      </c>
      <c r="Y397">
        <v>0</v>
      </c>
    </row>
    <row r="398" spans="1:25">
      <c r="A398" t="s">
        <v>34</v>
      </c>
      <c r="B398">
        <v>2024</v>
      </c>
      <c r="C398" t="s">
        <v>248</v>
      </c>
      <c r="D398">
        <v>823</v>
      </c>
      <c r="E398">
        <v>2416</v>
      </c>
      <c r="F398">
        <v>1068</v>
      </c>
      <c r="G398">
        <v>1348</v>
      </c>
      <c r="H398">
        <v>3877</v>
      </c>
      <c r="I398">
        <v>1092</v>
      </c>
      <c r="J398">
        <v>18297</v>
      </c>
      <c r="K398">
        <v>0</v>
      </c>
      <c r="L398">
        <v>599</v>
      </c>
      <c r="M398">
        <v>0</v>
      </c>
      <c r="N398">
        <v>0</v>
      </c>
      <c r="O398">
        <v>0</v>
      </c>
      <c r="P398">
        <v>0</v>
      </c>
      <c r="Q398">
        <v>554</v>
      </c>
      <c r="R398">
        <v>0</v>
      </c>
      <c r="S398">
        <v>441</v>
      </c>
      <c r="T398">
        <v>822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>
      <c r="A399" t="s">
        <v>34</v>
      </c>
      <c r="B399">
        <v>2024</v>
      </c>
      <c r="C399" t="s">
        <v>3</v>
      </c>
      <c r="D399">
        <v>1007</v>
      </c>
      <c r="E399">
        <v>2815</v>
      </c>
      <c r="F399">
        <v>1092</v>
      </c>
      <c r="G399">
        <v>1723</v>
      </c>
      <c r="H399">
        <v>4296</v>
      </c>
      <c r="I399">
        <v>0</v>
      </c>
      <c r="J399">
        <v>18297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407</v>
      </c>
      <c r="R399">
        <v>1709</v>
      </c>
      <c r="S399">
        <v>380</v>
      </c>
      <c r="T399">
        <v>0</v>
      </c>
      <c r="U399">
        <v>0</v>
      </c>
      <c r="V399">
        <v>0</v>
      </c>
      <c r="W399">
        <v>319</v>
      </c>
      <c r="X399">
        <v>0</v>
      </c>
      <c r="Y399">
        <v>0</v>
      </c>
    </row>
    <row r="400" spans="1:25">
      <c r="A400" t="s">
        <v>34</v>
      </c>
      <c r="B400">
        <v>2024</v>
      </c>
      <c r="C400" t="s">
        <v>251</v>
      </c>
      <c r="D400">
        <v>1049</v>
      </c>
      <c r="E400">
        <v>2891</v>
      </c>
      <c r="F400">
        <v>1116</v>
      </c>
      <c r="G400">
        <v>1775</v>
      </c>
      <c r="H400">
        <v>4371</v>
      </c>
      <c r="I400">
        <v>0</v>
      </c>
      <c r="J400">
        <v>18297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415</v>
      </c>
      <c r="R400">
        <v>1772</v>
      </c>
      <c r="S400">
        <v>383</v>
      </c>
      <c r="T400">
        <v>0</v>
      </c>
      <c r="U400">
        <v>0</v>
      </c>
      <c r="V400">
        <v>0</v>
      </c>
      <c r="W400">
        <v>321</v>
      </c>
      <c r="X400">
        <v>0</v>
      </c>
      <c r="Y400">
        <v>0</v>
      </c>
    </row>
    <row r="401" spans="1:25">
      <c r="A401" t="s">
        <v>34</v>
      </c>
      <c r="B401">
        <v>2024</v>
      </c>
      <c r="C401" t="s">
        <v>252</v>
      </c>
      <c r="D401">
        <v>831</v>
      </c>
      <c r="E401">
        <v>2470</v>
      </c>
      <c r="F401">
        <v>1021</v>
      </c>
      <c r="G401">
        <v>1449</v>
      </c>
      <c r="H401">
        <v>3850</v>
      </c>
      <c r="I401">
        <v>0</v>
      </c>
      <c r="J401">
        <v>18297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355</v>
      </c>
      <c r="R401">
        <v>1520</v>
      </c>
      <c r="S401">
        <v>318</v>
      </c>
      <c r="T401">
        <v>0</v>
      </c>
      <c r="U401">
        <v>0</v>
      </c>
      <c r="V401">
        <v>0</v>
      </c>
      <c r="W401">
        <v>277</v>
      </c>
      <c r="X401">
        <v>0</v>
      </c>
      <c r="Y401">
        <v>0</v>
      </c>
    </row>
    <row r="402" spans="1:25">
      <c r="A402" t="s">
        <v>34</v>
      </c>
      <c r="B402">
        <v>2024</v>
      </c>
      <c r="C402" t="s">
        <v>253</v>
      </c>
      <c r="D402">
        <v>874</v>
      </c>
      <c r="E402">
        <v>2546</v>
      </c>
      <c r="F402">
        <v>1046</v>
      </c>
      <c r="G402">
        <v>1500</v>
      </c>
      <c r="H402">
        <v>3966</v>
      </c>
      <c r="I402">
        <v>0</v>
      </c>
      <c r="J402">
        <v>18297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364</v>
      </c>
      <c r="R402">
        <v>1580</v>
      </c>
      <c r="S402">
        <v>324</v>
      </c>
      <c r="T402">
        <v>0</v>
      </c>
      <c r="U402">
        <v>0</v>
      </c>
      <c r="V402">
        <v>0</v>
      </c>
      <c r="W402">
        <v>278</v>
      </c>
      <c r="X402">
        <v>0</v>
      </c>
      <c r="Y402">
        <v>0</v>
      </c>
    </row>
    <row r="403" spans="1:25">
      <c r="A403" t="s">
        <v>34</v>
      </c>
      <c r="B403">
        <v>2024</v>
      </c>
      <c r="C403" t="s">
        <v>254</v>
      </c>
      <c r="D403">
        <v>986</v>
      </c>
      <c r="E403">
        <v>2789</v>
      </c>
      <c r="F403">
        <v>1100</v>
      </c>
      <c r="G403">
        <v>1689</v>
      </c>
      <c r="H403">
        <v>4266</v>
      </c>
      <c r="I403">
        <v>0</v>
      </c>
      <c r="J403">
        <v>18297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402</v>
      </c>
      <c r="R403">
        <v>1709</v>
      </c>
      <c r="S403">
        <v>370</v>
      </c>
      <c r="T403">
        <v>0</v>
      </c>
      <c r="U403">
        <v>0</v>
      </c>
      <c r="V403">
        <v>0</v>
      </c>
      <c r="W403">
        <v>308</v>
      </c>
      <c r="X403">
        <v>0</v>
      </c>
      <c r="Y403">
        <v>0</v>
      </c>
    </row>
    <row r="404" spans="1:25">
      <c r="A404" t="s">
        <v>34</v>
      </c>
      <c r="B404">
        <v>2024</v>
      </c>
      <c r="C404" t="s">
        <v>255</v>
      </c>
      <c r="D404">
        <v>923</v>
      </c>
      <c r="E404">
        <v>2650</v>
      </c>
      <c r="F404">
        <v>1072</v>
      </c>
      <c r="G404">
        <v>1578</v>
      </c>
      <c r="H404">
        <v>4073</v>
      </c>
      <c r="I404">
        <v>0</v>
      </c>
      <c r="J404">
        <v>18297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379</v>
      </c>
      <c r="R404">
        <v>1633</v>
      </c>
      <c r="S404">
        <v>343</v>
      </c>
      <c r="T404">
        <v>0</v>
      </c>
      <c r="U404">
        <v>0</v>
      </c>
      <c r="V404">
        <v>0</v>
      </c>
      <c r="W404">
        <v>295</v>
      </c>
      <c r="X404">
        <v>0</v>
      </c>
      <c r="Y404">
        <v>0</v>
      </c>
    </row>
    <row r="405" spans="1:25">
      <c r="A405" t="s">
        <v>34</v>
      </c>
      <c r="B405">
        <v>2024</v>
      </c>
      <c r="C405" t="s">
        <v>256</v>
      </c>
      <c r="D405">
        <v>813</v>
      </c>
      <c r="E405">
        <v>2387</v>
      </c>
      <c r="F405">
        <v>1028</v>
      </c>
      <c r="G405">
        <v>1359</v>
      </c>
      <c r="H405">
        <v>3891</v>
      </c>
      <c r="I405">
        <v>0</v>
      </c>
      <c r="J405">
        <v>18297</v>
      </c>
      <c r="K405">
        <v>0</v>
      </c>
      <c r="L405">
        <v>597</v>
      </c>
      <c r="M405">
        <v>0</v>
      </c>
      <c r="N405">
        <v>0</v>
      </c>
      <c r="O405">
        <v>0</v>
      </c>
      <c r="P405">
        <v>0</v>
      </c>
      <c r="Q405">
        <v>530</v>
      </c>
      <c r="R405">
        <v>0</v>
      </c>
      <c r="S405">
        <v>441</v>
      </c>
      <c r="T405">
        <v>819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>
      <c r="A406" t="s">
        <v>34</v>
      </c>
      <c r="B406">
        <v>2024</v>
      </c>
      <c r="C406" t="s">
        <v>257</v>
      </c>
      <c r="D406">
        <v>800</v>
      </c>
      <c r="E406">
        <v>2321</v>
      </c>
      <c r="F406">
        <v>948</v>
      </c>
      <c r="G406">
        <v>1373</v>
      </c>
      <c r="H406">
        <v>3849</v>
      </c>
      <c r="I406">
        <v>0</v>
      </c>
      <c r="J406">
        <v>18297</v>
      </c>
      <c r="K406">
        <v>0</v>
      </c>
      <c r="L406">
        <v>583</v>
      </c>
      <c r="M406">
        <v>0</v>
      </c>
      <c r="N406">
        <v>0</v>
      </c>
      <c r="O406">
        <v>0</v>
      </c>
      <c r="P406">
        <v>0</v>
      </c>
      <c r="Q406">
        <v>505</v>
      </c>
      <c r="R406">
        <v>0</v>
      </c>
      <c r="S406">
        <v>419</v>
      </c>
      <c r="T406">
        <v>814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>
      <c r="A407" t="s">
        <v>34</v>
      </c>
      <c r="B407">
        <v>2024</v>
      </c>
      <c r="C407" t="s">
        <v>258</v>
      </c>
      <c r="D407">
        <v>828</v>
      </c>
      <c r="E407">
        <v>2438</v>
      </c>
      <c r="F407">
        <v>1009</v>
      </c>
      <c r="G407">
        <v>1429</v>
      </c>
      <c r="H407">
        <v>3837</v>
      </c>
      <c r="I407">
        <v>0</v>
      </c>
      <c r="J407">
        <v>18297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379</v>
      </c>
      <c r="R407">
        <v>1466</v>
      </c>
      <c r="S407">
        <v>325</v>
      </c>
      <c r="T407">
        <v>0</v>
      </c>
      <c r="U407">
        <v>0</v>
      </c>
      <c r="V407">
        <v>0</v>
      </c>
      <c r="W407">
        <v>268</v>
      </c>
      <c r="X407">
        <v>0</v>
      </c>
      <c r="Y407">
        <v>0</v>
      </c>
    </row>
    <row r="408" spans="1:25">
      <c r="A408" t="s">
        <v>34</v>
      </c>
      <c r="B408">
        <v>2025</v>
      </c>
      <c r="C408" t="s">
        <v>249</v>
      </c>
      <c r="D408">
        <v>818</v>
      </c>
      <c r="E408">
        <v>2403</v>
      </c>
      <c r="F408">
        <v>1112</v>
      </c>
      <c r="G408">
        <v>1291</v>
      </c>
      <c r="H408">
        <v>3803</v>
      </c>
      <c r="I408">
        <v>0</v>
      </c>
      <c r="J408">
        <v>18297</v>
      </c>
      <c r="K408">
        <v>0</v>
      </c>
      <c r="L408">
        <v>611</v>
      </c>
      <c r="M408">
        <v>0</v>
      </c>
      <c r="N408">
        <v>0</v>
      </c>
      <c r="O408">
        <v>0</v>
      </c>
      <c r="P408">
        <v>0</v>
      </c>
      <c r="Q408">
        <v>549</v>
      </c>
      <c r="R408">
        <v>0</v>
      </c>
      <c r="S408">
        <v>411</v>
      </c>
      <c r="T408">
        <v>832</v>
      </c>
      <c r="U408">
        <v>0</v>
      </c>
      <c r="V408">
        <v>0</v>
      </c>
      <c r="W408">
        <v>0</v>
      </c>
      <c r="X408">
        <v>0</v>
      </c>
      <c r="Y408">
        <v>0</v>
      </c>
    </row>
    <row r="409" spans="1:25">
      <c r="A409" t="s">
        <v>34</v>
      </c>
      <c r="B409">
        <v>2025</v>
      </c>
      <c r="C409" t="s">
        <v>250</v>
      </c>
      <c r="D409">
        <v>779</v>
      </c>
      <c r="E409">
        <v>2348</v>
      </c>
      <c r="F409">
        <v>1101</v>
      </c>
      <c r="G409">
        <v>1247</v>
      </c>
      <c r="H409">
        <v>3677</v>
      </c>
      <c r="I409">
        <v>1039</v>
      </c>
      <c r="J409">
        <v>18297</v>
      </c>
      <c r="K409">
        <v>0</v>
      </c>
      <c r="L409">
        <v>594</v>
      </c>
      <c r="M409">
        <v>0</v>
      </c>
      <c r="N409">
        <v>0</v>
      </c>
      <c r="O409">
        <v>0</v>
      </c>
      <c r="P409">
        <v>0</v>
      </c>
      <c r="Q409">
        <v>508</v>
      </c>
      <c r="R409">
        <v>0</v>
      </c>
      <c r="S409">
        <v>398</v>
      </c>
      <c r="T409">
        <v>848</v>
      </c>
      <c r="U409">
        <v>0</v>
      </c>
      <c r="V409">
        <v>0</v>
      </c>
      <c r="W409">
        <v>0</v>
      </c>
      <c r="X409">
        <v>0</v>
      </c>
      <c r="Y409">
        <v>0</v>
      </c>
    </row>
    <row r="410" spans="1:25">
      <c r="A410" t="s">
        <v>34</v>
      </c>
      <c r="B410">
        <v>2025</v>
      </c>
      <c r="C410" t="s">
        <v>248</v>
      </c>
      <c r="D410">
        <v>772</v>
      </c>
      <c r="E410">
        <v>2352</v>
      </c>
      <c r="F410">
        <v>1075</v>
      </c>
      <c r="G410">
        <v>1277</v>
      </c>
      <c r="H410">
        <v>3597</v>
      </c>
      <c r="I410">
        <v>1010</v>
      </c>
      <c r="J410">
        <v>18297</v>
      </c>
      <c r="K410">
        <v>0</v>
      </c>
      <c r="L410">
        <v>600</v>
      </c>
      <c r="M410">
        <v>0</v>
      </c>
      <c r="N410">
        <v>0</v>
      </c>
      <c r="O410">
        <v>0</v>
      </c>
      <c r="P410">
        <v>0</v>
      </c>
      <c r="Q410">
        <v>483</v>
      </c>
      <c r="R410">
        <v>0</v>
      </c>
      <c r="S410">
        <v>399</v>
      </c>
      <c r="T410">
        <v>870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>
      <c r="A411" t="s">
        <v>34</v>
      </c>
      <c r="B411">
        <v>2025</v>
      </c>
      <c r="C411" t="s">
        <v>3</v>
      </c>
      <c r="D411">
        <v>822</v>
      </c>
      <c r="E411">
        <v>2437</v>
      </c>
      <c r="F411">
        <v>1111</v>
      </c>
      <c r="G411">
        <v>1326</v>
      </c>
      <c r="H411">
        <v>3857</v>
      </c>
      <c r="I411">
        <v>0</v>
      </c>
      <c r="J411">
        <v>18297</v>
      </c>
      <c r="K411">
        <v>0</v>
      </c>
      <c r="L411">
        <v>621</v>
      </c>
      <c r="M411">
        <v>0</v>
      </c>
      <c r="N411">
        <v>0</v>
      </c>
      <c r="O411">
        <v>0</v>
      </c>
      <c r="P411">
        <v>0</v>
      </c>
      <c r="Q411">
        <v>539</v>
      </c>
      <c r="R411">
        <v>0</v>
      </c>
      <c r="S411">
        <v>431</v>
      </c>
      <c r="T411">
        <v>846</v>
      </c>
      <c r="U411">
        <v>0</v>
      </c>
      <c r="V411">
        <v>0</v>
      </c>
      <c r="W411">
        <v>0</v>
      </c>
      <c r="X411">
        <v>0</v>
      </c>
      <c r="Y411">
        <v>0</v>
      </c>
    </row>
    <row r="412" spans="1:25">
      <c r="A412" t="s">
        <v>34</v>
      </c>
      <c r="B412">
        <v>2025</v>
      </c>
      <c r="C412" t="s">
        <v>251</v>
      </c>
      <c r="D412">
        <v>816</v>
      </c>
      <c r="E412">
        <v>2431</v>
      </c>
      <c r="F412">
        <v>1094</v>
      </c>
      <c r="G412">
        <v>1337</v>
      </c>
      <c r="H412">
        <v>3864</v>
      </c>
      <c r="I412">
        <v>0</v>
      </c>
      <c r="J412">
        <v>18297</v>
      </c>
      <c r="K412">
        <v>0</v>
      </c>
      <c r="L412">
        <v>617</v>
      </c>
      <c r="M412">
        <v>0</v>
      </c>
      <c r="N412">
        <v>0</v>
      </c>
      <c r="O412">
        <v>0</v>
      </c>
      <c r="P412">
        <v>0</v>
      </c>
      <c r="Q412">
        <v>550</v>
      </c>
      <c r="R412">
        <v>0</v>
      </c>
      <c r="S412">
        <v>442</v>
      </c>
      <c r="T412">
        <v>822</v>
      </c>
      <c r="U412">
        <v>0</v>
      </c>
      <c r="V412">
        <v>0</v>
      </c>
      <c r="W412">
        <v>0</v>
      </c>
      <c r="X412">
        <v>0</v>
      </c>
      <c r="Y412">
        <v>0</v>
      </c>
    </row>
    <row r="413" spans="1:25">
      <c r="A413" t="s">
        <v>34</v>
      </c>
      <c r="B413">
        <v>2025</v>
      </c>
      <c r="C413" t="s">
        <v>252</v>
      </c>
      <c r="D413">
        <v>797</v>
      </c>
      <c r="E413">
        <v>2384</v>
      </c>
      <c r="F413">
        <v>1104</v>
      </c>
      <c r="G413">
        <v>1280</v>
      </c>
      <c r="H413">
        <v>3705</v>
      </c>
      <c r="I413">
        <v>1038</v>
      </c>
      <c r="J413">
        <v>18297</v>
      </c>
      <c r="K413">
        <v>0</v>
      </c>
      <c r="L413">
        <v>604</v>
      </c>
      <c r="M413">
        <v>0</v>
      </c>
      <c r="N413">
        <v>0</v>
      </c>
      <c r="O413">
        <v>0</v>
      </c>
      <c r="P413">
        <v>0</v>
      </c>
      <c r="Q413">
        <v>527</v>
      </c>
      <c r="R413">
        <v>0</v>
      </c>
      <c r="S413">
        <v>407</v>
      </c>
      <c r="T413">
        <v>846</v>
      </c>
      <c r="U413">
        <v>0</v>
      </c>
      <c r="V413">
        <v>0</v>
      </c>
      <c r="W413">
        <v>0</v>
      </c>
      <c r="X413">
        <v>0</v>
      </c>
      <c r="Y413">
        <v>0</v>
      </c>
    </row>
    <row r="414" spans="1:25">
      <c r="A414" t="s">
        <v>34</v>
      </c>
      <c r="B414">
        <v>2025</v>
      </c>
      <c r="C414" t="s">
        <v>253</v>
      </c>
      <c r="D414">
        <v>782</v>
      </c>
      <c r="E414">
        <v>2346</v>
      </c>
      <c r="F414">
        <v>1103</v>
      </c>
      <c r="G414">
        <v>1243</v>
      </c>
      <c r="H414">
        <v>3756</v>
      </c>
      <c r="I414">
        <v>0</v>
      </c>
      <c r="J414">
        <v>18297</v>
      </c>
      <c r="K414">
        <v>0</v>
      </c>
      <c r="L414">
        <v>595</v>
      </c>
      <c r="M414">
        <v>0</v>
      </c>
      <c r="N414">
        <v>0</v>
      </c>
      <c r="O414">
        <v>0</v>
      </c>
      <c r="P414">
        <v>0</v>
      </c>
      <c r="Q414">
        <v>537</v>
      </c>
      <c r="R414">
        <v>0</v>
      </c>
      <c r="S414">
        <v>390</v>
      </c>
      <c r="T414">
        <v>824</v>
      </c>
      <c r="U414">
        <v>0</v>
      </c>
      <c r="V414">
        <v>0</v>
      </c>
      <c r="W414">
        <v>0</v>
      </c>
      <c r="X414">
        <v>0</v>
      </c>
      <c r="Y414">
        <v>0</v>
      </c>
    </row>
    <row r="415" spans="1:25">
      <c r="A415" t="s">
        <v>34</v>
      </c>
      <c r="B415">
        <v>2025</v>
      </c>
      <c r="C415" t="s">
        <v>254</v>
      </c>
      <c r="D415">
        <v>832</v>
      </c>
      <c r="E415">
        <v>2436</v>
      </c>
      <c r="F415">
        <v>1114</v>
      </c>
      <c r="G415">
        <v>1322</v>
      </c>
      <c r="H415">
        <v>3841</v>
      </c>
      <c r="I415">
        <v>0</v>
      </c>
      <c r="J415">
        <v>18297</v>
      </c>
      <c r="K415">
        <v>0</v>
      </c>
      <c r="L415">
        <v>616</v>
      </c>
      <c r="M415">
        <v>0</v>
      </c>
      <c r="N415">
        <v>0</v>
      </c>
      <c r="O415">
        <v>0</v>
      </c>
      <c r="P415">
        <v>0</v>
      </c>
      <c r="Q415">
        <v>551</v>
      </c>
      <c r="R415">
        <v>0</v>
      </c>
      <c r="S415">
        <v>422</v>
      </c>
      <c r="T415">
        <v>847</v>
      </c>
      <c r="U415">
        <v>0</v>
      </c>
      <c r="V415">
        <v>0</v>
      </c>
      <c r="W415">
        <v>0</v>
      </c>
      <c r="X415">
        <v>0</v>
      </c>
      <c r="Y415">
        <v>0</v>
      </c>
    </row>
    <row r="416" spans="1:25">
      <c r="A416" t="s">
        <v>34</v>
      </c>
      <c r="B416">
        <v>2025</v>
      </c>
      <c r="C416" t="s">
        <v>255</v>
      </c>
      <c r="D416">
        <v>798</v>
      </c>
      <c r="E416">
        <v>2373</v>
      </c>
      <c r="F416">
        <v>1100</v>
      </c>
      <c r="G416">
        <v>1273</v>
      </c>
      <c r="H416">
        <v>3790</v>
      </c>
      <c r="I416">
        <v>0</v>
      </c>
      <c r="J416">
        <v>18297</v>
      </c>
      <c r="K416">
        <v>0</v>
      </c>
      <c r="L416">
        <v>605</v>
      </c>
      <c r="M416">
        <v>0</v>
      </c>
      <c r="N416">
        <v>0</v>
      </c>
      <c r="O416">
        <v>0</v>
      </c>
      <c r="P416">
        <v>0</v>
      </c>
      <c r="Q416">
        <v>535</v>
      </c>
      <c r="R416">
        <v>0</v>
      </c>
      <c r="S416">
        <v>398</v>
      </c>
      <c r="T416">
        <v>835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>
      <c r="A417" t="s">
        <v>34</v>
      </c>
      <c r="B417">
        <v>2025</v>
      </c>
      <c r="C417" t="s">
        <v>256</v>
      </c>
      <c r="D417">
        <v>788</v>
      </c>
      <c r="E417">
        <v>2364</v>
      </c>
      <c r="F417">
        <v>1090</v>
      </c>
      <c r="G417">
        <v>1274</v>
      </c>
      <c r="H417">
        <v>3619</v>
      </c>
      <c r="I417">
        <v>1024</v>
      </c>
      <c r="J417">
        <v>18297</v>
      </c>
      <c r="K417">
        <v>0</v>
      </c>
      <c r="L417">
        <v>599</v>
      </c>
      <c r="M417">
        <v>0</v>
      </c>
      <c r="N417">
        <v>0</v>
      </c>
      <c r="O417">
        <v>0</v>
      </c>
      <c r="P417">
        <v>0</v>
      </c>
      <c r="Q417">
        <v>486</v>
      </c>
      <c r="R417">
        <v>0</v>
      </c>
      <c r="S417">
        <v>406</v>
      </c>
      <c r="T417">
        <v>873</v>
      </c>
      <c r="U417">
        <v>0</v>
      </c>
      <c r="V417">
        <v>0</v>
      </c>
      <c r="W417">
        <v>0</v>
      </c>
      <c r="X417">
        <v>0</v>
      </c>
      <c r="Y417">
        <v>0</v>
      </c>
    </row>
    <row r="418" spans="1:25">
      <c r="A418" t="s">
        <v>34</v>
      </c>
      <c r="B418">
        <v>2025</v>
      </c>
      <c r="C418" t="s">
        <v>257</v>
      </c>
      <c r="D418">
        <v>786</v>
      </c>
      <c r="E418">
        <v>2364</v>
      </c>
      <c r="F418">
        <v>1085</v>
      </c>
      <c r="G418">
        <v>1279</v>
      </c>
      <c r="H418">
        <v>3621</v>
      </c>
      <c r="I418">
        <v>1027</v>
      </c>
      <c r="J418">
        <v>18297</v>
      </c>
      <c r="K418">
        <v>0</v>
      </c>
      <c r="L418">
        <v>596</v>
      </c>
      <c r="M418">
        <v>0</v>
      </c>
      <c r="N418">
        <v>0</v>
      </c>
      <c r="O418">
        <v>0</v>
      </c>
      <c r="P418">
        <v>0</v>
      </c>
      <c r="Q418">
        <v>495</v>
      </c>
      <c r="R418">
        <v>0</v>
      </c>
      <c r="S418">
        <v>407</v>
      </c>
      <c r="T418">
        <v>866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>
      <c r="A419" t="s">
        <v>34</v>
      </c>
      <c r="B419">
        <v>2025</v>
      </c>
      <c r="C419" t="s">
        <v>258</v>
      </c>
      <c r="D419">
        <v>783</v>
      </c>
      <c r="E419">
        <v>2341</v>
      </c>
      <c r="F419">
        <v>1096</v>
      </c>
      <c r="G419">
        <v>1245</v>
      </c>
      <c r="H419">
        <v>3675</v>
      </c>
      <c r="I419">
        <v>1048</v>
      </c>
      <c r="J419">
        <v>18297</v>
      </c>
      <c r="K419">
        <v>0</v>
      </c>
      <c r="L419">
        <v>595</v>
      </c>
      <c r="M419">
        <v>0</v>
      </c>
      <c r="N419">
        <v>0</v>
      </c>
      <c r="O419">
        <v>0</v>
      </c>
      <c r="P419">
        <v>0</v>
      </c>
      <c r="Q419">
        <v>510</v>
      </c>
      <c r="R419">
        <v>0</v>
      </c>
      <c r="S419">
        <v>391</v>
      </c>
      <c r="T419">
        <v>845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>
      <c r="A420" t="s">
        <v>34</v>
      </c>
      <c r="B420">
        <v>2026</v>
      </c>
      <c r="C420" t="s">
        <v>3</v>
      </c>
      <c r="D420">
        <v>747</v>
      </c>
      <c r="E420">
        <v>2306</v>
      </c>
      <c r="F420">
        <v>1056</v>
      </c>
      <c r="G420">
        <v>1250</v>
      </c>
      <c r="H420">
        <v>3511</v>
      </c>
      <c r="I420">
        <v>951</v>
      </c>
      <c r="J420">
        <v>18297</v>
      </c>
      <c r="K420">
        <v>0</v>
      </c>
      <c r="L420">
        <v>575</v>
      </c>
      <c r="M420">
        <v>0</v>
      </c>
      <c r="N420">
        <v>0</v>
      </c>
      <c r="O420">
        <v>0</v>
      </c>
      <c r="P420">
        <v>0</v>
      </c>
      <c r="Q420">
        <v>465</v>
      </c>
      <c r="R420">
        <v>0</v>
      </c>
      <c r="S420">
        <v>392</v>
      </c>
      <c r="T420">
        <v>874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>
      <c r="A421" t="s">
        <v>34</v>
      </c>
      <c r="B421">
        <v>2026</v>
      </c>
      <c r="C421" t="s">
        <v>251</v>
      </c>
      <c r="D421">
        <v>769</v>
      </c>
      <c r="E421">
        <v>2353</v>
      </c>
      <c r="F421">
        <v>1074</v>
      </c>
      <c r="G421">
        <v>1279</v>
      </c>
      <c r="H421">
        <v>3559</v>
      </c>
      <c r="I421">
        <v>982</v>
      </c>
      <c r="J421">
        <v>18297</v>
      </c>
      <c r="K421">
        <v>0</v>
      </c>
      <c r="L421">
        <v>590</v>
      </c>
      <c r="M421">
        <v>0</v>
      </c>
      <c r="N421">
        <v>0</v>
      </c>
      <c r="O421">
        <v>0</v>
      </c>
      <c r="P421">
        <v>0</v>
      </c>
      <c r="Q421">
        <v>479</v>
      </c>
      <c r="R421">
        <v>0</v>
      </c>
      <c r="S421">
        <v>397</v>
      </c>
      <c r="T421">
        <v>887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>
      <c r="A422" t="s">
        <v>35</v>
      </c>
      <c r="B422">
        <v>2019</v>
      </c>
      <c r="C422" t="s">
        <v>248</v>
      </c>
      <c r="D422">
        <v>8461</v>
      </c>
      <c r="E422">
        <v>28738</v>
      </c>
      <c r="F422">
        <v>9115</v>
      </c>
      <c r="G422">
        <v>19623</v>
      </c>
      <c r="H422">
        <v>41105</v>
      </c>
      <c r="I422">
        <v>11169</v>
      </c>
      <c r="J422">
        <v>152900</v>
      </c>
      <c r="K422">
        <v>505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1855</v>
      </c>
      <c r="R422">
        <v>18561</v>
      </c>
      <c r="S422">
        <v>601</v>
      </c>
      <c r="T422">
        <v>3077</v>
      </c>
      <c r="U422">
        <v>0</v>
      </c>
      <c r="V422">
        <v>0</v>
      </c>
      <c r="W422">
        <v>4139</v>
      </c>
      <c r="X422">
        <v>0</v>
      </c>
      <c r="Y422">
        <v>0</v>
      </c>
    </row>
    <row r="423" spans="1:25">
      <c r="A423" t="s">
        <v>35</v>
      </c>
      <c r="B423">
        <v>2020</v>
      </c>
      <c r="C423" t="s">
        <v>248</v>
      </c>
      <c r="D423">
        <v>10974</v>
      </c>
      <c r="E423">
        <v>33544</v>
      </c>
      <c r="F423">
        <v>10466</v>
      </c>
      <c r="G423">
        <v>23078</v>
      </c>
      <c r="H423">
        <v>46849</v>
      </c>
      <c r="I423">
        <v>14330</v>
      </c>
      <c r="J423">
        <v>152900</v>
      </c>
      <c r="K423">
        <v>769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2147</v>
      </c>
      <c r="R423">
        <v>20426</v>
      </c>
      <c r="S423">
        <v>636</v>
      </c>
      <c r="T423">
        <v>4523</v>
      </c>
      <c r="U423">
        <v>0</v>
      </c>
      <c r="V423">
        <v>0</v>
      </c>
      <c r="W423">
        <v>5043</v>
      </c>
      <c r="X423">
        <v>0</v>
      </c>
      <c r="Y423">
        <v>0</v>
      </c>
    </row>
    <row r="424" spans="1:25">
      <c r="A424" t="s">
        <v>35</v>
      </c>
      <c r="B424">
        <v>2021</v>
      </c>
      <c r="C424" t="s">
        <v>248</v>
      </c>
      <c r="D424">
        <v>12325</v>
      </c>
      <c r="E424">
        <v>36208</v>
      </c>
      <c r="F424">
        <v>12362</v>
      </c>
      <c r="G424">
        <v>23846</v>
      </c>
      <c r="H424">
        <v>50313</v>
      </c>
      <c r="I424">
        <v>15931</v>
      </c>
      <c r="J424">
        <v>152900</v>
      </c>
      <c r="K424">
        <v>1030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2275</v>
      </c>
      <c r="R424">
        <v>20925</v>
      </c>
      <c r="S424">
        <v>806</v>
      </c>
      <c r="T424">
        <v>5718</v>
      </c>
      <c r="U424">
        <v>0</v>
      </c>
      <c r="V424">
        <v>0</v>
      </c>
      <c r="W424">
        <v>5454</v>
      </c>
      <c r="X424">
        <v>0</v>
      </c>
      <c r="Y424">
        <v>0</v>
      </c>
    </row>
    <row r="425" spans="1:25">
      <c r="A425" t="s">
        <v>35</v>
      </c>
      <c r="B425">
        <v>2022</v>
      </c>
      <c r="C425" t="s">
        <v>248</v>
      </c>
      <c r="D425">
        <v>12916</v>
      </c>
      <c r="E425">
        <v>37681</v>
      </c>
      <c r="F425">
        <v>13350</v>
      </c>
      <c r="G425">
        <v>24331</v>
      </c>
      <c r="H425">
        <v>53412</v>
      </c>
      <c r="I425">
        <v>17419</v>
      </c>
      <c r="J425">
        <v>152900</v>
      </c>
      <c r="K425">
        <v>1004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2651</v>
      </c>
      <c r="R425">
        <v>20907</v>
      </c>
      <c r="S425">
        <v>794</v>
      </c>
      <c r="T425">
        <v>6618</v>
      </c>
      <c r="U425">
        <v>0</v>
      </c>
      <c r="V425">
        <v>0</v>
      </c>
      <c r="W425">
        <v>5707</v>
      </c>
      <c r="X425">
        <v>0</v>
      </c>
      <c r="Y425">
        <v>0</v>
      </c>
    </row>
    <row r="426" spans="1:25">
      <c r="A426" t="s">
        <v>35</v>
      </c>
      <c r="B426">
        <v>2023</v>
      </c>
      <c r="C426" t="s">
        <v>249</v>
      </c>
      <c r="D426">
        <v>13132</v>
      </c>
      <c r="E426">
        <v>37961</v>
      </c>
      <c r="F426">
        <v>13537</v>
      </c>
      <c r="G426">
        <v>24424</v>
      </c>
      <c r="H426">
        <v>54263</v>
      </c>
      <c r="I426">
        <v>0</v>
      </c>
      <c r="J426">
        <v>152900</v>
      </c>
      <c r="K426">
        <v>945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2783</v>
      </c>
      <c r="R426">
        <v>20692</v>
      </c>
      <c r="S426">
        <v>749</v>
      </c>
      <c r="T426">
        <v>6841</v>
      </c>
      <c r="U426">
        <v>0</v>
      </c>
      <c r="V426">
        <v>0</v>
      </c>
      <c r="W426">
        <v>5951</v>
      </c>
      <c r="X426">
        <v>0</v>
      </c>
      <c r="Y426">
        <v>0</v>
      </c>
    </row>
    <row r="427" spans="1:25">
      <c r="A427" t="s">
        <v>35</v>
      </c>
      <c r="B427">
        <v>2023</v>
      </c>
      <c r="C427" t="s">
        <v>250</v>
      </c>
      <c r="D427">
        <v>13222</v>
      </c>
      <c r="E427">
        <v>37145</v>
      </c>
      <c r="F427">
        <v>13333</v>
      </c>
      <c r="G427">
        <v>23812</v>
      </c>
      <c r="H427">
        <v>54329</v>
      </c>
      <c r="I427">
        <v>0</v>
      </c>
      <c r="J427">
        <v>152900</v>
      </c>
      <c r="K427">
        <v>947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2808</v>
      </c>
      <c r="R427">
        <v>19978</v>
      </c>
      <c r="S427">
        <v>793</v>
      </c>
      <c r="T427">
        <v>6755</v>
      </c>
      <c r="U427">
        <v>0</v>
      </c>
      <c r="V427">
        <v>0</v>
      </c>
      <c r="W427">
        <v>5864</v>
      </c>
      <c r="X427">
        <v>0</v>
      </c>
      <c r="Y427">
        <v>0</v>
      </c>
    </row>
    <row r="428" spans="1:25">
      <c r="A428" t="s">
        <v>35</v>
      </c>
      <c r="B428">
        <v>2023</v>
      </c>
      <c r="C428" t="s">
        <v>248</v>
      </c>
      <c r="D428">
        <v>11269</v>
      </c>
      <c r="E428">
        <v>33491</v>
      </c>
      <c r="F428">
        <v>12257</v>
      </c>
      <c r="G428">
        <v>21234</v>
      </c>
      <c r="H428">
        <v>49726</v>
      </c>
      <c r="I428">
        <v>15451</v>
      </c>
      <c r="J428">
        <v>152900</v>
      </c>
      <c r="K428">
        <v>845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2664</v>
      </c>
      <c r="R428">
        <v>17383</v>
      </c>
      <c r="S428">
        <v>697</v>
      </c>
      <c r="T428">
        <v>6302</v>
      </c>
      <c r="U428">
        <v>0</v>
      </c>
      <c r="V428">
        <v>0</v>
      </c>
      <c r="W428">
        <v>5600</v>
      </c>
      <c r="X428">
        <v>0</v>
      </c>
      <c r="Y428">
        <v>0</v>
      </c>
    </row>
    <row r="429" spans="1:25">
      <c r="A429" t="s">
        <v>35</v>
      </c>
      <c r="B429">
        <v>2023</v>
      </c>
      <c r="C429" t="s">
        <v>3</v>
      </c>
      <c r="D429">
        <v>12963</v>
      </c>
      <c r="E429">
        <v>37610</v>
      </c>
      <c r="F429">
        <v>13337</v>
      </c>
      <c r="G429">
        <v>24273</v>
      </c>
      <c r="H429">
        <v>54036</v>
      </c>
      <c r="I429">
        <v>0</v>
      </c>
      <c r="J429">
        <v>152900</v>
      </c>
      <c r="K429">
        <v>990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2714</v>
      </c>
      <c r="R429">
        <v>20666</v>
      </c>
      <c r="S429">
        <v>770</v>
      </c>
      <c r="T429">
        <v>6673</v>
      </c>
      <c r="U429">
        <v>0</v>
      </c>
      <c r="V429">
        <v>0</v>
      </c>
      <c r="W429">
        <v>5797</v>
      </c>
      <c r="X429">
        <v>0</v>
      </c>
      <c r="Y429">
        <v>0</v>
      </c>
    </row>
    <row r="430" spans="1:25">
      <c r="A430" t="s">
        <v>35</v>
      </c>
      <c r="B430">
        <v>2023</v>
      </c>
      <c r="C430" t="s">
        <v>251</v>
      </c>
      <c r="D430">
        <v>12989</v>
      </c>
      <c r="E430">
        <v>37708</v>
      </c>
      <c r="F430">
        <v>13377</v>
      </c>
      <c r="G430">
        <v>24331</v>
      </c>
      <c r="H430">
        <v>53764</v>
      </c>
      <c r="I430">
        <v>0</v>
      </c>
      <c r="J430">
        <v>152900</v>
      </c>
      <c r="K430">
        <v>1021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2701</v>
      </c>
      <c r="R430">
        <v>20825</v>
      </c>
      <c r="S430">
        <v>792</v>
      </c>
      <c r="T430">
        <v>6642</v>
      </c>
      <c r="U430">
        <v>0</v>
      </c>
      <c r="V430">
        <v>0</v>
      </c>
      <c r="W430">
        <v>5727</v>
      </c>
      <c r="X430">
        <v>0</v>
      </c>
      <c r="Y430">
        <v>0</v>
      </c>
    </row>
    <row r="431" spans="1:25">
      <c r="A431" t="s">
        <v>35</v>
      </c>
      <c r="B431">
        <v>2023</v>
      </c>
      <c r="C431" t="s">
        <v>252</v>
      </c>
      <c r="D431">
        <v>13222</v>
      </c>
      <c r="E431">
        <v>38034</v>
      </c>
      <c r="F431">
        <v>13644</v>
      </c>
      <c r="G431">
        <v>24390</v>
      </c>
      <c r="H431">
        <v>55124</v>
      </c>
      <c r="I431">
        <v>0</v>
      </c>
      <c r="J431">
        <v>152900</v>
      </c>
      <c r="K431">
        <v>985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2848</v>
      </c>
      <c r="R431">
        <v>20458</v>
      </c>
      <c r="S431">
        <v>818</v>
      </c>
      <c r="T431">
        <v>6892</v>
      </c>
      <c r="U431">
        <v>0</v>
      </c>
      <c r="V431">
        <v>0</v>
      </c>
      <c r="W431">
        <v>6033</v>
      </c>
      <c r="X431">
        <v>0</v>
      </c>
      <c r="Y431">
        <v>0</v>
      </c>
    </row>
    <row r="432" spans="1:25">
      <c r="A432" t="s">
        <v>35</v>
      </c>
      <c r="B432">
        <v>2023</v>
      </c>
      <c r="C432" t="s">
        <v>253</v>
      </c>
      <c r="D432">
        <v>13176</v>
      </c>
      <c r="E432">
        <v>37976</v>
      </c>
      <c r="F432">
        <v>13598</v>
      </c>
      <c r="G432">
        <v>24378</v>
      </c>
      <c r="H432">
        <v>54828</v>
      </c>
      <c r="I432">
        <v>0</v>
      </c>
      <c r="J432">
        <v>152900</v>
      </c>
      <c r="K432">
        <v>968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2815</v>
      </c>
      <c r="R432">
        <v>20553</v>
      </c>
      <c r="S432">
        <v>807</v>
      </c>
      <c r="T432">
        <v>6873</v>
      </c>
      <c r="U432">
        <v>0</v>
      </c>
      <c r="V432">
        <v>0</v>
      </c>
      <c r="W432">
        <v>5960</v>
      </c>
      <c r="X432">
        <v>0</v>
      </c>
      <c r="Y432">
        <v>0</v>
      </c>
    </row>
    <row r="433" spans="1:25">
      <c r="A433" t="s">
        <v>35</v>
      </c>
      <c r="B433">
        <v>2023</v>
      </c>
      <c r="C433" t="s">
        <v>254</v>
      </c>
      <c r="D433">
        <v>13014</v>
      </c>
      <c r="E433">
        <v>37723</v>
      </c>
      <c r="F433">
        <v>13442</v>
      </c>
      <c r="G433">
        <v>24281</v>
      </c>
      <c r="H433">
        <v>54129</v>
      </c>
      <c r="I433">
        <v>0</v>
      </c>
      <c r="J433">
        <v>152900</v>
      </c>
      <c r="K433">
        <v>967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2726</v>
      </c>
      <c r="R433">
        <v>20659</v>
      </c>
      <c r="S433">
        <v>760</v>
      </c>
      <c r="T433">
        <v>6762</v>
      </c>
      <c r="U433">
        <v>0</v>
      </c>
      <c r="V433">
        <v>0</v>
      </c>
      <c r="W433">
        <v>5849</v>
      </c>
      <c r="X433">
        <v>0</v>
      </c>
      <c r="Y433">
        <v>0</v>
      </c>
    </row>
    <row r="434" spans="1:25">
      <c r="A434" t="s">
        <v>35</v>
      </c>
      <c r="B434">
        <v>2023</v>
      </c>
      <c r="C434" t="s">
        <v>255</v>
      </c>
      <c r="D434">
        <v>13168</v>
      </c>
      <c r="E434">
        <v>37946</v>
      </c>
      <c r="F434">
        <v>13566</v>
      </c>
      <c r="G434">
        <v>24380</v>
      </c>
      <c r="H434">
        <v>54469</v>
      </c>
      <c r="I434">
        <v>0</v>
      </c>
      <c r="J434">
        <v>152900</v>
      </c>
      <c r="K434">
        <v>956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2795</v>
      </c>
      <c r="R434">
        <v>20606</v>
      </c>
      <c r="S434">
        <v>776</v>
      </c>
      <c r="T434">
        <v>6854</v>
      </c>
      <c r="U434">
        <v>0</v>
      </c>
      <c r="V434">
        <v>0</v>
      </c>
      <c r="W434">
        <v>5959</v>
      </c>
      <c r="X434">
        <v>0</v>
      </c>
      <c r="Y434">
        <v>0</v>
      </c>
    </row>
    <row r="435" spans="1:25">
      <c r="A435" t="s">
        <v>35</v>
      </c>
      <c r="B435">
        <v>2023</v>
      </c>
      <c r="C435" t="s">
        <v>256</v>
      </c>
      <c r="D435">
        <v>11641</v>
      </c>
      <c r="E435">
        <v>34228</v>
      </c>
      <c r="F435">
        <v>12351</v>
      </c>
      <c r="G435">
        <v>21877</v>
      </c>
      <c r="H435">
        <v>50931</v>
      </c>
      <c r="I435">
        <v>0</v>
      </c>
      <c r="J435">
        <v>152900</v>
      </c>
      <c r="K435">
        <v>817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2722</v>
      </c>
      <c r="R435">
        <v>18110</v>
      </c>
      <c r="S435">
        <v>704</v>
      </c>
      <c r="T435">
        <v>6354</v>
      </c>
      <c r="U435">
        <v>0</v>
      </c>
      <c r="V435">
        <v>0</v>
      </c>
      <c r="W435">
        <v>5521</v>
      </c>
      <c r="X435">
        <v>0</v>
      </c>
      <c r="Y435">
        <v>0</v>
      </c>
    </row>
    <row r="436" spans="1:25">
      <c r="A436" t="s">
        <v>35</v>
      </c>
      <c r="B436">
        <v>2023</v>
      </c>
      <c r="C436" t="s">
        <v>257</v>
      </c>
      <c r="D436">
        <v>11990</v>
      </c>
      <c r="E436">
        <v>35050</v>
      </c>
      <c r="F436">
        <v>12683</v>
      </c>
      <c r="G436">
        <v>22367</v>
      </c>
      <c r="H436">
        <v>52061</v>
      </c>
      <c r="I436">
        <v>0</v>
      </c>
      <c r="J436">
        <v>152900</v>
      </c>
      <c r="K436">
        <v>820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2741</v>
      </c>
      <c r="R436">
        <v>18717</v>
      </c>
      <c r="S436">
        <v>706</v>
      </c>
      <c r="T436">
        <v>6483</v>
      </c>
      <c r="U436">
        <v>0</v>
      </c>
      <c r="V436">
        <v>0</v>
      </c>
      <c r="W436">
        <v>5583</v>
      </c>
      <c r="X436">
        <v>0</v>
      </c>
      <c r="Y436">
        <v>0</v>
      </c>
    </row>
    <row r="437" spans="1:25">
      <c r="A437" t="s">
        <v>35</v>
      </c>
      <c r="B437">
        <v>2023</v>
      </c>
      <c r="C437" t="s">
        <v>258</v>
      </c>
      <c r="D437">
        <v>12425</v>
      </c>
      <c r="E437">
        <v>36198</v>
      </c>
      <c r="F437">
        <v>13077</v>
      </c>
      <c r="G437">
        <v>23121</v>
      </c>
      <c r="H437">
        <v>53173</v>
      </c>
      <c r="I437">
        <v>0</v>
      </c>
      <c r="J437">
        <v>152900</v>
      </c>
      <c r="K437">
        <v>878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2771</v>
      </c>
      <c r="R437">
        <v>19448</v>
      </c>
      <c r="S437">
        <v>744</v>
      </c>
      <c r="T437">
        <v>6605</v>
      </c>
      <c r="U437">
        <v>0</v>
      </c>
      <c r="V437">
        <v>0</v>
      </c>
      <c r="W437">
        <v>5752</v>
      </c>
      <c r="X437">
        <v>0</v>
      </c>
      <c r="Y437">
        <v>0</v>
      </c>
    </row>
    <row r="438" spans="1:25">
      <c r="A438" t="s">
        <v>35</v>
      </c>
      <c r="B438">
        <v>2024</v>
      </c>
      <c r="C438" t="s">
        <v>249</v>
      </c>
      <c r="D438">
        <v>10098</v>
      </c>
      <c r="E438">
        <v>30998</v>
      </c>
      <c r="F438">
        <v>11665</v>
      </c>
      <c r="G438">
        <v>19333</v>
      </c>
      <c r="H438">
        <v>46828</v>
      </c>
      <c r="I438">
        <v>0</v>
      </c>
      <c r="J438">
        <v>152900</v>
      </c>
      <c r="K438">
        <v>788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2486</v>
      </c>
      <c r="R438">
        <v>15587</v>
      </c>
      <c r="S438">
        <v>806</v>
      </c>
      <c r="T438">
        <v>5903</v>
      </c>
      <c r="U438">
        <v>0</v>
      </c>
      <c r="V438">
        <v>0</v>
      </c>
      <c r="W438">
        <v>5428</v>
      </c>
      <c r="X438">
        <v>0</v>
      </c>
      <c r="Y438">
        <v>0</v>
      </c>
    </row>
    <row r="439" spans="1:25">
      <c r="A439" t="s">
        <v>35</v>
      </c>
      <c r="B439">
        <v>2024</v>
      </c>
      <c r="C439" t="s">
        <v>250</v>
      </c>
      <c r="D439">
        <v>9291</v>
      </c>
      <c r="E439">
        <v>29158</v>
      </c>
      <c r="F439">
        <v>11211</v>
      </c>
      <c r="G439">
        <v>17947</v>
      </c>
      <c r="H439">
        <v>44697</v>
      </c>
      <c r="I439">
        <v>0</v>
      </c>
      <c r="J439">
        <v>152900</v>
      </c>
      <c r="K439">
        <v>774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2463</v>
      </c>
      <c r="R439">
        <v>14435</v>
      </c>
      <c r="S439">
        <v>804</v>
      </c>
      <c r="T439">
        <v>5471</v>
      </c>
      <c r="U439">
        <v>0</v>
      </c>
      <c r="V439">
        <v>0</v>
      </c>
      <c r="W439">
        <v>5211</v>
      </c>
      <c r="X439">
        <v>0</v>
      </c>
      <c r="Y439">
        <v>0</v>
      </c>
    </row>
    <row r="440" spans="1:25">
      <c r="A440" t="s">
        <v>35</v>
      </c>
      <c r="B440">
        <v>2024</v>
      </c>
      <c r="C440" t="s">
        <v>248</v>
      </c>
      <c r="D440">
        <v>9086</v>
      </c>
      <c r="E440">
        <v>28741</v>
      </c>
      <c r="F440">
        <v>10413</v>
      </c>
      <c r="G440">
        <v>18328</v>
      </c>
      <c r="H440">
        <v>44551</v>
      </c>
      <c r="I440">
        <v>12458</v>
      </c>
      <c r="J440">
        <v>152900</v>
      </c>
      <c r="K440">
        <v>953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3653</v>
      </c>
      <c r="R440">
        <v>16480</v>
      </c>
      <c r="S440">
        <v>0</v>
      </c>
      <c r="T440">
        <v>0</v>
      </c>
      <c r="U440">
        <v>0</v>
      </c>
      <c r="V440">
        <v>0</v>
      </c>
      <c r="W440">
        <v>7655</v>
      </c>
      <c r="X440">
        <v>0</v>
      </c>
      <c r="Y440">
        <v>0</v>
      </c>
    </row>
    <row r="441" spans="1:25">
      <c r="A441" t="s">
        <v>35</v>
      </c>
      <c r="B441">
        <v>2024</v>
      </c>
      <c r="C441" t="s">
        <v>3</v>
      </c>
      <c r="D441">
        <v>10629</v>
      </c>
      <c r="E441">
        <v>32163</v>
      </c>
      <c r="F441">
        <v>11942</v>
      </c>
      <c r="G441">
        <v>20221</v>
      </c>
      <c r="H441">
        <v>48480</v>
      </c>
      <c r="I441">
        <v>0</v>
      </c>
      <c r="J441">
        <v>152900</v>
      </c>
      <c r="K441">
        <v>869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2565</v>
      </c>
      <c r="R441">
        <v>16376</v>
      </c>
      <c r="S441">
        <v>728</v>
      </c>
      <c r="T441">
        <v>6086</v>
      </c>
      <c r="U441">
        <v>0</v>
      </c>
      <c r="V441">
        <v>0</v>
      </c>
      <c r="W441">
        <v>5539</v>
      </c>
      <c r="X441">
        <v>0</v>
      </c>
      <c r="Y441">
        <v>0</v>
      </c>
    </row>
    <row r="442" spans="1:25">
      <c r="A442" t="s">
        <v>35</v>
      </c>
      <c r="B442">
        <v>2024</v>
      </c>
      <c r="C442" t="s">
        <v>251</v>
      </c>
      <c r="D442">
        <v>10945</v>
      </c>
      <c r="E442">
        <v>32781</v>
      </c>
      <c r="F442">
        <v>12109</v>
      </c>
      <c r="G442">
        <v>20672</v>
      </c>
      <c r="H442">
        <v>49212</v>
      </c>
      <c r="I442">
        <v>0</v>
      </c>
      <c r="J442">
        <v>152900</v>
      </c>
      <c r="K442">
        <v>876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2614</v>
      </c>
      <c r="R442">
        <v>16850</v>
      </c>
      <c r="S442">
        <v>702</v>
      </c>
      <c r="T442">
        <v>6168</v>
      </c>
      <c r="U442">
        <v>0</v>
      </c>
      <c r="V442">
        <v>0</v>
      </c>
      <c r="W442">
        <v>5571</v>
      </c>
      <c r="X442">
        <v>0</v>
      </c>
      <c r="Y442">
        <v>0</v>
      </c>
    </row>
    <row r="443" spans="1:25">
      <c r="A443" t="s">
        <v>35</v>
      </c>
      <c r="B443">
        <v>2024</v>
      </c>
      <c r="C443" t="s">
        <v>252</v>
      </c>
      <c r="D443">
        <v>9274</v>
      </c>
      <c r="E443">
        <v>29148</v>
      </c>
      <c r="F443">
        <v>11233</v>
      </c>
      <c r="G443">
        <v>17915</v>
      </c>
      <c r="H443">
        <v>44321</v>
      </c>
      <c r="I443">
        <v>0</v>
      </c>
      <c r="J443">
        <v>152900</v>
      </c>
      <c r="K443">
        <v>787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2433</v>
      </c>
      <c r="R443">
        <v>14448</v>
      </c>
      <c r="S443">
        <v>824</v>
      </c>
      <c r="T443">
        <v>5463</v>
      </c>
      <c r="U443">
        <v>0</v>
      </c>
      <c r="V443">
        <v>0</v>
      </c>
      <c r="W443">
        <v>5193</v>
      </c>
      <c r="X443">
        <v>0</v>
      </c>
      <c r="Y443">
        <v>0</v>
      </c>
    </row>
    <row r="444" spans="1:25">
      <c r="A444" t="s">
        <v>35</v>
      </c>
      <c r="B444">
        <v>2024</v>
      </c>
      <c r="C444" t="s">
        <v>253</v>
      </c>
      <c r="D444">
        <v>9418</v>
      </c>
      <c r="E444">
        <v>29463</v>
      </c>
      <c r="F444">
        <v>11306</v>
      </c>
      <c r="G444">
        <v>18157</v>
      </c>
      <c r="H444">
        <v>44717</v>
      </c>
      <c r="I444">
        <v>0</v>
      </c>
      <c r="J444">
        <v>152900</v>
      </c>
      <c r="K444">
        <v>776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2419</v>
      </c>
      <c r="R444">
        <v>14664</v>
      </c>
      <c r="S444">
        <v>804</v>
      </c>
      <c r="T444">
        <v>5569</v>
      </c>
      <c r="U444">
        <v>0</v>
      </c>
      <c r="V444">
        <v>0</v>
      </c>
      <c r="W444">
        <v>5231</v>
      </c>
      <c r="X444">
        <v>0</v>
      </c>
      <c r="Y444">
        <v>0</v>
      </c>
    </row>
    <row r="445" spans="1:25">
      <c r="A445" t="s">
        <v>35</v>
      </c>
      <c r="B445">
        <v>2024</v>
      </c>
      <c r="C445" t="s">
        <v>254</v>
      </c>
      <c r="D445">
        <v>10385</v>
      </c>
      <c r="E445">
        <v>31603</v>
      </c>
      <c r="F445">
        <v>11814</v>
      </c>
      <c r="G445">
        <v>19789</v>
      </c>
      <c r="H445">
        <v>47802</v>
      </c>
      <c r="I445">
        <v>0</v>
      </c>
      <c r="J445">
        <v>152900</v>
      </c>
      <c r="K445">
        <v>834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2544</v>
      </c>
      <c r="R445">
        <v>16010</v>
      </c>
      <c r="S445">
        <v>764</v>
      </c>
      <c r="T445">
        <v>5990</v>
      </c>
      <c r="U445">
        <v>0</v>
      </c>
      <c r="V445">
        <v>0</v>
      </c>
      <c r="W445">
        <v>5461</v>
      </c>
      <c r="X445">
        <v>0</v>
      </c>
      <c r="Y445">
        <v>0</v>
      </c>
    </row>
    <row r="446" spans="1:25">
      <c r="A446" t="s">
        <v>35</v>
      </c>
      <c r="B446">
        <v>2024</v>
      </c>
      <c r="C446" t="s">
        <v>255</v>
      </c>
      <c r="D446">
        <v>9688</v>
      </c>
      <c r="E446">
        <v>30195</v>
      </c>
      <c r="F446">
        <v>11470</v>
      </c>
      <c r="G446">
        <v>18725</v>
      </c>
      <c r="H446">
        <v>45662</v>
      </c>
      <c r="I446">
        <v>0</v>
      </c>
      <c r="J446">
        <v>152900</v>
      </c>
      <c r="K446">
        <v>766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2449</v>
      </c>
      <c r="R446">
        <v>15103</v>
      </c>
      <c r="S446">
        <v>810</v>
      </c>
      <c r="T446">
        <v>5740</v>
      </c>
      <c r="U446">
        <v>0</v>
      </c>
      <c r="V446">
        <v>0</v>
      </c>
      <c r="W446">
        <v>5327</v>
      </c>
      <c r="X446">
        <v>0</v>
      </c>
      <c r="Y446">
        <v>0</v>
      </c>
    </row>
    <row r="447" spans="1:25">
      <c r="A447" t="s">
        <v>35</v>
      </c>
      <c r="B447">
        <v>2024</v>
      </c>
      <c r="C447" t="s">
        <v>256</v>
      </c>
      <c r="D447">
        <v>9114</v>
      </c>
      <c r="E447">
        <v>28841</v>
      </c>
      <c r="F447">
        <v>10444</v>
      </c>
      <c r="G447">
        <v>18397</v>
      </c>
      <c r="H447">
        <v>44562</v>
      </c>
      <c r="I447">
        <v>0</v>
      </c>
      <c r="J447">
        <v>152900</v>
      </c>
      <c r="K447">
        <v>909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3680</v>
      </c>
      <c r="R447">
        <v>16544</v>
      </c>
      <c r="S447">
        <v>0</v>
      </c>
      <c r="T447">
        <v>0</v>
      </c>
      <c r="U447">
        <v>0</v>
      </c>
      <c r="V447">
        <v>0</v>
      </c>
      <c r="W447">
        <v>7708</v>
      </c>
      <c r="X447">
        <v>0</v>
      </c>
      <c r="Y447">
        <v>0</v>
      </c>
    </row>
    <row r="448" spans="1:25">
      <c r="A448" t="s">
        <v>35</v>
      </c>
      <c r="B448">
        <v>2024</v>
      </c>
      <c r="C448" t="s">
        <v>257</v>
      </c>
      <c r="D448">
        <v>9196</v>
      </c>
      <c r="E448">
        <v>28899</v>
      </c>
      <c r="F448">
        <v>10258</v>
      </c>
      <c r="G448">
        <v>18641</v>
      </c>
      <c r="H448">
        <v>44767</v>
      </c>
      <c r="I448">
        <v>0</v>
      </c>
      <c r="J448">
        <v>152900</v>
      </c>
      <c r="K448">
        <v>873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3695</v>
      </c>
      <c r="R448">
        <v>16661</v>
      </c>
      <c r="S448">
        <v>0</v>
      </c>
      <c r="T448">
        <v>0</v>
      </c>
      <c r="U448">
        <v>0</v>
      </c>
      <c r="V448">
        <v>0</v>
      </c>
      <c r="W448">
        <v>7670</v>
      </c>
      <c r="X448">
        <v>0</v>
      </c>
      <c r="Y448">
        <v>0</v>
      </c>
    </row>
    <row r="449" spans="1:25">
      <c r="A449" t="s">
        <v>35</v>
      </c>
      <c r="B449">
        <v>2024</v>
      </c>
      <c r="C449" t="s">
        <v>258</v>
      </c>
      <c r="D449">
        <v>9321</v>
      </c>
      <c r="E449">
        <v>29200</v>
      </c>
      <c r="F449">
        <v>11299</v>
      </c>
      <c r="G449">
        <v>17901</v>
      </c>
      <c r="H449">
        <v>44667</v>
      </c>
      <c r="I449">
        <v>0</v>
      </c>
      <c r="J449">
        <v>152900</v>
      </c>
      <c r="K449">
        <v>749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2500</v>
      </c>
      <c r="R449">
        <v>14358</v>
      </c>
      <c r="S449">
        <v>782</v>
      </c>
      <c r="T449">
        <v>5451</v>
      </c>
      <c r="U449">
        <v>0</v>
      </c>
      <c r="V449">
        <v>0</v>
      </c>
      <c r="W449">
        <v>5360</v>
      </c>
      <c r="X449">
        <v>0</v>
      </c>
      <c r="Y449">
        <v>0</v>
      </c>
    </row>
    <row r="450" spans="1:25">
      <c r="A450" t="s">
        <v>35</v>
      </c>
      <c r="B450">
        <v>2025</v>
      </c>
      <c r="C450" t="s">
        <v>249</v>
      </c>
      <c r="D450">
        <v>9175</v>
      </c>
      <c r="E450">
        <v>28517</v>
      </c>
      <c r="F450">
        <v>10498</v>
      </c>
      <c r="G450">
        <v>18019</v>
      </c>
      <c r="H450">
        <v>44086</v>
      </c>
      <c r="I450">
        <v>0</v>
      </c>
      <c r="J450">
        <v>152900</v>
      </c>
      <c r="K450">
        <v>976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3347</v>
      </c>
      <c r="R450">
        <v>16235</v>
      </c>
      <c r="S450">
        <v>0</v>
      </c>
      <c r="T450">
        <v>0</v>
      </c>
      <c r="U450">
        <v>0</v>
      </c>
      <c r="V450">
        <v>0</v>
      </c>
      <c r="W450">
        <v>7959</v>
      </c>
      <c r="X450">
        <v>0</v>
      </c>
      <c r="Y450">
        <v>0</v>
      </c>
    </row>
    <row r="451" spans="1:25">
      <c r="A451" t="s">
        <v>35</v>
      </c>
      <c r="B451">
        <v>2025</v>
      </c>
      <c r="C451" t="s">
        <v>250</v>
      </c>
      <c r="D451">
        <v>8885</v>
      </c>
      <c r="E451">
        <v>28012</v>
      </c>
      <c r="F451">
        <v>10444</v>
      </c>
      <c r="G451">
        <v>17568</v>
      </c>
      <c r="H451">
        <v>43381</v>
      </c>
      <c r="I451">
        <v>11966</v>
      </c>
      <c r="J451">
        <v>152900</v>
      </c>
      <c r="K451">
        <v>1153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3063</v>
      </c>
      <c r="R451">
        <v>15728</v>
      </c>
      <c r="S451">
        <v>0</v>
      </c>
      <c r="T451">
        <v>0</v>
      </c>
      <c r="U451">
        <v>0</v>
      </c>
      <c r="V451">
        <v>0</v>
      </c>
      <c r="W451">
        <v>8068</v>
      </c>
      <c r="X451">
        <v>0</v>
      </c>
      <c r="Y451">
        <v>0</v>
      </c>
    </row>
    <row r="452" spans="1:25">
      <c r="A452" t="s">
        <v>35</v>
      </c>
      <c r="B452">
        <v>2025</v>
      </c>
      <c r="C452" t="s">
        <v>248</v>
      </c>
      <c r="D452">
        <v>8370</v>
      </c>
      <c r="E452">
        <v>27108</v>
      </c>
      <c r="F452">
        <v>10269</v>
      </c>
      <c r="G452">
        <v>16839</v>
      </c>
      <c r="H452">
        <v>42092</v>
      </c>
      <c r="I452">
        <v>11338</v>
      </c>
      <c r="J452">
        <v>152900</v>
      </c>
      <c r="K452">
        <v>1141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2894</v>
      </c>
      <c r="R452">
        <v>15105</v>
      </c>
      <c r="S452">
        <v>0</v>
      </c>
      <c r="T452">
        <v>0</v>
      </c>
      <c r="U452">
        <v>0</v>
      </c>
      <c r="V452">
        <v>0</v>
      </c>
      <c r="W452">
        <v>7968</v>
      </c>
      <c r="X452">
        <v>0</v>
      </c>
      <c r="Y452">
        <v>0</v>
      </c>
    </row>
    <row r="453" spans="1:25">
      <c r="A453" t="s">
        <v>35</v>
      </c>
      <c r="B453">
        <v>2025</v>
      </c>
      <c r="C453" t="s">
        <v>3</v>
      </c>
      <c r="D453">
        <v>9192</v>
      </c>
      <c r="E453">
        <v>28689</v>
      </c>
      <c r="F453">
        <v>10474</v>
      </c>
      <c r="G453">
        <v>18215</v>
      </c>
      <c r="H453">
        <v>44378</v>
      </c>
      <c r="I453">
        <v>0</v>
      </c>
      <c r="J453">
        <v>152900</v>
      </c>
      <c r="K453">
        <v>1012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3549</v>
      </c>
      <c r="R453">
        <v>16358</v>
      </c>
      <c r="S453">
        <v>0</v>
      </c>
      <c r="T453">
        <v>0</v>
      </c>
      <c r="U453">
        <v>0</v>
      </c>
      <c r="V453">
        <v>0</v>
      </c>
      <c r="W453">
        <v>7770</v>
      </c>
      <c r="X453">
        <v>0</v>
      </c>
      <c r="Y453">
        <v>0</v>
      </c>
    </row>
    <row r="454" spans="1:25">
      <c r="A454" t="s">
        <v>35</v>
      </c>
      <c r="B454">
        <v>2025</v>
      </c>
      <c r="C454" t="s">
        <v>251</v>
      </c>
      <c r="D454">
        <v>9117</v>
      </c>
      <c r="E454">
        <v>28693</v>
      </c>
      <c r="F454">
        <v>10403</v>
      </c>
      <c r="G454">
        <v>18290</v>
      </c>
      <c r="H454">
        <v>44490</v>
      </c>
      <c r="I454">
        <v>0</v>
      </c>
      <c r="J454">
        <v>152900</v>
      </c>
      <c r="K454">
        <v>1010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3636</v>
      </c>
      <c r="R454">
        <v>16442</v>
      </c>
      <c r="S454">
        <v>0</v>
      </c>
      <c r="T454">
        <v>0</v>
      </c>
      <c r="U454">
        <v>0</v>
      </c>
      <c r="V454">
        <v>0</v>
      </c>
      <c r="W454">
        <v>7605</v>
      </c>
      <c r="X454">
        <v>0</v>
      </c>
      <c r="Y454">
        <v>0</v>
      </c>
    </row>
    <row r="455" spans="1:25">
      <c r="A455" t="s">
        <v>35</v>
      </c>
      <c r="B455">
        <v>2025</v>
      </c>
      <c r="C455" t="s">
        <v>252</v>
      </c>
      <c r="D455">
        <v>9025</v>
      </c>
      <c r="E455">
        <v>28391</v>
      </c>
      <c r="F455">
        <v>10578</v>
      </c>
      <c r="G455">
        <v>17813</v>
      </c>
      <c r="H455">
        <v>43532</v>
      </c>
      <c r="I455">
        <v>12057</v>
      </c>
      <c r="J455">
        <v>152900</v>
      </c>
      <c r="K455">
        <v>1172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3122</v>
      </c>
      <c r="R455">
        <v>15982</v>
      </c>
      <c r="S455">
        <v>0</v>
      </c>
      <c r="T455">
        <v>0</v>
      </c>
      <c r="U455">
        <v>0</v>
      </c>
      <c r="V455">
        <v>0</v>
      </c>
      <c r="W455">
        <v>8115</v>
      </c>
      <c r="X455">
        <v>0</v>
      </c>
      <c r="Y455">
        <v>0</v>
      </c>
    </row>
    <row r="456" spans="1:25">
      <c r="A456" t="s">
        <v>35</v>
      </c>
      <c r="B456">
        <v>2025</v>
      </c>
      <c r="C456" t="s">
        <v>253</v>
      </c>
      <c r="D456">
        <v>8878</v>
      </c>
      <c r="E456">
        <v>28016</v>
      </c>
      <c r="F456">
        <v>10398</v>
      </c>
      <c r="G456">
        <v>17618</v>
      </c>
      <c r="H456">
        <v>43749</v>
      </c>
      <c r="I456">
        <v>0</v>
      </c>
      <c r="J456">
        <v>152900</v>
      </c>
      <c r="K456">
        <v>1076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3176</v>
      </c>
      <c r="R456">
        <v>15837</v>
      </c>
      <c r="S456">
        <v>0</v>
      </c>
      <c r="T456">
        <v>0</v>
      </c>
      <c r="U456">
        <v>0</v>
      </c>
      <c r="V456">
        <v>0</v>
      </c>
      <c r="W456">
        <v>7927</v>
      </c>
      <c r="X456">
        <v>0</v>
      </c>
      <c r="Y456">
        <v>0</v>
      </c>
    </row>
    <row r="457" spans="1:25">
      <c r="A457" t="s">
        <v>35</v>
      </c>
      <c r="B457">
        <v>2025</v>
      </c>
      <c r="C457" t="s">
        <v>254</v>
      </c>
      <c r="D457">
        <v>9268</v>
      </c>
      <c r="E457">
        <v>28770</v>
      </c>
      <c r="F457">
        <v>10563</v>
      </c>
      <c r="G457">
        <v>18207</v>
      </c>
      <c r="H457">
        <v>44334</v>
      </c>
      <c r="I457">
        <v>0</v>
      </c>
      <c r="J457">
        <v>152900</v>
      </c>
      <c r="K457">
        <v>998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3473</v>
      </c>
      <c r="R457">
        <v>16371</v>
      </c>
      <c r="S457">
        <v>0</v>
      </c>
      <c r="T457">
        <v>0</v>
      </c>
      <c r="U457">
        <v>0</v>
      </c>
      <c r="V457">
        <v>0</v>
      </c>
      <c r="W457">
        <v>7928</v>
      </c>
      <c r="X457">
        <v>0</v>
      </c>
      <c r="Y457">
        <v>0</v>
      </c>
    </row>
    <row r="458" spans="1:25">
      <c r="A458" t="s">
        <v>35</v>
      </c>
      <c r="B458">
        <v>2025</v>
      </c>
      <c r="C458" t="s">
        <v>255</v>
      </c>
      <c r="D458">
        <v>9054</v>
      </c>
      <c r="E458">
        <v>28287</v>
      </c>
      <c r="F458">
        <v>10502</v>
      </c>
      <c r="G458">
        <v>17785</v>
      </c>
      <c r="H458">
        <v>43985</v>
      </c>
      <c r="I458">
        <v>0</v>
      </c>
      <c r="J458">
        <v>152900</v>
      </c>
      <c r="K458">
        <v>1004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3281</v>
      </c>
      <c r="R458">
        <v>16066</v>
      </c>
      <c r="S458">
        <v>0</v>
      </c>
      <c r="T458">
        <v>0</v>
      </c>
      <c r="U458">
        <v>0</v>
      </c>
      <c r="V458">
        <v>0</v>
      </c>
      <c r="W458">
        <v>7936</v>
      </c>
      <c r="X458">
        <v>0</v>
      </c>
      <c r="Y458">
        <v>0</v>
      </c>
    </row>
    <row r="459" spans="1:25">
      <c r="A459" t="s">
        <v>35</v>
      </c>
      <c r="B459">
        <v>2025</v>
      </c>
      <c r="C459" t="s">
        <v>256</v>
      </c>
      <c r="D459">
        <v>8481</v>
      </c>
      <c r="E459">
        <v>27384</v>
      </c>
      <c r="F459">
        <v>10355</v>
      </c>
      <c r="G459">
        <v>17029</v>
      </c>
      <c r="H459">
        <v>42299</v>
      </c>
      <c r="I459">
        <v>11396</v>
      </c>
      <c r="J459">
        <v>152900</v>
      </c>
      <c r="K459">
        <v>1105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2981</v>
      </c>
      <c r="R459">
        <v>15270</v>
      </c>
      <c r="S459">
        <v>0</v>
      </c>
      <c r="T459">
        <v>0</v>
      </c>
      <c r="U459">
        <v>0</v>
      </c>
      <c r="V459">
        <v>0</v>
      </c>
      <c r="W459">
        <v>8028</v>
      </c>
      <c r="X459">
        <v>0</v>
      </c>
      <c r="Y459">
        <v>0</v>
      </c>
    </row>
    <row r="460" spans="1:25">
      <c r="A460" t="s">
        <v>35</v>
      </c>
      <c r="B460">
        <v>2025</v>
      </c>
      <c r="C460" t="s">
        <v>257</v>
      </c>
      <c r="D460">
        <v>8467</v>
      </c>
      <c r="E460">
        <v>27598</v>
      </c>
      <c r="F460">
        <v>10392</v>
      </c>
      <c r="G460">
        <v>17206</v>
      </c>
      <c r="H460">
        <v>42546</v>
      </c>
      <c r="I460">
        <v>11479</v>
      </c>
      <c r="J460">
        <v>152900</v>
      </c>
      <c r="K460">
        <v>1074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3056</v>
      </c>
      <c r="R460">
        <v>15425</v>
      </c>
      <c r="S460">
        <v>0</v>
      </c>
      <c r="T460">
        <v>0</v>
      </c>
      <c r="U460">
        <v>0</v>
      </c>
      <c r="V460">
        <v>0</v>
      </c>
      <c r="W460">
        <v>8043</v>
      </c>
      <c r="X460">
        <v>0</v>
      </c>
      <c r="Y460">
        <v>0</v>
      </c>
    </row>
    <row r="461" spans="1:25">
      <c r="A461" t="s">
        <v>35</v>
      </c>
      <c r="B461">
        <v>2025</v>
      </c>
      <c r="C461" t="s">
        <v>258</v>
      </c>
      <c r="D461">
        <v>8809</v>
      </c>
      <c r="E461">
        <v>28043</v>
      </c>
      <c r="F461">
        <v>10537</v>
      </c>
      <c r="G461">
        <v>17506</v>
      </c>
      <c r="H461">
        <v>43355</v>
      </c>
      <c r="I461">
        <v>11861</v>
      </c>
      <c r="J461">
        <v>152900</v>
      </c>
      <c r="K461">
        <v>1116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3069</v>
      </c>
      <c r="R461">
        <v>15714</v>
      </c>
      <c r="S461">
        <v>0</v>
      </c>
      <c r="T461">
        <v>0</v>
      </c>
      <c r="U461">
        <v>0</v>
      </c>
      <c r="V461">
        <v>0</v>
      </c>
      <c r="W461">
        <v>8144</v>
      </c>
      <c r="X461">
        <v>0</v>
      </c>
      <c r="Y461">
        <v>0</v>
      </c>
    </row>
    <row r="462" spans="1:25">
      <c r="A462" t="s">
        <v>35</v>
      </c>
      <c r="B462">
        <v>2026</v>
      </c>
      <c r="C462" t="s">
        <v>3</v>
      </c>
      <c r="D462">
        <v>8331</v>
      </c>
      <c r="E462">
        <v>26962</v>
      </c>
      <c r="F462">
        <v>10218</v>
      </c>
      <c r="G462">
        <v>16744</v>
      </c>
      <c r="H462">
        <v>41848</v>
      </c>
      <c r="I462">
        <v>11295</v>
      </c>
      <c r="J462">
        <v>152900</v>
      </c>
      <c r="K462">
        <v>1191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2739</v>
      </c>
      <c r="R462">
        <v>15011</v>
      </c>
      <c r="S462">
        <v>0</v>
      </c>
      <c r="T462">
        <v>0</v>
      </c>
      <c r="U462">
        <v>0</v>
      </c>
      <c r="V462">
        <v>0</v>
      </c>
      <c r="W462">
        <v>8021</v>
      </c>
      <c r="X462">
        <v>0</v>
      </c>
      <c r="Y462">
        <v>0</v>
      </c>
    </row>
    <row r="463" spans="1:25">
      <c r="A463" t="s">
        <v>35</v>
      </c>
      <c r="B463">
        <v>2026</v>
      </c>
      <c r="C463" t="s">
        <v>251</v>
      </c>
      <c r="D463">
        <v>8364</v>
      </c>
      <c r="E463">
        <v>27095</v>
      </c>
      <c r="F463">
        <v>10278</v>
      </c>
      <c r="G463">
        <v>16817</v>
      </c>
      <c r="H463">
        <v>41849</v>
      </c>
      <c r="I463">
        <v>11249</v>
      </c>
      <c r="J463">
        <v>152900</v>
      </c>
      <c r="K463">
        <v>1195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2828</v>
      </c>
      <c r="R463">
        <v>15079</v>
      </c>
      <c r="S463">
        <v>0</v>
      </c>
      <c r="T463">
        <v>0</v>
      </c>
      <c r="U463">
        <v>0</v>
      </c>
      <c r="V463">
        <v>0</v>
      </c>
      <c r="W463">
        <v>7993</v>
      </c>
      <c r="X463">
        <v>0</v>
      </c>
      <c r="Y463">
        <v>0</v>
      </c>
    </row>
    <row r="464" spans="1:25">
      <c r="A464" t="s">
        <v>36</v>
      </c>
      <c r="B464">
        <v>2019</v>
      </c>
      <c r="C464" t="s">
        <v>248</v>
      </c>
      <c r="D464">
        <v>1927</v>
      </c>
      <c r="E464">
        <v>7536</v>
      </c>
      <c r="F464">
        <v>2077</v>
      </c>
      <c r="G464">
        <v>5459</v>
      </c>
      <c r="H464">
        <v>11301</v>
      </c>
      <c r="I464">
        <v>2539</v>
      </c>
      <c r="J464">
        <v>44531</v>
      </c>
      <c r="K464">
        <v>152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390</v>
      </c>
      <c r="R464">
        <v>3693</v>
      </c>
      <c r="S464">
        <v>287</v>
      </c>
      <c r="T464">
        <v>903</v>
      </c>
      <c r="U464">
        <v>0</v>
      </c>
      <c r="V464">
        <v>0</v>
      </c>
      <c r="W464">
        <v>2111</v>
      </c>
      <c r="X464">
        <v>0</v>
      </c>
      <c r="Y464">
        <v>0</v>
      </c>
    </row>
    <row r="465" spans="1:25">
      <c r="A465" t="s">
        <v>36</v>
      </c>
      <c r="B465">
        <v>2020</v>
      </c>
      <c r="C465" t="s">
        <v>248</v>
      </c>
      <c r="D465">
        <v>2528</v>
      </c>
      <c r="E465">
        <v>9005</v>
      </c>
      <c r="F465">
        <v>2469</v>
      </c>
      <c r="G465">
        <v>6536</v>
      </c>
      <c r="H465">
        <v>13040</v>
      </c>
      <c r="I465">
        <v>3266</v>
      </c>
      <c r="J465">
        <v>44531</v>
      </c>
      <c r="K465">
        <v>270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539</v>
      </c>
      <c r="R465">
        <v>4214</v>
      </c>
      <c r="S465">
        <v>390</v>
      </c>
      <c r="T465">
        <v>1241</v>
      </c>
      <c r="U465">
        <v>0</v>
      </c>
      <c r="V465">
        <v>0</v>
      </c>
      <c r="W465">
        <v>2351</v>
      </c>
      <c r="X465">
        <v>0</v>
      </c>
      <c r="Y465">
        <v>0</v>
      </c>
    </row>
    <row r="466" spans="1:25">
      <c r="A466" t="s">
        <v>36</v>
      </c>
      <c r="B466">
        <v>2021</v>
      </c>
      <c r="C466" t="s">
        <v>248</v>
      </c>
      <c r="D466">
        <v>2857</v>
      </c>
      <c r="E466">
        <v>9911</v>
      </c>
      <c r="F466">
        <v>3156</v>
      </c>
      <c r="G466">
        <v>6755</v>
      </c>
      <c r="H466">
        <v>14371</v>
      </c>
      <c r="I466">
        <v>3733</v>
      </c>
      <c r="J466">
        <v>44531</v>
      </c>
      <c r="K466">
        <v>358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625</v>
      </c>
      <c r="R466">
        <v>4375</v>
      </c>
      <c r="S466">
        <v>476</v>
      </c>
      <c r="T466">
        <v>1616</v>
      </c>
      <c r="U466">
        <v>0</v>
      </c>
      <c r="V466">
        <v>0</v>
      </c>
      <c r="W466">
        <v>2461</v>
      </c>
      <c r="X466">
        <v>0</v>
      </c>
      <c r="Y466">
        <v>0</v>
      </c>
    </row>
    <row r="467" spans="1:25">
      <c r="A467" t="s">
        <v>36</v>
      </c>
      <c r="B467">
        <v>2022</v>
      </c>
      <c r="C467" t="s">
        <v>248</v>
      </c>
      <c r="D467">
        <v>3021</v>
      </c>
      <c r="E467">
        <v>10431</v>
      </c>
      <c r="F467">
        <v>3485</v>
      </c>
      <c r="G467">
        <v>6946</v>
      </c>
      <c r="H467">
        <v>15444</v>
      </c>
      <c r="I467">
        <v>4143</v>
      </c>
      <c r="J467">
        <v>44531</v>
      </c>
      <c r="K467">
        <v>387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694</v>
      </c>
      <c r="R467">
        <v>4456</v>
      </c>
      <c r="S467">
        <v>512</v>
      </c>
      <c r="T467">
        <v>1833</v>
      </c>
      <c r="U467">
        <v>0</v>
      </c>
      <c r="V467">
        <v>0</v>
      </c>
      <c r="W467">
        <v>2549</v>
      </c>
      <c r="X467">
        <v>0</v>
      </c>
      <c r="Y467">
        <v>0</v>
      </c>
    </row>
    <row r="468" spans="1:25">
      <c r="A468" t="s">
        <v>36</v>
      </c>
      <c r="B468">
        <v>2023</v>
      </c>
      <c r="C468" t="s">
        <v>249</v>
      </c>
      <c r="D468">
        <v>3077</v>
      </c>
      <c r="E468">
        <v>10628</v>
      </c>
      <c r="F468">
        <v>3632</v>
      </c>
      <c r="G468">
        <v>6996</v>
      </c>
      <c r="H468">
        <v>15811</v>
      </c>
      <c r="I468">
        <v>0</v>
      </c>
      <c r="J468">
        <v>44531</v>
      </c>
      <c r="K468">
        <v>393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695</v>
      </c>
      <c r="R468">
        <v>4474</v>
      </c>
      <c r="S468">
        <v>508</v>
      </c>
      <c r="T468">
        <v>1909</v>
      </c>
      <c r="U468">
        <v>0</v>
      </c>
      <c r="V468">
        <v>0</v>
      </c>
      <c r="W468">
        <v>2649</v>
      </c>
      <c r="X468">
        <v>0</v>
      </c>
      <c r="Y468">
        <v>0</v>
      </c>
    </row>
    <row r="469" spans="1:25">
      <c r="A469" t="s">
        <v>36</v>
      </c>
      <c r="B469">
        <v>2023</v>
      </c>
      <c r="C469" t="s">
        <v>250</v>
      </c>
      <c r="D469">
        <v>3129</v>
      </c>
      <c r="E469">
        <v>10430</v>
      </c>
      <c r="F469">
        <v>3633</v>
      </c>
      <c r="G469">
        <v>6797</v>
      </c>
      <c r="H469">
        <v>15842</v>
      </c>
      <c r="I469">
        <v>0</v>
      </c>
      <c r="J469">
        <v>44531</v>
      </c>
      <c r="K469">
        <v>376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702</v>
      </c>
      <c r="R469">
        <v>4408</v>
      </c>
      <c r="S469">
        <v>514</v>
      </c>
      <c r="T469">
        <v>1863</v>
      </c>
      <c r="U469">
        <v>0</v>
      </c>
      <c r="V469">
        <v>0</v>
      </c>
      <c r="W469">
        <v>2567</v>
      </c>
      <c r="X469">
        <v>0</v>
      </c>
      <c r="Y469">
        <v>0</v>
      </c>
    </row>
    <row r="470" spans="1:25">
      <c r="A470" t="s">
        <v>36</v>
      </c>
      <c r="B470">
        <v>2023</v>
      </c>
      <c r="C470" t="s">
        <v>248</v>
      </c>
      <c r="D470">
        <v>2620</v>
      </c>
      <c r="E470">
        <v>9403</v>
      </c>
      <c r="F470">
        <v>3433</v>
      </c>
      <c r="G470">
        <v>5970</v>
      </c>
      <c r="H470">
        <v>14783</v>
      </c>
      <c r="I470">
        <v>3801</v>
      </c>
      <c r="J470">
        <v>44531</v>
      </c>
      <c r="K470">
        <v>344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684</v>
      </c>
      <c r="R470">
        <v>3621</v>
      </c>
      <c r="S470">
        <v>469</v>
      </c>
      <c r="T470">
        <v>1767</v>
      </c>
      <c r="U470">
        <v>0</v>
      </c>
      <c r="V470">
        <v>0</v>
      </c>
      <c r="W470">
        <v>2518</v>
      </c>
      <c r="X470">
        <v>0</v>
      </c>
      <c r="Y470">
        <v>0</v>
      </c>
    </row>
    <row r="471" spans="1:25">
      <c r="A471" t="s">
        <v>36</v>
      </c>
      <c r="B471">
        <v>2023</v>
      </c>
      <c r="C471" t="s">
        <v>3</v>
      </c>
      <c r="D471">
        <v>3032</v>
      </c>
      <c r="E471">
        <v>10468</v>
      </c>
      <c r="F471">
        <v>3523</v>
      </c>
      <c r="G471">
        <v>6945</v>
      </c>
      <c r="H471">
        <v>15609</v>
      </c>
      <c r="I471">
        <v>0</v>
      </c>
      <c r="J471">
        <v>44531</v>
      </c>
      <c r="K471">
        <v>395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692</v>
      </c>
      <c r="R471">
        <v>4454</v>
      </c>
      <c r="S471">
        <v>510</v>
      </c>
      <c r="T471">
        <v>1844</v>
      </c>
      <c r="U471">
        <v>0</v>
      </c>
      <c r="V471">
        <v>0</v>
      </c>
      <c r="W471">
        <v>2573</v>
      </c>
      <c r="X471">
        <v>0</v>
      </c>
      <c r="Y471">
        <v>0</v>
      </c>
    </row>
    <row r="472" spans="1:25">
      <c r="A472" t="s">
        <v>36</v>
      </c>
      <c r="B472">
        <v>2023</v>
      </c>
      <c r="C472" t="s">
        <v>251</v>
      </c>
      <c r="D472">
        <v>3041</v>
      </c>
      <c r="E472">
        <v>10436</v>
      </c>
      <c r="F472">
        <v>3509</v>
      </c>
      <c r="G472">
        <v>6927</v>
      </c>
      <c r="H472">
        <v>15560</v>
      </c>
      <c r="I472">
        <v>0</v>
      </c>
      <c r="J472">
        <v>44531</v>
      </c>
      <c r="K472">
        <v>395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701</v>
      </c>
      <c r="R472">
        <v>4452</v>
      </c>
      <c r="S472">
        <v>513</v>
      </c>
      <c r="T472">
        <v>1851</v>
      </c>
      <c r="U472">
        <v>0</v>
      </c>
      <c r="V472">
        <v>0</v>
      </c>
      <c r="W472">
        <v>2524</v>
      </c>
      <c r="X472">
        <v>0</v>
      </c>
      <c r="Y472">
        <v>0</v>
      </c>
    </row>
    <row r="473" spans="1:25">
      <c r="A473" t="s">
        <v>36</v>
      </c>
      <c r="B473">
        <v>2023</v>
      </c>
      <c r="C473" t="s">
        <v>252</v>
      </c>
      <c r="D473">
        <v>3129</v>
      </c>
      <c r="E473">
        <v>10721</v>
      </c>
      <c r="F473">
        <v>3726</v>
      </c>
      <c r="G473">
        <v>6995</v>
      </c>
      <c r="H473">
        <v>16053</v>
      </c>
      <c r="I473">
        <v>0</v>
      </c>
      <c r="J473">
        <v>44531</v>
      </c>
      <c r="K473">
        <v>396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724</v>
      </c>
      <c r="R473">
        <v>4492</v>
      </c>
      <c r="S473">
        <v>537</v>
      </c>
      <c r="T473">
        <v>1917</v>
      </c>
      <c r="U473">
        <v>0</v>
      </c>
      <c r="V473">
        <v>0</v>
      </c>
      <c r="W473">
        <v>2655</v>
      </c>
      <c r="X473">
        <v>0</v>
      </c>
      <c r="Y473">
        <v>0</v>
      </c>
    </row>
    <row r="474" spans="1:25">
      <c r="A474" t="s">
        <v>36</v>
      </c>
      <c r="B474">
        <v>2023</v>
      </c>
      <c r="C474" t="s">
        <v>253</v>
      </c>
      <c r="D474">
        <v>3117</v>
      </c>
      <c r="E474">
        <v>10640</v>
      </c>
      <c r="F474">
        <v>3676</v>
      </c>
      <c r="G474">
        <v>6964</v>
      </c>
      <c r="H474">
        <v>16046</v>
      </c>
      <c r="I474">
        <v>0</v>
      </c>
      <c r="J474">
        <v>44531</v>
      </c>
      <c r="K474">
        <v>388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706</v>
      </c>
      <c r="R474">
        <v>4477</v>
      </c>
      <c r="S474">
        <v>522</v>
      </c>
      <c r="T474">
        <v>1914</v>
      </c>
      <c r="U474">
        <v>0</v>
      </c>
      <c r="V474">
        <v>0</v>
      </c>
      <c r="W474">
        <v>2633</v>
      </c>
      <c r="X474">
        <v>0</v>
      </c>
      <c r="Y474">
        <v>0</v>
      </c>
    </row>
    <row r="475" spans="1:25">
      <c r="A475" t="s">
        <v>36</v>
      </c>
      <c r="B475">
        <v>2023</v>
      </c>
      <c r="C475" t="s">
        <v>254</v>
      </c>
      <c r="D475">
        <v>3054</v>
      </c>
      <c r="E475">
        <v>10508</v>
      </c>
      <c r="F475">
        <v>3568</v>
      </c>
      <c r="G475">
        <v>6940</v>
      </c>
      <c r="H475">
        <v>15695</v>
      </c>
      <c r="I475">
        <v>0</v>
      </c>
      <c r="J475">
        <v>44531</v>
      </c>
      <c r="K475">
        <v>397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690</v>
      </c>
      <c r="R475">
        <v>4462</v>
      </c>
      <c r="S475">
        <v>510</v>
      </c>
      <c r="T475">
        <v>1861</v>
      </c>
      <c r="U475">
        <v>0</v>
      </c>
      <c r="V475">
        <v>0</v>
      </c>
      <c r="W475">
        <v>2588</v>
      </c>
      <c r="X475">
        <v>0</v>
      </c>
      <c r="Y475">
        <v>0</v>
      </c>
    </row>
    <row r="476" spans="1:25">
      <c r="A476" t="s">
        <v>36</v>
      </c>
      <c r="B476">
        <v>2023</v>
      </c>
      <c r="C476" t="s">
        <v>255</v>
      </c>
      <c r="D476">
        <v>3110</v>
      </c>
      <c r="E476">
        <v>10685</v>
      </c>
      <c r="F476">
        <v>3671</v>
      </c>
      <c r="G476">
        <v>7014</v>
      </c>
      <c r="H476">
        <v>15929</v>
      </c>
      <c r="I476">
        <v>0</v>
      </c>
      <c r="J476">
        <v>44531</v>
      </c>
      <c r="K476">
        <v>394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710</v>
      </c>
      <c r="R476">
        <v>4509</v>
      </c>
      <c r="S476">
        <v>514</v>
      </c>
      <c r="T476">
        <v>1913</v>
      </c>
      <c r="U476">
        <v>0</v>
      </c>
      <c r="V476">
        <v>0</v>
      </c>
      <c r="W476">
        <v>2645</v>
      </c>
      <c r="X476">
        <v>0</v>
      </c>
      <c r="Y476">
        <v>0</v>
      </c>
    </row>
    <row r="477" spans="1:25">
      <c r="A477" t="s">
        <v>36</v>
      </c>
      <c r="B477">
        <v>2023</v>
      </c>
      <c r="C477" t="s">
        <v>256</v>
      </c>
      <c r="D477">
        <v>2746</v>
      </c>
      <c r="E477">
        <v>9673</v>
      </c>
      <c r="F477">
        <v>3441</v>
      </c>
      <c r="G477">
        <v>6232</v>
      </c>
      <c r="H477">
        <v>15006</v>
      </c>
      <c r="I477">
        <v>0</v>
      </c>
      <c r="J477">
        <v>44531</v>
      </c>
      <c r="K477">
        <v>335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687</v>
      </c>
      <c r="R477">
        <v>3949</v>
      </c>
      <c r="S477">
        <v>478</v>
      </c>
      <c r="T477">
        <v>1754</v>
      </c>
      <c r="U477">
        <v>0</v>
      </c>
      <c r="V477">
        <v>0</v>
      </c>
      <c r="W477">
        <v>2470</v>
      </c>
      <c r="X477">
        <v>0</v>
      </c>
      <c r="Y477">
        <v>0</v>
      </c>
    </row>
    <row r="478" spans="1:25">
      <c r="A478" t="s">
        <v>36</v>
      </c>
      <c r="B478">
        <v>2023</v>
      </c>
      <c r="C478" t="s">
        <v>257</v>
      </c>
      <c r="D478">
        <v>2845</v>
      </c>
      <c r="E478">
        <v>9922</v>
      </c>
      <c r="F478">
        <v>3515</v>
      </c>
      <c r="G478">
        <v>6407</v>
      </c>
      <c r="H478">
        <v>15375</v>
      </c>
      <c r="I478">
        <v>0</v>
      </c>
      <c r="J478">
        <v>44531</v>
      </c>
      <c r="K478">
        <v>331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701</v>
      </c>
      <c r="R478">
        <v>4151</v>
      </c>
      <c r="S478">
        <v>484</v>
      </c>
      <c r="T478">
        <v>1785</v>
      </c>
      <c r="U478">
        <v>0</v>
      </c>
      <c r="V478">
        <v>0</v>
      </c>
      <c r="W478">
        <v>2470</v>
      </c>
      <c r="X478">
        <v>0</v>
      </c>
      <c r="Y478">
        <v>0</v>
      </c>
    </row>
    <row r="479" spans="1:25">
      <c r="A479" t="s">
        <v>36</v>
      </c>
      <c r="B479">
        <v>2023</v>
      </c>
      <c r="C479" t="s">
        <v>258</v>
      </c>
      <c r="D479">
        <v>2959</v>
      </c>
      <c r="E479">
        <v>10209</v>
      </c>
      <c r="F479">
        <v>3586</v>
      </c>
      <c r="G479">
        <v>6623</v>
      </c>
      <c r="H479">
        <v>15619</v>
      </c>
      <c r="I479">
        <v>0</v>
      </c>
      <c r="J479">
        <v>44531</v>
      </c>
      <c r="K479">
        <v>361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710</v>
      </c>
      <c r="R479">
        <v>4318</v>
      </c>
      <c r="S479">
        <v>497</v>
      </c>
      <c r="T479">
        <v>1823</v>
      </c>
      <c r="U479">
        <v>0</v>
      </c>
      <c r="V479">
        <v>0</v>
      </c>
      <c r="W479">
        <v>2500</v>
      </c>
      <c r="X479">
        <v>0</v>
      </c>
      <c r="Y479">
        <v>0</v>
      </c>
    </row>
    <row r="480" spans="1:25">
      <c r="A480" t="s">
        <v>36</v>
      </c>
      <c r="B480">
        <v>2024</v>
      </c>
      <c r="C480" t="s">
        <v>249</v>
      </c>
      <c r="D480">
        <v>2316</v>
      </c>
      <c r="E480">
        <v>8757</v>
      </c>
      <c r="F480">
        <v>3456</v>
      </c>
      <c r="G480">
        <v>5301</v>
      </c>
      <c r="H480">
        <v>14024</v>
      </c>
      <c r="I480">
        <v>0</v>
      </c>
      <c r="J480">
        <v>44531</v>
      </c>
      <c r="K480">
        <v>327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626</v>
      </c>
      <c r="R480">
        <v>3106</v>
      </c>
      <c r="S480">
        <v>467</v>
      </c>
      <c r="T480">
        <v>1732</v>
      </c>
      <c r="U480">
        <v>0</v>
      </c>
      <c r="V480">
        <v>0</v>
      </c>
      <c r="W480">
        <v>2499</v>
      </c>
      <c r="X480">
        <v>0</v>
      </c>
      <c r="Y480">
        <v>0</v>
      </c>
    </row>
    <row r="481" spans="1:25">
      <c r="A481" t="s">
        <v>36</v>
      </c>
      <c r="B481">
        <v>2024</v>
      </c>
      <c r="C481" t="s">
        <v>250</v>
      </c>
      <c r="D481">
        <v>2054</v>
      </c>
      <c r="E481">
        <v>8126</v>
      </c>
      <c r="F481">
        <v>3269</v>
      </c>
      <c r="G481">
        <v>4857</v>
      </c>
      <c r="H481">
        <v>13241</v>
      </c>
      <c r="I481">
        <v>0</v>
      </c>
      <c r="J481">
        <v>44531</v>
      </c>
      <c r="K481">
        <v>317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627</v>
      </c>
      <c r="R481">
        <v>2859</v>
      </c>
      <c r="S481">
        <v>442</v>
      </c>
      <c r="T481">
        <v>1528</v>
      </c>
      <c r="U481">
        <v>0</v>
      </c>
      <c r="V481">
        <v>0</v>
      </c>
      <c r="W481">
        <v>2353</v>
      </c>
      <c r="X481">
        <v>0</v>
      </c>
      <c r="Y481">
        <v>0</v>
      </c>
    </row>
    <row r="482" spans="1:25">
      <c r="A482" t="s">
        <v>36</v>
      </c>
      <c r="B482">
        <v>2024</v>
      </c>
      <c r="C482" t="s">
        <v>248</v>
      </c>
      <c r="D482">
        <v>2003</v>
      </c>
      <c r="E482">
        <v>8006</v>
      </c>
      <c r="F482">
        <v>3045</v>
      </c>
      <c r="G482">
        <v>4961</v>
      </c>
      <c r="H482">
        <v>13204</v>
      </c>
      <c r="I482">
        <v>2961</v>
      </c>
      <c r="J482">
        <v>44531</v>
      </c>
      <c r="K482">
        <v>364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967</v>
      </c>
      <c r="R482">
        <v>3596</v>
      </c>
      <c r="S482">
        <v>0</v>
      </c>
      <c r="T482">
        <v>0</v>
      </c>
      <c r="U482">
        <v>0</v>
      </c>
      <c r="V482">
        <v>0</v>
      </c>
      <c r="W482">
        <v>3079</v>
      </c>
      <c r="X482">
        <v>0</v>
      </c>
      <c r="Y482">
        <v>0</v>
      </c>
    </row>
    <row r="483" spans="1:25">
      <c r="A483" t="s">
        <v>36</v>
      </c>
      <c r="B483">
        <v>2024</v>
      </c>
      <c r="C483" t="s">
        <v>3</v>
      </c>
      <c r="D483">
        <v>2467</v>
      </c>
      <c r="E483">
        <v>9068</v>
      </c>
      <c r="F483">
        <v>3469</v>
      </c>
      <c r="G483">
        <v>5599</v>
      </c>
      <c r="H483">
        <v>14521</v>
      </c>
      <c r="I483">
        <v>0</v>
      </c>
      <c r="J483">
        <v>44531</v>
      </c>
      <c r="K483">
        <v>355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651</v>
      </c>
      <c r="R483">
        <v>3249</v>
      </c>
      <c r="S483">
        <v>467</v>
      </c>
      <c r="T483">
        <v>1780</v>
      </c>
      <c r="U483">
        <v>0</v>
      </c>
      <c r="V483">
        <v>0</v>
      </c>
      <c r="W483">
        <v>2566</v>
      </c>
      <c r="X483">
        <v>0</v>
      </c>
      <c r="Y483">
        <v>0</v>
      </c>
    </row>
    <row r="484" spans="1:25">
      <c r="A484" t="s">
        <v>36</v>
      </c>
      <c r="B484">
        <v>2024</v>
      </c>
      <c r="C484" t="s">
        <v>251</v>
      </c>
      <c r="D484">
        <v>2541</v>
      </c>
      <c r="E484">
        <v>9271</v>
      </c>
      <c r="F484">
        <v>3465</v>
      </c>
      <c r="G484">
        <v>5806</v>
      </c>
      <c r="H484">
        <v>14686</v>
      </c>
      <c r="I484">
        <v>0</v>
      </c>
      <c r="J484">
        <v>44531</v>
      </c>
      <c r="K484">
        <v>368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668</v>
      </c>
      <c r="R484">
        <v>3393</v>
      </c>
      <c r="S484">
        <v>474</v>
      </c>
      <c r="T484">
        <v>1816</v>
      </c>
      <c r="U484">
        <v>0</v>
      </c>
      <c r="V484">
        <v>0</v>
      </c>
      <c r="W484">
        <v>2552</v>
      </c>
      <c r="X484">
        <v>0</v>
      </c>
      <c r="Y484">
        <v>0</v>
      </c>
    </row>
    <row r="485" spans="1:25">
      <c r="A485" t="s">
        <v>36</v>
      </c>
      <c r="B485">
        <v>2024</v>
      </c>
      <c r="C485" t="s">
        <v>252</v>
      </c>
      <c r="D485">
        <v>2024</v>
      </c>
      <c r="E485">
        <v>8051</v>
      </c>
      <c r="F485">
        <v>3255</v>
      </c>
      <c r="G485">
        <v>4796</v>
      </c>
      <c r="H485">
        <v>13177</v>
      </c>
      <c r="I485">
        <v>0</v>
      </c>
      <c r="J485">
        <v>44531</v>
      </c>
      <c r="K485">
        <v>315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593</v>
      </c>
      <c r="R485">
        <v>2856</v>
      </c>
      <c r="S485">
        <v>438</v>
      </c>
      <c r="T485">
        <v>1521</v>
      </c>
      <c r="U485">
        <v>0</v>
      </c>
      <c r="V485">
        <v>0</v>
      </c>
      <c r="W485">
        <v>2328</v>
      </c>
      <c r="X485">
        <v>0</v>
      </c>
      <c r="Y485">
        <v>0</v>
      </c>
    </row>
    <row r="486" spans="1:25">
      <c r="A486" t="s">
        <v>36</v>
      </c>
      <c r="B486">
        <v>2024</v>
      </c>
      <c r="C486" t="s">
        <v>253</v>
      </c>
      <c r="D486">
        <v>2104</v>
      </c>
      <c r="E486">
        <v>8211</v>
      </c>
      <c r="F486">
        <v>3308</v>
      </c>
      <c r="G486">
        <v>4903</v>
      </c>
      <c r="H486">
        <v>13385</v>
      </c>
      <c r="I486">
        <v>0</v>
      </c>
      <c r="J486">
        <v>44531</v>
      </c>
      <c r="K486">
        <v>313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601</v>
      </c>
      <c r="R486">
        <v>2889</v>
      </c>
      <c r="S486">
        <v>445</v>
      </c>
      <c r="T486">
        <v>1592</v>
      </c>
      <c r="U486">
        <v>0</v>
      </c>
      <c r="V486">
        <v>0</v>
      </c>
      <c r="W486">
        <v>2371</v>
      </c>
      <c r="X486">
        <v>0</v>
      </c>
      <c r="Y486">
        <v>0</v>
      </c>
    </row>
    <row r="487" spans="1:25">
      <c r="A487" t="s">
        <v>36</v>
      </c>
      <c r="B487">
        <v>2024</v>
      </c>
      <c r="C487" t="s">
        <v>254</v>
      </c>
      <c r="D487">
        <v>2386</v>
      </c>
      <c r="E487">
        <v>8883</v>
      </c>
      <c r="F487">
        <v>3437</v>
      </c>
      <c r="G487">
        <v>5446</v>
      </c>
      <c r="H487">
        <v>14276</v>
      </c>
      <c r="I487">
        <v>0</v>
      </c>
      <c r="J487">
        <v>44531</v>
      </c>
      <c r="K487">
        <v>337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640</v>
      </c>
      <c r="R487">
        <v>3178</v>
      </c>
      <c r="S487">
        <v>475</v>
      </c>
      <c r="T487">
        <v>1746</v>
      </c>
      <c r="U487">
        <v>0</v>
      </c>
      <c r="V487">
        <v>0</v>
      </c>
      <c r="W487">
        <v>2507</v>
      </c>
      <c r="X487">
        <v>0</v>
      </c>
      <c r="Y487">
        <v>0</v>
      </c>
    </row>
    <row r="488" spans="1:25">
      <c r="A488" t="s">
        <v>36</v>
      </c>
      <c r="B488">
        <v>2024</v>
      </c>
      <c r="C488" t="s">
        <v>255</v>
      </c>
      <c r="D488">
        <v>2212</v>
      </c>
      <c r="E488">
        <v>8487</v>
      </c>
      <c r="F488">
        <v>3386</v>
      </c>
      <c r="G488">
        <v>5101</v>
      </c>
      <c r="H488">
        <v>13739</v>
      </c>
      <c r="I488">
        <v>0</v>
      </c>
      <c r="J488">
        <v>44531</v>
      </c>
      <c r="K488">
        <v>318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616</v>
      </c>
      <c r="R488">
        <v>3012</v>
      </c>
      <c r="S488">
        <v>463</v>
      </c>
      <c r="T488">
        <v>1655</v>
      </c>
      <c r="U488">
        <v>0</v>
      </c>
      <c r="V488">
        <v>0</v>
      </c>
      <c r="W488">
        <v>2423</v>
      </c>
      <c r="X488">
        <v>0</v>
      </c>
      <c r="Y488">
        <v>0</v>
      </c>
    </row>
    <row r="489" spans="1:25">
      <c r="A489" t="s">
        <v>36</v>
      </c>
      <c r="B489">
        <v>2024</v>
      </c>
      <c r="C489" t="s">
        <v>256</v>
      </c>
      <c r="D489">
        <v>2011</v>
      </c>
      <c r="E489">
        <v>8028</v>
      </c>
      <c r="F489">
        <v>3034</v>
      </c>
      <c r="G489">
        <v>4994</v>
      </c>
      <c r="H489">
        <v>13265</v>
      </c>
      <c r="I489">
        <v>0</v>
      </c>
      <c r="J489">
        <v>44531</v>
      </c>
      <c r="K489">
        <v>348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975</v>
      </c>
      <c r="R489">
        <v>3615</v>
      </c>
      <c r="S489">
        <v>0</v>
      </c>
      <c r="T489">
        <v>0</v>
      </c>
      <c r="U489">
        <v>0</v>
      </c>
      <c r="V489">
        <v>0</v>
      </c>
      <c r="W489">
        <v>3090</v>
      </c>
      <c r="X489">
        <v>0</v>
      </c>
      <c r="Y489">
        <v>0</v>
      </c>
    </row>
    <row r="490" spans="1:25">
      <c r="A490" t="s">
        <v>36</v>
      </c>
      <c r="B490">
        <v>2024</v>
      </c>
      <c r="C490" t="s">
        <v>257</v>
      </c>
      <c r="D490">
        <v>2024</v>
      </c>
      <c r="E490">
        <v>8012</v>
      </c>
      <c r="F490">
        <v>2979</v>
      </c>
      <c r="G490">
        <v>5033</v>
      </c>
      <c r="H490">
        <v>13291</v>
      </c>
      <c r="I490">
        <v>0</v>
      </c>
      <c r="J490">
        <v>44531</v>
      </c>
      <c r="K490">
        <v>331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988</v>
      </c>
      <c r="R490">
        <v>3623</v>
      </c>
      <c r="S490">
        <v>0</v>
      </c>
      <c r="T490">
        <v>0</v>
      </c>
      <c r="U490">
        <v>0</v>
      </c>
      <c r="V490">
        <v>0</v>
      </c>
      <c r="W490">
        <v>3070</v>
      </c>
      <c r="X490">
        <v>0</v>
      </c>
      <c r="Y490">
        <v>0</v>
      </c>
    </row>
    <row r="491" spans="1:25">
      <c r="A491" t="s">
        <v>36</v>
      </c>
      <c r="B491">
        <v>2024</v>
      </c>
      <c r="C491" t="s">
        <v>258</v>
      </c>
      <c r="D491">
        <v>2049</v>
      </c>
      <c r="E491">
        <v>8147</v>
      </c>
      <c r="F491">
        <v>3276</v>
      </c>
      <c r="G491">
        <v>4871</v>
      </c>
      <c r="H491">
        <v>13290</v>
      </c>
      <c r="I491">
        <v>0</v>
      </c>
      <c r="J491">
        <v>44531</v>
      </c>
      <c r="K491">
        <v>298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643</v>
      </c>
      <c r="R491">
        <v>2894</v>
      </c>
      <c r="S491">
        <v>432</v>
      </c>
      <c r="T491">
        <v>1483</v>
      </c>
      <c r="U491">
        <v>0</v>
      </c>
      <c r="V491">
        <v>0</v>
      </c>
      <c r="W491">
        <v>2397</v>
      </c>
      <c r="X491">
        <v>0</v>
      </c>
      <c r="Y491">
        <v>0</v>
      </c>
    </row>
    <row r="492" spans="1:25">
      <c r="A492" t="s">
        <v>36</v>
      </c>
      <c r="B492">
        <v>2025</v>
      </c>
      <c r="C492" t="s">
        <v>249</v>
      </c>
      <c r="D492">
        <v>1992</v>
      </c>
      <c r="E492">
        <v>7829</v>
      </c>
      <c r="F492">
        <v>3036</v>
      </c>
      <c r="G492">
        <v>4793</v>
      </c>
      <c r="H492">
        <v>12880</v>
      </c>
      <c r="I492">
        <v>0</v>
      </c>
      <c r="J492">
        <v>44531</v>
      </c>
      <c r="K492">
        <v>334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877</v>
      </c>
      <c r="R492">
        <v>3501</v>
      </c>
      <c r="S492">
        <v>0</v>
      </c>
      <c r="T492">
        <v>0</v>
      </c>
      <c r="U492">
        <v>0</v>
      </c>
      <c r="V492">
        <v>0</v>
      </c>
      <c r="W492">
        <v>3117</v>
      </c>
      <c r="X492">
        <v>0</v>
      </c>
      <c r="Y492">
        <v>0</v>
      </c>
    </row>
    <row r="493" spans="1:25">
      <c r="A493" t="s">
        <v>36</v>
      </c>
      <c r="B493">
        <v>2025</v>
      </c>
      <c r="C493" t="s">
        <v>250</v>
      </c>
      <c r="D493">
        <v>1929</v>
      </c>
      <c r="E493">
        <v>7733</v>
      </c>
      <c r="F493">
        <v>3012</v>
      </c>
      <c r="G493">
        <v>4721</v>
      </c>
      <c r="H493">
        <v>12656</v>
      </c>
      <c r="I493">
        <v>2763</v>
      </c>
      <c r="J493">
        <v>44531</v>
      </c>
      <c r="K493">
        <v>372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785</v>
      </c>
      <c r="R493">
        <v>3373</v>
      </c>
      <c r="S493">
        <v>0</v>
      </c>
      <c r="T493">
        <v>0</v>
      </c>
      <c r="U493">
        <v>0</v>
      </c>
      <c r="V493">
        <v>0</v>
      </c>
      <c r="W493">
        <v>3203</v>
      </c>
      <c r="X493">
        <v>0</v>
      </c>
      <c r="Y493">
        <v>0</v>
      </c>
    </row>
    <row r="494" spans="1:25">
      <c r="A494" t="s">
        <v>36</v>
      </c>
      <c r="B494">
        <v>2025</v>
      </c>
      <c r="C494" t="s">
        <v>248</v>
      </c>
      <c r="D494">
        <v>1854</v>
      </c>
      <c r="E494">
        <v>7488</v>
      </c>
      <c r="F494">
        <v>2959</v>
      </c>
      <c r="G494">
        <v>4529</v>
      </c>
      <c r="H494">
        <v>12339</v>
      </c>
      <c r="I494">
        <v>2639</v>
      </c>
      <c r="J494">
        <v>44531</v>
      </c>
      <c r="K494">
        <v>371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717</v>
      </c>
      <c r="R494">
        <v>3251</v>
      </c>
      <c r="S494">
        <v>0</v>
      </c>
      <c r="T494">
        <v>0</v>
      </c>
      <c r="U494">
        <v>0</v>
      </c>
      <c r="V494">
        <v>0</v>
      </c>
      <c r="W494">
        <v>3149</v>
      </c>
      <c r="X494">
        <v>0</v>
      </c>
      <c r="Y494">
        <v>0</v>
      </c>
    </row>
    <row r="495" spans="1:25">
      <c r="A495" t="s">
        <v>36</v>
      </c>
      <c r="B495">
        <v>2025</v>
      </c>
      <c r="C495" t="s">
        <v>3</v>
      </c>
      <c r="D495">
        <v>2027</v>
      </c>
      <c r="E495">
        <v>8043</v>
      </c>
      <c r="F495">
        <v>3063</v>
      </c>
      <c r="G495">
        <v>4980</v>
      </c>
      <c r="H495">
        <v>13061</v>
      </c>
      <c r="I495">
        <v>0</v>
      </c>
      <c r="J495">
        <v>44531</v>
      </c>
      <c r="K495">
        <v>366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963</v>
      </c>
      <c r="R495">
        <v>3595</v>
      </c>
      <c r="S495">
        <v>0</v>
      </c>
      <c r="T495">
        <v>0</v>
      </c>
      <c r="U495">
        <v>0</v>
      </c>
      <c r="V495">
        <v>0</v>
      </c>
      <c r="W495">
        <v>3119</v>
      </c>
      <c r="X495">
        <v>0</v>
      </c>
      <c r="Y495">
        <v>0</v>
      </c>
    </row>
    <row r="496" spans="1:25">
      <c r="A496" t="s">
        <v>36</v>
      </c>
      <c r="B496">
        <v>2025</v>
      </c>
      <c r="C496" t="s">
        <v>251</v>
      </c>
      <c r="D496">
        <v>1986</v>
      </c>
      <c r="E496">
        <v>8014</v>
      </c>
      <c r="F496">
        <v>3050</v>
      </c>
      <c r="G496">
        <v>4964</v>
      </c>
      <c r="H496">
        <v>13143</v>
      </c>
      <c r="I496">
        <v>0</v>
      </c>
      <c r="J496">
        <v>44531</v>
      </c>
      <c r="K496">
        <v>375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980</v>
      </c>
      <c r="R496">
        <v>3585</v>
      </c>
      <c r="S496">
        <v>0</v>
      </c>
      <c r="T496">
        <v>0</v>
      </c>
      <c r="U496">
        <v>0</v>
      </c>
      <c r="V496">
        <v>0</v>
      </c>
      <c r="W496">
        <v>3074</v>
      </c>
      <c r="X496">
        <v>0</v>
      </c>
      <c r="Y496">
        <v>0</v>
      </c>
    </row>
    <row r="497" spans="1:25">
      <c r="A497" t="s">
        <v>36</v>
      </c>
      <c r="B497">
        <v>2025</v>
      </c>
      <c r="C497" t="s">
        <v>252</v>
      </c>
      <c r="D497">
        <v>1953</v>
      </c>
      <c r="E497">
        <v>7742</v>
      </c>
      <c r="F497">
        <v>3008</v>
      </c>
      <c r="G497">
        <v>4734</v>
      </c>
      <c r="H497">
        <v>12684</v>
      </c>
      <c r="I497">
        <v>2767</v>
      </c>
      <c r="J497">
        <v>44531</v>
      </c>
      <c r="K497">
        <v>373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791</v>
      </c>
      <c r="R497">
        <v>3403</v>
      </c>
      <c r="S497">
        <v>0</v>
      </c>
      <c r="T497">
        <v>0</v>
      </c>
      <c r="U497">
        <v>0</v>
      </c>
      <c r="V497">
        <v>0</v>
      </c>
      <c r="W497">
        <v>3175</v>
      </c>
      <c r="X497">
        <v>0</v>
      </c>
      <c r="Y497">
        <v>0</v>
      </c>
    </row>
    <row r="498" spans="1:25">
      <c r="A498" t="s">
        <v>36</v>
      </c>
      <c r="B498">
        <v>2025</v>
      </c>
      <c r="C498" t="s">
        <v>253</v>
      </c>
      <c r="D498">
        <v>1915</v>
      </c>
      <c r="E498">
        <v>7661</v>
      </c>
      <c r="F498">
        <v>2967</v>
      </c>
      <c r="G498">
        <v>4694</v>
      </c>
      <c r="H498">
        <v>12779</v>
      </c>
      <c r="I498">
        <v>0</v>
      </c>
      <c r="J498">
        <v>44531</v>
      </c>
      <c r="K498">
        <v>350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817</v>
      </c>
      <c r="R498">
        <v>3403</v>
      </c>
      <c r="S498">
        <v>0</v>
      </c>
      <c r="T498">
        <v>0</v>
      </c>
      <c r="U498">
        <v>0</v>
      </c>
      <c r="V498">
        <v>0</v>
      </c>
      <c r="W498">
        <v>3091</v>
      </c>
      <c r="X498">
        <v>0</v>
      </c>
      <c r="Y498">
        <v>0</v>
      </c>
    </row>
    <row r="499" spans="1:25">
      <c r="A499" t="s">
        <v>36</v>
      </c>
      <c r="B499">
        <v>2025</v>
      </c>
      <c r="C499" t="s">
        <v>254</v>
      </c>
      <c r="D499">
        <v>2044</v>
      </c>
      <c r="E499">
        <v>7954</v>
      </c>
      <c r="F499">
        <v>3049</v>
      </c>
      <c r="G499">
        <v>4905</v>
      </c>
      <c r="H499">
        <v>12997</v>
      </c>
      <c r="I499">
        <v>0</v>
      </c>
      <c r="J499">
        <v>44531</v>
      </c>
      <c r="K499">
        <v>352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925</v>
      </c>
      <c r="R499">
        <v>3563</v>
      </c>
      <c r="S499">
        <v>0</v>
      </c>
      <c r="T499">
        <v>0</v>
      </c>
      <c r="U499">
        <v>0</v>
      </c>
      <c r="V499">
        <v>0</v>
      </c>
      <c r="W499">
        <v>3114</v>
      </c>
      <c r="X499">
        <v>0</v>
      </c>
      <c r="Y499">
        <v>0</v>
      </c>
    </row>
    <row r="500" spans="1:25">
      <c r="A500" t="s">
        <v>36</v>
      </c>
      <c r="B500">
        <v>2025</v>
      </c>
      <c r="C500" t="s">
        <v>255</v>
      </c>
      <c r="D500">
        <v>1954</v>
      </c>
      <c r="E500">
        <v>7763</v>
      </c>
      <c r="F500">
        <v>3018</v>
      </c>
      <c r="G500">
        <v>4745</v>
      </c>
      <c r="H500">
        <v>12855</v>
      </c>
      <c r="I500">
        <v>0</v>
      </c>
      <c r="J500">
        <v>44531</v>
      </c>
      <c r="K500">
        <v>327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845</v>
      </c>
      <c r="R500">
        <v>3500</v>
      </c>
      <c r="S500">
        <v>0</v>
      </c>
      <c r="T500">
        <v>0</v>
      </c>
      <c r="U500">
        <v>0</v>
      </c>
      <c r="V500">
        <v>0</v>
      </c>
      <c r="W500">
        <v>3091</v>
      </c>
      <c r="X500">
        <v>0</v>
      </c>
      <c r="Y500">
        <v>0</v>
      </c>
    </row>
    <row r="501" spans="1:25">
      <c r="A501" t="s">
        <v>36</v>
      </c>
      <c r="B501">
        <v>2025</v>
      </c>
      <c r="C501" t="s">
        <v>256</v>
      </c>
      <c r="D501">
        <v>1888</v>
      </c>
      <c r="E501">
        <v>7576</v>
      </c>
      <c r="F501">
        <v>2978</v>
      </c>
      <c r="G501">
        <v>4598</v>
      </c>
      <c r="H501">
        <v>12392</v>
      </c>
      <c r="I501">
        <v>2666</v>
      </c>
      <c r="J501">
        <v>44531</v>
      </c>
      <c r="K501">
        <v>367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750</v>
      </c>
      <c r="R501">
        <v>3286</v>
      </c>
      <c r="S501">
        <v>0</v>
      </c>
      <c r="T501">
        <v>0</v>
      </c>
      <c r="U501">
        <v>0</v>
      </c>
      <c r="V501">
        <v>0</v>
      </c>
      <c r="W501">
        <v>3173</v>
      </c>
      <c r="X501">
        <v>0</v>
      </c>
      <c r="Y501">
        <v>0</v>
      </c>
    </row>
    <row r="502" spans="1:25">
      <c r="A502" t="s">
        <v>36</v>
      </c>
      <c r="B502">
        <v>2025</v>
      </c>
      <c r="C502" t="s">
        <v>257</v>
      </c>
      <c r="D502">
        <v>1873</v>
      </c>
      <c r="E502">
        <v>7579</v>
      </c>
      <c r="F502">
        <v>2996</v>
      </c>
      <c r="G502">
        <v>4583</v>
      </c>
      <c r="H502">
        <v>12493</v>
      </c>
      <c r="I502">
        <v>2696</v>
      </c>
      <c r="J502">
        <v>44531</v>
      </c>
      <c r="K502">
        <v>345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763</v>
      </c>
      <c r="R502">
        <v>3287</v>
      </c>
      <c r="S502">
        <v>0</v>
      </c>
      <c r="T502">
        <v>0</v>
      </c>
      <c r="U502">
        <v>0</v>
      </c>
      <c r="V502">
        <v>0</v>
      </c>
      <c r="W502">
        <v>3184</v>
      </c>
      <c r="X502">
        <v>0</v>
      </c>
      <c r="Y502">
        <v>0</v>
      </c>
    </row>
    <row r="503" spans="1:25">
      <c r="A503" t="s">
        <v>36</v>
      </c>
      <c r="B503">
        <v>2025</v>
      </c>
      <c r="C503" t="s">
        <v>258</v>
      </c>
      <c r="D503">
        <v>1937</v>
      </c>
      <c r="E503">
        <v>7704</v>
      </c>
      <c r="F503">
        <v>3002</v>
      </c>
      <c r="G503">
        <v>4702</v>
      </c>
      <c r="H503">
        <v>12710</v>
      </c>
      <c r="I503">
        <v>2786</v>
      </c>
      <c r="J503">
        <v>44531</v>
      </c>
      <c r="K503">
        <v>361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778</v>
      </c>
      <c r="R503">
        <v>3345</v>
      </c>
      <c r="S503">
        <v>0</v>
      </c>
      <c r="T503">
        <v>0</v>
      </c>
      <c r="U503">
        <v>0</v>
      </c>
      <c r="V503">
        <v>0</v>
      </c>
      <c r="W503">
        <v>3220</v>
      </c>
      <c r="X503">
        <v>0</v>
      </c>
      <c r="Y503">
        <v>0</v>
      </c>
    </row>
    <row r="504" spans="1:25">
      <c r="A504" t="s">
        <v>36</v>
      </c>
      <c r="B504">
        <v>2026</v>
      </c>
      <c r="C504" t="s">
        <v>3</v>
      </c>
      <c r="D504">
        <v>1804</v>
      </c>
      <c r="E504">
        <v>7367</v>
      </c>
      <c r="F504">
        <v>2876</v>
      </c>
      <c r="G504">
        <v>4491</v>
      </c>
      <c r="H504">
        <v>12125</v>
      </c>
      <c r="I504">
        <v>2570</v>
      </c>
      <c r="J504">
        <v>44531</v>
      </c>
      <c r="K504">
        <v>370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678</v>
      </c>
      <c r="R504">
        <v>3178</v>
      </c>
      <c r="S504">
        <v>0</v>
      </c>
      <c r="T504">
        <v>0</v>
      </c>
      <c r="U504">
        <v>0</v>
      </c>
      <c r="V504">
        <v>0</v>
      </c>
      <c r="W504">
        <v>3141</v>
      </c>
      <c r="X504">
        <v>0</v>
      </c>
      <c r="Y504">
        <v>0</v>
      </c>
    </row>
    <row r="505" spans="1:25">
      <c r="A505" t="s">
        <v>36</v>
      </c>
      <c r="B505">
        <v>2026</v>
      </c>
      <c r="C505" t="s">
        <v>251</v>
      </c>
      <c r="D505">
        <v>1823</v>
      </c>
      <c r="E505">
        <v>7464</v>
      </c>
      <c r="F505">
        <v>2928</v>
      </c>
      <c r="G505">
        <v>4536</v>
      </c>
      <c r="H505">
        <v>12215</v>
      </c>
      <c r="I505">
        <v>2594</v>
      </c>
      <c r="J505">
        <v>44531</v>
      </c>
      <c r="K505">
        <v>382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693</v>
      </c>
      <c r="R505">
        <v>3225</v>
      </c>
      <c r="S505">
        <v>0</v>
      </c>
      <c r="T505">
        <v>0</v>
      </c>
      <c r="U505">
        <v>0</v>
      </c>
      <c r="V505">
        <v>0</v>
      </c>
      <c r="W505">
        <v>3164</v>
      </c>
      <c r="X505">
        <v>0</v>
      </c>
      <c r="Y505">
        <v>0</v>
      </c>
    </row>
    <row r="506" spans="1:25">
      <c r="A506" t="s">
        <v>37</v>
      </c>
      <c r="B506">
        <v>2019</v>
      </c>
      <c r="C506" t="s">
        <v>248</v>
      </c>
      <c r="D506">
        <v>7343</v>
      </c>
      <c r="E506">
        <v>26477</v>
      </c>
      <c r="F506">
        <v>7129</v>
      </c>
      <c r="G506">
        <v>19348</v>
      </c>
      <c r="H506">
        <v>39030</v>
      </c>
      <c r="I506">
        <v>9499</v>
      </c>
      <c r="J506">
        <v>133289</v>
      </c>
      <c r="K506">
        <v>659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1921</v>
      </c>
      <c r="R506">
        <v>13939</v>
      </c>
      <c r="S506">
        <v>919</v>
      </c>
      <c r="T506">
        <v>2778</v>
      </c>
      <c r="U506">
        <v>0</v>
      </c>
      <c r="V506">
        <v>0</v>
      </c>
      <c r="W506">
        <v>6261</v>
      </c>
      <c r="X506">
        <v>0</v>
      </c>
      <c r="Y506">
        <v>0</v>
      </c>
    </row>
    <row r="507" spans="1:25">
      <c r="A507" t="s">
        <v>37</v>
      </c>
      <c r="B507">
        <v>2020</v>
      </c>
      <c r="C507" t="s">
        <v>248</v>
      </c>
      <c r="D507">
        <v>9752</v>
      </c>
      <c r="E507">
        <v>31155</v>
      </c>
      <c r="F507">
        <v>8338</v>
      </c>
      <c r="G507">
        <v>22817</v>
      </c>
      <c r="H507">
        <v>44640</v>
      </c>
      <c r="I507">
        <v>12323</v>
      </c>
      <c r="J507">
        <v>133289</v>
      </c>
      <c r="K507">
        <v>1055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2366</v>
      </c>
      <c r="R507">
        <v>15381</v>
      </c>
      <c r="S507">
        <v>1108</v>
      </c>
      <c r="T507">
        <v>4092</v>
      </c>
      <c r="U507">
        <v>0</v>
      </c>
      <c r="V507">
        <v>0</v>
      </c>
      <c r="W507">
        <v>7153</v>
      </c>
      <c r="X507">
        <v>0</v>
      </c>
      <c r="Y507">
        <v>0</v>
      </c>
    </row>
    <row r="508" spans="1:25">
      <c r="A508" t="s">
        <v>37</v>
      </c>
      <c r="B508">
        <v>2021</v>
      </c>
      <c r="C508" t="s">
        <v>248</v>
      </c>
      <c r="D508">
        <v>11184</v>
      </c>
      <c r="E508">
        <v>34313</v>
      </c>
      <c r="F508">
        <v>10290</v>
      </c>
      <c r="G508">
        <v>24023</v>
      </c>
      <c r="H508">
        <v>49327</v>
      </c>
      <c r="I508">
        <v>14291</v>
      </c>
      <c r="J508">
        <v>133289</v>
      </c>
      <c r="K508">
        <v>1380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2700</v>
      </c>
      <c r="R508">
        <v>15936</v>
      </c>
      <c r="S508">
        <v>1412</v>
      </c>
      <c r="T508">
        <v>5171</v>
      </c>
      <c r="U508">
        <v>0</v>
      </c>
      <c r="V508">
        <v>0</v>
      </c>
      <c r="W508">
        <v>7714</v>
      </c>
      <c r="X508">
        <v>0</v>
      </c>
      <c r="Y508">
        <v>0</v>
      </c>
    </row>
    <row r="509" spans="1:25">
      <c r="A509" t="s">
        <v>37</v>
      </c>
      <c r="B509">
        <v>2022</v>
      </c>
      <c r="C509" t="s">
        <v>248</v>
      </c>
      <c r="D509">
        <v>11612</v>
      </c>
      <c r="E509">
        <v>35979</v>
      </c>
      <c r="F509">
        <v>11344</v>
      </c>
      <c r="G509">
        <v>24635</v>
      </c>
      <c r="H509">
        <v>52571</v>
      </c>
      <c r="I509">
        <v>15602</v>
      </c>
      <c r="J509">
        <v>133289</v>
      </c>
      <c r="K509">
        <v>1360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3060</v>
      </c>
      <c r="R509">
        <v>16130</v>
      </c>
      <c r="S509">
        <v>1578</v>
      </c>
      <c r="T509">
        <v>5891</v>
      </c>
      <c r="U509">
        <v>0</v>
      </c>
      <c r="V509">
        <v>0</v>
      </c>
      <c r="W509">
        <v>7960</v>
      </c>
      <c r="X509">
        <v>0</v>
      </c>
      <c r="Y509">
        <v>0</v>
      </c>
    </row>
    <row r="510" spans="1:25">
      <c r="A510" t="s">
        <v>37</v>
      </c>
      <c r="B510">
        <v>2023</v>
      </c>
      <c r="C510" t="s">
        <v>249</v>
      </c>
      <c r="D510">
        <v>11879</v>
      </c>
      <c r="E510">
        <v>36542</v>
      </c>
      <c r="F510">
        <v>11626</v>
      </c>
      <c r="G510">
        <v>24916</v>
      </c>
      <c r="H510">
        <v>53630</v>
      </c>
      <c r="I510">
        <v>0</v>
      </c>
      <c r="J510">
        <v>133289</v>
      </c>
      <c r="K510">
        <v>1330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3158</v>
      </c>
      <c r="R510">
        <v>16164</v>
      </c>
      <c r="S510">
        <v>1539</v>
      </c>
      <c r="T510">
        <v>6135</v>
      </c>
      <c r="U510">
        <v>0</v>
      </c>
      <c r="V510">
        <v>0</v>
      </c>
      <c r="W510">
        <v>8216</v>
      </c>
      <c r="X510">
        <v>0</v>
      </c>
      <c r="Y510">
        <v>0</v>
      </c>
    </row>
    <row r="511" spans="1:25">
      <c r="A511" t="s">
        <v>37</v>
      </c>
      <c r="B511">
        <v>2023</v>
      </c>
      <c r="C511" t="s">
        <v>250</v>
      </c>
      <c r="D511">
        <v>11995</v>
      </c>
      <c r="E511">
        <v>36032</v>
      </c>
      <c r="F511">
        <v>11533</v>
      </c>
      <c r="G511">
        <v>24499</v>
      </c>
      <c r="H511">
        <v>53259</v>
      </c>
      <c r="I511">
        <v>0</v>
      </c>
      <c r="J511">
        <v>133289</v>
      </c>
      <c r="K511">
        <v>1297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3231</v>
      </c>
      <c r="R511">
        <v>15722</v>
      </c>
      <c r="S511">
        <v>1608</v>
      </c>
      <c r="T511">
        <v>6096</v>
      </c>
      <c r="U511">
        <v>0</v>
      </c>
      <c r="V511">
        <v>0</v>
      </c>
      <c r="W511">
        <v>8078</v>
      </c>
      <c r="X511">
        <v>0</v>
      </c>
      <c r="Y511">
        <v>0</v>
      </c>
    </row>
    <row r="512" spans="1:25">
      <c r="A512" t="s">
        <v>37</v>
      </c>
      <c r="B512">
        <v>2023</v>
      </c>
      <c r="C512" t="s">
        <v>248</v>
      </c>
      <c r="D512">
        <v>10126</v>
      </c>
      <c r="E512">
        <v>32389</v>
      </c>
      <c r="F512">
        <v>11364</v>
      </c>
      <c r="G512">
        <v>21025</v>
      </c>
      <c r="H512">
        <v>49186</v>
      </c>
      <c r="I512">
        <v>13821</v>
      </c>
      <c r="J512">
        <v>133289</v>
      </c>
      <c r="K512">
        <v>1153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3137</v>
      </c>
      <c r="R512">
        <v>12438</v>
      </c>
      <c r="S512">
        <v>1435</v>
      </c>
      <c r="T512">
        <v>6030</v>
      </c>
      <c r="U512">
        <v>0</v>
      </c>
      <c r="V512">
        <v>0</v>
      </c>
      <c r="W512">
        <v>8196</v>
      </c>
      <c r="X512">
        <v>0</v>
      </c>
      <c r="Y512">
        <v>0</v>
      </c>
    </row>
    <row r="513" spans="1:25">
      <c r="A513" t="s">
        <v>37</v>
      </c>
      <c r="B513">
        <v>2023</v>
      </c>
      <c r="C513" t="s">
        <v>3</v>
      </c>
      <c r="D513">
        <v>11728</v>
      </c>
      <c r="E513">
        <v>36143</v>
      </c>
      <c r="F513">
        <v>11444</v>
      </c>
      <c r="G513">
        <v>24699</v>
      </c>
      <c r="H513">
        <v>53169</v>
      </c>
      <c r="I513">
        <v>0</v>
      </c>
      <c r="J513">
        <v>133289</v>
      </c>
      <c r="K513">
        <v>1366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3096</v>
      </c>
      <c r="R513">
        <v>16085</v>
      </c>
      <c r="S513">
        <v>1582</v>
      </c>
      <c r="T513">
        <v>5974</v>
      </c>
      <c r="U513">
        <v>0</v>
      </c>
      <c r="V513">
        <v>0</v>
      </c>
      <c r="W513">
        <v>8040</v>
      </c>
      <c r="X513">
        <v>0</v>
      </c>
      <c r="Y513">
        <v>0</v>
      </c>
    </row>
    <row r="514" spans="1:25">
      <c r="A514" t="s">
        <v>37</v>
      </c>
      <c r="B514">
        <v>2023</v>
      </c>
      <c r="C514" t="s">
        <v>251</v>
      </c>
      <c r="D514">
        <v>11704</v>
      </c>
      <c r="E514">
        <v>36109</v>
      </c>
      <c r="F514">
        <v>11411</v>
      </c>
      <c r="G514">
        <v>24698</v>
      </c>
      <c r="H514">
        <v>52956</v>
      </c>
      <c r="I514">
        <v>0</v>
      </c>
      <c r="J514">
        <v>133289</v>
      </c>
      <c r="K514">
        <v>1379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3067</v>
      </c>
      <c r="R514">
        <v>16106</v>
      </c>
      <c r="S514">
        <v>1586</v>
      </c>
      <c r="T514">
        <v>5963</v>
      </c>
      <c r="U514">
        <v>0</v>
      </c>
      <c r="V514">
        <v>0</v>
      </c>
      <c r="W514">
        <v>8008</v>
      </c>
      <c r="X514">
        <v>0</v>
      </c>
      <c r="Y514">
        <v>0</v>
      </c>
    </row>
    <row r="515" spans="1:25">
      <c r="A515" t="s">
        <v>37</v>
      </c>
      <c r="B515">
        <v>2023</v>
      </c>
      <c r="C515" t="s">
        <v>252</v>
      </c>
      <c r="D515">
        <v>11995</v>
      </c>
      <c r="E515">
        <v>36830</v>
      </c>
      <c r="F515">
        <v>11726</v>
      </c>
      <c r="G515">
        <v>25104</v>
      </c>
      <c r="H515">
        <v>54168</v>
      </c>
      <c r="I515">
        <v>0</v>
      </c>
      <c r="J515">
        <v>133289</v>
      </c>
      <c r="K515">
        <v>1363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3272</v>
      </c>
      <c r="R515">
        <v>16060</v>
      </c>
      <c r="S515">
        <v>1653</v>
      </c>
      <c r="T515">
        <v>6173</v>
      </c>
      <c r="U515">
        <v>0</v>
      </c>
      <c r="V515">
        <v>0</v>
      </c>
      <c r="W515">
        <v>8309</v>
      </c>
      <c r="X515">
        <v>0</v>
      </c>
      <c r="Y515">
        <v>0</v>
      </c>
    </row>
    <row r="516" spans="1:25">
      <c r="A516" t="s">
        <v>37</v>
      </c>
      <c r="B516">
        <v>2023</v>
      </c>
      <c r="C516" t="s">
        <v>253</v>
      </c>
      <c r="D516">
        <v>11992</v>
      </c>
      <c r="E516">
        <v>36814</v>
      </c>
      <c r="F516">
        <v>11710</v>
      </c>
      <c r="G516">
        <v>25104</v>
      </c>
      <c r="H516">
        <v>54018</v>
      </c>
      <c r="I516">
        <v>0</v>
      </c>
      <c r="J516">
        <v>133289</v>
      </c>
      <c r="K516">
        <v>1353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3235</v>
      </c>
      <c r="R516">
        <v>16169</v>
      </c>
      <c r="S516">
        <v>1618</v>
      </c>
      <c r="T516">
        <v>6150</v>
      </c>
      <c r="U516">
        <v>0</v>
      </c>
      <c r="V516">
        <v>0</v>
      </c>
      <c r="W516">
        <v>8289</v>
      </c>
      <c r="X516">
        <v>0</v>
      </c>
      <c r="Y516">
        <v>0</v>
      </c>
    </row>
    <row r="517" spans="1:25">
      <c r="A517" t="s">
        <v>37</v>
      </c>
      <c r="B517">
        <v>2023</v>
      </c>
      <c r="C517" t="s">
        <v>254</v>
      </c>
      <c r="D517">
        <v>11775</v>
      </c>
      <c r="E517">
        <v>36302</v>
      </c>
      <c r="F517">
        <v>11523</v>
      </c>
      <c r="G517">
        <v>24779</v>
      </c>
      <c r="H517">
        <v>53458</v>
      </c>
      <c r="I517">
        <v>0</v>
      </c>
      <c r="J517">
        <v>133289</v>
      </c>
      <c r="K517">
        <v>1340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3137</v>
      </c>
      <c r="R517">
        <v>16119</v>
      </c>
      <c r="S517">
        <v>1565</v>
      </c>
      <c r="T517">
        <v>6033</v>
      </c>
      <c r="U517">
        <v>0</v>
      </c>
      <c r="V517">
        <v>0</v>
      </c>
      <c r="W517">
        <v>8108</v>
      </c>
      <c r="X517">
        <v>0</v>
      </c>
      <c r="Y517">
        <v>0</v>
      </c>
    </row>
    <row r="518" spans="1:25">
      <c r="A518" t="s">
        <v>37</v>
      </c>
      <c r="B518">
        <v>2023</v>
      </c>
      <c r="C518" t="s">
        <v>255</v>
      </c>
      <c r="D518">
        <v>11935</v>
      </c>
      <c r="E518">
        <v>36652</v>
      </c>
      <c r="F518">
        <v>11693</v>
      </c>
      <c r="G518">
        <v>24959</v>
      </c>
      <c r="H518">
        <v>53807</v>
      </c>
      <c r="I518">
        <v>0</v>
      </c>
      <c r="J518">
        <v>133289</v>
      </c>
      <c r="K518">
        <v>1338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3183</v>
      </c>
      <c r="R518">
        <v>16184</v>
      </c>
      <c r="S518">
        <v>1560</v>
      </c>
      <c r="T518">
        <v>6151</v>
      </c>
      <c r="U518">
        <v>0</v>
      </c>
      <c r="V518">
        <v>0</v>
      </c>
      <c r="W518">
        <v>8236</v>
      </c>
      <c r="X518">
        <v>0</v>
      </c>
      <c r="Y518">
        <v>0</v>
      </c>
    </row>
    <row r="519" spans="1:25">
      <c r="A519" t="s">
        <v>37</v>
      </c>
      <c r="B519">
        <v>2023</v>
      </c>
      <c r="C519" t="s">
        <v>256</v>
      </c>
      <c r="D519">
        <v>10408</v>
      </c>
      <c r="E519">
        <v>33043</v>
      </c>
      <c r="F519">
        <v>11007</v>
      </c>
      <c r="G519">
        <v>22036</v>
      </c>
      <c r="H519">
        <v>49939</v>
      </c>
      <c r="I519">
        <v>0</v>
      </c>
      <c r="J519">
        <v>133289</v>
      </c>
      <c r="K519">
        <v>1140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3099</v>
      </c>
      <c r="R519">
        <v>13816</v>
      </c>
      <c r="S519">
        <v>1433</v>
      </c>
      <c r="T519">
        <v>5817</v>
      </c>
      <c r="U519">
        <v>0</v>
      </c>
      <c r="V519">
        <v>0</v>
      </c>
      <c r="W519">
        <v>7738</v>
      </c>
      <c r="X519">
        <v>0</v>
      </c>
      <c r="Y519">
        <v>0</v>
      </c>
    </row>
    <row r="520" spans="1:25">
      <c r="A520" t="s">
        <v>37</v>
      </c>
      <c r="B520">
        <v>2023</v>
      </c>
      <c r="C520" t="s">
        <v>257</v>
      </c>
      <c r="D520">
        <v>10714</v>
      </c>
      <c r="E520">
        <v>33802</v>
      </c>
      <c r="F520">
        <v>11023</v>
      </c>
      <c r="G520">
        <v>22779</v>
      </c>
      <c r="H520">
        <v>50994</v>
      </c>
      <c r="I520">
        <v>0</v>
      </c>
      <c r="J520">
        <v>133289</v>
      </c>
      <c r="K520">
        <v>1141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3122</v>
      </c>
      <c r="R520">
        <v>14552</v>
      </c>
      <c r="S520">
        <v>1435</v>
      </c>
      <c r="T520">
        <v>5816</v>
      </c>
      <c r="U520">
        <v>0</v>
      </c>
      <c r="V520">
        <v>0</v>
      </c>
      <c r="W520">
        <v>7736</v>
      </c>
      <c r="X520">
        <v>0</v>
      </c>
      <c r="Y520">
        <v>0</v>
      </c>
    </row>
    <row r="521" spans="1:25">
      <c r="A521" t="s">
        <v>37</v>
      </c>
      <c r="B521">
        <v>2023</v>
      </c>
      <c r="C521" t="s">
        <v>258</v>
      </c>
      <c r="D521">
        <v>11208</v>
      </c>
      <c r="E521">
        <v>34872</v>
      </c>
      <c r="F521">
        <v>11261</v>
      </c>
      <c r="G521">
        <v>23611</v>
      </c>
      <c r="H521">
        <v>52124</v>
      </c>
      <c r="I521">
        <v>0</v>
      </c>
      <c r="J521">
        <v>133289</v>
      </c>
      <c r="K521">
        <v>1206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3172</v>
      </c>
      <c r="R521">
        <v>15219</v>
      </c>
      <c r="S521">
        <v>1519</v>
      </c>
      <c r="T521">
        <v>5902</v>
      </c>
      <c r="U521">
        <v>0</v>
      </c>
      <c r="V521">
        <v>0</v>
      </c>
      <c r="W521">
        <v>7854</v>
      </c>
      <c r="X521">
        <v>0</v>
      </c>
      <c r="Y521">
        <v>0</v>
      </c>
    </row>
    <row r="522" spans="1:25">
      <c r="A522" t="s">
        <v>37</v>
      </c>
      <c r="B522">
        <v>2024</v>
      </c>
      <c r="C522" t="s">
        <v>249</v>
      </c>
      <c r="D522">
        <v>8718</v>
      </c>
      <c r="E522">
        <v>29653</v>
      </c>
      <c r="F522">
        <v>11089</v>
      </c>
      <c r="G522">
        <v>18564</v>
      </c>
      <c r="H522">
        <v>46518</v>
      </c>
      <c r="I522">
        <v>0</v>
      </c>
      <c r="J522">
        <v>133289</v>
      </c>
      <c r="K522">
        <v>1017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2950</v>
      </c>
      <c r="R522">
        <v>10310</v>
      </c>
      <c r="S522">
        <v>1430</v>
      </c>
      <c r="T522">
        <v>5884</v>
      </c>
      <c r="U522">
        <v>0</v>
      </c>
      <c r="V522">
        <v>0</v>
      </c>
      <c r="W522">
        <v>8062</v>
      </c>
      <c r="X522">
        <v>0</v>
      </c>
      <c r="Y522">
        <v>0</v>
      </c>
    </row>
    <row r="523" spans="1:25">
      <c r="A523" t="s">
        <v>37</v>
      </c>
      <c r="B523">
        <v>2024</v>
      </c>
      <c r="C523" t="s">
        <v>250</v>
      </c>
      <c r="D523">
        <v>7938</v>
      </c>
      <c r="E523">
        <v>27669</v>
      </c>
      <c r="F523">
        <v>10487</v>
      </c>
      <c r="G523">
        <v>17182</v>
      </c>
      <c r="H523">
        <v>43718</v>
      </c>
      <c r="I523">
        <v>0</v>
      </c>
      <c r="J523">
        <v>133289</v>
      </c>
      <c r="K523">
        <v>974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2916</v>
      </c>
      <c r="R523">
        <v>9577</v>
      </c>
      <c r="S523">
        <v>1315</v>
      </c>
      <c r="T523">
        <v>5188</v>
      </c>
      <c r="U523">
        <v>0</v>
      </c>
      <c r="V523">
        <v>0</v>
      </c>
      <c r="W523">
        <v>7699</v>
      </c>
      <c r="X523">
        <v>0</v>
      </c>
      <c r="Y523">
        <v>0</v>
      </c>
    </row>
    <row r="524" spans="1:25">
      <c r="A524" t="s">
        <v>37</v>
      </c>
      <c r="B524">
        <v>2024</v>
      </c>
      <c r="C524" t="s">
        <v>248</v>
      </c>
      <c r="D524">
        <v>7953</v>
      </c>
      <c r="E524">
        <v>27471</v>
      </c>
      <c r="F524">
        <v>9574</v>
      </c>
      <c r="G524">
        <v>17897</v>
      </c>
      <c r="H524">
        <v>43853</v>
      </c>
      <c r="I524">
        <v>10836</v>
      </c>
      <c r="J524">
        <v>133289</v>
      </c>
      <c r="K524">
        <v>1118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4255</v>
      </c>
      <c r="R524">
        <v>12014</v>
      </c>
      <c r="S524">
        <v>0</v>
      </c>
      <c r="T524">
        <v>0</v>
      </c>
      <c r="U524">
        <v>0</v>
      </c>
      <c r="V524">
        <v>0</v>
      </c>
      <c r="W524">
        <v>10084</v>
      </c>
      <c r="X524">
        <v>0</v>
      </c>
      <c r="Y524">
        <v>0</v>
      </c>
    </row>
    <row r="525" spans="1:25">
      <c r="A525" t="s">
        <v>37</v>
      </c>
      <c r="B525">
        <v>2024</v>
      </c>
      <c r="C525" t="s">
        <v>3</v>
      </c>
      <c r="D525">
        <v>9370</v>
      </c>
      <c r="E525">
        <v>30822</v>
      </c>
      <c r="F525">
        <v>11332</v>
      </c>
      <c r="G525">
        <v>19490</v>
      </c>
      <c r="H525">
        <v>48015</v>
      </c>
      <c r="I525">
        <v>0</v>
      </c>
      <c r="J525">
        <v>133289</v>
      </c>
      <c r="K525">
        <v>1132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3105</v>
      </c>
      <c r="R525">
        <v>10829</v>
      </c>
      <c r="S525">
        <v>1412</v>
      </c>
      <c r="T525">
        <v>6061</v>
      </c>
      <c r="U525">
        <v>0</v>
      </c>
      <c r="V525">
        <v>0</v>
      </c>
      <c r="W525">
        <v>8283</v>
      </c>
      <c r="X525">
        <v>0</v>
      </c>
      <c r="Y525">
        <v>0</v>
      </c>
    </row>
    <row r="526" spans="1:25">
      <c r="A526" t="s">
        <v>37</v>
      </c>
      <c r="B526">
        <v>2024</v>
      </c>
      <c r="C526" t="s">
        <v>251</v>
      </c>
      <c r="D526">
        <v>9814</v>
      </c>
      <c r="E526">
        <v>31728</v>
      </c>
      <c r="F526">
        <v>11447</v>
      </c>
      <c r="G526">
        <v>20281</v>
      </c>
      <c r="H526">
        <v>48596</v>
      </c>
      <c r="I526">
        <v>0</v>
      </c>
      <c r="J526">
        <v>133289</v>
      </c>
      <c r="K526">
        <v>1184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3183</v>
      </c>
      <c r="R526">
        <v>11418</v>
      </c>
      <c r="S526">
        <v>1441</v>
      </c>
      <c r="T526">
        <v>6114</v>
      </c>
      <c r="U526">
        <v>0</v>
      </c>
      <c r="V526">
        <v>0</v>
      </c>
      <c r="W526">
        <v>8388</v>
      </c>
      <c r="X526">
        <v>0</v>
      </c>
      <c r="Y526">
        <v>0</v>
      </c>
    </row>
    <row r="527" spans="1:25">
      <c r="A527" t="s">
        <v>37</v>
      </c>
      <c r="B527">
        <v>2024</v>
      </c>
      <c r="C527" t="s">
        <v>252</v>
      </c>
      <c r="D527">
        <v>7859</v>
      </c>
      <c r="E527">
        <v>27530</v>
      </c>
      <c r="F527">
        <v>10427</v>
      </c>
      <c r="G527">
        <v>17103</v>
      </c>
      <c r="H527">
        <v>43386</v>
      </c>
      <c r="I527">
        <v>0</v>
      </c>
      <c r="J527">
        <v>133289</v>
      </c>
      <c r="K527">
        <v>981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2844</v>
      </c>
      <c r="R527">
        <v>9514</v>
      </c>
      <c r="S527">
        <v>1342</v>
      </c>
      <c r="T527">
        <v>5224</v>
      </c>
      <c r="U527">
        <v>0</v>
      </c>
      <c r="V527">
        <v>0</v>
      </c>
      <c r="W527">
        <v>7625</v>
      </c>
      <c r="X527">
        <v>0</v>
      </c>
      <c r="Y527">
        <v>0</v>
      </c>
    </row>
    <row r="528" spans="1:25">
      <c r="A528" t="s">
        <v>37</v>
      </c>
      <c r="B528">
        <v>2024</v>
      </c>
      <c r="C528" t="s">
        <v>253</v>
      </c>
      <c r="D528">
        <v>8047</v>
      </c>
      <c r="E528">
        <v>28117</v>
      </c>
      <c r="F528">
        <v>10678</v>
      </c>
      <c r="G528">
        <v>17439</v>
      </c>
      <c r="H528">
        <v>44317</v>
      </c>
      <c r="I528">
        <v>0</v>
      </c>
      <c r="J528">
        <v>133289</v>
      </c>
      <c r="K528">
        <v>973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2881</v>
      </c>
      <c r="R528">
        <v>9727</v>
      </c>
      <c r="S528">
        <v>1362</v>
      </c>
      <c r="T528">
        <v>5428</v>
      </c>
      <c r="U528">
        <v>0</v>
      </c>
      <c r="V528">
        <v>0</v>
      </c>
      <c r="W528">
        <v>7746</v>
      </c>
      <c r="X528">
        <v>0</v>
      </c>
      <c r="Y528">
        <v>0</v>
      </c>
    </row>
    <row r="529" spans="1:25">
      <c r="A529" t="s">
        <v>37</v>
      </c>
      <c r="B529">
        <v>2024</v>
      </c>
      <c r="C529" t="s">
        <v>254</v>
      </c>
      <c r="D529">
        <v>9051</v>
      </c>
      <c r="E529">
        <v>30291</v>
      </c>
      <c r="F529">
        <v>11196</v>
      </c>
      <c r="G529">
        <v>19095</v>
      </c>
      <c r="H529">
        <v>47264</v>
      </c>
      <c r="I529">
        <v>0</v>
      </c>
      <c r="J529">
        <v>133289</v>
      </c>
      <c r="K529">
        <v>1069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3047</v>
      </c>
      <c r="R529">
        <v>10552</v>
      </c>
      <c r="S529">
        <v>1440</v>
      </c>
      <c r="T529">
        <v>6000</v>
      </c>
      <c r="U529">
        <v>0</v>
      </c>
      <c r="V529">
        <v>0</v>
      </c>
      <c r="W529">
        <v>8183</v>
      </c>
      <c r="X529">
        <v>0</v>
      </c>
      <c r="Y529">
        <v>0</v>
      </c>
    </row>
    <row r="530" spans="1:25">
      <c r="A530" t="s">
        <v>37</v>
      </c>
      <c r="B530">
        <v>2024</v>
      </c>
      <c r="C530" t="s">
        <v>255</v>
      </c>
      <c r="D530">
        <v>8286</v>
      </c>
      <c r="E530">
        <v>28733</v>
      </c>
      <c r="F530">
        <v>10801</v>
      </c>
      <c r="G530">
        <v>17932</v>
      </c>
      <c r="H530">
        <v>45397</v>
      </c>
      <c r="I530">
        <v>0</v>
      </c>
      <c r="J530">
        <v>133289</v>
      </c>
      <c r="K530">
        <v>995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2886</v>
      </c>
      <c r="R530">
        <v>9970</v>
      </c>
      <c r="S530">
        <v>1402</v>
      </c>
      <c r="T530">
        <v>5608</v>
      </c>
      <c r="U530">
        <v>0</v>
      </c>
      <c r="V530">
        <v>0</v>
      </c>
      <c r="W530">
        <v>7872</v>
      </c>
      <c r="X530">
        <v>0</v>
      </c>
      <c r="Y530">
        <v>0</v>
      </c>
    </row>
    <row r="531" spans="1:25">
      <c r="A531" t="s">
        <v>37</v>
      </c>
      <c r="B531">
        <v>2024</v>
      </c>
      <c r="C531" t="s">
        <v>256</v>
      </c>
      <c r="D531">
        <v>7932</v>
      </c>
      <c r="E531">
        <v>27416</v>
      </c>
      <c r="F531">
        <v>9512</v>
      </c>
      <c r="G531">
        <v>17904</v>
      </c>
      <c r="H531">
        <v>43779</v>
      </c>
      <c r="I531">
        <v>0</v>
      </c>
      <c r="J531">
        <v>133289</v>
      </c>
      <c r="K531">
        <v>1055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4256</v>
      </c>
      <c r="R531">
        <v>11997</v>
      </c>
      <c r="S531">
        <v>0</v>
      </c>
      <c r="T531">
        <v>0</v>
      </c>
      <c r="U531">
        <v>0</v>
      </c>
      <c r="V531">
        <v>0</v>
      </c>
      <c r="W531">
        <v>10108</v>
      </c>
      <c r="X531">
        <v>0</v>
      </c>
      <c r="Y531">
        <v>0</v>
      </c>
    </row>
    <row r="532" spans="1:25">
      <c r="A532" t="s">
        <v>37</v>
      </c>
      <c r="B532">
        <v>2024</v>
      </c>
      <c r="C532" t="s">
        <v>257</v>
      </c>
      <c r="D532">
        <v>7938</v>
      </c>
      <c r="E532">
        <v>27360</v>
      </c>
      <c r="F532">
        <v>9379</v>
      </c>
      <c r="G532">
        <v>17981</v>
      </c>
      <c r="H532">
        <v>43838</v>
      </c>
      <c r="I532">
        <v>0</v>
      </c>
      <c r="J532">
        <v>133289</v>
      </c>
      <c r="K532">
        <v>987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4257</v>
      </c>
      <c r="R532">
        <v>12035</v>
      </c>
      <c r="S532">
        <v>0</v>
      </c>
      <c r="T532">
        <v>0</v>
      </c>
      <c r="U532">
        <v>0</v>
      </c>
      <c r="V532">
        <v>0</v>
      </c>
      <c r="W532">
        <v>10081</v>
      </c>
      <c r="X532">
        <v>0</v>
      </c>
      <c r="Y532">
        <v>0</v>
      </c>
    </row>
    <row r="533" spans="1:25">
      <c r="A533" t="s">
        <v>37</v>
      </c>
      <c r="B533">
        <v>2024</v>
      </c>
      <c r="C533" t="s">
        <v>258</v>
      </c>
      <c r="D533">
        <v>8015</v>
      </c>
      <c r="E533">
        <v>27704</v>
      </c>
      <c r="F533">
        <v>10528</v>
      </c>
      <c r="G533">
        <v>17176</v>
      </c>
      <c r="H533">
        <v>43808</v>
      </c>
      <c r="I533">
        <v>0</v>
      </c>
      <c r="J533">
        <v>133289</v>
      </c>
      <c r="K533">
        <v>940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3001</v>
      </c>
      <c r="R533">
        <v>9607</v>
      </c>
      <c r="S533">
        <v>1267</v>
      </c>
      <c r="T533">
        <v>5149</v>
      </c>
      <c r="U533">
        <v>0</v>
      </c>
      <c r="V533">
        <v>0</v>
      </c>
      <c r="W533">
        <v>7740</v>
      </c>
      <c r="X533">
        <v>0</v>
      </c>
      <c r="Y533">
        <v>0</v>
      </c>
    </row>
    <row r="534" spans="1:25">
      <c r="A534" t="s">
        <v>37</v>
      </c>
      <c r="B534">
        <v>2025</v>
      </c>
      <c r="C534" t="s">
        <v>249</v>
      </c>
      <c r="D534">
        <v>7853</v>
      </c>
      <c r="E534">
        <v>27280</v>
      </c>
      <c r="F534">
        <v>9628</v>
      </c>
      <c r="G534">
        <v>17652</v>
      </c>
      <c r="H534">
        <v>43581</v>
      </c>
      <c r="I534">
        <v>0</v>
      </c>
      <c r="J534">
        <v>133289</v>
      </c>
      <c r="K534">
        <v>1069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3919</v>
      </c>
      <c r="R534">
        <v>12008</v>
      </c>
      <c r="S534">
        <v>0</v>
      </c>
      <c r="T534">
        <v>0</v>
      </c>
      <c r="U534">
        <v>0</v>
      </c>
      <c r="V534">
        <v>0</v>
      </c>
      <c r="W534">
        <v>10284</v>
      </c>
      <c r="X534">
        <v>0</v>
      </c>
      <c r="Y534">
        <v>0</v>
      </c>
    </row>
    <row r="535" spans="1:25">
      <c r="A535" t="s">
        <v>37</v>
      </c>
      <c r="B535">
        <v>2025</v>
      </c>
      <c r="C535" t="s">
        <v>250</v>
      </c>
      <c r="D535">
        <v>7363</v>
      </c>
      <c r="E535">
        <v>26760</v>
      </c>
      <c r="F535">
        <v>9535</v>
      </c>
      <c r="G535">
        <v>17225</v>
      </c>
      <c r="H535">
        <v>42295</v>
      </c>
      <c r="I535">
        <v>9779</v>
      </c>
      <c r="J535">
        <v>133289</v>
      </c>
      <c r="K535">
        <v>1240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3553</v>
      </c>
      <c r="R535">
        <v>11682</v>
      </c>
      <c r="S535">
        <v>0</v>
      </c>
      <c r="T535">
        <v>0</v>
      </c>
      <c r="U535">
        <v>0</v>
      </c>
      <c r="V535">
        <v>0</v>
      </c>
      <c r="W535">
        <v>10285</v>
      </c>
      <c r="X535">
        <v>0</v>
      </c>
      <c r="Y535">
        <v>0</v>
      </c>
    </row>
    <row r="536" spans="1:25">
      <c r="A536" t="s">
        <v>37</v>
      </c>
      <c r="B536">
        <v>2025</v>
      </c>
      <c r="C536" t="s">
        <v>248</v>
      </c>
      <c r="D536">
        <v>7058</v>
      </c>
      <c r="E536">
        <v>25827</v>
      </c>
      <c r="F536">
        <v>9292</v>
      </c>
      <c r="G536">
        <v>16535</v>
      </c>
      <c r="H536">
        <v>41192</v>
      </c>
      <c r="I536">
        <v>9437</v>
      </c>
      <c r="J536">
        <v>133289</v>
      </c>
      <c r="K536">
        <v>1181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3348</v>
      </c>
      <c r="R536">
        <v>11178</v>
      </c>
      <c r="S536">
        <v>0</v>
      </c>
      <c r="T536">
        <v>0</v>
      </c>
      <c r="U536">
        <v>0</v>
      </c>
      <c r="V536">
        <v>0</v>
      </c>
      <c r="W536">
        <v>10120</v>
      </c>
      <c r="X536">
        <v>0</v>
      </c>
      <c r="Y536">
        <v>0</v>
      </c>
    </row>
    <row r="537" spans="1:25">
      <c r="A537" t="s">
        <v>37</v>
      </c>
      <c r="B537">
        <v>2025</v>
      </c>
      <c r="C537" t="s">
        <v>3</v>
      </c>
      <c r="D537">
        <v>8050</v>
      </c>
      <c r="E537">
        <v>27578</v>
      </c>
      <c r="F537">
        <v>9682</v>
      </c>
      <c r="G537">
        <v>17896</v>
      </c>
      <c r="H537">
        <v>44232</v>
      </c>
      <c r="I537">
        <v>0</v>
      </c>
      <c r="J537">
        <v>133289</v>
      </c>
      <c r="K537">
        <v>1153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4179</v>
      </c>
      <c r="R537">
        <v>12012</v>
      </c>
      <c r="S537">
        <v>0</v>
      </c>
      <c r="T537">
        <v>0</v>
      </c>
      <c r="U537">
        <v>0</v>
      </c>
      <c r="V537">
        <v>0</v>
      </c>
      <c r="W537">
        <v>10234</v>
      </c>
      <c r="X537">
        <v>0</v>
      </c>
      <c r="Y537">
        <v>0</v>
      </c>
    </row>
    <row r="538" spans="1:25">
      <c r="A538" t="s">
        <v>37</v>
      </c>
      <c r="B538">
        <v>2025</v>
      </c>
      <c r="C538" t="s">
        <v>251</v>
      </c>
      <c r="D538">
        <v>8032</v>
      </c>
      <c r="E538">
        <v>27559</v>
      </c>
      <c r="F538">
        <v>9607</v>
      </c>
      <c r="G538">
        <v>17952</v>
      </c>
      <c r="H538">
        <v>44055</v>
      </c>
      <c r="I538">
        <v>0</v>
      </c>
      <c r="J538">
        <v>133289</v>
      </c>
      <c r="K538">
        <v>1168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4265</v>
      </c>
      <c r="R538">
        <v>11991</v>
      </c>
      <c r="S538">
        <v>0</v>
      </c>
      <c r="T538">
        <v>0</v>
      </c>
      <c r="U538">
        <v>0</v>
      </c>
      <c r="V538">
        <v>0</v>
      </c>
      <c r="W538">
        <v>10135</v>
      </c>
      <c r="X538">
        <v>0</v>
      </c>
      <c r="Y538">
        <v>0</v>
      </c>
    </row>
    <row r="539" spans="1:25">
      <c r="A539" t="s">
        <v>37</v>
      </c>
      <c r="B539">
        <v>2025</v>
      </c>
      <c r="C539" t="s">
        <v>252</v>
      </c>
      <c r="D539">
        <v>7623</v>
      </c>
      <c r="E539">
        <v>27196</v>
      </c>
      <c r="F539">
        <v>9659</v>
      </c>
      <c r="G539">
        <v>17537</v>
      </c>
      <c r="H539">
        <v>42744</v>
      </c>
      <c r="I539">
        <v>10102</v>
      </c>
      <c r="J539">
        <v>133289</v>
      </c>
      <c r="K539">
        <v>1280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3639</v>
      </c>
      <c r="R539">
        <v>11883</v>
      </c>
      <c r="S539">
        <v>0</v>
      </c>
      <c r="T539">
        <v>0</v>
      </c>
      <c r="U539">
        <v>0</v>
      </c>
      <c r="V539">
        <v>0</v>
      </c>
      <c r="W539">
        <v>10394</v>
      </c>
      <c r="X539">
        <v>0</v>
      </c>
      <c r="Y539">
        <v>0</v>
      </c>
    </row>
    <row r="540" spans="1:25">
      <c r="A540" t="s">
        <v>37</v>
      </c>
      <c r="B540">
        <v>2025</v>
      </c>
      <c r="C540" t="s">
        <v>253</v>
      </c>
      <c r="D540">
        <v>7439</v>
      </c>
      <c r="E540">
        <v>26746</v>
      </c>
      <c r="F540">
        <v>9559</v>
      </c>
      <c r="G540">
        <v>17187</v>
      </c>
      <c r="H540">
        <v>43001</v>
      </c>
      <c r="I540">
        <v>0</v>
      </c>
      <c r="J540">
        <v>133289</v>
      </c>
      <c r="K540">
        <v>1135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3693</v>
      </c>
      <c r="R540">
        <v>11759</v>
      </c>
      <c r="S540">
        <v>0</v>
      </c>
      <c r="T540">
        <v>0</v>
      </c>
      <c r="U540">
        <v>0</v>
      </c>
      <c r="V540">
        <v>0</v>
      </c>
      <c r="W540">
        <v>10159</v>
      </c>
      <c r="X540">
        <v>0</v>
      </c>
      <c r="Y540">
        <v>0</v>
      </c>
    </row>
    <row r="541" spans="1:25">
      <c r="A541" t="s">
        <v>37</v>
      </c>
      <c r="B541">
        <v>2025</v>
      </c>
      <c r="C541" t="s">
        <v>254</v>
      </c>
      <c r="D541">
        <v>8124</v>
      </c>
      <c r="E541">
        <v>27686</v>
      </c>
      <c r="F541">
        <v>9711</v>
      </c>
      <c r="G541">
        <v>17975</v>
      </c>
      <c r="H541">
        <v>44147</v>
      </c>
      <c r="I541">
        <v>0</v>
      </c>
      <c r="J541">
        <v>133289</v>
      </c>
      <c r="K541">
        <v>1119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4110</v>
      </c>
      <c r="R541">
        <v>12106</v>
      </c>
      <c r="S541">
        <v>0</v>
      </c>
      <c r="T541">
        <v>0</v>
      </c>
      <c r="U541">
        <v>0</v>
      </c>
      <c r="V541">
        <v>0</v>
      </c>
      <c r="W541">
        <v>10351</v>
      </c>
      <c r="X541">
        <v>0</v>
      </c>
      <c r="Y541">
        <v>0</v>
      </c>
    </row>
    <row r="542" spans="1:25">
      <c r="A542" t="s">
        <v>37</v>
      </c>
      <c r="B542">
        <v>2025</v>
      </c>
      <c r="C542" t="s">
        <v>255</v>
      </c>
      <c r="D542">
        <v>7626</v>
      </c>
      <c r="E542">
        <v>26943</v>
      </c>
      <c r="F542">
        <v>9603</v>
      </c>
      <c r="G542">
        <v>17340</v>
      </c>
      <c r="H542">
        <v>43162</v>
      </c>
      <c r="I542">
        <v>0</v>
      </c>
      <c r="J542">
        <v>133289</v>
      </c>
      <c r="K542">
        <v>1064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3825</v>
      </c>
      <c r="R542">
        <v>11871</v>
      </c>
      <c r="S542">
        <v>0</v>
      </c>
      <c r="T542">
        <v>0</v>
      </c>
      <c r="U542">
        <v>0</v>
      </c>
      <c r="V542">
        <v>0</v>
      </c>
      <c r="W542">
        <v>10183</v>
      </c>
      <c r="X542">
        <v>0</v>
      </c>
      <c r="Y542">
        <v>0</v>
      </c>
    </row>
    <row r="543" spans="1:25">
      <c r="A543" t="s">
        <v>37</v>
      </c>
      <c r="B543">
        <v>2025</v>
      </c>
      <c r="C543" t="s">
        <v>256</v>
      </c>
      <c r="D543">
        <v>7081</v>
      </c>
      <c r="E543">
        <v>26037</v>
      </c>
      <c r="F543">
        <v>9383</v>
      </c>
      <c r="G543">
        <v>16654</v>
      </c>
      <c r="H543">
        <v>41339</v>
      </c>
      <c r="I543">
        <v>9438</v>
      </c>
      <c r="J543">
        <v>133289</v>
      </c>
      <c r="K543">
        <v>1136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3405</v>
      </c>
      <c r="R543">
        <v>11309</v>
      </c>
      <c r="S543">
        <v>0</v>
      </c>
      <c r="T543">
        <v>0</v>
      </c>
      <c r="U543">
        <v>0</v>
      </c>
      <c r="V543">
        <v>0</v>
      </c>
      <c r="W543">
        <v>10187</v>
      </c>
      <c r="X543">
        <v>0</v>
      </c>
      <c r="Y543">
        <v>0</v>
      </c>
    </row>
    <row r="544" spans="1:25">
      <c r="A544" t="s">
        <v>37</v>
      </c>
      <c r="B544">
        <v>2025</v>
      </c>
      <c r="C544" t="s">
        <v>257</v>
      </c>
      <c r="D544">
        <v>7080</v>
      </c>
      <c r="E544">
        <v>26216</v>
      </c>
      <c r="F544">
        <v>9395</v>
      </c>
      <c r="G544">
        <v>16821</v>
      </c>
      <c r="H544">
        <v>41592</v>
      </c>
      <c r="I544">
        <v>9556</v>
      </c>
      <c r="J544">
        <v>133289</v>
      </c>
      <c r="K544">
        <v>1099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3483</v>
      </c>
      <c r="R544">
        <v>11421</v>
      </c>
      <c r="S544">
        <v>0</v>
      </c>
      <c r="T544">
        <v>0</v>
      </c>
      <c r="U544">
        <v>0</v>
      </c>
      <c r="V544">
        <v>0</v>
      </c>
      <c r="W544">
        <v>10213</v>
      </c>
      <c r="X544">
        <v>0</v>
      </c>
      <c r="Y544">
        <v>0</v>
      </c>
    </row>
    <row r="545" spans="1:25">
      <c r="A545" t="s">
        <v>37</v>
      </c>
      <c r="B545">
        <v>2025</v>
      </c>
      <c r="C545" t="s">
        <v>258</v>
      </c>
      <c r="D545">
        <v>7303</v>
      </c>
      <c r="E545">
        <v>26705</v>
      </c>
      <c r="F545">
        <v>9521</v>
      </c>
      <c r="G545">
        <v>17184</v>
      </c>
      <c r="H545">
        <v>42376</v>
      </c>
      <c r="I545">
        <v>9806</v>
      </c>
      <c r="J545">
        <v>133289</v>
      </c>
      <c r="K545">
        <v>1183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3544</v>
      </c>
      <c r="R545">
        <v>11663</v>
      </c>
      <c r="S545">
        <v>0</v>
      </c>
      <c r="T545">
        <v>0</v>
      </c>
      <c r="U545">
        <v>0</v>
      </c>
      <c r="V545">
        <v>0</v>
      </c>
      <c r="W545">
        <v>10315</v>
      </c>
      <c r="X545">
        <v>0</v>
      </c>
      <c r="Y545">
        <v>0</v>
      </c>
    </row>
    <row r="546" spans="1:25">
      <c r="A546" t="s">
        <v>37</v>
      </c>
      <c r="B546">
        <v>2026</v>
      </c>
      <c r="C546" t="s">
        <v>3</v>
      </c>
      <c r="D546">
        <v>7171</v>
      </c>
      <c r="E546">
        <v>25640</v>
      </c>
      <c r="F546">
        <v>9194</v>
      </c>
      <c r="G546">
        <v>16446</v>
      </c>
      <c r="H546">
        <v>40939</v>
      </c>
      <c r="I546">
        <v>9601</v>
      </c>
      <c r="J546">
        <v>133289</v>
      </c>
      <c r="K546">
        <v>1246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3168</v>
      </c>
      <c r="R546">
        <v>11109</v>
      </c>
      <c r="S546">
        <v>0</v>
      </c>
      <c r="T546">
        <v>0</v>
      </c>
      <c r="U546">
        <v>0</v>
      </c>
      <c r="V546">
        <v>0</v>
      </c>
      <c r="W546">
        <v>10117</v>
      </c>
      <c r="X546">
        <v>0</v>
      </c>
      <c r="Y546">
        <v>0</v>
      </c>
    </row>
    <row r="547" spans="1:25">
      <c r="A547" t="s">
        <v>37</v>
      </c>
      <c r="B547">
        <v>2026</v>
      </c>
      <c r="C547" t="s">
        <v>251</v>
      </c>
      <c r="D547">
        <v>7158</v>
      </c>
      <c r="E547">
        <v>25837</v>
      </c>
      <c r="F547">
        <v>9290</v>
      </c>
      <c r="G547">
        <v>16547</v>
      </c>
      <c r="H547">
        <v>41032</v>
      </c>
      <c r="I547">
        <v>9526</v>
      </c>
      <c r="J547">
        <v>133289</v>
      </c>
      <c r="K547">
        <v>1258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3256</v>
      </c>
      <c r="R547">
        <v>11173</v>
      </c>
      <c r="S547">
        <v>0</v>
      </c>
      <c r="T547">
        <v>0</v>
      </c>
      <c r="U547">
        <v>0</v>
      </c>
      <c r="V547">
        <v>0</v>
      </c>
      <c r="W547">
        <v>10150</v>
      </c>
      <c r="X547">
        <v>0</v>
      </c>
      <c r="Y547">
        <v>0</v>
      </c>
    </row>
    <row r="548" spans="1:25">
      <c r="A548" t="s">
        <v>38</v>
      </c>
      <c r="B548">
        <v>2019</v>
      </c>
      <c r="C548" t="s">
        <v>248</v>
      </c>
      <c r="D548">
        <v>2514</v>
      </c>
      <c r="E548">
        <v>8719</v>
      </c>
      <c r="F548">
        <v>2743</v>
      </c>
      <c r="G548">
        <v>5976</v>
      </c>
      <c r="H548">
        <v>12519</v>
      </c>
      <c r="I548">
        <v>3268</v>
      </c>
      <c r="J548">
        <v>51403</v>
      </c>
      <c r="K548">
        <v>265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642</v>
      </c>
      <c r="R548">
        <v>5173</v>
      </c>
      <c r="S548">
        <v>235</v>
      </c>
      <c r="T548">
        <v>929</v>
      </c>
      <c r="U548">
        <v>0</v>
      </c>
      <c r="V548">
        <v>0</v>
      </c>
      <c r="W548">
        <v>1475</v>
      </c>
      <c r="X548">
        <v>0</v>
      </c>
      <c r="Y548">
        <v>0</v>
      </c>
    </row>
    <row r="549" spans="1:25">
      <c r="A549" t="s">
        <v>38</v>
      </c>
      <c r="B549">
        <v>2020</v>
      </c>
      <c r="C549" t="s">
        <v>248</v>
      </c>
      <c r="D549">
        <v>3277</v>
      </c>
      <c r="E549">
        <v>10264</v>
      </c>
      <c r="F549">
        <v>3201</v>
      </c>
      <c r="G549">
        <v>7063</v>
      </c>
      <c r="H549">
        <v>14133</v>
      </c>
      <c r="I549">
        <v>4120</v>
      </c>
      <c r="J549">
        <v>51403</v>
      </c>
      <c r="K549">
        <v>359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734</v>
      </c>
      <c r="R549">
        <v>5727</v>
      </c>
      <c r="S549">
        <v>291</v>
      </c>
      <c r="T549">
        <v>1351</v>
      </c>
      <c r="U549">
        <v>0</v>
      </c>
      <c r="V549">
        <v>0</v>
      </c>
      <c r="W549">
        <v>1802</v>
      </c>
      <c r="X549">
        <v>0</v>
      </c>
      <c r="Y549">
        <v>0</v>
      </c>
    </row>
    <row r="550" spans="1:25">
      <c r="A550" t="s">
        <v>38</v>
      </c>
      <c r="B550">
        <v>2021</v>
      </c>
      <c r="C550" t="s">
        <v>248</v>
      </c>
      <c r="D550">
        <v>3688</v>
      </c>
      <c r="E550">
        <v>11100</v>
      </c>
      <c r="F550">
        <v>3757</v>
      </c>
      <c r="G550">
        <v>7343</v>
      </c>
      <c r="H550">
        <v>15368</v>
      </c>
      <c r="I550">
        <v>4736</v>
      </c>
      <c r="J550">
        <v>51403</v>
      </c>
      <c r="K550">
        <v>423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776</v>
      </c>
      <c r="R550">
        <v>5794</v>
      </c>
      <c r="S550">
        <v>369</v>
      </c>
      <c r="T550">
        <v>1785</v>
      </c>
      <c r="U550">
        <v>0</v>
      </c>
      <c r="V550">
        <v>0</v>
      </c>
      <c r="W550">
        <v>1953</v>
      </c>
      <c r="X550">
        <v>0</v>
      </c>
      <c r="Y550">
        <v>0</v>
      </c>
    </row>
    <row r="551" spans="1:25">
      <c r="A551" t="s">
        <v>38</v>
      </c>
      <c r="B551">
        <v>2022</v>
      </c>
      <c r="C551" t="s">
        <v>248</v>
      </c>
      <c r="D551">
        <v>3943</v>
      </c>
      <c r="E551">
        <v>11672</v>
      </c>
      <c r="F551">
        <v>4121</v>
      </c>
      <c r="G551">
        <v>7551</v>
      </c>
      <c r="H551">
        <v>16286</v>
      </c>
      <c r="I551">
        <v>5205</v>
      </c>
      <c r="J551">
        <v>51403</v>
      </c>
      <c r="K551">
        <v>424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912</v>
      </c>
      <c r="R551">
        <v>5863</v>
      </c>
      <c r="S551">
        <v>397</v>
      </c>
      <c r="T551">
        <v>2063</v>
      </c>
      <c r="U551">
        <v>0</v>
      </c>
      <c r="V551">
        <v>0</v>
      </c>
      <c r="W551">
        <v>2013</v>
      </c>
      <c r="X551">
        <v>0</v>
      </c>
      <c r="Y551">
        <v>0</v>
      </c>
    </row>
    <row r="552" spans="1:25">
      <c r="A552" t="s">
        <v>38</v>
      </c>
      <c r="B552">
        <v>2023</v>
      </c>
      <c r="C552" t="s">
        <v>249</v>
      </c>
      <c r="D552">
        <v>4050</v>
      </c>
      <c r="E552">
        <v>11842</v>
      </c>
      <c r="F552">
        <v>4229</v>
      </c>
      <c r="G552">
        <v>7613</v>
      </c>
      <c r="H552">
        <v>16530</v>
      </c>
      <c r="I552">
        <v>0</v>
      </c>
      <c r="J552">
        <v>51403</v>
      </c>
      <c r="K552">
        <v>406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947</v>
      </c>
      <c r="R552">
        <v>5806</v>
      </c>
      <c r="S552">
        <v>390</v>
      </c>
      <c r="T552">
        <v>2143</v>
      </c>
      <c r="U552">
        <v>0</v>
      </c>
      <c r="V552">
        <v>0</v>
      </c>
      <c r="W552">
        <v>2150</v>
      </c>
      <c r="X552">
        <v>0</v>
      </c>
      <c r="Y552">
        <v>0</v>
      </c>
    </row>
    <row r="553" spans="1:25">
      <c r="A553" t="s">
        <v>38</v>
      </c>
      <c r="B553">
        <v>2023</v>
      </c>
      <c r="C553" t="s">
        <v>250</v>
      </c>
      <c r="D553">
        <v>4077</v>
      </c>
      <c r="E553">
        <v>11659</v>
      </c>
      <c r="F553">
        <v>4267</v>
      </c>
      <c r="G553">
        <v>7392</v>
      </c>
      <c r="H553">
        <v>16657</v>
      </c>
      <c r="I553">
        <v>0</v>
      </c>
      <c r="J553">
        <v>51403</v>
      </c>
      <c r="K553">
        <v>378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953</v>
      </c>
      <c r="R553">
        <v>5672</v>
      </c>
      <c r="S553">
        <v>388</v>
      </c>
      <c r="T553">
        <v>2109</v>
      </c>
      <c r="U553">
        <v>0</v>
      </c>
      <c r="V553">
        <v>0</v>
      </c>
      <c r="W553">
        <v>2159</v>
      </c>
      <c r="X553">
        <v>0</v>
      </c>
      <c r="Y553">
        <v>0</v>
      </c>
    </row>
    <row r="554" spans="1:25">
      <c r="A554" t="s">
        <v>38</v>
      </c>
      <c r="B554">
        <v>2023</v>
      </c>
      <c r="C554" t="s">
        <v>248</v>
      </c>
      <c r="D554">
        <v>3384</v>
      </c>
      <c r="E554">
        <v>10413</v>
      </c>
      <c r="F554">
        <v>3961</v>
      </c>
      <c r="G554">
        <v>6452</v>
      </c>
      <c r="H554">
        <v>15189</v>
      </c>
      <c r="I554">
        <v>4517</v>
      </c>
      <c r="J554">
        <v>51403</v>
      </c>
      <c r="K554">
        <v>338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907</v>
      </c>
      <c r="R554">
        <v>4801</v>
      </c>
      <c r="S554">
        <v>349</v>
      </c>
      <c r="T554">
        <v>1929</v>
      </c>
      <c r="U554">
        <v>0</v>
      </c>
      <c r="V554">
        <v>0</v>
      </c>
      <c r="W554">
        <v>2089</v>
      </c>
      <c r="X554">
        <v>0</v>
      </c>
      <c r="Y554">
        <v>0</v>
      </c>
    </row>
    <row r="555" spans="1:25">
      <c r="A555" t="s">
        <v>38</v>
      </c>
      <c r="B555">
        <v>2023</v>
      </c>
      <c r="C555" t="s">
        <v>3</v>
      </c>
      <c r="D555">
        <v>3965</v>
      </c>
      <c r="E555">
        <v>11664</v>
      </c>
      <c r="F555">
        <v>4157</v>
      </c>
      <c r="G555">
        <v>7507</v>
      </c>
      <c r="H555">
        <v>16405</v>
      </c>
      <c r="I555">
        <v>0</v>
      </c>
      <c r="J555">
        <v>51403</v>
      </c>
      <c r="K555">
        <v>421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911</v>
      </c>
      <c r="R555">
        <v>5785</v>
      </c>
      <c r="S555">
        <v>395</v>
      </c>
      <c r="T555">
        <v>2103</v>
      </c>
      <c r="U555">
        <v>0</v>
      </c>
      <c r="V555">
        <v>0</v>
      </c>
      <c r="W555">
        <v>2049</v>
      </c>
      <c r="X555">
        <v>0</v>
      </c>
      <c r="Y555">
        <v>0</v>
      </c>
    </row>
    <row r="556" spans="1:25">
      <c r="A556" t="s">
        <v>38</v>
      </c>
      <c r="B556">
        <v>2023</v>
      </c>
      <c r="C556" t="s">
        <v>251</v>
      </c>
      <c r="D556">
        <v>3968</v>
      </c>
      <c r="E556">
        <v>11689</v>
      </c>
      <c r="F556">
        <v>4131</v>
      </c>
      <c r="G556">
        <v>7558</v>
      </c>
      <c r="H556">
        <v>16360</v>
      </c>
      <c r="I556">
        <v>0</v>
      </c>
      <c r="J556">
        <v>51403</v>
      </c>
      <c r="K556">
        <v>429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907</v>
      </c>
      <c r="R556">
        <v>5845</v>
      </c>
      <c r="S556">
        <v>405</v>
      </c>
      <c r="T556">
        <v>2071</v>
      </c>
      <c r="U556">
        <v>0</v>
      </c>
      <c r="V556">
        <v>0</v>
      </c>
      <c r="W556">
        <v>2032</v>
      </c>
      <c r="X556">
        <v>0</v>
      </c>
      <c r="Y556">
        <v>0</v>
      </c>
    </row>
    <row r="557" spans="1:25">
      <c r="A557" t="s">
        <v>38</v>
      </c>
      <c r="B557">
        <v>2023</v>
      </c>
      <c r="C557" t="s">
        <v>252</v>
      </c>
      <c r="D557">
        <v>4077</v>
      </c>
      <c r="E557">
        <v>11862</v>
      </c>
      <c r="F557">
        <v>4296</v>
      </c>
      <c r="G557">
        <v>7566</v>
      </c>
      <c r="H557">
        <v>16867</v>
      </c>
      <c r="I557">
        <v>0</v>
      </c>
      <c r="J557">
        <v>51403</v>
      </c>
      <c r="K557">
        <v>400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949</v>
      </c>
      <c r="R557">
        <v>5782</v>
      </c>
      <c r="S557">
        <v>401</v>
      </c>
      <c r="T557">
        <v>2143</v>
      </c>
      <c r="U557">
        <v>0</v>
      </c>
      <c r="V557">
        <v>0</v>
      </c>
      <c r="W557">
        <v>2187</v>
      </c>
      <c r="X557">
        <v>0</v>
      </c>
      <c r="Y557">
        <v>0</v>
      </c>
    </row>
    <row r="558" spans="1:25">
      <c r="A558" t="s">
        <v>38</v>
      </c>
      <c r="B558">
        <v>2023</v>
      </c>
      <c r="C558" t="s">
        <v>253</v>
      </c>
      <c r="D558">
        <v>4061</v>
      </c>
      <c r="E558">
        <v>11834</v>
      </c>
      <c r="F558">
        <v>4273</v>
      </c>
      <c r="G558">
        <v>7561</v>
      </c>
      <c r="H558">
        <v>16752</v>
      </c>
      <c r="I558">
        <v>0</v>
      </c>
      <c r="J558">
        <v>51403</v>
      </c>
      <c r="K558">
        <v>401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950</v>
      </c>
      <c r="R558">
        <v>5789</v>
      </c>
      <c r="S558">
        <v>395</v>
      </c>
      <c r="T558">
        <v>2149</v>
      </c>
      <c r="U558">
        <v>0</v>
      </c>
      <c r="V558">
        <v>0</v>
      </c>
      <c r="W558">
        <v>2150</v>
      </c>
      <c r="X558">
        <v>0</v>
      </c>
      <c r="Y558">
        <v>0</v>
      </c>
    </row>
    <row r="559" spans="1:25">
      <c r="A559" t="s">
        <v>38</v>
      </c>
      <c r="B559">
        <v>2023</v>
      </c>
      <c r="C559" t="s">
        <v>254</v>
      </c>
      <c r="D559">
        <v>4017</v>
      </c>
      <c r="E559">
        <v>11756</v>
      </c>
      <c r="F559">
        <v>4199</v>
      </c>
      <c r="G559">
        <v>7557</v>
      </c>
      <c r="H559">
        <v>16498</v>
      </c>
      <c r="I559">
        <v>0</v>
      </c>
      <c r="J559">
        <v>51403</v>
      </c>
      <c r="K559">
        <v>409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929</v>
      </c>
      <c r="R559">
        <v>5811</v>
      </c>
      <c r="S559">
        <v>396</v>
      </c>
      <c r="T559">
        <v>2129</v>
      </c>
      <c r="U559">
        <v>0</v>
      </c>
      <c r="V559">
        <v>0</v>
      </c>
      <c r="W559">
        <v>2082</v>
      </c>
      <c r="X559">
        <v>0</v>
      </c>
      <c r="Y559">
        <v>0</v>
      </c>
    </row>
    <row r="560" spans="1:25">
      <c r="A560" t="s">
        <v>38</v>
      </c>
      <c r="B560">
        <v>2023</v>
      </c>
      <c r="C560" t="s">
        <v>255</v>
      </c>
      <c r="D560">
        <v>4064</v>
      </c>
      <c r="E560">
        <v>11839</v>
      </c>
      <c r="F560">
        <v>4229</v>
      </c>
      <c r="G560">
        <v>7610</v>
      </c>
      <c r="H560">
        <v>16630</v>
      </c>
      <c r="I560">
        <v>0</v>
      </c>
      <c r="J560">
        <v>51403</v>
      </c>
      <c r="K560">
        <v>401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946</v>
      </c>
      <c r="R560">
        <v>5792</v>
      </c>
      <c r="S560">
        <v>394</v>
      </c>
      <c r="T560">
        <v>2161</v>
      </c>
      <c r="U560">
        <v>0</v>
      </c>
      <c r="V560">
        <v>0</v>
      </c>
      <c r="W560">
        <v>2145</v>
      </c>
      <c r="X560">
        <v>0</v>
      </c>
      <c r="Y560">
        <v>0</v>
      </c>
    </row>
    <row r="561" spans="1:25">
      <c r="A561" t="s">
        <v>38</v>
      </c>
      <c r="B561">
        <v>2023</v>
      </c>
      <c r="C561" t="s">
        <v>256</v>
      </c>
      <c r="D561">
        <v>3480</v>
      </c>
      <c r="E561">
        <v>10616</v>
      </c>
      <c r="F561">
        <v>3969</v>
      </c>
      <c r="G561">
        <v>6647</v>
      </c>
      <c r="H561">
        <v>15529</v>
      </c>
      <c r="I561">
        <v>0</v>
      </c>
      <c r="J561">
        <v>51403</v>
      </c>
      <c r="K561">
        <v>335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905</v>
      </c>
      <c r="R561">
        <v>5064</v>
      </c>
      <c r="S561">
        <v>343</v>
      </c>
      <c r="T561">
        <v>1939</v>
      </c>
      <c r="U561">
        <v>0</v>
      </c>
      <c r="V561">
        <v>0</v>
      </c>
      <c r="W561">
        <v>2030</v>
      </c>
      <c r="X561">
        <v>0</v>
      </c>
      <c r="Y561">
        <v>0</v>
      </c>
    </row>
    <row r="562" spans="1:25">
      <c r="A562" t="s">
        <v>38</v>
      </c>
      <c r="B562">
        <v>2023</v>
      </c>
      <c r="C562" t="s">
        <v>257</v>
      </c>
      <c r="D562">
        <v>3537</v>
      </c>
      <c r="E562">
        <v>10783</v>
      </c>
      <c r="F562">
        <v>4030</v>
      </c>
      <c r="G562">
        <v>6753</v>
      </c>
      <c r="H562">
        <v>15910</v>
      </c>
      <c r="I562">
        <v>0</v>
      </c>
      <c r="J562">
        <v>51403</v>
      </c>
      <c r="K562">
        <v>327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895</v>
      </c>
      <c r="R562">
        <v>5231</v>
      </c>
      <c r="S562">
        <v>334</v>
      </c>
      <c r="T562">
        <v>1961</v>
      </c>
      <c r="U562">
        <v>0</v>
      </c>
      <c r="V562">
        <v>0</v>
      </c>
      <c r="W562">
        <v>2035</v>
      </c>
      <c r="X562">
        <v>0</v>
      </c>
      <c r="Y562">
        <v>0</v>
      </c>
    </row>
    <row r="563" spans="1:25">
      <c r="A563" t="s">
        <v>38</v>
      </c>
      <c r="B563">
        <v>2023</v>
      </c>
      <c r="C563" t="s">
        <v>258</v>
      </c>
      <c r="D563">
        <v>3656</v>
      </c>
      <c r="E563">
        <v>11102</v>
      </c>
      <c r="F563">
        <v>4091</v>
      </c>
      <c r="G563">
        <v>7011</v>
      </c>
      <c r="H563">
        <v>16249</v>
      </c>
      <c r="I563">
        <v>0</v>
      </c>
      <c r="J563">
        <v>51403</v>
      </c>
      <c r="K563">
        <v>347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900</v>
      </c>
      <c r="R563">
        <v>5438</v>
      </c>
      <c r="S563">
        <v>353</v>
      </c>
      <c r="T563">
        <v>2009</v>
      </c>
      <c r="U563">
        <v>0</v>
      </c>
      <c r="V563">
        <v>0</v>
      </c>
      <c r="W563">
        <v>2055</v>
      </c>
      <c r="X563">
        <v>0</v>
      </c>
      <c r="Y563">
        <v>0</v>
      </c>
    </row>
    <row r="564" spans="1:25">
      <c r="A564" t="s">
        <v>38</v>
      </c>
      <c r="B564">
        <v>2024</v>
      </c>
      <c r="C564" t="s">
        <v>249</v>
      </c>
      <c r="D564">
        <v>2886</v>
      </c>
      <c r="E564">
        <v>9447</v>
      </c>
      <c r="F564">
        <v>3882</v>
      </c>
      <c r="G564">
        <v>5565</v>
      </c>
      <c r="H564">
        <v>14069</v>
      </c>
      <c r="I564">
        <v>0</v>
      </c>
      <c r="J564">
        <v>51403</v>
      </c>
      <c r="K564">
        <v>320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839</v>
      </c>
      <c r="R564">
        <v>3925</v>
      </c>
      <c r="S564">
        <v>356</v>
      </c>
      <c r="T564">
        <v>1936</v>
      </c>
      <c r="U564">
        <v>0</v>
      </c>
      <c r="V564">
        <v>0</v>
      </c>
      <c r="W564">
        <v>2071</v>
      </c>
      <c r="X564">
        <v>0</v>
      </c>
      <c r="Y564">
        <v>0</v>
      </c>
    </row>
    <row r="565" spans="1:25">
      <c r="A565" t="s">
        <v>38</v>
      </c>
      <c r="B565">
        <v>2024</v>
      </c>
      <c r="C565" t="s">
        <v>250</v>
      </c>
      <c r="D565">
        <v>2542</v>
      </c>
      <c r="E565">
        <v>8652</v>
      </c>
      <c r="F565">
        <v>3714</v>
      </c>
      <c r="G565">
        <v>4938</v>
      </c>
      <c r="H565">
        <v>13229</v>
      </c>
      <c r="I565">
        <v>0</v>
      </c>
      <c r="J565">
        <v>51403</v>
      </c>
      <c r="K565">
        <v>308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816</v>
      </c>
      <c r="R565">
        <v>3496</v>
      </c>
      <c r="S565">
        <v>306</v>
      </c>
      <c r="T565">
        <v>1767</v>
      </c>
      <c r="U565">
        <v>0</v>
      </c>
      <c r="V565">
        <v>0</v>
      </c>
      <c r="W565">
        <v>1959</v>
      </c>
      <c r="X565">
        <v>0</v>
      </c>
      <c r="Y565">
        <v>0</v>
      </c>
    </row>
    <row r="566" spans="1:25">
      <c r="A566" t="s">
        <v>38</v>
      </c>
      <c r="B566">
        <v>2024</v>
      </c>
      <c r="C566" t="s">
        <v>248</v>
      </c>
      <c r="D566">
        <v>2389</v>
      </c>
      <c r="E566">
        <v>8343</v>
      </c>
      <c r="F566">
        <v>3508</v>
      </c>
      <c r="G566">
        <v>4835</v>
      </c>
      <c r="H566">
        <v>12947</v>
      </c>
      <c r="I566">
        <v>3270</v>
      </c>
      <c r="J566">
        <v>51403</v>
      </c>
      <c r="K566">
        <v>408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1170</v>
      </c>
      <c r="R566">
        <v>3957</v>
      </c>
      <c r="S566">
        <v>0</v>
      </c>
      <c r="T566">
        <v>0</v>
      </c>
      <c r="U566">
        <v>0</v>
      </c>
      <c r="V566">
        <v>0</v>
      </c>
      <c r="W566">
        <v>2808</v>
      </c>
      <c r="X566">
        <v>0</v>
      </c>
      <c r="Y566">
        <v>0</v>
      </c>
    </row>
    <row r="567" spans="1:25">
      <c r="A567" t="s">
        <v>38</v>
      </c>
      <c r="B567">
        <v>2024</v>
      </c>
      <c r="C567" t="s">
        <v>3</v>
      </c>
      <c r="D567">
        <v>3128</v>
      </c>
      <c r="E567">
        <v>9873</v>
      </c>
      <c r="F567">
        <v>3957</v>
      </c>
      <c r="G567">
        <v>5916</v>
      </c>
      <c r="H567">
        <v>14659</v>
      </c>
      <c r="I567">
        <v>0</v>
      </c>
      <c r="J567">
        <v>51403</v>
      </c>
      <c r="K567">
        <v>361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850</v>
      </c>
      <c r="R567">
        <v>4223</v>
      </c>
      <c r="S567">
        <v>350</v>
      </c>
      <c r="T567">
        <v>1979</v>
      </c>
      <c r="U567">
        <v>0</v>
      </c>
      <c r="V567">
        <v>0</v>
      </c>
      <c r="W567">
        <v>2110</v>
      </c>
      <c r="X567">
        <v>0</v>
      </c>
      <c r="Y567">
        <v>0</v>
      </c>
    </row>
    <row r="568" spans="1:25">
      <c r="A568" t="s">
        <v>38</v>
      </c>
      <c r="B568">
        <v>2024</v>
      </c>
      <c r="C568" t="s">
        <v>251</v>
      </c>
      <c r="D568">
        <v>3238</v>
      </c>
      <c r="E568">
        <v>10120</v>
      </c>
      <c r="F568">
        <v>3943</v>
      </c>
      <c r="G568">
        <v>6177</v>
      </c>
      <c r="H568">
        <v>14961</v>
      </c>
      <c r="I568">
        <v>0</v>
      </c>
      <c r="J568">
        <v>51403</v>
      </c>
      <c r="K568">
        <v>363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890</v>
      </c>
      <c r="R568">
        <v>4491</v>
      </c>
      <c r="S568">
        <v>346</v>
      </c>
      <c r="T568">
        <v>1944</v>
      </c>
      <c r="U568">
        <v>0</v>
      </c>
      <c r="V568">
        <v>0</v>
      </c>
      <c r="W568">
        <v>2086</v>
      </c>
      <c r="X568">
        <v>0</v>
      </c>
      <c r="Y568">
        <v>0</v>
      </c>
    </row>
    <row r="569" spans="1:25">
      <c r="A569" t="s">
        <v>38</v>
      </c>
      <c r="B569">
        <v>2024</v>
      </c>
      <c r="C569" t="s">
        <v>252</v>
      </c>
      <c r="D569">
        <v>2549</v>
      </c>
      <c r="E569">
        <v>8730</v>
      </c>
      <c r="F569">
        <v>3725</v>
      </c>
      <c r="G569">
        <v>5005</v>
      </c>
      <c r="H569">
        <v>13244</v>
      </c>
      <c r="I569">
        <v>0</v>
      </c>
      <c r="J569">
        <v>51403</v>
      </c>
      <c r="K569">
        <v>316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801</v>
      </c>
      <c r="R569">
        <v>3562</v>
      </c>
      <c r="S569">
        <v>317</v>
      </c>
      <c r="T569">
        <v>1777</v>
      </c>
      <c r="U569">
        <v>0</v>
      </c>
      <c r="V569">
        <v>0</v>
      </c>
      <c r="W569">
        <v>1957</v>
      </c>
      <c r="X569">
        <v>0</v>
      </c>
      <c r="Y569">
        <v>0</v>
      </c>
    </row>
    <row r="570" spans="1:25">
      <c r="A570" t="s">
        <v>38</v>
      </c>
      <c r="B570">
        <v>2024</v>
      </c>
      <c r="C570" t="s">
        <v>253</v>
      </c>
      <c r="D570">
        <v>2627</v>
      </c>
      <c r="E570">
        <v>8909</v>
      </c>
      <c r="F570">
        <v>3755</v>
      </c>
      <c r="G570">
        <v>5154</v>
      </c>
      <c r="H570">
        <v>13496</v>
      </c>
      <c r="I570">
        <v>0</v>
      </c>
      <c r="J570">
        <v>51403</v>
      </c>
      <c r="K570">
        <v>315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799</v>
      </c>
      <c r="R570">
        <v>3658</v>
      </c>
      <c r="S570">
        <v>317</v>
      </c>
      <c r="T570">
        <v>1832</v>
      </c>
      <c r="U570">
        <v>0</v>
      </c>
      <c r="V570">
        <v>0</v>
      </c>
      <c r="W570">
        <v>1988</v>
      </c>
      <c r="X570">
        <v>0</v>
      </c>
      <c r="Y570">
        <v>0</v>
      </c>
    </row>
    <row r="571" spans="1:25">
      <c r="A571" t="s">
        <v>38</v>
      </c>
      <c r="B571">
        <v>2024</v>
      </c>
      <c r="C571" t="s">
        <v>254</v>
      </c>
      <c r="D571">
        <v>3012</v>
      </c>
      <c r="E571">
        <v>9668</v>
      </c>
      <c r="F571">
        <v>3901</v>
      </c>
      <c r="G571">
        <v>5767</v>
      </c>
      <c r="H571">
        <v>14342</v>
      </c>
      <c r="I571">
        <v>0</v>
      </c>
      <c r="J571">
        <v>51403</v>
      </c>
      <c r="K571">
        <v>343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855</v>
      </c>
      <c r="R571">
        <v>4086</v>
      </c>
      <c r="S571">
        <v>352</v>
      </c>
      <c r="T571">
        <v>1938</v>
      </c>
      <c r="U571">
        <v>0</v>
      </c>
      <c r="V571">
        <v>0</v>
      </c>
      <c r="W571">
        <v>2094</v>
      </c>
      <c r="X571">
        <v>0</v>
      </c>
      <c r="Y571">
        <v>0</v>
      </c>
    </row>
    <row r="572" spans="1:25">
      <c r="A572" t="s">
        <v>38</v>
      </c>
      <c r="B572">
        <v>2024</v>
      </c>
      <c r="C572" t="s">
        <v>255</v>
      </c>
      <c r="D572">
        <v>2755</v>
      </c>
      <c r="E572">
        <v>9142</v>
      </c>
      <c r="F572">
        <v>3809</v>
      </c>
      <c r="G572">
        <v>5333</v>
      </c>
      <c r="H572">
        <v>13781</v>
      </c>
      <c r="I572">
        <v>0</v>
      </c>
      <c r="J572">
        <v>51403</v>
      </c>
      <c r="K572">
        <v>316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817</v>
      </c>
      <c r="R572">
        <v>3793</v>
      </c>
      <c r="S572">
        <v>350</v>
      </c>
      <c r="T572">
        <v>1857</v>
      </c>
      <c r="U572">
        <v>0</v>
      </c>
      <c r="V572">
        <v>0</v>
      </c>
      <c r="W572">
        <v>2009</v>
      </c>
      <c r="X572">
        <v>0</v>
      </c>
      <c r="Y572">
        <v>0</v>
      </c>
    </row>
    <row r="573" spans="1:25">
      <c r="A573" t="s">
        <v>38</v>
      </c>
      <c r="B573">
        <v>2024</v>
      </c>
      <c r="C573" t="s">
        <v>256</v>
      </c>
      <c r="D573">
        <v>2397</v>
      </c>
      <c r="E573">
        <v>8331</v>
      </c>
      <c r="F573">
        <v>3472</v>
      </c>
      <c r="G573">
        <v>4859</v>
      </c>
      <c r="H573">
        <v>12997</v>
      </c>
      <c r="I573">
        <v>0</v>
      </c>
      <c r="J573">
        <v>51403</v>
      </c>
      <c r="K573">
        <v>375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1169</v>
      </c>
      <c r="R573">
        <v>3968</v>
      </c>
      <c r="S573">
        <v>0</v>
      </c>
      <c r="T573">
        <v>0</v>
      </c>
      <c r="U573">
        <v>0</v>
      </c>
      <c r="V573">
        <v>0</v>
      </c>
      <c r="W573">
        <v>2819</v>
      </c>
      <c r="X573">
        <v>0</v>
      </c>
      <c r="Y573">
        <v>0</v>
      </c>
    </row>
    <row r="574" spans="1:25">
      <c r="A574" t="s">
        <v>38</v>
      </c>
      <c r="B574">
        <v>2024</v>
      </c>
      <c r="C574" t="s">
        <v>257</v>
      </c>
      <c r="D574">
        <v>2453</v>
      </c>
      <c r="E574">
        <v>8447</v>
      </c>
      <c r="F574">
        <v>3384</v>
      </c>
      <c r="G574">
        <v>5063</v>
      </c>
      <c r="H574">
        <v>13209</v>
      </c>
      <c r="I574">
        <v>0</v>
      </c>
      <c r="J574">
        <v>51403</v>
      </c>
      <c r="K574">
        <v>371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1192</v>
      </c>
      <c r="R574">
        <v>4113</v>
      </c>
      <c r="S574">
        <v>0</v>
      </c>
      <c r="T574">
        <v>0</v>
      </c>
      <c r="U574">
        <v>0</v>
      </c>
      <c r="V574">
        <v>0</v>
      </c>
      <c r="W574">
        <v>2771</v>
      </c>
      <c r="X574">
        <v>0</v>
      </c>
      <c r="Y574">
        <v>0</v>
      </c>
    </row>
    <row r="575" spans="1:25">
      <c r="A575" t="s">
        <v>38</v>
      </c>
      <c r="B575">
        <v>2024</v>
      </c>
      <c r="C575" t="s">
        <v>258</v>
      </c>
      <c r="D575">
        <v>2561</v>
      </c>
      <c r="E575">
        <v>8710</v>
      </c>
      <c r="F575">
        <v>3781</v>
      </c>
      <c r="G575">
        <v>4929</v>
      </c>
      <c r="H575">
        <v>13282</v>
      </c>
      <c r="I575">
        <v>0</v>
      </c>
      <c r="J575">
        <v>51403</v>
      </c>
      <c r="K575">
        <v>305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833</v>
      </c>
      <c r="R575">
        <v>3517</v>
      </c>
      <c r="S575">
        <v>298</v>
      </c>
      <c r="T575">
        <v>1774</v>
      </c>
      <c r="U575">
        <v>0</v>
      </c>
      <c r="V575">
        <v>0</v>
      </c>
      <c r="W575">
        <v>1983</v>
      </c>
      <c r="X575">
        <v>0</v>
      </c>
      <c r="Y575">
        <v>0</v>
      </c>
    </row>
    <row r="576" spans="1:25">
      <c r="A576" t="s">
        <v>38</v>
      </c>
      <c r="B576">
        <v>2025</v>
      </c>
      <c r="C576" t="s">
        <v>249</v>
      </c>
      <c r="D576">
        <v>2385</v>
      </c>
      <c r="E576">
        <v>8290</v>
      </c>
      <c r="F576">
        <v>3564</v>
      </c>
      <c r="G576">
        <v>4726</v>
      </c>
      <c r="H576">
        <v>12638</v>
      </c>
      <c r="I576">
        <v>0</v>
      </c>
      <c r="J576">
        <v>51403</v>
      </c>
      <c r="K576">
        <v>403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1076</v>
      </c>
      <c r="R576">
        <v>3735</v>
      </c>
      <c r="S576">
        <v>0</v>
      </c>
      <c r="T576">
        <v>0</v>
      </c>
      <c r="U576">
        <v>0</v>
      </c>
      <c r="V576">
        <v>0</v>
      </c>
      <c r="W576">
        <v>3076</v>
      </c>
      <c r="X576">
        <v>0</v>
      </c>
      <c r="Y576">
        <v>0</v>
      </c>
    </row>
    <row r="577" spans="1:25">
      <c r="A577" t="s">
        <v>38</v>
      </c>
      <c r="B577">
        <v>2025</v>
      </c>
      <c r="C577" t="s">
        <v>250</v>
      </c>
      <c r="D577">
        <v>2187</v>
      </c>
      <c r="E577">
        <v>7999</v>
      </c>
      <c r="F577">
        <v>3429</v>
      </c>
      <c r="G577">
        <v>4570</v>
      </c>
      <c r="H577">
        <v>12245</v>
      </c>
      <c r="I577">
        <v>2960</v>
      </c>
      <c r="J577">
        <v>51403</v>
      </c>
      <c r="K577">
        <v>429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960</v>
      </c>
      <c r="R577">
        <v>3631</v>
      </c>
      <c r="S577">
        <v>0</v>
      </c>
      <c r="T577">
        <v>0</v>
      </c>
      <c r="U577">
        <v>0</v>
      </c>
      <c r="V577">
        <v>0</v>
      </c>
      <c r="W577">
        <v>2979</v>
      </c>
      <c r="X577">
        <v>0</v>
      </c>
      <c r="Y577">
        <v>0</v>
      </c>
    </row>
    <row r="578" spans="1:25">
      <c r="A578" t="s">
        <v>38</v>
      </c>
      <c r="B578">
        <v>2025</v>
      </c>
      <c r="C578" t="s">
        <v>248</v>
      </c>
      <c r="D578">
        <v>2176</v>
      </c>
      <c r="E578">
        <v>7768</v>
      </c>
      <c r="F578">
        <v>3343</v>
      </c>
      <c r="G578">
        <v>4425</v>
      </c>
      <c r="H578">
        <v>12059</v>
      </c>
      <c r="I578">
        <v>2959</v>
      </c>
      <c r="J578">
        <v>51403</v>
      </c>
      <c r="K578">
        <v>436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908</v>
      </c>
      <c r="R578">
        <v>3531</v>
      </c>
      <c r="S578">
        <v>0</v>
      </c>
      <c r="T578">
        <v>0</v>
      </c>
      <c r="U578">
        <v>0</v>
      </c>
      <c r="V578">
        <v>0</v>
      </c>
      <c r="W578">
        <v>2893</v>
      </c>
      <c r="X578">
        <v>0</v>
      </c>
      <c r="Y578">
        <v>0</v>
      </c>
    </row>
    <row r="579" spans="1:25">
      <c r="A579" t="s">
        <v>38</v>
      </c>
      <c r="B579">
        <v>2025</v>
      </c>
      <c r="C579" t="s">
        <v>3</v>
      </c>
      <c r="D579">
        <v>2418</v>
      </c>
      <c r="E579">
        <v>8372</v>
      </c>
      <c r="F579">
        <v>3574</v>
      </c>
      <c r="G579">
        <v>4798</v>
      </c>
      <c r="H579">
        <v>12848</v>
      </c>
      <c r="I579">
        <v>0</v>
      </c>
      <c r="J579">
        <v>51403</v>
      </c>
      <c r="K579">
        <v>424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1133</v>
      </c>
      <c r="R579">
        <v>3882</v>
      </c>
      <c r="S579">
        <v>0</v>
      </c>
      <c r="T579">
        <v>0</v>
      </c>
      <c r="U579">
        <v>0</v>
      </c>
      <c r="V579">
        <v>0</v>
      </c>
      <c r="W579">
        <v>2933</v>
      </c>
      <c r="X579">
        <v>0</v>
      </c>
      <c r="Y579">
        <v>0</v>
      </c>
    </row>
    <row r="580" spans="1:25">
      <c r="A580" t="s">
        <v>38</v>
      </c>
      <c r="B580">
        <v>2025</v>
      </c>
      <c r="C580" t="s">
        <v>251</v>
      </c>
      <c r="D580">
        <v>2360</v>
      </c>
      <c r="E580">
        <v>8306</v>
      </c>
      <c r="F580">
        <v>3521</v>
      </c>
      <c r="G580">
        <v>4785</v>
      </c>
      <c r="H580">
        <v>12926</v>
      </c>
      <c r="I580">
        <v>0</v>
      </c>
      <c r="J580">
        <v>51403</v>
      </c>
      <c r="K580">
        <v>423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1150</v>
      </c>
      <c r="R580">
        <v>3919</v>
      </c>
      <c r="S580">
        <v>0</v>
      </c>
      <c r="T580">
        <v>0</v>
      </c>
      <c r="U580">
        <v>0</v>
      </c>
      <c r="V580">
        <v>0</v>
      </c>
      <c r="W580">
        <v>2814</v>
      </c>
      <c r="X580">
        <v>0</v>
      </c>
      <c r="Y580">
        <v>0</v>
      </c>
    </row>
    <row r="581" spans="1:25">
      <c r="A581" t="s">
        <v>38</v>
      </c>
      <c r="B581">
        <v>2025</v>
      </c>
      <c r="C581" t="s">
        <v>252</v>
      </c>
      <c r="D581">
        <v>2247</v>
      </c>
      <c r="E581">
        <v>8090</v>
      </c>
      <c r="F581">
        <v>3501</v>
      </c>
      <c r="G581">
        <v>4589</v>
      </c>
      <c r="H581">
        <v>12269</v>
      </c>
      <c r="I581">
        <v>3001</v>
      </c>
      <c r="J581">
        <v>51403</v>
      </c>
      <c r="K581">
        <v>441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952</v>
      </c>
      <c r="R581">
        <v>3664</v>
      </c>
      <c r="S581">
        <v>0</v>
      </c>
      <c r="T581">
        <v>0</v>
      </c>
      <c r="U581">
        <v>0</v>
      </c>
      <c r="V581">
        <v>0</v>
      </c>
      <c r="W581">
        <v>3033</v>
      </c>
      <c r="X581">
        <v>0</v>
      </c>
      <c r="Y581">
        <v>0</v>
      </c>
    </row>
    <row r="582" spans="1:25">
      <c r="A582" t="s">
        <v>38</v>
      </c>
      <c r="B582">
        <v>2025</v>
      </c>
      <c r="C582" t="s">
        <v>253</v>
      </c>
      <c r="D582">
        <v>2205</v>
      </c>
      <c r="E582">
        <v>7972</v>
      </c>
      <c r="F582">
        <v>3503</v>
      </c>
      <c r="G582">
        <v>4469</v>
      </c>
      <c r="H582">
        <v>12261</v>
      </c>
      <c r="I582">
        <v>0</v>
      </c>
      <c r="J582">
        <v>51403</v>
      </c>
      <c r="K582">
        <v>421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975</v>
      </c>
      <c r="R582">
        <v>3628</v>
      </c>
      <c r="S582">
        <v>0</v>
      </c>
      <c r="T582">
        <v>0</v>
      </c>
      <c r="U582">
        <v>0</v>
      </c>
      <c r="V582">
        <v>0</v>
      </c>
      <c r="W582">
        <v>2948</v>
      </c>
      <c r="X582">
        <v>0</v>
      </c>
      <c r="Y582">
        <v>0</v>
      </c>
    </row>
    <row r="583" spans="1:25">
      <c r="A583" t="s">
        <v>38</v>
      </c>
      <c r="B583">
        <v>2025</v>
      </c>
      <c r="C583" t="s">
        <v>254</v>
      </c>
      <c r="D583">
        <v>2420</v>
      </c>
      <c r="E583">
        <v>8367</v>
      </c>
      <c r="F583">
        <v>3581</v>
      </c>
      <c r="G583">
        <v>4786</v>
      </c>
      <c r="H583">
        <v>12807</v>
      </c>
      <c r="I583">
        <v>0</v>
      </c>
      <c r="J583">
        <v>51403</v>
      </c>
      <c r="K583">
        <v>408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1106</v>
      </c>
      <c r="R583">
        <v>3819</v>
      </c>
      <c r="S583">
        <v>0</v>
      </c>
      <c r="T583">
        <v>0</v>
      </c>
      <c r="U583">
        <v>0</v>
      </c>
      <c r="V583">
        <v>0</v>
      </c>
      <c r="W583">
        <v>3034</v>
      </c>
      <c r="X583">
        <v>0</v>
      </c>
      <c r="Y583">
        <v>0</v>
      </c>
    </row>
    <row r="584" spans="1:25">
      <c r="A584" t="s">
        <v>38</v>
      </c>
      <c r="B584">
        <v>2025</v>
      </c>
      <c r="C584" t="s">
        <v>255</v>
      </c>
      <c r="D584">
        <v>2255</v>
      </c>
      <c r="E584">
        <v>8055</v>
      </c>
      <c r="F584">
        <v>3504</v>
      </c>
      <c r="G584">
        <v>4551</v>
      </c>
      <c r="H584">
        <v>12346</v>
      </c>
      <c r="I584">
        <v>0</v>
      </c>
      <c r="J584">
        <v>51403</v>
      </c>
      <c r="K584">
        <v>406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1015</v>
      </c>
      <c r="R584">
        <v>3643</v>
      </c>
      <c r="S584">
        <v>0</v>
      </c>
      <c r="T584">
        <v>0</v>
      </c>
      <c r="U584">
        <v>0</v>
      </c>
      <c r="V584">
        <v>0</v>
      </c>
      <c r="W584">
        <v>2991</v>
      </c>
      <c r="X584">
        <v>0</v>
      </c>
      <c r="Y584">
        <v>0</v>
      </c>
    </row>
    <row r="585" spans="1:25">
      <c r="A585" t="s">
        <v>38</v>
      </c>
      <c r="B585">
        <v>2025</v>
      </c>
      <c r="C585" t="s">
        <v>256</v>
      </c>
      <c r="D585">
        <v>2189</v>
      </c>
      <c r="E585">
        <v>7831</v>
      </c>
      <c r="F585">
        <v>3383</v>
      </c>
      <c r="G585">
        <v>4448</v>
      </c>
      <c r="H585">
        <v>12036</v>
      </c>
      <c r="I585">
        <v>2929</v>
      </c>
      <c r="J585">
        <v>51403</v>
      </c>
      <c r="K585">
        <v>421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930</v>
      </c>
      <c r="R585">
        <v>3569</v>
      </c>
      <c r="S585">
        <v>0</v>
      </c>
      <c r="T585">
        <v>0</v>
      </c>
      <c r="U585">
        <v>0</v>
      </c>
      <c r="V585">
        <v>0</v>
      </c>
      <c r="W585">
        <v>2911</v>
      </c>
      <c r="X585">
        <v>0</v>
      </c>
      <c r="Y585">
        <v>0</v>
      </c>
    </row>
    <row r="586" spans="1:25">
      <c r="A586" t="s">
        <v>38</v>
      </c>
      <c r="B586">
        <v>2025</v>
      </c>
      <c r="C586" t="s">
        <v>257</v>
      </c>
      <c r="D586">
        <v>2174</v>
      </c>
      <c r="E586">
        <v>7916</v>
      </c>
      <c r="F586">
        <v>3375</v>
      </c>
      <c r="G586">
        <v>4541</v>
      </c>
      <c r="H586">
        <v>12107</v>
      </c>
      <c r="I586">
        <v>2960</v>
      </c>
      <c r="J586">
        <v>51403</v>
      </c>
      <c r="K586">
        <v>405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973</v>
      </c>
      <c r="R586">
        <v>3613</v>
      </c>
      <c r="S586">
        <v>0</v>
      </c>
      <c r="T586">
        <v>0</v>
      </c>
      <c r="U586">
        <v>0</v>
      </c>
      <c r="V586">
        <v>0</v>
      </c>
      <c r="W586">
        <v>2925</v>
      </c>
      <c r="X586">
        <v>0</v>
      </c>
      <c r="Y586">
        <v>0</v>
      </c>
    </row>
    <row r="587" spans="1:25">
      <c r="A587" t="s">
        <v>38</v>
      </c>
      <c r="B587">
        <v>2025</v>
      </c>
      <c r="C587" t="s">
        <v>258</v>
      </c>
      <c r="D587">
        <v>2192</v>
      </c>
      <c r="E587">
        <v>7987</v>
      </c>
      <c r="F587">
        <v>3422</v>
      </c>
      <c r="G587">
        <v>4565</v>
      </c>
      <c r="H587">
        <v>12273</v>
      </c>
      <c r="I587">
        <v>2975</v>
      </c>
      <c r="J587">
        <v>51403</v>
      </c>
      <c r="K587">
        <v>416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968</v>
      </c>
      <c r="R587">
        <v>3626</v>
      </c>
      <c r="S587">
        <v>0</v>
      </c>
      <c r="T587">
        <v>0</v>
      </c>
      <c r="U587">
        <v>0</v>
      </c>
      <c r="V587">
        <v>0</v>
      </c>
      <c r="W587">
        <v>2977</v>
      </c>
      <c r="X587">
        <v>0</v>
      </c>
      <c r="Y587">
        <v>0</v>
      </c>
    </row>
    <row r="588" spans="1:25">
      <c r="A588" t="s">
        <v>38</v>
      </c>
      <c r="B588">
        <v>2026</v>
      </c>
      <c r="C588" t="s">
        <v>3</v>
      </c>
      <c r="D588">
        <v>2221</v>
      </c>
      <c r="E588">
        <v>7791</v>
      </c>
      <c r="F588">
        <v>3356</v>
      </c>
      <c r="G588">
        <v>4435</v>
      </c>
      <c r="H588">
        <v>12006</v>
      </c>
      <c r="I588">
        <v>2986</v>
      </c>
      <c r="J588">
        <v>51403</v>
      </c>
      <c r="K588">
        <v>452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874</v>
      </c>
      <c r="R588">
        <v>3572</v>
      </c>
      <c r="S588">
        <v>0</v>
      </c>
      <c r="T588">
        <v>0</v>
      </c>
      <c r="U588">
        <v>0</v>
      </c>
      <c r="V588">
        <v>0</v>
      </c>
      <c r="W588">
        <v>2893</v>
      </c>
      <c r="X588">
        <v>0</v>
      </c>
      <c r="Y588">
        <v>0</v>
      </c>
    </row>
    <row r="589" spans="1:25">
      <c r="A589" t="s">
        <v>38</v>
      </c>
      <c r="B589">
        <v>2026</v>
      </c>
      <c r="C589" t="s">
        <v>251</v>
      </c>
      <c r="D589">
        <v>2212</v>
      </c>
      <c r="E589">
        <v>7806</v>
      </c>
      <c r="F589">
        <v>3367</v>
      </c>
      <c r="G589">
        <v>4439</v>
      </c>
      <c r="H589">
        <v>11995</v>
      </c>
      <c r="I589">
        <v>2980</v>
      </c>
      <c r="J589">
        <v>51403</v>
      </c>
      <c r="K589">
        <v>460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890</v>
      </c>
      <c r="R589">
        <v>3560</v>
      </c>
      <c r="S589">
        <v>0</v>
      </c>
      <c r="T589">
        <v>0</v>
      </c>
      <c r="U589">
        <v>0</v>
      </c>
      <c r="V589">
        <v>0</v>
      </c>
      <c r="W589">
        <v>2896</v>
      </c>
      <c r="X589">
        <v>0</v>
      </c>
      <c r="Y589">
        <v>0</v>
      </c>
    </row>
    <row r="590" spans="1:25">
      <c r="A590" t="s">
        <v>39</v>
      </c>
      <c r="B590">
        <v>2019</v>
      </c>
      <c r="C590" t="s">
        <v>248</v>
      </c>
      <c r="D590">
        <v>1186</v>
      </c>
      <c r="E590">
        <v>3515</v>
      </c>
      <c r="F590">
        <v>1133</v>
      </c>
      <c r="G590">
        <v>2382</v>
      </c>
      <c r="H590">
        <v>5089</v>
      </c>
      <c r="I590">
        <v>1518</v>
      </c>
      <c r="J590">
        <v>26293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1999</v>
      </c>
      <c r="R590">
        <v>1104</v>
      </c>
      <c r="S590">
        <v>194</v>
      </c>
      <c r="T590">
        <v>0</v>
      </c>
      <c r="U590">
        <v>0</v>
      </c>
      <c r="V590">
        <v>0</v>
      </c>
      <c r="W590">
        <v>218</v>
      </c>
      <c r="X590">
        <v>0</v>
      </c>
      <c r="Y590">
        <v>0</v>
      </c>
    </row>
    <row r="591" spans="1:25">
      <c r="A591" t="s">
        <v>39</v>
      </c>
      <c r="B591">
        <v>2020</v>
      </c>
      <c r="C591" t="s">
        <v>248</v>
      </c>
      <c r="D591">
        <v>1541</v>
      </c>
      <c r="E591">
        <v>4183</v>
      </c>
      <c r="F591">
        <v>1339</v>
      </c>
      <c r="G591">
        <v>2844</v>
      </c>
      <c r="H591">
        <v>5888</v>
      </c>
      <c r="I591">
        <v>1954</v>
      </c>
      <c r="J591">
        <v>26293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2224</v>
      </c>
      <c r="R591">
        <v>1366</v>
      </c>
      <c r="S591">
        <v>269</v>
      </c>
      <c r="T591">
        <v>0</v>
      </c>
      <c r="U591">
        <v>0</v>
      </c>
      <c r="V591">
        <v>0</v>
      </c>
      <c r="W591">
        <v>324</v>
      </c>
      <c r="X591">
        <v>0</v>
      </c>
      <c r="Y591">
        <v>0</v>
      </c>
    </row>
    <row r="592" spans="1:25">
      <c r="A592" t="s">
        <v>39</v>
      </c>
      <c r="B592">
        <v>2021</v>
      </c>
      <c r="C592" t="s">
        <v>248</v>
      </c>
      <c r="D592">
        <v>1655</v>
      </c>
      <c r="E592">
        <v>4452</v>
      </c>
      <c r="F592">
        <v>1554</v>
      </c>
      <c r="G592">
        <v>2898</v>
      </c>
      <c r="H592">
        <v>6290</v>
      </c>
      <c r="I592">
        <v>2185</v>
      </c>
      <c r="J592">
        <v>26293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2378</v>
      </c>
      <c r="R592">
        <v>1363</v>
      </c>
      <c r="S592">
        <v>325</v>
      </c>
      <c r="T592">
        <v>0</v>
      </c>
      <c r="U592">
        <v>0</v>
      </c>
      <c r="V592">
        <v>0</v>
      </c>
      <c r="W592">
        <v>386</v>
      </c>
      <c r="X592">
        <v>0</v>
      </c>
      <c r="Y592">
        <v>0</v>
      </c>
    </row>
    <row r="593" spans="1:25">
      <c r="A593" t="s">
        <v>39</v>
      </c>
      <c r="B593">
        <v>2022</v>
      </c>
      <c r="C593" t="s">
        <v>248</v>
      </c>
      <c r="D593">
        <v>1765</v>
      </c>
      <c r="E593">
        <v>4660</v>
      </c>
      <c r="F593">
        <v>1698</v>
      </c>
      <c r="G593">
        <v>2962</v>
      </c>
      <c r="H593">
        <v>6760</v>
      </c>
      <c r="I593">
        <v>2419</v>
      </c>
      <c r="J593">
        <v>26293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2523</v>
      </c>
      <c r="R593">
        <v>1351</v>
      </c>
      <c r="S593">
        <v>358</v>
      </c>
      <c r="T593">
        <v>0</v>
      </c>
      <c r="U593">
        <v>0</v>
      </c>
      <c r="V593">
        <v>0</v>
      </c>
      <c r="W593">
        <v>428</v>
      </c>
      <c r="X593">
        <v>0</v>
      </c>
      <c r="Y593">
        <v>0</v>
      </c>
    </row>
    <row r="594" spans="1:25">
      <c r="A594" t="s">
        <v>39</v>
      </c>
      <c r="B594">
        <v>2023</v>
      </c>
      <c r="C594" t="s">
        <v>249</v>
      </c>
      <c r="D594">
        <v>1784</v>
      </c>
      <c r="E594">
        <v>4682</v>
      </c>
      <c r="F594">
        <v>1733</v>
      </c>
      <c r="G594">
        <v>2949</v>
      </c>
      <c r="H594">
        <v>6872</v>
      </c>
      <c r="I594">
        <v>0</v>
      </c>
      <c r="J594">
        <v>26293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2532</v>
      </c>
      <c r="R594">
        <v>1339</v>
      </c>
      <c r="S594">
        <v>368</v>
      </c>
      <c r="T594">
        <v>0</v>
      </c>
      <c r="U594">
        <v>0</v>
      </c>
      <c r="V594">
        <v>0</v>
      </c>
      <c r="W594">
        <v>443</v>
      </c>
      <c r="X594">
        <v>0</v>
      </c>
      <c r="Y594">
        <v>0</v>
      </c>
    </row>
    <row r="595" spans="1:25">
      <c r="A595" t="s">
        <v>39</v>
      </c>
      <c r="B595">
        <v>2023</v>
      </c>
      <c r="C595" t="s">
        <v>250</v>
      </c>
      <c r="D595">
        <v>1766</v>
      </c>
      <c r="E595">
        <v>4487</v>
      </c>
      <c r="F595">
        <v>1694</v>
      </c>
      <c r="G595">
        <v>2793</v>
      </c>
      <c r="H595">
        <v>6708</v>
      </c>
      <c r="I595">
        <v>0</v>
      </c>
      <c r="J595">
        <v>26293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2424</v>
      </c>
      <c r="R595">
        <v>1261</v>
      </c>
      <c r="S595">
        <v>365</v>
      </c>
      <c r="T595">
        <v>0</v>
      </c>
      <c r="U595">
        <v>0</v>
      </c>
      <c r="V595">
        <v>0</v>
      </c>
      <c r="W595">
        <v>437</v>
      </c>
      <c r="X595">
        <v>0</v>
      </c>
      <c r="Y595">
        <v>0</v>
      </c>
    </row>
    <row r="596" spans="1:25">
      <c r="A596" t="s">
        <v>39</v>
      </c>
      <c r="B596">
        <v>2023</v>
      </c>
      <c r="C596" t="s">
        <v>248</v>
      </c>
      <c r="D596">
        <v>1434</v>
      </c>
      <c r="E596">
        <v>3997</v>
      </c>
      <c r="F596">
        <v>1507</v>
      </c>
      <c r="G596">
        <v>2490</v>
      </c>
      <c r="H596">
        <v>6089</v>
      </c>
      <c r="I596">
        <v>1997</v>
      </c>
      <c r="J596">
        <v>26293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2186</v>
      </c>
      <c r="R596">
        <v>1098</v>
      </c>
      <c r="S596">
        <v>318</v>
      </c>
      <c r="T596">
        <v>0</v>
      </c>
      <c r="U596">
        <v>0</v>
      </c>
      <c r="V596">
        <v>0</v>
      </c>
      <c r="W596">
        <v>395</v>
      </c>
      <c r="X596">
        <v>0</v>
      </c>
      <c r="Y596">
        <v>0</v>
      </c>
    </row>
    <row r="597" spans="1:25">
      <c r="A597" t="s">
        <v>39</v>
      </c>
      <c r="B597">
        <v>2023</v>
      </c>
      <c r="C597" t="s">
        <v>3</v>
      </c>
      <c r="D597">
        <v>1760</v>
      </c>
      <c r="E597">
        <v>4596</v>
      </c>
      <c r="F597">
        <v>1668</v>
      </c>
      <c r="G597">
        <v>2928</v>
      </c>
      <c r="H597">
        <v>6825</v>
      </c>
      <c r="I597">
        <v>0</v>
      </c>
      <c r="J597">
        <v>26293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2492</v>
      </c>
      <c r="R597">
        <v>1309</v>
      </c>
      <c r="S597">
        <v>355</v>
      </c>
      <c r="T597">
        <v>0</v>
      </c>
      <c r="U597">
        <v>0</v>
      </c>
      <c r="V597">
        <v>0</v>
      </c>
      <c r="W597">
        <v>440</v>
      </c>
      <c r="X597">
        <v>0</v>
      </c>
      <c r="Y597">
        <v>0</v>
      </c>
    </row>
    <row r="598" spans="1:25">
      <c r="A598" t="s">
        <v>39</v>
      </c>
      <c r="B598">
        <v>2023</v>
      </c>
      <c r="C598" t="s">
        <v>251</v>
      </c>
      <c r="D598">
        <v>1753</v>
      </c>
      <c r="E598">
        <v>4644</v>
      </c>
      <c r="F598">
        <v>1700</v>
      </c>
      <c r="G598">
        <v>2944</v>
      </c>
      <c r="H598">
        <v>6806</v>
      </c>
      <c r="I598">
        <v>0</v>
      </c>
      <c r="J598">
        <v>26293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2511</v>
      </c>
      <c r="R598">
        <v>1347</v>
      </c>
      <c r="S598">
        <v>357</v>
      </c>
      <c r="T598">
        <v>0</v>
      </c>
      <c r="U598">
        <v>0</v>
      </c>
      <c r="V598">
        <v>0</v>
      </c>
      <c r="W598">
        <v>429</v>
      </c>
      <c r="X598">
        <v>0</v>
      </c>
      <c r="Y598">
        <v>0</v>
      </c>
    </row>
    <row r="599" spans="1:25">
      <c r="A599" t="s">
        <v>39</v>
      </c>
      <c r="B599">
        <v>2023</v>
      </c>
      <c r="C599" t="s">
        <v>252</v>
      </c>
      <c r="D599">
        <v>1766</v>
      </c>
      <c r="E599">
        <v>4664</v>
      </c>
      <c r="F599">
        <v>1750</v>
      </c>
      <c r="G599">
        <v>2914</v>
      </c>
      <c r="H599">
        <v>6880</v>
      </c>
      <c r="I599">
        <v>0</v>
      </c>
      <c r="J599">
        <v>26293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2522</v>
      </c>
      <c r="R599">
        <v>1316</v>
      </c>
      <c r="S599">
        <v>379</v>
      </c>
      <c r="T599">
        <v>0</v>
      </c>
      <c r="U599">
        <v>0</v>
      </c>
      <c r="V599">
        <v>0</v>
      </c>
      <c r="W599">
        <v>447</v>
      </c>
      <c r="X599">
        <v>0</v>
      </c>
      <c r="Y599">
        <v>0</v>
      </c>
    </row>
    <row r="600" spans="1:25">
      <c r="A600" t="s">
        <v>39</v>
      </c>
      <c r="B600">
        <v>2023</v>
      </c>
      <c r="C600" t="s">
        <v>253</v>
      </c>
      <c r="D600">
        <v>1785</v>
      </c>
      <c r="E600">
        <v>4682</v>
      </c>
      <c r="F600">
        <v>1754</v>
      </c>
      <c r="G600">
        <v>2928</v>
      </c>
      <c r="H600">
        <v>6881</v>
      </c>
      <c r="I600">
        <v>0</v>
      </c>
      <c r="J600">
        <v>26293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2544</v>
      </c>
      <c r="R600">
        <v>1318</v>
      </c>
      <c r="S600">
        <v>373</v>
      </c>
      <c r="T600">
        <v>0</v>
      </c>
      <c r="U600">
        <v>0</v>
      </c>
      <c r="V600">
        <v>0</v>
      </c>
      <c r="W600">
        <v>447</v>
      </c>
      <c r="X600">
        <v>0</v>
      </c>
      <c r="Y600">
        <v>0</v>
      </c>
    </row>
    <row r="601" spans="1:25">
      <c r="A601" t="s">
        <v>39</v>
      </c>
      <c r="B601">
        <v>2023</v>
      </c>
      <c r="C601" t="s">
        <v>254</v>
      </c>
      <c r="D601">
        <v>1766</v>
      </c>
      <c r="E601">
        <v>4641</v>
      </c>
      <c r="F601">
        <v>1695</v>
      </c>
      <c r="G601">
        <v>2946</v>
      </c>
      <c r="H601">
        <v>6855</v>
      </c>
      <c r="I601">
        <v>0</v>
      </c>
      <c r="J601">
        <v>26293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2518</v>
      </c>
      <c r="R601">
        <v>1327</v>
      </c>
      <c r="S601">
        <v>358</v>
      </c>
      <c r="T601">
        <v>0</v>
      </c>
      <c r="U601">
        <v>0</v>
      </c>
      <c r="V601">
        <v>0</v>
      </c>
      <c r="W601">
        <v>438</v>
      </c>
      <c r="X601">
        <v>0</v>
      </c>
      <c r="Y601">
        <v>0</v>
      </c>
    </row>
    <row r="602" spans="1:25">
      <c r="A602" t="s">
        <v>39</v>
      </c>
      <c r="B602">
        <v>2023</v>
      </c>
      <c r="C602" t="s">
        <v>255</v>
      </c>
      <c r="D602">
        <v>1792</v>
      </c>
      <c r="E602">
        <v>4706</v>
      </c>
      <c r="F602">
        <v>1743</v>
      </c>
      <c r="G602">
        <v>2963</v>
      </c>
      <c r="H602">
        <v>6891</v>
      </c>
      <c r="I602">
        <v>0</v>
      </c>
      <c r="J602">
        <v>26293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2552</v>
      </c>
      <c r="R602">
        <v>1334</v>
      </c>
      <c r="S602">
        <v>373</v>
      </c>
      <c r="T602">
        <v>0</v>
      </c>
      <c r="U602">
        <v>0</v>
      </c>
      <c r="V602">
        <v>0</v>
      </c>
      <c r="W602">
        <v>447</v>
      </c>
      <c r="X602">
        <v>0</v>
      </c>
      <c r="Y602">
        <v>0</v>
      </c>
    </row>
    <row r="603" spans="1:25">
      <c r="A603" t="s">
        <v>39</v>
      </c>
      <c r="B603">
        <v>2023</v>
      </c>
      <c r="C603" t="s">
        <v>256</v>
      </c>
      <c r="D603">
        <v>1502</v>
      </c>
      <c r="E603">
        <v>4108</v>
      </c>
      <c r="F603">
        <v>1548</v>
      </c>
      <c r="G603">
        <v>2560</v>
      </c>
      <c r="H603">
        <v>6240</v>
      </c>
      <c r="I603">
        <v>0</v>
      </c>
      <c r="J603">
        <v>26293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2240</v>
      </c>
      <c r="R603">
        <v>1119</v>
      </c>
      <c r="S603">
        <v>345</v>
      </c>
      <c r="T603">
        <v>0</v>
      </c>
      <c r="U603">
        <v>0</v>
      </c>
      <c r="V603">
        <v>0</v>
      </c>
      <c r="W603">
        <v>404</v>
      </c>
      <c r="X603">
        <v>0</v>
      </c>
      <c r="Y603">
        <v>0</v>
      </c>
    </row>
    <row r="604" spans="1:25">
      <c r="A604" t="s">
        <v>39</v>
      </c>
      <c r="B604">
        <v>2023</v>
      </c>
      <c r="C604" t="s">
        <v>257</v>
      </c>
      <c r="D604">
        <v>1582</v>
      </c>
      <c r="E604">
        <v>4247</v>
      </c>
      <c r="F604">
        <v>1607</v>
      </c>
      <c r="G604">
        <v>2640</v>
      </c>
      <c r="H604">
        <v>6393</v>
      </c>
      <c r="I604">
        <v>0</v>
      </c>
      <c r="J604">
        <v>26293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2307</v>
      </c>
      <c r="R604">
        <v>1175</v>
      </c>
      <c r="S604">
        <v>360</v>
      </c>
      <c r="T604">
        <v>0</v>
      </c>
      <c r="U604">
        <v>0</v>
      </c>
      <c r="V604">
        <v>0</v>
      </c>
      <c r="W604">
        <v>405</v>
      </c>
      <c r="X604">
        <v>0</v>
      </c>
      <c r="Y604">
        <v>0</v>
      </c>
    </row>
    <row r="605" spans="1:25">
      <c r="A605" t="s">
        <v>39</v>
      </c>
      <c r="B605">
        <v>2023</v>
      </c>
      <c r="C605" t="s">
        <v>258</v>
      </c>
      <c r="D605">
        <v>1680</v>
      </c>
      <c r="E605">
        <v>4425</v>
      </c>
      <c r="F605">
        <v>1683</v>
      </c>
      <c r="G605">
        <v>2742</v>
      </c>
      <c r="H605">
        <v>6601</v>
      </c>
      <c r="I605">
        <v>0</v>
      </c>
      <c r="J605">
        <v>26293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2386</v>
      </c>
      <c r="R605">
        <v>1250</v>
      </c>
      <c r="S605">
        <v>368</v>
      </c>
      <c r="T605">
        <v>0</v>
      </c>
      <c r="U605">
        <v>0</v>
      </c>
      <c r="V605">
        <v>0</v>
      </c>
      <c r="W605">
        <v>421</v>
      </c>
      <c r="X605">
        <v>0</v>
      </c>
      <c r="Y605">
        <v>0</v>
      </c>
    </row>
    <row r="606" spans="1:25">
      <c r="A606" t="s">
        <v>39</v>
      </c>
      <c r="B606">
        <v>2024</v>
      </c>
      <c r="C606" t="s">
        <v>249</v>
      </c>
      <c r="D606">
        <v>1188</v>
      </c>
      <c r="E606">
        <v>3521</v>
      </c>
      <c r="F606">
        <v>1355</v>
      </c>
      <c r="G606">
        <v>2166</v>
      </c>
      <c r="H606">
        <v>5581</v>
      </c>
      <c r="I606">
        <v>0</v>
      </c>
      <c r="J606">
        <v>26293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1954</v>
      </c>
      <c r="R606">
        <v>941</v>
      </c>
      <c r="S606">
        <v>281</v>
      </c>
      <c r="T606">
        <v>0</v>
      </c>
      <c r="U606">
        <v>0</v>
      </c>
      <c r="V606">
        <v>0</v>
      </c>
      <c r="W606">
        <v>345</v>
      </c>
      <c r="X606">
        <v>0</v>
      </c>
      <c r="Y606">
        <v>0</v>
      </c>
    </row>
    <row r="607" spans="1:25">
      <c r="A607" t="s">
        <v>39</v>
      </c>
      <c r="B607">
        <v>2024</v>
      </c>
      <c r="C607" t="s">
        <v>250</v>
      </c>
      <c r="D607">
        <v>1032</v>
      </c>
      <c r="E607">
        <v>3187</v>
      </c>
      <c r="F607">
        <v>1239</v>
      </c>
      <c r="G607">
        <v>1948</v>
      </c>
      <c r="H607">
        <v>5049</v>
      </c>
      <c r="I607">
        <v>0</v>
      </c>
      <c r="J607">
        <v>26293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1773</v>
      </c>
      <c r="R607">
        <v>810</v>
      </c>
      <c r="S607">
        <v>275</v>
      </c>
      <c r="T607">
        <v>0</v>
      </c>
      <c r="U607">
        <v>0</v>
      </c>
      <c r="V607">
        <v>0</v>
      </c>
      <c r="W607">
        <v>329</v>
      </c>
      <c r="X607">
        <v>0</v>
      </c>
      <c r="Y607">
        <v>0</v>
      </c>
    </row>
    <row r="608" spans="1:25">
      <c r="A608" t="s">
        <v>39</v>
      </c>
      <c r="B608">
        <v>2024</v>
      </c>
      <c r="C608" t="s">
        <v>248</v>
      </c>
      <c r="D608">
        <v>1029</v>
      </c>
      <c r="E608">
        <v>3072</v>
      </c>
      <c r="F608">
        <v>1224</v>
      </c>
      <c r="G608">
        <v>1848</v>
      </c>
      <c r="H608">
        <v>5024</v>
      </c>
      <c r="I608">
        <v>1344</v>
      </c>
      <c r="J608">
        <v>26293</v>
      </c>
      <c r="K608">
        <v>0</v>
      </c>
      <c r="L608">
        <v>437</v>
      </c>
      <c r="M608">
        <v>0</v>
      </c>
      <c r="N608">
        <v>0</v>
      </c>
      <c r="O608">
        <v>0</v>
      </c>
      <c r="P608">
        <v>0</v>
      </c>
      <c r="Q608">
        <v>1857</v>
      </c>
      <c r="R608">
        <v>0</v>
      </c>
      <c r="S608">
        <v>325</v>
      </c>
      <c r="T608">
        <v>453</v>
      </c>
      <c r="U608">
        <v>0</v>
      </c>
      <c r="V608">
        <v>0</v>
      </c>
      <c r="W608">
        <v>0</v>
      </c>
      <c r="X608">
        <v>0</v>
      </c>
      <c r="Y608">
        <v>0</v>
      </c>
    </row>
    <row r="609" spans="1:25">
      <c r="A609" t="s">
        <v>39</v>
      </c>
      <c r="B609">
        <v>2024</v>
      </c>
      <c r="C609" t="s">
        <v>3</v>
      </c>
      <c r="D609">
        <v>1285</v>
      </c>
      <c r="E609">
        <v>3773</v>
      </c>
      <c r="F609">
        <v>1425</v>
      </c>
      <c r="G609">
        <v>2348</v>
      </c>
      <c r="H609">
        <v>5882</v>
      </c>
      <c r="I609">
        <v>0</v>
      </c>
      <c r="J609">
        <v>26293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2083</v>
      </c>
      <c r="R609">
        <v>1031</v>
      </c>
      <c r="S609">
        <v>297</v>
      </c>
      <c r="T609">
        <v>0</v>
      </c>
      <c r="U609">
        <v>0</v>
      </c>
      <c r="V609">
        <v>0</v>
      </c>
      <c r="W609">
        <v>362</v>
      </c>
      <c r="X609">
        <v>0</v>
      </c>
      <c r="Y609">
        <v>0</v>
      </c>
    </row>
    <row r="610" spans="1:25">
      <c r="A610" t="s">
        <v>39</v>
      </c>
      <c r="B610">
        <v>2024</v>
      </c>
      <c r="C610" t="s">
        <v>251</v>
      </c>
      <c r="D610">
        <v>1367</v>
      </c>
      <c r="E610">
        <v>3892</v>
      </c>
      <c r="F610">
        <v>1483</v>
      </c>
      <c r="G610">
        <v>2409</v>
      </c>
      <c r="H610">
        <v>5983</v>
      </c>
      <c r="I610">
        <v>0</v>
      </c>
      <c r="J610">
        <v>26293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2142</v>
      </c>
      <c r="R610">
        <v>1064</v>
      </c>
      <c r="S610">
        <v>307</v>
      </c>
      <c r="T610">
        <v>0</v>
      </c>
      <c r="U610">
        <v>0</v>
      </c>
      <c r="V610">
        <v>0</v>
      </c>
      <c r="W610">
        <v>379</v>
      </c>
      <c r="X610">
        <v>0</v>
      </c>
      <c r="Y610">
        <v>0</v>
      </c>
    </row>
    <row r="611" spans="1:25">
      <c r="A611" t="s">
        <v>39</v>
      </c>
      <c r="B611">
        <v>2024</v>
      </c>
      <c r="C611" t="s">
        <v>252</v>
      </c>
      <c r="D611">
        <v>1046</v>
      </c>
      <c r="E611">
        <v>3206</v>
      </c>
      <c r="F611">
        <v>1250</v>
      </c>
      <c r="G611">
        <v>1956</v>
      </c>
      <c r="H611">
        <v>5057</v>
      </c>
      <c r="I611">
        <v>0</v>
      </c>
      <c r="J611">
        <v>26293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1794</v>
      </c>
      <c r="R611">
        <v>820</v>
      </c>
      <c r="S611">
        <v>266</v>
      </c>
      <c r="T611">
        <v>0</v>
      </c>
      <c r="U611">
        <v>0</v>
      </c>
      <c r="V611">
        <v>0</v>
      </c>
      <c r="W611">
        <v>326</v>
      </c>
      <c r="X611">
        <v>0</v>
      </c>
      <c r="Y611">
        <v>0</v>
      </c>
    </row>
    <row r="612" spans="1:25">
      <c r="A612" t="s">
        <v>39</v>
      </c>
      <c r="B612">
        <v>2024</v>
      </c>
      <c r="C612" t="s">
        <v>253</v>
      </c>
      <c r="D612">
        <v>1087</v>
      </c>
      <c r="E612">
        <v>3286</v>
      </c>
      <c r="F612">
        <v>1269</v>
      </c>
      <c r="G612">
        <v>2017</v>
      </c>
      <c r="H612">
        <v>5183</v>
      </c>
      <c r="I612">
        <v>0</v>
      </c>
      <c r="J612">
        <v>26293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1820</v>
      </c>
      <c r="R612">
        <v>861</v>
      </c>
      <c r="S612">
        <v>278</v>
      </c>
      <c r="T612">
        <v>0</v>
      </c>
      <c r="U612">
        <v>0</v>
      </c>
      <c r="V612">
        <v>0</v>
      </c>
      <c r="W612">
        <v>327</v>
      </c>
      <c r="X612">
        <v>0</v>
      </c>
      <c r="Y612">
        <v>0</v>
      </c>
    </row>
    <row r="613" spans="1:25">
      <c r="A613" t="s">
        <v>39</v>
      </c>
      <c r="B613">
        <v>2024</v>
      </c>
      <c r="C613" t="s">
        <v>254</v>
      </c>
      <c r="D613">
        <v>1239</v>
      </c>
      <c r="E613">
        <v>3621</v>
      </c>
      <c r="F613">
        <v>1386</v>
      </c>
      <c r="G613">
        <v>2235</v>
      </c>
      <c r="H613">
        <v>5737</v>
      </c>
      <c r="I613">
        <v>0</v>
      </c>
      <c r="J613">
        <v>26293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2002</v>
      </c>
      <c r="R613">
        <v>974</v>
      </c>
      <c r="S613">
        <v>286</v>
      </c>
      <c r="T613">
        <v>0</v>
      </c>
      <c r="U613">
        <v>0</v>
      </c>
      <c r="V613">
        <v>0</v>
      </c>
      <c r="W613">
        <v>359</v>
      </c>
      <c r="X613">
        <v>0</v>
      </c>
      <c r="Y613">
        <v>0</v>
      </c>
    </row>
    <row r="614" spans="1:25">
      <c r="A614" t="s">
        <v>39</v>
      </c>
      <c r="B614">
        <v>2024</v>
      </c>
      <c r="C614" t="s">
        <v>255</v>
      </c>
      <c r="D614">
        <v>1133</v>
      </c>
      <c r="E614">
        <v>3422</v>
      </c>
      <c r="F614">
        <v>1324</v>
      </c>
      <c r="G614">
        <v>2098</v>
      </c>
      <c r="H614">
        <v>5373</v>
      </c>
      <c r="I614">
        <v>0</v>
      </c>
      <c r="J614">
        <v>26293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1902</v>
      </c>
      <c r="R614">
        <v>905</v>
      </c>
      <c r="S614">
        <v>287</v>
      </c>
      <c r="T614">
        <v>0</v>
      </c>
      <c r="U614">
        <v>0</v>
      </c>
      <c r="V614">
        <v>0</v>
      </c>
      <c r="W614">
        <v>328</v>
      </c>
      <c r="X614">
        <v>0</v>
      </c>
      <c r="Y614">
        <v>0</v>
      </c>
    </row>
    <row r="615" spans="1:25">
      <c r="A615" t="s">
        <v>39</v>
      </c>
      <c r="B615">
        <v>2024</v>
      </c>
      <c r="C615" t="s">
        <v>256</v>
      </c>
      <c r="D615">
        <v>1017</v>
      </c>
      <c r="E615">
        <v>3065</v>
      </c>
      <c r="F615">
        <v>1203</v>
      </c>
      <c r="G615">
        <v>1862</v>
      </c>
      <c r="H615">
        <v>4998</v>
      </c>
      <c r="I615">
        <v>0</v>
      </c>
      <c r="J615">
        <v>26293</v>
      </c>
      <c r="K615">
        <v>0</v>
      </c>
      <c r="L615">
        <v>443</v>
      </c>
      <c r="M615">
        <v>0</v>
      </c>
      <c r="N615">
        <v>0</v>
      </c>
      <c r="O615">
        <v>0</v>
      </c>
      <c r="P615">
        <v>0</v>
      </c>
      <c r="Q615">
        <v>1863</v>
      </c>
      <c r="R615">
        <v>0</v>
      </c>
      <c r="S615">
        <v>320</v>
      </c>
      <c r="T615">
        <v>439</v>
      </c>
      <c r="U615">
        <v>0</v>
      </c>
      <c r="V615">
        <v>0</v>
      </c>
      <c r="W615">
        <v>0</v>
      </c>
      <c r="X615">
        <v>0</v>
      </c>
      <c r="Y615">
        <v>0</v>
      </c>
    </row>
    <row r="616" spans="1:25">
      <c r="A616" t="s">
        <v>39</v>
      </c>
      <c r="B616">
        <v>2024</v>
      </c>
      <c r="C616" t="s">
        <v>257</v>
      </c>
      <c r="D616">
        <v>1010</v>
      </c>
      <c r="E616">
        <v>3050</v>
      </c>
      <c r="F616">
        <v>1183</v>
      </c>
      <c r="G616">
        <v>1867</v>
      </c>
      <c r="H616">
        <v>4997</v>
      </c>
      <c r="I616">
        <v>0</v>
      </c>
      <c r="J616">
        <v>26293</v>
      </c>
      <c r="K616">
        <v>0</v>
      </c>
      <c r="L616">
        <v>438</v>
      </c>
      <c r="M616">
        <v>0</v>
      </c>
      <c r="N616">
        <v>0</v>
      </c>
      <c r="O616">
        <v>0</v>
      </c>
      <c r="P616">
        <v>0</v>
      </c>
      <c r="Q616">
        <v>1862</v>
      </c>
      <c r="R616">
        <v>0</v>
      </c>
      <c r="S616">
        <v>304</v>
      </c>
      <c r="T616">
        <v>446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>
      <c r="A617" t="s">
        <v>39</v>
      </c>
      <c r="B617">
        <v>2024</v>
      </c>
      <c r="C617" t="s">
        <v>258</v>
      </c>
      <c r="D617">
        <v>1028</v>
      </c>
      <c r="E617">
        <v>3175</v>
      </c>
      <c r="F617">
        <v>1237</v>
      </c>
      <c r="G617">
        <v>1938</v>
      </c>
      <c r="H617">
        <v>5004</v>
      </c>
      <c r="I617">
        <v>0</v>
      </c>
      <c r="J617">
        <v>26293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1774</v>
      </c>
      <c r="R617">
        <v>799</v>
      </c>
      <c r="S617">
        <v>280</v>
      </c>
      <c r="T617">
        <v>0</v>
      </c>
      <c r="U617">
        <v>0</v>
      </c>
      <c r="V617">
        <v>0</v>
      </c>
      <c r="W617">
        <v>322</v>
      </c>
      <c r="X617">
        <v>0</v>
      </c>
      <c r="Y617">
        <v>0</v>
      </c>
    </row>
    <row r="618" spans="1:25">
      <c r="A618" t="s">
        <v>39</v>
      </c>
      <c r="B618">
        <v>2025</v>
      </c>
      <c r="C618" t="s">
        <v>249</v>
      </c>
      <c r="D618">
        <v>1014</v>
      </c>
      <c r="E618">
        <v>3052</v>
      </c>
      <c r="F618">
        <v>1220</v>
      </c>
      <c r="G618">
        <v>1832</v>
      </c>
      <c r="H618">
        <v>5022</v>
      </c>
      <c r="I618">
        <v>0</v>
      </c>
      <c r="J618">
        <v>26293</v>
      </c>
      <c r="K618">
        <v>0</v>
      </c>
      <c r="L618">
        <v>446</v>
      </c>
      <c r="M618">
        <v>0</v>
      </c>
      <c r="N618">
        <v>0</v>
      </c>
      <c r="O618">
        <v>0</v>
      </c>
      <c r="P618">
        <v>0</v>
      </c>
      <c r="Q618">
        <v>1801</v>
      </c>
      <c r="R618">
        <v>0</v>
      </c>
      <c r="S618">
        <v>288</v>
      </c>
      <c r="T618">
        <v>517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>
      <c r="A619" t="s">
        <v>39</v>
      </c>
      <c r="B619">
        <v>2025</v>
      </c>
      <c r="C619" t="s">
        <v>250</v>
      </c>
      <c r="D619">
        <v>975</v>
      </c>
      <c r="E619">
        <v>2962</v>
      </c>
      <c r="F619">
        <v>1194</v>
      </c>
      <c r="G619">
        <v>1768</v>
      </c>
      <c r="H619">
        <v>4840</v>
      </c>
      <c r="I619">
        <v>1273</v>
      </c>
      <c r="J619">
        <v>26293</v>
      </c>
      <c r="K619">
        <v>0</v>
      </c>
      <c r="L619">
        <v>433</v>
      </c>
      <c r="M619">
        <v>0</v>
      </c>
      <c r="N619">
        <v>0</v>
      </c>
      <c r="O619">
        <v>0</v>
      </c>
      <c r="P619">
        <v>0</v>
      </c>
      <c r="Q619">
        <v>1699</v>
      </c>
      <c r="R619">
        <v>0</v>
      </c>
      <c r="S619">
        <v>292</v>
      </c>
      <c r="T619">
        <v>538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>
      <c r="A620" t="s">
        <v>39</v>
      </c>
      <c r="B620">
        <v>2025</v>
      </c>
      <c r="C620" t="s">
        <v>248</v>
      </c>
      <c r="D620">
        <v>898</v>
      </c>
      <c r="E620">
        <v>2859</v>
      </c>
      <c r="F620">
        <v>1173</v>
      </c>
      <c r="G620">
        <v>1686</v>
      </c>
      <c r="H620">
        <v>4713</v>
      </c>
      <c r="I620">
        <v>1182</v>
      </c>
      <c r="J620">
        <v>26293</v>
      </c>
      <c r="K620">
        <v>0</v>
      </c>
      <c r="L620">
        <v>454</v>
      </c>
      <c r="M620">
        <v>0</v>
      </c>
      <c r="N620">
        <v>0</v>
      </c>
      <c r="O620">
        <v>0</v>
      </c>
      <c r="P620">
        <v>0</v>
      </c>
      <c r="Q620">
        <v>1568</v>
      </c>
      <c r="R620">
        <v>0</v>
      </c>
      <c r="S620">
        <v>288</v>
      </c>
      <c r="T620">
        <v>549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>
      <c r="A621" t="s">
        <v>39</v>
      </c>
      <c r="B621">
        <v>2025</v>
      </c>
      <c r="C621" t="s">
        <v>3</v>
      </c>
      <c r="D621">
        <v>1013</v>
      </c>
      <c r="E621">
        <v>3052</v>
      </c>
      <c r="F621">
        <v>1232</v>
      </c>
      <c r="G621">
        <v>1820</v>
      </c>
      <c r="H621">
        <v>5058</v>
      </c>
      <c r="I621">
        <v>0</v>
      </c>
      <c r="J621">
        <v>26293</v>
      </c>
      <c r="K621">
        <v>0</v>
      </c>
      <c r="L621">
        <v>437</v>
      </c>
      <c r="M621">
        <v>0</v>
      </c>
      <c r="N621">
        <v>0</v>
      </c>
      <c r="O621">
        <v>0</v>
      </c>
      <c r="P621">
        <v>0</v>
      </c>
      <c r="Q621">
        <v>1844</v>
      </c>
      <c r="R621">
        <v>0</v>
      </c>
      <c r="S621">
        <v>295</v>
      </c>
      <c r="T621">
        <v>476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>
      <c r="A622" t="s">
        <v>39</v>
      </c>
      <c r="B622">
        <v>2025</v>
      </c>
      <c r="C622" t="s">
        <v>251</v>
      </c>
      <c r="D622">
        <v>1029</v>
      </c>
      <c r="E622">
        <v>3080</v>
      </c>
      <c r="F622">
        <v>1236</v>
      </c>
      <c r="G622">
        <v>1844</v>
      </c>
      <c r="H622">
        <v>5055</v>
      </c>
      <c r="I622">
        <v>0</v>
      </c>
      <c r="J622">
        <v>26293</v>
      </c>
      <c r="K622">
        <v>0</v>
      </c>
      <c r="L622">
        <v>442</v>
      </c>
      <c r="M622">
        <v>0</v>
      </c>
      <c r="N622">
        <v>0</v>
      </c>
      <c r="O622">
        <v>0</v>
      </c>
      <c r="P622">
        <v>0</v>
      </c>
      <c r="Q622">
        <v>1864</v>
      </c>
      <c r="R622">
        <v>0</v>
      </c>
      <c r="S622">
        <v>317</v>
      </c>
      <c r="T622">
        <v>457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>
      <c r="A623" t="s">
        <v>39</v>
      </c>
      <c r="B623">
        <v>2025</v>
      </c>
      <c r="C623" t="s">
        <v>252</v>
      </c>
      <c r="D623">
        <v>983</v>
      </c>
      <c r="E623">
        <v>2989</v>
      </c>
      <c r="F623">
        <v>1211</v>
      </c>
      <c r="G623">
        <v>1778</v>
      </c>
      <c r="H623">
        <v>4811</v>
      </c>
      <c r="I623">
        <v>1278</v>
      </c>
      <c r="J623">
        <v>26293</v>
      </c>
      <c r="K623">
        <v>0</v>
      </c>
      <c r="L623">
        <v>428</v>
      </c>
      <c r="M623">
        <v>0</v>
      </c>
      <c r="N623">
        <v>0</v>
      </c>
      <c r="O623">
        <v>0</v>
      </c>
      <c r="P623">
        <v>0</v>
      </c>
      <c r="Q623">
        <v>1719</v>
      </c>
      <c r="R623">
        <v>0</v>
      </c>
      <c r="S623">
        <v>298</v>
      </c>
      <c r="T623">
        <v>544</v>
      </c>
      <c r="U623">
        <v>0</v>
      </c>
      <c r="V623">
        <v>0</v>
      </c>
      <c r="W623">
        <v>0</v>
      </c>
      <c r="X623">
        <v>0</v>
      </c>
      <c r="Y623">
        <v>0</v>
      </c>
    </row>
    <row r="624" spans="1:25">
      <c r="A624" t="s">
        <v>39</v>
      </c>
      <c r="B624">
        <v>2025</v>
      </c>
      <c r="C624" t="s">
        <v>253</v>
      </c>
      <c r="D624">
        <v>980</v>
      </c>
      <c r="E624">
        <v>2996</v>
      </c>
      <c r="F624">
        <v>1215</v>
      </c>
      <c r="G624">
        <v>1781</v>
      </c>
      <c r="H624">
        <v>4890</v>
      </c>
      <c r="I624">
        <v>0</v>
      </c>
      <c r="J624">
        <v>26293</v>
      </c>
      <c r="K624">
        <v>0</v>
      </c>
      <c r="L624">
        <v>432</v>
      </c>
      <c r="M624">
        <v>0</v>
      </c>
      <c r="N624">
        <v>0</v>
      </c>
      <c r="O624">
        <v>0</v>
      </c>
      <c r="P624">
        <v>0</v>
      </c>
      <c r="Q624">
        <v>1738</v>
      </c>
      <c r="R624">
        <v>0</v>
      </c>
      <c r="S624">
        <v>293</v>
      </c>
      <c r="T624">
        <v>533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>
      <c r="A625" t="s">
        <v>39</v>
      </c>
      <c r="B625">
        <v>2025</v>
      </c>
      <c r="C625" t="s">
        <v>254</v>
      </c>
      <c r="D625">
        <v>1026</v>
      </c>
      <c r="E625">
        <v>3077</v>
      </c>
      <c r="F625">
        <v>1242</v>
      </c>
      <c r="G625">
        <v>1835</v>
      </c>
      <c r="H625">
        <v>5036</v>
      </c>
      <c r="I625">
        <v>0</v>
      </c>
      <c r="J625">
        <v>26293</v>
      </c>
      <c r="K625">
        <v>0</v>
      </c>
      <c r="L625">
        <v>451</v>
      </c>
      <c r="M625">
        <v>0</v>
      </c>
      <c r="N625">
        <v>0</v>
      </c>
      <c r="O625">
        <v>0</v>
      </c>
      <c r="P625">
        <v>0</v>
      </c>
      <c r="Q625">
        <v>1832</v>
      </c>
      <c r="R625">
        <v>0</v>
      </c>
      <c r="S625">
        <v>293</v>
      </c>
      <c r="T625">
        <v>501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>
      <c r="A626" t="s">
        <v>39</v>
      </c>
      <c r="B626">
        <v>2025</v>
      </c>
      <c r="C626" t="s">
        <v>255</v>
      </c>
      <c r="D626">
        <v>1008</v>
      </c>
      <c r="E626">
        <v>3036</v>
      </c>
      <c r="F626">
        <v>1228</v>
      </c>
      <c r="G626">
        <v>1808</v>
      </c>
      <c r="H626">
        <v>4967</v>
      </c>
      <c r="I626">
        <v>0</v>
      </c>
      <c r="J626">
        <v>26293</v>
      </c>
      <c r="K626">
        <v>0</v>
      </c>
      <c r="L626">
        <v>437</v>
      </c>
      <c r="M626">
        <v>0</v>
      </c>
      <c r="N626">
        <v>0</v>
      </c>
      <c r="O626">
        <v>0</v>
      </c>
      <c r="P626">
        <v>0</v>
      </c>
      <c r="Q626">
        <v>1781</v>
      </c>
      <c r="R626">
        <v>0</v>
      </c>
      <c r="S626">
        <v>289</v>
      </c>
      <c r="T626">
        <v>529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5">
      <c r="A627" t="s">
        <v>39</v>
      </c>
      <c r="B627">
        <v>2025</v>
      </c>
      <c r="C627" t="s">
        <v>256</v>
      </c>
      <c r="D627">
        <v>918</v>
      </c>
      <c r="E627">
        <v>2906</v>
      </c>
      <c r="F627">
        <v>1194</v>
      </c>
      <c r="G627">
        <v>1712</v>
      </c>
      <c r="H627">
        <v>4732</v>
      </c>
      <c r="I627">
        <v>1199</v>
      </c>
      <c r="J627">
        <v>26293</v>
      </c>
      <c r="K627">
        <v>0</v>
      </c>
      <c r="L627">
        <v>452</v>
      </c>
      <c r="M627">
        <v>0</v>
      </c>
      <c r="N627">
        <v>0</v>
      </c>
      <c r="O627">
        <v>0</v>
      </c>
      <c r="P627">
        <v>0</v>
      </c>
      <c r="Q627">
        <v>1607</v>
      </c>
      <c r="R627">
        <v>0</v>
      </c>
      <c r="S627">
        <v>288</v>
      </c>
      <c r="T627">
        <v>559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>
      <c r="A628" t="s">
        <v>39</v>
      </c>
      <c r="B628">
        <v>2025</v>
      </c>
      <c r="C628" t="s">
        <v>257</v>
      </c>
      <c r="D628">
        <v>909</v>
      </c>
      <c r="E628">
        <v>2906</v>
      </c>
      <c r="F628">
        <v>1178</v>
      </c>
      <c r="G628">
        <v>1728</v>
      </c>
      <c r="H628">
        <v>4754</v>
      </c>
      <c r="I628">
        <v>1207</v>
      </c>
      <c r="J628">
        <v>26293</v>
      </c>
      <c r="K628">
        <v>0</v>
      </c>
      <c r="L628">
        <v>439</v>
      </c>
      <c r="M628">
        <v>0</v>
      </c>
      <c r="N628">
        <v>0</v>
      </c>
      <c r="O628">
        <v>0</v>
      </c>
      <c r="P628">
        <v>0</v>
      </c>
      <c r="Q628">
        <v>1632</v>
      </c>
      <c r="R628">
        <v>0</v>
      </c>
      <c r="S628">
        <v>284</v>
      </c>
      <c r="T628">
        <v>551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>
      <c r="A629" t="s">
        <v>39</v>
      </c>
      <c r="B629">
        <v>2025</v>
      </c>
      <c r="C629" t="s">
        <v>258</v>
      </c>
      <c r="D629">
        <v>973</v>
      </c>
      <c r="E629">
        <v>2965</v>
      </c>
      <c r="F629">
        <v>1184</v>
      </c>
      <c r="G629">
        <v>1781</v>
      </c>
      <c r="H629">
        <v>4873</v>
      </c>
      <c r="I629">
        <v>1284</v>
      </c>
      <c r="J629">
        <v>26293</v>
      </c>
      <c r="K629">
        <v>0</v>
      </c>
      <c r="L629">
        <v>435</v>
      </c>
      <c r="M629">
        <v>0</v>
      </c>
      <c r="N629">
        <v>0</v>
      </c>
      <c r="O629">
        <v>0</v>
      </c>
      <c r="P629">
        <v>0</v>
      </c>
      <c r="Q629">
        <v>1692</v>
      </c>
      <c r="R629">
        <v>0</v>
      </c>
      <c r="S629">
        <v>288</v>
      </c>
      <c r="T629">
        <v>550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>
      <c r="A630" t="s">
        <v>39</v>
      </c>
      <c r="B630">
        <v>2026</v>
      </c>
      <c r="C630" t="s">
        <v>3</v>
      </c>
      <c r="D630">
        <v>883</v>
      </c>
      <c r="E630">
        <v>2848</v>
      </c>
      <c r="F630">
        <v>1162</v>
      </c>
      <c r="G630">
        <v>1686</v>
      </c>
      <c r="H630">
        <v>4691</v>
      </c>
      <c r="I630">
        <v>1159</v>
      </c>
      <c r="J630">
        <v>26293</v>
      </c>
      <c r="K630">
        <v>0</v>
      </c>
      <c r="L630">
        <v>446</v>
      </c>
      <c r="M630">
        <v>0</v>
      </c>
      <c r="N630">
        <v>0</v>
      </c>
      <c r="O630">
        <v>0</v>
      </c>
      <c r="P630">
        <v>0</v>
      </c>
      <c r="Q630">
        <v>1520</v>
      </c>
      <c r="R630">
        <v>0</v>
      </c>
      <c r="S630">
        <v>312</v>
      </c>
      <c r="T630">
        <v>570</v>
      </c>
      <c r="U630">
        <v>0</v>
      </c>
      <c r="V630">
        <v>0</v>
      </c>
      <c r="W630">
        <v>0</v>
      </c>
      <c r="X630">
        <v>0</v>
      </c>
      <c r="Y630">
        <v>0</v>
      </c>
    </row>
    <row r="631" spans="1:25">
      <c r="A631" t="s">
        <v>39</v>
      </c>
      <c r="B631">
        <v>2026</v>
      </c>
      <c r="C631" t="s">
        <v>251</v>
      </c>
      <c r="D631">
        <v>902</v>
      </c>
      <c r="E631">
        <v>2893</v>
      </c>
      <c r="F631">
        <v>1187</v>
      </c>
      <c r="G631">
        <v>1706</v>
      </c>
      <c r="H631">
        <v>4730</v>
      </c>
      <c r="I631">
        <v>1180</v>
      </c>
      <c r="J631">
        <v>26293</v>
      </c>
      <c r="K631">
        <v>0</v>
      </c>
      <c r="L631">
        <v>459</v>
      </c>
      <c r="M631">
        <v>0</v>
      </c>
      <c r="N631">
        <v>0</v>
      </c>
      <c r="O631">
        <v>0</v>
      </c>
      <c r="P631">
        <v>0</v>
      </c>
      <c r="Q631">
        <v>1546</v>
      </c>
      <c r="R631">
        <v>0</v>
      </c>
      <c r="S631">
        <v>318</v>
      </c>
      <c r="T631">
        <v>570</v>
      </c>
      <c r="U631">
        <v>0</v>
      </c>
      <c r="V631">
        <v>0</v>
      </c>
      <c r="W631">
        <v>0</v>
      </c>
      <c r="X631">
        <v>0</v>
      </c>
      <c r="Y631">
        <v>0</v>
      </c>
    </row>
    <row r="632" spans="1:25">
      <c r="A632" t="s">
        <v>40</v>
      </c>
      <c r="B632">
        <v>2019</v>
      </c>
      <c r="C632" t="s">
        <v>248</v>
      </c>
      <c r="D632">
        <v>1770</v>
      </c>
      <c r="E632">
        <v>5202</v>
      </c>
      <c r="F632">
        <v>1703</v>
      </c>
      <c r="G632">
        <v>3499</v>
      </c>
      <c r="H632">
        <v>7157</v>
      </c>
      <c r="I632">
        <v>2207</v>
      </c>
      <c r="J632">
        <v>25940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3520</v>
      </c>
      <c r="R632">
        <v>1164</v>
      </c>
      <c r="S632">
        <v>236</v>
      </c>
      <c r="T632">
        <v>0</v>
      </c>
      <c r="U632">
        <v>0</v>
      </c>
      <c r="V632">
        <v>0</v>
      </c>
      <c r="W632">
        <v>282</v>
      </c>
      <c r="X632">
        <v>0</v>
      </c>
      <c r="Y632">
        <v>0</v>
      </c>
    </row>
    <row r="633" spans="1:25">
      <c r="A633" t="s">
        <v>40</v>
      </c>
      <c r="B633">
        <v>2020</v>
      </c>
      <c r="C633" t="s">
        <v>248</v>
      </c>
      <c r="D633">
        <v>2162</v>
      </c>
      <c r="E633">
        <v>5897</v>
      </c>
      <c r="F633">
        <v>1859</v>
      </c>
      <c r="G633">
        <v>4038</v>
      </c>
      <c r="H633">
        <v>7926</v>
      </c>
      <c r="I633">
        <v>2698</v>
      </c>
      <c r="J633">
        <v>25940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3865</v>
      </c>
      <c r="R633">
        <v>1347</v>
      </c>
      <c r="S633">
        <v>303</v>
      </c>
      <c r="T633">
        <v>0</v>
      </c>
      <c r="U633">
        <v>0</v>
      </c>
      <c r="V633">
        <v>0</v>
      </c>
      <c r="W633">
        <v>382</v>
      </c>
      <c r="X633">
        <v>0</v>
      </c>
      <c r="Y633">
        <v>0</v>
      </c>
    </row>
    <row r="634" spans="1:25">
      <c r="A634" t="s">
        <v>40</v>
      </c>
      <c r="B634">
        <v>2021</v>
      </c>
      <c r="C634" t="s">
        <v>248</v>
      </c>
      <c r="D634">
        <v>2350</v>
      </c>
      <c r="E634">
        <v>6212</v>
      </c>
      <c r="F634">
        <v>2148</v>
      </c>
      <c r="G634">
        <v>4064</v>
      </c>
      <c r="H634">
        <v>8490</v>
      </c>
      <c r="I634">
        <v>2987</v>
      </c>
      <c r="J634">
        <v>25940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4053</v>
      </c>
      <c r="R634">
        <v>1340</v>
      </c>
      <c r="S634">
        <v>364</v>
      </c>
      <c r="T634">
        <v>0</v>
      </c>
      <c r="U634">
        <v>0</v>
      </c>
      <c r="V634">
        <v>0</v>
      </c>
      <c r="W634">
        <v>455</v>
      </c>
      <c r="X634">
        <v>0</v>
      </c>
      <c r="Y634">
        <v>0</v>
      </c>
    </row>
    <row r="635" spans="1:25">
      <c r="A635" t="s">
        <v>40</v>
      </c>
      <c r="B635">
        <v>2022</v>
      </c>
      <c r="C635" t="s">
        <v>248</v>
      </c>
      <c r="D635">
        <v>2475</v>
      </c>
      <c r="E635">
        <v>6354</v>
      </c>
      <c r="F635">
        <v>2349</v>
      </c>
      <c r="G635">
        <v>4005</v>
      </c>
      <c r="H635">
        <v>8935</v>
      </c>
      <c r="I635">
        <v>3244</v>
      </c>
      <c r="J635">
        <v>25940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4183</v>
      </c>
      <c r="R635">
        <v>1290</v>
      </c>
      <c r="S635">
        <v>411</v>
      </c>
      <c r="T635">
        <v>0</v>
      </c>
      <c r="U635">
        <v>0</v>
      </c>
      <c r="V635">
        <v>0</v>
      </c>
      <c r="W635">
        <v>470</v>
      </c>
      <c r="X635">
        <v>0</v>
      </c>
      <c r="Y635">
        <v>0</v>
      </c>
    </row>
    <row r="636" spans="1:25">
      <c r="A636" t="s">
        <v>40</v>
      </c>
      <c r="B636">
        <v>2023</v>
      </c>
      <c r="C636" t="s">
        <v>249</v>
      </c>
      <c r="D636">
        <v>2519</v>
      </c>
      <c r="E636">
        <v>6426</v>
      </c>
      <c r="F636">
        <v>2384</v>
      </c>
      <c r="G636">
        <v>4042</v>
      </c>
      <c r="H636">
        <v>9112</v>
      </c>
      <c r="I636">
        <v>0</v>
      </c>
      <c r="J636">
        <v>25940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4154</v>
      </c>
      <c r="R636">
        <v>1326</v>
      </c>
      <c r="S636">
        <v>436</v>
      </c>
      <c r="T636">
        <v>0</v>
      </c>
      <c r="U636">
        <v>0</v>
      </c>
      <c r="V636">
        <v>0</v>
      </c>
      <c r="W636">
        <v>510</v>
      </c>
      <c r="X636">
        <v>0</v>
      </c>
      <c r="Y636">
        <v>0</v>
      </c>
    </row>
    <row r="637" spans="1:25">
      <c r="A637" t="s">
        <v>40</v>
      </c>
      <c r="B637">
        <v>2023</v>
      </c>
      <c r="C637" t="s">
        <v>250</v>
      </c>
      <c r="D637">
        <v>2483</v>
      </c>
      <c r="E637">
        <v>6278</v>
      </c>
      <c r="F637">
        <v>2355</v>
      </c>
      <c r="G637">
        <v>3923</v>
      </c>
      <c r="H637">
        <v>9013</v>
      </c>
      <c r="I637">
        <v>0</v>
      </c>
      <c r="J637">
        <v>25940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4067</v>
      </c>
      <c r="R637">
        <v>1301</v>
      </c>
      <c r="S637">
        <v>415</v>
      </c>
      <c r="T637">
        <v>0</v>
      </c>
      <c r="U637">
        <v>0</v>
      </c>
      <c r="V637">
        <v>0</v>
      </c>
      <c r="W637">
        <v>495</v>
      </c>
      <c r="X637">
        <v>0</v>
      </c>
      <c r="Y637">
        <v>0</v>
      </c>
    </row>
    <row r="638" spans="1:25">
      <c r="A638" t="s">
        <v>40</v>
      </c>
      <c r="B638">
        <v>2023</v>
      </c>
      <c r="C638" t="s">
        <v>248</v>
      </c>
      <c r="D638">
        <v>2067</v>
      </c>
      <c r="E638">
        <v>5635</v>
      </c>
      <c r="F638">
        <v>2158</v>
      </c>
      <c r="G638">
        <v>3477</v>
      </c>
      <c r="H638">
        <v>8307</v>
      </c>
      <c r="I638">
        <v>2720</v>
      </c>
      <c r="J638">
        <v>25940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3658</v>
      </c>
      <c r="R638">
        <v>1181</v>
      </c>
      <c r="S638">
        <v>357</v>
      </c>
      <c r="T638">
        <v>0</v>
      </c>
      <c r="U638">
        <v>0</v>
      </c>
      <c r="V638">
        <v>0</v>
      </c>
      <c r="W638">
        <v>439</v>
      </c>
      <c r="X638">
        <v>0</v>
      </c>
      <c r="Y638">
        <v>0</v>
      </c>
    </row>
    <row r="639" spans="1:25">
      <c r="A639" t="s">
        <v>40</v>
      </c>
      <c r="B639">
        <v>2023</v>
      </c>
      <c r="C639" t="s">
        <v>3</v>
      </c>
      <c r="D639">
        <v>2477</v>
      </c>
      <c r="E639">
        <v>6368</v>
      </c>
      <c r="F639">
        <v>2360</v>
      </c>
      <c r="G639">
        <v>4008</v>
      </c>
      <c r="H639">
        <v>9045</v>
      </c>
      <c r="I639">
        <v>0</v>
      </c>
      <c r="J639">
        <v>25940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4149</v>
      </c>
      <c r="R639">
        <v>1309</v>
      </c>
      <c r="S639">
        <v>418</v>
      </c>
      <c r="T639">
        <v>0</v>
      </c>
      <c r="U639">
        <v>0</v>
      </c>
      <c r="V639">
        <v>0</v>
      </c>
      <c r="W639">
        <v>492</v>
      </c>
      <c r="X639">
        <v>0</v>
      </c>
      <c r="Y639">
        <v>0</v>
      </c>
    </row>
    <row r="640" spans="1:25">
      <c r="A640" t="s">
        <v>40</v>
      </c>
      <c r="B640">
        <v>2023</v>
      </c>
      <c r="C640" t="s">
        <v>251</v>
      </c>
      <c r="D640">
        <v>2490</v>
      </c>
      <c r="E640">
        <v>6360</v>
      </c>
      <c r="F640">
        <v>2363</v>
      </c>
      <c r="G640">
        <v>3997</v>
      </c>
      <c r="H640">
        <v>9000</v>
      </c>
      <c r="I640">
        <v>0</v>
      </c>
      <c r="J640">
        <v>25940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4169</v>
      </c>
      <c r="R640">
        <v>1293</v>
      </c>
      <c r="S640">
        <v>415</v>
      </c>
      <c r="T640">
        <v>0</v>
      </c>
      <c r="U640">
        <v>0</v>
      </c>
      <c r="V640">
        <v>0</v>
      </c>
      <c r="W640">
        <v>483</v>
      </c>
      <c r="X640">
        <v>0</v>
      </c>
      <c r="Y640">
        <v>0</v>
      </c>
    </row>
    <row r="641" spans="1:25">
      <c r="A641" t="s">
        <v>40</v>
      </c>
      <c r="B641">
        <v>2023</v>
      </c>
      <c r="C641" t="s">
        <v>252</v>
      </c>
      <c r="D641">
        <v>2483</v>
      </c>
      <c r="E641">
        <v>6388</v>
      </c>
      <c r="F641">
        <v>2391</v>
      </c>
      <c r="G641">
        <v>3997</v>
      </c>
      <c r="H641">
        <v>9169</v>
      </c>
      <c r="I641">
        <v>0</v>
      </c>
      <c r="J641">
        <v>25940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4141</v>
      </c>
      <c r="R641">
        <v>1307</v>
      </c>
      <c r="S641">
        <v>432</v>
      </c>
      <c r="T641">
        <v>0</v>
      </c>
      <c r="U641">
        <v>0</v>
      </c>
      <c r="V641">
        <v>0</v>
      </c>
      <c r="W641">
        <v>508</v>
      </c>
      <c r="X641">
        <v>0</v>
      </c>
      <c r="Y641">
        <v>0</v>
      </c>
    </row>
    <row r="642" spans="1:25">
      <c r="A642" t="s">
        <v>40</v>
      </c>
      <c r="B642">
        <v>2023</v>
      </c>
      <c r="C642" t="s">
        <v>253</v>
      </c>
      <c r="D642">
        <v>2510</v>
      </c>
      <c r="E642">
        <v>6425</v>
      </c>
      <c r="F642">
        <v>2396</v>
      </c>
      <c r="G642">
        <v>4029</v>
      </c>
      <c r="H642">
        <v>9142</v>
      </c>
      <c r="I642">
        <v>0</v>
      </c>
      <c r="J642">
        <v>25940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4158</v>
      </c>
      <c r="R642">
        <v>1319</v>
      </c>
      <c r="S642">
        <v>433</v>
      </c>
      <c r="T642">
        <v>0</v>
      </c>
      <c r="U642">
        <v>0</v>
      </c>
      <c r="V642">
        <v>0</v>
      </c>
      <c r="W642">
        <v>515</v>
      </c>
      <c r="X642">
        <v>0</v>
      </c>
      <c r="Y642">
        <v>0</v>
      </c>
    </row>
    <row r="643" spans="1:25">
      <c r="A643" t="s">
        <v>40</v>
      </c>
      <c r="B643">
        <v>2023</v>
      </c>
      <c r="C643" t="s">
        <v>254</v>
      </c>
      <c r="D643">
        <v>2510</v>
      </c>
      <c r="E643">
        <v>6412</v>
      </c>
      <c r="F643">
        <v>2379</v>
      </c>
      <c r="G643">
        <v>4033</v>
      </c>
      <c r="H643">
        <v>9085</v>
      </c>
      <c r="I643">
        <v>0</v>
      </c>
      <c r="J643">
        <v>25940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4154</v>
      </c>
      <c r="R643">
        <v>1321</v>
      </c>
      <c r="S643">
        <v>436</v>
      </c>
      <c r="T643">
        <v>0</v>
      </c>
      <c r="U643">
        <v>0</v>
      </c>
      <c r="V643">
        <v>0</v>
      </c>
      <c r="W643">
        <v>501</v>
      </c>
      <c r="X643">
        <v>0</v>
      </c>
      <c r="Y643">
        <v>0</v>
      </c>
    </row>
    <row r="644" spans="1:25">
      <c r="A644" t="s">
        <v>40</v>
      </c>
      <c r="B644">
        <v>2023</v>
      </c>
      <c r="C644" t="s">
        <v>255</v>
      </c>
      <c r="D644">
        <v>2515</v>
      </c>
      <c r="E644">
        <v>6447</v>
      </c>
      <c r="F644">
        <v>2404</v>
      </c>
      <c r="G644">
        <v>4043</v>
      </c>
      <c r="H644">
        <v>9144</v>
      </c>
      <c r="I644">
        <v>0</v>
      </c>
      <c r="J644">
        <v>25940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4156</v>
      </c>
      <c r="R644">
        <v>1339</v>
      </c>
      <c r="S644">
        <v>434</v>
      </c>
      <c r="T644">
        <v>0</v>
      </c>
      <c r="U644">
        <v>0</v>
      </c>
      <c r="V644">
        <v>0</v>
      </c>
      <c r="W644">
        <v>518</v>
      </c>
      <c r="X644">
        <v>0</v>
      </c>
      <c r="Y644">
        <v>0</v>
      </c>
    </row>
    <row r="645" spans="1:25">
      <c r="A645" t="s">
        <v>40</v>
      </c>
      <c r="B645">
        <v>2023</v>
      </c>
      <c r="C645" t="s">
        <v>256</v>
      </c>
      <c r="D645">
        <v>2129</v>
      </c>
      <c r="E645">
        <v>5721</v>
      </c>
      <c r="F645">
        <v>2191</v>
      </c>
      <c r="G645">
        <v>3530</v>
      </c>
      <c r="H645">
        <v>8382</v>
      </c>
      <c r="I645">
        <v>0</v>
      </c>
      <c r="J645">
        <v>25940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3722</v>
      </c>
      <c r="R645">
        <v>1196</v>
      </c>
      <c r="S645">
        <v>363</v>
      </c>
      <c r="T645">
        <v>0</v>
      </c>
      <c r="U645">
        <v>0</v>
      </c>
      <c r="V645">
        <v>0</v>
      </c>
      <c r="W645">
        <v>440</v>
      </c>
      <c r="X645">
        <v>0</v>
      </c>
      <c r="Y645">
        <v>0</v>
      </c>
    </row>
    <row r="646" spans="1:25">
      <c r="A646" t="s">
        <v>40</v>
      </c>
      <c r="B646">
        <v>2023</v>
      </c>
      <c r="C646" t="s">
        <v>257</v>
      </c>
      <c r="D646">
        <v>2238</v>
      </c>
      <c r="E646">
        <v>5902</v>
      </c>
      <c r="F646">
        <v>2272</v>
      </c>
      <c r="G646">
        <v>3630</v>
      </c>
      <c r="H646">
        <v>8592</v>
      </c>
      <c r="I646">
        <v>0</v>
      </c>
      <c r="J646">
        <v>25940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3853</v>
      </c>
      <c r="R646">
        <v>1211</v>
      </c>
      <c r="S646">
        <v>382</v>
      </c>
      <c r="T646">
        <v>0</v>
      </c>
      <c r="U646">
        <v>0</v>
      </c>
      <c r="V646">
        <v>0</v>
      </c>
      <c r="W646">
        <v>456</v>
      </c>
      <c r="X646">
        <v>0</v>
      </c>
      <c r="Y646">
        <v>0</v>
      </c>
    </row>
    <row r="647" spans="1:25">
      <c r="A647" t="s">
        <v>40</v>
      </c>
      <c r="B647">
        <v>2023</v>
      </c>
      <c r="C647" t="s">
        <v>258</v>
      </c>
      <c r="D647">
        <v>2311</v>
      </c>
      <c r="E647">
        <v>6091</v>
      </c>
      <c r="F647">
        <v>2308</v>
      </c>
      <c r="G647">
        <v>3783</v>
      </c>
      <c r="H647">
        <v>8849</v>
      </c>
      <c r="I647">
        <v>0</v>
      </c>
      <c r="J647">
        <v>25940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3964</v>
      </c>
      <c r="R647">
        <v>1242</v>
      </c>
      <c r="S647">
        <v>408</v>
      </c>
      <c r="T647">
        <v>0</v>
      </c>
      <c r="U647">
        <v>0</v>
      </c>
      <c r="V647">
        <v>0</v>
      </c>
      <c r="W647">
        <v>477</v>
      </c>
      <c r="X647">
        <v>0</v>
      </c>
      <c r="Y647">
        <v>0</v>
      </c>
    </row>
    <row r="648" spans="1:25">
      <c r="A648" t="s">
        <v>40</v>
      </c>
      <c r="B648">
        <v>2024</v>
      </c>
      <c r="C648" t="s">
        <v>249</v>
      </c>
      <c r="D648">
        <v>1742</v>
      </c>
      <c r="E648">
        <v>5151</v>
      </c>
      <c r="F648">
        <v>2025</v>
      </c>
      <c r="G648">
        <v>3126</v>
      </c>
      <c r="H648">
        <v>7779</v>
      </c>
      <c r="I648">
        <v>0</v>
      </c>
      <c r="J648">
        <v>25940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3357</v>
      </c>
      <c r="R648">
        <v>1045</v>
      </c>
      <c r="S648">
        <v>336</v>
      </c>
      <c r="T648">
        <v>0</v>
      </c>
      <c r="U648">
        <v>0</v>
      </c>
      <c r="V648">
        <v>0</v>
      </c>
      <c r="W648">
        <v>413</v>
      </c>
      <c r="X648">
        <v>0</v>
      </c>
      <c r="Y648">
        <v>0</v>
      </c>
    </row>
    <row r="649" spans="1:25">
      <c r="A649" t="s">
        <v>40</v>
      </c>
      <c r="B649">
        <v>2024</v>
      </c>
      <c r="C649" t="s">
        <v>250</v>
      </c>
      <c r="D649">
        <v>1556</v>
      </c>
      <c r="E649">
        <v>4740</v>
      </c>
      <c r="F649">
        <v>1906</v>
      </c>
      <c r="G649">
        <v>2834</v>
      </c>
      <c r="H649">
        <v>7258</v>
      </c>
      <c r="I649">
        <v>0</v>
      </c>
      <c r="J649">
        <v>25940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3079</v>
      </c>
      <c r="R649">
        <v>978</v>
      </c>
      <c r="S649">
        <v>306</v>
      </c>
      <c r="T649">
        <v>0</v>
      </c>
      <c r="U649">
        <v>0</v>
      </c>
      <c r="V649">
        <v>0</v>
      </c>
      <c r="W649">
        <v>377</v>
      </c>
      <c r="X649">
        <v>0</v>
      </c>
      <c r="Y649">
        <v>0</v>
      </c>
    </row>
    <row r="650" spans="1:25">
      <c r="A650" t="s">
        <v>40</v>
      </c>
      <c r="B650">
        <v>2024</v>
      </c>
      <c r="C650" t="s">
        <v>248</v>
      </c>
      <c r="D650">
        <v>1535</v>
      </c>
      <c r="E650">
        <v>4605</v>
      </c>
      <c r="F650">
        <v>1926</v>
      </c>
      <c r="G650">
        <v>2679</v>
      </c>
      <c r="H650">
        <v>7251</v>
      </c>
      <c r="I650">
        <v>2003</v>
      </c>
      <c r="J650">
        <v>25940</v>
      </c>
      <c r="K650">
        <v>0</v>
      </c>
      <c r="L650">
        <v>466</v>
      </c>
      <c r="M650">
        <v>0</v>
      </c>
      <c r="N650">
        <v>0</v>
      </c>
      <c r="O650">
        <v>0</v>
      </c>
      <c r="P650">
        <v>0</v>
      </c>
      <c r="Q650">
        <v>3252</v>
      </c>
      <c r="R650">
        <v>0</v>
      </c>
      <c r="S650">
        <v>350</v>
      </c>
      <c r="T650">
        <v>537</v>
      </c>
      <c r="U650">
        <v>0</v>
      </c>
      <c r="V650">
        <v>0</v>
      </c>
      <c r="W650">
        <v>0</v>
      </c>
      <c r="X650">
        <v>0</v>
      </c>
      <c r="Y650">
        <v>0</v>
      </c>
    </row>
    <row r="651" spans="1:25">
      <c r="A651" t="s">
        <v>40</v>
      </c>
      <c r="B651">
        <v>2024</v>
      </c>
      <c r="C651" t="s">
        <v>3</v>
      </c>
      <c r="D651">
        <v>1909</v>
      </c>
      <c r="E651">
        <v>5381</v>
      </c>
      <c r="F651">
        <v>2074</v>
      </c>
      <c r="G651">
        <v>3307</v>
      </c>
      <c r="H651">
        <v>8045</v>
      </c>
      <c r="I651">
        <v>0</v>
      </c>
      <c r="J651">
        <v>25940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3502</v>
      </c>
      <c r="R651">
        <v>1110</v>
      </c>
      <c r="S651">
        <v>342</v>
      </c>
      <c r="T651">
        <v>0</v>
      </c>
      <c r="U651">
        <v>0</v>
      </c>
      <c r="V651">
        <v>0</v>
      </c>
      <c r="W651">
        <v>427</v>
      </c>
      <c r="X651">
        <v>0</v>
      </c>
      <c r="Y651">
        <v>0</v>
      </c>
    </row>
    <row r="652" spans="1:25">
      <c r="A652" t="s">
        <v>40</v>
      </c>
      <c r="B652">
        <v>2024</v>
      </c>
      <c r="C652" t="s">
        <v>251</v>
      </c>
      <c r="D652">
        <v>1998</v>
      </c>
      <c r="E652">
        <v>5539</v>
      </c>
      <c r="F652">
        <v>2125</v>
      </c>
      <c r="G652">
        <v>3414</v>
      </c>
      <c r="H652">
        <v>8221</v>
      </c>
      <c r="I652">
        <v>0</v>
      </c>
      <c r="J652">
        <v>25940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3610</v>
      </c>
      <c r="R652">
        <v>1143</v>
      </c>
      <c r="S652">
        <v>350</v>
      </c>
      <c r="T652">
        <v>0</v>
      </c>
      <c r="U652">
        <v>0</v>
      </c>
      <c r="V652">
        <v>0</v>
      </c>
      <c r="W652">
        <v>436</v>
      </c>
      <c r="X652">
        <v>0</v>
      </c>
      <c r="Y652">
        <v>0</v>
      </c>
    </row>
    <row r="653" spans="1:25">
      <c r="A653" t="s">
        <v>40</v>
      </c>
      <c r="B653">
        <v>2024</v>
      </c>
      <c r="C653" t="s">
        <v>252</v>
      </c>
      <c r="D653">
        <v>1579</v>
      </c>
      <c r="E653">
        <v>4772</v>
      </c>
      <c r="F653">
        <v>1923</v>
      </c>
      <c r="G653">
        <v>2849</v>
      </c>
      <c r="H653">
        <v>7287</v>
      </c>
      <c r="I653">
        <v>0</v>
      </c>
      <c r="J653">
        <v>25940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3092</v>
      </c>
      <c r="R653">
        <v>981</v>
      </c>
      <c r="S653">
        <v>310</v>
      </c>
      <c r="T653">
        <v>0</v>
      </c>
      <c r="U653">
        <v>0</v>
      </c>
      <c r="V653">
        <v>0</v>
      </c>
      <c r="W653">
        <v>389</v>
      </c>
      <c r="X653">
        <v>0</v>
      </c>
      <c r="Y653">
        <v>0</v>
      </c>
    </row>
    <row r="654" spans="1:25">
      <c r="A654" t="s">
        <v>40</v>
      </c>
      <c r="B654">
        <v>2024</v>
      </c>
      <c r="C654" t="s">
        <v>253</v>
      </c>
      <c r="D654">
        <v>1637</v>
      </c>
      <c r="E654">
        <v>4861</v>
      </c>
      <c r="F654">
        <v>1953</v>
      </c>
      <c r="G654">
        <v>2908</v>
      </c>
      <c r="H654">
        <v>7431</v>
      </c>
      <c r="I654">
        <v>0</v>
      </c>
      <c r="J654">
        <v>25940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3159</v>
      </c>
      <c r="R654">
        <v>1003</v>
      </c>
      <c r="S654">
        <v>314</v>
      </c>
      <c r="T654">
        <v>0</v>
      </c>
      <c r="U654">
        <v>0</v>
      </c>
      <c r="V654">
        <v>0</v>
      </c>
      <c r="W654">
        <v>385</v>
      </c>
      <c r="X654">
        <v>0</v>
      </c>
      <c r="Y654">
        <v>0</v>
      </c>
    </row>
    <row r="655" spans="1:25">
      <c r="A655" t="s">
        <v>40</v>
      </c>
      <c r="B655">
        <v>2024</v>
      </c>
      <c r="C655" t="s">
        <v>254</v>
      </c>
      <c r="D655">
        <v>1799</v>
      </c>
      <c r="E655">
        <v>5222</v>
      </c>
      <c r="F655">
        <v>2034</v>
      </c>
      <c r="G655">
        <v>3188</v>
      </c>
      <c r="H655">
        <v>7911</v>
      </c>
      <c r="I655">
        <v>0</v>
      </c>
      <c r="J655">
        <v>25940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3386</v>
      </c>
      <c r="R655">
        <v>1074</v>
      </c>
      <c r="S655">
        <v>345</v>
      </c>
      <c r="T655">
        <v>0</v>
      </c>
      <c r="U655">
        <v>0</v>
      </c>
      <c r="V655">
        <v>0</v>
      </c>
      <c r="W655">
        <v>417</v>
      </c>
      <c r="X655">
        <v>0</v>
      </c>
      <c r="Y655">
        <v>0</v>
      </c>
    </row>
    <row r="656" spans="1:25">
      <c r="A656" t="s">
        <v>40</v>
      </c>
      <c r="B656">
        <v>2024</v>
      </c>
      <c r="C656" t="s">
        <v>255</v>
      </c>
      <c r="D656">
        <v>1694</v>
      </c>
      <c r="E656">
        <v>5030</v>
      </c>
      <c r="F656">
        <v>2013</v>
      </c>
      <c r="G656">
        <v>3017</v>
      </c>
      <c r="H656">
        <v>7627</v>
      </c>
      <c r="I656">
        <v>0</v>
      </c>
      <c r="J656">
        <v>25940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3284</v>
      </c>
      <c r="R656">
        <v>1017</v>
      </c>
      <c r="S656">
        <v>328</v>
      </c>
      <c r="T656">
        <v>0</v>
      </c>
      <c r="U656">
        <v>0</v>
      </c>
      <c r="V656">
        <v>0</v>
      </c>
      <c r="W656">
        <v>401</v>
      </c>
      <c r="X656">
        <v>0</v>
      </c>
      <c r="Y656">
        <v>0</v>
      </c>
    </row>
    <row r="657" spans="1:25">
      <c r="A657" t="s">
        <v>40</v>
      </c>
      <c r="B657">
        <v>2024</v>
      </c>
      <c r="C657" t="s">
        <v>256</v>
      </c>
      <c r="D657">
        <v>1529</v>
      </c>
      <c r="E657">
        <v>4572</v>
      </c>
      <c r="F657">
        <v>1919</v>
      </c>
      <c r="G657">
        <v>2653</v>
      </c>
      <c r="H657">
        <v>7222</v>
      </c>
      <c r="I657">
        <v>0</v>
      </c>
      <c r="J657">
        <v>25940</v>
      </c>
      <c r="K657">
        <v>0</v>
      </c>
      <c r="L657">
        <v>447</v>
      </c>
      <c r="M657">
        <v>0</v>
      </c>
      <c r="N657">
        <v>0</v>
      </c>
      <c r="O657">
        <v>0</v>
      </c>
      <c r="P657">
        <v>0</v>
      </c>
      <c r="Q657">
        <v>3250</v>
      </c>
      <c r="R657">
        <v>0</v>
      </c>
      <c r="S657">
        <v>347</v>
      </c>
      <c r="T657">
        <v>528</v>
      </c>
      <c r="U657">
        <v>0</v>
      </c>
      <c r="V657">
        <v>0</v>
      </c>
      <c r="W657">
        <v>0</v>
      </c>
      <c r="X657">
        <v>0</v>
      </c>
      <c r="Y657">
        <v>0</v>
      </c>
    </row>
    <row r="658" spans="1:25">
      <c r="A658" t="s">
        <v>40</v>
      </c>
      <c r="B658">
        <v>2024</v>
      </c>
      <c r="C658" t="s">
        <v>257</v>
      </c>
      <c r="D658">
        <v>1551</v>
      </c>
      <c r="E658">
        <v>4596</v>
      </c>
      <c r="F658">
        <v>1894</v>
      </c>
      <c r="G658">
        <v>2702</v>
      </c>
      <c r="H658">
        <v>7228</v>
      </c>
      <c r="I658">
        <v>0</v>
      </c>
      <c r="J658">
        <v>25940</v>
      </c>
      <c r="K658">
        <v>0</v>
      </c>
      <c r="L658">
        <v>470</v>
      </c>
      <c r="M658">
        <v>0</v>
      </c>
      <c r="N658">
        <v>0</v>
      </c>
      <c r="O658">
        <v>0</v>
      </c>
      <c r="P658">
        <v>0</v>
      </c>
      <c r="Q658">
        <v>3237</v>
      </c>
      <c r="R658">
        <v>0</v>
      </c>
      <c r="S658">
        <v>351</v>
      </c>
      <c r="T658">
        <v>538</v>
      </c>
      <c r="U658">
        <v>0</v>
      </c>
      <c r="V658">
        <v>0</v>
      </c>
      <c r="W658">
        <v>0</v>
      </c>
      <c r="X658">
        <v>0</v>
      </c>
      <c r="Y658">
        <v>0</v>
      </c>
    </row>
    <row r="659" spans="1:25">
      <c r="A659" t="s">
        <v>40</v>
      </c>
      <c r="B659">
        <v>2024</v>
      </c>
      <c r="C659" t="s">
        <v>258</v>
      </c>
      <c r="D659">
        <v>1564</v>
      </c>
      <c r="E659">
        <v>4726</v>
      </c>
      <c r="F659">
        <v>1915</v>
      </c>
      <c r="G659">
        <v>2811</v>
      </c>
      <c r="H659">
        <v>7237</v>
      </c>
      <c r="I659">
        <v>0</v>
      </c>
      <c r="J659">
        <v>25940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3075</v>
      </c>
      <c r="R659">
        <v>944</v>
      </c>
      <c r="S659">
        <v>327</v>
      </c>
      <c r="T659">
        <v>0</v>
      </c>
      <c r="U659">
        <v>0</v>
      </c>
      <c r="V659">
        <v>0</v>
      </c>
      <c r="W659">
        <v>380</v>
      </c>
      <c r="X659">
        <v>0</v>
      </c>
      <c r="Y659">
        <v>0</v>
      </c>
    </row>
    <row r="660" spans="1:25">
      <c r="A660" t="s">
        <v>40</v>
      </c>
      <c r="B660">
        <v>2025</v>
      </c>
      <c r="C660" t="s">
        <v>249</v>
      </c>
      <c r="D660">
        <v>1562</v>
      </c>
      <c r="E660">
        <v>4624</v>
      </c>
      <c r="F660">
        <v>1976</v>
      </c>
      <c r="G660">
        <v>2648</v>
      </c>
      <c r="H660">
        <v>7194</v>
      </c>
      <c r="I660">
        <v>0</v>
      </c>
      <c r="J660">
        <v>25940</v>
      </c>
      <c r="K660">
        <v>0</v>
      </c>
      <c r="L660">
        <v>523</v>
      </c>
      <c r="M660">
        <v>0</v>
      </c>
      <c r="N660">
        <v>0</v>
      </c>
      <c r="O660">
        <v>0</v>
      </c>
      <c r="P660">
        <v>0</v>
      </c>
      <c r="Q660">
        <v>3173</v>
      </c>
      <c r="R660">
        <v>0</v>
      </c>
      <c r="S660">
        <v>346</v>
      </c>
      <c r="T660">
        <v>582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25">
      <c r="A661" t="s">
        <v>40</v>
      </c>
      <c r="B661">
        <v>2025</v>
      </c>
      <c r="C661" t="s">
        <v>250</v>
      </c>
      <c r="D661">
        <v>1479</v>
      </c>
      <c r="E661">
        <v>4490</v>
      </c>
      <c r="F661">
        <v>1923</v>
      </c>
      <c r="G661">
        <v>2567</v>
      </c>
      <c r="H661">
        <v>6979</v>
      </c>
      <c r="I661">
        <v>1891</v>
      </c>
      <c r="J661">
        <v>25940</v>
      </c>
      <c r="K661">
        <v>0</v>
      </c>
      <c r="L661">
        <v>515</v>
      </c>
      <c r="M661">
        <v>0</v>
      </c>
      <c r="N661">
        <v>0</v>
      </c>
      <c r="O661">
        <v>0</v>
      </c>
      <c r="P661">
        <v>0</v>
      </c>
      <c r="Q661">
        <v>3010</v>
      </c>
      <c r="R661">
        <v>0</v>
      </c>
      <c r="S661">
        <v>359</v>
      </c>
      <c r="T661">
        <v>606</v>
      </c>
      <c r="U661">
        <v>0</v>
      </c>
      <c r="V661">
        <v>0</v>
      </c>
      <c r="W661">
        <v>0</v>
      </c>
      <c r="X661">
        <v>0</v>
      </c>
      <c r="Y661">
        <v>0</v>
      </c>
    </row>
    <row r="662" spans="1:25">
      <c r="A662" t="s">
        <v>40</v>
      </c>
      <c r="B662">
        <v>2025</v>
      </c>
      <c r="C662" t="s">
        <v>248</v>
      </c>
      <c r="D662">
        <v>1338</v>
      </c>
      <c r="E662">
        <v>4213</v>
      </c>
      <c r="F662">
        <v>1813</v>
      </c>
      <c r="G662">
        <v>2400</v>
      </c>
      <c r="H662">
        <v>6656</v>
      </c>
      <c r="I662">
        <v>1731</v>
      </c>
      <c r="J662">
        <v>25940</v>
      </c>
      <c r="K662">
        <v>0</v>
      </c>
      <c r="L662">
        <v>493</v>
      </c>
      <c r="M662">
        <v>0</v>
      </c>
      <c r="N662">
        <v>0</v>
      </c>
      <c r="O662">
        <v>0</v>
      </c>
      <c r="P662">
        <v>0</v>
      </c>
      <c r="Q662">
        <v>2762</v>
      </c>
      <c r="R662">
        <v>0</v>
      </c>
      <c r="S662">
        <v>332</v>
      </c>
      <c r="T662">
        <v>626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>
      <c r="A663" t="s">
        <v>40</v>
      </c>
      <c r="B663">
        <v>2025</v>
      </c>
      <c r="C663" t="s">
        <v>3</v>
      </c>
      <c r="D663">
        <v>1568</v>
      </c>
      <c r="E663">
        <v>4685</v>
      </c>
      <c r="F663">
        <v>1962</v>
      </c>
      <c r="G663">
        <v>2723</v>
      </c>
      <c r="H663">
        <v>7236</v>
      </c>
      <c r="I663">
        <v>0</v>
      </c>
      <c r="J663">
        <v>25940</v>
      </c>
      <c r="K663">
        <v>0</v>
      </c>
      <c r="L663">
        <v>520</v>
      </c>
      <c r="M663">
        <v>0</v>
      </c>
      <c r="N663">
        <v>0</v>
      </c>
      <c r="O663">
        <v>0</v>
      </c>
      <c r="P663">
        <v>0</v>
      </c>
      <c r="Q663">
        <v>3231</v>
      </c>
      <c r="R663">
        <v>0</v>
      </c>
      <c r="S663">
        <v>357</v>
      </c>
      <c r="T663">
        <v>577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>
      <c r="A664" t="s">
        <v>40</v>
      </c>
      <c r="B664">
        <v>2025</v>
      </c>
      <c r="C664" t="s">
        <v>251</v>
      </c>
      <c r="D664">
        <v>1549</v>
      </c>
      <c r="E664">
        <v>4623</v>
      </c>
      <c r="F664">
        <v>1937</v>
      </c>
      <c r="G664">
        <v>2686</v>
      </c>
      <c r="H664">
        <v>7291</v>
      </c>
      <c r="I664">
        <v>0</v>
      </c>
      <c r="J664">
        <v>25940</v>
      </c>
      <c r="K664">
        <v>0</v>
      </c>
      <c r="L664">
        <v>486</v>
      </c>
      <c r="M664">
        <v>0</v>
      </c>
      <c r="N664">
        <v>0</v>
      </c>
      <c r="O664">
        <v>0</v>
      </c>
      <c r="P664">
        <v>0</v>
      </c>
      <c r="Q664">
        <v>3238</v>
      </c>
      <c r="R664">
        <v>0</v>
      </c>
      <c r="S664">
        <v>354</v>
      </c>
      <c r="T664">
        <v>545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>
      <c r="A665" t="s">
        <v>40</v>
      </c>
      <c r="B665">
        <v>2025</v>
      </c>
      <c r="C665" t="s">
        <v>252</v>
      </c>
      <c r="D665">
        <v>1502</v>
      </c>
      <c r="E665">
        <v>4526</v>
      </c>
      <c r="F665">
        <v>1924</v>
      </c>
      <c r="G665">
        <v>2602</v>
      </c>
      <c r="H665">
        <v>6944</v>
      </c>
      <c r="I665">
        <v>1898</v>
      </c>
      <c r="J665">
        <v>25940</v>
      </c>
      <c r="K665">
        <v>0</v>
      </c>
      <c r="L665">
        <v>524</v>
      </c>
      <c r="M665">
        <v>0</v>
      </c>
      <c r="N665">
        <v>0</v>
      </c>
      <c r="O665">
        <v>0</v>
      </c>
      <c r="P665">
        <v>0</v>
      </c>
      <c r="Q665">
        <v>3035</v>
      </c>
      <c r="R665">
        <v>0</v>
      </c>
      <c r="S665">
        <v>366</v>
      </c>
      <c r="T665">
        <v>601</v>
      </c>
      <c r="U665">
        <v>0</v>
      </c>
      <c r="V665">
        <v>0</v>
      </c>
      <c r="W665">
        <v>0</v>
      </c>
      <c r="X665">
        <v>0</v>
      </c>
      <c r="Y665">
        <v>0</v>
      </c>
    </row>
    <row r="666" spans="1:25">
      <c r="A666" t="s">
        <v>40</v>
      </c>
      <c r="B666">
        <v>2025</v>
      </c>
      <c r="C666" t="s">
        <v>253</v>
      </c>
      <c r="D666">
        <v>1477</v>
      </c>
      <c r="E666">
        <v>4508</v>
      </c>
      <c r="F666">
        <v>1913</v>
      </c>
      <c r="G666">
        <v>2595</v>
      </c>
      <c r="H666">
        <v>7070</v>
      </c>
      <c r="I666">
        <v>0</v>
      </c>
      <c r="J666">
        <v>25940</v>
      </c>
      <c r="K666">
        <v>0</v>
      </c>
      <c r="L666">
        <v>514</v>
      </c>
      <c r="M666">
        <v>0</v>
      </c>
      <c r="N666">
        <v>0</v>
      </c>
      <c r="O666">
        <v>0</v>
      </c>
      <c r="P666">
        <v>0</v>
      </c>
      <c r="Q666">
        <v>3056</v>
      </c>
      <c r="R666">
        <v>0</v>
      </c>
      <c r="S666">
        <v>359</v>
      </c>
      <c r="T666">
        <v>579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>
      <c r="A667" t="s">
        <v>40</v>
      </c>
      <c r="B667">
        <v>2025</v>
      </c>
      <c r="C667" t="s">
        <v>254</v>
      </c>
      <c r="D667">
        <v>1563</v>
      </c>
      <c r="E667">
        <v>4645</v>
      </c>
      <c r="F667">
        <v>1969</v>
      </c>
      <c r="G667">
        <v>2676</v>
      </c>
      <c r="H667">
        <v>7250</v>
      </c>
      <c r="I667">
        <v>0</v>
      </c>
      <c r="J667">
        <v>25940</v>
      </c>
      <c r="K667">
        <v>0</v>
      </c>
      <c r="L667">
        <v>517</v>
      </c>
      <c r="M667">
        <v>0</v>
      </c>
      <c r="N667">
        <v>0</v>
      </c>
      <c r="O667">
        <v>0</v>
      </c>
      <c r="P667">
        <v>0</v>
      </c>
      <c r="Q667">
        <v>3200</v>
      </c>
      <c r="R667">
        <v>0</v>
      </c>
      <c r="S667">
        <v>362</v>
      </c>
      <c r="T667">
        <v>566</v>
      </c>
      <c r="U667">
        <v>0</v>
      </c>
      <c r="V667">
        <v>0</v>
      </c>
      <c r="W667">
        <v>0</v>
      </c>
      <c r="X667">
        <v>0</v>
      </c>
      <c r="Y667">
        <v>0</v>
      </c>
    </row>
    <row r="668" spans="1:25">
      <c r="A668" t="s">
        <v>40</v>
      </c>
      <c r="B668">
        <v>2025</v>
      </c>
      <c r="C668" t="s">
        <v>255</v>
      </c>
      <c r="D668">
        <v>1532</v>
      </c>
      <c r="E668">
        <v>4579</v>
      </c>
      <c r="F668">
        <v>1962</v>
      </c>
      <c r="G668">
        <v>2617</v>
      </c>
      <c r="H668">
        <v>7152</v>
      </c>
      <c r="I668">
        <v>0</v>
      </c>
      <c r="J668">
        <v>25940</v>
      </c>
      <c r="K668">
        <v>0</v>
      </c>
      <c r="L668">
        <v>515</v>
      </c>
      <c r="M668">
        <v>0</v>
      </c>
      <c r="N668">
        <v>0</v>
      </c>
      <c r="O668">
        <v>0</v>
      </c>
      <c r="P668">
        <v>0</v>
      </c>
      <c r="Q668">
        <v>3128</v>
      </c>
      <c r="R668">
        <v>0</v>
      </c>
      <c r="S668">
        <v>359</v>
      </c>
      <c r="T668">
        <v>577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>
      <c r="A669" t="s">
        <v>40</v>
      </c>
      <c r="B669">
        <v>2025</v>
      </c>
      <c r="C669" t="s">
        <v>256</v>
      </c>
      <c r="D669">
        <v>1369</v>
      </c>
      <c r="E669">
        <v>4292</v>
      </c>
      <c r="F669">
        <v>1850</v>
      </c>
      <c r="G669">
        <v>2442</v>
      </c>
      <c r="H669">
        <v>6693</v>
      </c>
      <c r="I669">
        <v>1756</v>
      </c>
      <c r="J669">
        <v>25940</v>
      </c>
      <c r="K669">
        <v>0</v>
      </c>
      <c r="L669">
        <v>490</v>
      </c>
      <c r="M669">
        <v>0</v>
      </c>
      <c r="N669">
        <v>0</v>
      </c>
      <c r="O669">
        <v>0</v>
      </c>
      <c r="P669">
        <v>0</v>
      </c>
      <c r="Q669">
        <v>2833</v>
      </c>
      <c r="R669">
        <v>0</v>
      </c>
      <c r="S669">
        <v>339</v>
      </c>
      <c r="T669">
        <v>630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>
      <c r="A670" t="s">
        <v>40</v>
      </c>
      <c r="B670">
        <v>2025</v>
      </c>
      <c r="C670" t="s">
        <v>257</v>
      </c>
      <c r="D670">
        <v>1389</v>
      </c>
      <c r="E670">
        <v>4326</v>
      </c>
      <c r="F670">
        <v>1858</v>
      </c>
      <c r="G670">
        <v>2468</v>
      </c>
      <c r="H670">
        <v>6759</v>
      </c>
      <c r="I670">
        <v>1776</v>
      </c>
      <c r="J670">
        <v>25940</v>
      </c>
      <c r="K670">
        <v>0</v>
      </c>
      <c r="L670">
        <v>492</v>
      </c>
      <c r="M670">
        <v>0</v>
      </c>
      <c r="N670">
        <v>0</v>
      </c>
      <c r="O670">
        <v>0</v>
      </c>
      <c r="P670">
        <v>0</v>
      </c>
      <c r="Q670">
        <v>2874</v>
      </c>
      <c r="R670">
        <v>0</v>
      </c>
      <c r="S670">
        <v>336</v>
      </c>
      <c r="T670">
        <v>624</v>
      </c>
      <c r="U670">
        <v>0</v>
      </c>
      <c r="V670">
        <v>0</v>
      </c>
      <c r="W670">
        <v>0</v>
      </c>
      <c r="X670">
        <v>0</v>
      </c>
      <c r="Y670">
        <v>0</v>
      </c>
    </row>
    <row r="671" spans="1:25">
      <c r="A671" t="s">
        <v>40</v>
      </c>
      <c r="B671">
        <v>2025</v>
      </c>
      <c r="C671" t="s">
        <v>258</v>
      </c>
      <c r="D671">
        <v>1464</v>
      </c>
      <c r="E671">
        <v>4451</v>
      </c>
      <c r="F671">
        <v>1926</v>
      </c>
      <c r="G671">
        <v>2525</v>
      </c>
      <c r="H671">
        <v>6939</v>
      </c>
      <c r="I671">
        <v>1859</v>
      </c>
      <c r="J671">
        <v>25940</v>
      </c>
      <c r="K671">
        <v>0</v>
      </c>
      <c r="L671">
        <v>506</v>
      </c>
      <c r="M671">
        <v>0</v>
      </c>
      <c r="N671">
        <v>0</v>
      </c>
      <c r="O671">
        <v>0</v>
      </c>
      <c r="P671">
        <v>0</v>
      </c>
      <c r="Q671">
        <v>2977</v>
      </c>
      <c r="R671">
        <v>0</v>
      </c>
      <c r="S671">
        <v>347</v>
      </c>
      <c r="T671">
        <v>621</v>
      </c>
      <c r="U671">
        <v>0</v>
      </c>
      <c r="V671">
        <v>0</v>
      </c>
      <c r="W671">
        <v>0</v>
      </c>
      <c r="X671">
        <v>0</v>
      </c>
      <c r="Y671">
        <v>0</v>
      </c>
    </row>
    <row r="672" spans="1:25">
      <c r="A672" t="s">
        <v>40</v>
      </c>
      <c r="B672">
        <v>2026</v>
      </c>
      <c r="C672" t="s">
        <v>3</v>
      </c>
      <c r="D672">
        <v>1316</v>
      </c>
      <c r="E672">
        <v>4161</v>
      </c>
      <c r="F672">
        <v>1782</v>
      </c>
      <c r="G672">
        <v>2379</v>
      </c>
      <c r="H672">
        <v>6622</v>
      </c>
      <c r="I672">
        <v>1697</v>
      </c>
      <c r="J672">
        <v>25940</v>
      </c>
      <c r="K672">
        <v>0</v>
      </c>
      <c r="L672">
        <v>486</v>
      </c>
      <c r="M672">
        <v>0</v>
      </c>
      <c r="N672">
        <v>0</v>
      </c>
      <c r="O672">
        <v>0</v>
      </c>
      <c r="P672">
        <v>0</v>
      </c>
      <c r="Q672">
        <v>2680</v>
      </c>
      <c r="R672">
        <v>0</v>
      </c>
      <c r="S672">
        <v>343</v>
      </c>
      <c r="T672">
        <v>652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>
      <c r="A673" t="s">
        <v>40</v>
      </c>
      <c r="B673">
        <v>2026</v>
      </c>
      <c r="C673" t="s">
        <v>251</v>
      </c>
      <c r="D673">
        <v>1316</v>
      </c>
      <c r="E673">
        <v>4185</v>
      </c>
      <c r="F673">
        <v>1790</v>
      </c>
      <c r="G673">
        <v>2395</v>
      </c>
      <c r="H673">
        <v>6604</v>
      </c>
      <c r="I673">
        <v>1690</v>
      </c>
      <c r="J673">
        <v>25940</v>
      </c>
      <c r="K673">
        <v>0</v>
      </c>
      <c r="L673">
        <v>491</v>
      </c>
      <c r="M673">
        <v>0</v>
      </c>
      <c r="N673">
        <v>0</v>
      </c>
      <c r="O673">
        <v>0</v>
      </c>
      <c r="P673">
        <v>0</v>
      </c>
      <c r="Q673">
        <v>2713</v>
      </c>
      <c r="R673">
        <v>0</v>
      </c>
      <c r="S673">
        <v>348</v>
      </c>
      <c r="T673">
        <v>633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>
      <c r="A674" t="s">
        <v>41</v>
      </c>
      <c r="B674">
        <v>2019</v>
      </c>
      <c r="C674" t="s">
        <v>248</v>
      </c>
      <c r="D674">
        <v>1516</v>
      </c>
      <c r="E674">
        <v>4174</v>
      </c>
      <c r="F674">
        <v>1173</v>
      </c>
      <c r="G674">
        <v>3001</v>
      </c>
      <c r="H674">
        <v>8135</v>
      </c>
      <c r="I674">
        <v>2407</v>
      </c>
      <c r="J674">
        <v>36293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4174</v>
      </c>
      <c r="Y674">
        <v>0</v>
      </c>
    </row>
    <row r="675" spans="1:25">
      <c r="A675" t="s">
        <v>41</v>
      </c>
      <c r="B675">
        <v>2020</v>
      </c>
      <c r="C675" t="s">
        <v>248</v>
      </c>
      <c r="D675">
        <v>1783</v>
      </c>
      <c r="E675">
        <v>4824</v>
      </c>
      <c r="F675">
        <v>953</v>
      </c>
      <c r="G675">
        <v>3871</v>
      </c>
      <c r="H675">
        <v>9162</v>
      </c>
      <c r="I675">
        <v>2857</v>
      </c>
      <c r="J675">
        <v>36293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4824</v>
      </c>
      <c r="Y675">
        <v>0</v>
      </c>
    </row>
    <row r="676" spans="1:25">
      <c r="A676" t="s">
        <v>41</v>
      </c>
      <c r="B676">
        <v>2021</v>
      </c>
      <c r="C676" t="s">
        <v>248</v>
      </c>
      <c r="D676">
        <v>1925</v>
      </c>
      <c r="E676">
        <v>5193</v>
      </c>
      <c r="F676">
        <v>954</v>
      </c>
      <c r="G676">
        <v>4239</v>
      </c>
      <c r="H676">
        <v>9957</v>
      </c>
      <c r="I676">
        <v>3201</v>
      </c>
      <c r="J676">
        <v>36293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5193</v>
      </c>
      <c r="Y676">
        <v>0</v>
      </c>
    </row>
    <row r="677" spans="1:25">
      <c r="A677" t="s">
        <v>41</v>
      </c>
      <c r="B677">
        <v>2022</v>
      </c>
      <c r="C677" t="s">
        <v>248</v>
      </c>
      <c r="D677">
        <v>1965</v>
      </c>
      <c r="E677">
        <v>5393</v>
      </c>
      <c r="F677">
        <v>871</v>
      </c>
      <c r="G677">
        <v>4522</v>
      </c>
      <c r="H677">
        <v>10593</v>
      </c>
      <c r="I677">
        <v>3433</v>
      </c>
      <c r="J677">
        <v>36293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5393</v>
      </c>
      <c r="Y677">
        <v>0</v>
      </c>
    </row>
    <row r="678" spans="1:25">
      <c r="A678" t="s">
        <v>41</v>
      </c>
      <c r="B678">
        <v>2023</v>
      </c>
      <c r="C678" t="s">
        <v>249</v>
      </c>
      <c r="D678">
        <v>2025</v>
      </c>
      <c r="E678">
        <v>5502</v>
      </c>
      <c r="F678">
        <v>852</v>
      </c>
      <c r="G678">
        <v>4650</v>
      </c>
      <c r="H678">
        <v>10859</v>
      </c>
      <c r="I678">
        <v>0</v>
      </c>
      <c r="J678">
        <v>36293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5502</v>
      </c>
    </row>
    <row r="679" spans="1:25">
      <c r="A679" t="s">
        <v>41</v>
      </c>
      <c r="B679">
        <v>2023</v>
      </c>
      <c r="C679" t="s">
        <v>250</v>
      </c>
      <c r="D679">
        <v>2044</v>
      </c>
      <c r="E679">
        <v>5429</v>
      </c>
      <c r="F679">
        <v>826</v>
      </c>
      <c r="G679">
        <v>4603</v>
      </c>
      <c r="H679">
        <v>10741</v>
      </c>
      <c r="I679">
        <v>0</v>
      </c>
      <c r="J679">
        <v>36293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5429</v>
      </c>
      <c r="Y679">
        <v>0</v>
      </c>
    </row>
    <row r="680" spans="1:25">
      <c r="A680" t="s">
        <v>41</v>
      </c>
      <c r="B680">
        <v>2023</v>
      </c>
      <c r="C680" t="s">
        <v>248</v>
      </c>
      <c r="D680">
        <v>1747</v>
      </c>
      <c r="E680">
        <v>4842</v>
      </c>
      <c r="F680">
        <v>705</v>
      </c>
      <c r="G680">
        <v>4137</v>
      </c>
      <c r="H680">
        <v>9858</v>
      </c>
      <c r="I680">
        <v>3042</v>
      </c>
      <c r="J680">
        <v>36293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4842</v>
      </c>
      <c r="Y680">
        <v>0</v>
      </c>
    </row>
    <row r="681" spans="1:25">
      <c r="A681" t="s">
        <v>41</v>
      </c>
      <c r="B681">
        <v>2023</v>
      </c>
      <c r="C681" t="s">
        <v>3</v>
      </c>
      <c r="D681">
        <v>1989</v>
      </c>
      <c r="E681">
        <v>5423</v>
      </c>
      <c r="F681">
        <v>871</v>
      </c>
      <c r="G681">
        <v>4552</v>
      </c>
      <c r="H681">
        <v>10712</v>
      </c>
      <c r="I681">
        <v>0</v>
      </c>
      <c r="J681">
        <v>36293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5423</v>
      </c>
    </row>
    <row r="682" spans="1:25">
      <c r="A682" t="s">
        <v>41</v>
      </c>
      <c r="B682">
        <v>2023</v>
      </c>
      <c r="C682" t="s">
        <v>251</v>
      </c>
      <c r="D682">
        <v>1975</v>
      </c>
      <c r="E682">
        <v>5393</v>
      </c>
      <c r="F682">
        <v>869</v>
      </c>
      <c r="G682">
        <v>4524</v>
      </c>
      <c r="H682">
        <v>10653</v>
      </c>
      <c r="I682">
        <v>0</v>
      </c>
      <c r="J682">
        <v>36293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5393</v>
      </c>
    </row>
    <row r="683" spans="1:25">
      <c r="A683" t="s">
        <v>41</v>
      </c>
      <c r="B683">
        <v>2023</v>
      </c>
      <c r="C683" t="s">
        <v>252</v>
      </c>
      <c r="D683">
        <v>2044</v>
      </c>
      <c r="E683">
        <v>5527</v>
      </c>
      <c r="F683">
        <v>847</v>
      </c>
      <c r="G683">
        <v>4680</v>
      </c>
      <c r="H683">
        <v>10929</v>
      </c>
      <c r="I683">
        <v>0</v>
      </c>
      <c r="J683">
        <v>36293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5527</v>
      </c>
      <c r="Y683">
        <v>0</v>
      </c>
    </row>
    <row r="684" spans="1:25">
      <c r="A684" t="s">
        <v>41</v>
      </c>
      <c r="B684">
        <v>2023</v>
      </c>
      <c r="C684" t="s">
        <v>253</v>
      </c>
      <c r="D684">
        <v>2051</v>
      </c>
      <c r="E684">
        <v>5538</v>
      </c>
      <c r="F684">
        <v>855</v>
      </c>
      <c r="G684">
        <v>4683</v>
      </c>
      <c r="H684">
        <v>10913</v>
      </c>
      <c r="I684">
        <v>0</v>
      </c>
      <c r="J684">
        <v>36293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5538</v>
      </c>
    </row>
    <row r="685" spans="1:25">
      <c r="A685" t="s">
        <v>41</v>
      </c>
      <c r="B685">
        <v>2023</v>
      </c>
      <c r="C685" t="s">
        <v>254</v>
      </c>
      <c r="D685">
        <v>2018</v>
      </c>
      <c r="E685">
        <v>5474</v>
      </c>
      <c r="F685">
        <v>868</v>
      </c>
      <c r="G685">
        <v>4606</v>
      </c>
      <c r="H685">
        <v>10791</v>
      </c>
      <c r="I685">
        <v>0</v>
      </c>
      <c r="J685">
        <v>36293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5474</v>
      </c>
    </row>
    <row r="686" spans="1:25">
      <c r="A686" t="s">
        <v>41</v>
      </c>
      <c r="B686">
        <v>2023</v>
      </c>
      <c r="C686" t="s">
        <v>255</v>
      </c>
      <c r="D686">
        <v>2030</v>
      </c>
      <c r="E686">
        <v>5511</v>
      </c>
      <c r="F686">
        <v>854</v>
      </c>
      <c r="G686">
        <v>4657</v>
      </c>
      <c r="H686">
        <v>10883</v>
      </c>
      <c r="I686">
        <v>0</v>
      </c>
      <c r="J686">
        <v>36293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5511</v>
      </c>
    </row>
    <row r="687" spans="1:25">
      <c r="A687" t="s">
        <v>41</v>
      </c>
      <c r="B687">
        <v>2023</v>
      </c>
      <c r="C687" t="s">
        <v>256</v>
      </c>
      <c r="D687">
        <v>1811</v>
      </c>
      <c r="E687">
        <v>4925</v>
      </c>
      <c r="F687">
        <v>724</v>
      </c>
      <c r="G687">
        <v>4201</v>
      </c>
      <c r="H687">
        <v>9974</v>
      </c>
      <c r="I687">
        <v>0</v>
      </c>
      <c r="J687">
        <v>36293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4925</v>
      </c>
      <c r="Y687">
        <v>0</v>
      </c>
    </row>
    <row r="688" spans="1:25">
      <c r="A688" t="s">
        <v>41</v>
      </c>
      <c r="B688">
        <v>2023</v>
      </c>
      <c r="C688" t="s">
        <v>257</v>
      </c>
      <c r="D688">
        <v>1842</v>
      </c>
      <c r="E688">
        <v>5027</v>
      </c>
      <c r="F688">
        <v>760</v>
      </c>
      <c r="G688">
        <v>4267</v>
      </c>
      <c r="H688">
        <v>10197</v>
      </c>
      <c r="I688">
        <v>0</v>
      </c>
      <c r="J688">
        <v>36293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5027</v>
      </c>
      <c r="Y688">
        <v>0</v>
      </c>
    </row>
    <row r="689" spans="1:25">
      <c r="A689" t="s">
        <v>41</v>
      </c>
      <c r="B689">
        <v>2023</v>
      </c>
      <c r="C689" t="s">
        <v>258</v>
      </c>
      <c r="D689">
        <v>1902</v>
      </c>
      <c r="E689">
        <v>5204</v>
      </c>
      <c r="F689">
        <v>789</v>
      </c>
      <c r="G689">
        <v>4415</v>
      </c>
      <c r="H689">
        <v>10456</v>
      </c>
      <c r="I689">
        <v>0</v>
      </c>
      <c r="J689">
        <v>36293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5204</v>
      </c>
      <c r="Y689">
        <v>0</v>
      </c>
    </row>
    <row r="690" spans="1:25">
      <c r="A690" t="s">
        <v>41</v>
      </c>
      <c r="B690">
        <v>2024</v>
      </c>
      <c r="C690" t="s">
        <v>249</v>
      </c>
      <c r="D690">
        <v>1563</v>
      </c>
      <c r="E690">
        <v>4554</v>
      </c>
      <c r="F690">
        <v>625</v>
      </c>
      <c r="G690">
        <v>3929</v>
      </c>
      <c r="H690">
        <v>9355</v>
      </c>
      <c r="I690">
        <v>0</v>
      </c>
      <c r="J690">
        <v>36293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4554</v>
      </c>
      <c r="Y690">
        <v>0</v>
      </c>
    </row>
    <row r="691" spans="1:25">
      <c r="A691" t="s">
        <v>41</v>
      </c>
      <c r="B691">
        <v>2024</v>
      </c>
      <c r="C691" t="s">
        <v>250</v>
      </c>
      <c r="D691">
        <v>1343</v>
      </c>
      <c r="E691">
        <v>4190</v>
      </c>
      <c r="F691">
        <v>563</v>
      </c>
      <c r="G691">
        <v>3627</v>
      </c>
      <c r="H691">
        <v>8634</v>
      </c>
      <c r="I691">
        <v>0</v>
      </c>
      <c r="J691">
        <v>36293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4190</v>
      </c>
      <c r="Y691">
        <v>0</v>
      </c>
    </row>
    <row r="692" spans="1:25">
      <c r="A692" t="s">
        <v>41</v>
      </c>
      <c r="B692">
        <v>2024</v>
      </c>
      <c r="C692" t="s">
        <v>248</v>
      </c>
      <c r="D692">
        <v>1345</v>
      </c>
      <c r="E692">
        <v>4160</v>
      </c>
      <c r="F692">
        <v>525</v>
      </c>
      <c r="G692">
        <v>3635</v>
      </c>
      <c r="H692">
        <v>8609</v>
      </c>
      <c r="I692">
        <v>2202</v>
      </c>
      <c r="J692">
        <v>36293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4160</v>
      </c>
      <c r="Y692">
        <v>0</v>
      </c>
    </row>
    <row r="693" spans="1:25">
      <c r="A693" t="s">
        <v>41</v>
      </c>
      <c r="B693">
        <v>2024</v>
      </c>
      <c r="C693" t="s">
        <v>3</v>
      </c>
      <c r="D693">
        <v>1678</v>
      </c>
      <c r="E693">
        <v>4770</v>
      </c>
      <c r="F693">
        <v>687</v>
      </c>
      <c r="G693">
        <v>4083</v>
      </c>
      <c r="H693">
        <v>9615</v>
      </c>
      <c r="I693">
        <v>0</v>
      </c>
      <c r="J693">
        <v>36293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4770</v>
      </c>
      <c r="Y693">
        <v>0</v>
      </c>
    </row>
    <row r="694" spans="1:25">
      <c r="A694" t="s">
        <v>41</v>
      </c>
      <c r="B694">
        <v>2024</v>
      </c>
      <c r="C694" t="s">
        <v>251</v>
      </c>
      <c r="D694">
        <v>1732</v>
      </c>
      <c r="E694">
        <v>4803</v>
      </c>
      <c r="F694">
        <v>698</v>
      </c>
      <c r="G694">
        <v>4105</v>
      </c>
      <c r="H694">
        <v>9746</v>
      </c>
      <c r="I694">
        <v>0</v>
      </c>
      <c r="J694">
        <v>36293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4803</v>
      </c>
      <c r="Y694">
        <v>0</v>
      </c>
    </row>
    <row r="695" spans="1:25">
      <c r="A695" t="s">
        <v>41</v>
      </c>
      <c r="B695">
        <v>2024</v>
      </c>
      <c r="C695" t="s">
        <v>252</v>
      </c>
      <c r="D695">
        <v>1365</v>
      </c>
      <c r="E695">
        <v>4231</v>
      </c>
      <c r="F695">
        <v>567</v>
      </c>
      <c r="G695">
        <v>3664</v>
      </c>
      <c r="H695">
        <v>8658</v>
      </c>
      <c r="I695">
        <v>0</v>
      </c>
      <c r="J695">
        <v>36293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4231</v>
      </c>
      <c r="Y695">
        <v>0</v>
      </c>
    </row>
    <row r="696" spans="1:25">
      <c r="A696" t="s">
        <v>41</v>
      </c>
      <c r="B696">
        <v>2024</v>
      </c>
      <c r="C696" t="s">
        <v>253</v>
      </c>
      <c r="D696">
        <v>1415</v>
      </c>
      <c r="E696">
        <v>4285</v>
      </c>
      <c r="F696">
        <v>585</v>
      </c>
      <c r="G696">
        <v>3700</v>
      </c>
      <c r="H696">
        <v>8862</v>
      </c>
      <c r="I696">
        <v>0</v>
      </c>
      <c r="J696">
        <v>36293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4285</v>
      </c>
      <c r="Y696">
        <v>0</v>
      </c>
    </row>
    <row r="697" spans="1:25">
      <c r="A697" t="s">
        <v>41</v>
      </c>
      <c r="B697">
        <v>2024</v>
      </c>
      <c r="C697" t="s">
        <v>254</v>
      </c>
      <c r="D697">
        <v>1609</v>
      </c>
      <c r="E697">
        <v>4657</v>
      </c>
      <c r="F697">
        <v>655</v>
      </c>
      <c r="G697">
        <v>4002</v>
      </c>
      <c r="H697">
        <v>9499</v>
      </c>
      <c r="I697">
        <v>0</v>
      </c>
      <c r="J697">
        <v>36293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4657</v>
      </c>
      <c r="Y697">
        <v>0</v>
      </c>
    </row>
    <row r="698" spans="1:25">
      <c r="A698" t="s">
        <v>41</v>
      </c>
      <c r="B698">
        <v>2024</v>
      </c>
      <c r="C698" t="s">
        <v>255</v>
      </c>
      <c r="D698">
        <v>1487</v>
      </c>
      <c r="E698">
        <v>4442</v>
      </c>
      <c r="F698">
        <v>599</v>
      </c>
      <c r="G698">
        <v>3843</v>
      </c>
      <c r="H698">
        <v>9160</v>
      </c>
      <c r="I698">
        <v>0</v>
      </c>
      <c r="J698">
        <v>36293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4442</v>
      </c>
      <c r="Y698">
        <v>0</v>
      </c>
    </row>
    <row r="699" spans="1:25">
      <c r="A699" t="s">
        <v>41</v>
      </c>
      <c r="B699">
        <v>2024</v>
      </c>
      <c r="C699" t="s">
        <v>256</v>
      </c>
      <c r="D699">
        <v>1327</v>
      </c>
      <c r="E699">
        <v>4127</v>
      </c>
      <c r="F699">
        <v>528</v>
      </c>
      <c r="G699">
        <v>3599</v>
      </c>
      <c r="H699">
        <v>8588</v>
      </c>
      <c r="I699">
        <v>0</v>
      </c>
      <c r="J699">
        <v>36293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4127</v>
      </c>
      <c r="Y699">
        <v>0</v>
      </c>
    </row>
    <row r="700" spans="1:25">
      <c r="A700" t="s">
        <v>41</v>
      </c>
      <c r="B700">
        <v>2024</v>
      </c>
      <c r="C700" t="s">
        <v>257</v>
      </c>
      <c r="D700">
        <v>1306</v>
      </c>
      <c r="E700">
        <v>4134</v>
      </c>
      <c r="F700">
        <v>537</v>
      </c>
      <c r="G700">
        <v>3597</v>
      </c>
      <c r="H700">
        <v>8599</v>
      </c>
      <c r="I700">
        <v>0</v>
      </c>
      <c r="J700">
        <v>36293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4134</v>
      </c>
      <c r="Y700">
        <v>0</v>
      </c>
    </row>
    <row r="701" spans="1:25">
      <c r="A701" t="s">
        <v>41</v>
      </c>
      <c r="B701">
        <v>2024</v>
      </c>
      <c r="C701" t="s">
        <v>258</v>
      </c>
      <c r="D701">
        <v>1353</v>
      </c>
      <c r="E701">
        <v>4169</v>
      </c>
      <c r="F701">
        <v>553</v>
      </c>
      <c r="G701">
        <v>3616</v>
      </c>
      <c r="H701">
        <v>8637</v>
      </c>
      <c r="I701">
        <v>0</v>
      </c>
      <c r="J701">
        <v>36293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4169</v>
      </c>
      <c r="Y701">
        <v>0</v>
      </c>
    </row>
    <row r="702" spans="1:25">
      <c r="A702" t="s">
        <v>41</v>
      </c>
      <c r="B702">
        <v>2025</v>
      </c>
      <c r="C702" t="s">
        <v>249</v>
      </c>
      <c r="D702">
        <v>1290</v>
      </c>
      <c r="E702">
        <v>4057</v>
      </c>
      <c r="F702">
        <v>495</v>
      </c>
      <c r="G702">
        <v>3562</v>
      </c>
      <c r="H702">
        <v>8461</v>
      </c>
      <c r="I702">
        <v>0</v>
      </c>
      <c r="J702">
        <v>36293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4057</v>
      </c>
      <c r="Y702">
        <v>0</v>
      </c>
    </row>
    <row r="703" spans="1:25">
      <c r="A703" t="s">
        <v>41</v>
      </c>
      <c r="B703">
        <v>2025</v>
      </c>
      <c r="C703" t="s">
        <v>250</v>
      </c>
      <c r="D703">
        <v>1226</v>
      </c>
      <c r="E703">
        <v>3933</v>
      </c>
      <c r="F703">
        <v>475</v>
      </c>
      <c r="G703">
        <v>3458</v>
      </c>
      <c r="H703">
        <v>8291</v>
      </c>
      <c r="I703">
        <v>2009</v>
      </c>
      <c r="J703">
        <v>36293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3933</v>
      </c>
      <c r="Y703">
        <v>0</v>
      </c>
    </row>
    <row r="704" spans="1:25">
      <c r="A704" t="s">
        <v>41</v>
      </c>
      <c r="B704">
        <v>2025</v>
      </c>
      <c r="C704" t="s">
        <v>248</v>
      </c>
      <c r="D704">
        <v>1081</v>
      </c>
      <c r="E704">
        <v>3736</v>
      </c>
      <c r="F704">
        <v>436</v>
      </c>
      <c r="G704">
        <v>3300</v>
      </c>
      <c r="H704">
        <v>8041</v>
      </c>
      <c r="I704">
        <v>1815</v>
      </c>
      <c r="J704">
        <v>36293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3736</v>
      </c>
      <c r="Y704">
        <v>0</v>
      </c>
    </row>
    <row r="705" spans="1:25">
      <c r="A705" t="s">
        <v>41</v>
      </c>
      <c r="B705">
        <v>2025</v>
      </c>
      <c r="C705" t="s">
        <v>3</v>
      </c>
      <c r="D705">
        <v>1350</v>
      </c>
      <c r="E705">
        <v>4155</v>
      </c>
      <c r="F705">
        <v>501</v>
      </c>
      <c r="G705">
        <v>3654</v>
      </c>
      <c r="H705">
        <v>8590</v>
      </c>
      <c r="I705">
        <v>0</v>
      </c>
      <c r="J705">
        <v>36293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4155</v>
      </c>
      <c r="Y705">
        <v>0</v>
      </c>
    </row>
    <row r="706" spans="1:25">
      <c r="A706" t="s">
        <v>41</v>
      </c>
      <c r="B706">
        <v>2025</v>
      </c>
      <c r="C706" t="s">
        <v>251</v>
      </c>
      <c r="D706">
        <v>1362</v>
      </c>
      <c r="E706">
        <v>4189</v>
      </c>
      <c r="F706">
        <v>519</v>
      </c>
      <c r="G706">
        <v>3670</v>
      </c>
      <c r="H706">
        <v>8611</v>
      </c>
      <c r="I706">
        <v>0</v>
      </c>
      <c r="J706">
        <v>36293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4189</v>
      </c>
      <c r="Y706">
        <v>0</v>
      </c>
    </row>
    <row r="707" spans="1:25">
      <c r="A707" t="s">
        <v>41</v>
      </c>
      <c r="B707">
        <v>2025</v>
      </c>
      <c r="C707" t="s">
        <v>252</v>
      </c>
      <c r="D707">
        <v>1260</v>
      </c>
      <c r="E707">
        <v>4009</v>
      </c>
      <c r="F707">
        <v>486</v>
      </c>
      <c r="G707">
        <v>3523</v>
      </c>
      <c r="H707">
        <v>8371</v>
      </c>
      <c r="I707">
        <v>2050</v>
      </c>
      <c r="J707">
        <v>36293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4009</v>
      </c>
      <c r="Y707">
        <v>0</v>
      </c>
    </row>
    <row r="708" spans="1:25">
      <c r="A708" t="s">
        <v>41</v>
      </c>
      <c r="B708">
        <v>2025</v>
      </c>
      <c r="C708" t="s">
        <v>253</v>
      </c>
      <c r="D708">
        <v>1253</v>
      </c>
      <c r="E708">
        <v>3980</v>
      </c>
      <c r="F708">
        <v>486</v>
      </c>
      <c r="G708">
        <v>3494</v>
      </c>
      <c r="H708">
        <v>8470</v>
      </c>
      <c r="I708">
        <v>0</v>
      </c>
      <c r="J708">
        <v>36293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3980</v>
      </c>
      <c r="Y708">
        <v>0</v>
      </c>
    </row>
    <row r="709" spans="1:25">
      <c r="A709" t="s">
        <v>41</v>
      </c>
      <c r="B709">
        <v>2025</v>
      </c>
      <c r="C709" t="s">
        <v>254</v>
      </c>
      <c r="D709">
        <v>1325</v>
      </c>
      <c r="E709">
        <v>4089</v>
      </c>
      <c r="F709">
        <v>492</v>
      </c>
      <c r="G709">
        <v>3597</v>
      </c>
      <c r="H709">
        <v>8529</v>
      </c>
      <c r="I709">
        <v>0</v>
      </c>
      <c r="J709">
        <v>36293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4089</v>
      </c>
      <c r="Y709">
        <v>0</v>
      </c>
    </row>
    <row r="710" spans="1:25">
      <c r="A710" t="s">
        <v>41</v>
      </c>
      <c r="B710">
        <v>2025</v>
      </c>
      <c r="C710" t="s">
        <v>255</v>
      </c>
      <c r="D710">
        <v>1280</v>
      </c>
      <c r="E710">
        <v>4033</v>
      </c>
      <c r="F710">
        <v>493</v>
      </c>
      <c r="G710">
        <v>3540</v>
      </c>
      <c r="H710">
        <v>8482</v>
      </c>
      <c r="I710">
        <v>0</v>
      </c>
      <c r="J710">
        <v>36293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4033</v>
      </c>
      <c r="Y710">
        <v>0</v>
      </c>
    </row>
    <row r="711" spans="1:25">
      <c r="A711" t="s">
        <v>41</v>
      </c>
      <c r="B711">
        <v>2025</v>
      </c>
      <c r="C711" t="s">
        <v>256</v>
      </c>
      <c r="D711">
        <v>1104</v>
      </c>
      <c r="E711">
        <v>3801</v>
      </c>
      <c r="F711">
        <v>446</v>
      </c>
      <c r="G711">
        <v>3355</v>
      </c>
      <c r="H711">
        <v>8068</v>
      </c>
      <c r="I711">
        <v>1807</v>
      </c>
      <c r="J711">
        <v>36293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3801</v>
      </c>
      <c r="Y711">
        <v>0</v>
      </c>
    </row>
    <row r="712" spans="1:25">
      <c r="A712" t="s">
        <v>41</v>
      </c>
      <c r="B712">
        <v>2025</v>
      </c>
      <c r="C712" t="s">
        <v>257</v>
      </c>
      <c r="D712">
        <v>1156</v>
      </c>
      <c r="E712">
        <v>3844</v>
      </c>
      <c r="F712">
        <v>460</v>
      </c>
      <c r="G712">
        <v>3384</v>
      </c>
      <c r="H712">
        <v>8224</v>
      </c>
      <c r="I712">
        <v>1921</v>
      </c>
      <c r="J712">
        <v>36293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3844</v>
      </c>
      <c r="Y712">
        <v>0</v>
      </c>
    </row>
    <row r="713" spans="1:25">
      <c r="A713" t="s">
        <v>41</v>
      </c>
      <c r="B713">
        <v>2025</v>
      </c>
      <c r="C713" t="s">
        <v>258</v>
      </c>
      <c r="D713">
        <v>1208</v>
      </c>
      <c r="E713">
        <v>3899</v>
      </c>
      <c r="F713">
        <v>471</v>
      </c>
      <c r="G713">
        <v>3428</v>
      </c>
      <c r="H713">
        <v>8299</v>
      </c>
      <c r="I713">
        <v>1972</v>
      </c>
      <c r="J713">
        <v>36293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3899</v>
      </c>
      <c r="Y713">
        <v>0</v>
      </c>
    </row>
    <row r="714" spans="1:25">
      <c r="A714" t="s">
        <v>41</v>
      </c>
      <c r="B714">
        <v>2026</v>
      </c>
      <c r="C714" t="s">
        <v>3</v>
      </c>
      <c r="D714">
        <v>1080</v>
      </c>
      <c r="E714">
        <v>3710</v>
      </c>
      <c r="F714">
        <v>428</v>
      </c>
      <c r="G714">
        <v>3282</v>
      </c>
      <c r="H714">
        <v>7894</v>
      </c>
      <c r="I714">
        <v>1760</v>
      </c>
      <c r="J714">
        <v>36293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3710</v>
      </c>
      <c r="Y714">
        <v>0</v>
      </c>
    </row>
    <row r="715" spans="1:25">
      <c r="A715" t="s">
        <v>41</v>
      </c>
      <c r="B715">
        <v>2026</v>
      </c>
      <c r="C715" t="s">
        <v>251</v>
      </c>
      <c r="D715">
        <v>1094</v>
      </c>
      <c r="E715">
        <v>3739</v>
      </c>
      <c r="F715">
        <v>439</v>
      </c>
      <c r="G715">
        <v>3300</v>
      </c>
      <c r="H715">
        <v>7995</v>
      </c>
      <c r="I715">
        <v>1806</v>
      </c>
      <c r="J715">
        <v>36293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3739</v>
      </c>
      <c r="Y715">
        <v>0</v>
      </c>
    </row>
    <row r="716" spans="1:25">
      <c r="A716" t="s">
        <v>42</v>
      </c>
      <c r="B716">
        <v>2019</v>
      </c>
      <c r="C716" t="s">
        <v>248</v>
      </c>
      <c r="D716">
        <v>2244</v>
      </c>
      <c r="E716">
        <v>7272</v>
      </c>
      <c r="F716">
        <v>2382</v>
      </c>
      <c r="G716">
        <v>4890</v>
      </c>
      <c r="H716">
        <v>10039</v>
      </c>
      <c r="I716">
        <v>2731</v>
      </c>
      <c r="J716">
        <v>31352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2230</v>
      </c>
      <c r="R716">
        <v>1470</v>
      </c>
      <c r="S716">
        <v>3261</v>
      </c>
      <c r="T716">
        <v>0</v>
      </c>
      <c r="U716">
        <v>0</v>
      </c>
      <c r="V716">
        <v>0</v>
      </c>
      <c r="W716">
        <v>311</v>
      </c>
      <c r="X716">
        <v>0</v>
      </c>
      <c r="Y716">
        <v>0</v>
      </c>
    </row>
    <row r="717" spans="1:25">
      <c r="A717" t="s">
        <v>42</v>
      </c>
      <c r="B717">
        <v>2020</v>
      </c>
      <c r="C717" t="s">
        <v>248</v>
      </c>
      <c r="D717">
        <v>2768</v>
      </c>
      <c r="E717">
        <v>8275</v>
      </c>
      <c r="F717">
        <v>2604</v>
      </c>
      <c r="G717">
        <v>5671</v>
      </c>
      <c r="H717">
        <v>11162</v>
      </c>
      <c r="I717">
        <v>3334</v>
      </c>
      <c r="J717">
        <v>31352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2707</v>
      </c>
      <c r="R717">
        <v>1770</v>
      </c>
      <c r="S717">
        <v>3327</v>
      </c>
      <c r="T717">
        <v>0</v>
      </c>
      <c r="U717">
        <v>0</v>
      </c>
      <c r="V717">
        <v>0</v>
      </c>
      <c r="W717">
        <v>471</v>
      </c>
      <c r="X717">
        <v>0</v>
      </c>
      <c r="Y717">
        <v>0</v>
      </c>
    </row>
    <row r="718" spans="1:25">
      <c r="A718" t="s">
        <v>42</v>
      </c>
      <c r="B718">
        <v>2021</v>
      </c>
      <c r="C718" t="s">
        <v>248</v>
      </c>
      <c r="D718">
        <v>3009</v>
      </c>
      <c r="E718">
        <v>8805</v>
      </c>
      <c r="F718">
        <v>3053</v>
      </c>
      <c r="G718">
        <v>5752</v>
      </c>
      <c r="H718">
        <v>11977</v>
      </c>
      <c r="I718">
        <v>3664</v>
      </c>
      <c r="J718">
        <v>31352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2913</v>
      </c>
      <c r="R718">
        <v>1831</v>
      </c>
      <c r="S718">
        <v>3522</v>
      </c>
      <c r="T718">
        <v>0</v>
      </c>
      <c r="U718">
        <v>0</v>
      </c>
      <c r="V718">
        <v>0</v>
      </c>
      <c r="W718">
        <v>539</v>
      </c>
      <c r="X718">
        <v>0</v>
      </c>
      <c r="Y718">
        <v>0</v>
      </c>
    </row>
    <row r="719" spans="1:25">
      <c r="A719" t="s">
        <v>42</v>
      </c>
      <c r="B719">
        <v>2022</v>
      </c>
      <c r="C719" t="s">
        <v>248</v>
      </c>
      <c r="D719">
        <v>3167</v>
      </c>
      <c r="E719">
        <v>9173</v>
      </c>
      <c r="F719">
        <v>3357</v>
      </c>
      <c r="G719">
        <v>5816</v>
      </c>
      <c r="H719">
        <v>12700</v>
      </c>
      <c r="I719">
        <v>3968</v>
      </c>
      <c r="J719">
        <v>31352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3149</v>
      </c>
      <c r="R719">
        <v>1890</v>
      </c>
      <c r="S719">
        <v>3560</v>
      </c>
      <c r="T719">
        <v>0</v>
      </c>
      <c r="U719">
        <v>0</v>
      </c>
      <c r="V719">
        <v>0</v>
      </c>
      <c r="W719">
        <v>574</v>
      </c>
      <c r="X719">
        <v>0</v>
      </c>
      <c r="Y719">
        <v>0</v>
      </c>
    </row>
    <row r="720" spans="1:25">
      <c r="A720" t="s">
        <v>42</v>
      </c>
      <c r="B720">
        <v>2023</v>
      </c>
      <c r="C720" t="s">
        <v>249</v>
      </c>
      <c r="D720">
        <v>3227</v>
      </c>
      <c r="E720">
        <v>9301</v>
      </c>
      <c r="F720">
        <v>3439</v>
      </c>
      <c r="G720">
        <v>5862</v>
      </c>
      <c r="H720">
        <v>12994</v>
      </c>
      <c r="I720">
        <v>0</v>
      </c>
      <c r="J720">
        <v>31352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3183</v>
      </c>
      <c r="R720">
        <v>1939</v>
      </c>
      <c r="S720">
        <v>3528</v>
      </c>
      <c r="T720">
        <v>0</v>
      </c>
      <c r="U720">
        <v>0</v>
      </c>
      <c r="V720">
        <v>0</v>
      </c>
      <c r="W720">
        <v>651</v>
      </c>
      <c r="X720">
        <v>0</v>
      </c>
      <c r="Y720">
        <v>0</v>
      </c>
    </row>
    <row r="721" spans="1:25">
      <c r="A721" t="s">
        <v>42</v>
      </c>
      <c r="B721">
        <v>2023</v>
      </c>
      <c r="C721" t="s">
        <v>250</v>
      </c>
      <c r="D721">
        <v>3229</v>
      </c>
      <c r="E721">
        <v>9102</v>
      </c>
      <c r="F721">
        <v>3419</v>
      </c>
      <c r="G721">
        <v>5683</v>
      </c>
      <c r="H721">
        <v>12904</v>
      </c>
      <c r="I721">
        <v>0</v>
      </c>
      <c r="J721">
        <v>31352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3141</v>
      </c>
      <c r="R721">
        <v>1892</v>
      </c>
      <c r="S721">
        <v>3434</v>
      </c>
      <c r="T721">
        <v>0</v>
      </c>
      <c r="U721">
        <v>0</v>
      </c>
      <c r="V721">
        <v>0</v>
      </c>
      <c r="W721">
        <v>635</v>
      </c>
      <c r="X721">
        <v>0</v>
      </c>
      <c r="Y721">
        <v>0</v>
      </c>
    </row>
    <row r="722" spans="1:25">
      <c r="A722" t="s">
        <v>42</v>
      </c>
      <c r="B722">
        <v>2023</v>
      </c>
      <c r="C722" t="s">
        <v>248</v>
      </c>
      <c r="D722">
        <v>2843</v>
      </c>
      <c r="E722">
        <v>8368</v>
      </c>
      <c r="F722">
        <v>3186</v>
      </c>
      <c r="G722">
        <v>5182</v>
      </c>
      <c r="H722">
        <v>12187</v>
      </c>
      <c r="I722">
        <v>3637</v>
      </c>
      <c r="J722">
        <v>31352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2900</v>
      </c>
      <c r="R722">
        <v>1710</v>
      </c>
      <c r="S722">
        <v>3172</v>
      </c>
      <c r="T722">
        <v>0</v>
      </c>
      <c r="U722">
        <v>0</v>
      </c>
      <c r="V722">
        <v>0</v>
      </c>
      <c r="W722">
        <v>586</v>
      </c>
      <c r="X722">
        <v>0</v>
      </c>
      <c r="Y722">
        <v>0</v>
      </c>
    </row>
    <row r="723" spans="1:25">
      <c r="A723" t="s">
        <v>42</v>
      </c>
      <c r="B723">
        <v>2023</v>
      </c>
      <c r="C723" t="s">
        <v>3</v>
      </c>
      <c r="D723">
        <v>3189</v>
      </c>
      <c r="E723">
        <v>9157</v>
      </c>
      <c r="F723">
        <v>3364</v>
      </c>
      <c r="G723">
        <v>5793</v>
      </c>
      <c r="H723">
        <v>12821</v>
      </c>
      <c r="I723">
        <v>0</v>
      </c>
      <c r="J723">
        <v>31352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3142</v>
      </c>
      <c r="R723">
        <v>1895</v>
      </c>
      <c r="S723">
        <v>3511</v>
      </c>
      <c r="T723">
        <v>0</v>
      </c>
      <c r="U723">
        <v>0</v>
      </c>
      <c r="V723">
        <v>0</v>
      </c>
      <c r="W723">
        <v>609</v>
      </c>
      <c r="X723">
        <v>0</v>
      </c>
      <c r="Y723">
        <v>0</v>
      </c>
    </row>
    <row r="724" spans="1:25">
      <c r="A724" t="s">
        <v>42</v>
      </c>
      <c r="B724">
        <v>2023</v>
      </c>
      <c r="C724" t="s">
        <v>251</v>
      </c>
      <c r="D724">
        <v>3190</v>
      </c>
      <c r="E724">
        <v>9162</v>
      </c>
      <c r="F724">
        <v>3357</v>
      </c>
      <c r="G724">
        <v>5805</v>
      </c>
      <c r="H724">
        <v>12740</v>
      </c>
      <c r="I724">
        <v>0</v>
      </c>
      <c r="J724">
        <v>31352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3136</v>
      </c>
      <c r="R724">
        <v>1897</v>
      </c>
      <c r="S724">
        <v>3541</v>
      </c>
      <c r="T724">
        <v>0</v>
      </c>
      <c r="U724">
        <v>0</v>
      </c>
      <c r="V724">
        <v>0</v>
      </c>
      <c r="W724">
        <v>588</v>
      </c>
      <c r="X724">
        <v>0</v>
      </c>
      <c r="Y724">
        <v>0</v>
      </c>
    </row>
    <row r="725" spans="1:25">
      <c r="A725" t="s">
        <v>42</v>
      </c>
      <c r="B725">
        <v>2023</v>
      </c>
      <c r="C725" t="s">
        <v>252</v>
      </c>
      <c r="D725">
        <v>3229</v>
      </c>
      <c r="E725">
        <v>9308</v>
      </c>
      <c r="F725">
        <v>3485</v>
      </c>
      <c r="G725">
        <v>5823</v>
      </c>
      <c r="H725">
        <v>13125</v>
      </c>
      <c r="I725">
        <v>0</v>
      </c>
      <c r="J725">
        <v>31352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3203</v>
      </c>
      <c r="R725">
        <v>1952</v>
      </c>
      <c r="S725">
        <v>3499</v>
      </c>
      <c r="T725">
        <v>0</v>
      </c>
      <c r="U725">
        <v>0</v>
      </c>
      <c r="V725">
        <v>0</v>
      </c>
      <c r="W725">
        <v>654</v>
      </c>
      <c r="X725">
        <v>0</v>
      </c>
      <c r="Y725">
        <v>0</v>
      </c>
    </row>
    <row r="726" spans="1:25">
      <c r="A726" t="s">
        <v>42</v>
      </c>
      <c r="B726">
        <v>2023</v>
      </c>
      <c r="C726" t="s">
        <v>253</v>
      </c>
      <c r="D726">
        <v>3230</v>
      </c>
      <c r="E726">
        <v>9335</v>
      </c>
      <c r="F726">
        <v>3473</v>
      </c>
      <c r="G726">
        <v>5862</v>
      </c>
      <c r="H726">
        <v>13110</v>
      </c>
      <c r="I726">
        <v>0</v>
      </c>
      <c r="J726">
        <v>31352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3234</v>
      </c>
      <c r="R726">
        <v>1939</v>
      </c>
      <c r="S726">
        <v>3521</v>
      </c>
      <c r="T726">
        <v>0</v>
      </c>
      <c r="U726">
        <v>0</v>
      </c>
      <c r="V726">
        <v>0</v>
      </c>
      <c r="W726">
        <v>641</v>
      </c>
      <c r="X726">
        <v>0</v>
      </c>
      <c r="Y726">
        <v>0</v>
      </c>
    </row>
    <row r="727" spans="1:25">
      <c r="A727" t="s">
        <v>42</v>
      </c>
      <c r="B727">
        <v>2023</v>
      </c>
      <c r="C727" t="s">
        <v>254</v>
      </c>
      <c r="D727">
        <v>3193</v>
      </c>
      <c r="E727">
        <v>9189</v>
      </c>
      <c r="F727">
        <v>3392</v>
      </c>
      <c r="G727">
        <v>5797</v>
      </c>
      <c r="H727">
        <v>12932</v>
      </c>
      <c r="I727">
        <v>0</v>
      </c>
      <c r="J727">
        <v>31352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3144</v>
      </c>
      <c r="R727">
        <v>1916</v>
      </c>
      <c r="S727">
        <v>3508</v>
      </c>
      <c r="T727">
        <v>0</v>
      </c>
      <c r="U727">
        <v>0</v>
      </c>
      <c r="V727">
        <v>0</v>
      </c>
      <c r="W727">
        <v>621</v>
      </c>
      <c r="X727">
        <v>0</v>
      </c>
      <c r="Y727">
        <v>0</v>
      </c>
    </row>
    <row r="728" spans="1:25">
      <c r="A728" t="s">
        <v>42</v>
      </c>
      <c r="B728">
        <v>2023</v>
      </c>
      <c r="C728" t="s">
        <v>255</v>
      </c>
      <c r="D728">
        <v>3223</v>
      </c>
      <c r="E728">
        <v>9338</v>
      </c>
      <c r="F728">
        <v>3460</v>
      </c>
      <c r="G728">
        <v>5878</v>
      </c>
      <c r="H728">
        <v>13075</v>
      </c>
      <c r="I728">
        <v>0</v>
      </c>
      <c r="J728">
        <v>31352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3219</v>
      </c>
      <c r="R728">
        <v>1934</v>
      </c>
      <c r="S728">
        <v>3540</v>
      </c>
      <c r="T728">
        <v>0</v>
      </c>
      <c r="U728">
        <v>0</v>
      </c>
      <c r="V728">
        <v>0</v>
      </c>
      <c r="W728">
        <v>645</v>
      </c>
      <c r="X728">
        <v>0</v>
      </c>
      <c r="Y728">
        <v>0</v>
      </c>
    </row>
    <row r="729" spans="1:25">
      <c r="A729" t="s">
        <v>42</v>
      </c>
      <c r="B729">
        <v>2023</v>
      </c>
      <c r="C729" t="s">
        <v>256</v>
      </c>
      <c r="D729">
        <v>2914</v>
      </c>
      <c r="E729">
        <v>8515</v>
      </c>
      <c r="F729">
        <v>3222</v>
      </c>
      <c r="G729">
        <v>5293</v>
      </c>
      <c r="H729">
        <v>12273</v>
      </c>
      <c r="I729">
        <v>0</v>
      </c>
      <c r="J729">
        <v>31352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2938</v>
      </c>
      <c r="R729">
        <v>1752</v>
      </c>
      <c r="S729">
        <v>3226</v>
      </c>
      <c r="T729">
        <v>0</v>
      </c>
      <c r="U729">
        <v>0</v>
      </c>
      <c r="V729">
        <v>0</v>
      </c>
      <c r="W729">
        <v>599</v>
      </c>
      <c r="X729">
        <v>0</v>
      </c>
      <c r="Y729">
        <v>0</v>
      </c>
    </row>
    <row r="730" spans="1:25">
      <c r="A730" t="s">
        <v>42</v>
      </c>
      <c r="B730">
        <v>2023</v>
      </c>
      <c r="C730" t="s">
        <v>257</v>
      </c>
      <c r="D730">
        <v>3017</v>
      </c>
      <c r="E730">
        <v>8699</v>
      </c>
      <c r="F730">
        <v>3299</v>
      </c>
      <c r="G730">
        <v>5400</v>
      </c>
      <c r="H730">
        <v>12507</v>
      </c>
      <c r="I730">
        <v>0</v>
      </c>
      <c r="J730">
        <v>31352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3026</v>
      </c>
      <c r="R730">
        <v>1801</v>
      </c>
      <c r="S730">
        <v>3276</v>
      </c>
      <c r="T730">
        <v>0</v>
      </c>
      <c r="U730">
        <v>0</v>
      </c>
      <c r="V730">
        <v>0</v>
      </c>
      <c r="W730">
        <v>596</v>
      </c>
      <c r="X730">
        <v>0</v>
      </c>
      <c r="Y730">
        <v>0</v>
      </c>
    </row>
    <row r="731" spans="1:25">
      <c r="A731" t="s">
        <v>42</v>
      </c>
      <c r="B731">
        <v>2023</v>
      </c>
      <c r="C731" t="s">
        <v>258</v>
      </c>
      <c r="D731">
        <v>3099</v>
      </c>
      <c r="E731">
        <v>8949</v>
      </c>
      <c r="F731">
        <v>3382</v>
      </c>
      <c r="G731">
        <v>5567</v>
      </c>
      <c r="H731">
        <v>12680</v>
      </c>
      <c r="I731">
        <v>0</v>
      </c>
      <c r="J731">
        <v>31352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3112</v>
      </c>
      <c r="R731">
        <v>1841</v>
      </c>
      <c r="S731">
        <v>3379</v>
      </c>
      <c r="T731">
        <v>0</v>
      </c>
      <c r="U731">
        <v>0</v>
      </c>
      <c r="V731">
        <v>0</v>
      </c>
      <c r="W731">
        <v>617</v>
      </c>
      <c r="X731">
        <v>0</v>
      </c>
      <c r="Y731">
        <v>0</v>
      </c>
    </row>
    <row r="732" spans="1:25">
      <c r="A732" t="s">
        <v>42</v>
      </c>
      <c r="B732">
        <v>2024</v>
      </c>
      <c r="C732" t="s">
        <v>249</v>
      </c>
      <c r="D732">
        <v>2478</v>
      </c>
      <c r="E732">
        <v>7601</v>
      </c>
      <c r="F732">
        <v>2980</v>
      </c>
      <c r="G732">
        <v>4621</v>
      </c>
      <c r="H732">
        <v>11372</v>
      </c>
      <c r="I732">
        <v>0</v>
      </c>
      <c r="J732">
        <v>31352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2655</v>
      </c>
      <c r="R732">
        <v>1556</v>
      </c>
      <c r="S732">
        <v>2860</v>
      </c>
      <c r="T732">
        <v>0</v>
      </c>
      <c r="U732">
        <v>0</v>
      </c>
      <c r="V732">
        <v>0</v>
      </c>
      <c r="W732">
        <v>530</v>
      </c>
      <c r="X732">
        <v>0</v>
      </c>
      <c r="Y732">
        <v>0</v>
      </c>
    </row>
    <row r="733" spans="1:25">
      <c r="A733" t="s">
        <v>42</v>
      </c>
      <c r="B733">
        <v>2024</v>
      </c>
      <c r="C733" t="s">
        <v>250</v>
      </c>
      <c r="D733">
        <v>2347</v>
      </c>
      <c r="E733">
        <v>7246</v>
      </c>
      <c r="F733">
        <v>2938</v>
      </c>
      <c r="G733">
        <v>4308</v>
      </c>
      <c r="H733">
        <v>10799</v>
      </c>
      <c r="I733">
        <v>0</v>
      </c>
      <c r="J733">
        <v>31352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2517</v>
      </c>
      <c r="R733">
        <v>1473</v>
      </c>
      <c r="S733">
        <v>2724</v>
      </c>
      <c r="T733">
        <v>0</v>
      </c>
      <c r="U733">
        <v>0</v>
      </c>
      <c r="V733">
        <v>0</v>
      </c>
      <c r="W733">
        <v>532</v>
      </c>
      <c r="X733">
        <v>0</v>
      </c>
      <c r="Y733">
        <v>0</v>
      </c>
    </row>
    <row r="734" spans="1:25">
      <c r="A734" t="s">
        <v>42</v>
      </c>
      <c r="B734">
        <v>2024</v>
      </c>
      <c r="C734" t="s">
        <v>248</v>
      </c>
      <c r="D734">
        <v>2249</v>
      </c>
      <c r="E734">
        <v>7032</v>
      </c>
      <c r="F734">
        <v>2840</v>
      </c>
      <c r="G734">
        <v>4192</v>
      </c>
      <c r="H734">
        <v>10826</v>
      </c>
      <c r="I734">
        <v>2864</v>
      </c>
      <c r="J734">
        <v>31352</v>
      </c>
      <c r="K734">
        <v>0</v>
      </c>
      <c r="L734">
        <v>416</v>
      </c>
      <c r="M734">
        <v>0</v>
      </c>
      <c r="N734">
        <v>0</v>
      </c>
      <c r="O734">
        <v>0</v>
      </c>
      <c r="P734">
        <v>0</v>
      </c>
      <c r="Q734">
        <v>2492</v>
      </c>
      <c r="R734">
        <v>1454</v>
      </c>
      <c r="S734">
        <v>2670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>
      <c r="A735" t="s">
        <v>42</v>
      </c>
      <c r="B735">
        <v>2024</v>
      </c>
      <c r="C735" t="s">
        <v>3</v>
      </c>
      <c r="D735">
        <v>2649</v>
      </c>
      <c r="E735">
        <v>8034</v>
      </c>
      <c r="F735">
        <v>3067</v>
      </c>
      <c r="G735">
        <v>4967</v>
      </c>
      <c r="H735">
        <v>11851</v>
      </c>
      <c r="I735">
        <v>0</v>
      </c>
      <c r="J735">
        <v>31352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2779</v>
      </c>
      <c r="R735">
        <v>1634</v>
      </c>
      <c r="S735">
        <v>3042</v>
      </c>
      <c r="T735">
        <v>0</v>
      </c>
      <c r="U735">
        <v>0</v>
      </c>
      <c r="V735">
        <v>0</v>
      </c>
      <c r="W735">
        <v>579</v>
      </c>
      <c r="X735">
        <v>0</v>
      </c>
      <c r="Y735">
        <v>0</v>
      </c>
    </row>
    <row r="736" spans="1:25">
      <c r="A736" t="s">
        <v>42</v>
      </c>
      <c r="B736">
        <v>2024</v>
      </c>
      <c r="C736" t="s">
        <v>251</v>
      </c>
      <c r="D736">
        <v>2764</v>
      </c>
      <c r="E736">
        <v>8275</v>
      </c>
      <c r="F736">
        <v>3138</v>
      </c>
      <c r="G736">
        <v>5137</v>
      </c>
      <c r="H736">
        <v>12056</v>
      </c>
      <c r="I736">
        <v>0</v>
      </c>
      <c r="J736">
        <v>31352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2886</v>
      </c>
      <c r="R736">
        <v>1696</v>
      </c>
      <c r="S736">
        <v>3105</v>
      </c>
      <c r="T736">
        <v>0</v>
      </c>
      <c r="U736">
        <v>0</v>
      </c>
      <c r="V736">
        <v>0</v>
      </c>
      <c r="W736">
        <v>588</v>
      </c>
      <c r="X736">
        <v>0</v>
      </c>
      <c r="Y736">
        <v>0</v>
      </c>
    </row>
    <row r="737" spans="1:25">
      <c r="A737" t="s">
        <v>42</v>
      </c>
      <c r="B737">
        <v>2024</v>
      </c>
      <c r="C737" t="s">
        <v>252</v>
      </c>
      <c r="D737">
        <v>2337</v>
      </c>
      <c r="E737">
        <v>7194</v>
      </c>
      <c r="F737">
        <v>2907</v>
      </c>
      <c r="G737">
        <v>4287</v>
      </c>
      <c r="H737">
        <v>10762</v>
      </c>
      <c r="I737">
        <v>0</v>
      </c>
      <c r="J737">
        <v>31352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2493</v>
      </c>
      <c r="R737">
        <v>1476</v>
      </c>
      <c r="S737">
        <v>2698</v>
      </c>
      <c r="T737">
        <v>0</v>
      </c>
      <c r="U737">
        <v>0</v>
      </c>
      <c r="V737">
        <v>0</v>
      </c>
      <c r="W737">
        <v>527</v>
      </c>
      <c r="X737">
        <v>0</v>
      </c>
      <c r="Y737">
        <v>0</v>
      </c>
    </row>
    <row r="738" spans="1:25">
      <c r="A738" t="s">
        <v>42</v>
      </c>
      <c r="B738">
        <v>2024</v>
      </c>
      <c r="C738" t="s">
        <v>253</v>
      </c>
      <c r="D738">
        <v>2332</v>
      </c>
      <c r="E738">
        <v>7273</v>
      </c>
      <c r="F738">
        <v>2909</v>
      </c>
      <c r="G738">
        <v>4364</v>
      </c>
      <c r="H738">
        <v>10896</v>
      </c>
      <c r="I738">
        <v>0</v>
      </c>
      <c r="J738">
        <v>31352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2519</v>
      </c>
      <c r="R738">
        <v>1485</v>
      </c>
      <c r="S738">
        <v>2750</v>
      </c>
      <c r="T738">
        <v>0</v>
      </c>
      <c r="U738">
        <v>0</v>
      </c>
      <c r="V738">
        <v>0</v>
      </c>
      <c r="W738">
        <v>519</v>
      </c>
      <c r="X738">
        <v>0</v>
      </c>
      <c r="Y738">
        <v>0</v>
      </c>
    </row>
    <row r="739" spans="1:25">
      <c r="A739" t="s">
        <v>42</v>
      </c>
      <c r="B739">
        <v>2024</v>
      </c>
      <c r="C739" t="s">
        <v>254</v>
      </c>
      <c r="D739">
        <v>2569</v>
      </c>
      <c r="E739">
        <v>7850</v>
      </c>
      <c r="F739">
        <v>3036</v>
      </c>
      <c r="G739">
        <v>4814</v>
      </c>
      <c r="H739">
        <v>11595</v>
      </c>
      <c r="I739">
        <v>0</v>
      </c>
      <c r="J739">
        <v>31352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2727</v>
      </c>
      <c r="R739">
        <v>1605</v>
      </c>
      <c r="S739">
        <v>2961</v>
      </c>
      <c r="T739">
        <v>0</v>
      </c>
      <c r="U739">
        <v>0</v>
      </c>
      <c r="V739">
        <v>0</v>
      </c>
      <c r="W739">
        <v>557</v>
      </c>
      <c r="X739">
        <v>0</v>
      </c>
      <c r="Y739">
        <v>0</v>
      </c>
    </row>
    <row r="740" spans="1:25">
      <c r="A740" t="s">
        <v>42</v>
      </c>
      <c r="B740">
        <v>2024</v>
      </c>
      <c r="C740" t="s">
        <v>255</v>
      </c>
      <c r="D740">
        <v>2386</v>
      </c>
      <c r="E740">
        <v>7413</v>
      </c>
      <c r="F740">
        <v>2929</v>
      </c>
      <c r="G740">
        <v>4484</v>
      </c>
      <c r="H740">
        <v>11098</v>
      </c>
      <c r="I740">
        <v>0</v>
      </c>
      <c r="J740">
        <v>31352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2575</v>
      </c>
      <c r="R740">
        <v>1543</v>
      </c>
      <c r="S740">
        <v>2768</v>
      </c>
      <c r="T740">
        <v>0</v>
      </c>
      <c r="U740">
        <v>0</v>
      </c>
      <c r="V740">
        <v>0</v>
      </c>
      <c r="W740">
        <v>527</v>
      </c>
      <c r="X740">
        <v>0</v>
      </c>
      <c r="Y740">
        <v>0</v>
      </c>
    </row>
    <row r="741" spans="1:25">
      <c r="A741" t="s">
        <v>42</v>
      </c>
      <c r="B741">
        <v>2024</v>
      </c>
      <c r="C741" t="s">
        <v>256</v>
      </c>
      <c r="D741">
        <v>2276</v>
      </c>
      <c r="E741">
        <v>7070</v>
      </c>
      <c r="F741">
        <v>2854</v>
      </c>
      <c r="G741">
        <v>4216</v>
      </c>
      <c r="H741">
        <v>10804</v>
      </c>
      <c r="I741">
        <v>0</v>
      </c>
      <c r="J741">
        <v>31352</v>
      </c>
      <c r="K741">
        <v>0</v>
      </c>
      <c r="L741">
        <v>418</v>
      </c>
      <c r="M741">
        <v>0</v>
      </c>
      <c r="N741">
        <v>0</v>
      </c>
      <c r="O741">
        <v>0</v>
      </c>
      <c r="P741">
        <v>0</v>
      </c>
      <c r="Q741">
        <v>2516</v>
      </c>
      <c r="R741">
        <v>1459</v>
      </c>
      <c r="S741">
        <v>2677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>
      <c r="A742" t="s">
        <v>42</v>
      </c>
      <c r="B742">
        <v>2024</v>
      </c>
      <c r="C742" t="s">
        <v>257</v>
      </c>
      <c r="D742">
        <v>2306</v>
      </c>
      <c r="E742">
        <v>7177</v>
      </c>
      <c r="F742">
        <v>2898</v>
      </c>
      <c r="G742">
        <v>4279</v>
      </c>
      <c r="H742">
        <v>10878</v>
      </c>
      <c r="I742">
        <v>0</v>
      </c>
      <c r="J742">
        <v>31352</v>
      </c>
      <c r="K742">
        <v>0</v>
      </c>
      <c r="L742">
        <v>423</v>
      </c>
      <c r="M742">
        <v>0</v>
      </c>
      <c r="N742">
        <v>0</v>
      </c>
      <c r="O742">
        <v>0</v>
      </c>
      <c r="P742">
        <v>0</v>
      </c>
      <c r="Q742">
        <v>2562</v>
      </c>
      <c r="R742">
        <v>1491</v>
      </c>
      <c r="S742">
        <v>2701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>
      <c r="A743" t="s">
        <v>42</v>
      </c>
      <c r="B743">
        <v>2024</v>
      </c>
      <c r="C743" t="s">
        <v>258</v>
      </c>
      <c r="D743">
        <v>2328</v>
      </c>
      <c r="E743">
        <v>7248</v>
      </c>
      <c r="F743">
        <v>2925</v>
      </c>
      <c r="G743">
        <v>4323</v>
      </c>
      <c r="H743">
        <v>10873</v>
      </c>
      <c r="I743">
        <v>0</v>
      </c>
      <c r="J743">
        <v>31352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2521</v>
      </c>
      <c r="R743">
        <v>1485</v>
      </c>
      <c r="S743">
        <v>2703</v>
      </c>
      <c r="T743">
        <v>0</v>
      </c>
      <c r="U743">
        <v>0</v>
      </c>
      <c r="V743">
        <v>0</v>
      </c>
      <c r="W743">
        <v>539</v>
      </c>
      <c r="X743">
        <v>0</v>
      </c>
      <c r="Y743">
        <v>0</v>
      </c>
    </row>
    <row r="744" spans="1:25">
      <c r="A744" t="s">
        <v>42</v>
      </c>
      <c r="B744">
        <v>2025</v>
      </c>
      <c r="C744" t="s">
        <v>249</v>
      </c>
      <c r="D744">
        <v>2261</v>
      </c>
      <c r="E744">
        <v>7008</v>
      </c>
      <c r="F744">
        <v>2890</v>
      </c>
      <c r="G744">
        <v>4118</v>
      </c>
      <c r="H744">
        <v>10726</v>
      </c>
      <c r="I744">
        <v>0</v>
      </c>
      <c r="J744">
        <v>31352</v>
      </c>
      <c r="K744">
        <v>0</v>
      </c>
      <c r="L744">
        <v>553</v>
      </c>
      <c r="M744">
        <v>0</v>
      </c>
      <c r="N744">
        <v>0</v>
      </c>
      <c r="O744">
        <v>0</v>
      </c>
      <c r="P744">
        <v>0</v>
      </c>
      <c r="Q744">
        <v>2523</v>
      </c>
      <c r="R744">
        <v>1361</v>
      </c>
      <c r="S744">
        <v>2571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>
      <c r="A745" t="s">
        <v>42</v>
      </c>
      <c r="B745">
        <v>2025</v>
      </c>
      <c r="C745" t="s">
        <v>250</v>
      </c>
      <c r="D745">
        <v>2202</v>
      </c>
      <c r="E745">
        <v>6888</v>
      </c>
      <c r="F745">
        <v>2852</v>
      </c>
      <c r="G745">
        <v>4036</v>
      </c>
      <c r="H745">
        <v>10510</v>
      </c>
      <c r="I745">
        <v>2726</v>
      </c>
      <c r="J745">
        <v>31352</v>
      </c>
      <c r="K745">
        <v>0</v>
      </c>
      <c r="L745">
        <v>619</v>
      </c>
      <c r="M745">
        <v>0</v>
      </c>
      <c r="N745">
        <v>0</v>
      </c>
      <c r="O745">
        <v>0</v>
      </c>
      <c r="P745">
        <v>0</v>
      </c>
      <c r="Q745">
        <v>2416</v>
      </c>
      <c r="R745">
        <v>1311</v>
      </c>
      <c r="S745">
        <v>2542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>
      <c r="A746" t="s">
        <v>42</v>
      </c>
      <c r="B746">
        <v>2025</v>
      </c>
      <c r="C746" t="s">
        <v>248</v>
      </c>
      <c r="D746">
        <v>2143</v>
      </c>
      <c r="E746">
        <v>6763</v>
      </c>
      <c r="F746">
        <v>2821</v>
      </c>
      <c r="G746">
        <v>3942</v>
      </c>
      <c r="H746">
        <v>10374</v>
      </c>
      <c r="I746">
        <v>2629</v>
      </c>
      <c r="J746">
        <v>31352</v>
      </c>
      <c r="K746">
        <v>0</v>
      </c>
      <c r="L746">
        <v>684</v>
      </c>
      <c r="M746">
        <v>0</v>
      </c>
      <c r="N746">
        <v>0</v>
      </c>
      <c r="O746">
        <v>0</v>
      </c>
      <c r="P746">
        <v>0</v>
      </c>
      <c r="Q746">
        <v>2384</v>
      </c>
      <c r="R746">
        <v>1227</v>
      </c>
      <c r="S746">
        <v>2468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>
      <c r="A747" t="s">
        <v>42</v>
      </c>
      <c r="B747">
        <v>2025</v>
      </c>
      <c r="C747" t="s">
        <v>3</v>
      </c>
      <c r="D747">
        <v>2310</v>
      </c>
      <c r="E747">
        <v>7082</v>
      </c>
      <c r="F747">
        <v>2902</v>
      </c>
      <c r="G747">
        <v>4180</v>
      </c>
      <c r="H747">
        <v>10877</v>
      </c>
      <c r="I747">
        <v>0</v>
      </c>
      <c r="J747">
        <v>31352</v>
      </c>
      <c r="K747">
        <v>0</v>
      </c>
      <c r="L747">
        <v>488</v>
      </c>
      <c r="M747">
        <v>0</v>
      </c>
      <c r="N747">
        <v>0</v>
      </c>
      <c r="O747">
        <v>0</v>
      </c>
      <c r="P747">
        <v>0</v>
      </c>
      <c r="Q747">
        <v>2532</v>
      </c>
      <c r="R747">
        <v>1419</v>
      </c>
      <c r="S747">
        <v>2643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5">
      <c r="A748" t="s">
        <v>42</v>
      </c>
      <c r="B748">
        <v>2025</v>
      </c>
      <c r="C748" t="s">
        <v>251</v>
      </c>
      <c r="D748">
        <v>2271</v>
      </c>
      <c r="E748">
        <v>7027</v>
      </c>
      <c r="F748">
        <v>2863</v>
      </c>
      <c r="G748">
        <v>4164</v>
      </c>
      <c r="H748">
        <v>10868</v>
      </c>
      <c r="I748">
        <v>0</v>
      </c>
      <c r="J748">
        <v>31352</v>
      </c>
      <c r="K748">
        <v>0</v>
      </c>
      <c r="L748">
        <v>423</v>
      </c>
      <c r="M748">
        <v>0</v>
      </c>
      <c r="N748">
        <v>0</v>
      </c>
      <c r="O748">
        <v>0</v>
      </c>
      <c r="P748">
        <v>0</v>
      </c>
      <c r="Q748">
        <v>2508</v>
      </c>
      <c r="R748">
        <v>1443</v>
      </c>
      <c r="S748">
        <v>2653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>
      <c r="A749" t="s">
        <v>42</v>
      </c>
      <c r="B749">
        <v>2025</v>
      </c>
      <c r="C749" t="s">
        <v>252</v>
      </c>
      <c r="D749">
        <v>2223</v>
      </c>
      <c r="E749">
        <v>6927</v>
      </c>
      <c r="F749">
        <v>2864</v>
      </c>
      <c r="G749">
        <v>4063</v>
      </c>
      <c r="H749">
        <v>10499</v>
      </c>
      <c r="I749">
        <v>2722</v>
      </c>
      <c r="J749">
        <v>31352</v>
      </c>
      <c r="K749">
        <v>0</v>
      </c>
      <c r="L749">
        <v>594</v>
      </c>
      <c r="M749">
        <v>0</v>
      </c>
      <c r="N749">
        <v>0</v>
      </c>
      <c r="O749">
        <v>0</v>
      </c>
      <c r="P749">
        <v>0</v>
      </c>
      <c r="Q749">
        <v>2437</v>
      </c>
      <c r="R749">
        <v>1335</v>
      </c>
      <c r="S749">
        <v>2561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>
      <c r="A750" t="s">
        <v>42</v>
      </c>
      <c r="B750">
        <v>2025</v>
      </c>
      <c r="C750" t="s">
        <v>253</v>
      </c>
      <c r="D750">
        <v>2192</v>
      </c>
      <c r="E750">
        <v>6872</v>
      </c>
      <c r="F750">
        <v>2852</v>
      </c>
      <c r="G750">
        <v>4020</v>
      </c>
      <c r="H750">
        <v>10556</v>
      </c>
      <c r="I750">
        <v>0</v>
      </c>
      <c r="J750">
        <v>31352</v>
      </c>
      <c r="K750">
        <v>0</v>
      </c>
      <c r="L750">
        <v>571</v>
      </c>
      <c r="M750">
        <v>0</v>
      </c>
      <c r="N750">
        <v>0</v>
      </c>
      <c r="O750">
        <v>0</v>
      </c>
      <c r="P750">
        <v>0</v>
      </c>
      <c r="Q750">
        <v>2443</v>
      </c>
      <c r="R750">
        <v>1321</v>
      </c>
      <c r="S750">
        <v>2537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>
      <c r="A751" t="s">
        <v>42</v>
      </c>
      <c r="B751">
        <v>2025</v>
      </c>
      <c r="C751" t="s">
        <v>254</v>
      </c>
      <c r="D751">
        <v>2293</v>
      </c>
      <c r="E751">
        <v>7097</v>
      </c>
      <c r="F751">
        <v>2894</v>
      </c>
      <c r="G751">
        <v>4203</v>
      </c>
      <c r="H751">
        <v>10771</v>
      </c>
      <c r="I751">
        <v>0</v>
      </c>
      <c r="J751">
        <v>31352</v>
      </c>
      <c r="K751">
        <v>0</v>
      </c>
      <c r="L751">
        <v>530</v>
      </c>
      <c r="M751">
        <v>0</v>
      </c>
      <c r="N751">
        <v>0</v>
      </c>
      <c r="O751">
        <v>0</v>
      </c>
      <c r="P751">
        <v>0</v>
      </c>
      <c r="Q751">
        <v>2557</v>
      </c>
      <c r="R751">
        <v>1385</v>
      </c>
      <c r="S751">
        <v>2625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>
      <c r="A752" t="s">
        <v>42</v>
      </c>
      <c r="B752">
        <v>2025</v>
      </c>
      <c r="C752" t="s">
        <v>255</v>
      </c>
      <c r="D752">
        <v>2212</v>
      </c>
      <c r="E752">
        <v>6941</v>
      </c>
      <c r="F752">
        <v>2870</v>
      </c>
      <c r="G752">
        <v>4071</v>
      </c>
      <c r="H752">
        <v>10631</v>
      </c>
      <c r="I752">
        <v>0</v>
      </c>
      <c r="J752">
        <v>31352</v>
      </c>
      <c r="K752">
        <v>0</v>
      </c>
      <c r="L752">
        <v>567</v>
      </c>
      <c r="M752">
        <v>0</v>
      </c>
      <c r="N752">
        <v>0</v>
      </c>
      <c r="O752">
        <v>0</v>
      </c>
      <c r="P752">
        <v>0</v>
      </c>
      <c r="Q752">
        <v>2481</v>
      </c>
      <c r="R752">
        <v>1343</v>
      </c>
      <c r="S752">
        <v>2550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>
      <c r="A753" t="s">
        <v>42</v>
      </c>
      <c r="B753">
        <v>2025</v>
      </c>
      <c r="C753" t="s">
        <v>256</v>
      </c>
      <c r="D753">
        <v>2154</v>
      </c>
      <c r="E753">
        <v>6800</v>
      </c>
      <c r="F753">
        <v>2848</v>
      </c>
      <c r="G753">
        <v>3952</v>
      </c>
      <c r="H753">
        <v>10401</v>
      </c>
      <c r="I753">
        <v>2643</v>
      </c>
      <c r="J753">
        <v>31352</v>
      </c>
      <c r="K753">
        <v>0</v>
      </c>
      <c r="L753">
        <v>686</v>
      </c>
      <c r="M753">
        <v>0</v>
      </c>
      <c r="N753">
        <v>0</v>
      </c>
      <c r="O753">
        <v>0</v>
      </c>
      <c r="P753">
        <v>0</v>
      </c>
      <c r="Q753">
        <v>2403</v>
      </c>
      <c r="R753">
        <v>1234</v>
      </c>
      <c r="S753">
        <v>2477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>
      <c r="A754" t="s">
        <v>42</v>
      </c>
      <c r="B754">
        <v>2025</v>
      </c>
      <c r="C754" t="s">
        <v>257</v>
      </c>
      <c r="D754">
        <v>2205</v>
      </c>
      <c r="E754">
        <v>6880</v>
      </c>
      <c r="F754">
        <v>2878</v>
      </c>
      <c r="G754">
        <v>4002</v>
      </c>
      <c r="H754">
        <v>10460</v>
      </c>
      <c r="I754">
        <v>2703</v>
      </c>
      <c r="J754">
        <v>31352</v>
      </c>
      <c r="K754">
        <v>0</v>
      </c>
      <c r="L754">
        <v>677</v>
      </c>
      <c r="M754">
        <v>0</v>
      </c>
      <c r="N754">
        <v>0</v>
      </c>
      <c r="O754">
        <v>0</v>
      </c>
      <c r="P754">
        <v>0</v>
      </c>
      <c r="Q754">
        <v>2425</v>
      </c>
      <c r="R754">
        <v>1271</v>
      </c>
      <c r="S754">
        <v>2507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>
      <c r="A755" t="s">
        <v>42</v>
      </c>
      <c r="B755">
        <v>2025</v>
      </c>
      <c r="C755" t="s">
        <v>258</v>
      </c>
      <c r="D755">
        <v>2198</v>
      </c>
      <c r="E755">
        <v>6918</v>
      </c>
      <c r="F755">
        <v>2871</v>
      </c>
      <c r="G755">
        <v>4047</v>
      </c>
      <c r="H755">
        <v>10558</v>
      </c>
      <c r="I755">
        <v>2729</v>
      </c>
      <c r="J755">
        <v>31352</v>
      </c>
      <c r="K755">
        <v>0</v>
      </c>
      <c r="L755">
        <v>646</v>
      </c>
      <c r="M755">
        <v>0</v>
      </c>
      <c r="N755">
        <v>0</v>
      </c>
      <c r="O755">
        <v>0</v>
      </c>
      <c r="P755">
        <v>0</v>
      </c>
      <c r="Q755">
        <v>2433</v>
      </c>
      <c r="R755">
        <v>1302</v>
      </c>
      <c r="S755">
        <v>2537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>
      <c r="A756" t="s">
        <v>42</v>
      </c>
      <c r="B756">
        <v>2026</v>
      </c>
      <c r="C756" t="s">
        <v>3</v>
      </c>
      <c r="D756">
        <v>2121</v>
      </c>
      <c r="E756">
        <v>6663</v>
      </c>
      <c r="F756">
        <v>2784</v>
      </c>
      <c r="G756">
        <v>3879</v>
      </c>
      <c r="H756">
        <v>10340</v>
      </c>
      <c r="I756">
        <v>2633</v>
      </c>
      <c r="J756">
        <v>31352</v>
      </c>
      <c r="K756">
        <v>0</v>
      </c>
      <c r="L756">
        <v>665</v>
      </c>
      <c r="M756">
        <v>0</v>
      </c>
      <c r="N756">
        <v>0</v>
      </c>
      <c r="O756">
        <v>0</v>
      </c>
      <c r="P756">
        <v>0</v>
      </c>
      <c r="Q756">
        <v>2321</v>
      </c>
      <c r="R756">
        <v>1204</v>
      </c>
      <c r="S756">
        <v>2473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>
      <c r="A757" t="s">
        <v>42</v>
      </c>
      <c r="B757">
        <v>2026</v>
      </c>
      <c r="C757" t="s">
        <v>251</v>
      </c>
      <c r="D757">
        <v>2133</v>
      </c>
      <c r="E757">
        <v>6711</v>
      </c>
      <c r="F757">
        <v>2800</v>
      </c>
      <c r="G757">
        <v>3911</v>
      </c>
      <c r="H757">
        <v>10295</v>
      </c>
      <c r="I757">
        <v>2589</v>
      </c>
      <c r="J757">
        <v>31352</v>
      </c>
      <c r="K757">
        <v>0</v>
      </c>
      <c r="L757">
        <v>668</v>
      </c>
      <c r="M757">
        <v>0</v>
      </c>
      <c r="N757">
        <v>0</v>
      </c>
      <c r="O757">
        <v>0</v>
      </c>
      <c r="P757">
        <v>0</v>
      </c>
      <c r="Q757">
        <v>2360</v>
      </c>
      <c r="R757">
        <v>1225</v>
      </c>
      <c r="S757">
        <v>2458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>
      <c r="A758" t="s">
        <v>43</v>
      </c>
      <c r="B758">
        <v>2019</v>
      </c>
      <c r="C758" t="s">
        <v>248</v>
      </c>
      <c r="D758">
        <v>2220</v>
      </c>
      <c r="E758">
        <v>7369</v>
      </c>
      <c r="F758">
        <v>2582</v>
      </c>
      <c r="G758">
        <v>4787</v>
      </c>
      <c r="H758">
        <v>10385</v>
      </c>
      <c r="I758">
        <v>2861</v>
      </c>
      <c r="J758">
        <v>79748</v>
      </c>
      <c r="K758">
        <v>0</v>
      </c>
      <c r="L758">
        <v>1670</v>
      </c>
      <c r="M758">
        <v>0</v>
      </c>
      <c r="N758">
        <v>0</v>
      </c>
      <c r="O758">
        <v>0</v>
      </c>
      <c r="P758">
        <v>0</v>
      </c>
      <c r="Q758">
        <v>4210</v>
      </c>
      <c r="R758">
        <v>1179</v>
      </c>
      <c r="S758">
        <v>310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>
      <c r="A759" t="s">
        <v>43</v>
      </c>
      <c r="B759">
        <v>2020</v>
      </c>
      <c r="C759" t="s">
        <v>248</v>
      </c>
      <c r="D759">
        <v>2832</v>
      </c>
      <c r="E759">
        <v>8604</v>
      </c>
      <c r="F759">
        <v>3048</v>
      </c>
      <c r="G759">
        <v>5556</v>
      </c>
      <c r="H759">
        <v>11862</v>
      </c>
      <c r="I759">
        <v>3597</v>
      </c>
      <c r="J759">
        <v>79748</v>
      </c>
      <c r="K759">
        <v>0</v>
      </c>
      <c r="L759">
        <v>2226</v>
      </c>
      <c r="M759">
        <v>0</v>
      </c>
      <c r="N759">
        <v>0</v>
      </c>
      <c r="O759">
        <v>0</v>
      </c>
      <c r="P759">
        <v>0</v>
      </c>
      <c r="Q759">
        <v>4728</v>
      </c>
      <c r="R759">
        <v>1273</v>
      </c>
      <c r="S759">
        <v>377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>
      <c r="A760" t="s">
        <v>43</v>
      </c>
      <c r="B760">
        <v>2021</v>
      </c>
      <c r="C760" t="s">
        <v>248</v>
      </c>
      <c r="D760">
        <v>3149</v>
      </c>
      <c r="E760">
        <v>9146</v>
      </c>
      <c r="F760">
        <v>3517</v>
      </c>
      <c r="G760">
        <v>5629</v>
      </c>
      <c r="H760">
        <v>12759</v>
      </c>
      <c r="I760">
        <v>4103</v>
      </c>
      <c r="J760">
        <v>79748</v>
      </c>
      <c r="K760">
        <v>0</v>
      </c>
      <c r="L760">
        <v>2463</v>
      </c>
      <c r="M760">
        <v>0</v>
      </c>
      <c r="N760">
        <v>0</v>
      </c>
      <c r="O760">
        <v>0</v>
      </c>
      <c r="P760">
        <v>0</v>
      </c>
      <c r="Q760">
        <v>4945</v>
      </c>
      <c r="R760">
        <v>1302</v>
      </c>
      <c r="S760">
        <v>436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>
      <c r="A761" t="s">
        <v>43</v>
      </c>
      <c r="B761">
        <v>2022</v>
      </c>
      <c r="C761" t="s">
        <v>248</v>
      </c>
      <c r="D761">
        <v>3314</v>
      </c>
      <c r="E761">
        <v>9545</v>
      </c>
      <c r="F761">
        <v>3959</v>
      </c>
      <c r="G761">
        <v>5586</v>
      </c>
      <c r="H761">
        <v>13581</v>
      </c>
      <c r="I761">
        <v>4439</v>
      </c>
      <c r="J761">
        <v>79748</v>
      </c>
      <c r="K761">
        <v>0</v>
      </c>
      <c r="L761">
        <v>2686</v>
      </c>
      <c r="M761">
        <v>0</v>
      </c>
      <c r="N761">
        <v>0</v>
      </c>
      <c r="O761">
        <v>0</v>
      </c>
      <c r="P761">
        <v>0</v>
      </c>
      <c r="Q761">
        <v>5177</v>
      </c>
      <c r="R761">
        <v>1260</v>
      </c>
      <c r="S761">
        <v>422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>
      <c r="A762" t="s">
        <v>43</v>
      </c>
      <c r="B762">
        <v>2023</v>
      </c>
      <c r="C762" t="s">
        <v>249</v>
      </c>
      <c r="D762">
        <v>3385</v>
      </c>
      <c r="E762">
        <v>9766</v>
      </c>
      <c r="F762">
        <v>4123</v>
      </c>
      <c r="G762">
        <v>5643</v>
      </c>
      <c r="H762">
        <v>13820</v>
      </c>
      <c r="I762">
        <v>0</v>
      </c>
      <c r="J762">
        <v>79748</v>
      </c>
      <c r="K762">
        <v>0</v>
      </c>
      <c r="L762">
        <v>2787</v>
      </c>
      <c r="M762">
        <v>0</v>
      </c>
      <c r="N762">
        <v>0</v>
      </c>
      <c r="O762">
        <v>0</v>
      </c>
      <c r="P762">
        <v>0</v>
      </c>
      <c r="Q762">
        <v>5238</v>
      </c>
      <c r="R762">
        <v>1328</v>
      </c>
      <c r="S762">
        <v>413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>
      <c r="A763" t="s">
        <v>43</v>
      </c>
      <c r="B763">
        <v>2023</v>
      </c>
      <c r="C763" t="s">
        <v>250</v>
      </c>
      <c r="D763">
        <v>3356</v>
      </c>
      <c r="E763">
        <v>9579</v>
      </c>
      <c r="F763">
        <v>4134</v>
      </c>
      <c r="G763">
        <v>5445</v>
      </c>
      <c r="H763">
        <v>13712</v>
      </c>
      <c r="I763">
        <v>0</v>
      </c>
      <c r="J763">
        <v>79748</v>
      </c>
      <c r="K763">
        <v>0</v>
      </c>
      <c r="L763">
        <v>2744</v>
      </c>
      <c r="M763">
        <v>0</v>
      </c>
      <c r="N763">
        <v>0</v>
      </c>
      <c r="O763">
        <v>0</v>
      </c>
      <c r="P763">
        <v>0</v>
      </c>
      <c r="Q763">
        <v>5195</v>
      </c>
      <c r="R763">
        <v>1240</v>
      </c>
      <c r="S763">
        <v>400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>
      <c r="A764" t="s">
        <v>43</v>
      </c>
      <c r="B764">
        <v>2023</v>
      </c>
      <c r="C764" t="s">
        <v>248</v>
      </c>
      <c r="D764">
        <v>2852</v>
      </c>
      <c r="E764">
        <v>8542</v>
      </c>
      <c r="F764">
        <v>3773</v>
      </c>
      <c r="G764">
        <v>4769</v>
      </c>
      <c r="H764">
        <v>12535</v>
      </c>
      <c r="I764">
        <v>3843</v>
      </c>
      <c r="J764">
        <v>79748</v>
      </c>
      <c r="K764">
        <v>0</v>
      </c>
      <c r="L764">
        <v>2492</v>
      </c>
      <c r="M764">
        <v>0</v>
      </c>
      <c r="N764">
        <v>0</v>
      </c>
      <c r="O764">
        <v>0</v>
      </c>
      <c r="P764">
        <v>0</v>
      </c>
      <c r="Q764">
        <v>4728</v>
      </c>
      <c r="R764">
        <v>996</v>
      </c>
      <c r="S764">
        <v>326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>
      <c r="A765" t="s">
        <v>43</v>
      </c>
      <c r="B765">
        <v>2023</v>
      </c>
      <c r="C765" t="s">
        <v>3</v>
      </c>
      <c r="D765">
        <v>3309</v>
      </c>
      <c r="E765">
        <v>9552</v>
      </c>
      <c r="F765">
        <v>3991</v>
      </c>
      <c r="G765">
        <v>5561</v>
      </c>
      <c r="H765">
        <v>13741</v>
      </c>
      <c r="I765">
        <v>0</v>
      </c>
      <c r="J765">
        <v>79748</v>
      </c>
      <c r="K765">
        <v>0</v>
      </c>
      <c r="L765">
        <v>2714</v>
      </c>
      <c r="M765">
        <v>0</v>
      </c>
      <c r="N765">
        <v>0</v>
      </c>
      <c r="O765">
        <v>0</v>
      </c>
      <c r="P765">
        <v>0</v>
      </c>
      <c r="Q765">
        <v>5141</v>
      </c>
      <c r="R765">
        <v>1278</v>
      </c>
      <c r="S765">
        <v>419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>
      <c r="A766" t="s">
        <v>43</v>
      </c>
      <c r="B766">
        <v>2023</v>
      </c>
      <c r="C766" t="s">
        <v>251</v>
      </c>
      <c r="D766">
        <v>3309</v>
      </c>
      <c r="E766">
        <v>9547</v>
      </c>
      <c r="F766">
        <v>3970</v>
      </c>
      <c r="G766">
        <v>5577</v>
      </c>
      <c r="H766">
        <v>13668</v>
      </c>
      <c r="I766">
        <v>0</v>
      </c>
      <c r="J766">
        <v>79748</v>
      </c>
      <c r="K766">
        <v>0</v>
      </c>
      <c r="L766">
        <v>2699</v>
      </c>
      <c r="M766">
        <v>0</v>
      </c>
      <c r="N766">
        <v>0</v>
      </c>
      <c r="O766">
        <v>0</v>
      </c>
      <c r="P766">
        <v>0</v>
      </c>
      <c r="Q766">
        <v>5153</v>
      </c>
      <c r="R766">
        <v>1269</v>
      </c>
      <c r="S766">
        <v>426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>
      <c r="A767" t="s">
        <v>43</v>
      </c>
      <c r="B767">
        <v>2023</v>
      </c>
      <c r="C767" t="s">
        <v>252</v>
      </c>
      <c r="D767">
        <v>3356</v>
      </c>
      <c r="E767">
        <v>9786</v>
      </c>
      <c r="F767">
        <v>4207</v>
      </c>
      <c r="G767">
        <v>5579</v>
      </c>
      <c r="H767">
        <v>13954</v>
      </c>
      <c r="I767">
        <v>0</v>
      </c>
      <c r="J767">
        <v>79748</v>
      </c>
      <c r="K767">
        <v>0</v>
      </c>
      <c r="L767">
        <v>2821</v>
      </c>
      <c r="M767">
        <v>0</v>
      </c>
      <c r="N767">
        <v>0</v>
      </c>
      <c r="O767">
        <v>0</v>
      </c>
      <c r="P767">
        <v>0</v>
      </c>
      <c r="Q767">
        <v>5278</v>
      </c>
      <c r="R767">
        <v>1278</v>
      </c>
      <c r="S767">
        <v>409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>
      <c r="A768" t="s">
        <v>43</v>
      </c>
      <c r="B768">
        <v>2023</v>
      </c>
      <c r="C768" t="s">
        <v>253</v>
      </c>
      <c r="D768">
        <v>3363</v>
      </c>
      <c r="E768">
        <v>9788</v>
      </c>
      <c r="F768">
        <v>4195</v>
      </c>
      <c r="G768">
        <v>5593</v>
      </c>
      <c r="H768">
        <v>13953</v>
      </c>
      <c r="I768">
        <v>0</v>
      </c>
      <c r="J768">
        <v>79748</v>
      </c>
      <c r="K768">
        <v>0</v>
      </c>
      <c r="L768">
        <v>2821</v>
      </c>
      <c r="M768">
        <v>0</v>
      </c>
      <c r="N768">
        <v>0</v>
      </c>
      <c r="O768">
        <v>0</v>
      </c>
      <c r="P768">
        <v>0</v>
      </c>
      <c r="Q768">
        <v>5269</v>
      </c>
      <c r="R768">
        <v>1284</v>
      </c>
      <c r="S768">
        <v>414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>
      <c r="A769" t="s">
        <v>43</v>
      </c>
      <c r="B769">
        <v>2023</v>
      </c>
      <c r="C769" t="s">
        <v>254</v>
      </c>
      <c r="D769">
        <v>3328</v>
      </c>
      <c r="E769">
        <v>9639</v>
      </c>
      <c r="F769">
        <v>4039</v>
      </c>
      <c r="G769">
        <v>5600</v>
      </c>
      <c r="H769">
        <v>13804</v>
      </c>
      <c r="I769">
        <v>0</v>
      </c>
      <c r="J769">
        <v>79748</v>
      </c>
      <c r="K769">
        <v>0</v>
      </c>
      <c r="L769">
        <v>2749</v>
      </c>
      <c r="M769">
        <v>0</v>
      </c>
      <c r="N769">
        <v>0</v>
      </c>
      <c r="O769">
        <v>0</v>
      </c>
      <c r="P769">
        <v>0</v>
      </c>
      <c r="Q769">
        <v>5172</v>
      </c>
      <c r="R769">
        <v>1303</v>
      </c>
      <c r="S769">
        <v>415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>
      <c r="A770" t="s">
        <v>43</v>
      </c>
      <c r="B770">
        <v>2023</v>
      </c>
      <c r="C770" t="s">
        <v>255</v>
      </c>
      <c r="D770">
        <v>3362</v>
      </c>
      <c r="E770">
        <v>9744</v>
      </c>
      <c r="F770">
        <v>4140</v>
      </c>
      <c r="G770">
        <v>5604</v>
      </c>
      <c r="H770">
        <v>13855</v>
      </c>
      <c r="I770">
        <v>0</v>
      </c>
      <c r="J770">
        <v>79748</v>
      </c>
      <c r="K770">
        <v>0</v>
      </c>
      <c r="L770">
        <v>2789</v>
      </c>
      <c r="M770">
        <v>0</v>
      </c>
      <c r="N770">
        <v>0</v>
      </c>
      <c r="O770">
        <v>0</v>
      </c>
      <c r="P770">
        <v>0</v>
      </c>
      <c r="Q770">
        <v>5243</v>
      </c>
      <c r="R770">
        <v>1301</v>
      </c>
      <c r="S770">
        <v>411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>
      <c r="A771" t="s">
        <v>43</v>
      </c>
      <c r="B771">
        <v>2023</v>
      </c>
      <c r="C771" t="s">
        <v>256</v>
      </c>
      <c r="D771">
        <v>2942</v>
      </c>
      <c r="E771">
        <v>8769</v>
      </c>
      <c r="F771">
        <v>3858</v>
      </c>
      <c r="G771">
        <v>4911</v>
      </c>
      <c r="H771">
        <v>12819</v>
      </c>
      <c r="I771">
        <v>0</v>
      </c>
      <c r="J771">
        <v>79748</v>
      </c>
      <c r="K771">
        <v>0</v>
      </c>
      <c r="L771">
        <v>2544</v>
      </c>
      <c r="M771">
        <v>0</v>
      </c>
      <c r="N771">
        <v>0</v>
      </c>
      <c r="O771">
        <v>0</v>
      </c>
      <c r="P771">
        <v>0</v>
      </c>
      <c r="Q771">
        <v>4833</v>
      </c>
      <c r="R771">
        <v>1054</v>
      </c>
      <c r="S771">
        <v>338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>
      <c r="A772" t="s">
        <v>43</v>
      </c>
      <c r="B772">
        <v>2023</v>
      </c>
      <c r="C772" t="s">
        <v>257</v>
      </c>
      <c r="D772">
        <v>3032</v>
      </c>
      <c r="E772">
        <v>8966</v>
      </c>
      <c r="F772">
        <v>3944</v>
      </c>
      <c r="G772">
        <v>5022</v>
      </c>
      <c r="H772">
        <v>13086</v>
      </c>
      <c r="I772">
        <v>0</v>
      </c>
      <c r="J772">
        <v>79748</v>
      </c>
      <c r="K772">
        <v>0</v>
      </c>
      <c r="L772">
        <v>2616</v>
      </c>
      <c r="M772">
        <v>0</v>
      </c>
      <c r="N772">
        <v>0</v>
      </c>
      <c r="O772">
        <v>0</v>
      </c>
      <c r="P772">
        <v>0</v>
      </c>
      <c r="Q772">
        <v>4913</v>
      </c>
      <c r="R772">
        <v>1086</v>
      </c>
      <c r="S772">
        <v>351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>
      <c r="A773" t="s">
        <v>43</v>
      </c>
      <c r="B773">
        <v>2023</v>
      </c>
      <c r="C773" t="s">
        <v>258</v>
      </c>
      <c r="D773">
        <v>3142</v>
      </c>
      <c r="E773">
        <v>9239</v>
      </c>
      <c r="F773">
        <v>4011</v>
      </c>
      <c r="G773">
        <v>5228</v>
      </c>
      <c r="H773">
        <v>13362</v>
      </c>
      <c r="I773">
        <v>0</v>
      </c>
      <c r="J773">
        <v>79748</v>
      </c>
      <c r="K773">
        <v>0</v>
      </c>
      <c r="L773">
        <v>2664</v>
      </c>
      <c r="M773">
        <v>0</v>
      </c>
      <c r="N773">
        <v>0</v>
      </c>
      <c r="O773">
        <v>0</v>
      </c>
      <c r="P773">
        <v>0</v>
      </c>
      <c r="Q773">
        <v>5022</v>
      </c>
      <c r="R773">
        <v>1173</v>
      </c>
      <c r="S773">
        <v>380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>
      <c r="A774" t="s">
        <v>43</v>
      </c>
      <c r="B774">
        <v>2024</v>
      </c>
      <c r="C774" t="s">
        <v>249</v>
      </c>
      <c r="D774">
        <v>2528</v>
      </c>
      <c r="E774">
        <v>7951</v>
      </c>
      <c r="F774">
        <v>3644</v>
      </c>
      <c r="G774">
        <v>4307</v>
      </c>
      <c r="H774">
        <v>11729</v>
      </c>
      <c r="I774">
        <v>0</v>
      </c>
      <c r="J774">
        <v>79748</v>
      </c>
      <c r="K774">
        <v>0</v>
      </c>
      <c r="L774">
        <v>2298</v>
      </c>
      <c r="M774">
        <v>0</v>
      </c>
      <c r="N774">
        <v>0</v>
      </c>
      <c r="O774">
        <v>0</v>
      </c>
      <c r="P774">
        <v>0</v>
      </c>
      <c r="Q774">
        <v>4408</v>
      </c>
      <c r="R774">
        <v>914</v>
      </c>
      <c r="S774">
        <v>331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>
      <c r="A775" t="s">
        <v>43</v>
      </c>
      <c r="B775">
        <v>2024</v>
      </c>
      <c r="C775" t="s">
        <v>250</v>
      </c>
      <c r="D775">
        <v>2312</v>
      </c>
      <c r="E775">
        <v>7356</v>
      </c>
      <c r="F775">
        <v>3473</v>
      </c>
      <c r="G775">
        <v>3883</v>
      </c>
      <c r="H775">
        <v>10922</v>
      </c>
      <c r="I775">
        <v>0</v>
      </c>
      <c r="J775">
        <v>79748</v>
      </c>
      <c r="K775">
        <v>0</v>
      </c>
      <c r="L775">
        <v>2078</v>
      </c>
      <c r="M775">
        <v>0</v>
      </c>
      <c r="N775">
        <v>0</v>
      </c>
      <c r="O775">
        <v>0</v>
      </c>
      <c r="P775">
        <v>0</v>
      </c>
      <c r="Q775">
        <v>4164</v>
      </c>
      <c r="R775">
        <v>832</v>
      </c>
      <c r="S775">
        <v>282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>
      <c r="A776" t="s">
        <v>43</v>
      </c>
      <c r="B776">
        <v>2024</v>
      </c>
      <c r="C776" t="s">
        <v>248</v>
      </c>
      <c r="D776">
        <v>2304</v>
      </c>
      <c r="E776">
        <v>7132</v>
      </c>
      <c r="F776">
        <v>3560</v>
      </c>
      <c r="G776">
        <v>3572</v>
      </c>
      <c r="H776">
        <v>10994</v>
      </c>
      <c r="I776">
        <v>3104</v>
      </c>
      <c r="J776">
        <v>79748</v>
      </c>
      <c r="K776">
        <v>625</v>
      </c>
      <c r="L776">
        <v>0</v>
      </c>
      <c r="M776">
        <v>0</v>
      </c>
      <c r="N776">
        <v>511</v>
      </c>
      <c r="O776">
        <v>0</v>
      </c>
      <c r="P776">
        <v>0</v>
      </c>
      <c r="Q776">
        <v>5334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662</v>
      </c>
      <c r="X776">
        <v>0</v>
      </c>
      <c r="Y776">
        <v>0</v>
      </c>
    </row>
    <row r="777" spans="1:25">
      <c r="A777" t="s">
        <v>43</v>
      </c>
      <c r="B777">
        <v>2024</v>
      </c>
      <c r="C777" t="s">
        <v>3</v>
      </c>
      <c r="D777">
        <v>2681</v>
      </c>
      <c r="E777">
        <v>8208</v>
      </c>
      <c r="F777">
        <v>3657</v>
      </c>
      <c r="G777">
        <v>4551</v>
      </c>
      <c r="H777">
        <v>12208</v>
      </c>
      <c r="I777">
        <v>0</v>
      </c>
      <c r="J777">
        <v>79748</v>
      </c>
      <c r="K777">
        <v>0</v>
      </c>
      <c r="L777">
        <v>2407</v>
      </c>
      <c r="M777">
        <v>0</v>
      </c>
      <c r="N777">
        <v>0</v>
      </c>
      <c r="O777">
        <v>0</v>
      </c>
      <c r="P777">
        <v>0</v>
      </c>
      <c r="Q777">
        <v>4518</v>
      </c>
      <c r="R777">
        <v>958</v>
      </c>
      <c r="S777">
        <v>325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>
      <c r="A778" t="s">
        <v>43</v>
      </c>
      <c r="B778">
        <v>2024</v>
      </c>
      <c r="C778" t="s">
        <v>251</v>
      </c>
      <c r="D778">
        <v>2735</v>
      </c>
      <c r="E778">
        <v>8338</v>
      </c>
      <c r="F778">
        <v>3668</v>
      </c>
      <c r="G778">
        <v>4670</v>
      </c>
      <c r="H778">
        <v>12360</v>
      </c>
      <c r="I778">
        <v>0</v>
      </c>
      <c r="J778">
        <v>79748</v>
      </c>
      <c r="K778">
        <v>0</v>
      </c>
      <c r="L778">
        <v>2429</v>
      </c>
      <c r="M778">
        <v>0</v>
      </c>
      <c r="N778">
        <v>0</v>
      </c>
      <c r="O778">
        <v>0</v>
      </c>
      <c r="P778">
        <v>0</v>
      </c>
      <c r="Q778">
        <v>4610</v>
      </c>
      <c r="R778">
        <v>973</v>
      </c>
      <c r="S778">
        <v>326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>
      <c r="A779" t="s">
        <v>43</v>
      </c>
      <c r="B779">
        <v>2024</v>
      </c>
      <c r="C779" t="s">
        <v>252</v>
      </c>
      <c r="D779">
        <v>2319</v>
      </c>
      <c r="E779">
        <v>7332</v>
      </c>
      <c r="F779">
        <v>3428</v>
      </c>
      <c r="G779">
        <v>3904</v>
      </c>
      <c r="H779">
        <v>10938</v>
      </c>
      <c r="I779">
        <v>0</v>
      </c>
      <c r="J779">
        <v>79748</v>
      </c>
      <c r="K779">
        <v>0</v>
      </c>
      <c r="L779">
        <v>2089</v>
      </c>
      <c r="M779">
        <v>0</v>
      </c>
      <c r="N779">
        <v>0</v>
      </c>
      <c r="O779">
        <v>0</v>
      </c>
      <c r="P779">
        <v>0</v>
      </c>
      <c r="Q779">
        <v>4101</v>
      </c>
      <c r="R779">
        <v>857</v>
      </c>
      <c r="S779">
        <v>285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>
      <c r="A780" t="s">
        <v>43</v>
      </c>
      <c r="B780">
        <v>2024</v>
      </c>
      <c r="C780" t="s">
        <v>253</v>
      </c>
      <c r="D780">
        <v>2337</v>
      </c>
      <c r="E780">
        <v>7416</v>
      </c>
      <c r="F780">
        <v>3458</v>
      </c>
      <c r="G780">
        <v>3958</v>
      </c>
      <c r="H780">
        <v>11077</v>
      </c>
      <c r="I780">
        <v>0</v>
      </c>
      <c r="J780">
        <v>79748</v>
      </c>
      <c r="K780">
        <v>0</v>
      </c>
      <c r="L780">
        <v>2104</v>
      </c>
      <c r="M780">
        <v>0</v>
      </c>
      <c r="N780">
        <v>0</v>
      </c>
      <c r="O780">
        <v>0</v>
      </c>
      <c r="P780">
        <v>0</v>
      </c>
      <c r="Q780">
        <v>4137</v>
      </c>
      <c r="R780">
        <v>872</v>
      </c>
      <c r="S780">
        <v>303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</row>
    <row r="781" spans="1:25">
      <c r="A781" t="s">
        <v>43</v>
      </c>
      <c r="B781">
        <v>2024</v>
      </c>
      <c r="C781" t="s">
        <v>254</v>
      </c>
      <c r="D781">
        <v>2609</v>
      </c>
      <c r="E781">
        <v>8076</v>
      </c>
      <c r="F781">
        <v>3630</v>
      </c>
      <c r="G781">
        <v>4446</v>
      </c>
      <c r="H781">
        <v>11981</v>
      </c>
      <c r="I781">
        <v>0</v>
      </c>
      <c r="J781">
        <v>79748</v>
      </c>
      <c r="K781">
        <v>0</v>
      </c>
      <c r="L781">
        <v>2346</v>
      </c>
      <c r="M781">
        <v>0</v>
      </c>
      <c r="N781">
        <v>0</v>
      </c>
      <c r="O781">
        <v>0</v>
      </c>
      <c r="P781">
        <v>0</v>
      </c>
      <c r="Q781">
        <v>4466</v>
      </c>
      <c r="R781">
        <v>933</v>
      </c>
      <c r="S781">
        <v>331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</row>
    <row r="782" spans="1:25">
      <c r="A782" t="s">
        <v>43</v>
      </c>
      <c r="B782">
        <v>2024</v>
      </c>
      <c r="C782" t="s">
        <v>255</v>
      </c>
      <c r="D782">
        <v>2389</v>
      </c>
      <c r="E782">
        <v>7633</v>
      </c>
      <c r="F782">
        <v>3518</v>
      </c>
      <c r="G782">
        <v>4115</v>
      </c>
      <c r="H782">
        <v>11413</v>
      </c>
      <c r="I782">
        <v>0</v>
      </c>
      <c r="J782">
        <v>79748</v>
      </c>
      <c r="K782">
        <v>0</v>
      </c>
      <c r="L782">
        <v>2180</v>
      </c>
      <c r="M782">
        <v>0</v>
      </c>
      <c r="N782">
        <v>0</v>
      </c>
      <c r="O782">
        <v>0</v>
      </c>
      <c r="P782">
        <v>0</v>
      </c>
      <c r="Q782">
        <v>4262</v>
      </c>
      <c r="R782">
        <v>875</v>
      </c>
      <c r="S782">
        <v>316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>
      <c r="A783" t="s">
        <v>43</v>
      </c>
      <c r="B783">
        <v>2024</v>
      </c>
      <c r="C783" t="s">
        <v>256</v>
      </c>
      <c r="D783">
        <v>2299</v>
      </c>
      <c r="E783">
        <v>7149</v>
      </c>
      <c r="F783">
        <v>3445</v>
      </c>
      <c r="G783">
        <v>3704</v>
      </c>
      <c r="H783">
        <v>10933</v>
      </c>
      <c r="I783">
        <v>0</v>
      </c>
      <c r="J783">
        <v>79748</v>
      </c>
      <c r="K783">
        <v>628</v>
      </c>
      <c r="L783">
        <v>0</v>
      </c>
      <c r="M783">
        <v>0</v>
      </c>
      <c r="N783">
        <v>565</v>
      </c>
      <c r="O783">
        <v>0</v>
      </c>
      <c r="P783">
        <v>0</v>
      </c>
      <c r="Q783">
        <v>5269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687</v>
      </c>
      <c r="X783">
        <v>0</v>
      </c>
      <c r="Y783">
        <v>0</v>
      </c>
    </row>
    <row r="784" spans="1:25">
      <c r="A784" t="s">
        <v>43</v>
      </c>
      <c r="B784">
        <v>2024</v>
      </c>
      <c r="C784" t="s">
        <v>257</v>
      </c>
      <c r="D784">
        <v>2265</v>
      </c>
      <c r="E784">
        <v>7086</v>
      </c>
      <c r="F784">
        <v>3171</v>
      </c>
      <c r="G784">
        <v>3915</v>
      </c>
      <c r="H784">
        <v>10951</v>
      </c>
      <c r="I784">
        <v>0</v>
      </c>
      <c r="J784">
        <v>79748</v>
      </c>
      <c r="K784">
        <v>673</v>
      </c>
      <c r="L784">
        <v>0</v>
      </c>
      <c r="M784">
        <v>0</v>
      </c>
      <c r="N784">
        <v>636</v>
      </c>
      <c r="O784">
        <v>0</v>
      </c>
      <c r="P784">
        <v>0</v>
      </c>
      <c r="Q784">
        <v>5022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755</v>
      </c>
      <c r="X784">
        <v>0</v>
      </c>
      <c r="Y784">
        <v>0</v>
      </c>
    </row>
    <row r="785" spans="1:25">
      <c r="A785" t="s">
        <v>43</v>
      </c>
      <c r="B785">
        <v>2024</v>
      </c>
      <c r="C785" t="s">
        <v>258</v>
      </c>
      <c r="D785">
        <v>2330</v>
      </c>
      <c r="E785">
        <v>7333</v>
      </c>
      <c r="F785">
        <v>3459</v>
      </c>
      <c r="G785">
        <v>3874</v>
      </c>
      <c r="H785">
        <v>10930</v>
      </c>
      <c r="I785">
        <v>0</v>
      </c>
      <c r="J785">
        <v>79748</v>
      </c>
      <c r="K785">
        <v>0</v>
      </c>
      <c r="L785">
        <v>2046</v>
      </c>
      <c r="M785">
        <v>0</v>
      </c>
      <c r="N785">
        <v>0</v>
      </c>
      <c r="O785">
        <v>0</v>
      </c>
      <c r="P785">
        <v>0</v>
      </c>
      <c r="Q785">
        <v>4193</v>
      </c>
      <c r="R785">
        <v>809</v>
      </c>
      <c r="S785">
        <v>285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>
      <c r="A786" t="s">
        <v>43</v>
      </c>
      <c r="B786">
        <v>2025</v>
      </c>
      <c r="C786" t="s">
        <v>249</v>
      </c>
      <c r="D786">
        <v>2276</v>
      </c>
      <c r="E786">
        <v>7051</v>
      </c>
      <c r="F786">
        <v>3683</v>
      </c>
      <c r="G786">
        <v>3368</v>
      </c>
      <c r="H786">
        <v>10940</v>
      </c>
      <c r="I786">
        <v>0</v>
      </c>
      <c r="J786">
        <v>79748</v>
      </c>
      <c r="K786">
        <v>543</v>
      </c>
      <c r="L786">
        <v>0</v>
      </c>
      <c r="M786">
        <v>0</v>
      </c>
      <c r="N786">
        <v>421</v>
      </c>
      <c r="O786">
        <v>0</v>
      </c>
      <c r="P786">
        <v>0</v>
      </c>
      <c r="Q786">
        <v>5245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842</v>
      </c>
      <c r="X786">
        <v>0</v>
      </c>
      <c r="Y786">
        <v>0</v>
      </c>
    </row>
    <row r="787" spans="1:25">
      <c r="A787" t="s">
        <v>43</v>
      </c>
      <c r="B787">
        <v>2025</v>
      </c>
      <c r="C787" t="s">
        <v>250</v>
      </c>
      <c r="D787">
        <v>2166</v>
      </c>
      <c r="E787">
        <v>6944</v>
      </c>
      <c r="F787">
        <v>3683</v>
      </c>
      <c r="G787">
        <v>3261</v>
      </c>
      <c r="H787">
        <v>10759</v>
      </c>
      <c r="I787">
        <v>2871</v>
      </c>
      <c r="J787">
        <v>79748</v>
      </c>
      <c r="K787">
        <v>529</v>
      </c>
      <c r="L787">
        <v>0</v>
      </c>
      <c r="M787">
        <v>0</v>
      </c>
      <c r="N787">
        <v>410</v>
      </c>
      <c r="O787">
        <v>0</v>
      </c>
      <c r="P787">
        <v>0</v>
      </c>
      <c r="Q787">
        <v>5148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857</v>
      </c>
      <c r="X787">
        <v>0</v>
      </c>
      <c r="Y787">
        <v>0</v>
      </c>
    </row>
    <row r="788" spans="1:25">
      <c r="A788" t="s">
        <v>43</v>
      </c>
      <c r="B788">
        <v>2025</v>
      </c>
      <c r="C788" t="s">
        <v>248</v>
      </c>
      <c r="D788">
        <v>2116</v>
      </c>
      <c r="E788">
        <v>6783</v>
      </c>
      <c r="F788">
        <v>3669</v>
      </c>
      <c r="G788">
        <v>3114</v>
      </c>
      <c r="H788">
        <v>10532</v>
      </c>
      <c r="I788">
        <v>2826</v>
      </c>
      <c r="J788">
        <v>79748</v>
      </c>
      <c r="K788">
        <v>487</v>
      </c>
      <c r="L788">
        <v>0</v>
      </c>
      <c r="M788">
        <v>0</v>
      </c>
      <c r="N788">
        <v>321</v>
      </c>
      <c r="O788">
        <v>0</v>
      </c>
      <c r="P788">
        <v>0</v>
      </c>
      <c r="Q788">
        <v>5061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914</v>
      </c>
      <c r="X788">
        <v>0</v>
      </c>
      <c r="Y788">
        <v>0</v>
      </c>
    </row>
    <row r="789" spans="1:25">
      <c r="A789" t="s">
        <v>43</v>
      </c>
      <c r="B789">
        <v>2025</v>
      </c>
      <c r="C789" t="s">
        <v>3</v>
      </c>
      <c r="D789">
        <v>2338</v>
      </c>
      <c r="E789">
        <v>7176</v>
      </c>
      <c r="F789">
        <v>3681</v>
      </c>
      <c r="G789">
        <v>3495</v>
      </c>
      <c r="H789">
        <v>11106</v>
      </c>
      <c r="I789">
        <v>0</v>
      </c>
      <c r="J789">
        <v>79748</v>
      </c>
      <c r="K789">
        <v>601</v>
      </c>
      <c r="L789">
        <v>0</v>
      </c>
      <c r="M789">
        <v>0</v>
      </c>
      <c r="N789">
        <v>458</v>
      </c>
      <c r="O789">
        <v>0</v>
      </c>
      <c r="P789">
        <v>0</v>
      </c>
      <c r="Q789">
        <v>5369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748</v>
      </c>
      <c r="X789">
        <v>0</v>
      </c>
      <c r="Y789">
        <v>0</v>
      </c>
    </row>
    <row r="790" spans="1:25">
      <c r="A790" t="s">
        <v>43</v>
      </c>
      <c r="B790">
        <v>2025</v>
      </c>
      <c r="C790" t="s">
        <v>251</v>
      </c>
      <c r="D790">
        <v>2309</v>
      </c>
      <c r="E790">
        <v>7146</v>
      </c>
      <c r="F790">
        <v>3617</v>
      </c>
      <c r="G790">
        <v>3529</v>
      </c>
      <c r="H790">
        <v>11106</v>
      </c>
      <c r="I790">
        <v>0</v>
      </c>
      <c r="J790">
        <v>79748</v>
      </c>
      <c r="K790">
        <v>618</v>
      </c>
      <c r="L790">
        <v>0</v>
      </c>
      <c r="M790">
        <v>0</v>
      </c>
      <c r="N790">
        <v>488</v>
      </c>
      <c r="O790">
        <v>0</v>
      </c>
      <c r="P790">
        <v>0</v>
      </c>
      <c r="Q790">
        <v>5375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665</v>
      </c>
      <c r="X790">
        <v>0</v>
      </c>
      <c r="Y790">
        <v>0</v>
      </c>
    </row>
    <row r="791" spans="1:25">
      <c r="A791" t="s">
        <v>43</v>
      </c>
      <c r="B791">
        <v>2025</v>
      </c>
      <c r="C791" t="s">
        <v>252</v>
      </c>
      <c r="D791">
        <v>2204</v>
      </c>
      <c r="E791">
        <v>6979</v>
      </c>
      <c r="F791">
        <v>3700</v>
      </c>
      <c r="G791">
        <v>3279</v>
      </c>
      <c r="H791">
        <v>10750</v>
      </c>
      <c r="I791">
        <v>2892</v>
      </c>
      <c r="J791">
        <v>79748</v>
      </c>
      <c r="K791">
        <v>536</v>
      </c>
      <c r="L791">
        <v>0</v>
      </c>
      <c r="M791">
        <v>0</v>
      </c>
      <c r="N791">
        <v>422</v>
      </c>
      <c r="O791">
        <v>0</v>
      </c>
      <c r="P791">
        <v>0</v>
      </c>
      <c r="Q791">
        <v>5161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860</v>
      </c>
      <c r="X791">
        <v>0</v>
      </c>
      <c r="Y791">
        <v>0</v>
      </c>
    </row>
    <row r="792" spans="1:25">
      <c r="A792" t="s">
        <v>43</v>
      </c>
      <c r="B792">
        <v>2025</v>
      </c>
      <c r="C792" t="s">
        <v>253</v>
      </c>
      <c r="D792">
        <v>2184</v>
      </c>
      <c r="E792">
        <v>6898</v>
      </c>
      <c r="F792">
        <v>3643</v>
      </c>
      <c r="G792">
        <v>3255</v>
      </c>
      <c r="H792">
        <v>10746</v>
      </c>
      <c r="I792">
        <v>0</v>
      </c>
      <c r="J792">
        <v>79748</v>
      </c>
      <c r="K792">
        <v>534</v>
      </c>
      <c r="L792">
        <v>0</v>
      </c>
      <c r="M792">
        <v>0</v>
      </c>
      <c r="N792">
        <v>414</v>
      </c>
      <c r="O792">
        <v>0</v>
      </c>
      <c r="P792">
        <v>0</v>
      </c>
      <c r="Q792">
        <v>5110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840</v>
      </c>
      <c r="X792">
        <v>0</v>
      </c>
      <c r="Y792">
        <v>0</v>
      </c>
    </row>
    <row r="793" spans="1:25">
      <c r="A793" t="s">
        <v>43</v>
      </c>
      <c r="B793">
        <v>2025</v>
      </c>
      <c r="C793" t="s">
        <v>254</v>
      </c>
      <c r="D793">
        <v>2340</v>
      </c>
      <c r="E793">
        <v>7191</v>
      </c>
      <c r="F793">
        <v>3715</v>
      </c>
      <c r="G793">
        <v>3476</v>
      </c>
      <c r="H793">
        <v>11124</v>
      </c>
      <c r="I793">
        <v>0</v>
      </c>
      <c r="J793">
        <v>79748</v>
      </c>
      <c r="K793">
        <v>573</v>
      </c>
      <c r="L793">
        <v>0</v>
      </c>
      <c r="M793">
        <v>0</v>
      </c>
      <c r="N793">
        <v>444</v>
      </c>
      <c r="O793">
        <v>0</v>
      </c>
      <c r="P793">
        <v>0</v>
      </c>
      <c r="Q793">
        <v>5351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823</v>
      </c>
      <c r="X793">
        <v>0</v>
      </c>
      <c r="Y793">
        <v>0</v>
      </c>
    </row>
    <row r="794" spans="1:25">
      <c r="A794" t="s">
        <v>43</v>
      </c>
      <c r="B794">
        <v>2025</v>
      </c>
      <c r="C794" t="s">
        <v>255</v>
      </c>
      <c r="D794">
        <v>2204</v>
      </c>
      <c r="E794">
        <v>6956</v>
      </c>
      <c r="F794">
        <v>3661</v>
      </c>
      <c r="G794">
        <v>3295</v>
      </c>
      <c r="H794">
        <v>10755</v>
      </c>
      <c r="I794">
        <v>0</v>
      </c>
      <c r="J794">
        <v>79748</v>
      </c>
      <c r="K794">
        <v>527</v>
      </c>
      <c r="L794">
        <v>0</v>
      </c>
      <c r="M794">
        <v>0</v>
      </c>
      <c r="N794">
        <v>413</v>
      </c>
      <c r="O794">
        <v>0</v>
      </c>
      <c r="P794">
        <v>0</v>
      </c>
      <c r="Q794">
        <v>5174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842</v>
      </c>
      <c r="X794">
        <v>0</v>
      </c>
      <c r="Y794">
        <v>0</v>
      </c>
    </row>
    <row r="795" spans="1:25">
      <c r="A795" t="s">
        <v>43</v>
      </c>
      <c r="B795">
        <v>2025</v>
      </c>
      <c r="C795" t="s">
        <v>256</v>
      </c>
      <c r="D795">
        <v>2145</v>
      </c>
      <c r="E795">
        <v>6825</v>
      </c>
      <c r="F795">
        <v>3702</v>
      </c>
      <c r="G795">
        <v>3123</v>
      </c>
      <c r="H795">
        <v>10467</v>
      </c>
      <c r="I795">
        <v>2799</v>
      </c>
      <c r="J795">
        <v>79748</v>
      </c>
      <c r="K795">
        <v>483</v>
      </c>
      <c r="L795">
        <v>0</v>
      </c>
      <c r="M795">
        <v>0</v>
      </c>
      <c r="N795">
        <v>336</v>
      </c>
      <c r="O795">
        <v>0</v>
      </c>
      <c r="P795">
        <v>0</v>
      </c>
      <c r="Q795">
        <v>5087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919</v>
      </c>
      <c r="X795">
        <v>0</v>
      </c>
      <c r="Y795">
        <v>0</v>
      </c>
    </row>
    <row r="796" spans="1:25">
      <c r="A796" t="s">
        <v>43</v>
      </c>
      <c r="B796">
        <v>2025</v>
      </c>
      <c r="C796" t="s">
        <v>257</v>
      </c>
      <c r="D796">
        <v>2123</v>
      </c>
      <c r="E796">
        <v>6897</v>
      </c>
      <c r="F796">
        <v>3706</v>
      </c>
      <c r="G796">
        <v>3191</v>
      </c>
      <c r="H796">
        <v>10553</v>
      </c>
      <c r="I796">
        <v>2815</v>
      </c>
      <c r="J796">
        <v>79748</v>
      </c>
      <c r="K796">
        <v>491</v>
      </c>
      <c r="L796">
        <v>0</v>
      </c>
      <c r="M796">
        <v>0</v>
      </c>
      <c r="N796">
        <v>355</v>
      </c>
      <c r="O796">
        <v>0</v>
      </c>
      <c r="P796">
        <v>0</v>
      </c>
      <c r="Q796">
        <v>5134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917</v>
      </c>
      <c r="X796">
        <v>0</v>
      </c>
      <c r="Y796">
        <v>0</v>
      </c>
    </row>
    <row r="797" spans="1:25">
      <c r="A797" t="s">
        <v>43</v>
      </c>
      <c r="B797">
        <v>2025</v>
      </c>
      <c r="C797" t="s">
        <v>258</v>
      </c>
      <c r="D797">
        <v>2142</v>
      </c>
      <c r="E797">
        <v>6950</v>
      </c>
      <c r="F797">
        <v>3712</v>
      </c>
      <c r="G797">
        <v>3238</v>
      </c>
      <c r="H797">
        <v>10736</v>
      </c>
      <c r="I797">
        <v>2875</v>
      </c>
      <c r="J797">
        <v>79748</v>
      </c>
      <c r="K797">
        <v>517</v>
      </c>
      <c r="L797">
        <v>0</v>
      </c>
      <c r="M797">
        <v>0</v>
      </c>
      <c r="N797">
        <v>376</v>
      </c>
      <c r="O797">
        <v>0</v>
      </c>
      <c r="P797">
        <v>0</v>
      </c>
      <c r="Q797">
        <v>5159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898</v>
      </c>
      <c r="X797">
        <v>0</v>
      </c>
      <c r="Y797">
        <v>0</v>
      </c>
    </row>
    <row r="798" spans="1:25">
      <c r="A798" t="s">
        <v>43</v>
      </c>
      <c r="B798">
        <v>2026</v>
      </c>
      <c r="C798" t="s">
        <v>3</v>
      </c>
      <c r="D798">
        <v>2096</v>
      </c>
      <c r="E798">
        <v>6692</v>
      </c>
      <c r="F798">
        <v>3618</v>
      </c>
      <c r="G798">
        <v>3074</v>
      </c>
      <c r="H798">
        <v>10529</v>
      </c>
      <c r="I798">
        <v>2825</v>
      </c>
      <c r="J798">
        <v>79748</v>
      </c>
      <c r="K798">
        <v>517</v>
      </c>
      <c r="L798">
        <v>0</v>
      </c>
      <c r="M798">
        <v>0</v>
      </c>
      <c r="N798">
        <v>301</v>
      </c>
      <c r="O798">
        <v>0</v>
      </c>
      <c r="P798">
        <v>0</v>
      </c>
      <c r="Q798">
        <v>4947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927</v>
      </c>
      <c r="X798">
        <v>0</v>
      </c>
      <c r="Y798">
        <v>0</v>
      </c>
    </row>
    <row r="799" spans="1:25">
      <c r="A799" t="s">
        <v>43</v>
      </c>
      <c r="B799">
        <v>2026</v>
      </c>
      <c r="C799" t="s">
        <v>251</v>
      </c>
      <c r="D799">
        <v>2100</v>
      </c>
      <c r="E799">
        <v>6780</v>
      </c>
      <c r="F799">
        <v>3650</v>
      </c>
      <c r="G799">
        <v>3130</v>
      </c>
      <c r="H799">
        <v>10512</v>
      </c>
      <c r="I799">
        <v>2805</v>
      </c>
      <c r="J799">
        <v>79748</v>
      </c>
      <c r="K799">
        <v>514</v>
      </c>
      <c r="L799">
        <v>0</v>
      </c>
      <c r="M799">
        <v>0</v>
      </c>
      <c r="N799">
        <v>314</v>
      </c>
      <c r="O799">
        <v>0</v>
      </c>
      <c r="P799">
        <v>0</v>
      </c>
      <c r="Q799">
        <v>5029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923</v>
      </c>
      <c r="X799">
        <v>0</v>
      </c>
      <c r="Y799">
        <v>0</v>
      </c>
    </row>
    <row r="800" spans="1:25">
      <c r="A800" t="s">
        <v>44</v>
      </c>
      <c r="B800">
        <v>2019</v>
      </c>
      <c r="C800" t="s">
        <v>248</v>
      </c>
      <c r="D800">
        <v>894</v>
      </c>
      <c r="E800">
        <v>2767</v>
      </c>
      <c r="F800">
        <v>904</v>
      </c>
      <c r="G800">
        <v>1863</v>
      </c>
      <c r="H800">
        <v>3804</v>
      </c>
      <c r="I800">
        <v>1097</v>
      </c>
      <c r="J800">
        <v>13491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349</v>
      </c>
      <c r="R800">
        <v>1755</v>
      </c>
      <c r="S800">
        <v>521</v>
      </c>
      <c r="T800">
        <v>0</v>
      </c>
      <c r="U800">
        <v>0</v>
      </c>
      <c r="V800">
        <v>0</v>
      </c>
      <c r="W800">
        <v>142</v>
      </c>
      <c r="X800">
        <v>0</v>
      </c>
      <c r="Y800">
        <v>0</v>
      </c>
    </row>
    <row r="801" spans="1:25">
      <c r="A801" t="s">
        <v>44</v>
      </c>
      <c r="B801">
        <v>2020</v>
      </c>
      <c r="C801" t="s">
        <v>248</v>
      </c>
      <c r="D801">
        <v>1134</v>
      </c>
      <c r="E801">
        <v>3275</v>
      </c>
      <c r="F801">
        <v>992</v>
      </c>
      <c r="G801">
        <v>2283</v>
      </c>
      <c r="H801">
        <v>4459</v>
      </c>
      <c r="I801">
        <v>1364</v>
      </c>
      <c r="J801">
        <v>13491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495</v>
      </c>
      <c r="R801">
        <v>2001</v>
      </c>
      <c r="S801">
        <v>560</v>
      </c>
      <c r="T801">
        <v>0</v>
      </c>
      <c r="U801">
        <v>0</v>
      </c>
      <c r="V801">
        <v>0</v>
      </c>
      <c r="W801">
        <v>219</v>
      </c>
      <c r="X801">
        <v>0</v>
      </c>
      <c r="Y801">
        <v>0</v>
      </c>
    </row>
    <row r="802" spans="1:25">
      <c r="A802" t="s">
        <v>44</v>
      </c>
      <c r="B802">
        <v>2021</v>
      </c>
      <c r="C802" t="s">
        <v>248</v>
      </c>
      <c r="D802">
        <v>1202</v>
      </c>
      <c r="E802">
        <v>3511</v>
      </c>
      <c r="F802">
        <v>1126</v>
      </c>
      <c r="G802">
        <v>2385</v>
      </c>
      <c r="H802">
        <v>4810</v>
      </c>
      <c r="I802">
        <v>1503</v>
      </c>
      <c r="J802">
        <v>13491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577</v>
      </c>
      <c r="R802">
        <v>2021</v>
      </c>
      <c r="S802">
        <v>593</v>
      </c>
      <c r="T802">
        <v>0</v>
      </c>
      <c r="U802">
        <v>0</v>
      </c>
      <c r="V802">
        <v>0</v>
      </c>
      <c r="W802">
        <v>320</v>
      </c>
      <c r="X802">
        <v>0</v>
      </c>
      <c r="Y802">
        <v>0</v>
      </c>
    </row>
    <row r="803" spans="1:25">
      <c r="A803" t="s">
        <v>44</v>
      </c>
      <c r="B803">
        <v>2022</v>
      </c>
      <c r="C803" t="s">
        <v>248</v>
      </c>
      <c r="D803">
        <v>1337</v>
      </c>
      <c r="E803">
        <v>3698</v>
      </c>
      <c r="F803">
        <v>1239</v>
      </c>
      <c r="G803">
        <v>2459</v>
      </c>
      <c r="H803">
        <v>5097</v>
      </c>
      <c r="I803">
        <v>1684</v>
      </c>
      <c r="J803">
        <v>13491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681</v>
      </c>
      <c r="R803">
        <v>2009</v>
      </c>
      <c r="S803">
        <v>636</v>
      </c>
      <c r="T803">
        <v>0</v>
      </c>
      <c r="U803">
        <v>0</v>
      </c>
      <c r="V803">
        <v>0</v>
      </c>
      <c r="W803">
        <v>372</v>
      </c>
      <c r="X803">
        <v>0</v>
      </c>
      <c r="Y803">
        <v>0</v>
      </c>
    </row>
    <row r="804" spans="1:25">
      <c r="A804" t="s">
        <v>44</v>
      </c>
      <c r="B804">
        <v>2023</v>
      </c>
      <c r="C804" t="s">
        <v>249</v>
      </c>
      <c r="D804">
        <v>1354</v>
      </c>
      <c r="E804">
        <v>3717</v>
      </c>
      <c r="F804">
        <v>1265</v>
      </c>
      <c r="G804">
        <v>2452</v>
      </c>
      <c r="H804">
        <v>5196</v>
      </c>
      <c r="I804">
        <v>0</v>
      </c>
      <c r="J804">
        <v>13491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677</v>
      </c>
      <c r="R804">
        <v>1995</v>
      </c>
      <c r="S804">
        <v>644</v>
      </c>
      <c r="T804">
        <v>0</v>
      </c>
      <c r="U804">
        <v>0</v>
      </c>
      <c r="V804">
        <v>0</v>
      </c>
      <c r="W804">
        <v>401</v>
      </c>
      <c r="X804">
        <v>0</v>
      </c>
      <c r="Y804">
        <v>0</v>
      </c>
    </row>
    <row r="805" spans="1:25">
      <c r="A805" t="s">
        <v>44</v>
      </c>
      <c r="B805">
        <v>2023</v>
      </c>
      <c r="C805" t="s">
        <v>250</v>
      </c>
      <c r="D805">
        <v>1352</v>
      </c>
      <c r="E805">
        <v>3521</v>
      </c>
      <c r="F805">
        <v>1189</v>
      </c>
      <c r="G805">
        <v>2332</v>
      </c>
      <c r="H805">
        <v>5057</v>
      </c>
      <c r="I805">
        <v>0</v>
      </c>
      <c r="J805">
        <v>13491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650</v>
      </c>
      <c r="R805">
        <v>1856</v>
      </c>
      <c r="S805">
        <v>639</v>
      </c>
      <c r="T805">
        <v>0</v>
      </c>
      <c r="U805">
        <v>0</v>
      </c>
      <c r="V805">
        <v>0</v>
      </c>
      <c r="W805">
        <v>376</v>
      </c>
      <c r="X805">
        <v>0</v>
      </c>
      <c r="Y805">
        <v>0</v>
      </c>
    </row>
    <row r="806" spans="1:25">
      <c r="A806" t="s">
        <v>44</v>
      </c>
      <c r="B806">
        <v>2023</v>
      </c>
      <c r="C806" t="s">
        <v>248</v>
      </c>
      <c r="D806">
        <v>1086</v>
      </c>
      <c r="E806">
        <v>3217</v>
      </c>
      <c r="F806">
        <v>1074</v>
      </c>
      <c r="G806">
        <v>2143</v>
      </c>
      <c r="H806">
        <v>4728</v>
      </c>
      <c r="I806">
        <v>1416</v>
      </c>
      <c r="J806">
        <v>13491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606</v>
      </c>
      <c r="R806">
        <v>1660</v>
      </c>
      <c r="S806">
        <v>594</v>
      </c>
      <c r="T806">
        <v>0</v>
      </c>
      <c r="U806">
        <v>0</v>
      </c>
      <c r="V806">
        <v>0</v>
      </c>
      <c r="W806">
        <v>357</v>
      </c>
      <c r="X806">
        <v>0</v>
      </c>
      <c r="Y806">
        <v>0</v>
      </c>
    </row>
    <row r="807" spans="1:25">
      <c r="A807" t="s">
        <v>44</v>
      </c>
      <c r="B807">
        <v>2023</v>
      </c>
      <c r="C807" t="s">
        <v>3</v>
      </c>
      <c r="D807">
        <v>1319</v>
      </c>
      <c r="E807">
        <v>3678</v>
      </c>
      <c r="F807">
        <v>1245</v>
      </c>
      <c r="G807">
        <v>2433</v>
      </c>
      <c r="H807">
        <v>5128</v>
      </c>
      <c r="I807">
        <v>0</v>
      </c>
      <c r="J807">
        <v>13491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667</v>
      </c>
      <c r="R807">
        <v>1996</v>
      </c>
      <c r="S807">
        <v>636</v>
      </c>
      <c r="T807">
        <v>0</v>
      </c>
      <c r="U807">
        <v>0</v>
      </c>
      <c r="V807">
        <v>0</v>
      </c>
      <c r="W807">
        <v>379</v>
      </c>
      <c r="X807">
        <v>0</v>
      </c>
      <c r="Y807">
        <v>0</v>
      </c>
    </row>
    <row r="808" spans="1:25">
      <c r="A808" t="s">
        <v>44</v>
      </c>
      <c r="B808">
        <v>2023</v>
      </c>
      <c r="C808" t="s">
        <v>251</v>
      </c>
      <c r="D808">
        <v>1329</v>
      </c>
      <c r="E808">
        <v>3689</v>
      </c>
      <c r="F808">
        <v>1245</v>
      </c>
      <c r="G808">
        <v>2444</v>
      </c>
      <c r="H808">
        <v>5117</v>
      </c>
      <c r="I808">
        <v>0</v>
      </c>
      <c r="J808">
        <v>13491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670</v>
      </c>
      <c r="R808">
        <v>2005</v>
      </c>
      <c r="S808">
        <v>637</v>
      </c>
      <c r="T808">
        <v>0</v>
      </c>
      <c r="U808">
        <v>0</v>
      </c>
      <c r="V808">
        <v>0</v>
      </c>
      <c r="W808">
        <v>377</v>
      </c>
      <c r="X808">
        <v>0</v>
      </c>
      <c r="Y808">
        <v>0</v>
      </c>
    </row>
    <row r="809" spans="1:25">
      <c r="A809" t="s">
        <v>44</v>
      </c>
      <c r="B809">
        <v>2023</v>
      </c>
      <c r="C809" t="s">
        <v>252</v>
      </c>
      <c r="D809">
        <v>1352</v>
      </c>
      <c r="E809">
        <v>3663</v>
      </c>
      <c r="F809">
        <v>1235</v>
      </c>
      <c r="G809">
        <v>2428</v>
      </c>
      <c r="H809">
        <v>5162</v>
      </c>
      <c r="I809">
        <v>0</v>
      </c>
      <c r="J809">
        <v>13491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678</v>
      </c>
      <c r="R809">
        <v>1939</v>
      </c>
      <c r="S809">
        <v>655</v>
      </c>
      <c r="T809">
        <v>0</v>
      </c>
      <c r="U809">
        <v>0</v>
      </c>
      <c r="V809">
        <v>0</v>
      </c>
      <c r="W809">
        <v>391</v>
      </c>
      <c r="X809">
        <v>0</v>
      </c>
      <c r="Y809">
        <v>0</v>
      </c>
    </row>
    <row r="810" spans="1:25">
      <c r="A810" t="s">
        <v>44</v>
      </c>
      <c r="B810">
        <v>2023</v>
      </c>
      <c r="C810" t="s">
        <v>253</v>
      </c>
      <c r="D810">
        <v>1361</v>
      </c>
      <c r="E810">
        <v>3705</v>
      </c>
      <c r="F810">
        <v>1260</v>
      </c>
      <c r="G810">
        <v>2445</v>
      </c>
      <c r="H810">
        <v>5184</v>
      </c>
      <c r="I810">
        <v>0</v>
      </c>
      <c r="J810">
        <v>13491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681</v>
      </c>
      <c r="R810">
        <v>1969</v>
      </c>
      <c r="S810">
        <v>662</v>
      </c>
      <c r="T810">
        <v>0</v>
      </c>
      <c r="U810">
        <v>0</v>
      </c>
      <c r="V810">
        <v>0</v>
      </c>
      <c r="W810">
        <v>393</v>
      </c>
      <c r="X810">
        <v>0</v>
      </c>
      <c r="Y810">
        <v>0</v>
      </c>
    </row>
    <row r="811" spans="1:25">
      <c r="A811" t="s">
        <v>44</v>
      </c>
      <c r="B811">
        <v>2023</v>
      </c>
      <c r="C811" t="s">
        <v>254</v>
      </c>
      <c r="D811">
        <v>1338</v>
      </c>
      <c r="E811">
        <v>3693</v>
      </c>
      <c r="F811">
        <v>1258</v>
      </c>
      <c r="G811">
        <v>2435</v>
      </c>
      <c r="H811">
        <v>5168</v>
      </c>
      <c r="I811">
        <v>0</v>
      </c>
      <c r="J811">
        <v>13491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669</v>
      </c>
      <c r="R811">
        <v>1997</v>
      </c>
      <c r="S811">
        <v>635</v>
      </c>
      <c r="T811">
        <v>0</v>
      </c>
      <c r="U811">
        <v>0</v>
      </c>
      <c r="V811">
        <v>0</v>
      </c>
      <c r="W811">
        <v>392</v>
      </c>
      <c r="X811">
        <v>0</v>
      </c>
      <c r="Y811">
        <v>0</v>
      </c>
    </row>
    <row r="812" spans="1:25">
      <c r="A812" t="s">
        <v>44</v>
      </c>
      <c r="B812">
        <v>2023</v>
      </c>
      <c r="C812" t="s">
        <v>255</v>
      </c>
      <c r="D812">
        <v>1362</v>
      </c>
      <c r="E812">
        <v>3722</v>
      </c>
      <c r="F812">
        <v>1256</v>
      </c>
      <c r="G812">
        <v>2466</v>
      </c>
      <c r="H812">
        <v>5200</v>
      </c>
      <c r="I812">
        <v>0</v>
      </c>
      <c r="J812">
        <v>13491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677</v>
      </c>
      <c r="R812">
        <v>1990</v>
      </c>
      <c r="S812">
        <v>660</v>
      </c>
      <c r="T812">
        <v>0</v>
      </c>
      <c r="U812">
        <v>0</v>
      </c>
      <c r="V812">
        <v>0</v>
      </c>
      <c r="W812">
        <v>395</v>
      </c>
      <c r="X812">
        <v>0</v>
      </c>
      <c r="Y812">
        <v>0</v>
      </c>
    </row>
    <row r="813" spans="1:25">
      <c r="A813" t="s">
        <v>44</v>
      </c>
      <c r="B813">
        <v>2023</v>
      </c>
      <c r="C813" t="s">
        <v>256</v>
      </c>
      <c r="D813">
        <v>1131</v>
      </c>
      <c r="E813">
        <v>3280</v>
      </c>
      <c r="F813">
        <v>1091</v>
      </c>
      <c r="G813">
        <v>2189</v>
      </c>
      <c r="H813">
        <v>4836</v>
      </c>
      <c r="I813">
        <v>0</v>
      </c>
      <c r="J813">
        <v>13491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629</v>
      </c>
      <c r="R813">
        <v>1695</v>
      </c>
      <c r="S813">
        <v>603</v>
      </c>
      <c r="T813">
        <v>0</v>
      </c>
      <c r="U813">
        <v>0</v>
      </c>
      <c r="V813">
        <v>0</v>
      </c>
      <c r="W813">
        <v>353</v>
      </c>
      <c r="X813">
        <v>0</v>
      </c>
      <c r="Y813">
        <v>0</v>
      </c>
    </row>
    <row r="814" spans="1:25">
      <c r="A814" t="s">
        <v>44</v>
      </c>
      <c r="B814">
        <v>2023</v>
      </c>
      <c r="C814" t="s">
        <v>257</v>
      </c>
      <c r="D814">
        <v>1162</v>
      </c>
      <c r="E814">
        <v>3321</v>
      </c>
      <c r="F814">
        <v>1112</v>
      </c>
      <c r="G814">
        <v>2209</v>
      </c>
      <c r="H814">
        <v>4890</v>
      </c>
      <c r="I814">
        <v>0</v>
      </c>
      <c r="J814">
        <v>13491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633</v>
      </c>
      <c r="R814">
        <v>1733</v>
      </c>
      <c r="S814">
        <v>606</v>
      </c>
      <c r="T814">
        <v>0</v>
      </c>
      <c r="U814">
        <v>0</v>
      </c>
      <c r="V814">
        <v>0</v>
      </c>
      <c r="W814">
        <v>349</v>
      </c>
      <c r="X814">
        <v>0</v>
      </c>
      <c r="Y814">
        <v>0</v>
      </c>
    </row>
    <row r="815" spans="1:25">
      <c r="A815" t="s">
        <v>44</v>
      </c>
      <c r="B815">
        <v>2023</v>
      </c>
      <c r="C815" t="s">
        <v>258</v>
      </c>
      <c r="D815">
        <v>1217</v>
      </c>
      <c r="E815">
        <v>3430</v>
      </c>
      <c r="F815">
        <v>1150</v>
      </c>
      <c r="G815">
        <v>2280</v>
      </c>
      <c r="H815">
        <v>4947</v>
      </c>
      <c r="I815">
        <v>0</v>
      </c>
      <c r="J815">
        <v>13491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649</v>
      </c>
      <c r="R815">
        <v>1810</v>
      </c>
      <c r="S815">
        <v>614</v>
      </c>
      <c r="T815">
        <v>0</v>
      </c>
      <c r="U815">
        <v>0</v>
      </c>
      <c r="V815">
        <v>0</v>
      </c>
      <c r="W815">
        <v>357</v>
      </c>
      <c r="X815">
        <v>0</v>
      </c>
      <c r="Y815">
        <v>0</v>
      </c>
    </row>
    <row r="816" spans="1:25">
      <c r="A816" t="s">
        <v>44</v>
      </c>
      <c r="B816">
        <v>2024</v>
      </c>
      <c r="C816" t="s">
        <v>249</v>
      </c>
      <c r="D816">
        <v>978</v>
      </c>
      <c r="E816">
        <v>3005</v>
      </c>
      <c r="F816">
        <v>1031</v>
      </c>
      <c r="G816">
        <v>1974</v>
      </c>
      <c r="H816">
        <v>4513</v>
      </c>
      <c r="I816">
        <v>0</v>
      </c>
      <c r="J816">
        <v>13491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577</v>
      </c>
      <c r="R816">
        <v>1522</v>
      </c>
      <c r="S816">
        <v>570</v>
      </c>
      <c r="T816">
        <v>0</v>
      </c>
      <c r="U816">
        <v>0</v>
      </c>
      <c r="V816">
        <v>0</v>
      </c>
      <c r="W816">
        <v>336</v>
      </c>
      <c r="X816">
        <v>0</v>
      </c>
      <c r="Y816">
        <v>0</v>
      </c>
    </row>
    <row r="817" spans="1:25">
      <c r="A817" t="s">
        <v>44</v>
      </c>
      <c r="B817">
        <v>2024</v>
      </c>
      <c r="C817" t="s">
        <v>250</v>
      </c>
      <c r="D817">
        <v>848</v>
      </c>
      <c r="E817">
        <v>2725</v>
      </c>
      <c r="F817">
        <v>963</v>
      </c>
      <c r="G817">
        <v>1762</v>
      </c>
      <c r="H817">
        <v>4148</v>
      </c>
      <c r="I817">
        <v>0</v>
      </c>
      <c r="J817">
        <v>13491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534</v>
      </c>
      <c r="R817">
        <v>1377</v>
      </c>
      <c r="S817">
        <v>501</v>
      </c>
      <c r="T817">
        <v>0</v>
      </c>
      <c r="U817">
        <v>0</v>
      </c>
      <c r="V817">
        <v>0</v>
      </c>
      <c r="W817">
        <v>313</v>
      </c>
      <c r="X817">
        <v>0</v>
      </c>
      <c r="Y817">
        <v>0</v>
      </c>
    </row>
    <row r="818" spans="1:25">
      <c r="A818" t="s">
        <v>44</v>
      </c>
      <c r="B818">
        <v>2024</v>
      </c>
      <c r="C818" t="s">
        <v>248</v>
      </c>
      <c r="D818">
        <v>846</v>
      </c>
      <c r="E818">
        <v>2631</v>
      </c>
      <c r="F818">
        <v>1005</v>
      </c>
      <c r="G818">
        <v>1626</v>
      </c>
      <c r="H818">
        <v>4127</v>
      </c>
      <c r="I818">
        <v>1088</v>
      </c>
      <c r="J818">
        <v>13491</v>
      </c>
      <c r="K818">
        <v>0</v>
      </c>
      <c r="L818">
        <v>585</v>
      </c>
      <c r="M818">
        <v>0</v>
      </c>
      <c r="N818">
        <v>0</v>
      </c>
      <c r="O818">
        <v>0</v>
      </c>
      <c r="P818">
        <v>0</v>
      </c>
      <c r="Q818">
        <v>835</v>
      </c>
      <c r="R818">
        <v>0</v>
      </c>
      <c r="S818">
        <v>567</v>
      </c>
      <c r="T818">
        <v>644</v>
      </c>
      <c r="U818">
        <v>0</v>
      </c>
      <c r="V818">
        <v>0</v>
      </c>
      <c r="W818">
        <v>0</v>
      </c>
      <c r="X818">
        <v>0</v>
      </c>
      <c r="Y818">
        <v>0</v>
      </c>
    </row>
    <row r="819" spans="1:25">
      <c r="A819" t="s">
        <v>44</v>
      </c>
      <c r="B819">
        <v>2024</v>
      </c>
      <c r="C819" t="s">
        <v>3</v>
      </c>
      <c r="D819">
        <v>1021</v>
      </c>
      <c r="E819">
        <v>3068</v>
      </c>
      <c r="F819">
        <v>1021</v>
      </c>
      <c r="G819">
        <v>2047</v>
      </c>
      <c r="H819">
        <v>4595</v>
      </c>
      <c r="I819">
        <v>0</v>
      </c>
      <c r="J819">
        <v>13491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598</v>
      </c>
      <c r="R819">
        <v>1548</v>
      </c>
      <c r="S819">
        <v>574</v>
      </c>
      <c r="T819">
        <v>0</v>
      </c>
      <c r="U819">
        <v>0</v>
      </c>
      <c r="V819">
        <v>0</v>
      </c>
      <c r="W819">
        <v>348</v>
      </c>
      <c r="X819">
        <v>0</v>
      </c>
      <c r="Y819">
        <v>0</v>
      </c>
    </row>
    <row r="820" spans="1:25">
      <c r="A820" t="s">
        <v>44</v>
      </c>
      <c r="B820">
        <v>2024</v>
      </c>
      <c r="C820" t="s">
        <v>251</v>
      </c>
      <c r="D820">
        <v>1046</v>
      </c>
      <c r="E820">
        <v>3146</v>
      </c>
      <c r="F820">
        <v>1038</v>
      </c>
      <c r="G820">
        <v>2108</v>
      </c>
      <c r="H820">
        <v>4672</v>
      </c>
      <c r="I820">
        <v>0</v>
      </c>
      <c r="J820">
        <v>13491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600</v>
      </c>
      <c r="R820">
        <v>1607</v>
      </c>
      <c r="S820">
        <v>581</v>
      </c>
      <c r="T820">
        <v>0</v>
      </c>
      <c r="U820">
        <v>0</v>
      </c>
      <c r="V820">
        <v>0</v>
      </c>
      <c r="W820">
        <v>358</v>
      </c>
      <c r="X820">
        <v>0</v>
      </c>
      <c r="Y820">
        <v>0</v>
      </c>
    </row>
    <row r="821" spans="1:25">
      <c r="A821" t="s">
        <v>44</v>
      </c>
      <c r="B821">
        <v>2024</v>
      </c>
      <c r="C821" t="s">
        <v>252</v>
      </c>
      <c r="D821">
        <v>851</v>
      </c>
      <c r="E821">
        <v>2725</v>
      </c>
      <c r="F821">
        <v>971</v>
      </c>
      <c r="G821">
        <v>1754</v>
      </c>
      <c r="H821">
        <v>4147</v>
      </c>
      <c r="I821">
        <v>0</v>
      </c>
      <c r="J821">
        <v>13491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526</v>
      </c>
      <c r="R821">
        <v>1387</v>
      </c>
      <c r="S821">
        <v>503</v>
      </c>
      <c r="T821">
        <v>0</v>
      </c>
      <c r="U821">
        <v>0</v>
      </c>
      <c r="V821">
        <v>0</v>
      </c>
      <c r="W821">
        <v>309</v>
      </c>
      <c r="X821">
        <v>0</v>
      </c>
      <c r="Y821">
        <v>0</v>
      </c>
    </row>
    <row r="822" spans="1:25">
      <c r="A822" t="s">
        <v>44</v>
      </c>
      <c r="B822">
        <v>2024</v>
      </c>
      <c r="C822" t="s">
        <v>253</v>
      </c>
      <c r="D822">
        <v>863</v>
      </c>
      <c r="E822">
        <v>2781</v>
      </c>
      <c r="F822">
        <v>982</v>
      </c>
      <c r="G822">
        <v>1799</v>
      </c>
      <c r="H822">
        <v>4242</v>
      </c>
      <c r="I822">
        <v>0</v>
      </c>
      <c r="J822">
        <v>13491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546</v>
      </c>
      <c r="R822">
        <v>1413</v>
      </c>
      <c r="S822">
        <v>511</v>
      </c>
      <c r="T822">
        <v>0</v>
      </c>
      <c r="U822">
        <v>0</v>
      </c>
      <c r="V822">
        <v>0</v>
      </c>
      <c r="W822">
        <v>311</v>
      </c>
      <c r="X822">
        <v>0</v>
      </c>
      <c r="Y822">
        <v>0</v>
      </c>
    </row>
    <row r="823" spans="1:25">
      <c r="A823" t="s">
        <v>44</v>
      </c>
      <c r="B823">
        <v>2024</v>
      </c>
      <c r="C823" t="s">
        <v>254</v>
      </c>
      <c r="D823">
        <v>991</v>
      </c>
      <c r="E823">
        <v>3020</v>
      </c>
      <c r="F823">
        <v>1019</v>
      </c>
      <c r="G823">
        <v>2001</v>
      </c>
      <c r="H823">
        <v>4536</v>
      </c>
      <c r="I823">
        <v>0</v>
      </c>
      <c r="J823">
        <v>13491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584</v>
      </c>
      <c r="R823">
        <v>1526</v>
      </c>
      <c r="S823">
        <v>571</v>
      </c>
      <c r="T823">
        <v>0</v>
      </c>
      <c r="U823">
        <v>0</v>
      </c>
      <c r="V823">
        <v>0</v>
      </c>
      <c r="W823">
        <v>339</v>
      </c>
      <c r="X823">
        <v>0</v>
      </c>
      <c r="Y823">
        <v>0</v>
      </c>
    </row>
    <row r="824" spans="1:25">
      <c r="A824" t="s">
        <v>44</v>
      </c>
      <c r="B824">
        <v>2024</v>
      </c>
      <c r="C824" t="s">
        <v>255</v>
      </c>
      <c r="D824">
        <v>910</v>
      </c>
      <c r="E824">
        <v>2908</v>
      </c>
      <c r="F824">
        <v>1008</v>
      </c>
      <c r="G824">
        <v>1900</v>
      </c>
      <c r="H824">
        <v>4371</v>
      </c>
      <c r="I824">
        <v>0</v>
      </c>
      <c r="J824">
        <v>13491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575</v>
      </c>
      <c r="R824">
        <v>1474</v>
      </c>
      <c r="S824">
        <v>531</v>
      </c>
      <c r="T824">
        <v>0</v>
      </c>
      <c r="U824">
        <v>0</v>
      </c>
      <c r="V824">
        <v>0</v>
      </c>
      <c r="W824">
        <v>328</v>
      </c>
      <c r="X824">
        <v>0</v>
      </c>
      <c r="Y824">
        <v>0</v>
      </c>
    </row>
    <row r="825" spans="1:25">
      <c r="A825" t="s">
        <v>44</v>
      </c>
      <c r="B825">
        <v>2024</v>
      </c>
      <c r="C825" t="s">
        <v>256</v>
      </c>
      <c r="D825">
        <v>845</v>
      </c>
      <c r="E825">
        <v>2628</v>
      </c>
      <c r="F825">
        <v>996</v>
      </c>
      <c r="G825">
        <v>1632</v>
      </c>
      <c r="H825">
        <v>4156</v>
      </c>
      <c r="I825">
        <v>0</v>
      </c>
      <c r="J825">
        <v>13491</v>
      </c>
      <c r="K825">
        <v>0</v>
      </c>
      <c r="L825">
        <v>595</v>
      </c>
      <c r="M825">
        <v>0</v>
      </c>
      <c r="N825">
        <v>0</v>
      </c>
      <c r="O825">
        <v>0</v>
      </c>
      <c r="P825">
        <v>0</v>
      </c>
      <c r="Q825">
        <v>813</v>
      </c>
      <c r="R825">
        <v>0</v>
      </c>
      <c r="S825">
        <v>575</v>
      </c>
      <c r="T825">
        <v>645</v>
      </c>
      <c r="U825">
        <v>0</v>
      </c>
      <c r="V825">
        <v>0</v>
      </c>
      <c r="W825">
        <v>0</v>
      </c>
      <c r="X825">
        <v>0</v>
      </c>
      <c r="Y825">
        <v>0</v>
      </c>
    </row>
    <row r="826" spans="1:25">
      <c r="A826" t="s">
        <v>44</v>
      </c>
      <c r="B826">
        <v>2024</v>
      </c>
      <c r="C826" t="s">
        <v>257</v>
      </c>
      <c r="D826">
        <v>845</v>
      </c>
      <c r="E826">
        <v>2639</v>
      </c>
      <c r="F826">
        <v>951</v>
      </c>
      <c r="G826">
        <v>1688</v>
      </c>
      <c r="H826">
        <v>4184</v>
      </c>
      <c r="I826">
        <v>0</v>
      </c>
      <c r="J826">
        <v>13491</v>
      </c>
      <c r="K826">
        <v>0</v>
      </c>
      <c r="L826">
        <v>617</v>
      </c>
      <c r="M826">
        <v>0</v>
      </c>
      <c r="N826">
        <v>0</v>
      </c>
      <c r="O826">
        <v>0</v>
      </c>
      <c r="P826">
        <v>0</v>
      </c>
      <c r="Q826">
        <v>796</v>
      </c>
      <c r="R826">
        <v>0</v>
      </c>
      <c r="S826">
        <v>567</v>
      </c>
      <c r="T826">
        <v>659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>
      <c r="A827" t="s">
        <v>44</v>
      </c>
      <c r="B827">
        <v>2024</v>
      </c>
      <c r="C827" t="s">
        <v>258</v>
      </c>
      <c r="D827">
        <v>855</v>
      </c>
      <c r="E827">
        <v>2743</v>
      </c>
      <c r="F827">
        <v>982</v>
      </c>
      <c r="G827">
        <v>1761</v>
      </c>
      <c r="H827">
        <v>4172</v>
      </c>
      <c r="I827">
        <v>0</v>
      </c>
      <c r="J827">
        <v>13491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551</v>
      </c>
      <c r="R827">
        <v>1349</v>
      </c>
      <c r="S827">
        <v>515</v>
      </c>
      <c r="T827">
        <v>0</v>
      </c>
      <c r="U827">
        <v>0</v>
      </c>
      <c r="V827">
        <v>0</v>
      </c>
      <c r="W827">
        <v>328</v>
      </c>
      <c r="X827">
        <v>0</v>
      </c>
      <c r="Y827">
        <v>0</v>
      </c>
    </row>
    <row r="828" spans="1:25">
      <c r="A828" t="s">
        <v>44</v>
      </c>
      <c r="B828">
        <v>2025</v>
      </c>
      <c r="C828" t="s">
        <v>249</v>
      </c>
      <c r="D828">
        <v>875</v>
      </c>
      <c r="E828">
        <v>2708</v>
      </c>
      <c r="F828">
        <v>1073</v>
      </c>
      <c r="G828">
        <v>1635</v>
      </c>
      <c r="H828">
        <v>4182</v>
      </c>
      <c r="I828">
        <v>0</v>
      </c>
      <c r="J828">
        <v>13491</v>
      </c>
      <c r="K828">
        <v>0</v>
      </c>
      <c r="L828">
        <v>614</v>
      </c>
      <c r="M828">
        <v>0</v>
      </c>
      <c r="N828">
        <v>0</v>
      </c>
      <c r="O828">
        <v>0</v>
      </c>
      <c r="P828">
        <v>0</v>
      </c>
      <c r="Q828">
        <v>868</v>
      </c>
      <c r="R828">
        <v>0</v>
      </c>
      <c r="S828">
        <v>534</v>
      </c>
      <c r="T828">
        <v>692</v>
      </c>
      <c r="U828">
        <v>0</v>
      </c>
      <c r="V828">
        <v>0</v>
      </c>
      <c r="W828">
        <v>0</v>
      </c>
      <c r="X828">
        <v>0</v>
      </c>
      <c r="Y828">
        <v>0</v>
      </c>
    </row>
    <row r="829" spans="1:25">
      <c r="A829" t="s">
        <v>44</v>
      </c>
      <c r="B829">
        <v>2025</v>
      </c>
      <c r="C829" t="s">
        <v>250</v>
      </c>
      <c r="D829">
        <v>844</v>
      </c>
      <c r="E829">
        <v>2601</v>
      </c>
      <c r="F829">
        <v>1047</v>
      </c>
      <c r="G829">
        <v>1554</v>
      </c>
      <c r="H829">
        <v>4078</v>
      </c>
      <c r="I829">
        <v>1059</v>
      </c>
      <c r="J829">
        <v>13491</v>
      </c>
      <c r="K829">
        <v>0</v>
      </c>
      <c r="L829">
        <v>577</v>
      </c>
      <c r="M829">
        <v>0</v>
      </c>
      <c r="N829">
        <v>0</v>
      </c>
      <c r="O829">
        <v>0</v>
      </c>
      <c r="P829">
        <v>0</v>
      </c>
      <c r="Q829">
        <v>804</v>
      </c>
      <c r="R829">
        <v>0</v>
      </c>
      <c r="S829">
        <v>516</v>
      </c>
      <c r="T829">
        <v>704</v>
      </c>
      <c r="U829">
        <v>0</v>
      </c>
      <c r="V829">
        <v>0</v>
      </c>
      <c r="W829">
        <v>0</v>
      </c>
      <c r="X829">
        <v>0</v>
      </c>
      <c r="Y829">
        <v>0</v>
      </c>
    </row>
    <row r="830" spans="1:25">
      <c r="A830" t="s">
        <v>44</v>
      </c>
      <c r="B830">
        <v>2025</v>
      </c>
      <c r="C830" t="s">
        <v>248</v>
      </c>
      <c r="D830">
        <v>741</v>
      </c>
      <c r="E830">
        <v>2425</v>
      </c>
      <c r="F830">
        <v>1009</v>
      </c>
      <c r="G830">
        <v>1416</v>
      </c>
      <c r="H830">
        <v>3839</v>
      </c>
      <c r="I830">
        <v>929</v>
      </c>
      <c r="J830">
        <v>13491</v>
      </c>
      <c r="K830">
        <v>0</v>
      </c>
      <c r="L830">
        <v>551</v>
      </c>
      <c r="M830">
        <v>0</v>
      </c>
      <c r="N830">
        <v>0</v>
      </c>
      <c r="O830">
        <v>0</v>
      </c>
      <c r="P830">
        <v>0</v>
      </c>
      <c r="Q830">
        <v>729</v>
      </c>
      <c r="R830">
        <v>0</v>
      </c>
      <c r="S830">
        <v>482</v>
      </c>
      <c r="T830">
        <v>663</v>
      </c>
      <c r="U830">
        <v>0</v>
      </c>
      <c r="V830">
        <v>0</v>
      </c>
      <c r="W830">
        <v>0</v>
      </c>
      <c r="X830">
        <v>0</v>
      </c>
      <c r="Y830">
        <v>0</v>
      </c>
    </row>
    <row r="831" spans="1:25">
      <c r="A831" t="s">
        <v>44</v>
      </c>
      <c r="B831">
        <v>2025</v>
      </c>
      <c r="C831" t="s">
        <v>3</v>
      </c>
      <c r="D831">
        <v>877</v>
      </c>
      <c r="E831">
        <v>2702</v>
      </c>
      <c r="F831">
        <v>1056</v>
      </c>
      <c r="G831">
        <v>1646</v>
      </c>
      <c r="H831">
        <v>4215</v>
      </c>
      <c r="I831">
        <v>0</v>
      </c>
      <c r="J831">
        <v>13491</v>
      </c>
      <c r="K831">
        <v>0</v>
      </c>
      <c r="L831">
        <v>605</v>
      </c>
      <c r="M831">
        <v>0</v>
      </c>
      <c r="N831">
        <v>0</v>
      </c>
      <c r="O831">
        <v>0</v>
      </c>
      <c r="P831">
        <v>0</v>
      </c>
      <c r="Q831">
        <v>874</v>
      </c>
      <c r="R831">
        <v>0</v>
      </c>
      <c r="S831">
        <v>563</v>
      </c>
      <c r="T831">
        <v>660</v>
      </c>
      <c r="U831">
        <v>0</v>
      </c>
      <c r="V831">
        <v>0</v>
      </c>
      <c r="W831">
        <v>0</v>
      </c>
      <c r="X831">
        <v>0</v>
      </c>
      <c r="Y831">
        <v>0</v>
      </c>
    </row>
    <row r="832" spans="1:25">
      <c r="A832" t="s">
        <v>44</v>
      </c>
      <c r="B832">
        <v>2025</v>
      </c>
      <c r="C832" t="s">
        <v>251</v>
      </c>
      <c r="D832">
        <v>853</v>
      </c>
      <c r="E832">
        <v>2674</v>
      </c>
      <c r="F832">
        <v>1037</v>
      </c>
      <c r="G832">
        <v>1637</v>
      </c>
      <c r="H832">
        <v>4179</v>
      </c>
      <c r="I832">
        <v>0</v>
      </c>
      <c r="J832">
        <v>13491</v>
      </c>
      <c r="K832">
        <v>0</v>
      </c>
      <c r="L832">
        <v>601</v>
      </c>
      <c r="M832">
        <v>0</v>
      </c>
      <c r="N832">
        <v>0</v>
      </c>
      <c r="O832">
        <v>0</v>
      </c>
      <c r="P832">
        <v>0</v>
      </c>
      <c r="Q832">
        <v>856</v>
      </c>
      <c r="R832">
        <v>0</v>
      </c>
      <c r="S832">
        <v>564</v>
      </c>
      <c r="T832">
        <v>653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>
      <c r="A833" t="s">
        <v>44</v>
      </c>
      <c r="B833">
        <v>2025</v>
      </c>
      <c r="C833" t="s">
        <v>252</v>
      </c>
      <c r="D833">
        <v>842</v>
      </c>
      <c r="E833">
        <v>2648</v>
      </c>
      <c r="F833">
        <v>1055</v>
      </c>
      <c r="G833">
        <v>1593</v>
      </c>
      <c r="H833">
        <v>4059</v>
      </c>
      <c r="I833">
        <v>1047</v>
      </c>
      <c r="J833">
        <v>13491</v>
      </c>
      <c r="K833">
        <v>0</v>
      </c>
      <c r="L833">
        <v>593</v>
      </c>
      <c r="M833">
        <v>0</v>
      </c>
      <c r="N833">
        <v>0</v>
      </c>
      <c r="O833">
        <v>0</v>
      </c>
      <c r="P833">
        <v>0</v>
      </c>
      <c r="Q833">
        <v>812</v>
      </c>
      <c r="R833">
        <v>0</v>
      </c>
      <c r="S833">
        <v>540</v>
      </c>
      <c r="T833">
        <v>703</v>
      </c>
      <c r="U833">
        <v>0</v>
      </c>
      <c r="V833">
        <v>0</v>
      </c>
      <c r="W833">
        <v>0</v>
      </c>
      <c r="X833">
        <v>0</v>
      </c>
      <c r="Y833">
        <v>0</v>
      </c>
    </row>
    <row r="834" spans="1:25">
      <c r="A834" t="s">
        <v>44</v>
      </c>
      <c r="B834">
        <v>2025</v>
      </c>
      <c r="C834" t="s">
        <v>253</v>
      </c>
      <c r="D834">
        <v>821</v>
      </c>
      <c r="E834">
        <v>2633</v>
      </c>
      <c r="F834">
        <v>1042</v>
      </c>
      <c r="G834">
        <v>1591</v>
      </c>
      <c r="H834">
        <v>4125</v>
      </c>
      <c r="I834">
        <v>0</v>
      </c>
      <c r="J834">
        <v>13491</v>
      </c>
      <c r="K834">
        <v>0</v>
      </c>
      <c r="L834">
        <v>591</v>
      </c>
      <c r="M834">
        <v>0</v>
      </c>
      <c r="N834">
        <v>0</v>
      </c>
      <c r="O834">
        <v>0</v>
      </c>
      <c r="P834">
        <v>0</v>
      </c>
      <c r="Q834">
        <v>814</v>
      </c>
      <c r="R834">
        <v>0</v>
      </c>
      <c r="S834">
        <v>539</v>
      </c>
      <c r="T834">
        <v>689</v>
      </c>
      <c r="U834">
        <v>0</v>
      </c>
      <c r="V834">
        <v>0</v>
      </c>
      <c r="W834">
        <v>0</v>
      </c>
      <c r="X834">
        <v>0</v>
      </c>
      <c r="Y834">
        <v>0</v>
      </c>
    </row>
    <row r="835" spans="1:25">
      <c r="A835" t="s">
        <v>44</v>
      </c>
      <c r="B835">
        <v>2025</v>
      </c>
      <c r="C835" t="s">
        <v>254</v>
      </c>
      <c r="D835">
        <v>887</v>
      </c>
      <c r="E835">
        <v>2710</v>
      </c>
      <c r="F835">
        <v>1077</v>
      </c>
      <c r="G835">
        <v>1633</v>
      </c>
      <c r="H835">
        <v>4211</v>
      </c>
      <c r="I835">
        <v>0</v>
      </c>
      <c r="J835">
        <v>13491</v>
      </c>
      <c r="K835">
        <v>0</v>
      </c>
      <c r="L835">
        <v>610</v>
      </c>
      <c r="M835">
        <v>0</v>
      </c>
      <c r="N835">
        <v>0</v>
      </c>
      <c r="O835">
        <v>0</v>
      </c>
      <c r="P835">
        <v>0</v>
      </c>
      <c r="Q835">
        <v>871</v>
      </c>
      <c r="R835">
        <v>0</v>
      </c>
      <c r="S835">
        <v>543</v>
      </c>
      <c r="T835">
        <v>686</v>
      </c>
      <c r="U835">
        <v>0</v>
      </c>
      <c r="V835">
        <v>0</v>
      </c>
      <c r="W835">
        <v>0</v>
      </c>
      <c r="X835">
        <v>0</v>
      </c>
      <c r="Y835">
        <v>0</v>
      </c>
    </row>
    <row r="836" spans="1:25">
      <c r="A836" t="s">
        <v>44</v>
      </c>
      <c r="B836">
        <v>2025</v>
      </c>
      <c r="C836" t="s">
        <v>255</v>
      </c>
      <c r="D836">
        <v>844</v>
      </c>
      <c r="E836">
        <v>2662</v>
      </c>
      <c r="F836">
        <v>1060</v>
      </c>
      <c r="G836">
        <v>1602</v>
      </c>
      <c r="H836">
        <v>4159</v>
      </c>
      <c r="I836">
        <v>0</v>
      </c>
      <c r="J836">
        <v>13491</v>
      </c>
      <c r="K836">
        <v>0</v>
      </c>
      <c r="L836">
        <v>605</v>
      </c>
      <c r="M836">
        <v>0</v>
      </c>
      <c r="N836">
        <v>0</v>
      </c>
      <c r="O836">
        <v>0</v>
      </c>
      <c r="P836">
        <v>0</v>
      </c>
      <c r="Q836">
        <v>832</v>
      </c>
      <c r="R836">
        <v>0</v>
      </c>
      <c r="S836">
        <v>540</v>
      </c>
      <c r="T836">
        <v>685</v>
      </c>
      <c r="U836">
        <v>0</v>
      </c>
      <c r="V836">
        <v>0</v>
      </c>
      <c r="W836">
        <v>0</v>
      </c>
      <c r="X836">
        <v>0</v>
      </c>
      <c r="Y836">
        <v>0</v>
      </c>
    </row>
    <row r="837" spans="1:25">
      <c r="A837" t="s">
        <v>44</v>
      </c>
      <c r="B837">
        <v>2025</v>
      </c>
      <c r="C837" t="s">
        <v>256</v>
      </c>
      <c r="D837">
        <v>769</v>
      </c>
      <c r="E837">
        <v>2487</v>
      </c>
      <c r="F837">
        <v>1016</v>
      </c>
      <c r="G837">
        <v>1471</v>
      </c>
      <c r="H837">
        <v>3873</v>
      </c>
      <c r="I837">
        <v>959</v>
      </c>
      <c r="J837">
        <v>13491</v>
      </c>
      <c r="K837">
        <v>0</v>
      </c>
      <c r="L837">
        <v>565</v>
      </c>
      <c r="M837">
        <v>0</v>
      </c>
      <c r="N837">
        <v>0</v>
      </c>
      <c r="O837">
        <v>0</v>
      </c>
      <c r="P837">
        <v>0</v>
      </c>
      <c r="Q837">
        <v>750</v>
      </c>
      <c r="R837">
        <v>0</v>
      </c>
      <c r="S837">
        <v>496</v>
      </c>
      <c r="T837">
        <v>676</v>
      </c>
      <c r="U837">
        <v>0</v>
      </c>
      <c r="V837">
        <v>0</v>
      </c>
      <c r="W837">
        <v>0</v>
      </c>
      <c r="X837">
        <v>0</v>
      </c>
      <c r="Y837">
        <v>0</v>
      </c>
    </row>
    <row r="838" spans="1:25">
      <c r="A838" t="s">
        <v>44</v>
      </c>
      <c r="B838">
        <v>2025</v>
      </c>
      <c r="C838" t="s">
        <v>257</v>
      </c>
      <c r="D838">
        <v>776</v>
      </c>
      <c r="E838">
        <v>2510</v>
      </c>
      <c r="F838">
        <v>1019</v>
      </c>
      <c r="G838">
        <v>1491</v>
      </c>
      <c r="H838">
        <v>3917</v>
      </c>
      <c r="I838">
        <v>990</v>
      </c>
      <c r="J838">
        <v>13491</v>
      </c>
      <c r="K838">
        <v>0</v>
      </c>
      <c r="L838">
        <v>564</v>
      </c>
      <c r="M838">
        <v>0</v>
      </c>
      <c r="N838">
        <v>0</v>
      </c>
      <c r="O838">
        <v>0</v>
      </c>
      <c r="P838">
        <v>0</v>
      </c>
      <c r="Q838">
        <v>756</v>
      </c>
      <c r="R838">
        <v>0</v>
      </c>
      <c r="S838">
        <v>506</v>
      </c>
      <c r="T838">
        <v>684</v>
      </c>
      <c r="U838">
        <v>0</v>
      </c>
      <c r="V838">
        <v>0</v>
      </c>
      <c r="W838">
        <v>0</v>
      </c>
      <c r="X838">
        <v>0</v>
      </c>
      <c r="Y838">
        <v>0</v>
      </c>
    </row>
    <row r="839" spans="1:25">
      <c r="A839" t="s">
        <v>44</v>
      </c>
      <c r="B839">
        <v>2025</v>
      </c>
      <c r="C839" t="s">
        <v>258</v>
      </c>
      <c r="D839">
        <v>834</v>
      </c>
      <c r="E839">
        <v>2589</v>
      </c>
      <c r="F839">
        <v>1051</v>
      </c>
      <c r="G839">
        <v>1538</v>
      </c>
      <c r="H839">
        <v>4094</v>
      </c>
      <c r="I839">
        <v>1057</v>
      </c>
      <c r="J839">
        <v>13491</v>
      </c>
      <c r="K839">
        <v>0</v>
      </c>
      <c r="L839">
        <v>572</v>
      </c>
      <c r="M839">
        <v>0</v>
      </c>
      <c r="N839">
        <v>0</v>
      </c>
      <c r="O839">
        <v>0</v>
      </c>
      <c r="P839">
        <v>0</v>
      </c>
      <c r="Q839">
        <v>810</v>
      </c>
      <c r="R839">
        <v>0</v>
      </c>
      <c r="S839">
        <v>511</v>
      </c>
      <c r="T839">
        <v>696</v>
      </c>
      <c r="U839">
        <v>0</v>
      </c>
      <c r="V839">
        <v>0</v>
      </c>
      <c r="W839">
        <v>0</v>
      </c>
      <c r="X839">
        <v>0</v>
      </c>
      <c r="Y839">
        <v>0</v>
      </c>
    </row>
    <row r="840" spans="1:25">
      <c r="A840" t="s">
        <v>44</v>
      </c>
      <c r="B840">
        <v>2026</v>
      </c>
      <c r="C840" t="s">
        <v>3</v>
      </c>
      <c r="D840">
        <v>721</v>
      </c>
      <c r="E840">
        <v>2373</v>
      </c>
      <c r="F840">
        <v>1006</v>
      </c>
      <c r="G840">
        <v>1367</v>
      </c>
      <c r="H840">
        <v>3829</v>
      </c>
      <c r="I840">
        <v>899</v>
      </c>
      <c r="J840">
        <v>13491</v>
      </c>
      <c r="K840">
        <v>0</v>
      </c>
      <c r="L840">
        <v>554</v>
      </c>
      <c r="M840">
        <v>0</v>
      </c>
      <c r="N840">
        <v>0</v>
      </c>
      <c r="O840">
        <v>0</v>
      </c>
      <c r="P840">
        <v>0</v>
      </c>
      <c r="Q840">
        <v>680</v>
      </c>
      <c r="R840">
        <v>0</v>
      </c>
      <c r="S840">
        <v>483</v>
      </c>
      <c r="T840">
        <v>656</v>
      </c>
      <c r="U840">
        <v>0</v>
      </c>
      <c r="V840">
        <v>0</v>
      </c>
      <c r="W840">
        <v>0</v>
      </c>
      <c r="X840">
        <v>0</v>
      </c>
      <c r="Y840">
        <v>0</v>
      </c>
    </row>
    <row r="841" spans="1:25">
      <c r="A841" t="s">
        <v>44</v>
      </c>
      <c r="B841">
        <v>2026</v>
      </c>
      <c r="C841" t="s">
        <v>251</v>
      </c>
      <c r="D841">
        <v>724</v>
      </c>
      <c r="E841">
        <v>2401</v>
      </c>
      <c r="F841">
        <v>995</v>
      </c>
      <c r="G841">
        <v>1406</v>
      </c>
      <c r="H841">
        <v>3841</v>
      </c>
      <c r="I841">
        <v>914</v>
      </c>
      <c r="J841">
        <v>13491</v>
      </c>
      <c r="K841">
        <v>0</v>
      </c>
      <c r="L841">
        <v>545</v>
      </c>
      <c r="M841">
        <v>0</v>
      </c>
      <c r="N841">
        <v>0</v>
      </c>
      <c r="O841">
        <v>0</v>
      </c>
      <c r="P841">
        <v>0</v>
      </c>
      <c r="Q841">
        <v>723</v>
      </c>
      <c r="R841">
        <v>0</v>
      </c>
      <c r="S841">
        <v>484</v>
      </c>
      <c r="T841">
        <v>649</v>
      </c>
      <c r="U841">
        <v>0</v>
      </c>
      <c r="V841">
        <v>0</v>
      </c>
      <c r="W841">
        <v>0</v>
      </c>
      <c r="X841">
        <v>0</v>
      </c>
      <c r="Y841">
        <v>0</v>
      </c>
    </row>
    <row r="842" spans="1:25">
      <c r="A842" t="s">
        <v>45</v>
      </c>
      <c r="B842">
        <v>2019</v>
      </c>
      <c r="C842" t="s">
        <v>248</v>
      </c>
      <c r="D842">
        <v>1917</v>
      </c>
      <c r="E842">
        <v>5686</v>
      </c>
      <c r="F842">
        <v>1476</v>
      </c>
      <c r="G842">
        <v>4210</v>
      </c>
      <c r="H842">
        <v>8593</v>
      </c>
      <c r="I842">
        <v>2394</v>
      </c>
      <c r="J842">
        <v>36741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5686</v>
      </c>
      <c r="Y842">
        <v>0</v>
      </c>
    </row>
    <row r="843" spans="1:25">
      <c r="A843" t="s">
        <v>45</v>
      </c>
      <c r="B843">
        <v>2020</v>
      </c>
      <c r="C843" t="s">
        <v>248</v>
      </c>
      <c r="D843">
        <v>2223</v>
      </c>
      <c r="E843">
        <v>6228</v>
      </c>
      <c r="F843">
        <v>1212</v>
      </c>
      <c r="G843">
        <v>5016</v>
      </c>
      <c r="H843">
        <v>9438</v>
      </c>
      <c r="I843">
        <v>2852</v>
      </c>
      <c r="J843">
        <v>36741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6228</v>
      </c>
      <c r="Y843">
        <v>0</v>
      </c>
    </row>
    <row r="844" spans="1:25">
      <c r="A844" t="s">
        <v>45</v>
      </c>
      <c r="B844">
        <v>2021</v>
      </c>
      <c r="C844" t="s">
        <v>248</v>
      </c>
      <c r="D844">
        <v>2436</v>
      </c>
      <c r="E844">
        <v>6714</v>
      </c>
      <c r="F844">
        <v>1198</v>
      </c>
      <c r="G844">
        <v>5516</v>
      </c>
      <c r="H844">
        <v>10254</v>
      </c>
      <c r="I844">
        <v>3200</v>
      </c>
      <c r="J844">
        <v>36741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6714</v>
      </c>
      <c r="Y844">
        <v>0</v>
      </c>
    </row>
    <row r="845" spans="1:25">
      <c r="A845" t="s">
        <v>45</v>
      </c>
      <c r="B845">
        <v>2022</v>
      </c>
      <c r="C845" t="s">
        <v>248</v>
      </c>
      <c r="D845">
        <v>2589</v>
      </c>
      <c r="E845">
        <v>7009</v>
      </c>
      <c r="F845">
        <v>1114</v>
      </c>
      <c r="G845">
        <v>5895</v>
      </c>
      <c r="H845">
        <v>10883</v>
      </c>
      <c r="I845">
        <v>3510</v>
      </c>
      <c r="J845">
        <v>36741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7009</v>
      </c>
      <c r="Y845">
        <v>0</v>
      </c>
    </row>
    <row r="846" spans="1:25">
      <c r="A846" t="s">
        <v>45</v>
      </c>
      <c r="B846">
        <v>2023</v>
      </c>
      <c r="C846" t="s">
        <v>249</v>
      </c>
      <c r="D846">
        <v>2663</v>
      </c>
      <c r="E846">
        <v>7168</v>
      </c>
      <c r="F846">
        <v>1112</v>
      </c>
      <c r="G846">
        <v>6056</v>
      </c>
      <c r="H846">
        <v>11075</v>
      </c>
      <c r="I846">
        <v>0</v>
      </c>
      <c r="J846">
        <v>36741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7168</v>
      </c>
    </row>
    <row r="847" spans="1:25">
      <c r="A847" t="s">
        <v>45</v>
      </c>
      <c r="B847">
        <v>2023</v>
      </c>
      <c r="C847" t="s">
        <v>250</v>
      </c>
      <c r="D847">
        <v>2682</v>
      </c>
      <c r="E847">
        <v>7085</v>
      </c>
      <c r="F847">
        <v>1069</v>
      </c>
      <c r="G847">
        <v>6016</v>
      </c>
      <c r="H847">
        <v>11006</v>
      </c>
      <c r="I847">
        <v>0</v>
      </c>
      <c r="J847">
        <v>36741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7085</v>
      </c>
      <c r="Y847">
        <v>0</v>
      </c>
    </row>
    <row r="848" spans="1:25">
      <c r="A848" t="s">
        <v>45</v>
      </c>
      <c r="B848">
        <v>2023</v>
      </c>
      <c r="C848" t="s">
        <v>248</v>
      </c>
      <c r="D848">
        <v>2269</v>
      </c>
      <c r="E848">
        <v>6376</v>
      </c>
      <c r="F848">
        <v>923</v>
      </c>
      <c r="G848">
        <v>5453</v>
      </c>
      <c r="H848">
        <v>10185</v>
      </c>
      <c r="I848">
        <v>3032</v>
      </c>
      <c r="J848">
        <v>36741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6376</v>
      </c>
      <c r="Y848">
        <v>0</v>
      </c>
    </row>
    <row r="849" spans="1:25">
      <c r="A849" t="s">
        <v>45</v>
      </c>
      <c r="B849">
        <v>2023</v>
      </c>
      <c r="C849" t="s">
        <v>3</v>
      </c>
      <c r="D849">
        <v>2620</v>
      </c>
      <c r="E849">
        <v>7077</v>
      </c>
      <c r="F849">
        <v>1105</v>
      </c>
      <c r="G849">
        <v>5972</v>
      </c>
      <c r="H849">
        <v>10983</v>
      </c>
      <c r="I849">
        <v>0</v>
      </c>
      <c r="J849">
        <v>36741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7077</v>
      </c>
    </row>
    <row r="850" spans="1:25">
      <c r="A850" t="s">
        <v>45</v>
      </c>
      <c r="B850">
        <v>2023</v>
      </c>
      <c r="C850" t="s">
        <v>251</v>
      </c>
      <c r="D850">
        <v>2612</v>
      </c>
      <c r="E850">
        <v>7047</v>
      </c>
      <c r="F850">
        <v>1107</v>
      </c>
      <c r="G850">
        <v>5940</v>
      </c>
      <c r="H850">
        <v>10932</v>
      </c>
      <c r="I850">
        <v>0</v>
      </c>
      <c r="J850">
        <v>36741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7047</v>
      </c>
    </row>
    <row r="851" spans="1:25">
      <c r="A851" t="s">
        <v>45</v>
      </c>
      <c r="B851">
        <v>2023</v>
      </c>
      <c r="C851" t="s">
        <v>252</v>
      </c>
      <c r="D851">
        <v>2682</v>
      </c>
      <c r="E851">
        <v>7221</v>
      </c>
      <c r="F851">
        <v>1093</v>
      </c>
      <c r="G851">
        <v>6128</v>
      </c>
      <c r="H851">
        <v>11194</v>
      </c>
      <c r="I851">
        <v>0</v>
      </c>
      <c r="J851">
        <v>36741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7221</v>
      </c>
      <c r="Y851">
        <v>0</v>
      </c>
    </row>
    <row r="852" spans="1:25">
      <c r="A852" t="s">
        <v>45</v>
      </c>
      <c r="B852">
        <v>2023</v>
      </c>
      <c r="C852" t="s">
        <v>253</v>
      </c>
      <c r="D852">
        <v>2705</v>
      </c>
      <c r="E852">
        <v>7253</v>
      </c>
      <c r="F852">
        <v>1100</v>
      </c>
      <c r="G852">
        <v>6153</v>
      </c>
      <c r="H852">
        <v>11171</v>
      </c>
      <c r="I852">
        <v>0</v>
      </c>
      <c r="J852">
        <v>36741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7253</v>
      </c>
    </row>
    <row r="853" spans="1:25">
      <c r="A853" t="s">
        <v>45</v>
      </c>
      <c r="B853">
        <v>2023</v>
      </c>
      <c r="C853" t="s">
        <v>254</v>
      </c>
      <c r="D853">
        <v>2646</v>
      </c>
      <c r="E853">
        <v>7118</v>
      </c>
      <c r="F853">
        <v>1106</v>
      </c>
      <c r="G853">
        <v>6012</v>
      </c>
      <c r="H853">
        <v>11047</v>
      </c>
      <c r="I853">
        <v>0</v>
      </c>
      <c r="J853">
        <v>36741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7118</v>
      </c>
    </row>
    <row r="854" spans="1:25">
      <c r="A854" t="s">
        <v>45</v>
      </c>
      <c r="B854">
        <v>2023</v>
      </c>
      <c r="C854" t="s">
        <v>255</v>
      </c>
      <c r="D854">
        <v>2697</v>
      </c>
      <c r="E854">
        <v>7220</v>
      </c>
      <c r="F854">
        <v>1106</v>
      </c>
      <c r="G854">
        <v>6114</v>
      </c>
      <c r="H854">
        <v>11129</v>
      </c>
      <c r="I854">
        <v>0</v>
      </c>
      <c r="J854">
        <v>36741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7220</v>
      </c>
    </row>
    <row r="855" spans="1:25">
      <c r="A855" t="s">
        <v>45</v>
      </c>
      <c r="B855">
        <v>2023</v>
      </c>
      <c r="C855" t="s">
        <v>256</v>
      </c>
      <c r="D855">
        <v>2356</v>
      </c>
      <c r="E855">
        <v>6516</v>
      </c>
      <c r="F855">
        <v>940</v>
      </c>
      <c r="G855">
        <v>5576</v>
      </c>
      <c r="H855">
        <v>10311</v>
      </c>
      <c r="I855">
        <v>0</v>
      </c>
      <c r="J855">
        <v>36741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6516</v>
      </c>
      <c r="Y855">
        <v>0</v>
      </c>
    </row>
    <row r="856" spans="1:25">
      <c r="A856" t="s">
        <v>45</v>
      </c>
      <c r="B856">
        <v>2023</v>
      </c>
      <c r="C856" t="s">
        <v>257</v>
      </c>
      <c r="D856">
        <v>2469</v>
      </c>
      <c r="E856">
        <v>6718</v>
      </c>
      <c r="F856">
        <v>982</v>
      </c>
      <c r="G856">
        <v>5736</v>
      </c>
      <c r="H856">
        <v>10581</v>
      </c>
      <c r="I856">
        <v>0</v>
      </c>
      <c r="J856">
        <v>36741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6718</v>
      </c>
      <c r="Y856">
        <v>0</v>
      </c>
    </row>
    <row r="857" spans="1:25">
      <c r="A857" t="s">
        <v>45</v>
      </c>
      <c r="B857">
        <v>2023</v>
      </c>
      <c r="C857" t="s">
        <v>258</v>
      </c>
      <c r="D857">
        <v>2522</v>
      </c>
      <c r="E857">
        <v>6887</v>
      </c>
      <c r="F857">
        <v>1038</v>
      </c>
      <c r="G857">
        <v>5849</v>
      </c>
      <c r="H857">
        <v>10748</v>
      </c>
      <c r="I857">
        <v>0</v>
      </c>
      <c r="J857">
        <v>36741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6887</v>
      </c>
      <c r="Y857">
        <v>0</v>
      </c>
    </row>
    <row r="858" spans="1:25">
      <c r="A858" t="s">
        <v>45</v>
      </c>
      <c r="B858">
        <v>2024</v>
      </c>
      <c r="C858" t="s">
        <v>249</v>
      </c>
      <c r="D858">
        <v>1938</v>
      </c>
      <c r="E858">
        <v>5720</v>
      </c>
      <c r="F858">
        <v>822</v>
      </c>
      <c r="G858">
        <v>4898</v>
      </c>
      <c r="H858">
        <v>9431</v>
      </c>
      <c r="I858">
        <v>0</v>
      </c>
      <c r="J858">
        <v>36741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5720</v>
      </c>
      <c r="Y858">
        <v>0</v>
      </c>
    </row>
    <row r="859" spans="1:25">
      <c r="A859" t="s">
        <v>45</v>
      </c>
      <c r="B859">
        <v>2024</v>
      </c>
      <c r="C859" t="s">
        <v>250</v>
      </c>
      <c r="D859">
        <v>1738</v>
      </c>
      <c r="E859">
        <v>5330</v>
      </c>
      <c r="F859">
        <v>754</v>
      </c>
      <c r="G859">
        <v>4576</v>
      </c>
      <c r="H859">
        <v>8877</v>
      </c>
      <c r="I859">
        <v>0</v>
      </c>
      <c r="J859">
        <v>36741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5330</v>
      </c>
      <c r="Y859">
        <v>0</v>
      </c>
    </row>
    <row r="860" spans="1:25">
      <c r="A860" t="s">
        <v>45</v>
      </c>
      <c r="B860">
        <v>2024</v>
      </c>
      <c r="C860" t="s">
        <v>248</v>
      </c>
      <c r="D860">
        <v>1699</v>
      </c>
      <c r="E860">
        <v>5176</v>
      </c>
      <c r="F860">
        <v>684</v>
      </c>
      <c r="G860">
        <v>4492</v>
      </c>
      <c r="H860">
        <v>8789</v>
      </c>
      <c r="I860">
        <v>2239</v>
      </c>
      <c r="J860">
        <v>36741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5176</v>
      </c>
      <c r="Y860">
        <v>0</v>
      </c>
    </row>
    <row r="861" spans="1:25">
      <c r="A861" t="s">
        <v>45</v>
      </c>
      <c r="B861">
        <v>2024</v>
      </c>
      <c r="C861" t="s">
        <v>3</v>
      </c>
      <c r="D861">
        <v>2097</v>
      </c>
      <c r="E861">
        <v>6093</v>
      </c>
      <c r="F861">
        <v>873</v>
      </c>
      <c r="G861">
        <v>5220</v>
      </c>
      <c r="H861">
        <v>9847</v>
      </c>
      <c r="I861">
        <v>0</v>
      </c>
      <c r="J861">
        <v>36741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6093</v>
      </c>
      <c r="Y861">
        <v>0</v>
      </c>
    </row>
    <row r="862" spans="1:25">
      <c r="A862" t="s">
        <v>45</v>
      </c>
      <c r="B862">
        <v>2024</v>
      </c>
      <c r="C862" t="s">
        <v>251</v>
      </c>
      <c r="D862">
        <v>2206</v>
      </c>
      <c r="E862">
        <v>6299</v>
      </c>
      <c r="F862">
        <v>907</v>
      </c>
      <c r="G862">
        <v>5392</v>
      </c>
      <c r="H862">
        <v>10065</v>
      </c>
      <c r="I862">
        <v>0</v>
      </c>
      <c r="J862">
        <v>36741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6299</v>
      </c>
      <c r="Y862">
        <v>0</v>
      </c>
    </row>
    <row r="863" spans="1:25">
      <c r="A863" t="s">
        <v>45</v>
      </c>
      <c r="B863">
        <v>2024</v>
      </c>
      <c r="C863" t="s">
        <v>252</v>
      </c>
      <c r="D863">
        <v>1723</v>
      </c>
      <c r="E863">
        <v>5310</v>
      </c>
      <c r="F863">
        <v>764</v>
      </c>
      <c r="G863">
        <v>4546</v>
      </c>
      <c r="H863">
        <v>8813</v>
      </c>
      <c r="I863">
        <v>0</v>
      </c>
      <c r="J863">
        <v>36741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5310</v>
      </c>
      <c r="Y863">
        <v>0</v>
      </c>
    </row>
    <row r="864" spans="1:25">
      <c r="A864" t="s">
        <v>45</v>
      </c>
      <c r="B864">
        <v>2024</v>
      </c>
      <c r="C864" t="s">
        <v>253</v>
      </c>
      <c r="D864">
        <v>1748</v>
      </c>
      <c r="E864">
        <v>5372</v>
      </c>
      <c r="F864">
        <v>764</v>
      </c>
      <c r="G864">
        <v>4608</v>
      </c>
      <c r="H864">
        <v>8980</v>
      </c>
      <c r="I864">
        <v>0</v>
      </c>
      <c r="J864">
        <v>36741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5372</v>
      </c>
      <c r="Y864">
        <v>0</v>
      </c>
    </row>
    <row r="865" spans="1:25">
      <c r="A865" t="s">
        <v>45</v>
      </c>
      <c r="B865">
        <v>2024</v>
      </c>
      <c r="C865" t="s">
        <v>254</v>
      </c>
      <c r="D865">
        <v>2036</v>
      </c>
      <c r="E865">
        <v>5904</v>
      </c>
      <c r="F865">
        <v>848</v>
      </c>
      <c r="G865">
        <v>5056</v>
      </c>
      <c r="H865">
        <v>9670</v>
      </c>
      <c r="I865">
        <v>0</v>
      </c>
      <c r="J865">
        <v>36741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5904</v>
      </c>
      <c r="Y865">
        <v>0</v>
      </c>
    </row>
    <row r="866" spans="1:25">
      <c r="A866" t="s">
        <v>45</v>
      </c>
      <c r="B866">
        <v>2024</v>
      </c>
      <c r="C866" t="s">
        <v>255</v>
      </c>
      <c r="D866">
        <v>1839</v>
      </c>
      <c r="E866">
        <v>5553</v>
      </c>
      <c r="F866">
        <v>803</v>
      </c>
      <c r="G866">
        <v>4750</v>
      </c>
      <c r="H866">
        <v>9239</v>
      </c>
      <c r="I866">
        <v>0</v>
      </c>
      <c r="J866">
        <v>36741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5553</v>
      </c>
      <c r="Y866">
        <v>0</v>
      </c>
    </row>
    <row r="867" spans="1:25">
      <c r="A867" t="s">
        <v>45</v>
      </c>
      <c r="B867">
        <v>2024</v>
      </c>
      <c r="C867" t="s">
        <v>256</v>
      </c>
      <c r="D867">
        <v>1691</v>
      </c>
      <c r="E867">
        <v>5209</v>
      </c>
      <c r="F867">
        <v>692</v>
      </c>
      <c r="G867">
        <v>4517</v>
      </c>
      <c r="H867">
        <v>8794</v>
      </c>
      <c r="I867">
        <v>0</v>
      </c>
      <c r="J867">
        <v>36741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5209</v>
      </c>
      <c r="Y867">
        <v>0</v>
      </c>
    </row>
    <row r="868" spans="1:25">
      <c r="A868" t="s">
        <v>45</v>
      </c>
      <c r="B868">
        <v>2024</v>
      </c>
      <c r="C868" t="s">
        <v>257</v>
      </c>
      <c r="D868">
        <v>1705</v>
      </c>
      <c r="E868">
        <v>5250</v>
      </c>
      <c r="F868">
        <v>705</v>
      </c>
      <c r="G868">
        <v>4545</v>
      </c>
      <c r="H868">
        <v>8815</v>
      </c>
      <c r="I868">
        <v>0</v>
      </c>
      <c r="J868">
        <v>36741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5250</v>
      </c>
      <c r="Y868">
        <v>0</v>
      </c>
    </row>
    <row r="869" spans="1:25">
      <c r="A869" t="s">
        <v>45</v>
      </c>
      <c r="B869">
        <v>2024</v>
      </c>
      <c r="C869" t="s">
        <v>258</v>
      </c>
      <c r="D869">
        <v>1738</v>
      </c>
      <c r="E869">
        <v>5309</v>
      </c>
      <c r="F869">
        <v>731</v>
      </c>
      <c r="G869">
        <v>4578</v>
      </c>
      <c r="H869">
        <v>8841</v>
      </c>
      <c r="I869">
        <v>0</v>
      </c>
      <c r="J869">
        <v>36741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5309</v>
      </c>
      <c r="Y869">
        <v>0</v>
      </c>
    </row>
    <row r="870" spans="1:25">
      <c r="A870" t="s">
        <v>45</v>
      </c>
      <c r="B870">
        <v>2025</v>
      </c>
      <c r="C870" t="s">
        <v>249</v>
      </c>
      <c r="D870">
        <v>1643</v>
      </c>
      <c r="E870">
        <v>5151</v>
      </c>
      <c r="F870">
        <v>658</v>
      </c>
      <c r="G870">
        <v>4493</v>
      </c>
      <c r="H870">
        <v>8763</v>
      </c>
      <c r="I870">
        <v>0</v>
      </c>
      <c r="J870">
        <v>36741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5151</v>
      </c>
      <c r="Y870">
        <v>0</v>
      </c>
    </row>
    <row r="871" spans="1:25">
      <c r="A871" t="s">
        <v>45</v>
      </c>
      <c r="B871">
        <v>2025</v>
      </c>
      <c r="C871" t="s">
        <v>250</v>
      </c>
      <c r="D871">
        <v>1585</v>
      </c>
      <c r="E871">
        <v>5005</v>
      </c>
      <c r="F871">
        <v>602</v>
      </c>
      <c r="G871">
        <v>4403</v>
      </c>
      <c r="H871">
        <v>8577</v>
      </c>
      <c r="I871">
        <v>2056</v>
      </c>
      <c r="J871">
        <v>36741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5005</v>
      </c>
      <c r="Y871">
        <v>0</v>
      </c>
    </row>
    <row r="872" spans="1:25">
      <c r="A872" t="s">
        <v>45</v>
      </c>
      <c r="B872">
        <v>2025</v>
      </c>
      <c r="C872" t="s">
        <v>248</v>
      </c>
      <c r="D872">
        <v>1502</v>
      </c>
      <c r="E872">
        <v>4777</v>
      </c>
      <c r="F872">
        <v>569</v>
      </c>
      <c r="G872">
        <v>4208</v>
      </c>
      <c r="H872">
        <v>8260</v>
      </c>
      <c r="I872">
        <v>1940</v>
      </c>
      <c r="J872">
        <v>36741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4777</v>
      </c>
      <c r="Y872">
        <v>0</v>
      </c>
    </row>
    <row r="873" spans="1:25">
      <c r="A873" t="s">
        <v>45</v>
      </c>
      <c r="B873">
        <v>2025</v>
      </c>
      <c r="C873" t="s">
        <v>3</v>
      </c>
      <c r="D873">
        <v>1725</v>
      </c>
      <c r="E873">
        <v>5219</v>
      </c>
      <c r="F873">
        <v>668</v>
      </c>
      <c r="G873">
        <v>4551</v>
      </c>
      <c r="H873">
        <v>8845</v>
      </c>
      <c r="I873">
        <v>0</v>
      </c>
      <c r="J873">
        <v>36741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5219</v>
      </c>
      <c r="Y873">
        <v>0</v>
      </c>
    </row>
    <row r="874" spans="1:25">
      <c r="A874" t="s">
        <v>45</v>
      </c>
      <c r="B874">
        <v>2025</v>
      </c>
      <c r="C874" t="s">
        <v>251</v>
      </c>
      <c r="D874">
        <v>1713</v>
      </c>
      <c r="E874">
        <v>5209</v>
      </c>
      <c r="F874">
        <v>675</v>
      </c>
      <c r="G874">
        <v>4534</v>
      </c>
      <c r="H874">
        <v>8863</v>
      </c>
      <c r="I874">
        <v>0</v>
      </c>
      <c r="J874">
        <v>36741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5209</v>
      </c>
      <c r="Y874">
        <v>0</v>
      </c>
    </row>
    <row r="875" spans="1:25">
      <c r="A875" t="s">
        <v>45</v>
      </c>
      <c r="B875">
        <v>2025</v>
      </c>
      <c r="C875" t="s">
        <v>252</v>
      </c>
      <c r="D875">
        <v>1613</v>
      </c>
      <c r="E875">
        <v>5079</v>
      </c>
      <c r="F875">
        <v>618</v>
      </c>
      <c r="G875">
        <v>4461</v>
      </c>
      <c r="H875">
        <v>8593</v>
      </c>
      <c r="I875">
        <v>2076</v>
      </c>
      <c r="J875">
        <v>36741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5079</v>
      </c>
      <c r="Y875">
        <v>0</v>
      </c>
    </row>
    <row r="876" spans="1:25">
      <c r="A876" t="s">
        <v>45</v>
      </c>
      <c r="B876">
        <v>2025</v>
      </c>
      <c r="C876" t="s">
        <v>253</v>
      </c>
      <c r="D876">
        <v>1602</v>
      </c>
      <c r="E876">
        <v>5064</v>
      </c>
      <c r="F876">
        <v>629</v>
      </c>
      <c r="G876">
        <v>4435</v>
      </c>
      <c r="H876">
        <v>8668</v>
      </c>
      <c r="I876">
        <v>0</v>
      </c>
      <c r="J876">
        <v>36741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5064</v>
      </c>
      <c r="Y876">
        <v>0</v>
      </c>
    </row>
    <row r="877" spans="1:25">
      <c r="A877" t="s">
        <v>45</v>
      </c>
      <c r="B877">
        <v>2025</v>
      </c>
      <c r="C877" t="s">
        <v>254</v>
      </c>
      <c r="D877">
        <v>1723</v>
      </c>
      <c r="E877">
        <v>5219</v>
      </c>
      <c r="F877">
        <v>657</v>
      </c>
      <c r="G877">
        <v>4562</v>
      </c>
      <c r="H877">
        <v>8849</v>
      </c>
      <c r="I877">
        <v>0</v>
      </c>
      <c r="J877">
        <v>36741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5219</v>
      </c>
      <c r="Y877">
        <v>0</v>
      </c>
    </row>
    <row r="878" spans="1:25">
      <c r="A878" t="s">
        <v>45</v>
      </c>
      <c r="B878">
        <v>2025</v>
      </c>
      <c r="C878" t="s">
        <v>255</v>
      </c>
      <c r="D878">
        <v>1635</v>
      </c>
      <c r="E878">
        <v>5113</v>
      </c>
      <c r="F878">
        <v>646</v>
      </c>
      <c r="G878">
        <v>4467</v>
      </c>
      <c r="H878">
        <v>8721</v>
      </c>
      <c r="I878">
        <v>0</v>
      </c>
      <c r="J878">
        <v>36741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5113</v>
      </c>
      <c r="Y878">
        <v>0</v>
      </c>
    </row>
    <row r="879" spans="1:25">
      <c r="A879" t="s">
        <v>45</v>
      </c>
      <c r="B879">
        <v>2025</v>
      </c>
      <c r="C879" t="s">
        <v>256</v>
      </c>
      <c r="D879">
        <v>1520</v>
      </c>
      <c r="E879">
        <v>4860</v>
      </c>
      <c r="F879">
        <v>580</v>
      </c>
      <c r="G879">
        <v>4280</v>
      </c>
      <c r="H879">
        <v>8259</v>
      </c>
      <c r="I879">
        <v>1911</v>
      </c>
      <c r="J879">
        <v>36741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4860</v>
      </c>
      <c r="Y879">
        <v>0</v>
      </c>
    </row>
    <row r="880" spans="1:25">
      <c r="A880" t="s">
        <v>45</v>
      </c>
      <c r="B880">
        <v>2025</v>
      </c>
      <c r="C880" t="s">
        <v>257</v>
      </c>
      <c r="D880">
        <v>1520</v>
      </c>
      <c r="E880">
        <v>4897</v>
      </c>
      <c r="F880">
        <v>588</v>
      </c>
      <c r="G880">
        <v>4309</v>
      </c>
      <c r="H880">
        <v>8344</v>
      </c>
      <c r="I880">
        <v>1943</v>
      </c>
      <c r="J880">
        <v>36741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4897</v>
      </c>
      <c r="Y880">
        <v>0</v>
      </c>
    </row>
    <row r="881" spans="1:25">
      <c r="A881" t="s">
        <v>45</v>
      </c>
      <c r="B881">
        <v>2025</v>
      </c>
      <c r="C881" t="s">
        <v>258</v>
      </c>
      <c r="D881">
        <v>1572</v>
      </c>
      <c r="E881">
        <v>4994</v>
      </c>
      <c r="F881">
        <v>594</v>
      </c>
      <c r="G881">
        <v>4400</v>
      </c>
      <c r="H881">
        <v>8549</v>
      </c>
      <c r="I881">
        <v>2021</v>
      </c>
      <c r="J881">
        <v>36741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4994</v>
      </c>
      <c r="Y881">
        <v>0</v>
      </c>
    </row>
    <row r="882" spans="1:25">
      <c r="A882" t="s">
        <v>45</v>
      </c>
      <c r="B882">
        <v>2026</v>
      </c>
      <c r="C882" t="s">
        <v>3</v>
      </c>
      <c r="D882">
        <v>1496</v>
      </c>
      <c r="E882">
        <v>4836</v>
      </c>
      <c r="F882">
        <v>564</v>
      </c>
      <c r="G882">
        <v>4272</v>
      </c>
      <c r="H882">
        <v>8232</v>
      </c>
      <c r="I882">
        <v>1950</v>
      </c>
      <c r="J882">
        <v>36741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4836</v>
      </c>
      <c r="Y882">
        <v>0</v>
      </c>
    </row>
    <row r="883" spans="1:25">
      <c r="A883" t="s">
        <v>45</v>
      </c>
      <c r="B883">
        <v>2026</v>
      </c>
      <c r="C883" t="s">
        <v>251</v>
      </c>
      <c r="D883">
        <v>1498</v>
      </c>
      <c r="E883">
        <v>4809</v>
      </c>
      <c r="F883">
        <v>571</v>
      </c>
      <c r="G883">
        <v>4238</v>
      </c>
      <c r="H883">
        <v>8249</v>
      </c>
      <c r="I883">
        <v>1959</v>
      </c>
      <c r="J883">
        <v>36741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4809</v>
      </c>
      <c r="Y883">
        <v>0</v>
      </c>
    </row>
    <row r="884" spans="1:25">
      <c r="A884" t="s">
        <v>46</v>
      </c>
      <c r="B884">
        <v>2019</v>
      </c>
      <c r="C884" t="s">
        <v>248</v>
      </c>
      <c r="D884">
        <v>1285</v>
      </c>
      <c r="E884">
        <v>3859</v>
      </c>
      <c r="F884">
        <v>933</v>
      </c>
      <c r="G884">
        <v>2926</v>
      </c>
      <c r="H884">
        <v>5595</v>
      </c>
      <c r="I884">
        <v>1563</v>
      </c>
      <c r="J884">
        <v>25874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3859</v>
      </c>
      <c r="Y884">
        <v>0</v>
      </c>
    </row>
    <row r="885" spans="1:25">
      <c r="A885" t="s">
        <v>46</v>
      </c>
      <c r="B885">
        <v>2020</v>
      </c>
      <c r="C885" t="s">
        <v>248</v>
      </c>
      <c r="D885">
        <v>1520</v>
      </c>
      <c r="E885">
        <v>4261</v>
      </c>
      <c r="F885">
        <v>794</v>
      </c>
      <c r="G885">
        <v>3467</v>
      </c>
      <c r="H885">
        <v>6154</v>
      </c>
      <c r="I885">
        <v>1854</v>
      </c>
      <c r="J885">
        <v>25874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4261</v>
      </c>
      <c r="Y885">
        <v>0</v>
      </c>
    </row>
    <row r="886" spans="1:25">
      <c r="A886" t="s">
        <v>46</v>
      </c>
      <c r="B886">
        <v>2021</v>
      </c>
      <c r="C886" t="s">
        <v>248</v>
      </c>
      <c r="D886">
        <v>1648</v>
      </c>
      <c r="E886">
        <v>4472</v>
      </c>
      <c r="F886">
        <v>752</v>
      </c>
      <c r="G886">
        <v>3720</v>
      </c>
      <c r="H886">
        <v>6684</v>
      </c>
      <c r="I886">
        <v>2100</v>
      </c>
      <c r="J886">
        <v>25874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4472</v>
      </c>
      <c r="Y886">
        <v>0</v>
      </c>
    </row>
    <row r="887" spans="1:25">
      <c r="A887" t="s">
        <v>46</v>
      </c>
      <c r="B887">
        <v>2022</v>
      </c>
      <c r="C887" t="s">
        <v>248</v>
      </c>
      <c r="D887">
        <v>1681</v>
      </c>
      <c r="E887">
        <v>4693</v>
      </c>
      <c r="F887">
        <v>698</v>
      </c>
      <c r="G887">
        <v>3995</v>
      </c>
      <c r="H887">
        <v>7146</v>
      </c>
      <c r="I887">
        <v>2254</v>
      </c>
      <c r="J887">
        <v>25874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4693</v>
      </c>
      <c r="Y887">
        <v>0</v>
      </c>
    </row>
    <row r="888" spans="1:25">
      <c r="A888" t="s">
        <v>46</v>
      </c>
      <c r="B888">
        <v>2023</v>
      </c>
      <c r="C888" t="s">
        <v>249</v>
      </c>
      <c r="D888">
        <v>1700</v>
      </c>
      <c r="E888">
        <v>4741</v>
      </c>
      <c r="F888">
        <v>685</v>
      </c>
      <c r="G888">
        <v>4056</v>
      </c>
      <c r="H888">
        <v>7250</v>
      </c>
      <c r="I888">
        <v>0</v>
      </c>
      <c r="J888">
        <v>25874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4741</v>
      </c>
    </row>
    <row r="889" spans="1:25">
      <c r="A889" t="s">
        <v>46</v>
      </c>
      <c r="B889">
        <v>2023</v>
      </c>
      <c r="C889" t="s">
        <v>250</v>
      </c>
      <c r="D889">
        <v>1688</v>
      </c>
      <c r="E889">
        <v>4680</v>
      </c>
      <c r="F889">
        <v>654</v>
      </c>
      <c r="G889">
        <v>4026</v>
      </c>
      <c r="H889">
        <v>7167</v>
      </c>
      <c r="I889">
        <v>0</v>
      </c>
      <c r="J889">
        <v>25874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4680</v>
      </c>
      <c r="Y889">
        <v>0</v>
      </c>
    </row>
    <row r="890" spans="1:25">
      <c r="A890" t="s">
        <v>46</v>
      </c>
      <c r="B890">
        <v>2023</v>
      </c>
      <c r="C890" t="s">
        <v>248</v>
      </c>
      <c r="D890">
        <v>1450</v>
      </c>
      <c r="E890">
        <v>4222</v>
      </c>
      <c r="F890">
        <v>557</v>
      </c>
      <c r="G890">
        <v>3665</v>
      </c>
      <c r="H890">
        <v>6491</v>
      </c>
      <c r="I890">
        <v>1935</v>
      </c>
      <c r="J890">
        <v>25874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4222</v>
      </c>
      <c r="Y890">
        <v>0</v>
      </c>
    </row>
    <row r="891" spans="1:25">
      <c r="A891" t="s">
        <v>46</v>
      </c>
      <c r="B891">
        <v>2023</v>
      </c>
      <c r="C891" t="s">
        <v>3</v>
      </c>
      <c r="D891">
        <v>1695</v>
      </c>
      <c r="E891">
        <v>4722</v>
      </c>
      <c r="F891">
        <v>695</v>
      </c>
      <c r="G891">
        <v>4027</v>
      </c>
      <c r="H891">
        <v>7204</v>
      </c>
      <c r="I891">
        <v>0</v>
      </c>
      <c r="J891">
        <v>25874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4722</v>
      </c>
    </row>
    <row r="892" spans="1:25">
      <c r="A892" t="s">
        <v>46</v>
      </c>
      <c r="B892">
        <v>2023</v>
      </c>
      <c r="C892" t="s">
        <v>251</v>
      </c>
      <c r="D892">
        <v>1690</v>
      </c>
      <c r="E892">
        <v>4730</v>
      </c>
      <c r="F892">
        <v>695</v>
      </c>
      <c r="G892">
        <v>4035</v>
      </c>
      <c r="H892">
        <v>7171</v>
      </c>
      <c r="I892">
        <v>0</v>
      </c>
      <c r="J892">
        <v>25874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4730</v>
      </c>
    </row>
    <row r="893" spans="1:25">
      <c r="A893" t="s">
        <v>46</v>
      </c>
      <c r="B893">
        <v>2023</v>
      </c>
      <c r="C893" t="s">
        <v>252</v>
      </c>
      <c r="D893">
        <v>1688</v>
      </c>
      <c r="E893">
        <v>4785</v>
      </c>
      <c r="F893">
        <v>666</v>
      </c>
      <c r="G893">
        <v>4119</v>
      </c>
      <c r="H893">
        <v>7347</v>
      </c>
      <c r="I893">
        <v>0</v>
      </c>
      <c r="J893">
        <v>25874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4785</v>
      </c>
      <c r="Y893">
        <v>0</v>
      </c>
    </row>
    <row r="894" spans="1:25">
      <c r="A894" t="s">
        <v>46</v>
      </c>
      <c r="B894">
        <v>2023</v>
      </c>
      <c r="C894" t="s">
        <v>253</v>
      </c>
      <c r="D894">
        <v>1701</v>
      </c>
      <c r="E894">
        <v>4794</v>
      </c>
      <c r="F894">
        <v>679</v>
      </c>
      <c r="G894">
        <v>4115</v>
      </c>
      <c r="H894">
        <v>7307</v>
      </c>
      <c r="I894">
        <v>0</v>
      </c>
      <c r="J894">
        <v>25874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4794</v>
      </c>
    </row>
    <row r="895" spans="1:25">
      <c r="A895" t="s">
        <v>46</v>
      </c>
      <c r="B895">
        <v>2023</v>
      </c>
      <c r="C895" t="s">
        <v>254</v>
      </c>
      <c r="D895">
        <v>1705</v>
      </c>
      <c r="E895">
        <v>4748</v>
      </c>
      <c r="F895">
        <v>691</v>
      </c>
      <c r="G895">
        <v>4057</v>
      </c>
      <c r="H895">
        <v>7225</v>
      </c>
      <c r="I895">
        <v>0</v>
      </c>
      <c r="J895">
        <v>25874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4748</v>
      </c>
    </row>
    <row r="896" spans="1:25">
      <c r="A896" t="s">
        <v>46</v>
      </c>
      <c r="B896">
        <v>2023</v>
      </c>
      <c r="C896" t="s">
        <v>255</v>
      </c>
      <c r="D896">
        <v>1697</v>
      </c>
      <c r="E896">
        <v>4758</v>
      </c>
      <c r="F896">
        <v>676</v>
      </c>
      <c r="G896">
        <v>4082</v>
      </c>
      <c r="H896">
        <v>7286</v>
      </c>
      <c r="I896">
        <v>0</v>
      </c>
      <c r="J896">
        <v>25874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4758</v>
      </c>
    </row>
    <row r="897" spans="1:25">
      <c r="A897" t="s">
        <v>46</v>
      </c>
      <c r="B897">
        <v>2023</v>
      </c>
      <c r="C897" t="s">
        <v>256</v>
      </c>
      <c r="D897">
        <v>1453</v>
      </c>
      <c r="E897">
        <v>4283</v>
      </c>
      <c r="F897">
        <v>573</v>
      </c>
      <c r="G897">
        <v>3710</v>
      </c>
      <c r="H897">
        <v>6635</v>
      </c>
      <c r="I897">
        <v>0</v>
      </c>
      <c r="J897">
        <v>25874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4283</v>
      </c>
      <c r="Y897">
        <v>0</v>
      </c>
    </row>
    <row r="898" spans="1:25">
      <c r="A898" t="s">
        <v>46</v>
      </c>
      <c r="B898">
        <v>2023</v>
      </c>
      <c r="C898" t="s">
        <v>257</v>
      </c>
      <c r="D898">
        <v>1514</v>
      </c>
      <c r="E898">
        <v>4404</v>
      </c>
      <c r="F898">
        <v>606</v>
      </c>
      <c r="G898">
        <v>3798</v>
      </c>
      <c r="H898">
        <v>6793</v>
      </c>
      <c r="I898">
        <v>0</v>
      </c>
      <c r="J898">
        <v>25874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4404</v>
      </c>
      <c r="Y898">
        <v>0</v>
      </c>
    </row>
    <row r="899" spans="1:25">
      <c r="A899" t="s">
        <v>46</v>
      </c>
      <c r="B899">
        <v>2023</v>
      </c>
      <c r="C899" t="s">
        <v>258</v>
      </c>
      <c r="D899">
        <v>1582</v>
      </c>
      <c r="E899">
        <v>4552</v>
      </c>
      <c r="F899">
        <v>637</v>
      </c>
      <c r="G899">
        <v>3915</v>
      </c>
      <c r="H899">
        <v>6980</v>
      </c>
      <c r="I899">
        <v>0</v>
      </c>
      <c r="J899">
        <v>25874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4552</v>
      </c>
      <c r="Y899">
        <v>0</v>
      </c>
    </row>
    <row r="900" spans="1:25">
      <c r="A900" t="s">
        <v>46</v>
      </c>
      <c r="B900">
        <v>2024</v>
      </c>
      <c r="C900" t="s">
        <v>249</v>
      </c>
      <c r="D900">
        <v>1317</v>
      </c>
      <c r="E900">
        <v>3973</v>
      </c>
      <c r="F900">
        <v>508</v>
      </c>
      <c r="G900">
        <v>3465</v>
      </c>
      <c r="H900">
        <v>6187</v>
      </c>
      <c r="I900">
        <v>0</v>
      </c>
      <c r="J900">
        <v>25874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3973</v>
      </c>
      <c r="Y900">
        <v>0</v>
      </c>
    </row>
    <row r="901" spans="1:25">
      <c r="A901" t="s">
        <v>46</v>
      </c>
      <c r="B901">
        <v>2024</v>
      </c>
      <c r="C901" t="s">
        <v>250</v>
      </c>
      <c r="D901">
        <v>1192</v>
      </c>
      <c r="E901">
        <v>3668</v>
      </c>
      <c r="F901">
        <v>476</v>
      </c>
      <c r="G901">
        <v>3192</v>
      </c>
      <c r="H901">
        <v>5781</v>
      </c>
      <c r="I901">
        <v>0</v>
      </c>
      <c r="J901">
        <v>25874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3668</v>
      </c>
      <c r="Y901">
        <v>0</v>
      </c>
    </row>
    <row r="902" spans="1:25">
      <c r="A902" t="s">
        <v>46</v>
      </c>
      <c r="B902">
        <v>2024</v>
      </c>
      <c r="C902" t="s">
        <v>248</v>
      </c>
      <c r="D902">
        <v>1160</v>
      </c>
      <c r="E902">
        <v>3649</v>
      </c>
      <c r="F902">
        <v>439</v>
      </c>
      <c r="G902">
        <v>3210</v>
      </c>
      <c r="H902">
        <v>5748</v>
      </c>
      <c r="I902">
        <v>1480</v>
      </c>
      <c r="J902">
        <v>25874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3649</v>
      </c>
      <c r="Y902">
        <v>0</v>
      </c>
    </row>
    <row r="903" spans="1:25">
      <c r="A903" t="s">
        <v>46</v>
      </c>
      <c r="B903">
        <v>2024</v>
      </c>
      <c r="C903" t="s">
        <v>3</v>
      </c>
      <c r="D903">
        <v>1365</v>
      </c>
      <c r="E903">
        <v>4091</v>
      </c>
      <c r="F903">
        <v>533</v>
      </c>
      <c r="G903">
        <v>3558</v>
      </c>
      <c r="H903">
        <v>6384</v>
      </c>
      <c r="I903">
        <v>0</v>
      </c>
      <c r="J903">
        <v>25874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4091</v>
      </c>
      <c r="Y903">
        <v>0</v>
      </c>
    </row>
    <row r="904" spans="1:25">
      <c r="A904" t="s">
        <v>46</v>
      </c>
      <c r="B904">
        <v>2024</v>
      </c>
      <c r="C904" t="s">
        <v>251</v>
      </c>
      <c r="D904">
        <v>1422</v>
      </c>
      <c r="E904">
        <v>4167</v>
      </c>
      <c r="F904">
        <v>546</v>
      </c>
      <c r="G904">
        <v>3621</v>
      </c>
      <c r="H904">
        <v>6483</v>
      </c>
      <c r="I904">
        <v>0</v>
      </c>
      <c r="J904">
        <v>25874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4167</v>
      </c>
      <c r="Y904">
        <v>0</v>
      </c>
    </row>
    <row r="905" spans="1:25">
      <c r="A905" t="s">
        <v>46</v>
      </c>
      <c r="B905">
        <v>2024</v>
      </c>
      <c r="C905" t="s">
        <v>252</v>
      </c>
      <c r="D905">
        <v>1189</v>
      </c>
      <c r="E905">
        <v>3675</v>
      </c>
      <c r="F905">
        <v>470</v>
      </c>
      <c r="G905">
        <v>3205</v>
      </c>
      <c r="H905">
        <v>5768</v>
      </c>
      <c r="I905">
        <v>0</v>
      </c>
      <c r="J905">
        <v>25874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3675</v>
      </c>
      <c r="Y905">
        <v>0</v>
      </c>
    </row>
    <row r="906" spans="1:25">
      <c r="A906" t="s">
        <v>46</v>
      </c>
      <c r="B906">
        <v>2024</v>
      </c>
      <c r="C906" t="s">
        <v>253</v>
      </c>
      <c r="D906">
        <v>1202</v>
      </c>
      <c r="E906">
        <v>3716</v>
      </c>
      <c r="F906">
        <v>485</v>
      </c>
      <c r="G906">
        <v>3231</v>
      </c>
      <c r="H906">
        <v>5818</v>
      </c>
      <c r="I906">
        <v>0</v>
      </c>
      <c r="J906">
        <v>25874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3716</v>
      </c>
      <c r="Y906">
        <v>0</v>
      </c>
    </row>
    <row r="907" spans="1:25">
      <c r="A907" t="s">
        <v>46</v>
      </c>
      <c r="B907">
        <v>2024</v>
      </c>
      <c r="C907" t="s">
        <v>254</v>
      </c>
      <c r="D907">
        <v>1338</v>
      </c>
      <c r="E907">
        <v>4017</v>
      </c>
      <c r="F907">
        <v>509</v>
      </c>
      <c r="G907">
        <v>3508</v>
      </c>
      <c r="H907">
        <v>6265</v>
      </c>
      <c r="I907">
        <v>0</v>
      </c>
      <c r="J907">
        <v>25874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4017</v>
      </c>
      <c r="Y907">
        <v>0</v>
      </c>
    </row>
    <row r="908" spans="1:25">
      <c r="A908" t="s">
        <v>46</v>
      </c>
      <c r="B908">
        <v>2024</v>
      </c>
      <c r="C908" t="s">
        <v>255</v>
      </c>
      <c r="D908">
        <v>1268</v>
      </c>
      <c r="E908">
        <v>3858</v>
      </c>
      <c r="F908">
        <v>491</v>
      </c>
      <c r="G908">
        <v>3367</v>
      </c>
      <c r="H908">
        <v>5984</v>
      </c>
      <c r="I908">
        <v>0</v>
      </c>
      <c r="J908">
        <v>25874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3858</v>
      </c>
      <c r="Y908">
        <v>0</v>
      </c>
    </row>
    <row r="909" spans="1:25">
      <c r="A909" t="s">
        <v>46</v>
      </c>
      <c r="B909">
        <v>2024</v>
      </c>
      <c r="C909" t="s">
        <v>256</v>
      </c>
      <c r="D909">
        <v>1161</v>
      </c>
      <c r="E909">
        <v>3668</v>
      </c>
      <c r="F909">
        <v>444</v>
      </c>
      <c r="G909">
        <v>3224</v>
      </c>
      <c r="H909">
        <v>5751</v>
      </c>
      <c r="I909">
        <v>0</v>
      </c>
      <c r="J909">
        <v>25874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3668</v>
      </c>
      <c r="Y909">
        <v>0</v>
      </c>
    </row>
    <row r="910" spans="1:25">
      <c r="A910" t="s">
        <v>46</v>
      </c>
      <c r="B910">
        <v>2024</v>
      </c>
      <c r="C910" t="s">
        <v>257</v>
      </c>
      <c r="D910">
        <v>1175</v>
      </c>
      <c r="E910">
        <v>3664</v>
      </c>
      <c r="F910">
        <v>455</v>
      </c>
      <c r="G910">
        <v>3209</v>
      </c>
      <c r="H910">
        <v>5767</v>
      </c>
      <c r="I910">
        <v>0</v>
      </c>
      <c r="J910">
        <v>25874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3664</v>
      </c>
      <c r="Y910">
        <v>0</v>
      </c>
    </row>
    <row r="911" spans="1:25">
      <c r="A911" t="s">
        <v>46</v>
      </c>
      <c r="B911">
        <v>2024</v>
      </c>
      <c r="C911" t="s">
        <v>258</v>
      </c>
      <c r="D911">
        <v>1178</v>
      </c>
      <c r="E911">
        <v>3656</v>
      </c>
      <c r="F911">
        <v>471</v>
      </c>
      <c r="G911">
        <v>3185</v>
      </c>
      <c r="H911">
        <v>5768</v>
      </c>
      <c r="I911">
        <v>0</v>
      </c>
      <c r="J911">
        <v>25874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3656</v>
      </c>
      <c r="Y911">
        <v>0</v>
      </c>
    </row>
    <row r="912" spans="1:25">
      <c r="A912" t="s">
        <v>46</v>
      </c>
      <c r="B912">
        <v>2025</v>
      </c>
      <c r="C912" t="s">
        <v>249</v>
      </c>
      <c r="D912">
        <v>1118</v>
      </c>
      <c r="E912">
        <v>3521</v>
      </c>
      <c r="F912">
        <v>415</v>
      </c>
      <c r="G912">
        <v>3106</v>
      </c>
      <c r="H912">
        <v>5631</v>
      </c>
      <c r="I912">
        <v>0</v>
      </c>
      <c r="J912">
        <v>25874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3521</v>
      </c>
      <c r="Y912">
        <v>0</v>
      </c>
    </row>
    <row r="913" spans="1:25">
      <c r="A913" t="s">
        <v>46</v>
      </c>
      <c r="B913">
        <v>2025</v>
      </c>
      <c r="C913" t="s">
        <v>250</v>
      </c>
      <c r="D913">
        <v>1087</v>
      </c>
      <c r="E913">
        <v>3451</v>
      </c>
      <c r="F913">
        <v>393</v>
      </c>
      <c r="G913">
        <v>3058</v>
      </c>
      <c r="H913">
        <v>5528</v>
      </c>
      <c r="I913">
        <v>1376</v>
      </c>
      <c r="J913">
        <v>25874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3451</v>
      </c>
      <c r="Y913">
        <v>0</v>
      </c>
    </row>
    <row r="914" spans="1:25">
      <c r="A914" t="s">
        <v>46</v>
      </c>
      <c r="B914">
        <v>2025</v>
      </c>
      <c r="C914" t="s">
        <v>248</v>
      </c>
      <c r="D914">
        <v>1032</v>
      </c>
      <c r="E914">
        <v>3254</v>
      </c>
      <c r="F914">
        <v>370</v>
      </c>
      <c r="G914">
        <v>2884</v>
      </c>
      <c r="H914">
        <v>5351</v>
      </c>
      <c r="I914">
        <v>1313</v>
      </c>
      <c r="J914">
        <v>25874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3254</v>
      </c>
      <c r="Y914">
        <v>0</v>
      </c>
    </row>
    <row r="915" spans="1:25">
      <c r="A915" t="s">
        <v>46</v>
      </c>
      <c r="B915">
        <v>2025</v>
      </c>
      <c r="C915" t="s">
        <v>3</v>
      </c>
      <c r="D915">
        <v>1219</v>
      </c>
      <c r="E915">
        <v>3682</v>
      </c>
      <c r="F915">
        <v>433</v>
      </c>
      <c r="G915">
        <v>3249</v>
      </c>
      <c r="H915">
        <v>5779</v>
      </c>
      <c r="I915">
        <v>0</v>
      </c>
      <c r="J915">
        <v>25874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3682</v>
      </c>
      <c r="Y915">
        <v>0</v>
      </c>
    </row>
    <row r="916" spans="1:25">
      <c r="A916" t="s">
        <v>46</v>
      </c>
      <c r="B916">
        <v>2025</v>
      </c>
      <c r="C916" t="s">
        <v>251</v>
      </c>
      <c r="D916">
        <v>1178</v>
      </c>
      <c r="E916">
        <v>3668</v>
      </c>
      <c r="F916">
        <v>439</v>
      </c>
      <c r="G916">
        <v>3229</v>
      </c>
      <c r="H916">
        <v>5796</v>
      </c>
      <c r="I916">
        <v>0</v>
      </c>
      <c r="J916">
        <v>25874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3668</v>
      </c>
      <c r="Y916">
        <v>0</v>
      </c>
    </row>
    <row r="917" spans="1:25">
      <c r="A917" t="s">
        <v>46</v>
      </c>
      <c r="B917">
        <v>2025</v>
      </c>
      <c r="C917" t="s">
        <v>252</v>
      </c>
      <c r="D917">
        <v>1095</v>
      </c>
      <c r="E917">
        <v>3484</v>
      </c>
      <c r="F917">
        <v>397</v>
      </c>
      <c r="G917">
        <v>3087</v>
      </c>
      <c r="H917">
        <v>5518</v>
      </c>
      <c r="I917">
        <v>1375</v>
      </c>
      <c r="J917">
        <v>25874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3484</v>
      </c>
      <c r="Y917">
        <v>0</v>
      </c>
    </row>
    <row r="918" spans="1:25">
      <c r="A918" t="s">
        <v>46</v>
      </c>
      <c r="B918">
        <v>2025</v>
      </c>
      <c r="C918" t="s">
        <v>253</v>
      </c>
      <c r="D918">
        <v>1083</v>
      </c>
      <c r="E918">
        <v>3464</v>
      </c>
      <c r="F918">
        <v>393</v>
      </c>
      <c r="G918">
        <v>3071</v>
      </c>
      <c r="H918">
        <v>5534</v>
      </c>
      <c r="I918">
        <v>0</v>
      </c>
      <c r="J918">
        <v>25874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3464</v>
      </c>
      <c r="Y918">
        <v>0</v>
      </c>
    </row>
    <row r="919" spans="1:25">
      <c r="A919" t="s">
        <v>46</v>
      </c>
      <c r="B919">
        <v>2025</v>
      </c>
      <c r="C919" t="s">
        <v>254</v>
      </c>
      <c r="D919">
        <v>1187</v>
      </c>
      <c r="E919">
        <v>3633</v>
      </c>
      <c r="F919">
        <v>422</v>
      </c>
      <c r="G919">
        <v>3211</v>
      </c>
      <c r="H919">
        <v>5695</v>
      </c>
      <c r="I919">
        <v>0</v>
      </c>
      <c r="J919">
        <v>25874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3633</v>
      </c>
      <c r="Y919">
        <v>0</v>
      </c>
    </row>
    <row r="920" spans="1:25">
      <c r="A920" t="s">
        <v>46</v>
      </c>
      <c r="B920">
        <v>2025</v>
      </c>
      <c r="C920" t="s">
        <v>255</v>
      </c>
      <c r="D920">
        <v>1101</v>
      </c>
      <c r="E920">
        <v>3492</v>
      </c>
      <c r="F920">
        <v>402</v>
      </c>
      <c r="G920">
        <v>3090</v>
      </c>
      <c r="H920">
        <v>5596</v>
      </c>
      <c r="I920">
        <v>0</v>
      </c>
      <c r="J920">
        <v>25874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3492</v>
      </c>
      <c r="Y920">
        <v>0</v>
      </c>
    </row>
    <row r="921" spans="1:25">
      <c r="A921" t="s">
        <v>46</v>
      </c>
      <c r="B921">
        <v>2025</v>
      </c>
      <c r="C921" t="s">
        <v>256</v>
      </c>
      <c r="D921">
        <v>1060</v>
      </c>
      <c r="E921">
        <v>3342</v>
      </c>
      <c r="F921">
        <v>375</v>
      </c>
      <c r="G921">
        <v>2967</v>
      </c>
      <c r="H921">
        <v>5376</v>
      </c>
      <c r="I921">
        <v>1318</v>
      </c>
      <c r="J921">
        <v>25874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3342</v>
      </c>
      <c r="Y921">
        <v>0</v>
      </c>
    </row>
    <row r="922" spans="1:25">
      <c r="A922" t="s">
        <v>46</v>
      </c>
      <c r="B922">
        <v>2025</v>
      </c>
      <c r="C922" t="s">
        <v>257</v>
      </c>
      <c r="D922">
        <v>1039</v>
      </c>
      <c r="E922">
        <v>3352</v>
      </c>
      <c r="F922">
        <v>381</v>
      </c>
      <c r="G922">
        <v>2971</v>
      </c>
      <c r="H922">
        <v>5411</v>
      </c>
      <c r="I922">
        <v>1321</v>
      </c>
      <c r="J922">
        <v>25874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3352</v>
      </c>
      <c r="Y922">
        <v>0</v>
      </c>
    </row>
    <row r="923" spans="1:25">
      <c r="A923" t="s">
        <v>46</v>
      </c>
      <c r="B923">
        <v>2025</v>
      </c>
      <c r="C923" t="s">
        <v>258</v>
      </c>
      <c r="D923">
        <v>1089</v>
      </c>
      <c r="E923">
        <v>3440</v>
      </c>
      <c r="F923">
        <v>383</v>
      </c>
      <c r="G923">
        <v>3057</v>
      </c>
      <c r="H923">
        <v>5469</v>
      </c>
      <c r="I923">
        <v>1355</v>
      </c>
      <c r="J923">
        <v>25874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3440</v>
      </c>
      <c r="Y923">
        <v>0</v>
      </c>
    </row>
    <row r="924" spans="1:25">
      <c r="A924" t="s">
        <v>46</v>
      </c>
      <c r="B924">
        <v>2026</v>
      </c>
      <c r="C924" t="s">
        <v>3</v>
      </c>
      <c r="D924">
        <v>1016</v>
      </c>
      <c r="E924">
        <v>3260</v>
      </c>
      <c r="F924">
        <v>361</v>
      </c>
      <c r="G924">
        <v>2899</v>
      </c>
      <c r="H924">
        <v>5292</v>
      </c>
      <c r="I924">
        <v>1266</v>
      </c>
      <c r="J924">
        <v>25874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3260</v>
      </c>
      <c r="Y924">
        <v>0</v>
      </c>
    </row>
    <row r="925" spans="1:25">
      <c r="A925" t="s">
        <v>46</v>
      </c>
      <c r="B925">
        <v>2026</v>
      </c>
      <c r="C925" t="s">
        <v>251</v>
      </c>
      <c r="D925">
        <v>1030</v>
      </c>
      <c r="E925">
        <v>3272</v>
      </c>
      <c r="F925">
        <v>367</v>
      </c>
      <c r="G925">
        <v>2905</v>
      </c>
      <c r="H925">
        <v>5317</v>
      </c>
      <c r="I925">
        <v>1298</v>
      </c>
      <c r="J925">
        <v>25874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3272</v>
      </c>
      <c r="Y925">
        <v>0</v>
      </c>
    </row>
    <row r="926" spans="1:25">
      <c r="A926" t="s">
        <v>47</v>
      </c>
      <c r="B926">
        <v>2019</v>
      </c>
      <c r="C926" t="s">
        <v>248</v>
      </c>
      <c r="D926">
        <v>4076</v>
      </c>
      <c r="E926">
        <v>13587</v>
      </c>
      <c r="F926">
        <v>4614</v>
      </c>
      <c r="G926">
        <v>8973</v>
      </c>
      <c r="H926">
        <v>19443</v>
      </c>
      <c r="I926">
        <v>5281</v>
      </c>
      <c r="J926">
        <v>108992</v>
      </c>
      <c r="K926">
        <v>0</v>
      </c>
      <c r="L926">
        <v>2915</v>
      </c>
      <c r="M926">
        <v>0</v>
      </c>
      <c r="N926">
        <v>0</v>
      </c>
      <c r="O926">
        <v>0</v>
      </c>
      <c r="P926">
        <v>0</v>
      </c>
      <c r="Q926">
        <v>7216</v>
      </c>
      <c r="R926">
        <v>2978</v>
      </c>
      <c r="S926">
        <v>478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</row>
    <row r="927" spans="1:25">
      <c r="A927" t="s">
        <v>47</v>
      </c>
      <c r="B927">
        <v>2020</v>
      </c>
      <c r="C927" t="s">
        <v>248</v>
      </c>
      <c r="D927">
        <v>5317</v>
      </c>
      <c r="E927">
        <v>16075</v>
      </c>
      <c r="F927">
        <v>5468</v>
      </c>
      <c r="G927">
        <v>10607</v>
      </c>
      <c r="H927">
        <v>22501</v>
      </c>
      <c r="I927">
        <v>6770</v>
      </c>
      <c r="J927">
        <v>108992</v>
      </c>
      <c r="K927">
        <v>0</v>
      </c>
      <c r="L927">
        <v>4006</v>
      </c>
      <c r="M927">
        <v>0</v>
      </c>
      <c r="N927">
        <v>0</v>
      </c>
      <c r="O927">
        <v>0</v>
      </c>
      <c r="P927">
        <v>0</v>
      </c>
      <c r="Q927">
        <v>8172</v>
      </c>
      <c r="R927">
        <v>3278</v>
      </c>
      <c r="S927">
        <v>619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>
      <c r="A928" t="s">
        <v>47</v>
      </c>
      <c r="B928">
        <v>2021</v>
      </c>
      <c r="C928" t="s">
        <v>248</v>
      </c>
      <c r="D928">
        <v>6135</v>
      </c>
      <c r="E928">
        <v>17675</v>
      </c>
      <c r="F928">
        <v>6654</v>
      </c>
      <c r="G928">
        <v>11021</v>
      </c>
      <c r="H928">
        <v>24851</v>
      </c>
      <c r="I928">
        <v>7880</v>
      </c>
      <c r="J928">
        <v>108992</v>
      </c>
      <c r="K928">
        <v>0</v>
      </c>
      <c r="L928">
        <v>4790</v>
      </c>
      <c r="M928">
        <v>0</v>
      </c>
      <c r="N928">
        <v>0</v>
      </c>
      <c r="O928">
        <v>0</v>
      </c>
      <c r="P928">
        <v>0</v>
      </c>
      <c r="Q928">
        <v>8801</v>
      </c>
      <c r="R928">
        <v>3253</v>
      </c>
      <c r="S928">
        <v>831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</row>
    <row r="929" spans="1:25">
      <c r="A929" t="s">
        <v>47</v>
      </c>
      <c r="B929">
        <v>2022</v>
      </c>
      <c r="C929" t="s">
        <v>248</v>
      </c>
      <c r="D929">
        <v>6475</v>
      </c>
      <c r="E929">
        <v>18448</v>
      </c>
      <c r="F929">
        <v>7364</v>
      </c>
      <c r="G929">
        <v>11084</v>
      </c>
      <c r="H929">
        <v>26489</v>
      </c>
      <c r="I929">
        <v>8668</v>
      </c>
      <c r="J929">
        <v>108992</v>
      </c>
      <c r="K929">
        <v>0</v>
      </c>
      <c r="L929">
        <v>5170</v>
      </c>
      <c r="M929">
        <v>0</v>
      </c>
      <c r="N929">
        <v>0</v>
      </c>
      <c r="O929">
        <v>0</v>
      </c>
      <c r="P929">
        <v>0</v>
      </c>
      <c r="Q929">
        <v>9257</v>
      </c>
      <c r="R929">
        <v>3125</v>
      </c>
      <c r="S929">
        <v>896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</row>
    <row r="930" spans="1:25">
      <c r="A930" t="s">
        <v>47</v>
      </c>
      <c r="B930">
        <v>2023</v>
      </c>
      <c r="C930" t="s">
        <v>249</v>
      </c>
      <c r="D930">
        <v>6605</v>
      </c>
      <c r="E930">
        <v>18655</v>
      </c>
      <c r="F930">
        <v>7605</v>
      </c>
      <c r="G930">
        <v>11050</v>
      </c>
      <c r="H930">
        <v>27014</v>
      </c>
      <c r="I930">
        <v>0</v>
      </c>
      <c r="J930">
        <v>108992</v>
      </c>
      <c r="K930">
        <v>0</v>
      </c>
      <c r="L930">
        <v>5395</v>
      </c>
      <c r="M930">
        <v>0</v>
      </c>
      <c r="N930">
        <v>0</v>
      </c>
      <c r="O930">
        <v>0</v>
      </c>
      <c r="P930">
        <v>0</v>
      </c>
      <c r="Q930">
        <v>9277</v>
      </c>
      <c r="R930">
        <v>3154</v>
      </c>
      <c r="S930">
        <v>829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>
      <c r="A931" t="s">
        <v>47</v>
      </c>
      <c r="B931">
        <v>2023</v>
      </c>
      <c r="C931" t="s">
        <v>250</v>
      </c>
      <c r="D931">
        <v>6640</v>
      </c>
      <c r="E931">
        <v>18451</v>
      </c>
      <c r="F931">
        <v>7741</v>
      </c>
      <c r="G931">
        <v>10710</v>
      </c>
      <c r="H931">
        <v>26900</v>
      </c>
      <c r="I931">
        <v>0</v>
      </c>
      <c r="J931">
        <v>108992</v>
      </c>
      <c r="K931">
        <v>0</v>
      </c>
      <c r="L931">
        <v>5426</v>
      </c>
      <c r="M931">
        <v>0</v>
      </c>
      <c r="N931">
        <v>0</v>
      </c>
      <c r="O931">
        <v>0</v>
      </c>
      <c r="P931">
        <v>0</v>
      </c>
      <c r="Q931">
        <v>9223</v>
      </c>
      <c r="R931">
        <v>2958</v>
      </c>
      <c r="S931">
        <v>844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</row>
    <row r="932" spans="1:25">
      <c r="A932" t="s">
        <v>47</v>
      </c>
      <c r="B932">
        <v>2023</v>
      </c>
      <c r="C932" t="s">
        <v>248</v>
      </c>
      <c r="D932">
        <v>5586</v>
      </c>
      <c r="E932">
        <v>16831</v>
      </c>
      <c r="F932">
        <v>7194</v>
      </c>
      <c r="G932">
        <v>9637</v>
      </c>
      <c r="H932">
        <v>24935</v>
      </c>
      <c r="I932">
        <v>7616</v>
      </c>
      <c r="J932">
        <v>108992</v>
      </c>
      <c r="K932">
        <v>0</v>
      </c>
      <c r="L932">
        <v>5131</v>
      </c>
      <c r="M932">
        <v>0</v>
      </c>
      <c r="N932">
        <v>0</v>
      </c>
      <c r="O932">
        <v>0</v>
      </c>
      <c r="P932">
        <v>0</v>
      </c>
      <c r="Q932">
        <v>8511</v>
      </c>
      <c r="R932">
        <v>2464</v>
      </c>
      <c r="S932">
        <v>725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</row>
    <row r="933" spans="1:25">
      <c r="A933" t="s">
        <v>47</v>
      </c>
      <c r="B933">
        <v>2023</v>
      </c>
      <c r="C933" t="s">
        <v>3</v>
      </c>
      <c r="D933">
        <v>6469</v>
      </c>
      <c r="E933">
        <v>18434</v>
      </c>
      <c r="F933">
        <v>7409</v>
      </c>
      <c r="G933">
        <v>11025</v>
      </c>
      <c r="H933">
        <v>26785</v>
      </c>
      <c r="I933">
        <v>0</v>
      </c>
      <c r="J933">
        <v>108992</v>
      </c>
      <c r="K933">
        <v>0</v>
      </c>
      <c r="L933">
        <v>5214</v>
      </c>
      <c r="M933">
        <v>0</v>
      </c>
      <c r="N933">
        <v>0</v>
      </c>
      <c r="O933">
        <v>0</v>
      </c>
      <c r="P933">
        <v>0</v>
      </c>
      <c r="Q933">
        <v>9206</v>
      </c>
      <c r="R933">
        <v>3132</v>
      </c>
      <c r="S933">
        <v>882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</row>
    <row r="934" spans="1:25">
      <c r="A934" t="s">
        <v>47</v>
      </c>
      <c r="B934">
        <v>2023</v>
      </c>
      <c r="C934" t="s">
        <v>251</v>
      </c>
      <c r="D934">
        <v>6465</v>
      </c>
      <c r="E934">
        <v>18424</v>
      </c>
      <c r="F934">
        <v>7376</v>
      </c>
      <c r="G934">
        <v>11048</v>
      </c>
      <c r="H934">
        <v>26671</v>
      </c>
      <c r="I934">
        <v>0</v>
      </c>
      <c r="J934">
        <v>108992</v>
      </c>
      <c r="K934">
        <v>0</v>
      </c>
      <c r="L934">
        <v>5192</v>
      </c>
      <c r="M934">
        <v>0</v>
      </c>
      <c r="N934">
        <v>0</v>
      </c>
      <c r="O934">
        <v>0</v>
      </c>
      <c r="P934">
        <v>0</v>
      </c>
      <c r="Q934">
        <v>9198</v>
      </c>
      <c r="R934">
        <v>3140</v>
      </c>
      <c r="S934">
        <v>894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</row>
    <row r="935" spans="1:25">
      <c r="A935" t="s">
        <v>47</v>
      </c>
      <c r="B935">
        <v>2023</v>
      </c>
      <c r="C935" t="s">
        <v>252</v>
      </c>
      <c r="D935">
        <v>6640</v>
      </c>
      <c r="E935">
        <v>18823</v>
      </c>
      <c r="F935">
        <v>7835</v>
      </c>
      <c r="G935">
        <v>10988</v>
      </c>
      <c r="H935">
        <v>27341</v>
      </c>
      <c r="I935">
        <v>0</v>
      </c>
      <c r="J935">
        <v>108992</v>
      </c>
      <c r="K935">
        <v>0</v>
      </c>
      <c r="L935">
        <v>5496</v>
      </c>
      <c r="M935">
        <v>0</v>
      </c>
      <c r="N935">
        <v>0</v>
      </c>
      <c r="O935">
        <v>0</v>
      </c>
      <c r="P935">
        <v>0</v>
      </c>
      <c r="Q935">
        <v>9374</v>
      </c>
      <c r="R935">
        <v>3082</v>
      </c>
      <c r="S935">
        <v>871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</row>
    <row r="936" spans="1:25">
      <c r="A936" t="s">
        <v>47</v>
      </c>
      <c r="B936">
        <v>2023</v>
      </c>
      <c r="C936" t="s">
        <v>253</v>
      </c>
      <c r="D936">
        <v>6624</v>
      </c>
      <c r="E936">
        <v>18828</v>
      </c>
      <c r="F936">
        <v>7775</v>
      </c>
      <c r="G936">
        <v>11053</v>
      </c>
      <c r="H936">
        <v>27257</v>
      </c>
      <c r="I936">
        <v>0</v>
      </c>
      <c r="J936">
        <v>108992</v>
      </c>
      <c r="K936">
        <v>0</v>
      </c>
      <c r="L936">
        <v>5446</v>
      </c>
      <c r="M936">
        <v>0</v>
      </c>
      <c r="N936">
        <v>0</v>
      </c>
      <c r="O936">
        <v>0</v>
      </c>
      <c r="P936">
        <v>0</v>
      </c>
      <c r="Q936">
        <v>9402</v>
      </c>
      <c r="R936">
        <v>3126</v>
      </c>
      <c r="S936">
        <v>854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</row>
    <row r="937" spans="1:25">
      <c r="A937" t="s">
        <v>47</v>
      </c>
      <c r="B937">
        <v>2023</v>
      </c>
      <c r="C937" t="s">
        <v>254</v>
      </c>
      <c r="D937">
        <v>6498</v>
      </c>
      <c r="E937">
        <v>18429</v>
      </c>
      <c r="F937">
        <v>7448</v>
      </c>
      <c r="G937">
        <v>10981</v>
      </c>
      <c r="H937">
        <v>26927</v>
      </c>
      <c r="I937">
        <v>0</v>
      </c>
      <c r="J937">
        <v>108992</v>
      </c>
      <c r="K937">
        <v>0</v>
      </c>
      <c r="L937">
        <v>5263</v>
      </c>
      <c r="M937">
        <v>0</v>
      </c>
      <c r="N937">
        <v>0</v>
      </c>
      <c r="O937">
        <v>0</v>
      </c>
      <c r="P937">
        <v>0</v>
      </c>
      <c r="Q937">
        <v>9190</v>
      </c>
      <c r="R937">
        <v>3130</v>
      </c>
      <c r="S937">
        <v>846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</row>
    <row r="938" spans="1:25">
      <c r="A938" t="s">
        <v>47</v>
      </c>
      <c r="B938">
        <v>2023</v>
      </c>
      <c r="C938" t="s">
        <v>255</v>
      </c>
      <c r="D938">
        <v>6603</v>
      </c>
      <c r="E938">
        <v>18692</v>
      </c>
      <c r="F938">
        <v>7681</v>
      </c>
      <c r="G938">
        <v>11011</v>
      </c>
      <c r="H938">
        <v>27077</v>
      </c>
      <c r="I938">
        <v>0</v>
      </c>
      <c r="J938">
        <v>108992</v>
      </c>
      <c r="K938">
        <v>0</v>
      </c>
      <c r="L938">
        <v>5431</v>
      </c>
      <c r="M938">
        <v>0</v>
      </c>
      <c r="N938">
        <v>0</v>
      </c>
      <c r="O938">
        <v>0</v>
      </c>
      <c r="P938">
        <v>0</v>
      </c>
      <c r="Q938">
        <v>9286</v>
      </c>
      <c r="R938">
        <v>3147</v>
      </c>
      <c r="S938">
        <v>828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>
      <c r="A939" t="s">
        <v>47</v>
      </c>
      <c r="B939">
        <v>2023</v>
      </c>
      <c r="C939" t="s">
        <v>256</v>
      </c>
      <c r="D939">
        <v>5803</v>
      </c>
      <c r="E939">
        <v>17172</v>
      </c>
      <c r="F939">
        <v>7334</v>
      </c>
      <c r="G939">
        <v>9838</v>
      </c>
      <c r="H939">
        <v>25397</v>
      </c>
      <c r="I939">
        <v>0</v>
      </c>
      <c r="J939">
        <v>108992</v>
      </c>
      <c r="K939">
        <v>0</v>
      </c>
      <c r="L939">
        <v>5249</v>
      </c>
      <c r="M939">
        <v>0</v>
      </c>
      <c r="N939">
        <v>0</v>
      </c>
      <c r="O939">
        <v>0</v>
      </c>
      <c r="P939">
        <v>0</v>
      </c>
      <c r="Q939">
        <v>8674</v>
      </c>
      <c r="R939">
        <v>2518</v>
      </c>
      <c r="S939">
        <v>731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</row>
    <row r="940" spans="1:25">
      <c r="A940" t="s">
        <v>47</v>
      </c>
      <c r="B940">
        <v>2023</v>
      </c>
      <c r="C940" t="s">
        <v>257</v>
      </c>
      <c r="D940">
        <v>5921</v>
      </c>
      <c r="E940">
        <v>17356</v>
      </c>
      <c r="F940">
        <v>7395</v>
      </c>
      <c r="G940">
        <v>9961</v>
      </c>
      <c r="H940">
        <v>25745</v>
      </c>
      <c r="I940">
        <v>0</v>
      </c>
      <c r="J940">
        <v>108992</v>
      </c>
      <c r="K940">
        <v>0</v>
      </c>
      <c r="L940">
        <v>5221</v>
      </c>
      <c r="M940">
        <v>0</v>
      </c>
      <c r="N940">
        <v>0</v>
      </c>
      <c r="O940">
        <v>0</v>
      </c>
      <c r="P940">
        <v>0</v>
      </c>
      <c r="Q940">
        <v>8785</v>
      </c>
      <c r="R940">
        <v>2608</v>
      </c>
      <c r="S940">
        <v>742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</row>
    <row r="941" spans="1:25">
      <c r="A941" t="s">
        <v>47</v>
      </c>
      <c r="B941">
        <v>2023</v>
      </c>
      <c r="C941" t="s">
        <v>258</v>
      </c>
      <c r="D941">
        <v>6153</v>
      </c>
      <c r="E941">
        <v>17891</v>
      </c>
      <c r="F941">
        <v>7599</v>
      </c>
      <c r="G941">
        <v>10292</v>
      </c>
      <c r="H941">
        <v>26317</v>
      </c>
      <c r="I941">
        <v>0</v>
      </c>
      <c r="J941">
        <v>108992</v>
      </c>
      <c r="K941">
        <v>0</v>
      </c>
      <c r="L941">
        <v>5316</v>
      </c>
      <c r="M941">
        <v>0</v>
      </c>
      <c r="N941">
        <v>0</v>
      </c>
      <c r="O941">
        <v>0</v>
      </c>
      <c r="P941">
        <v>0</v>
      </c>
      <c r="Q941">
        <v>9009</v>
      </c>
      <c r="R941">
        <v>2779</v>
      </c>
      <c r="S941">
        <v>787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</row>
    <row r="942" spans="1:25">
      <c r="A942" t="s">
        <v>47</v>
      </c>
      <c r="B942">
        <v>2024</v>
      </c>
      <c r="C942" t="s">
        <v>249</v>
      </c>
      <c r="D942">
        <v>5019</v>
      </c>
      <c r="E942">
        <v>15667</v>
      </c>
      <c r="F942">
        <v>6892</v>
      </c>
      <c r="G942">
        <v>8775</v>
      </c>
      <c r="H942">
        <v>23602</v>
      </c>
      <c r="I942">
        <v>0</v>
      </c>
      <c r="J942">
        <v>108992</v>
      </c>
      <c r="K942">
        <v>0</v>
      </c>
      <c r="L942">
        <v>4782</v>
      </c>
      <c r="M942">
        <v>0</v>
      </c>
      <c r="N942">
        <v>0</v>
      </c>
      <c r="O942">
        <v>0</v>
      </c>
      <c r="P942">
        <v>0</v>
      </c>
      <c r="Q942">
        <v>7999</v>
      </c>
      <c r="R942">
        <v>2155</v>
      </c>
      <c r="S942">
        <v>731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</row>
    <row r="943" spans="1:25">
      <c r="A943" t="s">
        <v>47</v>
      </c>
      <c r="B943">
        <v>2024</v>
      </c>
      <c r="C943" t="s">
        <v>250</v>
      </c>
      <c r="D943">
        <v>4579</v>
      </c>
      <c r="E943">
        <v>14659</v>
      </c>
      <c r="F943">
        <v>6712</v>
      </c>
      <c r="G943">
        <v>7947</v>
      </c>
      <c r="H943">
        <v>22277</v>
      </c>
      <c r="I943">
        <v>0</v>
      </c>
      <c r="J943">
        <v>108992</v>
      </c>
      <c r="K943">
        <v>0</v>
      </c>
      <c r="L943">
        <v>4549</v>
      </c>
      <c r="M943">
        <v>0</v>
      </c>
      <c r="N943">
        <v>0</v>
      </c>
      <c r="O943">
        <v>0</v>
      </c>
      <c r="P943">
        <v>0</v>
      </c>
      <c r="Q943">
        <v>7506</v>
      </c>
      <c r="R943">
        <v>1945</v>
      </c>
      <c r="S943">
        <v>659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</row>
    <row r="944" spans="1:25">
      <c r="A944" t="s">
        <v>47</v>
      </c>
      <c r="B944">
        <v>2024</v>
      </c>
      <c r="C944" t="s">
        <v>248</v>
      </c>
      <c r="D944">
        <v>4519</v>
      </c>
      <c r="E944">
        <v>14260</v>
      </c>
      <c r="F944">
        <v>6816</v>
      </c>
      <c r="G944">
        <v>7444</v>
      </c>
      <c r="H944">
        <v>22399</v>
      </c>
      <c r="I944">
        <v>6121</v>
      </c>
      <c r="J944">
        <v>108992</v>
      </c>
      <c r="K944">
        <v>1516</v>
      </c>
      <c r="L944">
        <v>0</v>
      </c>
      <c r="M944">
        <v>0</v>
      </c>
      <c r="N944">
        <v>1160</v>
      </c>
      <c r="O944">
        <v>0</v>
      </c>
      <c r="P944">
        <v>0</v>
      </c>
      <c r="Q944">
        <v>9930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1654</v>
      </c>
      <c r="X944">
        <v>0</v>
      </c>
      <c r="Y944">
        <v>0</v>
      </c>
    </row>
    <row r="945" spans="1:25">
      <c r="A945" t="s">
        <v>47</v>
      </c>
      <c r="B945">
        <v>2024</v>
      </c>
      <c r="C945" t="s">
        <v>3</v>
      </c>
      <c r="D945">
        <v>5261</v>
      </c>
      <c r="E945">
        <v>16166</v>
      </c>
      <c r="F945">
        <v>6981</v>
      </c>
      <c r="G945">
        <v>9185</v>
      </c>
      <c r="H945">
        <v>24394</v>
      </c>
      <c r="I945">
        <v>0</v>
      </c>
      <c r="J945">
        <v>108992</v>
      </c>
      <c r="K945">
        <v>0</v>
      </c>
      <c r="L945">
        <v>4916</v>
      </c>
      <c r="M945">
        <v>0</v>
      </c>
      <c r="N945">
        <v>0</v>
      </c>
      <c r="O945">
        <v>0</v>
      </c>
      <c r="P945">
        <v>0</v>
      </c>
      <c r="Q945">
        <v>8218</v>
      </c>
      <c r="R945">
        <v>2321</v>
      </c>
      <c r="S945">
        <v>711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</row>
    <row r="946" spans="1:25">
      <c r="A946" t="s">
        <v>47</v>
      </c>
      <c r="B946">
        <v>2024</v>
      </c>
      <c r="C946" t="s">
        <v>251</v>
      </c>
      <c r="D946">
        <v>5450</v>
      </c>
      <c r="E946">
        <v>16474</v>
      </c>
      <c r="F946">
        <v>7041</v>
      </c>
      <c r="G946">
        <v>9433</v>
      </c>
      <c r="H946">
        <v>24653</v>
      </c>
      <c r="I946">
        <v>0</v>
      </c>
      <c r="J946">
        <v>108992</v>
      </c>
      <c r="K946">
        <v>0</v>
      </c>
      <c r="L946">
        <v>5044</v>
      </c>
      <c r="M946">
        <v>0</v>
      </c>
      <c r="N946">
        <v>0</v>
      </c>
      <c r="O946">
        <v>0</v>
      </c>
      <c r="P946">
        <v>0</v>
      </c>
      <c r="Q946">
        <v>8320</v>
      </c>
      <c r="R946">
        <v>2400</v>
      </c>
      <c r="S946">
        <v>710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</row>
    <row r="947" spans="1:25">
      <c r="A947" t="s">
        <v>47</v>
      </c>
      <c r="B947">
        <v>2024</v>
      </c>
      <c r="C947" t="s">
        <v>252</v>
      </c>
      <c r="D947">
        <v>4586</v>
      </c>
      <c r="E947">
        <v>14638</v>
      </c>
      <c r="F947">
        <v>6667</v>
      </c>
      <c r="G947">
        <v>7971</v>
      </c>
      <c r="H947">
        <v>22177</v>
      </c>
      <c r="I947">
        <v>0</v>
      </c>
      <c r="J947">
        <v>108992</v>
      </c>
      <c r="K947">
        <v>0</v>
      </c>
      <c r="L947">
        <v>4593</v>
      </c>
      <c r="M947">
        <v>0</v>
      </c>
      <c r="N947">
        <v>0</v>
      </c>
      <c r="O947">
        <v>0</v>
      </c>
      <c r="P947">
        <v>0</v>
      </c>
      <c r="Q947">
        <v>7407</v>
      </c>
      <c r="R947">
        <v>1969</v>
      </c>
      <c r="S947">
        <v>669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</row>
    <row r="948" spans="1:25">
      <c r="A948" t="s">
        <v>47</v>
      </c>
      <c r="B948">
        <v>2024</v>
      </c>
      <c r="C948" t="s">
        <v>253</v>
      </c>
      <c r="D948">
        <v>4600</v>
      </c>
      <c r="E948">
        <v>14728</v>
      </c>
      <c r="F948">
        <v>6607</v>
      </c>
      <c r="G948">
        <v>8121</v>
      </c>
      <c r="H948">
        <v>22435</v>
      </c>
      <c r="I948">
        <v>0</v>
      </c>
      <c r="J948">
        <v>108992</v>
      </c>
      <c r="K948">
        <v>0</v>
      </c>
      <c r="L948">
        <v>4557</v>
      </c>
      <c r="M948">
        <v>0</v>
      </c>
      <c r="N948">
        <v>0</v>
      </c>
      <c r="O948">
        <v>0</v>
      </c>
      <c r="P948">
        <v>0</v>
      </c>
      <c r="Q948">
        <v>7490</v>
      </c>
      <c r="R948">
        <v>1994</v>
      </c>
      <c r="S948">
        <v>687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</row>
    <row r="949" spans="1:25">
      <c r="A949" t="s">
        <v>47</v>
      </c>
      <c r="B949">
        <v>2024</v>
      </c>
      <c r="C949" t="s">
        <v>254</v>
      </c>
      <c r="D949">
        <v>5154</v>
      </c>
      <c r="E949">
        <v>15926</v>
      </c>
      <c r="F949">
        <v>6933</v>
      </c>
      <c r="G949">
        <v>8993</v>
      </c>
      <c r="H949">
        <v>24013</v>
      </c>
      <c r="I949">
        <v>0</v>
      </c>
      <c r="J949">
        <v>108992</v>
      </c>
      <c r="K949">
        <v>0</v>
      </c>
      <c r="L949">
        <v>4857</v>
      </c>
      <c r="M949">
        <v>0</v>
      </c>
      <c r="N949">
        <v>0</v>
      </c>
      <c r="O949">
        <v>0</v>
      </c>
      <c r="P949">
        <v>0</v>
      </c>
      <c r="Q949">
        <v>8112</v>
      </c>
      <c r="R949">
        <v>2246</v>
      </c>
      <c r="S949">
        <v>711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</row>
    <row r="950" spans="1:25">
      <c r="A950" t="s">
        <v>47</v>
      </c>
      <c r="B950">
        <v>2024</v>
      </c>
      <c r="C950" t="s">
        <v>255</v>
      </c>
      <c r="D950">
        <v>4769</v>
      </c>
      <c r="E950">
        <v>15149</v>
      </c>
      <c r="F950">
        <v>6756</v>
      </c>
      <c r="G950">
        <v>8393</v>
      </c>
      <c r="H950">
        <v>23093</v>
      </c>
      <c r="I950">
        <v>0</v>
      </c>
      <c r="J950">
        <v>108992</v>
      </c>
      <c r="K950">
        <v>0</v>
      </c>
      <c r="L950">
        <v>4675</v>
      </c>
      <c r="M950">
        <v>0</v>
      </c>
      <c r="N950">
        <v>0</v>
      </c>
      <c r="O950">
        <v>0</v>
      </c>
      <c r="P950">
        <v>0</v>
      </c>
      <c r="Q950">
        <v>7721</v>
      </c>
      <c r="R950">
        <v>2052</v>
      </c>
      <c r="S950">
        <v>701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</row>
    <row r="951" spans="1:25">
      <c r="A951" t="s">
        <v>47</v>
      </c>
      <c r="B951">
        <v>2024</v>
      </c>
      <c r="C951" t="s">
        <v>256</v>
      </c>
      <c r="D951">
        <v>4511</v>
      </c>
      <c r="E951">
        <v>14253</v>
      </c>
      <c r="F951">
        <v>6596</v>
      </c>
      <c r="G951">
        <v>7657</v>
      </c>
      <c r="H951">
        <v>22322</v>
      </c>
      <c r="I951">
        <v>0</v>
      </c>
      <c r="J951">
        <v>108992</v>
      </c>
      <c r="K951">
        <v>1533</v>
      </c>
      <c r="L951">
        <v>0</v>
      </c>
      <c r="M951">
        <v>0</v>
      </c>
      <c r="N951">
        <v>1262</v>
      </c>
      <c r="O951">
        <v>0</v>
      </c>
      <c r="P951">
        <v>0</v>
      </c>
      <c r="Q951">
        <v>9700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1758</v>
      </c>
      <c r="X951">
        <v>0</v>
      </c>
      <c r="Y951">
        <v>0</v>
      </c>
    </row>
    <row r="952" spans="1:25">
      <c r="A952" t="s">
        <v>47</v>
      </c>
      <c r="B952">
        <v>2024</v>
      </c>
      <c r="C952" t="s">
        <v>257</v>
      </c>
      <c r="D952">
        <v>4484</v>
      </c>
      <c r="E952">
        <v>14132</v>
      </c>
      <c r="F952">
        <v>6021</v>
      </c>
      <c r="G952">
        <v>8111</v>
      </c>
      <c r="H952">
        <v>22289</v>
      </c>
      <c r="I952">
        <v>0</v>
      </c>
      <c r="J952">
        <v>108992</v>
      </c>
      <c r="K952">
        <v>1622</v>
      </c>
      <c r="L952">
        <v>0</v>
      </c>
      <c r="M952">
        <v>0</v>
      </c>
      <c r="N952">
        <v>1463</v>
      </c>
      <c r="O952">
        <v>0</v>
      </c>
      <c r="P952">
        <v>0</v>
      </c>
      <c r="Q952">
        <v>9227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1820</v>
      </c>
      <c r="X952">
        <v>0</v>
      </c>
      <c r="Y952">
        <v>0</v>
      </c>
    </row>
    <row r="953" spans="1:25">
      <c r="A953" t="s">
        <v>47</v>
      </c>
      <c r="B953">
        <v>2024</v>
      </c>
      <c r="C953" t="s">
        <v>258</v>
      </c>
      <c r="D953">
        <v>4571</v>
      </c>
      <c r="E953">
        <v>14625</v>
      </c>
      <c r="F953">
        <v>6740</v>
      </c>
      <c r="G953">
        <v>7885</v>
      </c>
      <c r="H953">
        <v>22334</v>
      </c>
      <c r="I953">
        <v>0</v>
      </c>
      <c r="J953">
        <v>108992</v>
      </c>
      <c r="K953">
        <v>0</v>
      </c>
      <c r="L953">
        <v>4459</v>
      </c>
      <c r="M953">
        <v>0</v>
      </c>
      <c r="N953">
        <v>0</v>
      </c>
      <c r="O953">
        <v>0</v>
      </c>
      <c r="P953">
        <v>0</v>
      </c>
      <c r="Q953">
        <v>7655</v>
      </c>
      <c r="R953">
        <v>1893</v>
      </c>
      <c r="S953">
        <v>618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</row>
    <row r="954" spans="1:25">
      <c r="A954" t="s">
        <v>47</v>
      </c>
      <c r="B954">
        <v>2025</v>
      </c>
      <c r="C954" t="s">
        <v>249</v>
      </c>
      <c r="D954">
        <v>4415</v>
      </c>
      <c r="E954">
        <v>14086</v>
      </c>
      <c r="F954">
        <v>7009</v>
      </c>
      <c r="G954">
        <v>7077</v>
      </c>
      <c r="H954">
        <v>22284</v>
      </c>
      <c r="I954">
        <v>0</v>
      </c>
      <c r="J954">
        <v>108992</v>
      </c>
      <c r="K954">
        <v>1339</v>
      </c>
      <c r="L954">
        <v>0</v>
      </c>
      <c r="M954">
        <v>0</v>
      </c>
      <c r="N954">
        <v>1000</v>
      </c>
      <c r="O954">
        <v>0</v>
      </c>
      <c r="P954">
        <v>0</v>
      </c>
      <c r="Q954">
        <v>9762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1985</v>
      </c>
      <c r="X954">
        <v>0</v>
      </c>
      <c r="Y954">
        <v>0</v>
      </c>
    </row>
    <row r="955" spans="1:25">
      <c r="A955" t="s">
        <v>47</v>
      </c>
      <c r="B955">
        <v>2025</v>
      </c>
      <c r="C955" t="s">
        <v>250</v>
      </c>
      <c r="D955">
        <v>4200</v>
      </c>
      <c r="E955">
        <v>13685</v>
      </c>
      <c r="F955">
        <v>6904</v>
      </c>
      <c r="G955">
        <v>6781</v>
      </c>
      <c r="H955">
        <v>21612</v>
      </c>
      <c r="I955">
        <v>5686</v>
      </c>
      <c r="J955">
        <v>108992</v>
      </c>
      <c r="K955">
        <v>1289</v>
      </c>
      <c r="L955">
        <v>0</v>
      </c>
      <c r="M955">
        <v>0</v>
      </c>
      <c r="N955">
        <v>996</v>
      </c>
      <c r="O955">
        <v>0</v>
      </c>
      <c r="P955">
        <v>0</v>
      </c>
      <c r="Q955">
        <v>9446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1954</v>
      </c>
      <c r="X955">
        <v>0</v>
      </c>
      <c r="Y955">
        <v>0</v>
      </c>
    </row>
    <row r="956" spans="1:25">
      <c r="A956" t="s">
        <v>47</v>
      </c>
      <c r="B956">
        <v>2025</v>
      </c>
      <c r="C956" t="s">
        <v>248</v>
      </c>
      <c r="D956">
        <v>4036</v>
      </c>
      <c r="E956">
        <v>13197</v>
      </c>
      <c r="F956">
        <v>6801</v>
      </c>
      <c r="G956">
        <v>6396</v>
      </c>
      <c r="H956">
        <v>20969</v>
      </c>
      <c r="I956">
        <v>5480</v>
      </c>
      <c r="J956">
        <v>108992</v>
      </c>
      <c r="K956">
        <v>1219</v>
      </c>
      <c r="L956">
        <v>0</v>
      </c>
      <c r="M956">
        <v>0</v>
      </c>
      <c r="N956">
        <v>805</v>
      </c>
      <c r="O956">
        <v>0</v>
      </c>
      <c r="P956">
        <v>0</v>
      </c>
      <c r="Q956">
        <v>9237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1936</v>
      </c>
      <c r="X956">
        <v>0</v>
      </c>
      <c r="Y956">
        <v>0</v>
      </c>
    </row>
    <row r="957" spans="1:25">
      <c r="A957" t="s">
        <v>47</v>
      </c>
      <c r="B957">
        <v>2025</v>
      </c>
      <c r="C957" t="s">
        <v>3</v>
      </c>
      <c r="D957">
        <v>4536</v>
      </c>
      <c r="E957">
        <v>14292</v>
      </c>
      <c r="F957">
        <v>6928</v>
      </c>
      <c r="G957">
        <v>7364</v>
      </c>
      <c r="H957">
        <v>22638</v>
      </c>
      <c r="I957">
        <v>0</v>
      </c>
      <c r="J957">
        <v>108992</v>
      </c>
      <c r="K957">
        <v>1451</v>
      </c>
      <c r="L957">
        <v>0</v>
      </c>
      <c r="M957">
        <v>0</v>
      </c>
      <c r="N957">
        <v>1104</v>
      </c>
      <c r="O957">
        <v>0</v>
      </c>
      <c r="P957">
        <v>0</v>
      </c>
      <c r="Q957">
        <v>9953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1784</v>
      </c>
      <c r="X957">
        <v>0</v>
      </c>
      <c r="Y957">
        <v>0</v>
      </c>
    </row>
    <row r="958" spans="1:25">
      <c r="A958" t="s">
        <v>47</v>
      </c>
      <c r="B958">
        <v>2025</v>
      </c>
      <c r="C958" t="s">
        <v>251</v>
      </c>
      <c r="D958">
        <v>4514</v>
      </c>
      <c r="E958">
        <v>14256</v>
      </c>
      <c r="F958">
        <v>6849</v>
      </c>
      <c r="G958">
        <v>7407</v>
      </c>
      <c r="H958">
        <v>22691</v>
      </c>
      <c r="I958">
        <v>0</v>
      </c>
      <c r="J958">
        <v>108992</v>
      </c>
      <c r="K958">
        <v>1512</v>
      </c>
      <c r="L958">
        <v>0</v>
      </c>
      <c r="M958">
        <v>0</v>
      </c>
      <c r="N958">
        <v>1141</v>
      </c>
      <c r="O958">
        <v>0</v>
      </c>
      <c r="P958">
        <v>0</v>
      </c>
      <c r="Q958">
        <v>9946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1657</v>
      </c>
      <c r="X958">
        <v>0</v>
      </c>
      <c r="Y958">
        <v>0</v>
      </c>
    </row>
    <row r="959" spans="1:25">
      <c r="A959" t="s">
        <v>47</v>
      </c>
      <c r="B959">
        <v>2025</v>
      </c>
      <c r="C959" t="s">
        <v>252</v>
      </c>
      <c r="D959">
        <v>4230</v>
      </c>
      <c r="E959">
        <v>13880</v>
      </c>
      <c r="F959">
        <v>6983</v>
      </c>
      <c r="G959">
        <v>6897</v>
      </c>
      <c r="H959">
        <v>21740</v>
      </c>
      <c r="I959">
        <v>5691</v>
      </c>
      <c r="J959">
        <v>108992</v>
      </c>
      <c r="K959">
        <v>1319</v>
      </c>
      <c r="L959">
        <v>0</v>
      </c>
      <c r="M959">
        <v>0</v>
      </c>
      <c r="N959">
        <v>1030</v>
      </c>
      <c r="O959">
        <v>0</v>
      </c>
      <c r="P959">
        <v>0</v>
      </c>
      <c r="Q959">
        <v>9550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1981</v>
      </c>
      <c r="X959">
        <v>0</v>
      </c>
      <c r="Y959">
        <v>0</v>
      </c>
    </row>
    <row r="960" spans="1:25">
      <c r="A960" t="s">
        <v>47</v>
      </c>
      <c r="B960">
        <v>2025</v>
      </c>
      <c r="C960" t="s">
        <v>253</v>
      </c>
      <c r="D960">
        <v>4230</v>
      </c>
      <c r="E960">
        <v>13768</v>
      </c>
      <c r="F960">
        <v>6933</v>
      </c>
      <c r="G960">
        <v>6835</v>
      </c>
      <c r="H960">
        <v>21827</v>
      </c>
      <c r="I960">
        <v>0</v>
      </c>
      <c r="J960">
        <v>108992</v>
      </c>
      <c r="K960">
        <v>1299</v>
      </c>
      <c r="L960">
        <v>0</v>
      </c>
      <c r="M960">
        <v>0</v>
      </c>
      <c r="N960">
        <v>1001</v>
      </c>
      <c r="O960">
        <v>0</v>
      </c>
      <c r="P960">
        <v>0</v>
      </c>
      <c r="Q960">
        <v>9532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1936</v>
      </c>
      <c r="X960">
        <v>0</v>
      </c>
      <c r="Y960">
        <v>0</v>
      </c>
    </row>
    <row r="961" spans="1:25">
      <c r="A961" t="s">
        <v>47</v>
      </c>
      <c r="B961">
        <v>2025</v>
      </c>
      <c r="C961" t="s">
        <v>254</v>
      </c>
      <c r="D961">
        <v>4619</v>
      </c>
      <c r="E961">
        <v>14380</v>
      </c>
      <c r="F961">
        <v>7072</v>
      </c>
      <c r="G961">
        <v>7308</v>
      </c>
      <c r="H961">
        <v>22604</v>
      </c>
      <c r="I961">
        <v>0</v>
      </c>
      <c r="J961">
        <v>108992</v>
      </c>
      <c r="K961">
        <v>1413</v>
      </c>
      <c r="L961">
        <v>0</v>
      </c>
      <c r="M961">
        <v>0</v>
      </c>
      <c r="N961">
        <v>1060</v>
      </c>
      <c r="O961">
        <v>0</v>
      </c>
      <c r="P961">
        <v>0</v>
      </c>
      <c r="Q961">
        <v>9975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1932</v>
      </c>
      <c r="X961">
        <v>0</v>
      </c>
      <c r="Y961">
        <v>0</v>
      </c>
    </row>
    <row r="962" spans="1:25">
      <c r="A962" t="s">
        <v>47</v>
      </c>
      <c r="B962">
        <v>2025</v>
      </c>
      <c r="C962" t="s">
        <v>255</v>
      </c>
      <c r="D962">
        <v>4289</v>
      </c>
      <c r="E962">
        <v>13912</v>
      </c>
      <c r="F962">
        <v>6990</v>
      </c>
      <c r="G962">
        <v>6922</v>
      </c>
      <c r="H962">
        <v>22041</v>
      </c>
      <c r="I962">
        <v>0</v>
      </c>
      <c r="J962">
        <v>108992</v>
      </c>
      <c r="K962">
        <v>1317</v>
      </c>
      <c r="L962">
        <v>0</v>
      </c>
      <c r="M962">
        <v>0</v>
      </c>
      <c r="N962">
        <v>983</v>
      </c>
      <c r="O962">
        <v>0</v>
      </c>
      <c r="P962">
        <v>0</v>
      </c>
      <c r="Q962">
        <v>9664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1948</v>
      </c>
      <c r="X962">
        <v>0</v>
      </c>
      <c r="Y962">
        <v>0</v>
      </c>
    </row>
    <row r="963" spans="1:25">
      <c r="A963" t="s">
        <v>47</v>
      </c>
      <c r="B963">
        <v>2025</v>
      </c>
      <c r="C963" t="s">
        <v>256</v>
      </c>
      <c r="D963">
        <v>4105</v>
      </c>
      <c r="E963">
        <v>13366</v>
      </c>
      <c r="F963">
        <v>6911</v>
      </c>
      <c r="G963">
        <v>6455</v>
      </c>
      <c r="H963">
        <v>21071</v>
      </c>
      <c r="I963">
        <v>5528</v>
      </c>
      <c r="J963">
        <v>108992</v>
      </c>
      <c r="K963">
        <v>1213</v>
      </c>
      <c r="L963">
        <v>0</v>
      </c>
      <c r="M963">
        <v>0</v>
      </c>
      <c r="N963">
        <v>840</v>
      </c>
      <c r="O963">
        <v>0</v>
      </c>
      <c r="P963">
        <v>0</v>
      </c>
      <c r="Q963">
        <v>9370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1943</v>
      </c>
      <c r="X963">
        <v>0</v>
      </c>
      <c r="Y963">
        <v>0</v>
      </c>
    </row>
    <row r="964" spans="1:25">
      <c r="A964" t="s">
        <v>47</v>
      </c>
      <c r="B964">
        <v>2025</v>
      </c>
      <c r="C964" t="s">
        <v>257</v>
      </c>
      <c r="D964">
        <v>4167</v>
      </c>
      <c r="E964">
        <v>13481</v>
      </c>
      <c r="F964">
        <v>6926</v>
      </c>
      <c r="G964">
        <v>6555</v>
      </c>
      <c r="H964">
        <v>21110</v>
      </c>
      <c r="I964">
        <v>5574</v>
      </c>
      <c r="J964">
        <v>108992</v>
      </c>
      <c r="K964">
        <v>1204</v>
      </c>
      <c r="L964">
        <v>0</v>
      </c>
      <c r="M964">
        <v>0</v>
      </c>
      <c r="N964">
        <v>866</v>
      </c>
      <c r="O964">
        <v>0</v>
      </c>
      <c r="P964">
        <v>0</v>
      </c>
      <c r="Q964">
        <v>9460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1951</v>
      </c>
      <c r="X964">
        <v>0</v>
      </c>
      <c r="Y964">
        <v>0</v>
      </c>
    </row>
    <row r="965" spans="1:25">
      <c r="A965" t="s">
        <v>47</v>
      </c>
      <c r="B965">
        <v>2025</v>
      </c>
      <c r="C965" t="s">
        <v>258</v>
      </c>
      <c r="D965">
        <v>4232</v>
      </c>
      <c r="E965">
        <v>13668</v>
      </c>
      <c r="F965">
        <v>6964</v>
      </c>
      <c r="G965">
        <v>6704</v>
      </c>
      <c r="H965">
        <v>21509</v>
      </c>
      <c r="I965">
        <v>5702</v>
      </c>
      <c r="J965">
        <v>108992</v>
      </c>
      <c r="K965">
        <v>1258</v>
      </c>
      <c r="L965">
        <v>0</v>
      </c>
      <c r="M965">
        <v>0</v>
      </c>
      <c r="N965">
        <v>938</v>
      </c>
      <c r="O965">
        <v>0</v>
      </c>
      <c r="P965">
        <v>0</v>
      </c>
      <c r="Q965">
        <v>9500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1972</v>
      </c>
      <c r="X965">
        <v>0</v>
      </c>
      <c r="Y965">
        <v>0</v>
      </c>
    </row>
    <row r="966" spans="1:25">
      <c r="A966" t="s">
        <v>47</v>
      </c>
      <c r="B966">
        <v>2026</v>
      </c>
      <c r="C966" t="s">
        <v>3</v>
      </c>
      <c r="D966">
        <v>4104</v>
      </c>
      <c r="E966">
        <v>13111</v>
      </c>
      <c r="F966">
        <v>6802</v>
      </c>
      <c r="G966">
        <v>6309</v>
      </c>
      <c r="H966">
        <v>20889</v>
      </c>
      <c r="I966">
        <v>5540</v>
      </c>
      <c r="J966">
        <v>108992</v>
      </c>
      <c r="K966">
        <v>1268</v>
      </c>
      <c r="L966">
        <v>0</v>
      </c>
      <c r="M966">
        <v>0</v>
      </c>
      <c r="N966">
        <v>716</v>
      </c>
      <c r="O966">
        <v>0</v>
      </c>
      <c r="P966">
        <v>0</v>
      </c>
      <c r="Q966">
        <v>9090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2037</v>
      </c>
      <c r="X966">
        <v>0</v>
      </c>
      <c r="Y966">
        <v>0</v>
      </c>
    </row>
    <row r="967" spans="1:25">
      <c r="A967" t="s">
        <v>47</v>
      </c>
      <c r="B967">
        <v>2026</v>
      </c>
      <c r="C967" t="s">
        <v>251</v>
      </c>
      <c r="D967">
        <v>4089</v>
      </c>
      <c r="E967">
        <v>13232</v>
      </c>
      <c r="F967">
        <v>6832</v>
      </c>
      <c r="G967">
        <v>6400</v>
      </c>
      <c r="H967">
        <v>20892</v>
      </c>
      <c r="I967">
        <v>5499</v>
      </c>
      <c r="J967">
        <v>108992</v>
      </c>
      <c r="K967">
        <v>1269</v>
      </c>
      <c r="L967">
        <v>0</v>
      </c>
      <c r="M967">
        <v>0</v>
      </c>
      <c r="N967">
        <v>764</v>
      </c>
      <c r="O967">
        <v>0</v>
      </c>
      <c r="P967">
        <v>0</v>
      </c>
      <c r="Q967">
        <v>9210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1989</v>
      </c>
      <c r="X967">
        <v>0</v>
      </c>
      <c r="Y967">
        <v>0</v>
      </c>
    </row>
    <row r="968" spans="1:25">
      <c r="A968" t="s">
        <v>48</v>
      </c>
      <c r="B968">
        <v>2019</v>
      </c>
      <c r="C968" t="s">
        <v>248</v>
      </c>
      <c r="D968">
        <v>1423</v>
      </c>
      <c r="E968">
        <v>4196</v>
      </c>
      <c r="F968">
        <v>1395</v>
      </c>
      <c r="G968">
        <v>2801</v>
      </c>
      <c r="H968">
        <v>6248</v>
      </c>
      <c r="I968">
        <v>1991</v>
      </c>
      <c r="J968">
        <v>34163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2297</v>
      </c>
      <c r="R968">
        <v>1447</v>
      </c>
      <c r="S968">
        <v>185</v>
      </c>
      <c r="T968">
        <v>0</v>
      </c>
      <c r="U968">
        <v>0</v>
      </c>
      <c r="V968">
        <v>0</v>
      </c>
      <c r="W968">
        <v>267</v>
      </c>
      <c r="X968">
        <v>0</v>
      </c>
      <c r="Y968">
        <v>0</v>
      </c>
    </row>
    <row r="969" spans="1:25">
      <c r="A969" t="s">
        <v>48</v>
      </c>
      <c r="B969">
        <v>2020</v>
      </c>
      <c r="C969" t="s">
        <v>248</v>
      </c>
      <c r="D969">
        <v>1948</v>
      </c>
      <c r="E969">
        <v>5064</v>
      </c>
      <c r="F969">
        <v>1610</v>
      </c>
      <c r="G969">
        <v>3454</v>
      </c>
      <c r="H969">
        <v>7306</v>
      </c>
      <c r="I969">
        <v>2657</v>
      </c>
      <c r="J969">
        <v>34163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2739</v>
      </c>
      <c r="R969">
        <v>1725</v>
      </c>
      <c r="S969">
        <v>248</v>
      </c>
      <c r="T969">
        <v>0</v>
      </c>
      <c r="U969">
        <v>0</v>
      </c>
      <c r="V969">
        <v>0</v>
      </c>
      <c r="W969">
        <v>352</v>
      </c>
      <c r="X969">
        <v>0</v>
      </c>
      <c r="Y969">
        <v>0</v>
      </c>
    </row>
    <row r="970" spans="1:25">
      <c r="A970" t="s">
        <v>48</v>
      </c>
      <c r="B970">
        <v>2021</v>
      </c>
      <c r="C970" t="s">
        <v>248</v>
      </c>
      <c r="D970">
        <v>2144</v>
      </c>
      <c r="E970">
        <v>5467</v>
      </c>
      <c r="F970">
        <v>1939</v>
      </c>
      <c r="G970">
        <v>3528</v>
      </c>
      <c r="H970">
        <v>7961</v>
      </c>
      <c r="I970">
        <v>2940</v>
      </c>
      <c r="J970">
        <v>34163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3038</v>
      </c>
      <c r="R970">
        <v>1698</v>
      </c>
      <c r="S970">
        <v>316</v>
      </c>
      <c r="T970">
        <v>0</v>
      </c>
      <c r="U970">
        <v>0</v>
      </c>
      <c r="V970">
        <v>0</v>
      </c>
      <c r="W970">
        <v>415</v>
      </c>
      <c r="X970">
        <v>0</v>
      </c>
      <c r="Y970">
        <v>0</v>
      </c>
    </row>
    <row r="971" spans="1:25">
      <c r="A971" t="s">
        <v>48</v>
      </c>
      <c r="B971">
        <v>2022</v>
      </c>
      <c r="C971" t="s">
        <v>248</v>
      </c>
      <c r="D971">
        <v>2249</v>
      </c>
      <c r="E971">
        <v>5677</v>
      </c>
      <c r="F971">
        <v>2109</v>
      </c>
      <c r="G971">
        <v>3568</v>
      </c>
      <c r="H971">
        <v>8447</v>
      </c>
      <c r="I971">
        <v>3222</v>
      </c>
      <c r="J971">
        <v>34163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3184</v>
      </c>
      <c r="R971">
        <v>1646</v>
      </c>
      <c r="S971">
        <v>388</v>
      </c>
      <c r="T971">
        <v>0</v>
      </c>
      <c r="U971">
        <v>0</v>
      </c>
      <c r="V971">
        <v>0</v>
      </c>
      <c r="W971">
        <v>459</v>
      </c>
      <c r="X971">
        <v>0</v>
      </c>
      <c r="Y971">
        <v>0</v>
      </c>
    </row>
    <row r="972" spans="1:25">
      <c r="A972" t="s">
        <v>48</v>
      </c>
      <c r="B972">
        <v>2023</v>
      </c>
      <c r="C972" t="s">
        <v>249</v>
      </c>
      <c r="D972">
        <v>2319</v>
      </c>
      <c r="E972">
        <v>5716</v>
      </c>
      <c r="F972">
        <v>2189</v>
      </c>
      <c r="G972">
        <v>3527</v>
      </c>
      <c r="H972">
        <v>8652</v>
      </c>
      <c r="I972">
        <v>0</v>
      </c>
      <c r="J972">
        <v>34163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3189</v>
      </c>
      <c r="R972">
        <v>1628</v>
      </c>
      <c r="S972">
        <v>415</v>
      </c>
      <c r="T972">
        <v>0</v>
      </c>
      <c r="U972">
        <v>0</v>
      </c>
      <c r="V972">
        <v>0</v>
      </c>
      <c r="W972">
        <v>484</v>
      </c>
      <c r="X972">
        <v>0</v>
      </c>
      <c r="Y972">
        <v>0</v>
      </c>
    </row>
    <row r="973" spans="1:25">
      <c r="A973" t="s">
        <v>48</v>
      </c>
      <c r="B973">
        <v>2023</v>
      </c>
      <c r="C973" t="s">
        <v>250</v>
      </c>
      <c r="D973">
        <v>2366</v>
      </c>
      <c r="E973">
        <v>5649</v>
      </c>
      <c r="F973">
        <v>2180</v>
      </c>
      <c r="G973">
        <v>3469</v>
      </c>
      <c r="H973">
        <v>8534</v>
      </c>
      <c r="I973">
        <v>0</v>
      </c>
      <c r="J973">
        <v>34163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3159</v>
      </c>
      <c r="R973">
        <v>1569</v>
      </c>
      <c r="S973">
        <v>436</v>
      </c>
      <c r="T973">
        <v>0</v>
      </c>
      <c r="U973">
        <v>0</v>
      </c>
      <c r="V973">
        <v>0</v>
      </c>
      <c r="W973">
        <v>485</v>
      </c>
      <c r="X973">
        <v>0</v>
      </c>
      <c r="Y973">
        <v>0</v>
      </c>
    </row>
    <row r="974" spans="1:25">
      <c r="A974" t="s">
        <v>48</v>
      </c>
      <c r="B974">
        <v>2023</v>
      </c>
      <c r="C974" t="s">
        <v>248</v>
      </c>
      <c r="D974">
        <v>1913</v>
      </c>
      <c r="E974">
        <v>4891</v>
      </c>
      <c r="F974">
        <v>1881</v>
      </c>
      <c r="G974">
        <v>3010</v>
      </c>
      <c r="H974">
        <v>7698</v>
      </c>
      <c r="I974">
        <v>2783</v>
      </c>
      <c r="J974">
        <v>34163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2716</v>
      </c>
      <c r="R974">
        <v>1361</v>
      </c>
      <c r="S974">
        <v>395</v>
      </c>
      <c r="T974">
        <v>0</v>
      </c>
      <c r="U974">
        <v>0</v>
      </c>
      <c r="V974">
        <v>0</v>
      </c>
      <c r="W974">
        <v>419</v>
      </c>
      <c r="X974">
        <v>0</v>
      </c>
      <c r="Y974">
        <v>0</v>
      </c>
    </row>
    <row r="975" spans="1:25">
      <c r="A975" t="s">
        <v>48</v>
      </c>
      <c r="B975">
        <v>2023</v>
      </c>
      <c r="C975" t="s">
        <v>3</v>
      </c>
      <c r="D975">
        <v>2274</v>
      </c>
      <c r="E975">
        <v>5682</v>
      </c>
      <c r="F975">
        <v>2126</v>
      </c>
      <c r="G975">
        <v>3556</v>
      </c>
      <c r="H975">
        <v>8536</v>
      </c>
      <c r="I975">
        <v>0</v>
      </c>
      <c r="J975">
        <v>34163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3169</v>
      </c>
      <c r="R975">
        <v>1637</v>
      </c>
      <c r="S975">
        <v>408</v>
      </c>
      <c r="T975">
        <v>0</v>
      </c>
      <c r="U975">
        <v>0</v>
      </c>
      <c r="V975">
        <v>0</v>
      </c>
      <c r="W975">
        <v>468</v>
      </c>
      <c r="X975">
        <v>0</v>
      </c>
      <c r="Y975">
        <v>0</v>
      </c>
    </row>
    <row r="976" spans="1:25">
      <c r="A976" t="s">
        <v>48</v>
      </c>
      <c r="B976">
        <v>2023</v>
      </c>
      <c r="C976" t="s">
        <v>251</v>
      </c>
      <c r="D976">
        <v>2257</v>
      </c>
      <c r="E976">
        <v>5675</v>
      </c>
      <c r="F976">
        <v>2111</v>
      </c>
      <c r="G976">
        <v>3564</v>
      </c>
      <c r="H976">
        <v>8509</v>
      </c>
      <c r="I976">
        <v>0</v>
      </c>
      <c r="J976">
        <v>34163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3191</v>
      </c>
      <c r="R976">
        <v>1626</v>
      </c>
      <c r="S976">
        <v>395</v>
      </c>
      <c r="T976">
        <v>0</v>
      </c>
      <c r="U976">
        <v>0</v>
      </c>
      <c r="V976">
        <v>0</v>
      </c>
      <c r="W976">
        <v>463</v>
      </c>
      <c r="X976">
        <v>0</v>
      </c>
      <c r="Y976">
        <v>0</v>
      </c>
    </row>
    <row r="977" spans="1:25">
      <c r="A977" t="s">
        <v>48</v>
      </c>
      <c r="B977">
        <v>2023</v>
      </c>
      <c r="C977" t="s">
        <v>252</v>
      </c>
      <c r="D977">
        <v>2366</v>
      </c>
      <c r="E977">
        <v>5792</v>
      </c>
      <c r="F977">
        <v>2246</v>
      </c>
      <c r="G977">
        <v>3546</v>
      </c>
      <c r="H977">
        <v>8733</v>
      </c>
      <c r="I977">
        <v>0</v>
      </c>
      <c r="J977">
        <v>34163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3248</v>
      </c>
      <c r="R977">
        <v>1608</v>
      </c>
      <c r="S977">
        <v>437</v>
      </c>
      <c r="T977">
        <v>0</v>
      </c>
      <c r="U977">
        <v>0</v>
      </c>
      <c r="V977">
        <v>0</v>
      </c>
      <c r="W977">
        <v>499</v>
      </c>
      <c r="X977">
        <v>0</v>
      </c>
      <c r="Y977">
        <v>0</v>
      </c>
    </row>
    <row r="978" spans="1:25">
      <c r="A978" t="s">
        <v>48</v>
      </c>
      <c r="B978">
        <v>2023</v>
      </c>
      <c r="C978" t="s">
        <v>253</v>
      </c>
      <c r="D978">
        <v>2349</v>
      </c>
      <c r="E978">
        <v>5767</v>
      </c>
      <c r="F978">
        <v>2230</v>
      </c>
      <c r="G978">
        <v>3537</v>
      </c>
      <c r="H978">
        <v>8708</v>
      </c>
      <c r="I978">
        <v>0</v>
      </c>
      <c r="J978">
        <v>34163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3240</v>
      </c>
      <c r="R978">
        <v>1610</v>
      </c>
      <c r="S978">
        <v>427</v>
      </c>
      <c r="T978">
        <v>0</v>
      </c>
      <c r="U978">
        <v>0</v>
      </c>
      <c r="V978">
        <v>0</v>
      </c>
      <c r="W978">
        <v>490</v>
      </c>
      <c r="X978">
        <v>0</v>
      </c>
      <c r="Y978">
        <v>0</v>
      </c>
    </row>
    <row r="979" spans="1:25">
      <c r="A979" t="s">
        <v>48</v>
      </c>
      <c r="B979">
        <v>2023</v>
      </c>
      <c r="C979" t="s">
        <v>254</v>
      </c>
      <c r="D979">
        <v>2280</v>
      </c>
      <c r="E979">
        <v>5673</v>
      </c>
      <c r="F979">
        <v>2139</v>
      </c>
      <c r="G979">
        <v>3534</v>
      </c>
      <c r="H979">
        <v>8607</v>
      </c>
      <c r="I979">
        <v>0</v>
      </c>
      <c r="J979">
        <v>34163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3166</v>
      </c>
      <c r="R979">
        <v>1628</v>
      </c>
      <c r="S979">
        <v>406</v>
      </c>
      <c r="T979">
        <v>0</v>
      </c>
      <c r="U979">
        <v>0</v>
      </c>
      <c r="V979">
        <v>0</v>
      </c>
      <c r="W979">
        <v>473</v>
      </c>
      <c r="X979">
        <v>0</v>
      </c>
      <c r="Y979">
        <v>0</v>
      </c>
    </row>
    <row r="980" spans="1:25">
      <c r="A980" t="s">
        <v>48</v>
      </c>
      <c r="B980">
        <v>2023</v>
      </c>
      <c r="C980" t="s">
        <v>255</v>
      </c>
      <c r="D980">
        <v>2339</v>
      </c>
      <c r="E980">
        <v>5718</v>
      </c>
      <c r="F980">
        <v>2199</v>
      </c>
      <c r="G980">
        <v>3519</v>
      </c>
      <c r="H980">
        <v>8672</v>
      </c>
      <c r="I980">
        <v>0</v>
      </c>
      <c r="J980">
        <v>34163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3192</v>
      </c>
      <c r="R980">
        <v>1620</v>
      </c>
      <c r="S980">
        <v>421</v>
      </c>
      <c r="T980">
        <v>0</v>
      </c>
      <c r="U980">
        <v>0</v>
      </c>
      <c r="V980">
        <v>0</v>
      </c>
      <c r="W980">
        <v>485</v>
      </c>
      <c r="X980">
        <v>0</v>
      </c>
      <c r="Y980">
        <v>0</v>
      </c>
    </row>
    <row r="981" spans="1:25">
      <c r="A981" t="s">
        <v>48</v>
      </c>
      <c r="B981">
        <v>2023</v>
      </c>
      <c r="C981" t="s">
        <v>256</v>
      </c>
      <c r="D981">
        <v>2022</v>
      </c>
      <c r="E981">
        <v>5028</v>
      </c>
      <c r="F981">
        <v>1946</v>
      </c>
      <c r="G981">
        <v>3082</v>
      </c>
      <c r="H981">
        <v>7899</v>
      </c>
      <c r="I981">
        <v>0</v>
      </c>
      <c r="J981">
        <v>34163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2798</v>
      </c>
      <c r="R981">
        <v>1400</v>
      </c>
      <c r="S981">
        <v>406</v>
      </c>
      <c r="T981">
        <v>0</v>
      </c>
      <c r="U981">
        <v>0</v>
      </c>
      <c r="V981">
        <v>0</v>
      </c>
      <c r="W981">
        <v>424</v>
      </c>
      <c r="X981">
        <v>0</v>
      </c>
      <c r="Y981">
        <v>0</v>
      </c>
    </row>
    <row r="982" spans="1:25">
      <c r="A982" t="s">
        <v>48</v>
      </c>
      <c r="B982">
        <v>2023</v>
      </c>
      <c r="C982" t="s">
        <v>257</v>
      </c>
      <c r="D982">
        <v>2114</v>
      </c>
      <c r="E982">
        <v>5252</v>
      </c>
      <c r="F982">
        <v>2033</v>
      </c>
      <c r="G982">
        <v>3219</v>
      </c>
      <c r="H982">
        <v>8131</v>
      </c>
      <c r="I982">
        <v>0</v>
      </c>
      <c r="J982">
        <v>34163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2945</v>
      </c>
      <c r="R982">
        <v>1463</v>
      </c>
      <c r="S982">
        <v>412</v>
      </c>
      <c r="T982">
        <v>0</v>
      </c>
      <c r="U982">
        <v>0</v>
      </c>
      <c r="V982">
        <v>0</v>
      </c>
      <c r="W982">
        <v>432</v>
      </c>
      <c r="X982">
        <v>0</v>
      </c>
      <c r="Y982">
        <v>0</v>
      </c>
    </row>
    <row r="983" spans="1:25">
      <c r="A983" t="s">
        <v>48</v>
      </c>
      <c r="B983">
        <v>2023</v>
      </c>
      <c r="C983" t="s">
        <v>258</v>
      </c>
      <c r="D983">
        <v>2199</v>
      </c>
      <c r="E983">
        <v>5450</v>
      </c>
      <c r="F983">
        <v>2093</v>
      </c>
      <c r="G983">
        <v>3357</v>
      </c>
      <c r="H983">
        <v>8317</v>
      </c>
      <c r="I983">
        <v>0</v>
      </c>
      <c r="J983">
        <v>34163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3057</v>
      </c>
      <c r="R983">
        <v>1513</v>
      </c>
      <c r="S983">
        <v>431</v>
      </c>
      <c r="T983">
        <v>0</v>
      </c>
      <c r="U983">
        <v>0</v>
      </c>
      <c r="V983">
        <v>0</v>
      </c>
      <c r="W983">
        <v>449</v>
      </c>
      <c r="X983">
        <v>0</v>
      </c>
      <c r="Y983">
        <v>0</v>
      </c>
    </row>
    <row r="984" spans="1:25">
      <c r="A984" t="s">
        <v>48</v>
      </c>
      <c r="B984">
        <v>2024</v>
      </c>
      <c r="C984" t="s">
        <v>249</v>
      </c>
      <c r="D984">
        <v>1633</v>
      </c>
      <c r="E984">
        <v>4345</v>
      </c>
      <c r="F984">
        <v>1681</v>
      </c>
      <c r="G984">
        <v>2664</v>
      </c>
      <c r="H984">
        <v>6991</v>
      </c>
      <c r="I984">
        <v>0</v>
      </c>
      <c r="J984">
        <v>34163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2384</v>
      </c>
      <c r="R984">
        <v>1211</v>
      </c>
      <c r="S984">
        <v>363</v>
      </c>
      <c r="T984">
        <v>0</v>
      </c>
      <c r="U984">
        <v>0</v>
      </c>
      <c r="V984">
        <v>0</v>
      </c>
      <c r="W984">
        <v>387</v>
      </c>
      <c r="X984">
        <v>0</v>
      </c>
      <c r="Y984">
        <v>0</v>
      </c>
    </row>
    <row r="985" spans="1:25">
      <c r="A985" t="s">
        <v>48</v>
      </c>
      <c r="B985">
        <v>2024</v>
      </c>
      <c r="C985" t="s">
        <v>250</v>
      </c>
      <c r="D985">
        <v>1395</v>
      </c>
      <c r="E985">
        <v>3862</v>
      </c>
      <c r="F985">
        <v>1549</v>
      </c>
      <c r="G985">
        <v>2313</v>
      </c>
      <c r="H985">
        <v>6352</v>
      </c>
      <c r="I985">
        <v>0</v>
      </c>
      <c r="J985">
        <v>34163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2125</v>
      </c>
      <c r="R985">
        <v>1055</v>
      </c>
      <c r="S985">
        <v>320</v>
      </c>
      <c r="T985">
        <v>0</v>
      </c>
      <c r="U985">
        <v>0</v>
      </c>
      <c r="V985">
        <v>0</v>
      </c>
      <c r="W985">
        <v>362</v>
      </c>
      <c r="X985">
        <v>0</v>
      </c>
      <c r="Y985">
        <v>0</v>
      </c>
    </row>
    <row r="986" spans="1:25">
      <c r="A986" t="s">
        <v>48</v>
      </c>
      <c r="B986">
        <v>2024</v>
      </c>
      <c r="C986" t="s">
        <v>248</v>
      </c>
      <c r="D986">
        <v>1352</v>
      </c>
      <c r="E986">
        <v>3747</v>
      </c>
      <c r="F986">
        <v>1643</v>
      </c>
      <c r="G986">
        <v>2104</v>
      </c>
      <c r="H986">
        <v>6311</v>
      </c>
      <c r="I986">
        <v>1924</v>
      </c>
      <c r="J986">
        <v>34163</v>
      </c>
      <c r="K986">
        <v>0</v>
      </c>
      <c r="L986">
        <v>451</v>
      </c>
      <c r="M986">
        <v>0</v>
      </c>
      <c r="N986">
        <v>0</v>
      </c>
      <c r="O986">
        <v>0</v>
      </c>
      <c r="P986">
        <v>0</v>
      </c>
      <c r="Q986">
        <v>2339</v>
      </c>
      <c r="R986">
        <v>0</v>
      </c>
      <c r="S986">
        <v>380</v>
      </c>
      <c r="T986">
        <v>577</v>
      </c>
      <c r="U986">
        <v>0</v>
      </c>
      <c r="V986">
        <v>0</v>
      </c>
      <c r="W986">
        <v>0</v>
      </c>
      <c r="X986">
        <v>0</v>
      </c>
      <c r="Y986">
        <v>0</v>
      </c>
    </row>
    <row r="987" spans="1:25">
      <c r="A987" t="s">
        <v>48</v>
      </c>
      <c r="B987">
        <v>2024</v>
      </c>
      <c r="C987" t="s">
        <v>3</v>
      </c>
      <c r="D987">
        <v>1786</v>
      </c>
      <c r="E987">
        <v>4591</v>
      </c>
      <c r="F987">
        <v>1758</v>
      </c>
      <c r="G987">
        <v>2833</v>
      </c>
      <c r="H987">
        <v>7381</v>
      </c>
      <c r="I987">
        <v>0</v>
      </c>
      <c r="J987">
        <v>34163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2540</v>
      </c>
      <c r="R987">
        <v>1257</v>
      </c>
      <c r="S987">
        <v>376</v>
      </c>
      <c r="T987">
        <v>0</v>
      </c>
      <c r="U987">
        <v>0</v>
      </c>
      <c r="V987">
        <v>0</v>
      </c>
      <c r="W987">
        <v>418</v>
      </c>
      <c r="X987">
        <v>0</v>
      </c>
      <c r="Y987">
        <v>0</v>
      </c>
    </row>
    <row r="988" spans="1:25">
      <c r="A988" t="s">
        <v>48</v>
      </c>
      <c r="B988">
        <v>2024</v>
      </c>
      <c r="C988" t="s">
        <v>251</v>
      </c>
      <c r="D988">
        <v>1849</v>
      </c>
      <c r="E988">
        <v>4754</v>
      </c>
      <c r="F988">
        <v>1823</v>
      </c>
      <c r="G988">
        <v>2931</v>
      </c>
      <c r="H988">
        <v>7542</v>
      </c>
      <c r="I988">
        <v>0</v>
      </c>
      <c r="J988">
        <v>34163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2626</v>
      </c>
      <c r="R988">
        <v>1325</v>
      </c>
      <c r="S988">
        <v>383</v>
      </c>
      <c r="T988">
        <v>0</v>
      </c>
      <c r="U988">
        <v>0</v>
      </c>
      <c r="V988">
        <v>0</v>
      </c>
      <c r="W988">
        <v>420</v>
      </c>
      <c r="X988">
        <v>0</v>
      </c>
      <c r="Y988">
        <v>0</v>
      </c>
    </row>
    <row r="989" spans="1:25">
      <c r="A989" t="s">
        <v>48</v>
      </c>
      <c r="B989">
        <v>2024</v>
      </c>
      <c r="C989" t="s">
        <v>252</v>
      </c>
      <c r="D989">
        <v>1399</v>
      </c>
      <c r="E989">
        <v>3889</v>
      </c>
      <c r="F989">
        <v>1557</v>
      </c>
      <c r="G989">
        <v>2332</v>
      </c>
      <c r="H989">
        <v>6367</v>
      </c>
      <c r="I989">
        <v>0</v>
      </c>
      <c r="J989">
        <v>34163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2119</v>
      </c>
      <c r="R989">
        <v>1089</v>
      </c>
      <c r="S989">
        <v>318</v>
      </c>
      <c r="T989">
        <v>0</v>
      </c>
      <c r="U989">
        <v>0</v>
      </c>
      <c r="V989">
        <v>0</v>
      </c>
      <c r="W989">
        <v>363</v>
      </c>
      <c r="X989">
        <v>0</v>
      </c>
      <c r="Y989">
        <v>0</v>
      </c>
    </row>
    <row r="990" spans="1:25">
      <c r="A990" t="s">
        <v>48</v>
      </c>
      <c r="B990">
        <v>2024</v>
      </c>
      <c r="C990" t="s">
        <v>253</v>
      </c>
      <c r="D990">
        <v>1445</v>
      </c>
      <c r="E990">
        <v>4004</v>
      </c>
      <c r="F990">
        <v>1597</v>
      </c>
      <c r="G990">
        <v>2407</v>
      </c>
      <c r="H990">
        <v>6521</v>
      </c>
      <c r="I990">
        <v>0</v>
      </c>
      <c r="J990">
        <v>34163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2194</v>
      </c>
      <c r="R990">
        <v>1114</v>
      </c>
      <c r="S990">
        <v>332</v>
      </c>
      <c r="T990">
        <v>0</v>
      </c>
      <c r="U990">
        <v>0</v>
      </c>
      <c r="V990">
        <v>0</v>
      </c>
      <c r="W990">
        <v>364</v>
      </c>
      <c r="X990">
        <v>0</v>
      </c>
      <c r="Y990">
        <v>0</v>
      </c>
    </row>
    <row r="991" spans="1:25">
      <c r="A991" t="s">
        <v>48</v>
      </c>
      <c r="B991">
        <v>2024</v>
      </c>
      <c r="C991" t="s">
        <v>254</v>
      </c>
      <c r="D991">
        <v>1711</v>
      </c>
      <c r="E991">
        <v>4480</v>
      </c>
      <c r="F991">
        <v>1713</v>
      </c>
      <c r="G991">
        <v>2767</v>
      </c>
      <c r="H991">
        <v>7195</v>
      </c>
      <c r="I991">
        <v>0</v>
      </c>
      <c r="J991">
        <v>34163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2485</v>
      </c>
      <c r="R991">
        <v>1228</v>
      </c>
      <c r="S991">
        <v>368</v>
      </c>
      <c r="T991">
        <v>0</v>
      </c>
      <c r="U991">
        <v>0</v>
      </c>
      <c r="V991">
        <v>0</v>
      </c>
      <c r="W991">
        <v>399</v>
      </c>
      <c r="X991">
        <v>0</v>
      </c>
      <c r="Y991">
        <v>0</v>
      </c>
    </row>
    <row r="992" spans="1:25">
      <c r="A992" t="s">
        <v>48</v>
      </c>
      <c r="B992">
        <v>2024</v>
      </c>
      <c r="C992" t="s">
        <v>255</v>
      </c>
      <c r="D992">
        <v>1543</v>
      </c>
      <c r="E992">
        <v>4177</v>
      </c>
      <c r="F992">
        <v>1650</v>
      </c>
      <c r="G992">
        <v>2527</v>
      </c>
      <c r="H992">
        <v>6785</v>
      </c>
      <c r="I992">
        <v>0</v>
      </c>
      <c r="J992">
        <v>34163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2296</v>
      </c>
      <c r="R992">
        <v>1160</v>
      </c>
      <c r="S992">
        <v>341</v>
      </c>
      <c r="T992">
        <v>0</v>
      </c>
      <c r="U992">
        <v>0</v>
      </c>
      <c r="V992">
        <v>0</v>
      </c>
      <c r="W992">
        <v>380</v>
      </c>
      <c r="X992">
        <v>0</v>
      </c>
      <c r="Y992">
        <v>0</v>
      </c>
    </row>
    <row r="993" spans="1:25">
      <c r="A993" t="s">
        <v>48</v>
      </c>
      <c r="B993">
        <v>2024</v>
      </c>
      <c r="C993" t="s">
        <v>256</v>
      </c>
      <c r="D993">
        <v>1362</v>
      </c>
      <c r="E993">
        <v>3762</v>
      </c>
      <c r="F993">
        <v>1644</v>
      </c>
      <c r="G993">
        <v>2118</v>
      </c>
      <c r="H993">
        <v>6321</v>
      </c>
      <c r="I993">
        <v>0</v>
      </c>
      <c r="J993">
        <v>34163</v>
      </c>
      <c r="K993">
        <v>0</v>
      </c>
      <c r="L993">
        <v>452</v>
      </c>
      <c r="M993">
        <v>0</v>
      </c>
      <c r="N993">
        <v>0</v>
      </c>
      <c r="O993">
        <v>0</v>
      </c>
      <c r="P993">
        <v>0</v>
      </c>
      <c r="Q993">
        <v>2347</v>
      </c>
      <c r="R993">
        <v>0</v>
      </c>
      <c r="S993">
        <v>381</v>
      </c>
      <c r="T993">
        <v>582</v>
      </c>
      <c r="U993">
        <v>0</v>
      </c>
      <c r="V993">
        <v>0</v>
      </c>
      <c r="W993">
        <v>0</v>
      </c>
      <c r="X993">
        <v>0</v>
      </c>
      <c r="Y993">
        <v>0</v>
      </c>
    </row>
    <row r="994" spans="1:25">
      <c r="A994" t="s">
        <v>48</v>
      </c>
      <c r="B994">
        <v>2024</v>
      </c>
      <c r="C994" t="s">
        <v>257</v>
      </c>
      <c r="D994">
        <v>1361</v>
      </c>
      <c r="E994">
        <v>3788</v>
      </c>
      <c r="F994">
        <v>1585</v>
      </c>
      <c r="G994">
        <v>2203</v>
      </c>
      <c r="H994">
        <v>6324</v>
      </c>
      <c r="I994">
        <v>0</v>
      </c>
      <c r="J994">
        <v>34163</v>
      </c>
      <c r="K994">
        <v>0</v>
      </c>
      <c r="L994">
        <v>475</v>
      </c>
      <c r="M994">
        <v>0</v>
      </c>
      <c r="N994">
        <v>0</v>
      </c>
      <c r="O994">
        <v>0</v>
      </c>
      <c r="P994">
        <v>0</v>
      </c>
      <c r="Q994">
        <v>2329</v>
      </c>
      <c r="R994">
        <v>0</v>
      </c>
      <c r="S994">
        <v>375</v>
      </c>
      <c r="T994">
        <v>609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25">
      <c r="A995" t="s">
        <v>48</v>
      </c>
      <c r="B995">
        <v>2024</v>
      </c>
      <c r="C995" t="s">
        <v>258</v>
      </c>
      <c r="D995">
        <v>1395</v>
      </c>
      <c r="E995">
        <v>3874</v>
      </c>
      <c r="F995">
        <v>1557</v>
      </c>
      <c r="G995">
        <v>2317</v>
      </c>
      <c r="H995">
        <v>6316</v>
      </c>
      <c r="I995">
        <v>0</v>
      </c>
      <c r="J995">
        <v>34163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2148</v>
      </c>
      <c r="R995">
        <v>1038</v>
      </c>
      <c r="S995">
        <v>334</v>
      </c>
      <c r="T995">
        <v>0</v>
      </c>
      <c r="U995">
        <v>0</v>
      </c>
      <c r="V995">
        <v>0</v>
      </c>
      <c r="W995">
        <v>354</v>
      </c>
      <c r="X995">
        <v>0</v>
      </c>
      <c r="Y995">
        <v>0</v>
      </c>
    </row>
    <row r="996" spans="1:25">
      <c r="A996" t="s">
        <v>48</v>
      </c>
      <c r="B996">
        <v>2025</v>
      </c>
      <c r="C996" t="s">
        <v>249</v>
      </c>
      <c r="D996">
        <v>1354</v>
      </c>
      <c r="E996">
        <v>3681</v>
      </c>
      <c r="F996">
        <v>1659</v>
      </c>
      <c r="G996">
        <v>2022</v>
      </c>
      <c r="H996">
        <v>6217</v>
      </c>
      <c r="I996">
        <v>0</v>
      </c>
      <c r="J996">
        <v>34163</v>
      </c>
      <c r="K996">
        <v>0</v>
      </c>
      <c r="L996">
        <v>500</v>
      </c>
      <c r="M996">
        <v>0</v>
      </c>
      <c r="N996">
        <v>0</v>
      </c>
      <c r="O996">
        <v>0</v>
      </c>
      <c r="P996">
        <v>0</v>
      </c>
      <c r="Q996">
        <v>2227</v>
      </c>
      <c r="R996">
        <v>0</v>
      </c>
      <c r="S996">
        <v>340</v>
      </c>
      <c r="T996">
        <v>614</v>
      </c>
      <c r="U996">
        <v>0</v>
      </c>
      <c r="V996">
        <v>0</v>
      </c>
      <c r="W996">
        <v>0</v>
      </c>
      <c r="X996">
        <v>0</v>
      </c>
      <c r="Y996">
        <v>0</v>
      </c>
    </row>
    <row r="997" spans="1:25">
      <c r="A997" t="s">
        <v>48</v>
      </c>
      <c r="B997">
        <v>2025</v>
      </c>
      <c r="C997" t="s">
        <v>250</v>
      </c>
      <c r="D997">
        <v>1307</v>
      </c>
      <c r="E997">
        <v>3583</v>
      </c>
      <c r="F997">
        <v>1589</v>
      </c>
      <c r="G997">
        <v>1994</v>
      </c>
      <c r="H997">
        <v>5996</v>
      </c>
      <c r="I997">
        <v>1846</v>
      </c>
      <c r="J997">
        <v>34163</v>
      </c>
      <c r="K997">
        <v>0</v>
      </c>
      <c r="L997">
        <v>500</v>
      </c>
      <c r="M997">
        <v>0</v>
      </c>
      <c r="N997">
        <v>0</v>
      </c>
      <c r="O997">
        <v>0</v>
      </c>
      <c r="P997">
        <v>0</v>
      </c>
      <c r="Q997">
        <v>2076</v>
      </c>
      <c r="R997">
        <v>0</v>
      </c>
      <c r="S997">
        <v>346</v>
      </c>
      <c r="T997">
        <v>661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25">
      <c r="A998" t="s">
        <v>48</v>
      </c>
      <c r="B998">
        <v>2025</v>
      </c>
      <c r="C998" t="s">
        <v>248</v>
      </c>
      <c r="D998">
        <v>1165</v>
      </c>
      <c r="E998">
        <v>3357</v>
      </c>
      <c r="F998">
        <v>1517</v>
      </c>
      <c r="G998">
        <v>1840</v>
      </c>
      <c r="H998">
        <v>5631</v>
      </c>
      <c r="I998">
        <v>1635</v>
      </c>
      <c r="J998">
        <v>34163</v>
      </c>
      <c r="K998">
        <v>0</v>
      </c>
      <c r="L998">
        <v>486</v>
      </c>
      <c r="M998">
        <v>0</v>
      </c>
      <c r="N998">
        <v>0</v>
      </c>
      <c r="O998">
        <v>0</v>
      </c>
      <c r="P998">
        <v>0</v>
      </c>
      <c r="Q998">
        <v>1923</v>
      </c>
      <c r="R998">
        <v>0</v>
      </c>
      <c r="S998">
        <v>299</v>
      </c>
      <c r="T998">
        <v>649</v>
      </c>
      <c r="U998">
        <v>0</v>
      </c>
      <c r="V998">
        <v>0</v>
      </c>
      <c r="W998">
        <v>0</v>
      </c>
      <c r="X998">
        <v>0</v>
      </c>
      <c r="Y998">
        <v>0</v>
      </c>
    </row>
    <row r="999" spans="1:25">
      <c r="A999" t="s">
        <v>48</v>
      </c>
      <c r="B999">
        <v>2025</v>
      </c>
      <c r="C999" t="s">
        <v>3</v>
      </c>
      <c r="D999">
        <v>1369</v>
      </c>
      <c r="E999">
        <v>3769</v>
      </c>
      <c r="F999">
        <v>1653</v>
      </c>
      <c r="G999">
        <v>2116</v>
      </c>
      <c r="H999">
        <v>6293</v>
      </c>
      <c r="I999">
        <v>0</v>
      </c>
      <c r="J999">
        <v>34163</v>
      </c>
      <c r="K999">
        <v>0</v>
      </c>
      <c r="L999">
        <v>476</v>
      </c>
      <c r="M999">
        <v>0</v>
      </c>
      <c r="N999">
        <v>0</v>
      </c>
      <c r="O999">
        <v>0</v>
      </c>
      <c r="P999">
        <v>0</v>
      </c>
      <c r="Q999">
        <v>2308</v>
      </c>
      <c r="R999">
        <v>0</v>
      </c>
      <c r="S999">
        <v>379</v>
      </c>
      <c r="T999">
        <v>606</v>
      </c>
      <c r="U999">
        <v>0</v>
      </c>
      <c r="V999">
        <v>0</v>
      </c>
      <c r="W999">
        <v>0</v>
      </c>
      <c r="X999">
        <v>0</v>
      </c>
      <c r="Y999">
        <v>0</v>
      </c>
    </row>
    <row r="1000" spans="1:25">
      <c r="A1000" t="s">
        <v>48</v>
      </c>
      <c r="B1000">
        <v>2025</v>
      </c>
      <c r="C1000" t="s">
        <v>251</v>
      </c>
      <c r="D1000">
        <v>1351</v>
      </c>
      <c r="E1000">
        <v>3718</v>
      </c>
      <c r="F1000">
        <v>1634</v>
      </c>
      <c r="G1000">
        <v>2084</v>
      </c>
      <c r="H1000">
        <v>6320</v>
      </c>
      <c r="I1000">
        <v>0</v>
      </c>
      <c r="J1000">
        <v>34163</v>
      </c>
      <c r="K1000">
        <v>0</v>
      </c>
      <c r="L1000">
        <v>438</v>
      </c>
      <c r="M1000">
        <v>0</v>
      </c>
      <c r="N1000">
        <v>0</v>
      </c>
      <c r="O1000">
        <v>0</v>
      </c>
      <c r="P1000">
        <v>0</v>
      </c>
      <c r="Q1000">
        <v>2311</v>
      </c>
      <c r="R1000">
        <v>0</v>
      </c>
      <c r="S1000">
        <v>387</v>
      </c>
      <c r="T1000">
        <v>582</v>
      </c>
      <c r="U1000">
        <v>0</v>
      </c>
      <c r="V1000">
        <v>0</v>
      </c>
      <c r="W1000">
        <v>0</v>
      </c>
      <c r="X1000">
        <v>0</v>
      </c>
      <c r="Y1000">
        <v>0</v>
      </c>
    </row>
    <row r="1001" spans="1:25">
      <c r="A1001" t="s">
        <v>48</v>
      </c>
      <c r="B1001">
        <v>2025</v>
      </c>
      <c r="C1001" t="s">
        <v>252</v>
      </c>
      <c r="D1001">
        <v>1342</v>
      </c>
      <c r="E1001">
        <v>3668</v>
      </c>
      <c r="F1001">
        <v>1629</v>
      </c>
      <c r="G1001">
        <v>2039</v>
      </c>
      <c r="H1001">
        <v>6085</v>
      </c>
      <c r="I1001">
        <v>1886</v>
      </c>
      <c r="J1001">
        <v>34163</v>
      </c>
      <c r="K1001">
        <v>0</v>
      </c>
      <c r="L1001">
        <v>509</v>
      </c>
      <c r="M1001">
        <v>0</v>
      </c>
      <c r="N1001">
        <v>0</v>
      </c>
      <c r="O1001">
        <v>0</v>
      </c>
      <c r="P1001">
        <v>0</v>
      </c>
      <c r="Q1001">
        <v>2144</v>
      </c>
      <c r="R1001">
        <v>0</v>
      </c>
      <c r="S1001">
        <v>350</v>
      </c>
      <c r="T1001">
        <v>665</v>
      </c>
      <c r="U1001">
        <v>0</v>
      </c>
      <c r="V1001">
        <v>0</v>
      </c>
      <c r="W1001">
        <v>0</v>
      </c>
      <c r="X1001">
        <v>0</v>
      </c>
      <c r="Y1001">
        <v>0</v>
      </c>
    </row>
    <row r="1002" spans="1:25">
      <c r="A1002" t="s">
        <v>48</v>
      </c>
      <c r="B1002">
        <v>2025</v>
      </c>
      <c r="C1002" t="s">
        <v>253</v>
      </c>
      <c r="D1002">
        <v>1345</v>
      </c>
      <c r="E1002">
        <v>3660</v>
      </c>
      <c r="F1002">
        <v>1647</v>
      </c>
      <c r="G1002">
        <v>2013</v>
      </c>
      <c r="H1002">
        <v>6153</v>
      </c>
      <c r="I1002">
        <v>0</v>
      </c>
      <c r="J1002">
        <v>34163</v>
      </c>
      <c r="K1002">
        <v>0</v>
      </c>
      <c r="L1002">
        <v>498</v>
      </c>
      <c r="M1002">
        <v>0</v>
      </c>
      <c r="N1002">
        <v>0</v>
      </c>
      <c r="O1002">
        <v>0</v>
      </c>
      <c r="P1002">
        <v>0</v>
      </c>
      <c r="Q1002">
        <v>2181</v>
      </c>
      <c r="R1002">
        <v>0</v>
      </c>
      <c r="S1002">
        <v>344</v>
      </c>
      <c r="T1002">
        <v>637</v>
      </c>
      <c r="U1002">
        <v>0</v>
      </c>
      <c r="V1002">
        <v>0</v>
      </c>
      <c r="W1002">
        <v>0</v>
      </c>
      <c r="X1002">
        <v>0</v>
      </c>
      <c r="Y1002">
        <v>0</v>
      </c>
    </row>
    <row r="1003" spans="1:25">
      <c r="A1003" t="s">
        <v>48</v>
      </c>
      <c r="B1003">
        <v>2025</v>
      </c>
      <c r="C1003" t="s">
        <v>254</v>
      </c>
      <c r="D1003">
        <v>1403</v>
      </c>
      <c r="E1003">
        <v>3784</v>
      </c>
      <c r="F1003">
        <v>1696</v>
      </c>
      <c r="G1003">
        <v>2088</v>
      </c>
      <c r="H1003">
        <v>6296</v>
      </c>
      <c r="I1003">
        <v>0</v>
      </c>
      <c r="J1003">
        <v>34163</v>
      </c>
      <c r="K1003">
        <v>0</v>
      </c>
      <c r="L1003">
        <v>491</v>
      </c>
      <c r="M1003">
        <v>0</v>
      </c>
      <c r="N1003">
        <v>0</v>
      </c>
      <c r="O1003">
        <v>0</v>
      </c>
      <c r="P1003">
        <v>0</v>
      </c>
      <c r="Q1003">
        <v>2309</v>
      </c>
      <c r="R1003">
        <v>0</v>
      </c>
      <c r="S1003">
        <v>357</v>
      </c>
      <c r="T1003">
        <v>627</v>
      </c>
      <c r="U1003">
        <v>0</v>
      </c>
      <c r="V1003">
        <v>0</v>
      </c>
      <c r="W1003">
        <v>0</v>
      </c>
      <c r="X1003">
        <v>0</v>
      </c>
      <c r="Y1003">
        <v>0</v>
      </c>
    </row>
    <row r="1004" spans="1:25">
      <c r="A1004" t="s">
        <v>48</v>
      </c>
      <c r="B1004">
        <v>2025</v>
      </c>
      <c r="C1004" t="s">
        <v>255</v>
      </c>
      <c r="D1004">
        <v>1349</v>
      </c>
      <c r="E1004">
        <v>3686</v>
      </c>
      <c r="F1004">
        <v>1666</v>
      </c>
      <c r="G1004">
        <v>2020</v>
      </c>
      <c r="H1004">
        <v>6246</v>
      </c>
      <c r="I1004">
        <v>0</v>
      </c>
      <c r="J1004">
        <v>34163</v>
      </c>
      <c r="K1004">
        <v>0</v>
      </c>
      <c r="L1004">
        <v>493</v>
      </c>
      <c r="M1004">
        <v>0</v>
      </c>
      <c r="N1004">
        <v>0</v>
      </c>
      <c r="O1004">
        <v>0</v>
      </c>
      <c r="P1004">
        <v>0</v>
      </c>
      <c r="Q1004">
        <v>2230</v>
      </c>
      <c r="R1004">
        <v>0</v>
      </c>
      <c r="S1004">
        <v>338</v>
      </c>
      <c r="T1004">
        <v>625</v>
      </c>
      <c r="U1004">
        <v>0</v>
      </c>
      <c r="V1004">
        <v>0</v>
      </c>
      <c r="W1004">
        <v>0</v>
      </c>
      <c r="X1004">
        <v>0</v>
      </c>
      <c r="Y1004">
        <v>0</v>
      </c>
    </row>
    <row r="1005" spans="1:25">
      <c r="A1005" t="s">
        <v>48</v>
      </c>
      <c r="B1005">
        <v>2025</v>
      </c>
      <c r="C1005" t="s">
        <v>256</v>
      </c>
      <c r="D1005">
        <v>1192</v>
      </c>
      <c r="E1005">
        <v>3430</v>
      </c>
      <c r="F1005">
        <v>1544</v>
      </c>
      <c r="G1005">
        <v>1886</v>
      </c>
      <c r="H1005">
        <v>5683</v>
      </c>
      <c r="I1005">
        <v>1642</v>
      </c>
      <c r="J1005">
        <v>34163</v>
      </c>
      <c r="K1005">
        <v>0</v>
      </c>
      <c r="L1005">
        <v>498</v>
      </c>
      <c r="M1005">
        <v>0</v>
      </c>
      <c r="N1005">
        <v>0</v>
      </c>
      <c r="O1005">
        <v>0</v>
      </c>
      <c r="P1005">
        <v>0</v>
      </c>
      <c r="Q1005">
        <v>1974</v>
      </c>
      <c r="R1005">
        <v>0</v>
      </c>
      <c r="S1005">
        <v>291</v>
      </c>
      <c r="T1005">
        <v>667</v>
      </c>
      <c r="U1005">
        <v>0</v>
      </c>
      <c r="V1005">
        <v>0</v>
      </c>
      <c r="W1005">
        <v>0</v>
      </c>
      <c r="X1005">
        <v>0</v>
      </c>
      <c r="Y1005">
        <v>0</v>
      </c>
    </row>
    <row r="1006" spans="1:25">
      <c r="A1006" t="s">
        <v>48</v>
      </c>
      <c r="B1006">
        <v>2025</v>
      </c>
      <c r="C1006" t="s">
        <v>257</v>
      </c>
      <c r="D1006">
        <v>1209</v>
      </c>
      <c r="E1006">
        <v>3459</v>
      </c>
      <c r="F1006">
        <v>1549</v>
      </c>
      <c r="G1006">
        <v>1910</v>
      </c>
      <c r="H1006">
        <v>5709</v>
      </c>
      <c r="I1006">
        <v>1684</v>
      </c>
      <c r="J1006">
        <v>34163</v>
      </c>
      <c r="K1006">
        <v>0</v>
      </c>
      <c r="L1006">
        <v>496</v>
      </c>
      <c r="M1006">
        <v>0</v>
      </c>
      <c r="N1006">
        <v>0</v>
      </c>
      <c r="O1006">
        <v>0</v>
      </c>
      <c r="P1006">
        <v>0</v>
      </c>
      <c r="Q1006">
        <v>1998</v>
      </c>
      <c r="R1006">
        <v>0</v>
      </c>
      <c r="S1006">
        <v>308</v>
      </c>
      <c r="T1006">
        <v>657</v>
      </c>
      <c r="U1006">
        <v>0</v>
      </c>
      <c r="V1006">
        <v>0</v>
      </c>
      <c r="W1006">
        <v>0</v>
      </c>
      <c r="X1006">
        <v>0</v>
      </c>
      <c r="Y1006">
        <v>0</v>
      </c>
    </row>
    <row r="1007" spans="1:25">
      <c r="A1007" t="s">
        <v>48</v>
      </c>
      <c r="B1007">
        <v>2025</v>
      </c>
      <c r="C1007" t="s">
        <v>258</v>
      </c>
      <c r="D1007">
        <v>1321</v>
      </c>
      <c r="E1007">
        <v>3608</v>
      </c>
      <c r="F1007">
        <v>1612</v>
      </c>
      <c r="G1007">
        <v>1996</v>
      </c>
      <c r="H1007">
        <v>5977</v>
      </c>
      <c r="I1007">
        <v>1839</v>
      </c>
      <c r="J1007">
        <v>34163</v>
      </c>
      <c r="K1007">
        <v>0</v>
      </c>
      <c r="L1007">
        <v>501</v>
      </c>
      <c r="M1007">
        <v>0</v>
      </c>
      <c r="N1007">
        <v>0</v>
      </c>
      <c r="O1007">
        <v>0</v>
      </c>
      <c r="P1007">
        <v>0</v>
      </c>
      <c r="Q1007">
        <v>2087</v>
      </c>
      <c r="R1007">
        <v>0</v>
      </c>
      <c r="S1007">
        <v>337</v>
      </c>
      <c r="T1007">
        <v>683</v>
      </c>
      <c r="U1007">
        <v>0</v>
      </c>
      <c r="V1007">
        <v>0</v>
      </c>
      <c r="W1007">
        <v>0</v>
      </c>
      <c r="X1007">
        <v>0</v>
      </c>
      <c r="Y1007">
        <v>0</v>
      </c>
    </row>
    <row r="1008" spans="1:25">
      <c r="A1008" t="s">
        <v>48</v>
      </c>
      <c r="B1008">
        <v>2026</v>
      </c>
      <c r="C1008" t="s">
        <v>3</v>
      </c>
      <c r="D1008">
        <v>1147</v>
      </c>
      <c r="E1008">
        <v>3306</v>
      </c>
      <c r="F1008">
        <v>1466</v>
      </c>
      <c r="G1008">
        <v>1840</v>
      </c>
      <c r="H1008">
        <v>5582</v>
      </c>
      <c r="I1008">
        <v>1610</v>
      </c>
      <c r="J1008">
        <v>34163</v>
      </c>
      <c r="K1008">
        <v>0</v>
      </c>
      <c r="L1008">
        <v>488</v>
      </c>
      <c r="M1008">
        <v>0</v>
      </c>
      <c r="N1008">
        <v>0</v>
      </c>
      <c r="O1008">
        <v>0</v>
      </c>
      <c r="P1008">
        <v>0</v>
      </c>
      <c r="Q1008">
        <v>1861</v>
      </c>
      <c r="R1008">
        <v>0</v>
      </c>
      <c r="S1008">
        <v>299</v>
      </c>
      <c r="T1008">
        <v>658</v>
      </c>
      <c r="U1008">
        <v>0</v>
      </c>
      <c r="V1008">
        <v>0</v>
      </c>
      <c r="W1008">
        <v>0</v>
      </c>
      <c r="X1008">
        <v>0</v>
      </c>
      <c r="Y1008">
        <v>0</v>
      </c>
    </row>
    <row r="1009" spans="1:25">
      <c r="A1009" t="s">
        <v>48</v>
      </c>
      <c r="B1009">
        <v>2026</v>
      </c>
      <c r="C1009" t="s">
        <v>251</v>
      </c>
      <c r="D1009">
        <v>1157</v>
      </c>
      <c r="E1009">
        <v>3327</v>
      </c>
      <c r="F1009">
        <v>1490</v>
      </c>
      <c r="G1009">
        <v>1837</v>
      </c>
      <c r="H1009">
        <v>5571</v>
      </c>
      <c r="I1009">
        <v>1622</v>
      </c>
      <c r="J1009">
        <v>34163</v>
      </c>
      <c r="K1009">
        <v>0</v>
      </c>
      <c r="L1009">
        <v>488</v>
      </c>
      <c r="M1009">
        <v>0</v>
      </c>
      <c r="N1009">
        <v>0</v>
      </c>
      <c r="O1009">
        <v>0</v>
      </c>
      <c r="P1009">
        <v>0</v>
      </c>
      <c r="Q1009">
        <v>1886</v>
      </c>
      <c r="R1009">
        <v>0</v>
      </c>
      <c r="S1009">
        <v>296</v>
      </c>
      <c r="T1009">
        <v>657</v>
      </c>
      <c r="U1009">
        <v>0</v>
      </c>
      <c r="V1009">
        <v>0</v>
      </c>
      <c r="W1009">
        <v>0</v>
      </c>
      <c r="X1009">
        <v>0</v>
      </c>
      <c r="Y1009">
        <v>0</v>
      </c>
    </row>
    <row r="1010" spans="1:25">
      <c r="A1010" t="s">
        <v>49</v>
      </c>
      <c r="B1010">
        <v>2019</v>
      </c>
      <c r="C1010" t="s">
        <v>248</v>
      </c>
      <c r="D1010">
        <v>31985</v>
      </c>
      <c r="E1010">
        <v>105342</v>
      </c>
      <c r="F1010">
        <v>32192</v>
      </c>
      <c r="G1010">
        <v>73150</v>
      </c>
      <c r="H1010">
        <v>134291</v>
      </c>
      <c r="I1010">
        <v>39163</v>
      </c>
      <c r="J1010">
        <v>401983</v>
      </c>
      <c r="K1010">
        <v>0</v>
      </c>
      <c r="L1010">
        <v>15760</v>
      </c>
      <c r="M1010">
        <v>0</v>
      </c>
      <c r="N1010">
        <v>0</v>
      </c>
      <c r="O1010">
        <v>0</v>
      </c>
      <c r="P1010">
        <v>2805</v>
      </c>
      <c r="Q1010">
        <v>26432</v>
      </c>
      <c r="R1010">
        <v>21464</v>
      </c>
      <c r="S1010">
        <v>32810</v>
      </c>
      <c r="T1010">
        <v>0</v>
      </c>
      <c r="U1010">
        <v>0</v>
      </c>
      <c r="V1010">
        <v>0</v>
      </c>
      <c r="W1010">
        <v>6071</v>
      </c>
      <c r="X1010">
        <v>0</v>
      </c>
      <c r="Y1010">
        <v>0</v>
      </c>
    </row>
    <row r="1011" spans="1:25">
      <c r="A1011" t="s">
        <v>49</v>
      </c>
      <c r="B1011">
        <v>2020</v>
      </c>
      <c r="C1011" t="s">
        <v>248</v>
      </c>
      <c r="D1011">
        <v>39827</v>
      </c>
      <c r="E1011">
        <v>119964</v>
      </c>
      <c r="F1011">
        <v>35858</v>
      </c>
      <c r="G1011">
        <v>84106</v>
      </c>
      <c r="H1011">
        <v>150483</v>
      </c>
      <c r="I1011">
        <v>48318</v>
      </c>
      <c r="J1011">
        <v>401983</v>
      </c>
      <c r="K1011">
        <v>0</v>
      </c>
      <c r="L1011">
        <v>21774</v>
      </c>
      <c r="M1011">
        <v>0</v>
      </c>
      <c r="N1011">
        <v>0</v>
      </c>
      <c r="O1011">
        <v>4034</v>
      </c>
      <c r="P1011">
        <v>0</v>
      </c>
      <c r="Q1011">
        <v>28770</v>
      </c>
      <c r="R1011">
        <v>23615</v>
      </c>
      <c r="S1011">
        <v>33911</v>
      </c>
      <c r="T1011">
        <v>0</v>
      </c>
      <c r="U1011">
        <v>0</v>
      </c>
      <c r="V1011">
        <v>0</v>
      </c>
      <c r="W1011">
        <v>7860</v>
      </c>
      <c r="X1011">
        <v>0</v>
      </c>
      <c r="Y1011">
        <v>0</v>
      </c>
    </row>
    <row r="1012" spans="1:25">
      <c r="A1012" t="s">
        <v>49</v>
      </c>
      <c r="B1012">
        <v>2021</v>
      </c>
      <c r="C1012" t="s">
        <v>248</v>
      </c>
      <c r="D1012">
        <v>43019</v>
      </c>
      <c r="E1012">
        <v>127097</v>
      </c>
      <c r="F1012">
        <v>41744</v>
      </c>
      <c r="G1012">
        <v>85353</v>
      </c>
      <c r="H1012">
        <v>160778</v>
      </c>
      <c r="I1012">
        <v>52953</v>
      </c>
      <c r="J1012">
        <v>401983</v>
      </c>
      <c r="K1012">
        <v>0</v>
      </c>
      <c r="L1012">
        <v>24507</v>
      </c>
      <c r="M1012">
        <v>0</v>
      </c>
      <c r="N1012">
        <v>0</v>
      </c>
      <c r="O1012">
        <v>4818</v>
      </c>
      <c r="P1012">
        <v>0</v>
      </c>
      <c r="Q1012">
        <v>30011</v>
      </c>
      <c r="R1012">
        <v>24157</v>
      </c>
      <c r="S1012">
        <v>34673</v>
      </c>
      <c r="T1012">
        <v>0</v>
      </c>
      <c r="U1012">
        <v>0</v>
      </c>
      <c r="V1012">
        <v>0</v>
      </c>
      <c r="W1012">
        <v>8931</v>
      </c>
      <c r="X1012">
        <v>0</v>
      </c>
      <c r="Y1012">
        <v>0</v>
      </c>
    </row>
    <row r="1013" spans="1:25">
      <c r="A1013" t="s">
        <v>49</v>
      </c>
      <c r="B1013">
        <v>2022</v>
      </c>
      <c r="C1013" t="s">
        <v>248</v>
      </c>
      <c r="D1013">
        <v>44497</v>
      </c>
      <c r="E1013">
        <v>130858</v>
      </c>
      <c r="F1013">
        <v>45610</v>
      </c>
      <c r="G1013">
        <v>85248</v>
      </c>
      <c r="H1013">
        <v>168945</v>
      </c>
      <c r="I1013">
        <v>56561</v>
      </c>
      <c r="J1013">
        <v>401983</v>
      </c>
      <c r="K1013">
        <v>0</v>
      </c>
      <c r="L1013">
        <v>26624</v>
      </c>
      <c r="M1013">
        <v>0</v>
      </c>
      <c r="N1013">
        <v>0</v>
      </c>
      <c r="O1013">
        <v>5459</v>
      </c>
      <c r="P1013">
        <v>0</v>
      </c>
      <c r="Q1013">
        <v>30938</v>
      </c>
      <c r="R1013">
        <v>23808</v>
      </c>
      <c r="S1013">
        <v>34582</v>
      </c>
      <c r="T1013">
        <v>0</v>
      </c>
      <c r="U1013">
        <v>0</v>
      </c>
      <c r="V1013">
        <v>0</v>
      </c>
      <c r="W1013">
        <v>9447</v>
      </c>
      <c r="X1013">
        <v>0</v>
      </c>
      <c r="Y1013">
        <v>0</v>
      </c>
    </row>
    <row r="1014" spans="1:25">
      <c r="A1014" t="s">
        <v>49</v>
      </c>
      <c r="B1014">
        <v>2023</v>
      </c>
      <c r="C1014" t="s">
        <v>249</v>
      </c>
      <c r="D1014">
        <v>45256</v>
      </c>
      <c r="E1014">
        <v>131745</v>
      </c>
      <c r="F1014">
        <v>46710</v>
      </c>
      <c r="G1014">
        <v>85035</v>
      </c>
      <c r="H1014">
        <v>171804</v>
      </c>
      <c r="I1014">
        <v>0</v>
      </c>
      <c r="J1014">
        <v>401983</v>
      </c>
      <c r="K1014">
        <v>0</v>
      </c>
      <c r="L1014">
        <v>27073</v>
      </c>
      <c r="M1014">
        <v>0</v>
      </c>
      <c r="N1014">
        <v>0</v>
      </c>
      <c r="O1014">
        <v>5683</v>
      </c>
      <c r="P1014">
        <v>0</v>
      </c>
      <c r="Q1014">
        <v>31085</v>
      </c>
      <c r="R1014">
        <v>23677</v>
      </c>
      <c r="S1014">
        <v>34246</v>
      </c>
      <c r="T1014">
        <v>0</v>
      </c>
      <c r="U1014">
        <v>0</v>
      </c>
      <c r="V1014">
        <v>0</v>
      </c>
      <c r="W1014">
        <v>9981</v>
      </c>
      <c r="X1014">
        <v>0</v>
      </c>
      <c r="Y1014">
        <v>0</v>
      </c>
    </row>
    <row r="1015" spans="1:25">
      <c r="A1015" t="s">
        <v>49</v>
      </c>
      <c r="B1015">
        <v>2023</v>
      </c>
      <c r="C1015" t="s">
        <v>250</v>
      </c>
      <c r="D1015">
        <v>45348</v>
      </c>
      <c r="E1015">
        <v>129349</v>
      </c>
      <c r="F1015">
        <v>46594</v>
      </c>
      <c r="G1015">
        <v>82755</v>
      </c>
      <c r="H1015">
        <v>170721</v>
      </c>
      <c r="I1015">
        <v>0</v>
      </c>
      <c r="J1015">
        <v>401983</v>
      </c>
      <c r="K1015">
        <v>0</v>
      </c>
      <c r="L1015">
        <v>27125</v>
      </c>
      <c r="M1015">
        <v>0</v>
      </c>
      <c r="N1015">
        <v>0</v>
      </c>
      <c r="O1015">
        <v>5396</v>
      </c>
      <c r="P1015">
        <v>0</v>
      </c>
      <c r="Q1015">
        <v>30625</v>
      </c>
      <c r="R1015">
        <v>22768</v>
      </c>
      <c r="S1015">
        <v>33626</v>
      </c>
      <c r="T1015">
        <v>0</v>
      </c>
      <c r="U1015">
        <v>0</v>
      </c>
      <c r="V1015">
        <v>0</v>
      </c>
      <c r="W1015">
        <v>9809</v>
      </c>
      <c r="X1015">
        <v>0</v>
      </c>
      <c r="Y1015">
        <v>0</v>
      </c>
    </row>
    <row r="1016" spans="1:25">
      <c r="A1016" t="s">
        <v>49</v>
      </c>
      <c r="B1016">
        <v>2023</v>
      </c>
      <c r="C1016" t="s">
        <v>248</v>
      </c>
      <c r="D1016">
        <v>38896</v>
      </c>
      <c r="E1016">
        <v>117114</v>
      </c>
      <c r="F1016">
        <v>42687</v>
      </c>
      <c r="G1016">
        <v>74427</v>
      </c>
      <c r="H1016">
        <v>157538</v>
      </c>
      <c r="I1016">
        <v>49973</v>
      </c>
      <c r="J1016">
        <v>401983</v>
      </c>
      <c r="K1016">
        <v>0</v>
      </c>
      <c r="L1016">
        <v>24682</v>
      </c>
      <c r="M1016">
        <v>4702</v>
      </c>
      <c r="N1016">
        <v>0</v>
      </c>
      <c r="O1016">
        <v>0</v>
      </c>
      <c r="P1016">
        <v>0</v>
      </c>
      <c r="Q1016">
        <v>28060</v>
      </c>
      <c r="R1016">
        <v>20108</v>
      </c>
      <c r="S1016">
        <v>30667</v>
      </c>
      <c r="T1016">
        <v>0</v>
      </c>
      <c r="U1016">
        <v>0</v>
      </c>
      <c r="V1016">
        <v>0</v>
      </c>
      <c r="W1016">
        <v>8895</v>
      </c>
      <c r="X1016">
        <v>0</v>
      </c>
      <c r="Y1016">
        <v>0</v>
      </c>
    </row>
    <row r="1017" spans="1:25">
      <c r="A1017" t="s">
        <v>49</v>
      </c>
      <c r="B1017">
        <v>2023</v>
      </c>
      <c r="C1017" t="s">
        <v>3</v>
      </c>
      <c r="D1017">
        <v>44654</v>
      </c>
      <c r="E1017">
        <v>130805</v>
      </c>
      <c r="F1017">
        <v>45885</v>
      </c>
      <c r="G1017">
        <v>84920</v>
      </c>
      <c r="H1017">
        <v>170569</v>
      </c>
      <c r="I1017">
        <v>0</v>
      </c>
      <c r="J1017">
        <v>401983</v>
      </c>
      <c r="K1017">
        <v>0</v>
      </c>
      <c r="L1017">
        <v>26624</v>
      </c>
      <c r="M1017">
        <v>0</v>
      </c>
      <c r="N1017">
        <v>0</v>
      </c>
      <c r="O1017">
        <v>5594</v>
      </c>
      <c r="P1017">
        <v>0</v>
      </c>
      <c r="Q1017">
        <v>30879</v>
      </c>
      <c r="R1017">
        <v>23652</v>
      </c>
      <c r="S1017">
        <v>34338</v>
      </c>
      <c r="T1017">
        <v>0</v>
      </c>
      <c r="U1017">
        <v>0</v>
      </c>
      <c r="V1017">
        <v>0</v>
      </c>
      <c r="W1017">
        <v>9718</v>
      </c>
      <c r="X1017">
        <v>0</v>
      </c>
      <c r="Y1017">
        <v>0</v>
      </c>
    </row>
    <row r="1018" spans="1:25">
      <c r="A1018" t="s">
        <v>49</v>
      </c>
      <c r="B1018">
        <v>2023</v>
      </c>
      <c r="C1018" t="s">
        <v>251</v>
      </c>
      <c r="D1018">
        <v>44682</v>
      </c>
      <c r="E1018">
        <v>130687</v>
      </c>
      <c r="F1018">
        <v>45690</v>
      </c>
      <c r="G1018">
        <v>84997</v>
      </c>
      <c r="H1018">
        <v>170005</v>
      </c>
      <c r="I1018">
        <v>0</v>
      </c>
      <c r="J1018">
        <v>401983</v>
      </c>
      <c r="K1018">
        <v>0</v>
      </c>
      <c r="L1018">
        <v>26609</v>
      </c>
      <c r="M1018">
        <v>0</v>
      </c>
      <c r="N1018">
        <v>0</v>
      </c>
      <c r="O1018">
        <v>5538</v>
      </c>
      <c r="P1018">
        <v>0</v>
      </c>
      <c r="Q1018">
        <v>30946</v>
      </c>
      <c r="R1018">
        <v>23604</v>
      </c>
      <c r="S1018">
        <v>34381</v>
      </c>
      <c r="T1018">
        <v>0</v>
      </c>
      <c r="U1018">
        <v>0</v>
      </c>
      <c r="V1018">
        <v>0</v>
      </c>
      <c r="W1018">
        <v>9609</v>
      </c>
      <c r="X1018">
        <v>0</v>
      </c>
      <c r="Y1018">
        <v>0</v>
      </c>
    </row>
    <row r="1019" spans="1:25">
      <c r="A1019" t="s">
        <v>49</v>
      </c>
      <c r="B1019">
        <v>2023</v>
      </c>
      <c r="C1019" t="s">
        <v>252</v>
      </c>
      <c r="D1019">
        <v>45348</v>
      </c>
      <c r="E1019">
        <v>131827</v>
      </c>
      <c r="F1019">
        <v>47296</v>
      </c>
      <c r="G1019">
        <v>84531</v>
      </c>
      <c r="H1019">
        <v>173067</v>
      </c>
      <c r="I1019">
        <v>0</v>
      </c>
      <c r="J1019">
        <v>401983</v>
      </c>
      <c r="K1019">
        <v>0</v>
      </c>
      <c r="L1019">
        <v>27493</v>
      </c>
      <c r="M1019">
        <v>0</v>
      </c>
      <c r="N1019">
        <v>0</v>
      </c>
      <c r="O1019">
        <v>5544</v>
      </c>
      <c r="P1019">
        <v>0</v>
      </c>
      <c r="Q1019">
        <v>31121</v>
      </c>
      <c r="R1019">
        <v>23391</v>
      </c>
      <c r="S1019">
        <v>34218</v>
      </c>
      <c r="T1019">
        <v>0</v>
      </c>
      <c r="U1019">
        <v>0</v>
      </c>
      <c r="V1019">
        <v>0</v>
      </c>
      <c r="W1019">
        <v>10060</v>
      </c>
      <c r="X1019">
        <v>0</v>
      </c>
      <c r="Y1019">
        <v>0</v>
      </c>
    </row>
    <row r="1020" spans="1:25">
      <c r="A1020" t="s">
        <v>49</v>
      </c>
      <c r="B1020">
        <v>2023</v>
      </c>
      <c r="C1020" t="s">
        <v>253</v>
      </c>
      <c r="D1020">
        <v>45360</v>
      </c>
      <c r="E1020">
        <v>131897</v>
      </c>
      <c r="F1020">
        <v>47134</v>
      </c>
      <c r="G1020">
        <v>84763</v>
      </c>
      <c r="H1020">
        <v>172738</v>
      </c>
      <c r="I1020">
        <v>0</v>
      </c>
      <c r="J1020">
        <v>401983</v>
      </c>
      <c r="K1020">
        <v>0</v>
      </c>
      <c r="L1020">
        <v>27425</v>
      </c>
      <c r="M1020">
        <v>0</v>
      </c>
      <c r="N1020">
        <v>0</v>
      </c>
      <c r="O1020">
        <v>5597</v>
      </c>
      <c r="P1020">
        <v>0</v>
      </c>
      <c r="Q1020">
        <v>31130</v>
      </c>
      <c r="R1020">
        <v>23484</v>
      </c>
      <c r="S1020">
        <v>34232</v>
      </c>
      <c r="T1020">
        <v>0</v>
      </c>
      <c r="U1020">
        <v>0</v>
      </c>
      <c r="V1020">
        <v>0</v>
      </c>
      <c r="W1020">
        <v>10029</v>
      </c>
      <c r="X1020">
        <v>0</v>
      </c>
      <c r="Y1020">
        <v>0</v>
      </c>
    </row>
    <row r="1021" spans="1:25">
      <c r="A1021" t="s">
        <v>49</v>
      </c>
      <c r="B1021">
        <v>2023</v>
      </c>
      <c r="C1021" t="s">
        <v>254</v>
      </c>
      <c r="D1021">
        <v>44876</v>
      </c>
      <c r="E1021">
        <v>131090</v>
      </c>
      <c r="F1021">
        <v>46194</v>
      </c>
      <c r="G1021">
        <v>84896</v>
      </c>
      <c r="H1021">
        <v>171202</v>
      </c>
      <c r="I1021">
        <v>0</v>
      </c>
      <c r="J1021">
        <v>401983</v>
      </c>
      <c r="K1021">
        <v>0</v>
      </c>
      <c r="L1021">
        <v>26806</v>
      </c>
      <c r="M1021">
        <v>0</v>
      </c>
      <c r="N1021">
        <v>0</v>
      </c>
      <c r="O1021">
        <v>5628</v>
      </c>
      <c r="P1021">
        <v>0</v>
      </c>
      <c r="Q1021">
        <v>30934</v>
      </c>
      <c r="R1021">
        <v>23620</v>
      </c>
      <c r="S1021">
        <v>34254</v>
      </c>
      <c r="T1021">
        <v>0</v>
      </c>
      <c r="U1021">
        <v>0</v>
      </c>
      <c r="V1021">
        <v>0</v>
      </c>
      <c r="W1021">
        <v>9848</v>
      </c>
      <c r="X1021">
        <v>0</v>
      </c>
      <c r="Y1021">
        <v>0</v>
      </c>
    </row>
    <row r="1022" spans="1:25">
      <c r="A1022" t="s">
        <v>49</v>
      </c>
      <c r="B1022">
        <v>2023</v>
      </c>
      <c r="C1022" t="s">
        <v>255</v>
      </c>
      <c r="D1022">
        <v>45250</v>
      </c>
      <c r="E1022">
        <v>131765</v>
      </c>
      <c r="F1022">
        <v>46946</v>
      </c>
      <c r="G1022">
        <v>84819</v>
      </c>
      <c r="H1022">
        <v>172278</v>
      </c>
      <c r="I1022">
        <v>0</v>
      </c>
      <c r="J1022">
        <v>401983</v>
      </c>
      <c r="K1022">
        <v>0</v>
      </c>
      <c r="L1022">
        <v>27248</v>
      </c>
      <c r="M1022">
        <v>0</v>
      </c>
      <c r="N1022">
        <v>0</v>
      </c>
      <c r="O1022">
        <v>5635</v>
      </c>
      <c r="P1022">
        <v>0</v>
      </c>
      <c r="Q1022">
        <v>31102</v>
      </c>
      <c r="R1022">
        <v>23587</v>
      </c>
      <c r="S1022">
        <v>34158</v>
      </c>
      <c r="T1022">
        <v>0</v>
      </c>
      <c r="U1022">
        <v>0</v>
      </c>
      <c r="V1022">
        <v>0</v>
      </c>
      <c r="W1022">
        <v>10035</v>
      </c>
      <c r="X1022">
        <v>0</v>
      </c>
      <c r="Y1022">
        <v>0</v>
      </c>
    </row>
    <row r="1023" spans="1:25">
      <c r="A1023" t="s">
        <v>49</v>
      </c>
      <c r="B1023">
        <v>2023</v>
      </c>
      <c r="C1023" t="s">
        <v>256</v>
      </c>
      <c r="D1023">
        <v>40169</v>
      </c>
      <c r="E1023">
        <v>119566</v>
      </c>
      <c r="F1023">
        <v>43585</v>
      </c>
      <c r="G1023">
        <v>75981</v>
      </c>
      <c r="H1023">
        <v>160201</v>
      </c>
      <c r="I1023">
        <v>0</v>
      </c>
      <c r="J1023">
        <v>401983</v>
      </c>
      <c r="K1023">
        <v>0</v>
      </c>
      <c r="L1023">
        <v>25333</v>
      </c>
      <c r="M1023">
        <v>4860</v>
      </c>
      <c r="N1023">
        <v>0</v>
      </c>
      <c r="O1023">
        <v>0</v>
      </c>
      <c r="P1023">
        <v>0</v>
      </c>
      <c r="Q1023">
        <v>28648</v>
      </c>
      <c r="R1023">
        <v>20553</v>
      </c>
      <c r="S1023">
        <v>31199</v>
      </c>
      <c r="T1023">
        <v>0</v>
      </c>
      <c r="U1023">
        <v>0</v>
      </c>
      <c r="V1023">
        <v>0</v>
      </c>
      <c r="W1023">
        <v>8973</v>
      </c>
      <c r="X1023">
        <v>0</v>
      </c>
      <c r="Y1023">
        <v>0</v>
      </c>
    </row>
    <row r="1024" spans="1:25">
      <c r="A1024" t="s">
        <v>49</v>
      </c>
      <c r="B1024">
        <v>2023</v>
      </c>
      <c r="C1024" t="s">
        <v>257</v>
      </c>
      <c r="D1024">
        <v>41309</v>
      </c>
      <c r="E1024">
        <v>122170</v>
      </c>
      <c r="F1024">
        <v>44418</v>
      </c>
      <c r="G1024">
        <v>77752</v>
      </c>
      <c r="H1024">
        <v>163531</v>
      </c>
      <c r="I1024">
        <v>0</v>
      </c>
      <c r="J1024">
        <v>401983</v>
      </c>
      <c r="K1024">
        <v>0</v>
      </c>
      <c r="L1024">
        <v>25869</v>
      </c>
      <c r="M1024">
        <v>4972</v>
      </c>
      <c r="N1024">
        <v>0</v>
      </c>
      <c r="O1024">
        <v>0</v>
      </c>
      <c r="P1024">
        <v>0</v>
      </c>
      <c r="Q1024">
        <v>29231</v>
      </c>
      <c r="R1024">
        <v>21063</v>
      </c>
      <c r="S1024">
        <v>31923</v>
      </c>
      <c r="T1024">
        <v>0</v>
      </c>
      <c r="U1024">
        <v>0</v>
      </c>
      <c r="V1024">
        <v>0</v>
      </c>
      <c r="W1024">
        <v>9112</v>
      </c>
      <c r="X1024">
        <v>0</v>
      </c>
      <c r="Y1024">
        <v>0</v>
      </c>
    </row>
    <row r="1025" spans="1:25">
      <c r="A1025" t="s">
        <v>49</v>
      </c>
      <c r="B1025">
        <v>2023</v>
      </c>
      <c r="C1025" t="s">
        <v>258</v>
      </c>
      <c r="D1025">
        <v>42902</v>
      </c>
      <c r="E1025">
        <v>126212</v>
      </c>
      <c r="F1025">
        <v>45615</v>
      </c>
      <c r="G1025">
        <v>80597</v>
      </c>
      <c r="H1025">
        <v>167317</v>
      </c>
      <c r="I1025">
        <v>0</v>
      </c>
      <c r="J1025">
        <v>401983</v>
      </c>
      <c r="K1025">
        <v>0</v>
      </c>
      <c r="L1025">
        <v>26605</v>
      </c>
      <c r="M1025">
        <v>0</v>
      </c>
      <c r="N1025">
        <v>0</v>
      </c>
      <c r="O1025">
        <v>5232</v>
      </c>
      <c r="P1025">
        <v>0</v>
      </c>
      <c r="Q1025">
        <v>29989</v>
      </c>
      <c r="R1025">
        <v>21991</v>
      </c>
      <c r="S1025">
        <v>32876</v>
      </c>
      <c r="T1025">
        <v>0</v>
      </c>
      <c r="U1025">
        <v>0</v>
      </c>
      <c r="V1025">
        <v>0</v>
      </c>
      <c r="W1025">
        <v>9519</v>
      </c>
      <c r="X1025">
        <v>0</v>
      </c>
      <c r="Y1025">
        <v>0</v>
      </c>
    </row>
    <row r="1026" spans="1:25">
      <c r="A1026" t="s">
        <v>49</v>
      </c>
      <c r="B1026">
        <v>2024</v>
      </c>
      <c r="C1026" t="s">
        <v>249</v>
      </c>
      <c r="D1026">
        <v>34589</v>
      </c>
      <c r="E1026">
        <v>108582</v>
      </c>
      <c r="F1026">
        <v>40422</v>
      </c>
      <c r="G1026">
        <v>68160</v>
      </c>
      <c r="H1026">
        <v>148981</v>
      </c>
      <c r="I1026">
        <v>0</v>
      </c>
      <c r="J1026">
        <v>401983</v>
      </c>
      <c r="K1026">
        <v>0</v>
      </c>
      <c r="L1026">
        <v>22706</v>
      </c>
      <c r="M1026">
        <v>4334</v>
      </c>
      <c r="N1026">
        <v>0</v>
      </c>
      <c r="O1026">
        <v>0</v>
      </c>
      <c r="P1026">
        <v>0</v>
      </c>
      <c r="Q1026">
        <v>26035</v>
      </c>
      <c r="R1026">
        <v>18784</v>
      </c>
      <c r="S1026">
        <v>28606</v>
      </c>
      <c r="T1026">
        <v>0</v>
      </c>
      <c r="U1026">
        <v>0</v>
      </c>
      <c r="V1026">
        <v>0</v>
      </c>
      <c r="W1026">
        <v>8117</v>
      </c>
      <c r="X1026">
        <v>0</v>
      </c>
      <c r="Y1026">
        <v>0</v>
      </c>
    </row>
    <row r="1027" spans="1:25">
      <c r="A1027" t="s">
        <v>49</v>
      </c>
      <c r="B1027">
        <v>2024</v>
      </c>
      <c r="C1027" t="s">
        <v>250</v>
      </c>
      <c r="D1027">
        <v>32032</v>
      </c>
      <c r="E1027">
        <v>103050</v>
      </c>
      <c r="F1027">
        <v>39209</v>
      </c>
      <c r="G1027">
        <v>63841</v>
      </c>
      <c r="H1027">
        <v>141932</v>
      </c>
      <c r="I1027">
        <v>0</v>
      </c>
      <c r="J1027">
        <v>401983</v>
      </c>
      <c r="K1027">
        <v>0</v>
      </c>
      <c r="L1027">
        <v>21838</v>
      </c>
      <c r="M1027">
        <v>4145</v>
      </c>
      <c r="N1027">
        <v>0</v>
      </c>
      <c r="O1027">
        <v>0</v>
      </c>
      <c r="P1027">
        <v>0</v>
      </c>
      <c r="Q1027">
        <v>24669</v>
      </c>
      <c r="R1027">
        <v>17562</v>
      </c>
      <c r="S1027">
        <v>27305</v>
      </c>
      <c r="T1027">
        <v>0</v>
      </c>
      <c r="U1027">
        <v>0</v>
      </c>
      <c r="V1027">
        <v>0</v>
      </c>
      <c r="W1027">
        <v>7531</v>
      </c>
      <c r="X1027">
        <v>0</v>
      </c>
      <c r="Y1027">
        <v>0</v>
      </c>
    </row>
    <row r="1028" spans="1:25">
      <c r="A1028" t="s">
        <v>49</v>
      </c>
      <c r="B1028">
        <v>2024</v>
      </c>
      <c r="C1028" t="s">
        <v>248</v>
      </c>
      <c r="D1028">
        <v>31689</v>
      </c>
      <c r="E1028">
        <v>102140</v>
      </c>
      <c r="F1028">
        <v>39315</v>
      </c>
      <c r="G1028">
        <v>62825</v>
      </c>
      <c r="H1028">
        <v>141641</v>
      </c>
      <c r="I1028">
        <v>39938</v>
      </c>
      <c r="J1028">
        <v>401983</v>
      </c>
      <c r="K1028">
        <v>0</v>
      </c>
      <c r="L1028">
        <v>22273</v>
      </c>
      <c r="M1028">
        <v>0</v>
      </c>
      <c r="N1028">
        <v>4054</v>
      </c>
      <c r="O1028">
        <v>0</v>
      </c>
      <c r="P1028">
        <v>0</v>
      </c>
      <c r="Q1028">
        <v>24645</v>
      </c>
      <c r="R1028">
        <v>17047</v>
      </c>
      <c r="S1028">
        <v>26858</v>
      </c>
      <c r="T1028">
        <v>0</v>
      </c>
      <c r="U1028">
        <v>0</v>
      </c>
      <c r="V1028">
        <v>0</v>
      </c>
      <c r="W1028">
        <v>7263</v>
      </c>
      <c r="X1028">
        <v>0</v>
      </c>
      <c r="Y1028">
        <v>0</v>
      </c>
    </row>
    <row r="1029" spans="1:25">
      <c r="A1029" t="s">
        <v>49</v>
      </c>
      <c r="B1029">
        <v>2024</v>
      </c>
      <c r="C1029" t="s">
        <v>3</v>
      </c>
      <c r="D1029">
        <v>36625</v>
      </c>
      <c r="E1029">
        <v>112736</v>
      </c>
      <c r="F1029">
        <v>41249</v>
      </c>
      <c r="G1029">
        <v>71487</v>
      </c>
      <c r="H1029">
        <v>153548</v>
      </c>
      <c r="I1029">
        <v>0</v>
      </c>
      <c r="J1029">
        <v>401983</v>
      </c>
      <c r="K1029">
        <v>0</v>
      </c>
      <c r="L1029">
        <v>23592</v>
      </c>
      <c r="M1029">
        <v>4516</v>
      </c>
      <c r="N1029">
        <v>0</v>
      </c>
      <c r="O1029">
        <v>0</v>
      </c>
      <c r="P1029">
        <v>0</v>
      </c>
      <c r="Q1029">
        <v>27031</v>
      </c>
      <c r="R1029">
        <v>19387</v>
      </c>
      <c r="S1029">
        <v>29631</v>
      </c>
      <c r="T1029">
        <v>0</v>
      </c>
      <c r="U1029">
        <v>0</v>
      </c>
      <c r="V1029">
        <v>0</v>
      </c>
      <c r="W1029">
        <v>8579</v>
      </c>
      <c r="X1029">
        <v>0</v>
      </c>
      <c r="Y1029">
        <v>0</v>
      </c>
    </row>
    <row r="1030" spans="1:25">
      <c r="A1030" t="s">
        <v>49</v>
      </c>
      <c r="B1030">
        <v>2024</v>
      </c>
      <c r="C1030" t="s">
        <v>251</v>
      </c>
      <c r="D1030">
        <v>37779</v>
      </c>
      <c r="E1030">
        <v>114696</v>
      </c>
      <c r="F1030">
        <v>41777</v>
      </c>
      <c r="G1030">
        <v>72919</v>
      </c>
      <c r="H1030">
        <v>155799</v>
      </c>
      <c r="I1030">
        <v>0</v>
      </c>
      <c r="J1030">
        <v>401983</v>
      </c>
      <c r="K1030">
        <v>0</v>
      </c>
      <c r="L1030">
        <v>24041</v>
      </c>
      <c r="M1030">
        <v>4629</v>
      </c>
      <c r="N1030">
        <v>0</v>
      </c>
      <c r="O1030">
        <v>0</v>
      </c>
      <c r="P1030">
        <v>0</v>
      </c>
      <c r="Q1030">
        <v>27498</v>
      </c>
      <c r="R1030">
        <v>19644</v>
      </c>
      <c r="S1030">
        <v>30133</v>
      </c>
      <c r="T1030">
        <v>0</v>
      </c>
      <c r="U1030">
        <v>0</v>
      </c>
      <c r="V1030">
        <v>0</v>
      </c>
      <c r="W1030">
        <v>8751</v>
      </c>
      <c r="X1030">
        <v>0</v>
      </c>
      <c r="Y1030">
        <v>0</v>
      </c>
    </row>
    <row r="1031" spans="1:25">
      <c r="A1031" t="s">
        <v>49</v>
      </c>
      <c r="B1031">
        <v>2024</v>
      </c>
      <c r="C1031" t="s">
        <v>252</v>
      </c>
      <c r="D1031">
        <v>31852</v>
      </c>
      <c r="E1031">
        <v>102244</v>
      </c>
      <c r="F1031">
        <v>38954</v>
      </c>
      <c r="G1031">
        <v>63290</v>
      </c>
      <c r="H1031">
        <v>140611</v>
      </c>
      <c r="I1031">
        <v>0</v>
      </c>
      <c r="J1031">
        <v>401983</v>
      </c>
      <c r="K1031">
        <v>0</v>
      </c>
      <c r="L1031">
        <v>21452</v>
      </c>
      <c r="M1031">
        <v>4207</v>
      </c>
      <c r="N1031">
        <v>0</v>
      </c>
      <c r="O1031">
        <v>0</v>
      </c>
      <c r="P1031">
        <v>0</v>
      </c>
      <c r="Q1031">
        <v>24597</v>
      </c>
      <c r="R1031">
        <v>17427</v>
      </c>
      <c r="S1031">
        <v>27080</v>
      </c>
      <c r="T1031">
        <v>0</v>
      </c>
      <c r="U1031">
        <v>0</v>
      </c>
      <c r="V1031">
        <v>0</v>
      </c>
      <c r="W1031">
        <v>7481</v>
      </c>
      <c r="X1031">
        <v>0</v>
      </c>
      <c r="Y1031">
        <v>0</v>
      </c>
    </row>
    <row r="1032" spans="1:25">
      <c r="A1032" t="s">
        <v>49</v>
      </c>
      <c r="B1032">
        <v>2024</v>
      </c>
      <c r="C1032" t="s">
        <v>253</v>
      </c>
      <c r="D1032">
        <v>32415</v>
      </c>
      <c r="E1032">
        <v>103703</v>
      </c>
      <c r="F1032">
        <v>39283</v>
      </c>
      <c r="G1032">
        <v>64420</v>
      </c>
      <c r="H1032">
        <v>142647</v>
      </c>
      <c r="I1032">
        <v>0</v>
      </c>
      <c r="J1032">
        <v>401983</v>
      </c>
      <c r="K1032">
        <v>0</v>
      </c>
      <c r="L1032">
        <v>21658</v>
      </c>
      <c r="M1032">
        <v>4202</v>
      </c>
      <c r="N1032">
        <v>0</v>
      </c>
      <c r="O1032">
        <v>0</v>
      </c>
      <c r="P1032">
        <v>0</v>
      </c>
      <c r="Q1032">
        <v>24936</v>
      </c>
      <c r="R1032">
        <v>17788</v>
      </c>
      <c r="S1032">
        <v>27468</v>
      </c>
      <c r="T1032">
        <v>0</v>
      </c>
      <c r="U1032">
        <v>0</v>
      </c>
      <c r="V1032">
        <v>0</v>
      </c>
      <c r="W1032">
        <v>7651</v>
      </c>
      <c r="X1032">
        <v>0</v>
      </c>
      <c r="Y1032">
        <v>0</v>
      </c>
    </row>
    <row r="1033" spans="1:25">
      <c r="A1033" t="s">
        <v>49</v>
      </c>
      <c r="B1033">
        <v>2024</v>
      </c>
      <c r="C1033" t="s">
        <v>254</v>
      </c>
      <c r="D1033">
        <v>35596</v>
      </c>
      <c r="E1033">
        <v>110608</v>
      </c>
      <c r="F1033">
        <v>40708</v>
      </c>
      <c r="G1033">
        <v>69900</v>
      </c>
      <c r="H1033">
        <v>151397</v>
      </c>
      <c r="I1033">
        <v>0</v>
      </c>
      <c r="J1033">
        <v>401983</v>
      </c>
      <c r="K1033">
        <v>0</v>
      </c>
      <c r="L1033">
        <v>23169</v>
      </c>
      <c r="M1033">
        <v>4422</v>
      </c>
      <c r="N1033">
        <v>0</v>
      </c>
      <c r="O1033">
        <v>0</v>
      </c>
      <c r="P1033">
        <v>0</v>
      </c>
      <c r="Q1033">
        <v>26548</v>
      </c>
      <c r="R1033">
        <v>19067</v>
      </c>
      <c r="S1033">
        <v>29058</v>
      </c>
      <c r="T1033">
        <v>0</v>
      </c>
      <c r="U1033">
        <v>0</v>
      </c>
      <c r="V1033">
        <v>0</v>
      </c>
      <c r="W1033">
        <v>8344</v>
      </c>
      <c r="X1033">
        <v>0</v>
      </c>
      <c r="Y1033">
        <v>0</v>
      </c>
    </row>
    <row r="1034" spans="1:25">
      <c r="A1034" t="s">
        <v>49</v>
      </c>
      <c r="B1034">
        <v>2024</v>
      </c>
      <c r="C1034" t="s">
        <v>255</v>
      </c>
      <c r="D1034">
        <v>33270</v>
      </c>
      <c r="E1034">
        <v>105840</v>
      </c>
      <c r="F1034">
        <v>39793</v>
      </c>
      <c r="G1034">
        <v>66047</v>
      </c>
      <c r="H1034">
        <v>145583</v>
      </c>
      <c r="I1034">
        <v>0</v>
      </c>
      <c r="J1034">
        <v>401983</v>
      </c>
      <c r="K1034">
        <v>0</v>
      </c>
      <c r="L1034">
        <v>22146</v>
      </c>
      <c r="M1034">
        <v>4262</v>
      </c>
      <c r="N1034">
        <v>0</v>
      </c>
      <c r="O1034">
        <v>0</v>
      </c>
      <c r="P1034">
        <v>0</v>
      </c>
      <c r="Q1034">
        <v>25470</v>
      </c>
      <c r="R1034">
        <v>18215</v>
      </c>
      <c r="S1034">
        <v>27868</v>
      </c>
      <c r="T1034">
        <v>0</v>
      </c>
      <c r="U1034">
        <v>0</v>
      </c>
      <c r="V1034">
        <v>0</v>
      </c>
      <c r="W1034">
        <v>7879</v>
      </c>
      <c r="X1034">
        <v>0</v>
      </c>
      <c r="Y1034">
        <v>0</v>
      </c>
    </row>
    <row r="1035" spans="1:25">
      <c r="A1035" t="s">
        <v>49</v>
      </c>
      <c r="B1035">
        <v>2024</v>
      </c>
      <c r="C1035" t="s">
        <v>256</v>
      </c>
      <c r="D1035">
        <v>31567</v>
      </c>
      <c r="E1035">
        <v>102005</v>
      </c>
      <c r="F1035">
        <v>39187</v>
      </c>
      <c r="G1035">
        <v>62818</v>
      </c>
      <c r="H1035">
        <v>141633</v>
      </c>
      <c r="I1035">
        <v>0</v>
      </c>
      <c r="J1035">
        <v>401983</v>
      </c>
      <c r="K1035">
        <v>0</v>
      </c>
      <c r="L1035">
        <v>22155</v>
      </c>
      <c r="M1035">
        <v>0</v>
      </c>
      <c r="N1035">
        <v>4019</v>
      </c>
      <c r="O1035">
        <v>0</v>
      </c>
      <c r="P1035">
        <v>0</v>
      </c>
      <c r="Q1035">
        <v>24569</v>
      </c>
      <c r="R1035">
        <v>17150</v>
      </c>
      <c r="S1035">
        <v>26863</v>
      </c>
      <c r="T1035">
        <v>0</v>
      </c>
      <c r="U1035">
        <v>0</v>
      </c>
      <c r="V1035">
        <v>0</v>
      </c>
      <c r="W1035">
        <v>7249</v>
      </c>
      <c r="X1035">
        <v>0</v>
      </c>
      <c r="Y1035">
        <v>0</v>
      </c>
    </row>
    <row r="1036" spans="1:25">
      <c r="A1036" t="s">
        <v>49</v>
      </c>
      <c r="B1036">
        <v>2024</v>
      </c>
      <c r="C1036" t="s">
        <v>257</v>
      </c>
      <c r="D1036">
        <v>31939</v>
      </c>
      <c r="E1036">
        <v>102972</v>
      </c>
      <c r="F1036">
        <v>39508</v>
      </c>
      <c r="G1036">
        <v>63464</v>
      </c>
      <c r="H1036">
        <v>142142</v>
      </c>
      <c r="I1036">
        <v>0</v>
      </c>
      <c r="J1036">
        <v>401983</v>
      </c>
      <c r="K1036">
        <v>0</v>
      </c>
      <c r="L1036">
        <v>22293</v>
      </c>
      <c r="M1036">
        <v>0</v>
      </c>
      <c r="N1036">
        <v>4035</v>
      </c>
      <c r="O1036">
        <v>0</v>
      </c>
      <c r="P1036">
        <v>0</v>
      </c>
      <c r="Q1036">
        <v>24775</v>
      </c>
      <c r="R1036">
        <v>17365</v>
      </c>
      <c r="S1036">
        <v>27190</v>
      </c>
      <c r="T1036">
        <v>0</v>
      </c>
      <c r="U1036">
        <v>0</v>
      </c>
      <c r="V1036">
        <v>0</v>
      </c>
      <c r="W1036">
        <v>7314</v>
      </c>
      <c r="X1036">
        <v>0</v>
      </c>
      <c r="Y1036">
        <v>0</v>
      </c>
    </row>
    <row r="1037" spans="1:25">
      <c r="A1037" t="s">
        <v>49</v>
      </c>
      <c r="B1037">
        <v>2024</v>
      </c>
      <c r="C1037" t="s">
        <v>258</v>
      </c>
      <c r="D1037">
        <v>32154</v>
      </c>
      <c r="E1037">
        <v>103430</v>
      </c>
      <c r="F1037">
        <v>39600</v>
      </c>
      <c r="G1037">
        <v>63830</v>
      </c>
      <c r="H1037">
        <v>142477</v>
      </c>
      <c r="I1037">
        <v>0</v>
      </c>
      <c r="J1037">
        <v>401983</v>
      </c>
      <c r="K1037">
        <v>0</v>
      </c>
      <c r="L1037">
        <v>22122</v>
      </c>
      <c r="M1037">
        <v>0</v>
      </c>
      <c r="N1037">
        <v>4105</v>
      </c>
      <c r="O1037">
        <v>0</v>
      </c>
      <c r="P1037">
        <v>0</v>
      </c>
      <c r="Q1037">
        <v>24845</v>
      </c>
      <c r="R1037">
        <v>17539</v>
      </c>
      <c r="S1037">
        <v>27362</v>
      </c>
      <c r="T1037">
        <v>0</v>
      </c>
      <c r="U1037">
        <v>0</v>
      </c>
      <c r="V1037">
        <v>0</v>
      </c>
      <c r="W1037">
        <v>7457</v>
      </c>
      <c r="X1037">
        <v>0</v>
      </c>
      <c r="Y1037">
        <v>0</v>
      </c>
    </row>
    <row r="1038" spans="1:25">
      <c r="A1038" t="s">
        <v>49</v>
      </c>
      <c r="B1038">
        <v>2025</v>
      </c>
      <c r="C1038" t="s">
        <v>249</v>
      </c>
      <c r="D1038">
        <v>31109</v>
      </c>
      <c r="E1038">
        <v>100439</v>
      </c>
      <c r="F1038">
        <v>39156</v>
      </c>
      <c r="G1038">
        <v>61283</v>
      </c>
      <c r="H1038">
        <v>140616</v>
      </c>
      <c r="I1038">
        <v>0</v>
      </c>
      <c r="J1038">
        <v>401983</v>
      </c>
      <c r="K1038">
        <v>0</v>
      </c>
      <c r="L1038">
        <v>21897</v>
      </c>
      <c r="M1038">
        <v>0</v>
      </c>
      <c r="N1038">
        <v>3810</v>
      </c>
      <c r="O1038">
        <v>0</v>
      </c>
      <c r="P1038">
        <v>0</v>
      </c>
      <c r="Q1038">
        <v>24692</v>
      </c>
      <c r="R1038">
        <v>16687</v>
      </c>
      <c r="S1038">
        <v>25905</v>
      </c>
      <c r="T1038">
        <v>0</v>
      </c>
      <c r="U1038">
        <v>0</v>
      </c>
      <c r="V1038">
        <v>0</v>
      </c>
      <c r="W1038">
        <v>7448</v>
      </c>
      <c r="X1038">
        <v>0</v>
      </c>
      <c r="Y1038">
        <v>0</v>
      </c>
    </row>
    <row r="1039" spans="1:25">
      <c r="A1039" t="s">
        <v>49</v>
      </c>
      <c r="B1039">
        <v>2025</v>
      </c>
      <c r="C1039" t="s">
        <v>250</v>
      </c>
      <c r="D1039">
        <v>30489</v>
      </c>
      <c r="E1039">
        <v>99553</v>
      </c>
      <c r="F1039">
        <v>39513</v>
      </c>
      <c r="G1039">
        <v>60040</v>
      </c>
      <c r="H1039">
        <v>138223</v>
      </c>
      <c r="I1039">
        <v>38230</v>
      </c>
      <c r="J1039">
        <v>401983</v>
      </c>
      <c r="K1039">
        <v>0</v>
      </c>
      <c r="L1039">
        <v>22199</v>
      </c>
      <c r="M1039">
        <v>0</v>
      </c>
      <c r="N1039">
        <v>4003</v>
      </c>
      <c r="O1039">
        <v>0</v>
      </c>
      <c r="P1039">
        <v>0</v>
      </c>
      <c r="Q1039">
        <v>24020</v>
      </c>
      <c r="R1039">
        <v>16329</v>
      </c>
      <c r="S1039">
        <v>25494</v>
      </c>
      <c r="T1039">
        <v>0</v>
      </c>
      <c r="U1039">
        <v>0</v>
      </c>
      <c r="V1039">
        <v>0</v>
      </c>
      <c r="W1039">
        <v>7508</v>
      </c>
      <c r="X1039">
        <v>0</v>
      </c>
      <c r="Y1039">
        <v>0</v>
      </c>
    </row>
    <row r="1040" spans="1:25">
      <c r="A1040" t="s">
        <v>49</v>
      </c>
      <c r="B1040">
        <v>2025</v>
      </c>
      <c r="C1040" t="s">
        <v>248</v>
      </c>
      <c r="D1040">
        <v>29896</v>
      </c>
      <c r="E1040">
        <v>98298</v>
      </c>
      <c r="F1040">
        <v>39457</v>
      </c>
      <c r="G1040">
        <v>58841</v>
      </c>
      <c r="H1040">
        <v>135580</v>
      </c>
      <c r="I1040">
        <v>37282</v>
      </c>
      <c r="J1040">
        <v>401983</v>
      </c>
      <c r="K1040">
        <v>0</v>
      </c>
      <c r="L1040">
        <v>22492</v>
      </c>
      <c r="M1040">
        <v>0</v>
      </c>
      <c r="N1040">
        <v>3597</v>
      </c>
      <c r="O1040">
        <v>0</v>
      </c>
      <c r="P1040">
        <v>0</v>
      </c>
      <c r="Q1040">
        <v>23806</v>
      </c>
      <c r="R1040">
        <v>16207</v>
      </c>
      <c r="S1040">
        <v>24969</v>
      </c>
      <c r="T1040">
        <v>0</v>
      </c>
      <c r="U1040">
        <v>0</v>
      </c>
      <c r="V1040">
        <v>0</v>
      </c>
      <c r="W1040">
        <v>7227</v>
      </c>
      <c r="X1040">
        <v>0</v>
      </c>
      <c r="Y1040">
        <v>0</v>
      </c>
    </row>
    <row r="1041" spans="1:25">
      <c r="A1041" t="s">
        <v>49</v>
      </c>
      <c r="B1041">
        <v>2025</v>
      </c>
      <c r="C1041" t="s">
        <v>3</v>
      </c>
      <c r="D1041">
        <v>31740</v>
      </c>
      <c r="E1041">
        <v>102079</v>
      </c>
      <c r="F1041">
        <v>39524</v>
      </c>
      <c r="G1041">
        <v>62555</v>
      </c>
      <c r="H1041">
        <v>141782</v>
      </c>
      <c r="I1041">
        <v>0</v>
      </c>
      <c r="J1041">
        <v>401983</v>
      </c>
      <c r="K1041">
        <v>0</v>
      </c>
      <c r="L1041">
        <v>22320</v>
      </c>
      <c r="M1041">
        <v>0</v>
      </c>
      <c r="N1041">
        <v>4038</v>
      </c>
      <c r="O1041">
        <v>0</v>
      </c>
      <c r="P1041">
        <v>0</v>
      </c>
      <c r="Q1041">
        <v>24837</v>
      </c>
      <c r="R1041">
        <v>16942</v>
      </c>
      <c r="S1041">
        <v>26617</v>
      </c>
      <c r="T1041">
        <v>0</v>
      </c>
      <c r="U1041">
        <v>0</v>
      </c>
      <c r="V1041">
        <v>0</v>
      </c>
      <c r="W1041">
        <v>7325</v>
      </c>
      <c r="X1041">
        <v>0</v>
      </c>
      <c r="Y1041">
        <v>0</v>
      </c>
    </row>
    <row r="1042" spans="1:25">
      <c r="A1042" t="s">
        <v>49</v>
      </c>
      <c r="B1042">
        <v>2025</v>
      </c>
      <c r="C1042" t="s">
        <v>251</v>
      </c>
      <c r="D1042">
        <v>31704</v>
      </c>
      <c r="E1042">
        <v>102077</v>
      </c>
      <c r="F1042">
        <v>39368</v>
      </c>
      <c r="G1042">
        <v>62709</v>
      </c>
      <c r="H1042">
        <v>142093</v>
      </c>
      <c r="I1042">
        <v>0</v>
      </c>
      <c r="J1042">
        <v>401983</v>
      </c>
      <c r="K1042">
        <v>0</v>
      </c>
      <c r="L1042">
        <v>22401</v>
      </c>
      <c r="M1042">
        <v>0</v>
      </c>
      <c r="N1042">
        <v>4089</v>
      </c>
      <c r="O1042">
        <v>0</v>
      </c>
      <c r="P1042">
        <v>0</v>
      </c>
      <c r="Q1042">
        <v>24682</v>
      </c>
      <c r="R1042">
        <v>16922</v>
      </c>
      <c r="S1042">
        <v>26782</v>
      </c>
      <c r="T1042">
        <v>0</v>
      </c>
      <c r="U1042">
        <v>0</v>
      </c>
      <c r="V1042">
        <v>0</v>
      </c>
      <c r="W1042">
        <v>7201</v>
      </c>
      <c r="X1042">
        <v>0</v>
      </c>
      <c r="Y1042">
        <v>0</v>
      </c>
    </row>
    <row r="1043" spans="1:25">
      <c r="A1043" t="s">
        <v>49</v>
      </c>
      <c r="B1043">
        <v>2025</v>
      </c>
      <c r="C1043" t="s">
        <v>252</v>
      </c>
      <c r="D1043">
        <v>30539</v>
      </c>
      <c r="E1043">
        <v>99900</v>
      </c>
      <c r="F1043">
        <v>39472</v>
      </c>
      <c r="G1043">
        <v>60428</v>
      </c>
      <c r="H1043">
        <v>137990</v>
      </c>
      <c r="I1043">
        <v>37988</v>
      </c>
      <c r="J1043">
        <v>401983</v>
      </c>
      <c r="K1043">
        <v>0</v>
      </c>
      <c r="L1043">
        <v>22130</v>
      </c>
      <c r="M1043">
        <v>0</v>
      </c>
      <c r="N1043">
        <v>4044</v>
      </c>
      <c r="O1043">
        <v>0</v>
      </c>
      <c r="P1043">
        <v>0</v>
      </c>
      <c r="Q1043">
        <v>24120</v>
      </c>
      <c r="R1043">
        <v>16393</v>
      </c>
      <c r="S1043">
        <v>25636</v>
      </c>
      <c r="T1043">
        <v>0</v>
      </c>
      <c r="U1043">
        <v>0</v>
      </c>
      <c r="V1043">
        <v>0</v>
      </c>
      <c r="W1043">
        <v>7577</v>
      </c>
      <c r="X1043">
        <v>0</v>
      </c>
      <c r="Y1043">
        <v>0</v>
      </c>
    </row>
    <row r="1044" spans="1:25">
      <c r="A1044" t="s">
        <v>49</v>
      </c>
      <c r="B1044">
        <v>2025</v>
      </c>
      <c r="C1044" t="s">
        <v>253</v>
      </c>
      <c r="D1044">
        <v>29946</v>
      </c>
      <c r="E1044">
        <v>98795</v>
      </c>
      <c r="F1044">
        <v>38967</v>
      </c>
      <c r="G1044">
        <v>59828</v>
      </c>
      <c r="H1044">
        <v>138713</v>
      </c>
      <c r="I1044">
        <v>0</v>
      </c>
      <c r="J1044">
        <v>401983</v>
      </c>
      <c r="K1044">
        <v>0</v>
      </c>
      <c r="L1044">
        <v>21668</v>
      </c>
      <c r="M1044">
        <v>0</v>
      </c>
      <c r="N1044">
        <v>3872</v>
      </c>
      <c r="O1044">
        <v>0</v>
      </c>
      <c r="P1044">
        <v>0</v>
      </c>
      <c r="Q1044">
        <v>24039</v>
      </c>
      <c r="R1044">
        <v>16370</v>
      </c>
      <c r="S1044">
        <v>25489</v>
      </c>
      <c r="T1044">
        <v>0</v>
      </c>
      <c r="U1044">
        <v>0</v>
      </c>
      <c r="V1044">
        <v>0</v>
      </c>
      <c r="W1044">
        <v>7357</v>
      </c>
      <c r="X1044">
        <v>0</v>
      </c>
      <c r="Y1044">
        <v>0</v>
      </c>
    </row>
    <row r="1045" spans="1:25">
      <c r="A1045" t="s">
        <v>49</v>
      </c>
      <c r="B1045">
        <v>2025</v>
      </c>
      <c r="C1045" t="s">
        <v>254</v>
      </c>
      <c r="D1045">
        <v>31894</v>
      </c>
      <c r="E1045">
        <v>102053</v>
      </c>
      <c r="F1045">
        <v>39701</v>
      </c>
      <c r="G1045">
        <v>62352</v>
      </c>
      <c r="H1045">
        <v>141924</v>
      </c>
      <c r="I1045">
        <v>0</v>
      </c>
      <c r="J1045">
        <v>401983</v>
      </c>
      <c r="K1045">
        <v>0</v>
      </c>
      <c r="L1045">
        <v>22358</v>
      </c>
      <c r="M1045">
        <v>0</v>
      </c>
      <c r="N1045">
        <v>3949</v>
      </c>
      <c r="O1045">
        <v>0</v>
      </c>
      <c r="P1045">
        <v>0</v>
      </c>
      <c r="Q1045">
        <v>24916</v>
      </c>
      <c r="R1045">
        <v>16919</v>
      </c>
      <c r="S1045">
        <v>26414</v>
      </c>
      <c r="T1045">
        <v>0</v>
      </c>
      <c r="U1045">
        <v>0</v>
      </c>
      <c r="V1045">
        <v>0</v>
      </c>
      <c r="W1045">
        <v>7497</v>
      </c>
      <c r="X1045">
        <v>0</v>
      </c>
      <c r="Y1045">
        <v>0</v>
      </c>
    </row>
    <row r="1046" spans="1:25">
      <c r="A1046" t="s">
        <v>49</v>
      </c>
      <c r="B1046">
        <v>2025</v>
      </c>
      <c r="C1046" t="s">
        <v>255</v>
      </c>
      <c r="D1046">
        <v>30591</v>
      </c>
      <c r="E1046">
        <v>99757</v>
      </c>
      <c r="F1046">
        <v>39191</v>
      </c>
      <c r="G1046">
        <v>60566</v>
      </c>
      <c r="H1046">
        <v>139551</v>
      </c>
      <c r="I1046">
        <v>0</v>
      </c>
      <c r="J1046">
        <v>401983</v>
      </c>
      <c r="K1046">
        <v>0</v>
      </c>
      <c r="L1046">
        <v>21882</v>
      </c>
      <c r="M1046">
        <v>0</v>
      </c>
      <c r="N1046">
        <v>3813</v>
      </c>
      <c r="O1046">
        <v>0</v>
      </c>
      <c r="P1046">
        <v>0</v>
      </c>
      <c r="Q1046">
        <v>24440</v>
      </c>
      <c r="R1046">
        <v>16554</v>
      </c>
      <c r="S1046">
        <v>25674</v>
      </c>
      <c r="T1046">
        <v>0</v>
      </c>
      <c r="U1046">
        <v>0</v>
      </c>
      <c r="V1046">
        <v>0</v>
      </c>
      <c r="W1046">
        <v>7394</v>
      </c>
      <c r="X1046">
        <v>0</v>
      </c>
      <c r="Y1046">
        <v>0</v>
      </c>
    </row>
    <row r="1047" spans="1:25">
      <c r="A1047" t="s">
        <v>49</v>
      </c>
      <c r="B1047">
        <v>2025</v>
      </c>
      <c r="C1047" t="s">
        <v>256</v>
      </c>
      <c r="D1047">
        <v>30108</v>
      </c>
      <c r="E1047">
        <v>98692</v>
      </c>
      <c r="F1047">
        <v>39649</v>
      </c>
      <c r="G1047">
        <v>59043</v>
      </c>
      <c r="H1047">
        <v>135541</v>
      </c>
      <c r="I1047">
        <v>37286</v>
      </c>
      <c r="J1047">
        <v>401983</v>
      </c>
      <c r="K1047">
        <v>0</v>
      </c>
      <c r="L1047">
        <v>22562</v>
      </c>
      <c r="M1047">
        <v>0</v>
      </c>
      <c r="N1047">
        <v>3692</v>
      </c>
      <c r="O1047">
        <v>0</v>
      </c>
      <c r="P1047">
        <v>0</v>
      </c>
      <c r="Q1047">
        <v>23956</v>
      </c>
      <c r="R1047">
        <v>16223</v>
      </c>
      <c r="S1047">
        <v>25022</v>
      </c>
      <c r="T1047">
        <v>0</v>
      </c>
      <c r="U1047">
        <v>0</v>
      </c>
      <c r="V1047">
        <v>0</v>
      </c>
      <c r="W1047">
        <v>7237</v>
      </c>
      <c r="X1047">
        <v>0</v>
      </c>
      <c r="Y1047">
        <v>0</v>
      </c>
    </row>
    <row r="1048" spans="1:25">
      <c r="A1048" t="s">
        <v>49</v>
      </c>
      <c r="B1048">
        <v>2025</v>
      </c>
      <c r="C1048" t="s">
        <v>257</v>
      </c>
      <c r="D1048">
        <v>29942</v>
      </c>
      <c r="E1048">
        <v>99002</v>
      </c>
      <c r="F1048">
        <v>39517</v>
      </c>
      <c r="G1048">
        <v>59485</v>
      </c>
      <c r="H1048">
        <v>136063</v>
      </c>
      <c r="I1048">
        <v>37288</v>
      </c>
      <c r="J1048">
        <v>401983</v>
      </c>
      <c r="K1048">
        <v>0</v>
      </c>
      <c r="L1048">
        <v>22542</v>
      </c>
      <c r="M1048">
        <v>0</v>
      </c>
      <c r="N1048">
        <v>3781</v>
      </c>
      <c r="O1048">
        <v>0</v>
      </c>
      <c r="P1048">
        <v>0</v>
      </c>
      <c r="Q1048">
        <v>24028</v>
      </c>
      <c r="R1048">
        <v>16271</v>
      </c>
      <c r="S1048">
        <v>25114</v>
      </c>
      <c r="T1048">
        <v>0</v>
      </c>
      <c r="U1048">
        <v>0</v>
      </c>
      <c r="V1048">
        <v>0</v>
      </c>
      <c r="W1048">
        <v>7266</v>
      </c>
      <c r="X1048">
        <v>0</v>
      </c>
      <c r="Y1048">
        <v>0</v>
      </c>
    </row>
    <row r="1049" spans="1:25">
      <c r="A1049" t="s">
        <v>49</v>
      </c>
      <c r="B1049">
        <v>2025</v>
      </c>
      <c r="C1049" t="s">
        <v>258</v>
      </c>
      <c r="D1049">
        <v>30614</v>
      </c>
      <c r="E1049">
        <v>99867</v>
      </c>
      <c r="F1049">
        <v>39743</v>
      </c>
      <c r="G1049">
        <v>60124</v>
      </c>
      <c r="H1049">
        <v>138495</v>
      </c>
      <c r="I1049">
        <v>38332</v>
      </c>
      <c r="J1049">
        <v>401983</v>
      </c>
      <c r="K1049">
        <v>0</v>
      </c>
      <c r="L1049">
        <v>22556</v>
      </c>
      <c r="M1049">
        <v>0</v>
      </c>
      <c r="N1049">
        <v>3902</v>
      </c>
      <c r="O1049">
        <v>0</v>
      </c>
      <c r="P1049">
        <v>0</v>
      </c>
      <c r="Q1049">
        <v>24172</v>
      </c>
      <c r="R1049">
        <v>16425</v>
      </c>
      <c r="S1049">
        <v>25398</v>
      </c>
      <c r="T1049">
        <v>0</v>
      </c>
      <c r="U1049">
        <v>0</v>
      </c>
      <c r="V1049">
        <v>0</v>
      </c>
      <c r="W1049">
        <v>7414</v>
      </c>
      <c r="X1049">
        <v>0</v>
      </c>
      <c r="Y1049">
        <v>0</v>
      </c>
    </row>
    <row r="1050" spans="1:25">
      <c r="A1050" t="s">
        <v>49</v>
      </c>
      <c r="B1050">
        <v>2026</v>
      </c>
      <c r="C1050" t="s">
        <v>3</v>
      </c>
      <c r="D1050">
        <v>30028</v>
      </c>
      <c r="E1050">
        <v>97908</v>
      </c>
      <c r="F1050">
        <v>39405</v>
      </c>
      <c r="G1050">
        <v>58503</v>
      </c>
      <c r="H1050">
        <v>135571</v>
      </c>
      <c r="I1050">
        <v>37619</v>
      </c>
      <c r="J1050">
        <v>401983</v>
      </c>
      <c r="K1050">
        <v>0</v>
      </c>
      <c r="L1050">
        <v>22346</v>
      </c>
      <c r="M1050">
        <v>0</v>
      </c>
      <c r="N1050">
        <v>3594</v>
      </c>
      <c r="O1050">
        <v>0</v>
      </c>
      <c r="P1050">
        <v>0</v>
      </c>
      <c r="Q1050">
        <v>23631</v>
      </c>
      <c r="R1050">
        <v>16052</v>
      </c>
      <c r="S1050">
        <v>25088</v>
      </c>
      <c r="T1050">
        <v>0</v>
      </c>
      <c r="U1050">
        <v>0</v>
      </c>
      <c r="V1050">
        <v>0</v>
      </c>
      <c r="W1050">
        <v>7197</v>
      </c>
      <c r="X1050">
        <v>0</v>
      </c>
      <c r="Y1050">
        <v>0</v>
      </c>
    </row>
    <row r="1051" spans="1:25">
      <c r="A1051" t="s">
        <v>49</v>
      </c>
      <c r="B1051">
        <v>2026</v>
      </c>
      <c r="C1051" t="s">
        <v>251</v>
      </c>
      <c r="D1051">
        <v>30080</v>
      </c>
      <c r="E1051">
        <v>98381</v>
      </c>
      <c r="F1051">
        <v>39545</v>
      </c>
      <c r="G1051">
        <v>58836</v>
      </c>
      <c r="H1051">
        <v>135665</v>
      </c>
      <c r="I1051">
        <v>37468</v>
      </c>
      <c r="J1051">
        <v>401983</v>
      </c>
      <c r="K1051">
        <v>0</v>
      </c>
      <c r="L1051">
        <v>22449</v>
      </c>
      <c r="M1051">
        <v>0</v>
      </c>
      <c r="N1051">
        <v>3570</v>
      </c>
      <c r="O1051">
        <v>0</v>
      </c>
      <c r="P1051">
        <v>0</v>
      </c>
      <c r="Q1051">
        <v>23842</v>
      </c>
      <c r="R1051">
        <v>16191</v>
      </c>
      <c r="S1051">
        <v>25066</v>
      </c>
      <c r="T1051">
        <v>0</v>
      </c>
      <c r="U1051">
        <v>0</v>
      </c>
      <c r="V1051">
        <v>0</v>
      </c>
      <c r="W1051">
        <v>7263</v>
      </c>
      <c r="X1051">
        <v>0</v>
      </c>
      <c r="Y1051">
        <v>0</v>
      </c>
    </row>
    <row r="1052" spans="1:25">
      <c r="A1052" t="s">
        <v>50</v>
      </c>
      <c r="B1052">
        <v>2019</v>
      </c>
      <c r="C1052" t="s">
        <v>248</v>
      </c>
      <c r="D1052">
        <v>1661</v>
      </c>
      <c r="E1052">
        <v>4949</v>
      </c>
      <c r="F1052">
        <v>1852</v>
      </c>
      <c r="G1052">
        <v>3097</v>
      </c>
      <c r="H1052">
        <v>6850</v>
      </c>
      <c r="I1052">
        <v>2046</v>
      </c>
      <c r="J1052">
        <v>25728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1229</v>
      </c>
      <c r="R1052">
        <v>1566</v>
      </c>
      <c r="S1052">
        <v>1934</v>
      </c>
      <c r="T1052">
        <v>0</v>
      </c>
      <c r="U1052">
        <v>0</v>
      </c>
      <c r="V1052">
        <v>0</v>
      </c>
      <c r="W1052">
        <v>220</v>
      </c>
      <c r="X1052">
        <v>0</v>
      </c>
      <c r="Y1052">
        <v>0</v>
      </c>
    </row>
    <row r="1053" spans="1:25">
      <c r="A1053" t="s">
        <v>50</v>
      </c>
      <c r="B1053">
        <v>2020</v>
      </c>
      <c r="C1053" t="s">
        <v>248</v>
      </c>
      <c r="D1053">
        <v>1959</v>
      </c>
      <c r="E1053">
        <v>5503</v>
      </c>
      <c r="F1053">
        <v>1948</v>
      </c>
      <c r="G1053">
        <v>3555</v>
      </c>
      <c r="H1053">
        <v>7450</v>
      </c>
      <c r="I1053">
        <v>2354</v>
      </c>
      <c r="J1053">
        <v>25728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1415</v>
      </c>
      <c r="R1053">
        <v>1696</v>
      </c>
      <c r="S1053">
        <v>2083</v>
      </c>
      <c r="T1053">
        <v>0</v>
      </c>
      <c r="U1053">
        <v>0</v>
      </c>
      <c r="V1053">
        <v>0</v>
      </c>
      <c r="W1053">
        <v>309</v>
      </c>
      <c r="X1053">
        <v>0</v>
      </c>
      <c r="Y1053">
        <v>0</v>
      </c>
    </row>
    <row r="1054" spans="1:25">
      <c r="A1054" t="s">
        <v>50</v>
      </c>
      <c r="B1054">
        <v>2021</v>
      </c>
      <c r="C1054" t="s">
        <v>248</v>
      </c>
      <c r="D1054">
        <v>2064</v>
      </c>
      <c r="E1054">
        <v>5803</v>
      </c>
      <c r="F1054">
        <v>2171</v>
      </c>
      <c r="G1054">
        <v>3632</v>
      </c>
      <c r="H1054">
        <v>7926</v>
      </c>
      <c r="I1054">
        <v>2513</v>
      </c>
      <c r="J1054">
        <v>25728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1560</v>
      </c>
      <c r="R1054">
        <v>1704</v>
      </c>
      <c r="S1054">
        <v>2196</v>
      </c>
      <c r="T1054">
        <v>0</v>
      </c>
      <c r="U1054">
        <v>0</v>
      </c>
      <c r="V1054">
        <v>0</v>
      </c>
      <c r="W1054">
        <v>343</v>
      </c>
      <c r="X1054">
        <v>0</v>
      </c>
      <c r="Y1054">
        <v>0</v>
      </c>
    </row>
    <row r="1055" spans="1:25">
      <c r="A1055" t="s">
        <v>50</v>
      </c>
      <c r="B1055">
        <v>2022</v>
      </c>
      <c r="C1055" t="s">
        <v>248</v>
      </c>
      <c r="D1055">
        <v>2215</v>
      </c>
      <c r="E1055">
        <v>6172</v>
      </c>
      <c r="F1055">
        <v>2386</v>
      </c>
      <c r="G1055">
        <v>3786</v>
      </c>
      <c r="H1055">
        <v>8480</v>
      </c>
      <c r="I1055">
        <v>2776</v>
      </c>
      <c r="J1055">
        <v>25728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1736</v>
      </c>
      <c r="R1055">
        <v>1779</v>
      </c>
      <c r="S1055">
        <v>2267</v>
      </c>
      <c r="T1055">
        <v>0</v>
      </c>
      <c r="U1055">
        <v>0</v>
      </c>
      <c r="V1055">
        <v>0</v>
      </c>
      <c r="W1055">
        <v>390</v>
      </c>
      <c r="X1055">
        <v>0</v>
      </c>
      <c r="Y1055">
        <v>0</v>
      </c>
    </row>
    <row r="1056" spans="1:25">
      <c r="A1056" t="s">
        <v>50</v>
      </c>
      <c r="B1056">
        <v>2023</v>
      </c>
      <c r="C1056" t="s">
        <v>249</v>
      </c>
      <c r="D1056">
        <v>2242</v>
      </c>
      <c r="E1056">
        <v>6210</v>
      </c>
      <c r="F1056">
        <v>2424</v>
      </c>
      <c r="G1056">
        <v>3786</v>
      </c>
      <c r="H1056">
        <v>8602</v>
      </c>
      <c r="I1056">
        <v>0</v>
      </c>
      <c r="J1056">
        <v>25728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1754</v>
      </c>
      <c r="R1056">
        <v>1761</v>
      </c>
      <c r="S1056">
        <v>2278</v>
      </c>
      <c r="T1056">
        <v>0</v>
      </c>
      <c r="U1056">
        <v>0</v>
      </c>
      <c r="V1056">
        <v>0</v>
      </c>
      <c r="W1056">
        <v>417</v>
      </c>
      <c r="X1056">
        <v>0</v>
      </c>
      <c r="Y1056">
        <v>0</v>
      </c>
    </row>
    <row r="1057" spans="1:25">
      <c r="A1057" t="s">
        <v>50</v>
      </c>
      <c r="B1057">
        <v>2023</v>
      </c>
      <c r="C1057" t="s">
        <v>250</v>
      </c>
      <c r="D1057">
        <v>2253</v>
      </c>
      <c r="E1057">
        <v>6098</v>
      </c>
      <c r="F1057">
        <v>2407</v>
      </c>
      <c r="G1057">
        <v>3691</v>
      </c>
      <c r="H1057">
        <v>8572</v>
      </c>
      <c r="I1057">
        <v>0</v>
      </c>
      <c r="J1057">
        <v>25728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1736</v>
      </c>
      <c r="R1057">
        <v>1726</v>
      </c>
      <c r="S1057">
        <v>2242</v>
      </c>
      <c r="T1057">
        <v>0</v>
      </c>
      <c r="U1057">
        <v>0</v>
      </c>
      <c r="V1057">
        <v>0</v>
      </c>
      <c r="W1057">
        <v>394</v>
      </c>
      <c r="X1057">
        <v>0</v>
      </c>
      <c r="Y1057">
        <v>0</v>
      </c>
    </row>
    <row r="1058" spans="1:25">
      <c r="A1058" t="s">
        <v>50</v>
      </c>
      <c r="B1058">
        <v>2023</v>
      </c>
      <c r="C1058" t="s">
        <v>248</v>
      </c>
      <c r="D1058">
        <v>1916</v>
      </c>
      <c r="E1058">
        <v>5507</v>
      </c>
      <c r="F1058">
        <v>2181</v>
      </c>
      <c r="G1058">
        <v>3326</v>
      </c>
      <c r="H1058">
        <v>7932</v>
      </c>
      <c r="I1058">
        <v>2442</v>
      </c>
      <c r="J1058">
        <v>25728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1639</v>
      </c>
      <c r="R1058">
        <v>1504</v>
      </c>
      <c r="S1058">
        <v>2014</v>
      </c>
      <c r="T1058">
        <v>0</v>
      </c>
      <c r="U1058">
        <v>0</v>
      </c>
      <c r="V1058">
        <v>0</v>
      </c>
      <c r="W1058">
        <v>350</v>
      </c>
      <c r="X1058">
        <v>0</v>
      </c>
      <c r="Y1058">
        <v>0</v>
      </c>
    </row>
    <row r="1059" spans="1:25">
      <c r="A1059" t="s">
        <v>50</v>
      </c>
      <c r="B1059">
        <v>2023</v>
      </c>
      <c r="C1059" t="s">
        <v>3</v>
      </c>
      <c r="D1059">
        <v>2213</v>
      </c>
      <c r="E1059">
        <v>6150</v>
      </c>
      <c r="F1059">
        <v>2376</v>
      </c>
      <c r="G1059">
        <v>3774</v>
      </c>
      <c r="H1059">
        <v>8556</v>
      </c>
      <c r="I1059">
        <v>0</v>
      </c>
      <c r="J1059">
        <v>25728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1721</v>
      </c>
      <c r="R1059">
        <v>1763</v>
      </c>
      <c r="S1059">
        <v>2260</v>
      </c>
      <c r="T1059">
        <v>0</v>
      </c>
      <c r="U1059">
        <v>0</v>
      </c>
      <c r="V1059">
        <v>0</v>
      </c>
      <c r="W1059">
        <v>406</v>
      </c>
      <c r="X1059">
        <v>0</v>
      </c>
      <c r="Y1059">
        <v>0</v>
      </c>
    </row>
    <row r="1060" spans="1:25">
      <c r="A1060" t="s">
        <v>50</v>
      </c>
      <c r="B1060">
        <v>2023</v>
      </c>
      <c r="C1060" t="s">
        <v>251</v>
      </c>
      <c r="D1060">
        <v>2219</v>
      </c>
      <c r="E1060">
        <v>6149</v>
      </c>
      <c r="F1060">
        <v>2379</v>
      </c>
      <c r="G1060">
        <v>3770</v>
      </c>
      <c r="H1060">
        <v>8515</v>
      </c>
      <c r="I1060">
        <v>0</v>
      </c>
      <c r="J1060">
        <v>25728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1718</v>
      </c>
      <c r="R1060">
        <v>1770</v>
      </c>
      <c r="S1060">
        <v>2265</v>
      </c>
      <c r="T1060">
        <v>0</v>
      </c>
      <c r="U1060">
        <v>0</v>
      </c>
      <c r="V1060">
        <v>0</v>
      </c>
      <c r="W1060">
        <v>396</v>
      </c>
      <c r="X1060">
        <v>0</v>
      </c>
      <c r="Y1060">
        <v>0</v>
      </c>
    </row>
    <row r="1061" spans="1:25">
      <c r="A1061" t="s">
        <v>50</v>
      </c>
      <c r="B1061">
        <v>2023</v>
      </c>
      <c r="C1061" t="s">
        <v>252</v>
      </c>
      <c r="D1061">
        <v>2253</v>
      </c>
      <c r="E1061">
        <v>6209</v>
      </c>
      <c r="F1061">
        <v>2433</v>
      </c>
      <c r="G1061">
        <v>3776</v>
      </c>
      <c r="H1061">
        <v>8684</v>
      </c>
      <c r="I1061">
        <v>0</v>
      </c>
      <c r="J1061">
        <v>25728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1762</v>
      </c>
      <c r="R1061">
        <v>1761</v>
      </c>
      <c r="S1061">
        <v>2274</v>
      </c>
      <c r="T1061">
        <v>0</v>
      </c>
      <c r="U1061">
        <v>0</v>
      </c>
      <c r="V1061">
        <v>0</v>
      </c>
      <c r="W1061">
        <v>412</v>
      </c>
      <c r="X1061">
        <v>0</v>
      </c>
      <c r="Y1061">
        <v>0</v>
      </c>
    </row>
    <row r="1062" spans="1:25">
      <c r="A1062" t="s">
        <v>50</v>
      </c>
      <c r="B1062">
        <v>2023</v>
      </c>
      <c r="C1062" t="s">
        <v>253</v>
      </c>
      <c r="D1062">
        <v>2239</v>
      </c>
      <c r="E1062">
        <v>6235</v>
      </c>
      <c r="F1062">
        <v>2434</v>
      </c>
      <c r="G1062">
        <v>3801</v>
      </c>
      <c r="H1062">
        <v>8668</v>
      </c>
      <c r="I1062">
        <v>0</v>
      </c>
      <c r="J1062">
        <v>25728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1767</v>
      </c>
      <c r="R1062">
        <v>1760</v>
      </c>
      <c r="S1062">
        <v>2292</v>
      </c>
      <c r="T1062">
        <v>0</v>
      </c>
      <c r="U1062">
        <v>0</v>
      </c>
      <c r="V1062">
        <v>0</v>
      </c>
      <c r="W1062">
        <v>416</v>
      </c>
      <c r="X1062">
        <v>0</v>
      </c>
      <c r="Y1062">
        <v>0</v>
      </c>
    </row>
    <row r="1063" spans="1:25">
      <c r="A1063" t="s">
        <v>50</v>
      </c>
      <c r="B1063">
        <v>2023</v>
      </c>
      <c r="C1063" t="s">
        <v>254</v>
      </c>
      <c r="D1063">
        <v>2239</v>
      </c>
      <c r="E1063">
        <v>6176</v>
      </c>
      <c r="F1063">
        <v>2388</v>
      </c>
      <c r="G1063">
        <v>3788</v>
      </c>
      <c r="H1063">
        <v>8614</v>
      </c>
      <c r="I1063">
        <v>0</v>
      </c>
      <c r="J1063">
        <v>25728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1753</v>
      </c>
      <c r="R1063">
        <v>1753</v>
      </c>
      <c r="S1063">
        <v>2259</v>
      </c>
      <c r="T1063">
        <v>0</v>
      </c>
      <c r="U1063">
        <v>0</v>
      </c>
      <c r="V1063">
        <v>0</v>
      </c>
      <c r="W1063">
        <v>411</v>
      </c>
      <c r="X1063">
        <v>0</v>
      </c>
      <c r="Y1063">
        <v>0</v>
      </c>
    </row>
    <row r="1064" spans="1:25">
      <c r="A1064" t="s">
        <v>50</v>
      </c>
      <c r="B1064">
        <v>2023</v>
      </c>
      <c r="C1064" t="s">
        <v>255</v>
      </c>
      <c r="D1064">
        <v>2233</v>
      </c>
      <c r="E1064">
        <v>6223</v>
      </c>
      <c r="F1064">
        <v>2428</v>
      </c>
      <c r="G1064">
        <v>3795</v>
      </c>
      <c r="H1064">
        <v>8656</v>
      </c>
      <c r="I1064">
        <v>0</v>
      </c>
      <c r="J1064">
        <v>25728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1761</v>
      </c>
      <c r="R1064">
        <v>1769</v>
      </c>
      <c r="S1064">
        <v>2279</v>
      </c>
      <c r="T1064">
        <v>0</v>
      </c>
      <c r="U1064">
        <v>0</v>
      </c>
      <c r="V1064">
        <v>0</v>
      </c>
      <c r="W1064">
        <v>414</v>
      </c>
      <c r="X1064">
        <v>0</v>
      </c>
      <c r="Y1064">
        <v>0</v>
      </c>
    </row>
    <row r="1065" spans="1:25">
      <c r="A1065" t="s">
        <v>50</v>
      </c>
      <c r="B1065">
        <v>2023</v>
      </c>
      <c r="C1065" t="s">
        <v>256</v>
      </c>
      <c r="D1065">
        <v>1978</v>
      </c>
      <c r="E1065">
        <v>5618</v>
      </c>
      <c r="F1065">
        <v>2212</v>
      </c>
      <c r="G1065">
        <v>3406</v>
      </c>
      <c r="H1065">
        <v>8063</v>
      </c>
      <c r="I1065">
        <v>0</v>
      </c>
      <c r="J1065">
        <v>25728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1663</v>
      </c>
      <c r="R1065">
        <v>1539</v>
      </c>
      <c r="S1065">
        <v>2061</v>
      </c>
      <c r="T1065">
        <v>0</v>
      </c>
      <c r="U1065">
        <v>0</v>
      </c>
      <c r="V1065">
        <v>0</v>
      </c>
      <c r="W1065">
        <v>355</v>
      </c>
      <c r="X1065">
        <v>0</v>
      </c>
      <c r="Y1065">
        <v>0</v>
      </c>
    </row>
    <row r="1066" spans="1:25">
      <c r="A1066" t="s">
        <v>50</v>
      </c>
      <c r="B1066">
        <v>2023</v>
      </c>
      <c r="C1066" t="s">
        <v>257</v>
      </c>
      <c r="D1066">
        <v>2082</v>
      </c>
      <c r="E1066">
        <v>5841</v>
      </c>
      <c r="F1066">
        <v>2330</v>
      </c>
      <c r="G1066">
        <v>3511</v>
      </c>
      <c r="H1066">
        <v>8252</v>
      </c>
      <c r="I1066">
        <v>0</v>
      </c>
      <c r="J1066">
        <v>25728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1715</v>
      </c>
      <c r="R1066">
        <v>1621</v>
      </c>
      <c r="S1066">
        <v>2133</v>
      </c>
      <c r="T1066">
        <v>0</v>
      </c>
      <c r="U1066">
        <v>0</v>
      </c>
      <c r="V1066">
        <v>0</v>
      </c>
      <c r="W1066">
        <v>372</v>
      </c>
      <c r="X1066">
        <v>0</v>
      </c>
      <c r="Y1066">
        <v>0</v>
      </c>
    </row>
    <row r="1067" spans="1:25">
      <c r="A1067" t="s">
        <v>50</v>
      </c>
      <c r="B1067">
        <v>2023</v>
      </c>
      <c r="C1067" t="s">
        <v>258</v>
      </c>
      <c r="D1067">
        <v>2135</v>
      </c>
      <c r="E1067">
        <v>5940</v>
      </c>
      <c r="F1067">
        <v>2352</v>
      </c>
      <c r="G1067">
        <v>3588</v>
      </c>
      <c r="H1067">
        <v>8406</v>
      </c>
      <c r="I1067">
        <v>0</v>
      </c>
      <c r="J1067">
        <v>25728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1711</v>
      </c>
      <c r="R1067">
        <v>1666</v>
      </c>
      <c r="S1067">
        <v>2181</v>
      </c>
      <c r="T1067">
        <v>0</v>
      </c>
      <c r="U1067">
        <v>0</v>
      </c>
      <c r="V1067">
        <v>0</v>
      </c>
      <c r="W1067">
        <v>382</v>
      </c>
      <c r="X1067">
        <v>0</v>
      </c>
      <c r="Y1067">
        <v>0</v>
      </c>
    </row>
    <row r="1068" spans="1:25">
      <c r="A1068" t="s">
        <v>50</v>
      </c>
      <c r="B1068">
        <v>2024</v>
      </c>
      <c r="C1068" t="s">
        <v>249</v>
      </c>
      <c r="D1068">
        <v>1685</v>
      </c>
      <c r="E1068">
        <v>5089</v>
      </c>
      <c r="F1068">
        <v>2071</v>
      </c>
      <c r="G1068">
        <v>3018</v>
      </c>
      <c r="H1068">
        <v>7545</v>
      </c>
      <c r="I1068">
        <v>0</v>
      </c>
      <c r="J1068">
        <v>25728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1539</v>
      </c>
      <c r="R1068">
        <v>1366</v>
      </c>
      <c r="S1068">
        <v>1855</v>
      </c>
      <c r="T1068">
        <v>0</v>
      </c>
      <c r="U1068">
        <v>0</v>
      </c>
      <c r="V1068">
        <v>0</v>
      </c>
      <c r="W1068">
        <v>329</v>
      </c>
      <c r="X1068">
        <v>0</v>
      </c>
      <c r="Y1068">
        <v>0</v>
      </c>
    </row>
    <row r="1069" spans="1:25">
      <c r="A1069" t="s">
        <v>50</v>
      </c>
      <c r="B1069">
        <v>2024</v>
      </c>
      <c r="C1069" t="s">
        <v>250</v>
      </c>
      <c r="D1069">
        <v>1517</v>
      </c>
      <c r="E1069">
        <v>4830</v>
      </c>
      <c r="F1069">
        <v>2019</v>
      </c>
      <c r="G1069">
        <v>2811</v>
      </c>
      <c r="H1069">
        <v>7278</v>
      </c>
      <c r="I1069">
        <v>0</v>
      </c>
      <c r="J1069">
        <v>25728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1454</v>
      </c>
      <c r="R1069">
        <v>1293</v>
      </c>
      <c r="S1069">
        <v>1781</v>
      </c>
      <c r="T1069">
        <v>0</v>
      </c>
      <c r="U1069">
        <v>0</v>
      </c>
      <c r="V1069">
        <v>0</v>
      </c>
      <c r="W1069">
        <v>302</v>
      </c>
      <c r="X1069">
        <v>0</v>
      </c>
      <c r="Y1069">
        <v>0</v>
      </c>
    </row>
    <row r="1070" spans="1:25">
      <c r="A1070" t="s">
        <v>50</v>
      </c>
      <c r="B1070">
        <v>2024</v>
      </c>
      <c r="C1070" t="s">
        <v>248</v>
      </c>
      <c r="D1070">
        <v>1545</v>
      </c>
      <c r="E1070">
        <v>4793</v>
      </c>
      <c r="F1070">
        <v>2011</v>
      </c>
      <c r="G1070">
        <v>2782</v>
      </c>
      <c r="H1070">
        <v>7329</v>
      </c>
      <c r="I1070">
        <v>1946</v>
      </c>
      <c r="J1070">
        <v>25728</v>
      </c>
      <c r="K1070">
        <v>0</v>
      </c>
      <c r="L1070">
        <v>263</v>
      </c>
      <c r="M1070">
        <v>0</v>
      </c>
      <c r="N1070">
        <v>0</v>
      </c>
      <c r="O1070">
        <v>0</v>
      </c>
      <c r="P1070">
        <v>0</v>
      </c>
      <c r="Q1070">
        <v>1473</v>
      </c>
      <c r="R1070">
        <v>1320</v>
      </c>
      <c r="S1070">
        <v>1737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25">
      <c r="A1071" t="s">
        <v>50</v>
      </c>
      <c r="B1071">
        <v>2024</v>
      </c>
      <c r="C1071" t="s">
        <v>3</v>
      </c>
      <c r="D1071">
        <v>1808</v>
      </c>
      <c r="E1071">
        <v>5257</v>
      </c>
      <c r="F1071">
        <v>2094</v>
      </c>
      <c r="G1071">
        <v>3163</v>
      </c>
      <c r="H1071">
        <v>7749</v>
      </c>
      <c r="I1071">
        <v>0</v>
      </c>
      <c r="J1071">
        <v>25728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1577</v>
      </c>
      <c r="R1071">
        <v>1399</v>
      </c>
      <c r="S1071">
        <v>1932</v>
      </c>
      <c r="T1071">
        <v>0</v>
      </c>
      <c r="U1071">
        <v>0</v>
      </c>
      <c r="V1071">
        <v>0</v>
      </c>
      <c r="W1071">
        <v>349</v>
      </c>
      <c r="X1071">
        <v>0</v>
      </c>
      <c r="Y1071">
        <v>0</v>
      </c>
    </row>
    <row r="1072" spans="1:25">
      <c r="A1072" t="s">
        <v>50</v>
      </c>
      <c r="B1072">
        <v>2024</v>
      </c>
      <c r="C1072" t="s">
        <v>251</v>
      </c>
      <c r="D1072">
        <v>1861</v>
      </c>
      <c r="E1072">
        <v>5357</v>
      </c>
      <c r="F1072">
        <v>2129</v>
      </c>
      <c r="G1072">
        <v>3228</v>
      </c>
      <c r="H1072">
        <v>7866</v>
      </c>
      <c r="I1072">
        <v>0</v>
      </c>
      <c r="J1072">
        <v>25728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1598</v>
      </c>
      <c r="R1072">
        <v>1455</v>
      </c>
      <c r="S1072">
        <v>1957</v>
      </c>
      <c r="T1072">
        <v>0</v>
      </c>
      <c r="U1072">
        <v>0</v>
      </c>
      <c r="V1072">
        <v>0</v>
      </c>
      <c r="W1072">
        <v>347</v>
      </c>
      <c r="X1072">
        <v>0</v>
      </c>
      <c r="Y1072">
        <v>0</v>
      </c>
    </row>
    <row r="1073" spans="1:25">
      <c r="A1073" t="s">
        <v>50</v>
      </c>
      <c r="B1073">
        <v>2024</v>
      </c>
      <c r="C1073" t="s">
        <v>252</v>
      </c>
      <c r="D1073">
        <v>1525</v>
      </c>
      <c r="E1073">
        <v>4824</v>
      </c>
      <c r="F1073">
        <v>2006</v>
      </c>
      <c r="G1073">
        <v>2818</v>
      </c>
      <c r="H1073">
        <v>7229</v>
      </c>
      <c r="I1073">
        <v>0</v>
      </c>
      <c r="J1073">
        <v>25728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1431</v>
      </c>
      <c r="R1073">
        <v>1308</v>
      </c>
      <c r="S1073">
        <v>1785</v>
      </c>
      <c r="T1073">
        <v>0</v>
      </c>
      <c r="U1073">
        <v>0</v>
      </c>
      <c r="V1073">
        <v>0</v>
      </c>
      <c r="W1073">
        <v>300</v>
      </c>
      <c r="X1073">
        <v>0</v>
      </c>
      <c r="Y1073">
        <v>0</v>
      </c>
    </row>
    <row r="1074" spans="1:25">
      <c r="A1074" t="s">
        <v>50</v>
      </c>
      <c r="B1074">
        <v>2024</v>
      </c>
      <c r="C1074" t="s">
        <v>253</v>
      </c>
      <c r="D1074">
        <v>1556</v>
      </c>
      <c r="E1074">
        <v>4830</v>
      </c>
      <c r="F1074">
        <v>2017</v>
      </c>
      <c r="G1074">
        <v>2813</v>
      </c>
      <c r="H1074">
        <v>7279</v>
      </c>
      <c r="I1074">
        <v>0</v>
      </c>
      <c r="J1074">
        <v>25728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1435</v>
      </c>
      <c r="R1074">
        <v>1298</v>
      </c>
      <c r="S1074">
        <v>1791</v>
      </c>
      <c r="T1074">
        <v>0</v>
      </c>
      <c r="U1074">
        <v>0</v>
      </c>
      <c r="V1074">
        <v>0</v>
      </c>
      <c r="W1074">
        <v>306</v>
      </c>
      <c r="X1074">
        <v>0</v>
      </c>
      <c r="Y1074">
        <v>0</v>
      </c>
    </row>
    <row r="1075" spans="1:25">
      <c r="A1075" t="s">
        <v>50</v>
      </c>
      <c r="B1075">
        <v>2024</v>
      </c>
      <c r="C1075" t="s">
        <v>254</v>
      </c>
      <c r="D1075">
        <v>1737</v>
      </c>
      <c r="E1075">
        <v>5182</v>
      </c>
      <c r="F1075">
        <v>2086</v>
      </c>
      <c r="G1075">
        <v>3096</v>
      </c>
      <c r="H1075">
        <v>7680</v>
      </c>
      <c r="I1075">
        <v>0</v>
      </c>
      <c r="J1075">
        <v>25728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1572</v>
      </c>
      <c r="R1075">
        <v>1383</v>
      </c>
      <c r="S1075">
        <v>1887</v>
      </c>
      <c r="T1075">
        <v>0</v>
      </c>
      <c r="U1075">
        <v>0</v>
      </c>
      <c r="V1075">
        <v>0</v>
      </c>
      <c r="W1075">
        <v>340</v>
      </c>
      <c r="X1075">
        <v>0</v>
      </c>
      <c r="Y1075">
        <v>0</v>
      </c>
    </row>
    <row r="1076" spans="1:25">
      <c r="A1076" t="s">
        <v>50</v>
      </c>
      <c r="B1076">
        <v>2024</v>
      </c>
      <c r="C1076" t="s">
        <v>255</v>
      </c>
      <c r="D1076">
        <v>1630</v>
      </c>
      <c r="E1076">
        <v>4999</v>
      </c>
      <c r="F1076">
        <v>2059</v>
      </c>
      <c r="G1076">
        <v>2940</v>
      </c>
      <c r="H1076">
        <v>7422</v>
      </c>
      <c r="I1076">
        <v>0</v>
      </c>
      <c r="J1076">
        <v>25728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1486</v>
      </c>
      <c r="R1076">
        <v>1349</v>
      </c>
      <c r="S1076">
        <v>1849</v>
      </c>
      <c r="T1076">
        <v>0</v>
      </c>
      <c r="U1076">
        <v>0</v>
      </c>
      <c r="V1076">
        <v>0</v>
      </c>
      <c r="W1076">
        <v>315</v>
      </c>
      <c r="X1076">
        <v>0</v>
      </c>
      <c r="Y1076">
        <v>0</v>
      </c>
    </row>
    <row r="1077" spans="1:25">
      <c r="A1077" t="s">
        <v>50</v>
      </c>
      <c r="B1077">
        <v>2024</v>
      </c>
      <c r="C1077" t="s">
        <v>256</v>
      </c>
      <c r="D1077">
        <v>1533</v>
      </c>
      <c r="E1077">
        <v>4814</v>
      </c>
      <c r="F1077">
        <v>2002</v>
      </c>
      <c r="G1077">
        <v>2812</v>
      </c>
      <c r="H1077">
        <v>7320</v>
      </c>
      <c r="I1077">
        <v>0</v>
      </c>
      <c r="J1077">
        <v>25728</v>
      </c>
      <c r="K1077">
        <v>0</v>
      </c>
      <c r="L1077">
        <v>259</v>
      </c>
      <c r="M1077">
        <v>0</v>
      </c>
      <c r="N1077">
        <v>0</v>
      </c>
      <c r="O1077">
        <v>0</v>
      </c>
      <c r="P1077">
        <v>0</v>
      </c>
      <c r="Q1077">
        <v>1482</v>
      </c>
      <c r="R1077">
        <v>1309</v>
      </c>
      <c r="S1077">
        <v>1764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</row>
    <row r="1078" spans="1:25">
      <c r="A1078" t="s">
        <v>50</v>
      </c>
      <c r="B1078">
        <v>2024</v>
      </c>
      <c r="C1078" t="s">
        <v>257</v>
      </c>
      <c r="D1078">
        <v>1541</v>
      </c>
      <c r="E1078">
        <v>4844</v>
      </c>
      <c r="F1078">
        <v>2020</v>
      </c>
      <c r="G1078">
        <v>2824</v>
      </c>
      <c r="H1078">
        <v>7311</v>
      </c>
      <c r="I1078">
        <v>0</v>
      </c>
      <c r="J1078">
        <v>25728</v>
      </c>
      <c r="K1078">
        <v>0</v>
      </c>
      <c r="L1078">
        <v>240</v>
      </c>
      <c r="M1078">
        <v>0</v>
      </c>
      <c r="N1078">
        <v>0</v>
      </c>
      <c r="O1078">
        <v>0</v>
      </c>
      <c r="P1078">
        <v>0</v>
      </c>
      <c r="Q1078">
        <v>1492</v>
      </c>
      <c r="R1078">
        <v>1319</v>
      </c>
      <c r="S1078">
        <v>1793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</row>
    <row r="1079" spans="1:25">
      <c r="A1079" t="s">
        <v>50</v>
      </c>
      <c r="B1079">
        <v>2024</v>
      </c>
      <c r="C1079" t="s">
        <v>258</v>
      </c>
      <c r="D1079">
        <v>1519</v>
      </c>
      <c r="E1079">
        <v>4857</v>
      </c>
      <c r="F1079">
        <v>2019</v>
      </c>
      <c r="G1079">
        <v>2838</v>
      </c>
      <c r="H1079">
        <v>7319</v>
      </c>
      <c r="I1079">
        <v>0</v>
      </c>
      <c r="J1079">
        <v>25728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1458</v>
      </c>
      <c r="R1079">
        <v>1311</v>
      </c>
      <c r="S1079">
        <v>1787</v>
      </c>
      <c r="T1079">
        <v>0</v>
      </c>
      <c r="U1079">
        <v>0</v>
      </c>
      <c r="V1079">
        <v>0</v>
      </c>
      <c r="W1079">
        <v>301</v>
      </c>
      <c r="X1079">
        <v>0</v>
      </c>
      <c r="Y1079">
        <v>0</v>
      </c>
    </row>
    <row r="1080" spans="1:25">
      <c r="A1080" t="s">
        <v>50</v>
      </c>
      <c r="B1080">
        <v>2025</v>
      </c>
      <c r="C1080" t="s">
        <v>249</v>
      </c>
      <c r="D1080">
        <v>1534</v>
      </c>
      <c r="E1080">
        <v>4807</v>
      </c>
      <c r="F1080">
        <v>2040</v>
      </c>
      <c r="G1080">
        <v>2767</v>
      </c>
      <c r="H1080">
        <v>7264</v>
      </c>
      <c r="I1080">
        <v>0</v>
      </c>
      <c r="J1080">
        <v>25728</v>
      </c>
      <c r="K1080">
        <v>0</v>
      </c>
      <c r="L1080">
        <v>319</v>
      </c>
      <c r="M1080">
        <v>0</v>
      </c>
      <c r="N1080">
        <v>0</v>
      </c>
      <c r="O1080">
        <v>0</v>
      </c>
      <c r="P1080">
        <v>0</v>
      </c>
      <c r="Q1080">
        <v>1497</v>
      </c>
      <c r="R1080">
        <v>1243</v>
      </c>
      <c r="S1080">
        <v>1748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</row>
    <row r="1081" spans="1:25">
      <c r="A1081" t="s">
        <v>50</v>
      </c>
      <c r="B1081">
        <v>2025</v>
      </c>
      <c r="C1081" t="s">
        <v>250</v>
      </c>
      <c r="D1081">
        <v>1505</v>
      </c>
      <c r="E1081">
        <v>4642</v>
      </c>
      <c r="F1081">
        <v>1993</v>
      </c>
      <c r="G1081">
        <v>2649</v>
      </c>
      <c r="H1081">
        <v>7087</v>
      </c>
      <c r="I1081">
        <v>1865</v>
      </c>
      <c r="J1081">
        <v>25728</v>
      </c>
      <c r="K1081">
        <v>0</v>
      </c>
      <c r="L1081">
        <v>364</v>
      </c>
      <c r="M1081">
        <v>0</v>
      </c>
      <c r="N1081">
        <v>0</v>
      </c>
      <c r="O1081">
        <v>0</v>
      </c>
      <c r="P1081">
        <v>0</v>
      </c>
      <c r="Q1081">
        <v>1401</v>
      </c>
      <c r="R1081">
        <v>1192</v>
      </c>
      <c r="S1081">
        <v>1685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</row>
    <row r="1082" spans="1:25">
      <c r="A1082" t="s">
        <v>50</v>
      </c>
      <c r="B1082">
        <v>2025</v>
      </c>
      <c r="C1082" t="s">
        <v>248</v>
      </c>
      <c r="D1082">
        <v>1426</v>
      </c>
      <c r="E1082">
        <v>4555</v>
      </c>
      <c r="F1082">
        <v>1931</v>
      </c>
      <c r="G1082">
        <v>2624</v>
      </c>
      <c r="H1082">
        <v>6991</v>
      </c>
      <c r="I1082">
        <v>1786</v>
      </c>
      <c r="J1082">
        <v>25728</v>
      </c>
      <c r="K1082">
        <v>0</v>
      </c>
      <c r="L1082">
        <v>433</v>
      </c>
      <c r="M1082">
        <v>0</v>
      </c>
      <c r="N1082">
        <v>0</v>
      </c>
      <c r="O1082">
        <v>0</v>
      </c>
      <c r="P1082">
        <v>0</v>
      </c>
      <c r="Q1082">
        <v>1372</v>
      </c>
      <c r="R1082">
        <v>1161</v>
      </c>
      <c r="S1082">
        <v>1589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</row>
    <row r="1083" spans="1:25">
      <c r="A1083" t="s">
        <v>50</v>
      </c>
      <c r="B1083">
        <v>2025</v>
      </c>
      <c r="C1083" t="s">
        <v>3</v>
      </c>
      <c r="D1083">
        <v>1572</v>
      </c>
      <c r="E1083">
        <v>4839</v>
      </c>
      <c r="F1083">
        <v>2043</v>
      </c>
      <c r="G1083">
        <v>2796</v>
      </c>
      <c r="H1083">
        <v>7359</v>
      </c>
      <c r="I1083">
        <v>0</v>
      </c>
      <c r="J1083">
        <v>25728</v>
      </c>
      <c r="K1083">
        <v>0</v>
      </c>
      <c r="L1083">
        <v>291</v>
      </c>
      <c r="M1083">
        <v>0</v>
      </c>
      <c r="N1083">
        <v>0</v>
      </c>
      <c r="O1083">
        <v>0</v>
      </c>
      <c r="P1083">
        <v>0</v>
      </c>
      <c r="Q1083">
        <v>1518</v>
      </c>
      <c r="R1083">
        <v>1290</v>
      </c>
      <c r="S1083">
        <v>1740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</row>
    <row r="1084" spans="1:25">
      <c r="A1084" t="s">
        <v>50</v>
      </c>
      <c r="B1084">
        <v>2025</v>
      </c>
      <c r="C1084" t="s">
        <v>251</v>
      </c>
      <c r="D1084">
        <v>1556</v>
      </c>
      <c r="E1084">
        <v>4820</v>
      </c>
      <c r="F1084">
        <v>2028</v>
      </c>
      <c r="G1084">
        <v>2792</v>
      </c>
      <c r="H1084">
        <v>7403</v>
      </c>
      <c r="I1084">
        <v>0</v>
      </c>
      <c r="J1084">
        <v>25728</v>
      </c>
      <c r="K1084">
        <v>0</v>
      </c>
      <c r="L1084">
        <v>271</v>
      </c>
      <c r="M1084">
        <v>0</v>
      </c>
      <c r="N1084">
        <v>0</v>
      </c>
      <c r="O1084">
        <v>0</v>
      </c>
      <c r="P1084">
        <v>0</v>
      </c>
      <c r="Q1084">
        <v>1498</v>
      </c>
      <c r="R1084">
        <v>1310</v>
      </c>
      <c r="S1084">
        <v>1741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</row>
    <row r="1085" spans="1:25">
      <c r="A1085" t="s">
        <v>50</v>
      </c>
      <c r="B1085">
        <v>2025</v>
      </c>
      <c r="C1085" t="s">
        <v>252</v>
      </c>
      <c r="D1085">
        <v>1527</v>
      </c>
      <c r="E1085">
        <v>4695</v>
      </c>
      <c r="F1085">
        <v>2008</v>
      </c>
      <c r="G1085">
        <v>2687</v>
      </c>
      <c r="H1085">
        <v>7122</v>
      </c>
      <c r="I1085">
        <v>1911</v>
      </c>
      <c r="J1085">
        <v>25728</v>
      </c>
      <c r="K1085">
        <v>0</v>
      </c>
      <c r="L1085">
        <v>351</v>
      </c>
      <c r="M1085">
        <v>0</v>
      </c>
      <c r="N1085">
        <v>0</v>
      </c>
      <c r="O1085">
        <v>0</v>
      </c>
      <c r="P1085">
        <v>0</v>
      </c>
      <c r="Q1085">
        <v>1419</v>
      </c>
      <c r="R1085">
        <v>1212</v>
      </c>
      <c r="S1085">
        <v>1713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</row>
    <row r="1086" spans="1:25">
      <c r="A1086" t="s">
        <v>50</v>
      </c>
      <c r="B1086">
        <v>2025</v>
      </c>
      <c r="C1086" t="s">
        <v>253</v>
      </c>
      <c r="D1086">
        <v>1483</v>
      </c>
      <c r="E1086">
        <v>4648</v>
      </c>
      <c r="F1086">
        <v>1996</v>
      </c>
      <c r="G1086">
        <v>2652</v>
      </c>
      <c r="H1086">
        <v>7139</v>
      </c>
      <c r="I1086">
        <v>0</v>
      </c>
      <c r="J1086">
        <v>25728</v>
      </c>
      <c r="K1086">
        <v>0</v>
      </c>
      <c r="L1086">
        <v>332</v>
      </c>
      <c r="M1086">
        <v>0</v>
      </c>
      <c r="N1086">
        <v>0</v>
      </c>
      <c r="O1086">
        <v>0</v>
      </c>
      <c r="P1086">
        <v>0</v>
      </c>
      <c r="Q1086">
        <v>1426</v>
      </c>
      <c r="R1086">
        <v>1197</v>
      </c>
      <c r="S1086">
        <v>1693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</row>
    <row r="1087" spans="1:25">
      <c r="A1087" t="s">
        <v>50</v>
      </c>
      <c r="B1087">
        <v>2025</v>
      </c>
      <c r="C1087" t="s">
        <v>254</v>
      </c>
      <c r="D1087">
        <v>1566</v>
      </c>
      <c r="E1087">
        <v>4862</v>
      </c>
      <c r="F1087">
        <v>2062</v>
      </c>
      <c r="G1087">
        <v>2800</v>
      </c>
      <c r="H1087">
        <v>7339</v>
      </c>
      <c r="I1087">
        <v>0</v>
      </c>
      <c r="J1087">
        <v>25728</v>
      </c>
      <c r="K1087">
        <v>0</v>
      </c>
      <c r="L1087">
        <v>322</v>
      </c>
      <c r="M1087">
        <v>0</v>
      </c>
      <c r="N1087">
        <v>0</v>
      </c>
      <c r="O1087">
        <v>0</v>
      </c>
      <c r="P1087">
        <v>0</v>
      </c>
      <c r="Q1087">
        <v>1516</v>
      </c>
      <c r="R1087">
        <v>1281</v>
      </c>
      <c r="S1087">
        <v>1743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</row>
    <row r="1088" spans="1:25">
      <c r="A1088" t="s">
        <v>50</v>
      </c>
      <c r="B1088">
        <v>2025</v>
      </c>
      <c r="C1088" t="s">
        <v>255</v>
      </c>
      <c r="D1088">
        <v>1496</v>
      </c>
      <c r="E1088">
        <v>4717</v>
      </c>
      <c r="F1088">
        <v>2009</v>
      </c>
      <c r="G1088">
        <v>2708</v>
      </c>
      <c r="H1088">
        <v>7204</v>
      </c>
      <c r="I1088">
        <v>0</v>
      </c>
      <c r="J1088">
        <v>25728</v>
      </c>
      <c r="K1088">
        <v>0</v>
      </c>
      <c r="L1088">
        <v>325</v>
      </c>
      <c r="M1088">
        <v>0</v>
      </c>
      <c r="N1088">
        <v>0</v>
      </c>
      <c r="O1088">
        <v>0</v>
      </c>
      <c r="P1088">
        <v>0</v>
      </c>
      <c r="Q1088">
        <v>1447</v>
      </c>
      <c r="R1088">
        <v>1227</v>
      </c>
      <c r="S1088">
        <v>1718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</row>
    <row r="1089" spans="1:25">
      <c r="A1089" t="s">
        <v>50</v>
      </c>
      <c r="B1089">
        <v>2025</v>
      </c>
      <c r="C1089" t="s">
        <v>256</v>
      </c>
      <c r="D1089">
        <v>1438</v>
      </c>
      <c r="E1089">
        <v>4587</v>
      </c>
      <c r="F1089">
        <v>1962</v>
      </c>
      <c r="G1089">
        <v>2625</v>
      </c>
      <c r="H1089">
        <v>7026</v>
      </c>
      <c r="I1089">
        <v>1781</v>
      </c>
      <c r="J1089">
        <v>25728</v>
      </c>
      <c r="K1089">
        <v>0</v>
      </c>
      <c r="L1089">
        <v>435</v>
      </c>
      <c r="M1089">
        <v>0</v>
      </c>
      <c r="N1089">
        <v>0</v>
      </c>
      <c r="O1089">
        <v>0</v>
      </c>
      <c r="P1089">
        <v>0</v>
      </c>
      <c r="Q1089">
        <v>1383</v>
      </c>
      <c r="R1089">
        <v>1166</v>
      </c>
      <c r="S1089">
        <v>1603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</row>
    <row r="1090" spans="1:25">
      <c r="A1090" t="s">
        <v>50</v>
      </c>
      <c r="B1090">
        <v>2025</v>
      </c>
      <c r="C1090" t="s">
        <v>257</v>
      </c>
      <c r="D1090">
        <v>1462</v>
      </c>
      <c r="E1090">
        <v>4611</v>
      </c>
      <c r="F1090">
        <v>1965</v>
      </c>
      <c r="G1090">
        <v>2646</v>
      </c>
      <c r="H1090">
        <v>7057</v>
      </c>
      <c r="I1090">
        <v>1815</v>
      </c>
      <c r="J1090">
        <v>25728</v>
      </c>
      <c r="K1090">
        <v>0</v>
      </c>
      <c r="L1090">
        <v>414</v>
      </c>
      <c r="M1090">
        <v>0</v>
      </c>
      <c r="N1090">
        <v>0</v>
      </c>
      <c r="O1090">
        <v>0</v>
      </c>
      <c r="P1090">
        <v>0</v>
      </c>
      <c r="Q1090">
        <v>1398</v>
      </c>
      <c r="R1090">
        <v>1161</v>
      </c>
      <c r="S1090">
        <v>1638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</row>
    <row r="1091" spans="1:25">
      <c r="A1091" t="s">
        <v>50</v>
      </c>
      <c r="B1091">
        <v>2025</v>
      </c>
      <c r="C1091" t="s">
        <v>258</v>
      </c>
      <c r="D1091">
        <v>1502</v>
      </c>
      <c r="E1091">
        <v>4645</v>
      </c>
      <c r="F1091">
        <v>1990</v>
      </c>
      <c r="G1091">
        <v>2655</v>
      </c>
      <c r="H1091">
        <v>7152</v>
      </c>
      <c r="I1091">
        <v>1860</v>
      </c>
      <c r="J1091">
        <v>25728</v>
      </c>
      <c r="K1091">
        <v>0</v>
      </c>
      <c r="L1091">
        <v>400</v>
      </c>
      <c r="M1091">
        <v>0</v>
      </c>
      <c r="N1091">
        <v>0</v>
      </c>
      <c r="O1091">
        <v>0</v>
      </c>
      <c r="P1091">
        <v>0</v>
      </c>
      <c r="Q1091">
        <v>1403</v>
      </c>
      <c r="R1091">
        <v>1181</v>
      </c>
      <c r="S1091">
        <v>1661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</row>
    <row r="1092" spans="1:25">
      <c r="A1092" t="s">
        <v>50</v>
      </c>
      <c r="B1092">
        <v>2026</v>
      </c>
      <c r="C1092" t="s">
        <v>3</v>
      </c>
      <c r="D1092">
        <v>1427</v>
      </c>
      <c r="E1092">
        <v>4518</v>
      </c>
      <c r="F1092">
        <v>1918</v>
      </c>
      <c r="G1092">
        <v>2600</v>
      </c>
      <c r="H1092">
        <v>6955</v>
      </c>
      <c r="I1092">
        <v>1770</v>
      </c>
      <c r="J1092">
        <v>25728</v>
      </c>
      <c r="K1092">
        <v>0</v>
      </c>
      <c r="L1092">
        <v>450</v>
      </c>
      <c r="M1092">
        <v>0</v>
      </c>
      <c r="N1092">
        <v>0</v>
      </c>
      <c r="O1092">
        <v>0</v>
      </c>
      <c r="P1092">
        <v>0</v>
      </c>
      <c r="Q1092">
        <v>1370</v>
      </c>
      <c r="R1092">
        <v>1116</v>
      </c>
      <c r="S1092">
        <v>1582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</row>
    <row r="1093" spans="1:25">
      <c r="A1093" t="s">
        <v>50</v>
      </c>
      <c r="B1093">
        <v>2026</v>
      </c>
      <c r="C1093" t="s">
        <v>251</v>
      </c>
      <c r="D1093">
        <v>1425</v>
      </c>
      <c r="E1093">
        <v>4568</v>
      </c>
      <c r="F1093">
        <v>1935</v>
      </c>
      <c r="G1093">
        <v>2633</v>
      </c>
      <c r="H1093">
        <v>6990</v>
      </c>
      <c r="I1093">
        <v>1778</v>
      </c>
      <c r="J1093">
        <v>25728</v>
      </c>
      <c r="K1093">
        <v>0</v>
      </c>
      <c r="L1093">
        <v>451</v>
      </c>
      <c r="M1093">
        <v>0</v>
      </c>
      <c r="N1093">
        <v>0</v>
      </c>
      <c r="O1093">
        <v>0</v>
      </c>
      <c r="P1093">
        <v>0</v>
      </c>
      <c r="Q1093">
        <v>1368</v>
      </c>
      <c r="R1093">
        <v>1143</v>
      </c>
      <c r="S1093">
        <v>1606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</row>
    <row r="1094" spans="1:25">
      <c r="A1094" t="s">
        <v>51</v>
      </c>
      <c r="B1094">
        <v>2019</v>
      </c>
      <c r="C1094" t="s">
        <v>248</v>
      </c>
      <c r="D1094">
        <v>1034</v>
      </c>
      <c r="E1094">
        <v>2860</v>
      </c>
      <c r="F1094">
        <v>787</v>
      </c>
      <c r="G1094">
        <v>2073</v>
      </c>
      <c r="H1094">
        <v>4285</v>
      </c>
      <c r="I1094">
        <v>1254</v>
      </c>
      <c r="J1094">
        <v>14319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2860</v>
      </c>
      <c r="Y1094">
        <v>0</v>
      </c>
    </row>
    <row r="1095" spans="1:25">
      <c r="A1095" t="s">
        <v>51</v>
      </c>
      <c r="B1095">
        <v>2020</v>
      </c>
      <c r="C1095" t="s">
        <v>248</v>
      </c>
      <c r="D1095">
        <v>1214</v>
      </c>
      <c r="E1095">
        <v>3203</v>
      </c>
      <c r="F1095">
        <v>690</v>
      </c>
      <c r="G1095">
        <v>2513</v>
      </c>
      <c r="H1095">
        <v>4731</v>
      </c>
      <c r="I1095">
        <v>1492</v>
      </c>
      <c r="J1095">
        <v>14319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3203</v>
      </c>
      <c r="Y1095">
        <v>0</v>
      </c>
    </row>
    <row r="1096" spans="1:25">
      <c r="A1096" t="s">
        <v>51</v>
      </c>
      <c r="B1096">
        <v>2021</v>
      </c>
      <c r="C1096" t="s">
        <v>248</v>
      </c>
      <c r="D1096">
        <v>1344</v>
      </c>
      <c r="E1096">
        <v>3378</v>
      </c>
      <c r="F1096">
        <v>650</v>
      </c>
      <c r="G1096">
        <v>2728</v>
      </c>
      <c r="H1096">
        <v>5058</v>
      </c>
      <c r="I1096">
        <v>1721</v>
      </c>
      <c r="J1096">
        <v>14319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3378</v>
      </c>
      <c r="Y1096">
        <v>0</v>
      </c>
    </row>
    <row r="1097" spans="1:25">
      <c r="A1097" t="s">
        <v>51</v>
      </c>
      <c r="B1097">
        <v>2022</v>
      </c>
      <c r="C1097" t="s">
        <v>248</v>
      </c>
      <c r="D1097">
        <v>1431</v>
      </c>
      <c r="E1097">
        <v>3531</v>
      </c>
      <c r="F1097">
        <v>597</v>
      </c>
      <c r="G1097">
        <v>2934</v>
      </c>
      <c r="H1097">
        <v>5354</v>
      </c>
      <c r="I1097">
        <v>1883</v>
      </c>
      <c r="J1097">
        <v>14319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3531</v>
      </c>
      <c r="Y1097">
        <v>0</v>
      </c>
    </row>
    <row r="1098" spans="1:25">
      <c r="A1098" t="s">
        <v>51</v>
      </c>
      <c r="B1098">
        <v>2023</v>
      </c>
      <c r="C1098" t="s">
        <v>249</v>
      </c>
      <c r="D1098">
        <v>1464</v>
      </c>
      <c r="E1098">
        <v>3585</v>
      </c>
      <c r="F1098">
        <v>593</v>
      </c>
      <c r="G1098">
        <v>2992</v>
      </c>
      <c r="H1098">
        <v>5442</v>
      </c>
      <c r="I1098">
        <v>0</v>
      </c>
      <c r="J1098">
        <v>14319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3585</v>
      </c>
    </row>
    <row r="1099" spans="1:25">
      <c r="A1099" t="s">
        <v>51</v>
      </c>
      <c r="B1099">
        <v>2023</v>
      </c>
      <c r="C1099" t="s">
        <v>250</v>
      </c>
      <c r="D1099">
        <v>1453</v>
      </c>
      <c r="E1099">
        <v>3546</v>
      </c>
      <c r="F1099">
        <v>571</v>
      </c>
      <c r="G1099">
        <v>2975</v>
      </c>
      <c r="H1099">
        <v>5426</v>
      </c>
      <c r="I1099">
        <v>0</v>
      </c>
      <c r="J1099">
        <v>14319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3546</v>
      </c>
      <c r="Y1099">
        <v>0</v>
      </c>
    </row>
    <row r="1100" spans="1:25">
      <c r="A1100" t="s">
        <v>51</v>
      </c>
      <c r="B1100">
        <v>2023</v>
      </c>
      <c r="C1100" t="s">
        <v>248</v>
      </c>
      <c r="D1100">
        <v>1249</v>
      </c>
      <c r="E1100">
        <v>3261</v>
      </c>
      <c r="F1100">
        <v>502</v>
      </c>
      <c r="G1100">
        <v>2759</v>
      </c>
      <c r="H1100">
        <v>5098</v>
      </c>
      <c r="I1100">
        <v>1653</v>
      </c>
      <c r="J1100">
        <v>14319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3261</v>
      </c>
      <c r="Y1100">
        <v>0</v>
      </c>
    </row>
    <row r="1101" spans="1:25">
      <c r="A1101" t="s">
        <v>51</v>
      </c>
      <c r="B1101">
        <v>2023</v>
      </c>
      <c r="C1101" t="s">
        <v>3</v>
      </c>
      <c r="D1101">
        <v>1446</v>
      </c>
      <c r="E1101">
        <v>3575</v>
      </c>
      <c r="F1101">
        <v>595</v>
      </c>
      <c r="G1101">
        <v>2980</v>
      </c>
      <c r="H1101">
        <v>5407</v>
      </c>
      <c r="I1101">
        <v>0</v>
      </c>
      <c r="J1101">
        <v>14319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3575</v>
      </c>
    </row>
    <row r="1102" spans="1:25">
      <c r="A1102" t="s">
        <v>51</v>
      </c>
      <c r="B1102">
        <v>2023</v>
      </c>
      <c r="C1102" t="s">
        <v>251</v>
      </c>
      <c r="D1102">
        <v>1437</v>
      </c>
      <c r="E1102">
        <v>3551</v>
      </c>
      <c r="F1102">
        <v>595</v>
      </c>
      <c r="G1102">
        <v>2956</v>
      </c>
      <c r="H1102">
        <v>5390</v>
      </c>
      <c r="I1102">
        <v>0</v>
      </c>
      <c r="J1102">
        <v>14319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3551</v>
      </c>
    </row>
    <row r="1103" spans="1:25">
      <c r="A1103" t="s">
        <v>51</v>
      </c>
      <c r="B1103">
        <v>2023</v>
      </c>
      <c r="C1103" t="s">
        <v>252</v>
      </c>
      <c r="D1103">
        <v>1453</v>
      </c>
      <c r="E1103">
        <v>3613</v>
      </c>
      <c r="F1103">
        <v>587</v>
      </c>
      <c r="G1103">
        <v>3026</v>
      </c>
      <c r="H1103">
        <v>5511</v>
      </c>
      <c r="I1103">
        <v>0</v>
      </c>
      <c r="J1103">
        <v>14319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3613</v>
      </c>
      <c r="Y1103">
        <v>0</v>
      </c>
    </row>
    <row r="1104" spans="1:25">
      <c r="A1104" t="s">
        <v>51</v>
      </c>
      <c r="B1104">
        <v>2023</v>
      </c>
      <c r="C1104" t="s">
        <v>253</v>
      </c>
      <c r="D1104">
        <v>1459</v>
      </c>
      <c r="E1104">
        <v>3611</v>
      </c>
      <c r="F1104">
        <v>591</v>
      </c>
      <c r="G1104">
        <v>3020</v>
      </c>
      <c r="H1104">
        <v>5488</v>
      </c>
      <c r="I1104">
        <v>0</v>
      </c>
      <c r="J1104">
        <v>14319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3611</v>
      </c>
    </row>
    <row r="1105" spans="1:25">
      <c r="A1105" t="s">
        <v>51</v>
      </c>
      <c r="B1105">
        <v>2023</v>
      </c>
      <c r="C1105" t="s">
        <v>254</v>
      </c>
      <c r="D1105">
        <v>1458</v>
      </c>
      <c r="E1105">
        <v>3582</v>
      </c>
      <c r="F1105">
        <v>595</v>
      </c>
      <c r="G1105">
        <v>2987</v>
      </c>
      <c r="H1105">
        <v>5423</v>
      </c>
      <c r="I1105">
        <v>0</v>
      </c>
      <c r="J1105">
        <v>14319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3582</v>
      </c>
    </row>
    <row r="1106" spans="1:25">
      <c r="A1106" t="s">
        <v>51</v>
      </c>
      <c r="B1106">
        <v>2023</v>
      </c>
      <c r="C1106" t="s">
        <v>255</v>
      </c>
      <c r="D1106">
        <v>1463</v>
      </c>
      <c r="E1106">
        <v>3605</v>
      </c>
      <c r="F1106">
        <v>591</v>
      </c>
      <c r="G1106">
        <v>3014</v>
      </c>
      <c r="H1106">
        <v>5471</v>
      </c>
      <c r="I1106">
        <v>0</v>
      </c>
      <c r="J1106">
        <v>14319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3605</v>
      </c>
    </row>
    <row r="1107" spans="1:25">
      <c r="A1107" t="s">
        <v>51</v>
      </c>
      <c r="B1107">
        <v>2023</v>
      </c>
      <c r="C1107" t="s">
        <v>256</v>
      </c>
      <c r="D1107">
        <v>1289</v>
      </c>
      <c r="E1107">
        <v>3330</v>
      </c>
      <c r="F1107">
        <v>511</v>
      </c>
      <c r="G1107">
        <v>2819</v>
      </c>
      <c r="H1107">
        <v>5195</v>
      </c>
      <c r="I1107">
        <v>0</v>
      </c>
      <c r="J1107">
        <v>14319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3330</v>
      </c>
      <c r="Y1107">
        <v>0</v>
      </c>
    </row>
    <row r="1108" spans="1:25">
      <c r="A1108" t="s">
        <v>51</v>
      </c>
      <c r="B1108">
        <v>2023</v>
      </c>
      <c r="C1108" t="s">
        <v>257</v>
      </c>
      <c r="D1108">
        <v>1329</v>
      </c>
      <c r="E1108">
        <v>3371</v>
      </c>
      <c r="F1108">
        <v>529</v>
      </c>
      <c r="G1108">
        <v>2842</v>
      </c>
      <c r="H1108">
        <v>5278</v>
      </c>
      <c r="I1108">
        <v>0</v>
      </c>
      <c r="J1108">
        <v>14319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3371</v>
      </c>
      <c r="Y1108">
        <v>0</v>
      </c>
    </row>
    <row r="1109" spans="1:25">
      <c r="A1109" t="s">
        <v>51</v>
      </c>
      <c r="B1109">
        <v>2023</v>
      </c>
      <c r="C1109" t="s">
        <v>258</v>
      </c>
      <c r="D1109">
        <v>1395</v>
      </c>
      <c r="E1109">
        <v>3488</v>
      </c>
      <c r="F1109">
        <v>552</v>
      </c>
      <c r="G1109">
        <v>2936</v>
      </c>
      <c r="H1109">
        <v>5348</v>
      </c>
      <c r="I1109">
        <v>0</v>
      </c>
      <c r="J1109">
        <v>14319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3488</v>
      </c>
      <c r="Y1109">
        <v>0</v>
      </c>
    </row>
    <row r="1110" spans="1:25">
      <c r="A1110" t="s">
        <v>51</v>
      </c>
      <c r="B1110">
        <v>2024</v>
      </c>
      <c r="C1110" t="s">
        <v>249</v>
      </c>
      <c r="D1110">
        <v>1141</v>
      </c>
      <c r="E1110">
        <v>3024</v>
      </c>
      <c r="F1110">
        <v>446</v>
      </c>
      <c r="G1110">
        <v>2578</v>
      </c>
      <c r="H1110">
        <v>4877</v>
      </c>
      <c r="I1110">
        <v>0</v>
      </c>
      <c r="J1110">
        <v>14319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3024</v>
      </c>
      <c r="Y1110">
        <v>0</v>
      </c>
    </row>
    <row r="1111" spans="1:25">
      <c r="A1111" t="s">
        <v>51</v>
      </c>
      <c r="B1111">
        <v>2024</v>
      </c>
      <c r="C1111" t="s">
        <v>250</v>
      </c>
      <c r="D1111">
        <v>1029</v>
      </c>
      <c r="E1111">
        <v>2845</v>
      </c>
      <c r="F1111">
        <v>413</v>
      </c>
      <c r="G1111">
        <v>2432</v>
      </c>
      <c r="H1111">
        <v>4639</v>
      </c>
      <c r="I1111">
        <v>0</v>
      </c>
      <c r="J1111">
        <v>14319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2845</v>
      </c>
      <c r="Y1111">
        <v>0</v>
      </c>
    </row>
    <row r="1112" spans="1:25">
      <c r="A1112" t="s">
        <v>51</v>
      </c>
      <c r="B1112">
        <v>2024</v>
      </c>
      <c r="C1112" t="s">
        <v>248</v>
      </c>
      <c r="D1112">
        <v>1023</v>
      </c>
      <c r="E1112">
        <v>2856</v>
      </c>
      <c r="F1112">
        <v>387</v>
      </c>
      <c r="G1112">
        <v>2469</v>
      </c>
      <c r="H1112">
        <v>4680</v>
      </c>
      <c r="I1112">
        <v>1320</v>
      </c>
      <c r="J1112">
        <v>14319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2856</v>
      </c>
      <c r="Y1112">
        <v>0</v>
      </c>
    </row>
    <row r="1113" spans="1:25">
      <c r="A1113" t="s">
        <v>51</v>
      </c>
      <c r="B1113">
        <v>2024</v>
      </c>
      <c r="C1113" t="s">
        <v>3</v>
      </c>
      <c r="D1113">
        <v>1204</v>
      </c>
      <c r="E1113">
        <v>3149</v>
      </c>
      <c r="F1113">
        <v>479</v>
      </c>
      <c r="G1113">
        <v>2670</v>
      </c>
      <c r="H1113">
        <v>4999</v>
      </c>
      <c r="I1113">
        <v>0</v>
      </c>
      <c r="J1113">
        <v>14319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3149</v>
      </c>
      <c r="Y1113">
        <v>0</v>
      </c>
    </row>
    <row r="1114" spans="1:25">
      <c r="A1114" t="s">
        <v>51</v>
      </c>
      <c r="B1114">
        <v>2024</v>
      </c>
      <c r="C1114" t="s">
        <v>251</v>
      </c>
      <c r="D1114">
        <v>1225</v>
      </c>
      <c r="E1114">
        <v>3216</v>
      </c>
      <c r="F1114">
        <v>490</v>
      </c>
      <c r="G1114">
        <v>2726</v>
      </c>
      <c r="H1114">
        <v>5043</v>
      </c>
      <c r="I1114">
        <v>0</v>
      </c>
      <c r="J1114">
        <v>14319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3216</v>
      </c>
      <c r="Y1114">
        <v>0</v>
      </c>
    </row>
    <row r="1115" spans="1:25">
      <c r="A1115" t="s">
        <v>51</v>
      </c>
      <c r="B1115">
        <v>2024</v>
      </c>
      <c r="C1115" t="s">
        <v>252</v>
      </c>
      <c r="D1115">
        <v>1024</v>
      </c>
      <c r="E1115">
        <v>2854</v>
      </c>
      <c r="F1115">
        <v>418</v>
      </c>
      <c r="G1115">
        <v>2436</v>
      </c>
      <c r="H1115">
        <v>4636</v>
      </c>
      <c r="I1115">
        <v>0</v>
      </c>
      <c r="J1115">
        <v>14319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2854</v>
      </c>
      <c r="Y1115">
        <v>0</v>
      </c>
    </row>
    <row r="1116" spans="1:25">
      <c r="A1116" t="s">
        <v>51</v>
      </c>
      <c r="B1116">
        <v>2024</v>
      </c>
      <c r="C1116" t="s">
        <v>253</v>
      </c>
      <c r="D1116">
        <v>1041</v>
      </c>
      <c r="E1116">
        <v>2888</v>
      </c>
      <c r="F1116">
        <v>426</v>
      </c>
      <c r="G1116">
        <v>2462</v>
      </c>
      <c r="H1116">
        <v>4662</v>
      </c>
      <c r="I1116">
        <v>0</v>
      </c>
      <c r="J1116">
        <v>14319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2888</v>
      </c>
      <c r="Y1116">
        <v>0</v>
      </c>
    </row>
    <row r="1117" spans="1:25">
      <c r="A1117" t="s">
        <v>51</v>
      </c>
      <c r="B1117">
        <v>2024</v>
      </c>
      <c r="C1117" t="s">
        <v>254</v>
      </c>
      <c r="D1117">
        <v>1166</v>
      </c>
      <c r="E1117">
        <v>3081</v>
      </c>
      <c r="F1117">
        <v>461</v>
      </c>
      <c r="G1117">
        <v>2620</v>
      </c>
      <c r="H1117">
        <v>4943</v>
      </c>
      <c r="I1117">
        <v>0</v>
      </c>
      <c r="J1117">
        <v>14319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3081</v>
      </c>
      <c r="Y1117">
        <v>0</v>
      </c>
    </row>
    <row r="1118" spans="1:25">
      <c r="A1118" t="s">
        <v>51</v>
      </c>
      <c r="B1118">
        <v>2024</v>
      </c>
      <c r="C1118" t="s">
        <v>255</v>
      </c>
      <c r="D1118">
        <v>1092</v>
      </c>
      <c r="E1118">
        <v>2964</v>
      </c>
      <c r="F1118">
        <v>442</v>
      </c>
      <c r="G1118">
        <v>2522</v>
      </c>
      <c r="H1118">
        <v>4798</v>
      </c>
      <c r="I1118">
        <v>0</v>
      </c>
      <c r="J1118">
        <v>14319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2964</v>
      </c>
      <c r="Y1118">
        <v>0</v>
      </c>
    </row>
    <row r="1119" spans="1:25">
      <c r="A1119" t="s">
        <v>51</v>
      </c>
      <c r="B1119">
        <v>2024</v>
      </c>
      <c r="C1119" t="s">
        <v>256</v>
      </c>
      <c r="D1119">
        <v>1019</v>
      </c>
      <c r="E1119">
        <v>2817</v>
      </c>
      <c r="F1119">
        <v>386</v>
      </c>
      <c r="G1119">
        <v>2431</v>
      </c>
      <c r="H1119">
        <v>4669</v>
      </c>
      <c r="I1119">
        <v>0</v>
      </c>
      <c r="J1119">
        <v>14319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2817</v>
      </c>
      <c r="Y1119">
        <v>0</v>
      </c>
    </row>
    <row r="1120" spans="1:25">
      <c r="A1120" t="s">
        <v>51</v>
      </c>
      <c r="B1120">
        <v>2024</v>
      </c>
      <c r="C1120" t="s">
        <v>257</v>
      </c>
      <c r="D1120">
        <v>1043</v>
      </c>
      <c r="E1120">
        <v>2861</v>
      </c>
      <c r="F1120">
        <v>398</v>
      </c>
      <c r="G1120">
        <v>2463</v>
      </c>
      <c r="H1120">
        <v>4682</v>
      </c>
      <c r="I1120">
        <v>0</v>
      </c>
      <c r="J1120">
        <v>14319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2861</v>
      </c>
      <c r="Y1120">
        <v>0</v>
      </c>
    </row>
    <row r="1121" spans="1:25">
      <c r="A1121" t="s">
        <v>51</v>
      </c>
      <c r="B1121">
        <v>2024</v>
      </c>
      <c r="C1121" t="s">
        <v>258</v>
      </c>
      <c r="D1121">
        <v>1032</v>
      </c>
      <c r="E1121">
        <v>2865</v>
      </c>
      <c r="F1121">
        <v>409</v>
      </c>
      <c r="G1121">
        <v>2456</v>
      </c>
      <c r="H1121">
        <v>4644</v>
      </c>
      <c r="I1121">
        <v>0</v>
      </c>
      <c r="J1121">
        <v>14319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2865</v>
      </c>
      <c r="Y1121">
        <v>0</v>
      </c>
    </row>
    <row r="1122" spans="1:25">
      <c r="A1122" t="s">
        <v>51</v>
      </c>
      <c r="B1122">
        <v>2025</v>
      </c>
      <c r="C1122" t="s">
        <v>249</v>
      </c>
      <c r="D1122">
        <v>1003</v>
      </c>
      <c r="E1122">
        <v>2859</v>
      </c>
      <c r="F1122">
        <v>365</v>
      </c>
      <c r="G1122">
        <v>2494</v>
      </c>
      <c r="H1122">
        <v>4631</v>
      </c>
      <c r="I1122">
        <v>0</v>
      </c>
      <c r="J1122">
        <v>14319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2859</v>
      </c>
      <c r="Y1122">
        <v>0</v>
      </c>
    </row>
    <row r="1123" spans="1:25">
      <c r="A1123" t="s">
        <v>51</v>
      </c>
      <c r="B1123">
        <v>2025</v>
      </c>
      <c r="C1123" t="s">
        <v>250</v>
      </c>
      <c r="D1123">
        <v>1007</v>
      </c>
      <c r="E1123">
        <v>2840</v>
      </c>
      <c r="F1123">
        <v>337</v>
      </c>
      <c r="G1123">
        <v>2503</v>
      </c>
      <c r="H1123">
        <v>4606</v>
      </c>
      <c r="I1123">
        <v>1246</v>
      </c>
      <c r="J1123">
        <v>14319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2840</v>
      </c>
      <c r="Y1123">
        <v>0</v>
      </c>
    </row>
    <row r="1124" spans="1:25">
      <c r="A1124" t="s">
        <v>51</v>
      </c>
      <c r="B1124">
        <v>2025</v>
      </c>
      <c r="C1124" t="s">
        <v>248</v>
      </c>
      <c r="D1124">
        <v>974</v>
      </c>
      <c r="E1124">
        <v>2713</v>
      </c>
      <c r="F1124">
        <v>326</v>
      </c>
      <c r="G1124">
        <v>2387</v>
      </c>
      <c r="H1124">
        <v>4462</v>
      </c>
      <c r="I1124">
        <v>1227</v>
      </c>
      <c r="J1124">
        <v>14319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2713</v>
      </c>
      <c r="Y1124">
        <v>0</v>
      </c>
    </row>
    <row r="1125" spans="1:25">
      <c r="A1125" t="s">
        <v>51</v>
      </c>
      <c r="B1125">
        <v>2025</v>
      </c>
      <c r="C1125" t="s">
        <v>3</v>
      </c>
      <c r="D1125">
        <v>1009</v>
      </c>
      <c r="E1125">
        <v>2868</v>
      </c>
      <c r="F1125">
        <v>377</v>
      </c>
      <c r="G1125">
        <v>2491</v>
      </c>
      <c r="H1125">
        <v>4637</v>
      </c>
      <c r="I1125">
        <v>0</v>
      </c>
      <c r="J1125">
        <v>14319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2868</v>
      </c>
      <c r="Y1125">
        <v>0</v>
      </c>
    </row>
    <row r="1126" spans="1:25">
      <c r="A1126" t="s">
        <v>51</v>
      </c>
      <c r="B1126">
        <v>2025</v>
      </c>
      <c r="C1126" t="s">
        <v>251</v>
      </c>
      <c r="D1126">
        <v>1021</v>
      </c>
      <c r="E1126">
        <v>2876</v>
      </c>
      <c r="F1126">
        <v>383</v>
      </c>
      <c r="G1126">
        <v>2493</v>
      </c>
      <c r="H1126">
        <v>4667</v>
      </c>
      <c r="I1126">
        <v>0</v>
      </c>
      <c r="J1126">
        <v>14319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2876</v>
      </c>
      <c r="Y1126">
        <v>0</v>
      </c>
    </row>
    <row r="1127" spans="1:25">
      <c r="A1127" t="s">
        <v>51</v>
      </c>
      <c r="B1127">
        <v>2025</v>
      </c>
      <c r="C1127" t="s">
        <v>252</v>
      </c>
      <c r="D1127">
        <v>1006</v>
      </c>
      <c r="E1127">
        <v>2851</v>
      </c>
      <c r="F1127">
        <v>347</v>
      </c>
      <c r="G1127">
        <v>2504</v>
      </c>
      <c r="H1127">
        <v>4604</v>
      </c>
      <c r="I1127">
        <v>1258</v>
      </c>
      <c r="J1127">
        <v>14319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2851</v>
      </c>
      <c r="Y1127">
        <v>0</v>
      </c>
    </row>
    <row r="1128" spans="1:25">
      <c r="A1128" t="s">
        <v>51</v>
      </c>
      <c r="B1128">
        <v>2025</v>
      </c>
      <c r="C1128" t="s">
        <v>253</v>
      </c>
      <c r="D1128">
        <v>986</v>
      </c>
      <c r="E1128">
        <v>2805</v>
      </c>
      <c r="F1128">
        <v>351</v>
      </c>
      <c r="G1128">
        <v>2454</v>
      </c>
      <c r="H1128">
        <v>4595</v>
      </c>
      <c r="I1128">
        <v>0</v>
      </c>
      <c r="J1128">
        <v>14319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2805</v>
      </c>
      <c r="Y1128">
        <v>0</v>
      </c>
    </row>
    <row r="1129" spans="1:25">
      <c r="A1129" t="s">
        <v>51</v>
      </c>
      <c r="B1129">
        <v>2025</v>
      </c>
      <c r="C1129" t="s">
        <v>254</v>
      </c>
      <c r="D1129">
        <v>1014</v>
      </c>
      <c r="E1129">
        <v>2870</v>
      </c>
      <c r="F1129">
        <v>371</v>
      </c>
      <c r="G1129">
        <v>2499</v>
      </c>
      <c r="H1129">
        <v>4623</v>
      </c>
      <c r="I1129">
        <v>0</v>
      </c>
      <c r="J1129">
        <v>14319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2870</v>
      </c>
      <c r="Y1129">
        <v>0</v>
      </c>
    </row>
    <row r="1130" spans="1:25">
      <c r="A1130" t="s">
        <v>51</v>
      </c>
      <c r="B1130">
        <v>2025</v>
      </c>
      <c r="C1130" t="s">
        <v>255</v>
      </c>
      <c r="D1130">
        <v>997</v>
      </c>
      <c r="E1130">
        <v>2838</v>
      </c>
      <c r="F1130">
        <v>354</v>
      </c>
      <c r="G1130">
        <v>2484</v>
      </c>
      <c r="H1130">
        <v>4651</v>
      </c>
      <c r="I1130">
        <v>0</v>
      </c>
      <c r="J1130">
        <v>14319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2838</v>
      </c>
      <c r="Y1130">
        <v>0</v>
      </c>
    </row>
    <row r="1131" spans="1:25">
      <c r="A1131" t="s">
        <v>51</v>
      </c>
      <c r="B1131">
        <v>2025</v>
      </c>
      <c r="C1131" t="s">
        <v>256</v>
      </c>
      <c r="D1131">
        <v>973</v>
      </c>
      <c r="E1131">
        <v>2750</v>
      </c>
      <c r="F1131">
        <v>327</v>
      </c>
      <c r="G1131">
        <v>2423</v>
      </c>
      <c r="H1131">
        <v>4483</v>
      </c>
      <c r="I1131">
        <v>1213</v>
      </c>
      <c r="J1131">
        <v>14319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2750</v>
      </c>
      <c r="Y1131">
        <v>0</v>
      </c>
    </row>
    <row r="1132" spans="1:25">
      <c r="A1132" t="s">
        <v>51</v>
      </c>
      <c r="B1132">
        <v>2025</v>
      </c>
      <c r="C1132" t="s">
        <v>257</v>
      </c>
      <c r="D1132">
        <v>951</v>
      </c>
      <c r="E1132">
        <v>2773</v>
      </c>
      <c r="F1132">
        <v>328</v>
      </c>
      <c r="G1132">
        <v>2445</v>
      </c>
      <c r="H1132">
        <v>4508</v>
      </c>
      <c r="I1132">
        <v>1192</v>
      </c>
      <c r="J1132">
        <v>14319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2773</v>
      </c>
      <c r="Y1132">
        <v>0</v>
      </c>
    </row>
    <row r="1133" spans="1:25">
      <c r="A1133" t="s">
        <v>51</v>
      </c>
      <c r="B1133">
        <v>2025</v>
      </c>
      <c r="C1133" t="s">
        <v>258</v>
      </c>
      <c r="D1133">
        <v>981</v>
      </c>
      <c r="E1133">
        <v>2801</v>
      </c>
      <c r="F1133">
        <v>335</v>
      </c>
      <c r="G1133">
        <v>2466</v>
      </c>
      <c r="H1133">
        <v>4579</v>
      </c>
      <c r="I1133">
        <v>1235</v>
      </c>
      <c r="J1133">
        <v>14319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2801</v>
      </c>
      <c r="Y1133">
        <v>0</v>
      </c>
    </row>
    <row r="1134" spans="1:25">
      <c r="A1134" t="s">
        <v>51</v>
      </c>
      <c r="B1134">
        <v>2026</v>
      </c>
      <c r="C1134" t="s">
        <v>3</v>
      </c>
      <c r="D1134">
        <v>956</v>
      </c>
      <c r="E1134">
        <v>2675</v>
      </c>
      <c r="F1134">
        <v>323</v>
      </c>
      <c r="G1134">
        <v>2352</v>
      </c>
      <c r="H1134">
        <v>4393</v>
      </c>
      <c r="I1134">
        <v>1223</v>
      </c>
      <c r="J1134">
        <v>14319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2675</v>
      </c>
      <c r="Y1134">
        <v>0</v>
      </c>
    </row>
    <row r="1135" spans="1:25">
      <c r="A1135" t="s">
        <v>51</v>
      </c>
      <c r="B1135">
        <v>2026</v>
      </c>
      <c r="C1135" t="s">
        <v>251</v>
      </c>
      <c r="D1135">
        <v>982</v>
      </c>
      <c r="E1135">
        <v>2704</v>
      </c>
      <c r="F1135">
        <v>326</v>
      </c>
      <c r="G1135">
        <v>2378</v>
      </c>
      <c r="H1135">
        <v>4410</v>
      </c>
      <c r="I1135">
        <v>1227</v>
      </c>
      <c r="J1135">
        <v>14319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2704</v>
      </c>
      <c r="Y1135">
        <v>0</v>
      </c>
    </row>
    <row r="1136" spans="1:25">
      <c r="A1136" t="s">
        <v>52</v>
      </c>
      <c r="B1136">
        <v>2019</v>
      </c>
      <c r="C1136" t="s">
        <v>248</v>
      </c>
      <c r="D1136">
        <v>3915</v>
      </c>
      <c r="E1136">
        <v>11421</v>
      </c>
      <c r="F1136">
        <v>3774</v>
      </c>
      <c r="G1136">
        <v>7647</v>
      </c>
      <c r="H1136">
        <v>16702</v>
      </c>
      <c r="I1136">
        <v>5222</v>
      </c>
      <c r="J1136">
        <v>96464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2054</v>
      </c>
      <c r="R1136">
        <v>7548</v>
      </c>
      <c r="S1136">
        <v>906</v>
      </c>
      <c r="T1136">
        <v>0</v>
      </c>
      <c r="U1136">
        <v>0</v>
      </c>
      <c r="V1136">
        <v>0</v>
      </c>
      <c r="W1136">
        <v>913</v>
      </c>
      <c r="X1136">
        <v>0</v>
      </c>
      <c r="Y1136">
        <v>0</v>
      </c>
    </row>
    <row r="1137" spans="1:25">
      <c r="A1137" t="s">
        <v>52</v>
      </c>
      <c r="B1137">
        <v>2020</v>
      </c>
      <c r="C1137" t="s">
        <v>248</v>
      </c>
      <c r="D1137">
        <v>5026</v>
      </c>
      <c r="E1137">
        <v>13697</v>
      </c>
      <c r="F1137">
        <v>4370</v>
      </c>
      <c r="G1137">
        <v>9327</v>
      </c>
      <c r="H1137">
        <v>19330</v>
      </c>
      <c r="I1137">
        <v>6547</v>
      </c>
      <c r="J1137">
        <v>96464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2536</v>
      </c>
      <c r="R1137">
        <v>8778</v>
      </c>
      <c r="S1137">
        <v>1128</v>
      </c>
      <c r="T1137">
        <v>0</v>
      </c>
      <c r="U1137">
        <v>0</v>
      </c>
      <c r="V1137">
        <v>0</v>
      </c>
      <c r="W1137">
        <v>1255</v>
      </c>
      <c r="X1137">
        <v>0</v>
      </c>
      <c r="Y1137">
        <v>0</v>
      </c>
    </row>
    <row r="1138" spans="1:25">
      <c r="A1138" t="s">
        <v>52</v>
      </c>
      <c r="B1138">
        <v>2021</v>
      </c>
      <c r="C1138" t="s">
        <v>248</v>
      </c>
      <c r="D1138">
        <v>5487</v>
      </c>
      <c r="E1138">
        <v>14778</v>
      </c>
      <c r="F1138">
        <v>5194</v>
      </c>
      <c r="G1138">
        <v>9584</v>
      </c>
      <c r="H1138">
        <v>20930</v>
      </c>
      <c r="I1138">
        <v>7295</v>
      </c>
      <c r="J1138">
        <v>96464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2884</v>
      </c>
      <c r="R1138">
        <v>8905</v>
      </c>
      <c r="S1138">
        <v>1389</v>
      </c>
      <c r="T1138">
        <v>0</v>
      </c>
      <c r="U1138">
        <v>0</v>
      </c>
      <c r="V1138">
        <v>0</v>
      </c>
      <c r="W1138">
        <v>1600</v>
      </c>
      <c r="X1138">
        <v>0</v>
      </c>
      <c r="Y1138">
        <v>0</v>
      </c>
    </row>
    <row r="1139" spans="1:25">
      <c r="A1139" t="s">
        <v>52</v>
      </c>
      <c r="B1139">
        <v>2022</v>
      </c>
      <c r="C1139" t="s">
        <v>248</v>
      </c>
      <c r="D1139">
        <v>5603</v>
      </c>
      <c r="E1139">
        <v>15253</v>
      </c>
      <c r="F1139">
        <v>5626</v>
      </c>
      <c r="G1139">
        <v>9627</v>
      </c>
      <c r="H1139">
        <v>21993</v>
      </c>
      <c r="I1139">
        <v>7689</v>
      </c>
      <c r="J1139">
        <v>96464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3096</v>
      </c>
      <c r="R1139">
        <v>8849</v>
      </c>
      <c r="S1139">
        <v>1523</v>
      </c>
      <c r="T1139">
        <v>0</v>
      </c>
      <c r="U1139">
        <v>0</v>
      </c>
      <c r="V1139">
        <v>0</v>
      </c>
      <c r="W1139">
        <v>1785</v>
      </c>
      <c r="X1139">
        <v>0</v>
      </c>
      <c r="Y1139">
        <v>0</v>
      </c>
    </row>
    <row r="1140" spans="1:25">
      <c r="A1140" t="s">
        <v>52</v>
      </c>
      <c r="B1140">
        <v>2023</v>
      </c>
      <c r="C1140" t="s">
        <v>249</v>
      </c>
      <c r="D1140">
        <v>5745</v>
      </c>
      <c r="E1140">
        <v>15559</v>
      </c>
      <c r="F1140">
        <v>5843</v>
      </c>
      <c r="G1140">
        <v>9716</v>
      </c>
      <c r="H1140">
        <v>22399</v>
      </c>
      <c r="I1140">
        <v>0</v>
      </c>
      <c r="J1140">
        <v>96464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3130</v>
      </c>
      <c r="R1140">
        <v>8947</v>
      </c>
      <c r="S1140">
        <v>1548</v>
      </c>
      <c r="T1140">
        <v>0</v>
      </c>
      <c r="U1140">
        <v>0</v>
      </c>
      <c r="V1140">
        <v>0</v>
      </c>
      <c r="W1140">
        <v>1934</v>
      </c>
      <c r="X1140">
        <v>0</v>
      </c>
      <c r="Y1140">
        <v>0</v>
      </c>
    </row>
    <row r="1141" spans="1:25">
      <c r="A1141" t="s">
        <v>52</v>
      </c>
      <c r="B1141">
        <v>2023</v>
      </c>
      <c r="C1141" t="s">
        <v>250</v>
      </c>
      <c r="D1141">
        <v>5750</v>
      </c>
      <c r="E1141">
        <v>14986</v>
      </c>
      <c r="F1141">
        <v>5649</v>
      </c>
      <c r="G1141">
        <v>9337</v>
      </c>
      <c r="H1141">
        <v>22107</v>
      </c>
      <c r="I1141">
        <v>0</v>
      </c>
      <c r="J1141">
        <v>96464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3098</v>
      </c>
      <c r="R1141">
        <v>8502</v>
      </c>
      <c r="S1141">
        <v>1527</v>
      </c>
      <c r="T1141">
        <v>0</v>
      </c>
      <c r="U1141">
        <v>0</v>
      </c>
      <c r="V1141">
        <v>0</v>
      </c>
      <c r="W1141">
        <v>1859</v>
      </c>
      <c r="X1141">
        <v>0</v>
      </c>
      <c r="Y1141">
        <v>0</v>
      </c>
    </row>
    <row r="1142" spans="1:25">
      <c r="A1142" t="s">
        <v>52</v>
      </c>
      <c r="B1142">
        <v>2023</v>
      </c>
      <c r="C1142" t="s">
        <v>248</v>
      </c>
      <c r="D1142">
        <v>4714</v>
      </c>
      <c r="E1142">
        <v>13169</v>
      </c>
      <c r="F1142">
        <v>4961</v>
      </c>
      <c r="G1142">
        <v>8208</v>
      </c>
      <c r="H1142">
        <v>20115</v>
      </c>
      <c r="I1142">
        <v>6678</v>
      </c>
      <c r="J1142">
        <v>96464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2728</v>
      </c>
      <c r="R1142">
        <v>7434</v>
      </c>
      <c r="S1142">
        <v>1361</v>
      </c>
      <c r="T1142">
        <v>0</v>
      </c>
      <c r="U1142">
        <v>0</v>
      </c>
      <c r="V1142">
        <v>0</v>
      </c>
      <c r="W1142">
        <v>1646</v>
      </c>
      <c r="X1142">
        <v>0</v>
      </c>
      <c r="Y1142">
        <v>0</v>
      </c>
    </row>
    <row r="1143" spans="1:25">
      <c r="A1143" t="s">
        <v>52</v>
      </c>
      <c r="B1143">
        <v>2023</v>
      </c>
      <c r="C1143" t="s">
        <v>3</v>
      </c>
      <c r="D1143">
        <v>5633</v>
      </c>
      <c r="E1143">
        <v>15313</v>
      </c>
      <c r="F1143">
        <v>5702</v>
      </c>
      <c r="G1143">
        <v>9611</v>
      </c>
      <c r="H1143">
        <v>22204</v>
      </c>
      <c r="I1143">
        <v>0</v>
      </c>
      <c r="J1143">
        <v>96464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3089</v>
      </c>
      <c r="R1143">
        <v>8845</v>
      </c>
      <c r="S1143">
        <v>1520</v>
      </c>
      <c r="T1143">
        <v>0</v>
      </c>
      <c r="U1143">
        <v>0</v>
      </c>
      <c r="V1143">
        <v>0</v>
      </c>
      <c r="W1143">
        <v>1859</v>
      </c>
      <c r="X1143">
        <v>0</v>
      </c>
      <c r="Y1143">
        <v>0</v>
      </c>
    </row>
    <row r="1144" spans="1:25">
      <c r="A1144" t="s">
        <v>52</v>
      </c>
      <c r="B1144">
        <v>2023</v>
      </c>
      <c r="C1144" t="s">
        <v>251</v>
      </c>
      <c r="D1144">
        <v>5620</v>
      </c>
      <c r="E1144">
        <v>15259</v>
      </c>
      <c r="F1144">
        <v>5646</v>
      </c>
      <c r="G1144">
        <v>9613</v>
      </c>
      <c r="H1144">
        <v>22097</v>
      </c>
      <c r="I1144">
        <v>0</v>
      </c>
      <c r="J1144">
        <v>96464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3096</v>
      </c>
      <c r="R1144">
        <v>8814</v>
      </c>
      <c r="S1144">
        <v>1527</v>
      </c>
      <c r="T1144">
        <v>0</v>
      </c>
      <c r="U1144">
        <v>0</v>
      </c>
      <c r="V1144">
        <v>0</v>
      </c>
      <c r="W1144">
        <v>1822</v>
      </c>
      <c r="X1144">
        <v>0</v>
      </c>
      <c r="Y1144">
        <v>0</v>
      </c>
    </row>
    <row r="1145" spans="1:25">
      <c r="A1145" t="s">
        <v>52</v>
      </c>
      <c r="B1145">
        <v>2023</v>
      </c>
      <c r="C1145" t="s">
        <v>252</v>
      </c>
      <c r="D1145">
        <v>5750</v>
      </c>
      <c r="E1145">
        <v>15506</v>
      </c>
      <c r="F1145">
        <v>5836</v>
      </c>
      <c r="G1145">
        <v>9670</v>
      </c>
      <c r="H1145">
        <v>22604</v>
      </c>
      <c r="I1145">
        <v>0</v>
      </c>
      <c r="J1145">
        <v>96464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3170</v>
      </c>
      <c r="R1145">
        <v>8841</v>
      </c>
      <c r="S1145">
        <v>1573</v>
      </c>
      <c r="T1145">
        <v>0</v>
      </c>
      <c r="U1145">
        <v>0</v>
      </c>
      <c r="V1145">
        <v>0</v>
      </c>
      <c r="W1145">
        <v>1922</v>
      </c>
      <c r="X1145">
        <v>0</v>
      </c>
      <c r="Y1145">
        <v>0</v>
      </c>
    </row>
    <row r="1146" spans="1:25">
      <c r="A1146" t="s">
        <v>52</v>
      </c>
      <c r="B1146">
        <v>2023</v>
      </c>
      <c r="C1146" t="s">
        <v>253</v>
      </c>
      <c r="D1146">
        <v>5764</v>
      </c>
      <c r="E1146">
        <v>15586</v>
      </c>
      <c r="F1146">
        <v>5866</v>
      </c>
      <c r="G1146">
        <v>9720</v>
      </c>
      <c r="H1146">
        <v>22615</v>
      </c>
      <c r="I1146">
        <v>0</v>
      </c>
      <c r="J1146">
        <v>96464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3172</v>
      </c>
      <c r="R1146">
        <v>8926</v>
      </c>
      <c r="S1146">
        <v>1569</v>
      </c>
      <c r="T1146">
        <v>0</v>
      </c>
      <c r="U1146">
        <v>0</v>
      </c>
      <c r="V1146">
        <v>0</v>
      </c>
      <c r="W1146">
        <v>1919</v>
      </c>
      <c r="X1146">
        <v>0</v>
      </c>
      <c r="Y1146">
        <v>0</v>
      </c>
    </row>
    <row r="1147" spans="1:25">
      <c r="A1147" t="s">
        <v>52</v>
      </c>
      <c r="B1147">
        <v>2023</v>
      </c>
      <c r="C1147" t="s">
        <v>254</v>
      </c>
      <c r="D1147">
        <v>5699</v>
      </c>
      <c r="E1147">
        <v>15441</v>
      </c>
      <c r="F1147">
        <v>5789</v>
      </c>
      <c r="G1147">
        <v>9652</v>
      </c>
      <c r="H1147">
        <v>22310</v>
      </c>
      <c r="I1147">
        <v>0</v>
      </c>
      <c r="J1147">
        <v>96464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3108</v>
      </c>
      <c r="R1147">
        <v>8891</v>
      </c>
      <c r="S1147">
        <v>1540</v>
      </c>
      <c r="T1147">
        <v>0</v>
      </c>
      <c r="U1147">
        <v>0</v>
      </c>
      <c r="V1147">
        <v>0</v>
      </c>
      <c r="W1147">
        <v>1902</v>
      </c>
      <c r="X1147">
        <v>0</v>
      </c>
      <c r="Y1147">
        <v>0</v>
      </c>
    </row>
    <row r="1148" spans="1:25">
      <c r="A1148" t="s">
        <v>52</v>
      </c>
      <c r="B1148">
        <v>2023</v>
      </c>
      <c r="C1148" t="s">
        <v>255</v>
      </c>
      <c r="D1148">
        <v>5745</v>
      </c>
      <c r="E1148">
        <v>15580</v>
      </c>
      <c r="F1148">
        <v>5846</v>
      </c>
      <c r="G1148">
        <v>9734</v>
      </c>
      <c r="H1148">
        <v>22502</v>
      </c>
      <c r="I1148">
        <v>0</v>
      </c>
      <c r="J1148">
        <v>96464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3153</v>
      </c>
      <c r="R1148">
        <v>8944</v>
      </c>
      <c r="S1148">
        <v>1558</v>
      </c>
      <c r="T1148">
        <v>0</v>
      </c>
      <c r="U1148">
        <v>0</v>
      </c>
      <c r="V1148">
        <v>0</v>
      </c>
      <c r="W1148">
        <v>1925</v>
      </c>
      <c r="X1148">
        <v>0</v>
      </c>
      <c r="Y1148">
        <v>0</v>
      </c>
    </row>
    <row r="1149" spans="1:25">
      <c r="A1149" t="s">
        <v>52</v>
      </c>
      <c r="B1149">
        <v>2023</v>
      </c>
      <c r="C1149" t="s">
        <v>256</v>
      </c>
      <c r="D1149">
        <v>4941</v>
      </c>
      <c r="E1149">
        <v>13581</v>
      </c>
      <c r="F1149">
        <v>5133</v>
      </c>
      <c r="G1149">
        <v>8448</v>
      </c>
      <c r="H1149">
        <v>20604</v>
      </c>
      <c r="I1149">
        <v>0</v>
      </c>
      <c r="J1149">
        <v>96464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2853</v>
      </c>
      <c r="R1149">
        <v>7677</v>
      </c>
      <c r="S1149">
        <v>1388</v>
      </c>
      <c r="T1149">
        <v>0</v>
      </c>
      <c r="U1149">
        <v>0</v>
      </c>
      <c r="V1149">
        <v>0</v>
      </c>
      <c r="W1149">
        <v>1663</v>
      </c>
      <c r="X1149">
        <v>0</v>
      </c>
      <c r="Y1149">
        <v>0</v>
      </c>
    </row>
    <row r="1150" spans="1:25">
      <c r="A1150" t="s">
        <v>52</v>
      </c>
      <c r="B1150">
        <v>2023</v>
      </c>
      <c r="C1150" t="s">
        <v>257</v>
      </c>
      <c r="D1150">
        <v>5136</v>
      </c>
      <c r="E1150">
        <v>14025</v>
      </c>
      <c r="F1150">
        <v>5316</v>
      </c>
      <c r="G1150">
        <v>8709</v>
      </c>
      <c r="H1150">
        <v>21132</v>
      </c>
      <c r="I1150">
        <v>0</v>
      </c>
      <c r="J1150">
        <v>96464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2956</v>
      </c>
      <c r="R1150">
        <v>7937</v>
      </c>
      <c r="S1150">
        <v>1429</v>
      </c>
      <c r="T1150">
        <v>0</v>
      </c>
      <c r="U1150">
        <v>0</v>
      </c>
      <c r="V1150">
        <v>0</v>
      </c>
      <c r="W1150">
        <v>1703</v>
      </c>
      <c r="X1150">
        <v>0</v>
      </c>
      <c r="Y1150">
        <v>0</v>
      </c>
    </row>
    <row r="1151" spans="1:25">
      <c r="A1151" t="s">
        <v>52</v>
      </c>
      <c r="B1151">
        <v>2023</v>
      </c>
      <c r="C1151" t="s">
        <v>258</v>
      </c>
      <c r="D1151">
        <v>5353</v>
      </c>
      <c r="E1151">
        <v>14486</v>
      </c>
      <c r="F1151">
        <v>5476</v>
      </c>
      <c r="G1151">
        <v>9010</v>
      </c>
      <c r="H1151">
        <v>21565</v>
      </c>
      <c r="I1151">
        <v>0</v>
      </c>
      <c r="J1151">
        <v>96464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3012</v>
      </c>
      <c r="R1151">
        <v>8208</v>
      </c>
      <c r="S1151">
        <v>1480</v>
      </c>
      <c r="T1151">
        <v>0</v>
      </c>
      <c r="U1151">
        <v>0</v>
      </c>
      <c r="V1151">
        <v>0</v>
      </c>
      <c r="W1151">
        <v>1786</v>
      </c>
      <c r="X1151">
        <v>0</v>
      </c>
      <c r="Y1151">
        <v>0</v>
      </c>
    </row>
    <row r="1152" spans="1:25">
      <c r="A1152" t="s">
        <v>52</v>
      </c>
      <c r="B1152">
        <v>2024</v>
      </c>
      <c r="C1152" t="s">
        <v>249</v>
      </c>
      <c r="D1152">
        <v>3932</v>
      </c>
      <c r="E1152">
        <v>11692</v>
      </c>
      <c r="F1152">
        <v>4505</v>
      </c>
      <c r="G1152">
        <v>7187</v>
      </c>
      <c r="H1152">
        <v>18242</v>
      </c>
      <c r="I1152">
        <v>0</v>
      </c>
      <c r="J1152">
        <v>96464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2423</v>
      </c>
      <c r="R1152">
        <v>6576</v>
      </c>
      <c r="S1152">
        <v>1207</v>
      </c>
      <c r="T1152">
        <v>0</v>
      </c>
      <c r="U1152">
        <v>0</v>
      </c>
      <c r="V1152">
        <v>0</v>
      </c>
      <c r="W1152">
        <v>1486</v>
      </c>
      <c r="X1152">
        <v>0</v>
      </c>
      <c r="Y1152">
        <v>0</v>
      </c>
    </row>
    <row r="1153" spans="1:25">
      <c r="A1153" t="s">
        <v>52</v>
      </c>
      <c r="B1153">
        <v>2024</v>
      </c>
      <c r="C1153" t="s">
        <v>250</v>
      </c>
      <c r="D1153">
        <v>3425</v>
      </c>
      <c r="E1153">
        <v>10517</v>
      </c>
      <c r="F1153">
        <v>4186</v>
      </c>
      <c r="G1153">
        <v>6331</v>
      </c>
      <c r="H1153">
        <v>16689</v>
      </c>
      <c r="I1153">
        <v>0</v>
      </c>
      <c r="J1153">
        <v>96464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2208</v>
      </c>
      <c r="R1153">
        <v>5824</v>
      </c>
      <c r="S1153">
        <v>1114</v>
      </c>
      <c r="T1153">
        <v>0</v>
      </c>
      <c r="U1153">
        <v>0</v>
      </c>
      <c r="V1153">
        <v>0</v>
      </c>
      <c r="W1153">
        <v>1371</v>
      </c>
      <c r="X1153">
        <v>0</v>
      </c>
      <c r="Y1153">
        <v>0</v>
      </c>
    </row>
    <row r="1154" spans="1:25">
      <c r="A1154" t="s">
        <v>52</v>
      </c>
      <c r="B1154">
        <v>2024</v>
      </c>
      <c r="C1154" t="s">
        <v>248</v>
      </c>
      <c r="D1154">
        <v>3380</v>
      </c>
      <c r="E1154">
        <v>10081</v>
      </c>
      <c r="F1154">
        <v>4219</v>
      </c>
      <c r="G1154">
        <v>5862</v>
      </c>
      <c r="H1154">
        <v>16796</v>
      </c>
      <c r="I1154">
        <v>4673</v>
      </c>
      <c r="J1154">
        <v>96464</v>
      </c>
      <c r="K1154">
        <v>0</v>
      </c>
      <c r="L1154">
        <v>2464</v>
      </c>
      <c r="M1154">
        <v>0</v>
      </c>
      <c r="N1154">
        <v>0</v>
      </c>
      <c r="O1154">
        <v>0</v>
      </c>
      <c r="P1154">
        <v>0</v>
      </c>
      <c r="Q1154">
        <v>2875</v>
      </c>
      <c r="R1154">
        <v>0</v>
      </c>
      <c r="S1154">
        <v>1377</v>
      </c>
      <c r="T1154">
        <v>3365</v>
      </c>
      <c r="U1154">
        <v>0</v>
      </c>
      <c r="V1154">
        <v>0</v>
      </c>
      <c r="W1154">
        <v>0</v>
      </c>
      <c r="X1154">
        <v>0</v>
      </c>
      <c r="Y1154">
        <v>0</v>
      </c>
    </row>
    <row r="1155" spans="1:25">
      <c r="A1155" t="s">
        <v>52</v>
      </c>
      <c r="B1155">
        <v>2024</v>
      </c>
      <c r="C1155" t="s">
        <v>3</v>
      </c>
      <c r="D1155">
        <v>4314</v>
      </c>
      <c r="E1155">
        <v>12496</v>
      </c>
      <c r="F1155">
        <v>4684</v>
      </c>
      <c r="G1155">
        <v>7812</v>
      </c>
      <c r="H1155">
        <v>19161</v>
      </c>
      <c r="I1155">
        <v>0</v>
      </c>
      <c r="J1155">
        <v>96464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2607</v>
      </c>
      <c r="R1155">
        <v>7000</v>
      </c>
      <c r="S1155">
        <v>1299</v>
      </c>
      <c r="T1155">
        <v>0</v>
      </c>
      <c r="U1155">
        <v>0</v>
      </c>
      <c r="V1155">
        <v>0</v>
      </c>
      <c r="W1155">
        <v>1590</v>
      </c>
      <c r="X1155">
        <v>0</v>
      </c>
      <c r="Y1155">
        <v>0</v>
      </c>
    </row>
    <row r="1156" spans="1:25">
      <c r="A1156" t="s">
        <v>52</v>
      </c>
      <c r="B1156">
        <v>2024</v>
      </c>
      <c r="C1156" t="s">
        <v>251</v>
      </c>
      <c r="D1156">
        <v>4485</v>
      </c>
      <c r="E1156">
        <v>12819</v>
      </c>
      <c r="F1156">
        <v>4798</v>
      </c>
      <c r="G1156">
        <v>8021</v>
      </c>
      <c r="H1156">
        <v>19722</v>
      </c>
      <c r="I1156">
        <v>0</v>
      </c>
      <c r="J1156">
        <v>96464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2659</v>
      </c>
      <c r="R1156">
        <v>7202</v>
      </c>
      <c r="S1156">
        <v>1313</v>
      </c>
      <c r="T1156">
        <v>0</v>
      </c>
      <c r="U1156">
        <v>0</v>
      </c>
      <c r="V1156">
        <v>0</v>
      </c>
      <c r="W1156">
        <v>1645</v>
      </c>
      <c r="X1156">
        <v>0</v>
      </c>
      <c r="Y1156">
        <v>0</v>
      </c>
    </row>
    <row r="1157" spans="1:25">
      <c r="A1157" t="s">
        <v>52</v>
      </c>
      <c r="B1157">
        <v>2024</v>
      </c>
      <c r="C1157" t="s">
        <v>252</v>
      </c>
      <c r="D1157">
        <v>3442</v>
      </c>
      <c r="E1157">
        <v>10555</v>
      </c>
      <c r="F1157">
        <v>4189</v>
      </c>
      <c r="G1157">
        <v>6366</v>
      </c>
      <c r="H1157">
        <v>16685</v>
      </c>
      <c r="I1157">
        <v>0</v>
      </c>
      <c r="J1157">
        <v>96464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2177</v>
      </c>
      <c r="R1157">
        <v>5923</v>
      </c>
      <c r="S1157">
        <v>1079</v>
      </c>
      <c r="T1157">
        <v>0</v>
      </c>
      <c r="U1157">
        <v>0</v>
      </c>
      <c r="V1157">
        <v>0</v>
      </c>
      <c r="W1157">
        <v>1376</v>
      </c>
      <c r="X1157">
        <v>0</v>
      </c>
      <c r="Y1157">
        <v>0</v>
      </c>
    </row>
    <row r="1158" spans="1:25">
      <c r="A1158" t="s">
        <v>52</v>
      </c>
      <c r="B1158">
        <v>2024</v>
      </c>
      <c r="C1158" t="s">
        <v>253</v>
      </c>
      <c r="D1158">
        <v>3564</v>
      </c>
      <c r="E1158">
        <v>10799</v>
      </c>
      <c r="F1158">
        <v>4257</v>
      </c>
      <c r="G1158">
        <v>6542</v>
      </c>
      <c r="H1158">
        <v>17065</v>
      </c>
      <c r="I1158">
        <v>0</v>
      </c>
      <c r="J1158">
        <v>96464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2227</v>
      </c>
      <c r="R1158">
        <v>6081</v>
      </c>
      <c r="S1158">
        <v>1106</v>
      </c>
      <c r="T1158">
        <v>0</v>
      </c>
      <c r="U1158">
        <v>0</v>
      </c>
      <c r="V1158">
        <v>0</v>
      </c>
      <c r="W1158">
        <v>1385</v>
      </c>
      <c r="X1158">
        <v>0</v>
      </c>
      <c r="Y1158">
        <v>0</v>
      </c>
    </row>
    <row r="1159" spans="1:25">
      <c r="A1159" t="s">
        <v>52</v>
      </c>
      <c r="B1159">
        <v>2024</v>
      </c>
      <c r="C1159" t="s">
        <v>254</v>
      </c>
      <c r="D1159">
        <v>4166</v>
      </c>
      <c r="E1159">
        <v>12162</v>
      </c>
      <c r="F1159">
        <v>4589</v>
      </c>
      <c r="G1159">
        <v>7573</v>
      </c>
      <c r="H1159">
        <v>18793</v>
      </c>
      <c r="I1159">
        <v>0</v>
      </c>
      <c r="J1159">
        <v>96464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2499</v>
      </c>
      <c r="R1159">
        <v>6840</v>
      </c>
      <c r="S1159">
        <v>1258</v>
      </c>
      <c r="T1159">
        <v>0</v>
      </c>
      <c r="U1159">
        <v>0</v>
      </c>
      <c r="V1159">
        <v>0</v>
      </c>
      <c r="W1159">
        <v>1565</v>
      </c>
      <c r="X1159">
        <v>0</v>
      </c>
      <c r="Y1159">
        <v>0</v>
      </c>
    </row>
    <row r="1160" spans="1:25">
      <c r="A1160" t="s">
        <v>52</v>
      </c>
      <c r="B1160">
        <v>2024</v>
      </c>
      <c r="C1160" t="s">
        <v>255</v>
      </c>
      <c r="D1160">
        <v>3673</v>
      </c>
      <c r="E1160">
        <v>11167</v>
      </c>
      <c r="F1160">
        <v>4362</v>
      </c>
      <c r="G1160">
        <v>6805</v>
      </c>
      <c r="H1160">
        <v>17611</v>
      </c>
      <c r="I1160">
        <v>0</v>
      </c>
      <c r="J1160">
        <v>96464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2293</v>
      </c>
      <c r="R1160">
        <v>6321</v>
      </c>
      <c r="S1160">
        <v>1142</v>
      </c>
      <c r="T1160">
        <v>0</v>
      </c>
      <c r="U1160">
        <v>0</v>
      </c>
      <c r="V1160">
        <v>0</v>
      </c>
      <c r="W1160">
        <v>1411</v>
      </c>
      <c r="X1160">
        <v>0</v>
      </c>
      <c r="Y1160">
        <v>0</v>
      </c>
    </row>
    <row r="1161" spans="1:25">
      <c r="A1161" t="s">
        <v>52</v>
      </c>
      <c r="B1161">
        <v>2024</v>
      </c>
      <c r="C1161" t="s">
        <v>256</v>
      </c>
      <c r="D1161">
        <v>3353</v>
      </c>
      <c r="E1161">
        <v>10076</v>
      </c>
      <c r="F1161">
        <v>4143</v>
      </c>
      <c r="G1161">
        <v>5933</v>
      </c>
      <c r="H1161">
        <v>16744</v>
      </c>
      <c r="I1161">
        <v>0</v>
      </c>
      <c r="J1161">
        <v>96464</v>
      </c>
      <c r="K1161">
        <v>0</v>
      </c>
      <c r="L1161">
        <v>2486</v>
      </c>
      <c r="M1161">
        <v>0</v>
      </c>
      <c r="N1161">
        <v>0</v>
      </c>
      <c r="O1161">
        <v>0</v>
      </c>
      <c r="P1161">
        <v>0</v>
      </c>
      <c r="Q1161">
        <v>2868</v>
      </c>
      <c r="R1161">
        <v>0</v>
      </c>
      <c r="S1161">
        <v>1392</v>
      </c>
      <c r="T1161">
        <v>3330</v>
      </c>
      <c r="U1161">
        <v>0</v>
      </c>
      <c r="V1161">
        <v>0</v>
      </c>
      <c r="W1161">
        <v>0</v>
      </c>
      <c r="X1161">
        <v>0</v>
      </c>
      <c r="Y1161">
        <v>0</v>
      </c>
    </row>
    <row r="1162" spans="1:25">
      <c r="A1162" t="s">
        <v>52</v>
      </c>
      <c r="B1162">
        <v>2024</v>
      </c>
      <c r="C1162" t="s">
        <v>257</v>
      </c>
      <c r="D1162">
        <v>3370</v>
      </c>
      <c r="E1162">
        <v>10043</v>
      </c>
      <c r="F1162">
        <v>3929</v>
      </c>
      <c r="G1162">
        <v>6114</v>
      </c>
      <c r="H1162">
        <v>16715</v>
      </c>
      <c r="I1162">
        <v>0</v>
      </c>
      <c r="J1162">
        <v>96464</v>
      </c>
      <c r="K1162">
        <v>0</v>
      </c>
      <c r="L1162">
        <v>2556</v>
      </c>
      <c r="M1162">
        <v>0</v>
      </c>
      <c r="N1162">
        <v>0</v>
      </c>
      <c r="O1162">
        <v>0</v>
      </c>
      <c r="P1162">
        <v>0</v>
      </c>
      <c r="Q1162">
        <v>2772</v>
      </c>
      <c r="R1162">
        <v>0</v>
      </c>
      <c r="S1162">
        <v>1371</v>
      </c>
      <c r="T1162">
        <v>3344</v>
      </c>
      <c r="U1162">
        <v>0</v>
      </c>
      <c r="V1162">
        <v>0</v>
      </c>
      <c r="W1162">
        <v>0</v>
      </c>
      <c r="X1162">
        <v>0</v>
      </c>
      <c r="Y1162">
        <v>0</v>
      </c>
    </row>
    <row r="1163" spans="1:25">
      <c r="A1163" t="s">
        <v>52</v>
      </c>
      <c r="B1163">
        <v>2024</v>
      </c>
      <c r="C1163" t="s">
        <v>258</v>
      </c>
      <c r="D1163">
        <v>3436</v>
      </c>
      <c r="E1163">
        <v>10551</v>
      </c>
      <c r="F1163">
        <v>4219</v>
      </c>
      <c r="G1163">
        <v>6332</v>
      </c>
      <c r="H1163">
        <v>16712</v>
      </c>
      <c r="I1163">
        <v>0</v>
      </c>
      <c r="J1163">
        <v>96464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2276</v>
      </c>
      <c r="R1163">
        <v>5737</v>
      </c>
      <c r="S1163">
        <v>1171</v>
      </c>
      <c r="T1163">
        <v>0</v>
      </c>
      <c r="U1163">
        <v>0</v>
      </c>
      <c r="V1163">
        <v>0</v>
      </c>
      <c r="W1163">
        <v>1367</v>
      </c>
      <c r="X1163">
        <v>0</v>
      </c>
      <c r="Y1163">
        <v>0</v>
      </c>
    </row>
    <row r="1164" spans="1:25">
      <c r="A1164" t="s">
        <v>52</v>
      </c>
      <c r="B1164">
        <v>2025</v>
      </c>
      <c r="C1164" t="s">
        <v>249</v>
      </c>
      <c r="D1164">
        <v>3409</v>
      </c>
      <c r="E1164">
        <v>10062</v>
      </c>
      <c r="F1164">
        <v>4327</v>
      </c>
      <c r="G1164">
        <v>5735</v>
      </c>
      <c r="H1164">
        <v>16635</v>
      </c>
      <c r="I1164">
        <v>0</v>
      </c>
      <c r="J1164">
        <v>96464</v>
      </c>
      <c r="K1164">
        <v>0</v>
      </c>
      <c r="L1164">
        <v>2503</v>
      </c>
      <c r="M1164">
        <v>0</v>
      </c>
      <c r="N1164">
        <v>0</v>
      </c>
      <c r="O1164">
        <v>0</v>
      </c>
      <c r="P1164">
        <v>0</v>
      </c>
      <c r="Q1164">
        <v>2845</v>
      </c>
      <c r="R1164">
        <v>0</v>
      </c>
      <c r="S1164">
        <v>1266</v>
      </c>
      <c r="T1164">
        <v>3448</v>
      </c>
      <c r="U1164">
        <v>0</v>
      </c>
      <c r="V1164">
        <v>0</v>
      </c>
      <c r="W1164">
        <v>0</v>
      </c>
      <c r="X1164">
        <v>0</v>
      </c>
      <c r="Y1164">
        <v>0</v>
      </c>
    </row>
    <row r="1165" spans="1:25">
      <c r="A1165" t="s">
        <v>52</v>
      </c>
      <c r="B1165">
        <v>2025</v>
      </c>
      <c r="C1165" t="s">
        <v>250</v>
      </c>
      <c r="D1165">
        <v>3315</v>
      </c>
      <c r="E1165">
        <v>10000</v>
      </c>
      <c r="F1165">
        <v>4282</v>
      </c>
      <c r="G1165">
        <v>5718</v>
      </c>
      <c r="H1165">
        <v>16394</v>
      </c>
      <c r="I1165">
        <v>4447</v>
      </c>
      <c r="J1165">
        <v>96464</v>
      </c>
      <c r="K1165">
        <v>0</v>
      </c>
      <c r="L1165">
        <v>2453</v>
      </c>
      <c r="M1165">
        <v>0</v>
      </c>
      <c r="N1165">
        <v>0</v>
      </c>
      <c r="O1165">
        <v>0</v>
      </c>
      <c r="P1165">
        <v>0</v>
      </c>
      <c r="Q1165">
        <v>2754</v>
      </c>
      <c r="R1165">
        <v>0</v>
      </c>
      <c r="S1165">
        <v>1261</v>
      </c>
      <c r="T1165">
        <v>3532</v>
      </c>
      <c r="U1165">
        <v>0</v>
      </c>
      <c r="V1165">
        <v>0</v>
      </c>
      <c r="W1165">
        <v>0</v>
      </c>
      <c r="X1165">
        <v>0</v>
      </c>
      <c r="Y1165">
        <v>0</v>
      </c>
    </row>
    <row r="1166" spans="1:25">
      <c r="A1166" t="s">
        <v>52</v>
      </c>
      <c r="B1166">
        <v>2025</v>
      </c>
      <c r="C1166" t="s">
        <v>248</v>
      </c>
      <c r="D1166">
        <v>2982</v>
      </c>
      <c r="E1166">
        <v>9352</v>
      </c>
      <c r="F1166">
        <v>4122</v>
      </c>
      <c r="G1166">
        <v>5230</v>
      </c>
      <c r="H1166">
        <v>15503</v>
      </c>
      <c r="I1166">
        <v>4045</v>
      </c>
      <c r="J1166">
        <v>96464</v>
      </c>
      <c r="K1166">
        <v>0</v>
      </c>
      <c r="L1166">
        <v>2249</v>
      </c>
      <c r="M1166">
        <v>0</v>
      </c>
      <c r="N1166">
        <v>0</v>
      </c>
      <c r="O1166">
        <v>0</v>
      </c>
      <c r="P1166">
        <v>0</v>
      </c>
      <c r="Q1166">
        <v>2534</v>
      </c>
      <c r="R1166">
        <v>0</v>
      </c>
      <c r="S1166">
        <v>1156</v>
      </c>
      <c r="T1166">
        <v>3413</v>
      </c>
      <c r="U1166">
        <v>0</v>
      </c>
      <c r="V1166">
        <v>0</v>
      </c>
      <c r="W1166">
        <v>0</v>
      </c>
      <c r="X1166">
        <v>0</v>
      </c>
      <c r="Y1166">
        <v>0</v>
      </c>
    </row>
    <row r="1167" spans="1:25">
      <c r="A1167" t="s">
        <v>52</v>
      </c>
      <c r="B1167">
        <v>2025</v>
      </c>
      <c r="C1167" t="s">
        <v>3</v>
      </c>
      <c r="D1167">
        <v>3454</v>
      </c>
      <c r="E1167">
        <v>10151</v>
      </c>
      <c r="F1167">
        <v>4311</v>
      </c>
      <c r="G1167">
        <v>5840</v>
      </c>
      <c r="H1167">
        <v>16780</v>
      </c>
      <c r="I1167">
        <v>0</v>
      </c>
      <c r="J1167">
        <v>96464</v>
      </c>
      <c r="K1167">
        <v>0</v>
      </c>
      <c r="L1167">
        <v>2507</v>
      </c>
      <c r="M1167">
        <v>0</v>
      </c>
      <c r="N1167">
        <v>0</v>
      </c>
      <c r="O1167">
        <v>0</v>
      </c>
      <c r="P1167">
        <v>0</v>
      </c>
      <c r="Q1167">
        <v>2919</v>
      </c>
      <c r="R1167">
        <v>0</v>
      </c>
      <c r="S1167">
        <v>1340</v>
      </c>
      <c r="T1167">
        <v>3385</v>
      </c>
      <c r="U1167">
        <v>0</v>
      </c>
      <c r="V1167">
        <v>0</v>
      </c>
      <c r="W1167">
        <v>0</v>
      </c>
      <c r="X1167">
        <v>0</v>
      </c>
      <c r="Y1167">
        <v>0</v>
      </c>
    </row>
    <row r="1168" spans="1:25">
      <c r="A1168" t="s">
        <v>52</v>
      </c>
      <c r="B1168">
        <v>2025</v>
      </c>
      <c r="C1168" t="s">
        <v>251</v>
      </c>
      <c r="D1168">
        <v>3403</v>
      </c>
      <c r="E1168">
        <v>10067</v>
      </c>
      <c r="F1168">
        <v>4237</v>
      </c>
      <c r="G1168">
        <v>5830</v>
      </c>
      <c r="H1168">
        <v>16843</v>
      </c>
      <c r="I1168">
        <v>0</v>
      </c>
      <c r="J1168">
        <v>96464</v>
      </c>
      <c r="K1168">
        <v>0</v>
      </c>
      <c r="L1168">
        <v>2465</v>
      </c>
      <c r="M1168">
        <v>0</v>
      </c>
      <c r="N1168">
        <v>0</v>
      </c>
      <c r="O1168">
        <v>0</v>
      </c>
      <c r="P1168">
        <v>0</v>
      </c>
      <c r="Q1168">
        <v>2905</v>
      </c>
      <c r="R1168">
        <v>0</v>
      </c>
      <c r="S1168">
        <v>1362</v>
      </c>
      <c r="T1168">
        <v>3335</v>
      </c>
      <c r="U1168">
        <v>0</v>
      </c>
      <c r="V1168">
        <v>0</v>
      </c>
      <c r="W1168">
        <v>0</v>
      </c>
      <c r="X1168">
        <v>0</v>
      </c>
      <c r="Y1168">
        <v>0</v>
      </c>
    </row>
    <row r="1169" spans="1:25">
      <c r="A1169" t="s">
        <v>52</v>
      </c>
      <c r="B1169">
        <v>2025</v>
      </c>
      <c r="C1169" t="s">
        <v>252</v>
      </c>
      <c r="D1169">
        <v>3379</v>
      </c>
      <c r="E1169">
        <v>10100</v>
      </c>
      <c r="F1169">
        <v>4360</v>
      </c>
      <c r="G1169">
        <v>5740</v>
      </c>
      <c r="H1169">
        <v>16437</v>
      </c>
      <c r="I1169">
        <v>4495</v>
      </c>
      <c r="J1169">
        <v>96464</v>
      </c>
      <c r="K1169">
        <v>0</v>
      </c>
      <c r="L1169">
        <v>2472</v>
      </c>
      <c r="M1169">
        <v>0</v>
      </c>
      <c r="N1169">
        <v>0</v>
      </c>
      <c r="O1169">
        <v>0</v>
      </c>
      <c r="P1169">
        <v>0</v>
      </c>
      <c r="Q1169">
        <v>2778</v>
      </c>
      <c r="R1169">
        <v>0</v>
      </c>
      <c r="S1169">
        <v>1273</v>
      </c>
      <c r="T1169">
        <v>3577</v>
      </c>
      <c r="U1169">
        <v>0</v>
      </c>
      <c r="V1169">
        <v>0</v>
      </c>
      <c r="W1169">
        <v>0</v>
      </c>
      <c r="X1169">
        <v>0</v>
      </c>
      <c r="Y1169">
        <v>0</v>
      </c>
    </row>
    <row r="1170" spans="1:25">
      <c r="A1170" t="s">
        <v>52</v>
      </c>
      <c r="B1170">
        <v>2025</v>
      </c>
      <c r="C1170" t="s">
        <v>253</v>
      </c>
      <c r="D1170">
        <v>3309</v>
      </c>
      <c r="E1170">
        <v>9934</v>
      </c>
      <c r="F1170">
        <v>4288</v>
      </c>
      <c r="G1170">
        <v>5646</v>
      </c>
      <c r="H1170">
        <v>16568</v>
      </c>
      <c r="I1170">
        <v>0</v>
      </c>
      <c r="J1170">
        <v>96464</v>
      </c>
      <c r="K1170">
        <v>0</v>
      </c>
      <c r="L1170">
        <v>2447</v>
      </c>
      <c r="M1170">
        <v>0</v>
      </c>
      <c r="N1170">
        <v>0</v>
      </c>
      <c r="O1170">
        <v>0</v>
      </c>
      <c r="P1170">
        <v>0</v>
      </c>
      <c r="Q1170">
        <v>2768</v>
      </c>
      <c r="R1170">
        <v>0</v>
      </c>
      <c r="S1170">
        <v>1282</v>
      </c>
      <c r="T1170">
        <v>3437</v>
      </c>
      <c r="U1170">
        <v>0</v>
      </c>
      <c r="V1170">
        <v>0</v>
      </c>
      <c r="W1170">
        <v>0</v>
      </c>
      <c r="X1170">
        <v>0</v>
      </c>
      <c r="Y1170">
        <v>0</v>
      </c>
    </row>
    <row r="1171" spans="1:25">
      <c r="A1171" t="s">
        <v>52</v>
      </c>
      <c r="B1171">
        <v>2025</v>
      </c>
      <c r="C1171" t="s">
        <v>254</v>
      </c>
      <c r="D1171">
        <v>3467</v>
      </c>
      <c r="E1171">
        <v>10161</v>
      </c>
      <c r="F1171">
        <v>4351</v>
      </c>
      <c r="G1171">
        <v>5810</v>
      </c>
      <c r="H1171">
        <v>16773</v>
      </c>
      <c r="I1171">
        <v>0</v>
      </c>
      <c r="J1171">
        <v>96464</v>
      </c>
      <c r="K1171">
        <v>0</v>
      </c>
      <c r="L1171">
        <v>2533</v>
      </c>
      <c r="M1171">
        <v>0</v>
      </c>
      <c r="N1171">
        <v>0</v>
      </c>
      <c r="O1171">
        <v>0</v>
      </c>
      <c r="P1171">
        <v>0</v>
      </c>
      <c r="Q1171">
        <v>2900</v>
      </c>
      <c r="R1171">
        <v>0</v>
      </c>
      <c r="S1171">
        <v>1308</v>
      </c>
      <c r="T1171">
        <v>3420</v>
      </c>
      <c r="U1171">
        <v>0</v>
      </c>
      <c r="V1171">
        <v>0</v>
      </c>
      <c r="W1171">
        <v>0</v>
      </c>
      <c r="X1171">
        <v>0</v>
      </c>
      <c r="Y1171">
        <v>0</v>
      </c>
    </row>
    <row r="1172" spans="1:25">
      <c r="A1172" t="s">
        <v>52</v>
      </c>
      <c r="B1172">
        <v>2025</v>
      </c>
      <c r="C1172" t="s">
        <v>255</v>
      </c>
      <c r="D1172">
        <v>3350</v>
      </c>
      <c r="E1172">
        <v>9984</v>
      </c>
      <c r="F1172">
        <v>4308</v>
      </c>
      <c r="G1172">
        <v>5676</v>
      </c>
      <c r="H1172">
        <v>16561</v>
      </c>
      <c r="I1172">
        <v>0</v>
      </c>
      <c r="J1172">
        <v>96464</v>
      </c>
      <c r="K1172">
        <v>0</v>
      </c>
      <c r="L1172">
        <v>2490</v>
      </c>
      <c r="M1172">
        <v>0</v>
      </c>
      <c r="N1172">
        <v>0</v>
      </c>
      <c r="O1172">
        <v>0</v>
      </c>
      <c r="P1172">
        <v>0</v>
      </c>
      <c r="Q1172">
        <v>2781</v>
      </c>
      <c r="R1172">
        <v>0</v>
      </c>
      <c r="S1172">
        <v>1270</v>
      </c>
      <c r="T1172">
        <v>3443</v>
      </c>
      <c r="U1172">
        <v>0</v>
      </c>
      <c r="V1172">
        <v>0</v>
      </c>
      <c r="W1172">
        <v>0</v>
      </c>
      <c r="X1172">
        <v>0</v>
      </c>
      <c r="Y1172">
        <v>0</v>
      </c>
    </row>
    <row r="1173" spans="1:25">
      <c r="A1173" t="s">
        <v>52</v>
      </c>
      <c r="B1173">
        <v>2025</v>
      </c>
      <c r="C1173" t="s">
        <v>256</v>
      </c>
      <c r="D1173">
        <v>3089</v>
      </c>
      <c r="E1173">
        <v>9504</v>
      </c>
      <c r="F1173">
        <v>4204</v>
      </c>
      <c r="G1173">
        <v>5300</v>
      </c>
      <c r="H1173">
        <v>15635</v>
      </c>
      <c r="I1173">
        <v>4100</v>
      </c>
      <c r="J1173">
        <v>96464</v>
      </c>
      <c r="K1173">
        <v>0</v>
      </c>
      <c r="L1173">
        <v>2293</v>
      </c>
      <c r="M1173">
        <v>0</v>
      </c>
      <c r="N1173">
        <v>0</v>
      </c>
      <c r="O1173">
        <v>0</v>
      </c>
      <c r="P1173">
        <v>0</v>
      </c>
      <c r="Q1173">
        <v>2573</v>
      </c>
      <c r="R1173">
        <v>0</v>
      </c>
      <c r="S1173">
        <v>1175</v>
      </c>
      <c r="T1173">
        <v>3463</v>
      </c>
      <c r="U1173">
        <v>0</v>
      </c>
      <c r="V1173">
        <v>0</v>
      </c>
      <c r="W1173">
        <v>0</v>
      </c>
      <c r="X1173">
        <v>0</v>
      </c>
      <c r="Y1173">
        <v>0</v>
      </c>
    </row>
    <row r="1174" spans="1:25">
      <c r="A1174" t="s">
        <v>52</v>
      </c>
      <c r="B1174">
        <v>2025</v>
      </c>
      <c r="C1174" t="s">
        <v>257</v>
      </c>
      <c r="D1174">
        <v>3196</v>
      </c>
      <c r="E1174">
        <v>9758</v>
      </c>
      <c r="F1174">
        <v>4255</v>
      </c>
      <c r="G1174">
        <v>5503</v>
      </c>
      <c r="H1174">
        <v>15939</v>
      </c>
      <c r="I1174">
        <v>4274</v>
      </c>
      <c r="J1174">
        <v>96464</v>
      </c>
      <c r="K1174">
        <v>0</v>
      </c>
      <c r="L1174">
        <v>2373</v>
      </c>
      <c r="M1174">
        <v>0</v>
      </c>
      <c r="N1174">
        <v>0</v>
      </c>
      <c r="O1174">
        <v>0</v>
      </c>
      <c r="P1174">
        <v>0</v>
      </c>
      <c r="Q1174">
        <v>2665</v>
      </c>
      <c r="R1174">
        <v>0</v>
      </c>
      <c r="S1174">
        <v>1199</v>
      </c>
      <c r="T1174">
        <v>3521</v>
      </c>
      <c r="U1174">
        <v>0</v>
      </c>
      <c r="V1174">
        <v>0</v>
      </c>
      <c r="W1174">
        <v>0</v>
      </c>
      <c r="X1174">
        <v>0</v>
      </c>
      <c r="Y1174">
        <v>0</v>
      </c>
    </row>
    <row r="1175" spans="1:25">
      <c r="A1175" t="s">
        <v>52</v>
      </c>
      <c r="B1175">
        <v>2025</v>
      </c>
      <c r="C1175" t="s">
        <v>258</v>
      </c>
      <c r="D1175">
        <v>3317</v>
      </c>
      <c r="E1175">
        <v>9990</v>
      </c>
      <c r="F1175">
        <v>4309</v>
      </c>
      <c r="G1175">
        <v>5681</v>
      </c>
      <c r="H1175">
        <v>16391</v>
      </c>
      <c r="I1175">
        <v>4466</v>
      </c>
      <c r="J1175">
        <v>96464</v>
      </c>
      <c r="K1175">
        <v>0</v>
      </c>
      <c r="L1175">
        <v>2442</v>
      </c>
      <c r="M1175">
        <v>0</v>
      </c>
      <c r="N1175">
        <v>0</v>
      </c>
      <c r="O1175">
        <v>0</v>
      </c>
      <c r="P1175">
        <v>0</v>
      </c>
      <c r="Q1175">
        <v>2752</v>
      </c>
      <c r="R1175">
        <v>0</v>
      </c>
      <c r="S1175">
        <v>1250</v>
      </c>
      <c r="T1175">
        <v>3546</v>
      </c>
      <c r="U1175">
        <v>0</v>
      </c>
      <c r="V1175">
        <v>0</v>
      </c>
      <c r="W1175">
        <v>0</v>
      </c>
      <c r="X1175">
        <v>0</v>
      </c>
      <c r="Y1175">
        <v>0</v>
      </c>
    </row>
    <row r="1176" spans="1:25">
      <c r="A1176" t="s">
        <v>52</v>
      </c>
      <c r="B1176">
        <v>2026</v>
      </c>
      <c r="C1176" t="s">
        <v>3</v>
      </c>
      <c r="D1176">
        <v>2888</v>
      </c>
      <c r="E1176">
        <v>9184</v>
      </c>
      <c r="F1176">
        <v>4095</v>
      </c>
      <c r="G1176">
        <v>5089</v>
      </c>
      <c r="H1176">
        <v>15249</v>
      </c>
      <c r="I1176">
        <v>3907</v>
      </c>
      <c r="J1176">
        <v>96464</v>
      </c>
      <c r="K1176">
        <v>0</v>
      </c>
      <c r="L1176">
        <v>2190</v>
      </c>
      <c r="M1176">
        <v>0</v>
      </c>
      <c r="N1176">
        <v>0</v>
      </c>
      <c r="O1176">
        <v>0</v>
      </c>
      <c r="P1176">
        <v>0</v>
      </c>
      <c r="Q1176">
        <v>2452</v>
      </c>
      <c r="R1176">
        <v>0</v>
      </c>
      <c r="S1176">
        <v>1137</v>
      </c>
      <c r="T1176">
        <v>3405</v>
      </c>
      <c r="U1176">
        <v>0</v>
      </c>
      <c r="V1176">
        <v>0</v>
      </c>
      <c r="W1176">
        <v>0</v>
      </c>
      <c r="X1176">
        <v>0</v>
      </c>
      <c r="Y1176">
        <v>0</v>
      </c>
    </row>
    <row r="1177" spans="1:25">
      <c r="A1177" t="s">
        <v>52</v>
      </c>
      <c r="B1177">
        <v>2026</v>
      </c>
      <c r="C1177" t="s">
        <v>251</v>
      </c>
      <c r="D1177">
        <v>2888</v>
      </c>
      <c r="E1177">
        <v>9278</v>
      </c>
      <c r="F1177">
        <v>4114</v>
      </c>
      <c r="G1177">
        <v>5164</v>
      </c>
      <c r="H1177">
        <v>15310</v>
      </c>
      <c r="I1177">
        <v>3911</v>
      </c>
      <c r="J1177">
        <v>96464</v>
      </c>
      <c r="K1177">
        <v>0</v>
      </c>
      <c r="L1177">
        <v>2222</v>
      </c>
      <c r="M1177">
        <v>0</v>
      </c>
      <c r="N1177">
        <v>0</v>
      </c>
      <c r="O1177">
        <v>0</v>
      </c>
      <c r="P1177">
        <v>0</v>
      </c>
      <c r="Q1177">
        <v>2493</v>
      </c>
      <c r="R1177">
        <v>0</v>
      </c>
      <c r="S1177">
        <v>1147</v>
      </c>
      <c r="T1177">
        <v>3416</v>
      </c>
      <c r="U1177">
        <v>0</v>
      </c>
      <c r="V1177">
        <v>0</v>
      </c>
      <c r="W1177">
        <v>0</v>
      </c>
      <c r="X1177">
        <v>0</v>
      </c>
      <c r="Y1177">
        <v>0</v>
      </c>
    </row>
    <row r="1178" spans="1:25">
      <c r="A1178" t="s">
        <v>53</v>
      </c>
      <c r="B1178">
        <v>2019</v>
      </c>
      <c r="C1178" t="s">
        <v>248</v>
      </c>
      <c r="D1178">
        <v>2056</v>
      </c>
      <c r="E1178">
        <v>7291</v>
      </c>
      <c r="F1178">
        <v>2410</v>
      </c>
      <c r="G1178">
        <v>4881</v>
      </c>
      <c r="H1178">
        <v>10336</v>
      </c>
      <c r="I1178">
        <v>2694</v>
      </c>
      <c r="J1178">
        <v>41100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4640</v>
      </c>
      <c r="R1178">
        <v>1515</v>
      </c>
      <c r="S1178">
        <v>853</v>
      </c>
      <c r="T1178">
        <v>0</v>
      </c>
      <c r="U1178">
        <v>0</v>
      </c>
      <c r="V1178">
        <v>0</v>
      </c>
      <c r="W1178">
        <v>283</v>
      </c>
      <c r="X1178">
        <v>0</v>
      </c>
      <c r="Y1178">
        <v>0</v>
      </c>
    </row>
    <row r="1179" spans="1:25">
      <c r="A1179" t="s">
        <v>53</v>
      </c>
      <c r="B1179">
        <v>2020</v>
      </c>
      <c r="C1179" t="s">
        <v>248</v>
      </c>
      <c r="D1179">
        <v>2504</v>
      </c>
      <c r="E1179">
        <v>8227</v>
      </c>
      <c r="F1179">
        <v>2650</v>
      </c>
      <c r="G1179">
        <v>5577</v>
      </c>
      <c r="H1179">
        <v>11451</v>
      </c>
      <c r="I1179">
        <v>3206</v>
      </c>
      <c r="J1179">
        <v>41100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5205</v>
      </c>
      <c r="R1179">
        <v>1719</v>
      </c>
      <c r="S1179">
        <v>939</v>
      </c>
      <c r="T1179">
        <v>0</v>
      </c>
      <c r="U1179">
        <v>0</v>
      </c>
      <c r="V1179">
        <v>0</v>
      </c>
      <c r="W1179">
        <v>364</v>
      </c>
      <c r="X1179">
        <v>0</v>
      </c>
      <c r="Y1179">
        <v>0</v>
      </c>
    </row>
    <row r="1180" spans="1:25">
      <c r="A1180" t="s">
        <v>53</v>
      </c>
      <c r="B1180">
        <v>2021</v>
      </c>
      <c r="C1180" t="s">
        <v>248</v>
      </c>
      <c r="D1180">
        <v>2760</v>
      </c>
      <c r="E1180">
        <v>8734</v>
      </c>
      <c r="F1180">
        <v>3110</v>
      </c>
      <c r="G1180">
        <v>5624</v>
      </c>
      <c r="H1180">
        <v>12257</v>
      </c>
      <c r="I1180">
        <v>3614</v>
      </c>
      <c r="J1180">
        <v>41100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5562</v>
      </c>
      <c r="R1180">
        <v>1732</v>
      </c>
      <c r="S1180">
        <v>1054</v>
      </c>
      <c r="T1180">
        <v>0</v>
      </c>
      <c r="U1180">
        <v>0</v>
      </c>
      <c r="V1180">
        <v>0</v>
      </c>
      <c r="W1180">
        <v>386</v>
      </c>
      <c r="X1180">
        <v>0</v>
      </c>
      <c r="Y1180">
        <v>0</v>
      </c>
    </row>
    <row r="1181" spans="1:25">
      <c r="A1181" t="s">
        <v>53</v>
      </c>
      <c r="B1181">
        <v>2022</v>
      </c>
      <c r="C1181" t="s">
        <v>248</v>
      </c>
      <c r="D1181">
        <v>2918</v>
      </c>
      <c r="E1181">
        <v>9123</v>
      </c>
      <c r="F1181">
        <v>3461</v>
      </c>
      <c r="G1181">
        <v>5662</v>
      </c>
      <c r="H1181">
        <v>13003</v>
      </c>
      <c r="I1181">
        <v>3937</v>
      </c>
      <c r="J1181">
        <v>41100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5819</v>
      </c>
      <c r="R1181">
        <v>1752</v>
      </c>
      <c r="S1181">
        <v>1165</v>
      </c>
      <c r="T1181">
        <v>0</v>
      </c>
      <c r="U1181">
        <v>0</v>
      </c>
      <c r="V1181">
        <v>0</v>
      </c>
      <c r="W1181">
        <v>387</v>
      </c>
      <c r="X1181">
        <v>0</v>
      </c>
      <c r="Y1181">
        <v>0</v>
      </c>
    </row>
    <row r="1182" spans="1:25">
      <c r="A1182" t="s">
        <v>53</v>
      </c>
      <c r="B1182">
        <v>2023</v>
      </c>
      <c r="C1182" t="s">
        <v>249</v>
      </c>
      <c r="D1182">
        <v>2981</v>
      </c>
      <c r="E1182">
        <v>9185</v>
      </c>
      <c r="F1182">
        <v>3527</v>
      </c>
      <c r="G1182">
        <v>5658</v>
      </c>
      <c r="H1182">
        <v>13252</v>
      </c>
      <c r="I1182">
        <v>0</v>
      </c>
      <c r="J1182">
        <v>41100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5819</v>
      </c>
      <c r="R1182">
        <v>1766</v>
      </c>
      <c r="S1182">
        <v>1153</v>
      </c>
      <c r="T1182">
        <v>0</v>
      </c>
      <c r="U1182">
        <v>0</v>
      </c>
      <c r="V1182">
        <v>0</v>
      </c>
      <c r="W1182">
        <v>447</v>
      </c>
      <c r="X1182">
        <v>0</v>
      </c>
      <c r="Y1182">
        <v>0</v>
      </c>
    </row>
    <row r="1183" spans="1:25">
      <c r="A1183" t="s">
        <v>53</v>
      </c>
      <c r="B1183">
        <v>2023</v>
      </c>
      <c r="C1183" t="s">
        <v>250</v>
      </c>
      <c r="D1183">
        <v>2985</v>
      </c>
      <c r="E1183">
        <v>8932</v>
      </c>
      <c r="F1183">
        <v>3500</v>
      </c>
      <c r="G1183">
        <v>5432</v>
      </c>
      <c r="H1183">
        <v>13120</v>
      </c>
      <c r="I1183">
        <v>0</v>
      </c>
      <c r="J1183">
        <v>41100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5677</v>
      </c>
      <c r="R1183">
        <v>1657</v>
      </c>
      <c r="S1183">
        <v>1141</v>
      </c>
      <c r="T1183">
        <v>0</v>
      </c>
      <c r="U1183">
        <v>0</v>
      </c>
      <c r="V1183">
        <v>0</v>
      </c>
      <c r="W1183">
        <v>457</v>
      </c>
      <c r="X1183">
        <v>0</v>
      </c>
      <c r="Y1183">
        <v>0</v>
      </c>
    </row>
    <row r="1184" spans="1:25">
      <c r="A1184" t="s">
        <v>53</v>
      </c>
      <c r="B1184">
        <v>2023</v>
      </c>
      <c r="C1184" t="s">
        <v>248</v>
      </c>
      <c r="D1184">
        <v>2549</v>
      </c>
      <c r="E1184">
        <v>8214</v>
      </c>
      <c r="F1184">
        <v>3269</v>
      </c>
      <c r="G1184">
        <v>4945</v>
      </c>
      <c r="H1184">
        <v>12236</v>
      </c>
      <c r="I1184">
        <v>3460</v>
      </c>
      <c r="J1184">
        <v>41100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5290</v>
      </c>
      <c r="R1184">
        <v>1422</v>
      </c>
      <c r="S1184">
        <v>1077</v>
      </c>
      <c r="T1184">
        <v>0</v>
      </c>
      <c r="U1184">
        <v>0</v>
      </c>
      <c r="V1184">
        <v>0</v>
      </c>
      <c r="W1184">
        <v>425</v>
      </c>
      <c r="X1184">
        <v>0</v>
      </c>
      <c r="Y1184">
        <v>0</v>
      </c>
    </row>
    <row r="1185" spans="1:25">
      <c r="A1185" t="s">
        <v>53</v>
      </c>
      <c r="B1185">
        <v>2023</v>
      </c>
      <c r="C1185" t="s">
        <v>3</v>
      </c>
      <c r="D1185">
        <v>2921</v>
      </c>
      <c r="E1185">
        <v>9098</v>
      </c>
      <c r="F1185">
        <v>3475</v>
      </c>
      <c r="G1185">
        <v>5623</v>
      </c>
      <c r="H1185">
        <v>13165</v>
      </c>
      <c r="I1185">
        <v>0</v>
      </c>
      <c r="J1185">
        <v>41100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5784</v>
      </c>
      <c r="R1185">
        <v>1753</v>
      </c>
      <c r="S1185">
        <v>1154</v>
      </c>
      <c r="T1185">
        <v>0</v>
      </c>
      <c r="U1185">
        <v>0</v>
      </c>
      <c r="V1185">
        <v>0</v>
      </c>
      <c r="W1185">
        <v>407</v>
      </c>
      <c r="X1185">
        <v>0</v>
      </c>
      <c r="Y1185">
        <v>0</v>
      </c>
    </row>
    <row r="1186" spans="1:25">
      <c r="A1186" t="s">
        <v>53</v>
      </c>
      <c r="B1186">
        <v>2023</v>
      </c>
      <c r="C1186" t="s">
        <v>251</v>
      </c>
      <c r="D1186">
        <v>2923</v>
      </c>
      <c r="E1186">
        <v>9120</v>
      </c>
      <c r="F1186">
        <v>3470</v>
      </c>
      <c r="G1186">
        <v>5650</v>
      </c>
      <c r="H1186">
        <v>13113</v>
      </c>
      <c r="I1186">
        <v>0</v>
      </c>
      <c r="J1186">
        <v>41100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5812</v>
      </c>
      <c r="R1186">
        <v>1739</v>
      </c>
      <c r="S1186">
        <v>1171</v>
      </c>
      <c r="T1186">
        <v>0</v>
      </c>
      <c r="U1186">
        <v>0</v>
      </c>
      <c r="V1186">
        <v>0</v>
      </c>
      <c r="W1186">
        <v>398</v>
      </c>
      <c r="X1186">
        <v>0</v>
      </c>
      <c r="Y1186">
        <v>0</v>
      </c>
    </row>
    <row r="1187" spans="1:25">
      <c r="A1187" t="s">
        <v>53</v>
      </c>
      <c r="B1187">
        <v>2023</v>
      </c>
      <c r="C1187" t="s">
        <v>252</v>
      </c>
      <c r="D1187">
        <v>2985</v>
      </c>
      <c r="E1187">
        <v>9151</v>
      </c>
      <c r="F1187">
        <v>3572</v>
      </c>
      <c r="G1187">
        <v>5579</v>
      </c>
      <c r="H1187">
        <v>13360</v>
      </c>
      <c r="I1187">
        <v>0</v>
      </c>
      <c r="J1187">
        <v>41100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5809</v>
      </c>
      <c r="R1187">
        <v>1724</v>
      </c>
      <c r="S1187">
        <v>1155</v>
      </c>
      <c r="T1187">
        <v>0</v>
      </c>
      <c r="U1187">
        <v>0</v>
      </c>
      <c r="V1187">
        <v>0</v>
      </c>
      <c r="W1187">
        <v>463</v>
      </c>
      <c r="X1187">
        <v>0</v>
      </c>
      <c r="Y1187">
        <v>0</v>
      </c>
    </row>
    <row r="1188" spans="1:25">
      <c r="A1188" t="s">
        <v>53</v>
      </c>
      <c r="B1188">
        <v>2023</v>
      </c>
      <c r="C1188" t="s">
        <v>253</v>
      </c>
      <c r="D1188">
        <v>2996</v>
      </c>
      <c r="E1188">
        <v>9205</v>
      </c>
      <c r="F1188">
        <v>3571</v>
      </c>
      <c r="G1188">
        <v>5634</v>
      </c>
      <c r="H1188">
        <v>13375</v>
      </c>
      <c r="I1188">
        <v>0</v>
      </c>
      <c r="J1188">
        <v>41100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5858</v>
      </c>
      <c r="R1188">
        <v>1748</v>
      </c>
      <c r="S1188">
        <v>1144</v>
      </c>
      <c r="T1188">
        <v>0</v>
      </c>
      <c r="U1188">
        <v>0</v>
      </c>
      <c r="V1188">
        <v>0</v>
      </c>
      <c r="W1188">
        <v>455</v>
      </c>
      <c r="X1188">
        <v>0</v>
      </c>
      <c r="Y1188">
        <v>0</v>
      </c>
    </row>
    <row r="1189" spans="1:25">
      <c r="A1189" t="s">
        <v>53</v>
      </c>
      <c r="B1189">
        <v>2023</v>
      </c>
      <c r="C1189" t="s">
        <v>254</v>
      </c>
      <c r="D1189">
        <v>2921</v>
      </c>
      <c r="E1189">
        <v>9112</v>
      </c>
      <c r="F1189">
        <v>3494</v>
      </c>
      <c r="G1189">
        <v>5618</v>
      </c>
      <c r="H1189">
        <v>13206</v>
      </c>
      <c r="I1189">
        <v>0</v>
      </c>
      <c r="J1189">
        <v>41100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5775</v>
      </c>
      <c r="R1189">
        <v>1764</v>
      </c>
      <c r="S1189">
        <v>1148</v>
      </c>
      <c r="T1189">
        <v>0</v>
      </c>
      <c r="U1189">
        <v>0</v>
      </c>
      <c r="V1189">
        <v>0</v>
      </c>
      <c r="W1189">
        <v>425</v>
      </c>
      <c r="X1189">
        <v>0</v>
      </c>
      <c r="Y1189">
        <v>0</v>
      </c>
    </row>
    <row r="1190" spans="1:25">
      <c r="A1190" t="s">
        <v>53</v>
      </c>
      <c r="B1190">
        <v>2023</v>
      </c>
      <c r="C1190" t="s">
        <v>255</v>
      </c>
      <c r="D1190">
        <v>2986</v>
      </c>
      <c r="E1190">
        <v>9177</v>
      </c>
      <c r="F1190">
        <v>3548</v>
      </c>
      <c r="G1190">
        <v>5629</v>
      </c>
      <c r="H1190">
        <v>13325</v>
      </c>
      <c r="I1190">
        <v>0</v>
      </c>
      <c r="J1190">
        <v>41100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5812</v>
      </c>
      <c r="R1190">
        <v>1768</v>
      </c>
      <c r="S1190">
        <v>1148</v>
      </c>
      <c r="T1190">
        <v>0</v>
      </c>
      <c r="U1190">
        <v>0</v>
      </c>
      <c r="V1190">
        <v>0</v>
      </c>
      <c r="W1190">
        <v>449</v>
      </c>
      <c r="X1190">
        <v>0</v>
      </c>
      <c r="Y1190">
        <v>0</v>
      </c>
    </row>
    <row r="1191" spans="1:25">
      <c r="A1191" t="s">
        <v>53</v>
      </c>
      <c r="B1191">
        <v>2023</v>
      </c>
      <c r="C1191" t="s">
        <v>256</v>
      </c>
      <c r="D1191">
        <v>2617</v>
      </c>
      <c r="E1191">
        <v>8330</v>
      </c>
      <c r="F1191">
        <v>3334</v>
      </c>
      <c r="G1191">
        <v>4996</v>
      </c>
      <c r="H1191">
        <v>12428</v>
      </c>
      <c r="I1191">
        <v>0</v>
      </c>
      <c r="J1191">
        <v>41100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5347</v>
      </c>
      <c r="R1191">
        <v>1448</v>
      </c>
      <c r="S1191">
        <v>1110</v>
      </c>
      <c r="T1191">
        <v>0</v>
      </c>
      <c r="U1191">
        <v>0</v>
      </c>
      <c r="V1191">
        <v>0</v>
      </c>
      <c r="W1191">
        <v>425</v>
      </c>
      <c r="X1191">
        <v>0</v>
      </c>
      <c r="Y1191">
        <v>0</v>
      </c>
    </row>
    <row r="1192" spans="1:25">
      <c r="A1192" t="s">
        <v>53</v>
      </c>
      <c r="B1192">
        <v>2023</v>
      </c>
      <c r="C1192" t="s">
        <v>257</v>
      </c>
      <c r="D1192">
        <v>2698</v>
      </c>
      <c r="E1192">
        <v>8449</v>
      </c>
      <c r="F1192">
        <v>3390</v>
      </c>
      <c r="G1192">
        <v>5059</v>
      </c>
      <c r="H1192">
        <v>12662</v>
      </c>
      <c r="I1192">
        <v>0</v>
      </c>
      <c r="J1192">
        <v>41100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5452</v>
      </c>
      <c r="R1192">
        <v>1475</v>
      </c>
      <c r="S1192">
        <v>1107</v>
      </c>
      <c r="T1192">
        <v>0</v>
      </c>
      <c r="U1192">
        <v>0</v>
      </c>
      <c r="V1192">
        <v>0</v>
      </c>
      <c r="W1192">
        <v>415</v>
      </c>
      <c r="X1192">
        <v>0</v>
      </c>
      <c r="Y1192">
        <v>0</v>
      </c>
    </row>
    <row r="1193" spans="1:25">
      <c r="A1193" t="s">
        <v>53</v>
      </c>
      <c r="B1193">
        <v>2023</v>
      </c>
      <c r="C1193" t="s">
        <v>258</v>
      </c>
      <c r="D1193">
        <v>2795</v>
      </c>
      <c r="E1193">
        <v>8677</v>
      </c>
      <c r="F1193">
        <v>3423</v>
      </c>
      <c r="G1193">
        <v>5254</v>
      </c>
      <c r="H1193">
        <v>12899</v>
      </c>
      <c r="I1193">
        <v>0</v>
      </c>
      <c r="J1193">
        <v>41100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5562</v>
      </c>
      <c r="R1193">
        <v>1565</v>
      </c>
      <c r="S1193">
        <v>1122</v>
      </c>
      <c r="T1193">
        <v>0</v>
      </c>
      <c r="U1193">
        <v>0</v>
      </c>
      <c r="V1193">
        <v>0</v>
      </c>
      <c r="W1193">
        <v>428</v>
      </c>
      <c r="X1193">
        <v>0</v>
      </c>
      <c r="Y1193">
        <v>0</v>
      </c>
    </row>
    <row r="1194" spans="1:25">
      <c r="A1194" t="s">
        <v>53</v>
      </c>
      <c r="B1194">
        <v>2024</v>
      </c>
      <c r="C1194" t="s">
        <v>249</v>
      </c>
      <c r="D1194">
        <v>2182</v>
      </c>
      <c r="E1194">
        <v>7580</v>
      </c>
      <c r="F1194">
        <v>3054</v>
      </c>
      <c r="G1194">
        <v>4526</v>
      </c>
      <c r="H1194">
        <v>11550</v>
      </c>
      <c r="I1194">
        <v>0</v>
      </c>
      <c r="J1194">
        <v>41100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4873</v>
      </c>
      <c r="R1194">
        <v>1281</v>
      </c>
      <c r="S1194">
        <v>1050</v>
      </c>
      <c r="T1194">
        <v>0</v>
      </c>
      <c r="U1194">
        <v>0</v>
      </c>
      <c r="V1194">
        <v>0</v>
      </c>
      <c r="W1194">
        <v>376</v>
      </c>
      <c r="X1194">
        <v>0</v>
      </c>
      <c r="Y1194">
        <v>0</v>
      </c>
    </row>
    <row r="1195" spans="1:25">
      <c r="A1195" t="s">
        <v>53</v>
      </c>
      <c r="B1195">
        <v>2024</v>
      </c>
      <c r="C1195" t="s">
        <v>250</v>
      </c>
      <c r="D1195">
        <v>2012</v>
      </c>
      <c r="E1195">
        <v>7132</v>
      </c>
      <c r="F1195">
        <v>2984</v>
      </c>
      <c r="G1195">
        <v>4148</v>
      </c>
      <c r="H1195">
        <v>10900</v>
      </c>
      <c r="I1195">
        <v>0</v>
      </c>
      <c r="J1195">
        <v>41100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4646</v>
      </c>
      <c r="R1195">
        <v>1173</v>
      </c>
      <c r="S1195">
        <v>970</v>
      </c>
      <c r="T1195">
        <v>0</v>
      </c>
      <c r="U1195">
        <v>0</v>
      </c>
      <c r="V1195">
        <v>0</v>
      </c>
      <c r="W1195">
        <v>343</v>
      </c>
      <c r="X1195">
        <v>0</v>
      </c>
      <c r="Y1195">
        <v>0</v>
      </c>
    </row>
    <row r="1196" spans="1:25">
      <c r="A1196" t="s">
        <v>53</v>
      </c>
      <c r="B1196">
        <v>2024</v>
      </c>
      <c r="C1196" t="s">
        <v>248</v>
      </c>
      <c r="D1196">
        <v>1987</v>
      </c>
      <c r="E1196">
        <v>7097</v>
      </c>
      <c r="F1196">
        <v>3008</v>
      </c>
      <c r="G1196">
        <v>4089</v>
      </c>
      <c r="H1196">
        <v>10950</v>
      </c>
      <c r="I1196">
        <v>2570</v>
      </c>
      <c r="J1196">
        <v>41100</v>
      </c>
      <c r="K1196">
        <v>0</v>
      </c>
      <c r="L1196">
        <v>331</v>
      </c>
      <c r="M1196">
        <v>0</v>
      </c>
      <c r="N1196">
        <v>0</v>
      </c>
      <c r="O1196">
        <v>0</v>
      </c>
      <c r="P1196">
        <v>0</v>
      </c>
      <c r="Q1196">
        <v>4565</v>
      </c>
      <c r="R1196">
        <v>1186</v>
      </c>
      <c r="S1196">
        <v>1015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</row>
    <row r="1197" spans="1:25">
      <c r="A1197" t="s">
        <v>53</v>
      </c>
      <c r="B1197">
        <v>2024</v>
      </c>
      <c r="C1197" t="s">
        <v>3</v>
      </c>
      <c r="D1197">
        <v>2358</v>
      </c>
      <c r="E1197">
        <v>7864</v>
      </c>
      <c r="F1197">
        <v>3148</v>
      </c>
      <c r="G1197">
        <v>4716</v>
      </c>
      <c r="H1197">
        <v>11953</v>
      </c>
      <c r="I1197">
        <v>0</v>
      </c>
      <c r="J1197">
        <v>41100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5089</v>
      </c>
      <c r="R1197">
        <v>1330</v>
      </c>
      <c r="S1197">
        <v>1045</v>
      </c>
      <c r="T1197">
        <v>0</v>
      </c>
      <c r="U1197">
        <v>0</v>
      </c>
      <c r="V1197">
        <v>0</v>
      </c>
      <c r="W1197">
        <v>400</v>
      </c>
      <c r="X1197">
        <v>0</v>
      </c>
      <c r="Y1197">
        <v>0</v>
      </c>
    </row>
    <row r="1198" spans="1:25">
      <c r="A1198" t="s">
        <v>53</v>
      </c>
      <c r="B1198">
        <v>2024</v>
      </c>
      <c r="C1198" t="s">
        <v>251</v>
      </c>
      <c r="D1198">
        <v>2458</v>
      </c>
      <c r="E1198">
        <v>8009</v>
      </c>
      <c r="F1198">
        <v>3200</v>
      </c>
      <c r="G1198">
        <v>4809</v>
      </c>
      <c r="H1198">
        <v>12122</v>
      </c>
      <c r="I1198">
        <v>0</v>
      </c>
      <c r="J1198">
        <v>41100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5170</v>
      </c>
      <c r="R1198">
        <v>1381</v>
      </c>
      <c r="S1198">
        <v>1050</v>
      </c>
      <c r="T1198">
        <v>0</v>
      </c>
      <c r="U1198">
        <v>0</v>
      </c>
      <c r="V1198">
        <v>0</v>
      </c>
      <c r="W1198">
        <v>408</v>
      </c>
      <c r="X1198">
        <v>0</v>
      </c>
      <c r="Y1198">
        <v>0</v>
      </c>
    </row>
    <row r="1199" spans="1:25">
      <c r="A1199" t="s">
        <v>53</v>
      </c>
      <c r="B1199">
        <v>2024</v>
      </c>
      <c r="C1199" t="s">
        <v>252</v>
      </c>
      <c r="D1199">
        <v>2011</v>
      </c>
      <c r="E1199">
        <v>7121</v>
      </c>
      <c r="F1199">
        <v>2969</v>
      </c>
      <c r="G1199">
        <v>4152</v>
      </c>
      <c r="H1199">
        <v>10753</v>
      </c>
      <c r="I1199">
        <v>0</v>
      </c>
      <c r="J1199">
        <v>41100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4622</v>
      </c>
      <c r="R1199">
        <v>1202</v>
      </c>
      <c r="S1199">
        <v>947</v>
      </c>
      <c r="T1199">
        <v>0</v>
      </c>
      <c r="U1199">
        <v>0</v>
      </c>
      <c r="V1199">
        <v>0</v>
      </c>
      <c r="W1199">
        <v>350</v>
      </c>
      <c r="X1199">
        <v>0</v>
      </c>
      <c r="Y1199">
        <v>0</v>
      </c>
    </row>
    <row r="1200" spans="1:25">
      <c r="A1200" t="s">
        <v>53</v>
      </c>
      <c r="B1200">
        <v>2024</v>
      </c>
      <c r="C1200" t="s">
        <v>253</v>
      </c>
      <c r="D1200">
        <v>2038</v>
      </c>
      <c r="E1200">
        <v>7203</v>
      </c>
      <c r="F1200">
        <v>2967</v>
      </c>
      <c r="G1200">
        <v>4236</v>
      </c>
      <c r="H1200">
        <v>10946</v>
      </c>
      <c r="I1200">
        <v>0</v>
      </c>
      <c r="J1200">
        <v>41100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4662</v>
      </c>
      <c r="R1200">
        <v>1203</v>
      </c>
      <c r="S1200">
        <v>994</v>
      </c>
      <c r="T1200">
        <v>0</v>
      </c>
      <c r="U1200">
        <v>0</v>
      </c>
      <c r="V1200">
        <v>0</v>
      </c>
      <c r="W1200">
        <v>344</v>
      </c>
      <c r="X1200">
        <v>0</v>
      </c>
      <c r="Y1200">
        <v>0</v>
      </c>
    </row>
    <row r="1201" spans="1:25">
      <c r="A1201" t="s">
        <v>53</v>
      </c>
      <c r="B1201">
        <v>2024</v>
      </c>
      <c r="C1201" t="s">
        <v>254</v>
      </c>
      <c r="D1201">
        <v>2285</v>
      </c>
      <c r="E1201">
        <v>7694</v>
      </c>
      <c r="F1201">
        <v>3091</v>
      </c>
      <c r="G1201">
        <v>4603</v>
      </c>
      <c r="H1201">
        <v>11777</v>
      </c>
      <c r="I1201">
        <v>0</v>
      </c>
      <c r="J1201">
        <v>41100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4967</v>
      </c>
      <c r="R1201">
        <v>1299</v>
      </c>
      <c r="S1201">
        <v>1041</v>
      </c>
      <c r="T1201">
        <v>0</v>
      </c>
      <c r="U1201">
        <v>0</v>
      </c>
      <c r="V1201">
        <v>0</v>
      </c>
      <c r="W1201">
        <v>387</v>
      </c>
      <c r="X1201">
        <v>0</v>
      </c>
      <c r="Y1201">
        <v>0</v>
      </c>
    </row>
    <row r="1202" spans="1:25">
      <c r="A1202" t="s">
        <v>53</v>
      </c>
      <c r="B1202">
        <v>2024</v>
      </c>
      <c r="C1202" t="s">
        <v>255</v>
      </c>
      <c r="D1202">
        <v>2081</v>
      </c>
      <c r="E1202">
        <v>7376</v>
      </c>
      <c r="F1202">
        <v>3001</v>
      </c>
      <c r="G1202">
        <v>4375</v>
      </c>
      <c r="H1202">
        <v>11197</v>
      </c>
      <c r="I1202">
        <v>0</v>
      </c>
      <c r="J1202">
        <v>41100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4761</v>
      </c>
      <c r="R1202">
        <v>1231</v>
      </c>
      <c r="S1202">
        <v>1031</v>
      </c>
      <c r="T1202">
        <v>0</v>
      </c>
      <c r="U1202">
        <v>0</v>
      </c>
      <c r="V1202">
        <v>0</v>
      </c>
      <c r="W1202">
        <v>353</v>
      </c>
      <c r="X1202">
        <v>0</v>
      </c>
      <c r="Y1202">
        <v>0</v>
      </c>
    </row>
    <row r="1203" spans="1:25">
      <c r="A1203" t="s">
        <v>53</v>
      </c>
      <c r="B1203">
        <v>2024</v>
      </c>
      <c r="C1203" t="s">
        <v>256</v>
      </c>
      <c r="D1203">
        <v>1986</v>
      </c>
      <c r="E1203">
        <v>7074</v>
      </c>
      <c r="F1203">
        <v>2996</v>
      </c>
      <c r="G1203">
        <v>4078</v>
      </c>
      <c r="H1203">
        <v>10957</v>
      </c>
      <c r="I1203">
        <v>0</v>
      </c>
      <c r="J1203">
        <v>41100</v>
      </c>
      <c r="K1203">
        <v>0</v>
      </c>
      <c r="L1203">
        <v>303</v>
      </c>
      <c r="M1203">
        <v>0</v>
      </c>
      <c r="N1203">
        <v>0</v>
      </c>
      <c r="O1203">
        <v>0</v>
      </c>
      <c r="P1203">
        <v>0</v>
      </c>
      <c r="Q1203">
        <v>4617</v>
      </c>
      <c r="R1203">
        <v>1174</v>
      </c>
      <c r="S1203">
        <v>980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</row>
    <row r="1204" spans="1:25">
      <c r="A1204" t="s">
        <v>53</v>
      </c>
      <c r="B1204">
        <v>2024</v>
      </c>
      <c r="C1204" t="s">
        <v>257</v>
      </c>
      <c r="D1204">
        <v>2004</v>
      </c>
      <c r="E1204">
        <v>7111</v>
      </c>
      <c r="F1204">
        <v>2981</v>
      </c>
      <c r="G1204">
        <v>4130</v>
      </c>
      <c r="H1204">
        <v>10925</v>
      </c>
      <c r="I1204">
        <v>0</v>
      </c>
      <c r="J1204">
        <v>41100</v>
      </c>
      <c r="K1204">
        <v>0</v>
      </c>
      <c r="L1204">
        <v>292</v>
      </c>
      <c r="M1204">
        <v>0</v>
      </c>
      <c r="N1204">
        <v>0</v>
      </c>
      <c r="O1204">
        <v>0</v>
      </c>
      <c r="P1204">
        <v>0</v>
      </c>
      <c r="Q1204">
        <v>4663</v>
      </c>
      <c r="R1204">
        <v>1167</v>
      </c>
      <c r="S1204">
        <v>989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</row>
    <row r="1205" spans="1:25">
      <c r="A1205" t="s">
        <v>53</v>
      </c>
      <c r="B1205">
        <v>2024</v>
      </c>
      <c r="C1205" t="s">
        <v>258</v>
      </c>
      <c r="D1205">
        <v>2022</v>
      </c>
      <c r="E1205">
        <v>7186</v>
      </c>
      <c r="F1205">
        <v>3013</v>
      </c>
      <c r="G1205">
        <v>4173</v>
      </c>
      <c r="H1205">
        <v>10948</v>
      </c>
      <c r="I1205">
        <v>0</v>
      </c>
      <c r="J1205">
        <v>41100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4692</v>
      </c>
      <c r="R1205">
        <v>1169</v>
      </c>
      <c r="S1205">
        <v>982</v>
      </c>
      <c r="T1205">
        <v>0</v>
      </c>
      <c r="U1205">
        <v>0</v>
      </c>
      <c r="V1205">
        <v>0</v>
      </c>
      <c r="W1205">
        <v>343</v>
      </c>
      <c r="X1205">
        <v>0</v>
      </c>
      <c r="Y1205">
        <v>0</v>
      </c>
    </row>
    <row r="1206" spans="1:25">
      <c r="A1206" t="s">
        <v>53</v>
      </c>
      <c r="B1206">
        <v>2025</v>
      </c>
      <c r="C1206" t="s">
        <v>249</v>
      </c>
      <c r="D1206">
        <v>1939</v>
      </c>
      <c r="E1206">
        <v>6995</v>
      </c>
      <c r="F1206">
        <v>3008</v>
      </c>
      <c r="G1206">
        <v>3987</v>
      </c>
      <c r="H1206">
        <v>10772</v>
      </c>
      <c r="I1206">
        <v>0</v>
      </c>
      <c r="J1206">
        <v>41100</v>
      </c>
      <c r="K1206">
        <v>0</v>
      </c>
      <c r="L1206">
        <v>438</v>
      </c>
      <c r="M1206">
        <v>0</v>
      </c>
      <c r="N1206">
        <v>0</v>
      </c>
      <c r="O1206">
        <v>0</v>
      </c>
      <c r="P1206">
        <v>0</v>
      </c>
      <c r="Q1206">
        <v>4435</v>
      </c>
      <c r="R1206">
        <v>1106</v>
      </c>
      <c r="S1206">
        <v>1016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</row>
    <row r="1207" spans="1:25">
      <c r="A1207" t="s">
        <v>53</v>
      </c>
      <c r="B1207">
        <v>2025</v>
      </c>
      <c r="C1207" t="s">
        <v>250</v>
      </c>
      <c r="D1207">
        <v>1901</v>
      </c>
      <c r="E1207">
        <v>6898</v>
      </c>
      <c r="F1207">
        <v>3010</v>
      </c>
      <c r="G1207">
        <v>3888</v>
      </c>
      <c r="H1207">
        <v>10529</v>
      </c>
      <c r="I1207">
        <v>2399</v>
      </c>
      <c r="J1207">
        <v>41100</v>
      </c>
      <c r="K1207">
        <v>0</v>
      </c>
      <c r="L1207">
        <v>509</v>
      </c>
      <c r="M1207">
        <v>0</v>
      </c>
      <c r="N1207">
        <v>0</v>
      </c>
      <c r="O1207">
        <v>0</v>
      </c>
      <c r="P1207">
        <v>0</v>
      </c>
      <c r="Q1207">
        <v>4294</v>
      </c>
      <c r="R1207">
        <v>1074</v>
      </c>
      <c r="S1207">
        <v>1021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</row>
    <row r="1208" spans="1:25">
      <c r="A1208" t="s">
        <v>53</v>
      </c>
      <c r="B1208">
        <v>2025</v>
      </c>
      <c r="C1208" t="s">
        <v>248</v>
      </c>
      <c r="D1208">
        <v>1790</v>
      </c>
      <c r="E1208">
        <v>6621</v>
      </c>
      <c r="F1208">
        <v>2932</v>
      </c>
      <c r="G1208">
        <v>3689</v>
      </c>
      <c r="H1208">
        <v>10234</v>
      </c>
      <c r="I1208">
        <v>2274</v>
      </c>
      <c r="J1208">
        <v>41100</v>
      </c>
      <c r="K1208">
        <v>0</v>
      </c>
      <c r="L1208">
        <v>555</v>
      </c>
      <c r="M1208">
        <v>0</v>
      </c>
      <c r="N1208">
        <v>0</v>
      </c>
      <c r="O1208">
        <v>0</v>
      </c>
      <c r="P1208">
        <v>0</v>
      </c>
      <c r="Q1208">
        <v>4102</v>
      </c>
      <c r="R1208">
        <v>998</v>
      </c>
      <c r="S1208">
        <v>966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</row>
    <row r="1209" spans="1:25">
      <c r="A1209" t="s">
        <v>53</v>
      </c>
      <c r="B1209">
        <v>2025</v>
      </c>
      <c r="C1209" t="s">
        <v>3</v>
      </c>
      <c r="D1209">
        <v>2024</v>
      </c>
      <c r="E1209">
        <v>7162</v>
      </c>
      <c r="F1209">
        <v>3069</v>
      </c>
      <c r="G1209">
        <v>4093</v>
      </c>
      <c r="H1209">
        <v>11017</v>
      </c>
      <c r="I1209">
        <v>0</v>
      </c>
      <c r="J1209">
        <v>41100</v>
      </c>
      <c r="K1209">
        <v>0</v>
      </c>
      <c r="L1209">
        <v>385</v>
      </c>
      <c r="M1209">
        <v>0</v>
      </c>
      <c r="N1209">
        <v>0</v>
      </c>
      <c r="O1209">
        <v>0</v>
      </c>
      <c r="P1209">
        <v>0</v>
      </c>
      <c r="Q1209">
        <v>4574</v>
      </c>
      <c r="R1209">
        <v>1175</v>
      </c>
      <c r="S1209">
        <v>1028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</row>
    <row r="1210" spans="1:25">
      <c r="A1210" t="s">
        <v>53</v>
      </c>
      <c r="B1210">
        <v>2025</v>
      </c>
      <c r="C1210" t="s">
        <v>251</v>
      </c>
      <c r="D1210">
        <v>2025</v>
      </c>
      <c r="E1210">
        <v>7123</v>
      </c>
      <c r="F1210">
        <v>3026</v>
      </c>
      <c r="G1210">
        <v>4097</v>
      </c>
      <c r="H1210">
        <v>11003</v>
      </c>
      <c r="I1210">
        <v>0</v>
      </c>
      <c r="J1210">
        <v>41100</v>
      </c>
      <c r="K1210">
        <v>0</v>
      </c>
      <c r="L1210">
        <v>342</v>
      </c>
      <c r="M1210">
        <v>0</v>
      </c>
      <c r="N1210">
        <v>0</v>
      </c>
      <c r="O1210">
        <v>0</v>
      </c>
      <c r="P1210">
        <v>0</v>
      </c>
      <c r="Q1210">
        <v>4580</v>
      </c>
      <c r="R1210">
        <v>1175</v>
      </c>
      <c r="S1210">
        <v>1026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</row>
    <row r="1211" spans="1:25">
      <c r="A1211" t="s">
        <v>53</v>
      </c>
      <c r="B1211">
        <v>2025</v>
      </c>
      <c r="C1211" t="s">
        <v>252</v>
      </c>
      <c r="D1211">
        <v>1956</v>
      </c>
      <c r="E1211">
        <v>6983</v>
      </c>
      <c r="F1211">
        <v>3060</v>
      </c>
      <c r="G1211">
        <v>3923</v>
      </c>
      <c r="H1211">
        <v>10590</v>
      </c>
      <c r="I1211">
        <v>2466</v>
      </c>
      <c r="J1211">
        <v>41100</v>
      </c>
      <c r="K1211">
        <v>0</v>
      </c>
      <c r="L1211">
        <v>503</v>
      </c>
      <c r="M1211">
        <v>0</v>
      </c>
      <c r="N1211">
        <v>0</v>
      </c>
      <c r="O1211">
        <v>0</v>
      </c>
      <c r="P1211">
        <v>0</v>
      </c>
      <c r="Q1211">
        <v>4342</v>
      </c>
      <c r="R1211">
        <v>1110</v>
      </c>
      <c r="S1211">
        <v>1028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</row>
    <row r="1212" spans="1:25">
      <c r="A1212" t="s">
        <v>53</v>
      </c>
      <c r="B1212">
        <v>2025</v>
      </c>
      <c r="C1212" t="s">
        <v>253</v>
      </c>
      <c r="D1212">
        <v>1928</v>
      </c>
      <c r="E1212">
        <v>6882</v>
      </c>
      <c r="F1212">
        <v>2997</v>
      </c>
      <c r="G1212">
        <v>3885</v>
      </c>
      <c r="H1212">
        <v>10653</v>
      </c>
      <c r="I1212">
        <v>0</v>
      </c>
      <c r="J1212">
        <v>41100</v>
      </c>
      <c r="K1212">
        <v>0</v>
      </c>
      <c r="L1212">
        <v>463</v>
      </c>
      <c r="M1212">
        <v>0</v>
      </c>
      <c r="N1212">
        <v>0</v>
      </c>
      <c r="O1212">
        <v>0</v>
      </c>
      <c r="P1212">
        <v>0</v>
      </c>
      <c r="Q1212">
        <v>4326</v>
      </c>
      <c r="R1212">
        <v>1084</v>
      </c>
      <c r="S1212">
        <v>1009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</row>
    <row r="1213" spans="1:25">
      <c r="A1213" t="s">
        <v>53</v>
      </c>
      <c r="B1213">
        <v>2025</v>
      </c>
      <c r="C1213" t="s">
        <v>254</v>
      </c>
      <c r="D1213">
        <v>2009</v>
      </c>
      <c r="E1213">
        <v>7136</v>
      </c>
      <c r="F1213">
        <v>3067</v>
      </c>
      <c r="G1213">
        <v>4069</v>
      </c>
      <c r="H1213">
        <v>10916</v>
      </c>
      <c r="I1213">
        <v>0</v>
      </c>
      <c r="J1213">
        <v>41100</v>
      </c>
      <c r="K1213">
        <v>0</v>
      </c>
      <c r="L1213">
        <v>418</v>
      </c>
      <c r="M1213">
        <v>0</v>
      </c>
      <c r="N1213">
        <v>0</v>
      </c>
      <c r="O1213">
        <v>0</v>
      </c>
      <c r="P1213">
        <v>0</v>
      </c>
      <c r="Q1213">
        <v>4531</v>
      </c>
      <c r="R1213">
        <v>1158</v>
      </c>
      <c r="S1213">
        <v>1029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</row>
    <row r="1214" spans="1:25">
      <c r="A1214" t="s">
        <v>53</v>
      </c>
      <c r="B1214">
        <v>2025</v>
      </c>
      <c r="C1214" t="s">
        <v>255</v>
      </c>
      <c r="D1214">
        <v>1935</v>
      </c>
      <c r="E1214">
        <v>6965</v>
      </c>
      <c r="F1214">
        <v>3026</v>
      </c>
      <c r="G1214">
        <v>3939</v>
      </c>
      <c r="H1214">
        <v>10684</v>
      </c>
      <c r="I1214">
        <v>0</v>
      </c>
      <c r="J1214">
        <v>41100</v>
      </c>
      <c r="K1214">
        <v>0</v>
      </c>
      <c r="L1214">
        <v>460</v>
      </c>
      <c r="M1214">
        <v>0</v>
      </c>
      <c r="N1214">
        <v>0</v>
      </c>
      <c r="O1214">
        <v>0</v>
      </c>
      <c r="P1214">
        <v>0</v>
      </c>
      <c r="Q1214">
        <v>4402</v>
      </c>
      <c r="R1214">
        <v>1086</v>
      </c>
      <c r="S1214">
        <v>1017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</row>
    <row r="1215" spans="1:25">
      <c r="A1215" t="s">
        <v>53</v>
      </c>
      <c r="B1215">
        <v>2025</v>
      </c>
      <c r="C1215" t="s">
        <v>256</v>
      </c>
      <c r="D1215">
        <v>1799</v>
      </c>
      <c r="E1215">
        <v>6690</v>
      </c>
      <c r="F1215">
        <v>2952</v>
      </c>
      <c r="G1215">
        <v>3738</v>
      </c>
      <c r="H1215">
        <v>10298</v>
      </c>
      <c r="I1215">
        <v>2292</v>
      </c>
      <c r="J1215">
        <v>41100</v>
      </c>
      <c r="K1215">
        <v>0</v>
      </c>
      <c r="L1215">
        <v>559</v>
      </c>
      <c r="M1215">
        <v>0</v>
      </c>
      <c r="N1215">
        <v>0</v>
      </c>
      <c r="O1215">
        <v>0</v>
      </c>
      <c r="P1215">
        <v>0</v>
      </c>
      <c r="Q1215">
        <v>4141</v>
      </c>
      <c r="R1215">
        <v>1005</v>
      </c>
      <c r="S1215">
        <v>985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</row>
    <row r="1216" spans="1:25">
      <c r="A1216" t="s">
        <v>53</v>
      </c>
      <c r="B1216">
        <v>2025</v>
      </c>
      <c r="C1216" t="s">
        <v>257</v>
      </c>
      <c r="D1216">
        <v>1810</v>
      </c>
      <c r="E1216">
        <v>6744</v>
      </c>
      <c r="F1216">
        <v>2946</v>
      </c>
      <c r="G1216">
        <v>3798</v>
      </c>
      <c r="H1216">
        <v>10309</v>
      </c>
      <c r="I1216">
        <v>2282</v>
      </c>
      <c r="J1216">
        <v>41100</v>
      </c>
      <c r="K1216">
        <v>0</v>
      </c>
      <c r="L1216">
        <v>537</v>
      </c>
      <c r="M1216">
        <v>0</v>
      </c>
      <c r="N1216">
        <v>0</v>
      </c>
      <c r="O1216">
        <v>0</v>
      </c>
      <c r="P1216">
        <v>0</v>
      </c>
      <c r="Q1216">
        <v>4204</v>
      </c>
      <c r="R1216">
        <v>1016</v>
      </c>
      <c r="S1216">
        <v>987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</row>
    <row r="1217" spans="1:25">
      <c r="A1217" t="s">
        <v>53</v>
      </c>
      <c r="B1217">
        <v>2025</v>
      </c>
      <c r="C1217" t="s">
        <v>258</v>
      </c>
      <c r="D1217">
        <v>1867</v>
      </c>
      <c r="E1217">
        <v>6827</v>
      </c>
      <c r="F1217">
        <v>2990</v>
      </c>
      <c r="G1217">
        <v>3837</v>
      </c>
      <c r="H1217">
        <v>10508</v>
      </c>
      <c r="I1217">
        <v>2356</v>
      </c>
      <c r="J1217">
        <v>41100</v>
      </c>
      <c r="K1217">
        <v>0</v>
      </c>
      <c r="L1217">
        <v>518</v>
      </c>
      <c r="M1217">
        <v>0</v>
      </c>
      <c r="N1217">
        <v>0</v>
      </c>
      <c r="O1217">
        <v>0</v>
      </c>
      <c r="P1217">
        <v>0</v>
      </c>
      <c r="Q1217">
        <v>4277</v>
      </c>
      <c r="R1217">
        <v>1036</v>
      </c>
      <c r="S1217">
        <v>996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</row>
    <row r="1218" spans="1:25">
      <c r="A1218" t="s">
        <v>53</v>
      </c>
      <c r="B1218">
        <v>2026</v>
      </c>
      <c r="C1218" t="s">
        <v>3</v>
      </c>
      <c r="D1218">
        <v>1785</v>
      </c>
      <c r="E1218">
        <v>6620</v>
      </c>
      <c r="F1218">
        <v>2953</v>
      </c>
      <c r="G1218">
        <v>3667</v>
      </c>
      <c r="H1218">
        <v>10232</v>
      </c>
      <c r="I1218">
        <v>2285</v>
      </c>
      <c r="J1218">
        <v>41100</v>
      </c>
      <c r="K1218">
        <v>0</v>
      </c>
      <c r="L1218">
        <v>603</v>
      </c>
      <c r="M1218">
        <v>0</v>
      </c>
      <c r="N1218">
        <v>0</v>
      </c>
      <c r="O1218">
        <v>0</v>
      </c>
      <c r="P1218">
        <v>0</v>
      </c>
      <c r="Q1218">
        <v>4051</v>
      </c>
      <c r="R1218">
        <v>975</v>
      </c>
      <c r="S1218">
        <v>991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</row>
    <row r="1219" spans="1:25">
      <c r="A1219" t="s">
        <v>53</v>
      </c>
      <c r="B1219">
        <v>2026</v>
      </c>
      <c r="C1219" t="s">
        <v>251</v>
      </c>
      <c r="D1219">
        <v>1802</v>
      </c>
      <c r="E1219">
        <v>6635</v>
      </c>
      <c r="F1219">
        <v>2937</v>
      </c>
      <c r="G1219">
        <v>3698</v>
      </c>
      <c r="H1219">
        <v>10215</v>
      </c>
      <c r="I1219">
        <v>2287</v>
      </c>
      <c r="J1219">
        <v>41100</v>
      </c>
      <c r="K1219">
        <v>0</v>
      </c>
      <c r="L1219">
        <v>581</v>
      </c>
      <c r="M1219">
        <v>0</v>
      </c>
      <c r="N1219">
        <v>0</v>
      </c>
      <c r="O1219">
        <v>0</v>
      </c>
      <c r="P1219">
        <v>0</v>
      </c>
      <c r="Q1219">
        <v>4078</v>
      </c>
      <c r="R1219">
        <v>992</v>
      </c>
      <c r="S1219">
        <v>984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</row>
    <row r="1220" spans="1:25">
      <c r="A1220" t="s">
        <v>54</v>
      </c>
      <c r="B1220">
        <v>2019</v>
      </c>
      <c r="C1220" t="s">
        <v>248</v>
      </c>
      <c r="D1220">
        <v>2377</v>
      </c>
      <c r="E1220">
        <v>8598</v>
      </c>
      <c r="F1220">
        <v>2796</v>
      </c>
      <c r="G1220">
        <v>5802</v>
      </c>
      <c r="H1220">
        <v>11972</v>
      </c>
      <c r="I1220">
        <v>2976</v>
      </c>
      <c r="J1220">
        <v>45762</v>
      </c>
      <c r="K1220">
        <v>289</v>
      </c>
      <c r="L1220">
        <v>594</v>
      </c>
      <c r="M1220">
        <v>0</v>
      </c>
      <c r="N1220">
        <v>0</v>
      </c>
      <c r="O1220">
        <v>0</v>
      </c>
      <c r="P1220">
        <v>0</v>
      </c>
      <c r="Q1220">
        <v>395</v>
      </c>
      <c r="R1220">
        <v>5950</v>
      </c>
      <c r="S1220">
        <v>308</v>
      </c>
      <c r="T1220">
        <v>0</v>
      </c>
      <c r="U1220">
        <v>0</v>
      </c>
      <c r="V1220">
        <v>0</v>
      </c>
      <c r="W1220">
        <v>1062</v>
      </c>
      <c r="X1220">
        <v>0</v>
      </c>
      <c r="Y1220">
        <v>0</v>
      </c>
    </row>
    <row r="1221" spans="1:25">
      <c r="A1221" t="s">
        <v>54</v>
      </c>
      <c r="B1221">
        <v>2020</v>
      </c>
      <c r="C1221" t="s">
        <v>248</v>
      </c>
      <c r="D1221">
        <v>2942</v>
      </c>
      <c r="E1221">
        <v>9915</v>
      </c>
      <c r="F1221">
        <v>3153</v>
      </c>
      <c r="G1221">
        <v>6762</v>
      </c>
      <c r="H1221">
        <v>13289</v>
      </c>
      <c r="I1221">
        <v>3623</v>
      </c>
      <c r="J1221">
        <v>45762</v>
      </c>
      <c r="K1221">
        <v>385</v>
      </c>
      <c r="L1221">
        <v>991</v>
      </c>
      <c r="M1221">
        <v>0</v>
      </c>
      <c r="N1221">
        <v>0</v>
      </c>
      <c r="O1221">
        <v>0</v>
      </c>
      <c r="P1221">
        <v>0</v>
      </c>
      <c r="Q1221">
        <v>535</v>
      </c>
      <c r="R1221">
        <v>6394</v>
      </c>
      <c r="S1221">
        <v>403</v>
      </c>
      <c r="T1221">
        <v>0</v>
      </c>
      <c r="U1221">
        <v>0</v>
      </c>
      <c r="V1221">
        <v>0</v>
      </c>
      <c r="W1221">
        <v>1207</v>
      </c>
      <c r="X1221">
        <v>0</v>
      </c>
      <c r="Y1221">
        <v>0</v>
      </c>
    </row>
    <row r="1222" spans="1:25">
      <c r="A1222" t="s">
        <v>54</v>
      </c>
      <c r="B1222">
        <v>2021</v>
      </c>
      <c r="C1222" t="s">
        <v>248</v>
      </c>
      <c r="D1222">
        <v>3265</v>
      </c>
      <c r="E1222">
        <v>10621</v>
      </c>
      <c r="F1222">
        <v>3747</v>
      </c>
      <c r="G1222">
        <v>6874</v>
      </c>
      <c r="H1222">
        <v>14307</v>
      </c>
      <c r="I1222">
        <v>4090</v>
      </c>
      <c r="J1222">
        <v>45762</v>
      </c>
      <c r="K1222">
        <v>425</v>
      </c>
      <c r="L1222">
        <v>1168</v>
      </c>
      <c r="M1222">
        <v>0</v>
      </c>
      <c r="N1222">
        <v>0</v>
      </c>
      <c r="O1222">
        <v>0</v>
      </c>
      <c r="P1222">
        <v>0</v>
      </c>
      <c r="Q1222">
        <v>617</v>
      </c>
      <c r="R1222">
        <v>6628</v>
      </c>
      <c r="S1222">
        <v>468</v>
      </c>
      <c r="T1222">
        <v>0</v>
      </c>
      <c r="U1222">
        <v>0</v>
      </c>
      <c r="V1222">
        <v>0</v>
      </c>
      <c r="W1222">
        <v>1315</v>
      </c>
      <c r="X1222">
        <v>0</v>
      </c>
      <c r="Y1222">
        <v>0</v>
      </c>
    </row>
    <row r="1223" spans="1:25">
      <c r="A1223" t="s">
        <v>54</v>
      </c>
      <c r="B1223">
        <v>2022</v>
      </c>
      <c r="C1223" t="s">
        <v>248</v>
      </c>
      <c r="D1223">
        <v>3438</v>
      </c>
      <c r="E1223">
        <v>11278</v>
      </c>
      <c r="F1223">
        <v>4201</v>
      </c>
      <c r="G1223">
        <v>7077</v>
      </c>
      <c r="H1223">
        <v>15348</v>
      </c>
      <c r="I1223">
        <v>4464</v>
      </c>
      <c r="J1223">
        <v>45762</v>
      </c>
      <c r="K1223">
        <v>446</v>
      </c>
      <c r="L1223">
        <v>1401</v>
      </c>
      <c r="M1223">
        <v>0</v>
      </c>
      <c r="N1223">
        <v>0</v>
      </c>
      <c r="O1223">
        <v>0</v>
      </c>
      <c r="P1223">
        <v>0</v>
      </c>
      <c r="Q1223">
        <v>675</v>
      </c>
      <c r="R1223">
        <v>6858</v>
      </c>
      <c r="S1223">
        <v>494</v>
      </c>
      <c r="T1223">
        <v>0</v>
      </c>
      <c r="U1223">
        <v>0</v>
      </c>
      <c r="V1223">
        <v>0</v>
      </c>
      <c r="W1223">
        <v>1404</v>
      </c>
      <c r="X1223">
        <v>0</v>
      </c>
      <c r="Y1223">
        <v>0</v>
      </c>
    </row>
    <row r="1224" spans="1:25">
      <c r="A1224" t="s">
        <v>54</v>
      </c>
      <c r="B1224">
        <v>2023</v>
      </c>
      <c r="C1224" t="s">
        <v>249</v>
      </c>
      <c r="D1224">
        <v>3494</v>
      </c>
      <c r="E1224">
        <v>11439</v>
      </c>
      <c r="F1224">
        <v>4316</v>
      </c>
      <c r="G1224">
        <v>7123</v>
      </c>
      <c r="H1224">
        <v>15552</v>
      </c>
      <c r="I1224">
        <v>0</v>
      </c>
      <c r="J1224">
        <v>45762</v>
      </c>
      <c r="K1224">
        <v>410</v>
      </c>
      <c r="L1224">
        <v>1512</v>
      </c>
      <c r="M1224">
        <v>0</v>
      </c>
      <c r="N1224">
        <v>0</v>
      </c>
      <c r="O1224">
        <v>0</v>
      </c>
      <c r="P1224">
        <v>0</v>
      </c>
      <c r="Q1224">
        <v>651</v>
      </c>
      <c r="R1224">
        <v>6853</v>
      </c>
      <c r="S1224">
        <v>528</v>
      </c>
      <c r="T1224">
        <v>0</v>
      </c>
      <c r="U1224">
        <v>0</v>
      </c>
      <c r="V1224">
        <v>0</v>
      </c>
      <c r="W1224">
        <v>1485</v>
      </c>
      <c r="X1224">
        <v>0</v>
      </c>
      <c r="Y1224">
        <v>0</v>
      </c>
    </row>
    <row r="1225" spans="1:25">
      <c r="A1225" t="s">
        <v>54</v>
      </c>
      <c r="B1225">
        <v>2023</v>
      </c>
      <c r="C1225" t="s">
        <v>250</v>
      </c>
      <c r="D1225">
        <v>3515</v>
      </c>
      <c r="E1225">
        <v>11248</v>
      </c>
      <c r="F1225">
        <v>4282</v>
      </c>
      <c r="G1225">
        <v>6966</v>
      </c>
      <c r="H1225">
        <v>15538</v>
      </c>
      <c r="I1225">
        <v>0</v>
      </c>
      <c r="J1225">
        <v>45762</v>
      </c>
      <c r="K1225">
        <v>411</v>
      </c>
      <c r="L1225">
        <v>1534</v>
      </c>
      <c r="M1225">
        <v>0</v>
      </c>
      <c r="N1225">
        <v>0</v>
      </c>
      <c r="O1225">
        <v>0</v>
      </c>
      <c r="P1225">
        <v>0</v>
      </c>
      <c r="Q1225">
        <v>659</v>
      </c>
      <c r="R1225">
        <v>6668</v>
      </c>
      <c r="S1225">
        <v>535</v>
      </c>
      <c r="T1225">
        <v>0</v>
      </c>
      <c r="U1225">
        <v>0</v>
      </c>
      <c r="V1225">
        <v>0</v>
      </c>
      <c r="W1225">
        <v>1441</v>
      </c>
      <c r="X1225">
        <v>0</v>
      </c>
      <c r="Y1225">
        <v>0</v>
      </c>
    </row>
    <row r="1226" spans="1:25">
      <c r="A1226" t="s">
        <v>54</v>
      </c>
      <c r="B1226">
        <v>2023</v>
      </c>
      <c r="C1226" t="s">
        <v>248</v>
      </c>
      <c r="D1226">
        <v>3039</v>
      </c>
      <c r="E1226">
        <v>10110</v>
      </c>
      <c r="F1226">
        <v>3896</v>
      </c>
      <c r="G1226">
        <v>6214</v>
      </c>
      <c r="H1226">
        <v>14393</v>
      </c>
      <c r="I1226">
        <v>3980</v>
      </c>
      <c r="J1226">
        <v>45762</v>
      </c>
      <c r="K1226">
        <v>361</v>
      </c>
      <c r="L1226">
        <v>1363</v>
      </c>
      <c r="M1226">
        <v>0</v>
      </c>
      <c r="N1226">
        <v>0</v>
      </c>
      <c r="O1226">
        <v>0</v>
      </c>
      <c r="P1226">
        <v>0</v>
      </c>
      <c r="Q1226">
        <v>612</v>
      </c>
      <c r="R1226">
        <v>5982</v>
      </c>
      <c r="S1226">
        <v>495</v>
      </c>
      <c r="T1226">
        <v>0</v>
      </c>
      <c r="U1226">
        <v>0</v>
      </c>
      <c r="V1226">
        <v>0</v>
      </c>
      <c r="W1226">
        <v>1297</v>
      </c>
      <c r="X1226">
        <v>0</v>
      </c>
      <c r="Y1226">
        <v>0</v>
      </c>
    </row>
    <row r="1227" spans="1:25">
      <c r="A1227" t="s">
        <v>54</v>
      </c>
      <c r="B1227">
        <v>2023</v>
      </c>
      <c r="C1227" t="s">
        <v>3</v>
      </c>
      <c r="D1227">
        <v>3416</v>
      </c>
      <c r="E1227">
        <v>11286</v>
      </c>
      <c r="F1227">
        <v>4236</v>
      </c>
      <c r="G1227">
        <v>7050</v>
      </c>
      <c r="H1227">
        <v>15468</v>
      </c>
      <c r="I1227">
        <v>0</v>
      </c>
      <c r="J1227">
        <v>45762</v>
      </c>
      <c r="K1227">
        <v>437</v>
      </c>
      <c r="L1227">
        <v>1440</v>
      </c>
      <c r="M1227">
        <v>0</v>
      </c>
      <c r="N1227">
        <v>0</v>
      </c>
      <c r="O1227">
        <v>0</v>
      </c>
      <c r="P1227">
        <v>0</v>
      </c>
      <c r="Q1227">
        <v>668</v>
      </c>
      <c r="R1227">
        <v>6807</v>
      </c>
      <c r="S1227">
        <v>507</v>
      </c>
      <c r="T1227">
        <v>0</v>
      </c>
      <c r="U1227">
        <v>0</v>
      </c>
      <c r="V1227">
        <v>0</v>
      </c>
      <c r="W1227">
        <v>1427</v>
      </c>
      <c r="X1227">
        <v>0</v>
      </c>
      <c r="Y1227">
        <v>0</v>
      </c>
    </row>
    <row r="1228" spans="1:25">
      <c r="A1228" t="s">
        <v>54</v>
      </c>
      <c r="B1228">
        <v>2023</v>
      </c>
      <c r="C1228" t="s">
        <v>251</v>
      </c>
      <c r="D1228">
        <v>3442</v>
      </c>
      <c r="E1228">
        <v>11297</v>
      </c>
      <c r="F1228">
        <v>4227</v>
      </c>
      <c r="G1228">
        <v>7070</v>
      </c>
      <c r="H1228">
        <v>15420</v>
      </c>
      <c r="I1228">
        <v>0</v>
      </c>
      <c r="J1228">
        <v>45762</v>
      </c>
      <c r="K1228">
        <v>446</v>
      </c>
      <c r="L1228">
        <v>1425</v>
      </c>
      <c r="M1228">
        <v>0</v>
      </c>
      <c r="N1228">
        <v>0</v>
      </c>
      <c r="O1228">
        <v>0</v>
      </c>
      <c r="P1228">
        <v>0</v>
      </c>
      <c r="Q1228">
        <v>675</v>
      </c>
      <c r="R1228">
        <v>6842</v>
      </c>
      <c r="S1228">
        <v>499</v>
      </c>
      <c r="T1228">
        <v>0</v>
      </c>
      <c r="U1228">
        <v>0</v>
      </c>
      <c r="V1228">
        <v>0</v>
      </c>
      <c r="W1228">
        <v>1410</v>
      </c>
      <c r="X1228">
        <v>0</v>
      </c>
      <c r="Y1228">
        <v>0</v>
      </c>
    </row>
    <row r="1229" spans="1:25">
      <c r="A1229" t="s">
        <v>54</v>
      </c>
      <c r="B1229">
        <v>2023</v>
      </c>
      <c r="C1229" t="s">
        <v>252</v>
      </c>
      <c r="D1229">
        <v>3515</v>
      </c>
      <c r="E1229">
        <v>11511</v>
      </c>
      <c r="F1229">
        <v>4365</v>
      </c>
      <c r="G1229">
        <v>7146</v>
      </c>
      <c r="H1229">
        <v>15774</v>
      </c>
      <c r="I1229">
        <v>0</v>
      </c>
      <c r="J1229">
        <v>45762</v>
      </c>
      <c r="K1229">
        <v>417</v>
      </c>
      <c r="L1229">
        <v>1552</v>
      </c>
      <c r="M1229">
        <v>0</v>
      </c>
      <c r="N1229">
        <v>0</v>
      </c>
      <c r="O1229">
        <v>0</v>
      </c>
      <c r="P1229">
        <v>0</v>
      </c>
      <c r="Q1229">
        <v>679</v>
      </c>
      <c r="R1229">
        <v>6849</v>
      </c>
      <c r="S1229">
        <v>544</v>
      </c>
      <c r="T1229">
        <v>0</v>
      </c>
      <c r="U1229">
        <v>0</v>
      </c>
      <c r="V1229">
        <v>0</v>
      </c>
      <c r="W1229">
        <v>1470</v>
      </c>
      <c r="X1229">
        <v>0</v>
      </c>
      <c r="Y1229">
        <v>0</v>
      </c>
    </row>
    <row r="1230" spans="1:25">
      <c r="A1230" t="s">
        <v>54</v>
      </c>
      <c r="B1230">
        <v>2023</v>
      </c>
      <c r="C1230" t="s">
        <v>253</v>
      </c>
      <c r="D1230">
        <v>3497</v>
      </c>
      <c r="E1230">
        <v>11464</v>
      </c>
      <c r="F1230">
        <v>4330</v>
      </c>
      <c r="G1230">
        <v>7134</v>
      </c>
      <c r="H1230">
        <v>15685</v>
      </c>
      <c r="I1230">
        <v>0</v>
      </c>
      <c r="J1230">
        <v>45762</v>
      </c>
      <c r="K1230">
        <v>414</v>
      </c>
      <c r="L1230">
        <v>1536</v>
      </c>
      <c r="M1230">
        <v>0</v>
      </c>
      <c r="N1230">
        <v>0</v>
      </c>
      <c r="O1230">
        <v>0</v>
      </c>
      <c r="P1230">
        <v>0</v>
      </c>
      <c r="Q1230">
        <v>663</v>
      </c>
      <c r="R1230">
        <v>6831</v>
      </c>
      <c r="S1230">
        <v>541</v>
      </c>
      <c r="T1230">
        <v>0</v>
      </c>
      <c r="U1230">
        <v>0</v>
      </c>
      <c r="V1230">
        <v>0</v>
      </c>
      <c r="W1230">
        <v>1479</v>
      </c>
      <c r="X1230">
        <v>0</v>
      </c>
      <c r="Y1230">
        <v>0</v>
      </c>
    </row>
    <row r="1231" spans="1:25">
      <c r="A1231" t="s">
        <v>54</v>
      </c>
      <c r="B1231">
        <v>2023</v>
      </c>
      <c r="C1231" t="s">
        <v>254</v>
      </c>
      <c r="D1231">
        <v>3452</v>
      </c>
      <c r="E1231">
        <v>11363</v>
      </c>
      <c r="F1231">
        <v>4280</v>
      </c>
      <c r="G1231">
        <v>7083</v>
      </c>
      <c r="H1231">
        <v>15542</v>
      </c>
      <c r="I1231">
        <v>0</v>
      </c>
      <c r="J1231">
        <v>45762</v>
      </c>
      <c r="K1231">
        <v>420</v>
      </c>
      <c r="L1231">
        <v>1471</v>
      </c>
      <c r="M1231">
        <v>0</v>
      </c>
      <c r="N1231">
        <v>0</v>
      </c>
      <c r="O1231">
        <v>0</v>
      </c>
      <c r="P1231">
        <v>0</v>
      </c>
      <c r="Q1231">
        <v>659</v>
      </c>
      <c r="R1231">
        <v>6840</v>
      </c>
      <c r="S1231">
        <v>517</v>
      </c>
      <c r="T1231">
        <v>0</v>
      </c>
      <c r="U1231">
        <v>0</v>
      </c>
      <c r="V1231">
        <v>0</v>
      </c>
      <c r="W1231">
        <v>1456</v>
      </c>
      <c r="X1231">
        <v>0</v>
      </c>
      <c r="Y1231">
        <v>0</v>
      </c>
    </row>
    <row r="1232" spans="1:25">
      <c r="A1232" t="s">
        <v>54</v>
      </c>
      <c r="B1232">
        <v>2023</v>
      </c>
      <c r="C1232" t="s">
        <v>255</v>
      </c>
      <c r="D1232">
        <v>3497</v>
      </c>
      <c r="E1232">
        <v>11442</v>
      </c>
      <c r="F1232">
        <v>4329</v>
      </c>
      <c r="G1232">
        <v>7113</v>
      </c>
      <c r="H1232">
        <v>15628</v>
      </c>
      <c r="I1232">
        <v>0</v>
      </c>
      <c r="J1232">
        <v>45762</v>
      </c>
      <c r="K1232">
        <v>414</v>
      </c>
      <c r="L1232">
        <v>1518</v>
      </c>
      <c r="M1232">
        <v>0</v>
      </c>
      <c r="N1232">
        <v>0</v>
      </c>
      <c r="O1232">
        <v>0</v>
      </c>
      <c r="P1232">
        <v>0</v>
      </c>
      <c r="Q1232">
        <v>651</v>
      </c>
      <c r="R1232">
        <v>6835</v>
      </c>
      <c r="S1232">
        <v>539</v>
      </c>
      <c r="T1232">
        <v>0</v>
      </c>
      <c r="U1232">
        <v>0</v>
      </c>
      <c r="V1232">
        <v>0</v>
      </c>
      <c r="W1232">
        <v>1485</v>
      </c>
      <c r="X1232">
        <v>0</v>
      </c>
      <c r="Y1232">
        <v>0</v>
      </c>
    </row>
    <row r="1233" spans="1:25">
      <c r="A1233" t="s">
        <v>54</v>
      </c>
      <c r="B1233">
        <v>2023</v>
      </c>
      <c r="C1233" t="s">
        <v>256</v>
      </c>
      <c r="D1233">
        <v>3117</v>
      </c>
      <c r="E1233">
        <v>10300</v>
      </c>
      <c r="F1233">
        <v>3946</v>
      </c>
      <c r="G1233">
        <v>6354</v>
      </c>
      <c r="H1233">
        <v>14623</v>
      </c>
      <c r="I1233">
        <v>0</v>
      </c>
      <c r="J1233">
        <v>45762</v>
      </c>
      <c r="K1233">
        <v>365</v>
      </c>
      <c r="L1233">
        <v>1387</v>
      </c>
      <c r="M1233">
        <v>0</v>
      </c>
      <c r="N1233">
        <v>0</v>
      </c>
      <c r="O1233">
        <v>0</v>
      </c>
      <c r="P1233">
        <v>0</v>
      </c>
      <c r="Q1233">
        <v>623</v>
      </c>
      <c r="R1233">
        <v>6094</v>
      </c>
      <c r="S1233">
        <v>504</v>
      </c>
      <c r="T1233">
        <v>0</v>
      </c>
      <c r="U1233">
        <v>0</v>
      </c>
      <c r="V1233">
        <v>0</v>
      </c>
      <c r="W1233">
        <v>1327</v>
      </c>
      <c r="X1233">
        <v>0</v>
      </c>
      <c r="Y1233">
        <v>0</v>
      </c>
    </row>
    <row r="1234" spans="1:25">
      <c r="A1234" t="s">
        <v>54</v>
      </c>
      <c r="B1234">
        <v>2023</v>
      </c>
      <c r="C1234" t="s">
        <v>257</v>
      </c>
      <c r="D1234">
        <v>3208</v>
      </c>
      <c r="E1234">
        <v>10646</v>
      </c>
      <c r="F1234">
        <v>4098</v>
      </c>
      <c r="G1234">
        <v>6548</v>
      </c>
      <c r="H1234">
        <v>14915</v>
      </c>
      <c r="I1234">
        <v>0</v>
      </c>
      <c r="J1234">
        <v>45762</v>
      </c>
      <c r="K1234">
        <v>377</v>
      </c>
      <c r="L1234">
        <v>1440</v>
      </c>
      <c r="M1234">
        <v>0</v>
      </c>
      <c r="N1234">
        <v>0</v>
      </c>
      <c r="O1234">
        <v>0</v>
      </c>
      <c r="P1234">
        <v>0</v>
      </c>
      <c r="Q1234">
        <v>639</v>
      </c>
      <c r="R1234">
        <v>6298</v>
      </c>
      <c r="S1234">
        <v>516</v>
      </c>
      <c r="T1234">
        <v>0</v>
      </c>
      <c r="U1234">
        <v>0</v>
      </c>
      <c r="V1234">
        <v>0</v>
      </c>
      <c r="W1234">
        <v>1376</v>
      </c>
      <c r="X1234">
        <v>0</v>
      </c>
      <c r="Y1234">
        <v>0</v>
      </c>
    </row>
    <row r="1235" spans="1:25">
      <c r="A1235" t="s">
        <v>54</v>
      </c>
      <c r="B1235">
        <v>2023</v>
      </c>
      <c r="C1235" t="s">
        <v>258</v>
      </c>
      <c r="D1235">
        <v>3337</v>
      </c>
      <c r="E1235">
        <v>10991</v>
      </c>
      <c r="F1235">
        <v>4209</v>
      </c>
      <c r="G1235">
        <v>6782</v>
      </c>
      <c r="H1235">
        <v>15274</v>
      </c>
      <c r="I1235">
        <v>0</v>
      </c>
      <c r="J1235">
        <v>45762</v>
      </c>
      <c r="K1235">
        <v>396</v>
      </c>
      <c r="L1235">
        <v>1505</v>
      </c>
      <c r="M1235">
        <v>0</v>
      </c>
      <c r="N1235">
        <v>0</v>
      </c>
      <c r="O1235">
        <v>0</v>
      </c>
      <c r="P1235">
        <v>0</v>
      </c>
      <c r="Q1235">
        <v>664</v>
      </c>
      <c r="R1235">
        <v>6512</v>
      </c>
      <c r="S1235">
        <v>513</v>
      </c>
      <c r="T1235">
        <v>0</v>
      </c>
      <c r="U1235">
        <v>0</v>
      </c>
      <c r="V1235">
        <v>0</v>
      </c>
      <c r="W1235">
        <v>1401</v>
      </c>
      <c r="X1235">
        <v>0</v>
      </c>
      <c r="Y1235">
        <v>0</v>
      </c>
    </row>
    <row r="1236" spans="1:25">
      <c r="A1236" t="s">
        <v>54</v>
      </c>
      <c r="B1236">
        <v>2024</v>
      </c>
      <c r="C1236" t="s">
        <v>249</v>
      </c>
      <c r="D1236">
        <v>2616</v>
      </c>
      <c r="E1236">
        <v>9257</v>
      </c>
      <c r="F1236">
        <v>3641</v>
      </c>
      <c r="G1236">
        <v>5616</v>
      </c>
      <c r="H1236">
        <v>13442</v>
      </c>
      <c r="I1236">
        <v>0</v>
      </c>
      <c r="J1236">
        <v>45762</v>
      </c>
      <c r="K1236">
        <v>292</v>
      </c>
      <c r="L1236">
        <v>1245</v>
      </c>
      <c r="M1236">
        <v>0</v>
      </c>
      <c r="N1236">
        <v>0</v>
      </c>
      <c r="O1236">
        <v>0</v>
      </c>
      <c r="P1236">
        <v>0</v>
      </c>
      <c r="Q1236">
        <v>547</v>
      </c>
      <c r="R1236">
        <v>5424</v>
      </c>
      <c r="S1236">
        <v>485</v>
      </c>
      <c r="T1236">
        <v>0</v>
      </c>
      <c r="U1236">
        <v>0</v>
      </c>
      <c r="V1236">
        <v>0</v>
      </c>
      <c r="W1236">
        <v>1264</v>
      </c>
      <c r="X1236">
        <v>0</v>
      </c>
      <c r="Y1236">
        <v>0</v>
      </c>
    </row>
    <row r="1237" spans="1:25">
      <c r="A1237" t="s">
        <v>54</v>
      </c>
      <c r="B1237">
        <v>2024</v>
      </c>
      <c r="C1237" t="s">
        <v>250</v>
      </c>
      <c r="D1237">
        <v>2315</v>
      </c>
      <c r="E1237">
        <v>8650</v>
      </c>
      <c r="F1237">
        <v>3524</v>
      </c>
      <c r="G1237">
        <v>5126</v>
      </c>
      <c r="H1237">
        <v>12580</v>
      </c>
      <c r="I1237">
        <v>0</v>
      </c>
      <c r="J1237">
        <v>45762</v>
      </c>
      <c r="K1237">
        <v>262</v>
      </c>
      <c r="L1237">
        <v>1238</v>
      </c>
      <c r="M1237">
        <v>0</v>
      </c>
      <c r="N1237">
        <v>0</v>
      </c>
      <c r="O1237">
        <v>0</v>
      </c>
      <c r="P1237">
        <v>0</v>
      </c>
      <c r="Q1237">
        <v>497</v>
      </c>
      <c r="R1237">
        <v>5040</v>
      </c>
      <c r="S1237">
        <v>405</v>
      </c>
      <c r="T1237">
        <v>0</v>
      </c>
      <c r="U1237">
        <v>0</v>
      </c>
      <c r="V1237">
        <v>0</v>
      </c>
      <c r="W1237">
        <v>1208</v>
      </c>
      <c r="X1237">
        <v>0</v>
      </c>
      <c r="Y1237">
        <v>0</v>
      </c>
    </row>
    <row r="1238" spans="1:25">
      <c r="A1238" t="s">
        <v>54</v>
      </c>
      <c r="B1238">
        <v>2024</v>
      </c>
      <c r="C1238" t="s">
        <v>248</v>
      </c>
      <c r="D1238">
        <v>2256</v>
      </c>
      <c r="E1238">
        <v>8505</v>
      </c>
      <c r="F1238">
        <v>3472</v>
      </c>
      <c r="G1238">
        <v>5033</v>
      </c>
      <c r="H1238">
        <v>12558</v>
      </c>
      <c r="I1238">
        <v>2920</v>
      </c>
      <c r="J1238">
        <v>45762</v>
      </c>
      <c r="K1238">
        <v>270</v>
      </c>
      <c r="L1238">
        <v>1268</v>
      </c>
      <c r="M1238">
        <v>0</v>
      </c>
      <c r="N1238">
        <v>262</v>
      </c>
      <c r="O1238">
        <v>0</v>
      </c>
      <c r="P1238">
        <v>0</v>
      </c>
      <c r="Q1238">
        <v>519</v>
      </c>
      <c r="R1238">
        <v>4939</v>
      </c>
      <c r="S1238">
        <v>0</v>
      </c>
      <c r="T1238">
        <v>0</v>
      </c>
      <c r="U1238">
        <v>0</v>
      </c>
      <c r="V1238">
        <v>0</v>
      </c>
      <c r="W1238">
        <v>1247</v>
      </c>
      <c r="X1238">
        <v>0</v>
      </c>
      <c r="Y1238">
        <v>0</v>
      </c>
    </row>
    <row r="1239" spans="1:25">
      <c r="A1239" t="s">
        <v>54</v>
      </c>
      <c r="B1239">
        <v>2024</v>
      </c>
      <c r="C1239" t="s">
        <v>3</v>
      </c>
      <c r="D1239">
        <v>2820</v>
      </c>
      <c r="E1239">
        <v>9701</v>
      </c>
      <c r="F1239">
        <v>3744</v>
      </c>
      <c r="G1239">
        <v>5957</v>
      </c>
      <c r="H1239">
        <v>13984</v>
      </c>
      <c r="I1239">
        <v>0</v>
      </c>
      <c r="J1239">
        <v>45762</v>
      </c>
      <c r="K1239">
        <v>342</v>
      </c>
      <c r="L1239">
        <v>1318</v>
      </c>
      <c r="M1239">
        <v>0</v>
      </c>
      <c r="N1239">
        <v>0</v>
      </c>
      <c r="O1239">
        <v>0</v>
      </c>
      <c r="P1239">
        <v>0</v>
      </c>
      <c r="Q1239">
        <v>578</v>
      </c>
      <c r="R1239">
        <v>5687</v>
      </c>
      <c r="S1239">
        <v>484</v>
      </c>
      <c r="T1239">
        <v>0</v>
      </c>
      <c r="U1239">
        <v>0</v>
      </c>
      <c r="V1239">
        <v>0</v>
      </c>
      <c r="W1239">
        <v>1292</v>
      </c>
      <c r="X1239">
        <v>0</v>
      </c>
      <c r="Y1239">
        <v>0</v>
      </c>
    </row>
    <row r="1240" spans="1:25">
      <c r="A1240" t="s">
        <v>54</v>
      </c>
      <c r="B1240">
        <v>2024</v>
      </c>
      <c r="C1240" t="s">
        <v>251</v>
      </c>
      <c r="D1240">
        <v>2935</v>
      </c>
      <c r="E1240">
        <v>9910</v>
      </c>
      <c r="F1240">
        <v>3835</v>
      </c>
      <c r="G1240">
        <v>6075</v>
      </c>
      <c r="H1240">
        <v>14198</v>
      </c>
      <c r="I1240">
        <v>0</v>
      </c>
      <c r="J1240">
        <v>45762</v>
      </c>
      <c r="K1240">
        <v>363</v>
      </c>
      <c r="L1240">
        <v>1335</v>
      </c>
      <c r="M1240">
        <v>0</v>
      </c>
      <c r="N1240">
        <v>0</v>
      </c>
      <c r="O1240">
        <v>0</v>
      </c>
      <c r="P1240">
        <v>0</v>
      </c>
      <c r="Q1240">
        <v>596</v>
      </c>
      <c r="R1240">
        <v>5832</v>
      </c>
      <c r="S1240">
        <v>489</v>
      </c>
      <c r="T1240">
        <v>0</v>
      </c>
      <c r="U1240">
        <v>0</v>
      </c>
      <c r="V1240">
        <v>0</v>
      </c>
      <c r="W1240">
        <v>1295</v>
      </c>
      <c r="X1240">
        <v>0</v>
      </c>
      <c r="Y1240">
        <v>0</v>
      </c>
    </row>
    <row r="1241" spans="1:25">
      <c r="A1241" t="s">
        <v>54</v>
      </c>
      <c r="B1241">
        <v>2024</v>
      </c>
      <c r="C1241" t="s">
        <v>252</v>
      </c>
      <c r="D1241">
        <v>2349</v>
      </c>
      <c r="E1241">
        <v>8647</v>
      </c>
      <c r="F1241">
        <v>3507</v>
      </c>
      <c r="G1241">
        <v>5140</v>
      </c>
      <c r="H1241">
        <v>12613</v>
      </c>
      <c r="I1241">
        <v>0</v>
      </c>
      <c r="J1241">
        <v>45762</v>
      </c>
      <c r="K1241">
        <v>277</v>
      </c>
      <c r="L1241">
        <v>1201</v>
      </c>
      <c r="M1241">
        <v>0</v>
      </c>
      <c r="N1241">
        <v>0</v>
      </c>
      <c r="O1241">
        <v>0</v>
      </c>
      <c r="P1241">
        <v>0</v>
      </c>
      <c r="Q1241">
        <v>518</v>
      </c>
      <c r="R1241">
        <v>5047</v>
      </c>
      <c r="S1241">
        <v>415</v>
      </c>
      <c r="T1241">
        <v>0</v>
      </c>
      <c r="U1241">
        <v>0</v>
      </c>
      <c r="V1241">
        <v>0</v>
      </c>
      <c r="W1241">
        <v>1189</v>
      </c>
      <c r="X1241">
        <v>0</v>
      </c>
      <c r="Y1241">
        <v>0</v>
      </c>
    </row>
    <row r="1242" spans="1:25">
      <c r="A1242" t="s">
        <v>54</v>
      </c>
      <c r="B1242">
        <v>2024</v>
      </c>
      <c r="C1242" t="s">
        <v>253</v>
      </c>
      <c r="D1242">
        <v>2439</v>
      </c>
      <c r="E1242">
        <v>8769</v>
      </c>
      <c r="F1242">
        <v>3526</v>
      </c>
      <c r="G1242">
        <v>5243</v>
      </c>
      <c r="H1242">
        <v>12792</v>
      </c>
      <c r="I1242">
        <v>0</v>
      </c>
      <c r="J1242">
        <v>45762</v>
      </c>
      <c r="K1242">
        <v>282</v>
      </c>
      <c r="L1242">
        <v>1197</v>
      </c>
      <c r="M1242">
        <v>0</v>
      </c>
      <c r="N1242">
        <v>0</v>
      </c>
      <c r="O1242">
        <v>0</v>
      </c>
      <c r="P1242">
        <v>0</v>
      </c>
      <c r="Q1242">
        <v>512</v>
      </c>
      <c r="R1242">
        <v>5140</v>
      </c>
      <c r="S1242">
        <v>436</v>
      </c>
      <c r="T1242">
        <v>0</v>
      </c>
      <c r="U1242">
        <v>0</v>
      </c>
      <c r="V1242">
        <v>0</v>
      </c>
      <c r="W1242">
        <v>1202</v>
      </c>
      <c r="X1242">
        <v>0</v>
      </c>
      <c r="Y1242">
        <v>0</v>
      </c>
    </row>
    <row r="1243" spans="1:25">
      <c r="A1243" t="s">
        <v>54</v>
      </c>
      <c r="B1243">
        <v>2024</v>
      </c>
      <c r="C1243" t="s">
        <v>254</v>
      </c>
      <c r="D1243">
        <v>2709</v>
      </c>
      <c r="E1243">
        <v>9455</v>
      </c>
      <c r="F1243">
        <v>3689</v>
      </c>
      <c r="G1243">
        <v>5766</v>
      </c>
      <c r="H1243">
        <v>13664</v>
      </c>
      <c r="I1243">
        <v>0</v>
      </c>
      <c r="J1243">
        <v>45762</v>
      </c>
      <c r="K1243">
        <v>315</v>
      </c>
      <c r="L1243">
        <v>1276</v>
      </c>
      <c r="M1243">
        <v>0</v>
      </c>
      <c r="N1243">
        <v>0</v>
      </c>
      <c r="O1243">
        <v>0</v>
      </c>
      <c r="P1243">
        <v>0</v>
      </c>
      <c r="Q1243">
        <v>564</v>
      </c>
      <c r="R1243">
        <v>5543</v>
      </c>
      <c r="S1243">
        <v>485</v>
      </c>
      <c r="T1243">
        <v>0</v>
      </c>
      <c r="U1243">
        <v>0</v>
      </c>
      <c r="V1243">
        <v>0</v>
      </c>
      <c r="W1243">
        <v>1272</v>
      </c>
      <c r="X1243">
        <v>0</v>
      </c>
      <c r="Y1243">
        <v>0</v>
      </c>
    </row>
    <row r="1244" spans="1:25">
      <c r="A1244" t="s">
        <v>54</v>
      </c>
      <c r="B1244">
        <v>2024</v>
      </c>
      <c r="C1244" t="s">
        <v>255</v>
      </c>
      <c r="D1244">
        <v>2527</v>
      </c>
      <c r="E1244">
        <v>9042</v>
      </c>
      <c r="F1244">
        <v>3628</v>
      </c>
      <c r="G1244">
        <v>5414</v>
      </c>
      <c r="H1244">
        <v>13117</v>
      </c>
      <c r="I1244">
        <v>0</v>
      </c>
      <c r="J1244">
        <v>45762</v>
      </c>
      <c r="K1244">
        <v>283</v>
      </c>
      <c r="L1244">
        <v>1244</v>
      </c>
      <c r="M1244">
        <v>0</v>
      </c>
      <c r="N1244">
        <v>0</v>
      </c>
      <c r="O1244">
        <v>0</v>
      </c>
      <c r="P1244">
        <v>0</v>
      </c>
      <c r="Q1244">
        <v>531</v>
      </c>
      <c r="R1244">
        <v>5276</v>
      </c>
      <c r="S1244">
        <v>465</v>
      </c>
      <c r="T1244">
        <v>0</v>
      </c>
      <c r="U1244">
        <v>0</v>
      </c>
      <c r="V1244">
        <v>0</v>
      </c>
      <c r="W1244">
        <v>1243</v>
      </c>
      <c r="X1244">
        <v>0</v>
      </c>
      <c r="Y1244">
        <v>0</v>
      </c>
    </row>
    <row r="1245" spans="1:25">
      <c r="A1245" t="s">
        <v>54</v>
      </c>
      <c r="B1245">
        <v>2024</v>
      </c>
      <c r="C1245" t="s">
        <v>256</v>
      </c>
      <c r="D1245">
        <v>2281</v>
      </c>
      <c r="E1245">
        <v>8491</v>
      </c>
      <c r="F1245">
        <v>3473</v>
      </c>
      <c r="G1245">
        <v>5018</v>
      </c>
      <c r="H1245">
        <v>12515</v>
      </c>
      <c r="I1245">
        <v>0</v>
      </c>
      <c r="J1245">
        <v>45762</v>
      </c>
      <c r="K1245">
        <v>262</v>
      </c>
      <c r="L1245">
        <v>1269</v>
      </c>
      <c r="M1245">
        <v>0</v>
      </c>
      <c r="N1245">
        <v>274</v>
      </c>
      <c r="O1245">
        <v>0</v>
      </c>
      <c r="P1245">
        <v>0</v>
      </c>
      <c r="Q1245">
        <v>505</v>
      </c>
      <c r="R1245">
        <v>4956</v>
      </c>
      <c r="S1245">
        <v>0</v>
      </c>
      <c r="T1245">
        <v>0</v>
      </c>
      <c r="U1245">
        <v>0</v>
      </c>
      <c r="V1245">
        <v>0</v>
      </c>
      <c r="W1245">
        <v>1225</v>
      </c>
      <c r="X1245">
        <v>0</v>
      </c>
      <c r="Y1245">
        <v>0</v>
      </c>
    </row>
    <row r="1246" spans="1:25">
      <c r="A1246" t="s">
        <v>54</v>
      </c>
      <c r="B1246">
        <v>2024</v>
      </c>
      <c r="C1246" t="s">
        <v>257</v>
      </c>
      <c r="D1246">
        <v>2294</v>
      </c>
      <c r="E1246">
        <v>8575</v>
      </c>
      <c r="F1246">
        <v>3474</v>
      </c>
      <c r="G1246">
        <v>5101</v>
      </c>
      <c r="H1246">
        <v>12507</v>
      </c>
      <c r="I1246">
        <v>0</v>
      </c>
      <c r="J1246">
        <v>45762</v>
      </c>
      <c r="K1246">
        <v>262</v>
      </c>
      <c r="L1246">
        <v>1285</v>
      </c>
      <c r="M1246">
        <v>0</v>
      </c>
      <c r="N1246">
        <v>288</v>
      </c>
      <c r="O1246">
        <v>0</v>
      </c>
      <c r="P1246">
        <v>0</v>
      </c>
      <c r="Q1246">
        <v>491</v>
      </c>
      <c r="R1246">
        <v>5014</v>
      </c>
      <c r="S1246">
        <v>0</v>
      </c>
      <c r="T1246">
        <v>0</v>
      </c>
      <c r="U1246">
        <v>0</v>
      </c>
      <c r="V1246">
        <v>0</v>
      </c>
      <c r="W1246">
        <v>1235</v>
      </c>
      <c r="X1246">
        <v>0</v>
      </c>
      <c r="Y1246">
        <v>0</v>
      </c>
    </row>
    <row r="1247" spans="1:25">
      <c r="A1247" t="s">
        <v>54</v>
      </c>
      <c r="B1247">
        <v>2024</v>
      </c>
      <c r="C1247" t="s">
        <v>258</v>
      </c>
      <c r="D1247">
        <v>2349</v>
      </c>
      <c r="E1247">
        <v>8643</v>
      </c>
      <c r="F1247">
        <v>3505</v>
      </c>
      <c r="G1247">
        <v>5138</v>
      </c>
      <c r="H1247">
        <v>12585</v>
      </c>
      <c r="I1247">
        <v>0</v>
      </c>
      <c r="J1247">
        <v>45762</v>
      </c>
      <c r="K1247">
        <v>257</v>
      </c>
      <c r="L1247">
        <v>1280</v>
      </c>
      <c r="M1247">
        <v>0</v>
      </c>
      <c r="N1247">
        <v>0</v>
      </c>
      <c r="O1247">
        <v>0</v>
      </c>
      <c r="P1247">
        <v>0</v>
      </c>
      <c r="Q1247">
        <v>488</v>
      </c>
      <c r="R1247">
        <v>5018</v>
      </c>
      <c r="S1247">
        <v>392</v>
      </c>
      <c r="T1247">
        <v>0</v>
      </c>
      <c r="U1247">
        <v>0</v>
      </c>
      <c r="V1247">
        <v>0</v>
      </c>
      <c r="W1247">
        <v>1208</v>
      </c>
      <c r="X1247">
        <v>0</v>
      </c>
      <c r="Y1247">
        <v>0</v>
      </c>
    </row>
    <row r="1248" spans="1:25">
      <c r="A1248" t="s">
        <v>54</v>
      </c>
      <c r="B1248">
        <v>2025</v>
      </c>
      <c r="C1248" t="s">
        <v>249</v>
      </c>
      <c r="D1248">
        <v>2246</v>
      </c>
      <c r="E1248">
        <v>8367</v>
      </c>
      <c r="F1248">
        <v>3413</v>
      </c>
      <c r="G1248">
        <v>4954</v>
      </c>
      <c r="H1248">
        <v>12332</v>
      </c>
      <c r="I1248">
        <v>0</v>
      </c>
      <c r="J1248">
        <v>45762</v>
      </c>
      <c r="K1248">
        <v>265</v>
      </c>
      <c r="L1248">
        <v>1364</v>
      </c>
      <c r="M1248">
        <v>0</v>
      </c>
      <c r="N1248">
        <v>229</v>
      </c>
      <c r="O1248">
        <v>0</v>
      </c>
      <c r="P1248">
        <v>0</v>
      </c>
      <c r="Q1248">
        <v>486</v>
      </c>
      <c r="R1248">
        <v>4739</v>
      </c>
      <c r="S1248">
        <v>0</v>
      </c>
      <c r="T1248">
        <v>0</v>
      </c>
      <c r="U1248">
        <v>0</v>
      </c>
      <c r="V1248">
        <v>0</v>
      </c>
      <c r="W1248">
        <v>1284</v>
      </c>
      <c r="X1248">
        <v>0</v>
      </c>
      <c r="Y1248">
        <v>0</v>
      </c>
    </row>
    <row r="1249" spans="1:25">
      <c r="A1249" t="s">
        <v>54</v>
      </c>
      <c r="B1249">
        <v>2025</v>
      </c>
      <c r="C1249" t="s">
        <v>250</v>
      </c>
      <c r="D1249">
        <v>2155</v>
      </c>
      <c r="E1249">
        <v>8190</v>
      </c>
      <c r="F1249">
        <v>3364</v>
      </c>
      <c r="G1249">
        <v>4826</v>
      </c>
      <c r="H1249">
        <v>12110</v>
      </c>
      <c r="I1249">
        <v>2767</v>
      </c>
      <c r="J1249">
        <v>45762</v>
      </c>
      <c r="K1249">
        <v>267</v>
      </c>
      <c r="L1249">
        <v>1388</v>
      </c>
      <c r="M1249">
        <v>0</v>
      </c>
      <c r="N1249">
        <v>244</v>
      </c>
      <c r="O1249">
        <v>0</v>
      </c>
      <c r="P1249">
        <v>0</v>
      </c>
      <c r="Q1249">
        <v>447</v>
      </c>
      <c r="R1249">
        <v>4578</v>
      </c>
      <c r="S1249">
        <v>0</v>
      </c>
      <c r="T1249">
        <v>0</v>
      </c>
      <c r="U1249">
        <v>0</v>
      </c>
      <c r="V1249">
        <v>0</v>
      </c>
      <c r="W1249">
        <v>1266</v>
      </c>
      <c r="X1249">
        <v>0</v>
      </c>
      <c r="Y1249">
        <v>0</v>
      </c>
    </row>
    <row r="1250" spans="1:25">
      <c r="A1250" t="s">
        <v>54</v>
      </c>
      <c r="B1250">
        <v>2025</v>
      </c>
      <c r="C1250" t="s">
        <v>248</v>
      </c>
      <c r="D1250">
        <v>2035</v>
      </c>
      <c r="E1250">
        <v>7834</v>
      </c>
      <c r="F1250">
        <v>3258</v>
      </c>
      <c r="G1250">
        <v>4576</v>
      </c>
      <c r="H1250">
        <v>11653</v>
      </c>
      <c r="I1250">
        <v>2636</v>
      </c>
      <c r="J1250">
        <v>45762</v>
      </c>
      <c r="K1250">
        <v>260</v>
      </c>
      <c r="L1250">
        <v>1356</v>
      </c>
      <c r="M1250">
        <v>0</v>
      </c>
      <c r="N1250">
        <v>200</v>
      </c>
      <c r="O1250">
        <v>0</v>
      </c>
      <c r="P1250">
        <v>0</v>
      </c>
      <c r="Q1250">
        <v>435</v>
      </c>
      <c r="R1250">
        <v>4379</v>
      </c>
      <c r="S1250">
        <v>0</v>
      </c>
      <c r="T1250">
        <v>0</v>
      </c>
      <c r="U1250">
        <v>0</v>
      </c>
      <c r="V1250">
        <v>0</v>
      </c>
      <c r="W1250">
        <v>1204</v>
      </c>
      <c r="X1250">
        <v>0</v>
      </c>
      <c r="Y1250">
        <v>0</v>
      </c>
    </row>
    <row r="1251" spans="1:25">
      <c r="A1251" t="s">
        <v>54</v>
      </c>
      <c r="B1251">
        <v>2025</v>
      </c>
      <c r="C1251" t="s">
        <v>3</v>
      </c>
      <c r="D1251">
        <v>2324</v>
      </c>
      <c r="E1251">
        <v>8604</v>
      </c>
      <c r="F1251">
        <v>3515</v>
      </c>
      <c r="G1251">
        <v>5089</v>
      </c>
      <c r="H1251">
        <v>12630</v>
      </c>
      <c r="I1251">
        <v>0</v>
      </c>
      <c r="J1251">
        <v>45762</v>
      </c>
      <c r="K1251">
        <v>289</v>
      </c>
      <c r="L1251">
        <v>1346</v>
      </c>
      <c r="M1251">
        <v>0</v>
      </c>
      <c r="N1251">
        <v>261</v>
      </c>
      <c r="O1251">
        <v>0</v>
      </c>
      <c r="P1251">
        <v>0</v>
      </c>
      <c r="Q1251">
        <v>518</v>
      </c>
      <c r="R1251">
        <v>4921</v>
      </c>
      <c r="S1251">
        <v>0</v>
      </c>
      <c r="T1251">
        <v>0</v>
      </c>
      <c r="U1251">
        <v>0</v>
      </c>
      <c r="V1251">
        <v>0</v>
      </c>
      <c r="W1251">
        <v>1269</v>
      </c>
      <c r="X1251">
        <v>0</v>
      </c>
      <c r="Y1251">
        <v>0</v>
      </c>
    </row>
    <row r="1252" spans="1:25">
      <c r="A1252" t="s">
        <v>54</v>
      </c>
      <c r="B1252">
        <v>2025</v>
      </c>
      <c r="C1252" t="s">
        <v>251</v>
      </c>
      <c r="D1252">
        <v>2266</v>
      </c>
      <c r="E1252">
        <v>8476</v>
      </c>
      <c r="F1252">
        <v>3455</v>
      </c>
      <c r="G1252">
        <v>5021</v>
      </c>
      <c r="H1252">
        <v>12654</v>
      </c>
      <c r="I1252">
        <v>0</v>
      </c>
      <c r="J1252">
        <v>45762</v>
      </c>
      <c r="K1252">
        <v>290</v>
      </c>
      <c r="L1252">
        <v>1285</v>
      </c>
      <c r="M1252">
        <v>0</v>
      </c>
      <c r="N1252">
        <v>265</v>
      </c>
      <c r="O1252">
        <v>0</v>
      </c>
      <c r="P1252">
        <v>0</v>
      </c>
      <c r="Q1252">
        <v>518</v>
      </c>
      <c r="R1252">
        <v>4884</v>
      </c>
      <c r="S1252">
        <v>0</v>
      </c>
      <c r="T1252">
        <v>0</v>
      </c>
      <c r="U1252">
        <v>0</v>
      </c>
      <c r="V1252">
        <v>0</v>
      </c>
      <c r="W1252">
        <v>1234</v>
      </c>
      <c r="X1252">
        <v>0</v>
      </c>
      <c r="Y1252">
        <v>0</v>
      </c>
    </row>
    <row r="1253" spans="1:25">
      <c r="A1253" t="s">
        <v>54</v>
      </c>
      <c r="B1253">
        <v>2025</v>
      </c>
      <c r="C1253" t="s">
        <v>252</v>
      </c>
      <c r="D1253">
        <v>2147</v>
      </c>
      <c r="E1253">
        <v>8251</v>
      </c>
      <c r="F1253">
        <v>3392</v>
      </c>
      <c r="G1253">
        <v>4859</v>
      </c>
      <c r="H1253">
        <v>12147</v>
      </c>
      <c r="I1253">
        <v>2726</v>
      </c>
      <c r="J1253">
        <v>45762</v>
      </c>
      <c r="K1253">
        <v>265</v>
      </c>
      <c r="L1253">
        <v>1373</v>
      </c>
      <c r="M1253">
        <v>0</v>
      </c>
      <c r="N1253">
        <v>254</v>
      </c>
      <c r="O1253">
        <v>0</v>
      </c>
      <c r="P1253">
        <v>0</v>
      </c>
      <c r="Q1253">
        <v>457</v>
      </c>
      <c r="R1253">
        <v>4609</v>
      </c>
      <c r="S1253">
        <v>0</v>
      </c>
      <c r="T1253">
        <v>0</v>
      </c>
      <c r="U1253">
        <v>0</v>
      </c>
      <c r="V1253">
        <v>0</v>
      </c>
      <c r="W1253">
        <v>1293</v>
      </c>
      <c r="X1253">
        <v>0</v>
      </c>
      <c r="Y1253">
        <v>0</v>
      </c>
    </row>
    <row r="1254" spans="1:25">
      <c r="A1254" t="s">
        <v>54</v>
      </c>
      <c r="B1254">
        <v>2025</v>
      </c>
      <c r="C1254" t="s">
        <v>253</v>
      </c>
      <c r="D1254">
        <v>2132</v>
      </c>
      <c r="E1254">
        <v>8173</v>
      </c>
      <c r="F1254">
        <v>3387</v>
      </c>
      <c r="G1254">
        <v>4786</v>
      </c>
      <c r="H1254">
        <v>12160</v>
      </c>
      <c r="I1254">
        <v>0</v>
      </c>
      <c r="J1254">
        <v>45762</v>
      </c>
      <c r="K1254">
        <v>259</v>
      </c>
      <c r="L1254">
        <v>1352</v>
      </c>
      <c r="M1254">
        <v>0</v>
      </c>
      <c r="N1254">
        <v>232</v>
      </c>
      <c r="O1254">
        <v>0</v>
      </c>
      <c r="P1254">
        <v>0</v>
      </c>
      <c r="Q1254">
        <v>463</v>
      </c>
      <c r="R1254">
        <v>4599</v>
      </c>
      <c r="S1254">
        <v>0</v>
      </c>
      <c r="T1254">
        <v>0</v>
      </c>
      <c r="U1254">
        <v>0</v>
      </c>
      <c r="V1254">
        <v>0</v>
      </c>
      <c r="W1254">
        <v>1268</v>
      </c>
      <c r="X1254">
        <v>0</v>
      </c>
      <c r="Y1254">
        <v>0</v>
      </c>
    </row>
    <row r="1255" spans="1:25">
      <c r="A1255" t="s">
        <v>54</v>
      </c>
      <c r="B1255">
        <v>2025</v>
      </c>
      <c r="C1255" t="s">
        <v>254</v>
      </c>
      <c r="D1255">
        <v>2303</v>
      </c>
      <c r="E1255">
        <v>8489</v>
      </c>
      <c r="F1255">
        <v>3461</v>
      </c>
      <c r="G1255">
        <v>5028</v>
      </c>
      <c r="H1255">
        <v>12493</v>
      </c>
      <c r="I1255">
        <v>0</v>
      </c>
      <c r="J1255">
        <v>45762</v>
      </c>
      <c r="K1255">
        <v>275</v>
      </c>
      <c r="L1255">
        <v>1376</v>
      </c>
      <c r="M1255">
        <v>0</v>
      </c>
      <c r="N1255">
        <v>237</v>
      </c>
      <c r="O1255">
        <v>0</v>
      </c>
      <c r="P1255">
        <v>0</v>
      </c>
      <c r="Q1255">
        <v>498</v>
      </c>
      <c r="R1255">
        <v>4826</v>
      </c>
      <c r="S1255">
        <v>0</v>
      </c>
      <c r="T1255">
        <v>0</v>
      </c>
      <c r="U1255">
        <v>0</v>
      </c>
      <c r="V1255">
        <v>0</v>
      </c>
      <c r="W1255">
        <v>1277</v>
      </c>
      <c r="X1255">
        <v>0</v>
      </c>
      <c r="Y1255">
        <v>0</v>
      </c>
    </row>
    <row r="1256" spans="1:25">
      <c r="A1256" t="s">
        <v>54</v>
      </c>
      <c r="B1256">
        <v>2025</v>
      </c>
      <c r="C1256" t="s">
        <v>255</v>
      </c>
      <c r="D1256">
        <v>2197</v>
      </c>
      <c r="E1256">
        <v>8252</v>
      </c>
      <c r="F1256">
        <v>3402</v>
      </c>
      <c r="G1256">
        <v>4850</v>
      </c>
      <c r="H1256">
        <v>12206</v>
      </c>
      <c r="I1256">
        <v>0</v>
      </c>
      <c r="J1256">
        <v>45762</v>
      </c>
      <c r="K1256">
        <v>259</v>
      </c>
      <c r="L1256">
        <v>1338</v>
      </c>
      <c r="M1256">
        <v>0</v>
      </c>
      <c r="N1256">
        <v>216</v>
      </c>
      <c r="O1256">
        <v>0</v>
      </c>
      <c r="P1256">
        <v>0</v>
      </c>
      <c r="Q1256">
        <v>484</v>
      </c>
      <c r="R1256">
        <v>4692</v>
      </c>
      <c r="S1256">
        <v>0</v>
      </c>
      <c r="T1256">
        <v>0</v>
      </c>
      <c r="U1256">
        <v>0</v>
      </c>
      <c r="V1256">
        <v>0</v>
      </c>
      <c r="W1256">
        <v>1263</v>
      </c>
      <c r="X1256">
        <v>0</v>
      </c>
      <c r="Y1256">
        <v>0</v>
      </c>
    </row>
    <row r="1257" spans="1:25">
      <c r="A1257" t="s">
        <v>54</v>
      </c>
      <c r="B1257">
        <v>2025</v>
      </c>
      <c r="C1257" t="s">
        <v>256</v>
      </c>
      <c r="D1257">
        <v>2079</v>
      </c>
      <c r="E1257">
        <v>7971</v>
      </c>
      <c r="F1257">
        <v>3314</v>
      </c>
      <c r="G1257">
        <v>4657</v>
      </c>
      <c r="H1257">
        <v>11774</v>
      </c>
      <c r="I1257">
        <v>2649</v>
      </c>
      <c r="J1257">
        <v>45762</v>
      </c>
      <c r="K1257">
        <v>251</v>
      </c>
      <c r="L1257">
        <v>1404</v>
      </c>
      <c r="M1257">
        <v>0</v>
      </c>
      <c r="N1257">
        <v>214</v>
      </c>
      <c r="O1257">
        <v>0</v>
      </c>
      <c r="P1257">
        <v>0</v>
      </c>
      <c r="Q1257">
        <v>442</v>
      </c>
      <c r="R1257">
        <v>4444</v>
      </c>
      <c r="S1257">
        <v>0</v>
      </c>
      <c r="T1257">
        <v>0</v>
      </c>
      <c r="U1257">
        <v>0</v>
      </c>
      <c r="V1257">
        <v>0</v>
      </c>
      <c r="W1257">
        <v>1216</v>
      </c>
      <c r="X1257">
        <v>0</v>
      </c>
      <c r="Y1257">
        <v>0</v>
      </c>
    </row>
    <row r="1258" spans="1:25">
      <c r="A1258" t="s">
        <v>54</v>
      </c>
      <c r="B1258">
        <v>2025</v>
      </c>
      <c r="C1258" t="s">
        <v>257</v>
      </c>
      <c r="D1258">
        <v>2098</v>
      </c>
      <c r="E1258">
        <v>8123</v>
      </c>
      <c r="F1258">
        <v>3368</v>
      </c>
      <c r="G1258">
        <v>4755</v>
      </c>
      <c r="H1258">
        <v>11885</v>
      </c>
      <c r="I1258">
        <v>2676</v>
      </c>
      <c r="J1258">
        <v>45762</v>
      </c>
      <c r="K1258">
        <v>259</v>
      </c>
      <c r="L1258">
        <v>1447</v>
      </c>
      <c r="M1258">
        <v>0</v>
      </c>
      <c r="N1258">
        <v>223</v>
      </c>
      <c r="O1258">
        <v>0</v>
      </c>
      <c r="P1258">
        <v>0</v>
      </c>
      <c r="Q1258">
        <v>451</v>
      </c>
      <c r="R1258">
        <v>4516</v>
      </c>
      <c r="S1258">
        <v>0</v>
      </c>
      <c r="T1258">
        <v>0</v>
      </c>
      <c r="U1258">
        <v>0</v>
      </c>
      <c r="V1258">
        <v>0</v>
      </c>
      <c r="W1258">
        <v>1227</v>
      </c>
      <c r="X1258">
        <v>0</v>
      </c>
      <c r="Y1258">
        <v>0</v>
      </c>
    </row>
    <row r="1259" spans="1:25">
      <c r="A1259" t="s">
        <v>54</v>
      </c>
      <c r="B1259">
        <v>2025</v>
      </c>
      <c r="C1259" t="s">
        <v>258</v>
      </c>
      <c r="D1259">
        <v>2169</v>
      </c>
      <c r="E1259">
        <v>8223</v>
      </c>
      <c r="F1259">
        <v>3381</v>
      </c>
      <c r="G1259">
        <v>4842</v>
      </c>
      <c r="H1259">
        <v>12142</v>
      </c>
      <c r="I1259">
        <v>2766</v>
      </c>
      <c r="J1259">
        <v>45762</v>
      </c>
      <c r="K1259">
        <v>257</v>
      </c>
      <c r="L1259">
        <v>1446</v>
      </c>
      <c r="M1259">
        <v>0</v>
      </c>
      <c r="N1259">
        <v>232</v>
      </c>
      <c r="O1259">
        <v>0</v>
      </c>
      <c r="P1259">
        <v>0</v>
      </c>
      <c r="Q1259">
        <v>450</v>
      </c>
      <c r="R1259">
        <v>4588</v>
      </c>
      <c r="S1259">
        <v>0</v>
      </c>
      <c r="T1259">
        <v>0</v>
      </c>
      <c r="U1259">
        <v>0</v>
      </c>
      <c r="V1259">
        <v>0</v>
      </c>
      <c r="W1259">
        <v>1250</v>
      </c>
      <c r="X1259">
        <v>0</v>
      </c>
      <c r="Y1259">
        <v>0</v>
      </c>
    </row>
    <row r="1260" spans="1:25">
      <c r="A1260" t="s">
        <v>54</v>
      </c>
      <c r="B1260">
        <v>2026</v>
      </c>
      <c r="C1260" t="s">
        <v>3</v>
      </c>
      <c r="D1260">
        <v>1998</v>
      </c>
      <c r="E1260">
        <v>7777</v>
      </c>
      <c r="F1260">
        <v>3233</v>
      </c>
      <c r="G1260">
        <v>4544</v>
      </c>
      <c r="H1260">
        <v>11571</v>
      </c>
      <c r="I1260">
        <v>2588</v>
      </c>
      <c r="J1260">
        <v>45762</v>
      </c>
      <c r="K1260">
        <v>277</v>
      </c>
      <c r="L1260">
        <v>1416</v>
      </c>
      <c r="M1260">
        <v>0</v>
      </c>
      <c r="N1260">
        <v>184</v>
      </c>
      <c r="O1260">
        <v>0</v>
      </c>
      <c r="P1260">
        <v>0</v>
      </c>
      <c r="Q1260">
        <v>402</v>
      </c>
      <c r="R1260">
        <v>4311</v>
      </c>
      <c r="S1260">
        <v>0</v>
      </c>
      <c r="T1260">
        <v>0</v>
      </c>
      <c r="U1260">
        <v>0</v>
      </c>
      <c r="V1260">
        <v>0</v>
      </c>
      <c r="W1260">
        <v>1187</v>
      </c>
      <c r="X1260">
        <v>0</v>
      </c>
      <c r="Y1260">
        <v>0</v>
      </c>
    </row>
    <row r="1261" spans="1:25">
      <c r="A1261" t="s">
        <v>54</v>
      </c>
      <c r="B1261">
        <v>2026</v>
      </c>
      <c r="C1261" t="s">
        <v>251</v>
      </c>
      <c r="D1261">
        <v>2017</v>
      </c>
      <c r="E1261">
        <v>7816</v>
      </c>
      <c r="F1261">
        <v>3234</v>
      </c>
      <c r="G1261">
        <v>4582</v>
      </c>
      <c r="H1261">
        <v>11609</v>
      </c>
      <c r="I1261">
        <v>2597</v>
      </c>
      <c r="J1261">
        <v>45762</v>
      </c>
      <c r="K1261">
        <v>279</v>
      </c>
      <c r="L1261">
        <v>1366</v>
      </c>
      <c r="M1261">
        <v>0</v>
      </c>
      <c r="N1261">
        <v>196</v>
      </c>
      <c r="O1261">
        <v>0</v>
      </c>
      <c r="P1261">
        <v>0</v>
      </c>
      <c r="Q1261">
        <v>418</v>
      </c>
      <c r="R1261">
        <v>4353</v>
      </c>
      <c r="S1261">
        <v>0</v>
      </c>
      <c r="T1261">
        <v>0</v>
      </c>
      <c r="U1261">
        <v>0</v>
      </c>
      <c r="V1261">
        <v>0</v>
      </c>
      <c r="W1261">
        <v>1204</v>
      </c>
      <c r="X1261">
        <v>0</v>
      </c>
      <c r="Y1261">
        <v>0</v>
      </c>
    </row>
    <row r="1262" spans="1:25">
      <c r="A1262" t="s">
        <v>55</v>
      </c>
      <c r="B1262">
        <v>2019</v>
      </c>
      <c r="C1262" t="s">
        <v>248</v>
      </c>
      <c r="D1262">
        <v>1872</v>
      </c>
      <c r="E1262">
        <v>5512</v>
      </c>
      <c r="F1262">
        <v>1657</v>
      </c>
      <c r="G1262">
        <v>3855</v>
      </c>
      <c r="H1262">
        <v>7749</v>
      </c>
      <c r="I1262">
        <v>2214</v>
      </c>
      <c r="J1262">
        <v>37035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5512</v>
      </c>
      <c r="Y1262">
        <v>0</v>
      </c>
    </row>
    <row r="1263" spans="1:25">
      <c r="A1263" t="s">
        <v>55</v>
      </c>
      <c r="B1263">
        <v>2020</v>
      </c>
      <c r="C1263" t="s">
        <v>248</v>
      </c>
      <c r="D1263">
        <v>2203</v>
      </c>
      <c r="E1263">
        <v>6144</v>
      </c>
      <c r="F1263">
        <v>1451</v>
      </c>
      <c r="G1263">
        <v>4693</v>
      </c>
      <c r="H1263">
        <v>8522</v>
      </c>
      <c r="I1263">
        <v>2645</v>
      </c>
      <c r="J1263">
        <v>37035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6144</v>
      </c>
      <c r="Y1263">
        <v>0</v>
      </c>
    </row>
    <row r="1264" spans="1:25">
      <c r="A1264" t="s">
        <v>55</v>
      </c>
      <c r="B1264">
        <v>2021</v>
      </c>
      <c r="C1264" t="s">
        <v>248</v>
      </c>
      <c r="D1264">
        <v>2379</v>
      </c>
      <c r="E1264">
        <v>6538</v>
      </c>
      <c r="F1264">
        <v>1381</v>
      </c>
      <c r="G1264">
        <v>5157</v>
      </c>
      <c r="H1264">
        <v>9134</v>
      </c>
      <c r="I1264">
        <v>2968</v>
      </c>
      <c r="J1264">
        <v>37035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6538</v>
      </c>
      <c r="Y1264">
        <v>0</v>
      </c>
    </row>
    <row r="1265" spans="1:25">
      <c r="A1265" t="s">
        <v>55</v>
      </c>
      <c r="B1265">
        <v>2022</v>
      </c>
      <c r="C1265" t="s">
        <v>248</v>
      </c>
      <c r="D1265">
        <v>2514</v>
      </c>
      <c r="E1265">
        <v>6790</v>
      </c>
      <c r="F1265">
        <v>1336</v>
      </c>
      <c r="G1265">
        <v>5454</v>
      </c>
      <c r="H1265">
        <v>9658</v>
      </c>
      <c r="I1265">
        <v>3244</v>
      </c>
      <c r="J1265">
        <v>37035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6790</v>
      </c>
      <c r="Y1265">
        <v>0</v>
      </c>
    </row>
    <row r="1266" spans="1:25">
      <c r="A1266" t="s">
        <v>55</v>
      </c>
      <c r="B1266">
        <v>2023</v>
      </c>
      <c r="C1266" t="s">
        <v>249</v>
      </c>
      <c r="D1266">
        <v>2587</v>
      </c>
      <c r="E1266">
        <v>6851</v>
      </c>
      <c r="F1266">
        <v>1325</v>
      </c>
      <c r="G1266">
        <v>5526</v>
      </c>
      <c r="H1266">
        <v>9790</v>
      </c>
      <c r="I1266">
        <v>0</v>
      </c>
      <c r="J1266">
        <v>37035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6851</v>
      </c>
    </row>
    <row r="1267" spans="1:25">
      <c r="A1267" t="s">
        <v>55</v>
      </c>
      <c r="B1267">
        <v>2023</v>
      </c>
      <c r="C1267" t="s">
        <v>250</v>
      </c>
      <c r="D1267">
        <v>2542</v>
      </c>
      <c r="E1267">
        <v>6650</v>
      </c>
      <c r="F1267">
        <v>1238</v>
      </c>
      <c r="G1267">
        <v>5412</v>
      </c>
      <c r="H1267">
        <v>9644</v>
      </c>
      <c r="I1267">
        <v>0</v>
      </c>
      <c r="J1267">
        <v>37035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6650</v>
      </c>
      <c r="Y1267">
        <v>0</v>
      </c>
    </row>
    <row r="1268" spans="1:25">
      <c r="A1268" t="s">
        <v>55</v>
      </c>
      <c r="B1268">
        <v>2023</v>
      </c>
      <c r="C1268" t="s">
        <v>248</v>
      </c>
      <c r="D1268">
        <v>2127</v>
      </c>
      <c r="E1268">
        <v>5958</v>
      </c>
      <c r="F1268">
        <v>1084</v>
      </c>
      <c r="G1268">
        <v>4874</v>
      </c>
      <c r="H1268">
        <v>8916</v>
      </c>
      <c r="I1268">
        <v>2765</v>
      </c>
      <c r="J1268">
        <v>37035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5958</v>
      </c>
      <c r="Y1268">
        <v>0</v>
      </c>
    </row>
    <row r="1269" spans="1:25">
      <c r="A1269" t="s">
        <v>55</v>
      </c>
      <c r="B1269">
        <v>2023</v>
      </c>
      <c r="C1269" t="s">
        <v>3</v>
      </c>
      <c r="D1269">
        <v>2555</v>
      </c>
      <c r="E1269">
        <v>6859</v>
      </c>
      <c r="F1269">
        <v>1335</v>
      </c>
      <c r="G1269">
        <v>5524</v>
      </c>
      <c r="H1269">
        <v>9755</v>
      </c>
      <c r="I1269">
        <v>0</v>
      </c>
      <c r="J1269">
        <v>37035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6859</v>
      </c>
    </row>
    <row r="1270" spans="1:25">
      <c r="A1270" t="s">
        <v>55</v>
      </c>
      <c r="B1270">
        <v>2023</v>
      </c>
      <c r="C1270" t="s">
        <v>251</v>
      </c>
      <c r="D1270">
        <v>2538</v>
      </c>
      <c r="E1270">
        <v>6803</v>
      </c>
      <c r="F1270">
        <v>1330</v>
      </c>
      <c r="G1270">
        <v>5473</v>
      </c>
      <c r="H1270">
        <v>9736</v>
      </c>
      <c r="I1270">
        <v>0</v>
      </c>
      <c r="J1270">
        <v>37035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6803</v>
      </c>
    </row>
    <row r="1271" spans="1:25">
      <c r="A1271" t="s">
        <v>55</v>
      </c>
      <c r="B1271">
        <v>2023</v>
      </c>
      <c r="C1271" t="s">
        <v>252</v>
      </c>
      <c r="D1271">
        <v>2542</v>
      </c>
      <c r="E1271">
        <v>6799</v>
      </c>
      <c r="F1271">
        <v>1279</v>
      </c>
      <c r="G1271">
        <v>5520</v>
      </c>
      <c r="H1271">
        <v>9828</v>
      </c>
      <c r="I1271">
        <v>0</v>
      </c>
      <c r="J1271">
        <v>37035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6799</v>
      </c>
      <c r="Y1271">
        <v>0</v>
      </c>
    </row>
    <row r="1272" spans="1:25">
      <c r="A1272" t="s">
        <v>55</v>
      </c>
      <c r="B1272">
        <v>2023</v>
      </c>
      <c r="C1272" t="s">
        <v>253</v>
      </c>
      <c r="D1272">
        <v>2572</v>
      </c>
      <c r="E1272">
        <v>6849</v>
      </c>
      <c r="F1272">
        <v>1303</v>
      </c>
      <c r="G1272">
        <v>5546</v>
      </c>
      <c r="H1272">
        <v>9831</v>
      </c>
      <c r="I1272">
        <v>0</v>
      </c>
      <c r="J1272">
        <v>37035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6849</v>
      </c>
    </row>
    <row r="1273" spans="1:25">
      <c r="A1273" t="s">
        <v>55</v>
      </c>
      <c r="B1273">
        <v>2023</v>
      </c>
      <c r="C1273" t="s">
        <v>254</v>
      </c>
      <c r="D1273">
        <v>2574</v>
      </c>
      <c r="E1273">
        <v>6860</v>
      </c>
      <c r="F1273">
        <v>1324</v>
      </c>
      <c r="G1273">
        <v>5536</v>
      </c>
      <c r="H1273">
        <v>9781</v>
      </c>
      <c r="I1273">
        <v>0</v>
      </c>
      <c r="J1273">
        <v>37035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6860</v>
      </c>
    </row>
    <row r="1274" spans="1:25">
      <c r="A1274" t="s">
        <v>55</v>
      </c>
      <c r="B1274">
        <v>2023</v>
      </c>
      <c r="C1274" t="s">
        <v>255</v>
      </c>
      <c r="D1274">
        <v>2598</v>
      </c>
      <c r="E1274">
        <v>6872</v>
      </c>
      <c r="F1274">
        <v>1313</v>
      </c>
      <c r="G1274">
        <v>5559</v>
      </c>
      <c r="H1274">
        <v>9815</v>
      </c>
      <c r="I1274">
        <v>0</v>
      </c>
      <c r="J1274">
        <v>37035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6872</v>
      </c>
    </row>
    <row r="1275" spans="1:25">
      <c r="A1275" t="s">
        <v>55</v>
      </c>
      <c r="B1275">
        <v>2023</v>
      </c>
      <c r="C1275" t="s">
        <v>256</v>
      </c>
      <c r="D1275">
        <v>2225</v>
      </c>
      <c r="E1275">
        <v>6116</v>
      </c>
      <c r="F1275">
        <v>1128</v>
      </c>
      <c r="G1275">
        <v>4988</v>
      </c>
      <c r="H1275">
        <v>9133</v>
      </c>
      <c r="I1275">
        <v>0</v>
      </c>
      <c r="J1275">
        <v>37035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6116</v>
      </c>
      <c r="Y1275">
        <v>0</v>
      </c>
    </row>
    <row r="1276" spans="1:25">
      <c r="A1276" t="s">
        <v>55</v>
      </c>
      <c r="B1276">
        <v>2023</v>
      </c>
      <c r="C1276" t="s">
        <v>257</v>
      </c>
      <c r="D1276">
        <v>2301</v>
      </c>
      <c r="E1276">
        <v>6251</v>
      </c>
      <c r="F1276">
        <v>1162</v>
      </c>
      <c r="G1276">
        <v>5089</v>
      </c>
      <c r="H1276">
        <v>9306</v>
      </c>
      <c r="I1276">
        <v>0</v>
      </c>
      <c r="J1276">
        <v>37035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6251</v>
      </c>
      <c r="Y1276">
        <v>0</v>
      </c>
    </row>
    <row r="1277" spans="1:25">
      <c r="A1277" t="s">
        <v>55</v>
      </c>
      <c r="B1277">
        <v>2023</v>
      </c>
      <c r="C1277" t="s">
        <v>258</v>
      </c>
      <c r="D1277">
        <v>2392</v>
      </c>
      <c r="E1277">
        <v>6472</v>
      </c>
      <c r="F1277">
        <v>1216</v>
      </c>
      <c r="G1277">
        <v>5256</v>
      </c>
      <c r="H1277">
        <v>9522</v>
      </c>
      <c r="I1277">
        <v>0</v>
      </c>
      <c r="J1277">
        <v>37035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6472</v>
      </c>
      <c r="Y1277">
        <v>0</v>
      </c>
    </row>
    <row r="1278" spans="1:25">
      <c r="A1278" t="s">
        <v>55</v>
      </c>
      <c r="B1278">
        <v>2024</v>
      </c>
      <c r="C1278" t="s">
        <v>249</v>
      </c>
      <c r="D1278">
        <v>1935</v>
      </c>
      <c r="E1278">
        <v>5537</v>
      </c>
      <c r="F1278">
        <v>971</v>
      </c>
      <c r="G1278">
        <v>4566</v>
      </c>
      <c r="H1278">
        <v>8360</v>
      </c>
      <c r="I1278">
        <v>0</v>
      </c>
      <c r="J1278">
        <v>37035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5537</v>
      </c>
      <c r="Y1278">
        <v>0</v>
      </c>
    </row>
    <row r="1279" spans="1:25">
      <c r="A1279" t="s">
        <v>55</v>
      </c>
      <c r="B1279">
        <v>2024</v>
      </c>
      <c r="C1279" t="s">
        <v>250</v>
      </c>
      <c r="D1279">
        <v>1732</v>
      </c>
      <c r="E1279">
        <v>5137</v>
      </c>
      <c r="F1279">
        <v>902</v>
      </c>
      <c r="G1279">
        <v>4235</v>
      </c>
      <c r="H1279">
        <v>7886</v>
      </c>
      <c r="I1279">
        <v>0</v>
      </c>
      <c r="J1279">
        <v>37035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5137</v>
      </c>
      <c r="Y1279">
        <v>0</v>
      </c>
    </row>
    <row r="1280" spans="1:25">
      <c r="A1280" t="s">
        <v>55</v>
      </c>
      <c r="B1280">
        <v>2024</v>
      </c>
      <c r="C1280" t="s">
        <v>248</v>
      </c>
      <c r="D1280">
        <v>1757</v>
      </c>
      <c r="E1280">
        <v>5118</v>
      </c>
      <c r="F1280">
        <v>843</v>
      </c>
      <c r="G1280">
        <v>4275</v>
      </c>
      <c r="H1280">
        <v>7910</v>
      </c>
      <c r="I1280">
        <v>2175</v>
      </c>
      <c r="J1280">
        <v>37035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5118</v>
      </c>
      <c r="Y1280">
        <v>0</v>
      </c>
    </row>
    <row r="1281" spans="1:25">
      <c r="A1281" t="s">
        <v>55</v>
      </c>
      <c r="B1281">
        <v>2024</v>
      </c>
      <c r="C1281" t="s">
        <v>3</v>
      </c>
      <c r="D1281">
        <v>2012</v>
      </c>
      <c r="E1281">
        <v>5701</v>
      </c>
      <c r="F1281">
        <v>1017</v>
      </c>
      <c r="G1281">
        <v>4684</v>
      </c>
      <c r="H1281">
        <v>8595</v>
      </c>
      <c r="I1281">
        <v>0</v>
      </c>
      <c r="J1281">
        <v>37035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5701</v>
      </c>
      <c r="Y1281">
        <v>0</v>
      </c>
    </row>
    <row r="1282" spans="1:25">
      <c r="A1282" t="s">
        <v>55</v>
      </c>
      <c r="B1282">
        <v>2024</v>
      </c>
      <c r="C1282" t="s">
        <v>251</v>
      </c>
      <c r="D1282">
        <v>2084</v>
      </c>
      <c r="E1282">
        <v>5837</v>
      </c>
      <c r="F1282">
        <v>1051</v>
      </c>
      <c r="G1282">
        <v>4786</v>
      </c>
      <c r="H1282">
        <v>8801</v>
      </c>
      <c r="I1282">
        <v>0</v>
      </c>
      <c r="J1282">
        <v>37035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5837</v>
      </c>
      <c r="Y1282">
        <v>0</v>
      </c>
    </row>
    <row r="1283" spans="1:25">
      <c r="A1283" t="s">
        <v>55</v>
      </c>
      <c r="B1283">
        <v>2024</v>
      </c>
      <c r="C1283" t="s">
        <v>252</v>
      </c>
      <c r="D1283">
        <v>1730</v>
      </c>
      <c r="E1283">
        <v>5140</v>
      </c>
      <c r="F1283">
        <v>914</v>
      </c>
      <c r="G1283">
        <v>4226</v>
      </c>
      <c r="H1283">
        <v>7859</v>
      </c>
      <c r="I1283">
        <v>0</v>
      </c>
      <c r="J1283">
        <v>37035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5140</v>
      </c>
      <c r="Y1283">
        <v>0</v>
      </c>
    </row>
    <row r="1284" spans="1:25">
      <c r="A1284" t="s">
        <v>55</v>
      </c>
      <c r="B1284">
        <v>2024</v>
      </c>
      <c r="C1284" t="s">
        <v>253</v>
      </c>
      <c r="D1284">
        <v>1771</v>
      </c>
      <c r="E1284">
        <v>5228</v>
      </c>
      <c r="F1284">
        <v>944</v>
      </c>
      <c r="G1284">
        <v>4284</v>
      </c>
      <c r="H1284">
        <v>7978</v>
      </c>
      <c r="I1284">
        <v>0</v>
      </c>
      <c r="J1284">
        <v>37035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5228</v>
      </c>
      <c r="Y1284">
        <v>0</v>
      </c>
    </row>
    <row r="1285" spans="1:25">
      <c r="A1285" t="s">
        <v>55</v>
      </c>
      <c r="B1285">
        <v>2024</v>
      </c>
      <c r="C1285" t="s">
        <v>254</v>
      </c>
      <c r="D1285">
        <v>1934</v>
      </c>
      <c r="E1285">
        <v>5566</v>
      </c>
      <c r="F1285">
        <v>982</v>
      </c>
      <c r="G1285">
        <v>4584</v>
      </c>
      <c r="H1285">
        <v>8493</v>
      </c>
      <c r="I1285">
        <v>0</v>
      </c>
      <c r="J1285">
        <v>37035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5566</v>
      </c>
      <c r="Y1285">
        <v>0</v>
      </c>
    </row>
    <row r="1286" spans="1:25">
      <c r="A1286" t="s">
        <v>55</v>
      </c>
      <c r="B1286">
        <v>2024</v>
      </c>
      <c r="C1286" t="s">
        <v>255</v>
      </c>
      <c r="D1286">
        <v>1828</v>
      </c>
      <c r="E1286">
        <v>5365</v>
      </c>
      <c r="F1286">
        <v>961</v>
      </c>
      <c r="G1286">
        <v>4404</v>
      </c>
      <c r="H1286">
        <v>8178</v>
      </c>
      <c r="I1286">
        <v>0</v>
      </c>
      <c r="J1286">
        <v>37035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5365</v>
      </c>
      <c r="Y1286">
        <v>0</v>
      </c>
    </row>
    <row r="1287" spans="1:25">
      <c r="A1287" t="s">
        <v>55</v>
      </c>
      <c r="B1287">
        <v>2024</v>
      </c>
      <c r="C1287" t="s">
        <v>256</v>
      </c>
      <c r="D1287">
        <v>1740</v>
      </c>
      <c r="E1287">
        <v>5094</v>
      </c>
      <c r="F1287">
        <v>852</v>
      </c>
      <c r="G1287">
        <v>4242</v>
      </c>
      <c r="H1287">
        <v>7911</v>
      </c>
      <c r="I1287">
        <v>0</v>
      </c>
      <c r="J1287">
        <v>37035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5094</v>
      </c>
      <c r="Y1287">
        <v>0</v>
      </c>
    </row>
    <row r="1288" spans="1:25">
      <c r="A1288" t="s">
        <v>55</v>
      </c>
      <c r="B1288">
        <v>2024</v>
      </c>
      <c r="C1288" t="s">
        <v>257</v>
      </c>
      <c r="D1288">
        <v>1748</v>
      </c>
      <c r="E1288">
        <v>5145</v>
      </c>
      <c r="F1288">
        <v>879</v>
      </c>
      <c r="G1288">
        <v>4266</v>
      </c>
      <c r="H1288">
        <v>7893</v>
      </c>
      <c r="I1288">
        <v>0</v>
      </c>
      <c r="J1288">
        <v>37035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5145</v>
      </c>
      <c r="Y1288">
        <v>0</v>
      </c>
    </row>
    <row r="1289" spans="1:25">
      <c r="A1289" t="s">
        <v>55</v>
      </c>
      <c r="B1289">
        <v>2024</v>
      </c>
      <c r="C1289" t="s">
        <v>258</v>
      </c>
      <c r="D1289">
        <v>1735</v>
      </c>
      <c r="E1289">
        <v>5133</v>
      </c>
      <c r="F1289">
        <v>893</v>
      </c>
      <c r="G1289">
        <v>4240</v>
      </c>
      <c r="H1289">
        <v>7911</v>
      </c>
      <c r="I1289">
        <v>0</v>
      </c>
      <c r="J1289">
        <v>37035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5133</v>
      </c>
      <c r="Y1289">
        <v>0</v>
      </c>
    </row>
    <row r="1290" spans="1:25">
      <c r="A1290" t="s">
        <v>55</v>
      </c>
      <c r="B1290">
        <v>2025</v>
      </c>
      <c r="C1290" t="s">
        <v>249</v>
      </c>
      <c r="D1290">
        <v>1684</v>
      </c>
      <c r="E1290">
        <v>5018</v>
      </c>
      <c r="F1290">
        <v>807</v>
      </c>
      <c r="G1290">
        <v>4211</v>
      </c>
      <c r="H1290">
        <v>7871</v>
      </c>
      <c r="I1290">
        <v>0</v>
      </c>
      <c r="J1290">
        <v>37035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5018</v>
      </c>
      <c r="Y1290">
        <v>0</v>
      </c>
    </row>
    <row r="1291" spans="1:25">
      <c r="A1291" t="s">
        <v>55</v>
      </c>
      <c r="B1291">
        <v>2025</v>
      </c>
      <c r="C1291" t="s">
        <v>250</v>
      </c>
      <c r="D1291">
        <v>1616</v>
      </c>
      <c r="E1291">
        <v>4913</v>
      </c>
      <c r="F1291">
        <v>772</v>
      </c>
      <c r="G1291">
        <v>4141</v>
      </c>
      <c r="H1291">
        <v>7721</v>
      </c>
      <c r="I1291">
        <v>1989</v>
      </c>
      <c r="J1291">
        <v>37035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4913</v>
      </c>
      <c r="Y1291">
        <v>0</v>
      </c>
    </row>
    <row r="1292" spans="1:25">
      <c r="A1292" t="s">
        <v>55</v>
      </c>
      <c r="B1292">
        <v>2025</v>
      </c>
      <c r="C1292" t="s">
        <v>248</v>
      </c>
      <c r="D1292">
        <v>1597</v>
      </c>
      <c r="E1292">
        <v>4787</v>
      </c>
      <c r="F1292">
        <v>715</v>
      </c>
      <c r="G1292">
        <v>4072</v>
      </c>
      <c r="H1292">
        <v>7569</v>
      </c>
      <c r="I1292">
        <v>1990</v>
      </c>
      <c r="J1292">
        <v>37035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4787</v>
      </c>
      <c r="Y1292">
        <v>0</v>
      </c>
    </row>
    <row r="1293" spans="1:25">
      <c r="A1293" t="s">
        <v>55</v>
      </c>
      <c r="B1293">
        <v>2025</v>
      </c>
      <c r="C1293" t="s">
        <v>3</v>
      </c>
      <c r="D1293">
        <v>1732</v>
      </c>
      <c r="E1293">
        <v>5089</v>
      </c>
      <c r="F1293">
        <v>819</v>
      </c>
      <c r="G1293">
        <v>4270</v>
      </c>
      <c r="H1293">
        <v>7858</v>
      </c>
      <c r="I1293">
        <v>0</v>
      </c>
      <c r="J1293">
        <v>37035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5089</v>
      </c>
      <c r="Y1293">
        <v>0</v>
      </c>
    </row>
    <row r="1294" spans="1:25">
      <c r="A1294" t="s">
        <v>55</v>
      </c>
      <c r="B1294">
        <v>2025</v>
      </c>
      <c r="C1294" t="s">
        <v>251</v>
      </c>
      <c r="D1294">
        <v>1761</v>
      </c>
      <c r="E1294">
        <v>5118</v>
      </c>
      <c r="F1294">
        <v>835</v>
      </c>
      <c r="G1294">
        <v>4283</v>
      </c>
      <c r="H1294">
        <v>7898</v>
      </c>
      <c r="I1294">
        <v>0</v>
      </c>
      <c r="J1294">
        <v>37035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5118</v>
      </c>
      <c r="Y1294">
        <v>0</v>
      </c>
    </row>
    <row r="1295" spans="1:25">
      <c r="A1295" t="s">
        <v>55</v>
      </c>
      <c r="B1295">
        <v>2025</v>
      </c>
      <c r="C1295" t="s">
        <v>252</v>
      </c>
      <c r="D1295">
        <v>1655</v>
      </c>
      <c r="E1295">
        <v>4936</v>
      </c>
      <c r="F1295">
        <v>781</v>
      </c>
      <c r="G1295">
        <v>4155</v>
      </c>
      <c r="H1295">
        <v>7729</v>
      </c>
      <c r="I1295">
        <v>2016</v>
      </c>
      <c r="J1295">
        <v>37035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4936</v>
      </c>
      <c r="Y1295">
        <v>0</v>
      </c>
    </row>
    <row r="1296" spans="1:25">
      <c r="A1296" t="s">
        <v>55</v>
      </c>
      <c r="B1296">
        <v>2025</v>
      </c>
      <c r="C1296" t="s">
        <v>253</v>
      </c>
      <c r="D1296">
        <v>1640</v>
      </c>
      <c r="E1296">
        <v>4903</v>
      </c>
      <c r="F1296">
        <v>794</v>
      </c>
      <c r="G1296">
        <v>4109</v>
      </c>
      <c r="H1296">
        <v>7774</v>
      </c>
      <c r="I1296">
        <v>0</v>
      </c>
      <c r="J1296">
        <v>37035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4903</v>
      </c>
      <c r="Y1296">
        <v>0</v>
      </c>
    </row>
    <row r="1297" spans="1:25">
      <c r="A1297" t="s">
        <v>55</v>
      </c>
      <c r="B1297">
        <v>2025</v>
      </c>
      <c r="C1297" t="s">
        <v>254</v>
      </c>
      <c r="D1297">
        <v>1730</v>
      </c>
      <c r="E1297">
        <v>5060</v>
      </c>
      <c r="F1297">
        <v>811</v>
      </c>
      <c r="G1297">
        <v>4249</v>
      </c>
      <c r="H1297">
        <v>7891</v>
      </c>
      <c r="I1297">
        <v>0</v>
      </c>
      <c r="J1297">
        <v>37035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5060</v>
      </c>
      <c r="Y1297">
        <v>0</v>
      </c>
    </row>
    <row r="1298" spans="1:25">
      <c r="A1298" t="s">
        <v>55</v>
      </c>
      <c r="B1298">
        <v>2025</v>
      </c>
      <c r="C1298" t="s">
        <v>255</v>
      </c>
      <c r="D1298">
        <v>1674</v>
      </c>
      <c r="E1298">
        <v>4992</v>
      </c>
      <c r="F1298">
        <v>794</v>
      </c>
      <c r="G1298">
        <v>4198</v>
      </c>
      <c r="H1298">
        <v>7843</v>
      </c>
      <c r="I1298">
        <v>0</v>
      </c>
      <c r="J1298">
        <v>37035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4992</v>
      </c>
      <c r="Y1298">
        <v>0</v>
      </c>
    </row>
    <row r="1299" spans="1:25">
      <c r="A1299" t="s">
        <v>55</v>
      </c>
      <c r="B1299">
        <v>2025</v>
      </c>
      <c r="C1299" t="s">
        <v>256</v>
      </c>
      <c r="D1299">
        <v>1629</v>
      </c>
      <c r="E1299">
        <v>4815</v>
      </c>
      <c r="F1299">
        <v>723</v>
      </c>
      <c r="G1299">
        <v>4092</v>
      </c>
      <c r="H1299">
        <v>7539</v>
      </c>
      <c r="I1299">
        <v>1990</v>
      </c>
      <c r="J1299">
        <v>37035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4815</v>
      </c>
      <c r="Y1299">
        <v>0</v>
      </c>
    </row>
    <row r="1300" spans="1:25">
      <c r="A1300" t="s">
        <v>55</v>
      </c>
      <c r="B1300">
        <v>2025</v>
      </c>
      <c r="C1300" t="s">
        <v>257</v>
      </c>
      <c r="D1300">
        <v>1603</v>
      </c>
      <c r="E1300">
        <v>4856</v>
      </c>
      <c r="F1300">
        <v>732</v>
      </c>
      <c r="G1300">
        <v>4124</v>
      </c>
      <c r="H1300">
        <v>7572</v>
      </c>
      <c r="I1300">
        <v>1983</v>
      </c>
      <c r="J1300">
        <v>37035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4856</v>
      </c>
      <c r="Y1300">
        <v>0</v>
      </c>
    </row>
    <row r="1301" spans="1:25">
      <c r="A1301" t="s">
        <v>55</v>
      </c>
      <c r="B1301">
        <v>2025</v>
      </c>
      <c r="C1301" t="s">
        <v>258</v>
      </c>
      <c r="D1301">
        <v>1633</v>
      </c>
      <c r="E1301">
        <v>4956</v>
      </c>
      <c r="F1301">
        <v>749</v>
      </c>
      <c r="G1301">
        <v>4207</v>
      </c>
      <c r="H1301">
        <v>7690</v>
      </c>
      <c r="I1301">
        <v>2015</v>
      </c>
      <c r="J1301">
        <v>37035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4956</v>
      </c>
      <c r="Y1301">
        <v>0</v>
      </c>
    </row>
    <row r="1302" spans="1:25">
      <c r="A1302" t="s">
        <v>55</v>
      </c>
      <c r="B1302">
        <v>2026</v>
      </c>
      <c r="C1302" t="s">
        <v>3</v>
      </c>
      <c r="D1302">
        <v>1587</v>
      </c>
      <c r="E1302">
        <v>4793</v>
      </c>
      <c r="F1302">
        <v>694</v>
      </c>
      <c r="G1302">
        <v>4099</v>
      </c>
      <c r="H1302">
        <v>7456</v>
      </c>
      <c r="I1302">
        <v>1955</v>
      </c>
      <c r="J1302">
        <v>37035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4793</v>
      </c>
      <c r="Y1302">
        <v>0</v>
      </c>
    </row>
    <row r="1303" spans="1:25">
      <c r="A1303" t="s">
        <v>55</v>
      </c>
      <c r="B1303">
        <v>2026</v>
      </c>
      <c r="C1303" t="s">
        <v>251</v>
      </c>
      <c r="D1303">
        <v>1615</v>
      </c>
      <c r="E1303">
        <v>4805</v>
      </c>
      <c r="F1303">
        <v>703</v>
      </c>
      <c r="G1303">
        <v>4102</v>
      </c>
      <c r="H1303">
        <v>7532</v>
      </c>
      <c r="I1303">
        <v>1972</v>
      </c>
      <c r="J1303">
        <v>37035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4805</v>
      </c>
      <c r="Y1303">
        <v>0</v>
      </c>
    </row>
    <row r="1304" spans="1:25">
      <c r="A1304" t="s">
        <v>56</v>
      </c>
      <c r="B1304">
        <v>2019</v>
      </c>
      <c r="C1304" t="s">
        <v>248</v>
      </c>
      <c r="D1304">
        <v>1520</v>
      </c>
      <c r="E1304">
        <v>4803</v>
      </c>
      <c r="F1304">
        <v>1540</v>
      </c>
      <c r="G1304">
        <v>3263</v>
      </c>
      <c r="H1304">
        <v>6846</v>
      </c>
      <c r="I1304">
        <v>1828</v>
      </c>
      <c r="J1304">
        <v>31248</v>
      </c>
      <c r="K1304">
        <v>0</v>
      </c>
      <c r="L1304">
        <v>299</v>
      </c>
      <c r="M1304">
        <v>0</v>
      </c>
      <c r="N1304">
        <v>0</v>
      </c>
      <c r="O1304">
        <v>0</v>
      </c>
      <c r="P1304">
        <v>48</v>
      </c>
      <c r="Q1304">
        <v>671</v>
      </c>
      <c r="R1304">
        <v>1970</v>
      </c>
      <c r="S1304">
        <v>276</v>
      </c>
      <c r="T1304">
        <v>0</v>
      </c>
      <c r="U1304">
        <v>0</v>
      </c>
      <c r="V1304">
        <v>0</v>
      </c>
      <c r="W1304">
        <v>1539</v>
      </c>
      <c r="X1304">
        <v>0</v>
      </c>
      <c r="Y1304">
        <v>0</v>
      </c>
    </row>
    <row r="1305" spans="1:25">
      <c r="A1305" t="s">
        <v>56</v>
      </c>
      <c r="B1305">
        <v>2020</v>
      </c>
      <c r="C1305" t="s">
        <v>248</v>
      </c>
      <c r="D1305">
        <v>1823</v>
      </c>
      <c r="E1305">
        <v>5376</v>
      </c>
      <c r="F1305">
        <v>1768</v>
      </c>
      <c r="G1305">
        <v>3608</v>
      </c>
      <c r="H1305">
        <v>7567</v>
      </c>
      <c r="I1305">
        <v>2230</v>
      </c>
      <c r="J1305">
        <v>31248</v>
      </c>
      <c r="K1305">
        <v>0</v>
      </c>
      <c r="L1305">
        <v>452</v>
      </c>
      <c r="M1305">
        <v>0</v>
      </c>
      <c r="N1305">
        <v>0</v>
      </c>
      <c r="O1305">
        <v>65</v>
      </c>
      <c r="P1305">
        <v>0</v>
      </c>
      <c r="Q1305">
        <v>830</v>
      </c>
      <c r="R1305">
        <v>2095</v>
      </c>
      <c r="S1305">
        <v>333</v>
      </c>
      <c r="T1305">
        <v>0</v>
      </c>
      <c r="U1305">
        <v>0</v>
      </c>
      <c r="V1305">
        <v>0</v>
      </c>
      <c r="W1305">
        <v>1601</v>
      </c>
      <c r="X1305">
        <v>0</v>
      </c>
      <c r="Y1305">
        <v>0</v>
      </c>
    </row>
    <row r="1306" spans="1:25">
      <c r="A1306" t="s">
        <v>56</v>
      </c>
      <c r="B1306">
        <v>2021</v>
      </c>
      <c r="C1306" t="s">
        <v>248</v>
      </c>
      <c r="D1306">
        <v>1963</v>
      </c>
      <c r="E1306">
        <v>5744</v>
      </c>
      <c r="F1306">
        <v>2064</v>
      </c>
      <c r="G1306">
        <v>3680</v>
      </c>
      <c r="H1306">
        <v>8133</v>
      </c>
      <c r="I1306">
        <v>2457</v>
      </c>
      <c r="J1306">
        <v>31248</v>
      </c>
      <c r="K1306">
        <v>0</v>
      </c>
      <c r="L1306">
        <v>521</v>
      </c>
      <c r="M1306">
        <v>0</v>
      </c>
      <c r="N1306">
        <v>0</v>
      </c>
      <c r="O1306">
        <v>78</v>
      </c>
      <c r="P1306">
        <v>0</v>
      </c>
      <c r="Q1306">
        <v>903</v>
      </c>
      <c r="R1306">
        <v>2207</v>
      </c>
      <c r="S1306">
        <v>400</v>
      </c>
      <c r="T1306">
        <v>0</v>
      </c>
      <c r="U1306">
        <v>0</v>
      </c>
      <c r="V1306">
        <v>0</v>
      </c>
      <c r="W1306">
        <v>1635</v>
      </c>
      <c r="X1306">
        <v>0</v>
      </c>
      <c r="Y1306">
        <v>0</v>
      </c>
    </row>
    <row r="1307" spans="1:25">
      <c r="A1307" t="s">
        <v>56</v>
      </c>
      <c r="B1307">
        <v>2022</v>
      </c>
      <c r="C1307" t="s">
        <v>248</v>
      </c>
      <c r="D1307">
        <v>2037</v>
      </c>
      <c r="E1307">
        <v>5969</v>
      </c>
      <c r="F1307">
        <v>2326</v>
      </c>
      <c r="G1307">
        <v>3643</v>
      </c>
      <c r="H1307">
        <v>8650</v>
      </c>
      <c r="I1307">
        <v>2657</v>
      </c>
      <c r="J1307">
        <v>31248</v>
      </c>
      <c r="K1307">
        <v>0</v>
      </c>
      <c r="L1307">
        <v>563</v>
      </c>
      <c r="M1307">
        <v>0</v>
      </c>
      <c r="N1307">
        <v>0</v>
      </c>
      <c r="O1307">
        <v>87</v>
      </c>
      <c r="P1307">
        <v>0</v>
      </c>
      <c r="Q1307">
        <v>972</v>
      </c>
      <c r="R1307">
        <v>2232</v>
      </c>
      <c r="S1307">
        <v>468</v>
      </c>
      <c r="T1307">
        <v>0</v>
      </c>
      <c r="U1307">
        <v>0</v>
      </c>
      <c r="V1307">
        <v>0</v>
      </c>
      <c r="W1307">
        <v>1647</v>
      </c>
      <c r="X1307">
        <v>0</v>
      </c>
      <c r="Y1307">
        <v>0</v>
      </c>
    </row>
    <row r="1308" spans="1:25">
      <c r="A1308" t="s">
        <v>56</v>
      </c>
      <c r="B1308">
        <v>2023</v>
      </c>
      <c r="C1308" t="s">
        <v>249</v>
      </c>
      <c r="D1308">
        <v>2065</v>
      </c>
      <c r="E1308">
        <v>5976</v>
      </c>
      <c r="F1308">
        <v>2361</v>
      </c>
      <c r="G1308">
        <v>3615</v>
      </c>
      <c r="H1308">
        <v>8778</v>
      </c>
      <c r="I1308">
        <v>0</v>
      </c>
      <c r="J1308">
        <v>31248</v>
      </c>
      <c r="K1308">
        <v>0</v>
      </c>
      <c r="L1308">
        <v>575</v>
      </c>
      <c r="M1308">
        <v>0</v>
      </c>
      <c r="N1308">
        <v>0</v>
      </c>
      <c r="O1308">
        <v>92</v>
      </c>
      <c r="P1308">
        <v>0</v>
      </c>
      <c r="Q1308">
        <v>1004</v>
      </c>
      <c r="R1308">
        <v>2222</v>
      </c>
      <c r="S1308">
        <v>469</v>
      </c>
      <c r="T1308">
        <v>0</v>
      </c>
      <c r="U1308">
        <v>0</v>
      </c>
      <c r="V1308">
        <v>0</v>
      </c>
      <c r="W1308">
        <v>1614</v>
      </c>
      <c r="X1308">
        <v>0</v>
      </c>
      <c r="Y1308">
        <v>0</v>
      </c>
    </row>
    <row r="1309" spans="1:25">
      <c r="A1309" t="s">
        <v>56</v>
      </c>
      <c r="B1309">
        <v>2023</v>
      </c>
      <c r="C1309" t="s">
        <v>250</v>
      </c>
      <c r="D1309">
        <v>2056</v>
      </c>
      <c r="E1309">
        <v>5809</v>
      </c>
      <c r="F1309">
        <v>2327</v>
      </c>
      <c r="G1309">
        <v>3482</v>
      </c>
      <c r="H1309">
        <v>8681</v>
      </c>
      <c r="I1309">
        <v>0</v>
      </c>
      <c r="J1309">
        <v>31248</v>
      </c>
      <c r="K1309">
        <v>0</v>
      </c>
      <c r="L1309">
        <v>576</v>
      </c>
      <c r="M1309">
        <v>0</v>
      </c>
      <c r="N1309">
        <v>0</v>
      </c>
      <c r="O1309">
        <v>88</v>
      </c>
      <c r="P1309">
        <v>0</v>
      </c>
      <c r="Q1309">
        <v>1008</v>
      </c>
      <c r="R1309">
        <v>2147</v>
      </c>
      <c r="S1309">
        <v>458</v>
      </c>
      <c r="T1309">
        <v>0</v>
      </c>
      <c r="U1309">
        <v>0</v>
      </c>
      <c r="V1309">
        <v>0</v>
      </c>
      <c r="W1309">
        <v>1532</v>
      </c>
      <c r="X1309">
        <v>0</v>
      </c>
      <c r="Y1309">
        <v>0</v>
      </c>
    </row>
    <row r="1310" spans="1:25">
      <c r="A1310" t="s">
        <v>56</v>
      </c>
      <c r="B1310">
        <v>2023</v>
      </c>
      <c r="C1310" t="s">
        <v>248</v>
      </c>
      <c r="D1310">
        <v>1793</v>
      </c>
      <c r="E1310">
        <v>5386</v>
      </c>
      <c r="F1310">
        <v>2179</v>
      </c>
      <c r="G1310">
        <v>3207</v>
      </c>
      <c r="H1310">
        <v>8169</v>
      </c>
      <c r="I1310">
        <v>2380</v>
      </c>
      <c r="J1310">
        <v>31248</v>
      </c>
      <c r="K1310">
        <v>0</v>
      </c>
      <c r="L1310">
        <v>528</v>
      </c>
      <c r="M1310">
        <v>73</v>
      </c>
      <c r="N1310">
        <v>0</v>
      </c>
      <c r="O1310">
        <v>0</v>
      </c>
      <c r="P1310">
        <v>0</v>
      </c>
      <c r="Q1310">
        <v>938</v>
      </c>
      <c r="R1310">
        <v>1986</v>
      </c>
      <c r="S1310">
        <v>455</v>
      </c>
      <c r="T1310">
        <v>0</v>
      </c>
      <c r="U1310">
        <v>0</v>
      </c>
      <c r="V1310">
        <v>0</v>
      </c>
      <c r="W1310">
        <v>1406</v>
      </c>
      <c r="X1310">
        <v>0</v>
      </c>
      <c r="Y1310">
        <v>0</v>
      </c>
    </row>
    <row r="1311" spans="1:25">
      <c r="A1311" t="s">
        <v>56</v>
      </c>
      <c r="B1311">
        <v>2023</v>
      </c>
      <c r="C1311" t="s">
        <v>3</v>
      </c>
      <c r="D1311">
        <v>2038</v>
      </c>
      <c r="E1311">
        <v>5974</v>
      </c>
      <c r="F1311">
        <v>2342</v>
      </c>
      <c r="G1311">
        <v>3632</v>
      </c>
      <c r="H1311">
        <v>8705</v>
      </c>
      <c r="I1311">
        <v>0</v>
      </c>
      <c r="J1311">
        <v>31248</v>
      </c>
      <c r="K1311">
        <v>0</v>
      </c>
      <c r="L1311">
        <v>572</v>
      </c>
      <c r="M1311">
        <v>0</v>
      </c>
      <c r="N1311">
        <v>0</v>
      </c>
      <c r="O1311">
        <v>93</v>
      </c>
      <c r="P1311">
        <v>0</v>
      </c>
      <c r="Q1311">
        <v>987</v>
      </c>
      <c r="R1311">
        <v>2234</v>
      </c>
      <c r="S1311">
        <v>471</v>
      </c>
      <c r="T1311">
        <v>0</v>
      </c>
      <c r="U1311">
        <v>0</v>
      </c>
      <c r="V1311">
        <v>0</v>
      </c>
      <c r="W1311">
        <v>1617</v>
      </c>
      <c r="X1311">
        <v>0</v>
      </c>
      <c r="Y1311">
        <v>0</v>
      </c>
    </row>
    <row r="1312" spans="1:25">
      <c r="A1312" t="s">
        <v>56</v>
      </c>
      <c r="B1312">
        <v>2023</v>
      </c>
      <c r="C1312" t="s">
        <v>251</v>
      </c>
      <c r="D1312">
        <v>2042</v>
      </c>
      <c r="E1312">
        <v>5981</v>
      </c>
      <c r="F1312">
        <v>2322</v>
      </c>
      <c r="G1312">
        <v>3659</v>
      </c>
      <c r="H1312">
        <v>8682</v>
      </c>
      <c r="I1312">
        <v>0</v>
      </c>
      <c r="J1312">
        <v>31248</v>
      </c>
      <c r="K1312">
        <v>0</v>
      </c>
      <c r="L1312">
        <v>566</v>
      </c>
      <c r="M1312">
        <v>0</v>
      </c>
      <c r="N1312">
        <v>0</v>
      </c>
      <c r="O1312">
        <v>92</v>
      </c>
      <c r="P1312">
        <v>0</v>
      </c>
      <c r="Q1312">
        <v>971</v>
      </c>
      <c r="R1312">
        <v>2230</v>
      </c>
      <c r="S1312">
        <v>465</v>
      </c>
      <c r="T1312">
        <v>0</v>
      </c>
      <c r="U1312">
        <v>0</v>
      </c>
      <c r="V1312">
        <v>0</v>
      </c>
      <c r="W1312">
        <v>1657</v>
      </c>
      <c r="X1312">
        <v>0</v>
      </c>
      <c r="Y1312">
        <v>0</v>
      </c>
    </row>
    <row r="1313" spans="1:25">
      <c r="A1313" t="s">
        <v>56</v>
      </c>
      <c r="B1313">
        <v>2023</v>
      </c>
      <c r="C1313" t="s">
        <v>252</v>
      </c>
      <c r="D1313">
        <v>2056</v>
      </c>
      <c r="E1313">
        <v>5961</v>
      </c>
      <c r="F1313">
        <v>2379</v>
      </c>
      <c r="G1313">
        <v>3582</v>
      </c>
      <c r="H1313">
        <v>8816</v>
      </c>
      <c r="I1313">
        <v>0</v>
      </c>
      <c r="J1313">
        <v>31248</v>
      </c>
      <c r="K1313">
        <v>0</v>
      </c>
      <c r="L1313">
        <v>586</v>
      </c>
      <c r="M1313">
        <v>0</v>
      </c>
      <c r="N1313">
        <v>0</v>
      </c>
      <c r="O1313">
        <v>91</v>
      </c>
      <c r="P1313">
        <v>0</v>
      </c>
      <c r="Q1313">
        <v>1022</v>
      </c>
      <c r="R1313">
        <v>2182</v>
      </c>
      <c r="S1313">
        <v>477</v>
      </c>
      <c r="T1313">
        <v>0</v>
      </c>
      <c r="U1313">
        <v>0</v>
      </c>
      <c r="V1313">
        <v>0</v>
      </c>
      <c r="W1313">
        <v>1603</v>
      </c>
      <c r="X1313">
        <v>0</v>
      </c>
      <c r="Y1313">
        <v>0</v>
      </c>
    </row>
    <row r="1314" spans="1:25">
      <c r="A1314" t="s">
        <v>56</v>
      </c>
      <c r="B1314">
        <v>2023</v>
      </c>
      <c r="C1314" t="s">
        <v>253</v>
      </c>
      <c r="D1314">
        <v>2065</v>
      </c>
      <c r="E1314">
        <v>5986</v>
      </c>
      <c r="F1314">
        <v>2380</v>
      </c>
      <c r="G1314">
        <v>3606</v>
      </c>
      <c r="H1314">
        <v>8840</v>
      </c>
      <c r="I1314">
        <v>0</v>
      </c>
      <c r="J1314">
        <v>31248</v>
      </c>
      <c r="K1314">
        <v>0</v>
      </c>
      <c r="L1314">
        <v>582</v>
      </c>
      <c r="M1314">
        <v>0</v>
      </c>
      <c r="N1314">
        <v>0</v>
      </c>
      <c r="O1314">
        <v>91</v>
      </c>
      <c r="P1314">
        <v>0</v>
      </c>
      <c r="Q1314">
        <v>1023</v>
      </c>
      <c r="R1314">
        <v>2202</v>
      </c>
      <c r="S1314">
        <v>472</v>
      </c>
      <c r="T1314">
        <v>0</v>
      </c>
      <c r="U1314">
        <v>0</v>
      </c>
      <c r="V1314">
        <v>0</v>
      </c>
      <c r="W1314">
        <v>1616</v>
      </c>
      <c r="X1314">
        <v>0</v>
      </c>
      <c r="Y1314">
        <v>0</v>
      </c>
    </row>
    <row r="1315" spans="1:25">
      <c r="A1315" t="s">
        <v>56</v>
      </c>
      <c r="B1315">
        <v>2023</v>
      </c>
      <c r="C1315" t="s">
        <v>254</v>
      </c>
      <c r="D1315">
        <v>2048</v>
      </c>
      <c r="E1315">
        <v>5955</v>
      </c>
      <c r="F1315">
        <v>2343</v>
      </c>
      <c r="G1315">
        <v>3612</v>
      </c>
      <c r="H1315">
        <v>8731</v>
      </c>
      <c r="I1315">
        <v>0</v>
      </c>
      <c r="J1315">
        <v>31248</v>
      </c>
      <c r="K1315">
        <v>0</v>
      </c>
      <c r="L1315">
        <v>570</v>
      </c>
      <c r="M1315">
        <v>0</v>
      </c>
      <c r="N1315">
        <v>0</v>
      </c>
      <c r="O1315">
        <v>92</v>
      </c>
      <c r="P1315">
        <v>0</v>
      </c>
      <c r="Q1315">
        <v>988</v>
      </c>
      <c r="R1315">
        <v>2222</v>
      </c>
      <c r="S1315">
        <v>467</v>
      </c>
      <c r="T1315">
        <v>0</v>
      </c>
      <c r="U1315">
        <v>0</v>
      </c>
      <c r="V1315">
        <v>0</v>
      </c>
      <c r="W1315">
        <v>1616</v>
      </c>
      <c r="X1315">
        <v>0</v>
      </c>
      <c r="Y1315">
        <v>0</v>
      </c>
    </row>
    <row r="1316" spans="1:25">
      <c r="A1316" t="s">
        <v>56</v>
      </c>
      <c r="B1316">
        <v>2023</v>
      </c>
      <c r="C1316" t="s">
        <v>255</v>
      </c>
      <c r="D1316">
        <v>2060</v>
      </c>
      <c r="E1316">
        <v>5961</v>
      </c>
      <c r="F1316">
        <v>2361</v>
      </c>
      <c r="G1316">
        <v>3600</v>
      </c>
      <c r="H1316">
        <v>8822</v>
      </c>
      <c r="I1316">
        <v>0</v>
      </c>
      <c r="J1316">
        <v>31248</v>
      </c>
      <c r="K1316">
        <v>0</v>
      </c>
      <c r="L1316">
        <v>577</v>
      </c>
      <c r="M1316">
        <v>0</v>
      </c>
      <c r="N1316">
        <v>0</v>
      </c>
      <c r="O1316">
        <v>93</v>
      </c>
      <c r="P1316">
        <v>0</v>
      </c>
      <c r="Q1316">
        <v>1015</v>
      </c>
      <c r="R1316">
        <v>2198</v>
      </c>
      <c r="S1316">
        <v>468</v>
      </c>
      <c r="T1316">
        <v>0</v>
      </c>
      <c r="U1316">
        <v>0</v>
      </c>
      <c r="V1316">
        <v>0</v>
      </c>
      <c r="W1316">
        <v>1610</v>
      </c>
      <c r="X1316">
        <v>0</v>
      </c>
      <c r="Y1316">
        <v>0</v>
      </c>
    </row>
    <row r="1317" spans="1:25">
      <c r="A1317" t="s">
        <v>56</v>
      </c>
      <c r="B1317">
        <v>2023</v>
      </c>
      <c r="C1317" t="s">
        <v>256</v>
      </c>
      <c r="D1317">
        <v>1856</v>
      </c>
      <c r="E1317">
        <v>5474</v>
      </c>
      <c r="F1317">
        <v>2224</v>
      </c>
      <c r="G1317">
        <v>3250</v>
      </c>
      <c r="H1317">
        <v>8290</v>
      </c>
      <c r="I1317">
        <v>0</v>
      </c>
      <c r="J1317">
        <v>31248</v>
      </c>
      <c r="K1317">
        <v>0</v>
      </c>
      <c r="L1317">
        <v>551</v>
      </c>
      <c r="M1317">
        <v>79</v>
      </c>
      <c r="N1317">
        <v>0</v>
      </c>
      <c r="O1317">
        <v>0</v>
      </c>
      <c r="P1317">
        <v>0</v>
      </c>
      <c r="Q1317">
        <v>947</v>
      </c>
      <c r="R1317">
        <v>2018</v>
      </c>
      <c r="S1317">
        <v>456</v>
      </c>
      <c r="T1317">
        <v>0</v>
      </c>
      <c r="U1317">
        <v>0</v>
      </c>
      <c r="V1317">
        <v>0</v>
      </c>
      <c r="W1317">
        <v>1423</v>
      </c>
      <c r="X1317">
        <v>0</v>
      </c>
      <c r="Y1317">
        <v>0</v>
      </c>
    </row>
    <row r="1318" spans="1:25">
      <c r="A1318" t="s">
        <v>56</v>
      </c>
      <c r="B1318">
        <v>2023</v>
      </c>
      <c r="C1318" t="s">
        <v>257</v>
      </c>
      <c r="D1318">
        <v>1875</v>
      </c>
      <c r="E1318">
        <v>5580</v>
      </c>
      <c r="F1318">
        <v>2258</v>
      </c>
      <c r="G1318">
        <v>3322</v>
      </c>
      <c r="H1318">
        <v>8413</v>
      </c>
      <c r="I1318">
        <v>0</v>
      </c>
      <c r="J1318">
        <v>31248</v>
      </c>
      <c r="K1318">
        <v>0</v>
      </c>
      <c r="L1318">
        <v>581</v>
      </c>
      <c r="M1318">
        <v>79</v>
      </c>
      <c r="N1318">
        <v>0</v>
      </c>
      <c r="O1318">
        <v>0</v>
      </c>
      <c r="P1318">
        <v>0</v>
      </c>
      <c r="Q1318">
        <v>970</v>
      </c>
      <c r="R1318">
        <v>2047</v>
      </c>
      <c r="S1318">
        <v>461</v>
      </c>
      <c r="T1318">
        <v>0</v>
      </c>
      <c r="U1318">
        <v>0</v>
      </c>
      <c r="V1318">
        <v>0</v>
      </c>
      <c r="W1318">
        <v>1442</v>
      </c>
      <c r="X1318">
        <v>0</v>
      </c>
      <c r="Y1318">
        <v>0</v>
      </c>
    </row>
    <row r="1319" spans="1:25">
      <c r="A1319" t="s">
        <v>56</v>
      </c>
      <c r="B1319">
        <v>2023</v>
      </c>
      <c r="C1319" t="s">
        <v>258</v>
      </c>
      <c r="D1319">
        <v>1940</v>
      </c>
      <c r="E1319">
        <v>5709</v>
      </c>
      <c r="F1319">
        <v>2300</v>
      </c>
      <c r="G1319">
        <v>3409</v>
      </c>
      <c r="H1319">
        <v>8524</v>
      </c>
      <c r="I1319">
        <v>0</v>
      </c>
      <c r="J1319">
        <v>31248</v>
      </c>
      <c r="K1319">
        <v>0</v>
      </c>
      <c r="L1319">
        <v>581</v>
      </c>
      <c r="M1319">
        <v>0</v>
      </c>
      <c r="N1319">
        <v>0</v>
      </c>
      <c r="O1319">
        <v>83</v>
      </c>
      <c r="P1319">
        <v>0</v>
      </c>
      <c r="Q1319">
        <v>978</v>
      </c>
      <c r="R1319">
        <v>2112</v>
      </c>
      <c r="S1319">
        <v>460</v>
      </c>
      <c r="T1319">
        <v>0</v>
      </c>
      <c r="U1319">
        <v>0</v>
      </c>
      <c r="V1319">
        <v>0</v>
      </c>
      <c r="W1319">
        <v>1495</v>
      </c>
      <c r="X1319">
        <v>0</v>
      </c>
      <c r="Y1319">
        <v>0</v>
      </c>
    </row>
    <row r="1320" spans="1:25">
      <c r="A1320" t="s">
        <v>56</v>
      </c>
      <c r="B1320">
        <v>2024</v>
      </c>
      <c r="C1320" t="s">
        <v>249</v>
      </c>
      <c r="D1320">
        <v>1637</v>
      </c>
      <c r="E1320">
        <v>4994</v>
      </c>
      <c r="F1320">
        <v>2083</v>
      </c>
      <c r="G1320">
        <v>2911</v>
      </c>
      <c r="H1320">
        <v>7768</v>
      </c>
      <c r="I1320">
        <v>0</v>
      </c>
      <c r="J1320">
        <v>31248</v>
      </c>
      <c r="K1320">
        <v>0</v>
      </c>
      <c r="L1320">
        <v>506</v>
      </c>
      <c r="M1320">
        <v>68</v>
      </c>
      <c r="N1320">
        <v>0</v>
      </c>
      <c r="O1320">
        <v>0</v>
      </c>
      <c r="P1320">
        <v>0</v>
      </c>
      <c r="Q1320">
        <v>862</v>
      </c>
      <c r="R1320">
        <v>1803</v>
      </c>
      <c r="S1320">
        <v>447</v>
      </c>
      <c r="T1320">
        <v>0</v>
      </c>
      <c r="U1320">
        <v>0</v>
      </c>
      <c r="V1320">
        <v>0</v>
      </c>
      <c r="W1320">
        <v>1308</v>
      </c>
      <c r="X1320">
        <v>0</v>
      </c>
      <c r="Y1320">
        <v>0</v>
      </c>
    </row>
    <row r="1321" spans="1:25">
      <c r="A1321" t="s">
        <v>56</v>
      </c>
      <c r="B1321">
        <v>2024</v>
      </c>
      <c r="C1321" t="s">
        <v>250</v>
      </c>
      <c r="D1321">
        <v>1408</v>
      </c>
      <c r="E1321">
        <v>4560</v>
      </c>
      <c r="F1321">
        <v>1957</v>
      </c>
      <c r="G1321">
        <v>2603</v>
      </c>
      <c r="H1321">
        <v>7069</v>
      </c>
      <c r="I1321">
        <v>0</v>
      </c>
      <c r="J1321">
        <v>31248</v>
      </c>
      <c r="K1321">
        <v>0</v>
      </c>
      <c r="L1321">
        <v>487</v>
      </c>
      <c r="M1321">
        <v>63</v>
      </c>
      <c r="N1321">
        <v>0</v>
      </c>
      <c r="O1321">
        <v>0</v>
      </c>
      <c r="P1321">
        <v>0</v>
      </c>
      <c r="Q1321">
        <v>795</v>
      </c>
      <c r="R1321">
        <v>1622</v>
      </c>
      <c r="S1321">
        <v>410</v>
      </c>
      <c r="T1321">
        <v>0</v>
      </c>
      <c r="U1321">
        <v>0</v>
      </c>
      <c r="V1321">
        <v>0</v>
      </c>
      <c r="W1321">
        <v>1183</v>
      </c>
      <c r="X1321">
        <v>0</v>
      </c>
      <c r="Y1321">
        <v>0</v>
      </c>
    </row>
    <row r="1322" spans="1:25">
      <c r="A1322" t="s">
        <v>56</v>
      </c>
      <c r="B1322">
        <v>2024</v>
      </c>
      <c r="C1322" t="s">
        <v>248</v>
      </c>
      <c r="D1322">
        <v>1334</v>
      </c>
      <c r="E1322">
        <v>4432</v>
      </c>
      <c r="F1322">
        <v>1927</v>
      </c>
      <c r="G1322">
        <v>2505</v>
      </c>
      <c r="H1322">
        <v>6979</v>
      </c>
      <c r="I1322">
        <v>1660</v>
      </c>
      <c r="J1322">
        <v>31248</v>
      </c>
      <c r="K1322">
        <v>0</v>
      </c>
      <c r="L1322">
        <v>501</v>
      </c>
      <c r="M1322">
        <v>0</v>
      </c>
      <c r="N1322">
        <v>67</v>
      </c>
      <c r="O1322">
        <v>0</v>
      </c>
      <c r="P1322">
        <v>0</v>
      </c>
      <c r="Q1322">
        <v>769</v>
      </c>
      <c r="R1322">
        <v>1604</v>
      </c>
      <c r="S1322">
        <v>403</v>
      </c>
      <c r="T1322">
        <v>0</v>
      </c>
      <c r="U1322">
        <v>0</v>
      </c>
      <c r="V1322">
        <v>0</v>
      </c>
      <c r="W1322">
        <v>1088</v>
      </c>
      <c r="X1322">
        <v>0</v>
      </c>
      <c r="Y1322">
        <v>0</v>
      </c>
    </row>
    <row r="1323" spans="1:25">
      <c r="A1323" t="s">
        <v>56</v>
      </c>
      <c r="B1323">
        <v>2024</v>
      </c>
      <c r="C1323" t="s">
        <v>3</v>
      </c>
      <c r="D1323">
        <v>1704</v>
      </c>
      <c r="E1323">
        <v>5174</v>
      </c>
      <c r="F1323">
        <v>2117</v>
      </c>
      <c r="G1323">
        <v>3057</v>
      </c>
      <c r="H1323">
        <v>7942</v>
      </c>
      <c r="I1323">
        <v>0</v>
      </c>
      <c r="J1323">
        <v>31248</v>
      </c>
      <c r="K1323">
        <v>0</v>
      </c>
      <c r="L1323">
        <v>510</v>
      </c>
      <c r="M1323">
        <v>70</v>
      </c>
      <c r="N1323">
        <v>0</v>
      </c>
      <c r="O1323">
        <v>0</v>
      </c>
      <c r="P1323">
        <v>0</v>
      </c>
      <c r="Q1323">
        <v>899</v>
      </c>
      <c r="R1323">
        <v>1893</v>
      </c>
      <c r="S1323">
        <v>439</v>
      </c>
      <c r="T1323">
        <v>0</v>
      </c>
      <c r="U1323">
        <v>0</v>
      </c>
      <c r="V1323">
        <v>0</v>
      </c>
      <c r="W1323">
        <v>1363</v>
      </c>
      <c r="X1323">
        <v>0</v>
      </c>
      <c r="Y1323">
        <v>0</v>
      </c>
    </row>
    <row r="1324" spans="1:25">
      <c r="A1324" t="s">
        <v>56</v>
      </c>
      <c r="B1324">
        <v>2024</v>
      </c>
      <c r="C1324" t="s">
        <v>251</v>
      </c>
      <c r="D1324">
        <v>1733</v>
      </c>
      <c r="E1324">
        <v>5249</v>
      </c>
      <c r="F1324">
        <v>2123</v>
      </c>
      <c r="G1324">
        <v>3126</v>
      </c>
      <c r="H1324">
        <v>8083</v>
      </c>
      <c r="I1324">
        <v>0</v>
      </c>
      <c r="J1324">
        <v>31248</v>
      </c>
      <c r="K1324">
        <v>0</v>
      </c>
      <c r="L1324">
        <v>517</v>
      </c>
      <c r="M1324">
        <v>69</v>
      </c>
      <c r="N1324">
        <v>0</v>
      </c>
      <c r="O1324">
        <v>0</v>
      </c>
      <c r="P1324">
        <v>0</v>
      </c>
      <c r="Q1324">
        <v>917</v>
      </c>
      <c r="R1324">
        <v>1929</v>
      </c>
      <c r="S1324">
        <v>441</v>
      </c>
      <c r="T1324">
        <v>0</v>
      </c>
      <c r="U1324">
        <v>0</v>
      </c>
      <c r="V1324">
        <v>0</v>
      </c>
      <c r="W1324">
        <v>1376</v>
      </c>
      <c r="X1324">
        <v>0</v>
      </c>
      <c r="Y1324">
        <v>0</v>
      </c>
    </row>
    <row r="1325" spans="1:25">
      <c r="A1325" t="s">
        <v>56</v>
      </c>
      <c r="B1325">
        <v>2024</v>
      </c>
      <c r="C1325" t="s">
        <v>252</v>
      </c>
      <c r="D1325">
        <v>1407</v>
      </c>
      <c r="E1325">
        <v>4563</v>
      </c>
      <c r="F1325">
        <v>1963</v>
      </c>
      <c r="G1325">
        <v>2600</v>
      </c>
      <c r="H1325">
        <v>7095</v>
      </c>
      <c r="I1325">
        <v>0</v>
      </c>
      <c r="J1325">
        <v>31248</v>
      </c>
      <c r="K1325">
        <v>0</v>
      </c>
      <c r="L1325">
        <v>495</v>
      </c>
      <c r="M1325">
        <v>71</v>
      </c>
      <c r="N1325">
        <v>0</v>
      </c>
      <c r="O1325">
        <v>0</v>
      </c>
      <c r="P1325">
        <v>0</v>
      </c>
      <c r="Q1325">
        <v>800</v>
      </c>
      <c r="R1325">
        <v>1609</v>
      </c>
      <c r="S1325">
        <v>412</v>
      </c>
      <c r="T1325">
        <v>0</v>
      </c>
      <c r="U1325">
        <v>0</v>
      </c>
      <c r="V1325">
        <v>0</v>
      </c>
      <c r="W1325">
        <v>1176</v>
      </c>
      <c r="X1325">
        <v>0</v>
      </c>
      <c r="Y1325">
        <v>0</v>
      </c>
    </row>
    <row r="1326" spans="1:25">
      <c r="A1326" t="s">
        <v>56</v>
      </c>
      <c r="B1326">
        <v>2024</v>
      </c>
      <c r="C1326" t="s">
        <v>253</v>
      </c>
      <c r="D1326">
        <v>1474</v>
      </c>
      <c r="E1326">
        <v>4675</v>
      </c>
      <c r="F1326">
        <v>1984</v>
      </c>
      <c r="G1326">
        <v>2691</v>
      </c>
      <c r="H1326">
        <v>7291</v>
      </c>
      <c r="I1326">
        <v>0</v>
      </c>
      <c r="J1326">
        <v>31248</v>
      </c>
      <c r="K1326">
        <v>0</v>
      </c>
      <c r="L1326">
        <v>494</v>
      </c>
      <c r="M1326">
        <v>70</v>
      </c>
      <c r="N1326">
        <v>0</v>
      </c>
      <c r="O1326">
        <v>0</v>
      </c>
      <c r="P1326">
        <v>0</v>
      </c>
      <c r="Q1326">
        <v>798</v>
      </c>
      <c r="R1326">
        <v>1683</v>
      </c>
      <c r="S1326">
        <v>416</v>
      </c>
      <c r="T1326">
        <v>0</v>
      </c>
      <c r="U1326">
        <v>0</v>
      </c>
      <c r="V1326">
        <v>0</v>
      </c>
      <c r="W1326">
        <v>1214</v>
      </c>
      <c r="X1326">
        <v>0</v>
      </c>
      <c r="Y1326">
        <v>0</v>
      </c>
    </row>
    <row r="1327" spans="1:25">
      <c r="A1327" t="s">
        <v>56</v>
      </c>
      <c r="B1327">
        <v>2024</v>
      </c>
      <c r="C1327" t="s">
        <v>254</v>
      </c>
      <c r="D1327">
        <v>1662</v>
      </c>
      <c r="E1327">
        <v>5081</v>
      </c>
      <c r="F1327">
        <v>2094</v>
      </c>
      <c r="G1327">
        <v>2987</v>
      </c>
      <c r="H1327">
        <v>7905</v>
      </c>
      <c r="I1327">
        <v>0</v>
      </c>
      <c r="J1327">
        <v>31248</v>
      </c>
      <c r="K1327">
        <v>0</v>
      </c>
      <c r="L1327">
        <v>508</v>
      </c>
      <c r="M1327">
        <v>68</v>
      </c>
      <c r="N1327">
        <v>0</v>
      </c>
      <c r="O1327">
        <v>0</v>
      </c>
      <c r="P1327">
        <v>0</v>
      </c>
      <c r="Q1327">
        <v>884</v>
      </c>
      <c r="R1327">
        <v>1855</v>
      </c>
      <c r="S1327">
        <v>432</v>
      </c>
      <c r="T1327">
        <v>0</v>
      </c>
      <c r="U1327">
        <v>0</v>
      </c>
      <c r="V1327">
        <v>0</v>
      </c>
      <c r="W1327">
        <v>1334</v>
      </c>
      <c r="X1327">
        <v>0</v>
      </c>
      <c r="Y1327">
        <v>0</v>
      </c>
    </row>
    <row r="1328" spans="1:25">
      <c r="A1328" t="s">
        <v>56</v>
      </c>
      <c r="B1328">
        <v>2024</v>
      </c>
      <c r="C1328" t="s">
        <v>255</v>
      </c>
      <c r="D1328">
        <v>1513</v>
      </c>
      <c r="E1328">
        <v>4807</v>
      </c>
      <c r="F1328">
        <v>2028</v>
      </c>
      <c r="G1328">
        <v>2779</v>
      </c>
      <c r="H1328">
        <v>7531</v>
      </c>
      <c r="I1328">
        <v>0</v>
      </c>
      <c r="J1328">
        <v>31248</v>
      </c>
      <c r="K1328">
        <v>0</v>
      </c>
      <c r="L1328">
        <v>510</v>
      </c>
      <c r="M1328">
        <v>65</v>
      </c>
      <c r="N1328">
        <v>0</v>
      </c>
      <c r="O1328">
        <v>0</v>
      </c>
      <c r="P1328">
        <v>0</v>
      </c>
      <c r="Q1328">
        <v>823</v>
      </c>
      <c r="R1328">
        <v>1737</v>
      </c>
      <c r="S1328">
        <v>420</v>
      </c>
      <c r="T1328">
        <v>0</v>
      </c>
      <c r="U1328">
        <v>0</v>
      </c>
      <c r="V1328">
        <v>0</v>
      </c>
      <c r="W1328">
        <v>1252</v>
      </c>
      <c r="X1328">
        <v>0</v>
      </c>
      <c r="Y1328">
        <v>0</v>
      </c>
    </row>
    <row r="1329" spans="1:25">
      <c r="A1329" t="s">
        <v>56</v>
      </c>
      <c r="B1329">
        <v>2024</v>
      </c>
      <c r="C1329" t="s">
        <v>256</v>
      </c>
      <c r="D1329">
        <v>1333</v>
      </c>
      <c r="E1329">
        <v>4442</v>
      </c>
      <c r="F1329">
        <v>1932</v>
      </c>
      <c r="G1329">
        <v>2510</v>
      </c>
      <c r="H1329">
        <v>7000</v>
      </c>
      <c r="I1329">
        <v>0</v>
      </c>
      <c r="J1329">
        <v>31248</v>
      </c>
      <c r="K1329">
        <v>0</v>
      </c>
      <c r="L1329">
        <v>502</v>
      </c>
      <c r="M1329">
        <v>0</v>
      </c>
      <c r="N1329">
        <v>63</v>
      </c>
      <c r="O1329">
        <v>0</v>
      </c>
      <c r="P1329">
        <v>0</v>
      </c>
      <c r="Q1329">
        <v>756</v>
      </c>
      <c r="R1329">
        <v>1622</v>
      </c>
      <c r="S1329">
        <v>404</v>
      </c>
      <c r="T1329">
        <v>0</v>
      </c>
      <c r="U1329">
        <v>0</v>
      </c>
      <c r="V1329">
        <v>0</v>
      </c>
      <c r="W1329">
        <v>1095</v>
      </c>
      <c r="X1329">
        <v>0</v>
      </c>
      <c r="Y1329">
        <v>0</v>
      </c>
    </row>
    <row r="1330" spans="1:25">
      <c r="A1330" t="s">
        <v>56</v>
      </c>
      <c r="B1330">
        <v>2024</v>
      </c>
      <c r="C1330" t="s">
        <v>257</v>
      </c>
      <c r="D1330">
        <v>1380</v>
      </c>
      <c r="E1330">
        <v>4497</v>
      </c>
      <c r="F1330">
        <v>1958</v>
      </c>
      <c r="G1330">
        <v>2539</v>
      </c>
      <c r="H1330">
        <v>7053</v>
      </c>
      <c r="I1330">
        <v>0</v>
      </c>
      <c r="J1330">
        <v>31248</v>
      </c>
      <c r="K1330">
        <v>0</v>
      </c>
      <c r="L1330">
        <v>500</v>
      </c>
      <c r="M1330">
        <v>0</v>
      </c>
      <c r="N1330">
        <v>63</v>
      </c>
      <c r="O1330">
        <v>0</v>
      </c>
      <c r="P1330">
        <v>0</v>
      </c>
      <c r="Q1330">
        <v>768</v>
      </c>
      <c r="R1330">
        <v>1614</v>
      </c>
      <c r="S1330">
        <v>411</v>
      </c>
      <c r="T1330">
        <v>0</v>
      </c>
      <c r="U1330">
        <v>0</v>
      </c>
      <c r="V1330">
        <v>0</v>
      </c>
      <c r="W1330">
        <v>1141</v>
      </c>
      <c r="X1330">
        <v>0</v>
      </c>
      <c r="Y1330">
        <v>0</v>
      </c>
    </row>
    <row r="1331" spans="1:25">
      <c r="A1331" t="s">
        <v>56</v>
      </c>
      <c r="B1331">
        <v>2024</v>
      </c>
      <c r="C1331" t="s">
        <v>258</v>
      </c>
      <c r="D1331">
        <v>1376</v>
      </c>
      <c r="E1331">
        <v>4508</v>
      </c>
      <c r="F1331">
        <v>1951</v>
      </c>
      <c r="G1331">
        <v>2557</v>
      </c>
      <c r="H1331">
        <v>7048</v>
      </c>
      <c r="I1331">
        <v>0</v>
      </c>
      <c r="J1331">
        <v>31248</v>
      </c>
      <c r="K1331">
        <v>0</v>
      </c>
      <c r="L1331">
        <v>498</v>
      </c>
      <c r="M1331">
        <v>0</v>
      </c>
      <c r="N1331">
        <v>61</v>
      </c>
      <c r="O1331">
        <v>0</v>
      </c>
      <c r="P1331">
        <v>0</v>
      </c>
      <c r="Q1331">
        <v>771</v>
      </c>
      <c r="R1331">
        <v>1611</v>
      </c>
      <c r="S1331">
        <v>401</v>
      </c>
      <c r="T1331">
        <v>0</v>
      </c>
      <c r="U1331">
        <v>0</v>
      </c>
      <c r="V1331">
        <v>0</v>
      </c>
      <c r="W1331">
        <v>1166</v>
      </c>
      <c r="X1331">
        <v>0</v>
      </c>
      <c r="Y1331">
        <v>0</v>
      </c>
    </row>
    <row r="1332" spans="1:25">
      <c r="A1332" t="s">
        <v>56</v>
      </c>
      <c r="B1332">
        <v>2025</v>
      </c>
      <c r="C1332" t="s">
        <v>249</v>
      </c>
      <c r="D1332">
        <v>1301</v>
      </c>
      <c r="E1332">
        <v>4359</v>
      </c>
      <c r="F1332">
        <v>1960</v>
      </c>
      <c r="G1332">
        <v>2399</v>
      </c>
      <c r="H1332">
        <v>6931</v>
      </c>
      <c r="I1332">
        <v>0</v>
      </c>
      <c r="J1332">
        <v>31248</v>
      </c>
      <c r="K1332">
        <v>0</v>
      </c>
      <c r="L1332">
        <v>516</v>
      </c>
      <c r="M1332">
        <v>0</v>
      </c>
      <c r="N1332">
        <v>57</v>
      </c>
      <c r="O1332">
        <v>0</v>
      </c>
      <c r="P1332">
        <v>0</v>
      </c>
      <c r="Q1332">
        <v>783</v>
      </c>
      <c r="R1332">
        <v>1525</v>
      </c>
      <c r="S1332">
        <v>422</v>
      </c>
      <c r="T1332">
        <v>0</v>
      </c>
      <c r="U1332">
        <v>0</v>
      </c>
      <c r="V1332">
        <v>0</v>
      </c>
      <c r="W1332">
        <v>1056</v>
      </c>
      <c r="X1332">
        <v>0</v>
      </c>
      <c r="Y1332">
        <v>0</v>
      </c>
    </row>
    <row r="1333" spans="1:25">
      <c r="A1333" t="s">
        <v>56</v>
      </c>
      <c r="B1333">
        <v>2025</v>
      </c>
      <c r="C1333" t="s">
        <v>250</v>
      </c>
      <c r="D1333">
        <v>1261</v>
      </c>
      <c r="E1333">
        <v>4315</v>
      </c>
      <c r="F1333">
        <v>1964</v>
      </c>
      <c r="G1333">
        <v>2351</v>
      </c>
      <c r="H1333">
        <v>6747</v>
      </c>
      <c r="I1333">
        <v>1606</v>
      </c>
      <c r="J1333">
        <v>31248</v>
      </c>
      <c r="K1333">
        <v>0</v>
      </c>
      <c r="L1333">
        <v>515</v>
      </c>
      <c r="M1333">
        <v>0</v>
      </c>
      <c r="N1333">
        <v>68</v>
      </c>
      <c r="O1333">
        <v>0</v>
      </c>
      <c r="P1333">
        <v>0</v>
      </c>
      <c r="Q1333">
        <v>774</v>
      </c>
      <c r="R1333">
        <v>1501</v>
      </c>
      <c r="S1333">
        <v>440</v>
      </c>
      <c r="T1333">
        <v>0</v>
      </c>
      <c r="U1333">
        <v>0</v>
      </c>
      <c r="V1333">
        <v>0</v>
      </c>
      <c r="W1333">
        <v>1017</v>
      </c>
      <c r="X1333">
        <v>0</v>
      </c>
      <c r="Y1333">
        <v>0</v>
      </c>
    </row>
    <row r="1334" spans="1:25">
      <c r="A1334" t="s">
        <v>56</v>
      </c>
      <c r="B1334">
        <v>2025</v>
      </c>
      <c r="C1334" t="s">
        <v>248</v>
      </c>
      <c r="D1334">
        <v>1197</v>
      </c>
      <c r="E1334">
        <v>4223</v>
      </c>
      <c r="F1334">
        <v>1916</v>
      </c>
      <c r="G1334">
        <v>2307</v>
      </c>
      <c r="H1334">
        <v>6564</v>
      </c>
      <c r="I1334">
        <v>1510</v>
      </c>
      <c r="J1334">
        <v>31248</v>
      </c>
      <c r="K1334">
        <v>0</v>
      </c>
      <c r="L1334">
        <v>524</v>
      </c>
      <c r="M1334">
        <v>0</v>
      </c>
      <c r="N1334">
        <v>61</v>
      </c>
      <c r="O1334">
        <v>0</v>
      </c>
      <c r="P1334">
        <v>0</v>
      </c>
      <c r="Q1334">
        <v>780</v>
      </c>
      <c r="R1334">
        <v>1460</v>
      </c>
      <c r="S1334">
        <v>431</v>
      </c>
      <c r="T1334">
        <v>0</v>
      </c>
      <c r="U1334">
        <v>0</v>
      </c>
      <c r="V1334">
        <v>0</v>
      </c>
      <c r="W1334">
        <v>967</v>
      </c>
      <c r="X1334">
        <v>0</v>
      </c>
      <c r="Y1334">
        <v>0</v>
      </c>
    </row>
    <row r="1335" spans="1:25">
      <c r="A1335" t="s">
        <v>56</v>
      </c>
      <c r="B1335">
        <v>2025</v>
      </c>
      <c r="C1335" t="s">
        <v>3</v>
      </c>
      <c r="D1335">
        <v>1337</v>
      </c>
      <c r="E1335">
        <v>4400</v>
      </c>
      <c r="F1335">
        <v>1955</v>
      </c>
      <c r="G1335">
        <v>2445</v>
      </c>
      <c r="H1335">
        <v>6975</v>
      </c>
      <c r="I1335">
        <v>0</v>
      </c>
      <c r="J1335">
        <v>31248</v>
      </c>
      <c r="K1335">
        <v>0</v>
      </c>
      <c r="L1335">
        <v>516</v>
      </c>
      <c r="M1335">
        <v>0</v>
      </c>
      <c r="N1335">
        <v>68</v>
      </c>
      <c r="O1335">
        <v>0</v>
      </c>
      <c r="P1335">
        <v>0</v>
      </c>
      <c r="Q1335">
        <v>767</v>
      </c>
      <c r="R1335">
        <v>1554</v>
      </c>
      <c r="S1335">
        <v>413</v>
      </c>
      <c r="T1335">
        <v>0</v>
      </c>
      <c r="U1335">
        <v>0</v>
      </c>
      <c r="V1335">
        <v>0</v>
      </c>
      <c r="W1335">
        <v>1082</v>
      </c>
      <c r="X1335">
        <v>0</v>
      </c>
      <c r="Y1335">
        <v>0</v>
      </c>
    </row>
    <row r="1336" spans="1:25">
      <c r="A1336" t="s">
        <v>56</v>
      </c>
      <c r="B1336">
        <v>2025</v>
      </c>
      <c r="C1336" t="s">
        <v>251</v>
      </c>
      <c r="D1336">
        <v>1316</v>
      </c>
      <c r="E1336">
        <v>4380</v>
      </c>
      <c r="F1336">
        <v>1911</v>
      </c>
      <c r="G1336">
        <v>2469</v>
      </c>
      <c r="H1336">
        <v>7029</v>
      </c>
      <c r="I1336">
        <v>0</v>
      </c>
      <c r="J1336">
        <v>31248</v>
      </c>
      <c r="K1336">
        <v>0</v>
      </c>
      <c r="L1336">
        <v>503</v>
      </c>
      <c r="M1336">
        <v>0</v>
      </c>
      <c r="N1336">
        <v>69</v>
      </c>
      <c r="O1336">
        <v>0</v>
      </c>
      <c r="P1336">
        <v>0</v>
      </c>
      <c r="Q1336">
        <v>749</v>
      </c>
      <c r="R1336">
        <v>1564</v>
      </c>
      <c r="S1336">
        <v>411</v>
      </c>
      <c r="T1336">
        <v>0</v>
      </c>
      <c r="U1336">
        <v>0</v>
      </c>
      <c r="V1336">
        <v>0</v>
      </c>
      <c r="W1336">
        <v>1084</v>
      </c>
      <c r="X1336">
        <v>0</v>
      </c>
      <c r="Y1336">
        <v>0</v>
      </c>
    </row>
    <row r="1337" spans="1:25">
      <c r="A1337" t="s">
        <v>56</v>
      </c>
      <c r="B1337">
        <v>2025</v>
      </c>
      <c r="C1337" t="s">
        <v>252</v>
      </c>
      <c r="D1337">
        <v>1279</v>
      </c>
      <c r="E1337">
        <v>4353</v>
      </c>
      <c r="F1337">
        <v>1982</v>
      </c>
      <c r="G1337">
        <v>2371</v>
      </c>
      <c r="H1337">
        <v>6740</v>
      </c>
      <c r="I1337">
        <v>1582</v>
      </c>
      <c r="J1337">
        <v>31248</v>
      </c>
      <c r="K1337">
        <v>0</v>
      </c>
      <c r="L1337">
        <v>510</v>
      </c>
      <c r="M1337">
        <v>0</v>
      </c>
      <c r="N1337">
        <v>71</v>
      </c>
      <c r="O1337">
        <v>0</v>
      </c>
      <c r="P1337">
        <v>0</v>
      </c>
      <c r="Q1337">
        <v>776</v>
      </c>
      <c r="R1337">
        <v>1519</v>
      </c>
      <c r="S1337">
        <v>441</v>
      </c>
      <c r="T1337">
        <v>0</v>
      </c>
      <c r="U1337">
        <v>0</v>
      </c>
      <c r="V1337">
        <v>0</v>
      </c>
      <c r="W1337">
        <v>1036</v>
      </c>
      <c r="X1337">
        <v>0</v>
      </c>
      <c r="Y1337">
        <v>0</v>
      </c>
    </row>
    <row r="1338" spans="1:25">
      <c r="A1338" t="s">
        <v>56</v>
      </c>
      <c r="B1338">
        <v>2025</v>
      </c>
      <c r="C1338" t="s">
        <v>253</v>
      </c>
      <c r="D1338">
        <v>1251</v>
      </c>
      <c r="E1338">
        <v>4287</v>
      </c>
      <c r="F1338">
        <v>1941</v>
      </c>
      <c r="G1338">
        <v>2346</v>
      </c>
      <c r="H1338">
        <v>6851</v>
      </c>
      <c r="I1338">
        <v>0</v>
      </c>
      <c r="J1338">
        <v>31248</v>
      </c>
      <c r="K1338">
        <v>0</v>
      </c>
      <c r="L1338">
        <v>504</v>
      </c>
      <c r="M1338">
        <v>0</v>
      </c>
      <c r="N1338">
        <v>61</v>
      </c>
      <c r="O1338">
        <v>0</v>
      </c>
      <c r="P1338">
        <v>0</v>
      </c>
      <c r="Q1338">
        <v>782</v>
      </c>
      <c r="R1338">
        <v>1494</v>
      </c>
      <c r="S1338">
        <v>425</v>
      </c>
      <c r="T1338">
        <v>0</v>
      </c>
      <c r="U1338">
        <v>0</v>
      </c>
      <c r="V1338">
        <v>0</v>
      </c>
      <c r="W1338">
        <v>1021</v>
      </c>
      <c r="X1338">
        <v>0</v>
      </c>
      <c r="Y1338">
        <v>0</v>
      </c>
    </row>
    <row r="1339" spans="1:25">
      <c r="A1339" t="s">
        <v>56</v>
      </c>
      <c r="B1339">
        <v>2025</v>
      </c>
      <c r="C1339" t="s">
        <v>254</v>
      </c>
      <c r="D1339">
        <v>1320</v>
      </c>
      <c r="E1339">
        <v>4393</v>
      </c>
      <c r="F1339">
        <v>1973</v>
      </c>
      <c r="G1339">
        <v>2420</v>
      </c>
      <c r="H1339">
        <v>6960</v>
      </c>
      <c r="I1339">
        <v>0</v>
      </c>
      <c r="J1339">
        <v>31248</v>
      </c>
      <c r="K1339">
        <v>0</v>
      </c>
      <c r="L1339">
        <v>510</v>
      </c>
      <c r="M1339">
        <v>0</v>
      </c>
      <c r="N1339">
        <v>65</v>
      </c>
      <c r="O1339">
        <v>0</v>
      </c>
      <c r="P1339">
        <v>0</v>
      </c>
      <c r="Q1339">
        <v>769</v>
      </c>
      <c r="R1339">
        <v>1534</v>
      </c>
      <c r="S1339">
        <v>430</v>
      </c>
      <c r="T1339">
        <v>0</v>
      </c>
      <c r="U1339">
        <v>0</v>
      </c>
      <c r="V1339">
        <v>0</v>
      </c>
      <c r="W1339">
        <v>1085</v>
      </c>
      <c r="X1339">
        <v>0</v>
      </c>
      <c r="Y1339">
        <v>0</v>
      </c>
    </row>
    <row r="1340" spans="1:25">
      <c r="A1340" t="s">
        <v>56</v>
      </c>
      <c r="B1340">
        <v>2025</v>
      </c>
      <c r="C1340" t="s">
        <v>255</v>
      </c>
      <c r="D1340">
        <v>1286</v>
      </c>
      <c r="E1340">
        <v>4333</v>
      </c>
      <c r="F1340">
        <v>1948</v>
      </c>
      <c r="G1340">
        <v>2385</v>
      </c>
      <c r="H1340">
        <v>6899</v>
      </c>
      <c r="I1340">
        <v>0</v>
      </c>
      <c r="J1340">
        <v>31248</v>
      </c>
      <c r="K1340">
        <v>0</v>
      </c>
      <c r="L1340">
        <v>511</v>
      </c>
      <c r="M1340">
        <v>0</v>
      </c>
      <c r="N1340">
        <v>60</v>
      </c>
      <c r="O1340">
        <v>0</v>
      </c>
      <c r="P1340">
        <v>0</v>
      </c>
      <c r="Q1340">
        <v>791</v>
      </c>
      <c r="R1340">
        <v>1500</v>
      </c>
      <c r="S1340">
        <v>419</v>
      </c>
      <c r="T1340">
        <v>0</v>
      </c>
      <c r="U1340">
        <v>0</v>
      </c>
      <c r="V1340">
        <v>0</v>
      </c>
      <c r="W1340">
        <v>1052</v>
      </c>
      <c r="X1340">
        <v>0</v>
      </c>
      <c r="Y1340">
        <v>0</v>
      </c>
    </row>
    <row r="1341" spans="1:25">
      <c r="A1341" t="s">
        <v>56</v>
      </c>
      <c r="B1341">
        <v>2025</v>
      </c>
      <c r="C1341" t="s">
        <v>256</v>
      </c>
      <c r="D1341">
        <v>1228</v>
      </c>
      <c r="E1341">
        <v>4303</v>
      </c>
      <c r="F1341">
        <v>1961</v>
      </c>
      <c r="G1341">
        <v>2342</v>
      </c>
      <c r="H1341">
        <v>6607</v>
      </c>
      <c r="I1341">
        <v>1520</v>
      </c>
      <c r="J1341">
        <v>31248</v>
      </c>
      <c r="K1341">
        <v>0</v>
      </c>
      <c r="L1341">
        <v>532</v>
      </c>
      <c r="M1341">
        <v>0</v>
      </c>
      <c r="N1341">
        <v>63</v>
      </c>
      <c r="O1341">
        <v>0</v>
      </c>
      <c r="P1341">
        <v>0</v>
      </c>
      <c r="Q1341">
        <v>798</v>
      </c>
      <c r="R1341">
        <v>1496</v>
      </c>
      <c r="S1341">
        <v>434</v>
      </c>
      <c r="T1341">
        <v>0</v>
      </c>
      <c r="U1341">
        <v>0</v>
      </c>
      <c r="V1341">
        <v>0</v>
      </c>
      <c r="W1341">
        <v>980</v>
      </c>
      <c r="X1341">
        <v>0</v>
      </c>
      <c r="Y1341">
        <v>0</v>
      </c>
    </row>
    <row r="1342" spans="1:25">
      <c r="A1342" t="s">
        <v>56</v>
      </c>
      <c r="B1342">
        <v>2025</v>
      </c>
      <c r="C1342" t="s">
        <v>257</v>
      </c>
      <c r="D1342">
        <v>1190</v>
      </c>
      <c r="E1342">
        <v>4266</v>
      </c>
      <c r="F1342">
        <v>1930</v>
      </c>
      <c r="G1342">
        <v>2336</v>
      </c>
      <c r="H1342">
        <v>6608</v>
      </c>
      <c r="I1342">
        <v>1523</v>
      </c>
      <c r="J1342">
        <v>31248</v>
      </c>
      <c r="K1342">
        <v>0</v>
      </c>
      <c r="L1342">
        <v>525</v>
      </c>
      <c r="M1342">
        <v>0</v>
      </c>
      <c r="N1342">
        <v>61</v>
      </c>
      <c r="O1342">
        <v>0</v>
      </c>
      <c r="P1342">
        <v>0</v>
      </c>
      <c r="Q1342">
        <v>790</v>
      </c>
      <c r="R1342">
        <v>1498</v>
      </c>
      <c r="S1342">
        <v>415</v>
      </c>
      <c r="T1342">
        <v>0</v>
      </c>
      <c r="U1342">
        <v>0</v>
      </c>
      <c r="V1342">
        <v>0</v>
      </c>
      <c r="W1342">
        <v>977</v>
      </c>
      <c r="X1342">
        <v>0</v>
      </c>
      <c r="Y1342">
        <v>0</v>
      </c>
    </row>
    <row r="1343" spans="1:25">
      <c r="A1343" t="s">
        <v>56</v>
      </c>
      <c r="B1343">
        <v>2025</v>
      </c>
      <c r="C1343" t="s">
        <v>258</v>
      </c>
      <c r="D1343">
        <v>1243</v>
      </c>
      <c r="E1343">
        <v>4308</v>
      </c>
      <c r="F1343">
        <v>1951</v>
      </c>
      <c r="G1343">
        <v>2357</v>
      </c>
      <c r="H1343">
        <v>6741</v>
      </c>
      <c r="I1343">
        <v>1599</v>
      </c>
      <c r="J1343">
        <v>31248</v>
      </c>
      <c r="K1343">
        <v>0</v>
      </c>
      <c r="L1343">
        <v>518</v>
      </c>
      <c r="M1343">
        <v>0</v>
      </c>
      <c r="N1343">
        <v>67</v>
      </c>
      <c r="O1343">
        <v>0</v>
      </c>
      <c r="P1343">
        <v>0</v>
      </c>
      <c r="Q1343">
        <v>793</v>
      </c>
      <c r="R1343">
        <v>1492</v>
      </c>
      <c r="S1343">
        <v>431</v>
      </c>
      <c r="T1343">
        <v>0</v>
      </c>
      <c r="U1343">
        <v>0</v>
      </c>
      <c r="V1343">
        <v>0</v>
      </c>
      <c r="W1343">
        <v>1007</v>
      </c>
      <c r="X1343">
        <v>0</v>
      </c>
      <c r="Y1343">
        <v>0</v>
      </c>
    </row>
    <row r="1344" spans="1:25">
      <c r="A1344" t="s">
        <v>56</v>
      </c>
      <c r="B1344">
        <v>2026</v>
      </c>
      <c r="C1344" t="s">
        <v>3</v>
      </c>
      <c r="D1344">
        <v>1206</v>
      </c>
      <c r="E1344">
        <v>4194</v>
      </c>
      <c r="F1344">
        <v>1921</v>
      </c>
      <c r="G1344">
        <v>2273</v>
      </c>
      <c r="H1344">
        <v>6538</v>
      </c>
      <c r="I1344">
        <v>1529</v>
      </c>
      <c r="J1344">
        <v>31248</v>
      </c>
      <c r="K1344">
        <v>0</v>
      </c>
      <c r="L1344">
        <v>532</v>
      </c>
      <c r="M1344">
        <v>0</v>
      </c>
      <c r="N1344">
        <v>58</v>
      </c>
      <c r="O1344">
        <v>0</v>
      </c>
      <c r="P1344">
        <v>0</v>
      </c>
      <c r="Q1344">
        <v>768</v>
      </c>
      <c r="R1344">
        <v>1448</v>
      </c>
      <c r="S1344">
        <v>437</v>
      </c>
      <c r="T1344">
        <v>0</v>
      </c>
      <c r="U1344">
        <v>0</v>
      </c>
      <c r="V1344">
        <v>0</v>
      </c>
      <c r="W1344">
        <v>951</v>
      </c>
      <c r="X1344">
        <v>0</v>
      </c>
      <c r="Y1344">
        <v>0</v>
      </c>
    </row>
    <row r="1345" spans="1:25">
      <c r="A1345" t="s">
        <v>56</v>
      </c>
      <c r="B1345">
        <v>2026</v>
      </c>
      <c r="C1345" t="s">
        <v>251</v>
      </c>
      <c r="D1345">
        <v>1190</v>
      </c>
      <c r="E1345">
        <v>4202</v>
      </c>
      <c r="F1345">
        <v>1921</v>
      </c>
      <c r="G1345">
        <v>2281</v>
      </c>
      <c r="H1345">
        <v>6537</v>
      </c>
      <c r="I1345">
        <v>1504</v>
      </c>
      <c r="J1345">
        <v>31248</v>
      </c>
      <c r="K1345">
        <v>0</v>
      </c>
      <c r="L1345">
        <v>526</v>
      </c>
      <c r="M1345">
        <v>0</v>
      </c>
      <c r="N1345">
        <v>58</v>
      </c>
      <c r="O1345">
        <v>0</v>
      </c>
      <c r="P1345">
        <v>0</v>
      </c>
      <c r="Q1345">
        <v>781</v>
      </c>
      <c r="R1345">
        <v>1457</v>
      </c>
      <c r="S1345">
        <v>432</v>
      </c>
      <c r="T1345">
        <v>0</v>
      </c>
      <c r="U1345">
        <v>0</v>
      </c>
      <c r="V1345">
        <v>0</v>
      </c>
      <c r="W1345">
        <v>948</v>
      </c>
      <c r="X1345">
        <v>0</v>
      </c>
      <c r="Y1345">
        <v>0</v>
      </c>
    </row>
    <row r="1346" spans="1:25">
      <c r="A1346" t="s">
        <v>57</v>
      </c>
      <c r="B1346">
        <v>2019</v>
      </c>
      <c r="C1346" t="s">
        <v>248</v>
      </c>
      <c r="D1346">
        <v>15760</v>
      </c>
      <c r="E1346">
        <v>49730</v>
      </c>
      <c r="F1346">
        <v>14667</v>
      </c>
      <c r="G1346">
        <v>35063</v>
      </c>
      <c r="H1346">
        <v>68087</v>
      </c>
      <c r="I1346">
        <v>20299</v>
      </c>
      <c r="J1346">
        <v>284108</v>
      </c>
      <c r="K1346">
        <v>0</v>
      </c>
      <c r="L1346">
        <v>14247</v>
      </c>
      <c r="M1346">
        <v>0</v>
      </c>
      <c r="N1346">
        <v>0</v>
      </c>
      <c r="O1346">
        <v>0</v>
      </c>
      <c r="P1346">
        <v>0</v>
      </c>
      <c r="Q1346">
        <v>24828</v>
      </c>
      <c r="R1346">
        <v>8133</v>
      </c>
      <c r="S1346">
        <v>2522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</row>
    <row r="1347" spans="1:25">
      <c r="A1347" t="s">
        <v>57</v>
      </c>
      <c r="B1347">
        <v>2020</v>
      </c>
      <c r="C1347" t="s">
        <v>248</v>
      </c>
      <c r="D1347">
        <v>20294</v>
      </c>
      <c r="E1347">
        <v>57570</v>
      </c>
      <c r="F1347">
        <v>17163</v>
      </c>
      <c r="G1347">
        <v>40407</v>
      </c>
      <c r="H1347">
        <v>76978</v>
      </c>
      <c r="I1347">
        <v>25447</v>
      </c>
      <c r="J1347">
        <v>284108</v>
      </c>
      <c r="K1347">
        <v>0</v>
      </c>
      <c r="L1347">
        <v>18261</v>
      </c>
      <c r="M1347">
        <v>0</v>
      </c>
      <c r="N1347">
        <v>0</v>
      </c>
      <c r="O1347">
        <v>0</v>
      </c>
      <c r="P1347">
        <v>0</v>
      </c>
      <c r="Q1347">
        <v>27635</v>
      </c>
      <c r="R1347">
        <v>8866</v>
      </c>
      <c r="S1347">
        <v>2808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</row>
    <row r="1348" spans="1:25">
      <c r="A1348" t="s">
        <v>57</v>
      </c>
      <c r="B1348">
        <v>2021</v>
      </c>
      <c r="C1348" t="s">
        <v>248</v>
      </c>
      <c r="D1348">
        <v>22751</v>
      </c>
      <c r="E1348">
        <v>62188</v>
      </c>
      <c r="F1348">
        <v>21230</v>
      </c>
      <c r="G1348">
        <v>40958</v>
      </c>
      <c r="H1348">
        <v>83489</v>
      </c>
      <c r="I1348">
        <v>28845</v>
      </c>
      <c r="J1348">
        <v>284108</v>
      </c>
      <c r="K1348">
        <v>0</v>
      </c>
      <c r="L1348">
        <v>20300</v>
      </c>
      <c r="M1348">
        <v>0</v>
      </c>
      <c r="N1348">
        <v>0</v>
      </c>
      <c r="O1348">
        <v>0</v>
      </c>
      <c r="P1348">
        <v>0</v>
      </c>
      <c r="Q1348">
        <v>29522</v>
      </c>
      <c r="R1348">
        <v>8999</v>
      </c>
      <c r="S1348">
        <v>3367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</row>
    <row r="1349" spans="1:25">
      <c r="A1349" t="s">
        <v>57</v>
      </c>
      <c r="B1349">
        <v>2022</v>
      </c>
      <c r="C1349" t="s">
        <v>248</v>
      </c>
      <c r="D1349">
        <v>24090</v>
      </c>
      <c r="E1349">
        <v>65252</v>
      </c>
      <c r="F1349">
        <v>23875</v>
      </c>
      <c r="G1349">
        <v>41377</v>
      </c>
      <c r="H1349">
        <v>89602</v>
      </c>
      <c r="I1349">
        <v>31745</v>
      </c>
      <c r="J1349">
        <v>284108</v>
      </c>
      <c r="K1349">
        <v>0</v>
      </c>
      <c r="L1349">
        <v>22099</v>
      </c>
      <c r="M1349">
        <v>0</v>
      </c>
      <c r="N1349">
        <v>0</v>
      </c>
      <c r="O1349">
        <v>0</v>
      </c>
      <c r="P1349">
        <v>0</v>
      </c>
      <c r="Q1349">
        <v>30899</v>
      </c>
      <c r="R1349">
        <v>8684</v>
      </c>
      <c r="S1349">
        <v>3570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</row>
    <row r="1350" spans="1:25">
      <c r="A1350" t="s">
        <v>57</v>
      </c>
      <c r="B1350">
        <v>2023</v>
      </c>
      <c r="C1350" t="s">
        <v>249</v>
      </c>
      <c r="D1350">
        <v>24568</v>
      </c>
      <c r="E1350">
        <v>66123</v>
      </c>
      <c r="F1350">
        <v>24575</v>
      </c>
      <c r="G1350">
        <v>41548</v>
      </c>
      <c r="H1350">
        <v>91234</v>
      </c>
      <c r="I1350">
        <v>0</v>
      </c>
      <c r="J1350">
        <v>284108</v>
      </c>
      <c r="K1350">
        <v>0</v>
      </c>
      <c r="L1350">
        <v>22774</v>
      </c>
      <c r="M1350">
        <v>0</v>
      </c>
      <c r="N1350">
        <v>0</v>
      </c>
      <c r="O1350">
        <v>0</v>
      </c>
      <c r="P1350">
        <v>0</v>
      </c>
      <c r="Q1350">
        <v>31211</v>
      </c>
      <c r="R1350">
        <v>8672</v>
      </c>
      <c r="S1350">
        <v>3466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</row>
    <row r="1351" spans="1:25">
      <c r="A1351" t="s">
        <v>57</v>
      </c>
      <c r="B1351">
        <v>2023</v>
      </c>
      <c r="C1351" t="s">
        <v>250</v>
      </c>
      <c r="D1351">
        <v>24876</v>
      </c>
      <c r="E1351">
        <v>65251</v>
      </c>
      <c r="F1351">
        <v>24631</v>
      </c>
      <c r="G1351">
        <v>40620</v>
      </c>
      <c r="H1351">
        <v>91044</v>
      </c>
      <c r="I1351">
        <v>0</v>
      </c>
      <c r="J1351">
        <v>284108</v>
      </c>
      <c r="K1351">
        <v>0</v>
      </c>
      <c r="L1351">
        <v>22669</v>
      </c>
      <c r="M1351">
        <v>0</v>
      </c>
      <c r="N1351">
        <v>0</v>
      </c>
      <c r="O1351">
        <v>0</v>
      </c>
      <c r="P1351">
        <v>0</v>
      </c>
      <c r="Q1351">
        <v>30923</v>
      </c>
      <c r="R1351">
        <v>8268</v>
      </c>
      <c r="S1351">
        <v>3391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</row>
    <row r="1352" spans="1:25">
      <c r="A1352" t="s">
        <v>57</v>
      </c>
      <c r="B1352">
        <v>2023</v>
      </c>
      <c r="C1352" t="s">
        <v>248</v>
      </c>
      <c r="D1352">
        <v>20973</v>
      </c>
      <c r="E1352">
        <v>58868</v>
      </c>
      <c r="F1352">
        <v>22571</v>
      </c>
      <c r="G1352">
        <v>36297</v>
      </c>
      <c r="H1352">
        <v>84672</v>
      </c>
      <c r="I1352">
        <v>28453</v>
      </c>
      <c r="J1352">
        <v>284108</v>
      </c>
      <c r="K1352">
        <v>0</v>
      </c>
      <c r="L1352">
        <v>20871</v>
      </c>
      <c r="M1352">
        <v>0</v>
      </c>
      <c r="N1352">
        <v>0</v>
      </c>
      <c r="O1352">
        <v>0</v>
      </c>
      <c r="P1352">
        <v>0</v>
      </c>
      <c r="Q1352">
        <v>28145</v>
      </c>
      <c r="R1352">
        <v>6989</v>
      </c>
      <c r="S1352">
        <v>2863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</row>
    <row r="1353" spans="1:25">
      <c r="A1353" t="s">
        <v>57</v>
      </c>
      <c r="B1353">
        <v>2023</v>
      </c>
      <c r="C1353" t="s">
        <v>3</v>
      </c>
      <c r="D1353">
        <v>24123</v>
      </c>
      <c r="E1353">
        <v>65203</v>
      </c>
      <c r="F1353">
        <v>24059</v>
      </c>
      <c r="G1353">
        <v>41144</v>
      </c>
      <c r="H1353">
        <v>90432</v>
      </c>
      <c r="I1353">
        <v>0</v>
      </c>
      <c r="J1353">
        <v>284108</v>
      </c>
      <c r="K1353">
        <v>0</v>
      </c>
      <c r="L1353">
        <v>22183</v>
      </c>
      <c r="M1353">
        <v>0</v>
      </c>
      <c r="N1353">
        <v>0</v>
      </c>
      <c r="O1353">
        <v>0</v>
      </c>
      <c r="P1353">
        <v>0</v>
      </c>
      <c r="Q1353">
        <v>30868</v>
      </c>
      <c r="R1353">
        <v>8580</v>
      </c>
      <c r="S1353">
        <v>3572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</row>
    <row r="1354" spans="1:25">
      <c r="A1354" t="s">
        <v>57</v>
      </c>
      <c r="B1354">
        <v>2023</v>
      </c>
      <c r="C1354" t="s">
        <v>251</v>
      </c>
      <c r="D1354">
        <v>24229</v>
      </c>
      <c r="E1354">
        <v>65307</v>
      </c>
      <c r="F1354">
        <v>24001</v>
      </c>
      <c r="G1354">
        <v>41306</v>
      </c>
      <c r="H1354">
        <v>90115</v>
      </c>
      <c r="I1354">
        <v>0</v>
      </c>
      <c r="J1354">
        <v>284108</v>
      </c>
      <c r="K1354">
        <v>0</v>
      </c>
      <c r="L1354">
        <v>22131</v>
      </c>
      <c r="M1354">
        <v>0</v>
      </c>
      <c r="N1354">
        <v>0</v>
      </c>
      <c r="O1354">
        <v>0</v>
      </c>
      <c r="P1354">
        <v>0</v>
      </c>
      <c r="Q1354">
        <v>30898</v>
      </c>
      <c r="R1354">
        <v>8652</v>
      </c>
      <c r="S1354">
        <v>3626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</row>
    <row r="1355" spans="1:25">
      <c r="A1355" t="s">
        <v>57</v>
      </c>
      <c r="B1355">
        <v>2023</v>
      </c>
      <c r="C1355" t="s">
        <v>252</v>
      </c>
      <c r="D1355">
        <v>24876</v>
      </c>
      <c r="E1355">
        <v>66575</v>
      </c>
      <c r="F1355">
        <v>25067</v>
      </c>
      <c r="G1355">
        <v>41508</v>
      </c>
      <c r="H1355">
        <v>92414</v>
      </c>
      <c r="I1355">
        <v>0</v>
      </c>
      <c r="J1355">
        <v>284108</v>
      </c>
      <c r="K1355">
        <v>0</v>
      </c>
      <c r="L1355">
        <v>23056</v>
      </c>
      <c r="M1355">
        <v>0</v>
      </c>
      <c r="N1355">
        <v>0</v>
      </c>
      <c r="O1355">
        <v>0</v>
      </c>
      <c r="P1355">
        <v>0</v>
      </c>
      <c r="Q1355">
        <v>31422</v>
      </c>
      <c r="R1355">
        <v>8561</v>
      </c>
      <c r="S1355">
        <v>3536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</row>
    <row r="1356" spans="1:25">
      <c r="A1356" t="s">
        <v>57</v>
      </c>
      <c r="B1356">
        <v>2023</v>
      </c>
      <c r="C1356" t="s">
        <v>253</v>
      </c>
      <c r="D1356">
        <v>24688</v>
      </c>
      <c r="E1356">
        <v>66366</v>
      </c>
      <c r="F1356">
        <v>24872</v>
      </c>
      <c r="G1356">
        <v>41494</v>
      </c>
      <c r="H1356">
        <v>92000</v>
      </c>
      <c r="I1356">
        <v>0</v>
      </c>
      <c r="J1356">
        <v>284108</v>
      </c>
      <c r="K1356">
        <v>0</v>
      </c>
      <c r="L1356">
        <v>22936</v>
      </c>
      <c r="M1356">
        <v>0</v>
      </c>
      <c r="N1356">
        <v>0</v>
      </c>
      <c r="O1356">
        <v>0</v>
      </c>
      <c r="P1356">
        <v>0</v>
      </c>
      <c r="Q1356">
        <v>31319</v>
      </c>
      <c r="R1356">
        <v>8611</v>
      </c>
      <c r="S1356">
        <v>3500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</row>
    <row r="1357" spans="1:25">
      <c r="A1357" t="s">
        <v>57</v>
      </c>
      <c r="B1357">
        <v>2023</v>
      </c>
      <c r="C1357" t="s">
        <v>254</v>
      </c>
      <c r="D1357">
        <v>24202</v>
      </c>
      <c r="E1357">
        <v>65368</v>
      </c>
      <c r="F1357">
        <v>24177</v>
      </c>
      <c r="G1357">
        <v>41191</v>
      </c>
      <c r="H1357">
        <v>90900</v>
      </c>
      <c r="I1357">
        <v>0</v>
      </c>
      <c r="J1357">
        <v>284108</v>
      </c>
      <c r="K1357">
        <v>0</v>
      </c>
      <c r="L1357">
        <v>22379</v>
      </c>
      <c r="M1357">
        <v>0</v>
      </c>
      <c r="N1357">
        <v>0</v>
      </c>
      <c r="O1357">
        <v>0</v>
      </c>
      <c r="P1357">
        <v>0</v>
      </c>
      <c r="Q1357">
        <v>30877</v>
      </c>
      <c r="R1357">
        <v>8603</v>
      </c>
      <c r="S1357">
        <v>3509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</row>
    <row r="1358" spans="1:25">
      <c r="A1358" t="s">
        <v>57</v>
      </c>
      <c r="B1358">
        <v>2023</v>
      </c>
      <c r="C1358" t="s">
        <v>255</v>
      </c>
      <c r="D1358">
        <v>24642</v>
      </c>
      <c r="E1358">
        <v>66286</v>
      </c>
      <c r="F1358">
        <v>24717</v>
      </c>
      <c r="G1358">
        <v>41569</v>
      </c>
      <c r="H1358">
        <v>91658</v>
      </c>
      <c r="I1358">
        <v>0</v>
      </c>
      <c r="J1358">
        <v>284108</v>
      </c>
      <c r="K1358">
        <v>0</v>
      </c>
      <c r="L1358">
        <v>22865</v>
      </c>
      <c r="M1358">
        <v>0</v>
      </c>
      <c r="N1358">
        <v>0</v>
      </c>
      <c r="O1358">
        <v>0</v>
      </c>
      <c r="P1358">
        <v>0</v>
      </c>
      <c r="Q1358">
        <v>31287</v>
      </c>
      <c r="R1358">
        <v>8636</v>
      </c>
      <c r="S1358">
        <v>3498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</row>
    <row r="1359" spans="1:25">
      <c r="A1359" t="s">
        <v>57</v>
      </c>
      <c r="B1359">
        <v>2023</v>
      </c>
      <c r="C1359" t="s">
        <v>256</v>
      </c>
      <c r="D1359">
        <v>21688</v>
      </c>
      <c r="E1359">
        <v>60052</v>
      </c>
      <c r="F1359">
        <v>22932</v>
      </c>
      <c r="G1359">
        <v>37120</v>
      </c>
      <c r="H1359">
        <v>85919</v>
      </c>
      <c r="I1359">
        <v>0</v>
      </c>
      <c r="J1359">
        <v>284108</v>
      </c>
      <c r="K1359">
        <v>0</v>
      </c>
      <c r="L1359">
        <v>21263</v>
      </c>
      <c r="M1359">
        <v>0</v>
      </c>
      <c r="N1359">
        <v>0</v>
      </c>
      <c r="O1359">
        <v>0</v>
      </c>
      <c r="P1359">
        <v>0</v>
      </c>
      <c r="Q1359">
        <v>28713</v>
      </c>
      <c r="R1359">
        <v>7164</v>
      </c>
      <c r="S1359">
        <v>2912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</row>
    <row r="1360" spans="1:25">
      <c r="A1360" t="s">
        <v>57</v>
      </c>
      <c r="B1360">
        <v>2023</v>
      </c>
      <c r="C1360" t="s">
        <v>257</v>
      </c>
      <c r="D1360">
        <v>22159</v>
      </c>
      <c r="E1360">
        <v>61014</v>
      </c>
      <c r="F1360">
        <v>23384</v>
      </c>
      <c r="G1360">
        <v>37630</v>
      </c>
      <c r="H1360">
        <v>87727</v>
      </c>
      <c r="I1360">
        <v>0</v>
      </c>
      <c r="J1360">
        <v>284108</v>
      </c>
      <c r="K1360">
        <v>0</v>
      </c>
      <c r="L1360">
        <v>21445</v>
      </c>
      <c r="M1360">
        <v>0</v>
      </c>
      <c r="N1360">
        <v>0</v>
      </c>
      <c r="O1360">
        <v>0</v>
      </c>
      <c r="P1360">
        <v>0</v>
      </c>
      <c r="Q1360">
        <v>29211</v>
      </c>
      <c r="R1360">
        <v>7410</v>
      </c>
      <c r="S1360">
        <v>2948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</row>
    <row r="1361" spans="1:25">
      <c r="A1361" t="s">
        <v>57</v>
      </c>
      <c r="B1361">
        <v>2023</v>
      </c>
      <c r="C1361" t="s">
        <v>258</v>
      </c>
      <c r="D1361">
        <v>22671</v>
      </c>
      <c r="E1361">
        <v>62444</v>
      </c>
      <c r="F1361">
        <v>23774</v>
      </c>
      <c r="G1361">
        <v>38670</v>
      </c>
      <c r="H1361">
        <v>89121</v>
      </c>
      <c r="I1361">
        <v>0</v>
      </c>
      <c r="J1361">
        <v>284108</v>
      </c>
      <c r="K1361">
        <v>0</v>
      </c>
      <c r="L1361">
        <v>21812</v>
      </c>
      <c r="M1361">
        <v>0</v>
      </c>
      <c r="N1361">
        <v>0</v>
      </c>
      <c r="O1361">
        <v>0</v>
      </c>
      <c r="P1361">
        <v>0</v>
      </c>
      <c r="Q1361">
        <v>29758</v>
      </c>
      <c r="R1361">
        <v>7762</v>
      </c>
      <c r="S1361">
        <v>3112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</row>
    <row r="1362" spans="1:25">
      <c r="A1362" t="s">
        <v>57</v>
      </c>
      <c r="B1362">
        <v>2024</v>
      </c>
      <c r="C1362" t="s">
        <v>249</v>
      </c>
      <c r="D1362">
        <v>18809</v>
      </c>
      <c r="E1362">
        <v>54795</v>
      </c>
      <c r="F1362">
        <v>21563</v>
      </c>
      <c r="G1362">
        <v>33232</v>
      </c>
      <c r="H1362">
        <v>80061</v>
      </c>
      <c r="I1362">
        <v>0</v>
      </c>
      <c r="J1362">
        <v>284108</v>
      </c>
      <c r="K1362">
        <v>0</v>
      </c>
      <c r="L1362">
        <v>19343</v>
      </c>
      <c r="M1362">
        <v>0</v>
      </c>
      <c r="N1362">
        <v>0</v>
      </c>
      <c r="O1362">
        <v>0</v>
      </c>
      <c r="P1362">
        <v>0</v>
      </c>
      <c r="Q1362">
        <v>26299</v>
      </c>
      <c r="R1362">
        <v>6323</v>
      </c>
      <c r="S1362">
        <v>2830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</row>
    <row r="1363" spans="1:25">
      <c r="A1363" t="s">
        <v>57</v>
      </c>
      <c r="B1363">
        <v>2024</v>
      </c>
      <c r="C1363" t="s">
        <v>250</v>
      </c>
      <c r="D1363">
        <v>17394</v>
      </c>
      <c r="E1363">
        <v>52253</v>
      </c>
      <c r="F1363">
        <v>21233</v>
      </c>
      <c r="G1363">
        <v>31020</v>
      </c>
      <c r="H1363">
        <v>76846</v>
      </c>
      <c r="I1363">
        <v>0</v>
      </c>
      <c r="J1363">
        <v>284108</v>
      </c>
      <c r="K1363">
        <v>0</v>
      </c>
      <c r="L1363">
        <v>18447</v>
      </c>
      <c r="M1363">
        <v>0</v>
      </c>
      <c r="N1363">
        <v>0</v>
      </c>
      <c r="O1363">
        <v>0</v>
      </c>
      <c r="P1363">
        <v>0</v>
      </c>
      <c r="Q1363">
        <v>25457</v>
      </c>
      <c r="R1363">
        <v>5868</v>
      </c>
      <c r="S1363">
        <v>2481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</row>
    <row r="1364" spans="1:25">
      <c r="A1364" t="s">
        <v>57</v>
      </c>
      <c r="B1364">
        <v>2024</v>
      </c>
      <c r="C1364" t="s">
        <v>248</v>
      </c>
      <c r="D1364">
        <v>16981</v>
      </c>
      <c r="E1364">
        <v>50918</v>
      </c>
      <c r="F1364">
        <v>21890</v>
      </c>
      <c r="G1364">
        <v>29028</v>
      </c>
      <c r="H1364">
        <v>77311</v>
      </c>
      <c r="I1364">
        <v>23587</v>
      </c>
      <c r="J1364">
        <v>284108</v>
      </c>
      <c r="K1364">
        <v>5810</v>
      </c>
      <c r="L1364">
        <v>0</v>
      </c>
      <c r="M1364">
        <v>0</v>
      </c>
      <c r="N1364">
        <v>4826</v>
      </c>
      <c r="O1364">
        <v>0</v>
      </c>
      <c r="P1364">
        <v>0</v>
      </c>
      <c r="Q1364">
        <v>34114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6168</v>
      </c>
      <c r="X1364">
        <v>0</v>
      </c>
      <c r="Y1364">
        <v>0</v>
      </c>
    </row>
    <row r="1365" spans="1:25">
      <c r="A1365" t="s">
        <v>57</v>
      </c>
      <c r="B1365">
        <v>2024</v>
      </c>
      <c r="C1365" t="s">
        <v>3</v>
      </c>
      <c r="D1365">
        <v>19673</v>
      </c>
      <c r="E1365">
        <v>56499</v>
      </c>
      <c r="F1365">
        <v>21808</v>
      </c>
      <c r="G1365">
        <v>34691</v>
      </c>
      <c r="H1365">
        <v>82434</v>
      </c>
      <c r="I1365">
        <v>0</v>
      </c>
      <c r="J1365">
        <v>284108</v>
      </c>
      <c r="K1365">
        <v>0</v>
      </c>
      <c r="L1365">
        <v>20017</v>
      </c>
      <c r="M1365">
        <v>0</v>
      </c>
      <c r="N1365">
        <v>0</v>
      </c>
      <c r="O1365">
        <v>0</v>
      </c>
      <c r="P1365">
        <v>0</v>
      </c>
      <c r="Q1365">
        <v>27070</v>
      </c>
      <c r="R1365">
        <v>6616</v>
      </c>
      <c r="S1365">
        <v>2796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</row>
    <row r="1366" spans="1:25">
      <c r="A1366" t="s">
        <v>57</v>
      </c>
      <c r="B1366">
        <v>2024</v>
      </c>
      <c r="C1366" t="s">
        <v>251</v>
      </c>
      <c r="D1366">
        <v>20266</v>
      </c>
      <c r="E1366">
        <v>57640</v>
      </c>
      <c r="F1366">
        <v>22120</v>
      </c>
      <c r="G1366">
        <v>35520</v>
      </c>
      <c r="H1366">
        <v>83549</v>
      </c>
      <c r="I1366">
        <v>0</v>
      </c>
      <c r="J1366">
        <v>284108</v>
      </c>
      <c r="K1366">
        <v>0</v>
      </c>
      <c r="L1366">
        <v>20472</v>
      </c>
      <c r="M1366">
        <v>0</v>
      </c>
      <c r="N1366">
        <v>0</v>
      </c>
      <c r="O1366">
        <v>0</v>
      </c>
      <c r="P1366">
        <v>0</v>
      </c>
      <c r="Q1366">
        <v>27545</v>
      </c>
      <c r="R1366">
        <v>6808</v>
      </c>
      <c r="S1366">
        <v>2815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</row>
    <row r="1367" spans="1:25">
      <c r="A1367" t="s">
        <v>57</v>
      </c>
      <c r="B1367">
        <v>2024</v>
      </c>
      <c r="C1367" t="s">
        <v>252</v>
      </c>
      <c r="D1367">
        <v>17348</v>
      </c>
      <c r="E1367">
        <v>52114</v>
      </c>
      <c r="F1367">
        <v>21096</v>
      </c>
      <c r="G1367">
        <v>31018</v>
      </c>
      <c r="H1367">
        <v>76155</v>
      </c>
      <c r="I1367">
        <v>0</v>
      </c>
      <c r="J1367">
        <v>284108</v>
      </c>
      <c r="K1367">
        <v>0</v>
      </c>
      <c r="L1367">
        <v>18552</v>
      </c>
      <c r="M1367">
        <v>0</v>
      </c>
      <c r="N1367">
        <v>0</v>
      </c>
      <c r="O1367">
        <v>0</v>
      </c>
      <c r="P1367">
        <v>0</v>
      </c>
      <c r="Q1367">
        <v>25073</v>
      </c>
      <c r="R1367">
        <v>5980</v>
      </c>
      <c r="S1367">
        <v>2509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</row>
    <row r="1368" spans="1:25">
      <c r="A1368" t="s">
        <v>57</v>
      </c>
      <c r="B1368">
        <v>2024</v>
      </c>
      <c r="C1368" t="s">
        <v>253</v>
      </c>
      <c r="D1368">
        <v>17646</v>
      </c>
      <c r="E1368">
        <v>52695</v>
      </c>
      <c r="F1368">
        <v>21233</v>
      </c>
      <c r="G1368">
        <v>31462</v>
      </c>
      <c r="H1368">
        <v>77107</v>
      </c>
      <c r="I1368">
        <v>0</v>
      </c>
      <c r="J1368">
        <v>284108</v>
      </c>
      <c r="K1368">
        <v>0</v>
      </c>
      <c r="L1368">
        <v>18700</v>
      </c>
      <c r="M1368">
        <v>0</v>
      </c>
      <c r="N1368">
        <v>0</v>
      </c>
      <c r="O1368">
        <v>0</v>
      </c>
      <c r="P1368">
        <v>0</v>
      </c>
      <c r="Q1368">
        <v>25371</v>
      </c>
      <c r="R1368">
        <v>6011</v>
      </c>
      <c r="S1368">
        <v>2613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</row>
    <row r="1369" spans="1:25">
      <c r="A1369" t="s">
        <v>57</v>
      </c>
      <c r="B1369">
        <v>2024</v>
      </c>
      <c r="C1369" t="s">
        <v>254</v>
      </c>
      <c r="D1369">
        <v>19278</v>
      </c>
      <c r="E1369">
        <v>55644</v>
      </c>
      <c r="F1369">
        <v>21642</v>
      </c>
      <c r="G1369">
        <v>34002</v>
      </c>
      <c r="H1369">
        <v>81366</v>
      </c>
      <c r="I1369">
        <v>0</v>
      </c>
      <c r="J1369">
        <v>284108</v>
      </c>
      <c r="K1369">
        <v>0</v>
      </c>
      <c r="L1369">
        <v>19604</v>
      </c>
      <c r="M1369">
        <v>0</v>
      </c>
      <c r="N1369">
        <v>0</v>
      </c>
      <c r="O1369">
        <v>0</v>
      </c>
      <c r="P1369">
        <v>0</v>
      </c>
      <c r="Q1369">
        <v>26718</v>
      </c>
      <c r="R1369">
        <v>6470</v>
      </c>
      <c r="S1369">
        <v>2852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</row>
    <row r="1370" spans="1:25">
      <c r="A1370" t="s">
        <v>57</v>
      </c>
      <c r="B1370">
        <v>2024</v>
      </c>
      <c r="C1370" t="s">
        <v>255</v>
      </c>
      <c r="D1370">
        <v>18100</v>
      </c>
      <c r="E1370">
        <v>53718</v>
      </c>
      <c r="F1370">
        <v>21367</v>
      </c>
      <c r="G1370">
        <v>32351</v>
      </c>
      <c r="H1370">
        <v>78458</v>
      </c>
      <c r="I1370">
        <v>0</v>
      </c>
      <c r="J1370">
        <v>284108</v>
      </c>
      <c r="K1370">
        <v>0</v>
      </c>
      <c r="L1370">
        <v>19008</v>
      </c>
      <c r="M1370">
        <v>0</v>
      </c>
      <c r="N1370">
        <v>0</v>
      </c>
      <c r="O1370">
        <v>0</v>
      </c>
      <c r="P1370">
        <v>0</v>
      </c>
      <c r="Q1370">
        <v>25820</v>
      </c>
      <c r="R1370">
        <v>6164</v>
      </c>
      <c r="S1370">
        <v>2726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</row>
    <row r="1371" spans="1:25">
      <c r="A1371" t="s">
        <v>57</v>
      </c>
      <c r="B1371">
        <v>2024</v>
      </c>
      <c r="C1371" t="s">
        <v>256</v>
      </c>
      <c r="D1371">
        <v>17060</v>
      </c>
      <c r="E1371">
        <v>51040</v>
      </c>
      <c r="F1371">
        <v>21144</v>
      </c>
      <c r="G1371">
        <v>29896</v>
      </c>
      <c r="H1371">
        <v>77260</v>
      </c>
      <c r="I1371">
        <v>0</v>
      </c>
      <c r="J1371">
        <v>284108</v>
      </c>
      <c r="K1371">
        <v>5955</v>
      </c>
      <c r="L1371">
        <v>0</v>
      </c>
      <c r="M1371">
        <v>0</v>
      </c>
      <c r="N1371">
        <v>5124</v>
      </c>
      <c r="O1371">
        <v>0</v>
      </c>
      <c r="P1371">
        <v>0</v>
      </c>
      <c r="Q1371">
        <v>33560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6401</v>
      </c>
      <c r="X1371">
        <v>0</v>
      </c>
      <c r="Y1371">
        <v>0</v>
      </c>
    </row>
    <row r="1372" spans="1:25">
      <c r="A1372" t="s">
        <v>57</v>
      </c>
      <c r="B1372">
        <v>2024</v>
      </c>
      <c r="C1372" t="s">
        <v>257</v>
      </c>
      <c r="D1372">
        <v>17019</v>
      </c>
      <c r="E1372">
        <v>50735</v>
      </c>
      <c r="F1372">
        <v>18921</v>
      </c>
      <c r="G1372">
        <v>31814</v>
      </c>
      <c r="H1372">
        <v>77238</v>
      </c>
      <c r="I1372">
        <v>0</v>
      </c>
      <c r="J1372">
        <v>284108</v>
      </c>
      <c r="K1372">
        <v>6421</v>
      </c>
      <c r="L1372">
        <v>0</v>
      </c>
      <c r="M1372">
        <v>0</v>
      </c>
      <c r="N1372">
        <v>5912</v>
      </c>
      <c r="O1372">
        <v>0</v>
      </c>
      <c r="P1372">
        <v>0</v>
      </c>
      <c r="Q1372">
        <v>31568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6834</v>
      </c>
      <c r="X1372">
        <v>0</v>
      </c>
      <c r="Y1372">
        <v>0</v>
      </c>
    </row>
    <row r="1373" spans="1:25">
      <c r="A1373" t="s">
        <v>57</v>
      </c>
      <c r="B1373">
        <v>2024</v>
      </c>
      <c r="C1373" t="s">
        <v>258</v>
      </c>
      <c r="D1373">
        <v>17518</v>
      </c>
      <c r="E1373">
        <v>52504</v>
      </c>
      <c r="F1373">
        <v>21515</v>
      </c>
      <c r="G1373">
        <v>30989</v>
      </c>
      <c r="H1373">
        <v>77205</v>
      </c>
      <c r="I1373">
        <v>0</v>
      </c>
      <c r="J1373">
        <v>284108</v>
      </c>
      <c r="K1373">
        <v>0</v>
      </c>
      <c r="L1373">
        <v>18287</v>
      </c>
      <c r="M1373">
        <v>0</v>
      </c>
      <c r="N1373">
        <v>0</v>
      </c>
      <c r="O1373">
        <v>0</v>
      </c>
      <c r="P1373">
        <v>0</v>
      </c>
      <c r="Q1373">
        <v>25950</v>
      </c>
      <c r="R1373">
        <v>5802</v>
      </c>
      <c r="S1373">
        <v>2465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</row>
    <row r="1374" spans="1:25">
      <c r="A1374" t="s">
        <v>57</v>
      </c>
      <c r="B1374">
        <v>2025</v>
      </c>
      <c r="C1374" t="s">
        <v>249</v>
      </c>
      <c r="D1374">
        <v>17120</v>
      </c>
      <c r="E1374">
        <v>51007</v>
      </c>
      <c r="F1374">
        <v>23089</v>
      </c>
      <c r="G1374">
        <v>27918</v>
      </c>
      <c r="H1374">
        <v>77212</v>
      </c>
      <c r="I1374">
        <v>0</v>
      </c>
      <c r="J1374">
        <v>284108</v>
      </c>
      <c r="K1374">
        <v>5255</v>
      </c>
      <c r="L1374">
        <v>0</v>
      </c>
      <c r="M1374">
        <v>0</v>
      </c>
      <c r="N1374">
        <v>4199</v>
      </c>
      <c r="O1374">
        <v>0</v>
      </c>
      <c r="P1374">
        <v>0</v>
      </c>
      <c r="Q1374">
        <v>33911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7642</v>
      </c>
      <c r="X1374">
        <v>0</v>
      </c>
      <c r="Y1374">
        <v>0</v>
      </c>
    </row>
    <row r="1375" spans="1:25">
      <c r="A1375" t="s">
        <v>57</v>
      </c>
      <c r="B1375">
        <v>2025</v>
      </c>
      <c r="C1375" t="s">
        <v>250</v>
      </c>
      <c r="D1375">
        <v>17175</v>
      </c>
      <c r="E1375">
        <v>51005</v>
      </c>
      <c r="F1375">
        <v>23548</v>
      </c>
      <c r="G1375">
        <v>27457</v>
      </c>
      <c r="H1375">
        <v>76374</v>
      </c>
      <c r="I1375">
        <v>23454</v>
      </c>
      <c r="J1375">
        <v>284108</v>
      </c>
      <c r="K1375">
        <v>5177</v>
      </c>
      <c r="L1375">
        <v>0</v>
      </c>
      <c r="M1375">
        <v>0</v>
      </c>
      <c r="N1375">
        <v>4160</v>
      </c>
      <c r="O1375">
        <v>0</v>
      </c>
      <c r="P1375">
        <v>0</v>
      </c>
      <c r="Q1375">
        <v>33866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7802</v>
      </c>
      <c r="X1375">
        <v>0</v>
      </c>
      <c r="Y1375">
        <v>0</v>
      </c>
    </row>
    <row r="1376" spans="1:25">
      <c r="A1376" t="s">
        <v>57</v>
      </c>
      <c r="B1376">
        <v>2025</v>
      </c>
      <c r="C1376" t="s">
        <v>248</v>
      </c>
      <c r="D1376">
        <v>16093</v>
      </c>
      <c r="E1376">
        <v>49075</v>
      </c>
      <c r="F1376">
        <v>22758</v>
      </c>
      <c r="G1376">
        <v>26317</v>
      </c>
      <c r="H1376">
        <v>73812</v>
      </c>
      <c r="I1376">
        <v>21980</v>
      </c>
      <c r="J1376">
        <v>284108</v>
      </c>
      <c r="K1376">
        <v>5031</v>
      </c>
      <c r="L1376">
        <v>0</v>
      </c>
      <c r="M1376">
        <v>0</v>
      </c>
      <c r="N1376">
        <v>3448</v>
      </c>
      <c r="O1376">
        <v>0</v>
      </c>
      <c r="P1376">
        <v>0</v>
      </c>
      <c r="Q1376">
        <v>32778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7818</v>
      </c>
      <c r="X1376">
        <v>0</v>
      </c>
      <c r="Y1376">
        <v>0</v>
      </c>
    </row>
    <row r="1377" spans="1:25">
      <c r="A1377" t="s">
        <v>57</v>
      </c>
      <c r="B1377">
        <v>2025</v>
      </c>
      <c r="C1377" t="s">
        <v>3</v>
      </c>
      <c r="D1377">
        <v>17151</v>
      </c>
      <c r="E1377">
        <v>51116</v>
      </c>
      <c r="F1377">
        <v>22760</v>
      </c>
      <c r="G1377">
        <v>28356</v>
      </c>
      <c r="H1377">
        <v>77538</v>
      </c>
      <c r="I1377">
        <v>0</v>
      </c>
      <c r="J1377">
        <v>284108</v>
      </c>
      <c r="K1377">
        <v>5523</v>
      </c>
      <c r="L1377">
        <v>0</v>
      </c>
      <c r="M1377">
        <v>0</v>
      </c>
      <c r="N1377">
        <v>4543</v>
      </c>
      <c r="O1377">
        <v>0</v>
      </c>
      <c r="P1377">
        <v>0</v>
      </c>
      <c r="Q1377">
        <v>34317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6733</v>
      </c>
      <c r="X1377">
        <v>0</v>
      </c>
      <c r="Y1377">
        <v>0</v>
      </c>
    </row>
    <row r="1378" spans="1:25">
      <c r="A1378" t="s">
        <v>57</v>
      </c>
      <c r="B1378">
        <v>2025</v>
      </c>
      <c r="C1378" t="s">
        <v>251</v>
      </c>
      <c r="D1378">
        <v>17109</v>
      </c>
      <c r="E1378">
        <v>51033</v>
      </c>
      <c r="F1378">
        <v>22366</v>
      </c>
      <c r="G1378">
        <v>28667</v>
      </c>
      <c r="H1378">
        <v>77634</v>
      </c>
      <c r="I1378">
        <v>0</v>
      </c>
      <c r="J1378">
        <v>284108</v>
      </c>
      <c r="K1378">
        <v>5696</v>
      </c>
      <c r="L1378">
        <v>0</v>
      </c>
      <c r="M1378">
        <v>0</v>
      </c>
      <c r="N1378">
        <v>4743</v>
      </c>
      <c r="O1378">
        <v>0</v>
      </c>
      <c r="P1378">
        <v>0</v>
      </c>
      <c r="Q1378">
        <v>34429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6165</v>
      </c>
      <c r="X1378">
        <v>0</v>
      </c>
      <c r="Y1378">
        <v>0</v>
      </c>
    </row>
    <row r="1379" spans="1:25">
      <c r="A1379" t="s">
        <v>57</v>
      </c>
      <c r="B1379">
        <v>2025</v>
      </c>
      <c r="C1379" t="s">
        <v>252</v>
      </c>
      <c r="D1379">
        <v>17334</v>
      </c>
      <c r="E1379">
        <v>51374</v>
      </c>
      <c r="F1379">
        <v>23521</v>
      </c>
      <c r="G1379">
        <v>27853</v>
      </c>
      <c r="H1379">
        <v>76412</v>
      </c>
      <c r="I1379">
        <v>23495</v>
      </c>
      <c r="J1379">
        <v>284108</v>
      </c>
      <c r="K1379">
        <v>5306</v>
      </c>
      <c r="L1379">
        <v>0</v>
      </c>
      <c r="M1379">
        <v>0</v>
      </c>
      <c r="N1379">
        <v>4309</v>
      </c>
      <c r="O1379">
        <v>0</v>
      </c>
      <c r="P1379">
        <v>0</v>
      </c>
      <c r="Q1379">
        <v>33907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7852</v>
      </c>
      <c r="X1379">
        <v>0</v>
      </c>
      <c r="Y1379">
        <v>0</v>
      </c>
    </row>
    <row r="1380" spans="1:25">
      <c r="A1380" t="s">
        <v>57</v>
      </c>
      <c r="B1380">
        <v>2025</v>
      </c>
      <c r="C1380" t="s">
        <v>253</v>
      </c>
      <c r="D1380">
        <v>16989</v>
      </c>
      <c r="E1380">
        <v>50701</v>
      </c>
      <c r="F1380">
        <v>23189</v>
      </c>
      <c r="G1380">
        <v>27512</v>
      </c>
      <c r="H1380">
        <v>76909</v>
      </c>
      <c r="I1380">
        <v>0</v>
      </c>
      <c r="J1380">
        <v>284108</v>
      </c>
      <c r="K1380">
        <v>5200</v>
      </c>
      <c r="L1380">
        <v>0</v>
      </c>
      <c r="M1380">
        <v>0</v>
      </c>
      <c r="N1380">
        <v>4182</v>
      </c>
      <c r="O1380">
        <v>0</v>
      </c>
      <c r="P1380">
        <v>0</v>
      </c>
      <c r="Q1380">
        <v>33624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7695</v>
      </c>
      <c r="X1380">
        <v>0</v>
      </c>
      <c r="Y1380">
        <v>0</v>
      </c>
    </row>
    <row r="1381" spans="1:25">
      <c r="A1381" t="s">
        <v>57</v>
      </c>
      <c r="B1381">
        <v>2025</v>
      </c>
      <c r="C1381" t="s">
        <v>254</v>
      </c>
      <c r="D1381">
        <v>17279</v>
      </c>
      <c r="E1381">
        <v>51269</v>
      </c>
      <c r="F1381">
        <v>23084</v>
      </c>
      <c r="G1381">
        <v>28185</v>
      </c>
      <c r="H1381">
        <v>77574</v>
      </c>
      <c r="I1381">
        <v>0</v>
      </c>
      <c r="J1381">
        <v>284108</v>
      </c>
      <c r="K1381">
        <v>5404</v>
      </c>
      <c r="L1381">
        <v>0</v>
      </c>
      <c r="M1381">
        <v>0</v>
      </c>
      <c r="N1381">
        <v>4370</v>
      </c>
      <c r="O1381">
        <v>0</v>
      </c>
      <c r="P1381">
        <v>0</v>
      </c>
      <c r="Q1381">
        <v>34268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7227</v>
      </c>
      <c r="X1381">
        <v>0</v>
      </c>
      <c r="Y1381">
        <v>0</v>
      </c>
    </row>
    <row r="1382" spans="1:25">
      <c r="A1382" t="s">
        <v>57</v>
      </c>
      <c r="B1382">
        <v>2025</v>
      </c>
      <c r="C1382" t="s">
        <v>255</v>
      </c>
      <c r="D1382">
        <v>16980</v>
      </c>
      <c r="E1382">
        <v>50880</v>
      </c>
      <c r="F1382">
        <v>23238</v>
      </c>
      <c r="G1382">
        <v>27642</v>
      </c>
      <c r="H1382">
        <v>76980</v>
      </c>
      <c r="I1382">
        <v>0</v>
      </c>
      <c r="J1382">
        <v>284108</v>
      </c>
      <c r="K1382">
        <v>5184</v>
      </c>
      <c r="L1382">
        <v>0</v>
      </c>
      <c r="M1382">
        <v>0</v>
      </c>
      <c r="N1382">
        <v>4132</v>
      </c>
      <c r="O1382">
        <v>0</v>
      </c>
      <c r="P1382">
        <v>0</v>
      </c>
      <c r="Q1382">
        <v>33913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7651</v>
      </c>
      <c r="X1382">
        <v>0</v>
      </c>
      <c r="Y1382">
        <v>0</v>
      </c>
    </row>
    <row r="1383" spans="1:25">
      <c r="A1383" t="s">
        <v>57</v>
      </c>
      <c r="B1383">
        <v>2025</v>
      </c>
      <c r="C1383" t="s">
        <v>256</v>
      </c>
      <c r="D1383">
        <v>16320</v>
      </c>
      <c r="E1383">
        <v>49545</v>
      </c>
      <c r="F1383">
        <v>23075</v>
      </c>
      <c r="G1383">
        <v>26470</v>
      </c>
      <c r="H1383">
        <v>74062</v>
      </c>
      <c r="I1383">
        <v>22119</v>
      </c>
      <c r="J1383">
        <v>284108</v>
      </c>
      <c r="K1383">
        <v>4944</v>
      </c>
      <c r="L1383">
        <v>0</v>
      </c>
      <c r="M1383">
        <v>0</v>
      </c>
      <c r="N1383">
        <v>3574</v>
      </c>
      <c r="O1383">
        <v>0</v>
      </c>
      <c r="P1383">
        <v>0</v>
      </c>
      <c r="Q1383">
        <v>33234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7793</v>
      </c>
      <c r="X1383">
        <v>0</v>
      </c>
      <c r="Y1383">
        <v>0</v>
      </c>
    </row>
    <row r="1384" spans="1:25">
      <c r="A1384" t="s">
        <v>57</v>
      </c>
      <c r="B1384">
        <v>2025</v>
      </c>
      <c r="C1384" t="s">
        <v>257</v>
      </c>
      <c r="D1384">
        <v>16370</v>
      </c>
      <c r="E1384">
        <v>49774</v>
      </c>
      <c r="F1384">
        <v>23070</v>
      </c>
      <c r="G1384">
        <v>26704</v>
      </c>
      <c r="H1384">
        <v>74580</v>
      </c>
      <c r="I1384">
        <v>22440</v>
      </c>
      <c r="J1384">
        <v>284108</v>
      </c>
      <c r="K1384">
        <v>4842</v>
      </c>
      <c r="L1384">
        <v>0</v>
      </c>
      <c r="M1384">
        <v>0</v>
      </c>
      <c r="N1384">
        <v>3776</v>
      </c>
      <c r="O1384">
        <v>0</v>
      </c>
      <c r="P1384">
        <v>0</v>
      </c>
      <c r="Q1384">
        <v>33413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7743</v>
      </c>
      <c r="X1384">
        <v>0</v>
      </c>
      <c r="Y1384">
        <v>0</v>
      </c>
    </row>
    <row r="1385" spans="1:25">
      <c r="A1385" t="s">
        <v>57</v>
      </c>
      <c r="B1385">
        <v>2025</v>
      </c>
      <c r="C1385" t="s">
        <v>258</v>
      </c>
      <c r="D1385">
        <v>16956</v>
      </c>
      <c r="E1385">
        <v>50716</v>
      </c>
      <c r="F1385">
        <v>23441</v>
      </c>
      <c r="G1385">
        <v>27275</v>
      </c>
      <c r="H1385">
        <v>76286</v>
      </c>
      <c r="I1385">
        <v>23294</v>
      </c>
      <c r="J1385">
        <v>284108</v>
      </c>
      <c r="K1385">
        <v>5051</v>
      </c>
      <c r="L1385">
        <v>0</v>
      </c>
      <c r="M1385">
        <v>0</v>
      </c>
      <c r="N1385">
        <v>4008</v>
      </c>
      <c r="O1385">
        <v>0</v>
      </c>
      <c r="P1385">
        <v>0</v>
      </c>
      <c r="Q1385">
        <v>33839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7818</v>
      </c>
      <c r="X1385">
        <v>0</v>
      </c>
      <c r="Y1385">
        <v>0</v>
      </c>
    </row>
    <row r="1386" spans="1:25">
      <c r="A1386" t="s">
        <v>57</v>
      </c>
      <c r="B1386">
        <v>2026</v>
      </c>
      <c r="C1386" t="s">
        <v>3</v>
      </c>
      <c r="D1386">
        <v>16099</v>
      </c>
      <c r="E1386">
        <v>48985</v>
      </c>
      <c r="F1386">
        <v>22759</v>
      </c>
      <c r="G1386">
        <v>26226</v>
      </c>
      <c r="H1386">
        <v>73710</v>
      </c>
      <c r="I1386">
        <v>21902</v>
      </c>
      <c r="J1386">
        <v>284108</v>
      </c>
      <c r="K1386">
        <v>5144</v>
      </c>
      <c r="L1386">
        <v>0</v>
      </c>
      <c r="M1386">
        <v>0</v>
      </c>
      <c r="N1386">
        <v>3228</v>
      </c>
      <c r="O1386">
        <v>0</v>
      </c>
      <c r="P1386">
        <v>0</v>
      </c>
      <c r="Q1386">
        <v>32453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8160</v>
      </c>
      <c r="X1386">
        <v>0</v>
      </c>
      <c r="Y1386">
        <v>0</v>
      </c>
    </row>
    <row r="1387" spans="1:25">
      <c r="A1387" t="s">
        <v>57</v>
      </c>
      <c r="B1387">
        <v>2026</v>
      </c>
      <c r="C1387" t="s">
        <v>251</v>
      </c>
      <c r="D1387">
        <v>16232</v>
      </c>
      <c r="E1387">
        <v>49303</v>
      </c>
      <c r="F1387">
        <v>22777</v>
      </c>
      <c r="G1387">
        <v>26526</v>
      </c>
      <c r="H1387">
        <v>73669</v>
      </c>
      <c r="I1387">
        <v>21863</v>
      </c>
      <c r="J1387">
        <v>284108</v>
      </c>
      <c r="K1387">
        <v>5260</v>
      </c>
      <c r="L1387">
        <v>0</v>
      </c>
      <c r="M1387">
        <v>0</v>
      </c>
      <c r="N1387">
        <v>3343</v>
      </c>
      <c r="O1387">
        <v>0</v>
      </c>
      <c r="P1387">
        <v>0</v>
      </c>
      <c r="Q1387">
        <v>32717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7983</v>
      </c>
      <c r="X1387">
        <v>0</v>
      </c>
      <c r="Y1387">
        <v>0</v>
      </c>
    </row>
    <row r="1388" spans="1:25">
      <c r="A1388" t="s">
        <v>58</v>
      </c>
      <c r="B1388">
        <v>2019</v>
      </c>
      <c r="C1388" t="s">
        <v>248</v>
      </c>
      <c r="D1388">
        <v>2321</v>
      </c>
      <c r="E1388">
        <v>9106</v>
      </c>
      <c r="F1388">
        <v>3005</v>
      </c>
      <c r="G1388">
        <v>6101</v>
      </c>
      <c r="H1388">
        <v>13103</v>
      </c>
      <c r="I1388">
        <v>3121</v>
      </c>
      <c r="J1388">
        <v>66809</v>
      </c>
      <c r="K1388">
        <v>0</v>
      </c>
      <c r="L1388">
        <v>723</v>
      </c>
      <c r="M1388">
        <v>0</v>
      </c>
      <c r="N1388">
        <v>0</v>
      </c>
      <c r="O1388">
        <v>0</v>
      </c>
      <c r="P1388">
        <v>0</v>
      </c>
      <c r="Q1388">
        <v>1714</v>
      </c>
      <c r="R1388">
        <v>2281</v>
      </c>
      <c r="S1388">
        <v>2063</v>
      </c>
      <c r="T1388">
        <v>2098</v>
      </c>
      <c r="U1388">
        <v>0</v>
      </c>
      <c r="V1388">
        <v>0</v>
      </c>
      <c r="W1388">
        <v>227</v>
      </c>
      <c r="X1388">
        <v>0</v>
      </c>
      <c r="Y1388">
        <v>0</v>
      </c>
    </row>
    <row r="1389" spans="1:25">
      <c r="A1389" t="s">
        <v>58</v>
      </c>
      <c r="B1389">
        <v>2020</v>
      </c>
      <c r="C1389" t="s">
        <v>248</v>
      </c>
      <c r="D1389">
        <v>3049</v>
      </c>
      <c r="E1389">
        <v>10568</v>
      </c>
      <c r="F1389">
        <v>3382</v>
      </c>
      <c r="G1389">
        <v>7186</v>
      </c>
      <c r="H1389">
        <v>14782</v>
      </c>
      <c r="I1389">
        <v>3982</v>
      </c>
      <c r="J1389">
        <v>66809</v>
      </c>
      <c r="K1389">
        <v>0</v>
      </c>
      <c r="L1389">
        <v>1053</v>
      </c>
      <c r="M1389">
        <v>0</v>
      </c>
      <c r="N1389">
        <v>0</v>
      </c>
      <c r="O1389">
        <v>0</v>
      </c>
      <c r="P1389">
        <v>0</v>
      </c>
      <c r="Q1389">
        <v>1882</v>
      </c>
      <c r="R1389">
        <v>2446</v>
      </c>
      <c r="S1389">
        <v>2140</v>
      </c>
      <c r="T1389">
        <v>2700</v>
      </c>
      <c r="U1389">
        <v>0</v>
      </c>
      <c r="V1389">
        <v>0</v>
      </c>
      <c r="W1389">
        <v>347</v>
      </c>
      <c r="X1389">
        <v>0</v>
      </c>
      <c r="Y1389">
        <v>0</v>
      </c>
    </row>
    <row r="1390" spans="1:25">
      <c r="A1390" t="s">
        <v>58</v>
      </c>
      <c r="B1390">
        <v>2021</v>
      </c>
      <c r="C1390" t="s">
        <v>248</v>
      </c>
      <c r="D1390">
        <v>3353</v>
      </c>
      <c r="E1390">
        <v>11269</v>
      </c>
      <c r="F1390">
        <v>4067</v>
      </c>
      <c r="G1390">
        <v>7202</v>
      </c>
      <c r="H1390">
        <v>15985</v>
      </c>
      <c r="I1390">
        <v>4494</v>
      </c>
      <c r="J1390">
        <v>66809</v>
      </c>
      <c r="K1390">
        <v>0</v>
      </c>
      <c r="L1390">
        <v>1151</v>
      </c>
      <c r="M1390">
        <v>0</v>
      </c>
      <c r="N1390">
        <v>0</v>
      </c>
      <c r="O1390">
        <v>0</v>
      </c>
      <c r="P1390">
        <v>0</v>
      </c>
      <c r="Q1390">
        <v>1974</v>
      </c>
      <c r="R1390">
        <v>2365</v>
      </c>
      <c r="S1390">
        <v>2159</v>
      </c>
      <c r="T1390">
        <v>3190</v>
      </c>
      <c r="U1390">
        <v>0</v>
      </c>
      <c r="V1390">
        <v>0</v>
      </c>
      <c r="W1390">
        <v>430</v>
      </c>
      <c r="X1390">
        <v>0</v>
      </c>
      <c r="Y1390">
        <v>0</v>
      </c>
    </row>
    <row r="1391" spans="1:25">
      <c r="A1391" t="s">
        <v>58</v>
      </c>
      <c r="B1391">
        <v>2022</v>
      </c>
      <c r="C1391" t="s">
        <v>248</v>
      </c>
      <c r="D1391">
        <v>3483</v>
      </c>
      <c r="E1391">
        <v>11727</v>
      </c>
      <c r="F1391">
        <v>4482</v>
      </c>
      <c r="G1391">
        <v>7245</v>
      </c>
      <c r="H1391">
        <v>17016</v>
      </c>
      <c r="I1391">
        <v>4841</v>
      </c>
      <c r="J1391">
        <v>66809</v>
      </c>
      <c r="K1391">
        <v>0</v>
      </c>
      <c r="L1391">
        <v>1203</v>
      </c>
      <c r="M1391">
        <v>0</v>
      </c>
      <c r="N1391">
        <v>0</v>
      </c>
      <c r="O1391">
        <v>0</v>
      </c>
      <c r="P1391">
        <v>0</v>
      </c>
      <c r="Q1391">
        <v>2067</v>
      </c>
      <c r="R1391">
        <v>2318</v>
      </c>
      <c r="S1391">
        <v>2175</v>
      </c>
      <c r="T1391">
        <v>3552</v>
      </c>
      <c r="U1391">
        <v>0</v>
      </c>
      <c r="V1391">
        <v>0</v>
      </c>
      <c r="W1391">
        <v>412</v>
      </c>
      <c r="X1391">
        <v>0</v>
      </c>
      <c r="Y1391">
        <v>0</v>
      </c>
    </row>
    <row r="1392" spans="1:25">
      <c r="A1392" t="s">
        <v>58</v>
      </c>
      <c r="B1392">
        <v>2023</v>
      </c>
      <c r="C1392" t="s">
        <v>249</v>
      </c>
      <c r="D1392">
        <v>3570</v>
      </c>
      <c r="E1392">
        <v>11875</v>
      </c>
      <c r="F1392">
        <v>4620</v>
      </c>
      <c r="G1392">
        <v>7255</v>
      </c>
      <c r="H1392">
        <v>17260</v>
      </c>
      <c r="I1392">
        <v>0</v>
      </c>
      <c r="J1392">
        <v>66809</v>
      </c>
      <c r="K1392">
        <v>0</v>
      </c>
      <c r="L1392">
        <v>1252</v>
      </c>
      <c r="M1392">
        <v>0</v>
      </c>
      <c r="N1392">
        <v>0</v>
      </c>
      <c r="O1392">
        <v>0</v>
      </c>
      <c r="P1392">
        <v>0</v>
      </c>
      <c r="Q1392">
        <v>2023</v>
      </c>
      <c r="R1392">
        <v>2288</v>
      </c>
      <c r="S1392">
        <v>2117</v>
      </c>
      <c r="T1392">
        <v>3705</v>
      </c>
      <c r="U1392">
        <v>0</v>
      </c>
      <c r="V1392">
        <v>0</v>
      </c>
      <c r="W1392">
        <v>490</v>
      </c>
      <c r="X1392">
        <v>0</v>
      </c>
      <c r="Y1392">
        <v>0</v>
      </c>
    </row>
    <row r="1393" spans="1:25">
      <c r="A1393" t="s">
        <v>58</v>
      </c>
      <c r="B1393">
        <v>2023</v>
      </c>
      <c r="C1393" t="s">
        <v>250</v>
      </c>
      <c r="D1393">
        <v>3592</v>
      </c>
      <c r="E1393">
        <v>11647</v>
      </c>
      <c r="F1393">
        <v>4678</v>
      </c>
      <c r="G1393">
        <v>6969</v>
      </c>
      <c r="H1393">
        <v>17119</v>
      </c>
      <c r="I1393">
        <v>0</v>
      </c>
      <c r="J1393">
        <v>66809</v>
      </c>
      <c r="K1393">
        <v>0</v>
      </c>
      <c r="L1393">
        <v>1316</v>
      </c>
      <c r="M1393">
        <v>0</v>
      </c>
      <c r="N1393">
        <v>0</v>
      </c>
      <c r="O1393">
        <v>0</v>
      </c>
      <c r="P1393">
        <v>0</v>
      </c>
      <c r="Q1393">
        <v>2056</v>
      </c>
      <c r="R1393">
        <v>2077</v>
      </c>
      <c r="S1393">
        <v>1964</v>
      </c>
      <c r="T1393">
        <v>3804</v>
      </c>
      <c r="U1393">
        <v>0</v>
      </c>
      <c r="V1393">
        <v>0</v>
      </c>
      <c r="W1393">
        <v>430</v>
      </c>
      <c r="X1393">
        <v>0</v>
      </c>
      <c r="Y1393">
        <v>0</v>
      </c>
    </row>
    <row r="1394" spans="1:25">
      <c r="A1394" t="s">
        <v>58</v>
      </c>
      <c r="B1394">
        <v>2023</v>
      </c>
      <c r="C1394" t="s">
        <v>248</v>
      </c>
      <c r="D1394">
        <v>3088</v>
      </c>
      <c r="E1394">
        <v>10675</v>
      </c>
      <c r="F1394">
        <v>4429</v>
      </c>
      <c r="G1394">
        <v>6246</v>
      </c>
      <c r="H1394">
        <v>15925</v>
      </c>
      <c r="I1394">
        <v>4307</v>
      </c>
      <c r="J1394">
        <v>66809</v>
      </c>
      <c r="K1394">
        <v>0</v>
      </c>
      <c r="L1394">
        <v>1275</v>
      </c>
      <c r="M1394">
        <v>0</v>
      </c>
      <c r="N1394">
        <v>0</v>
      </c>
      <c r="O1394">
        <v>0</v>
      </c>
      <c r="P1394">
        <v>0</v>
      </c>
      <c r="Q1394">
        <v>1930</v>
      </c>
      <c r="R1394">
        <v>1705</v>
      </c>
      <c r="S1394">
        <v>1748</v>
      </c>
      <c r="T1394">
        <v>3611</v>
      </c>
      <c r="U1394">
        <v>0</v>
      </c>
      <c r="V1394">
        <v>0</v>
      </c>
      <c r="W1394">
        <v>406</v>
      </c>
      <c r="X1394">
        <v>0</v>
      </c>
      <c r="Y1394">
        <v>0</v>
      </c>
    </row>
    <row r="1395" spans="1:25">
      <c r="A1395" t="s">
        <v>58</v>
      </c>
      <c r="B1395">
        <v>2023</v>
      </c>
      <c r="C1395" t="s">
        <v>3</v>
      </c>
      <c r="D1395">
        <v>3506</v>
      </c>
      <c r="E1395">
        <v>11741</v>
      </c>
      <c r="F1395">
        <v>4513</v>
      </c>
      <c r="G1395">
        <v>7228</v>
      </c>
      <c r="H1395">
        <v>17195</v>
      </c>
      <c r="I1395">
        <v>0</v>
      </c>
      <c r="J1395">
        <v>66809</v>
      </c>
      <c r="K1395">
        <v>0</v>
      </c>
      <c r="L1395">
        <v>1215</v>
      </c>
      <c r="M1395">
        <v>0</v>
      </c>
      <c r="N1395">
        <v>0</v>
      </c>
      <c r="O1395">
        <v>0</v>
      </c>
      <c r="P1395">
        <v>0</v>
      </c>
      <c r="Q1395">
        <v>2036</v>
      </c>
      <c r="R1395">
        <v>2288</v>
      </c>
      <c r="S1395">
        <v>2166</v>
      </c>
      <c r="T1395">
        <v>3607</v>
      </c>
      <c r="U1395">
        <v>0</v>
      </c>
      <c r="V1395">
        <v>0</v>
      </c>
      <c r="W1395">
        <v>429</v>
      </c>
      <c r="X1395">
        <v>0</v>
      </c>
      <c r="Y1395">
        <v>0</v>
      </c>
    </row>
    <row r="1396" spans="1:25">
      <c r="A1396" t="s">
        <v>58</v>
      </c>
      <c r="B1396">
        <v>2023</v>
      </c>
      <c r="C1396" t="s">
        <v>251</v>
      </c>
      <c r="D1396">
        <v>3475</v>
      </c>
      <c r="E1396">
        <v>11699</v>
      </c>
      <c r="F1396">
        <v>4476</v>
      </c>
      <c r="G1396">
        <v>7223</v>
      </c>
      <c r="H1396">
        <v>17158</v>
      </c>
      <c r="I1396">
        <v>0</v>
      </c>
      <c r="J1396">
        <v>66809</v>
      </c>
      <c r="K1396">
        <v>0</v>
      </c>
      <c r="L1396">
        <v>1196</v>
      </c>
      <c r="M1396">
        <v>0</v>
      </c>
      <c r="N1396">
        <v>0</v>
      </c>
      <c r="O1396">
        <v>0</v>
      </c>
      <c r="P1396">
        <v>0</v>
      </c>
      <c r="Q1396">
        <v>2051</v>
      </c>
      <c r="R1396">
        <v>2305</v>
      </c>
      <c r="S1396">
        <v>2170</v>
      </c>
      <c r="T1396">
        <v>3560</v>
      </c>
      <c r="U1396">
        <v>0</v>
      </c>
      <c r="V1396">
        <v>0</v>
      </c>
      <c r="W1396">
        <v>417</v>
      </c>
      <c r="X1396">
        <v>0</v>
      </c>
      <c r="Y1396">
        <v>0</v>
      </c>
    </row>
    <row r="1397" spans="1:25">
      <c r="A1397" t="s">
        <v>58</v>
      </c>
      <c r="B1397">
        <v>2023</v>
      </c>
      <c r="C1397" t="s">
        <v>252</v>
      </c>
      <c r="D1397">
        <v>3592</v>
      </c>
      <c r="E1397">
        <v>11886</v>
      </c>
      <c r="F1397">
        <v>4726</v>
      </c>
      <c r="G1397">
        <v>7160</v>
      </c>
      <c r="H1397">
        <v>17386</v>
      </c>
      <c r="I1397">
        <v>0</v>
      </c>
      <c r="J1397">
        <v>66809</v>
      </c>
      <c r="K1397">
        <v>0</v>
      </c>
      <c r="L1397">
        <v>1293</v>
      </c>
      <c r="M1397">
        <v>0</v>
      </c>
      <c r="N1397">
        <v>0</v>
      </c>
      <c r="O1397">
        <v>0</v>
      </c>
      <c r="P1397">
        <v>0</v>
      </c>
      <c r="Q1397">
        <v>2054</v>
      </c>
      <c r="R1397">
        <v>2186</v>
      </c>
      <c r="S1397">
        <v>2061</v>
      </c>
      <c r="T1397">
        <v>3835</v>
      </c>
      <c r="U1397">
        <v>0</v>
      </c>
      <c r="V1397">
        <v>0</v>
      </c>
      <c r="W1397">
        <v>457</v>
      </c>
      <c r="X1397">
        <v>0</v>
      </c>
      <c r="Y1397">
        <v>0</v>
      </c>
    </row>
    <row r="1398" spans="1:25">
      <c r="A1398" t="s">
        <v>58</v>
      </c>
      <c r="B1398">
        <v>2023</v>
      </c>
      <c r="C1398" t="s">
        <v>253</v>
      </c>
      <c r="D1398">
        <v>3600</v>
      </c>
      <c r="E1398">
        <v>11894</v>
      </c>
      <c r="F1398">
        <v>4682</v>
      </c>
      <c r="G1398">
        <v>7212</v>
      </c>
      <c r="H1398">
        <v>17425</v>
      </c>
      <c r="I1398">
        <v>0</v>
      </c>
      <c r="J1398">
        <v>66809</v>
      </c>
      <c r="K1398">
        <v>0</v>
      </c>
      <c r="L1398">
        <v>1272</v>
      </c>
      <c r="M1398">
        <v>0</v>
      </c>
      <c r="N1398">
        <v>0</v>
      </c>
      <c r="O1398">
        <v>0</v>
      </c>
      <c r="P1398">
        <v>0</v>
      </c>
      <c r="Q1398">
        <v>2035</v>
      </c>
      <c r="R1398">
        <v>2251</v>
      </c>
      <c r="S1398">
        <v>2087</v>
      </c>
      <c r="T1398">
        <v>3782</v>
      </c>
      <c r="U1398">
        <v>0</v>
      </c>
      <c r="V1398">
        <v>0</v>
      </c>
      <c r="W1398">
        <v>467</v>
      </c>
      <c r="X1398">
        <v>0</v>
      </c>
      <c r="Y1398">
        <v>0</v>
      </c>
    </row>
    <row r="1399" spans="1:25">
      <c r="A1399" t="s">
        <v>58</v>
      </c>
      <c r="B1399">
        <v>2023</v>
      </c>
      <c r="C1399" t="s">
        <v>254</v>
      </c>
      <c r="D1399">
        <v>3522</v>
      </c>
      <c r="E1399">
        <v>11767</v>
      </c>
      <c r="F1399">
        <v>4529</v>
      </c>
      <c r="G1399">
        <v>7238</v>
      </c>
      <c r="H1399">
        <v>17189</v>
      </c>
      <c r="I1399">
        <v>0</v>
      </c>
      <c r="J1399">
        <v>66809</v>
      </c>
      <c r="K1399">
        <v>0</v>
      </c>
      <c r="L1399">
        <v>1225</v>
      </c>
      <c r="M1399">
        <v>0</v>
      </c>
      <c r="N1399">
        <v>0</v>
      </c>
      <c r="O1399">
        <v>0</v>
      </c>
      <c r="P1399">
        <v>0</v>
      </c>
      <c r="Q1399">
        <v>2032</v>
      </c>
      <c r="R1399">
        <v>2278</v>
      </c>
      <c r="S1399">
        <v>2136</v>
      </c>
      <c r="T1399">
        <v>3633</v>
      </c>
      <c r="U1399">
        <v>0</v>
      </c>
      <c r="V1399">
        <v>0</v>
      </c>
      <c r="W1399">
        <v>463</v>
      </c>
      <c r="X1399">
        <v>0</v>
      </c>
      <c r="Y1399">
        <v>0</v>
      </c>
    </row>
    <row r="1400" spans="1:25">
      <c r="A1400" t="s">
        <v>58</v>
      </c>
      <c r="B1400">
        <v>2023</v>
      </c>
      <c r="C1400" t="s">
        <v>255</v>
      </c>
      <c r="D1400">
        <v>3587</v>
      </c>
      <c r="E1400">
        <v>11888</v>
      </c>
      <c r="F1400">
        <v>4665</v>
      </c>
      <c r="G1400">
        <v>7223</v>
      </c>
      <c r="H1400">
        <v>17303</v>
      </c>
      <c r="I1400">
        <v>0</v>
      </c>
      <c r="J1400">
        <v>66809</v>
      </c>
      <c r="K1400">
        <v>0</v>
      </c>
      <c r="L1400">
        <v>1263</v>
      </c>
      <c r="M1400">
        <v>0</v>
      </c>
      <c r="N1400">
        <v>0</v>
      </c>
      <c r="O1400">
        <v>0</v>
      </c>
      <c r="P1400">
        <v>0</v>
      </c>
      <c r="Q1400">
        <v>2021</v>
      </c>
      <c r="R1400">
        <v>2288</v>
      </c>
      <c r="S1400">
        <v>2091</v>
      </c>
      <c r="T1400">
        <v>3755</v>
      </c>
      <c r="U1400">
        <v>0</v>
      </c>
      <c r="V1400">
        <v>0</v>
      </c>
      <c r="W1400">
        <v>470</v>
      </c>
      <c r="X1400">
        <v>0</v>
      </c>
      <c r="Y1400">
        <v>0</v>
      </c>
    </row>
    <row r="1401" spans="1:25">
      <c r="A1401" t="s">
        <v>58</v>
      </c>
      <c r="B1401">
        <v>2023</v>
      </c>
      <c r="C1401" t="s">
        <v>256</v>
      </c>
      <c r="D1401">
        <v>3197</v>
      </c>
      <c r="E1401">
        <v>10872</v>
      </c>
      <c r="F1401">
        <v>4503</v>
      </c>
      <c r="G1401">
        <v>6369</v>
      </c>
      <c r="H1401">
        <v>16168</v>
      </c>
      <c r="I1401">
        <v>0</v>
      </c>
      <c r="J1401">
        <v>66809</v>
      </c>
      <c r="K1401">
        <v>0</v>
      </c>
      <c r="L1401">
        <v>1300</v>
      </c>
      <c r="M1401">
        <v>0</v>
      </c>
      <c r="N1401">
        <v>0</v>
      </c>
      <c r="O1401">
        <v>0</v>
      </c>
      <c r="P1401">
        <v>0</v>
      </c>
      <c r="Q1401">
        <v>1957</v>
      </c>
      <c r="R1401">
        <v>1754</v>
      </c>
      <c r="S1401">
        <v>1798</v>
      </c>
      <c r="T1401">
        <v>3655</v>
      </c>
      <c r="U1401">
        <v>0</v>
      </c>
      <c r="V1401">
        <v>0</v>
      </c>
      <c r="W1401">
        <v>408</v>
      </c>
      <c r="X1401">
        <v>0</v>
      </c>
      <c r="Y1401">
        <v>0</v>
      </c>
    </row>
    <row r="1402" spans="1:25">
      <c r="A1402" t="s">
        <v>58</v>
      </c>
      <c r="B1402">
        <v>2023</v>
      </c>
      <c r="C1402" t="s">
        <v>257</v>
      </c>
      <c r="D1402">
        <v>3333</v>
      </c>
      <c r="E1402">
        <v>11152</v>
      </c>
      <c r="F1402">
        <v>4590</v>
      </c>
      <c r="G1402">
        <v>6562</v>
      </c>
      <c r="H1402">
        <v>16517</v>
      </c>
      <c r="I1402">
        <v>0</v>
      </c>
      <c r="J1402">
        <v>66809</v>
      </c>
      <c r="K1402">
        <v>0</v>
      </c>
      <c r="L1402">
        <v>1322</v>
      </c>
      <c r="M1402">
        <v>0</v>
      </c>
      <c r="N1402">
        <v>0</v>
      </c>
      <c r="O1402">
        <v>0</v>
      </c>
      <c r="P1402">
        <v>0</v>
      </c>
      <c r="Q1402">
        <v>1957</v>
      </c>
      <c r="R1402">
        <v>1884</v>
      </c>
      <c r="S1402">
        <v>1851</v>
      </c>
      <c r="T1402">
        <v>3730</v>
      </c>
      <c r="U1402">
        <v>0</v>
      </c>
      <c r="V1402">
        <v>0</v>
      </c>
      <c r="W1402">
        <v>408</v>
      </c>
      <c r="X1402">
        <v>0</v>
      </c>
      <c r="Y1402">
        <v>0</v>
      </c>
    </row>
    <row r="1403" spans="1:25">
      <c r="A1403" t="s">
        <v>58</v>
      </c>
      <c r="B1403">
        <v>2023</v>
      </c>
      <c r="C1403" t="s">
        <v>258</v>
      </c>
      <c r="D1403">
        <v>3403</v>
      </c>
      <c r="E1403">
        <v>11340</v>
      </c>
      <c r="F1403">
        <v>4592</v>
      </c>
      <c r="G1403">
        <v>6748</v>
      </c>
      <c r="H1403">
        <v>16749</v>
      </c>
      <c r="I1403">
        <v>0</v>
      </c>
      <c r="J1403">
        <v>66809</v>
      </c>
      <c r="K1403">
        <v>0</v>
      </c>
      <c r="L1403">
        <v>1285</v>
      </c>
      <c r="M1403">
        <v>0</v>
      </c>
      <c r="N1403">
        <v>0</v>
      </c>
      <c r="O1403">
        <v>0</v>
      </c>
      <c r="P1403">
        <v>0</v>
      </c>
      <c r="Q1403">
        <v>2012</v>
      </c>
      <c r="R1403">
        <v>1989</v>
      </c>
      <c r="S1403">
        <v>1897</v>
      </c>
      <c r="T1403">
        <v>3752</v>
      </c>
      <c r="U1403">
        <v>0</v>
      </c>
      <c r="V1403">
        <v>0</v>
      </c>
      <c r="W1403">
        <v>405</v>
      </c>
      <c r="X1403">
        <v>0</v>
      </c>
      <c r="Y1403">
        <v>0</v>
      </c>
    </row>
    <row r="1404" spans="1:25">
      <c r="A1404" t="s">
        <v>58</v>
      </c>
      <c r="B1404">
        <v>2024</v>
      </c>
      <c r="C1404" t="s">
        <v>249</v>
      </c>
      <c r="D1404">
        <v>2731</v>
      </c>
      <c r="E1404">
        <v>9839</v>
      </c>
      <c r="F1404">
        <v>4223</v>
      </c>
      <c r="G1404">
        <v>5616</v>
      </c>
      <c r="H1404">
        <v>14856</v>
      </c>
      <c r="I1404">
        <v>0</v>
      </c>
      <c r="J1404">
        <v>66809</v>
      </c>
      <c r="K1404">
        <v>0</v>
      </c>
      <c r="L1404">
        <v>1145</v>
      </c>
      <c r="M1404">
        <v>0</v>
      </c>
      <c r="N1404">
        <v>0</v>
      </c>
      <c r="O1404">
        <v>0</v>
      </c>
      <c r="P1404">
        <v>0</v>
      </c>
      <c r="Q1404">
        <v>1757</v>
      </c>
      <c r="R1404">
        <v>1458</v>
      </c>
      <c r="S1404">
        <v>1600</v>
      </c>
      <c r="T1404">
        <v>3504</v>
      </c>
      <c r="U1404">
        <v>0</v>
      </c>
      <c r="V1404">
        <v>0</v>
      </c>
      <c r="W1404">
        <v>375</v>
      </c>
      <c r="X1404">
        <v>0</v>
      </c>
      <c r="Y1404">
        <v>0</v>
      </c>
    </row>
    <row r="1405" spans="1:25">
      <c r="A1405" t="s">
        <v>58</v>
      </c>
      <c r="B1405">
        <v>2024</v>
      </c>
      <c r="C1405" t="s">
        <v>250</v>
      </c>
      <c r="D1405">
        <v>2443</v>
      </c>
      <c r="E1405">
        <v>9278</v>
      </c>
      <c r="F1405">
        <v>4106</v>
      </c>
      <c r="G1405">
        <v>5172</v>
      </c>
      <c r="H1405">
        <v>13923</v>
      </c>
      <c r="I1405">
        <v>0</v>
      </c>
      <c r="J1405">
        <v>66809</v>
      </c>
      <c r="K1405">
        <v>0</v>
      </c>
      <c r="L1405">
        <v>1135</v>
      </c>
      <c r="M1405">
        <v>0</v>
      </c>
      <c r="N1405">
        <v>0</v>
      </c>
      <c r="O1405">
        <v>0</v>
      </c>
      <c r="P1405">
        <v>0</v>
      </c>
      <c r="Q1405">
        <v>1629</v>
      </c>
      <c r="R1405">
        <v>1311</v>
      </c>
      <c r="S1405">
        <v>1467</v>
      </c>
      <c r="T1405">
        <v>3382</v>
      </c>
      <c r="U1405">
        <v>0</v>
      </c>
      <c r="V1405">
        <v>0</v>
      </c>
      <c r="W1405">
        <v>354</v>
      </c>
      <c r="X1405">
        <v>0</v>
      </c>
      <c r="Y1405">
        <v>0</v>
      </c>
    </row>
    <row r="1406" spans="1:25">
      <c r="A1406" t="s">
        <v>58</v>
      </c>
      <c r="B1406">
        <v>2024</v>
      </c>
      <c r="C1406" t="s">
        <v>248</v>
      </c>
      <c r="D1406">
        <v>2396</v>
      </c>
      <c r="E1406">
        <v>9138</v>
      </c>
      <c r="F1406">
        <v>4088</v>
      </c>
      <c r="G1406">
        <v>5050</v>
      </c>
      <c r="H1406">
        <v>14010</v>
      </c>
      <c r="I1406">
        <v>3260</v>
      </c>
      <c r="J1406">
        <v>66809</v>
      </c>
      <c r="K1406">
        <v>0</v>
      </c>
      <c r="L1406">
        <v>1137</v>
      </c>
      <c r="M1406">
        <v>0</v>
      </c>
      <c r="N1406">
        <v>0</v>
      </c>
      <c r="O1406">
        <v>0</v>
      </c>
      <c r="P1406">
        <v>0</v>
      </c>
      <c r="Q1406">
        <v>1633</v>
      </c>
      <c r="R1406">
        <v>1233</v>
      </c>
      <c r="S1406">
        <v>1416</v>
      </c>
      <c r="T1406">
        <v>3365</v>
      </c>
      <c r="U1406">
        <v>0</v>
      </c>
      <c r="V1406">
        <v>0</v>
      </c>
      <c r="W1406">
        <v>354</v>
      </c>
      <c r="X1406">
        <v>0</v>
      </c>
      <c r="Y1406">
        <v>0</v>
      </c>
    </row>
    <row r="1407" spans="1:25">
      <c r="A1407" t="s">
        <v>58</v>
      </c>
      <c r="B1407">
        <v>2024</v>
      </c>
      <c r="C1407" t="s">
        <v>3</v>
      </c>
      <c r="D1407">
        <v>2884</v>
      </c>
      <c r="E1407">
        <v>10213</v>
      </c>
      <c r="F1407">
        <v>4297</v>
      </c>
      <c r="G1407">
        <v>5916</v>
      </c>
      <c r="H1407">
        <v>15426</v>
      </c>
      <c r="I1407">
        <v>0</v>
      </c>
      <c r="J1407">
        <v>66809</v>
      </c>
      <c r="K1407">
        <v>0</v>
      </c>
      <c r="L1407">
        <v>1217</v>
      </c>
      <c r="M1407">
        <v>0</v>
      </c>
      <c r="N1407">
        <v>0</v>
      </c>
      <c r="O1407">
        <v>0</v>
      </c>
      <c r="P1407">
        <v>0</v>
      </c>
      <c r="Q1407">
        <v>1826</v>
      </c>
      <c r="R1407">
        <v>1566</v>
      </c>
      <c r="S1407">
        <v>1682</v>
      </c>
      <c r="T1407">
        <v>3542</v>
      </c>
      <c r="U1407">
        <v>0</v>
      </c>
      <c r="V1407">
        <v>0</v>
      </c>
      <c r="W1407">
        <v>380</v>
      </c>
      <c r="X1407">
        <v>0</v>
      </c>
      <c r="Y1407">
        <v>0</v>
      </c>
    </row>
    <row r="1408" spans="1:25">
      <c r="A1408" t="s">
        <v>58</v>
      </c>
      <c r="B1408">
        <v>2024</v>
      </c>
      <c r="C1408" t="s">
        <v>251</v>
      </c>
      <c r="D1408">
        <v>2989</v>
      </c>
      <c r="E1408">
        <v>10465</v>
      </c>
      <c r="F1408">
        <v>4367</v>
      </c>
      <c r="G1408">
        <v>6098</v>
      </c>
      <c r="H1408">
        <v>15684</v>
      </c>
      <c r="I1408">
        <v>0</v>
      </c>
      <c r="J1408">
        <v>66809</v>
      </c>
      <c r="K1408">
        <v>0</v>
      </c>
      <c r="L1408">
        <v>1237</v>
      </c>
      <c r="M1408">
        <v>0</v>
      </c>
      <c r="N1408">
        <v>0</v>
      </c>
      <c r="O1408">
        <v>0</v>
      </c>
      <c r="P1408">
        <v>0</v>
      </c>
      <c r="Q1408">
        <v>1888</v>
      </c>
      <c r="R1408">
        <v>1620</v>
      </c>
      <c r="S1408">
        <v>1722</v>
      </c>
      <c r="T1408">
        <v>3608</v>
      </c>
      <c r="U1408">
        <v>0</v>
      </c>
      <c r="V1408">
        <v>0</v>
      </c>
      <c r="W1408">
        <v>390</v>
      </c>
      <c r="X1408">
        <v>0</v>
      </c>
      <c r="Y1408">
        <v>0</v>
      </c>
    </row>
    <row r="1409" spans="1:25">
      <c r="A1409" t="s">
        <v>58</v>
      </c>
      <c r="B1409">
        <v>2024</v>
      </c>
      <c r="C1409" t="s">
        <v>252</v>
      </c>
      <c r="D1409">
        <v>2448</v>
      </c>
      <c r="E1409">
        <v>9239</v>
      </c>
      <c r="F1409">
        <v>4087</v>
      </c>
      <c r="G1409">
        <v>5152</v>
      </c>
      <c r="H1409">
        <v>13941</v>
      </c>
      <c r="I1409">
        <v>0</v>
      </c>
      <c r="J1409">
        <v>66809</v>
      </c>
      <c r="K1409">
        <v>0</v>
      </c>
      <c r="L1409">
        <v>1142</v>
      </c>
      <c r="M1409">
        <v>0</v>
      </c>
      <c r="N1409">
        <v>0</v>
      </c>
      <c r="O1409">
        <v>0</v>
      </c>
      <c r="P1409">
        <v>0</v>
      </c>
      <c r="Q1409">
        <v>1638</v>
      </c>
      <c r="R1409">
        <v>1309</v>
      </c>
      <c r="S1409">
        <v>1458</v>
      </c>
      <c r="T1409">
        <v>3340</v>
      </c>
      <c r="U1409">
        <v>0</v>
      </c>
      <c r="V1409">
        <v>0</v>
      </c>
      <c r="W1409">
        <v>352</v>
      </c>
      <c r="X1409">
        <v>0</v>
      </c>
      <c r="Y1409">
        <v>0</v>
      </c>
    </row>
    <row r="1410" spans="1:25">
      <c r="A1410" t="s">
        <v>58</v>
      </c>
      <c r="B1410">
        <v>2024</v>
      </c>
      <c r="C1410" t="s">
        <v>253</v>
      </c>
      <c r="D1410">
        <v>2484</v>
      </c>
      <c r="E1410">
        <v>9302</v>
      </c>
      <c r="F1410">
        <v>4074</v>
      </c>
      <c r="G1410">
        <v>5228</v>
      </c>
      <c r="H1410">
        <v>14090</v>
      </c>
      <c r="I1410">
        <v>0</v>
      </c>
      <c r="J1410">
        <v>66809</v>
      </c>
      <c r="K1410">
        <v>0</v>
      </c>
      <c r="L1410">
        <v>1119</v>
      </c>
      <c r="M1410">
        <v>0</v>
      </c>
      <c r="N1410">
        <v>0</v>
      </c>
      <c r="O1410">
        <v>0</v>
      </c>
      <c r="P1410">
        <v>0</v>
      </c>
      <c r="Q1410">
        <v>1661</v>
      </c>
      <c r="R1410">
        <v>1328</v>
      </c>
      <c r="S1410">
        <v>1486</v>
      </c>
      <c r="T1410">
        <v>3360</v>
      </c>
      <c r="U1410">
        <v>0</v>
      </c>
      <c r="V1410">
        <v>0</v>
      </c>
      <c r="W1410">
        <v>348</v>
      </c>
      <c r="X1410">
        <v>0</v>
      </c>
      <c r="Y1410">
        <v>0</v>
      </c>
    </row>
    <row r="1411" spans="1:25">
      <c r="A1411" t="s">
        <v>58</v>
      </c>
      <c r="B1411">
        <v>2024</v>
      </c>
      <c r="C1411" t="s">
        <v>254</v>
      </c>
      <c r="D1411">
        <v>2800</v>
      </c>
      <c r="E1411">
        <v>9977</v>
      </c>
      <c r="F1411">
        <v>4240</v>
      </c>
      <c r="G1411">
        <v>5737</v>
      </c>
      <c r="H1411">
        <v>15194</v>
      </c>
      <c r="I1411">
        <v>0</v>
      </c>
      <c r="J1411">
        <v>66809</v>
      </c>
      <c r="K1411">
        <v>0</v>
      </c>
      <c r="L1411">
        <v>1170</v>
      </c>
      <c r="M1411">
        <v>0</v>
      </c>
      <c r="N1411">
        <v>0</v>
      </c>
      <c r="O1411">
        <v>0</v>
      </c>
      <c r="P1411">
        <v>0</v>
      </c>
      <c r="Q1411">
        <v>1795</v>
      </c>
      <c r="R1411">
        <v>1506</v>
      </c>
      <c r="S1411">
        <v>1613</v>
      </c>
      <c r="T1411">
        <v>3516</v>
      </c>
      <c r="U1411">
        <v>0</v>
      </c>
      <c r="V1411">
        <v>0</v>
      </c>
      <c r="W1411">
        <v>377</v>
      </c>
      <c r="X1411">
        <v>0</v>
      </c>
      <c r="Y1411">
        <v>0</v>
      </c>
    </row>
    <row r="1412" spans="1:25">
      <c r="A1412" t="s">
        <v>58</v>
      </c>
      <c r="B1412">
        <v>2024</v>
      </c>
      <c r="C1412" t="s">
        <v>255</v>
      </c>
      <c r="D1412">
        <v>2569</v>
      </c>
      <c r="E1412">
        <v>9570</v>
      </c>
      <c r="F1412">
        <v>4172</v>
      </c>
      <c r="G1412">
        <v>5398</v>
      </c>
      <c r="H1412">
        <v>14514</v>
      </c>
      <c r="I1412">
        <v>0</v>
      </c>
      <c r="J1412">
        <v>66809</v>
      </c>
      <c r="K1412">
        <v>0</v>
      </c>
      <c r="L1412">
        <v>1120</v>
      </c>
      <c r="M1412">
        <v>0</v>
      </c>
      <c r="N1412">
        <v>0</v>
      </c>
      <c r="O1412">
        <v>0</v>
      </c>
      <c r="P1412">
        <v>0</v>
      </c>
      <c r="Q1412">
        <v>1724</v>
      </c>
      <c r="R1412">
        <v>1384</v>
      </c>
      <c r="S1412">
        <v>1540</v>
      </c>
      <c r="T1412">
        <v>3437</v>
      </c>
      <c r="U1412">
        <v>0</v>
      </c>
      <c r="V1412">
        <v>0</v>
      </c>
      <c r="W1412">
        <v>365</v>
      </c>
      <c r="X1412">
        <v>0</v>
      </c>
      <c r="Y1412">
        <v>0</v>
      </c>
    </row>
    <row r="1413" spans="1:25">
      <c r="A1413" t="s">
        <v>58</v>
      </c>
      <c r="B1413">
        <v>2024</v>
      </c>
      <c r="C1413" t="s">
        <v>256</v>
      </c>
      <c r="D1413">
        <v>2386</v>
      </c>
      <c r="E1413">
        <v>9157</v>
      </c>
      <c r="F1413">
        <v>4106</v>
      </c>
      <c r="G1413">
        <v>5051</v>
      </c>
      <c r="H1413">
        <v>13966</v>
      </c>
      <c r="I1413">
        <v>0</v>
      </c>
      <c r="J1413">
        <v>66809</v>
      </c>
      <c r="K1413">
        <v>0</v>
      </c>
      <c r="L1413">
        <v>1148</v>
      </c>
      <c r="M1413">
        <v>0</v>
      </c>
      <c r="N1413">
        <v>0</v>
      </c>
      <c r="O1413">
        <v>0</v>
      </c>
      <c r="P1413">
        <v>0</v>
      </c>
      <c r="Q1413">
        <v>1635</v>
      </c>
      <c r="R1413">
        <v>1237</v>
      </c>
      <c r="S1413">
        <v>1419</v>
      </c>
      <c r="T1413">
        <v>3369</v>
      </c>
      <c r="U1413">
        <v>0</v>
      </c>
      <c r="V1413">
        <v>0</v>
      </c>
      <c r="W1413">
        <v>349</v>
      </c>
      <c r="X1413">
        <v>0</v>
      </c>
      <c r="Y1413">
        <v>0</v>
      </c>
    </row>
    <row r="1414" spans="1:25">
      <c r="A1414" t="s">
        <v>58</v>
      </c>
      <c r="B1414">
        <v>2024</v>
      </c>
      <c r="C1414" t="s">
        <v>257</v>
      </c>
      <c r="D1414">
        <v>2408</v>
      </c>
      <c r="E1414">
        <v>9203</v>
      </c>
      <c r="F1414">
        <v>4120</v>
      </c>
      <c r="G1414">
        <v>5083</v>
      </c>
      <c r="H1414">
        <v>13981</v>
      </c>
      <c r="I1414">
        <v>0</v>
      </c>
      <c r="J1414">
        <v>66809</v>
      </c>
      <c r="K1414">
        <v>0</v>
      </c>
      <c r="L1414">
        <v>1163</v>
      </c>
      <c r="M1414">
        <v>0</v>
      </c>
      <c r="N1414">
        <v>0</v>
      </c>
      <c r="O1414">
        <v>0</v>
      </c>
      <c r="P1414">
        <v>0</v>
      </c>
      <c r="Q1414">
        <v>1619</v>
      </c>
      <c r="R1414">
        <v>1262</v>
      </c>
      <c r="S1414">
        <v>1425</v>
      </c>
      <c r="T1414">
        <v>3392</v>
      </c>
      <c r="U1414">
        <v>0</v>
      </c>
      <c r="V1414">
        <v>0</v>
      </c>
      <c r="W1414">
        <v>342</v>
      </c>
      <c r="X1414">
        <v>0</v>
      </c>
      <c r="Y1414">
        <v>0</v>
      </c>
    </row>
    <row r="1415" spans="1:25">
      <c r="A1415" t="s">
        <v>58</v>
      </c>
      <c r="B1415">
        <v>2024</v>
      </c>
      <c r="C1415" t="s">
        <v>258</v>
      </c>
      <c r="D1415">
        <v>2442</v>
      </c>
      <c r="E1415">
        <v>9238</v>
      </c>
      <c r="F1415">
        <v>4101</v>
      </c>
      <c r="G1415">
        <v>5137</v>
      </c>
      <c r="H1415">
        <v>13976</v>
      </c>
      <c r="I1415">
        <v>0</v>
      </c>
      <c r="J1415">
        <v>66809</v>
      </c>
      <c r="K1415">
        <v>0</v>
      </c>
      <c r="L1415">
        <v>1131</v>
      </c>
      <c r="M1415">
        <v>0</v>
      </c>
      <c r="N1415">
        <v>0</v>
      </c>
      <c r="O1415">
        <v>0</v>
      </c>
      <c r="P1415">
        <v>0</v>
      </c>
      <c r="Q1415">
        <v>1613</v>
      </c>
      <c r="R1415">
        <v>1293</v>
      </c>
      <c r="S1415">
        <v>1450</v>
      </c>
      <c r="T1415">
        <v>3405</v>
      </c>
      <c r="U1415">
        <v>0</v>
      </c>
      <c r="V1415">
        <v>0</v>
      </c>
      <c r="W1415">
        <v>346</v>
      </c>
      <c r="X1415">
        <v>0</v>
      </c>
      <c r="Y1415">
        <v>0</v>
      </c>
    </row>
    <row r="1416" spans="1:25">
      <c r="A1416" t="s">
        <v>58</v>
      </c>
      <c r="B1416">
        <v>2025</v>
      </c>
      <c r="C1416" t="s">
        <v>249</v>
      </c>
      <c r="D1416">
        <v>2451</v>
      </c>
      <c r="E1416">
        <v>9118</v>
      </c>
      <c r="F1416">
        <v>4131</v>
      </c>
      <c r="G1416">
        <v>4987</v>
      </c>
      <c r="H1416">
        <v>14003</v>
      </c>
      <c r="I1416">
        <v>0</v>
      </c>
      <c r="J1416">
        <v>66809</v>
      </c>
      <c r="K1416">
        <v>0</v>
      </c>
      <c r="L1416">
        <v>1140</v>
      </c>
      <c r="M1416">
        <v>0</v>
      </c>
      <c r="N1416">
        <v>0</v>
      </c>
      <c r="O1416">
        <v>0</v>
      </c>
      <c r="P1416">
        <v>0</v>
      </c>
      <c r="Q1416">
        <v>1598</v>
      </c>
      <c r="R1416">
        <v>1128</v>
      </c>
      <c r="S1416">
        <v>1296</v>
      </c>
      <c r="T1416">
        <v>3634</v>
      </c>
      <c r="U1416">
        <v>0</v>
      </c>
      <c r="V1416">
        <v>0</v>
      </c>
      <c r="W1416">
        <v>322</v>
      </c>
      <c r="X1416">
        <v>0</v>
      </c>
      <c r="Y1416">
        <v>0</v>
      </c>
    </row>
    <row r="1417" spans="1:25">
      <c r="A1417" t="s">
        <v>58</v>
      </c>
      <c r="B1417">
        <v>2025</v>
      </c>
      <c r="C1417" t="s">
        <v>250</v>
      </c>
      <c r="D1417">
        <v>2392</v>
      </c>
      <c r="E1417">
        <v>8962</v>
      </c>
      <c r="F1417">
        <v>4153</v>
      </c>
      <c r="G1417">
        <v>4809</v>
      </c>
      <c r="H1417">
        <v>13659</v>
      </c>
      <c r="I1417">
        <v>3197</v>
      </c>
      <c r="J1417">
        <v>66809</v>
      </c>
      <c r="K1417">
        <v>0</v>
      </c>
      <c r="L1417">
        <v>1149</v>
      </c>
      <c r="M1417">
        <v>0</v>
      </c>
      <c r="N1417">
        <v>0</v>
      </c>
      <c r="O1417">
        <v>0</v>
      </c>
      <c r="P1417">
        <v>0</v>
      </c>
      <c r="Q1417">
        <v>1506</v>
      </c>
      <c r="R1417">
        <v>1075</v>
      </c>
      <c r="S1417">
        <v>1242</v>
      </c>
      <c r="T1417">
        <v>3657</v>
      </c>
      <c r="U1417">
        <v>0</v>
      </c>
      <c r="V1417">
        <v>0</v>
      </c>
      <c r="W1417">
        <v>333</v>
      </c>
      <c r="X1417">
        <v>0</v>
      </c>
      <c r="Y1417">
        <v>0</v>
      </c>
    </row>
    <row r="1418" spans="1:25">
      <c r="A1418" t="s">
        <v>58</v>
      </c>
      <c r="B1418">
        <v>2025</v>
      </c>
      <c r="C1418" t="s">
        <v>248</v>
      </c>
      <c r="D1418">
        <v>2348</v>
      </c>
      <c r="E1418">
        <v>8764</v>
      </c>
      <c r="F1418">
        <v>4094</v>
      </c>
      <c r="G1418">
        <v>4670</v>
      </c>
      <c r="H1418">
        <v>13247</v>
      </c>
      <c r="I1418">
        <v>3067</v>
      </c>
      <c r="J1418">
        <v>66809</v>
      </c>
      <c r="K1418">
        <v>0</v>
      </c>
      <c r="L1418">
        <v>1180</v>
      </c>
      <c r="M1418">
        <v>0</v>
      </c>
      <c r="N1418">
        <v>0</v>
      </c>
      <c r="O1418">
        <v>0</v>
      </c>
      <c r="P1418">
        <v>0</v>
      </c>
      <c r="Q1418">
        <v>1482</v>
      </c>
      <c r="R1418">
        <v>978</v>
      </c>
      <c r="S1418">
        <v>1167</v>
      </c>
      <c r="T1418">
        <v>3625</v>
      </c>
      <c r="U1418">
        <v>0</v>
      </c>
      <c r="V1418">
        <v>0</v>
      </c>
      <c r="W1418">
        <v>332</v>
      </c>
      <c r="X1418">
        <v>0</v>
      </c>
      <c r="Y1418">
        <v>0</v>
      </c>
    </row>
    <row r="1419" spans="1:25">
      <c r="A1419" t="s">
        <v>58</v>
      </c>
      <c r="B1419">
        <v>2025</v>
      </c>
      <c r="C1419" t="s">
        <v>3</v>
      </c>
      <c r="D1419">
        <v>2416</v>
      </c>
      <c r="E1419">
        <v>9126</v>
      </c>
      <c r="F1419">
        <v>4070</v>
      </c>
      <c r="G1419">
        <v>5056</v>
      </c>
      <c r="H1419">
        <v>14042</v>
      </c>
      <c r="I1419">
        <v>0</v>
      </c>
      <c r="J1419">
        <v>66809</v>
      </c>
      <c r="K1419">
        <v>0</v>
      </c>
      <c r="L1419">
        <v>1143</v>
      </c>
      <c r="M1419">
        <v>0</v>
      </c>
      <c r="N1419">
        <v>0</v>
      </c>
      <c r="O1419">
        <v>0</v>
      </c>
      <c r="P1419">
        <v>0</v>
      </c>
      <c r="Q1419">
        <v>1599</v>
      </c>
      <c r="R1419">
        <v>1202</v>
      </c>
      <c r="S1419">
        <v>1357</v>
      </c>
      <c r="T1419">
        <v>3478</v>
      </c>
      <c r="U1419">
        <v>0</v>
      </c>
      <c r="V1419">
        <v>0</v>
      </c>
      <c r="W1419">
        <v>347</v>
      </c>
      <c r="X1419">
        <v>0</v>
      </c>
      <c r="Y1419">
        <v>0</v>
      </c>
    </row>
    <row r="1420" spans="1:25">
      <c r="A1420" t="s">
        <v>58</v>
      </c>
      <c r="B1420">
        <v>2025</v>
      </c>
      <c r="C1420" t="s">
        <v>251</v>
      </c>
      <c r="D1420">
        <v>2400</v>
      </c>
      <c r="E1420">
        <v>9161</v>
      </c>
      <c r="F1420">
        <v>4075</v>
      </c>
      <c r="G1420">
        <v>5086</v>
      </c>
      <c r="H1420">
        <v>14112</v>
      </c>
      <c r="I1420">
        <v>0</v>
      </c>
      <c r="J1420">
        <v>66809</v>
      </c>
      <c r="K1420">
        <v>0</v>
      </c>
      <c r="L1420">
        <v>1145</v>
      </c>
      <c r="M1420">
        <v>0</v>
      </c>
      <c r="N1420">
        <v>0</v>
      </c>
      <c r="O1420">
        <v>0</v>
      </c>
      <c r="P1420">
        <v>0</v>
      </c>
      <c r="Q1420">
        <v>1644</v>
      </c>
      <c r="R1420">
        <v>1238</v>
      </c>
      <c r="S1420">
        <v>1393</v>
      </c>
      <c r="T1420">
        <v>3378</v>
      </c>
      <c r="U1420">
        <v>0</v>
      </c>
      <c r="V1420">
        <v>0</v>
      </c>
      <c r="W1420">
        <v>363</v>
      </c>
      <c r="X1420">
        <v>0</v>
      </c>
      <c r="Y1420">
        <v>0</v>
      </c>
    </row>
    <row r="1421" spans="1:25">
      <c r="A1421" t="s">
        <v>58</v>
      </c>
      <c r="B1421">
        <v>2025</v>
      </c>
      <c r="C1421" t="s">
        <v>252</v>
      </c>
      <c r="D1421">
        <v>2453</v>
      </c>
      <c r="E1421">
        <v>9026</v>
      </c>
      <c r="F1421">
        <v>4188</v>
      </c>
      <c r="G1421">
        <v>4838</v>
      </c>
      <c r="H1421">
        <v>13641</v>
      </c>
      <c r="I1421">
        <v>3224</v>
      </c>
      <c r="J1421">
        <v>66809</v>
      </c>
      <c r="K1421">
        <v>0</v>
      </c>
      <c r="L1421">
        <v>1133</v>
      </c>
      <c r="M1421">
        <v>0</v>
      </c>
      <c r="N1421">
        <v>0</v>
      </c>
      <c r="O1421">
        <v>0</v>
      </c>
      <c r="P1421">
        <v>0</v>
      </c>
      <c r="Q1421">
        <v>1546</v>
      </c>
      <c r="R1421">
        <v>1100</v>
      </c>
      <c r="S1421">
        <v>1259</v>
      </c>
      <c r="T1421">
        <v>3654</v>
      </c>
      <c r="U1421">
        <v>0</v>
      </c>
      <c r="V1421">
        <v>0</v>
      </c>
      <c r="W1421">
        <v>334</v>
      </c>
      <c r="X1421">
        <v>0</v>
      </c>
      <c r="Y1421">
        <v>0</v>
      </c>
    </row>
    <row r="1422" spans="1:25">
      <c r="A1422" t="s">
        <v>58</v>
      </c>
      <c r="B1422">
        <v>2025</v>
      </c>
      <c r="C1422" t="s">
        <v>253</v>
      </c>
      <c r="D1422">
        <v>2421</v>
      </c>
      <c r="E1422">
        <v>8975</v>
      </c>
      <c r="F1422">
        <v>4136</v>
      </c>
      <c r="G1422">
        <v>4839</v>
      </c>
      <c r="H1422">
        <v>13838</v>
      </c>
      <c r="I1422">
        <v>0</v>
      </c>
      <c r="J1422">
        <v>66809</v>
      </c>
      <c r="K1422">
        <v>0</v>
      </c>
      <c r="L1422">
        <v>1114</v>
      </c>
      <c r="M1422">
        <v>0</v>
      </c>
      <c r="N1422">
        <v>0</v>
      </c>
      <c r="O1422">
        <v>0</v>
      </c>
      <c r="P1422">
        <v>0</v>
      </c>
      <c r="Q1422">
        <v>1552</v>
      </c>
      <c r="R1422">
        <v>1098</v>
      </c>
      <c r="S1422">
        <v>1274</v>
      </c>
      <c r="T1422">
        <v>3613</v>
      </c>
      <c r="U1422">
        <v>0</v>
      </c>
      <c r="V1422">
        <v>0</v>
      </c>
      <c r="W1422">
        <v>324</v>
      </c>
      <c r="X1422">
        <v>0</v>
      </c>
      <c r="Y1422">
        <v>0</v>
      </c>
    </row>
    <row r="1423" spans="1:25">
      <c r="A1423" t="s">
        <v>58</v>
      </c>
      <c r="B1423">
        <v>2025</v>
      </c>
      <c r="C1423" t="s">
        <v>254</v>
      </c>
      <c r="D1423">
        <v>2477</v>
      </c>
      <c r="E1423">
        <v>9228</v>
      </c>
      <c r="F1423">
        <v>4163</v>
      </c>
      <c r="G1423">
        <v>5065</v>
      </c>
      <c r="H1423">
        <v>14064</v>
      </c>
      <c r="I1423">
        <v>0</v>
      </c>
      <c r="J1423">
        <v>66809</v>
      </c>
      <c r="K1423">
        <v>0</v>
      </c>
      <c r="L1423">
        <v>1171</v>
      </c>
      <c r="M1423">
        <v>0</v>
      </c>
      <c r="N1423">
        <v>0</v>
      </c>
      <c r="O1423">
        <v>0</v>
      </c>
      <c r="P1423">
        <v>0</v>
      </c>
      <c r="Q1423">
        <v>1590</v>
      </c>
      <c r="R1423">
        <v>1189</v>
      </c>
      <c r="S1423">
        <v>1329</v>
      </c>
      <c r="T1423">
        <v>3610</v>
      </c>
      <c r="U1423">
        <v>0</v>
      </c>
      <c r="V1423">
        <v>0</v>
      </c>
      <c r="W1423">
        <v>339</v>
      </c>
      <c r="X1423">
        <v>0</v>
      </c>
      <c r="Y1423">
        <v>0</v>
      </c>
    </row>
    <row r="1424" spans="1:25">
      <c r="A1424" t="s">
        <v>58</v>
      </c>
      <c r="B1424">
        <v>2025</v>
      </c>
      <c r="C1424" t="s">
        <v>255</v>
      </c>
      <c r="D1424">
        <v>2435</v>
      </c>
      <c r="E1424">
        <v>9035</v>
      </c>
      <c r="F1424">
        <v>4131</v>
      </c>
      <c r="G1424">
        <v>4904</v>
      </c>
      <c r="H1424">
        <v>13915</v>
      </c>
      <c r="I1424">
        <v>0</v>
      </c>
      <c r="J1424">
        <v>66809</v>
      </c>
      <c r="K1424">
        <v>0</v>
      </c>
      <c r="L1424">
        <v>1132</v>
      </c>
      <c r="M1424">
        <v>0</v>
      </c>
      <c r="N1424">
        <v>0</v>
      </c>
      <c r="O1424">
        <v>0</v>
      </c>
      <c r="P1424">
        <v>0</v>
      </c>
      <c r="Q1424">
        <v>1577</v>
      </c>
      <c r="R1424">
        <v>1106</v>
      </c>
      <c r="S1424">
        <v>1282</v>
      </c>
      <c r="T1424">
        <v>3619</v>
      </c>
      <c r="U1424">
        <v>0</v>
      </c>
      <c r="V1424">
        <v>0</v>
      </c>
      <c r="W1424">
        <v>319</v>
      </c>
      <c r="X1424">
        <v>0</v>
      </c>
      <c r="Y1424">
        <v>0</v>
      </c>
    </row>
    <row r="1425" spans="1:25">
      <c r="A1425" t="s">
        <v>58</v>
      </c>
      <c r="B1425">
        <v>2025</v>
      </c>
      <c r="C1425" t="s">
        <v>256</v>
      </c>
      <c r="D1425">
        <v>2360</v>
      </c>
      <c r="E1425">
        <v>8855</v>
      </c>
      <c r="F1425">
        <v>4150</v>
      </c>
      <c r="G1425">
        <v>4705</v>
      </c>
      <c r="H1425">
        <v>13299</v>
      </c>
      <c r="I1425">
        <v>3083</v>
      </c>
      <c r="J1425">
        <v>66809</v>
      </c>
      <c r="K1425">
        <v>0</v>
      </c>
      <c r="L1425">
        <v>1223</v>
      </c>
      <c r="M1425">
        <v>0</v>
      </c>
      <c r="N1425">
        <v>0</v>
      </c>
      <c r="O1425">
        <v>0</v>
      </c>
      <c r="P1425">
        <v>0</v>
      </c>
      <c r="Q1425">
        <v>1505</v>
      </c>
      <c r="R1425">
        <v>989</v>
      </c>
      <c r="S1425">
        <v>1163</v>
      </c>
      <c r="T1425">
        <v>3663</v>
      </c>
      <c r="U1425">
        <v>0</v>
      </c>
      <c r="V1425">
        <v>0</v>
      </c>
      <c r="W1425">
        <v>312</v>
      </c>
      <c r="X1425">
        <v>0</v>
      </c>
      <c r="Y1425">
        <v>0</v>
      </c>
    </row>
    <row r="1426" spans="1:25">
      <c r="A1426" t="s">
        <v>58</v>
      </c>
      <c r="B1426">
        <v>2025</v>
      </c>
      <c r="C1426" t="s">
        <v>257</v>
      </c>
      <c r="D1426">
        <v>2325</v>
      </c>
      <c r="E1426">
        <v>8815</v>
      </c>
      <c r="F1426">
        <v>4126</v>
      </c>
      <c r="G1426">
        <v>4689</v>
      </c>
      <c r="H1426">
        <v>13376</v>
      </c>
      <c r="I1426">
        <v>3085</v>
      </c>
      <c r="J1426">
        <v>66809</v>
      </c>
      <c r="K1426">
        <v>0</v>
      </c>
      <c r="L1426">
        <v>1202</v>
      </c>
      <c r="M1426">
        <v>0</v>
      </c>
      <c r="N1426">
        <v>0</v>
      </c>
      <c r="O1426">
        <v>0</v>
      </c>
      <c r="P1426">
        <v>0</v>
      </c>
      <c r="Q1426">
        <v>1515</v>
      </c>
      <c r="R1426">
        <v>987</v>
      </c>
      <c r="S1426">
        <v>1159</v>
      </c>
      <c r="T1426">
        <v>3654</v>
      </c>
      <c r="U1426">
        <v>0</v>
      </c>
      <c r="V1426">
        <v>0</v>
      </c>
      <c r="W1426">
        <v>298</v>
      </c>
      <c r="X1426">
        <v>0</v>
      </c>
      <c r="Y1426">
        <v>0</v>
      </c>
    </row>
    <row r="1427" spans="1:25">
      <c r="A1427" t="s">
        <v>58</v>
      </c>
      <c r="B1427">
        <v>2025</v>
      </c>
      <c r="C1427" t="s">
        <v>258</v>
      </c>
      <c r="D1427">
        <v>2369</v>
      </c>
      <c r="E1427">
        <v>8934</v>
      </c>
      <c r="F1427">
        <v>4151</v>
      </c>
      <c r="G1427">
        <v>4783</v>
      </c>
      <c r="H1427">
        <v>13618</v>
      </c>
      <c r="I1427">
        <v>3177</v>
      </c>
      <c r="J1427">
        <v>66809</v>
      </c>
      <c r="K1427">
        <v>0</v>
      </c>
      <c r="L1427">
        <v>1199</v>
      </c>
      <c r="M1427">
        <v>0</v>
      </c>
      <c r="N1427">
        <v>0</v>
      </c>
      <c r="O1427">
        <v>0</v>
      </c>
      <c r="P1427">
        <v>0</v>
      </c>
      <c r="Q1427">
        <v>1494</v>
      </c>
      <c r="R1427">
        <v>1036</v>
      </c>
      <c r="S1427">
        <v>1218</v>
      </c>
      <c r="T1427">
        <v>3674</v>
      </c>
      <c r="U1427">
        <v>0</v>
      </c>
      <c r="V1427">
        <v>0</v>
      </c>
      <c r="W1427">
        <v>313</v>
      </c>
      <c r="X1427">
        <v>0</v>
      </c>
      <c r="Y1427">
        <v>0</v>
      </c>
    </row>
    <row r="1428" spans="1:25">
      <c r="A1428" t="s">
        <v>58</v>
      </c>
      <c r="B1428">
        <v>2026</v>
      </c>
      <c r="C1428" t="s">
        <v>3</v>
      </c>
      <c r="D1428">
        <v>2271</v>
      </c>
      <c r="E1428">
        <v>8561</v>
      </c>
      <c r="F1428">
        <v>4010</v>
      </c>
      <c r="G1428">
        <v>4551</v>
      </c>
      <c r="H1428">
        <v>13130</v>
      </c>
      <c r="I1428">
        <v>3038</v>
      </c>
      <c r="J1428">
        <v>66809</v>
      </c>
      <c r="K1428">
        <v>0</v>
      </c>
      <c r="L1428">
        <v>1132</v>
      </c>
      <c r="M1428">
        <v>0</v>
      </c>
      <c r="N1428">
        <v>0</v>
      </c>
      <c r="O1428">
        <v>0</v>
      </c>
      <c r="P1428">
        <v>0</v>
      </c>
      <c r="Q1428">
        <v>1439</v>
      </c>
      <c r="R1428">
        <v>963</v>
      </c>
      <c r="S1428">
        <v>1147</v>
      </c>
      <c r="T1428">
        <v>3555</v>
      </c>
      <c r="U1428">
        <v>0</v>
      </c>
      <c r="V1428">
        <v>0</v>
      </c>
      <c r="W1428">
        <v>325</v>
      </c>
      <c r="X1428">
        <v>0</v>
      </c>
      <c r="Y1428">
        <v>0</v>
      </c>
    </row>
    <row r="1429" spans="1:25">
      <c r="A1429" t="s">
        <v>58</v>
      </c>
      <c r="B1429">
        <v>2026</v>
      </c>
      <c r="C1429" t="s">
        <v>251</v>
      </c>
      <c r="D1429">
        <v>2309</v>
      </c>
      <c r="E1429">
        <v>8663</v>
      </c>
      <c r="F1429">
        <v>4043</v>
      </c>
      <c r="G1429">
        <v>4620</v>
      </c>
      <c r="H1429">
        <v>13153</v>
      </c>
      <c r="I1429">
        <v>3056</v>
      </c>
      <c r="J1429">
        <v>66809</v>
      </c>
      <c r="K1429">
        <v>0</v>
      </c>
      <c r="L1429">
        <v>1156</v>
      </c>
      <c r="M1429">
        <v>0</v>
      </c>
      <c r="N1429">
        <v>0</v>
      </c>
      <c r="O1429">
        <v>0</v>
      </c>
      <c r="P1429">
        <v>0</v>
      </c>
      <c r="Q1429">
        <v>1455</v>
      </c>
      <c r="R1429">
        <v>962</v>
      </c>
      <c r="S1429">
        <v>1167</v>
      </c>
      <c r="T1429">
        <v>3582</v>
      </c>
      <c r="U1429">
        <v>0</v>
      </c>
      <c r="V1429">
        <v>0</v>
      </c>
      <c r="W1429">
        <v>341</v>
      </c>
      <c r="X1429">
        <v>0</v>
      </c>
      <c r="Y1429">
        <v>0</v>
      </c>
    </row>
    <row r="1430" spans="1:25">
      <c r="A1430" t="s">
        <v>59</v>
      </c>
      <c r="B1430">
        <v>2019</v>
      </c>
      <c r="C1430" t="s">
        <v>248</v>
      </c>
      <c r="D1430">
        <v>1800</v>
      </c>
      <c r="E1430">
        <v>5380</v>
      </c>
      <c r="F1430">
        <v>1728</v>
      </c>
      <c r="G1430">
        <v>3652</v>
      </c>
      <c r="H1430">
        <v>7466</v>
      </c>
      <c r="I1430">
        <v>2175</v>
      </c>
      <c r="J1430">
        <v>25521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1616</v>
      </c>
      <c r="R1430">
        <v>2161</v>
      </c>
      <c r="S1430">
        <v>1224</v>
      </c>
      <c r="T1430">
        <v>0</v>
      </c>
      <c r="U1430">
        <v>0</v>
      </c>
      <c r="V1430">
        <v>0</v>
      </c>
      <c r="W1430">
        <v>379</v>
      </c>
      <c r="X1430">
        <v>0</v>
      </c>
      <c r="Y1430">
        <v>0</v>
      </c>
    </row>
    <row r="1431" spans="1:25">
      <c r="A1431" t="s">
        <v>59</v>
      </c>
      <c r="B1431">
        <v>2020</v>
      </c>
      <c r="C1431" t="s">
        <v>248</v>
      </c>
      <c r="D1431">
        <v>2117</v>
      </c>
      <c r="E1431">
        <v>6106</v>
      </c>
      <c r="F1431">
        <v>1894</v>
      </c>
      <c r="G1431">
        <v>4212</v>
      </c>
      <c r="H1431">
        <v>8331</v>
      </c>
      <c r="I1431">
        <v>2554</v>
      </c>
      <c r="J1431">
        <v>25521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1906</v>
      </c>
      <c r="R1431">
        <v>2380</v>
      </c>
      <c r="S1431">
        <v>1336</v>
      </c>
      <c r="T1431">
        <v>0</v>
      </c>
      <c r="U1431">
        <v>0</v>
      </c>
      <c r="V1431">
        <v>0</v>
      </c>
      <c r="W1431">
        <v>484</v>
      </c>
      <c r="X1431">
        <v>0</v>
      </c>
      <c r="Y1431">
        <v>0</v>
      </c>
    </row>
    <row r="1432" spans="1:25">
      <c r="A1432" t="s">
        <v>59</v>
      </c>
      <c r="B1432">
        <v>2021</v>
      </c>
      <c r="C1432" t="s">
        <v>248</v>
      </c>
      <c r="D1432">
        <v>2299</v>
      </c>
      <c r="E1432">
        <v>6453</v>
      </c>
      <c r="F1432">
        <v>2186</v>
      </c>
      <c r="G1432">
        <v>4267</v>
      </c>
      <c r="H1432">
        <v>8913</v>
      </c>
      <c r="I1432">
        <v>2811</v>
      </c>
      <c r="J1432">
        <v>25521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2091</v>
      </c>
      <c r="R1432">
        <v>2393</v>
      </c>
      <c r="S1432">
        <v>1405</v>
      </c>
      <c r="T1432">
        <v>0</v>
      </c>
      <c r="U1432">
        <v>0</v>
      </c>
      <c r="V1432">
        <v>0</v>
      </c>
      <c r="W1432">
        <v>564</v>
      </c>
      <c r="X1432">
        <v>0</v>
      </c>
      <c r="Y1432">
        <v>0</v>
      </c>
    </row>
    <row r="1433" spans="1:25">
      <c r="A1433" t="s">
        <v>59</v>
      </c>
      <c r="B1433">
        <v>2022</v>
      </c>
      <c r="C1433" t="s">
        <v>248</v>
      </c>
      <c r="D1433">
        <v>2364</v>
      </c>
      <c r="E1433">
        <v>6690</v>
      </c>
      <c r="F1433">
        <v>2338</v>
      </c>
      <c r="G1433">
        <v>4352</v>
      </c>
      <c r="H1433">
        <v>9382</v>
      </c>
      <c r="I1433">
        <v>3039</v>
      </c>
      <c r="J1433">
        <v>25521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2231</v>
      </c>
      <c r="R1433">
        <v>2296</v>
      </c>
      <c r="S1433">
        <v>1482</v>
      </c>
      <c r="T1433">
        <v>0</v>
      </c>
      <c r="U1433">
        <v>0</v>
      </c>
      <c r="V1433">
        <v>0</v>
      </c>
      <c r="W1433">
        <v>681</v>
      </c>
      <c r="X1433">
        <v>0</v>
      </c>
      <c r="Y1433">
        <v>0</v>
      </c>
    </row>
    <row r="1434" spans="1:25">
      <c r="A1434" t="s">
        <v>59</v>
      </c>
      <c r="B1434">
        <v>2023</v>
      </c>
      <c r="C1434" t="s">
        <v>249</v>
      </c>
      <c r="D1434">
        <v>2412</v>
      </c>
      <c r="E1434">
        <v>6703</v>
      </c>
      <c r="F1434">
        <v>2374</v>
      </c>
      <c r="G1434">
        <v>4329</v>
      </c>
      <c r="H1434">
        <v>9515</v>
      </c>
      <c r="I1434">
        <v>0</v>
      </c>
      <c r="J1434">
        <v>25521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2254</v>
      </c>
      <c r="R1434">
        <v>2274</v>
      </c>
      <c r="S1434">
        <v>1465</v>
      </c>
      <c r="T1434">
        <v>0</v>
      </c>
      <c r="U1434">
        <v>0</v>
      </c>
      <c r="V1434">
        <v>0</v>
      </c>
      <c r="W1434">
        <v>710</v>
      </c>
      <c r="X1434">
        <v>0</v>
      </c>
      <c r="Y1434">
        <v>0</v>
      </c>
    </row>
    <row r="1435" spans="1:25">
      <c r="A1435" t="s">
        <v>59</v>
      </c>
      <c r="B1435">
        <v>2023</v>
      </c>
      <c r="C1435" t="s">
        <v>250</v>
      </c>
      <c r="D1435">
        <v>2387</v>
      </c>
      <c r="E1435">
        <v>6532</v>
      </c>
      <c r="F1435">
        <v>2331</v>
      </c>
      <c r="G1435">
        <v>4201</v>
      </c>
      <c r="H1435">
        <v>9397</v>
      </c>
      <c r="I1435">
        <v>0</v>
      </c>
      <c r="J1435">
        <v>25521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2209</v>
      </c>
      <c r="R1435">
        <v>2190</v>
      </c>
      <c r="S1435">
        <v>1430</v>
      </c>
      <c r="T1435">
        <v>0</v>
      </c>
      <c r="U1435">
        <v>0</v>
      </c>
      <c r="V1435">
        <v>0</v>
      </c>
      <c r="W1435">
        <v>703</v>
      </c>
      <c r="X1435">
        <v>0</v>
      </c>
      <c r="Y1435">
        <v>0</v>
      </c>
    </row>
    <row r="1436" spans="1:25">
      <c r="A1436" t="s">
        <v>59</v>
      </c>
      <c r="B1436">
        <v>2023</v>
      </c>
      <c r="C1436" t="s">
        <v>248</v>
      </c>
      <c r="D1436">
        <v>2045</v>
      </c>
      <c r="E1436">
        <v>5917</v>
      </c>
      <c r="F1436">
        <v>2135</v>
      </c>
      <c r="G1436">
        <v>3782</v>
      </c>
      <c r="H1436">
        <v>8730</v>
      </c>
      <c r="I1436">
        <v>2662</v>
      </c>
      <c r="J1436">
        <v>25521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2021</v>
      </c>
      <c r="R1436">
        <v>1959</v>
      </c>
      <c r="S1436">
        <v>1297</v>
      </c>
      <c r="T1436">
        <v>0</v>
      </c>
      <c r="U1436">
        <v>0</v>
      </c>
      <c r="V1436">
        <v>0</v>
      </c>
      <c r="W1436">
        <v>640</v>
      </c>
      <c r="X1436">
        <v>0</v>
      </c>
      <c r="Y1436">
        <v>0</v>
      </c>
    </row>
    <row r="1437" spans="1:25">
      <c r="A1437" t="s">
        <v>59</v>
      </c>
      <c r="B1437">
        <v>2023</v>
      </c>
      <c r="C1437" t="s">
        <v>3</v>
      </c>
      <c r="D1437">
        <v>2376</v>
      </c>
      <c r="E1437">
        <v>6674</v>
      </c>
      <c r="F1437">
        <v>2348</v>
      </c>
      <c r="G1437">
        <v>4326</v>
      </c>
      <c r="H1437">
        <v>9481</v>
      </c>
      <c r="I1437">
        <v>0</v>
      </c>
      <c r="J1437">
        <v>25521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2222</v>
      </c>
      <c r="R1437">
        <v>2307</v>
      </c>
      <c r="S1437">
        <v>1455</v>
      </c>
      <c r="T1437">
        <v>0</v>
      </c>
      <c r="U1437">
        <v>0</v>
      </c>
      <c r="V1437">
        <v>0</v>
      </c>
      <c r="W1437">
        <v>690</v>
      </c>
      <c r="X1437">
        <v>0</v>
      </c>
      <c r="Y1437">
        <v>0</v>
      </c>
    </row>
    <row r="1438" spans="1:25">
      <c r="A1438" t="s">
        <v>59</v>
      </c>
      <c r="B1438">
        <v>2023</v>
      </c>
      <c r="C1438" t="s">
        <v>251</v>
      </c>
      <c r="D1438">
        <v>2376</v>
      </c>
      <c r="E1438">
        <v>6657</v>
      </c>
      <c r="F1438">
        <v>2340</v>
      </c>
      <c r="G1438">
        <v>4317</v>
      </c>
      <c r="H1438">
        <v>9450</v>
      </c>
      <c r="I1438">
        <v>0</v>
      </c>
      <c r="J1438">
        <v>25521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2222</v>
      </c>
      <c r="R1438">
        <v>2280</v>
      </c>
      <c r="S1438">
        <v>1468</v>
      </c>
      <c r="T1438">
        <v>0</v>
      </c>
      <c r="U1438">
        <v>0</v>
      </c>
      <c r="V1438">
        <v>0</v>
      </c>
      <c r="W1438">
        <v>687</v>
      </c>
      <c r="X1438">
        <v>0</v>
      </c>
      <c r="Y1438">
        <v>0</v>
      </c>
    </row>
    <row r="1439" spans="1:25">
      <c r="A1439" t="s">
        <v>59</v>
      </c>
      <c r="B1439">
        <v>2023</v>
      </c>
      <c r="C1439" t="s">
        <v>252</v>
      </c>
      <c r="D1439">
        <v>2387</v>
      </c>
      <c r="E1439">
        <v>6668</v>
      </c>
      <c r="F1439">
        <v>2388</v>
      </c>
      <c r="G1439">
        <v>4280</v>
      </c>
      <c r="H1439">
        <v>9539</v>
      </c>
      <c r="I1439">
        <v>0</v>
      </c>
      <c r="J1439">
        <v>25521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2269</v>
      </c>
      <c r="R1439">
        <v>2225</v>
      </c>
      <c r="S1439">
        <v>1459</v>
      </c>
      <c r="T1439">
        <v>0</v>
      </c>
      <c r="U1439">
        <v>0</v>
      </c>
      <c r="V1439">
        <v>0</v>
      </c>
      <c r="W1439">
        <v>715</v>
      </c>
      <c r="X1439">
        <v>0</v>
      </c>
      <c r="Y1439">
        <v>0</v>
      </c>
    </row>
    <row r="1440" spans="1:25">
      <c r="A1440" t="s">
        <v>59</v>
      </c>
      <c r="B1440">
        <v>2023</v>
      </c>
      <c r="C1440" t="s">
        <v>253</v>
      </c>
      <c r="D1440">
        <v>2415</v>
      </c>
      <c r="E1440">
        <v>6718</v>
      </c>
      <c r="F1440">
        <v>2398</v>
      </c>
      <c r="G1440">
        <v>4320</v>
      </c>
      <c r="H1440">
        <v>9555</v>
      </c>
      <c r="I1440">
        <v>0</v>
      </c>
      <c r="J1440">
        <v>25521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2290</v>
      </c>
      <c r="R1440">
        <v>2244</v>
      </c>
      <c r="S1440">
        <v>1472</v>
      </c>
      <c r="T1440">
        <v>0</v>
      </c>
      <c r="U1440">
        <v>0</v>
      </c>
      <c r="V1440">
        <v>0</v>
      </c>
      <c r="W1440">
        <v>712</v>
      </c>
      <c r="X1440">
        <v>0</v>
      </c>
      <c r="Y1440">
        <v>0</v>
      </c>
    </row>
    <row r="1441" spans="1:25">
      <c r="A1441" t="s">
        <v>59</v>
      </c>
      <c r="B1441">
        <v>2023</v>
      </c>
      <c r="C1441" t="s">
        <v>254</v>
      </c>
      <c r="D1441">
        <v>2388</v>
      </c>
      <c r="E1441">
        <v>6687</v>
      </c>
      <c r="F1441">
        <v>2364</v>
      </c>
      <c r="G1441">
        <v>4323</v>
      </c>
      <c r="H1441">
        <v>9506</v>
      </c>
      <c r="I1441">
        <v>0</v>
      </c>
      <c r="J1441">
        <v>25521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2249</v>
      </c>
      <c r="R1441">
        <v>2286</v>
      </c>
      <c r="S1441">
        <v>1457</v>
      </c>
      <c r="T1441">
        <v>0</v>
      </c>
      <c r="U1441">
        <v>0</v>
      </c>
      <c r="V1441">
        <v>0</v>
      </c>
      <c r="W1441">
        <v>695</v>
      </c>
      <c r="X1441">
        <v>0</v>
      </c>
      <c r="Y1441">
        <v>0</v>
      </c>
    </row>
    <row r="1442" spans="1:25">
      <c r="A1442" t="s">
        <v>59</v>
      </c>
      <c r="B1442">
        <v>2023</v>
      </c>
      <c r="C1442" t="s">
        <v>255</v>
      </c>
      <c r="D1442">
        <v>2399</v>
      </c>
      <c r="E1442">
        <v>6701</v>
      </c>
      <c r="F1442">
        <v>2388</v>
      </c>
      <c r="G1442">
        <v>4313</v>
      </c>
      <c r="H1442">
        <v>9552</v>
      </c>
      <c r="I1442">
        <v>0</v>
      </c>
      <c r="J1442">
        <v>25521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2258</v>
      </c>
      <c r="R1442">
        <v>2260</v>
      </c>
      <c r="S1442">
        <v>1470</v>
      </c>
      <c r="T1442">
        <v>0</v>
      </c>
      <c r="U1442">
        <v>0</v>
      </c>
      <c r="V1442">
        <v>0</v>
      </c>
      <c r="W1442">
        <v>713</v>
      </c>
      <c r="X1442">
        <v>0</v>
      </c>
      <c r="Y1442">
        <v>0</v>
      </c>
    </row>
    <row r="1443" spans="1:25">
      <c r="A1443" t="s">
        <v>59</v>
      </c>
      <c r="B1443">
        <v>2023</v>
      </c>
      <c r="C1443" t="s">
        <v>256</v>
      </c>
      <c r="D1443">
        <v>2133</v>
      </c>
      <c r="E1443">
        <v>6090</v>
      </c>
      <c r="F1443">
        <v>2192</v>
      </c>
      <c r="G1443">
        <v>3898</v>
      </c>
      <c r="H1443">
        <v>8909</v>
      </c>
      <c r="I1443">
        <v>0</v>
      </c>
      <c r="J1443">
        <v>25521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2095</v>
      </c>
      <c r="R1443">
        <v>2009</v>
      </c>
      <c r="S1443">
        <v>1345</v>
      </c>
      <c r="T1443">
        <v>0</v>
      </c>
      <c r="U1443">
        <v>0</v>
      </c>
      <c r="V1443">
        <v>0</v>
      </c>
      <c r="W1443">
        <v>641</v>
      </c>
      <c r="X1443">
        <v>0</v>
      </c>
      <c r="Y1443">
        <v>0</v>
      </c>
    </row>
    <row r="1444" spans="1:25">
      <c r="A1444" t="s">
        <v>59</v>
      </c>
      <c r="B1444">
        <v>2023</v>
      </c>
      <c r="C1444" t="s">
        <v>257</v>
      </c>
      <c r="D1444">
        <v>2187</v>
      </c>
      <c r="E1444">
        <v>6179</v>
      </c>
      <c r="F1444">
        <v>2208</v>
      </c>
      <c r="G1444">
        <v>3971</v>
      </c>
      <c r="H1444">
        <v>9065</v>
      </c>
      <c r="I1444">
        <v>0</v>
      </c>
      <c r="J1444">
        <v>25521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2114</v>
      </c>
      <c r="R1444">
        <v>2041</v>
      </c>
      <c r="S1444">
        <v>1366</v>
      </c>
      <c r="T1444">
        <v>0</v>
      </c>
      <c r="U1444">
        <v>0</v>
      </c>
      <c r="V1444">
        <v>0</v>
      </c>
      <c r="W1444">
        <v>658</v>
      </c>
      <c r="X1444">
        <v>0</v>
      </c>
      <c r="Y1444">
        <v>0</v>
      </c>
    </row>
    <row r="1445" spans="1:25">
      <c r="A1445" t="s">
        <v>59</v>
      </c>
      <c r="B1445">
        <v>2023</v>
      </c>
      <c r="C1445" t="s">
        <v>258</v>
      </c>
      <c r="D1445">
        <v>2239</v>
      </c>
      <c r="E1445">
        <v>6313</v>
      </c>
      <c r="F1445">
        <v>2264</v>
      </c>
      <c r="G1445">
        <v>4049</v>
      </c>
      <c r="H1445">
        <v>9223</v>
      </c>
      <c r="I1445">
        <v>0</v>
      </c>
      <c r="J1445">
        <v>25521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2160</v>
      </c>
      <c r="R1445">
        <v>2101</v>
      </c>
      <c r="S1445">
        <v>1373</v>
      </c>
      <c r="T1445">
        <v>0</v>
      </c>
      <c r="U1445">
        <v>0</v>
      </c>
      <c r="V1445">
        <v>0</v>
      </c>
      <c r="W1445">
        <v>679</v>
      </c>
      <c r="X1445">
        <v>0</v>
      </c>
      <c r="Y1445">
        <v>0</v>
      </c>
    </row>
    <row r="1446" spans="1:25">
      <c r="A1446" t="s">
        <v>59</v>
      </c>
      <c r="B1446">
        <v>2024</v>
      </c>
      <c r="C1446" t="s">
        <v>249</v>
      </c>
      <c r="D1446">
        <v>1856</v>
      </c>
      <c r="E1446">
        <v>5503</v>
      </c>
      <c r="F1446">
        <v>2016</v>
      </c>
      <c r="G1446">
        <v>3487</v>
      </c>
      <c r="H1446">
        <v>8295</v>
      </c>
      <c r="I1446">
        <v>0</v>
      </c>
      <c r="J1446">
        <v>25521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1855</v>
      </c>
      <c r="R1446">
        <v>1809</v>
      </c>
      <c r="S1446">
        <v>1241</v>
      </c>
      <c r="T1446">
        <v>0</v>
      </c>
      <c r="U1446">
        <v>0</v>
      </c>
      <c r="V1446">
        <v>0</v>
      </c>
      <c r="W1446">
        <v>598</v>
      </c>
      <c r="X1446">
        <v>0</v>
      </c>
      <c r="Y1446">
        <v>0</v>
      </c>
    </row>
    <row r="1447" spans="1:25">
      <c r="A1447" t="s">
        <v>59</v>
      </c>
      <c r="B1447">
        <v>2024</v>
      </c>
      <c r="C1447" t="s">
        <v>250</v>
      </c>
      <c r="D1447">
        <v>1636</v>
      </c>
      <c r="E1447">
        <v>5003</v>
      </c>
      <c r="F1447">
        <v>1873</v>
      </c>
      <c r="G1447">
        <v>3130</v>
      </c>
      <c r="H1447">
        <v>7717</v>
      </c>
      <c r="I1447">
        <v>0</v>
      </c>
      <c r="J1447">
        <v>25521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1724</v>
      </c>
      <c r="R1447">
        <v>1621</v>
      </c>
      <c r="S1447">
        <v>1123</v>
      </c>
      <c r="T1447">
        <v>0</v>
      </c>
      <c r="U1447">
        <v>0</v>
      </c>
      <c r="V1447">
        <v>0</v>
      </c>
      <c r="W1447">
        <v>535</v>
      </c>
      <c r="X1447">
        <v>0</v>
      </c>
      <c r="Y1447">
        <v>0</v>
      </c>
    </row>
    <row r="1448" spans="1:25">
      <c r="A1448" t="s">
        <v>59</v>
      </c>
      <c r="B1448">
        <v>2024</v>
      </c>
      <c r="C1448" t="s">
        <v>248</v>
      </c>
      <c r="D1448">
        <v>1590</v>
      </c>
      <c r="E1448">
        <v>4843</v>
      </c>
      <c r="F1448">
        <v>2125</v>
      </c>
      <c r="G1448">
        <v>2718</v>
      </c>
      <c r="H1448">
        <v>7676</v>
      </c>
      <c r="I1448">
        <v>2020</v>
      </c>
      <c r="J1448">
        <v>25521</v>
      </c>
      <c r="K1448">
        <v>0</v>
      </c>
      <c r="L1448">
        <v>579</v>
      </c>
      <c r="M1448">
        <v>0</v>
      </c>
      <c r="N1448">
        <v>0</v>
      </c>
      <c r="O1448">
        <v>0</v>
      </c>
      <c r="P1448">
        <v>0</v>
      </c>
      <c r="Q1448">
        <v>2246</v>
      </c>
      <c r="R1448">
        <v>0</v>
      </c>
      <c r="S1448">
        <v>1382</v>
      </c>
      <c r="T1448">
        <v>636</v>
      </c>
      <c r="U1448">
        <v>0</v>
      </c>
      <c r="V1448">
        <v>0</v>
      </c>
      <c r="W1448">
        <v>0</v>
      </c>
      <c r="X1448">
        <v>0</v>
      </c>
      <c r="Y1448">
        <v>0</v>
      </c>
    </row>
    <row r="1449" spans="1:25">
      <c r="A1449" t="s">
        <v>59</v>
      </c>
      <c r="B1449">
        <v>2024</v>
      </c>
      <c r="C1449" t="s">
        <v>3</v>
      </c>
      <c r="D1449">
        <v>1970</v>
      </c>
      <c r="E1449">
        <v>5735</v>
      </c>
      <c r="F1449">
        <v>2087</v>
      </c>
      <c r="G1449">
        <v>3648</v>
      </c>
      <c r="H1449">
        <v>8532</v>
      </c>
      <c r="I1449">
        <v>0</v>
      </c>
      <c r="J1449">
        <v>25521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1956</v>
      </c>
      <c r="R1449">
        <v>1895</v>
      </c>
      <c r="S1449">
        <v>1260</v>
      </c>
      <c r="T1449">
        <v>0</v>
      </c>
      <c r="U1449">
        <v>0</v>
      </c>
      <c r="V1449">
        <v>0</v>
      </c>
      <c r="W1449">
        <v>624</v>
      </c>
      <c r="X1449">
        <v>0</v>
      </c>
      <c r="Y1449">
        <v>0</v>
      </c>
    </row>
    <row r="1450" spans="1:25">
      <c r="A1450" t="s">
        <v>59</v>
      </c>
      <c r="B1450">
        <v>2024</v>
      </c>
      <c r="C1450" t="s">
        <v>251</v>
      </c>
      <c r="D1450">
        <v>2001</v>
      </c>
      <c r="E1450">
        <v>5786</v>
      </c>
      <c r="F1450">
        <v>2087</v>
      </c>
      <c r="G1450">
        <v>3699</v>
      </c>
      <c r="H1450">
        <v>8642</v>
      </c>
      <c r="I1450">
        <v>0</v>
      </c>
      <c r="J1450">
        <v>25521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1971</v>
      </c>
      <c r="R1450">
        <v>1914</v>
      </c>
      <c r="S1450">
        <v>1266</v>
      </c>
      <c r="T1450">
        <v>0</v>
      </c>
      <c r="U1450">
        <v>0</v>
      </c>
      <c r="V1450">
        <v>0</v>
      </c>
      <c r="W1450">
        <v>635</v>
      </c>
      <c r="X1450">
        <v>0</v>
      </c>
      <c r="Y1450">
        <v>0</v>
      </c>
    </row>
    <row r="1451" spans="1:25">
      <c r="A1451" t="s">
        <v>59</v>
      </c>
      <c r="B1451">
        <v>2024</v>
      </c>
      <c r="C1451" t="s">
        <v>252</v>
      </c>
      <c r="D1451">
        <v>1632</v>
      </c>
      <c r="E1451">
        <v>4980</v>
      </c>
      <c r="F1451">
        <v>1872</v>
      </c>
      <c r="G1451">
        <v>3108</v>
      </c>
      <c r="H1451">
        <v>7684</v>
      </c>
      <c r="I1451">
        <v>0</v>
      </c>
      <c r="J1451">
        <v>25521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1692</v>
      </c>
      <c r="R1451">
        <v>1638</v>
      </c>
      <c r="S1451">
        <v>1113</v>
      </c>
      <c r="T1451">
        <v>0</v>
      </c>
      <c r="U1451">
        <v>0</v>
      </c>
      <c r="V1451">
        <v>0</v>
      </c>
      <c r="W1451">
        <v>537</v>
      </c>
      <c r="X1451">
        <v>0</v>
      </c>
      <c r="Y1451">
        <v>0</v>
      </c>
    </row>
    <row r="1452" spans="1:25">
      <c r="A1452" t="s">
        <v>59</v>
      </c>
      <c r="B1452">
        <v>2024</v>
      </c>
      <c r="C1452" t="s">
        <v>253</v>
      </c>
      <c r="D1452">
        <v>1675</v>
      </c>
      <c r="E1452">
        <v>5072</v>
      </c>
      <c r="F1452">
        <v>1895</v>
      </c>
      <c r="G1452">
        <v>3177</v>
      </c>
      <c r="H1452">
        <v>7761</v>
      </c>
      <c r="I1452">
        <v>0</v>
      </c>
      <c r="J1452">
        <v>25521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1704</v>
      </c>
      <c r="R1452">
        <v>1679</v>
      </c>
      <c r="S1452">
        <v>1152</v>
      </c>
      <c r="T1452">
        <v>0</v>
      </c>
      <c r="U1452">
        <v>0</v>
      </c>
      <c r="V1452">
        <v>0</v>
      </c>
      <c r="W1452">
        <v>537</v>
      </c>
      <c r="X1452">
        <v>0</v>
      </c>
      <c r="Y1452">
        <v>0</v>
      </c>
    </row>
    <row r="1453" spans="1:25">
      <c r="A1453" t="s">
        <v>59</v>
      </c>
      <c r="B1453">
        <v>2024</v>
      </c>
      <c r="C1453" t="s">
        <v>254</v>
      </c>
      <c r="D1453">
        <v>1914</v>
      </c>
      <c r="E1453">
        <v>5635</v>
      </c>
      <c r="F1453">
        <v>2040</v>
      </c>
      <c r="G1453">
        <v>3595</v>
      </c>
      <c r="H1453">
        <v>8459</v>
      </c>
      <c r="I1453">
        <v>0</v>
      </c>
      <c r="J1453">
        <v>25521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1919</v>
      </c>
      <c r="R1453">
        <v>1848</v>
      </c>
      <c r="S1453">
        <v>1256</v>
      </c>
      <c r="T1453">
        <v>0</v>
      </c>
      <c r="U1453">
        <v>0</v>
      </c>
      <c r="V1453">
        <v>0</v>
      </c>
      <c r="W1453">
        <v>612</v>
      </c>
      <c r="X1453">
        <v>0</v>
      </c>
      <c r="Y1453">
        <v>0</v>
      </c>
    </row>
    <row r="1454" spans="1:25">
      <c r="A1454" t="s">
        <v>59</v>
      </c>
      <c r="B1454">
        <v>2024</v>
      </c>
      <c r="C1454" t="s">
        <v>255</v>
      </c>
      <c r="D1454">
        <v>1758</v>
      </c>
      <c r="E1454">
        <v>5297</v>
      </c>
      <c r="F1454">
        <v>1979</v>
      </c>
      <c r="G1454">
        <v>3318</v>
      </c>
      <c r="H1454">
        <v>8026</v>
      </c>
      <c r="I1454">
        <v>0</v>
      </c>
      <c r="J1454">
        <v>25521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1782</v>
      </c>
      <c r="R1454">
        <v>1753</v>
      </c>
      <c r="S1454">
        <v>1190</v>
      </c>
      <c r="T1454">
        <v>0</v>
      </c>
      <c r="U1454">
        <v>0</v>
      </c>
      <c r="V1454">
        <v>0</v>
      </c>
      <c r="W1454">
        <v>572</v>
      </c>
      <c r="X1454">
        <v>0</v>
      </c>
      <c r="Y1454">
        <v>0</v>
      </c>
    </row>
    <row r="1455" spans="1:25">
      <c r="A1455" t="s">
        <v>59</v>
      </c>
      <c r="B1455">
        <v>2024</v>
      </c>
      <c r="C1455" t="s">
        <v>256</v>
      </c>
      <c r="D1455">
        <v>1576</v>
      </c>
      <c r="E1455">
        <v>4813</v>
      </c>
      <c r="F1455">
        <v>2030</v>
      </c>
      <c r="G1455">
        <v>2783</v>
      </c>
      <c r="H1455">
        <v>7685</v>
      </c>
      <c r="I1455">
        <v>0</v>
      </c>
      <c r="J1455">
        <v>25521</v>
      </c>
      <c r="K1455">
        <v>0</v>
      </c>
      <c r="L1455">
        <v>637</v>
      </c>
      <c r="M1455">
        <v>0</v>
      </c>
      <c r="N1455">
        <v>0</v>
      </c>
      <c r="O1455">
        <v>0</v>
      </c>
      <c r="P1455">
        <v>0</v>
      </c>
      <c r="Q1455">
        <v>2173</v>
      </c>
      <c r="R1455">
        <v>0</v>
      </c>
      <c r="S1455">
        <v>1345</v>
      </c>
      <c r="T1455">
        <v>658</v>
      </c>
      <c r="U1455">
        <v>0</v>
      </c>
      <c r="V1455">
        <v>0</v>
      </c>
      <c r="W1455">
        <v>0</v>
      </c>
      <c r="X1455">
        <v>0</v>
      </c>
      <c r="Y1455">
        <v>0</v>
      </c>
    </row>
    <row r="1456" spans="1:25">
      <c r="A1456" t="s">
        <v>59</v>
      </c>
      <c r="B1456">
        <v>2024</v>
      </c>
      <c r="C1456" t="s">
        <v>257</v>
      </c>
      <c r="D1456">
        <v>1566</v>
      </c>
      <c r="E1456">
        <v>4778</v>
      </c>
      <c r="F1456">
        <v>1835</v>
      </c>
      <c r="G1456">
        <v>2943</v>
      </c>
      <c r="H1456">
        <v>7667</v>
      </c>
      <c r="I1456">
        <v>0</v>
      </c>
      <c r="J1456">
        <v>25521</v>
      </c>
      <c r="K1456">
        <v>0</v>
      </c>
      <c r="L1456">
        <v>718</v>
      </c>
      <c r="M1456">
        <v>0</v>
      </c>
      <c r="N1456">
        <v>0</v>
      </c>
      <c r="O1456">
        <v>0</v>
      </c>
      <c r="P1456">
        <v>0</v>
      </c>
      <c r="Q1456">
        <v>2015</v>
      </c>
      <c r="R1456">
        <v>0</v>
      </c>
      <c r="S1456">
        <v>1302</v>
      </c>
      <c r="T1456">
        <v>743</v>
      </c>
      <c r="U1456">
        <v>0</v>
      </c>
      <c r="V1456">
        <v>0</v>
      </c>
      <c r="W1456">
        <v>0</v>
      </c>
      <c r="X1456">
        <v>0</v>
      </c>
      <c r="Y1456">
        <v>0</v>
      </c>
    </row>
    <row r="1457" spans="1:25">
      <c r="A1457" t="s">
        <v>59</v>
      </c>
      <c r="B1457">
        <v>2024</v>
      </c>
      <c r="C1457" t="s">
        <v>258</v>
      </c>
      <c r="D1457">
        <v>1644</v>
      </c>
      <c r="E1457">
        <v>5018</v>
      </c>
      <c r="F1457">
        <v>1886</v>
      </c>
      <c r="G1457">
        <v>3132</v>
      </c>
      <c r="H1457">
        <v>7687</v>
      </c>
      <c r="I1457">
        <v>0</v>
      </c>
      <c r="J1457">
        <v>25521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1747</v>
      </c>
      <c r="R1457">
        <v>1604</v>
      </c>
      <c r="S1457">
        <v>1148</v>
      </c>
      <c r="T1457">
        <v>0</v>
      </c>
      <c r="U1457">
        <v>0</v>
      </c>
      <c r="V1457">
        <v>0</v>
      </c>
      <c r="W1457">
        <v>519</v>
      </c>
      <c r="X1457">
        <v>0</v>
      </c>
      <c r="Y1457">
        <v>0</v>
      </c>
    </row>
    <row r="1458" spans="1:25">
      <c r="A1458" t="s">
        <v>59</v>
      </c>
      <c r="B1458">
        <v>2025</v>
      </c>
      <c r="C1458" t="s">
        <v>249</v>
      </c>
      <c r="D1458">
        <v>1606</v>
      </c>
      <c r="E1458">
        <v>4865</v>
      </c>
      <c r="F1458">
        <v>2241</v>
      </c>
      <c r="G1458">
        <v>2624</v>
      </c>
      <c r="H1458">
        <v>7701</v>
      </c>
      <c r="I1458">
        <v>0</v>
      </c>
      <c r="J1458">
        <v>25521</v>
      </c>
      <c r="K1458">
        <v>0</v>
      </c>
      <c r="L1458">
        <v>591</v>
      </c>
      <c r="M1458">
        <v>0</v>
      </c>
      <c r="N1458">
        <v>0</v>
      </c>
      <c r="O1458">
        <v>0</v>
      </c>
      <c r="P1458">
        <v>0</v>
      </c>
      <c r="Q1458">
        <v>2292</v>
      </c>
      <c r="R1458">
        <v>0</v>
      </c>
      <c r="S1458">
        <v>1367</v>
      </c>
      <c r="T1458">
        <v>615</v>
      </c>
      <c r="U1458">
        <v>0</v>
      </c>
      <c r="V1458">
        <v>0</v>
      </c>
      <c r="W1458">
        <v>0</v>
      </c>
      <c r="X1458">
        <v>0</v>
      </c>
      <c r="Y1458">
        <v>0</v>
      </c>
    </row>
    <row r="1459" spans="1:25">
      <c r="A1459" t="s">
        <v>59</v>
      </c>
      <c r="B1459">
        <v>2025</v>
      </c>
      <c r="C1459" t="s">
        <v>250</v>
      </c>
      <c r="D1459">
        <v>1546</v>
      </c>
      <c r="E1459">
        <v>4756</v>
      </c>
      <c r="F1459">
        <v>2227</v>
      </c>
      <c r="G1459">
        <v>2529</v>
      </c>
      <c r="H1459">
        <v>7537</v>
      </c>
      <c r="I1459">
        <v>1909</v>
      </c>
      <c r="J1459">
        <v>25521</v>
      </c>
      <c r="K1459">
        <v>0</v>
      </c>
      <c r="L1459">
        <v>587</v>
      </c>
      <c r="M1459">
        <v>0</v>
      </c>
      <c r="N1459">
        <v>0</v>
      </c>
      <c r="O1459">
        <v>0</v>
      </c>
      <c r="P1459">
        <v>0</v>
      </c>
      <c r="Q1459">
        <v>2204</v>
      </c>
      <c r="R1459">
        <v>0</v>
      </c>
      <c r="S1459">
        <v>1345</v>
      </c>
      <c r="T1459">
        <v>620</v>
      </c>
      <c r="U1459">
        <v>0</v>
      </c>
      <c r="V1459">
        <v>0</v>
      </c>
      <c r="W1459">
        <v>0</v>
      </c>
      <c r="X1459">
        <v>0</v>
      </c>
      <c r="Y1459">
        <v>0</v>
      </c>
    </row>
    <row r="1460" spans="1:25">
      <c r="A1460" t="s">
        <v>59</v>
      </c>
      <c r="B1460">
        <v>2025</v>
      </c>
      <c r="C1460" t="s">
        <v>248</v>
      </c>
      <c r="D1460">
        <v>1349</v>
      </c>
      <c r="E1460">
        <v>4544</v>
      </c>
      <c r="F1460">
        <v>2175</v>
      </c>
      <c r="G1460">
        <v>2369</v>
      </c>
      <c r="H1460">
        <v>7169</v>
      </c>
      <c r="I1460">
        <v>1644</v>
      </c>
      <c r="J1460">
        <v>25521</v>
      </c>
      <c r="K1460">
        <v>0</v>
      </c>
      <c r="L1460">
        <v>531</v>
      </c>
      <c r="M1460">
        <v>0</v>
      </c>
      <c r="N1460">
        <v>0</v>
      </c>
      <c r="O1460">
        <v>0</v>
      </c>
      <c r="P1460">
        <v>0</v>
      </c>
      <c r="Q1460">
        <v>2167</v>
      </c>
      <c r="R1460">
        <v>0</v>
      </c>
      <c r="S1460">
        <v>1282</v>
      </c>
      <c r="T1460">
        <v>564</v>
      </c>
      <c r="U1460">
        <v>0</v>
      </c>
      <c r="V1460">
        <v>0</v>
      </c>
      <c r="W1460">
        <v>0</v>
      </c>
      <c r="X1460">
        <v>0</v>
      </c>
      <c r="Y1460">
        <v>0</v>
      </c>
    </row>
    <row r="1461" spans="1:25">
      <c r="A1461" t="s">
        <v>59</v>
      </c>
      <c r="B1461">
        <v>2025</v>
      </c>
      <c r="C1461" t="s">
        <v>3</v>
      </c>
      <c r="D1461">
        <v>1613</v>
      </c>
      <c r="E1461">
        <v>4887</v>
      </c>
      <c r="F1461">
        <v>2219</v>
      </c>
      <c r="G1461">
        <v>2668</v>
      </c>
      <c r="H1461">
        <v>7742</v>
      </c>
      <c r="I1461">
        <v>0</v>
      </c>
      <c r="J1461">
        <v>25521</v>
      </c>
      <c r="K1461">
        <v>0</v>
      </c>
      <c r="L1461">
        <v>570</v>
      </c>
      <c r="M1461">
        <v>0</v>
      </c>
      <c r="N1461">
        <v>0</v>
      </c>
      <c r="O1461">
        <v>0</v>
      </c>
      <c r="P1461">
        <v>0</v>
      </c>
      <c r="Q1461">
        <v>2300</v>
      </c>
      <c r="R1461">
        <v>0</v>
      </c>
      <c r="S1461">
        <v>1397</v>
      </c>
      <c r="T1461">
        <v>620</v>
      </c>
      <c r="U1461">
        <v>0</v>
      </c>
      <c r="V1461">
        <v>0</v>
      </c>
      <c r="W1461">
        <v>0</v>
      </c>
      <c r="X1461">
        <v>0</v>
      </c>
      <c r="Y1461">
        <v>0</v>
      </c>
    </row>
    <row r="1462" spans="1:25">
      <c r="A1462" t="s">
        <v>59</v>
      </c>
      <c r="B1462">
        <v>2025</v>
      </c>
      <c r="C1462" t="s">
        <v>251</v>
      </c>
      <c r="D1462">
        <v>1610</v>
      </c>
      <c r="E1462">
        <v>4865</v>
      </c>
      <c r="F1462">
        <v>2181</v>
      </c>
      <c r="G1462">
        <v>2684</v>
      </c>
      <c r="H1462">
        <v>7749</v>
      </c>
      <c r="I1462">
        <v>0</v>
      </c>
      <c r="J1462">
        <v>25521</v>
      </c>
      <c r="K1462">
        <v>0</v>
      </c>
      <c r="L1462">
        <v>574</v>
      </c>
      <c r="M1462">
        <v>0</v>
      </c>
      <c r="N1462">
        <v>0</v>
      </c>
      <c r="O1462">
        <v>0</v>
      </c>
      <c r="P1462">
        <v>0</v>
      </c>
      <c r="Q1462">
        <v>2270</v>
      </c>
      <c r="R1462">
        <v>0</v>
      </c>
      <c r="S1462">
        <v>1407</v>
      </c>
      <c r="T1462">
        <v>614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25">
      <c r="A1463" t="s">
        <v>59</v>
      </c>
      <c r="B1463">
        <v>2025</v>
      </c>
      <c r="C1463" t="s">
        <v>252</v>
      </c>
      <c r="D1463">
        <v>1552</v>
      </c>
      <c r="E1463">
        <v>4783</v>
      </c>
      <c r="F1463">
        <v>2243</v>
      </c>
      <c r="G1463">
        <v>2540</v>
      </c>
      <c r="H1463">
        <v>7513</v>
      </c>
      <c r="I1463">
        <v>1885</v>
      </c>
      <c r="J1463">
        <v>25521</v>
      </c>
      <c r="K1463">
        <v>0</v>
      </c>
      <c r="L1463">
        <v>587</v>
      </c>
      <c r="M1463">
        <v>0</v>
      </c>
      <c r="N1463">
        <v>0</v>
      </c>
      <c r="O1463">
        <v>0</v>
      </c>
      <c r="P1463">
        <v>0</v>
      </c>
      <c r="Q1463">
        <v>2237</v>
      </c>
      <c r="R1463">
        <v>0</v>
      </c>
      <c r="S1463">
        <v>1353</v>
      </c>
      <c r="T1463">
        <v>606</v>
      </c>
      <c r="U1463">
        <v>0</v>
      </c>
      <c r="V1463">
        <v>0</v>
      </c>
      <c r="W1463">
        <v>0</v>
      </c>
      <c r="X1463">
        <v>0</v>
      </c>
      <c r="Y1463">
        <v>0</v>
      </c>
    </row>
    <row r="1464" spans="1:25">
      <c r="A1464" t="s">
        <v>59</v>
      </c>
      <c r="B1464">
        <v>2025</v>
      </c>
      <c r="C1464" t="s">
        <v>253</v>
      </c>
      <c r="D1464">
        <v>1525</v>
      </c>
      <c r="E1464">
        <v>4704</v>
      </c>
      <c r="F1464">
        <v>2202</v>
      </c>
      <c r="G1464">
        <v>2502</v>
      </c>
      <c r="H1464">
        <v>7562</v>
      </c>
      <c r="I1464">
        <v>0</v>
      </c>
      <c r="J1464">
        <v>25521</v>
      </c>
      <c r="K1464">
        <v>0</v>
      </c>
      <c r="L1464">
        <v>578</v>
      </c>
      <c r="M1464">
        <v>0</v>
      </c>
      <c r="N1464">
        <v>0</v>
      </c>
      <c r="O1464">
        <v>0</v>
      </c>
      <c r="P1464">
        <v>0</v>
      </c>
      <c r="Q1464">
        <v>2222</v>
      </c>
      <c r="R1464">
        <v>0</v>
      </c>
      <c r="S1464">
        <v>1331</v>
      </c>
      <c r="T1464">
        <v>573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25">
      <c r="A1465" t="s">
        <v>59</v>
      </c>
      <c r="B1465">
        <v>2025</v>
      </c>
      <c r="C1465" t="s">
        <v>254</v>
      </c>
      <c r="D1465">
        <v>1623</v>
      </c>
      <c r="E1465">
        <v>4910</v>
      </c>
      <c r="F1465">
        <v>2244</v>
      </c>
      <c r="G1465">
        <v>2666</v>
      </c>
      <c r="H1465">
        <v>7753</v>
      </c>
      <c r="I1465">
        <v>0</v>
      </c>
      <c r="J1465">
        <v>25521</v>
      </c>
      <c r="K1465">
        <v>0</v>
      </c>
      <c r="L1465">
        <v>589</v>
      </c>
      <c r="M1465">
        <v>0</v>
      </c>
      <c r="N1465">
        <v>0</v>
      </c>
      <c r="O1465">
        <v>0</v>
      </c>
      <c r="P1465">
        <v>0</v>
      </c>
      <c r="Q1465">
        <v>2307</v>
      </c>
      <c r="R1465">
        <v>0</v>
      </c>
      <c r="S1465">
        <v>1393</v>
      </c>
      <c r="T1465">
        <v>621</v>
      </c>
      <c r="U1465">
        <v>0</v>
      </c>
      <c r="V1465">
        <v>0</v>
      </c>
      <c r="W1465">
        <v>0</v>
      </c>
      <c r="X1465">
        <v>0</v>
      </c>
      <c r="Y1465">
        <v>0</v>
      </c>
    </row>
    <row r="1466" spans="1:25">
      <c r="A1466" t="s">
        <v>59</v>
      </c>
      <c r="B1466">
        <v>2025</v>
      </c>
      <c r="C1466" t="s">
        <v>255</v>
      </c>
      <c r="D1466">
        <v>1562</v>
      </c>
      <c r="E1466">
        <v>4810</v>
      </c>
      <c r="F1466">
        <v>2231</v>
      </c>
      <c r="G1466">
        <v>2579</v>
      </c>
      <c r="H1466">
        <v>7681</v>
      </c>
      <c r="I1466">
        <v>0</v>
      </c>
      <c r="J1466">
        <v>25521</v>
      </c>
      <c r="K1466">
        <v>0</v>
      </c>
      <c r="L1466">
        <v>589</v>
      </c>
      <c r="M1466">
        <v>0</v>
      </c>
      <c r="N1466">
        <v>0</v>
      </c>
      <c r="O1466">
        <v>0</v>
      </c>
      <c r="P1466">
        <v>0</v>
      </c>
      <c r="Q1466">
        <v>2259</v>
      </c>
      <c r="R1466">
        <v>0</v>
      </c>
      <c r="S1466">
        <v>1368</v>
      </c>
      <c r="T1466">
        <v>594</v>
      </c>
      <c r="U1466">
        <v>0</v>
      </c>
      <c r="V1466">
        <v>0</v>
      </c>
      <c r="W1466">
        <v>0</v>
      </c>
      <c r="X1466">
        <v>0</v>
      </c>
      <c r="Y1466">
        <v>0</v>
      </c>
    </row>
    <row r="1467" spans="1:25">
      <c r="A1467" t="s">
        <v>59</v>
      </c>
      <c r="B1467">
        <v>2025</v>
      </c>
      <c r="C1467" t="s">
        <v>256</v>
      </c>
      <c r="D1467">
        <v>1406</v>
      </c>
      <c r="E1467">
        <v>4620</v>
      </c>
      <c r="F1467">
        <v>2212</v>
      </c>
      <c r="G1467">
        <v>2408</v>
      </c>
      <c r="H1467">
        <v>7268</v>
      </c>
      <c r="I1467">
        <v>1705</v>
      </c>
      <c r="J1467">
        <v>25521</v>
      </c>
      <c r="K1467">
        <v>0</v>
      </c>
      <c r="L1467">
        <v>542</v>
      </c>
      <c r="M1467">
        <v>0</v>
      </c>
      <c r="N1467">
        <v>0</v>
      </c>
      <c r="O1467">
        <v>0</v>
      </c>
      <c r="P1467">
        <v>0</v>
      </c>
      <c r="Q1467">
        <v>2202</v>
      </c>
      <c r="R1467">
        <v>0</v>
      </c>
      <c r="S1467">
        <v>1298</v>
      </c>
      <c r="T1467">
        <v>578</v>
      </c>
      <c r="U1467">
        <v>0</v>
      </c>
      <c r="V1467">
        <v>0</v>
      </c>
      <c r="W1467">
        <v>0</v>
      </c>
      <c r="X1467">
        <v>0</v>
      </c>
      <c r="Y1467">
        <v>0</v>
      </c>
    </row>
    <row r="1468" spans="1:25">
      <c r="A1468" t="s">
        <v>59</v>
      </c>
      <c r="B1468">
        <v>2025</v>
      </c>
      <c r="C1468" t="s">
        <v>257</v>
      </c>
      <c r="D1468">
        <v>1420</v>
      </c>
      <c r="E1468">
        <v>4618</v>
      </c>
      <c r="F1468">
        <v>2214</v>
      </c>
      <c r="G1468">
        <v>2404</v>
      </c>
      <c r="H1468">
        <v>7322</v>
      </c>
      <c r="I1468">
        <v>1743</v>
      </c>
      <c r="J1468">
        <v>25521</v>
      </c>
      <c r="K1468">
        <v>0</v>
      </c>
      <c r="L1468">
        <v>546</v>
      </c>
      <c r="M1468">
        <v>0</v>
      </c>
      <c r="N1468">
        <v>0</v>
      </c>
      <c r="O1468">
        <v>0</v>
      </c>
      <c r="P1468">
        <v>0</v>
      </c>
      <c r="Q1468">
        <v>2204</v>
      </c>
      <c r="R1468">
        <v>0</v>
      </c>
      <c r="S1468">
        <v>1289</v>
      </c>
      <c r="T1468">
        <v>579</v>
      </c>
      <c r="U1468">
        <v>0</v>
      </c>
      <c r="V1468">
        <v>0</v>
      </c>
      <c r="W1468">
        <v>0</v>
      </c>
      <c r="X1468">
        <v>0</v>
      </c>
      <c r="Y1468">
        <v>0</v>
      </c>
    </row>
    <row r="1469" spans="1:25">
      <c r="A1469" t="s">
        <v>59</v>
      </c>
      <c r="B1469">
        <v>2025</v>
      </c>
      <c r="C1469" t="s">
        <v>258</v>
      </c>
      <c r="D1469">
        <v>1543</v>
      </c>
      <c r="E1469">
        <v>4775</v>
      </c>
      <c r="F1469">
        <v>2268</v>
      </c>
      <c r="G1469">
        <v>2507</v>
      </c>
      <c r="H1469">
        <v>7525</v>
      </c>
      <c r="I1469">
        <v>1897</v>
      </c>
      <c r="J1469">
        <v>25521</v>
      </c>
      <c r="K1469">
        <v>0</v>
      </c>
      <c r="L1469">
        <v>576</v>
      </c>
      <c r="M1469">
        <v>0</v>
      </c>
      <c r="N1469">
        <v>0</v>
      </c>
      <c r="O1469">
        <v>0</v>
      </c>
      <c r="P1469">
        <v>0</v>
      </c>
      <c r="Q1469">
        <v>2235</v>
      </c>
      <c r="R1469">
        <v>0</v>
      </c>
      <c r="S1469">
        <v>1358</v>
      </c>
      <c r="T1469">
        <v>606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25">
      <c r="A1470" t="s">
        <v>59</v>
      </c>
      <c r="B1470">
        <v>2026</v>
      </c>
      <c r="C1470" t="s">
        <v>3</v>
      </c>
      <c r="D1470">
        <v>1344</v>
      </c>
      <c r="E1470">
        <v>4512</v>
      </c>
      <c r="F1470">
        <v>2167</v>
      </c>
      <c r="G1470">
        <v>2345</v>
      </c>
      <c r="H1470">
        <v>7120</v>
      </c>
      <c r="I1470">
        <v>1653</v>
      </c>
      <c r="J1470">
        <v>25521</v>
      </c>
      <c r="K1470">
        <v>0</v>
      </c>
      <c r="L1470">
        <v>532</v>
      </c>
      <c r="M1470">
        <v>0</v>
      </c>
      <c r="N1470">
        <v>0</v>
      </c>
      <c r="O1470">
        <v>0</v>
      </c>
      <c r="P1470">
        <v>0</v>
      </c>
      <c r="Q1470">
        <v>2118</v>
      </c>
      <c r="R1470">
        <v>0</v>
      </c>
      <c r="S1470">
        <v>1275</v>
      </c>
      <c r="T1470">
        <v>587</v>
      </c>
      <c r="U1470">
        <v>0</v>
      </c>
      <c r="V1470">
        <v>0</v>
      </c>
      <c r="W1470">
        <v>0</v>
      </c>
      <c r="X1470">
        <v>0</v>
      </c>
      <c r="Y1470">
        <v>0</v>
      </c>
    </row>
    <row r="1471" spans="1:25">
      <c r="A1471" t="s">
        <v>59</v>
      </c>
      <c r="B1471">
        <v>2026</v>
      </c>
      <c r="C1471" t="s">
        <v>251</v>
      </c>
      <c r="D1471">
        <v>1347</v>
      </c>
      <c r="E1471">
        <v>4562</v>
      </c>
      <c r="F1471">
        <v>2187</v>
      </c>
      <c r="G1471">
        <v>2375</v>
      </c>
      <c r="H1471">
        <v>7185</v>
      </c>
      <c r="I1471">
        <v>1650</v>
      </c>
      <c r="J1471">
        <v>25521</v>
      </c>
      <c r="K1471">
        <v>0</v>
      </c>
      <c r="L1471">
        <v>539</v>
      </c>
      <c r="M1471">
        <v>0</v>
      </c>
      <c r="N1471">
        <v>0</v>
      </c>
      <c r="O1471">
        <v>0</v>
      </c>
      <c r="P1471">
        <v>0</v>
      </c>
      <c r="Q1471">
        <v>2148</v>
      </c>
      <c r="R1471">
        <v>0</v>
      </c>
      <c r="S1471">
        <v>1288</v>
      </c>
      <c r="T1471">
        <v>587</v>
      </c>
      <c r="U1471">
        <v>0</v>
      </c>
      <c r="V1471">
        <v>0</v>
      </c>
      <c r="W1471">
        <v>0</v>
      </c>
      <c r="X1471">
        <v>0</v>
      </c>
      <c r="Y1471">
        <v>0</v>
      </c>
    </row>
    <row r="1472" spans="1:25">
      <c r="A1472" t="s">
        <v>60</v>
      </c>
      <c r="B1472">
        <v>2019</v>
      </c>
      <c r="C1472" t="s">
        <v>248</v>
      </c>
      <c r="D1472">
        <v>728</v>
      </c>
      <c r="E1472">
        <v>2163</v>
      </c>
      <c r="F1472">
        <v>527</v>
      </c>
      <c r="G1472">
        <v>1636</v>
      </c>
      <c r="H1472">
        <v>3170</v>
      </c>
      <c r="I1472">
        <v>878</v>
      </c>
      <c r="J1472">
        <v>11622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2163</v>
      </c>
      <c r="Y1472">
        <v>0</v>
      </c>
    </row>
    <row r="1473" spans="1:25">
      <c r="A1473" t="s">
        <v>60</v>
      </c>
      <c r="B1473">
        <v>2020</v>
      </c>
      <c r="C1473" t="s">
        <v>248</v>
      </c>
      <c r="D1473">
        <v>903</v>
      </c>
      <c r="E1473">
        <v>2426</v>
      </c>
      <c r="F1473">
        <v>430</v>
      </c>
      <c r="G1473">
        <v>1996</v>
      </c>
      <c r="H1473">
        <v>3489</v>
      </c>
      <c r="I1473">
        <v>1086</v>
      </c>
      <c r="J1473">
        <v>11622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2426</v>
      </c>
      <c r="Y1473">
        <v>0</v>
      </c>
    </row>
    <row r="1474" spans="1:25">
      <c r="A1474" t="s">
        <v>60</v>
      </c>
      <c r="B1474">
        <v>2021</v>
      </c>
      <c r="C1474" t="s">
        <v>248</v>
      </c>
      <c r="D1474">
        <v>1015</v>
      </c>
      <c r="E1474">
        <v>2664</v>
      </c>
      <c r="F1474">
        <v>400</v>
      </c>
      <c r="G1474">
        <v>2264</v>
      </c>
      <c r="H1474">
        <v>3865</v>
      </c>
      <c r="I1474">
        <v>1256</v>
      </c>
      <c r="J1474">
        <v>11622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2664</v>
      </c>
      <c r="Y1474">
        <v>0</v>
      </c>
    </row>
    <row r="1475" spans="1:25">
      <c r="A1475" t="s">
        <v>60</v>
      </c>
      <c r="B1475">
        <v>2022</v>
      </c>
      <c r="C1475" t="s">
        <v>248</v>
      </c>
      <c r="D1475">
        <v>1065</v>
      </c>
      <c r="E1475">
        <v>2877</v>
      </c>
      <c r="F1475">
        <v>382</v>
      </c>
      <c r="G1475">
        <v>2495</v>
      </c>
      <c r="H1475">
        <v>4213</v>
      </c>
      <c r="I1475">
        <v>1365</v>
      </c>
      <c r="J1475">
        <v>11622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2877</v>
      </c>
      <c r="Y1475">
        <v>0</v>
      </c>
    </row>
    <row r="1476" spans="1:25">
      <c r="A1476" t="s">
        <v>60</v>
      </c>
      <c r="B1476">
        <v>2023</v>
      </c>
      <c r="C1476" t="s">
        <v>249</v>
      </c>
      <c r="D1476">
        <v>1086</v>
      </c>
      <c r="E1476">
        <v>2927</v>
      </c>
      <c r="F1476">
        <v>377</v>
      </c>
      <c r="G1476">
        <v>2550</v>
      </c>
      <c r="H1476">
        <v>4266</v>
      </c>
      <c r="I1476">
        <v>0</v>
      </c>
      <c r="J1476">
        <v>11622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2927</v>
      </c>
    </row>
    <row r="1477" spans="1:25">
      <c r="A1477" t="s">
        <v>60</v>
      </c>
      <c r="B1477">
        <v>2023</v>
      </c>
      <c r="C1477" t="s">
        <v>250</v>
      </c>
      <c r="D1477">
        <v>1109</v>
      </c>
      <c r="E1477">
        <v>2868</v>
      </c>
      <c r="F1477">
        <v>358</v>
      </c>
      <c r="G1477">
        <v>2510</v>
      </c>
      <c r="H1477">
        <v>4223</v>
      </c>
      <c r="I1477">
        <v>0</v>
      </c>
      <c r="J1477">
        <v>11622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2868</v>
      </c>
      <c r="Y1477">
        <v>0</v>
      </c>
    </row>
    <row r="1478" spans="1:25">
      <c r="A1478" t="s">
        <v>60</v>
      </c>
      <c r="B1478">
        <v>2023</v>
      </c>
      <c r="C1478" t="s">
        <v>248</v>
      </c>
      <c r="D1478">
        <v>1000</v>
      </c>
      <c r="E1478">
        <v>2666</v>
      </c>
      <c r="F1478">
        <v>319</v>
      </c>
      <c r="G1478">
        <v>2347</v>
      </c>
      <c r="H1478">
        <v>4001</v>
      </c>
      <c r="I1478">
        <v>1242</v>
      </c>
      <c r="J1478">
        <v>11622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2666</v>
      </c>
      <c r="Y1478">
        <v>0</v>
      </c>
    </row>
    <row r="1479" spans="1:25">
      <c r="A1479" t="s">
        <v>60</v>
      </c>
      <c r="B1479">
        <v>2023</v>
      </c>
      <c r="C1479" t="s">
        <v>3</v>
      </c>
      <c r="D1479">
        <v>1074</v>
      </c>
      <c r="E1479">
        <v>2925</v>
      </c>
      <c r="F1479">
        <v>381</v>
      </c>
      <c r="G1479">
        <v>2544</v>
      </c>
      <c r="H1479">
        <v>4234</v>
      </c>
      <c r="I1479">
        <v>0</v>
      </c>
      <c r="J1479">
        <v>11622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2925</v>
      </c>
    </row>
    <row r="1480" spans="1:25">
      <c r="A1480" t="s">
        <v>60</v>
      </c>
      <c r="B1480">
        <v>2023</v>
      </c>
      <c r="C1480" t="s">
        <v>251</v>
      </c>
      <c r="D1480">
        <v>1085</v>
      </c>
      <c r="E1480">
        <v>2914</v>
      </c>
      <c r="F1480">
        <v>385</v>
      </c>
      <c r="G1480">
        <v>2529</v>
      </c>
      <c r="H1480">
        <v>4234</v>
      </c>
      <c r="I1480">
        <v>0</v>
      </c>
      <c r="J1480">
        <v>11622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2914</v>
      </c>
    </row>
    <row r="1481" spans="1:25">
      <c r="A1481" t="s">
        <v>60</v>
      </c>
      <c r="B1481">
        <v>2023</v>
      </c>
      <c r="C1481" t="s">
        <v>252</v>
      </c>
      <c r="D1481">
        <v>1109</v>
      </c>
      <c r="E1481">
        <v>2948</v>
      </c>
      <c r="F1481">
        <v>365</v>
      </c>
      <c r="G1481">
        <v>2583</v>
      </c>
      <c r="H1481">
        <v>4272</v>
      </c>
      <c r="I1481">
        <v>0</v>
      </c>
      <c r="J1481">
        <v>11622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2948</v>
      </c>
      <c r="Y1481">
        <v>0</v>
      </c>
    </row>
    <row r="1482" spans="1:25">
      <c r="A1482" t="s">
        <v>60</v>
      </c>
      <c r="B1482">
        <v>2023</v>
      </c>
      <c r="C1482" t="s">
        <v>253</v>
      </c>
      <c r="D1482">
        <v>1109</v>
      </c>
      <c r="E1482">
        <v>2964</v>
      </c>
      <c r="F1482">
        <v>369</v>
      </c>
      <c r="G1482">
        <v>2595</v>
      </c>
      <c r="H1482">
        <v>4297</v>
      </c>
      <c r="I1482">
        <v>0</v>
      </c>
      <c r="J1482">
        <v>11622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2964</v>
      </c>
    </row>
    <row r="1483" spans="1:25">
      <c r="A1483" t="s">
        <v>60</v>
      </c>
      <c r="B1483">
        <v>2023</v>
      </c>
      <c r="C1483" t="s">
        <v>254</v>
      </c>
      <c r="D1483">
        <v>1085</v>
      </c>
      <c r="E1483">
        <v>2917</v>
      </c>
      <c r="F1483">
        <v>377</v>
      </c>
      <c r="G1483">
        <v>2540</v>
      </c>
      <c r="H1483">
        <v>4232</v>
      </c>
      <c r="I1483">
        <v>0</v>
      </c>
      <c r="J1483">
        <v>11622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2917</v>
      </c>
    </row>
    <row r="1484" spans="1:25">
      <c r="A1484" t="s">
        <v>60</v>
      </c>
      <c r="B1484">
        <v>2023</v>
      </c>
      <c r="C1484" t="s">
        <v>255</v>
      </c>
      <c r="D1484">
        <v>1090</v>
      </c>
      <c r="E1484">
        <v>2930</v>
      </c>
      <c r="F1484">
        <v>372</v>
      </c>
      <c r="G1484">
        <v>2558</v>
      </c>
      <c r="H1484">
        <v>4290</v>
      </c>
      <c r="I1484">
        <v>0</v>
      </c>
      <c r="J1484">
        <v>11622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2930</v>
      </c>
    </row>
    <row r="1485" spans="1:25">
      <c r="A1485" t="s">
        <v>60</v>
      </c>
      <c r="B1485">
        <v>2023</v>
      </c>
      <c r="C1485" t="s">
        <v>256</v>
      </c>
      <c r="D1485">
        <v>1033</v>
      </c>
      <c r="E1485">
        <v>2734</v>
      </c>
      <c r="F1485">
        <v>329</v>
      </c>
      <c r="G1485">
        <v>2405</v>
      </c>
      <c r="H1485">
        <v>4088</v>
      </c>
      <c r="I1485">
        <v>0</v>
      </c>
      <c r="J1485">
        <v>11622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2734</v>
      </c>
      <c r="Y1485">
        <v>0</v>
      </c>
    </row>
    <row r="1486" spans="1:25">
      <c r="A1486" t="s">
        <v>60</v>
      </c>
      <c r="B1486">
        <v>2023</v>
      </c>
      <c r="C1486" t="s">
        <v>257</v>
      </c>
      <c r="D1486">
        <v>1052</v>
      </c>
      <c r="E1486">
        <v>2792</v>
      </c>
      <c r="F1486">
        <v>343</v>
      </c>
      <c r="G1486">
        <v>2449</v>
      </c>
      <c r="H1486">
        <v>4176</v>
      </c>
      <c r="I1486">
        <v>0</v>
      </c>
      <c r="J1486">
        <v>11622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2792</v>
      </c>
      <c r="Y1486">
        <v>0</v>
      </c>
    </row>
    <row r="1487" spans="1:25">
      <c r="A1487" t="s">
        <v>60</v>
      </c>
      <c r="B1487">
        <v>2023</v>
      </c>
      <c r="C1487" t="s">
        <v>258</v>
      </c>
      <c r="D1487">
        <v>1058</v>
      </c>
      <c r="E1487">
        <v>2856</v>
      </c>
      <c r="F1487">
        <v>353</v>
      </c>
      <c r="G1487">
        <v>2503</v>
      </c>
      <c r="H1487">
        <v>4195</v>
      </c>
      <c r="I1487">
        <v>0</v>
      </c>
      <c r="J1487">
        <v>11622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2856</v>
      </c>
      <c r="Y1487">
        <v>0</v>
      </c>
    </row>
    <row r="1488" spans="1:25">
      <c r="A1488" t="s">
        <v>60</v>
      </c>
      <c r="B1488">
        <v>2024</v>
      </c>
      <c r="C1488" t="s">
        <v>249</v>
      </c>
      <c r="D1488">
        <v>915</v>
      </c>
      <c r="E1488">
        <v>2525</v>
      </c>
      <c r="F1488">
        <v>288</v>
      </c>
      <c r="G1488">
        <v>2237</v>
      </c>
      <c r="H1488">
        <v>3826</v>
      </c>
      <c r="I1488">
        <v>0</v>
      </c>
      <c r="J1488">
        <v>11622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2525</v>
      </c>
      <c r="Y1488">
        <v>0</v>
      </c>
    </row>
    <row r="1489" spans="1:25">
      <c r="A1489" t="s">
        <v>60</v>
      </c>
      <c r="B1489">
        <v>2024</v>
      </c>
      <c r="C1489" t="s">
        <v>250</v>
      </c>
      <c r="D1489">
        <v>847</v>
      </c>
      <c r="E1489">
        <v>2364</v>
      </c>
      <c r="F1489">
        <v>263</v>
      </c>
      <c r="G1489">
        <v>2101</v>
      </c>
      <c r="H1489">
        <v>3634</v>
      </c>
      <c r="I1489">
        <v>0</v>
      </c>
      <c r="J1489">
        <v>11622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2364</v>
      </c>
      <c r="Y1489">
        <v>0</v>
      </c>
    </row>
    <row r="1490" spans="1:25">
      <c r="A1490" t="s">
        <v>60</v>
      </c>
      <c r="B1490">
        <v>2024</v>
      </c>
      <c r="C1490" t="s">
        <v>248</v>
      </c>
      <c r="D1490">
        <v>833</v>
      </c>
      <c r="E1490">
        <v>2358</v>
      </c>
      <c r="F1490">
        <v>253</v>
      </c>
      <c r="G1490">
        <v>2105</v>
      </c>
      <c r="H1490">
        <v>3757</v>
      </c>
      <c r="I1490">
        <v>1023</v>
      </c>
      <c r="J1490">
        <v>11622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2358</v>
      </c>
      <c r="Y1490">
        <v>0</v>
      </c>
    </row>
    <row r="1491" spans="1:25">
      <c r="A1491" t="s">
        <v>60</v>
      </c>
      <c r="B1491">
        <v>2024</v>
      </c>
      <c r="C1491" t="s">
        <v>3</v>
      </c>
      <c r="D1491">
        <v>969</v>
      </c>
      <c r="E1491">
        <v>2598</v>
      </c>
      <c r="F1491">
        <v>305</v>
      </c>
      <c r="G1491">
        <v>2293</v>
      </c>
      <c r="H1491">
        <v>3939</v>
      </c>
      <c r="I1491">
        <v>0</v>
      </c>
      <c r="J1491">
        <v>11622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2598</v>
      </c>
      <c r="Y1491">
        <v>0</v>
      </c>
    </row>
    <row r="1492" spans="1:25">
      <c r="A1492" t="s">
        <v>60</v>
      </c>
      <c r="B1492">
        <v>2024</v>
      </c>
      <c r="C1492" t="s">
        <v>251</v>
      </c>
      <c r="D1492">
        <v>991</v>
      </c>
      <c r="E1492">
        <v>2649</v>
      </c>
      <c r="F1492">
        <v>313</v>
      </c>
      <c r="G1492">
        <v>2336</v>
      </c>
      <c r="H1492">
        <v>3987</v>
      </c>
      <c r="I1492">
        <v>0</v>
      </c>
      <c r="J1492">
        <v>11622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2649</v>
      </c>
      <c r="Y1492">
        <v>0</v>
      </c>
    </row>
    <row r="1493" spans="1:25">
      <c r="A1493" t="s">
        <v>60</v>
      </c>
      <c r="B1493">
        <v>2024</v>
      </c>
      <c r="C1493" t="s">
        <v>252</v>
      </c>
      <c r="D1493">
        <v>838</v>
      </c>
      <c r="E1493">
        <v>2378</v>
      </c>
      <c r="F1493">
        <v>266</v>
      </c>
      <c r="G1493">
        <v>2112</v>
      </c>
      <c r="H1493">
        <v>3624</v>
      </c>
      <c r="I1493">
        <v>0</v>
      </c>
      <c r="J1493">
        <v>11622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2378</v>
      </c>
      <c r="Y1493">
        <v>0</v>
      </c>
    </row>
    <row r="1494" spans="1:25">
      <c r="A1494" t="s">
        <v>60</v>
      </c>
      <c r="B1494">
        <v>2024</v>
      </c>
      <c r="C1494" t="s">
        <v>253</v>
      </c>
      <c r="D1494">
        <v>858</v>
      </c>
      <c r="E1494">
        <v>2419</v>
      </c>
      <c r="F1494">
        <v>271</v>
      </c>
      <c r="G1494">
        <v>2148</v>
      </c>
      <c r="H1494">
        <v>3697</v>
      </c>
      <c r="I1494">
        <v>0</v>
      </c>
      <c r="J1494">
        <v>11622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2419</v>
      </c>
      <c r="Y1494">
        <v>0</v>
      </c>
    </row>
    <row r="1495" spans="1:25">
      <c r="A1495" t="s">
        <v>60</v>
      </c>
      <c r="B1495">
        <v>2024</v>
      </c>
      <c r="C1495" t="s">
        <v>254</v>
      </c>
      <c r="D1495">
        <v>954</v>
      </c>
      <c r="E1495">
        <v>2566</v>
      </c>
      <c r="F1495">
        <v>295</v>
      </c>
      <c r="G1495">
        <v>2271</v>
      </c>
      <c r="H1495">
        <v>3889</v>
      </c>
      <c r="I1495">
        <v>0</v>
      </c>
      <c r="J1495">
        <v>11622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2566</v>
      </c>
      <c r="Y1495">
        <v>0</v>
      </c>
    </row>
    <row r="1496" spans="1:25">
      <c r="A1496" t="s">
        <v>60</v>
      </c>
      <c r="B1496">
        <v>2024</v>
      </c>
      <c r="C1496" t="s">
        <v>255</v>
      </c>
      <c r="D1496">
        <v>880</v>
      </c>
      <c r="E1496">
        <v>2460</v>
      </c>
      <c r="F1496">
        <v>280</v>
      </c>
      <c r="G1496">
        <v>2180</v>
      </c>
      <c r="H1496">
        <v>3761</v>
      </c>
      <c r="I1496">
        <v>0</v>
      </c>
      <c r="J1496">
        <v>11622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2460</v>
      </c>
      <c r="Y1496">
        <v>0</v>
      </c>
    </row>
    <row r="1497" spans="1:25">
      <c r="A1497" t="s">
        <v>60</v>
      </c>
      <c r="B1497">
        <v>2024</v>
      </c>
      <c r="C1497" t="s">
        <v>256</v>
      </c>
      <c r="D1497">
        <v>816</v>
      </c>
      <c r="E1497">
        <v>2322</v>
      </c>
      <c r="F1497">
        <v>250</v>
      </c>
      <c r="G1497">
        <v>2072</v>
      </c>
      <c r="H1497">
        <v>3719</v>
      </c>
      <c r="I1497">
        <v>0</v>
      </c>
      <c r="J1497">
        <v>11622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2322</v>
      </c>
      <c r="Y1497">
        <v>0</v>
      </c>
    </row>
    <row r="1498" spans="1:25">
      <c r="A1498" t="s">
        <v>60</v>
      </c>
      <c r="B1498">
        <v>2024</v>
      </c>
      <c r="C1498" t="s">
        <v>257</v>
      </c>
      <c r="D1498">
        <v>830</v>
      </c>
      <c r="E1498">
        <v>2331</v>
      </c>
      <c r="F1498">
        <v>256</v>
      </c>
      <c r="G1498">
        <v>2075</v>
      </c>
      <c r="H1498">
        <v>3685</v>
      </c>
      <c r="I1498">
        <v>0</v>
      </c>
      <c r="J1498">
        <v>11622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2331</v>
      </c>
      <c r="Y1498">
        <v>0</v>
      </c>
    </row>
    <row r="1499" spans="1:25">
      <c r="A1499" t="s">
        <v>60</v>
      </c>
      <c r="B1499">
        <v>2024</v>
      </c>
      <c r="C1499" t="s">
        <v>258</v>
      </c>
      <c r="D1499">
        <v>838</v>
      </c>
      <c r="E1499">
        <v>2344</v>
      </c>
      <c r="F1499">
        <v>259</v>
      </c>
      <c r="G1499">
        <v>2085</v>
      </c>
      <c r="H1499">
        <v>3671</v>
      </c>
      <c r="I1499">
        <v>0</v>
      </c>
      <c r="J1499">
        <v>11622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2344</v>
      </c>
      <c r="Y1499">
        <v>0</v>
      </c>
    </row>
    <row r="1500" spans="1:25">
      <c r="A1500" t="s">
        <v>60</v>
      </c>
      <c r="B1500">
        <v>2025</v>
      </c>
      <c r="C1500" t="s">
        <v>249</v>
      </c>
      <c r="D1500">
        <v>838</v>
      </c>
      <c r="E1500">
        <v>2375</v>
      </c>
      <c r="F1500">
        <v>237</v>
      </c>
      <c r="G1500">
        <v>2138</v>
      </c>
      <c r="H1500">
        <v>3716</v>
      </c>
      <c r="I1500">
        <v>0</v>
      </c>
      <c r="J1500">
        <v>11622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2375</v>
      </c>
      <c r="Y1500">
        <v>0</v>
      </c>
    </row>
    <row r="1501" spans="1:25">
      <c r="A1501" t="s">
        <v>60</v>
      </c>
      <c r="B1501">
        <v>2025</v>
      </c>
      <c r="C1501" t="s">
        <v>250</v>
      </c>
      <c r="D1501">
        <v>807</v>
      </c>
      <c r="E1501">
        <v>2322</v>
      </c>
      <c r="F1501">
        <v>217</v>
      </c>
      <c r="G1501">
        <v>2105</v>
      </c>
      <c r="H1501">
        <v>3646</v>
      </c>
      <c r="I1501">
        <v>954</v>
      </c>
      <c r="J1501">
        <v>11622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2322</v>
      </c>
      <c r="Y1501">
        <v>0</v>
      </c>
    </row>
    <row r="1502" spans="1:25">
      <c r="A1502" t="s">
        <v>60</v>
      </c>
      <c r="B1502">
        <v>2025</v>
      </c>
      <c r="C1502" t="s">
        <v>248</v>
      </c>
      <c r="D1502">
        <v>786</v>
      </c>
      <c r="E1502">
        <v>2247</v>
      </c>
      <c r="F1502">
        <v>209</v>
      </c>
      <c r="G1502">
        <v>2038</v>
      </c>
      <c r="H1502">
        <v>3568</v>
      </c>
      <c r="I1502">
        <v>951</v>
      </c>
      <c r="J1502">
        <v>11622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2247</v>
      </c>
      <c r="Y1502">
        <v>0</v>
      </c>
    </row>
    <row r="1503" spans="1:25">
      <c r="A1503" t="s">
        <v>60</v>
      </c>
      <c r="B1503">
        <v>2025</v>
      </c>
      <c r="C1503" t="s">
        <v>3</v>
      </c>
      <c r="D1503">
        <v>831</v>
      </c>
      <c r="E1503">
        <v>2379</v>
      </c>
      <c r="F1503">
        <v>245</v>
      </c>
      <c r="G1503">
        <v>2134</v>
      </c>
      <c r="H1503">
        <v>3739</v>
      </c>
      <c r="I1503">
        <v>0</v>
      </c>
      <c r="J1503">
        <v>11622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2379</v>
      </c>
      <c r="Y1503">
        <v>0</v>
      </c>
    </row>
    <row r="1504" spans="1:25">
      <c r="A1504" t="s">
        <v>60</v>
      </c>
      <c r="B1504">
        <v>2025</v>
      </c>
      <c r="C1504" t="s">
        <v>251</v>
      </c>
      <c r="D1504">
        <v>834</v>
      </c>
      <c r="E1504">
        <v>2370</v>
      </c>
      <c r="F1504">
        <v>247</v>
      </c>
      <c r="G1504">
        <v>2123</v>
      </c>
      <c r="H1504">
        <v>3767</v>
      </c>
      <c r="I1504">
        <v>0</v>
      </c>
      <c r="J1504">
        <v>11622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2370</v>
      </c>
      <c r="Y1504">
        <v>0</v>
      </c>
    </row>
    <row r="1505" spans="1:25">
      <c r="A1505" t="s">
        <v>60</v>
      </c>
      <c r="B1505">
        <v>2025</v>
      </c>
      <c r="C1505" t="s">
        <v>252</v>
      </c>
      <c r="D1505">
        <v>816</v>
      </c>
      <c r="E1505">
        <v>2330</v>
      </c>
      <c r="F1505">
        <v>216</v>
      </c>
      <c r="G1505">
        <v>2114</v>
      </c>
      <c r="H1505">
        <v>3659</v>
      </c>
      <c r="I1505">
        <v>971</v>
      </c>
      <c r="J1505">
        <v>11622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2330</v>
      </c>
      <c r="Y1505">
        <v>0</v>
      </c>
    </row>
    <row r="1506" spans="1:25">
      <c r="A1506" t="s">
        <v>60</v>
      </c>
      <c r="B1506">
        <v>2025</v>
      </c>
      <c r="C1506" t="s">
        <v>253</v>
      </c>
      <c r="D1506">
        <v>823</v>
      </c>
      <c r="E1506">
        <v>2329</v>
      </c>
      <c r="F1506">
        <v>216</v>
      </c>
      <c r="G1506">
        <v>2113</v>
      </c>
      <c r="H1506">
        <v>3669</v>
      </c>
      <c r="I1506">
        <v>0</v>
      </c>
      <c r="J1506">
        <v>11622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2329</v>
      </c>
      <c r="Y1506">
        <v>0</v>
      </c>
    </row>
    <row r="1507" spans="1:25">
      <c r="A1507" t="s">
        <v>60</v>
      </c>
      <c r="B1507">
        <v>2025</v>
      </c>
      <c r="C1507" t="s">
        <v>254</v>
      </c>
      <c r="D1507">
        <v>852</v>
      </c>
      <c r="E1507">
        <v>2383</v>
      </c>
      <c r="F1507">
        <v>243</v>
      </c>
      <c r="G1507">
        <v>2140</v>
      </c>
      <c r="H1507">
        <v>3719</v>
      </c>
      <c r="I1507">
        <v>0</v>
      </c>
      <c r="J1507">
        <v>11622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2383</v>
      </c>
      <c r="Y1507">
        <v>0</v>
      </c>
    </row>
    <row r="1508" spans="1:25">
      <c r="A1508" t="s">
        <v>60</v>
      </c>
      <c r="B1508">
        <v>2025</v>
      </c>
      <c r="C1508" t="s">
        <v>255</v>
      </c>
      <c r="D1508">
        <v>830</v>
      </c>
      <c r="E1508">
        <v>2350</v>
      </c>
      <c r="F1508">
        <v>228</v>
      </c>
      <c r="G1508">
        <v>2122</v>
      </c>
      <c r="H1508">
        <v>3687</v>
      </c>
      <c r="I1508">
        <v>0</v>
      </c>
      <c r="J1508">
        <v>11622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2350</v>
      </c>
      <c r="Y1508">
        <v>0</v>
      </c>
    </row>
    <row r="1509" spans="1:25">
      <c r="A1509" t="s">
        <v>60</v>
      </c>
      <c r="B1509">
        <v>2025</v>
      </c>
      <c r="C1509" t="s">
        <v>256</v>
      </c>
      <c r="D1509">
        <v>805</v>
      </c>
      <c r="E1509">
        <v>2280</v>
      </c>
      <c r="F1509">
        <v>211</v>
      </c>
      <c r="G1509">
        <v>2069</v>
      </c>
      <c r="H1509">
        <v>3570</v>
      </c>
      <c r="I1509">
        <v>951</v>
      </c>
      <c r="J1509">
        <v>11622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2280</v>
      </c>
      <c r="Y1509">
        <v>0</v>
      </c>
    </row>
    <row r="1510" spans="1:25">
      <c r="A1510" t="s">
        <v>60</v>
      </c>
      <c r="B1510">
        <v>2025</v>
      </c>
      <c r="C1510" t="s">
        <v>257</v>
      </c>
      <c r="D1510">
        <v>779</v>
      </c>
      <c r="E1510">
        <v>2282</v>
      </c>
      <c r="F1510">
        <v>211</v>
      </c>
      <c r="G1510">
        <v>2071</v>
      </c>
      <c r="H1510">
        <v>3575</v>
      </c>
      <c r="I1510">
        <v>933</v>
      </c>
      <c r="J1510">
        <v>11622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2282</v>
      </c>
      <c r="Y1510">
        <v>0</v>
      </c>
    </row>
    <row r="1511" spans="1:25">
      <c r="A1511" t="s">
        <v>60</v>
      </c>
      <c r="B1511">
        <v>2025</v>
      </c>
      <c r="C1511" t="s">
        <v>258</v>
      </c>
      <c r="D1511">
        <v>809</v>
      </c>
      <c r="E1511">
        <v>2329</v>
      </c>
      <c r="F1511">
        <v>213</v>
      </c>
      <c r="G1511">
        <v>2116</v>
      </c>
      <c r="H1511">
        <v>3636</v>
      </c>
      <c r="I1511">
        <v>948</v>
      </c>
      <c r="J1511">
        <v>11622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2329</v>
      </c>
      <c r="Y1511">
        <v>0</v>
      </c>
    </row>
    <row r="1512" spans="1:25">
      <c r="A1512" t="s">
        <v>60</v>
      </c>
      <c r="B1512">
        <v>2026</v>
      </c>
      <c r="C1512" t="s">
        <v>3</v>
      </c>
      <c r="D1512">
        <v>777</v>
      </c>
      <c r="E1512">
        <v>2246</v>
      </c>
      <c r="F1512">
        <v>209</v>
      </c>
      <c r="G1512">
        <v>2037</v>
      </c>
      <c r="H1512">
        <v>3522</v>
      </c>
      <c r="I1512">
        <v>914</v>
      </c>
      <c r="J1512">
        <v>11622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2246</v>
      </c>
      <c r="Y1512">
        <v>0</v>
      </c>
    </row>
    <row r="1513" spans="1:25">
      <c r="A1513" t="s">
        <v>60</v>
      </c>
      <c r="B1513">
        <v>2026</v>
      </c>
      <c r="C1513" t="s">
        <v>251</v>
      </c>
      <c r="D1513">
        <v>792</v>
      </c>
      <c r="E1513">
        <v>2265</v>
      </c>
      <c r="F1513">
        <v>208</v>
      </c>
      <c r="G1513">
        <v>2057</v>
      </c>
      <c r="H1513">
        <v>3535</v>
      </c>
      <c r="I1513">
        <v>920</v>
      </c>
      <c r="J1513">
        <v>11622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2265</v>
      </c>
      <c r="Y1513">
        <v>0</v>
      </c>
    </row>
    <row r="1514" spans="1:25">
      <c r="A1514" t="s">
        <v>61</v>
      </c>
      <c r="B1514">
        <v>2019</v>
      </c>
      <c r="C1514" t="s">
        <v>248</v>
      </c>
      <c r="D1514">
        <v>3120</v>
      </c>
      <c r="E1514">
        <v>9173</v>
      </c>
      <c r="F1514">
        <v>2974</v>
      </c>
      <c r="G1514">
        <v>6199</v>
      </c>
      <c r="H1514">
        <v>13282</v>
      </c>
      <c r="I1514">
        <v>4084</v>
      </c>
      <c r="J1514">
        <v>64447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5463</v>
      </c>
      <c r="R1514">
        <v>1897</v>
      </c>
      <c r="S1514">
        <v>1293</v>
      </c>
      <c r="T1514">
        <v>0</v>
      </c>
      <c r="U1514">
        <v>0</v>
      </c>
      <c r="V1514">
        <v>0</v>
      </c>
      <c r="W1514">
        <v>520</v>
      </c>
      <c r="X1514">
        <v>0</v>
      </c>
      <c r="Y1514">
        <v>0</v>
      </c>
    </row>
    <row r="1515" spans="1:25">
      <c r="A1515" t="s">
        <v>61</v>
      </c>
      <c r="B1515">
        <v>2020</v>
      </c>
      <c r="C1515" t="s">
        <v>248</v>
      </c>
      <c r="D1515">
        <v>4148</v>
      </c>
      <c r="E1515">
        <v>11067</v>
      </c>
      <c r="F1515">
        <v>3563</v>
      </c>
      <c r="G1515">
        <v>7504</v>
      </c>
      <c r="H1515">
        <v>15562</v>
      </c>
      <c r="I1515">
        <v>5287</v>
      </c>
      <c r="J1515">
        <v>64447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6415</v>
      </c>
      <c r="R1515">
        <v>2347</v>
      </c>
      <c r="S1515">
        <v>1573</v>
      </c>
      <c r="T1515">
        <v>0</v>
      </c>
      <c r="U1515">
        <v>0</v>
      </c>
      <c r="V1515">
        <v>0</v>
      </c>
      <c r="W1515">
        <v>732</v>
      </c>
      <c r="X1515">
        <v>0</v>
      </c>
      <c r="Y1515">
        <v>0</v>
      </c>
    </row>
    <row r="1516" spans="1:25">
      <c r="A1516" t="s">
        <v>61</v>
      </c>
      <c r="B1516">
        <v>2021</v>
      </c>
      <c r="C1516" t="s">
        <v>248</v>
      </c>
      <c r="D1516">
        <v>4700</v>
      </c>
      <c r="E1516">
        <v>12414</v>
      </c>
      <c r="F1516">
        <v>4416</v>
      </c>
      <c r="G1516">
        <v>7998</v>
      </c>
      <c r="H1516">
        <v>17490</v>
      </c>
      <c r="I1516">
        <v>6114</v>
      </c>
      <c r="J1516">
        <v>64447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7064</v>
      </c>
      <c r="R1516">
        <v>2593</v>
      </c>
      <c r="S1516">
        <v>1877</v>
      </c>
      <c r="T1516">
        <v>0</v>
      </c>
      <c r="U1516">
        <v>0</v>
      </c>
      <c r="V1516">
        <v>0</v>
      </c>
      <c r="W1516">
        <v>880</v>
      </c>
      <c r="X1516">
        <v>0</v>
      </c>
      <c r="Y1516">
        <v>0</v>
      </c>
    </row>
    <row r="1517" spans="1:25">
      <c r="A1517" t="s">
        <v>61</v>
      </c>
      <c r="B1517">
        <v>2022</v>
      </c>
      <c r="C1517" t="s">
        <v>248</v>
      </c>
      <c r="D1517">
        <v>4996</v>
      </c>
      <c r="E1517">
        <v>13176</v>
      </c>
      <c r="F1517">
        <v>4947</v>
      </c>
      <c r="G1517">
        <v>8229</v>
      </c>
      <c r="H1517">
        <v>18940</v>
      </c>
      <c r="I1517">
        <v>6758</v>
      </c>
      <c r="J1517">
        <v>64447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7498</v>
      </c>
      <c r="R1517">
        <v>2618</v>
      </c>
      <c r="S1517">
        <v>2166</v>
      </c>
      <c r="T1517">
        <v>0</v>
      </c>
      <c r="U1517">
        <v>0</v>
      </c>
      <c r="V1517">
        <v>0</v>
      </c>
      <c r="W1517">
        <v>894</v>
      </c>
      <c r="X1517">
        <v>0</v>
      </c>
      <c r="Y1517">
        <v>0</v>
      </c>
    </row>
    <row r="1518" spans="1:25">
      <c r="A1518" t="s">
        <v>61</v>
      </c>
      <c r="B1518">
        <v>2023</v>
      </c>
      <c r="C1518" t="s">
        <v>249</v>
      </c>
      <c r="D1518">
        <v>5056</v>
      </c>
      <c r="E1518">
        <v>13289</v>
      </c>
      <c r="F1518">
        <v>5053</v>
      </c>
      <c r="G1518">
        <v>8236</v>
      </c>
      <c r="H1518">
        <v>19252</v>
      </c>
      <c r="I1518">
        <v>0</v>
      </c>
      <c r="J1518">
        <v>64447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7436</v>
      </c>
      <c r="R1518">
        <v>2622</v>
      </c>
      <c r="S1518">
        <v>2224</v>
      </c>
      <c r="T1518">
        <v>0</v>
      </c>
      <c r="U1518">
        <v>0</v>
      </c>
      <c r="V1518">
        <v>0</v>
      </c>
      <c r="W1518">
        <v>1007</v>
      </c>
      <c r="X1518">
        <v>0</v>
      </c>
      <c r="Y1518">
        <v>0</v>
      </c>
    </row>
    <row r="1519" spans="1:25">
      <c r="A1519" t="s">
        <v>61</v>
      </c>
      <c r="B1519">
        <v>2023</v>
      </c>
      <c r="C1519" t="s">
        <v>250</v>
      </c>
      <c r="D1519">
        <v>5044</v>
      </c>
      <c r="E1519">
        <v>13045</v>
      </c>
      <c r="F1519">
        <v>5062</v>
      </c>
      <c r="G1519">
        <v>7983</v>
      </c>
      <c r="H1519">
        <v>19289</v>
      </c>
      <c r="I1519">
        <v>0</v>
      </c>
      <c r="J1519">
        <v>64447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7295</v>
      </c>
      <c r="R1519">
        <v>2524</v>
      </c>
      <c r="S1519">
        <v>2246</v>
      </c>
      <c r="T1519">
        <v>0</v>
      </c>
      <c r="U1519">
        <v>0</v>
      </c>
      <c r="V1519">
        <v>0</v>
      </c>
      <c r="W1519">
        <v>980</v>
      </c>
      <c r="X1519">
        <v>0</v>
      </c>
      <c r="Y1519">
        <v>0</v>
      </c>
    </row>
    <row r="1520" spans="1:25">
      <c r="A1520" t="s">
        <v>61</v>
      </c>
      <c r="B1520">
        <v>2023</v>
      </c>
      <c r="C1520" t="s">
        <v>248</v>
      </c>
      <c r="D1520">
        <v>4207</v>
      </c>
      <c r="E1520">
        <v>11668</v>
      </c>
      <c r="F1520">
        <v>4527</v>
      </c>
      <c r="G1520">
        <v>7141</v>
      </c>
      <c r="H1520">
        <v>17839</v>
      </c>
      <c r="I1520">
        <v>5897</v>
      </c>
      <c r="J1520">
        <v>64447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6476</v>
      </c>
      <c r="R1520">
        <v>2214</v>
      </c>
      <c r="S1520">
        <v>2110</v>
      </c>
      <c r="T1520">
        <v>0</v>
      </c>
      <c r="U1520">
        <v>0</v>
      </c>
      <c r="V1520">
        <v>0</v>
      </c>
      <c r="W1520">
        <v>868</v>
      </c>
      <c r="X1520">
        <v>0</v>
      </c>
      <c r="Y1520">
        <v>0</v>
      </c>
    </row>
    <row r="1521" spans="1:25">
      <c r="A1521" t="s">
        <v>61</v>
      </c>
      <c r="B1521">
        <v>2023</v>
      </c>
      <c r="C1521" t="s">
        <v>3</v>
      </c>
      <c r="D1521">
        <v>4961</v>
      </c>
      <c r="E1521">
        <v>13103</v>
      </c>
      <c r="F1521">
        <v>4923</v>
      </c>
      <c r="G1521">
        <v>8180</v>
      </c>
      <c r="H1521">
        <v>19120</v>
      </c>
      <c r="I1521">
        <v>0</v>
      </c>
      <c r="J1521">
        <v>64447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7369</v>
      </c>
      <c r="R1521">
        <v>2611</v>
      </c>
      <c r="S1521">
        <v>2180</v>
      </c>
      <c r="T1521">
        <v>0</v>
      </c>
      <c r="U1521">
        <v>0</v>
      </c>
      <c r="V1521">
        <v>0</v>
      </c>
      <c r="W1521">
        <v>943</v>
      </c>
      <c r="X1521">
        <v>0</v>
      </c>
      <c r="Y1521">
        <v>0</v>
      </c>
    </row>
    <row r="1522" spans="1:25">
      <c r="A1522" t="s">
        <v>61</v>
      </c>
      <c r="B1522">
        <v>2023</v>
      </c>
      <c r="C1522" t="s">
        <v>251</v>
      </c>
      <c r="D1522">
        <v>5025</v>
      </c>
      <c r="E1522">
        <v>13213</v>
      </c>
      <c r="F1522">
        <v>4959</v>
      </c>
      <c r="G1522">
        <v>8254</v>
      </c>
      <c r="H1522">
        <v>19028</v>
      </c>
      <c r="I1522">
        <v>0</v>
      </c>
      <c r="J1522">
        <v>64447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7490</v>
      </c>
      <c r="R1522">
        <v>2636</v>
      </c>
      <c r="S1522">
        <v>2172</v>
      </c>
      <c r="T1522">
        <v>0</v>
      </c>
      <c r="U1522">
        <v>0</v>
      </c>
      <c r="V1522">
        <v>0</v>
      </c>
      <c r="W1522">
        <v>915</v>
      </c>
      <c r="X1522">
        <v>0</v>
      </c>
      <c r="Y1522">
        <v>0</v>
      </c>
    </row>
    <row r="1523" spans="1:25">
      <c r="A1523" t="s">
        <v>61</v>
      </c>
      <c r="B1523">
        <v>2023</v>
      </c>
      <c r="C1523" t="s">
        <v>252</v>
      </c>
      <c r="D1523">
        <v>5044</v>
      </c>
      <c r="E1523">
        <v>13298</v>
      </c>
      <c r="F1523">
        <v>5139</v>
      </c>
      <c r="G1523">
        <v>8159</v>
      </c>
      <c r="H1523">
        <v>19565</v>
      </c>
      <c r="I1523">
        <v>0</v>
      </c>
      <c r="J1523">
        <v>64447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7420</v>
      </c>
      <c r="R1523">
        <v>2592</v>
      </c>
      <c r="S1523">
        <v>2292</v>
      </c>
      <c r="T1523">
        <v>0</v>
      </c>
      <c r="U1523">
        <v>0</v>
      </c>
      <c r="V1523">
        <v>0</v>
      </c>
      <c r="W1523">
        <v>994</v>
      </c>
      <c r="X1523">
        <v>0</v>
      </c>
      <c r="Y1523">
        <v>0</v>
      </c>
    </row>
    <row r="1524" spans="1:25">
      <c r="A1524" t="s">
        <v>61</v>
      </c>
      <c r="B1524">
        <v>2023</v>
      </c>
      <c r="C1524" t="s">
        <v>253</v>
      </c>
      <c r="D1524">
        <v>5054</v>
      </c>
      <c r="E1524">
        <v>13288</v>
      </c>
      <c r="F1524">
        <v>5099</v>
      </c>
      <c r="G1524">
        <v>8189</v>
      </c>
      <c r="H1524">
        <v>19499</v>
      </c>
      <c r="I1524">
        <v>0</v>
      </c>
      <c r="J1524">
        <v>64447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7414</v>
      </c>
      <c r="R1524">
        <v>2624</v>
      </c>
      <c r="S1524">
        <v>2260</v>
      </c>
      <c r="T1524">
        <v>0</v>
      </c>
      <c r="U1524">
        <v>0</v>
      </c>
      <c r="V1524">
        <v>0</v>
      </c>
      <c r="W1524">
        <v>990</v>
      </c>
      <c r="X1524">
        <v>0</v>
      </c>
      <c r="Y1524">
        <v>0</v>
      </c>
    </row>
    <row r="1525" spans="1:25">
      <c r="A1525" t="s">
        <v>61</v>
      </c>
      <c r="B1525">
        <v>2023</v>
      </c>
      <c r="C1525" t="s">
        <v>254</v>
      </c>
      <c r="D1525">
        <v>5009</v>
      </c>
      <c r="E1525">
        <v>13151</v>
      </c>
      <c r="F1525">
        <v>4963</v>
      </c>
      <c r="G1525">
        <v>8188</v>
      </c>
      <c r="H1525">
        <v>19207</v>
      </c>
      <c r="I1525">
        <v>0</v>
      </c>
      <c r="J1525">
        <v>64447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7392</v>
      </c>
      <c r="R1525">
        <v>2606</v>
      </c>
      <c r="S1525">
        <v>2186</v>
      </c>
      <c r="T1525">
        <v>0</v>
      </c>
      <c r="U1525">
        <v>0</v>
      </c>
      <c r="V1525">
        <v>0</v>
      </c>
      <c r="W1525">
        <v>967</v>
      </c>
      <c r="X1525">
        <v>0</v>
      </c>
      <c r="Y1525">
        <v>0</v>
      </c>
    </row>
    <row r="1526" spans="1:25">
      <c r="A1526" t="s">
        <v>61</v>
      </c>
      <c r="B1526">
        <v>2023</v>
      </c>
      <c r="C1526" t="s">
        <v>255</v>
      </c>
      <c r="D1526">
        <v>5049</v>
      </c>
      <c r="E1526">
        <v>13285</v>
      </c>
      <c r="F1526">
        <v>5050</v>
      </c>
      <c r="G1526">
        <v>8235</v>
      </c>
      <c r="H1526">
        <v>19389</v>
      </c>
      <c r="I1526">
        <v>0</v>
      </c>
      <c r="J1526">
        <v>64447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7393</v>
      </c>
      <c r="R1526">
        <v>2628</v>
      </c>
      <c r="S1526">
        <v>2245</v>
      </c>
      <c r="T1526">
        <v>0</v>
      </c>
      <c r="U1526">
        <v>0</v>
      </c>
      <c r="V1526">
        <v>0</v>
      </c>
      <c r="W1526">
        <v>1019</v>
      </c>
      <c r="X1526">
        <v>0</v>
      </c>
      <c r="Y1526">
        <v>0</v>
      </c>
    </row>
    <row r="1527" spans="1:25">
      <c r="A1527" t="s">
        <v>61</v>
      </c>
      <c r="B1527">
        <v>2023</v>
      </c>
      <c r="C1527" t="s">
        <v>256</v>
      </c>
      <c r="D1527">
        <v>4359</v>
      </c>
      <c r="E1527">
        <v>11929</v>
      </c>
      <c r="F1527">
        <v>4632</v>
      </c>
      <c r="G1527">
        <v>7297</v>
      </c>
      <c r="H1527">
        <v>18105</v>
      </c>
      <c r="I1527">
        <v>0</v>
      </c>
      <c r="J1527">
        <v>64447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6667</v>
      </c>
      <c r="R1527">
        <v>2259</v>
      </c>
      <c r="S1527">
        <v>2126</v>
      </c>
      <c r="T1527">
        <v>0</v>
      </c>
      <c r="U1527">
        <v>0</v>
      </c>
      <c r="V1527">
        <v>0</v>
      </c>
      <c r="W1527">
        <v>877</v>
      </c>
      <c r="X1527">
        <v>0</v>
      </c>
      <c r="Y1527">
        <v>0</v>
      </c>
    </row>
    <row r="1528" spans="1:25">
      <c r="A1528" t="s">
        <v>61</v>
      </c>
      <c r="B1528">
        <v>2023</v>
      </c>
      <c r="C1528" t="s">
        <v>257</v>
      </c>
      <c r="D1528">
        <v>4561</v>
      </c>
      <c r="E1528">
        <v>12313</v>
      </c>
      <c r="F1528">
        <v>4771</v>
      </c>
      <c r="G1528">
        <v>7542</v>
      </c>
      <c r="H1528">
        <v>18488</v>
      </c>
      <c r="I1528">
        <v>0</v>
      </c>
      <c r="J1528">
        <v>64447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6885</v>
      </c>
      <c r="R1528">
        <v>2330</v>
      </c>
      <c r="S1528">
        <v>2187</v>
      </c>
      <c r="T1528">
        <v>0</v>
      </c>
      <c r="U1528">
        <v>0</v>
      </c>
      <c r="V1528">
        <v>0</v>
      </c>
      <c r="W1528">
        <v>911</v>
      </c>
      <c r="X1528">
        <v>0</v>
      </c>
      <c r="Y1528">
        <v>0</v>
      </c>
    </row>
    <row r="1529" spans="1:25">
      <c r="A1529" t="s">
        <v>61</v>
      </c>
      <c r="B1529">
        <v>2023</v>
      </c>
      <c r="C1529" t="s">
        <v>258</v>
      </c>
      <c r="D1529">
        <v>4716</v>
      </c>
      <c r="E1529">
        <v>12688</v>
      </c>
      <c r="F1529">
        <v>4916</v>
      </c>
      <c r="G1529">
        <v>7772</v>
      </c>
      <c r="H1529">
        <v>18898</v>
      </c>
      <c r="I1529">
        <v>0</v>
      </c>
      <c r="J1529">
        <v>64447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7084</v>
      </c>
      <c r="R1529">
        <v>2457</v>
      </c>
      <c r="S1529">
        <v>2196</v>
      </c>
      <c r="T1529">
        <v>0</v>
      </c>
      <c r="U1529">
        <v>0</v>
      </c>
      <c r="V1529">
        <v>0</v>
      </c>
      <c r="W1529">
        <v>951</v>
      </c>
      <c r="X1529">
        <v>0</v>
      </c>
      <c r="Y1529">
        <v>0</v>
      </c>
    </row>
    <row r="1530" spans="1:25">
      <c r="A1530" t="s">
        <v>61</v>
      </c>
      <c r="B1530">
        <v>2024</v>
      </c>
      <c r="C1530" t="s">
        <v>249</v>
      </c>
      <c r="D1530">
        <v>3708</v>
      </c>
      <c r="E1530">
        <v>10899</v>
      </c>
      <c r="F1530">
        <v>4346</v>
      </c>
      <c r="G1530">
        <v>6553</v>
      </c>
      <c r="H1530">
        <v>16850</v>
      </c>
      <c r="I1530">
        <v>0</v>
      </c>
      <c r="J1530">
        <v>64447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6026</v>
      </c>
      <c r="R1530">
        <v>2009</v>
      </c>
      <c r="S1530">
        <v>2026</v>
      </c>
      <c r="T1530">
        <v>0</v>
      </c>
      <c r="U1530">
        <v>0</v>
      </c>
      <c r="V1530">
        <v>0</v>
      </c>
      <c r="W1530">
        <v>838</v>
      </c>
      <c r="X1530">
        <v>0</v>
      </c>
      <c r="Y1530">
        <v>0</v>
      </c>
    </row>
    <row r="1531" spans="1:25">
      <c r="A1531" t="s">
        <v>61</v>
      </c>
      <c r="B1531">
        <v>2024</v>
      </c>
      <c r="C1531" t="s">
        <v>250</v>
      </c>
      <c r="D1531">
        <v>3328</v>
      </c>
      <c r="E1531">
        <v>10197</v>
      </c>
      <c r="F1531">
        <v>4217</v>
      </c>
      <c r="G1531">
        <v>5980</v>
      </c>
      <c r="H1531">
        <v>15950</v>
      </c>
      <c r="I1531">
        <v>0</v>
      </c>
      <c r="J1531">
        <v>64447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5675</v>
      </c>
      <c r="R1531">
        <v>1904</v>
      </c>
      <c r="S1531">
        <v>1874</v>
      </c>
      <c r="T1531">
        <v>0</v>
      </c>
      <c r="U1531">
        <v>0</v>
      </c>
      <c r="V1531">
        <v>0</v>
      </c>
      <c r="W1531">
        <v>744</v>
      </c>
      <c r="X1531">
        <v>0</v>
      </c>
      <c r="Y1531">
        <v>0</v>
      </c>
    </row>
    <row r="1532" spans="1:25">
      <c r="A1532" t="s">
        <v>61</v>
      </c>
      <c r="B1532">
        <v>2024</v>
      </c>
      <c r="C1532" t="s">
        <v>248</v>
      </c>
      <c r="D1532">
        <v>3314</v>
      </c>
      <c r="E1532">
        <v>10144</v>
      </c>
      <c r="F1532">
        <v>4257</v>
      </c>
      <c r="G1532">
        <v>5887</v>
      </c>
      <c r="H1532">
        <v>15999</v>
      </c>
      <c r="I1532">
        <v>4536</v>
      </c>
      <c r="J1532">
        <v>64447</v>
      </c>
      <c r="K1532">
        <v>0</v>
      </c>
      <c r="L1532">
        <v>665</v>
      </c>
      <c r="M1532">
        <v>0</v>
      </c>
      <c r="N1532">
        <v>0</v>
      </c>
      <c r="O1532">
        <v>0</v>
      </c>
      <c r="P1532">
        <v>0</v>
      </c>
      <c r="Q1532">
        <v>5670</v>
      </c>
      <c r="R1532">
        <v>1901</v>
      </c>
      <c r="S1532">
        <v>1908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</row>
    <row r="1533" spans="1:25">
      <c r="A1533" t="s">
        <v>61</v>
      </c>
      <c r="B1533">
        <v>2024</v>
      </c>
      <c r="C1533" t="s">
        <v>3</v>
      </c>
      <c r="D1533">
        <v>3943</v>
      </c>
      <c r="E1533">
        <v>11224</v>
      </c>
      <c r="F1533">
        <v>4439</v>
      </c>
      <c r="G1533">
        <v>6785</v>
      </c>
      <c r="H1533">
        <v>17321</v>
      </c>
      <c r="I1533">
        <v>0</v>
      </c>
      <c r="J1533">
        <v>64447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6231</v>
      </c>
      <c r="R1533">
        <v>2087</v>
      </c>
      <c r="S1533">
        <v>2043</v>
      </c>
      <c r="T1533">
        <v>0</v>
      </c>
      <c r="U1533">
        <v>0</v>
      </c>
      <c r="V1533">
        <v>0</v>
      </c>
      <c r="W1533">
        <v>863</v>
      </c>
      <c r="X1533">
        <v>0</v>
      </c>
      <c r="Y1533">
        <v>0</v>
      </c>
    </row>
    <row r="1534" spans="1:25">
      <c r="A1534" t="s">
        <v>61</v>
      </c>
      <c r="B1534">
        <v>2024</v>
      </c>
      <c r="C1534" t="s">
        <v>251</v>
      </c>
      <c r="D1534">
        <v>4046</v>
      </c>
      <c r="E1534">
        <v>11470</v>
      </c>
      <c r="F1534">
        <v>4472</v>
      </c>
      <c r="G1534">
        <v>6998</v>
      </c>
      <c r="H1534">
        <v>17587</v>
      </c>
      <c r="I1534">
        <v>0</v>
      </c>
      <c r="J1534">
        <v>64447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6341</v>
      </c>
      <c r="R1534">
        <v>2171</v>
      </c>
      <c r="S1534">
        <v>2094</v>
      </c>
      <c r="T1534">
        <v>0</v>
      </c>
      <c r="U1534">
        <v>0</v>
      </c>
      <c r="V1534">
        <v>0</v>
      </c>
      <c r="W1534">
        <v>864</v>
      </c>
      <c r="X1534">
        <v>0</v>
      </c>
      <c r="Y1534">
        <v>0</v>
      </c>
    </row>
    <row r="1535" spans="1:25">
      <c r="A1535" t="s">
        <v>61</v>
      </c>
      <c r="B1535">
        <v>2024</v>
      </c>
      <c r="C1535" t="s">
        <v>252</v>
      </c>
      <c r="D1535">
        <v>3372</v>
      </c>
      <c r="E1535">
        <v>10240</v>
      </c>
      <c r="F1535">
        <v>4232</v>
      </c>
      <c r="G1535">
        <v>6008</v>
      </c>
      <c r="H1535">
        <v>15946</v>
      </c>
      <c r="I1535">
        <v>0</v>
      </c>
      <c r="J1535">
        <v>64447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5699</v>
      </c>
      <c r="R1535">
        <v>1897</v>
      </c>
      <c r="S1535">
        <v>1890</v>
      </c>
      <c r="T1535">
        <v>0</v>
      </c>
      <c r="U1535">
        <v>0</v>
      </c>
      <c r="V1535">
        <v>0</v>
      </c>
      <c r="W1535">
        <v>754</v>
      </c>
      <c r="X1535">
        <v>0</v>
      </c>
      <c r="Y1535">
        <v>0</v>
      </c>
    </row>
    <row r="1536" spans="1:25">
      <c r="A1536" t="s">
        <v>61</v>
      </c>
      <c r="B1536">
        <v>2024</v>
      </c>
      <c r="C1536" t="s">
        <v>253</v>
      </c>
      <c r="D1536">
        <v>3447</v>
      </c>
      <c r="E1536">
        <v>10359</v>
      </c>
      <c r="F1536">
        <v>4223</v>
      </c>
      <c r="G1536">
        <v>6136</v>
      </c>
      <c r="H1536">
        <v>16066</v>
      </c>
      <c r="I1536">
        <v>0</v>
      </c>
      <c r="J1536">
        <v>64447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5706</v>
      </c>
      <c r="R1536">
        <v>1938</v>
      </c>
      <c r="S1536">
        <v>1938</v>
      </c>
      <c r="T1536">
        <v>0</v>
      </c>
      <c r="U1536">
        <v>0</v>
      </c>
      <c r="V1536">
        <v>0</v>
      </c>
      <c r="W1536">
        <v>777</v>
      </c>
      <c r="X1536">
        <v>0</v>
      </c>
      <c r="Y1536">
        <v>0</v>
      </c>
    </row>
    <row r="1537" spans="1:25">
      <c r="A1537" t="s">
        <v>61</v>
      </c>
      <c r="B1537">
        <v>2024</v>
      </c>
      <c r="C1537" t="s">
        <v>254</v>
      </c>
      <c r="D1537">
        <v>3798</v>
      </c>
      <c r="E1537">
        <v>11009</v>
      </c>
      <c r="F1537">
        <v>4381</v>
      </c>
      <c r="G1537">
        <v>6628</v>
      </c>
      <c r="H1537">
        <v>17073</v>
      </c>
      <c r="I1537">
        <v>0</v>
      </c>
      <c r="J1537">
        <v>64447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6098</v>
      </c>
      <c r="R1537">
        <v>2036</v>
      </c>
      <c r="S1537">
        <v>2033</v>
      </c>
      <c r="T1537">
        <v>0</v>
      </c>
      <c r="U1537">
        <v>0</v>
      </c>
      <c r="V1537">
        <v>0</v>
      </c>
      <c r="W1537">
        <v>842</v>
      </c>
      <c r="X1537">
        <v>0</v>
      </c>
      <c r="Y1537">
        <v>0</v>
      </c>
    </row>
    <row r="1538" spans="1:25">
      <c r="A1538" t="s">
        <v>61</v>
      </c>
      <c r="B1538">
        <v>2024</v>
      </c>
      <c r="C1538" t="s">
        <v>255</v>
      </c>
      <c r="D1538">
        <v>3564</v>
      </c>
      <c r="E1538">
        <v>10633</v>
      </c>
      <c r="F1538">
        <v>4319</v>
      </c>
      <c r="G1538">
        <v>6314</v>
      </c>
      <c r="H1538">
        <v>16473</v>
      </c>
      <c r="I1538">
        <v>0</v>
      </c>
      <c r="J1538">
        <v>64447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5856</v>
      </c>
      <c r="R1538">
        <v>1999</v>
      </c>
      <c r="S1538">
        <v>1972</v>
      </c>
      <c r="T1538">
        <v>0</v>
      </c>
      <c r="U1538">
        <v>0</v>
      </c>
      <c r="V1538">
        <v>0</v>
      </c>
      <c r="W1538">
        <v>806</v>
      </c>
      <c r="X1538">
        <v>0</v>
      </c>
      <c r="Y1538">
        <v>0</v>
      </c>
    </row>
    <row r="1539" spans="1:25">
      <c r="A1539" t="s">
        <v>61</v>
      </c>
      <c r="B1539">
        <v>2024</v>
      </c>
      <c r="C1539" t="s">
        <v>256</v>
      </c>
      <c r="D1539">
        <v>3297</v>
      </c>
      <c r="E1539">
        <v>10124</v>
      </c>
      <c r="F1539">
        <v>4211</v>
      </c>
      <c r="G1539">
        <v>5913</v>
      </c>
      <c r="H1539">
        <v>15962</v>
      </c>
      <c r="I1539">
        <v>0</v>
      </c>
      <c r="J1539">
        <v>64447</v>
      </c>
      <c r="K1539">
        <v>0</v>
      </c>
      <c r="L1539">
        <v>638</v>
      </c>
      <c r="M1539">
        <v>0</v>
      </c>
      <c r="N1539">
        <v>0</v>
      </c>
      <c r="O1539">
        <v>0</v>
      </c>
      <c r="P1539">
        <v>0</v>
      </c>
      <c r="Q1539">
        <v>5694</v>
      </c>
      <c r="R1539">
        <v>1913</v>
      </c>
      <c r="S1539">
        <v>1879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</row>
    <row r="1540" spans="1:25">
      <c r="A1540" t="s">
        <v>61</v>
      </c>
      <c r="B1540">
        <v>2024</v>
      </c>
      <c r="C1540" t="s">
        <v>257</v>
      </c>
      <c r="D1540">
        <v>3298</v>
      </c>
      <c r="E1540">
        <v>10136</v>
      </c>
      <c r="F1540">
        <v>4173</v>
      </c>
      <c r="G1540">
        <v>5963</v>
      </c>
      <c r="H1540">
        <v>15915</v>
      </c>
      <c r="I1540">
        <v>0</v>
      </c>
      <c r="J1540">
        <v>64447</v>
      </c>
      <c r="K1540">
        <v>0</v>
      </c>
      <c r="L1540">
        <v>632</v>
      </c>
      <c r="M1540">
        <v>0</v>
      </c>
      <c r="N1540">
        <v>0</v>
      </c>
      <c r="O1540">
        <v>0</v>
      </c>
      <c r="P1540">
        <v>0</v>
      </c>
      <c r="Q1540">
        <v>5727</v>
      </c>
      <c r="R1540">
        <v>1899</v>
      </c>
      <c r="S1540">
        <v>1878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</row>
    <row r="1541" spans="1:25">
      <c r="A1541" t="s">
        <v>61</v>
      </c>
      <c r="B1541">
        <v>2024</v>
      </c>
      <c r="C1541" t="s">
        <v>258</v>
      </c>
      <c r="D1541">
        <v>3321</v>
      </c>
      <c r="E1541">
        <v>10256</v>
      </c>
      <c r="F1541">
        <v>4265</v>
      </c>
      <c r="G1541">
        <v>5991</v>
      </c>
      <c r="H1541">
        <v>15896</v>
      </c>
      <c r="I1541">
        <v>0</v>
      </c>
      <c r="J1541">
        <v>64447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5705</v>
      </c>
      <c r="R1541">
        <v>1926</v>
      </c>
      <c r="S1541">
        <v>1885</v>
      </c>
      <c r="T1541">
        <v>0</v>
      </c>
      <c r="U1541">
        <v>0</v>
      </c>
      <c r="V1541">
        <v>0</v>
      </c>
      <c r="W1541">
        <v>740</v>
      </c>
      <c r="X1541">
        <v>0</v>
      </c>
      <c r="Y1541">
        <v>0</v>
      </c>
    </row>
    <row r="1542" spans="1:25">
      <c r="A1542" t="s">
        <v>61</v>
      </c>
      <c r="B1542">
        <v>2025</v>
      </c>
      <c r="C1542" t="s">
        <v>249</v>
      </c>
      <c r="D1542">
        <v>3256</v>
      </c>
      <c r="E1542">
        <v>10061</v>
      </c>
      <c r="F1542">
        <v>4311</v>
      </c>
      <c r="G1542">
        <v>5750</v>
      </c>
      <c r="H1542">
        <v>15882</v>
      </c>
      <c r="I1542">
        <v>0</v>
      </c>
      <c r="J1542">
        <v>64447</v>
      </c>
      <c r="K1542">
        <v>0</v>
      </c>
      <c r="L1542">
        <v>846</v>
      </c>
      <c r="M1542">
        <v>0</v>
      </c>
      <c r="N1542">
        <v>0</v>
      </c>
      <c r="O1542">
        <v>0</v>
      </c>
      <c r="P1542">
        <v>0</v>
      </c>
      <c r="Q1542">
        <v>5562</v>
      </c>
      <c r="R1542">
        <v>1748</v>
      </c>
      <c r="S1542">
        <v>1905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</row>
    <row r="1543" spans="1:25">
      <c r="A1543" t="s">
        <v>61</v>
      </c>
      <c r="B1543">
        <v>2025</v>
      </c>
      <c r="C1543" t="s">
        <v>250</v>
      </c>
      <c r="D1543">
        <v>3273</v>
      </c>
      <c r="E1543">
        <v>10073</v>
      </c>
      <c r="F1543">
        <v>4365</v>
      </c>
      <c r="G1543">
        <v>5708</v>
      </c>
      <c r="H1543">
        <v>15730</v>
      </c>
      <c r="I1543">
        <v>4402</v>
      </c>
      <c r="J1543">
        <v>64447</v>
      </c>
      <c r="K1543">
        <v>0</v>
      </c>
      <c r="L1543">
        <v>973</v>
      </c>
      <c r="M1543">
        <v>0</v>
      </c>
      <c r="N1543">
        <v>0</v>
      </c>
      <c r="O1543">
        <v>0</v>
      </c>
      <c r="P1543">
        <v>0</v>
      </c>
      <c r="Q1543">
        <v>5434</v>
      </c>
      <c r="R1543">
        <v>1745</v>
      </c>
      <c r="S1543">
        <v>1921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</row>
    <row r="1544" spans="1:25">
      <c r="A1544" t="s">
        <v>61</v>
      </c>
      <c r="B1544">
        <v>2025</v>
      </c>
      <c r="C1544" t="s">
        <v>248</v>
      </c>
      <c r="D1544">
        <v>3027</v>
      </c>
      <c r="E1544">
        <v>9735</v>
      </c>
      <c r="F1544">
        <v>4206</v>
      </c>
      <c r="G1544">
        <v>5529</v>
      </c>
      <c r="H1544">
        <v>15217</v>
      </c>
      <c r="I1544">
        <v>4036</v>
      </c>
      <c r="J1544">
        <v>64447</v>
      </c>
      <c r="K1544">
        <v>0</v>
      </c>
      <c r="L1544">
        <v>1087</v>
      </c>
      <c r="M1544">
        <v>0</v>
      </c>
      <c r="N1544">
        <v>0</v>
      </c>
      <c r="O1544">
        <v>0</v>
      </c>
      <c r="P1544">
        <v>0</v>
      </c>
      <c r="Q1544">
        <v>5190</v>
      </c>
      <c r="R1544">
        <v>1624</v>
      </c>
      <c r="S1544">
        <v>1834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</row>
    <row r="1545" spans="1:25">
      <c r="A1545" t="s">
        <v>61</v>
      </c>
      <c r="B1545">
        <v>2025</v>
      </c>
      <c r="C1545" t="s">
        <v>3</v>
      </c>
      <c r="D1545">
        <v>3340</v>
      </c>
      <c r="E1545">
        <v>10163</v>
      </c>
      <c r="F1545">
        <v>4348</v>
      </c>
      <c r="G1545">
        <v>5815</v>
      </c>
      <c r="H1545">
        <v>16031</v>
      </c>
      <c r="I1545">
        <v>0</v>
      </c>
      <c r="J1545">
        <v>64447</v>
      </c>
      <c r="K1545">
        <v>0</v>
      </c>
      <c r="L1545">
        <v>760</v>
      </c>
      <c r="M1545">
        <v>0</v>
      </c>
      <c r="N1545">
        <v>0</v>
      </c>
      <c r="O1545">
        <v>0</v>
      </c>
      <c r="P1545">
        <v>0</v>
      </c>
      <c r="Q1545">
        <v>5637</v>
      </c>
      <c r="R1545">
        <v>1864</v>
      </c>
      <c r="S1545">
        <v>1902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</row>
    <row r="1546" spans="1:25">
      <c r="A1546" t="s">
        <v>61</v>
      </c>
      <c r="B1546">
        <v>2025</v>
      </c>
      <c r="C1546" t="s">
        <v>251</v>
      </c>
      <c r="D1546">
        <v>3328</v>
      </c>
      <c r="E1546">
        <v>10121</v>
      </c>
      <c r="F1546">
        <v>4303</v>
      </c>
      <c r="G1546">
        <v>5818</v>
      </c>
      <c r="H1546">
        <v>16119</v>
      </c>
      <c r="I1546">
        <v>0</v>
      </c>
      <c r="J1546">
        <v>64447</v>
      </c>
      <c r="K1546">
        <v>0</v>
      </c>
      <c r="L1546">
        <v>697</v>
      </c>
      <c r="M1546">
        <v>0</v>
      </c>
      <c r="N1546">
        <v>0</v>
      </c>
      <c r="O1546">
        <v>0</v>
      </c>
      <c r="P1546">
        <v>0</v>
      </c>
      <c r="Q1546">
        <v>5623</v>
      </c>
      <c r="R1546">
        <v>1896</v>
      </c>
      <c r="S1546">
        <v>1905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</row>
    <row r="1547" spans="1:25">
      <c r="A1547" t="s">
        <v>61</v>
      </c>
      <c r="B1547">
        <v>2025</v>
      </c>
      <c r="C1547" t="s">
        <v>252</v>
      </c>
      <c r="D1547">
        <v>3291</v>
      </c>
      <c r="E1547">
        <v>10118</v>
      </c>
      <c r="F1547">
        <v>4393</v>
      </c>
      <c r="G1547">
        <v>5725</v>
      </c>
      <c r="H1547">
        <v>15760</v>
      </c>
      <c r="I1547">
        <v>4382</v>
      </c>
      <c r="J1547">
        <v>64447</v>
      </c>
      <c r="K1547">
        <v>0</v>
      </c>
      <c r="L1547">
        <v>940</v>
      </c>
      <c r="M1547">
        <v>0</v>
      </c>
      <c r="N1547">
        <v>0</v>
      </c>
      <c r="O1547">
        <v>0</v>
      </c>
      <c r="P1547">
        <v>0</v>
      </c>
      <c r="Q1547">
        <v>5478</v>
      </c>
      <c r="R1547">
        <v>1772</v>
      </c>
      <c r="S1547">
        <v>1928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</row>
    <row r="1548" spans="1:25">
      <c r="A1548" t="s">
        <v>61</v>
      </c>
      <c r="B1548">
        <v>2025</v>
      </c>
      <c r="C1548" t="s">
        <v>253</v>
      </c>
      <c r="D1548">
        <v>3220</v>
      </c>
      <c r="E1548">
        <v>9979</v>
      </c>
      <c r="F1548">
        <v>4282</v>
      </c>
      <c r="G1548">
        <v>5697</v>
      </c>
      <c r="H1548">
        <v>15815</v>
      </c>
      <c r="I1548">
        <v>0</v>
      </c>
      <c r="J1548">
        <v>64447</v>
      </c>
      <c r="K1548">
        <v>0</v>
      </c>
      <c r="L1548">
        <v>897</v>
      </c>
      <c r="M1548">
        <v>0</v>
      </c>
      <c r="N1548">
        <v>0</v>
      </c>
      <c r="O1548">
        <v>0</v>
      </c>
      <c r="P1548">
        <v>0</v>
      </c>
      <c r="Q1548">
        <v>5459</v>
      </c>
      <c r="R1548">
        <v>1721</v>
      </c>
      <c r="S1548">
        <v>1902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</row>
    <row r="1549" spans="1:25">
      <c r="A1549" t="s">
        <v>61</v>
      </c>
      <c r="B1549">
        <v>2025</v>
      </c>
      <c r="C1549" t="s">
        <v>254</v>
      </c>
      <c r="D1549">
        <v>3324</v>
      </c>
      <c r="E1549">
        <v>10131</v>
      </c>
      <c r="F1549">
        <v>4344</v>
      </c>
      <c r="G1549">
        <v>5787</v>
      </c>
      <c r="H1549">
        <v>15955</v>
      </c>
      <c r="I1549">
        <v>0</v>
      </c>
      <c r="J1549">
        <v>64447</v>
      </c>
      <c r="K1549">
        <v>0</v>
      </c>
      <c r="L1549">
        <v>800</v>
      </c>
      <c r="M1549">
        <v>0</v>
      </c>
      <c r="N1549">
        <v>0</v>
      </c>
      <c r="O1549">
        <v>0</v>
      </c>
      <c r="P1549">
        <v>0</v>
      </c>
      <c r="Q1549">
        <v>5596</v>
      </c>
      <c r="R1549">
        <v>1806</v>
      </c>
      <c r="S1549">
        <v>1929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</row>
    <row r="1550" spans="1:25">
      <c r="A1550" t="s">
        <v>61</v>
      </c>
      <c r="B1550">
        <v>2025</v>
      </c>
      <c r="C1550" t="s">
        <v>255</v>
      </c>
      <c r="D1550">
        <v>3214</v>
      </c>
      <c r="E1550">
        <v>9994</v>
      </c>
      <c r="F1550">
        <v>4310</v>
      </c>
      <c r="G1550">
        <v>5684</v>
      </c>
      <c r="H1550">
        <v>15822</v>
      </c>
      <c r="I1550">
        <v>0</v>
      </c>
      <c r="J1550">
        <v>64447</v>
      </c>
      <c r="K1550">
        <v>0</v>
      </c>
      <c r="L1550">
        <v>856</v>
      </c>
      <c r="M1550">
        <v>0</v>
      </c>
      <c r="N1550">
        <v>0</v>
      </c>
      <c r="O1550">
        <v>0</v>
      </c>
      <c r="P1550">
        <v>0</v>
      </c>
      <c r="Q1550">
        <v>5509</v>
      </c>
      <c r="R1550">
        <v>1730</v>
      </c>
      <c r="S1550">
        <v>1899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</row>
    <row r="1551" spans="1:25">
      <c r="A1551" t="s">
        <v>61</v>
      </c>
      <c r="B1551">
        <v>2025</v>
      </c>
      <c r="C1551" t="s">
        <v>256</v>
      </c>
      <c r="D1551">
        <v>3154</v>
      </c>
      <c r="E1551">
        <v>9902</v>
      </c>
      <c r="F1551">
        <v>4294</v>
      </c>
      <c r="G1551">
        <v>5608</v>
      </c>
      <c r="H1551">
        <v>15407</v>
      </c>
      <c r="I1551">
        <v>4170</v>
      </c>
      <c r="J1551">
        <v>64447</v>
      </c>
      <c r="K1551">
        <v>0</v>
      </c>
      <c r="L1551">
        <v>1085</v>
      </c>
      <c r="M1551">
        <v>0</v>
      </c>
      <c r="N1551">
        <v>0</v>
      </c>
      <c r="O1551">
        <v>0</v>
      </c>
      <c r="P1551">
        <v>0</v>
      </c>
      <c r="Q1551">
        <v>5314</v>
      </c>
      <c r="R1551">
        <v>1654</v>
      </c>
      <c r="S1551">
        <v>1849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</row>
    <row r="1552" spans="1:25">
      <c r="A1552" t="s">
        <v>61</v>
      </c>
      <c r="B1552">
        <v>2025</v>
      </c>
      <c r="C1552" t="s">
        <v>257</v>
      </c>
      <c r="D1552">
        <v>3226</v>
      </c>
      <c r="E1552">
        <v>10007</v>
      </c>
      <c r="F1552">
        <v>4329</v>
      </c>
      <c r="G1552">
        <v>5678</v>
      </c>
      <c r="H1552">
        <v>15582</v>
      </c>
      <c r="I1552">
        <v>4288</v>
      </c>
      <c r="J1552">
        <v>64447</v>
      </c>
      <c r="K1552">
        <v>0</v>
      </c>
      <c r="L1552">
        <v>1049</v>
      </c>
      <c r="M1552">
        <v>0</v>
      </c>
      <c r="N1552">
        <v>0</v>
      </c>
      <c r="O1552">
        <v>0</v>
      </c>
      <c r="P1552">
        <v>0</v>
      </c>
      <c r="Q1552">
        <v>5415</v>
      </c>
      <c r="R1552">
        <v>1668</v>
      </c>
      <c r="S1552">
        <v>1875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</row>
    <row r="1553" spans="1:25">
      <c r="A1553" t="s">
        <v>61</v>
      </c>
      <c r="B1553">
        <v>2025</v>
      </c>
      <c r="C1553" t="s">
        <v>258</v>
      </c>
      <c r="D1553">
        <v>3293</v>
      </c>
      <c r="E1553">
        <v>10140</v>
      </c>
      <c r="F1553">
        <v>4408</v>
      </c>
      <c r="G1553">
        <v>5732</v>
      </c>
      <c r="H1553">
        <v>15788</v>
      </c>
      <c r="I1553">
        <v>4359</v>
      </c>
      <c r="J1553">
        <v>64447</v>
      </c>
      <c r="K1553">
        <v>0</v>
      </c>
      <c r="L1553">
        <v>1026</v>
      </c>
      <c r="M1553">
        <v>0</v>
      </c>
      <c r="N1553">
        <v>0</v>
      </c>
      <c r="O1553">
        <v>0</v>
      </c>
      <c r="P1553">
        <v>0</v>
      </c>
      <c r="Q1553">
        <v>5465</v>
      </c>
      <c r="R1553">
        <v>1729</v>
      </c>
      <c r="S1553">
        <v>1920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</row>
    <row r="1554" spans="1:25">
      <c r="A1554" t="s">
        <v>61</v>
      </c>
      <c r="B1554">
        <v>2026</v>
      </c>
      <c r="C1554" t="s">
        <v>3</v>
      </c>
      <c r="D1554">
        <v>3031</v>
      </c>
      <c r="E1554">
        <v>9686</v>
      </c>
      <c r="F1554">
        <v>4165</v>
      </c>
      <c r="G1554">
        <v>5521</v>
      </c>
      <c r="H1554">
        <v>15156</v>
      </c>
      <c r="I1554">
        <v>4000</v>
      </c>
      <c r="J1554">
        <v>64447</v>
      </c>
      <c r="K1554">
        <v>0</v>
      </c>
      <c r="L1554">
        <v>1112</v>
      </c>
      <c r="M1554">
        <v>0</v>
      </c>
      <c r="N1554">
        <v>0</v>
      </c>
      <c r="O1554">
        <v>0</v>
      </c>
      <c r="P1554">
        <v>0</v>
      </c>
      <c r="Q1554">
        <v>5109</v>
      </c>
      <c r="R1554">
        <v>1608</v>
      </c>
      <c r="S1554">
        <v>1857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</row>
    <row r="1555" spans="1:25">
      <c r="A1555" t="s">
        <v>61</v>
      </c>
      <c r="B1555">
        <v>2026</v>
      </c>
      <c r="C1555" t="s">
        <v>251</v>
      </c>
      <c r="D1555">
        <v>2997</v>
      </c>
      <c r="E1555">
        <v>9710</v>
      </c>
      <c r="F1555">
        <v>4172</v>
      </c>
      <c r="G1555">
        <v>5538</v>
      </c>
      <c r="H1555">
        <v>15214</v>
      </c>
      <c r="I1555">
        <v>3980</v>
      </c>
      <c r="J1555">
        <v>64447</v>
      </c>
      <c r="K1555">
        <v>0</v>
      </c>
      <c r="L1555">
        <v>1103</v>
      </c>
      <c r="M1555">
        <v>0</v>
      </c>
      <c r="N1555">
        <v>0</v>
      </c>
      <c r="O1555">
        <v>0</v>
      </c>
      <c r="P1555">
        <v>0</v>
      </c>
      <c r="Q1555">
        <v>5147</v>
      </c>
      <c r="R1555">
        <v>1610</v>
      </c>
      <c r="S1555">
        <v>1850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</row>
    <row r="1556" spans="1:25">
      <c r="A1556" t="s">
        <v>62</v>
      </c>
      <c r="B1556">
        <v>2019</v>
      </c>
      <c r="C1556" t="s">
        <v>248</v>
      </c>
      <c r="D1556">
        <v>8494</v>
      </c>
      <c r="E1556">
        <v>28584</v>
      </c>
      <c r="F1556">
        <v>8680</v>
      </c>
      <c r="G1556">
        <v>19904</v>
      </c>
      <c r="H1556">
        <v>39716</v>
      </c>
      <c r="I1556">
        <v>11223</v>
      </c>
      <c r="J1556">
        <v>160066</v>
      </c>
      <c r="K1556">
        <v>1383</v>
      </c>
      <c r="L1556">
        <v>3673</v>
      </c>
      <c r="M1556">
        <v>0</v>
      </c>
      <c r="N1556">
        <v>0</v>
      </c>
      <c r="O1556">
        <v>0</v>
      </c>
      <c r="P1556">
        <v>0</v>
      </c>
      <c r="Q1556">
        <v>1237</v>
      </c>
      <c r="R1556">
        <v>18145</v>
      </c>
      <c r="S1556">
        <v>1338</v>
      </c>
      <c r="T1556">
        <v>0</v>
      </c>
      <c r="U1556">
        <v>0</v>
      </c>
      <c r="V1556">
        <v>0</v>
      </c>
      <c r="W1556">
        <v>2808</v>
      </c>
      <c r="X1556">
        <v>0</v>
      </c>
      <c r="Y1556">
        <v>0</v>
      </c>
    </row>
    <row r="1557" spans="1:25">
      <c r="A1557" t="s">
        <v>62</v>
      </c>
      <c r="B1557">
        <v>2020</v>
      </c>
      <c r="C1557" t="s">
        <v>248</v>
      </c>
      <c r="D1557">
        <v>10867</v>
      </c>
      <c r="E1557">
        <v>33337</v>
      </c>
      <c r="F1557">
        <v>9761</v>
      </c>
      <c r="G1557">
        <v>23576</v>
      </c>
      <c r="H1557">
        <v>45427</v>
      </c>
      <c r="I1557">
        <v>14177</v>
      </c>
      <c r="J1557">
        <v>160066</v>
      </c>
      <c r="K1557">
        <v>1695</v>
      </c>
      <c r="L1557">
        <v>5668</v>
      </c>
      <c r="M1557">
        <v>0</v>
      </c>
      <c r="N1557">
        <v>0</v>
      </c>
      <c r="O1557">
        <v>0</v>
      </c>
      <c r="P1557">
        <v>0</v>
      </c>
      <c r="Q1557">
        <v>1725</v>
      </c>
      <c r="R1557">
        <v>19400</v>
      </c>
      <c r="S1557">
        <v>1636</v>
      </c>
      <c r="T1557">
        <v>0</v>
      </c>
      <c r="U1557">
        <v>0</v>
      </c>
      <c r="V1557">
        <v>0</v>
      </c>
      <c r="W1557">
        <v>3213</v>
      </c>
      <c r="X1557">
        <v>0</v>
      </c>
      <c r="Y1557">
        <v>0</v>
      </c>
    </row>
    <row r="1558" spans="1:25">
      <c r="A1558" t="s">
        <v>62</v>
      </c>
      <c r="B1558">
        <v>2021</v>
      </c>
      <c r="C1558" t="s">
        <v>248</v>
      </c>
      <c r="D1558">
        <v>11964</v>
      </c>
      <c r="E1558">
        <v>35403</v>
      </c>
      <c r="F1558">
        <v>11204</v>
      </c>
      <c r="G1558">
        <v>24199</v>
      </c>
      <c r="H1558">
        <v>48840</v>
      </c>
      <c r="I1558">
        <v>15717</v>
      </c>
      <c r="J1558">
        <v>160066</v>
      </c>
      <c r="K1558">
        <v>1836</v>
      </c>
      <c r="L1558">
        <v>6602</v>
      </c>
      <c r="M1558">
        <v>0</v>
      </c>
      <c r="N1558">
        <v>0</v>
      </c>
      <c r="O1558">
        <v>0</v>
      </c>
      <c r="P1558">
        <v>0</v>
      </c>
      <c r="Q1558">
        <v>1985</v>
      </c>
      <c r="R1558">
        <v>19508</v>
      </c>
      <c r="S1558">
        <v>1918</v>
      </c>
      <c r="T1558">
        <v>0</v>
      </c>
      <c r="U1558">
        <v>0</v>
      </c>
      <c r="V1558">
        <v>0</v>
      </c>
      <c r="W1558">
        <v>3554</v>
      </c>
      <c r="X1558">
        <v>0</v>
      </c>
      <c r="Y1558">
        <v>0</v>
      </c>
    </row>
    <row r="1559" spans="1:25">
      <c r="A1559" t="s">
        <v>62</v>
      </c>
      <c r="B1559">
        <v>2022</v>
      </c>
      <c r="C1559" t="s">
        <v>248</v>
      </c>
      <c r="D1559">
        <v>12498</v>
      </c>
      <c r="E1559">
        <v>36872</v>
      </c>
      <c r="F1559">
        <v>12204</v>
      </c>
      <c r="G1559">
        <v>24668</v>
      </c>
      <c r="H1559">
        <v>51690</v>
      </c>
      <c r="I1559">
        <v>16839</v>
      </c>
      <c r="J1559">
        <v>160066</v>
      </c>
      <c r="K1559">
        <v>1931</v>
      </c>
      <c r="L1559">
        <v>7491</v>
      </c>
      <c r="M1559">
        <v>0</v>
      </c>
      <c r="N1559">
        <v>0</v>
      </c>
      <c r="O1559">
        <v>0</v>
      </c>
      <c r="P1559">
        <v>0</v>
      </c>
      <c r="Q1559">
        <v>2217</v>
      </c>
      <c r="R1559">
        <v>19499</v>
      </c>
      <c r="S1559">
        <v>2045</v>
      </c>
      <c r="T1559">
        <v>0</v>
      </c>
      <c r="U1559">
        <v>0</v>
      </c>
      <c r="V1559">
        <v>0</v>
      </c>
      <c r="W1559">
        <v>3689</v>
      </c>
      <c r="X1559">
        <v>0</v>
      </c>
      <c r="Y1559">
        <v>0</v>
      </c>
    </row>
    <row r="1560" spans="1:25">
      <c r="A1560" t="s">
        <v>62</v>
      </c>
      <c r="B1560">
        <v>2023</v>
      </c>
      <c r="C1560" t="s">
        <v>249</v>
      </c>
      <c r="D1560">
        <v>12728</v>
      </c>
      <c r="E1560">
        <v>37313</v>
      </c>
      <c r="F1560">
        <v>12567</v>
      </c>
      <c r="G1560">
        <v>24746</v>
      </c>
      <c r="H1560">
        <v>52511</v>
      </c>
      <c r="I1560">
        <v>0</v>
      </c>
      <c r="J1560">
        <v>160066</v>
      </c>
      <c r="K1560">
        <v>1880</v>
      </c>
      <c r="L1560">
        <v>7805</v>
      </c>
      <c r="M1560">
        <v>0</v>
      </c>
      <c r="N1560">
        <v>0</v>
      </c>
      <c r="O1560">
        <v>0</v>
      </c>
      <c r="P1560">
        <v>0</v>
      </c>
      <c r="Q1560">
        <v>2215</v>
      </c>
      <c r="R1560">
        <v>19406</v>
      </c>
      <c r="S1560">
        <v>2145</v>
      </c>
      <c r="T1560">
        <v>0</v>
      </c>
      <c r="U1560">
        <v>0</v>
      </c>
      <c r="V1560">
        <v>0</v>
      </c>
      <c r="W1560">
        <v>3862</v>
      </c>
      <c r="X1560">
        <v>0</v>
      </c>
      <c r="Y1560">
        <v>0</v>
      </c>
    </row>
    <row r="1561" spans="1:25">
      <c r="A1561" t="s">
        <v>62</v>
      </c>
      <c r="B1561">
        <v>2023</v>
      </c>
      <c r="C1561" t="s">
        <v>250</v>
      </c>
      <c r="D1561">
        <v>12829</v>
      </c>
      <c r="E1561">
        <v>36555</v>
      </c>
      <c r="F1561">
        <v>12498</v>
      </c>
      <c r="G1561">
        <v>24057</v>
      </c>
      <c r="H1561">
        <v>52037</v>
      </c>
      <c r="I1561">
        <v>0</v>
      </c>
      <c r="J1561">
        <v>160066</v>
      </c>
      <c r="K1561">
        <v>1822</v>
      </c>
      <c r="L1561">
        <v>7884</v>
      </c>
      <c r="M1561">
        <v>0</v>
      </c>
      <c r="N1561">
        <v>0</v>
      </c>
      <c r="O1561">
        <v>0</v>
      </c>
      <c r="P1561">
        <v>0</v>
      </c>
      <c r="Q1561">
        <v>2242</v>
      </c>
      <c r="R1561">
        <v>18761</v>
      </c>
      <c r="S1561">
        <v>2128</v>
      </c>
      <c r="T1561">
        <v>0</v>
      </c>
      <c r="U1561">
        <v>0</v>
      </c>
      <c r="V1561">
        <v>0</v>
      </c>
      <c r="W1561">
        <v>3718</v>
      </c>
      <c r="X1561">
        <v>0</v>
      </c>
      <c r="Y1561">
        <v>0</v>
      </c>
    </row>
    <row r="1562" spans="1:25">
      <c r="A1562" t="s">
        <v>62</v>
      </c>
      <c r="B1562">
        <v>2023</v>
      </c>
      <c r="C1562" t="s">
        <v>248</v>
      </c>
      <c r="D1562">
        <v>10817</v>
      </c>
      <c r="E1562">
        <v>33077</v>
      </c>
      <c r="F1562">
        <v>11355</v>
      </c>
      <c r="G1562">
        <v>21722</v>
      </c>
      <c r="H1562">
        <v>48074</v>
      </c>
      <c r="I1562">
        <v>14658</v>
      </c>
      <c r="J1562">
        <v>160066</v>
      </c>
      <c r="K1562">
        <v>1652</v>
      </c>
      <c r="L1562">
        <v>7290</v>
      </c>
      <c r="M1562">
        <v>0</v>
      </c>
      <c r="N1562">
        <v>0</v>
      </c>
      <c r="O1562">
        <v>0</v>
      </c>
      <c r="P1562">
        <v>0</v>
      </c>
      <c r="Q1562">
        <v>2026</v>
      </c>
      <c r="R1562">
        <v>16779</v>
      </c>
      <c r="S1562">
        <v>1956</v>
      </c>
      <c r="T1562">
        <v>0</v>
      </c>
      <c r="U1562">
        <v>0</v>
      </c>
      <c r="V1562">
        <v>0</v>
      </c>
      <c r="W1562">
        <v>3374</v>
      </c>
      <c r="X1562">
        <v>0</v>
      </c>
      <c r="Y1562">
        <v>0</v>
      </c>
    </row>
    <row r="1563" spans="1:25">
      <c r="A1563" t="s">
        <v>62</v>
      </c>
      <c r="B1563">
        <v>2023</v>
      </c>
      <c r="C1563" t="s">
        <v>3</v>
      </c>
      <c r="D1563">
        <v>12577</v>
      </c>
      <c r="E1563">
        <v>36902</v>
      </c>
      <c r="F1563">
        <v>12291</v>
      </c>
      <c r="G1563">
        <v>24611</v>
      </c>
      <c r="H1563">
        <v>52212</v>
      </c>
      <c r="I1563">
        <v>0</v>
      </c>
      <c r="J1563">
        <v>160066</v>
      </c>
      <c r="K1563">
        <v>1899</v>
      </c>
      <c r="L1563">
        <v>7598</v>
      </c>
      <c r="M1563">
        <v>0</v>
      </c>
      <c r="N1563">
        <v>0</v>
      </c>
      <c r="O1563">
        <v>0</v>
      </c>
      <c r="P1563">
        <v>0</v>
      </c>
      <c r="Q1563">
        <v>2234</v>
      </c>
      <c r="R1563">
        <v>19342</v>
      </c>
      <c r="S1563">
        <v>2075</v>
      </c>
      <c r="T1563">
        <v>0</v>
      </c>
      <c r="U1563">
        <v>0</v>
      </c>
      <c r="V1563">
        <v>0</v>
      </c>
      <c r="W1563">
        <v>3754</v>
      </c>
      <c r="X1563">
        <v>0</v>
      </c>
      <c r="Y1563">
        <v>0</v>
      </c>
    </row>
    <row r="1564" spans="1:25">
      <c r="A1564" t="s">
        <v>62</v>
      </c>
      <c r="B1564">
        <v>2023</v>
      </c>
      <c r="C1564" t="s">
        <v>251</v>
      </c>
      <c r="D1564">
        <v>12559</v>
      </c>
      <c r="E1564">
        <v>36894</v>
      </c>
      <c r="F1564">
        <v>12208</v>
      </c>
      <c r="G1564">
        <v>24686</v>
      </c>
      <c r="H1564">
        <v>51977</v>
      </c>
      <c r="I1564">
        <v>0</v>
      </c>
      <c r="J1564">
        <v>160066</v>
      </c>
      <c r="K1564">
        <v>1930</v>
      </c>
      <c r="L1564">
        <v>7524</v>
      </c>
      <c r="M1564">
        <v>0</v>
      </c>
      <c r="N1564">
        <v>0</v>
      </c>
      <c r="O1564">
        <v>0</v>
      </c>
      <c r="P1564">
        <v>0</v>
      </c>
      <c r="Q1564">
        <v>2227</v>
      </c>
      <c r="R1564">
        <v>19414</v>
      </c>
      <c r="S1564">
        <v>2069</v>
      </c>
      <c r="T1564">
        <v>0</v>
      </c>
      <c r="U1564">
        <v>0</v>
      </c>
      <c r="V1564">
        <v>0</v>
      </c>
      <c r="W1564">
        <v>3730</v>
      </c>
      <c r="X1564">
        <v>0</v>
      </c>
      <c r="Y1564">
        <v>0</v>
      </c>
    </row>
    <row r="1565" spans="1:25">
      <c r="A1565" t="s">
        <v>62</v>
      </c>
      <c r="B1565">
        <v>2023</v>
      </c>
      <c r="C1565" t="s">
        <v>252</v>
      </c>
      <c r="D1565">
        <v>12829</v>
      </c>
      <c r="E1565">
        <v>37421</v>
      </c>
      <c r="F1565">
        <v>12768</v>
      </c>
      <c r="G1565">
        <v>24653</v>
      </c>
      <c r="H1565">
        <v>52919</v>
      </c>
      <c r="I1565">
        <v>0</v>
      </c>
      <c r="J1565">
        <v>160066</v>
      </c>
      <c r="K1565">
        <v>1883</v>
      </c>
      <c r="L1565">
        <v>8032</v>
      </c>
      <c r="M1565">
        <v>0</v>
      </c>
      <c r="N1565">
        <v>0</v>
      </c>
      <c r="O1565">
        <v>0</v>
      </c>
      <c r="P1565">
        <v>0</v>
      </c>
      <c r="Q1565">
        <v>2281</v>
      </c>
      <c r="R1565">
        <v>19236</v>
      </c>
      <c r="S1565">
        <v>2159</v>
      </c>
      <c r="T1565">
        <v>0</v>
      </c>
      <c r="U1565">
        <v>0</v>
      </c>
      <c r="V1565">
        <v>0</v>
      </c>
      <c r="W1565">
        <v>3830</v>
      </c>
      <c r="X1565">
        <v>0</v>
      </c>
      <c r="Y1565">
        <v>0</v>
      </c>
    </row>
    <row r="1566" spans="1:25">
      <c r="A1566" t="s">
        <v>62</v>
      </c>
      <c r="B1566">
        <v>2023</v>
      </c>
      <c r="C1566" t="s">
        <v>253</v>
      </c>
      <c r="D1566">
        <v>12810</v>
      </c>
      <c r="E1566">
        <v>37428</v>
      </c>
      <c r="F1566">
        <v>12747</v>
      </c>
      <c r="G1566">
        <v>24681</v>
      </c>
      <c r="H1566">
        <v>52802</v>
      </c>
      <c r="I1566">
        <v>0</v>
      </c>
      <c r="J1566">
        <v>160066</v>
      </c>
      <c r="K1566">
        <v>1872</v>
      </c>
      <c r="L1566">
        <v>7962</v>
      </c>
      <c r="M1566">
        <v>0</v>
      </c>
      <c r="N1566">
        <v>0</v>
      </c>
      <c r="O1566">
        <v>0</v>
      </c>
      <c r="P1566">
        <v>0</v>
      </c>
      <c r="Q1566">
        <v>2260</v>
      </c>
      <c r="R1566">
        <v>19329</v>
      </c>
      <c r="S1566">
        <v>2152</v>
      </c>
      <c r="T1566">
        <v>0</v>
      </c>
      <c r="U1566">
        <v>0</v>
      </c>
      <c r="V1566">
        <v>0</v>
      </c>
      <c r="W1566">
        <v>3853</v>
      </c>
      <c r="X1566">
        <v>0</v>
      </c>
      <c r="Y1566">
        <v>0</v>
      </c>
    </row>
    <row r="1567" spans="1:25">
      <c r="A1567" t="s">
        <v>62</v>
      </c>
      <c r="B1567">
        <v>2023</v>
      </c>
      <c r="C1567" t="s">
        <v>254</v>
      </c>
      <c r="D1567">
        <v>12627</v>
      </c>
      <c r="E1567">
        <v>36999</v>
      </c>
      <c r="F1567">
        <v>12413</v>
      </c>
      <c r="G1567">
        <v>24586</v>
      </c>
      <c r="H1567">
        <v>52332</v>
      </c>
      <c r="I1567">
        <v>0</v>
      </c>
      <c r="J1567">
        <v>160066</v>
      </c>
      <c r="K1567">
        <v>1895</v>
      </c>
      <c r="L1567">
        <v>7667</v>
      </c>
      <c r="M1567">
        <v>0</v>
      </c>
      <c r="N1567">
        <v>0</v>
      </c>
      <c r="O1567">
        <v>0</v>
      </c>
      <c r="P1567">
        <v>0</v>
      </c>
      <c r="Q1567">
        <v>2224</v>
      </c>
      <c r="R1567">
        <v>19333</v>
      </c>
      <c r="S1567">
        <v>2093</v>
      </c>
      <c r="T1567">
        <v>0</v>
      </c>
      <c r="U1567">
        <v>0</v>
      </c>
      <c r="V1567">
        <v>0</v>
      </c>
      <c r="W1567">
        <v>3787</v>
      </c>
      <c r="X1567">
        <v>0</v>
      </c>
      <c r="Y1567">
        <v>0</v>
      </c>
    </row>
    <row r="1568" spans="1:25">
      <c r="A1568" t="s">
        <v>62</v>
      </c>
      <c r="B1568">
        <v>2023</v>
      </c>
      <c r="C1568" t="s">
        <v>255</v>
      </c>
      <c r="D1568">
        <v>12771</v>
      </c>
      <c r="E1568">
        <v>37347</v>
      </c>
      <c r="F1568">
        <v>12664</v>
      </c>
      <c r="G1568">
        <v>24683</v>
      </c>
      <c r="H1568">
        <v>52656</v>
      </c>
      <c r="I1568">
        <v>0</v>
      </c>
      <c r="J1568">
        <v>160066</v>
      </c>
      <c r="K1568">
        <v>1872</v>
      </c>
      <c r="L1568">
        <v>7880</v>
      </c>
      <c r="M1568">
        <v>0</v>
      </c>
      <c r="N1568">
        <v>0</v>
      </c>
      <c r="O1568">
        <v>0</v>
      </c>
      <c r="P1568">
        <v>0</v>
      </c>
      <c r="Q1568">
        <v>2214</v>
      </c>
      <c r="R1568">
        <v>19364</v>
      </c>
      <c r="S1568">
        <v>2152</v>
      </c>
      <c r="T1568">
        <v>0</v>
      </c>
      <c r="U1568">
        <v>0</v>
      </c>
      <c r="V1568">
        <v>0</v>
      </c>
      <c r="W1568">
        <v>3865</v>
      </c>
      <c r="X1568">
        <v>0</v>
      </c>
      <c r="Y1568">
        <v>0</v>
      </c>
    </row>
    <row r="1569" spans="1:25">
      <c r="A1569" t="s">
        <v>62</v>
      </c>
      <c r="B1569">
        <v>2023</v>
      </c>
      <c r="C1569" t="s">
        <v>256</v>
      </c>
      <c r="D1569">
        <v>11160</v>
      </c>
      <c r="E1569">
        <v>33809</v>
      </c>
      <c r="F1569">
        <v>11575</v>
      </c>
      <c r="G1569">
        <v>22234</v>
      </c>
      <c r="H1569">
        <v>48943</v>
      </c>
      <c r="I1569">
        <v>0</v>
      </c>
      <c r="J1569">
        <v>160066</v>
      </c>
      <c r="K1569">
        <v>1645</v>
      </c>
      <c r="L1569">
        <v>7464</v>
      </c>
      <c r="M1569">
        <v>0</v>
      </c>
      <c r="N1569">
        <v>0</v>
      </c>
      <c r="O1569">
        <v>0</v>
      </c>
      <c r="P1569">
        <v>0</v>
      </c>
      <c r="Q1569">
        <v>2099</v>
      </c>
      <c r="R1569">
        <v>17154</v>
      </c>
      <c r="S1569">
        <v>2007</v>
      </c>
      <c r="T1569">
        <v>0</v>
      </c>
      <c r="U1569">
        <v>0</v>
      </c>
      <c r="V1569">
        <v>0</v>
      </c>
      <c r="W1569">
        <v>3440</v>
      </c>
      <c r="X1569">
        <v>0</v>
      </c>
      <c r="Y1569">
        <v>0</v>
      </c>
    </row>
    <row r="1570" spans="1:25">
      <c r="A1570" t="s">
        <v>62</v>
      </c>
      <c r="B1570">
        <v>2023</v>
      </c>
      <c r="C1570" t="s">
        <v>257</v>
      </c>
      <c r="D1570">
        <v>11581</v>
      </c>
      <c r="E1570">
        <v>34604</v>
      </c>
      <c r="F1570">
        <v>11879</v>
      </c>
      <c r="G1570">
        <v>22725</v>
      </c>
      <c r="H1570">
        <v>50045</v>
      </c>
      <c r="I1570">
        <v>0</v>
      </c>
      <c r="J1570">
        <v>160066</v>
      </c>
      <c r="K1570">
        <v>1674</v>
      </c>
      <c r="L1570">
        <v>7590</v>
      </c>
      <c r="M1570">
        <v>0</v>
      </c>
      <c r="N1570">
        <v>0</v>
      </c>
      <c r="O1570">
        <v>0</v>
      </c>
      <c r="P1570">
        <v>0</v>
      </c>
      <c r="Q1570">
        <v>2138</v>
      </c>
      <c r="R1570">
        <v>17652</v>
      </c>
      <c r="S1570">
        <v>2054</v>
      </c>
      <c r="T1570">
        <v>0</v>
      </c>
      <c r="U1570">
        <v>0</v>
      </c>
      <c r="V1570">
        <v>0</v>
      </c>
      <c r="W1570">
        <v>3496</v>
      </c>
      <c r="X1570">
        <v>0</v>
      </c>
      <c r="Y1570">
        <v>0</v>
      </c>
    </row>
    <row r="1571" spans="1:25">
      <c r="A1571" t="s">
        <v>62</v>
      </c>
      <c r="B1571">
        <v>2023</v>
      </c>
      <c r="C1571" t="s">
        <v>258</v>
      </c>
      <c r="D1571">
        <v>11987</v>
      </c>
      <c r="E1571">
        <v>35620</v>
      </c>
      <c r="F1571">
        <v>12183</v>
      </c>
      <c r="G1571">
        <v>23437</v>
      </c>
      <c r="H1571">
        <v>51055</v>
      </c>
      <c r="I1571">
        <v>0</v>
      </c>
      <c r="J1571">
        <v>160066</v>
      </c>
      <c r="K1571">
        <v>1758</v>
      </c>
      <c r="L1571">
        <v>7724</v>
      </c>
      <c r="M1571">
        <v>0</v>
      </c>
      <c r="N1571">
        <v>0</v>
      </c>
      <c r="O1571">
        <v>0</v>
      </c>
      <c r="P1571">
        <v>0</v>
      </c>
      <c r="Q1571">
        <v>2176</v>
      </c>
      <c r="R1571">
        <v>18255</v>
      </c>
      <c r="S1571">
        <v>2082</v>
      </c>
      <c r="T1571">
        <v>0</v>
      </c>
      <c r="U1571">
        <v>0</v>
      </c>
      <c r="V1571">
        <v>0</v>
      </c>
      <c r="W1571">
        <v>3625</v>
      </c>
      <c r="X1571">
        <v>0</v>
      </c>
      <c r="Y1571">
        <v>0</v>
      </c>
    </row>
    <row r="1572" spans="1:25">
      <c r="A1572" t="s">
        <v>62</v>
      </c>
      <c r="B1572">
        <v>2024</v>
      </c>
      <c r="C1572" t="s">
        <v>249</v>
      </c>
      <c r="D1572">
        <v>9525</v>
      </c>
      <c r="E1572">
        <v>30543</v>
      </c>
      <c r="F1572">
        <v>10645</v>
      </c>
      <c r="G1572">
        <v>19898</v>
      </c>
      <c r="H1572">
        <v>45267</v>
      </c>
      <c r="I1572">
        <v>0</v>
      </c>
      <c r="J1572">
        <v>160066</v>
      </c>
      <c r="K1572">
        <v>1504</v>
      </c>
      <c r="L1572">
        <v>6775</v>
      </c>
      <c r="M1572">
        <v>0</v>
      </c>
      <c r="N1572">
        <v>0</v>
      </c>
      <c r="O1572">
        <v>0</v>
      </c>
      <c r="P1572">
        <v>0</v>
      </c>
      <c r="Q1572">
        <v>1931</v>
      </c>
      <c r="R1572">
        <v>15394</v>
      </c>
      <c r="S1572">
        <v>1882</v>
      </c>
      <c r="T1572">
        <v>0</v>
      </c>
      <c r="U1572">
        <v>0</v>
      </c>
      <c r="V1572">
        <v>0</v>
      </c>
      <c r="W1572">
        <v>3057</v>
      </c>
      <c r="X1572">
        <v>0</v>
      </c>
      <c r="Y1572">
        <v>0</v>
      </c>
    </row>
    <row r="1573" spans="1:25">
      <c r="A1573" t="s">
        <v>62</v>
      </c>
      <c r="B1573">
        <v>2024</v>
      </c>
      <c r="C1573" t="s">
        <v>250</v>
      </c>
      <c r="D1573">
        <v>8532</v>
      </c>
      <c r="E1573">
        <v>28243</v>
      </c>
      <c r="F1573">
        <v>10125</v>
      </c>
      <c r="G1573">
        <v>18118</v>
      </c>
      <c r="H1573">
        <v>42338</v>
      </c>
      <c r="I1573">
        <v>0</v>
      </c>
      <c r="J1573">
        <v>160066</v>
      </c>
      <c r="K1573">
        <v>1440</v>
      </c>
      <c r="L1573">
        <v>6413</v>
      </c>
      <c r="M1573">
        <v>0</v>
      </c>
      <c r="N1573">
        <v>0</v>
      </c>
      <c r="O1573">
        <v>0</v>
      </c>
      <c r="P1573">
        <v>0</v>
      </c>
      <c r="Q1573">
        <v>1737</v>
      </c>
      <c r="R1573">
        <v>14229</v>
      </c>
      <c r="S1573">
        <v>1649</v>
      </c>
      <c r="T1573">
        <v>0</v>
      </c>
      <c r="U1573">
        <v>0</v>
      </c>
      <c r="V1573">
        <v>0</v>
      </c>
      <c r="W1573">
        <v>2775</v>
      </c>
      <c r="X1573">
        <v>0</v>
      </c>
      <c r="Y1573">
        <v>0</v>
      </c>
    </row>
    <row r="1574" spans="1:25">
      <c r="A1574" t="s">
        <v>62</v>
      </c>
      <c r="B1574">
        <v>2024</v>
      </c>
      <c r="C1574" t="s">
        <v>248</v>
      </c>
      <c r="D1574">
        <v>8468</v>
      </c>
      <c r="E1574">
        <v>28114</v>
      </c>
      <c r="F1574">
        <v>10203</v>
      </c>
      <c r="G1574">
        <v>17911</v>
      </c>
      <c r="H1574">
        <v>42313</v>
      </c>
      <c r="I1574">
        <v>11167</v>
      </c>
      <c r="J1574">
        <v>160066</v>
      </c>
      <c r="K1574">
        <v>1426</v>
      </c>
      <c r="L1574">
        <v>6710</v>
      </c>
      <c r="M1574">
        <v>0</v>
      </c>
      <c r="N1574">
        <v>1208</v>
      </c>
      <c r="O1574">
        <v>0</v>
      </c>
      <c r="P1574">
        <v>0</v>
      </c>
      <c r="Q1574">
        <v>1780</v>
      </c>
      <c r="R1574">
        <v>14104</v>
      </c>
      <c r="S1574">
        <v>0</v>
      </c>
      <c r="T1574">
        <v>0</v>
      </c>
      <c r="U1574">
        <v>0</v>
      </c>
      <c r="V1574">
        <v>0</v>
      </c>
      <c r="W1574">
        <v>2886</v>
      </c>
      <c r="X1574">
        <v>0</v>
      </c>
      <c r="Y1574">
        <v>0</v>
      </c>
    </row>
    <row r="1575" spans="1:25">
      <c r="A1575" t="s">
        <v>62</v>
      </c>
      <c r="B1575">
        <v>2024</v>
      </c>
      <c r="C1575" t="s">
        <v>3</v>
      </c>
      <c r="D1575">
        <v>10156</v>
      </c>
      <c r="E1575">
        <v>31742</v>
      </c>
      <c r="F1575">
        <v>10951</v>
      </c>
      <c r="G1575">
        <v>20791</v>
      </c>
      <c r="H1575">
        <v>46631</v>
      </c>
      <c r="I1575">
        <v>0</v>
      </c>
      <c r="J1575">
        <v>160066</v>
      </c>
      <c r="K1575">
        <v>1596</v>
      </c>
      <c r="L1575">
        <v>7011</v>
      </c>
      <c r="M1575">
        <v>0</v>
      </c>
      <c r="N1575">
        <v>0</v>
      </c>
      <c r="O1575">
        <v>0</v>
      </c>
      <c r="P1575">
        <v>0</v>
      </c>
      <c r="Q1575">
        <v>1958</v>
      </c>
      <c r="R1575">
        <v>16062</v>
      </c>
      <c r="S1575">
        <v>1887</v>
      </c>
      <c r="T1575">
        <v>0</v>
      </c>
      <c r="U1575">
        <v>0</v>
      </c>
      <c r="V1575">
        <v>0</v>
      </c>
      <c r="W1575">
        <v>3228</v>
      </c>
      <c r="X1575">
        <v>0</v>
      </c>
      <c r="Y1575">
        <v>0</v>
      </c>
    </row>
    <row r="1576" spans="1:25">
      <c r="A1576" t="s">
        <v>62</v>
      </c>
      <c r="B1576">
        <v>2024</v>
      </c>
      <c r="C1576" t="s">
        <v>251</v>
      </c>
      <c r="D1576">
        <v>10494</v>
      </c>
      <c r="E1576">
        <v>32329</v>
      </c>
      <c r="F1576">
        <v>11109</v>
      </c>
      <c r="G1576">
        <v>21220</v>
      </c>
      <c r="H1576">
        <v>47362</v>
      </c>
      <c r="I1576">
        <v>0</v>
      </c>
      <c r="J1576">
        <v>160066</v>
      </c>
      <c r="K1576">
        <v>1640</v>
      </c>
      <c r="L1576">
        <v>7090</v>
      </c>
      <c r="M1576">
        <v>0</v>
      </c>
      <c r="N1576">
        <v>0</v>
      </c>
      <c r="O1576">
        <v>0</v>
      </c>
      <c r="P1576">
        <v>0</v>
      </c>
      <c r="Q1576">
        <v>1980</v>
      </c>
      <c r="R1576">
        <v>16398</v>
      </c>
      <c r="S1576">
        <v>1912</v>
      </c>
      <c r="T1576">
        <v>0</v>
      </c>
      <c r="U1576">
        <v>0</v>
      </c>
      <c r="V1576">
        <v>0</v>
      </c>
      <c r="W1576">
        <v>3309</v>
      </c>
      <c r="X1576">
        <v>0</v>
      </c>
      <c r="Y1576">
        <v>0</v>
      </c>
    </row>
    <row r="1577" spans="1:25">
      <c r="A1577" t="s">
        <v>62</v>
      </c>
      <c r="B1577">
        <v>2024</v>
      </c>
      <c r="C1577" t="s">
        <v>252</v>
      </c>
      <c r="D1577">
        <v>8598</v>
      </c>
      <c r="E1577">
        <v>28352</v>
      </c>
      <c r="F1577">
        <v>10176</v>
      </c>
      <c r="G1577">
        <v>18176</v>
      </c>
      <c r="H1577">
        <v>42339</v>
      </c>
      <c r="I1577">
        <v>0</v>
      </c>
      <c r="J1577">
        <v>160066</v>
      </c>
      <c r="K1577">
        <v>1467</v>
      </c>
      <c r="L1577">
        <v>6386</v>
      </c>
      <c r="M1577">
        <v>0</v>
      </c>
      <c r="N1577">
        <v>0</v>
      </c>
      <c r="O1577">
        <v>0</v>
      </c>
      <c r="P1577">
        <v>0</v>
      </c>
      <c r="Q1577">
        <v>1771</v>
      </c>
      <c r="R1577">
        <v>14265</v>
      </c>
      <c r="S1577">
        <v>1679</v>
      </c>
      <c r="T1577">
        <v>0</v>
      </c>
      <c r="U1577">
        <v>0</v>
      </c>
      <c r="V1577">
        <v>0</v>
      </c>
      <c r="W1577">
        <v>2784</v>
      </c>
      <c r="X1577">
        <v>0</v>
      </c>
      <c r="Y1577">
        <v>0</v>
      </c>
    </row>
    <row r="1578" spans="1:25">
      <c r="A1578" t="s">
        <v>62</v>
      </c>
      <c r="B1578">
        <v>2024</v>
      </c>
      <c r="C1578" t="s">
        <v>253</v>
      </c>
      <c r="D1578">
        <v>8918</v>
      </c>
      <c r="E1578">
        <v>29117</v>
      </c>
      <c r="F1578">
        <v>10363</v>
      </c>
      <c r="G1578">
        <v>18754</v>
      </c>
      <c r="H1578">
        <v>43227</v>
      </c>
      <c r="I1578">
        <v>0</v>
      </c>
      <c r="J1578">
        <v>160066</v>
      </c>
      <c r="K1578">
        <v>1480</v>
      </c>
      <c r="L1578">
        <v>6507</v>
      </c>
      <c r="M1578">
        <v>0</v>
      </c>
      <c r="N1578">
        <v>0</v>
      </c>
      <c r="O1578">
        <v>0</v>
      </c>
      <c r="P1578">
        <v>0</v>
      </c>
      <c r="Q1578">
        <v>1821</v>
      </c>
      <c r="R1578">
        <v>14706</v>
      </c>
      <c r="S1578">
        <v>1732</v>
      </c>
      <c r="T1578">
        <v>0</v>
      </c>
      <c r="U1578">
        <v>0</v>
      </c>
      <c r="V1578">
        <v>0</v>
      </c>
      <c r="W1578">
        <v>2871</v>
      </c>
      <c r="X1578">
        <v>0</v>
      </c>
      <c r="Y1578">
        <v>0</v>
      </c>
    </row>
    <row r="1579" spans="1:25">
      <c r="A1579" t="s">
        <v>62</v>
      </c>
      <c r="B1579">
        <v>2024</v>
      </c>
      <c r="C1579" t="s">
        <v>254</v>
      </c>
      <c r="D1579">
        <v>9833</v>
      </c>
      <c r="E1579">
        <v>31060</v>
      </c>
      <c r="F1579">
        <v>10743</v>
      </c>
      <c r="G1579">
        <v>20317</v>
      </c>
      <c r="H1579">
        <v>45931</v>
      </c>
      <c r="I1579">
        <v>0</v>
      </c>
      <c r="J1579">
        <v>160066</v>
      </c>
      <c r="K1579">
        <v>1549</v>
      </c>
      <c r="L1579">
        <v>6878</v>
      </c>
      <c r="M1579">
        <v>0</v>
      </c>
      <c r="N1579">
        <v>0</v>
      </c>
      <c r="O1579">
        <v>0</v>
      </c>
      <c r="P1579">
        <v>0</v>
      </c>
      <c r="Q1579">
        <v>1939</v>
      </c>
      <c r="R1579">
        <v>15678</v>
      </c>
      <c r="S1579">
        <v>1880</v>
      </c>
      <c r="T1579">
        <v>0</v>
      </c>
      <c r="U1579">
        <v>0</v>
      </c>
      <c r="V1579">
        <v>0</v>
      </c>
      <c r="W1579">
        <v>3136</v>
      </c>
      <c r="X1579">
        <v>0</v>
      </c>
      <c r="Y1579">
        <v>0</v>
      </c>
    </row>
    <row r="1580" spans="1:25">
      <c r="A1580" t="s">
        <v>62</v>
      </c>
      <c r="B1580">
        <v>2024</v>
      </c>
      <c r="C1580" t="s">
        <v>255</v>
      </c>
      <c r="D1580">
        <v>9175</v>
      </c>
      <c r="E1580">
        <v>29883</v>
      </c>
      <c r="F1580">
        <v>10566</v>
      </c>
      <c r="G1580">
        <v>19317</v>
      </c>
      <c r="H1580">
        <v>44386</v>
      </c>
      <c r="I1580">
        <v>0</v>
      </c>
      <c r="J1580">
        <v>160066</v>
      </c>
      <c r="K1580">
        <v>1500</v>
      </c>
      <c r="L1580">
        <v>6622</v>
      </c>
      <c r="M1580">
        <v>0</v>
      </c>
      <c r="N1580">
        <v>0</v>
      </c>
      <c r="O1580">
        <v>0</v>
      </c>
      <c r="P1580">
        <v>0</v>
      </c>
      <c r="Q1580">
        <v>1862</v>
      </c>
      <c r="R1580">
        <v>15127</v>
      </c>
      <c r="S1580">
        <v>1818</v>
      </c>
      <c r="T1580">
        <v>0</v>
      </c>
      <c r="U1580">
        <v>0</v>
      </c>
      <c r="V1580">
        <v>0</v>
      </c>
      <c r="W1580">
        <v>2954</v>
      </c>
      <c r="X1580">
        <v>0</v>
      </c>
      <c r="Y1580">
        <v>0</v>
      </c>
    </row>
    <row r="1581" spans="1:25">
      <c r="A1581" t="s">
        <v>62</v>
      </c>
      <c r="B1581">
        <v>2024</v>
      </c>
      <c r="C1581" t="s">
        <v>256</v>
      </c>
      <c r="D1581">
        <v>8497</v>
      </c>
      <c r="E1581">
        <v>28099</v>
      </c>
      <c r="F1581">
        <v>10211</v>
      </c>
      <c r="G1581">
        <v>17888</v>
      </c>
      <c r="H1581">
        <v>42305</v>
      </c>
      <c r="I1581">
        <v>0</v>
      </c>
      <c r="J1581">
        <v>160066</v>
      </c>
      <c r="K1581">
        <v>1400</v>
      </c>
      <c r="L1581">
        <v>6701</v>
      </c>
      <c r="M1581">
        <v>0</v>
      </c>
      <c r="N1581">
        <v>1219</v>
      </c>
      <c r="O1581">
        <v>0</v>
      </c>
      <c r="P1581">
        <v>0</v>
      </c>
      <c r="Q1581">
        <v>1737</v>
      </c>
      <c r="R1581">
        <v>14209</v>
      </c>
      <c r="S1581">
        <v>0</v>
      </c>
      <c r="T1581">
        <v>0</v>
      </c>
      <c r="U1581">
        <v>0</v>
      </c>
      <c r="V1581">
        <v>0</v>
      </c>
      <c r="W1581">
        <v>2833</v>
      </c>
      <c r="X1581">
        <v>0</v>
      </c>
      <c r="Y1581">
        <v>0</v>
      </c>
    </row>
    <row r="1582" spans="1:25">
      <c r="A1582" t="s">
        <v>62</v>
      </c>
      <c r="B1582">
        <v>2024</v>
      </c>
      <c r="C1582" t="s">
        <v>257</v>
      </c>
      <c r="D1582">
        <v>8524</v>
      </c>
      <c r="E1582">
        <v>28145</v>
      </c>
      <c r="F1582">
        <v>10104</v>
      </c>
      <c r="G1582">
        <v>18041</v>
      </c>
      <c r="H1582">
        <v>42467</v>
      </c>
      <c r="I1582">
        <v>0</v>
      </c>
      <c r="J1582">
        <v>160066</v>
      </c>
      <c r="K1582">
        <v>1394</v>
      </c>
      <c r="L1582">
        <v>6686</v>
      </c>
      <c r="M1582">
        <v>0</v>
      </c>
      <c r="N1582">
        <v>1311</v>
      </c>
      <c r="O1582">
        <v>0</v>
      </c>
      <c r="P1582">
        <v>0</v>
      </c>
      <c r="Q1582">
        <v>1719</v>
      </c>
      <c r="R1582">
        <v>14246</v>
      </c>
      <c r="S1582">
        <v>0</v>
      </c>
      <c r="T1582">
        <v>0</v>
      </c>
      <c r="U1582">
        <v>0</v>
      </c>
      <c r="V1582">
        <v>0</v>
      </c>
      <c r="W1582">
        <v>2789</v>
      </c>
      <c r="X1582">
        <v>0</v>
      </c>
      <c r="Y1582">
        <v>0</v>
      </c>
    </row>
    <row r="1583" spans="1:25">
      <c r="A1583" t="s">
        <v>62</v>
      </c>
      <c r="B1583">
        <v>2024</v>
      </c>
      <c r="C1583" t="s">
        <v>258</v>
      </c>
      <c r="D1583">
        <v>8591</v>
      </c>
      <c r="E1583">
        <v>28352</v>
      </c>
      <c r="F1583">
        <v>10162</v>
      </c>
      <c r="G1583">
        <v>18190</v>
      </c>
      <c r="H1583">
        <v>42456</v>
      </c>
      <c r="I1583">
        <v>0</v>
      </c>
      <c r="J1583">
        <v>160066</v>
      </c>
      <c r="K1583">
        <v>1406</v>
      </c>
      <c r="L1583">
        <v>6513</v>
      </c>
      <c r="M1583">
        <v>0</v>
      </c>
      <c r="N1583">
        <v>0</v>
      </c>
      <c r="O1583">
        <v>0</v>
      </c>
      <c r="P1583">
        <v>0</v>
      </c>
      <c r="Q1583">
        <v>1729</v>
      </c>
      <c r="R1583">
        <v>14273</v>
      </c>
      <c r="S1583">
        <v>1651</v>
      </c>
      <c r="T1583">
        <v>0</v>
      </c>
      <c r="U1583">
        <v>0</v>
      </c>
      <c r="V1583">
        <v>0</v>
      </c>
      <c r="W1583">
        <v>2780</v>
      </c>
      <c r="X1583">
        <v>0</v>
      </c>
      <c r="Y1583">
        <v>0</v>
      </c>
    </row>
    <row r="1584" spans="1:25">
      <c r="A1584" t="s">
        <v>62</v>
      </c>
      <c r="B1584">
        <v>2025</v>
      </c>
      <c r="C1584" t="s">
        <v>249</v>
      </c>
      <c r="D1584">
        <v>8259</v>
      </c>
      <c r="E1584">
        <v>27776</v>
      </c>
      <c r="F1584">
        <v>10200</v>
      </c>
      <c r="G1584">
        <v>17576</v>
      </c>
      <c r="H1584">
        <v>42098</v>
      </c>
      <c r="I1584">
        <v>0</v>
      </c>
      <c r="J1584">
        <v>160066</v>
      </c>
      <c r="K1584">
        <v>1398</v>
      </c>
      <c r="L1584">
        <v>7016</v>
      </c>
      <c r="M1584">
        <v>0</v>
      </c>
      <c r="N1584">
        <v>1094</v>
      </c>
      <c r="O1584">
        <v>0</v>
      </c>
      <c r="P1584">
        <v>0</v>
      </c>
      <c r="Q1584">
        <v>1748</v>
      </c>
      <c r="R1584">
        <v>13337</v>
      </c>
      <c r="S1584">
        <v>0</v>
      </c>
      <c r="T1584">
        <v>0</v>
      </c>
      <c r="U1584">
        <v>0</v>
      </c>
      <c r="V1584">
        <v>0</v>
      </c>
      <c r="W1584">
        <v>3183</v>
      </c>
      <c r="X1584">
        <v>0</v>
      </c>
      <c r="Y1584">
        <v>0</v>
      </c>
    </row>
    <row r="1585" spans="1:25">
      <c r="A1585" t="s">
        <v>62</v>
      </c>
      <c r="B1585">
        <v>2025</v>
      </c>
      <c r="C1585" t="s">
        <v>250</v>
      </c>
      <c r="D1585">
        <v>7661</v>
      </c>
      <c r="E1585">
        <v>27103</v>
      </c>
      <c r="F1585">
        <v>10084</v>
      </c>
      <c r="G1585">
        <v>17019</v>
      </c>
      <c r="H1585">
        <v>41026</v>
      </c>
      <c r="I1585">
        <v>10173</v>
      </c>
      <c r="J1585">
        <v>160066</v>
      </c>
      <c r="K1585">
        <v>1401</v>
      </c>
      <c r="L1585">
        <v>6950</v>
      </c>
      <c r="M1585">
        <v>0</v>
      </c>
      <c r="N1585">
        <v>1166</v>
      </c>
      <c r="O1585">
        <v>0</v>
      </c>
      <c r="P1585">
        <v>0</v>
      </c>
      <c r="Q1585">
        <v>1606</v>
      </c>
      <c r="R1585">
        <v>12816</v>
      </c>
      <c r="S1585">
        <v>0</v>
      </c>
      <c r="T1585">
        <v>0</v>
      </c>
      <c r="U1585">
        <v>0</v>
      </c>
      <c r="V1585">
        <v>0</v>
      </c>
      <c r="W1585">
        <v>3164</v>
      </c>
      <c r="X1585">
        <v>0</v>
      </c>
      <c r="Y1585">
        <v>0</v>
      </c>
    </row>
    <row r="1586" spans="1:25">
      <c r="A1586" t="s">
        <v>62</v>
      </c>
      <c r="B1586">
        <v>2025</v>
      </c>
      <c r="C1586" t="s">
        <v>248</v>
      </c>
      <c r="D1586">
        <v>6905</v>
      </c>
      <c r="E1586">
        <v>25788</v>
      </c>
      <c r="F1586">
        <v>9672</v>
      </c>
      <c r="G1586">
        <v>16116</v>
      </c>
      <c r="H1586">
        <v>39159</v>
      </c>
      <c r="I1586">
        <v>9179</v>
      </c>
      <c r="J1586">
        <v>160066</v>
      </c>
      <c r="K1586">
        <v>1319</v>
      </c>
      <c r="L1586">
        <v>6856</v>
      </c>
      <c r="M1586">
        <v>0</v>
      </c>
      <c r="N1586">
        <v>968</v>
      </c>
      <c r="O1586">
        <v>0</v>
      </c>
      <c r="P1586">
        <v>0</v>
      </c>
      <c r="Q1586">
        <v>1524</v>
      </c>
      <c r="R1586">
        <v>12270</v>
      </c>
      <c r="S1586">
        <v>0</v>
      </c>
      <c r="T1586">
        <v>0</v>
      </c>
      <c r="U1586">
        <v>0</v>
      </c>
      <c r="V1586">
        <v>0</v>
      </c>
      <c r="W1586">
        <v>2851</v>
      </c>
      <c r="X1586">
        <v>0</v>
      </c>
      <c r="Y1586">
        <v>0</v>
      </c>
    </row>
    <row r="1587" spans="1:25">
      <c r="A1587" t="s">
        <v>62</v>
      </c>
      <c r="B1587">
        <v>2025</v>
      </c>
      <c r="C1587" t="s">
        <v>3</v>
      </c>
      <c r="D1587">
        <v>8519</v>
      </c>
      <c r="E1587">
        <v>28167</v>
      </c>
      <c r="F1587">
        <v>10291</v>
      </c>
      <c r="G1587">
        <v>17876</v>
      </c>
      <c r="H1587">
        <v>42614</v>
      </c>
      <c r="I1587">
        <v>0</v>
      </c>
      <c r="J1587">
        <v>160066</v>
      </c>
      <c r="K1587">
        <v>1448</v>
      </c>
      <c r="L1587">
        <v>6878</v>
      </c>
      <c r="M1587">
        <v>0</v>
      </c>
      <c r="N1587">
        <v>1163</v>
      </c>
      <c r="O1587">
        <v>0</v>
      </c>
      <c r="P1587">
        <v>0</v>
      </c>
      <c r="Q1587">
        <v>1813</v>
      </c>
      <c r="R1587">
        <v>13835</v>
      </c>
      <c r="S1587">
        <v>0</v>
      </c>
      <c r="T1587">
        <v>0</v>
      </c>
      <c r="U1587">
        <v>0</v>
      </c>
      <c r="V1587">
        <v>0</v>
      </c>
      <c r="W1587">
        <v>3030</v>
      </c>
      <c r="X1587">
        <v>0</v>
      </c>
      <c r="Y1587">
        <v>0</v>
      </c>
    </row>
    <row r="1588" spans="1:25">
      <c r="A1588" t="s">
        <v>62</v>
      </c>
      <c r="B1588">
        <v>2025</v>
      </c>
      <c r="C1588" t="s">
        <v>251</v>
      </c>
      <c r="D1588">
        <v>8471</v>
      </c>
      <c r="E1588">
        <v>28087</v>
      </c>
      <c r="F1588">
        <v>10196</v>
      </c>
      <c r="G1588">
        <v>17891</v>
      </c>
      <c r="H1588">
        <v>42599</v>
      </c>
      <c r="I1588">
        <v>0</v>
      </c>
      <c r="J1588">
        <v>160066</v>
      </c>
      <c r="K1588">
        <v>1444</v>
      </c>
      <c r="L1588">
        <v>6716</v>
      </c>
      <c r="M1588">
        <v>0</v>
      </c>
      <c r="N1588">
        <v>1203</v>
      </c>
      <c r="O1588">
        <v>0</v>
      </c>
      <c r="P1588">
        <v>0</v>
      </c>
      <c r="Q1588">
        <v>1807</v>
      </c>
      <c r="R1588">
        <v>14017</v>
      </c>
      <c r="S1588">
        <v>0</v>
      </c>
      <c r="T1588">
        <v>0</v>
      </c>
      <c r="U1588">
        <v>0</v>
      </c>
      <c r="V1588">
        <v>0</v>
      </c>
      <c r="W1588">
        <v>2900</v>
      </c>
      <c r="X1588">
        <v>0</v>
      </c>
      <c r="Y1588">
        <v>0</v>
      </c>
    </row>
    <row r="1589" spans="1:25">
      <c r="A1589" t="s">
        <v>62</v>
      </c>
      <c r="B1589">
        <v>2025</v>
      </c>
      <c r="C1589" t="s">
        <v>252</v>
      </c>
      <c r="D1589">
        <v>7869</v>
      </c>
      <c r="E1589">
        <v>27410</v>
      </c>
      <c r="F1589">
        <v>10171</v>
      </c>
      <c r="G1589">
        <v>17239</v>
      </c>
      <c r="H1589">
        <v>41145</v>
      </c>
      <c r="I1589">
        <v>10296</v>
      </c>
      <c r="J1589">
        <v>160066</v>
      </c>
      <c r="K1589">
        <v>1426</v>
      </c>
      <c r="L1589">
        <v>6909</v>
      </c>
      <c r="M1589">
        <v>0</v>
      </c>
      <c r="N1589">
        <v>1207</v>
      </c>
      <c r="O1589">
        <v>0</v>
      </c>
      <c r="P1589">
        <v>0</v>
      </c>
      <c r="Q1589">
        <v>1639</v>
      </c>
      <c r="R1589">
        <v>12971</v>
      </c>
      <c r="S1589">
        <v>0</v>
      </c>
      <c r="T1589">
        <v>0</v>
      </c>
      <c r="U1589">
        <v>0</v>
      </c>
      <c r="V1589">
        <v>0</v>
      </c>
      <c r="W1589">
        <v>3258</v>
      </c>
      <c r="X1589">
        <v>0</v>
      </c>
      <c r="Y1589">
        <v>0</v>
      </c>
    </row>
    <row r="1590" spans="1:25">
      <c r="A1590" t="s">
        <v>62</v>
      </c>
      <c r="B1590">
        <v>2025</v>
      </c>
      <c r="C1590" t="s">
        <v>253</v>
      </c>
      <c r="D1590">
        <v>7891</v>
      </c>
      <c r="E1590">
        <v>27312</v>
      </c>
      <c r="F1590">
        <v>10128</v>
      </c>
      <c r="G1590">
        <v>17184</v>
      </c>
      <c r="H1590">
        <v>41572</v>
      </c>
      <c r="I1590">
        <v>0</v>
      </c>
      <c r="J1590">
        <v>160066</v>
      </c>
      <c r="K1590">
        <v>1396</v>
      </c>
      <c r="L1590">
        <v>6867</v>
      </c>
      <c r="M1590">
        <v>0</v>
      </c>
      <c r="N1590">
        <v>1148</v>
      </c>
      <c r="O1590">
        <v>0</v>
      </c>
      <c r="P1590">
        <v>0</v>
      </c>
      <c r="Q1590">
        <v>1659</v>
      </c>
      <c r="R1590">
        <v>13056</v>
      </c>
      <c r="S1590">
        <v>0</v>
      </c>
      <c r="T1590">
        <v>0</v>
      </c>
      <c r="U1590">
        <v>0</v>
      </c>
      <c r="V1590">
        <v>0</v>
      </c>
      <c r="W1590">
        <v>3186</v>
      </c>
      <c r="X1590">
        <v>0</v>
      </c>
      <c r="Y1590">
        <v>0</v>
      </c>
    </row>
    <row r="1591" spans="1:25">
      <c r="A1591" t="s">
        <v>62</v>
      </c>
      <c r="B1591">
        <v>2025</v>
      </c>
      <c r="C1591" t="s">
        <v>254</v>
      </c>
      <c r="D1591">
        <v>8524</v>
      </c>
      <c r="E1591">
        <v>28200</v>
      </c>
      <c r="F1591">
        <v>10351</v>
      </c>
      <c r="G1591">
        <v>17849</v>
      </c>
      <c r="H1591">
        <v>42465</v>
      </c>
      <c r="I1591">
        <v>0</v>
      </c>
      <c r="J1591">
        <v>160066</v>
      </c>
      <c r="K1591">
        <v>1448</v>
      </c>
      <c r="L1591">
        <v>7043</v>
      </c>
      <c r="M1591">
        <v>0</v>
      </c>
      <c r="N1591">
        <v>1131</v>
      </c>
      <c r="O1591">
        <v>0</v>
      </c>
      <c r="P1591">
        <v>0</v>
      </c>
      <c r="Q1591">
        <v>1778</v>
      </c>
      <c r="R1591">
        <v>13654</v>
      </c>
      <c r="S1591">
        <v>0</v>
      </c>
      <c r="T1591">
        <v>0</v>
      </c>
      <c r="U1591">
        <v>0</v>
      </c>
      <c r="V1591">
        <v>0</v>
      </c>
      <c r="W1591">
        <v>3146</v>
      </c>
      <c r="X1591">
        <v>0</v>
      </c>
      <c r="Y1591">
        <v>0</v>
      </c>
    </row>
    <row r="1592" spans="1:25">
      <c r="A1592" t="s">
        <v>62</v>
      </c>
      <c r="B1592">
        <v>2025</v>
      </c>
      <c r="C1592" t="s">
        <v>255</v>
      </c>
      <c r="D1592">
        <v>8071</v>
      </c>
      <c r="E1592">
        <v>27523</v>
      </c>
      <c r="F1592">
        <v>10185</v>
      </c>
      <c r="G1592">
        <v>17338</v>
      </c>
      <c r="H1592">
        <v>41834</v>
      </c>
      <c r="I1592">
        <v>0</v>
      </c>
      <c r="J1592">
        <v>160066</v>
      </c>
      <c r="K1592">
        <v>1384</v>
      </c>
      <c r="L1592">
        <v>6981</v>
      </c>
      <c r="M1592">
        <v>0</v>
      </c>
      <c r="N1592">
        <v>1095</v>
      </c>
      <c r="O1592">
        <v>0</v>
      </c>
      <c r="P1592">
        <v>0</v>
      </c>
      <c r="Q1592">
        <v>1699</v>
      </c>
      <c r="R1592">
        <v>13178</v>
      </c>
      <c r="S1592">
        <v>0</v>
      </c>
      <c r="T1592">
        <v>0</v>
      </c>
      <c r="U1592">
        <v>0</v>
      </c>
      <c r="V1592">
        <v>0</v>
      </c>
      <c r="W1592">
        <v>3186</v>
      </c>
      <c r="X1592">
        <v>0</v>
      </c>
      <c r="Y1592">
        <v>0</v>
      </c>
    </row>
    <row r="1593" spans="1:25">
      <c r="A1593" t="s">
        <v>62</v>
      </c>
      <c r="B1593">
        <v>2025</v>
      </c>
      <c r="C1593" t="s">
        <v>256</v>
      </c>
      <c r="D1593">
        <v>7180</v>
      </c>
      <c r="E1593">
        <v>26196</v>
      </c>
      <c r="F1593">
        <v>9879</v>
      </c>
      <c r="G1593">
        <v>16317</v>
      </c>
      <c r="H1593">
        <v>39533</v>
      </c>
      <c r="I1593">
        <v>9405</v>
      </c>
      <c r="J1593">
        <v>160066</v>
      </c>
      <c r="K1593">
        <v>1329</v>
      </c>
      <c r="L1593">
        <v>6980</v>
      </c>
      <c r="M1593">
        <v>0</v>
      </c>
      <c r="N1593">
        <v>1011</v>
      </c>
      <c r="O1593">
        <v>0</v>
      </c>
      <c r="P1593">
        <v>0</v>
      </c>
      <c r="Q1593">
        <v>1558</v>
      </c>
      <c r="R1593">
        <v>12433</v>
      </c>
      <c r="S1593">
        <v>0</v>
      </c>
      <c r="T1593">
        <v>0</v>
      </c>
      <c r="U1593">
        <v>0</v>
      </c>
      <c r="V1593">
        <v>0</v>
      </c>
      <c r="W1593">
        <v>2885</v>
      </c>
      <c r="X1593">
        <v>0</v>
      </c>
      <c r="Y1593">
        <v>0</v>
      </c>
    </row>
    <row r="1594" spans="1:25">
      <c r="A1594" t="s">
        <v>62</v>
      </c>
      <c r="B1594">
        <v>2025</v>
      </c>
      <c r="C1594" t="s">
        <v>257</v>
      </c>
      <c r="D1594">
        <v>7201</v>
      </c>
      <c r="E1594">
        <v>26411</v>
      </c>
      <c r="F1594">
        <v>9929</v>
      </c>
      <c r="G1594">
        <v>16482</v>
      </c>
      <c r="H1594">
        <v>39691</v>
      </c>
      <c r="I1594">
        <v>9544</v>
      </c>
      <c r="J1594">
        <v>160066</v>
      </c>
      <c r="K1594">
        <v>1321</v>
      </c>
      <c r="L1594">
        <v>7028</v>
      </c>
      <c r="M1594">
        <v>0</v>
      </c>
      <c r="N1594">
        <v>1047</v>
      </c>
      <c r="O1594">
        <v>0</v>
      </c>
      <c r="P1594">
        <v>0</v>
      </c>
      <c r="Q1594">
        <v>1577</v>
      </c>
      <c r="R1594">
        <v>12529</v>
      </c>
      <c r="S1594">
        <v>0</v>
      </c>
      <c r="T1594">
        <v>0</v>
      </c>
      <c r="U1594">
        <v>0</v>
      </c>
      <c r="V1594">
        <v>0</v>
      </c>
      <c r="W1594">
        <v>2909</v>
      </c>
      <c r="X1594">
        <v>0</v>
      </c>
      <c r="Y1594">
        <v>0</v>
      </c>
    </row>
    <row r="1595" spans="1:25">
      <c r="A1595" t="s">
        <v>62</v>
      </c>
      <c r="B1595">
        <v>2025</v>
      </c>
      <c r="C1595" t="s">
        <v>258</v>
      </c>
      <c r="D1595">
        <v>7497</v>
      </c>
      <c r="E1595">
        <v>26933</v>
      </c>
      <c r="F1595">
        <v>10096</v>
      </c>
      <c r="G1595">
        <v>16837</v>
      </c>
      <c r="H1595">
        <v>40696</v>
      </c>
      <c r="I1595">
        <v>9954</v>
      </c>
      <c r="J1595">
        <v>160066</v>
      </c>
      <c r="K1595">
        <v>1370</v>
      </c>
      <c r="L1595">
        <v>7056</v>
      </c>
      <c r="M1595">
        <v>0</v>
      </c>
      <c r="N1595">
        <v>1107</v>
      </c>
      <c r="O1595">
        <v>0</v>
      </c>
      <c r="P1595">
        <v>0</v>
      </c>
      <c r="Q1595">
        <v>1616</v>
      </c>
      <c r="R1595">
        <v>12744</v>
      </c>
      <c r="S1595">
        <v>0</v>
      </c>
      <c r="T1595">
        <v>0</v>
      </c>
      <c r="U1595">
        <v>0</v>
      </c>
      <c r="V1595">
        <v>0</v>
      </c>
      <c r="W1595">
        <v>3040</v>
      </c>
      <c r="X1595">
        <v>0</v>
      </c>
      <c r="Y1595">
        <v>0</v>
      </c>
    </row>
    <row r="1596" spans="1:25">
      <c r="A1596" t="s">
        <v>62</v>
      </c>
      <c r="B1596">
        <v>2026</v>
      </c>
      <c r="C1596" t="s">
        <v>3</v>
      </c>
      <c r="D1596">
        <v>6985</v>
      </c>
      <c r="E1596">
        <v>25754</v>
      </c>
      <c r="F1596">
        <v>9683</v>
      </c>
      <c r="G1596">
        <v>16071</v>
      </c>
      <c r="H1596">
        <v>38990</v>
      </c>
      <c r="I1596">
        <v>9136</v>
      </c>
      <c r="J1596">
        <v>160066</v>
      </c>
      <c r="K1596">
        <v>1360</v>
      </c>
      <c r="L1596">
        <v>6885</v>
      </c>
      <c r="M1596">
        <v>0</v>
      </c>
      <c r="N1596">
        <v>907</v>
      </c>
      <c r="O1596">
        <v>0</v>
      </c>
      <c r="P1596">
        <v>0</v>
      </c>
      <c r="Q1596">
        <v>1502</v>
      </c>
      <c r="R1596">
        <v>12200</v>
      </c>
      <c r="S1596">
        <v>0</v>
      </c>
      <c r="T1596">
        <v>0</v>
      </c>
      <c r="U1596">
        <v>0</v>
      </c>
      <c r="V1596">
        <v>0</v>
      </c>
      <c r="W1596">
        <v>2900</v>
      </c>
      <c r="X1596">
        <v>0</v>
      </c>
      <c r="Y1596">
        <v>0</v>
      </c>
    </row>
    <row r="1597" spans="1:25">
      <c r="A1597" t="s">
        <v>62</v>
      </c>
      <c r="B1597">
        <v>2026</v>
      </c>
      <c r="C1597" t="s">
        <v>251</v>
      </c>
      <c r="D1597">
        <v>6969</v>
      </c>
      <c r="E1597">
        <v>25939</v>
      </c>
      <c r="F1597">
        <v>9747</v>
      </c>
      <c r="G1597">
        <v>16192</v>
      </c>
      <c r="H1597">
        <v>39053</v>
      </c>
      <c r="I1597">
        <v>9083</v>
      </c>
      <c r="J1597">
        <v>160066</v>
      </c>
      <c r="K1597">
        <v>1383</v>
      </c>
      <c r="L1597">
        <v>6905</v>
      </c>
      <c r="M1597">
        <v>0</v>
      </c>
      <c r="N1597">
        <v>953</v>
      </c>
      <c r="O1597">
        <v>0</v>
      </c>
      <c r="P1597">
        <v>0</v>
      </c>
      <c r="Q1597">
        <v>1537</v>
      </c>
      <c r="R1597">
        <v>12285</v>
      </c>
      <c r="S1597">
        <v>0</v>
      </c>
      <c r="T1597">
        <v>0</v>
      </c>
      <c r="U1597">
        <v>0</v>
      </c>
      <c r="V1597">
        <v>0</v>
      </c>
      <c r="W1597">
        <v>2876</v>
      </c>
      <c r="X1597">
        <v>0</v>
      </c>
      <c r="Y1597">
        <v>0</v>
      </c>
    </row>
    <row r="1598" spans="1:25">
      <c r="A1598" t="s">
        <v>63</v>
      </c>
      <c r="B1598">
        <v>2019</v>
      </c>
      <c r="C1598" t="s">
        <v>248</v>
      </c>
      <c r="D1598">
        <v>11354</v>
      </c>
      <c r="E1598">
        <v>38604</v>
      </c>
      <c r="F1598">
        <v>10580</v>
      </c>
      <c r="G1598">
        <v>28024</v>
      </c>
      <c r="H1598">
        <v>55873</v>
      </c>
      <c r="I1598">
        <v>15092</v>
      </c>
      <c r="J1598">
        <v>261173</v>
      </c>
      <c r="K1598">
        <v>1684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3399</v>
      </c>
      <c r="R1598">
        <v>17269</v>
      </c>
      <c r="S1598">
        <v>1316</v>
      </c>
      <c r="T1598">
        <v>5426</v>
      </c>
      <c r="U1598">
        <v>0</v>
      </c>
      <c r="V1598">
        <v>0</v>
      </c>
      <c r="W1598">
        <v>9510</v>
      </c>
      <c r="X1598">
        <v>0</v>
      </c>
      <c r="Y1598">
        <v>0</v>
      </c>
    </row>
    <row r="1599" spans="1:25">
      <c r="A1599" t="s">
        <v>63</v>
      </c>
      <c r="B1599">
        <v>2020</v>
      </c>
      <c r="C1599" t="s">
        <v>248</v>
      </c>
      <c r="D1599">
        <v>15295</v>
      </c>
      <c r="E1599">
        <v>45886</v>
      </c>
      <c r="F1599">
        <v>12455</v>
      </c>
      <c r="G1599">
        <v>33431</v>
      </c>
      <c r="H1599">
        <v>63967</v>
      </c>
      <c r="I1599">
        <v>19528</v>
      </c>
      <c r="J1599">
        <v>261173</v>
      </c>
      <c r="K1599">
        <v>2076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4081</v>
      </c>
      <c r="R1599">
        <v>19287</v>
      </c>
      <c r="S1599">
        <v>1636</v>
      </c>
      <c r="T1599">
        <v>7928</v>
      </c>
      <c r="U1599">
        <v>0</v>
      </c>
      <c r="V1599">
        <v>0</v>
      </c>
      <c r="W1599">
        <v>10878</v>
      </c>
      <c r="X1599">
        <v>0</v>
      </c>
      <c r="Y1599">
        <v>0</v>
      </c>
    </row>
    <row r="1600" spans="1:25">
      <c r="A1600" t="s">
        <v>63</v>
      </c>
      <c r="B1600">
        <v>2021</v>
      </c>
      <c r="C1600" t="s">
        <v>248</v>
      </c>
      <c r="D1600">
        <v>17374</v>
      </c>
      <c r="E1600">
        <v>49632</v>
      </c>
      <c r="F1600">
        <v>15132</v>
      </c>
      <c r="G1600">
        <v>34500</v>
      </c>
      <c r="H1600">
        <v>69959</v>
      </c>
      <c r="I1600">
        <v>22520</v>
      </c>
      <c r="J1600">
        <v>261173</v>
      </c>
      <c r="K1600">
        <v>2358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4425</v>
      </c>
      <c r="R1600">
        <v>19596</v>
      </c>
      <c r="S1600">
        <v>2056</v>
      </c>
      <c r="T1600">
        <v>9666</v>
      </c>
      <c r="U1600">
        <v>0</v>
      </c>
      <c r="V1600">
        <v>0</v>
      </c>
      <c r="W1600">
        <v>11531</v>
      </c>
      <c r="X1600">
        <v>0</v>
      </c>
      <c r="Y1600">
        <v>0</v>
      </c>
    </row>
    <row r="1601" spans="1:25">
      <c r="A1601" t="s">
        <v>63</v>
      </c>
      <c r="B1601">
        <v>2022</v>
      </c>
      <c r="C1601" t="s">
        <v>248</v>
      </c>
      <c r="D1601">
        <v>18225</v>
      </c>
      <c r="E1601">
        <v>51509</v>
      </c>
      <c r="F1601">
        <v>16701</v>
      </c>
      <c r="G1601">
        <v>34808</v>
      </c>
      <c r="H1601">
        <v>74600</v>
      </c>
      <c r="I1601">
        <v>24856</v>
      </c>
      <c r="J1601">
        <v>261173</v>
      </c>
      <c r="K1601">
        <v>2252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4803</v>
      </c>
      <c r="R1601">
        <v>19529</v>
      </c>
      <c r="S1601">
        <v>2145</v>
      </c>
      <c r="T1601">
        <v>10992</v>
      </c>
      <c r="U1601">
        <v>0</v>
      </c>
      <c r="V1601">
        <v>0</v>
      </c>
      <c r="W1601">
        <v>11788</v>
      </c>
      <c r="X1601">
        <v>0</v>
      </c>
      <c r="Y1601">
        <v>0</v>
      </c>
    </row>
    <row r="1602" spans="1:25">
      <c r="A1602" t="s">
        <v>63</v>
      </c>
      <c r="B1602">
        <v>2023</v>
      </c>
      <c r="C1602" t="s">
        <v>249</v>
      </c>
      <c r="D1602">
        <v>18620</v>
      </c>
      <c r="E1602">
        <v>52224</v>
      </c>
      <c r="F1602">
        <v>17031</v>
      </c>
      <c r="G1602">
        <v>35193</v>
      </c>
      <c r="H1602">
        <v>76231</v>
      </c>
      <c r="I1602">
        <v>0</v>
      </c>
      <c r="J1602">
        <v>261173</v>
      </c>
      <c r="K1602">
        <v>2205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4928</v>
      </c>
      <c r="R1602">
        <v>19584</v>
      </c>
      <c r="S1602">
        <v>2110</v>
      </c>
      <c r="T1602">
        <v>11276</v>
      </c>
      <c r="U1602">
        <v>0</v>
      </c>
      <c r="V1602">
        <v>0</v>
      </c>
      <c r="W1602">
        <v>12121</v>
      </c>
      <c r="X1602">
        <v>0</v>
      </c>
      <c r="Y1602">
        <v>0</v>
      </c>
    </row>
    <row r="1603" spans="1:25">
      <c r="A1603" t="s">
        <v>63</v>
      </c>
      <c r="B1603">
        <v>2023</v>
      </c>
      <c r="C1603" t="s">
        <v>250</v>
      </c>
      <c r="D1603">
        <v>18773</v>
      </c>
      <c r="E1603">
        <v>51375</v>
      </c>
      <c r="F1603">
        <v>16837</v>
      </c>
      <c r="G1603">
        <v>34538</v>
      </c>
      <c r="H1603">
        <v>76029</v>
      </c>
      <c r="I1603">
        <v>0</v>
      </c>
      <c r="J1603">
        <v>261173</v>
      </c>
      <c r="K1603">
        <v>2156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4981</v>
      </c>
      <c r="R1603">
        <v>19023</v>
      </c>
      <c r="S1603">
        <v>2207</v>
      </c>
      <c r="T1603">
        <v>11024</v>
      </c>
      <c r="U1603">
        <v>0</v>
      </c>
      <c r="V1603">
        <v>0</v>
      </c>
      <c r="W1603">
        <v>11984</v>
      </c>
      <c r="X1603">
        <v>0</v>
      </c>
      <c r="Y1603">
        <v>0</v>
      </c>
    </row>
    <row r="1604" spans="1:25">
      <c r="A1604" t="s">
        <v>63</v>
      </c>
      <c r="B1604">
        <v>2023</v>
      </c>
      <c r="C1604" t="s">
        <v>248</v>
      </c>
      <c r="D1604">
        <v>15777</v>
      </c>
      <c r="E1604">
        <v>46059</v>
      </c>
      <c r="F1604">
        <v>16271</v>
      </c>
      <c r="G1604">
        <v>29788</v>
      </c>
      <c r="H1604">
        <v>69868</v>
      </c>
      <c r="I1604">
        <v>21845</v>
      </c>
      <c r="J1604">
        <v>261173</v>
      </c>
      <c r="K1604">
        <v>1909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4770</v>
      </c>
      <c r="R1604">
        <v>14917</v>
      </c>
      <c r="S1604">
        <v>1916</v>
      </c>
      <c r="T1604">
        <v>10727</v>
      </c>
      <c r="U1604">
        <v>0</v>
      </c>
      <c r="V1604">
        <v>0</v>
      </c>
      <c r="W1604">
        <v>11820</v>
      </c>
      <c r="X1604">
        <v>0</v>
      </c>
      <c r="Y1604">
        <v>0</v>
      </c>
    </row>
    <row r="1605" spans="1:25">
      <c r="A1605" t="s">
        <v>63</v>
      </c>
      <c r="B1605">
        <v>2023</v>
      </c>
      <c r="C1605" t="s">
        <v>3</v>
      </c>
      <c r="D1605">
        <v>18242</v>
      </c>
      <c r="E1605">
        <v>51463</v>
      </c>
      <c r="F1605">
        <v>16716</v>
      </c>
      <c r="G1605">
        <v>34747</v>
      </c>
      <c r="H1605">
        <v>75382</v>
      </c>
      <c r="I1605">
        <v>0</v>
      </c>
      <c r="J1605">
        <v>261173</v>
      </c>
      <c r="K1605">
        <v>2242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4818</v>
      </c>
      <c r="R1605">
        <v>19421</v>
      </c>
      <c r="S1605">
        <v>2143</v>
      </c>
      <c r="T1605">
        <v>11019</v>
      </c>
      <c r="U1605">
        <v>0</v>
      </c>
      <c r="V1605">
        <v>0</v>
      </c>
      <c r="W1605">
        <v>11820</v>
      </c>
      <c r="X1605">
        <v>0</v>
      </c>
      <c r="Y1605">
        <v>0</v>
      </c>
    </row>
    <row r="1606" spans="1:25">
      <c r="A1606" t="s">
        <v>63</v>
      </c>
      <c r="B1606">
        <v>2023</v>
      </c>
      <c r="C1606" t="s">
        <v>251</v>
      </c>
      <c r="D1606">
        <v>18235</v>
      </c>
      <c r="E1606">
        <v>51490</v>
      </c>
      <c r="F1606">
        <v>16701</v>
      </c>
      <c r="G1606">
        <v>34789</v>
      </c>
      <c r="H1606">
        <v>74969</v>
      </c>
      <c r="I1606">
        <v>0</v>
      </c>
      <c r="J1606">
        <v>261173</v>
      </c>
      <c r="K1606">
        <v>2266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4805</v>
      </c>
      <c r="R1606">
        <v>19472</v>
      </c>
      <c r="S1606">
        <v>2168</v>
      </c>
      <c r="T1606">
        <v>11010</v>
      </c>
      <c r="U1606">
        <v>0</v>
      </c>
      <c r="V1606">
        <v>0</v>
      </c>
      <c r="W1606">
        <v>11769</v>
      </c>
      <c r="X1606">
        <v>0</v>
      </c>
      <c r="Y1606">
        <v>0</v>
      </c>
    </row>
    <row r="1607" spans="1:25">
      <c r="A1607" t="s">
        <v>63</v>
      </c>
      <c r="B1607">
        <v>2023</v>
      </c>
      <c r="C1607" t="s">
        <v>252</v>
      </c>
      <c r="D1607">
        <v>18773</v>
      </c>
      <c r="E1607">
        <v>52648</v>
      </c>
      <c r="F1607">
        <v>17221</v>
      </c>
      <c r="G1607">
        <v>35427</v>
      </c>
      <c r="H1607">
        <v>77253</v>
      </c>
      <c r="I1607">
        <v>0</v>
      </c>
      <c r="J1607">
        <v>261173</v>
      </c>
      <c r="K1607">
        <v>2258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5021</v>
      </c>
      <c r="R1607">
        <v>19476</v>
      </c>
      <c r="S1607">
        <v>2277</v>
      </c>
      <c r="T1607">
        <v>11307</v>
      </c>
      <c r="U1607">
        <v>0</v>
      </c>
      <c r="V1607">
        <v>0</v>
      </c>
      <c r="W1607">
        <v>12309</v>
      </c>
      <c r="X1607">
        <v>0</v>
      </c>
      <c r="Y1607">
        <v>0</v>
      </c>
    </row>
    <row r="1608" spans="1:25">
      <c r="A1608" t="s">
        <v>63</v>
      </c>
      <c r="B1608">
        <v>2023</v>
      </c>
      <c r="C1608" t="s">
        <v>253</v>
      </c>
      <c r="D1608">
        <v>18734</v>
      </c>
      <c r="E1608">
        <v>52515</v>
      </c>
      <c r="F1608">
        <v>17170</v>
      </c>
      <c r="G1608">
        <v>35345</v>
      </c>
      <c r="H1608">
        <v>77001</v>
      </c>
      <c r="I1608">
        <v>0</v>
      </c>
      <c r="J1608">
        <v>261173</v>
      </c>
      <c r="K1608">
        <v>2224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5003</v>
      </c>
      <c r="R1608">
        <v>19542</v>
      </c>
      <c r="S1608">
        <v>2209</v>
      </c>
      <c r="T1608">
        <v>11311</v>
      </c>
      <c r="U1608">
        <v>0</v>
      </c>
      <c r="V1608">
        <v>0</v>
      </c>
      <c r="W1608">
        <v>12226</v>
      </c>
      <c r="X1608">
        <v>0</v>
      </c>
      <c r="Y1608">
        <v>0</v>
      </c>
    </row>
    <row r="1609" spans="1:25">
      <c r="A1609" t="s">
        <v>63</v>
      </c>
      <c r="B1609">
        <v>2023</v>
      </c>
      <c r="C1609" t="s">
        <v>254</v>
      </c>
      <c r="D1609">
        <v>18363</v>
      </c>
      <c r="E1609">
        <v>51649</v>
      </c>
      <c r="F1609">
        <v>16803</v>
      </c>
      <c r="G1609">
        <v>34846</v>
      </c>
      <c r="H1609">
        <v>75814</v>
      </c>
      <c r="I1609">
        <v>0</v>
      </c>
      <c r="J1609">
        <v>261173</v>
      </c>
      <c r="K1609">
        <v>2210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4830</v>
      </c>
      <c r="R1609">
        <v>19437</v>
      </c>
      <c r="S1609">
        <v>2107</v>
      </c>
      <c r="T1609">
        <v>11139</v>
      </c>
      <c r="U1609">
        <v>0</v>
      </c>
      <c r="V1609">
        <v>0</v>
      </c>
      <c r="W1609">
        <v>11926</v>
      </c>
      <c r="X1609">
        <v>0</v>
      </c>
      <c r="Y1609">
        <v>0</v>
      </c>
    </row>
    <row r="1610" spans="1:25">
      <c r="A1610" t="s">
        <v>63</v>
      </c>
      <c r="B1610">
        <v>2023</v>
      </c>
      <c r="C1610" t="s">
        <v>255</v>
      </c>
      <c r="D1610">
        <v>18671</v>
      </c>
      <c r="E1610">
        <v>52262</v>
      </c>
      <c r="F1610">
        <v>17080</v>
      </c>
      <c r="G1610">
        <v>35182</v>
      </c>
      <c r="H1610">
        <v>76575</v>
      </c>
      <c r="I1610">
        <v>0</v>
      </c>
      <c r="J1610">
        <v>261173</v>
      </c>
      <c r="K1610">
        <v>2198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4944</v>
      </c>
      <c r="R1610">
        <v>19569</v>
      </c>
      <c r="S1610">
        <v>2150</v>
      </c>
      <c r="T1610">
        <v>11255</v>
      </c>
      <c r="U1610">
        <v>0</v>
      </c>
      <c r="V1610">
        <v>0</v>
      </c>
      <c r="W1610">
        <v>12146</v>
      </c>
      <c r="X1610">
        <v>0</v>
      </c>
      <c r="Y1610">
        <v>0</v>
      </c>
    </row>
    <row r="1611" spans="1:25">
      <c r="A1611" t="s">
        <v>63</v>
      </c>
      <c r="B1611">
        <v>2023</v>
      </c>
      <c r="C1611" t="s">
        <v>256</v>
      </c>
      <c r="D1611">
        <v>16373</v>
      </c>
      <c r="E1611">
        <v>47121</v>
      </c>
      <c r="F1611">
        <v>15772</v>
      </c>
      <c r="G1611">
        <v>31349</v>
      </c>
      <c r="H1611">
        <v>71051</v>
      </c>
      <c r="I1611">
        <v>0</v>
      </c>
      <c r="J1611">
        <v>261173</v>
      </c>
      <c r="K1611">
        <v>1886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4801</v>
      </c>
      <c r="R1611">
        <v>16765</v>
      </c>
      <c r="S1611">
        <v>1948</v>
      </c>
      <c r="T1611">
        <v>10337</v>
      </c>
      <c r="U1611">
        <v>0</v>
      </c>
      <c r="V1611">
        <v>0</v>
      </c>
      <c r="W1611">
        <v>11384</v>
      </c>
      <c r="X1611">
        <v>0</v>
      </c>
      <c r="Y1611">
        <v>0</v>
      </c>
    </row>
    <row r="1612" spans="1:25">
      <c r="A1612" t="s">
        <v>63</v>
      </c>
      <c r="B1612">
        <v>2023</v>
      </c>
      <c r="C1612" t="s">
        <v>257</v>
      </c>
      <c r="D1612">
        <v>16942</v>
      </c>
      <c r="E1612">
        <v>48494</v>
      </c>
      <c r="F1612">
        <v>16088</v>
      </c>
      <c r="G1612">
        <v>32406</v>
      </c>
      <c r="H1612">
        <v>72647</v>
      </c>
      <c r="I1612">
        <v>0</v>
      </c>
      <c r="J1612">
        <v>261173</v>
      </c>
      <c r="K1612">
        <v>1909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4878</v>
      </c>
      <c r="R1612">
        <v>17650</v>
      </c>
      <c r="S1612">
        <v>2019</v>
      </c>
      <c r="T1612">
        <v>10514</v>
      </c>
      <c r="U1612">
        <v>0</v>
      </c>
      <c r="V1612">
        <v>0</v>
      </c>
      <c r="W1612">
        <v>11524</v>
      </c>
      <c r="X1612">
        <v>0</v>
      </c>
      <c r="Y1612">
        <v>0</v>
      </c>
    </row>
    <row r="1613" spans="1:25">
      <c r="A1613" t="s">
        <v>63</v>
      </c>
      <c r="B1613">
        <v>2023</v>
      </c>
      <c r="C1613" t="s">
        <v>258</v>
      </c>
      <c r="D1613">
        <v>17481</v>
      </c>
      <c r="E1613">
        <v>49852</v>
      </c>
      <c r="F1613">
        <v>16385</v>
      </c>
      <c r="G1613">
        <v>33467</v>
      </c>
      <c r="H1613">
        <v>74251</v>
      </c>
      <c r="I1613">
        <v>0</v>
      </c>
      <c r="J1613">
        <v>261173</v>
      </c>
      <c r="K1613">
        <v>2037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4905</v>
      </c>
      <c r="R1613">
        <v>18470</v>
      </c>
      <c r="S1613">
        <v>2100</v>
      </c>
      <c r="T1613">
        <v>10672</v>
      </c>
      <c r="U1613">
        <v>0</v>
      </c>
      <c r="V1613">
        <v>0</v>
      </c>
      <c r="W1613">
        <v>11668</v>
      </c>
      <c r="X1613">
        <v>0</v>
      </c>
      <c r="Y1613">
        <v>0</v>
      </c>
    </row>
    <row r="1614" spans="1:25">
      <c r="A1614" t="s">
        <v>63</v>
      </c>
      <c r="B1614">
        <v>2024</v>
      </c>
      <c r="C1614" t="s">
        <v>249</v>
      </c>
      <c r="D1614">
        <v>13286</v>
      </c>
      <c r="E1614">
        <v>41580</v>
      </c>
      <c r="F1614">
        <v>15812</v>
      </c>
      <c r="G1614">
        <v>25768</v>
      </c>
      <c r="H1614">
        <v>65055</v>
      </c>
      <c r="I1614">
        <v>0</v>
      </c>
      <c r="J1614">
        <v>261173</v>
      </c>
      <c r="K1614">
        <v>1653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4331</v>
      </c>
      <c r="R1614">
        <v>12180</v>
      </c>
      <c r="S1614">
        <v>1828</v>
      </c>
      <c r="T1614">
        <v>10219</v>
      </c>
      <c r="U1614">
        <v>0</v>
      </c>
      <c r="V1614">
        <v>0</v>
      </c>
      <c r="W1614">
        <v>11369</v>
      </c>
      <c r="X1614">
        <v>0</v>
      </c>
      <c r="Y1614">
        <v>0</v>
      </c>
    </row>
    <row r="1615" spans="1:25">
      <c r="A1615" t="s">
        <v>63</v>
      </c>
      <c r="B1615">
        <v>2024</v>
      </c>
      <c r="C1615" t="s">
        <v>250</v>
      </c>
      <c r="D1615">
        <v>11721</v>
      </c>
      <c r="E1615">
        <v>38806</v>
      </c>
      <c r="F1615">
        <v>15192</v>
      </c>
      <c r="G1615">
        <v>23614</v>
      </c>
      <c r="H1615">
        <v>60933</v>
      </c>
      <c r="I1615">
        <v>0</v>
      </c>
      <c r="J1615">
        <v>261173</v>
      </c>
      <c r="K1615">
        <v>1510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4130</v>
      </c>
      <c r="R1615">
        <v>11270</v>
      </c>
      <c r="S1615">
        <v>1669</v>
      </c>
      <c r="T1615">
        <v>9373</v>
      </c>
      <c r="U1615">
        <v>0</v>
      </c>
      <c r="V1615">
        <v>0</v>
      </c>
      <c r="W1615">
        <v>10854</v>
      </c>
      <c r="X1615">
        <v>0</v>
      </c>
      <c r="Y1615">
        <v>0</v>
      </c>
    </row>
    <row r="1616" spans="1:25">
      <c r="A1616" t="s">
        <v>63</v>
      </c>
      <c r="B1616">
        <v>2024</v>
      </c>
      <c r="C1616" t="s">
        <v>248</v>
      </c>
      <c r="D1616">
        <v>11405</v>
      </c>
      <c r="E1616">
        <v>38196</v>
      </c>
      <c r="F1616">
        <v>13963</v>
      </c>
      <c r="G1616">
        <v>24233</v>
      </c>
      <c r="H1616">
        <v>61388</v>
      </c>
      <c r="I1616">
        <v>16284</v>
      </c>
      <c r="J1616">
        <v>261173</v>
      </c>
      <c r="K1616">
        <v>1731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6178</v>
      </c>
      <c r="R1616">
        <v>14868</v>
      </c>
      <c r="S1616">
        <v>0</v>
      </c>
      <c r="T1616">
        <v>0</v>
      </c>
      <c r="U1616">
        <v>0</v>
      </c>
      <c r="V1616">
        <v>0</v>
      </c>
      <c r="W1616">
        <v>15419</v>
      </c>
      <c r="X1616">
        <v>0</v>
      </c>
      <c r="Y1616">
        <v>0</v>
      </c>
    </row>
    <row r="1617" spans="1:25">
      <c r="A1617" t="s">
        <v>63</v>
      </c>
      <c r="B1617">
        <v>2024</v>
      </c>
      <c r="C1617" t="s">
        <v>3</v>
      </c>
      <c r="D1617">
        <v>14443</v>
      </c>
      <c r="E1617">
        <v>43684</v>
      </c>
      <c r="F1617">
        <v>16179</v>
      </c>
      <c r="G1617">
        <v>27505</v>
      </c>
      <c r="H1617">
        <v>67749</v>
      </c>
      <c r="I1617">
        <v>0</v>
      </c>
      <c r="J1617">
        <v>261173</v>
      </c>
      <c r="K1617">
        <v>1857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4536</v>
      </c>
      <c r="R1617">
        <v>13028</v>
      </c>
      <c r="S1617">
        <v>1887</v>
      </c>
      <c r="T1617">
        <v>10639</v>
      </c>
      <c r="U1617">
        <v>0</v>
      </c>
      <c r="V1617">
        <v>0</v>
      </c>
      <c r="W1617">
        <v>11737</v>
      </c>
      <c r="X1617">
        <v>0</v>
      </c>
      <c r="Y1617">
        <v>0</v>
      </c>
    </row>
    <row r="1618" spans="1:25">
      <c r="A1618" t="s">
        <v>63</v>
      </c>
      <c r="B1618">
        <v>2024</v>
      </c>
      <c r="C1618" t="s">
        <v>251</v>
      </c>
      <c r="D1618">
        <v>15219</v>
      </c>
      <c r="E1618">
        <v>45116</v>
      </c>
      <c r="F1618">
        <v>16397</v>
      </c>
      <c r="G1618">
        <v>28719</v>
      </c>
      <c r="H1618">
        <v>68773</v>
      </c>
      <c r="I1618">
        <v>0</v>
      </c>
      <c r="J1618">
        <v>261173</v>
      </c>
      <c r="K1618">
        <v>1940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4711</v>
      </c>
      <c r="R1618">
        <v>13823</v>
      </c>
      <c r="S1618">
        <v>1879</v>
      </c>
      <c r="T1618">
        <v>10848</v>
      </c>
      <c r="U1618">
        <v>0</v>
      </c>
      <c r="V1618">
        <v>0</v>
      </c>
      <c r="W1618">
        <v>11915</v>
      </c>
      <c r="X1618">
        <v>0</v>
      </c>
      <c r="Y1618">
        <v>0</v>
      </c>
    </row>
    <row r="1619" spans="1:25">
      <c r="A1619" t="s">
        <v>63</v>
      </c>
      <c r="B1619">
        <v>2024</v>
      </c>
      <c r="C1619" t="s">
        <v>252</v>
      </c>
      <c r="D1619">
        <v>11760</v>
      </c>
      <c r="E1619">
        <v>38779</v>
      </c>
      <c r="F1619">
        <v>15159</v>
      </c>
      <c r="G1619">
        <v>23620</v>
      </c>
      <c r="H1619">
        <v>60644</v>
      </c>
      <c r="I1619">
        <v>0</v>
      </c>
      <c r="J1619">
        <v>261173</v>
      </c>
      <c r="K1619">
        <v>1539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4047</v>
      </c>
      <c r="R1619">
        <v>11259</v>
      </c>
      <c r="S1619">
        <v>1722</v>
      </c>
      <c r="T1619">
        <v>9459</v>
      </c>
      <c r="U1619">
        <v>0</v>
      </c>
      <c r="V1619">
        <v>0</v>
      </c>
      <c r="W1619">
        <v>10753</v>
      </c>
      <c r="X1619">
        <v>0</v>
      </c>
      <c r="Y1619">
        <v>0</v>
      </c>
    </row>
    <row r="1620" spans="1:25">
      <c r="A1620" t="s">
        <v>63</v>
      </c>
      <c r="B1620">
        <v>2024</v>
      </c>
      <c r="C1620" t="s">
        <v>253</v>
      </c>
      <c r="D1620">
        <v>12137</v>
      </c>
      <c r="E1620">
        <v>39417</v>
      </c>
      <c r="F1620">
        <v>15285</v>
      </c>
      <c r="G1620">
        <v>24132</v>
      </c>
      <c r="H1620">
        <v>61754</v>
      </c>
      <c r="I1620">
        <v>0</v>
      </c>
      <c r="J1620">
        <v>261173</v>
      </c>
      <c r="K1620">
        <v>1546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4096</v>
      </c>
      <c r="R1620">
        <v>11497</v>
      </c>
      <c r="S1620">
        <v>1741</v>
      </c>
      <c r="T1620">
        <v>9661</v>
      </c>
      <c r="U1620">
        <v>0</v>
      </c>
      <c r="V1620">
        <v>0</v>
      </c>
      <c r="W1620">
        <v>10876</v>
      </c>
      <c r="X1620">
        <v>0</v>
      </c>
      <c r="Y1620">
        <v>0</v>
      </c>
    </row>
    <row r="1621" spans="1:25">
      <c r="A1621" t="s">
        <v>63</v>
      </c>
      <c r="B1621">
        <v>2024</v>
      </c>
      <c r="C1621" t="s">
        <v>254</v>
      </c>
      <c r="D1621">
        <v>13965</v>
      </c>
      <c r="E1621">
        <v>42673</v>
      </c>
      <c r="F1621">
        <v>15997</v>
      </c>
      <c r="G1621">
        <v>26676</v>
      </c>
      <c r="H1621">
        <v>66545</v>
      </c>
      <c r="I1621">
        <v>0</v>
      </c>
      <c r="J1621">
        <v>261173</v>
      </c>
      <c r="K1621">
        <v>1754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4443</v>
      </c>
      <c r="R1621">
        <v>12591</v>
      </c>
      <c r="S1621">
        <v>1888</v>
      </c>
      <c r="T1621">
        <v>10467</v>
      </c>
      <c r="U1621">
        <v>0</v>
      </c>
      <c r="V1621">
        <v>0</v>
      </c>
      <c r="W1621">
        <v>11530</v>
      </c>
      <c r="X1621">
        <v>0</v>
      </c>
      <c r="Y1621">
        <v>0</v>
      </c>
    </row>
    <row r="1622" spans="1:25">
      <c r="A1622" t="s">
        <v>63</v>
      </c>
      <c r="B1622">
        <v>2024</v>
      </c>
      <c r="C1622" t="s">
        <v>255</v>
      </c>
      <c r="D1622">
        <v>12623</v>
      </c>
      <c r="E1622">
        <v>40368</v>
      </c>
      <c r="F1622">
        <v>15504</v>
      </c>
      <c r="G1622">
        <v>24864</v>
      </c>
      <c r="H1622">
        <v>63294</v>
      </c>
      <c r="I1622">
        <v>0</v>
      </c>
      <c r="J1622">
        <v>261173</v>
      </c>
      <c r="K1622">
        <v>1573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4188</v>
      </c>
      <c r="R1622">
        <v>11819</v>
      </c>
      <c r="S1622">
        <v>1791</v>
      </c>
      <c r="T1622">
        <v>9918</v>
      </c>
      <c r="U1622">
        <v>0</v>
      </c>
      <c r="V1622">
        <v>0</v>
      </c>
      <c r="W1622">
        <v>11079</v>
      </c>
      <c r="X1622">
        <v>0</v>
      </c>
      <c r="Y1622">
        <v>0</v>
      </c>
    </row>
    <row r="1623" spans="1:25">
      <c r="A1623" t="s">
        <v>63</v>
      </c>
      <c r="B1623">
        <v>2024</v>
      </c>
      <c r="C1623" t="s">
        <v>256</v>
      </c>
      <c r="D1623">
        <v>11388</v>
      </c>
      <c r="E1623">
        <v>38184</v>
      </c>
      <c r="F1623">
        <v>13863</v>
      </c>
      <c r="G1623">
        <v>24321</v>
      </c>
      <c r="H1623">
        <v>61311</v>
      </c>
      <c r="I1623">
        <v>0</v>
      </c>
      <c r="J1623">
        <v>261173</v>
      </c>
      <c r="K1623">
        <v>1641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6220</v>
      </c>
      <c r="R1623">
        <v>14908</v>
      </c>
      <c r="S1623">
        <v>0</v>
      </c>
      <c r="T1623">
        <v>0</v>
      </c>
      <c r="U1623">
        <v>0</v>
      </c>
      <c r="V1623">
        <v>0</v>
      </c>
      <c r="W1623">
        <v>15415</v>
      </c>
      <c r="X1623">
        <v>0</v>
      </c>
      <c r="Y1623">
        <v>0</v>
      </c>
    </row>
    <row r="1624" spans="1:25">
      <c r="A1624" t="s">
        <v>63</v>
      </c>
      <c r="B1624">
        <v>2024</v>
      </c>
      <c r="C1624" t="s">
        <v>257</v>
      </c>
      <c r="D1624">
        <v>11495</v>
      </c>
      <c r="E1624">
        <v>38209</v>
      </c>
      <c r="F1624">
        <v>13483</v>
      </c>
      <c r="G1624">
        <v>24726</v>
      </c>
      <c r="H1624">
        <v>61274</v>
      </c>
      <c r="I1624">
        <v>0</v>
      </c>
      <c r="J1624">
        <v>261173</v>
      </c>
      <c r="K1624">
        <v>1593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6296</v>
      </c>
      <c r="R1624">
        <v>15019</v>
      </c>
      <c r="S1624">
        <v>0</v>
      </c>
      <c r="T1624">
        <v>0</v>
      </c>
      <c r="U1624">
        <v>0</v>
      </c>
      <c r="V1624">
        <v>0</v>
      </c>
      <c r="W1624">
        <v>15301</v>
      </c>
      <c r="X1624">
        <v>0</v>
      </c>
      <c r="Y1624">
        <v>0</v>
      </c>
    </row>
    <row r="1625" spans="1:25">
      <c r="A1625" t="s">
        <v>63</v>
      </c>
      <c r="B1625">
        <v>2024</v>
      </c>
      <c r="C1625" t="s">
        <v>258</v>
      </c>
      <c r="D1625">
        <v>11742</v>
      </c>
      <c r="E1625">
        <v>38911</v>
      </c>
      <c r="F1625">
        <v>15268</v>
      </c>
      <c r="G1625">
        <v>23643</v>
      </c>
      <c r="H1625">
        <v>61121</v>
      </c>
      <c r="I1625">
        <v>0</v>
      </c>
      <c r="J1625">
        <v>261173</v>
      </c>
      <c r="K1625">
        <v>1481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4253</v>
      </c>
      <c r="R1625">
        <v>11326</v>
      </c>
      <c r="S1625">
        <v>1623</v>
      </c>
      <c r="T1625">
        <v>9290</v>
      </c>
      <c r="U1625">
        <v>0</v>
      </c>
      <c r="V1625">
        <v>0</v>
      </c>
      <c r="W1625">
        <v>10938</v>
      </c>
      <c r="X1625">
        <v>0</v>
      </c>
      <c r="Y1625">
        <v>0</v>
      </c>
    </row>
    <row r="1626" spans="1:25">
      <c r="A1626" t="s">
        <v>63</v>
      </c>
      <c r="B1626">
        <v>2025</v>
      </c>
      <c r="C1626" t="s">
        <v>249</v>
      </c>
      <c r="D1626">
        <v>11727</v>
      </c>
      <c r="E1626">
        <v>38645</v>
      </c>
      <c r="F1626">
        <v>14300</v>
      </c>
      <c r="G1626">
        <v>24345</v>
      </c>
      <c r="H1626">
        <v>61335</v>
      </c>
      <c r="I1626">
        <v>0</v>
      </c>
      <c r="J1626">
        <v>261173</v>
      </c>
      <c r="K1626">
        <v>1699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5773</v>
      </c>
      <c r="R1626">
        <v>15129</v>
      </c>
      <c r="S1626">
        <v>0</v>
      </c>
      <c r="T1626">
        <v>0</v>
      </c>
      <c r="U1626">
        <v>0</v>
      </c>
      <c r="V1626">
        <v>0</v>
      </c>
      <c r="W1626">
        <v>16044</v>
      </c>
      <c r="X1626">
        <v>0</v>
      </c>
      <c r="Y1626">
        <v>0</v>
      </c>
    </row>
    <row r="1627" spans="1:25">
      <c r="A1627" t="s">
        <v>63</v>
      </c>
      <c r="B1627">
        <v>2025</v>
      </c>
      <c r="C1627" t="s">
        <v>250</v>
      </c>
      <c r="D1627">
        <v>11882</v>
      </c>
      <c r="E1627">
        <v>39118</v>
      </c>
      <c r="F1627">
        <v>14385</v>
      </c>
      <c r="G1627">
        <v>24733</v>
      </c>
      <c r="H1627">
        <v>60876</v>
      </c>
      <c r="I1627">
        <v>16084</v>
      </c>
      <c r="J1627">
        <v>261173</v>
      </c>
      <c r="K1627">
        <v>2071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5351</v>
      </c>
      <c r="R1627">
        <v>15160</v>
      </c>
      <c r="S1627">
        <v>0</v>
      </c>
      <c r="T1627">
        <v>0</v>
      </c>
      <c r="U1627">
        <v>0</v>
      </c>
      <c r="V1627">
        <v>0</v>
      </c>
      <c r="W1627">
        <v>16536</v>
      </c>
      <c r="X1627">
        <v>0</v>
      </c>
      <c r="Y1627">
        <v>0</v>
      </c>
    </row>
    <row r="1628" spans="1:25">
      <c r="A1628" t="s">
        <v>63</v>
      </c>
      <c r="B1628">
        <v>2025</v>
      </c>
      <c r="C1628" t="s">
        <v>248</v>
      </c>
      <c r="D1628">
        <v>11320</v>
      </c>
      <c r="E1628">
        <v>37927</v>
      </c>
      <c r="F1628">
        <v>14029</v>
      </c>
      <c r="G1628">
        <v>23898</v>
      </c>
      <c r="H1628">
        <v>59142</v>
      </c>
      <c r="I1628">
        <v>15323</v>
      </c>
      <c r="J1628">
        <v>261173</v>
      </c>
      <c r="K1628">
        <v>2039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5126</v>
      </c>
      <c r="R1628">
        <v>14512</v>
      </c>
      <c r="S1628">
        <v>0</v>
      </c>
      <c r="T1628">
        <v>0</v>
      </c>
      <c r="U1628">
        <v>0</v>
      </c>
      <c r="V1628">
        <v>0</v>
      </c>
      <c r="W1628">
        <v>16250</v>
      </c>
      <c r="X1628">
        <v>0</v>
      </c>
      <c r="Y1628">
        <v>0</v>
      </c>
    </row>
    <row r="1629" spans="1:25">
      <c r="A1629" t="s">
        <v>63</v>
      </c>
      <c r="B1629">
        <v>2025</v>
      </c>
      <c r="C1629" t="s">
        <v>3</v>
      </c>
      <c r="D1629">
        <v>11595</v>
      </c>
      <c r="E1629">
        <v>38493</v>
      </c>
      <c r="F1629">
        <v>14212</v>
      </c>
      <c r="G1629">
        <v>24281</v>
      </c>
      <c r="H1629">
        <v>61600</v>
      </c>
      <c r="I1629">
        <v>0</v>
      </c>
      <c r="J1629">
        <v>261173</v>
      </c>
      <c r="K1629">
        <v>1802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6044</v>
      </c>
      <c r="R1629">
        <v>14979</v>
      </c>
      <c r="S1629">
        <v>0</v>
      </c>
      <c r="T1629">
        <v>0</v>
      </c>
      <c r="U1629">
        <v>0</v>
      </c>
      <c r="V1629">
        <v>0</v>
      </c>
      <c r="W1629">
        <v>15668</v>
      </c>
      <c r="X1629">
        <v>0</v>
      </c>
      <c r="Y1629">
        <v>0</v>
      </c>
    </row>
    <row r="1630" spans="1:25">
      <c r="A1630" t="s">
        <v>63</v>
      </c>
      <c r="B1630">
        <v>2025</v>
      </c>
      <c r="C1630" t="s">
        <v>251</v>
      </c>
      <c r="D1630">
        <v>11426</v>
      </c>
      <c r="E1630">
        <v>38298</v>
      </c>
      <c r="F1630">
        <v>14041</v>
      </c>
      <c r="G1630">
        <v>24257</v>
      </c>
      <c r="H1630">
        <v>61639</v>
      </c>
      <c r="I1630">
        <v>0</v>
      </c>
      <c r="J1630">
        <v>261173</v>
      </c>
      <c r="K1630">
        <v>1800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6214</v>
      </c>
      <c r="R1630">
        <v>14805</v>
      </c>
      <c r="S1630">
        <v>0</v>
      </c>
      <c r="T1630">
        <v>0</v>
      </c>
      <c r="U1630">
        <v>0</v>
      </c>
      <c r="V1630">
        <v>0</v>
      </c>
      <c r="W1630">
        <v>15479</v>
      </c>
      <c r="X1630">
        <v>0</v>
      </c>
      <c r="Y1630">
        <v>0</v>
      </c>
    </row>
    <row r="1631" spans="1:25">
      <c r="A1631" t="s">
        <v>63</v>
      </c>
      <c r="B1631">
        <v>2025</v>
      </c>
      <c r="C1631" t="s">
        <v>252</v>
      </c>
      <c r="D1631">
        <v>12030</v>
      </c>
      <c r="E1631">
        <v>39384</v>
      </c>
      <c r="F1631">
        <v>14448</v>
      </c>
      <c r="G1631">
        <v>24936</v>
      </c>
      <c r="H1631">
        <v>61009</v>
      </c>
      <c r="I1631">
        <v>16103</v>
      </c>
      <c r="J1631">
        <v>261173</v>
      </c>
      <c r="K1631">
        <v>2117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5407</v>
      </c>
      <c r="R1631">
        <v>15325</v>
      </c>
      <c r="S1631">
        <v>0</v>
      </c>
      <c r="T1631">
        <v>0</v>
      </c>
      <c r="U1631">
        <v>0</v>
      </c>
      <c r="V1631">
        <v>0</v>
      </c>
      <c r="W1631">
        <v>16535</v>
      </c>
      <c r="X1631">
        <v>0</v>
      </c>
      <c r="Y1631">
        <v>0</v>
      </c>
    </row>
    <row r="1632" spans="1:25">
      <c r="A1632" t="s">
        <v>63</v>
      </c>
      <c r="B1632">
        <v>2025</v>
      </c>
      <c r="C1632" t="s">
        <v>253</v>
      </c>
      <c r="D1632">
        <v>11624</v>
      </c>
      <c r="E1632">
        <v>38507</v>
      </c>
      <c r="F1632">
        <v>14269</v>
      </c>
      <c r="G1632">
        <v>24238</v>
      </c>
      <c r="H1632">
        <v>61228</v>
      </c>
      <c r="I1632">
        <v>0</v>
      </c>
      <c r="J1632">
        <v>261173</v>
      </c>
      <c r="K1632">
        <v>1902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5437</v>
      </c>
      <c r="R1632">
        <v>15040</v>
      </c>
      <c r="S1632">
        <v>0</v>
      </c>
      <c r="T1632">
        <v>0</v>
      </c>
      <c r="U1632">
        <v>0</v>
      </c>
      <c r="V1632">
        <v>0</v>
      </c>
      <c r="W1632">
        <v>16128</v>
      </c>
      <c r="X1632">
        <v>0</v>
      </c>
      <c r="Y1632">
        <v>0</v>
      </c>
    </row>
    <row r="1633" spans="1:25">
      <c r="A1633" t="s">
        <v>63</v>
      </c>
      <c r="B1633">
        <v>2025</v>
      </c>
      <c r="C1633" t="s">
        <v>254</v>
      </c>
      <c r="D1633">
        <v>11787</v>
      </c>
      <c r="E1633">
        <v>38886</v>
      </c>
      <c r="F1633">
        <v>14334</v>
      </c>
      <c r="G1633">
        <v>24552</v>
      </c>
      <c r="H1633">
        <v>61590</v>
      </c>
      <c r="I1633">
        <v>0</v>
      </c>
      <c r="J1633">
        <v>261173</v>
      </c>
      <c r="K1633">
        <v>1757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5932</v>
      </c>
      <c r="R1633">
        <v>15197</v>
      </c>
      <c r="S1633">
        <v>0</v>
      </c>
      <c r="T1633">
        <v>0</v>
      </c>
      <c r="U1633">
        <v>0</v>
      </c>
      <c r="V1633">
        <v>0</v>
      </c>
      <c r="W1633">
        <v>16000</v>
      </c>
      <c r="X1633">
        <v>0</v>
      </c>
      <c r="Y1633">
        <v>0</v>
      </c>
    </row>
    <row r="1634" spans="1:25">
      <c r="A1634" t="s">
        <v>63</v>
      </c>
      <c r="B1634">
        <v>2025</v>
      </c>
      <c r="C1634" t="s">
        <v>255</v>
      </c>
      <c r="D1634">
        <v>11590</v>
      </c>
      <c r="E1634">
        <v>38414</v>
      </c>
      <c r="F1634">
        <v>14286</v>
      </c>
      <c r="G1634">
        <v>24128</v>
      </c>
      <c r="H1634">
        <v>61258</v>
      </c>
      <c r="I1634">
        <v>0</v>
      </c>
      <c r="J1634">
        <v>261173</v>
      </c>
      <c r="K1634">
        <v>1725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5615</v>
      </c>
      <c r="R1634">
        <v>15039</v>
      </c>
      <c r="S1634">
        <v>0</v>
      </c>
      <c r="T1634">
        <v>0</v>
      </c>
      <c r="U1634">
        <v>0</v>
      </c>
      <c r="V1634">
        <v>0</v>
      </c>
      <c r="W1634">
        <v>16035</v>
      </c>
      <c r="X1634">
        <v>0</v>
      </c>
      <c r="Y1634">
        <v>0</v>
      </c>
    </row>
    <row r="1635" spans="1:25">
      <c r="A1635" t="s">
        <v>63</v>
      </c>
      <c r="B1635">
        <v>2025</v>
      </c>
      <c r="C1635" t="s">
        <v>256</v>
      </c>
      <c r="D1635">
        <v>11648</v>
      </c>
      <c r="E1635">
        <v>38511</v>
      </c>
      <c r="F1635">
        <v>14307</v>
      </c>
      <c r="G1635">
        <v>24204</v>
      </c>
      <c r="H1635">
        <v>59614</v>
      </c>
      <c r="I1635">
        <v>15503</v>
      </c>
      <c r="J1635">
        <v>261173</v>
      </c>
      <c r="K1635">
        <v>2000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5263</v>
      </c>
      <c r="R1635">
        <v>14785</v>
      </c>
      <c r="S1635">
        <v>0</v>
      </c>
      <c r="T1635">
        <v>0</v>
      </c>
      <c r="U1635">
        <v>0</v>
      </c>
      <c r="V1635">
        <v>0</v>
      </c>
      <c r="W1635">
        <v>16463</v>
      </c>
      <c r="X1635">
        <v>0</v>
      </c>
      <c r="Y1635">
        <v>0</v>
      </c>
    </row>
    <row r="1636" spans="1:25">
      <c r="A1636" t="s">
        <v>63</v>
      </c>
      <c r="B1636">
        <v>2025</v>
      </c>
      <c r="C1636" t="s">
        <v>257</v>
      </c>
      <c r="D1636">
        <v>11685</v>
      </c>
      <c r="E1636">
        <v>38639</v>
      </c>
      <c r="F1636">
        <v>14275</v>
      </c>
      <c r="G1636">
        <v>24364</v>
      </c>
      <c r="H1636">
        <v>59940</v>
      </c>
      <c r="I1636">
        <v>15701</v>
      </c>
      <c r="J1636">
        <v>261173</v>
      </c>
      <c r="K1636">
        <v>1923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5390</v>
      </c>
      <c r="R1636">
        <v>14850</v>
      </c>
      <c r="S1636">
        <v>0</v>
      </c>
      <c r="T1636">
        <v>0</v>
      </c>
      <c r="U1636">
        <v>0</v>
      </c>
      <c r="V1636">
        <v>0</v>
      </c>
      <c r="W1636">
        <v>16476</v>
      </c>
      <c r="X1636">
        <v>0</v>
      </c>
      <c r="Y1636">
        <v>0</v>
      </c>
    </row>
    <row r="1637" spans="1:25">
      <c r="A1637" t="s">
        <v>63</v>
      </c>
      <c r="B1637">
        <v>2025</v>
      </c>
      <c r="C1637" t="s">
        <v>258</v>
      </c>
      <c r="D1637">
        <v>11745</v>
      </c>
      <c r="E1637">
        <v>38920</v>
      </c>
      <c r="F1637">
        <v>14379</v>
      </c>
      <c r="G1637">
        <v>24541</v>
      </c>
      <c r="H1637">
        <v>60619</v>
      </c>
      <c r="I1637">
        <v>15868</v>
      </c>
      <c r="J1637">
        <v>261173</v>
      </c>
      <c r="K1637">
        <v>1984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5374</v>
      </c>
      <c r="R1637">
        <v>15042</v>
      </c>
      <c r="S1637">
        <v>0</v>
      </c>
      <c r="T1637">
        <v>0</v>
      </c>
      <c r="U1637">
        <v>0</v>
      </c>
      <c r="V1637">
        <v>0</v>
      </c>
      <c r="W1637">
        <v>16520</v>
      </c>
      <c r="X1637">
        <v>0</v>
      </c>
      <c r="Y1637">
        <v>0</v>
      </c>
    </row>
    <row r="1638" spans="1:25">
      <c r="A1638" t="s">
        <v>63</v>
      </c>
      <c r="B1638">
        <v>2026</v>
      </c>
      <c r="C1638" t="s">
        <v>3</v>
      </c>
      <c r="D1638">
        <v>11574</v>
      </c>
      <c r="E1638">
        <v>38133</v>
      </c>
      <c r="F1638">
        <v>14129</v>
      </c>
      <c r="G1638">
        <v>24004</v>
      </c>
      <c r="H1638">
        <v>59410</v>
      </c>
      <c r="I1638">
        <v>15680</v>
      </c>
      <c r="J1638">
        <v>261173</v>
      </c>
      <c r="K1638">
        <v>2115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4969</v>
      </c>
      <c r="R1638">
        <v>14601</v>
      </c>
      <c r="S1638">
        <v>0</v>
      </c>
      <c r="T1638">
        <v>0</v>
      </c>
      <c r="U1638">
        <v>0</v>
      </c>
      <c r="V1638">
        <v>0</v>
      </c>
      <c r="W1638">
        <v>16448</v>
      </c>
      <c r="X1638">
        <v>0</v>
      </c>
      <c r="Y1638">
        <v>0</v>
      </c>
    </row>
    <row r="1639" spans="1:25">
      <c r="A1639" t="s">
        <v>63</v>
      </c>
      <c r="B1639">
        <v>2026</v>
      </c>
      <c r="C1639" t="s">
        <v>251</v>
      </c>
      <c r="D1639">
        <v>11434</v>
      </c>
      <c r="E1639">
        <v>38135</v>
      </c>
      <c r="F1639">
        <v>14063</v>
      </c>
      <c r="G1639">
        <v>24072</v>
      </c>
      <c r="H1639">
        <v>59105</v>
      </c>
      <c r="I1639">
        <v>15410</v>
      </c>
      <c r="J1639">
        <v>261173</v>
      </c>
      <c r="K1639">
        <v>2143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5049</v>
      </c>
      <c r="R1639">
        <v>14550</v>
      </c>
      <c r="S1639">
        <v>0</v>
      </c>
      <c r="T1639">
        <v>0</v>
      </c>
      <c r="U1639">
        <v>0</v>
      </c>
      <c r="V1639">
        <v>0</v>
      </c>
      <c r="W1639">
        <v>16393</v>
      </c>
      <c r="X1639">
        <v>0</v>
      </c>
      <c r="Y1639">
        <v>0</v>
      </c>
    </row>
    <row r="1640" spans="1:25">
      <c r="A1640" t="s">
        <v>64</v>
      </c>
      <c r="B1640">
        <v>2019</v>
      </c>
      <c r="C1640" t="s">
        <v>248</v>
      </c>
      <c r="D1640">
        <v>1126</v>
      </c>
      <c r="E1640">
        <v>3616</v>
      </c>
      <c r="F1640">
        <v>1170</v>
      </c>
      <c r="G1640">
        <v>2446</v>
      </c>
      <c r="H1640">
        <v>5086</v>
      </c>
      <c r="I1640">
        <v>1417</v>
      </c>
      <c r="J1640">
        <v>18182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396</v>
      </c>
      <c r="R1640">
        <v>2700</v>
      </c>
      <c r="S1640">
        <v>313</v>
      </c>
      <c r="T1640">
        <v>0</v>
      </c>
      <c r="U1640">
        <v>0</v>
      </c>
      <c r="V1640">
        <v>0</v>
      </c>
      <c r="W1640">
        <v>207</v>
      </c>
      <c r="X1640">
        <v>0</v>
      </c>
      <c r="Y1640">
        <v>0</v>
      </c>
    </row>
    <row r="1641" spans="1:25">
      <c r="A1641" t="s">
        <v>64</v>
      </c>
      <c r="B1641">
        <v>2020</v>
      </c>
      <c r="C1641" t="s">
        <v>248</v>
      </c>
      <c r="D1641">
        <v>1440</v>
      </c>
      <c r="E1641">
        <v>4236</v>
      </c>
      <c r="F1641">
        <v>1341</v>
      </c>
      <c r="G1641">
        <v>2895</v>
      </c>
      <c r="H1641">
        <v>5747</v>
      </c>
      <c r="I1641">
        <v>1774</v>
      </c>
      <c r="J1641">
        <v>18182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547</v>
      </c>
      <c r="R1641">
        <v>2973</v>
      </c>
      <c r="S1641">
        <v>368</v>
      </c>
      <c r="T1641">
        <v>0</v>
      </c>
      <c r="U1641">
        <v>0</v>
      </c>
      <c r="V1641">
        <v>0</v>
      </c>
      <c r="W1641">
        <v>348</v>
      </c>
      <c r="X1641">
        <v>0</v>
      </c>
      <c r="Y1641">
        <v>0</v>
      </c>
    </row>
    <row r="1642" spans="1:25">
      <c r="A1642" t="s">
        <v>64</v>
      </c>
      <c r="B1642">
        <v>2021</v>
      </c>
      <c r="C1642" t="s">
        <v>248</v>
      </c>
      <c r="D1642">
        <v>1597</v>
      </c>
      <c r="E1642">
        <v>4610</v>
      </c>
      <c r="F1642">
        <v>1543</v>
      </c>
      <c r="G1642">
        <v>3067</v>
      </c>
      <c r="H1642">
        <v>6331</v>
      </c>
      <c r="I1642">
        <v>2034</v>
      </c>
      <c r="J1642">
        <v>18182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663</v>
      </c>
      <c r="R1642">
        <v>3055</v>
      </c>
      <c r="S1642">
        <v>452</v>
      </c>
      <c r="T1642">
        <v>0</v>
      </c>
      <c r="U1642">
        <v>0</v>
      </c>
      <c r="V1642">
        <v>0</v>
      </c>
      <c r="W1642">
        <v>440</v>
      </c>
      <c r="X1642">
        <v>0</v>
      </c>
      <c r="Y1642">
        <v>0</v>
      </c>
    </row>
    <row r="1643" spans="1:25">
      <c r="A1643" t="s">
        <v>64</v>
      </c>
      <c r="B1643">
        <v>2022</v>
      </c>
      <c r="C1643" t="s">
        <v>248</v>
      </c>
      <c r="D1643">
        <v>1647</v>
      </c>
      <c r="E1643">
        <v>4853</v>
      </c>
      <c r="F1643">
        <v>1679</v>
      </c>
      <c r="G1643">
        <v>3174</v>
      </c>
      <c r="H1643">
        <v>6768</v>
      </c>
      <c r="I1643">
        <v>2190</v>
      </c>
      <c r="J1643">
        <v>18182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747</v>
      </c>
      <c r="R1643">
        <v>3065</v>
      </c>
      <c r="S1643">
        <v>506</v>
      </c>
      <c r="T1643">
        <v>0</v>
      </c>
      <c r="U1643">
        <v>0</v>
      </c>
      <c r="V1643">
        <v>0</v>
      </c>
      <c r="W1643">
        <v>535</v>
      </c>
      <c r="X1643">
        <v>0</v>
      </c>
      <c r="Y1643">
        <v>0</v>
      </c>
    </row>
    <row r="1644" spans="1:25">
      <c r="A1644" t="s">
        <v>64</v>
      </c>
      <c r="B1644">
        <v>2023</v>
      </c>
      <c r="C1644" t="s">
        <v>249</v>
      </c>
      <c r="D1644">
        <v>1642</v>
      </c>
      <c r="E1644">
        <v>4886</v>
      </c>
      <c r="F1644">
        <v>1697</v>
      </c>
      <c r="G1644">
        <v>3189</v>
      </c>
      <c r="H1644">
        <v>6836</v>
      </c>
      <c r="I1644">
        <v>0</v>
      </c>
      <c r="J1644">
        <v>18182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752</v>
      </c>
      <c r="R1644">
        <v>3067</v>
      </c>
      <c r="S1644">
        <v>516</v>
      </c>
      <c r="T1644">
        <v>0</v>
      </c>
      <c r="U1644">
        <v>0</v>
      </c>
      <c r="V1644">
        <v>0</v>
      </c>
      <c r="W1644">
        <v>551</v>
      </c>
      <c r="X1644">
        <v>0</v>
      </c>
      <c r="Y1644">
        <v>0</v>
      </c>
    </row>
    <row r="1645" spans="1:25">
      <c r="A1645" t="s">
        <v>64</v>
      </c>
      <c r="B1645">
        <v>2023</v>
      </c>
      <c r="C1645" t="s">
        <v>250</v>
      </c>
      <c r="D1645">
        <v>1654</v>
      </c>
      <c r="E1645">
        <v>4758</v>
      </c>
      <c r="F1645">
        <v>1683</v>
      </c>
      <c r="G1645">
        <v>3075</v>
      </c>
      <c r="H1645">
        <v>6761</v>
      </c>
      <c r="I1645">
        <v>0</v>
      </c>
      <c r="J1645">
        <v>18182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749</v>
      </c>
      <c r="R1645">
        <v>2934</v>
      </c>
      <c r="S1645">
        <v>522</v>
      </c>
      <c r="T1645">
        <v>0</v>
      </c>
      <c r="U1645">
        <v>0</v>
      </c>
      <c r="V1645">
        <v>0</v>
      </c>
      <c r="W1645">
        <v>553</v>
      </c>
      <c r="X1645">
        <v>0</v>
      </c>
      <c r="Y1645">
        <v>0</v>
      </c>
    </row>
    <row r="1646" spans="1:25">
      <c r="A1646" t="s">
        <v>64</v>
      </c>
      <c r="B1646">
        <v>2023</v>
      </c>
      <c r="C1646" t="s">
        <v>248</v>
      </c>
      <c r="D1646">
        <v>1420</v>
      </c>
      <c r="E1646">
        <v>4280</v>
      </c>
      <c r="F1646">
        <v>1491</v>
      </c>
      <c r="G1646">
        <v>2789</v>
      </c>
      <c r="H1646">
        <v>6195</v>
      </c>
      <c r="I1646">
        <v>1942</v>
      </c>
      <c r="J1646">
        <v>18182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678</v>
      </c>
      <c r="R1646">
        <v>2613</v>
      </c>
      <c r="S1646">
        <v>483</v>
      </c>
      <c r="T1646">
        <v>0</v>
      </c>
      <c r="U1646">
        <v>0</v>
      </c>
      <c r="V1646">
        <v>0</v>
      </c>
      <c r="W1646">
        <v>506</v>
      </c>
      <c r="X1646">
        <v>0</v>
      </c>
      <c r="Y1646">
        <v>0</v>
      </c>
    </row>
    <row r="1647" spans="1:25">
      <c r="A1647" t="s">
        <v>64</v>
      </c>
      <c r="B1647">
        <v>2023</v>
      </c>
      <c r="C1647" t="s">
        <v>3</v>
      </c>
      <c r="D1647">
        <v>1662</v>
      </c>
      <c r="E1647">
        <v>4910</v>
      </c>
      <c r="F1647">
        <v>1697</v>
      </c>
      <c r="G1647">
        <v>3213</v>
      </c>
      <c r="H1647">
        <v>6823</v>
      </c>
      <c r="I1647">
        <v>0</v>
      </c>
      <c r="J1647">
        <v>18182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766</v>
      </c>
      <c r="R1647">
        <v>3079</v>
      </c>
      <c r="S1647">
        <v>517</v>
      </c>
      <c r="T1647">
        <v>0</v>
      </c>
      <c r="U1647">
        <v>0</v>
      </c>
      <c r="V1647">
        <v>0</v>
      </c>
      <c r="W1647">
        <v>548</v>
      </c>
      <c r="X1647">
        <v>0</v>
      </c>
      <c r="Y1647">
        <v>0</v>
      </c>
    </row>
    <row r="1648" spans="1:25">
      <c r="A1648" t="s">
        <v>64</v>
      </c>
      <c r="B1648">
        <v>2023</v>
      </c>
      <c r="C1648" t="s">
        <v>251</v>
      </c>
      <c r="D1648">
        <v>1656</v>
      </c>
      <c r="E1648">
        <v>4886</v>
      </c>
      <c r="F1648">
        <v>1683</v>
      </c>
      <c r="G1648">
        <v>3203</v>
      </c>
      <c r="H1648">
        <v>6812</v>
      </c>
      <c r="I1648">
        <v>0</v>
      </c>
      <c r="J1648">
        <v>18182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764</v>
      </c>
      <c r="R1648">
        <v>3071</v>
      </c>
      <c r="S1648">
        <v>511</v>
      </c>
      <c r="T1648">
        <v>0</v>
      </c>
      <c r="U1648">
        <v>0</v>
      </c>
      <c r="V1648">
        <v>0</v>
      </c>
      <c r="W1648">
        <v>540</v>
      </c>
      <c r="X1648">
        <v>0</v>
      </c>
      <c r="Y1648">
        <v>0</v>
      </c>
    </row>
    <row r="1649" spans="1:25">
      <c r="A1649" t="s">
        <v>64</v>
      </c>
      <c r="B1649">
        <v>2023</v>
      </c>
      <c r="C1649" t="s">
        <v>252</v>
      </c>
      <c r="D1649">
        <v>1654</v>
      </c>
      <c r="E1649">
        <v>4877</v>
      </c>
      <c r="F1649">
        <v>1709</v>
      </c>
      <c r="G1649">
        <v>3168</v>
      </c>
      <c r="H1649">
        <v>6866</v>
      </c>
      <c r="I1649">
        <v>0</v>
      </c>
      <c r="J1649">
        <v>18182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769</v>
      </c>
      <c r="R1649">
        <v>3004</v>
      </c>
      <c r="S1649">
        <v>528</v>
      </c>
      <c r="T1649">
        <v>0</v>
      </c>
      <c r="U1649">
        <v>0</v>
      </c>
      <c r="V1649">
        <v>0</v>
      </c>
      <c r="W1649">
        <v>576</v>
      </c>
      <c r="X1649">
        <v>0</v>
      </c>
      <c r="Y1649">
        <v>0</v>
      </c>
    </row>
    <row r="1650" spans="1:25">
      <c r="A1650" t="s">
        <v>64</v>
      </c>
      <c r="B1650">
        <v>2023</v>
      </c>
      <c r="C1650" t="s">
        <v>253</v>
      </c>
      <c r="D1650">
        <v>1646</v>
      </c>
      <c r="E1650">
        <v>4880</v>
      </c>
      <c r="F1650">
        <v>1705</v>
      </c>
      <c r="G1650">
        <v>3175</v>
      </c>
      <c r="H1650">
        <v>6868</v>
      </c>
      <c r="I1650">
        <v>0</v>
      </c>
      <c r="J1650">
        <v>18182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752</v>
      </c>
      <c r="R1650">
        <v>3034</v>
      </c>
      <c r="S1650">
        <v>524</v>
      </c>
      <c r="T1650">
        <v>0</v>
      </c>
      <c r="U1650">
        <v>0</v>
      </c>
      <c r="V1650">
        <v>0</v>
      </c>
      <c r="W1650">
        <v>570</v>
      </c>
      <c r="X1650">
        <v>0</v>
      </c>
      <c r="Y1650">
        <v>0</v>
      </c>
    </row>
    <row r="1651" spans="1:25">
      <c r="A1651" t="s">
        <v>64</v>
      </c>
      <c r="B1651">
        <v>2023</v>
      </c>
      <c r="C1651" t="s">
        <v>254</v>
      </c>
      <c r="D1651">
        <v>1650</v>
      </c>
      <c r="E1651">
        <v>4900</v>
      </c>
      <c r="F1651">
        <v>1692</v>
      </c>
      <c r="G1651">
        <v>3208</v>
      </c>
      <c r="H1651">
        <v>6836</v>
      </c>
      <c r="I1651">
        <v>0</v>
      </c>
      <c r="J1651">
        <v>18182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752</v>
      </c>
      <c r="R1651">
        <v>3074</v>
      </c>
      <c r="S1651">
        <v>523</v>
      </c>
      <c r="T1651">
        <v>0</v>
      </c>
      <c r="U1651">
        <v>0</v>
      </c>
      <c r="V1651">
        <v>0</v>
      </c>
      <c r="W1651">
        <v>551</v>
      </c>
      <c r="X1651">
        <v>0</v>
      </c>
      <c r="Y1651">
        <v>0</v>
      </c>
    </row>
    <row r="1652" spans="1:25">
      <c r="A1652" t="s">
        <v>64</v>
      </c>
      <c r="B1652">
        <v>2023</v>
      </c>
      <c r="C1652" t="s">
        <v>255</v>
      </c>
      <c r="D1652">
        <v>1655</v>
      </c>
      <c r="E1652">
        <v>4873</v>
      </c>
      <c r="F1652">
        <v>1699</v>
      </c>
      <c r="G1652">
        <v>3174</v>
      </c>
      <c r="H1652">
        <v>6838</v>
      </c>
      <c r="I1652">
        <v>0</v>
      </c>
      <c r="J1652">
        <v>18182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757</v>
      </c>
      <c r="R1652">
        <v>3037</v>
      </c>
      <c r="S1652">
        <v>524</v>
      </c>
      <c r="T1652">
        <v>0</v>
      </c>
      <c r="U1652">
        <v>0</v>
      </c>
      <c r="V1652">
        <v>0</v>
      </c>
      <c r="W1652">
        <v>555</v>
      </c>
      <c r="X1652">
        <v>0</v>
      </c>
      <c r="Y1652">
        <v>0</v>
      </c>
    </row>
    <row r="1653" spans="1:25">
      <c r="A1653" t="s">
        <v>64</v>
      </c>
      <c r="B1653">
        <v>2023</v>
      </c>
      <c r="C1653" t="s">
        <v>256</v>
      </c>
      <c r="D1653">
        <v>1479</v>
      </c>
      <c r="E1653">
        <v>4369</v>
      </c>
      <c r="F1653">
        <v>1534</v>
      </c>
      <c r="G1653">
        <v>2835</v>
      </c>
      <c r="H1653">
        <v>6305</v>
      </c>
      <c r="I1653">
        <v>0</v>
      </c>
      <c r="J1653">
        <v>18182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715</v>
      </c>
      <c r="R1653">
        <v>2650</v>
      </c>
      <c r="S1653">
        <v>499</v>
      </c>
      <c r="T1653">
        <v>0</v>
      </c>
      <c r="U1653">
        <v>0</v>
      </c>
      <c r="V1653">
        <v>0</v>
      </c>
      <c r="W1653">
        <v>505</v>
      </c>
      <c r="X1653">
        <v>0</v>
      </c>
      <c r="Y1653">
        <v>0</v>
      </c>
    </row>
    <row r="1654" spans="1:25">
      <c r="A1654" t="s">
        <v>64</v>
      </c>
      <c r="B1654">
        <v>2023</v>
      </c>
      <c r="C1654" t="s">
        <v>257</v>
      </c>
      <c r="D1654">
        <v>1544</v>
      </c>
      <c r="E1654">
        <v>4477</v>
      </c>
      <c r="F1654">
        <v>1563</v>
      </c>
      <c r="G1654">
        <v>2914</v>
      </c>
      <c r="H1654">
        <v>6439</v>
      </c>
      <c r="I1654">
        <v>0</v>
      </c>
      <c r="J1654">
        <v>18182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736</v>
      </c>
      <c r="R1654">
        <v>2724</v>
      </c>
      <c r="S1654">
        <v>510</v>
      </c>
      <c r="T1654">
        <v>0</v>
      </c>
      <c r="U1654">
        <v>0</v>
      </c>
      <c r="V1654">
        <v>0</v>
      </c>
      <c r="W1654">
        <v>507</v>
      </c>
      <c r="X1654">
        <v>0</v>
      </c>
      <c r="Y1654">
        <v>0</v>
      </c>
    </row>
    <row r="1655" spans="1:25">
      <c r="A1655" t="s">
        <v>64</v>
      </c>
      <c r="B1655">
        <v>2023</v>
      </c>
      <c r="C1655" t="s">
        <v>258</v>
      </c>
      <c r="D1655">
        <v>1585</v>
      </c>
      <c r="E1655">
        <v>4640</v>
      </c>
      <c r="F1655">
        <v>1629</v>
      </c>
      <c r="G1655">
        <v>3011</v>
      </c>
      <c r="H1655">
        <v>6604</v>
      </c>
      <c r="I1655">
        <v>0</v>
      </c>
      <c r="J1655">
        <v>18182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745</v>
      </c>
      <c r="R1655">
        <v>2841</v>
      </c>
      <c r="S1655">
        <v>525</v>
      </c>
      <c r="T1655">
        <v>0</v>
      </c>
      <c r="U1655">
        <v>0</v>
      </c>
      <c r="V1655">
        <v>0</v>
      </c>
      <c r="W1655">
        <v>529</v>
      </c>
      <c r="X1655">
        <v>0</v>
      </c>
      <c r="Y1655">
        <v>0</v>
      </c>
    </row>
    <row r="1656" spans="1:25">
      <c r="A1656" t="s">
        <v>64</v>
      </c>
      <c r="B1656">
        <v>2024</v>
      </c>
      <c r="C1656" t="s">
        <v>249</v>
      </c>
      <c r="D1656">
        <v>1212</v>
      </c>
      <c r="E1656">
        <v>3885</v>
      </c>
      <c r="F1656">
        <v>1373</v>
      </c>
      <c r="G1656">
        <v>2512</v>
      </c>
      <c r="H1656">
        <v>5779</v>
      </c>
      <c r="I1656">
        <v>0</v>
      </c>
      <c r="J1656">
        <v>18182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604</v>
      </c>
      <c r="R1656">
        <v>2389</v>
      </c>
      <c r="S1656">
        <v>432</v>
      </c>
      <c r="T1656">
        <v>0</v>
      </c>
      <c r="U1656">
        <v>0</v>
      </c>
      <c r="V1656">
        <v>0</v>
      </c>
      <c r="W1656">
        <v>460</v>
      </c>
      <c r="X1656">
        <v>0</v>
      </c>
      <c r="Y1656">
        <v>0</v>
      </c>
    </row>
    <row r="1657" spans="1:25">
      <c r="A1657" t="s">
        <v>64</v>
      </c>
      <c r="B1657">
        <v>2024</v>
      </c>
      <c r="C1657" t="s">
        <v>250</v>
      </c>
      <c r="D1657">
        <v>1058</v>
      </c>
      <c r="E1657">
        <v>3540</v>
      </c>
      <c r="F1657">
        <v>1280</v>
      </c>
      <c r="G1657">
        <v>2260</v>
      </c>
      <c r="H1657">
        <v>5339</v>
      </c>
      <c r="I1657">
        <v>0</v>
      </c>
      <c r="J1657">
        <v>18182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603</v>
      </c>
      <c r="R1657">
        <v>2117</v>
      </c>
      <c r="S1657">
        <v>386</v>
      </c>
      <c r="T1657">
        <v>0</v>
      </c>
      <c r="U1657">
        <v>0</v>
      </c>
      <c r="V1657">
        <v>0</v>
      </c>
      <c r="W1657">
        <v>434</v>
      </c>
      <c r="X1657">
        <v>0</v>
      </c>
      <c r="Y1657">
        <v>0</v>
      </c>
    </row>
    <row r="1658" spans="1:25">
      <c r="A1658" t="s">
        <v>64</v>
      </c>
      <c r="B1658">
        <v>2024</v>
      </c>
      <c r="C1658" t="s">
        <v>248</v>
      </c>
      <c r="D1658">
        <v>1067</v>
      </c>
      <c r="E1658">
        <v>3465</v>
      </c>
      <c r="F1658">
        <v>1290</v>
      </c>
      <c r="G1658">
        <v>2175</v>
      </c>
      <c r="H1658">
        <v>5409</v>
      </c>
      <c r="I1658">
        <v>1398</v>
      </c>
      <c r="J1658">
        <v>18182</v>
      </c>
      <c r="K1658">
        <v>0</v>
      </c>
      <c r="L1658">
        <v>861</v>
      </c>
      <c r="M1658">
        <v>0</v>
      </c>
      <c r="N1658">
        <v>0</v>
      </c>
      <c r="O1658">
        <v>0</v>
      </c>
      <c r="P1658">
        <v>0</v>
      </c>
      <c r="Q1658">
        <v>1012</v>
      </c>
      <c r="R1658">
        <v>0</v>
      </c>
      <c r="S1658">
        <v>590</v>
      </c>
      <c r="T1658">
        <v>1002</v>
      </c>
      <c r="U1658">
        <v>0</v>
      </c>
      <c r="V1658">
        <v>0</v>
      </c>
      <c r="W1658">
        <v>0</v>
      </c>
      <c r="X1658">
        <v>0</v>
      </c>
      <c r="Y1658">
        <v>0</v>
      </c>
    </row>
    <row r="1659" spans="1:25">
      <c r="A1659" t="s">
        <v>64</v>
      </c>
      <c r="B1659">
        <v>2024</v>
      </c>
      <c r="C1659" t="s">
        <v>3</v>
      </c>
      <c r="D1659">
        <v>1327</v>
      </c>
      <c r="E1659">
        <v>4069</v>
      </c>
      <c r="F1659">
        <v>1423</v>
      </c>
      <c r="G1659">
        <v>2646</v>
      </c>
      <c r="H1659">
        <v>5988</v>
      </c>
      <c r="I1659">
        <v>0</v>
      </c>
      <c r="J1659">
        <v>18182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652</v>
      </c>
      <c r="R1659">
        <v>2494</v>
      </c>
      <c r="S1659">
        <v>452</v>
      </c>
      <c r="T1659">
        <v>0</v>
      </c>
      <c r="U1659">
        <v>0</v>
      </c>
      <c r="V1659">
        <v>0</v>
      </c>
      <c r="W1659">
        <v>471</v>
      </c>
      <c r="X1659">
        <v>0</v>
      </c>
      <c r="Y1659">
        <v>0</v>
      </c>
    </row>
    <row r="1660" spans="1:25">
      <c r="A1660" t="s">
        <v>64</v>
      </c>
      <c r="B1660">
        <v>2024</v>
      </c>
      <c r="C1660" t="s">
        <v>251</v>
      </c>
      <c r="D1660">
        <v>1361</v>
      </c>
      <c r="E1660">
        <v>4154</v>
      </c>
      <c r="F1660">
        <v>1432</v>
      </c>
      <c r="G1660">
        <v>2722</v>
      </c>
      <c r="H1660">
        <v>6104</v>
      </c>
      <c r="I1660">
        <v>0</v>
      </c>
      <c r="J1660">
        <v>18182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660</v>
      </c>
      <c r="R1660">
        <v>2543</v>
      </c>
      <c r="S1660">
        <v>467</v>
      </c>
      <c r="T1660">
        <v>0</v>
      </c>
      <c r="U1660">
        <v>0</v>
      </c>
      <c r="V1660">
        <v>0</v>
      </c>
      <c r="W1660">
        <v>484</v>
      </c>
      <c r="X1660">
        <v>0</v>
      </c>
      <c r="Y1660">
        <v>0</v>
      </c>
    </row>
    <row r="1661" spans="1:25">
      <c r="A1661" t="s">
        <v>64</v>
      </c>
      <c r="B1661">
        <v>2024</v>
      </c>
      <c r="C1661" t="s">
        <v>252</v>
      </c>
      <c r="D1661">
        <v>1040</v>
      </c>
      <c r="E1661">
        <v>3542</v>
      </c>
      <c r="F1661">
        <v>1298</v>
      </c>
      <c r="G1661">
        <v>2244</v>
      </c>
      <c r="H1661">
        <v>5368</v>
      </c>
      <c r="I1661">
        <v>0</v>
      </c>
      <c r="J1661">
        <v>18182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581</v>
      </c>
      <c r="R1661">
        <v>2156</v>
      </c>
      <c r="S1661">
        <v>385</v>
      </c>
      <c r="T1661">
        <v>0</v>
      </c>
      <c r="U1661">
        <v>0</v>
      </c>
      <c r="V1661">
        <v>0</v>
      </c>
      <c r="W1661">
        <v>420</v>
      </c>
      <c r="X1661">
        <v>0</v>
      </c>
      <c r="Y1661">
        <v>0</v>
      </c>
    </row>
    <row r="1662" spans="1:25">
      <c r="A1662" t="s">
        <v>64</v>
      </c>
      <c r="B1662">
        <v>2024</v>
      </c>
      <c r="C1662" t="s">
        <v>253</v>
      </c>
      <c r="D1662">
        <v>1064</v>
      </c>
      <c r="E1662">
        <v>3616</v>
      </c>
      <c r="F1662">
        <v>1318</v>
      </c>
      <c r="G1662">
        <v>2298</v>
      </c>
      <c r="H1662">
        <v>5465</v>
      </c>
      <c r="I1662">
        <v>0</v>
      </c>
      <c r="J1662">
        <v>18182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568</v>
      </c>
      <c r="R1662">
        <v>2217</v>
      </c>
      <c r="S1662">
        <v>395</v>
      </c>
      <c r="T1662">
        <v>0</v>
      </c>
      <c r="U1662">
        <v>0</v>
      </c>
      <c r="V1662">
        <v>0</v>
      </c>
      <c r="W1662">
        <v>436</v>
      </c>
      <c r="X1662">
        <v>0</v>
      </c>
      <c r="Y1662">
        <v>0</v>
      </c>
    </row>
    <row r="1663" spans="1:25">
      <c r="A1663" t="s">
        <v>64</v>
      </c>
      <c r="B1663">
        <v>2024</v>
      </c>
      <c r="C1663" t="s">
        <v>254</v>
      </c>
      <c r="D1663">
        <v>1272</v>
      </c>
      <c r="E1663">
        <v>3963</v>
      </c>
      <c r="F1663">
        <v>1384</v>
      </c>
      <c r="G1663">
        <v>2579</v>
      </c>
      <c r="H1663">
        <v>5840</v>
      </c>
      <c r="I1663">
        <v>0</v>
      </c>
      <c r="J1663">
        <v>18182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634</v>
      </c>
      <c r="R1663">
        <v>2425</v>
      </c>
      <c r="S1663">
        <v>439</v>
      </c>
      <c r="T1663">
        <v>0</v>
      </c>
      <c r="U1663">
        <v>0</v>
      </c>
      <c r="V1663">
        <v>0</v>
      </c>
      <c r="W1663">
        <v>465</v>
      </c>
      <c r="X1663">
        <v>0</v>
      </c>
      <c r="Y1663">
        <v>0</v>
      </c>
    </row>
    <row r="1664" spans="1:25">
      <c r="A1664" t="s">
        <v>64</v>
      </c>
      <c r="B1664">
        <v>2024</v>
      </c>
      <c r="C1664" t="s">
        <v>255</v>
      </c>
      <c r="D1664">
        <v>1139</v>
      </c>
      <c r="E1664">
        <v>3764</v>
      </c>
      <c r="F1664">
        <v>1352</v>
      </c>
      <c r="G1664">
        <v>2412</v>
      </c>
      <c r="H1664">
        <v>5645</v>
      </c>
      <c r="I1664">
        <v>0</v>
      </c>
      <c r="J1664">
        <v>18182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590</v>
      </c>
      <c r="R1664">
        <v>2316</v>
      </c>
      <c r="S1664">
        <v>418</v>
      </c>
      <c r="T1664">
        <v>0</v>
      </c>
      <c r="U1664">
        <v>0</v>
      </c>
      <c r="V1664">
        <v>0</v>
      </c>
      <c r="W1664">
        <v>440</v>
      </c>
      <c r="X1664">
        <v>0</v>
      </c>
      <c r="Y1664">
        <v>0</v>
      </c>
    </row>
    <row r="1665" spans="1:25">
      <c r="A1665" t="s">
        <v>64</v>
      </c>
      <c r="B1665">
        <v>2024</v>
      </c>
      <c r="C1665" t="s">
        <v>256</v>
      </c>
      <c r="D1665">
        <v>1062</v>
      </c>
      <c r="E1665">
        <v>3428</v>
      </c>
      <c r="F1665">
        <v>1261</v>
      </c>
      <c r="G1665">
        <v>2167</v>
      </c>
      <c r="H1665">
        <v>5394</v>
      </c>
      <c r="I1665">
        <v>0</v>
      </c>
      <c r="J1665">
        <v>18182</v>
      </c>
      <c r="K1665">
        <v>0</v>
      </c>
      <c r="L1665">
        <v>848</v>
      </c>
      <c r="M1665">
        <v>0</v>
      </c>
      <c r="N1665">
        <v>0</v>
      </c>
      <c r="O1665">
        <v>0</v>
      </c>
      <c r="P1665">
        <v>0</v>
      </c>
      <c r="Q1665">
        <v>987</v>
      </c>
      <c r="R1665">
        <v>0</v>
      </c>
      <c r="S1665">
        <v>577</v>
      </c>
      <c r="T1665">
        <v>1016</v>
      </c>
      <c r="U1665">
        <v>0</v>
      </c>
      <c r="V1665">
        <v>0</v>
      </c>
      <c r="W1665">
        <v>0</v>
      </c>
      <c r="X1665">
        <v>0</v>
      </c>
      <c r="Y1665">
        <v>0</v>
      </c>
    </row>
    <row r="1666" spans="1:25">
      <c r="A1666" t="s">
        <v>64</v>
      </c>
      <c r="B1666">
        <v>2024</v>
      </c>
      <c r="C1666" t="s">
        <v>257</v>
      </c>
      <c r="D1666">
        <v>1052</v>
      </c>
      <c r="E1666">
        <v>3421</v>
      </c>
      <c r="F1666">
        <v>1153</v>
      </c>
      <c r="G1666">
        <v>2268</v>
      </c>
      <c r="H1666">
        <v>5407</v>
      </c>
      <c r="I1666">
        <v>0</v>
      </c>
      <c r="J1666">
        <v>18182</v>
      </c>
      <c r="K1666">
        <v>0</v>
      </c>
      <c r="L1666">
        <v>906</v>
      </c>
      <c r="M1666">
        <v>0</v>
      </c>
      <c r="N1666">
        <v>0</v>
      </c>
      <c r="O1666">
        <v>0</v>
      </c>
      <c r="P1666">
        <v>0</v>
      </c>
      <c r="Q1666">
        <v>938</v>
      </c>
      <c r="R1666">
        <v>0</v>
      </c>
      <c r="S1666">
        <v>544</v>
      </c>
      <c r="T1666">
        <v>1033</v>
      </c>
      <c r="U1666">
        <v>0</v>
      </c>
      <c r="V1666">
        <v>0</v>
      </c>
      <c r="W1666">
        <v>0</v>
      </c>
      <c r="X1666">
        <v>0</v>
      </c>
      <c r="Y1666">
        <v>0</v>
      </c>
    </row>
    <row r="1667" spans="1:25">
      <c r="A1667" t="s">
        <v>64</v>
      </c>
      <c r="B1667">
        <v>2024</v>
      </c>
      <c r="C1667" t="s">
        <v>258</v>
      </c>
      <c r="D1667">
        <v>1069</v>
      </c>
      <c r="E1667">
        <v>3564</v>
      </c>
      <c r="F1667">
        <v>1291</v>
      </c>
      <c r="G1667">
        <v>2273</v>
      </c>
      <c r="H1667">
        <v>5376</v>
      </c>
      <c r="I1667">
        <v>0</v>
      </c>
      <c r="J1667">
        <v>18182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638</v>
      </c>
      <c r="R1667">
        <v>2104</v>
      </c>
      <c r="S1667">
        <v>407</v>
      </c>
      <c r="T1667">
        <v>0</v>
      </c>
      <c r="U1667">
        <v>0</v>
      </c>
      <c r="V1667">
        <v>0</v>
      </c>
      <c r="W1667">
        <v>415</v>
      </c>
      <c r="X1667">
        <v>0</v>
      </c>
      <c r="Y1667">
        <v>0</v>
      </c>
    </row>
    <row r="1668" spans="1:25">
      <c r="A1668" t="s">
        <v>64</v>
      </c>
      <c r="B1668">
        <v>2025</v>
      </c>
      <c r="C1668" t="s">
        <v>249</v>
      </c>
      <c r="D1668">
        <v>1067</v>
      </c>
      <c r="E1668">
        <v>3383</v>
      </c>
      <c r="F1668">
        <v>1319</v>
      </c>
      <c r="G1668">
        <v>2064</v>
      </c>
      <c r="H1668">
        <v>5298</v>
      </c>
      <c r="I1668">
        <v>0</v>
      </c>
      <c r="J1668">
        <v>18182</v>
      </c>
      <c r="K1668">
        <v>0</v>
      </c>
      <c r="L1668">
        <v>848</v>
      </c>
      <c r="M1668">
        <v>0</v>
      </c>
      <c r="N1668">
        <v>0</v>
      </c>
      <c r="O1668">
        <v>0</v>
      </c>
      <c r="P1668">
        <v>0</v>
      </c>
      <c r="Q1668">
        <v>977</v>
      </c>
      <c r="R1668">
        <v>0</v>
      </c>
      <c r="S1668">
        <v>543</v>
      </c>
      <c r="T1668">
        <v>1015</v>
      </c>
      <c r="U1668">
        <v>0</v>
      </c>
      <c r="V1668">
        <v>0</v>
      </c>
      <c r="W1668">
        <v>0</v>
      </c>
      <c r="X1668">
        <v>0</v>
      </c>
      <c r="Y1668">
        <v>0</v>
      </c>
    </row>
    <row r="1669" spans="1:25">
      <c r="A1669" t="s">
        <v>64</v>
      </c>
      <c r="B1669">
        <v>2025</v>
      </c>
      <c r="C1669" t="s">
        <v>250</v>
      </c>
      <c r="D1669">
        <v>999</v>
      </c>
      <c r="E1669">
        <v>3272</v>
      </c>
      <c r="F1669">
        <v>1312</v>
      </c>
      <c r="G1669">
        <v>1960</v>
      </c>
      <c r="H1669">
        <v>5105</v>
      </c>
      <c r="I1669">
        <v>1311</v>
      </c>
      <c r="J1669">
        <v>18182</v>
      </c>
      <c r="K1669">
        <v>0</v>
      </c>
      <c r="L1669">
        <v>836</v>
      </c>
      <c r="M1669">
        <v>0</v>
      </c>
      <c r="N1669">
        <v>0</v>
      </c>
      <c r="O1669">
        <v>0</v>
      </c>
      <c r="P1669">
        <v>0</v>
      </c>
      <c r="Q1669">
        <v>887</v>
      </c>
      <c r="R1669">
        <v>0</v>
      </c>
      <c r="S1669">
        <v>535</v>
      </c>
      <c r="T1669">
        <v>1014</v>
      </c>
      <c r="U1669">
        <v>0</v>
      </c>
      <c r="V1669">
        <v>0</v>
      </c>
      <c r="W1669">
        <v>0</v>
      </c>
      <c r="X1669">
        <v>0</v>
      </c>
      <c r="Y1669">
        <v>0</v>
      </c>
    </row>
    <row r="1670" spans="1:25">
      <c r="A1670" t="s">
        <v>64</v>
      </c>
      <c r="B1670">
        <v>2025</v>
      </c>
      <c r="C1670" t="s">
        <v>248</v>
      </c>
      <c r="D1670">
        <v>864</v>
      </c>
      <c r="E1670">
        <v>3036</v>
      </c>
      <c r="F1670">
        <v>1212</v>
      </c>
      <c r="G1670">
        <v>1824</v>
      </c>
      <c r="H1670">
        <v>4801</v>
      </c>
      <c r="I1670">
        <v>1138</v>
      </c>
      <c r="J1670">
        <v>18182</v>
      </c>
      <c r="K1670">
        <v>0</v>
      </c>
      <c r="L1670">
        <v>755</v>
      </c>
      <c r="M1670">
        <v>0</v>
      </c>
      <c r="N1670">
        <v>0</v>
      </c>
      <c r="O1670">
        <v>0</v>
      </c>
      <c r="P1670">
        <v>0</v>
      </c>
      <c r="Q1670">
        <v>811</v>
      </c>
      <c r="R1670">
        <v>0</v>
      </c>
      <c r="S1670">
        <v>513</v>
      </c>
      <c r="T1670">
        <v>957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5">
      <c r="A1671" t="s">
        <v>64</v>
      </c>
      <c r="B1671">
        <v>2025</v>
      </c>
      <c r="C1671" t="s">
        <v>3</v>
      </c>
      <c r="D1671">
        <v>1070</v>
      </c>
      <c r="E1671">
        <v>3460</v>
      </c>
      <c r="F1671">
        <v>1318</v>
      </c>
      <c r="G1671">
        <v>2142</v>
      </c>
      <c r="H1671">
        <v>5385</v>
      </c>
      <c r="I1671">
        <v>0</v>
      </c>
      <c r="J1671">
        <v>18182</v>
      </c>
      <c r="K1671">
        <v>0</v>
      </c>
      <c r="L1671">
        <v>854</v>
      </c>
      <c r="M1671">
        <v>0</v>
      </c>
      <c r="N1671">
        <v>0</v>
      </c>
      <c r="O1671">
        <v>0</v>
      </c>
      <c r="P1671">
        <v>0</v>
      </c>
      <c r="Q1671">
        <v>1010</v>
      </c>
      <c r="R1671">
        <v>0</v>
      </c>
      <c r="S1671">
        <v>585</v>
      </c>
      <c r="T1671">
        <v>1011</v>
      </c>
      <c r="U1671">
        <v>0</v>
      </c>
      <c r="V1671">
        <v>0</v>
      </c>
      <c r="W1671">
        <v>0</v>
      </c>
      <c r="X1671">
        <v>0</v>
      </c>
      <c r="Y1671">
        <v>0</v>
      </c>
    </row>
    <row r="1672" spans="1:25">
      <c r="A1672" t="s">
        <v>64</v>
      </c>
      <c r="B1672">
        <v>2025</v>
      </c>
      <c r="C1672" t="s">
        <v>251</v>
      </c>
      <c r="D1672">
        <v>1067</v>
      </c>
      <c r="E1672">
        <v>3471</v>
      </c>
      <c r="F1672">
        <v>1294</v>
      </c>
      <c r="G1672">
        <v>2177</v>
      </c>
      <c r="H1672">
        <v>5391</v>
      </c>
      <c r="I1672">
        <v>0</v>
      </c>
      <c r="J1672">
        <v>18182</v>
      </c>
      <c r="K1672">
        <v>0</v>
      </c>
      <c r="L1672">
        <v>862</v>
      </c>
      <c r="M1672">
        <v>0</v>
      </c>
      <c r="N1672">
        <v>0</v>
      </c>
      <c r="O1672">
        <v>0</v>
      </c>
      <c r="P1672">
        <v>0</v>
      </c>
      <c r="Q1672">
        <v>1011</v>
      </c>
      <c r="R1672">
        <v>0</v>
      </c>
      <c r="S1672">
        <v>602</v>
      </c>
      <c r="T1672">
        <v>996</v>
      </c>
      <c r="U1672">
        <v>0</v>
      </c>
      <c r="V1672">
        <v>0</v>
      </c>
      <c r="W1672">
        <v>0</v>
      </c>
      <c r="X1672">
        <v>0</v>
      </c>
      <c r="Y1672">
        <v>0</v>
      </c>
    </row>
    <row r="1673" spans="1:25">
      <c r="A1673" t="s">
        <v>64</v>
      </c>
      <c r="B1673">
        <v>2025</v>
      </c>
      <c r="C1673" t="s">
        <v>252</v>
      </c>
      <c r="D1673">
        <v>1030</v>
      </c>
      <c r="E1673">
        <v>3310</v>
      </c>
      <c r="F1673">
        <v>1327</v>
      </c>
      <c r="G1673">
        <v>1983</v>
      </c>
      <c r="H1673">
        <v>5139</v>
      </c>
      <c r="I1673">
        <v>1330</v>
      </c>
      <c r="J1673">
        <v>18182</v>
      </c>
      <c r="K1673">
        <v>0</v>
      </c>
      <c r="L1673">
        <v>831</v>
      </c>
      <c r="M1673">
        <v>0</v>
      </c>
      <c r="N1673">
        <v>0</v>
      </c>
      <c r="O1673">
        <v>0</v>
      </c>
      <c r="P1673">
        <v>0</v>
      </c>
      <c r="Q1673">
        <v>912</v>
      </c>
      <c r="R1673">
        <v>0</v>
      </c>
      <c r="S1673">
        <v>547</v>
      </c>
      <c r="T1673">
        <v>1020</v>
      </c>
      <c r="U1673">
        <v>0</v>
      </c>
      <c r="V1673">
        <v>0</v>
      </c>
      <c r="W1673">
        <v>0</v>
      </c>
      <c r="X1673">
        <v>0</v>
      </c>
      <c r="Y1673">
        <v>0</v>
      </c>
    </row>
    <row r="1674" spans="1:25">
      <c r="A1674" t="s">
        <v>64</v>
      </c>
      <c r="B1674">
        <v>2025</v>
      </c>
      <c r="C1674" t="s">
        <v>253</v>
      </c>
      <c r="D1674">
        <v>1024</v>
      </c>
      <c r="E1674">
        <v>3281</v>
      </c>
      <c r="F1674">
        <v>1305</v>
      </c>
      <c r="G1674">
        <v>1976</v>
      </c>
      <c r="H1674">
        <v>5200</v>
      </c>
      <c r="I1674">
        <v>0</v>
      </c>
      <c r="J1674">
        <v>18182</v>
      </c>
      <c r="K1674">
        <v>0</v>
      </c>
      <c r="L1674">
        <v>811</v>
      </c>
      <c r="M1674">
        <v>0</v>
      </c>
      <c r="N1674">
        <v>0</v>
      </c>
      <c r="O1674">
        <v>0</v>
      </c>
      <c r="P1674">
        <v>0</v>
      </c>
      <c r="Q1674">
        <v>921</v>
      </c>
      <c r="R1674">
        <v>0</v>
      </c>
      <c r="S1674">
        <v>547</v>
      </c>
      <c r="T1674">
        <v>1002</v>
      </c>
      <c r="U1674">
        <v>0</v>
      </c>
      <c r="V1674">
        <v>0</v>
      </c>
      <c r="W1674">
        <v>0</v>
      </c>
      <c r="X1674">
        <v>0</v>
      </c>
      <c r="Y1674">
        <v>0</v>
      </c>
    </row>
    <row r="1675" spans="1:25">
      <c r="A1675" t="s">
        <v>64</v>
      </c>
      <c r="B1675">
        <v>2025</v>
      </c>
      <c r="C1675" t="s">
        <v>254</v>
      </c>
      <c r="D1675">
        <v>1080</v>
      </c>
      <c r="E1675">
        <v>3445</v>
      </c>
      <c r="F1675">
        <v>1333</v>
      </c>
      <c r="G1675">
        <v>2112</v>
      </c>
      <c r="H1675">
        <v>5360</v>
      </c>
      <c r="I1675">
        <v>0</v>
      </c>
      <c r="J1675">
        <v>18182</v>
      </c>
      <c r="K1675">
        <v>0</v>
      </c>
      <c r="L1675">
        <v>849</v>
      </c>
      <c r="M1675">
        <v>0</v>
      </c>
      <c r="N1675">
        <v>0</v>
      </c>
      <c r="O1675">
        <v>0</v>
      </c>
      <c r="P1675">
        <v>0</v>
      </c>
      <c r="Q1675">
        <v>1002</v>
      </c>
      <c r="R1675">
        <v>0</v>
      </c>
      <c r="S1675">
        <v>575</v>
      </c>
      <c r="T1675">
        <v>1019</v>
      </c>
      <c r="U1675">
        <v>0</v>
      </c>
      <c r="V1675">
        <v>0</v>
      </c>
      <c r="W1675">
        <v>0</v>
      </c>
      <c r="X1675">
        <v>0</v>
      </c>
      <c r="Y1675">
        <v>0</v>
      </c>
    </row>
    <row r="1676" spans="1:25">
      <c r="A1676" t="s">
        <v>64</v>
      </c>
      <c r="B1676">
        <v>2025</v>
      </c>
      <c r="C1676" t="s">
        <v>255</v>
      </c>
      <c r="D1676">
        <v>1030</v>
      </c>
      <c r="E1676">
        <v>3354</v>
      </c>
      <c r="F1676">
        <v>1344</v>
      </c>
      <c r="G1676">
        <v>2010</v>
      </c>
      <c r="H1676">
        <v>5252</v>
      </c>
      <c r="I1676">
        <v>0</v>
      </c>
      <c r="J1676">
        <v>18182</v>
      </c>
      <c r="K1676">
        <v>0</v>
      </c>
      <c r="L1676">
        <v>854</v>
      </c>
      <c r="M1676">
        <v>0</v>
      </c>
      <c r="N1676">
        <v>0</v>
      </c>
      <c r="O1676">
        <v>0</v>
      </c>
      <c r="P1676">
        <v>0</v>
      </c>
      <c r="Q1676">
        <v>956</v>
      </c>
      <c r="R1676">
        <v>0</v>
      </c>
      <c r="S1676">
        <v>548</v>
      </c>
      <c r="T1676">
        <v>996</v>
      </c>
      <c r="U1676">
        <v>0</v>
      </c>
      <c r="V1676">
        <v>0</v>
      </c>
      <c r="W1676">
        <v>0</v>
      </c>
      <c r="X1676">
        <v>0</v>
      </c>
      <c r="Y1676">
        <v>0</v>
      </c>
    </row>
    <row r="1677" spans="1:25">
      <c r="A1677" t="s">
        <v>64</v>
      </c>
      <c r="B1677">
        <v>2025</v>
      </c>
      <c r="C1677" t="s">
        <v>256</v>
      </c>
      <c r="D1677">
        <v>910</v>
      </c>
      <c r="E1677">
        <v>3105</v>
      </c>
      <c r="F1677">
        <v>1244</v>
      </c>
      <c r="G1677">
        <v>1861</v>
      </c>
      <c r="H1677">
        <v>4864</v>
      </c>
      <c r="I1677">
        <v>1184</v>
      </c>
      <c r="J1677">
        <v>18182</v>
      </c>
      <c r="K1677">
        <v>0</v>
      </c>
      <c r="L1677">
        <v>788</v>
      </c>
      <c r="M1677">
        <v>0</v>
      </c>
      <c r="N1677">
        <v>0</v>
      </c>
      <c r="O1677">
        <v>0</v>
      </c>
      <c r="P1677">
        <v>0</v>
      </c>
      <c r="Q1677">
        <v>813</v>
      </c>
      <c r="R1677">
        <v>0</v>
      </c>
      <c r="S1677">
        <v>516</v>
      </c>
      <c r="T1677">
        <v>988</v>
      </c>
      <c r="U1677">
        <v>0</v>
      </c>
      <c r="V1677">
        <v>0</v>
      </c>
      <c r="W1677">
        <v>0</v>
      </c>
      <c r="X1677">
        <v>0</v>
      </c>
      <c r="Y1677">
        <v>0</v>
      </c>
    </row>
    <row r="1678" spans="1:25">
      <c r="A1678" t="s">
        <v>64</v>
      </c>
      <c r="B1678">
        <v>2025</v>
      </c>
      <c r="C1678" t="s">
        <v>257</v>
      </c>
      <c r="D1678">
        <v>932</v>
      </c>
      <c r="E1678">
        <v>3117</v>
      </c>
      <c r="F1678">
        <v>1234</v>
      </c>
      <c r="G1678">
        <v>1883</v>
      </c>
      <c r="H1678">
        <v>4923</v>
      </c>
      <c r="I1678">
        <v>1214</v>
      </c>
      <c r="J1678">
        <v>18182</v>
      </c>
      <c r="K1678">
        <v>0</v>
      </c>
      <c r="L1678">
        <v>794</v>
      </c>
      <c r="M1678">
        <v>0</v>
      </c>
      <c r="N1678">
        <v>0</v>
      </c>
      <c r="O1678">
        <v>0</v>
      </c>
      <c r="P1678">
        <v>0</v>
      </c>
      <c r="Q1678">
        <v>821</v>
      </c>
      <c r="R1678">
        <v>0</v>
      </c>
      <c r="S1678">
        <v>513</v>
      </c>
      <c r="T1678">
        <v>989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5">
      <c r="A1679" t="s">
        <v>64</v>
      </c>
      <c r="B1679">
        <v>2025</v>
      </c>
      <c r="C1679" t="s">
        <v>258</v>
      </c>
      <c r="D1679">
        <v>984</v>
      </c>
      <c r="E1679">
        <v>3223</v>
      </c>
      <c r="F1679">
        <v>1286</v>
      </c>
      <c r="G1679">
        <v>1937</v>
      </c>
      <c r="H1679">
        <v>5077</v>
      </c>
      <c r="I1679">
        <v>1291</v>
      </c>
      <c r="J1679">
        <v>18182</v>
      </c>
      <c r="K1679">
        <v>0</v>
      </c>
      <c r="L1679">
        <v>827</v>
      </c>
      <c r="M1679">
        <v>0</v>
      </c>
      <c r="N1679">
        <v>0</v>
      </c>
      <c r="O1679">
        <v>0</v>
      </c>
      <c r="P1679">
        <v>0</v>
      </c>
      <c r="Q1679">
        <v>872</v>
      </c>
      <c r="R1679">
        <v>0</v>
      </c>
      <c r="S1679">
        <v>529</v>
      </c>
      <c r="T1679">
        <v>995</v>
      </c>
      <c r="U1679">
        <v>0</v>
      </c>
      <c r="V1679">
        <v>0</v>
      </c>
      <c r="W1679">
        <v>0</v>
      </c>
      <c r="X1679">
        <v>0</v>
      </c>
      <c r="Y1679">
        <v>0</v>
      </c>
    </row>
    <row r="1680" spans="1:25">
      <c r="A1680" t="s">
        <v>64</v>
      </c>
      <c r="B1680">
        <v>2026</v>
      </c>
      <c r="C1680" t="s">
        <v>3</v>
      </c>
      <c r="D1680">
        <v>871</v>
      </c>
      <c r="E1680">
        <v>3042</v>
      </c>
      <c r="F1680">
        <v>1223</v>
      </c>
      <c r="G1680">
        <v>1819</v>
      </c>
      <c r="H1680">
        <v>4771</v>
      </c>
      <c r="I1680">
        <v>1142</v>
      </c>
      <c r="J1680">
        <v>18182</v>
      </c>
      <c r="K1680">
        <v>0</v>
      </c>
      <c r="L1680">
        <v>756</v>
      </c>
      <c r="M1680">
        <v>0</v>
      </c>
      <c r="N1680">
        <v>0</v>
      </c>
      <c r="O1680">
        <v>0</v>
      </c>
      <c r="P1680">
        <v>0</v>
      </c>
      <c r="Q1680">
        <v>796</v>
      </c>
      <c r="R1680">
        <v>0</v>
      </c>
      <c r="S1680">
        <v>503</v>
      </c>
      <c r="T1680">
        <v>987</v>
      </c>
      <c r="U1680">
        <v>0</v>
      </c>
      <c r="V1680">
        <v>0</v>
      </c>
      <c r="W1680">
        <v>0</v>
      </c>
      <c r="X1680">
        <v>0</v>
      </c>
      <c r="Y1680">
        <v>0</v>
      </c>
    </row>
    <row r="1681" spans="1:25">
      <c r="A1681" t="s">
        <v>64</v>
      </c>
      <c r="B1681">
        <v>2026</v>
      </c>
      <c r="C1681" t="s">
        <v>251</v>
      </c>
      <c r="D1681">
        <v>861</v>
      </c>
      <c r="E1681">
        <v>3070</v>
      </c>
      <c r="F1681">
        <v>1215</v>
      </c>
      <c r="G1681">
        <v>1855</v>
      </c>
      <c r="H1681">
        <v>4823</v>
      </c>
      <c r="I1681">
        <v>1148</v>
      </c>
      <c r="J1681">
        <v>18182</v>
      </c>
      <c r="K1681">
        <v>0</v>
      </c>
      <c r="L1681">
        <v>774</v>
      </c>
      <c r="M1681">
        <v>0</v>
      </c>
      <c r="N1681">
        <v>0</v>
      </c>
      <c r="O1681">
        <v>0</v>
      </c>
      <c r="P1681">
        <v>0</v>
      </c>
      <c r="Q1681">
        <v>801</v>
      </c>
      <c r="R1681">
        <v>0</v>
      </c>
      <c r="S1681">
        <v>510</v>
      </c>
      <c r="T1681">
        <v>985</v>
      </c>
      <c r="U1681">
        <v>0</v>
      </c>
      <c r="V1681">
        <v>0</v>
      </c>
      <c r="W1681">
        <v>0</v>
      </c>
      <c r="X1681">
        <v>0</v>
      </c>
      <c r="Y1681">
        <v>0</v>
      </c>
    </row>
    <row r="1682" spans="1:25">
      <c r="A1682" t="s">
        <v>65</v>
      </c>
      <c r="B1682">
        <v>2019</v>
      </c>
      <c r="C1682" t="s">
        <v>248</v>
      </c>
      <c r="D1682">
        <v>23929</v>
      </c>
      <c r="E1682">
        <v>98272</v>
      </c>
      <c r="F1682">
        <v>29263</v>
      </c>
      <c r="G1682">
        <v>69009</v>
      </c>
      <c r="H1682">
        <v>140800</v>
      </c>
      <c r="I1682">
        <v>34145</v>
      </c>
      <c r="J1682">
        <v>659083</v>
      </c>
      <c r="K1682">
        <v>0</v>
      </c>
      <c r="L1682">
        <v>6643</v>
      </c>
      <c r="M1682">
        <v>0</v>
      </c>
      <c r="N1682">
        <v>0</v>
      </c>
      <c r="O1682">
        <v>0</v>
      </c>
      <c r="P1682">
        <v>0</v>
      </c>
      <c r="Q1682">
        <v>3854</v>
      </c>
      <c r="R1682">
        <v>19090</v>
      </c>
      <c r="S1682">
        <v>15015</v>
      </c>
      <c r="T1682">
        <v>46350</v>
      </c>
      <c r="U1682">
        <v>0</v>
      </c>
      <c r="V1682">
        <v>0</v>
      </c>
      <c r="W1682">
        <v>7320</v>
      </c>
      <c r="X1682">
        <v>0</v>
      </c>
      <c r="Y1682">
        <v>0</v>
      </c>
    </row>
    <row r="1683" spans="1:25">
      <c r="A1683" t="s">
        <v>65</v>
      </c>
      <c r="B1683">
        <v>2020</v>
      </c>
      <c r="C1683" t="s">
        <v>248</v>
      </c>
      <c r="D1683">
        <v>33479</v>
      </c>
      <c r="E1683">
        <v>117458</v>
      </c>
      <c r="F1683">
        <v>35252</v>
      </c>
      <c r="G1683">
        <v>82206</v>
      </c>
      <c r="H1683">
        <v>162157</v>
      </c>
      <c r="I1683">
        <v>45524</v>
      </c>
      <c r="J1683">
        <v>659083</v>
      </c>
      <c r="K1683">
        <v>0</v>
      </c>
      <c r="L1683">
        <v>10983</v>
      </c>
      <c r="M1683">
        <v>0</v>
      </c>
      <c r="N1683">
        <v>0</v>
      </c>
      <c r="O1683">
        <v>0</v>
      </c>
      <c r="P1683">
        <v>0</v>
      </c>
      <c r="Q1683">
        <v>5109</v>
      </c>
      <c r="R1683">
        <v>20763</v>
      </c>
      <c r="S1683">
        <v>16822</v>
      </c>
      <c r="T1683">
        <v>55202</v>
      </c>
      <c r="U1683">
        <v>0</v>
      </c>
      <c r="V1683">
        <v>0</v>
      </c>
      <c r="W1683">
        <v>8579</v>
      </c>
      <c r="X1683">
        <v>0</v>
      </c>
      <c r="Y1683">
        <v>0</v>
      </c>
    </row>
    <row r="1684" spans="1:25">
      <c r="A1684" t="s">
        <v>65</v>
      </c>
      <c r="B1684">
        <v>2021</v>
      </c>
      <c r="C1684" t="s">
        <v>248</v>
      </c>
      <c r="D1684">
        <v>38138</v>
      </c>
      <c r="E1684">
        <v>127000</v>
      </c>
      <c r="F1684">
        <v>43014</v>
      </c>
      <c r="G1684">
        <v>83986</v>
      </c>
      <c r="H1684">
        <v>176332</v>
      </c>
      <c r="I1684">
        <v>52335</v>
      </c>
      <c r="J1684">
        <v>659083</v>
      </c>
      <c r="K1684">
        <v>0</v>
      </c>
      <c r="L1684">
        <v>12044</v>
      </c>
      <c r="M1684">
        <v>0</v>
      </c>
      <c r="N1684">
        <v>0</v>
      </c>
      <c r="O1684">
        <v>0</v>
      </c>
      <c r="P1684">
        <v>0</v>
      </c>
      <c r="Q1684">
        <v>5734</v>
      </c>
      <c r="R1684">
        <v>20981</v>
      </c>
      <c r="S1684">
        <v>17822</v>
      </c>
      <c r="T1684">
        <v>60858</v>
      </c>
      <c r="U1684">
        <v>0</v>
      </c>
      <c r="V1684">
        <v>0</v>
      </c>
      <c r="W1684">
        <v>9561</v>
      </c>
      <c r="X1684">
        <v>0</v>
      </c>
      <c r="Y1684">
        <v>0</v>
      </c>
    </row>
    <row r="1685" spans="1:25">
      <c r="A1685" t="s">
        <v>65</v>
      </c>
      <c r="B1685">
        <v>2022</v>
      </c>
      <c r="C1685" t="s">
        <v>248</v>
      </c>
      <c r="D1685">
        <v>40085</v>
      </c>
      <c r="E1685">
        <v>132839</v>
      </c>
      <c r="F1685">
        <v>47626</v>
      </c>
      <c r="G1685">
        <v>85213</v>
      </c>
      <c r="H1685">
        <v>188246</v>
      </c>
      <c r="I1685">
        <v>57329</v>
      </c>
      <c r="J1685">
        <v>659083</v>
      </c>
      <c r="K1685">
        <v>0</v>
      </c>
      <c r="L1685">
        <v>12807</v>
      </c>
      <c r="M1685">
        <v>0</v>
      </c>
      <c r="N1685">
        <v>0</v>
      </c>
      <c r="O1685">
        <v>0</v>
      </c>
      <c r="P1685">
        <v>0</v>
      </c>
      <c r="Q1685">
        <v>6531</v>
      </c>
      <c r="R1685">
        <v>20291</v>
      </c>
      <c r="S1685">
        <v>18859</v>
      </c>
      <c r="T1685">
        <v>64509</v>
      </c>
      <c r="U1685">
        <v>0</v>
      </c>
      <c r="V1685">
        <v>0</v>
      </c>
      <c r="W1685">
        <v>9842</v>
      </c>
      <c r="X1685">
        <v>0</v>
      </c>
      <c r="Y1685">
        <v>0</v>
      </c>
    </row>
    <row r="1686" spans="1:25">
      <c r="A1686" t="s">
        <v>65</v>
      </c>
      <c r="B1686">
        <v>2023</v>
      </c>
      <c r="C1686" t="s">
        <v>249</v>
      </c>
      <c r="D1686">
        <v>41257</v>
      </c>
      <c r="E1686">
        <v>134751</v>
      </c>
      <c r="F1686">
        <v>49629</v>
      </c>
      <c r="G1686">
        <v>85122</v>
      </c>
      <c r="H1686">
        <v>192392</v>
      </c>
      <c r="I1686">
        <v>0</v>
      </c>
      <c r="J1686">
        <v>659083</v>
      </c>
      <c r="K1686">
        <v>0</v>
      </c>
      <c r="L1686">
        <v>13310</v>
      </c>
      <c r="M1686">
        <v>0</v>
      </c>
      <c r="N1686">
        <v>0</v>
      </c>
      <c r="O1686">
        <v>0</v>
      </c>
      <c r="P1686">
        <v>0</v>
      </c>
      <c r="Q1686">
        <v>6331</v>
      </c>
      <c r="R1686">
        <v>19750</v>
      </c>
      <c r="S1686">
        <v>18583</v>
      </c>
      <c r="T1686">
        <v>66281</v>
      </c>
      <c r="U1686">
        <v>0</v>
      </c>
      <c r="V1686">
        <v>0</v>
      </c>
      <c r="W1686">
        <v>10496</v>
      </c>
      <c r="X1686">
        <v>0</v>
      </c>
      <c r="Y1686">
        <v>0</v>
      </c>
    </row>
    <row r="1687" spans="1:25">
      <c r="A1687" t="s">
        <v>65</v>
      </c>
      <c r="B1687">
        <v>2023</v>
      </c>
      <c r="C1687" t="s">
        <v>250</v>
      </c>
      <c r="D1687">
        <v>41428</v>
      </c>
      <c r="E1687">
        <v>131879</v>
      </c>
      <c r="F1687">
        <v>49953</v>
      </c>
      <c r="G1687">
        <v>81926</v>
      </c>
      <c r="H1687">
        <v>190829</v>
      </c>
      <c r="I1687">
        <v>0</v>
      </c>
      <c r="J1687">
        <v>659083</v>
      </c>
      <c r="K1687">
        <v>0</v>
      </c>
      <c r="L1687">
        <v>13491</v>
      </c>
      <c r="M1687">
        <v>0</v>
      </c>
      <c r="N1687">
        <v>0</v>
      </c>
      <c r="O1687">
        <v>0</v>
      </c>
      <c r="P1687">
        <v>0</v>
      </c>
      <c r="Q1687">
        <v>6549</v>
      </c>
      <c r="R1687">
        <v>18217</v>
      </c>
      <c r="S1687">
        <v>17999</v>
      </c>
      <c r="T1687">
        <v>65831</v>
      </c>
      <c r="U1687">
        <v>0</v>
      </c>
      <c r="V1687">
        <v>0</v>
      </c>
      <c r="W1687">
        <v>9792</v>
      </c>
      <c r="X1687">
        <v>0</v>
      </c>
      <c r="Y1687">
        <v>0</v>
      </c>
    </row>
    <row r="1688" spans="1:25">
      <c r="A1688" t="s">
        <v>65</v>
      </c>
      <c r="B1688">
        <v>2023</v>
      </c>
      <c r="C1688" t="s">
        <v>248</v>
      </c>
      <c r="D1688">
        <v>34854</v>
      </c>
      <c r="E1688">
        <v>119058</v>
      </c>
      <c r="F1688">
        <v>46054</v>
      </c>
      <c r="G1688">
        <v>73004</v>
      </c>
      <c r="H1688">
        <v>175970</v>
      </c>
      <c r="I1688">
        <v>50749</v>
      </c>
      <c r="J1688">
        <v>659083</v>
      </c>
      <c r="K1688">
        <v>0</v>
      </c>
      <c r="L1688">
        <v>12361</v>
      </c>
      <c r="M1688">
        <v>0</v>
      </c>
      <c r="N1688">
        <v>0</v>
      </c>
      <c r="O1688">
        <v>0</v>
      </c>
      <c r="P1688">
        <v>0</v>
      </c>
      <c r="Q1688">
        <v>5952</v>
      </c>
      <c r="R1688">
        <v>15553</v>
      </c>
      <c r="S1688">
        <v>15936</v>
      </c>
      <c r="T1688">
        <v>60462</v>
      </c>
      <c r="U1688">
        <v>0</v>
      </c>
      <c r="V1688">
        <v>0</v>
      </c>
      <c r="W1688">
        <v>8794</v>
      </c>
      <c r="X1688">
        <v>0</v>
      </c>
      <c r="Y1688">
        <v>0</v>
      </c>
    </row>
    <row r="1689" spans="1:25">
      <c r="A1689" t="s">
        <v>65</v>
      </c>
      <c r="B1689">
        <v>2023</v>
      </c>
      <c r="C1689" t="s">
        <v>3</v>
      </c>
      <c r="D1689">
        <v>40503</v>
      </c>
      <c r="E1689">
        <v>133038</v>
      </c>
      <c r="F1689">
        <v>48227</v>
      </c>
      <c r="G1689">
        <v>84811</v>
      </c>
      <c r="H1689">
        <v>190317</v>
      </c>
      <c r="I1689">
        <v>0</v>
      </c>
      <c r="J1689">
        <v>659083</v>
      </c>
      <c r="K1689">
        <v>0</v>
      </c>
      <c r="L1689">
        <v>12941</v>
      </c>
      <c r="M1689">
        <v>0</v>
      </c>
      <c r="N1689">
        <v>0</v>
      </c>
      <c r="O1689">
        <v>0</v>
      </c>
      <c r="P1689">
        <v>0</v>
      </c>
      <c r="Q1689">
        <v>6483</v>
      </c>
      <c r="R1689">
        <v>19963</v>
      </c>
      <c r="S1689">
        <v>18745</v>
      </c>
      <c r="T1689">
        <v>64862</v>
      </c>
      <c r="U1689">
        <v>0</v>
      </c>
      <c r="V1689">
        <v>0</v>
      </c>
      <c r="W1689">
        <v>10044</v>
      </c>
      <c r="X1689">
        <v>0</v>
      </c>
      <c r="Y1689">
        <v>0</v>
      </c>
    </row>
    <row r="1690" spans="1:25">
      <c r="A1690" t="s">
        <v>65</v>
      </c>
      <c r="B1690">
        <v>2023</v>
      </c>
      <c r="C1690" t="s">
        <v>251</v>
      </c>
      <c r="D1690">
        <v>40384</v>
      </c>
      <c r="E1690">
        <v>132931</v>
      </c>
      <c r="F1690">
        <v>47845</v>
      </c>
      <c r="G1690">
        <v>85086</v>
      </c>
      <c r="H1690">
        <v>189541</v>
      </c>
      <c r="I1690">
        <v>0</v>
      </c>
      <c r="J1690">
        <v>659083</v>
      </c>
      <c r="K1690">
        <v>0</v>
      </c>
      <c r="L1690">
        <v>12841</v>
      </c>
      <c r="M1690">
        <v>0</v>
      </c>
      <c r="N1690">
        <v>0</v>
      </c>
      <c r="O1690">
        <v>0</v>
      </c>
      <c r="P1690">
        <v>0</v>
      </c>
      <c r="Q1690">
        <v>6580</v>
      </c>
      <c r="R1690">
        <v>20153</v>
      </c>
      <c r="S1690">
        <v>18790</v>
      </c>
      <c r="T1690">
        <v>64587</v>
      </c>
      <c r="U1690">
        <v>0</v>
      </c>
      <c r="V1690">
        <v>0</v>
      </c>
      <c r="W1690">
        <v>9980</v>
      </c>
      <c r="X1690">
        <v>0</v>
      </c>
      <c r="Y1690">
        <v>0</v>
      </c>
    </row>
    <row r="1691" spans="1:25">
      <c r="A1691" t="s">
        <v>65</v>
      </c>
      <c r="B1691">
        <v>2023</v>
      </c>
      <c r="C1691" t="s">
        <v>252</v>
      </c>
      <c r="D1691">
        <v>41428</v>
      </c>
      <c r="E1691">
        <v>135251</v>
      </c>
      <c r="F1691">
        <v>50969</v>
      </c>
      <c r="G1691">
        <v>84282</v>
      </c>
      <c r="H1691">
        <v>194800</v>
      </c>
      <c r="I1691">
        <v>0</v>
      </c>
      <c r="J1691">
        <v>659083</v>
      </c>
      <c r="K1691">
        <v>0</v>
      </c>
      <c r="L1691">
        <v>13733</v>
      </c>
      <c r="M1691">
        <v>0</v>
      </c>
      <c r="N1691">
        <v>0</v>
      </c>
      <c r="O1691">
        <v>0</v>
      </c>
      <c r="P1691">
        <v>0</v>
      </c>
      <c r="Q1691">
        <v>6645</v>
      </c>
      <c r="R1691">
        <v>19011</v>
      </c>
      <c r="S1691">
        <v>18565</v>
      </c>
      <c r="T1691">
        <v>67128</v>
      </c>
      <c r="U1691">
        <v>0</v>
      </c>
      <c r="V1691">
        <v>0</v>
      </c>
      <c r="W1691">
        <v>10169</v>
      </c>
      <c r="X1691">
        <v>0</v>
      </c>
      <c r="Y1691">
        <v>0</v>
      </c>
    </row>
    <row r="1692" spans="1:25">
      <c r="A1692" t="s">
        <v>65</v>
      </c>
      <c r="B1692">
        <v>2023</v>
      </c>
      <c r="C1692" t="s">
        <v>253</v>
      </c>
      <c r="D1692">
        <v>41457</v>
      </c>
      <c r="E1692">
        <v>135385</v>
      </c>
      <c r="F1692">
        <v>50664</v>
      </c>
      <c r="G1692">
        <v>84721</v>
      </c>
      <c r="H1692">
        <v>194348</v>
      </c>
      <c r="I1692">
        <v>0</v>
      </c>
      <c r="J1692">
        <v>659083</v>
      </c>
      <c r="K1692">
        <v>0</v>
      </c>
      <c r="L1692">
        <v>13571</v>
      </c>
      <c r="M1692">
        <v>0</v>
      </c>
      <c r="N1692">
        <v>0</v>
      </c>
      <c r="O1692">
        <v>0</v>
      </c>
      <c r="P1692">
        <v>0</v>
      </c>
      <c r="Q1692">
        <v>6540</v>
      </c>
      <c r="R1692">
        <v>19332</v>
      </c>
      <c r="S1692">
        <v>18606</v>
      </c>
      <c r="T1692">
        <v>67034</v>
      </c>
      <c r="U1692">
        <v>0</v>
      </c>
      <c r="V1692">
        <v>0</v>
      </c>
      <c r="W1692">
        <v>10302</v>
      </c>
      <c r="X1692">
        <v>0</v>
      </c>
      <c r="Y1692">
        <v>0</v>
      </c>
    </row>
    <row r="1693" spans="1:25">
      <c r="A1693" t="s">
        <v>65</v>
      </c>
      <c r="B1693">
        <v>2023</v>
      </c>
      <c r="C1693" t="s">
        <v>254</v>
      </c>
      <c r="D1693">
        <v>40729</v>
      </c>
      <c r="E1693">
        <v>133552</v>
      </c>
      <c r="F1693">
        <v>48795</v>
      </c>
      <c r="G1693">
        <v>84757</v>
      </c>
      <c r="H1693">
        <v>191367</v>
      </c>
      <c r="I1693">
        <v>0</v>
      </c>
      <c r="J1693">
        <v>659083</v>
      </c>
      <c r="K1693">
        <v>0</v>
      </c>
      <c r="L1693">
        <v>13061</v>
      </c>
      <c r="M1693">
        <v>0</v>
      </c>
      <c r="N1693">
        <v>0</v>
      </c>
      <c r="O1693">
        <v>0</v>
      </c>
      <c r="P1693">
        <v>0</v>
      </c>
      <c r="Q1693">
        <v>6372</v>
      </c>
      <c r="R1693">
        <v>19887</v>
      </c>
      <c r="S1693">
        <v>18653</v>
      </c>
      <c r="T1693">
        <v>65345</v>
      </c>
      <c r="U1693">
        <v>0</v>
      </c>
      <c r="V1693">
        <v>0</v>
      </c>
      <c r="W1693">
        <v>10234</v>
      </c>
      <c r="X1693">
        <v>0</v>
      </c>
      <c r="Y1693">
        <v>0</v>
      </c>
    </row>
    <row r="1694" spans="1:25">
      <c r="A1694" t="s">
        <v>65</v>
      </c>
      <c r="B1694">
        <v>2023</v>
      </c>
      <c r="C1694" t="s">
        <v>255</v>
      </c>
      <c r="D1694">
        <v>41312</v>
      </c>
      <c r="E1694">
        <v>135000</v>
      </c>
      <c r="F1694">
        <v>50170</v>
      </c>
      <c r="G1694">
        <v>84830</v>
      </c>
      <c r="H1694">
        <v>193300</v>
      </c>
      <c r="I1694">
        <v>0</v>
      </c>
      <c r="J1694">
        <v>659083</v>
      </c>
      <c r="K1694">
        <v>0</v>
      </c>
      <c r="L1694">
        <v>13427</v>
      </c>
      <c r="M1694">
        <v>0</v>
      </c>
      <c r="N1694">
        <v>0</v>
      </c>
      <c r="O1694">
        <v>0</v>
      </c>
      <c r="P1694">
        <v>0</v>
      </c>
      <c r="Q1694">
        <v>6416</v>
      </c>
      <c r="R1694">
        <v>19527</v>
      </c>
      <c r="S1694">
        <v>18537</v>
      </c>
      <c r="T1694">
        <v>66669</v>
      </c>
      <c r="U1694">
        <v>0</v>
      </c>
      <c r="V1694">
        <v>0</v>
      </c>
      <c r="W1694">
        <v>10424</v>
      </c>
      <c r="X1694">
        <v>0</v>
      </c>
      <c r="Y1694">
        <v>0</v>
      </c>
    </row>
    <row r="1695" spans="1:25">
      <c r="A1695" t="s">
        <v>65</v>
      </c>
      <c r="B1695">
        <v>2023</v>
      </c>
      <c r="C1695" t="s">
        <v>256</v>
      </c>
      <c r="D1695">
        <v>36026</v>
      </c>
      <c r="E1695">
        <v>121455</v>
      </c>
      <c r="F1695">
        <v>46804</v>
      </c>
      <c r="G1695">
        <v>74651</v>
      </c>
      <c r="H1695">
        <v>178859</v>
      </c>
      <c r="I1695">
        <v>0</v>
      </c>
      <c r="J1695">
        <v>659083</v>
      </c>
      <c r="K1695">
        <v>0</v>
      </c>
      <c r="L1695">
        <v>12680</v>
      </c>
      <c r="M1695">
        <v>0</v>
      </c>
      <c r="N1695">
        <v>0</v>
      </c>
      <c r="O1695">
        <v>0</v>
      </c>
      <c r="P1695">
        <v>0</v>
      </c>
      <c r="Q1695">
        <v>6145</v>
      </c>
      <c r="R1695">
        <v>15917</v>
      </c>
      <c r="S1695">
        <v>16188</v>
      </c>
      <c r="T1695">
        <v>61594</v>
      </c>
      <c r="U1695">
        <v>0</v>
      </c>
      <c r="V1695">
        <v>0</v>
      </c>
      <c r="W1695">
        <v>8931</v>
      </c>
      <c r="X1695">
        <v>0</v>
      </c>
      <c r="Y1695">
        <v>0</v>
      </c>
    </row>
    <row r="1696" spans="1:25">
      <c r="A1696" t="s">
        <v>65</v>
      </c>
      <c r="B1696">
        <v>2023</v>
      </c>
      <c r="C1696" t="s">
        <v>257</v>
      </c>
      <c r="D1696">
        <v>37332</v>
      </c>
      <c r="E1696">
        <v>124194</v>
      </c>
      <c r="F1696">
        <v>47663</v>
      </c>
      <c r="G1696">
        <v>76531</v>
      </c>
      <c r="H1696">
        <v>182692</v>
      </c>
      <c r="I1696">
        <v>0</v>
      </c>
      <c r="J1696">
        <v>659083</v>
      </c>
      <c r="K1696">
        <v>0</v>
      </c>
      <c r="L1696">
        <v>13008</v>
      </c>
      <c r="M1696">
        <v>0</v>
      </c>
      <c r="N1696">
        <v>0</v>
      </c>
      <c r="O1696">
        <v>0</v>
      </c>
      <c r="P1696">
        <v>0</v>
      </c>
      <c r="Q1696">
        <v>6315</v>
      </c>
      <c r="R1696">
        <v>16471</v>
      </c>
      <c r="S1696">
        <v>16615</v>
      </c>
      <c r="T1696">
        <v>62672</v>
      </c>
      <c r="U1696">
        <v>0</v>
      </c>
      <c r="V1696">
        <v>0</v>
      </c>
      <c r="W1696">
        <v>9113</v>
      </c>
      <c r="X1696">
        <v>0</v>
      </c>
      <c r="Y1696">
        <v>0</v>
      </c>
    </row>
    <row r="1697" spans="1:25">
      <c r="A1697" t="s">
        <v>65</v>
      </c>
      <c r="B1697">
        <v>2023</v>
      </c>
      <c r="C1697" t="s">
        <v>258</v>
      </c>
      <c r="D1697">
        <v>38434</v>
      </c>
      <c r="E1697">
        <v>127894</v>
      </c>
      <c r="F1697">
        <v>48770</v>
      </c>
      <c r="G1697">
        <v>79124</v>
      </c>
      <c r="H1697">
        <v>186359</v>
      </c>
      <c r="I1697">
        <v>0</v>
      </c>
      <c r="J1697">
        <v>659083</v>
      </c>
      <c r="K1697">
        <v>0</v>
      </c>
      <c r="L1697">
        <v>13218</v>
      </c>
      <c r="M1697">
        <v>0</v>
      </c>
      <c r="N1697">
        <v>0</v>
      </c>
      <c r="O1697">
        <v>0</v>
      </c>
      <c r="P1697">
        <v>0</v>
      </c>
      <c r="Q1697">
        <v>6367</v>
      </c>
      <c r="R1697">
        <v>17306</v>
      </c>
      <c r="S1697">
        <v>17342</v>
      </c>
      <c r="T1697">
        <v>64181</v>
      </c>
      <c r="U1697">
        <v>0</v>
      </c>
      <c r="V1697">
        <v>0</v>
      </c>
      <c r="W1697">
        <v>9480</v>
      </c>
      <c r="X1697">
        <v>0</v>
      </c>
      <c r="Y1697">
        <v>0</v>
      </c>
    </row>
    <row r="1698" spans="1:25">
      <c r="A1698" t="s">
        <v>65</v>
      </c>
      <c r="B1698">
        <v>2024</v>
      </c>
      <c r="C1698" t="s">
        <v>249</v>
      </c>
      <c r="D1698">
        <v>29913</v>
      </c>
      <c r="E1698">
        <v>108513</v>
      </c>
      <c r="F1698">
        <v>43178</v>
      </c>
      <c r="G1698">
        <v>65335</v>
      </c>
      <c r="H1698">
        <v>163902</v>
      </c>
      <c r="I1698">
        <v>0</v>
      </c>
      <c r="J1698">
        <v>659083</v>
      </c>
      <c r="K1698">
        <v>0</v>
      </c>
      <c r="L1698">
        <v>10790</v>
      </c>
      <c r="M1698">
        <v>0</v>
      </c>
      <c r="N1698">
        <v>0</v>
      </c>
      <c r="O1698">
        <v>0</v>
      </c>
      <c r="P1698">
        <v>0</v>
      </c>
      <c r="Q1698">
        <v>5328</v>
      </c>
      <c r="R1698">
        <v>13846</v>
      </c>
      <c r="S1698">
        <v>14650</v>
      </c>
      <c r="T1698">
        <v>55968</v>
      </c>
      <c r="U1698">
        <v>0</v>
      </c>
      <c r="V1698">
        <v>0</v>
      </c>
      <c r="W1698">
        <v>7931</v>
      </c>
      <c r="X1698">
        <v>0</v>
      </c>
      <c r="Y1698">
        <v>0</v>
      </c>
    </row>
    <row r="1699" spans="1:25">
      <c r="A1699" t="s">
        <v>65</v>
      </c>
      <c r="B1699">
        <v>2024</v>
      </c>
      <c r="C1699" t="s">
        <v>250</v>
      </c>
      <c r="D1699">
        <v>26895</v>
      </c>
      <c r="E1699">
        <v>101704</v>
      </c>
      <c r="F1699">
        <v>41670</v>
      </c>
      <c r="G1699">
        <v>60034</v>
      </c>
      <c r="H1699">
        <v>154293</v>
      </c>
      <c r="I1699">
        <v>0</v>
      </c>
      <c r="J1699">
        <v>659083</v>
      </c>
      <c r="K1699">
        <v>0</v>
      </c>
      <c r="L1699">
        <v>10630</v>
      </c>
      <c r="M1699">
        <v>0</v>
      </c>
      <c r="N1699">
        <v>0</v>
      </c>
      <c r="O1699">
        <v>0</v>
      </c>
      <c r="P1699">
        <v>0</v>
      </c>
      <c r="Q1699">
        <v>4800</v>
      </c>
      <c r="R1699">
        <v>12597</v>
      </c>
      <c r="S1699">
        <v>13285</v>
      </c>
      <c r="T1699">
        <v>52896</v>
      </c>
      <c r="U1699">
        <v>0</v>
      </c>
      <c r="V1699">
        <v>0</v>
      </c>
      <c r="W1699">
        <v>7496</v>
      </c>
      <c r="X1699">
        <v>0</v>
      </c>
      <c r="Y1699">
        <v>0</v>
      </c>
    </row>
    <row r="1700" spans="1:25">
      <c r="A1700" t="s">
        <v>65</v>
      </c>
      <c r="B1700">
        <v>2024</v>
      </c>
      <c r="C1700" t="s">
        <v>248</v>
      </c>
      <c r="D1700">
        <v>26678</v>
      </c>
      <c r="E1700">
        <v>101598</v>
      </c>
      <c r="F1700">
        <v>42084</v>
      </c>
      <c r="G1700">
        <v>59514</v>
      </c>
      <c r="H1700">
        <v>154878</v>
      </c>
      <c r="I1700">
        <v>38204</v>
      </c>
      <c r="J1700">
        <v>659083</v>
      </c>
      <c r="K1700">
        <v>0</v>
      </c>
      <c r="L1700">
        <v>11079</v>
      </c>
      <c r="M1700">
        <v>0</v>
      </c>
      <c r="N1700">
        <v>0</v>
      </c>
      <c r="O1700">
        <v>0</v>
      </c>
      <c r="P1700">
        <v>0</v>
      </c>
      <c r="Q1700">
        <v>4748</v>
      </c>
      <c r="R1700">
        <v>12513</v>
      </c>
      <c r="S1700">
        <v>13242</v>
      </c>
      <c r="T1700">
        <v>52863</v>
      </c>
      <c r="U1700">
        <v>0</v>
      </c>
      <c r="V1700">
        <v>0</v>
      </c>
      <c r="W1700">
        <v>7153</v>
      </c>
      <c r="X1700">
        <v>0</v>
      </c>
      <c r="Y1700">
        <v>0</v>
      </c>
    </row>
    <row r="1701" spans="1:25">
      <c r="A1701" t="s">
        <v>65</v>
      </c>
      <c r="B1701">
        <v>2024</v>
      </c>
      <c r="C1701" t="s">
        <v>3</v>
      </c>
      <c r="D1701">
        <v>32213</v>
      </c>
      <c r="E1701">
        <v>113118</v>
      </c>
      <c r="F1701">
        <v>44043</v>
      </c>
      <c r="G1701">
        <v>69075</v>
      </c>
      <c r="H1701">
        <v>170142</v>
      </c>
      <c r="I1701">
        <v>0</v>
      </c>
      <c r="J1701">
        <v>659083</v>
      </c>
      <c r="K1701">
        <v>0</v>
      </c>
      <c r="L1701">
        <v>11587</v>
      </c>
      <c r="M1701">
        <v>0</v>
      </c>
      <c r="N1701">
        <v>0</v>
      </c>
      <c r="O1701">
        <v>0</v>
      </c>
      <c r="P1701">
        <v>0</v>
      </c>
      <c r="Q1701">
        <v>5602</v>
      </c>
      <c r="R1701">
        <v>14642</v>
      </c>
      <c r="S1701">
        <v>15114</v>
      </c>
      <c r="T1701">
        <v>57839</v>
      </c>
      <c r="U1701">
        <v>0</v>
      </c>
      <c r="V1701">
        <v>0</v>
      </c>
      <c r="W1701">
        <v>8334</v>
      </c>
      <c r="X1701">
        <v>0</v>
      </c>
      <c r="Y1701">
        <v>0</v>
      </c>
    </row>
    <row r="1702" spans="1:25">
      <c r="A1702" t="s">
        <v>65</v>
      </c>
      <c r="B1702">
        <v>2024</v>
      </c>
      <c r="C1702" t="s">
        <v>251</v>
      </c>
      <c r="D1702">
        <v>33370</v>
      </c>
      <c r="E1702">
        <v>116022</v>
      </c>
      <c r="F1702">
        <v>44954</v>
      </c>
      <c r="G1702">
        <v>71068</v>
      </c>
      <c r="H1702">
        <v>173149</v>
      </c>
      <c r="I1702">
        <v>0</v>
      </c>
      <c r="J1702">
        <v>659083</v>
      </c>
      <c r="K1702">
        <v>0</v>
      </c>
      <c r="L1702">
        <v>11986</v>
      </c>
      <c r="M1702">
        <v>0</v>
      </c>
      <c r="N1702">
        <v>0</v>
      </c>
      <c r="O1702">
        <v>0</v>
      </c>
      <c r="P1702">
        <v>0</v>
      </c>
      <c r="Q1702">
        <v>5742</v>
      </c>
      <c r="R1702">
        <v>15082</v>
      </c>
      <c r="S1702">
        <v>15508</v>
      </c>
      <c r="T1702">
        <v>59094</v>
      </c>
      <c r="U1702">
        <v>0</v>
      </c>
      <c r="V1702">
        <v>0</v>
      </c>
      <c r="W1702">
        <v>8610</v>
      </c>
      <c r="X1702">
        <v>0</v>
      </c>
      <c r="Y1702">
        <v>0</v>
      </c>
    </row>
    <row r="1703" spans="1:25">
      <c r="A1703" t="s">
        <v>65</v>
      </c>
      <c r="B1703">
        <v>2024</v>
      </c>
      <c r="C1703" t="s">
        <v>252</v>
      </c>
      <c r="D1703">
        <v>26783</v>
      </c>
      <c r="E1703">
        <v>101061</v>
      </c>
      <c r="F1703">
        <v>41551</v>
      </c>
      <c r="G1703">
        <v>59510</v>
      </c>
      <c r="H1703">
        <v>152920</v>
      </c>
      <c r="I1703">
        <v>0</v>
      </c>
      <c r="J1703">
        <v>659083</v>
      </c>
      <c r="K1703">
        <v>0</v>
      </c>
      <c r="L1703">
        <v>10423</v>
      </c>
      <c r="M1703">
        <v>0</v>
      </c>
      <c r="N1703">
        <v>0</v>
      </c>
      <c r="O1703">
        <v>0</v>
      </c>
      <c r="P1703">
        <v>0</v>
      </c>
      <c r="Q1703">
        <v>4924</v>
      </c>
      <c r="R1703">
        <v>12550</v>
      </c>
      <c r="S1703">
        <v>13161</v>
      </c>
      <c r="T1703">
        <v>52621</v>
      </c>
      <c r="U1703">
        <v>0</v>
      </c>
      <c r="V1703">
        <v>0</v>
      </c>
      <c r="W1703">
        <v>7382</v>
      </c>
      <c r="X1703">
        <v>0</v>
      </c>
      <c r="Y1703">
        <v>0</v>
      </c>
    </row>
    <row r="1704" spans="1:25">
      <c r="A1704" t="s">
        <v>65</v>
      </c>
      <c r="B1704">
        <v>2024</v>
      </c>
      <c r="C1704" t="s">
        <v>253</v>
      </c>
      <c r="D1704">
        <v>27590</v>
      </c>
      <c r="E1704">
        <v>102916</v>
      </c>
      <c r="F1704">
        <v>42111</v>
      </c>
      <c r="G1704">
        <v>60805</v>
      </c>
      <c r="H1704">
        <v>155815</v>
      </c>
      <c r="I1704">
        <v>0</v>
      </c>
      <c r="J1704">
        <v>659083</v>
      </c>
      <c r="K1704">
        <v>0</v>
      </c>
      <c r="L1704">
        <v>10475</v>
      </c>
      <c r="M1704">
        <v>0</v>
      </c>
      <c r="N1704">
        <v>0</v>
      </c>
      <c r="O1704">
        <v>0</v>
      </c>
      <c r="P1704">
        <v>0</v>
      </c>
      <c r="Q1704">
        <v>4988</v>
      </c>
      <c r="R1704">
        <v>12965</v>
      </c>
      <c r="S1704">
        <v>13604</v>
      </c>
      <c r="T1704">
        <v>53436</v>
      </c>
      <c r="U1704">
        <v>0</v>
      </c>
      <c r="V1704">
        <v>0</v>
      </c>
      <c r="W1704">
        <v>7448</v>
      </c>
      <c r="X1704">
        <v>0</v>
      </c>
      <c r="Y1704">
        <v>0</v>
      </c>
    </row>
    <row r="1705" spans="1:25">
      <c r="A1705" t="s">
        <v>65</v>
      </c>
      <c r="B1705">
        <v>2024</v>
      </c>
      <c r="C1705" t="s">
        <v>254</v>
      </c>
      <c r="D1705">
        <v>31194</v>
      </c>
      <c r="E1705">
        <v>110706</v>
      </c>
      <c r="F1705">
        <v>43507</v>
      </c>
      <c r="G1705">
        <v>67199</v>
      </c>
      <c r="H1705">
        <v>167544</v>
      </c>
      <c r="I1705">
        <v>0</v>
      </c>
      <c r="J1705">
        <v>659083</v>
      </c>
      <c r="K1705">
        <v>0</v>
      </c>
      <c r="L1705">
        <v>11188</v>
      </c>
      <c r="M1705">
        <v>0</v>
      </c>
      <c r="N1705">
        <v>0</v>
      </c>
      <c r="O1705">
        <v>0</v>
      </c>
      <c r="P1705">
        <v>0</v>
      </c>
      <c r="Q1705">
        <v>5460</v>
      </c>
      <c r="R1705">
        <v>14237</v>
      </c>
      <c r="S1705">
        <v>14881</v>
      </c>
      <c r="T1705">
        <v>56885</v>
      </c>
      <c r="U1705">
        <v>0</v>
      </c>
      <c r="V1705">
        <v>0</v>
      </c>
      <c r="W1705">
        <v>8055</v>
      </c>
      <c r="X1705">
        <v>0</v>
      </c>
      <c r="Y1705">
        <v>0</v>
      </c>
    </row>
    <row r="1706" spans="1:25">
      <c r="A1706" t="s">
        <v>65</v>
      </c>
      <c r="B1706">
        <v>2024</v>
      </c>
      <c r="C1706" t="s">
        <v>255</v>
      </c>
      <c r="D1706">
        <v>28679</v>
      </c>
      <c r="E1706">
        <v>105747</v>
      </c>
      <c r="F1706">
        <v>42688</v>
      </c>
      <c r="G1706">
        <v>63059</v>
      </c>
      <c r="H1706">
        <v>159734</v>
      </c>
      <c r="I1706">
        <v>0</v>
      </c>
      <c r="J1706">
        <v>659083</v>
      </c>
      <c r="K1706">
        <v>0</v>
      </c>
      <c r="L1706">
        <v>10649</v>
      </c>
      <c r="M1706">
        <v>0</v>
      </c>
      <c r="N1706">
        <v>0</v>
      </c>
      <c r="O1706">
        <v>0</v>
      </c>
      <c r="P1706">
        <v>0</v>
      </c>
      <c r="Q1706">
        <v>5173</v>
      </c>
      <c r="R1706">
        <v>13413</v>
      </c>
      <c r="S1706">
        <v>14191</v>
      </c>
      <c r="T1706">
        <v>54572</v>
      </c>
      <c r="U1706">
        <v>0</v>
      </c>
      <c r="V1706">
        <v>0</v>
      </c>
      <c r="W1706">
        <v>7749</v>
      </c>
      <c r="X1706">
        <v>0</v>
      </c>
      <c r="Y1706">
        <v>0</v>
      </c>
    </row>
    <row r="1707" spans="1:25">
      <c r="A1707" t="s">
        <v>65</v>
      </c>
      <c r="B1707">
        <v>2024</v>
      </c>
      <c r="C1707" t="s">
        <v>256</v>
      </c>
      <c r="D1707">
        <v>26563</v>
      </c>
      <c r="E1707">
        <v>101539</v>
      </c>
      <c r="F1707">
        <v>42062</v>
      </c>
      <c r="G1707">
        <v>59477</v>
      </c>
      <c r="H1707">
        <v>154649</v>
      </c>
      <c r="I1707">
        <v>0</v>
      </c>
      <c r="J1707">
        <v>659083</v>
      </c>
      <c r="K1707">
        <v>0</v>
      </c>
      <c r="L1707">
        <v>10995</v>
      </c>
      <c r="M1707">
        <v>0</v>
      </c>
      <c r="N1707">
        <v>0</v>
      </c>
      <c r="O1707">
        <v>0</v>
      </c>
      <c r="P1707">
        <v>0</v>
      </c>
      <c r="Q1707">
        <v>4663</v>
      </c>
      <c r="R1707">
        <v>12545</v>
      </c>
      <c r="S1707">
        <v>13276</v>
      </c>
      <c r="T1707">
        <v>52911</v>
      </c>
      <c r="U1707">
        <v>0</v>
      </c>
      <c r="V1707">
        <v>0</v>
      </c>
      <c r="W1707">
        <v>7149</v>
      </c>
      <c r="X1707">
        <v>0</v>
      </c>
      <c r="Y1707">
        <v>0</v>
      </c>
    </row>
    <row r="1708" spans="1:25">
      <c r="A1708" t="s">
        <v>65</v>
      </c>
      <c r="B1708">
        <v>2024</v>
      </c>
      <c r="C1708" t="s">
        <v>257</v>
      </c>
      <c r="D1708">
        <v>26727</v>
      </c>
      <c r="E1708">
        <v>101892</v>
      </c>
      <c r="F1708">
        <v>42031</v>
      </c>
      <c r="G1708">
        <v>59861</v>
      </c>
      <c r="H1708">
        <v>154692</v>
      </c>
      <c r="I1708">
        <v>0</v>
      </c>
      <c r="J1708">
        <v>659083</v>
      </c>
      <c r="K1708">
        <v>0</v>
      </c>
      <c r="L1708">
        <v>10983</v>
      </c>
      <c r="M1708">
        <v>0</v>
      </c>
      <c r="N1708">
        <v>0</v>
      </c>
      <c r="O1708">
        <v>0</v>
      </c>
      <c r="P1708">
        <v>0</v>
      </c>
      <c r="Q1708">
        <v>4595</v>
      </c>
      <c r="R1708">
        <v>12653</v>
      </c>
      <c r="S1708">
        <v>13404</v>
      </c>
      <c r="T1708">
        <v>53043</v>
      </c>
      <c r="U1708">
        <v>0</v>
      </c>
      <c r="V1708">
        <v>0</v>
      </c>
      <c r="W1708">
        <v>7214</v>
      </c>
      <c r="X1708">
        <v>0</v>
      </c>
      <c r="Y1708">
        <v>0</v>
      </c>
    </row>
    <row r="1709" spans="1:25">
      <c r="A1709" t="s">
        <v>65</v>
      </c>
      <c r="B1709">
        <v>2024</v>
      </c>
      <c r="C1709" t="s">
        <v>258</v>
      </c>
      <c r="D1709">
        <v>27095</v>
      </c>
      <c r="E1709">
        <v>102265</v>
      </c>
      <c r="F1709">
        <v>42195</v>
      </c>
      <c r="G1709">
        <v>60070</v>
      </c>
      <c r="H1709">
        <v>155236</v>
      </c>
      <c r="I1709">
        <v>0</v>
      </c>
      <c r="J1709">
        <v>659083</v>
      </c>
      <c r="K1709">
        <v>0</v>
      </c>
      <c r="L1709">
        <v>10869</v>
      </c>
      <c r="M1709">
        <v>0</v>
      </c>
      <c r="N1709">
        <v>0</v>
      </c>
      <c r="O1709">
        <v>0</v>
      </c>
      <c r="P1709">
        <v>0</v>
      </c>
      <c r="Q1709">
        <v>4735</v>
      </c>
      <c r="R1709">
        <v>12693</v>
      </c>
      <c r="S1709">
        <v>13397</v>
      </c>
      <c r="T1709">
        <v>53203</v>
      </c>
      <c r="U1709">
        <v>0</v>
      </c>
      <c r="V1709">
        <v>0</v>
      </c>
      <c r="W1709">
        <v>7368</v>
      </c>
      <c r="X1709">
        <v>0</v>
      </c>
      <c r="Y1709">
        <v>0</v>
      </c>
    </row>
    <row r="1710" spans="1:25">
      <c r="A1710" t="s">
        <v>65</v>
      </c>
      <c r="B1710">
        <v>2025</v>
      </c>
      <c r="C1710" t="s">
        <v>249</v>
      </c>
      <c r="D1710">
        <v>26362</v>
      </c>
      <c r="E1710">
        <v>99973</v>
      </c>
      <c r="F1710">
        <v>41922</v>
      </c>
      <c r="G1710">
        <v>58051</v>
      </c>
      <c r="H1710">
        <v>153802</v>
      </c>
      <c r="I1710">
        <v>0</v>
      </c>
      <c r="J1710">
        <v>659083</v>
      </c>
      <c r="K1710">
        <v>0</v>
      </c>
      <c r="L1710">
        <v>10680</v>
      </c>
      <c r="M1710">
        <v>0</v>
      </c>
      <c r="N1710">
        <v>0</v>
      </c>
      <c r="O1710">
        <v>0</v>
      </c>
      <c r="P1710">
        <v>0</v>
      </c>
      <c r="Q1710">
        <v>4393</v>
      </c>
      <c r="R1710">
        <v>11382</v>
      </c>
      <c r="S1710">
        <v>12252</v>
      </c>
      <c r="T1710">
        <v>54616</v>
      </c>
      <c r="U1710">
        <v>0</v>
      </c>
      <c r="V1710">
        <v>0</v>
      </c>
      <c r="W1710">
        <v>6650</v>
      </c>
      <c r="X1710">
        <v>0</v>
      </c>
      <c r="Y1710">
        <v>0</v>
      </c>
    </row>
    <row r="1711" spans="1:25">
      <c r="A1711" t="s">
        <v>65</v>
      </c>
      <c r="B1711">
        <v>2025</v>
      </c>
      <c r="C1711" t="s">
        <v>250</v>
      </c>
      <c r="D1711">
        <v>26196</v>
      </c>
      <c r="E1711">
        <v>99486</v>
      </c>
      <c r="F1711">
        <v>41817</v>
      </c>
      <c r="G1711">
        <v>57669</v>
      </c>
      <c r="H1711">
        <v>151637</v>
      </c>
      <c r="I1711">
        <v>37412</v>
      </c>
      <c r="J1711">
        <v>659083</v>
      </c>
      <c r="K1711">
        <v>0</v>
      </c>
      <c r="L1711">
        <v>11079</v>
      </c>
      <c r="M1711">
        <v>0</v>
      </c>
      <c r="N1711">
        <v>0</v>
      </c>
      <c r="O1711">
        <v>0</v>
      </c>
      <c r="P1711">
        <v>0</v>
      </c>
      <c r="Q1711">
        <v>3943</v>
      </c>
      <c r="R1711">
        <v>11133</v>
      </c>
      <c r="S1711">
        <v>11905</v>
      </c>
      <c r="T1711">
        <v>54331</v>
      </c>
      <c r="U1711">
        <v>0</v>
      </c>
      <c r="V1711">
        <v>0</v>
      </c>
      <c r="W1711">
        <v>7095</v>
      </c>
      <c r="X1711">
        <v>0</v>
      </c>
      <c r="Y1711">
        <v>0</v>
      </c>
    </row>
    <row r="1712" spans="1:25">
      <c r="A1712" t="s">
        <v>65</v>
      </c>
      <c r="B1712">
        <v>2025</v>
      </c>
      <c r="C1712" t="s">
        <v>248</v>
      </c>
      <c r="D1712">
        <v>26051</v>
      </c>
      <c r="E1712">
        <v>97781</v>
      </c>
      <c r="F1712">
        <v>41125</v>
      </c>
      <c r="G1712">
        <v>56656</v>
      </c>
      <c r="H1712">
        <v>148255</v>
      </c>
      <c r="I1712">
        <v>36835</v>
      </c>
      <c r="J1712">
        <v>659083</v>
      </c>
      <c r="K1712">
        <v>0</v>
      </c>
      <c r="L1712">
        <v>11547</v>
      </c>
      <c r="M1712">
        <v>0</v>
      </c>
      <c r="N1712">
        <v>0</v>
      </c>
      <c r="O1712">
        <v>0</v>
      </c>
      <c r="P1712">
        <v>0</v>
      </c>
      <c r="Q1712">
        <v>3554</v>
      </c>
      <c r="R1712">
        <v>10508</v>
      </c>
      <c r="S1712">
        <v>11350</v>
      </c>
      <c r="T1712">
        <v>53694</v>
      </c>
      <c r="U1712">
        <v>0</v>
      </c>
      <c r="V1712">
        <v>0</v>
      </c>
      <c r="W1712">
        <v>7128</v>
      </c>
      <c r="X1712">
        <v>0</v>
      </c>
      <c r="Y1712">
        <v>0</v>
      </c>
    </row>
    <row r="1713" spans="1:25">
      <c r="A1713" t="s">
        <v>65</v>
      </c>
      <c r="B1713">
        <v>2025</v>
      </c>
      <c r="C1713" t="s">
        <v>3</v>
      </c>
      <c r="D1713">
        <v>26488</v>
      </c>
      <c r="E1713">
        <v>100524</v>
      </c>
      <c r="F1713">
        <v>42077</v>
      </c>
      <c r="G1713">
        <v>58447</v>
      </c>
      <c r="H1713">
        <v>154716</v>
      </c>
      <c r="I1713">
        <v>0</v>
      </c>
      <c r="J1713">
        <v>659083</v>
      </c>
      <c r="K1713">
        <v>0</v>
      </c>
      <c r="L1713">
        <v>10980</v>
      </c>
      <c r="M1713">
        <v>0</v>
      </c>
      <c r="N1713">
        <v>0</v>
      </c>
      <c r="O1713">
        <v>0</v>
      </c>
      <c r="P1713">
        <v>0</v>
      </c>
      <c r="Q1713">
        <v>4700</v>
      </c>
      <c r="R1713">
        <v>11998</v>
      </c>
      <c r="S1713">
        <v>12753</v>
      </c>
      <c r="T1713">
        <v>53207</v>
      </c>
      <c r="U1713">
        <v>0</v>
      </c>
      <c r="V1713">
        <v>0</v>
      </c>
      <c r="W1713">
        <v>6886</v>
      </c>
      <c r="X1713">
        <v>0</v>
      </c>
      <c r="Y1713">
        <v>0</v>
      </c>
    </row>
    <row r="1714" spans="1:25">
      <c r="A1714" t="s">
        <v>65</v>
      </c>
      <c r="B1714">
        <v>2025</v>
      </c>
      <c r="C1714" t="s">
        <v>251</v>
      </c>
      <c r="D1714">
        <v>26614</v>
      </c>
      <c r="E1714">
        <v>101230</v>
      </c>
      <c r="F1714">
        <v>42007</v>
      </c>
      <c r="G1714">
        <v>59223</v>
      </c>
      <c r="H1714">
        <v>155084</v>
      </c>
      <c r="I1714">
        <v>0</v>
      </c>
      <c r="J1714">
        <v>659083</v>
      </c>
      <c r="K1714">
        <v>0</v>
      </c>
      <c r="L1714">
        <v>11114</v>
      </c>
      <c r="M1714">
        <v>0</v>
      </c>
      <c r="N1714">
        <v>0</v>
      </c>
      <c r="O1714">
        <v>0</v>
      </c>
      <c r="P1714">
        <v>0</v>
      </c>
      <c r="Q1714">
        <v>4868</v>
      </c>
      <c r="R1714">
        <v>12442</v>
      </c>
      <c r="S1714">
        <v>13117</v>
      </c>
      <c r="T1714">
        <v>52634</v>
      </c>
      <c r="U1714">
        <v>0</v>
      </c>
      <c r="V1714">
        <v>0</v>
      </c>
      <c r="W1714">
        <v>7055</v>
      </c>
      <c r="X1714">
        <v>0</v>
      </c>
      <c r="Y1714">
        <v>0</v>
      </c>
    </row>
    <row r="1715" spans="1:25">
      <c r="A1715" t="s">
        <v>65</v>
      </c>
      <c r="B1715">
        <v>2025</v>
      </c>
      <c r="C1715" t="s">
        <v>252</v>
      </c>
      <c r="D1715">
        <v>26191</v>
      </c>
      <c r="E1715">
        <v>99820</v>
      </c>
      <c r="F1715">
        <v>41947</v>
      </c>
      <c r="G1715">
        <v>57873</v>
      </c>
      <c r="H1715">
        <v>151510</v>
      </c>
      <c r="I1715">
        <v>37187</v>
      </c>
      <c r="J1715">
        <v>659083</v>
      </c>
      <c r="K1715">
        <v>0</v>
      </c>
      <c r="L1715">
        <v>10802</v>
      </c>
      <c r="M1715">
        <v>0</v>
      </c>
      <c r="N1715">
        <v>0</v>
      </c>
      <c r="O1715">
        <v>0</v>
      </c>
      <c r="P1715">
        <v>0</v>
      </c>
      <c r="Q1715">
        <v>4041</v>
      </c>
      <c r="R1715">
        <v>11347</v>
      </c>
      <c r="S1715">
        <v>12088</v>
      </c>
      <c r="T1715">
        <v>54345</v>
      </c>
      <c r="U1715">
        <v>0</v>
      </c>
      <c r="V1715">
        <v>0</v>
      </c>
      <c r="W1715">
        <v>7197</v>
      </c>
      <c r="X1715">
        <v>0</v>
      </c>
      <c r="Y1715">
        <v>0</v>
      </c>
    </row>
    <row r="1716" spans="1:25">
      <c r="A1716" t="s">
        <v>65</v>
      </c>
      <c r="B1716">
        <v>2025</v>
      </c>
      <c r="C1716" t="s">
        <v>253</v>
      </c>
      <c r="D1716">
        <v>25520</v>
      </c>
      <c r="E1716">
        <v>98239</v>
      </c>
      <c r="F1716">
        <v>41372</v>
      </c>
      <c r="G1716">
        <v>56867</v>
      </c>
      <c r="H1716">
        <v>152074</v>
      </c>
      <c r="I1716">
        <v>0</v>
      </c>
      <c r="J1716">
        <v>659083</v>
      </c>
      <c r="K1716">
        <v>0</v>
      </c>
      <c r="L1716">
        <v>10532</v>
      </c>
      <c r="M1716">
        <v>0</v>
      </c>
      <c r="N1716">
        <v>0</v>
      </c>
      <c r="O1716">
        <v>0</v>
      </c>
      <c r="P1716">
        <v>0</v>
      </c>
      <c r="Q1716">
        <v>4089</v>
      </c>
      <c r="R1716">
        <v>11176</v>
      </c>
      <c r="S1716">
        <v>11968</v>
      </c>
      <c r="T1716">
        <v>53623</v>
      </c>
      <c r="U1716">
        <v>0</v>
      </c>
      <c r="V1716">
        <v>0</v>
      </c>
      <c r="W1716">
        <v>6851</v>
      </c>
      <c r="X1716">
        <v>0</v>
      </c>
      <c r="Y1716">
        <v>0</v>
      </c>
    </row>
    <row r="1717" spans="1:25">
      <c r="A1717" t="s">
        <v>65</v>
      </c>
      <c r="B1717">
        <v>2025</v>
      </c>
      <c r="C1717" t="s">
        <v>254</v>
      </c>
      <c r="D1717">
        <v>26691</v>
      </c>
      <c r="E1717">
        <v>100787</v>
      </c>
      <c r="F1717">
        <v>42187</v>
      </c>
      <c r="G1717">
        <v>58600</v>
      </c>
      <c r="H1717">
        <v>154888</v>
      </c>
      <c r="I1717">
        <v>0</v>
      </c>
      <c r="J1717">
        <v>659083</v>
      </c>
      <c r="K1717">
        <v>0</v>
      </c>
      <c r="L1717">
        <v>10882</v>
      </c>
      <c r="M1717">
        <v>0</v>
      </c>
      <c r="N1717">
        <v>0</v>
      </c>
      <c r="O1717">
        <v>0</v>
      </c>
      <c r="P1717">
        <v>0</v>
      </c>
      <c r="Q1717">
        <v>4572</v>
      </c>
      <c r="R1717">
        <v>11736</v>
      </c>
      <c r="S1717">
        <v>12555</v>
      </c>
      <c r="T1717">
        <v>54274</v>
      </c>
      <c r="U1717">
        <v>0</v>
      </c>
      <c r="V1717">
        <v>0</v>
      </c>
      <c r="W1717">
        <v>6768</v>
      </c>
      <c r="X1717">
        <v>0</v>
      </c>
      <c r="Y1717">
        <v>0</v>
      </c>
    </row>
    <row r="1718" spans="1:25">
      <c r="A1718" t="s">
        <v>65</v>
      </c>
      <c r="B1718">
        <v>2025</v>
      </c>
      <c r="C1718" t="s">
        <v>255</v>
      </c>
      <c r="D1718">
        <v>25854</v>
      </c>
      <c r="E1718">
        <v>99025</v>
      </c>
      <c r="F1718">
        <v>41703</v>
      </c>
      <c r="G1718">
        <v>57322</v>
      </c>
      <c r="H1718">
        <v>152377</v>
      </c>
      <c r="I1718">
        <v>0</v>
      </c>
      <c r="J1718">
        <v>659083</v>
      </c>
      <c r="K1718">
        <v>0</v>
      </c>
      <c r="L1718">
        <v>10599</v>
      </c>
      <c r="M1718">
        <v>0</v>
      </c>
      <c r="N1718">
        <v>0</v>
      </c>
      <c r="O1718">
        <v>0</v>
      </c>
      <c r="P1718">
        <v>0</v>
      </c>
      <c r="Q1718">
        <v>4267</v>
      </c>
      <c r="R1718">
        <v>11229</v>
      </c>
      <c r="S1718">
        <v>12052</v>
      </c>
      <c r="T1718">
        <v>54223</v>
      </c>
      <c r="U1718">
        <v>0</v>
      </c>
      <c r="V1718">
        <v>0</v>
      </c>
      <c r="W1718">
        <v>6655</v>
      </c>
      <c r="X1718">
        <v>0</v>
      </c>
      <c r="Y1718">
        <v>0</v>
      </c>
    </row>
    <row r="1719" spans="1:25">
      <c r="A1719" t="s">
        <v>65</v>
      </c>
      <c r="B1719">
        <v>2025</v>
      </c>
      <c r="C1719" t="s">
        <v>256</v>
      </c>
      <c r="D1719">
        <v>26134</v>
      </c>
      <c r="E1719">
        <v>98452</v>
      </c>
      <c r="F1719">
        <v>41550</v>
      </c>
      <c r="G1719">
        <v>56902</v>
      </c>
      <c r="H1719">
        <v>148784</v>
      </c>
      <c r="I1719">
        <v>36862</v>
      </c>
      <c r="J1719">
        <v>659083</v>
      </c>
      <c r="K1719">
        <v>0</v>
      </c>
      <c r="L1719">
        <v>11723</v>
      </c>
      <c r="M1719">
        <v>0</v>
      </c>
      <c r="N1719">
        <v>0</v>
      </c>
      <c r="O1719">
        <v>0</v>
      </c>
      <c r="P1719">
        <v>0</v>
      </c>
      <c r="Q1719">
        <v>3643</v>
      </c>
      <c r="R1719">
        <v>10445</v>
      </c>
      <c r="S1719">
        <v>11394</v>
      </c>
      <c r="T1719">
        <v>54232</v>
      </c>
      <c r="U1719">
        <v>0</v>
      </c>
      <c r="V1719">
        <v>0</v>
      </c>
      <c r="W1719">
        <v>7015</v>
      </c>
      <c r="X1719">
        <v>0</v>
      </c>
      <c r="Y1719">
        <v>0</v>
      </c>
    </row>
    <row r="1720" spans="1:25">
      <c r="A1720" t="s">
        <v>65</v>
      </c>
      <c r="B1720">
        <v>2025</v>
      </c>
      <c r="C1720" t="s">
        <v>257</v>
      </c>
      <c r="D1720">
        <v>26017</v>
      </c>
      <c r="E1720">
        <v>98905</v>
      </c>
      <c r="F1720">
        <v>41599</v>
      </c>
      <c r="G1720">
        <v>57306</v>
      </c>
      <c r="H1720">
        <v>149659</v>
      </c>
      <c r="I1720">
        <v>36962</v>
      </c>
      <c r="J1720">
        <v>659083</v>
      </c>
      <c r="K1720">
        <v>0</v>
      </c>
      <c r="L1720">
        <v>11860</v>
      </c>
      <c r="M1720">
        <v>0</v>
      </c>
      <c r="N1720">
        <v>0</v>
      </c>
      <c r="O1720">
        <v>0</v>
      </c>
      <c r="P1720">
        <v>0</v>
      </c>
      <c r="Q1720">
        <v>3754</v>
      </c>
      <c r="R1720">
        <v>10483</v>
      </c>
      <c r="S1720">
        <v>11459</v>
      </c>
      <c r="T1720">
        <v>54467</v>
      </c>
      <c r="U1720">
        <v>0</v>
      </c>
      <c r="V1720">
        <v>0</v>
      </c>
      <c r="W1720">
        <v>6882</v>
      </c>
      <c r="X1720">
        <v>0</v>
      </c>
      <c r="Y1720">
        <v>0</v>
      </c>
    </row>
    <row r="1721" spans="1:25">
      <c r="A1721" t="s">
        <v>65</v>
      </c>
      <c r="B1721">
        <v>2025</v>
      </c>
      <c r="C1721" t="s">
        <v>258</v>
      </c>
      <c r="D1721">
        <v>26394</v>
      </c>
      <c r="E1721">
        <v>99760</v>
      </c>
      <c r="F1721">
        <v>41986</v>
      </c>
      <c r="G1721">
        <v>57774</v>
      </c>
      <c r="H1721">
        <v>151878</v>
      </c>
      <c r="I1721">
        <v>37703</v>
      </c>
      <c r="J1721">
        <v>659083</v>
      </c>
      <c r="K1721">
        <v>0</v>
      </c>
      <c r="L1721">
        <v>11599</v>
      </c>
      <c r="M1721">
        <v>0</v>
      </c>
      <c r="N1721">
        <v>0</v>
      </c>
      <c r="O1721">
        <v>0</v>
      </c>
      <c r="P1721">
        <v>0</v>
      </c>
      <c r="Q1721">
        <v>3884</v>
      </c>
      <c r="R1721">
        <v>10861</v>
      </c>
      <c r="S1721">
        <v>11757</v>
      </c>
      <c r="T1721">
        <v>54688</v>
      </c>
      <c r="U1721">
        <v>0</v>
      </c>
      <c r="V1721">
        <v>0</v>
      </c>
      <c r="W1721">
        <v>6971</v>
      </c>
      <c r="X1721">
        <v>0</v>
      </c>
      <c r="Y1721">
        <v>0</v>
      </c>
    </row>
    <row r="1722" spans="1:25">
      <c r="A1722" t="s">
        <v>65</v>
      </c>
      <c r="B1722">
        <v>2026</v>
      </c>
      <c r="C1722" t="s">
        <v>3</v>
      </c>
      <c r="D1722">
        <v>25833</v>
      </c>
      <c r="E1722">
        <v>96784</v>
      </c>
      <c r="F1722">
        <v>40920</v>
      </c>
      <c r="G1722">
        <v>55864</v>
      </c>
      <c r="H1722">
        <v>147637</v>
      </c>
      <c r="I1722">
        <v>36804</v>
      </c>
      <c r="J1722">
        <v>659083</v>
      </c>
      <c r="K1722">
        <v>0</v>
      </c>
      <c r="L1722">
        <v>11297</v>
      </c>
      <c r="M1722">
        <v>0</v>
      </c>
      <c r="N1722">
        <v>0</v>
      </c>
      <c r="O1722">
        <v>0</v>
      </c>
      <c r="P1722">
        <v>0</v>
      </c>
      <c r="Q1722">
        <v>3414</v>
      </c>
      <c r="R1722">
        <v>10423</v>
      </c>
      <c r="S1722">
        <v>11362</v>
      </c>
      <c r="T1722">
        <v>53101</v>
      </c>
      <c r="U1722">
        <v>0</v>
      </c>
      <c r="V1722">
        <v>0</v>
      </c>
      <c r="W1722">
        <v>7187</v>
      </c>
      <c r="X1722">
        <v>0</v>
      </c>
      <c r="Y1722">
        <v>0</v>
      </c>
    </row>
    <row r="1723" spans="1:25">
      <c r="A1723" t="s">
        <v>65</v>
      </c>
      <c r="B1723">
        <v>2026</v>
      </c>
      <c r="C1723" t="s">
        <v>251</v>
      </c>
      <c r="D1723">
        <v>26240</v>
      </c>
      <c r="E1723">
        <v>98023</v>
      </c>
      <c r="F1723">
        <v>41224</v>
      </c>
      <c r="G1723">
        <v>56799</v>
      </c>
      <c r="H1723">
        <v>148335</v>
      </c>
      <c r="I1723">
        <v>36928</v>
      </c>
      <c r="J1723">
        <v>659083</v>
      </c>
      <c r="K1723">
        <v>0</v>
      </c>
      <c r="L1723">
        <v>11391</v>
      </c>
      <c r="M1723">
        <v>0</v>
      </c>
      <c r="N1723">
        <v>0</v>
      </c>
      <c r="O1723">
        <v>0</v>
      </c>
      <c r="P1723">
        <v>0</v>
      </c>
      <c r="Q1723">
        <v>3523</v>
      </c>
      <c r="R1723">
        <v>10663</v>
      </c>
      <c r="S1723">
        <v>11412</v>
      </c>
      <c r="T1723">
        <v>53679</v>
      </c>
      <c r="U1723">
        <v>0</v>
      </c>
      <c r="V1723">
        <v>0</v>
      </c>
      <c r="W1723">
        <v>7355</v>
      </c>
      <c r="X1723">
        <v>0</v>
      </c>
      <c r="Y1723">
        <v>0</v>
      </c>
    </row>
    <row r="1724" spans="1:25">
      <c r="A1724" t="s">
        <v>66</v>
      </c>
      <c r="B1724">
        <v>2019</v>
      </c>
      <c r="C1724" t="s">
        <v>248</v>
      </c>
      <c r="D1724">
        <v>127</v>
      </c>
      <c r="E1724">
        <v>311</v>
      </c>
      <c r="F1724">
        <v>94</v>
      </c>
      <c r="G1724">
        <v>217</v>
      </c>
      <c r="H1724">
        <v>426</v>
      </c>
      <c r="I1724">
        <v>144</v>
      </c>
      <c r="J1724">
        <v>2180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311</v>
      </c>
      <c r="Y1724">
        <v>0</v>
      </c>
    </row>
    <row r="1725" spans="1:25">
      <c r="A1725" t="s">
        <v>66</v>
      </c>
      <c r="B1725">
        <v>2020</v>
      </c>
      <c r="C1725" t="s">
        <v>248</v>
      </c>
      <c r="D1725">
        <v>133</v>
      </c>
      <c r="E1725">
        <v>328</v>
      </c>
      <c r="F1725">
        <v>78</v>
      </c>
      <c r="G1725">
        <v>250</v>
      </c>
      <c r="H1725">
        <v>468</v>
      </c>
      <c r="I1725">
        <v>161</v>
      </c>
      <c r="J1725">
        <v>2180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328</v>
      </c>
      <c r="Y1725">
        <v>0</v>
      </c>
    </row>
    <row r="1726" spans="1:25">
      <c r="A1726" t="s">
        <v>66</v>
      </c>
      <c r="B1726">
        <v>2021</v>
      </c>
      <c r="C1726" t="s">
        <v>248</v>
      </c>
      <c r="D1726">
        <v>167</v>
      </c>
      <c r="E1726">
        <v>361</v>
      </c>
      <c r="F1726">
        <v>77</v>
      </c>
      <c r="G1726">
        <v>284</v>
      </c>
      <c r="H1726">
        <v>497</v>
      </c>
      <c r="I1726">
        <v>190</v>
      </c>
      <c r="J1726">
        <v>2180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361</v>
      </c>
      <c r="Y1726">
        <v>0</v>
      </c>
    </row>
    <row r="1727" spans="1:25">
      <c r="A1727" t="s">
        <v>66</v>
      </c>
      <c r="B1727">
        <v>2022</v>
      </c>
      <c r="C1727" t="s">
        <v>248</v>
      </c>
      <c r="D1727">
        <v>171</v>
      </c>
      <c r="E1727">
        <v>343</v>
      </c>
      <c r="F1727">
        <v>77</v>
      </c>
      <c r="G1727">
        <v>266</v>
      </c>
      <c r="H1727">
        <v>513</v>
      </c>
      <c r="I1727">
        <v>211</v>
      </c>
      <c r="J1727">
        <v>2180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343</v>
      </c>
      <c r="Y1727">
        <v>0</v>
      </c>
    </row>
    <row r="1728" spans="1:25">
      <c r="A1728" t="s">
        <v>66</v>
      </c>
      <c r="B1728">
        <v>2023</v>
      </c>
      <c r="C1728" t="s">
        <v>249</v>
      </c>
      <c r="D1728">
        <v>169</v>
      </c>
      <c r="E1728">
        <v>348</v>
      </c>
      <c r="F1728">
        <v>74</v>
      </c>
      <c r="G1728">
        <v>274</v>
      </c>
      <c r="H1728">
        <v>515</v>
      </c>
      <c r="I1728">
        <v>0</v>
      </c>
      <c r="J1728">
        <v>2180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348</v>
      </c>
    </row>
    <row r="1729" spans="1:25">
      <c r="A1729" t="s">
        <v>66</v>
      </c>
      <c r="B1729">
        <v>2023</v>
      </c>
      <c r="C1729" t="s">
        <v>250</v>
      </c>
      <c r="D1729">
        <v>169</v>
      </c>
      <c r="E1729">
        <v>353</v>
      </c>
      <c r="F1729">
        <v>72</v>
      </c>
      <c r="G1729">
        <v>281</v>
      </c>
      <c r="H1729">
        <v>521</v>
      </c>
      <c r="I1729">
        <v>0</v>
      </c>
      <c r="J1729">
        <v>2180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353</v>
      </c>
      <c r="Y1729">
        <v>0</v>
      </c>
    </row>
    <row r="1730" spans="1:25">
      <c r="A1730" t="s">
        <v>66</v>
      </c>
      <c r="B1730">
        <v>2023</v>
      </c>
      <c r="C1730" t="s">
        <v>248</v>
      </c>
      <c r="D1730">
        <v>140</v>
      </c>
      <c r="E1730">
        <v>327</v>
      </c>
      <c r="F1730">
        <v>64</v>
      </c>
      <c r="G1730">
        <v>263</v>
      </c>
      <c r="H1730">
        <v>493</v>
      </c>
      <c r="I1730">
        <v>165</v>
      </c>
      <c r="J1730">
        <v>2180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327</v>
      </c>
      <c r="Y1730">
        <v>0</v>
      </c>
    </row>
    <row r="1731" spans="1:25">
      <c r="A1731" t="s">
        <v>66</v>
      </c>
      <c r="B1731">
        <v>2023</v>
      </c>
      <c r="C1731" t="s">
        <v>3</v>
      </c>
      <c r="D1731">
        <v>166</v>
      </c>
      <c r="E1731">
        <v>345</v>
      </c>
      <c r="F1731">
        <v>76</v>
      </c>
      <c r="G1731">
        <v>269</v>
      </c>
      <c r="H1731">
        <v>513</v>
      </c>
      <c r="I1731">
        <v>0</v>
      </c>
      <c r="J1731">
        <v>2180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345</v>
      </c>
    </row>
    <row r="1732" spans="1:25">
      <c r="A1732" t="s">
        <v>66</v>
      </c>
      <c r="B1732">
        <v>2023</v>
      </c>
      <c r="C1732" t="s">
        <v>251</v>
      </c>
      <c r="D1732">
        <v>174</v>
      </c>
      <c r="E1732">
        <v>347</v>
      </c>
      <c r="F1732">
        <v>77</v>
      </c>
      <c r="G1732">
        <v>270</v>
      </c>
      <c r="H1732">
        <v>513</v>
      </c>
      <c r="I1732">
        <v>0</v>
      </c>
      <c r="J1732">
        <v>2180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347</v>
      </c>
    </row>
    <row r="1733" spans="1:25">
      <c r="A1733" t="s">
        <v>66</v>
      </c>
      <c r="B1733">
        <v>2023</v>
      </c>
      <c r="C1733" t="s">
        <v>252</v>
      </c>
      <c r="D1733">
        <v>169</v>
      </c>
      <c r="E1733">
        <v>373</v>
      </c>
      <c r="F1733">
        <v>75</v>
      </c>
      <c r="G1733">
        <v>298</v>
      </c>
      <c r="H1733">
        <v>537</v>
      </c>
      <c r="I1733">
        <v>0</v>
      </c>
      <c r="J1733">
        <v>2180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373</v>
      </c>
      <c r="Y1733">
        <v>0</v>
      </c>
    </row>
    <row r="1734" spans="1:25">
      <c r="A1734" t="s">
        <v>66</v>
      </c>
      <c r="B1734">
        <v>2023</v>
      </c>
      <c r="C1734" t="s">
        <v>253</v>
      </c>
      <c r="D1734">
        <v>166</v>
      </c>
      <c r="E1734">
        <v>359</v>
      </c>
      <c r="F1734">
        <v>74</v>
      </c>
      <c r="G1734">
        <v>285</v>
      </c>
      <c r="H1734">
        <v>532</v>
      </c>
      <c r="I1734">
        <v>0</v>
      </c>
      <c r="J1734">
        <v>2180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359</v>
      </c>
    </row>
    <row r="1735" spans="1:25">
      <c r="A1735" t="s">
        <v>66</v>
      </c>
      <c r="B1735">
        <v>2023</v>
      </c>
      <c r="C1735" t="s">
        <v>254</v>
      </c>
      <c r="D1735">
        <v>167</v>
      </c>
      <c r="E1735">
        <v>346</v>
      </c>
      <c r="F1735">
        <v>74</v>
      </c>
      <c r="G1735">
        <v>272</v>
      </c>
      <c r="H1735">
        <v>510</v>
      </c>
      <c r="I1735">
        <v>0</v>
      </c>
      <c r="J1735">
        <v>2180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346</v>
      </c>
    </row>
    <row r="1736" spans="1:25">
      <c r="A1736" t="s">
        <v>66</v>
      </c>
      <c r="B1736">
        <v>2023</v>
      </c>
      <c r="C1736" t="s">
        <v>255</v>
      </c>
      <c r="D1736">
        <v>168</v>
      </c>
      <c r="E1736">
        <v>359</v>
      </c>
      <c r="F1736">
        <v>73</v>
      </c>
      <c r="G1736">
        <v>286</v>
      </c>
      <c r="H1736">
        <v>522</v>
      </c>
      <c r="I1736">
        <v>0</v>
      </c>
      <c r="J1736">
        <v>2180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359</v>
      </c>
    </row>
    <row r="1737" spans="1:25">
      <c r="A1737" t="s">
        <v>66</v>
      </c>
      <c r="B1737">
        <v>2023</v>
      </c>
      <c r="C1737" t="s">
        <v>256</v>
      </c>
      <c r="D1737">
        <v>143</v>
      </c>
      <c r="E1737">
        <v>327</v>
      </c>
      <c r="F1737">
        <v>63</v>
      </c>
      <c r="G1737">
        <v>264</v>
      </c>
      <c r="H1737">
        <v>502</v>
      </c>
      <c r="I1737">
        <v>0</v>
      </c>
      <c r="J1737">
        <v>2180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327</v>
      </c>
      <c r="Y1737">
        <v>0</v>
      </c>
    </row>
    <row r="1738" spans="1:25">
      <c r="A1738" t="s">
        <v>66</v>
      </c>
      <c r="B1738">
        <v>2023</v>
      </c>
      <c r="C1738" t="s">
        <v>257</v>
      </c>
      <c r="D1738">
        <v>147</v>
      </c>
      <c r="E1738">
        <v>340</v>
      </c>
      <c r="F1738">
        <v>65</v>
      </c>
      <c r="G1738">
        <v>275</v>
      </c>
      <c r="H1738">
        <v>502</v>
      </c>
      <c r="I1738">
        <v>0</v>
      </c>
      <c r="J1738">
        <v>2180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340</v>
      </c>
      <c r="Y1738">
        <v>0</v>
      </c>
    </row>
    <row r="1739" spans="1:25">
      <c r="A1739" t="s">
        <v>66</v>
      </c>
      <c r="B1739">
        <v>2023</v>
      </c>
      <c r="C1739" t="s">
        <v>258</v>
      </c>
      <c r="D1739">
        <v>152</v>
      </c>
      <c r="E1739">
        <v>341</v>
      </c>
      <c r="F1739">
        <v>71</v>
      </c>
      <c r="G1739">
        <v>270</v>
      </c>
      <c r="H1739">
        <v>513</v>
      </c>
      <c r="I1739">
        <v>0</v>
      </c>
      <c r="J1739">
        <v>2180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341</v>
      </c>
      <c r="Y1739">
        <v>0</v>
      </c>
    </row>
    <row r="1740" spans="1:25">
      <c r="A1740" t="s">
        <v>66</v>
      </c>
      <c r="B1740">
        <v>2024</v>
      </c>
      <c r="C1740" t="s">
        <v>249</v>
      </c>
      <c r="D1740">
        <v>125</v>
      </c>
      <c r="E1740">
        <v>301</v>
      </c>
      <c r="F1740">
        <v>54</v>
      </c>
      <c r="G1740">
        <v>247</v>
      </c>
      <c r="H1740">
        <v>481</v>
      </c>
      <c r="I1740">
        <v>0</v>
      </c>
      <c r="J1740">
        <v>2180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301</v>
      </c>
      <c r="Y1740">
        <v>0</v>
      </c>
    </row>
    <row r="1741" spans="1:25">
      <c r="A1741" t="s">
        <v>66</v>
      </c>
      <c r="B1741">
        <v>2024</v>
      </c>
      <c r="C1741" t="s">
        <v>250</v>
      </c>
      <c r="D1741">
        <v>118</v>
      </c>
      <c r="E1741">
        <v>283</v>
      </c>
      <c r="F1741">
        <v>50</v>
      </c>
      <c r="G1741">
        <v>233</v>
      </c>
      <c r="H1741">
        <v>472</v>
      </c>
      <c r="I1741">
        <v>0</v>
      </c>
      <c r="J1741">
        <v>2180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283</v>
      </c>
      <c r="Y1741">
        <v>0</v>
      </c>
    </row>
    <row r="1742" spans="1:25">
      <c r="A1742" t="s">
        <v>66</v>
      </c>
      <c r="B1742">
        <v>2024</v>
      </c>
      <c r="C1742" t="s">
        <v>248</v>
      </c>
      <c r="D1742">
        <v>132</v>
      </c>
      <c r="E1742">
        <v>291</v>
      </c>
      <c r="F1742">
        <v>48</v>
      </c>
      <c r="G1742">
        <v>243</v>
      </c>
      <c r="H1742">
        <v>478</v>
      </c>
      <c r="I1742">
        <v>160</v>
      </c>
      <c r="J1742">
        <v>2180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291</v>
      </c>
      <c r="Y1742">
        <v>0</v>
      </c>
    </row>
    <row r="1743" spans="1:25">
      <c r="A1743" t="s">
        <v>66</v>
      </c>
      <c r="B1743">
        <v>2024</v>
      </c>
      <c r="C1743" t="s">
        <v>3</v>
      </c>
      <c r="D1743">
        <v>134</v>
      </c>
      <c r="E1743">
        <v>317</v>
      </c>
      <c r="F1743">
        <v>60</v>
      </c>
      <c r="G1743">
        <v>257</v>
      </c>
      <c r="H1743">
        <v>498</v>
      </c>
      <c r="I1743">
        <v>0</v>
      </c>
      <c r="J1743">
        <v>2180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317</v>
      </c>
      <c r="Y1743">
        <v>0</v>
      </c>
    </row>
    <row r="1744" spans="1:25">
      <c r="A1744" t="s">
        <v>66</v>
      </c>
      <c r="B1744">
        <v>2024</v>
      </c>
      <c r="C1744" t="s">
        <v>251</v>
      </c>
      <c r="D1744">
        <v>136</v>
      </c>
      <c r="E1744">
        <v>317</v>
      </c>
      <c r="F1744">
        <v>57</v>
      </c>
      <c r="G1744">
        <v>260</v>
      </c>
      <c r="H1744">
        <v>490</v>
      </c>
      <c r="I1744">
        <v>0</v>
      </c>
      <c r="J1744">
        <v>2180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317</v>
      </c>
      <c r="Y1744">
        <v>0</v>
      </c>
    </row>
    <row r="1745" spans="1:25">
      <c r="A1745" t="s">
        <v>66</v>
      </c>
      <c r="B1745">
        <v>2024</v>
      </c>
      <c r="C1745" t="s">
        <v>252</v>
      </c>
      <c r="D1745">
        <v>118</v>
      </c>
      <c r="E1745">
        <v>280</v>
      </c>
      <c r="F1745">
        <v>50</v>
      </c>
      <c r="G1745">
        <v>230</v>
      </c>
      <c r="H1745">
        <v>468</v>
      </c>
      <c r="I1745">
        <v>0</v>
      </c>
      <c r="J1745">
        <v>2180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280</v>
      </c>
      <c r="Y1745">
        <v>0</v>
      </c>
    </row>
    <row r="1746" spans="1:25">
      <c r="A1746" t="s">
        <v>66</v>
      </c>
      <c r="B1746">
        <v>2024</v>
      </c>
      <c r="C1746" t="s">
        <v>253</v>
      </c>
      <c r="D1746">
        <v>124</v>
      </c>
      <c r="E1746">
        <v>292</v>
      </c>
      <c r="F1746">
        <v>54</v>
      </c>
      <c r="G1746">
        <v>238</v>
      </c>
      <c r="H1746">
        <v>474</v>
      </c>
      <c r="I1746">
        <v>0</v>
      </c>
      <c r="J1746">
        <v>2180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292</v>
      </c>
      <c r="Y1746">
        <v>0</v>
      </c>
    </row>
    <row r="1747" spans="1:25">
      <c r="A1747" t="s">
        <v>66</v>
      </c>
      <c r="B1747">
        <v>2024</v>
      </c>
      <c r="C1747" t="s">
        <v>254</v>
      </c>
      <c r="D1747">
        <v>139</v>
      </c>
      <c r="E1747">
        <v>314</v>
      </c>
      <c r="F1747">
        <v>60</v>
      </c>
      <c r="G1747">
        <v>254</v>
      </c>
      <c r="H1747">
        <v>488</v>
      </c>
      <c r="I1747">
        <v>0</v>
      </c>
      <c r="J1747">
        <v>2180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314</v>
      </c>
      <c r="Y1747">
        <v>0</v>
      </c>
    </row>
    <row r="1748" spans="1:25">
      <c r="A1748" t="s">
        <v>66</v>
      </c>
      <c r="B1748">
        <v>2024</v>
      </c>
      <c r="C1748" t="s">
        <v>255</v>
      </c>
      <c r="D1748">
        <v>123</v>
      </c>
      <c r="E1748">
        <v>294</v>
      </c>
      <c r="F1748">
        <v>52</v>
      </c>
      <c r="G1748">
        <v>242</v>
      </c>
      <c r="H1748">
        <v>469</v>
      </c>
      <c r="I1748">
        <v>0</v>
      </c>
      <c r="J1748">
        <v>2180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294</v>
      </c>
      <c r="Y1748">
        <v>0</v>
      </c>
    </row>
    <row r="1749" spans="1:25">
      <c r="A1749" t="s">
        <v>66</v>
      </c>
      <c r="B1749">
        <v>2024</v>
      </c>
      <c r="C1749" t="s">
        <v>256</v>
      </c>
      <c r="D1749">
        <v>126</v>
      </c>
      <c r="E1749">
        <v>286</v>
      </c>
      <c r="F1749">
        <v>47</v>
      </c>
      <c r="G1749">
        <v>239</v>
      </c>
      <c r="H1749">
        <v>460</v>
      </c>
      <c r="I1749">
        <v>0</v>
      </c>
      <c r="J1749">
        <v>2180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286</v>
      </c>
      <c r="Y1749">
        <v>0</v>
      </c>
    </row>
    <row r="1750" spans="1:25">
      <c r="A1750" t="s">
        <v>66</v>
      </c>
      <c r="B1750">
        <v>2024</v>
      </c>
      <c r="C1750" t="s">
        <v>257</v>
      </c>
      <c r="D1750">
        <v>128</v>
      </c>
      <c r="E1750">
        <v>287</v>
      </c>
      <c r="F1750">
        <v>49</v>
      </c>
      <c r="G1750">
        <v>238</v>
      </c>
      <c r="H1750">
        <v>458</v>
      </c>
      <c r="I1750">
        <v>0</v>
      </c>
      <c r="J1750">
        <v>2180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287</v>
      </c>
      <c r="Y1750">
        <v>0</v>
      </c>
    </row>
    <row r="1751" spans="1:25">
      <c r="A1751" t="s">
        <v>66</v>
      </c>
      <c r="B1751">
        <v>2024</v>
      </c>
      <c r="C1751" t="s">
        <v>258</v>
      </c>
      <c r="D1751">
        <v>122</v>
      </c>
      <c r="E1751">
        <v>284</v>
      </c>
      <c r="F1751">
        <v>49</v>
      </c>
      <c r="G1751">
        <v>235</v>
      </c>
      <c r="H1751">
        <v>461</v>
      </c>
      <c r="I1751">
        <v>0</v>
      </c>
      <c r="J1751">
        <v>2180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284</v>
      </c>
      <c r="Y1751">
        <v>0</v>
      </c>
    </row>
    <row r="1752" spans="1:25">
      <c r="A1752" t="s">
        <v>66</v>
      </c>
      <c r="B1752">
        <v>2025</v>
      </c>
      <c r="C1752" t="s">
        <v>249</v>
      </c>
      <c r="D1752">
        <v>122</v>
      </c>
      <c r="E1752">
        <v>280</v>
      </c>
      <c r="F1752">
        <v>47</v>
      </c>
      <c r="G1752">
        <v>233</v>
      </c>
      <c r="H1752">
        <v>455</v>
      </c>
      <c r="I1752">
        <v>0</v>
      </c>
      <c r="J1752">
        <v>2180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280</v>
      </c>
      <c r="Y1752">
        <v>0</v>
      </c>
    </row>
    <row r="1753" spans="1:25">
      <c r="A1753" t="s">
        <v>66</v>
      </c>
      <c r="B1753">
        <v>2025</v>
      </c>
      <c r="C1753" t="s">
        <v>250</v>
      </c>
      <c r="D1753">
        <v>125</v>
      </c>
      <c r="E1753">
        <v>289</v>
      </c>
      <c r="F1753">
        <v>46</v>
      </c>
      <c r="G1753">
        <v>243</v>
      </c>
      <c r="H1753">
        <v>445</v>
      </c>
      <c r="I1753">
        <v>139</v>
      </c>
      <c r="J1753">
        <v>2180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289</v>
      </c>
      <c r="Y1753">
        <v>0</v>
      </c>
    </row>
    <row r="1754" spans="1:25">
      <c r="A1754" t="s">
        <v>66</v>
      </c>
      <c r="B1754">
        <v>2025</v>
      </c>
      <c r="C1754" t="s">
        <v>248</v>
      </c>
      <c r="D1754">
        <v>108</v>
      </c>
      <c r="E1754">
        <v>266</v>
      </c>
      <c r="F1754">
        <v>37</v>
      </c>
      <c r="G1754">
        <v>229</v>
      </c>
      <c r="H1754">
        <v>427</v>
      </c>
      <c r="I1754">
        <v>128</v>
      </c>
      <c r="J1754">
        <v>2180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266</v>
      </c>
      <c r="Y1754">
        <v>0</v>
      </c>
    </row>
    <row r="1755" spans="1:25">
      <c r="A1755" t="s">
        <v>66</v>
      </c>
      <c r="B1755">
        <v>2025</v>
      </c>
      <c r="C1755" t="s">
        <v>3</v>
      </c>
      <c r="D1755">
        <v>133</v>
      </c>
      <c r="E1755">
        <v>296</v>
      </c>
      <c r="F1755">
        <v>48</v>
      </c>
      <c r="G1755">
        <v>248</v>
      </c>
      <c r="H1755">
        <v>464</v>
      </c>
      <c r="I1755">
        <v>0</v>
      </c>
      <c r="J1755">
        <v>2180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296</v>
      </c>
      <c r="Y1755">
        <v>0</v>
      </c>
    </row>
    <row r="1756" spans="1:25">
      <c r="A1756" t="s">
        <v>66</v>
      </c>
      <c r="B1756">
        <v>2025</v>
      </c>
      <c r="C1756" t="s">
        <v>251</v>
      </c>
      <c r="D1756">
        <v>138</v>
      </c>
      <c r="E1756">
        <v>298</v>
      </c>
      <c r="F1756">
        <v>49</v>
      </c>
      <c r="G1756">
        <v>249</v>
      </c>
      <c r="H1756">
        <v>475</v>
      </c>
      <c r="I1756">
        <v>0</v>
      </c>
      <c r="J1756">
        <v>2180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298</v>
      </c>
      <c r="Y1756">
        <v>0</v>
      </c>
    </row>
    <row r="1757" spans="1:25">
      <c r="A1757" t="s">
        <v>66</v>
      </c>
      <c r="B1757">
        <v>2025</v>
      </c>
      <c r="C1757" t="s">
        <v>252</v>
      </c>
      <c r="D1757">
        <v>124</v>
      </c>
      <c r="E1757">
        <v>289</v>
      </c>
      <c r="F1757">
        <v>47</v>
      </c>
      <c r="G1757">
        <v>242</v>
      </c>
      <c r="H1757">
        <v>450</v>
      </c>
      <c r="I1757">
        <v>139</v>
      </c>
      <c r="J1757">
        <v>2180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289</v>
      </c>
      <c r="Y1757">
        <v>0</v>
      </c>
    </row>
    <row r="1758" spans="1:25">
      <c r="A1758" t="s">
        <v>66</v>
      </c>
      <c r="B1758">
        <v>2025</v>
      </c>
      <c r="C1758" t="s">
        <v>253</v>
      </c>
      <c r="D1758">
        <v>123</v>
      </c>
      <c r="E1758">
        <v>287</v>
      </c>
      <c r="F1758">
        <v>46</v>
      </c>
      <c r="G1758">
        <v>241</v>
      </c>
      <c r="H1758">
        <v>450</v>
      </c>
      <c r="I1758">
        <v>0</v>
      </c>
      <c r="J1758">
        <v>2180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287</v>
      </c>
      <c r="Y1758">
        <v>0</v>
      </c>
    </row>
    <row r="1759" spans="1:25">
      <c r="A1759" t="s">
        <v>66</v>
      </c>
      <c r="B1759">
        <v>2025</v>
      </c>
      <c r="C1759" t="s">
        <v>254</v>
      </c>
      <c r="D1759">
        <v>126</v>
      </c>
      <c r="E1759">
        <v>288</v>
      </c>
      <c r="F1759">
        <v>48</v>
      </c>
      <c r="G1759">
        <v>240</v>
      </c>
      <c r="H1759">
        <v>455</v>
      </c>
      <c r="I1759">
        <v>0</v>
      </c>
      <c r="J1759">
        <v>2180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288</v>
      </c>
      <c r="Y1759">
        <v>0</v>
      </c>
    </row>
    <row r="1760" spans="1:25">
      <c r="A1760" t="s">
        <v>66</v>
      </c>
      <c r="B1760">
        <v>2025</v>
      </c>
      <c r="C1760" t="s">
        <v>255</v>
      </c>
      <c r="D1760">
        <v>123</v>
      </c>
      <c r="E1760">
        <v>282</v>
      </c>
      <c r="F1760">
        <v>46</v>
      </c>
      <c r="G1760">
        <v>236</v>
      </c>
      <c r="H1760">
        <v>449</v>
      </c>
      <c r="I1760">
        <v>0</v>
      </c>
      <c r="J1760">
        <v>2180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282</v>
      </c>
      <c r="Y1760">
        <v>0</v>
      </c>
    </row>
    <row r="1761" spans="1:25">
      <c r="A1761" t="s">
        <v>66</v>
      </c>
      <c r="B1761">
        <v>2025</v>
      </c>
      <c r="C1761" t="s">
        <v>256</v>
      </c>
      <c r="D1761">
        <v>116</v>
      </c>
      <c r="E1761">
        <v>280</v>
      </c>
      <c r="F1761">
        <v>41</v>
      </c>
      <c r="G1761">
        <v>239</v>
      </c>
      <c r="H1761">
        <v>430</v>
      </c>
      <c r="I1761">
        <v>129</v>
      </c>
      <c r="J1761">
        <v>2180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280</v>
      </c>
      <c r="Y1761">
        <v>0</v>
      </c>
    </row>
    <row r="1762" spans="1:25">
      <c r="A1762" t="s">
        <v>66</v>
      </c>
      <c r="B1762">
        <v>2025</v>
      </c>
      <c r="C1762" t="s">
        <v>257</v>
      </c>
      <c r="D1762">
        <v>115</v>
      </c>
      <c r="E1762">
        <v>280</v>
      </c>
      <c r="F1762">
        <v>42</v>
      </c>
      <c r="G1762">
        <v>238</v>
      </c>
      <c r="H1762">
        <v>445</v>
      </c>
      <c r="I1762">
        <v>126</v>
      </c>
      <c r="J1762">
        <v>2180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280</v>
      </c>
      <c r="Y1762">
        <v>0</v>
      </c>
    </row>
    <row r="1763" spans="1:25">
      <c r="A1763" t="s">
        <v>66</v>
      </c>
      <c r="B1763">
        <v>2025</v>
      </c>
      <c r="C1763" t="s">
        <v>258</v>
      </c>
      <c r="D1763">
        <v>128</v>
      </c>
      <c r="E1763">
        <v>290</v>
      </c>
      <c r="F1763">
        <v>46</v>
      </c>
      <c r="G1763">
        <v>244</v>
      </c>
      <c r="H1763">
        <v>459</v>
      </c>
      <c r="I1763">
        <v>147</v>
      </c>
      <c r="J1763">
        <v>2180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290</v>
      </c>
      <c r="Y1763">
        <v>0</v>
      </c>
    </row>
    <row r="1764" spans="1:25">
      <c r="A1764" t="s">
        <v>66</v>
      </c>
      <c r="B1764">
        <v>2026</v>
      </c>
      <c r="C1764" t="s">
        <v>3</v>
      </c>
      <c r="D1764">
        <v>106</v>
      </c>
      <c r="E1764">
        <v>263</v>
      </c>
      <c r="F1764">
        <v>34</v>
      </c>
      <c r="G1764">
        <v>229</v>
      </c>
      <c r="H1764">
        <v>414</v>
      </c>
      <c r="I1764">
        <v>123</v>
      </c>
      <c r="J1764">
        <v>2180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263</v>
      </c>
      <c r="Y1764">
        <v>0</v>
      </c>
    </row>
    <row r="1765" spans="1:25">
      <c r="A1765" t="s">
        <v>66</v>
      </c>
      <c r="B1765">
        <v>2026</v>
      </c>
      <c r="C1765" t="s">
        <v>251</v>
      </c>
      <c r="D1765">
        <v>104</v>
      </c>
      <c r="E1765">
        <v>260</v>
      </c>
      <c r="F1765">
        <v>33</v>
      </c>
      <c r="G1765">
        <v>227</v>
      </c>
      <c r="H1765">
        <v>422</v>
      </c>
      <c r="I1765">
        <v>123</v>
      </c>
      <c r="J1765">
        <v>2180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260</v>
      </c>
      <c r="Y1765">
        <v>0</v>
      </c>
    </row>
    <row r="1766" spans="1:25">
      <c r="A1766" t="s">
        <v>67</v>
      </c>
      <c r="B1766">
        <v>2019</v>
      </c>
      <c r="C1766" t="s">
        <v>248</v>
      </c>
      <c r="D1766">
        <v>911</v>
      </c>
      <c r="E1766">
        <v>3040</v>
      </c>
      <c r="F1766">
        <v>995</v>
      </c>
      <c r="G1766">
        <v>2045</v>
      </c>
      <c r="H1766">
        <v>4157</v>
      </c>
      <c r="I1766">
        <v>1075</v>
      </c>
      <c r="J1766">
        <v>12594</v>
      </c>
      <c r="K1766">
        <v>0</v>
      </c>
      <c r="L1766">
        <v>145</v>
      </c>
      <c r="M1766">
        <v>0</v>
      </c>
      <c r="N1766">
        <v>0</v>
      </c>
      <c r="O1766">
        <v>0</v>
      </c>
      <c r="P1766">
        <v>0</v>
      </c>
      <c r="Q1766">
        <v>126</v>
      </c>
      <c r="R1766">
        <v>1228</v>
      </c>
      <c r="S1766">
        <v>711</v>
      </c>
      <c r="T1766">
        <v>727</v>
      </c>
      <c r="U1766">
        <v>0</v>
      </c>
      <c r="V1766">
        <v>0</v>
      </c>
      <c r="W1766">
        <v>103</v>
      </c>
      <c r="X1766">
        <v>0</v>
      </c>
      <c r="Y1766">
        <v>0</v>
      </c>
    </row>
    <row r="1767" spans="1:25">
      <c r="A1767" t="s">
        <v>67</v>
      </c>
      <c r="B1767">
        <v>2020</v>
      </c>
      <c r="C1767" t="s">
        <v>248</v>
      </c>
      <c r="D1767">
        <v>1056</v>
      </c>
      <c r="E1767">
        <v>3360</v>
      </c>
      <c r="F1767">
        <v>1062</v>
      </c>
      <c r="G1767">
        <v>2298</v>
      </c>
      <c r="H1767">
        <v>4490</v>
      </c>
      <c r="I1767">
        <v>1257</v>
      </c>
      <c r="J1767">
        <v>12594</v>
      </c>
      <c r="K1767">
        <v>0</v>
      </c>
      <c r="L1767">
        <v>220</v>
      </c>
      <c r="M1767">
        <v>0</v>
      </c>
      <c r="N1767">
        <v>0</v>
      </c>
      <c r="O1767">
        <v>0</v>
      </c>
      <c r="P1767">
        <v>0</v>
      </c>
      <c r="Q1767">
        <v>173</v>
      </c>
      <c r="R1767">
        <v>1233</v>
      </c>
      <c r="S1767">
        <v>699</v>
      </c>
      <c r="T1767">
        <v>870</v>
      </c>
      <c r="U1767">
        <v>0</v>
      </c>
      <c r="V1767">
        <v>0</v>
      </c>
      <c r="W1767">
        <v>165</v>
      </c>
      <c r="X1767">
        <v>0</v>
      </c>
      <c r="Y1767">
        <v>0</v>
      </c>
    </row>
    <row r="1768" spans="1:25">
      <c r="A1768" t="s">
        <v>67</v>
      </c>
      <c r="B1768">
        <v>2021</v>
      </c>
      <c r="C1768" t="s">
        <v>248</v>
      </c>
      <c r="D1768">
        <v>1167</v>
      </c>
      <c r="E1768">
        <v>3643</v>
      </c>
      <c r="F1768">
        <v>1184</v>
      </c>
      <c r="G1768">
        <v>2459</v>
      </c>
      <c r="H1768">
        <v>4874</v>
      </c>
      <c r="I1768">
        <v>1414</v>
      </c>
      <c r="J1768">
        <v>12594</v>
      </c>
      <c r="K1768">
        <v>0</v>
      </c>
      <c r="L1768">
        <v>254</v>
      </c>
      <c r="M1768">
        <v>0</v>
      </c>
      <c r="N1768">
        <v>0</v>
      </c>
      <c r="O1768">
        <v>0</v>
      </c>
      <c r="P1768">
        <v>0</v>
      </c>
      <c r="Q1768">
        <v>184</v>
      </c>
      <c r="R1768">
        <v>1226</v>
      </c>
      <c r="S1768">
        <v>735</v>
      </c>
      <c r="T1768">
        <v>1020</v>
      </c>
      <c r="U1768">
        <v>0</v>
      </c>
      <c r="V1768">
        <v>0</v>
      </c>
      <c r="W1768">
        <v>224</v>
      </c>
      <c r="X1768">
        <v>0</v>
      </c>
      <c r="Y1768">
        <v>0</v>
      </c>
    </row>
    <row r="1769" spans="1:25">
      <c r="A1769" t="s">
        <v>67</v>
      </c>
      <c r="B1769">
        <v>2022</v>
      </c>
      <c r="C1769" t="s">
        <v>248</v>
      </c>
      <c r="D1769">
        <v>1231</v>
      </c>
      <c r="E1769">
        <v>3740</v>
      </c>
      <c r="F1769">
        <v>1281</v>
      </c>
      <c r="G1769">
        <v>2459</v>
      </c>
      <c r="H1769">
        <v>5064</v>
      </c>
      <c r="I1769">
        <v>1555</v>
      </c>
      <c r="J1769">
        <v>12594</v>
      </c>
      <c r="K1769">
        <v>0</v>
      </c>
      <c r="L1769">
        <v>250</v>
      </c>
      <c r="M1769">
        <v>0</v>
      </c>
      <c r="N1769">
        <v>0</v>
      </c>
      <c r="O1769">
        <v>0</v>
      </c>
      <c r="P1769">
        <v>0</v>
      </c>
      <c r="Q1769">
        <v>229</v>
      </c>
      <c r="R1769">
        <v>1148</v>
      </c>
      <c r="S1769">
        <v>747</v>
      </c>
      <c r="T1769">
        <v>1111</v>
      </c>
      <c r="U1769">
        <v>0</v>
      </c>
      <c r="V1769">
        <v>0</v>
      </c>
      <c r="W1769">
        <v>255</v>
      </c>
      <c r="X1769">
        <v>0</v>
      </c>
      <c r="Y1769">
        <v>0</v>
      </c>
    </row>
    <row r="1770" spans="1:25">
      <c r="A1770" t="s">
        <v>67</v>
      </c>
      <c r="B1770">
        <v>2023</v>
      </c>
      <c r="C1770" t="s">
        <v>249</v>
      </c>
      <c r="D1770">
        <v>1249</v>
      </c>
      <c r="E1770">
        <v>3783</v>
      </c>
      <c r="F1770">
        <v>1330</v>
      </c>
      <c r="G1770">
        <v>2453</v>
      </c>
      <c r="H1770">
        <v>5179</v>
      </c>
      <c r="I1770">
        <v>0</v>
      </c>
      <c r="J1770">
        <v>12594</v>
      </c>
      <c r="K1770">
        <v>0</v>
      </c>
      <c r="L1770">
        <v>254</v>
      </c>
      <c r="M1770">
        <v>0</v>
      </c>
      <c r="N1770">
        <v>0</v>
      </c>
      <c r="O1770">
        <v>0</v>
      </c>
      <c r="P1770">
        <v>0</v>
      </c>
      <c r="Q1770">
        <v>231</v>
      </c>
      <c r="R1770">
        <v>1148</v>
      </c>
      <c r="S1770">
        <v>718</v>
      </c>
      <c r="T1770">
        <v>1164</v>
      </c>
      <c r="U1770">
        <v>0</v>
      </c>
      <c r="V1770">
        <v>0</v>
      </c>
      <c r="W1770">
        <v>268</v>
      </c>
      <c r="X1770">
        <v>0</v>
      </c>
      <c r="Y1770">
        <v>0</v>
      </c>
    </row>
    <row r="1771" spans="1:25">
      <c r="A1771" t="s">
        <v>67</v>
      </c>
      <c r="B1771">
        <v>2023</v>
      </c>
      <c r="C1771" t="s">
        <v>250</v>
      </c>
      <c r="D1771">
        <v>1234</v>
      </c>
      <c r="E1771">
        <v>3735</v>
      </c>
      <c r="F1771">
        <v>1316</v>
      </c>
      <c r="G1771">
        <v>2419</v>
      </c>
      <c r="H1771">
        <v>5145</v>
      </c>
      <c r="I1771">
        <v>0</v>
      </c>
      <c r="J1771">
        <v>12594</v>
      </c>
      <c r="K1771">
        <v>0</v>
      </c>
      <c r="L1771">
        <v>249</v>
      </c>
      <c r="M1771">
        <v>0</v>
      </c>
      <c r="N1771">
        <v>0</v>
      </c>
      <c r="O1771">
        <v>0</v>
      </c>
      <c r="P1771">
        <v>0</v>
      </c>
      <c r="Q1771">
        <v>232</v>
      </c>
      <c r="R1771">
        <v>1113</v>
      </c>
      <c r="S1771">
        <v>710</v>
      </c>
      <c r="T1771">
        <v>1160</v>
      </c>
      <c r="U1771">
        <v>0</v>
      </c>
      <c r="V1771">
        <v>0</v>
      </c>
      <c r="W1771">
        <v>271</v>
      </c>
      <c r="X1771">
        <v>0</v>
      </c>
      <c r="Y1771">
        <v>0</v>
      </c>
    </row>
    <row r="1772" spans="1:25">
      <c r="A1772" t="s">
        <v>67</v>
      </c>
      <c r="B1772">
        <v>2023</v>
      </c>
      <c r="C1772" t="s">
        <v>248</v>
      </c>
      <c r="D1772">
        <v>1060</v>
      </c>
      <c r="E1772">
        <v>3425</v>
      </c>
      <c r="F1772">
        <v>1197</v>
      </c>
      <c r="G1772">
        <v>2228</v>
      </c>
      <c r="H1772">
        <v>4796</v>
      </c>
      <c r="I1772">
        <v>1343</v>
      </c>
      <c r="J1772">
        <v>12594</v>
      </c>
      <c r="K1772">
        <v>0</v>
      </c>
      <c r="L1772">
        <v>247</v>
      </c>
      <c r="M1772">
        <v>0</v>
      </c>
      <c r="N1772">
        <v>0</v>
      </c>
      <c r="O1772">
        <v>0</v>
      </c>
      <c r="P1772">
        <v>0</v>
      </c>
      <c r="Q1772">
        <v>207</v>
      </c>
      <c r="R1772">
        <v>1006</v>
      </c>
      <c r="S1772">
        <v>626</v>
      </c>
      <c r="T1772">
        <v>1073</v>
      </c>
      <c r="U1772">
        <v>0</v>
      </c>
      <c r="V1772">
        <v>0</v>
      </c>
      <c r="W1772">
        <v>266</v>
      </c>
      <c r="X1772">
        <v>0</v>
      </c>
      <c r="Y1772">
        <v>0</v>
      </c>
    </row>
    <row r="1773" spans="1:25">
      <c r="A1773" t="s">
        <v>67</v>
      </c>
      <c r="B1773">
        <v>2023</v>
      </c>
      <c r="C1773" t="s">
        <v>3</v>
      </c>
      <c r="D1773">
        <v>1242</v>
      </c>
      <c r="E1773">
        <v>3738</v>
      </c>
      <c r="F1773">
        <v>1297</v>
      </c>
      <c r="G1773">
        <v>2441</v>
      </c>
      <c r="H1773">
        <v>5110</v>
      </c>
      <c r="I1773">
        <v>0</v>
      </c>
      <c r="J1773">
        <v>12594</v>
      </c>
      <c r="K1773">
        <v>0</v>
      </c>
      <c r="L1773">
        <v>243</v>
      </c>
      <c r="M1773">
        <v>0</v>
      </c>
      <c r="N1773">
        <v>0</v>
      </c>
      <c r="O1773">
        <v>0</v>
      </c>
      <c r="P1773">
        <v>0</v>
      </c>
      <c r="Q1773">
        <v>225</v>
      </c>
      <c r="R1773">
        <v>1142</v>
      </c>
      <c r="S1773">
        <v>729</v>
      </c>
      <c r="T1773">
        <v>1146</v>
      </c>
      <c r="U1773">
        <v>0</v>
      </c>
      <c r="V1773">
        <v>0</v>
      </c>
      <c r="W1773">
        <v>253</v>
      </c>
      <c r="X1773">
        <v>0</v>
      </c>
      <c r="Y1773">
        <v>0</v>
      </c>
    </row>
    <row r="1774" spans="1:25">
      <c r="A1774" t="s">
        <v>67</v>
      </c>
      <c r="B1774">
        <v>2023</v>
      </c>
      <c r="C1774" t="s">
        <v>251</v>
      </c>
      <c r="D1774">
        <v>1234</v>
      </c>
      <c r="E1774">
        <v>3766</v>
      </c>
      <c r="F1774">
        <v>1303</v>
      </c>
      <c r="G1774">
        <v>2463</v>
      </c>
      <c r="H1774">
        <v>5119</v>
      </c>
      <c r="I1774">
        <v>0</v>
      </c>
      <c r="J1774">
        <v>12594</v>
      </c>
      <c r="K1774">
        <v>0</v>
      </c>
      <c r="L1774">
        <v>252</v>
      </c>
      <c r="M1774">
        <v>0</v>
      </c>
      <c r="N1774">
        <v>0</v>
      </c>
      <c r="O1774">
        <v>0</v>
      </c>
      <c r="P1774">
        <v>0</v>
      </c>
      <c r="Q1774">
        <v>229</v>
      </c>
      <c r="R1774">
        <v>1148</v>
      </c>
      <c r="S1774">
        <v>748</v>
      </c>
      <c r="T1774">
        <v>1129</v>
      </c>
      <c r="U1774">
        <v>0</v>
      </c>
      <c r="V1774">
        <v>0</v>
      </c>
      <c r="W1774">
        <v>260</v>
      </c>
      <c r="X1774">
        <v>0</v>
      </c>
      <c r="Y1774">
        <v>0</v>
      </c>
    </row>
    <row r="1775" spans="1:25">
      <c r="A1775" t="s">
        <v>67</v>
      </c>
      <c r="B1775">
        <v>2023</v>
      </c>
      <c r="C1775" t="s">
        <v>252</v>
      </c>
      <c r="D1775">
        <v>1234</v>
      </c>
      <c r="E1775">
        <v>3798</v>
      </c>
      <c r="F1775">
        <v>1325</v>
      </c>
      <c r="G1775">
        <v>2473</v>
      </c>
      <c r="H1775">
        <v>5223</v>
      </c>
      <c r="I1775">
        <v>0</v>
      </c>
      <c r="J1775">
        <v>12594</v>
      </c>
      <c r="K1775">
        <v>0</v>
      </c>
      <c r="L1775">
        <v>262</v>
      </c>
      <c r="M1775">
        <v>0</v>
      </c>
      <c r="N1775">
        <v>0</v>
      </c>
      <c r="O1775">
        <v>0</v>
      </c>
      <c r="P1775">
        <v>0</v>
      </c>
      <c r="Q1775">
        <v>237</v>
      </c>
      <c r="R1775">
        <v>1124</v>
      </c>
      <c r="S1775">
        <v>723</v>
      </c>
      <c r="T1775">
        <v>1176</v>
      </c>
      <c r="U1775">
        <v>0</v>
      </c>
      <c r="V1775">
        <v>0</v>
      </c>
      <c r="W1775">
        <v>276</v>
      </c>
      <c r="X1775">
        <v>0</v>
      </c>
      <c r="Y1775">
        <v>0</v>
      </c>
    </row>
    <row r="1776" spans="1:25">
      <c r="A1776" t="s">
        <v>67</v>
      </c>
      <c r="B1776">
        <v>2023</v>
      </c>
      <c r="C1776" t="s">
        <v>253</v>
      </c>
      <c r="D1776">
        <v>1241</v>
      </c>
      <c r="E1776">
        <v>3795</v>
      </c>
      <c r="F1776">
        <v>1341</v>
      </c>
      <c r="G1776">
        <v>2454</v>
      </c>
      <c r="H1776">
        <v>5200</v>
      </c>
      <c r="I1776">
        <v>0</v>
      </c>
      <c r="J1776">
        <v>12594</v>
      </c>
      <c r="K1776">
        <v>0</v>
      </c>
      <c r="L1776">
        <v>263</v>
      </c>
      <c r="M1776">
        <v>0</v>
      </c>
      <c r="N1776">
        <v>0</v>
      </c>
      <c r="O1776">
        <v>0</v>
      </c>
      <c r="P1776">
        <v>0</v>
      </c>
      <c r="Q1776">
        <v>233</v>
      </c>
      <c r="R1776">
        <v>1125</v>
      </c>
      <c r="S1776">
        <v>715</v>
      </c>
      <c r="T1776">
        <v>1180</v>
      </c>
      <c r="U1776">
        <v>0</v>
      </c>
      <c r="V1776">
        <v>0</v>
      </c>
      <c r="W1776">
        <v>279</v>
      </c>
      <c r="X1776">
        <v>0</v>
      </c>
      <c r="Y1776">
        <v>0</v>
      </c>
    </row>
    <row r="1777" spans="1:25">
      <c r="A1777" t="s">
        <v>67</v>
      </c>
      <c r="B1777">
        <v>2023</v>
      </c>
      <c r="C1777" t="s">
        <v>254</v>
      </c>
      <c r="D1777">
        <v>1237</v>
      </c>
      <c r="E1777">
        <v>3741</v>
      </c>
      <c r="F1777">
        <v>1317</v>
      </c>
      <c r="G1777">
        <v>2424</v>
      </c>
      <c r="H1777">
        <v>5147</v>
      </c>
      <c r="I1777">
        <v>0</v>
      </c>
      <c r="J1777">
        <v>12594</v>
      </c>
      <c r="K1777">
        <v>0</v>
      </c>
      <c r="L1777">
        <v>247</v>
      </c>
      <c r="M1777">
        <v>0</v>
      </c>
      <c r="N1777">
        <v>0</v>
      </c>
      <c r="O1777">
        <v>0</v>
      </c>
      <c r="P1777">
        <v>0</v>
      </c>
      <c r="Q1777">
        <v>229</v>
      </c>
      <c r="R1777">
        <v>1139</v>
      </c>
      <c r="S1777">
        <v>718</v>
      </c>
      <c r="T1777">
        <v>1155</v>
      </c>
      <c r="U1777">
        <v>0</v>
      </c>
      <c r="V1777">
        <v>0</v>
      </c>
      <c r="W1777">
        <v>253</v>
      </c>
      <c r="X1777">
        <v>0</v>
      </c>
      <c r="Y1777">
        <v>0</v>
      </c>
    </row>
    <row r="1778" spans="1:25">
      <c r="A1778" t="s">
        <v>67</v>
      </c>
      <c r="B1778">
        <v>2023</v>
      </c>
      <c r="C1778" t="s">
        <v>255</v>
      </c>
      <c r="D1778">
        <v>1237</v>
      </c>
      <c r="E1778">
        <v>3782</v>
      </c>
      <c r="F1778">
        <v>1331</v>
      </c>
      <c r="G1778">
        <v>2451</v>
      </c>
      <c r="H1778">
        <v>5164</v>
      </c>
      <c r="I1778">
        <v>0</v>
      </c>
      <c r="J1778">
        <v>12594</v>
      </c>
      <c r="K1778">
        <v>0</v>
      </c>
      <c r="L1778">
        <v>259</v>
      </c>
      <c r="M1778">
        <v>0</v>
      </c>
      <c r="N1778">
        <v>0</v>
      </c>
      <c r="O1778">
        <v>0</v>
      </c>
      <c r="P1778">
        <v>0</v>
      </c>
      <c r="Q1778">
        <v>231</v>
      </c>
      <c r="R1778">
        <v>1132</v>
      </c>
      <c r="S1778">
        <v>717</v>
      </c>
      <c r="T1778">
        <v>1174</v>
      </c>
      <c r="U1778">
        <v>0</v>
      </c>
      <c r="V1778">
        <v>0</v>
      </c>
      <c r="W1778">
        <v>269</v>
      </c>
      <c r="X1778">
        <v>0</v>
      </c>
      <c r="Y1778">
        <v>0</v>
      </c>
    </row>
    <row r="1779" spans="1:25">
      <c r="A1779" t="s">
        <v>67</v>
      </c>
      <c r="B1779">
        <v>2023</v>
      </c>
      <c r="C1779" t="s">
        <v>256</v>
      </c>
      <c r="D1779">
        <v>1108</v>
      </c>
      <c r="E1779">
        <v>3503</v>
      </c>
      <c r="F1779">
        <v>1243</v>
      </c>
      <c r="G1779">
        <v>2260</v>
      </c>
      <c r="H1779">
        <v>4885</v>
      </c>
      <c r="I1779">
        <v>0</v>
      </c>
      <c r="J1779">
        <v>12594</v>
      </c>
      <c r="K1779">
        <v>0</v>
      </c>
      <c r="L1779">
        <v>248</v>
      </c>
      <c r="M1779">
        <v>0</v>
      </c>
      <c r="N1779">
        <v>0</v>
      </c>
      <c r="O1779">
        <v>0</v>
      </c>
      <c r="P1779">
        <v>0</v>
      </c>
      <c r="Q1779">
        <v>213</v>
      </c>
      <c r="R1779">
        <v>1030</v>
      </c>
      <c r="S1779">
        <v>648</v>
      </c>
      <c r="T1779">
        <v>1092</v>
      </c>
      <c r="U1779">
        <v>0</v>
      </c>
      <c r="V1779">
        <v>0</v>
      </c>
      <c r="W1779">
        <v>272</v>
      </c>
      <c r="X1779">
        <v>0</v>
      </c>
      <c r="Y1779">
        <v>0</v>
      </c>
    </row>
    <row r="1780" spans="1:25">
      <c r="A1780" t="s">
        <v>67</v>
      </c>
      <c r="B1780">
        <v>2023</v>
      </c>
      <c r="C1780" t="s">
        <v>257</v>
      </c>
      <c r="D1780">
        <v>1141</v>
      </c>
      <c r="E1780">
        <v>3554</v>
      </c>
      <c r="F1780">
        <v>1262</v>
      </c>
      <c r="G1780">
        <v>2292</v>
      </c>
      <c r="H1780">
        <v>4960</v>
      </c>
      <c r="I1780">
        <v>0</v>
      </c>
      <c r="J1780">
        <v>12594</v>
      </c>
      <c r="K1780">
        <v>0</v>
      </c>
      <c r="L1780">
        <v>254</v>
      </c>
      <c r="M1780">
        <v>0</v>
      </c>
      <c r="N1780">
        <v>0</v>
      </c>
      <c r="O1780">
        <v>0</v>
      </c>
      <c r="P1780">
        <v>0</v>
      </c>
      <c r="Q1780">
        <v>220</v>
      </c>
      <c r="R1780">
        <v>1039</v>
      </c>
      <c r="S1780">
        <v>667</v>
      </c>
      <c r="T1780">
        <v>1105</v>
      </c>
      <c r="U1780">
        <v>0</v>
      </c>
      <c r="V1780">
        <v>0</v>
      </c>
      <c r="W1780">
        <v>269</v>
      </c>
      <c r="X1780">
        <v>0</v>
      </c>
      <c r="Y1780">
        <v>0</v>
      </c>
    </row>
    <row r="1781" spans="1:25">
      <c r="A1781" t="s">
        <v>67</v>
      </c>
      <c r="B1781">
        <v>2023</v>
      </c>
      <c r="C1781" t="s">
        <v>258</v>
      </c>
      <c r="D1781">
        <v>1161</v>
      </c>
      <c r="E1781">
        <v>3635</v>
      </c>
      <c r="F1781">
        <v>1294</v>
      </c>
      <c r="G1781">
        <v>2341</v>
      </c>
      <c r="H1781">
        <v>5075</v>
      </c>
      <c r="I1781">
        <v>0</v>
      </c>
      <c r="J1781">
        <v>12594</v>
      </c>
      <c r="K1781">
        <v>0</v>
      </c>
      <c r="L1781">
        <v>245</v>
      </c>
      <c r="M1781">
        <v>0</v>
      </c>
      <c r="N1781">
        <v>0</v>
      </c>
      <c r="O1781">
        <v>0</v>
      </c>
      <c r="P1781">
        <v>0</v>
      </c>
      <c r="Q1781">
        <v>219</v>
      </c>
      <c r="R1781">
        <v>1080</v>
      </c>
      <c r="S1781">
        <v>682</v>
      </c>
      <c r="T1781">
        <v>1137</v>
      </c>
      <c r="U1781">
        <v>0</v>
      </c>
      <c r="V1781">
        <v>0</v>
      </c>
      <c r="W1781">
        <v>272</v>
      </c>
      <c r="X1781">
        <v>0</v>
      </c>
      <c r="Y1781">
        <v>0</v>
      </c>
    </row>
    <row r="1782" spans="1:25">
      <c r="A1782" t="s">
        <v>67</v>
      </c>
      <c r="B1782">
        <v>2024</v>
      </c>
      <c r="C1782" t="s">
        <v>249</v>
      </c>
      <c r="D1782">
        <v>979</v>
      </c>
      <c r="E1782">
        <v>3217</v>
      </c>
      <c r="F1782">
        <v>1198</v>
      </c>
      <c r="G1782">
        <v>2019</v>
      </c>
      <c r="H1782">
        <v>4585</v>
      </c>
      <c r="I1782">
        <v>0</v>
      </c>
      <c r="J1782">
        <v>12594</v>
      </c>
      <c r="K1782">
        <v>0</v>
      </c>
      <c r="L1782">
        <v>210</v>
      </c>
      <c r="M1782">
        <v>0</v>
      </c>
      <c r="N1782">
        <v>0</v>
      </c>
      <c r="O1782">
        <v>0</v>
      </c>
      <c r="P1782">
        <v>0</v>
      </c>
      <c r="Q1782">
        <v>184</v>
      </c>
      <c r="R1782">
        <v>934</v>
      </c>
      <c r="S1782">
        <v>596</v>
      </c>
      <c r="T1782">
        <v>1031</v>
      </c>
      <c r="U1782">
        <v>0</v>
      </c>
      <c r="V1782">
        <v>0</v>
      </c>
      <c r="W1782">
        <v>262</v>
      </c>
      <c r="X1782">
        <v>0</v>
      </c>
      <c r="Y1782">
        <v>0</v>
      </c>
    </row>
    <row r="1783" spans="1:25">
      <c r="A1783" t="s">
        <v>67</v>
      </c>
      <c r="B1783">
        <v>2024</v>
      </c>
      <c r="C1783" t="s">
        <v>250</v>
      </c>
      <c r="D1783">
        <v>859</v>
      </c>
      <c r="E1783">
        <v>3024</v>
      </c>
      <c r="F1783">
        <v>1103</v>
      </c>
      <c r="G1783">
        <v>1921</v>
      </c>
      <c r="H1783">
        <v>4353</v>
      </c>
      <c r="I1783">
        <v>0</v>
      </c>
      <c r="J1783">
        <v>12594</v>
      </c>
      <c r="K1783">
        <v>0</v>
      </c>
      <c r="L1783">
        <v>197</v>
      </c>
      <c r="M1783">
        <v>0</v>
      </c>
      <c r="N1783">
        <v>0</v>
      </c>
      <c r="O1783">
        <v>0</v>
      </c>
      <c r="P1783">
        <v>0</v>
      </c>
      <c r="Q1783">
        <v>189</v>
      </c>
      <c r="R1783">
        <v>880</v>
      </c>
      <c r="S1783">
        <v>547</v>
      </c>
      <c r="T1783">
        <v>942</v>
      </c>
      <c r="U1783">
        <v>0</v>
      </c>
      <c r="V1783">
        <v>0</v>
      </c>
      <c r="W1783">
        <v>269</v>
      </c>
      <c r="X1783">
        <v>0</v>
      </c>
      <c r="Y1783">
        <v>0</v>
      </c>
    </row>
    <row r="1784" spans="1:25">
      <c r="A1784" t="s">
        <v>67</v>
      </c>
      <c r="B1784">
        <v>2024</v>
      </c>
      <c r="C1784" t="s">
        <v>248</v>
      </c>
      <c r="D1784">
        <v>854</v>
      </c>
      <c r="E1784">
        <v>2999</v>
      </c>
      <c r="F1784">
        <v>1095</v>
      </c>
      <c r="G1784">
        <v>1904</v>
      </c>
      <c r="H1784">
        <v>4404</v>
      </c>
      <c r="I1784">
        <v>1044</v>
      </c>
      <c r="J1784">
        <v>12594</v>
      </c>
      <c r="K1784">
        <v>0</v>
      </c>
      <c r="L1784">
        <v>213</v>
      </c>
      <c r="M1784">
        <v>0</v>
      </c>
      <c r="N1784">
        <v>0</v>
      </c>
      <c r="O1784">
        <v>0</v>
      </c>
      <c r="P1784">
        <v>0</v>
      </c>
      <c r="Q1784">
        <v>188</v>
      </c>
      <c r="R1784">
        <v>848</v>
      </c>
      <c r="S1784">
        <v>546</v>
      </c>
      <c r="T1784">
        <v>939</v>
      </c>
      <c r="U1784">
        <v>0</v>
      </c>
      <c r="V1784">
        <v>0</v>
      </c>
      <c r="W1784">
        <v>265</v>
      </c>
      <c r="X1784">
        <v>0</v>
      </c>
      <c r="Y1784">
        <v>0</v>
      </c>
    </row>
    <row r="1785" spans="1:25">
      <c r="A1785" t="s">
        <v>67</v>
      </c>
      <c r="B1785">
        <v>2024</v>
      </c>
      <c r="C1785" t="s">
        <v>3</v>
      </c>
      <c r="D1785">
        <v>1021</v>
      </c>
      <c r="E1785">
        <v>3313</v>
      </c>
      <c r="F1785">
        <v>1169</v>
      </c>
      <c r="G1785">
        <v>2144</v>
      </c>
      <c r="H1785">
        <v>4711</v>
      </c>
      <c r="I1785">
        <v>0</v>
      </c>
      <c r="J1785">
        <v>12594</v>
      </c>
      <c r="K1785">
        <v>0</v>
      </c>
      <c r="L1785">
        <v>230</v>
      </c>
      <c r="M1785">
        <v>0</v>
      </c>
      <c r="N1785">
        <v>0</v>
      </c>
      <c r="O1785">
        <v>0</v>
      </c>
      <c r="P1785">
        <v>0</v>
      </c>
      <c r="Q1785">
        <v>199</v>
      </c>
      <c r="R1785">
        <v>969</v>
      </c>
      <c r="S1785">
        <v>613</v>
      </c>
      <c r="T1785">
        <v>1049</v>
      </c>
      <c r="U1785">
        <v>0</v>
      </c>
      <c r="V1785">
        <v>0</v>
      </c>
      <c r="W1785">
        <v>253</v>
      </c>
      <c r="X1785">
        <v>0</v>
      </c>
      <c r="Y1785">
        <v>0</v>
      </c>
    </row>
    <row r="1786" spans="1:25">
      <c r="A1786" t="s">
        <v>67</v>
      </c>
      <c r="B1786">
        <v>2024</v>
      </c>
      <c r="C1786" t="s">
        <v>251</v>
      </c>
      <c r="D1786">
        <v>1041</v>
      </c>
      <c r="E1786">
        <v>3377</v>
      </c>
      <c r="F1786">
        <v>1192</v>
      </c>
      <c r="G1786">
        <v>2185</v>
      </c>
      <c r="H1786">
        <v>4754</v>
      </c>
      <c r="I1786">
        <v>0</v>
      </c>
      <c r="J1786">
        <v>12594</v>
      </c>
      <c r="K1786">
        <v>0</v>
      </c>
      <c r="L1786">
        <v>237</v>
      </c>
      <c r="M1786">
        <v>0</v>
      </c>
      <c r="N1786">
        <v>0</v>
      </c>
      <c r="O1786">
        <v>0</v>
      </c>
      <c r="P1786">
        <v>0</v>
      </c>
      <c r="Q1786">
        <v>208</v>
      </c>
      <c r="R1786">
        <v>981</v>
      </c>
      <c r="S1786">
        <v>622</v>
      </c>
      <c r="T1786">
        <v>1066</v>
      </c>
      <c r="U1786">
        <v>0</v>
      </c>
      <c r="V1786">
        <v>0</v>
      </c>
      <c r="W1786">
        <v>263</v>
      </c>
      <c r="X1786">
        <v>0</v>
      </c>
      <c r="Y1786">
        <v>0</v>
      </c>
    </row>
    <row r="1787" spans="1:25">
      <c r="A1787" t="s">
        <v>67</v>
      </c>
      <c r="B1787">
        <v>2024</v>
      </c>
      <c r="C1787" t="s">
        <v>252</v>
      </c>
      <c r="D1787">
        <v>866</v>
      </c>
      <c r="E1787">
        <v>2972</v>
      </c>
      <c r="F1787">
        <v>1097</v>
      </c>
      <c r="G1787">
        <v>1875</v>
      </c>
      <c r="H1787">
        <v>4328</v>
      </c>
      <c r="I1787">
        <v>0</v>
      </c>
      <c r="J1787">
        <v>12594</v>
      </c>
      <c r="K1787">
        <v>0</v>
      </c>
      <c r="L1787">
        <v>195</v>
      </c>
      <c r="M1787">
        <v>0</v>
      </c>
      <c r="N1787">
        <v>0</v>
      </c>
      <c r="O1787">
        <v>0</v>
      </c>
      <c r="P1787">
        <v>0</v>
      </c>
      <c r="Q1787">
        <v>183</v>
      </c>
      <c r="R1787">
        <v>877</v>
      </c>
      <c r="S1787">
        <v>540</v>
      </c>
      <c r="T1787">
        <v>930</v>
      </c>
      <c r="U1787">
        <v>0</v>
      </c>
      <c r="V1787">
        <v>0</v>
      </c>
      <c r="W1787">
        <v>247</v>
      </c>
      <c r="X1787">
        <v>0</v>
      </c>
      <c r="Y1787">
        <v>0</v>
      </c>
    </row>
    <row r="1788" spans="1:25">
      <c r="A1788" t="s">
        <v>67</v>
      </c>
      <c r="B1788">
        <v>2024</v>
      </c>
      <c r="C1788" t="s">
        <v>253</v>
      </c>
      <c r="D1788">
        <v>877</v>
      </c>
      <c r="E1788">
        <v>2993</v>
      </c>
      <c r="F1788">
        <v>1110</v>
      </c>
      <c r="G1788">
        <v>1883</v>
      </c>
      <c r="H1788">
        <v>4390</v>
      </c>
      <c r="I1788">
        <v>0</v>
      </c>
      <c r="J1788">
        <v>12594</v>
      </c>
      <c r="K1788">
        <v>0</v>
      </c>
      <c r="L1788">
        <v>199</v>
      </c>
      <c r="M1788">
        <v>0</v>
      </c>
      <c r="N1788">
        <v>0</v>
      </c>
      <c r="O1788">
        <v>0</v>
      </c>
      <c r="P1788">
        <v>0</v>
      </c>
      <c r="Q1788">
        <v>174</v>
      </c>
      <c r="R1788">
        <v>887</v>
      </c>
      <c r="S1788">
        <v>552</v>
      </c>
      <c r="T1788">
        <v>941</v>
      </c>
      <c r="U1788">
        <v>0</v>
      </c>
      <c r="V1788">
        <v>0</v>
      </c>
      <c r="W1788">
        <v>240</v>
      </c>
      <c r="X1788">
        <v>0</v>
      </c>
      <c r="Y1788">
        <v>0</v>
      </c>
    </row>
    <row r="1789" spans="1:25">
      <c r="A1789" t="s">
        <v>67</v>
      </c>
      <c r="B1789">
        <v>2024</v>
      </c>
      <c r="C1789" t="s">
        <v>254</v>
      </c>
      <c r="D1789">
        <v>1003</v>
      </c>
      <c r="E1789">
        <v>3255</v>
      </c>
      <c r="F1789">
        <v>1187</v>
      </c>
      <c r="G1789">
        <v>2068</v>
      </c>
      <c r="H1789">
        <v>4661</v>
      </c>
      <c r="I1789">
        <v>0</v>
      </c>
      <c r="J1789">
        <v>12594</v>
      </c>
      <c r="K1789">
        <v>0</v>
      </c>
      <c r="L1789">
        <v>226</v>
      </c>
      <c r="M1789">
        <v>0</v>
      </c>
      <c r="N1789">
        <v>0</v>
      </c>
      <c r="O1789">
        <v>0</v>
      </c>
      <c r="P1789">
        <v>0</v>
      </c>
      <c r="Q1789">
        <v>186</v>
      </c>
      <c r="R1789">
        <v>957</v>
      </c>
      <c r="S1789">
        <v>605</v>
      </c>
      <c r="T1789">
        <v>1027</v>
      </c>
      <c r="U1789">
        <v>0</v>
      </c>
      <c r="V1789">
        <v>0</v>
      </c>
      <c r="W1789">
        <v>254</v>
      </c>
      <c r="X1789">
        <v>0</v>
      </c>
      <c r="Y1789">
        <v>0</v>
      </c>
    </row>
    <row r="1790" spans="1:25">
      <c r="A1790" t="s">
        <v>67</v>
      </c>
      <c r="B1790">
        <v>2024</v>
      </c>
      <c r="C1790" t="s">
        <v>255</v>
      </c>
      <c r="D1790">
        <v>937</v>
      </c>
      <c r="E1790">
        <v>3118</v>
      </c>
      <c r="F1790">
        <v>1178</v>
      </c>
      <c r="G1790">
        <v>1940</v>
      </c>
      <c r="H1790">
        <v>4478</v>
      </c>
      <c r="I1790">
        <v>0</v>
      </c>
      <c r="J1790">
        <v>12594</v>
      </c>
      <c r="K1790">
        <v>0</v>
      </c>
      <c r="L1790">
        <v>210</v>
      </c>
      <c r="M1790">
        <v>0</v>
      </c>
      <c r="N1790">
        <v>0</v>
      </c>
      <c r="O1790">
        <v>0</v>
      </c>
      <c r="P1790">
        <v>0</v>
      </c>
      <c r="Q1790">
        <v>185</v>
      </c>
      <c r="R1790">
        <v>906</v>
      </c>
      <c r="S1790">
        <v>583</v>
      </c>
      <c r="T1790">
        <v>986</v>
      </c>
      <c r="U1790">
        <v>0</v>
      </c>
      <c r="V1790">
        <v>0</v>
      </c>
      <c r="W1790">
        <v>248</v>
      </c>
      <c r="X1790">
        <v>0</v>
      </c>
      <c r="Y1790">
        <v>0</v>
      </c>
    </row>
    <row r="1791" spans="1:25">
      <c r="A1791" t="s">
        <v>67</v>
      </c>
      <c r="B1791">
        <v>2024</v>
      </c>
      <c r="C1791" t="s">
        <v>256</v>
      </c>
      <c r="D1791">
        <v>856</v>
      </c>
      <c r="E1791">
        <v>3013</v>
      </c>
      <c r="F1791">
        <v>1102</v>
      </c>
      <c r="G1791">
        <v>1911</v>
      </c>
      <c r="H1791">
        <v>4367</v>
      </c>
      <c r="I1791">
        <v>0</v>
      </c>
      <c r="J1791">
        <v>12594</v>
      </c>
      <c r="K1791">
        <v>0</v>
      </c>
      <c r="L1791">
        <v>209</v>
      </c>
      <c r="M1791">
        <v>0</v>
      </c>
      <c r="N1791">
        <v>0</v>
      </c>
      <c r="O1791">
        <v>0</v>
      </c>
      <c r="P1791">
        <v>0</v>
      </c>
      <c r="Q1791">
        <v>188</v>
      </c>
      <c r="R1791">
        <v>853</v>
      </c>
      <c r="S1791">
        <v>548</v>
      </c>
      <c r="T1791">
        <v>944</v>
      </c>
      <c r="U1791">
        <v>0</v>
      </c>
      <c r="V1791">
        <v>0</v>
      </c>
      <c r="W1791">
        <v>271</v>
      </c>
      <c r="X1791">
        <v>0</v>
      </c>
      <c r="Y1791">
        <v>0</v>
      </c>
    </row>
    <row r="1792" spans="1:25">
      <c r="A1792" t="s">
        <v>67</v>
      </c>
      <c r="B1792">
        <v>2024</v>
      </c>
      <c r="C1792" t="s">
        <v>257</v>
      </c>
      <c r="D1792">
        <v>869</v>
      </c>
      <c r="E1792">
        <v>3008</v>
      </c>
      <c r="F1792">
        <v>1099</v>
      </c>
      <c r="G1792">
        <v>1909</v>
      </c>
      <c r="H1792">
        <v>4380</v>
      </c>
      <c r="I1792">
        <v>0</v>
      </c>
      <c r="J1792">
        <v>12594</v>
      </c>
      <c r="K1792">
        <v>0</v>
      </c>
      <c r="L1792">
        <v>204</v>
      </c>
      <c r="M1792">
        <v>0</v>
      </c>
      <c r="N1792">
        <v>0</v>
      </c>
      <c r="O1792">
        <v>0</v>
      </c>
      <c r="P1792">
        <v>0</v>
      </c>
      <c r="Q1792">
        <v>183</v>
      </c>
      <c r="R1792">
        <v>865</v>
      </c>
      <c r="S1792">
        <v>554</v>
      </c>
      <c r="T1792">
        <v>936</v>
      </c>
      <c r="U1792">
        <v>0</v>
      </c>
      <c r="V1792">
        <v>0</v>
      </c>
      <c r="W1792">
        <v>266</v>
      </c>
      <c r="X1792">
        <v>0</v>
      </c>
      <c r="Y1792">
        <v>0</v>
      </c>
    </row>
    <row r="1793" spans="1:25">
      <c r="A1793" t="s">
        <v>67</v>
      </c>
      <c r="B1793">
        <v>2024</v>
      </c>
      <c r="C1793" t="s">
        <v>258</v>
      </c>
      <c r="D1793">
        <v>843</v>
      </c>
      <c r="E1793">
        <v>3007</v>
      </c>
      <c r="F1793">
        <v>1086</v>
      </c>
      <c r="G1793">
        <v>1921</v>
      </c>
      <c r="H1793">
        <v>4343</v>
      </c>
      <c r="I1793">
        <v>0</v>
      </c>
      <c r="J1793">
        <v>12594</v>
      </c>
      <c r="K1793">
        <v>0</v>
      </c>
      <c r="L1793">
        <v>208</v>
      </c>
      <c r="M1793">
        <v>0</v>
      </c>
      <c r="N1793">
        <v>0</v>
      </c>
      <c r="O1793">
        <v>0</v>
      </c>
      <c r="P1793">
        <v>0</v>
      </c>
      <c r="Q1793">
        <v>184</v>
      </c>
      <c r="R1793">
        <v>870</v>
      </c>
      <c r="S1793">
        <v>555</v>
      </c>
      <c r="T1793">
        <v>926</v>
      </c>
      <c r="U1793">
        <v>0</v>
      </c>
      <c r="V1793">
        <v>0</v>
      </c>
      <c r="W1793">
        <v>264</v>
      </c>
      <c r="X1793">
        <v>0</v>
      </c>
      <c r="Y1793">
        <v>0</v>
      </c>
    </row>
    <row r="1794" spans="1:25">
      <c r="A1794" t="s">
        <v>67</v>
      </c>
      <c r="B1794">
        <v>2025</v>
      </c>
      <c r="C1794" t="s">
        <v>249</v>
      </c>
      <c r="D1794">
        <v>869</v>
      </c>
      <c r="E1794">
        <v>2982</v>
      </c>
      <c r="F1794">
        <v>1099</v>
      </c>
      <c r="G1794">
        <v>1883</v>
      </c>
      <c r="H1794">
        <v>4350</v>
      </c>
      <c r="I1794">
        <v>0</v>
      </c>
      <c r="J1794">
        <v>12594</v>
      </c>
      <c r="K1794">
        <v>0</v>
      </c>
      <c r="L1794">
        <v>226</v>
      </c>
      <c r="M1794">
        <v>0</v>
      </c>
      <c r="N1794">
        <v>0</v>
      </c>
      <c r="O1794">
        <v>0</v>
      </c>
      <c r="P1794">
        <v>0</v>
      </c>
      <c r="Q1794">
        <v>184</v>
      </c>
      <c r="R1794">
        <v>809</v>
      </c>
      <c r="S1794">
        <v>525</v>
      </c>
      <c r="T1794">
        <v>999</v>
      </c>
      <c r="U1794">
        <v>0</v>
      </c>
      <c r="V1794">
        <v>0</v>
      </c>
      <c r="W1794">
        <v>239</v>
      </c>
      <c r="X1794">
        <v>0</v>
      </c>
      <c r="Y1794">
        <v>0</v>
      </c>
    </row>
    <row r="1795" spans="1:25">
      <c r="A1795" t="s">
        <v>67</v>
      </c>
      <c r="B1795">
        <v>2025</v>
      </c>
      <c r="C1795" t="s">
        <v>250</v>
      </c>
      <c r="D1795">
        <v>819</v>
      </c>
      <c r="E1795">
        <v>2916</v>
      </c>
      <c r="F1795">
        <v>1050</v>
      </c>
      <c r="G1795">
        <v>1866</v>
      </c>
      <c r="H1795">
        <v>4221</v>
      </c>
      <c r="I1795">
        <v>979</v>
      </c>
      <c r="J1795">
        <v>12594</v>
      </c>
      <c r="K1795">
        <v>0</v>
      </c>
      <c r="L1795">
        <v>244</v>
      </c>
      <c r="M1795">
        <v>0</v>
      </c>
      <c r="N1795">
        <v>0</v>
      </c>
      <c r="O1795">
        <v>0</v>
      </c>
      <c r="P1795">
        <v>0</v>
      </c>
      <c r="Q1795">
        <v>164</v>
      </c>
      <c r="R1795">
        <v>786</v>
      </c>
      <c r="S1795">
        <v>474</v>
      </c>
      <c r="T1795">
        <v>987</v>
      </c>
      <c r="U1795">
        <v>0</v>
      </c>
      <c r="V1795">
        <v>0</v>
      </c>
      <c r="W1795">
        <v>261</v>
      </c>
      <c r="X1795">
        <v>0</v>
      </c>
      <c r="Y1795">
        <v>0</v>
      </c>
    </row>
    <row r="1796" spans="1:25">
      <c r="A1796" t="s">
        <v>67</v>
      </c>
      <c r="B1796">
        <v>2025</v>
      </c>
      <c r="C1796" t="s">
        <v>248</v>
      </c>
      <c r="D1796">
        <v>770</v>
      </c>
      <c r="E1796">
        <v>2834</v>
      </c>
      <c r="F1796">
        <v>1018</v>
      </c>
      <c r="G1796">
        <v>1816</v>
      </c>
      <c r="H1796">
        <v>4127</v>
      </c>
      <c r="I1796">
        <v>939</v>
      </c>
      <c r="J1796">
        <v>12594</v>
      </c>
      <c r="K1796">
        <v>0</v>
      </c>
      <c r="L1796">
        <v>241</v>
      </c>
      <c r="M1796">
        <v>0</v>
      </c>
      <c r="N1796">
        <v>0</v>
      </c>
      <c r="O1796">
        <v>0</v>
      </c>
      <c r="P1796">
        <v>0</v>
      </c>
      <c r="Q1796">
        <v>146</v>
      </c>
      <c r="R1796">
        <v>737</v>
      </c>
      <c r="S1796">
        <v>460</v>
      </c>
      <c r="T1796">
        <v>978</v>
      </c>
      <c r="U1796">
        <v>0</v>
      </c>
      <c r="V1796">
        <v>0</v>
      </c>
      <c r="W1796">
        <v>272</v>
      </c>
      <c r="X1796">
        <v>0</v>
      </c>
      <c r="Y1796">
        <v>0</v>
      </c>
    </row>
    <row r="1797" spans="1:25">
      <c r="A1797" t="s">
        <v>67</v>
      </c>
      <c r="B1797">
        <v>2025</v>
      </c>
      <c r="C1797" t="s">
        <v>3</v>
      </c>
      <c r="D1797">
        <v>865</v>
      </c>
      <c r="E1797">
        <v>2998</v>
      </c>
      <c r="F1797">
        <v>1091</v>
      </c>
      <c r="G1797">
        <v>1907</v>
      </c>
      <c r="H1797">
        <v>4388</v>
      </c>
      <c r="I1797">
        <v>0</v>
      </c>
      <c r="J1797">
        <v>12594</v>
      </c>
      <c r="K1797">
        <v>0</v>
      </c>
      <c r="L1797">
        <v>234</v>
      </c>
      <c r="M1797">
        <v>0</v>
      </c>
      <c r="N1797">
        <v>0</v>
      </c>
      <c r="O1797">
        <v>0</v>
      </c>
      <c r="P1797">
        <v>0</v>
      </c>
      <c r="Q1797">
        <v>184</v>
      </c>
      <c r="R1797">
        <v>837</v>
      </c>
      <c r="S1797">
        <v>543</v>
      </c>
      <c r="T1797">
        <v>956</v>
      </c>
      <c r="U1797">
        <v>0</v>
      </c>
      <c r="V1797">
        <v>0</v>
      </c>
      <c r="W1797">
        <v>244</v>
      </c>
      <c r="X1797">
        <v>0</v>
      </c>
      <c r="Y1797">
        <v>0</v>
      </c>
    </row>
    <row r="1798" spans="1:25">
      <c r="A1798" t="s">
        <v>67</v>
      </c>
      <c r="B1798">
        <v>2025</v>
      </c>
      <c r="C1798" t="s">
        <v>251</v>
      </c>
      <c r="D1798">
        <v>847</v>
      </c>
      <c r="E1798">
        <v>3012</v>
      </c>
      <c r="F1798">
        <v>1086</v>
      </c>
      <c r="G1798">
        <v>1926</v>
      </c>
      <c r="H1798">
        <v>4427</v>
      </c>
      <c r="I1798">
        <v>0</v>
      </c>
      <c r="J1798">
        <v>12594</v>
      </c>
      <c r="K1798">
        <v>0</v>
      </c>
      <c r="L1798">
        <v>223</v>
      </c>
      <c r="M1798">
        <v>0</v>
      </c>
      <c r="N1798">
        <v>0</v>
      </c>
      <c r="O1798">
        <v>0</v>
      </c>
      <c r="P1798">
        <v>0</v>
      </c>
      <c r="Q1798">
        <v>196</v>
      </c>
      <c r="R1798">
        <v>854</v>
      </c>
      <c r="S1798">
        <v>543</v>
      </c>
      <c r="T1798">
        <v>942</v>
      </c>
      <c r="U1798">
        <v>0</v>
      </c>
      <c r="V1798">
        <v>0</v>
      </c>
      <c r="W1798">
        <v>254</v>
      </c>
      <c r="X1798">
        <v>0</v>
      </c>
      <c r="Y1798">
        <v>0</v>
      </c>
    </row>
    <row r="1799" spans="1:25">
      <c r="A1799" t="s">
        <v>67</v>
      </c>
      <c r="B1799">
        <v>2025</v>
      </c>
      <c r="C1799" t="s">
        <v>252</v>
      </c>
      <c r="D1799">
        <v>829</v>
      </c>
      <c r="E1799">
        <v>2958</v>
      </c>
      <c r="F1799">
        <v>1084</v>
      </c>
      <c r="G1799">
        <v>1874</v>
      </c>
      <c r="H1799">
        <v>4223</v>
      </c>
      <c r="I1799">
        <v>971</v>
      </c>
      <c r="J1799">
        <v>12594</v>
      </c>
      <c r="K1799">
        <v>0</v>
      </c>
      <c r="L1799">
        <v>242</v>
      </c>
      <c r="M1799">
        <v>0</v>
      </c>
      <c r="N1799">
        <v>0</v>
      </c>
      <c r="O1799">
        <v>0</v>
      </c>
      <c r="P1799">
        <v>0</v>
      </c>
      <c r="Q1799">
        <v>166</v>
      </c>
      <c r="R1799">
        <v>798</v>
      </c>
      <c r="S1799">
        <v>485</v>
      </c>
      <c r="T1799">
        <v>1002</v>
      </c>
      <c r="U1799">
        <v>0</v>
      </c>
      <c r="V1799">
        <v>0</v>
      </c>
      <c r="W1799">
        <v>265</v>
      </c>
      <c r="X1799">
        <v>0</v>
      </c>
      <c r="Y1799">
        <v>0</v>
      </c>
    </row>
    <row r="1800" spans="1:25">
      <c r="A1800" t="s">
        <v>67</v>
      </c>
      <c r="B1800">
        <v>2025</v>
      </c>
      <c r="C1800" t="s">
        <v>253</v>
      </c>
      <c r="D1800">
        <v>833</v>
      </c>
      <c r="E1800">
        <v>2911</v>
      </c>
      <c r="F1800">
        <v>1078</v>
      </c>
      <c r="G1800">
        <v>1833</v>
      </c>
      <c r="H1800">
        <v>4284</v>
      </c>
      <c r="I1800">
        <v>0</v>
      </c>
      <c r="J1800">
        <v>12594</v>
      </c>
      <c r="K1800">
        <v>0</v>
      </c>
      <c r="L1800">
        <v>230</v>
      </c>
      <c r="M1800">
        <v>0</v>
      </c>
      <c r="N1800">
        <v>0</v>
      </c>
      <c r="O1800">
        <v>0</v>
      </c>
      <c r="P1800">
        <v>0</v>
      </c>
      <c r="Q1800">
        <v>179</v>
      </c>
      <c r="R1800">
        <v>797</v>
      </c>
      <c r="S1800">
        <v>497</v>
      </c>
      <c r="T1800">
        <v>965</v>
      </c>
      <c r="U1800">
        <v>0</v>
      </c>
      <c r="V1800">
        <v>0</v>
      </c>
      <c r="W1800">
        <v>243</v>
      </c>
      <c r="X1800">
        <v>0</v>
      </c>
      <c r="Y1800">
        <v>0</v>
      </c>
    </row>
    <row r="1801" spans="1:25">
      <c r="A1801" t="s">
        <v>67</v>
      </c>
      <c r="B1801">
        <v>2025</v>
      </c>
      <c r="C1801" t="s">
        <v>254</v>
      </c>
      <c r="D1801">
        <v>877</v>
      </c>
      <c r="E1801">
        <v>3006</v>
      </c>
      <c r="F1801">
        <v>1103</v>
      </c>
      <c r="G1801">
        <v>1903</v>
      </c>
      <c r="H1801">
        <v>4380</v>
      </c>
      <c r="I1801">
        <v>0</v>
      </c>
      <c r="J1801">
        <v>12594</v>
      </c>
      <c r="K1801">
        <v>0</v>
      </c>
      <c r="L1801">
        <v>229</v>
      </c>
      <c r="M1801">
        <v>0</v>
      </c>
      <c r="N1801">
        <v>0</v>
      </c>
      <c r="O1801">
        <v>0</v>
      </c>
      <c r="P1801">
        <v>0</v>
      </c>
      <c r="Q1801">
        <v>183</v>
      </c>
      <c r="R1801">
        <v>827</v>
      </c>
      <c r="S1801">
        <v>533</v>
      </c>
      <c r="T1801">
        <v>988</v>
      </c>
      <c r="U1801">
        <v>0</v>
      </c>
      <c r="V1801">
        <v>0</v>
      </c>
      <c r="W1801">
        <v>246</v>
      </c>
      <c r="X1801">
        <v>0</v>
      </c>
      <c r="Y1801">
        <v>0</v>
      </c>
    </row>
    <row r="1802" spans="1:25">
      <c r="A1802" t="s">
        <v>67</v>
      </c>
      <c r="B1802">
        <v>2025</v>
      </c>
      <c r="C1802" t="s">
        <v>255</v>
      </c>
      <c r="D1802">
        <v>859</v>
      </c>
      <c r="E1802">
        <v>2955</v>
      </c>
      <c r="F1802">
        <v>1102</v>
      </c>
      <c r="G1802">
        <v>1853</v>
      </c>
      <c r="H1802">
        <v>4339</v>
      </c>
      <c r="I1802">
        <v>0</v>
      </c>
      <c r="J1802">
        <v>12594</v>
      </c>
      <c r="K1802">
        <v>0</v>
      </c>
      <c r="L1802">
        <v>229</v>
      </c>
      <c r="M1802">
        <v>0</v>
      </c>
      <c r="N1802">
        <v>0</v>
      </c>
      <c r="O1802">
        <v>0</v>
      </c>
      <c r="P1802">
        <v>0</v>
      </c>
      <c r="Q1802">
        <v>183</v>
      </c>
      <c r="R1802">
        <v>800</v>
      </c>
      <c r="S1802">
        <v>516</v>
      </c>
      <c r="T1802">
        <v>992</v>
      </c>
      <c r="U1802">
        <v>0</v>
      </c>
      <c r="V1802">
        <v>0</v>
      </c>
      <c r="W1802">
        <v>235</v>
      </c>
      <c r="X1802">
        <v>0</v>
      </c>
      <c r="Y1802">
        <v>0</v>
      </c>
    </row>
    <row r="1803" spans="1:25">
      <c r="A1803" t="s">
        <v>67</v>
      </c>
      <c r="B1803">
        <v>2025</v>
      </c>
      <c r="C1803" t="s">
        <v>256</v>
      </c>
      <c r="D1803">
        <v>783</v>
      </c>
      <c r="E1803">
        <v>2882</v>
      </c>
      <c r="F1803">
        <v>1026</v>
      </c>
      <c r="G1803">
        <v>1856</v>
      </c>
      <c r="H1803">
        <v>4156</v>
      </c>
      <c r="I1803">
        <v>938</v>
      </c>
      <c r="J1803">
        <v>12594</v>
      </c>
      <c r="K1803">
        <v>0</v>
      </c>
      <c r="L1803">
        <v>251</v>
      </c>
      <c r="M1803">
        <v>0</v>
      </c>
      <c r="N1803">
        <v>0</v>
      </c>
      <c r="O1803">
        <v>0</v>
      </c>
      <c r="P1803">
        <v>0</v>
      </c>
      <c r="Q1803">
        <v>153</v>
      </c>
      <c r="R1803">
        <v>740</v>
      </c>
      <c r="S1803">
        <v>466</v>
      </c>
      <c r="T1803">
        <v>1001</v>
      </c>
      <c r="U1803">
        <v>0</v>
      </c>
      <c r="V1803">
        <v>0</v>
      </c>
      <c r="W1803">
        <v>271</v>
      </c>
      <c r="X1803">
        <v>0</v>
      </c>
      <c r="Y1803">
        <v>0</v>
      </c>
    </row>
    <row r="1804" spans="1:25">
      <c r="A1804" t="s">
        <v>67</v>
      </c>
      <c r="B1804">
        <v>2025</v>
      </c>
      <c r="C1804" t="s">
        <v>257</v>
      </c>
      <c r="D1804">
        <v>774</v>
      </c>
      <c r="E1804">
        <v>2879</v>
      </c>
      <c r="F1804">
        <v>1035</v>
      </c>
      <c r="G1804">
        <v>1844</v>
      </c>
      <c r="H1804">
        <v>4165</v>
      </c>
      <c r="I1804">
        <v>943</v>
      </c>
      <c r="J1804">
        <v>12594</v>
      </c>
      <c r="K1804">
        <v>0</v>
      </c>
      <c r="L1804">
        <v>244</v>
      </c>
      <c r="M1804">
        <v>0</v>
      </c>
      <c r="N1804">
        <v>0</v>
      </c>
      <c r="O1804">
        <v>0</v>
      </c>
      <c r="P1804">
        <v>0</v>
      </c>
      <c r="Q1804">
        <v>163</v>
      </c>
      <c r="R1804">
        <v>741</v>
      </c>
      <c r="S1804">
        <v>469</v>
      </c>
      <c r="T1804">
        <v>993</v>
      </c>
      <c r="U1804">
        <v>0</v>
      </c>
      <c r="V1804">
        <v>0</v>
      </c>
      <c r="W1804">
        <v>269</v>
      </c>
      <c r="X1804">
        <v>0</v>
      </c>
      <c r="Y1804">
        <v>0</v>
      </c>
    </row>
    <row r="1805" spans="1:25">
      <c r="A1805" t="s">
        <v>67</v>
      </c>
      <c r="B1805">
        <v>2025</v>
      </c>
      <c r="C1805" t="s">
        <v>258</v>
      </c>
      <c r="D1805">
        <v>802</v>
      </c>
      <c r="E1805">
        <v>2896</v>
      </c>
      <c r="F1805">
        <v>1050</v>
      </c>
      <c r="G1805">
        <v>1846</v>
      </c>
      <c r="H1805">
        <v>4220</v>
      </c>
      <c r="I1805">
        <v>962</v>
      </c>
      <c r="J1805">
        <v>12594</v>
      </c>
      <c r="K1805">
        <v>0</v>
      </c>
      <c r="L1805">
        <v>248</v>
      </c>
      <c r="M1805">
        <v>0</v>
      </c>
      <c r="N1805">
        <v>0</v>
      </c>
      <c r="O1805">
        <v>0</v>
      </c>
      <c r="P1805">
        <v>0</v>
      </c>
      <c r="Q1805">
        <v>166</v>
      </c>
      <c r="R1805">
        <v>751</v>
      </c>
      <c r="S1805">
        <v>472</v>
      </c>
      <c r="T1805">
        <v>1001</v>
      </c>
      <c r="U1805">
        <v>0</v>
      </c>
      <c r="V1805">
        <v>0</v>
      </c>
      <c r="W1805">
        <v>258</v>
      </c>
      <c r="X1805">
        <v>0</v>
      </c>
      <c r="Y1805">
        <v>0</v>
      </c>
    </row>
    <row r="1806" spans="1:25">
      <c r="A1806" t="s">
        <v>67</v>
      </c>
      <c r="B1806">
        <v>2026</v>
      </c>
      <c r="C1806" t="s">
        <v>3</v>
      </c>
      <c r="D1806">
        <v>769</v>
      </c>
      <c r="E1806">
        <v>2825</v>
      </c>
      <c r="F1806">
        <v>997</v>
      </c>
      <c r="G1806">
        <v>1828</v>
      </c>
      <c r="H1806">
        <v>4146</v>
      </c>
      <c r="I1806">
        <v>959</v>
      </c>
      <c r="J1806">
        <v>12594</v>
      </c>
      <c r="K1806">
        <v>0</v>
      </c>
      <c r="L1806">
        <v>249</v>
      </c>
      <c r="M1806">
        <v>0</v>
      </c>
      <c r="N1806">
        <v>0</v>
      </c>
      <c r="O1806">
        <v>0</v>
      </c>
      <c r="P1806">
        <v>0</v>
      </c>
      <c r="Q1806">
        <v>138</v>
      </c>
      <c r="R1806">
        <v>752</v>
      </c>
      <c r="S1806">
        <v>450</v>
      </c>
      <c r="T1806">
        <v>963</v>
      </c>
      <c r="U1806">
        <v>0</v>
      </c>
      <c r="V1806">
        <v>0</v>
      </c>
      <c r="W1806">
        <v>273</v>
      </c>
      <c r="X1806">
        <v>0</v>
      </c>
      <c r="Y1806">
        <v>0</v>
      </c>
    </row>
    <row r="1807" spans="1:25">
      <c r="A1807" t="s">
        <v>67</v>
      </c>
      <c r="B1807">
        <v>2026</v>
      </c>
      <c r="C1807" t="s">
        <v>251</v>
      </c>
      <c r="D1807">
        <v>773</v>
      </c>
      <c r="E1807">
        <v>2836</v>
      </c>
      <c r="F1807">
        <v>1015</v>
      </c>
      <c r="G1807">
        <v>1821</v>
      </c>
      <c r="H1807">
        <v>4117</v>
      </c>
      <c r="I1807">
        <v>945</v>
      </c>
      <c r="J1807">
        <v>12594</v>
      </c>
      <c r="K1807">
        <v>0</v>
      </c>
      <c r="L1807">
        <v>242</v>
      </c>
      <c r="M1807">
        <v>0</v>
      </c>
      <c r="N1807">
        <v>0</v>
      </c>
      <c r="O1807">
        <v>0</v>
      </c>
      <c r="P1807">
        <v>0</v>
      </c>
      <c r="Q1807">
        <v>145</v>
      </c>
      <c r="R1807">
        <v>753</v>
      </c>
      <c r="S1807">
        <v>441</v>
      </c>
      <c r="T1807">
        <v>977</v>
      </c>
      <c r="U1807">
        <v>0</v>
      </c>
      <c r="V1807">
        <v>0</v>
      </c>
      <c r="W1807">
        <v>278</v>
      </c>
      <c r="X1807">
        <v>0</v>
      </c>
      <c r="Y1807">
        <v>0</v>
      </c>
    </row>
    <row r="1808" spans="1:25">
      <c r="A1808" t="s">
        <v>68</v>
      </c>
      <c r="B1808">
        <v>2019</v>
      </c>
      <c r="C1808" t="s">
        <v>248</v>
      </c>
      <c r="D1808">
        <v>3618</v>
      </c>
      <c r="E1808">
        <v>12207</v>
      </c>
      <c r="F1808">
        <v>4472</v>
      </c>
      <c r="G1808">
        <v>7735</v>
      </c>
      <c r="H1808">
        <v>16932</v>
      </c>
      <c r="I1808">
        <v>4510</v>
      </c>
      <c r="J1808">
        <v>88780</v>
      </c>
      <c r="K1808">
        <v>0</v>
      </c>
      <c r="L1808">
        <v>1164</v>
      </c>
      <c r="M1808">
        <v>0</v>
      </c>
      <c r="N1808">
        <v>0</v>
      </c>
      <c r="O1808">
        <v>0</v>
      </c>
      <c r="P1808">
        <v>205</v>
      </c>
      <c r="Q1808">
        <v>5841</v>
      </c>
      <c r="R1808">
        <v>2890</v>
      </c>
      <c r="S1808">
        <v>1305</v>
      </c>
      <c r="T1808">
        <v>0</v>
      </c>
      <c r="U1808">
        <v>0</v>
      </c>
      <c r="V1808">
        <v>0</v>
      </c>
      <c r="W1808">
        <v>802</v>
      </c>
      <c r="X1808">
        <v>0</v>
      </c>
      <c r="Y1808">
        <v>0</v>
      </c>
    </row>
    <row r="1809" spans="1:25">
      <c r="A1809" t="s">
        <v>68</v>
      </c>
      <c r="B1809">
        <v>2020</v>
      </c>
      <c r="C1809" t="s">
        <v>248</v>
      </c>
      <c r="D1809">
        <v>4641</v>
      </c>
      <c r="E1809">
        <v>14244</v>
      </c>
      <c r="F1809">
        <v>5265</v>
      </c>
      <c r="G1809">
        <v>8979</v>
      </c>
      <c r="H1809">
        <v>19376</v>
      </c>
      <c r="I1809">
        <v>5790</v>
      </c>
      <c r="J1809">
        <v>88780</v>
      </c>
      <c r="K1809">
        <v>0</v>
      </c>
      <c r="L1809">
        <v>1807</v>
      </c>
      <c r="M1809">
        <v>0</v>
      </c>
      <c r="N1809">
        <v>0</v>
      </c>
      <c r="O1809">
        <v>324</v>
      </c>
      <c r="P1809">
        <v>0</v>
      </c>
      <c r="Q1809">
        <v>6373</v>
      </c>
      <c r="R1809">
        <v>3229</v>
      </c>
      <c r="S1809">
        <v>1474</v>
      </c>
      <c r="T1809">
        <v>0</v>
      </c>
      <c r="U1809">
        <v>0</v>
      </c>
      <c r="V1809">
        <v>0</v>
      </c>
      <c r="W1809">
        <v>1037</v>
      </c>
      <c r="X1809">
        <v>0</v>
      </c>
      <c r="Y1809">
        <v>0</v>
      </c>
    </row>
    <row r="1810" spans="1:25">
      <c r="A1810" t="s">
        <v>68</v>
      </c>
      <c r="B1810">
        <v>2021</v>
      </c>
      <c r="C1810" t="s">
        <v>248</v>
      </c>
      <c r="D1810">
        <v>5176</v>
      </c>
      <c r="E1810">
        <v>15176</v>
      </c>
      <c r="F1810">
        <v>6153</v>
      </c>
      <c r="G1810">
        <v>9023</v>
      </c>
      <c r="H1810">
        <v>21077</v>
      </c>
      <c r="I1810">
        <v>6659</v>
      </c>
      <c r="J1810">
        <v>88780</v>
      </c>
      <c r="K1810">
        <v>0</v>
      </c>
      <c r="L1810">
        <v>2146</v>
      </c>
      <c r="M1810">
        <v>0</v>
      </c>
      <c r="N1810">
        <v>0</v>
      </c>
      <c r="O1810">
        <v>407</v>
      </c>
      <c r="P1810">
        <v>0</v>
      </c>
      <c r="Q1810">
        <v>6634</v>
      </c>
      <c r="R1810">
        <v>3312</v>
      </c>
      <c r="S1810">
        <v>1573</v>
      </c>
      <c r="T1810">
        <v>0</v>
      </c>
      <c r="U1810">
        <v>0</v>
      </c>
      <c r="V1810">
        <v>0</v>
      </c>
      <c r="W1810">
        <v>1104</v>
      </c>
      <c r="X1810">
        <v>0</v>
      </c>
      <c r="Y1810">
        <v>0</v>
      </c>
    </row>
    <row r="1811" spans="1:25">
      <c r="A1811" t="s">
        <v>68</v>
      </c>
      <c r="B1811">
        <v>2022</v>
      </c>
      <c r="C1811" t="s">
        <v>248</v>
      </c>
      <c r="D1811">
        <v>5517</v>
      </c>
      <c r="E1811">
        <v>15853</v>
      </c>
      <c r="F1811">
        <v>6804</v>
      </c>
      <c r="G1811">
        <v>9049</v>
      </c>
      <c r="H1811">
        <v>22424</v>
      </c>
      <c r="I1811">
        <v>7301</v>
      </c>
      <c r="J1811">
        <v>88780</v>
      </c>
      <c r="K1811">
        <v>0</v>
      </c>
      <c r="L1811">
        <v>2432</v>
      </c>
      <c r="M1811">
        <v>0</v>
      </c>
      <c r="N1811">
        <v>0</v>
      </c>
      <c r="O1811">
        <v>466</v>
      </c>
      <c r="P1811">
        <v>0</v>
      </c>
      <c r="Q1811">
        <v>6805</v>
      </c>
      <c r="R1811">
        <v>3328</v>
      </c>
      <c r="S1811">
        <v>1607</v>
      </c>
      <c r="T1811">
        <v>0</v>
      </c>
      <c r="U1811">
        <v>0</v>
      </c>
      <c r="V1811">
        <v>0</v>
      </c>
      <c r="W1811">
        <v>1215</v>
      </c>
      <c r="X1811">
        <v>0</v>
      </c>
      <c r="Y1811">
        <v>0</v>
      </c>
    </row>
    <row r="1812" spans="1:25">
      <c r="A1812" t="s">
        <v>68</v>
      </c>
      <c r="B1812">
        <v>2023</v>
      </c>
      <c r="C1812" t="s">
        <v>249</v>
      </c>
      <c r="D1812">
        <v>5631</v>
      </c>
      <c r="E1812">
        <v>16097</v>
      </c>
      <c r="F1812">
        <v>6999</v>
      </c>
      <c r="G1812">
        <v>9098</v>
      </c>
      <c r="H1812">
        <v>22880</v>
      </c>
      <c r="I1812">
        <v>0</v>
      </c>
      <c r="J1812">
        <v>88780</v>
      </c>
      <c r="K1812">
        <v>0</v>
      </c>
      <c r="L1812">
        <v>2472</v>
      </c>
      <c r="M1812">
        <v>0</v>
      </c>
      <c r="N1812">
        <v>0</v>
      </c>
      <c r="O1812">
        <v>501</v>
      </c>
      <c r="P1812">
        <v>0</v>
      </c>
      <c r="Q1812">
        <v>6851</v>
      </c>
      <c r="R1812">
        <v>3381</v>
      </c>
      <c r="S1812">
        <v>1617</v>
      </c>
      <c r="T1812">
        <v>0</v>
      </c>
      <c r="U1812">
        <v>0</v>
      </c>
      <c r="V1812">
        <v>0</v>
      </c>
      <c r="W1812">
        <v>1275</v>
      </c>
      <c r="X1812">
        <v>0</v>
      </c>
      <c r="Y1812">
        <v>0</v>
      </c>
    </row>
    <row r="1813" spans="1:25">
      <c r="A1813" t="s">
        <v>68</v>
      </c>
      <c r="B1813">
        <v>2023</v>
      </c>
      <c r="C1813" t="s">
        <v>250</v>
      </c>
      <c r="D1813">
        <v>5677</v>
      </c>
      <c r="E1813">
        <v>15897</v>
      </c>
      <c r="F1813">
        <v>7043</v>
      </c>
      <c r="G1813">
        <v>8854</v>
      </c>
      <c r="H1813">
        <v>22770</v>
      </c>
      <c r="I1813">
        <v>0</v>
      </c>
      <c r="J1813">
        <v>88780</v>
      </c>
      <c r="K1813">
        <v>0</v>
      </c>
      <c r="L1813">
        <v>2473</v>
      </c>
      <c r="M1813">
        <v>0</v>
      </c>
      <c r="N1813">
        <v>0</v>
      </c>
      <c r="O1813">
        <v>481</v>
      </c>
      <c r="P1813">
        <v>0</v>
      </c>
      <c r="Q1813">
        <v>6769</v>
      </c>
      <c r="R1813">
        <v>3295</v>
      </c>
      <c r="S1813">
        <v>1628</v>
      </c>
      <c r="T1813">
        <v>0</v>
      </c>
      <c r="U1813">
        <v>0</v>
      </c>
      <c r="V1813">
        <v>0</v>
      </c>
      <c r="W1813">
        <v>1251</v>
      </c>
      <c r="X1813">
        <v>0</v>
      </c>
      <c r="Y1813">
        <v>0</v>
      </c>
    </row>
    <row r="1814" spans="1:25">
      <c r="A1814" t="s">
        <v>68</v>
      </c>
      <c r="B1814">
        <v>2023</v>
      </c>
      <c r="C1814" t="s">
        <v>248</v>
      </c>
      <c r="D1814">
        <v>4793</v>
      </c>
      <c r="E1814">
        <v>14320</v>
      </c>
      <c r="F1814">
        <v>6456</v>
      </c>
      <c r="G1814">
        <v>7864</v>
      </c>
      <c r="H1814">
        <v>20879</v>
      </c>
      <c r="I1814">
        <v>6399</v>
      </c>
      <c r="J1814">
        <v>88780</v>
      </c>
      <c r="K1814">
        <v>0</v>
      </c>
      <c r="L1814">
        <v>2239</v>
      </c>
      <c r="M1814">
        <v>426</v>
      </c>
      <c r="N1814">
        <v>0</v>
      </c>
      <c r="O1814">
        <v>0</v>
      </c>
      <c r="P1814">
        <v>0</v>
      </c>
      <c r="Q1814">
        <v>6127</v>
      </c>
      <c r="R1814">
        <v>2931</v>
      </c>
      <c r="S1814">
        <v>1500</v>
      </c>
      <c r="T1814">
        <v>0</v>
      </c>
      <c r="U1814">
        <v>0</v>
      </c>
      <c r="V1814">
        <v>0</v>
      </c>
      <c r="W1814">
        <v>1097</v>
      </c>
      <c r="X1814">
        <v>0</v>
      </c>
      <c r="Y1814">
        <v>0</v>
      </c>
    </row>
    <row r="1815" spans="1:25">
      <c r="A1815" t="s">
        <v>68</v>
      </c>
      <c r="B1815">
        <v>2023</v>
      </c>
      <c r="C1815" t="s">
        <v>3</v>
      </c>
      <c r="D1815">
        <v>5520</v>
      </c>
      <c r="E1815">
        <v>15858</v>
      </c>
      <c r="F1815">
        <v>6819</v>
      </c>
      <c r="G1815">
        <v>9039</v>
      </c>
      <c r="H1815">
        <v>22692</v>
      </c>
      <c r="I1815">
        <v>0</v>
      </c>
      <c r="J1815">
        <v>88780</v>
      </c>
      <c r="K1815">
        <v>0</v>
      </c>
      <c r="L1815">
        <v>2413</v>
      </c>
      <c r="M1815">
        <v>0</v>
      </c>
      <c r="N1815">
        <v>0</v>
      </c>
      <c r="O1815">
        <v>481</v>
      </c>
      <c r="P1815">
        <v>0</v>
      </c>
      <c r="Q1815">
        <v>6781</v>
      </c>
      <c r="R1815">
        <v>3317</v>
      </c>
      <c r="S1815">
        <v>1632</v>
      </c>
      <c r="T1815">
        <v>0</v>
      </c>
      <c r="U1815">
        <v>0</v>
      </c>
      <c r="V1815">
        <v>0</v>
      </c>
      <c r="W1815">
        <v>1234</v>
      </c>
      <c r="X1815">
        <v>0</v>
      </c>
      <c r="Y1815">
        <v>0</v>
      </c>
    </row>
    <row r="1816" spans="1:25">
      <c r="A1816" t="s">
        <v>68</v>
      </c>
      <c r="B1816">
        <v>2023</v>
      </c>
      <c r="C1816" t="s">
        <v>251</v>
      </c>
      <c r="D1816">
        <v>5543</v>
      </c>
      <c r="E1816">
        <v>15847</v>
      </c>
      <c r="F1816">
        <v>6790</v>
      </c>
      <c r="G1816">
        <v>9057</v>
      </c>
      <c r="H1816">
        <v>22573</v>
      </c>
      <c r="I1816">
        <v>0</v>
      </c>
      <c r="J1816">
        <v>88780</v>
      </c>
      <c r="K1816">
        <v>0</v>
      </c>
      <c r="L1816">
        <v>2416</v>
      </c>
      <c r="M1816">
        <v>0</v>
      </c>
      <c r="N1816">
        <v>0</v>
      </c>
      <c r="O1816">
        <v>480</v>
      </c>
      <c r="P1816">
        <v>0</v>
      </c>
      <c r="Q1816">
        <v>6777</v>
      </c>
      <c r="R1816">
        <v>3334</v>
      </c>
      <c r="S1816">
        <v>1614</v>
      </c>
      <c r="T1816">
        <v>0</v>
      </c>
      <c r="U1816">
        <v>0</v>
      </c>
      <c r="V1816">
        <v>0</v>
      </c>
      <c r="W1816">
        <v>1226</v>
      </c>
      <c r="X1816">
        <v>0</v>
      </c>
      <c r="Y1816">
        <v>0</v>
      </c>
    </row>
    <row r="1817" spans="1:25">
      <c r="A1817" t="s">
        <v>68</v>
      </c>
      <c r="B1817">
        <v>2023</v>
      </c>
      <c r="C1817" t="s">
        <v>252</v>
      </c>
      <c r="D1817">
        <v>5677</v>
      </c>
      <c r="E1817">
        <v>16179</v>
      </c>
      <c r="F1817">
        <v>7113</v>
      </c>
      <c r="G1817">
        <v>9066</v>
      </c>
      <c r="H1817">
        <v>23177</v>
      </c>
      <c r="I1817">
        <v>0</v>
      </c>
      <c r="J1817">
        <v>88780</v>
      </c>
      <c r="K1817">
        <v>0</v>
      </c>
      <c r="L1817">
        <v>2510</v>
      </c>
      <c r="M1817">
        <v>0</v>
      </c>
      <c r="N1817">
        <v>0</v>
      </c>
      <c r="O1817">
        <v>504</v>
      </c>
      <c r="P1817">
        <v>0</v>
      </c>
      <c r="Q1817">
        <v>6902</v>
      </c>
      <c r="R1817">
        <v>3355</v>
      </c>
      <c r="S1817">
        <v>1634</v>
      </c>
      <c r="T1817">
        <v>0</v>
      </c>
      <c r="U1817">
        <v>0</v>
      </c>
      <c r="V1817">
        <v>0</v>
      </c>
      <c r="W1817">
        <v>1274</v>
      </c>
      <c r="X1817">
        <v>0</v>
      </c>
      <c r="Y1817">
        <v>0</v>
      </c>
    </row>
    <row r="1818" spans="1:25">
      <c r="A1818" t="s">
        <v>68</v>
      </c>
      <c r="B1818">
        <v>2023</v>
      </c>
      <c r="C1818" t="s">
        <v>253</v>
      </c>
      <c r="D1818">
        <v>5661</v>
      </c>
      <c r="E1818">
        <v>16200</v>
      </c>
      <c r="F1818">
        <v>7098</v>
      </c>
      <c r="G1818">
        <v>9102</v>
      </c>
      <c r="H1818">
        <v>23085</v>
      </c>
      <c r="I1818">
        <v>0</v>
      </c>
      <c r="J1818">
        <v>88780</v>
      </c>
      <c r="K1818">
        <v>0</v>
      </c>
      <c r="L1818">
        <v>2494</v>
      </c>
      <c r="M1818">
        <v>0</v>
      </c>
      <c r="N1818">
        <v>0</v>
      </c>
      <c r="O1818">
        <v>498</v>
      </c>
      <c r="P1818">
        <v>0</v>
      </c>
      <c r="Q1818">
        <v>6924</v>
      </c>
      <c r="R1818">
        <v>3352</v>
      </c>
      <c r="S1818">
        <v>1647</v>
      </c>
      <c r="T1818">
        <v>0</v>
      </c>
      <c r="U1818">
        <v>0</v>
      </c>
      <c r="V1818">
        <v>0</v>
      </c>
      <c r="W1818">
        <v>1285</v>
      </c>
      <c r="X1818">
        <v>0</v>
      </c>
      <c r="Y1818">
        <v>0</v>
      </c>
    </row>
    <row r="1819" spans="1:25">
      <c r="A1819" t="s">
        <v>68</v>
      </c>
      <c r="B1819">
        <v>2023</v>
      </c>
      <c r="C1819" t="s">
        <v>254</v>
      </c>
      <c r="D1819">
        <v>5586</v>
      </c>
      <c r="E1819">
        <v>15982</v>
      </c>
      <c r="F1819">
        <v>6914</v>
      </c>
      <c r="G1819">
        <v>9068</v>
      </c>
      <c r="H1819">
        <v>22824</v>
      </c>
      <c r="I1819">
        <v>0</v>
      </c>
      <c r="J1819">
        <v>88780</v>
      </c>
      <c r="K1819">
        <v>0</v>
      </c>
      <c r="L1819">
        <v>2445</v>
      </c>
      <c r="M1819">
        <v>0</v>
      </c>
      <c r="N1819">
        <v>0</v>
      </c>
      <c r="O1819">
        <v>491</v>
      </c>
      <c r="P1819">
        <v>0</v>
      </c>
      <c r="Q1819">
        <v>6802</v>
      </c>
      <c r="R1819">
        <v>3365</v>
      </c>
      <c r="S1819">
        <v>1619</v>
      </c>
      <c r="T1819">
        <v>0</v>
      </c>
      <c r="U1819">
        <v>0</v>
      </c>
      <c r="V1819">
        <v>0</v>
      </c>
      <c r="W1819">
        <v>1260</v>
      </c>
      <c r="X1819">
        <v>0</v>
      </c>
      <c r="Y1819">
        <v>0</v>
      </c>
    </row>
    <row r="1820" spans="1:25">
      <c r="A1820" t="s">
        <v>68</v>
      </c>
      <c r="B1820">
        <v>2023</v>
      </c>
      <c r="C1820" t="s">
        <v>255</v>
      </c>
      <c r="D1820">
        <v>5643</v>
      </c>
      <c r="E1820">
        <v>16132</v>
      </c>
      <c r="F1820">
        <v>7046</v>
      </c>
      <c r="G1820">
        <v>9086</v>
      </c>
      <c r="H1820">
        <v>22980</v>
      </c>
      <c r="I1820">
        <v>0</v>
      </c>
      <c r="J1820">
        <v>88780</v>
      </c>
      <c r="K1820">
        <v>0</v>
      </c>
      <c r="L1820">
        <v>2482</v>
      </c>
      <c r="M1820">
        <v>0</v>
      </c>
      <c r="N1820">
        <v>0</v>
      </c>
      <c r="O1820">
        <v>504</v>
      </c>
      <c r="P1820">
        <v>0</v>
      </c>
      <c r="Q1820">
        <v>6888</v>
      </c>
      <c r="R1820">
        <v>3360</v>
      </c>
      <c r="S1820">
        <v>1627</v>
      </c>
      <c r="T1820">
        <v>0</v>
      </c>
      <c r="U1820">
        <v>0</v>
      </c>
      <c r="V1820">
        <v>0</v>
      </c>
      <c r="W1820">
        <v>1271</v>
      </c>
      <c r="X1820">
        <v>0</v>
      </c>
      <c r="Y1820">
        <v>0</v>
      </c>
    </row>
    <row r="1821" spans="1:25">
      <c r="A1821" t="s">
        <v>68</v>
      </c>
      <c r="B1821">
        <v>2023</v>
      </c>
      <c r="C1821" t="s">
        <v>256</v>
      </c>
      <c r="D1821">
        <v>4935</v>
      </c>
      <c r="E1821">
        <v>14569</v>
      </c>
      <c r="F1821">
        <v>6586</v>
      </c>
      <c r="G1821">
        <v>7983</v>
      </c>
      <c r="H1821">
        <v>21269</v>
      </c>
      <c r="I1821">
        <v>0</v>
      </c>
      <c r="J1821">
        <v>88780</v>
      </c>
      <c r="K1821">
        <v>0</v>
      </c>
      <c r="L1821">
        <v>2326</v>
      </c>
      <c r="M1821">
        <v>427</v>
      </c>
      <c r="N1821">
        <v>0</v>
      </c>
      <c r="O1821">
        <v>0</v>
      </c>
      <c r="P1821">
        <v>0</v>
      </c>
      <c r="Q1821">
        <v>6216</v>
      </c>
      <c r="R1821">
        <v>2967</v>
      </c>
      <c r="S1821">
        <v>1518</v>
      </c>
      <c r="T1821">
        <v>0</v>
      </c>
      <c r="U1821">
        <v>0</v>
      </c>
      <c r="V1821">
        <v>0</v>
      </c>
      <c r="W1821">
        <v>1115</v>
      </c>
      <c r="X1821">
        <v>0</v>
      </c>
      <c r="Y1821">
        <v>0</v>
      </c>
    </row>
    <row r="1822" spans="1:25">
      <c r="A1822" t="s">
        <v>68</v>
      </c>
      <c r="B1822">
        <v>2023</v>
      </c>
      <c r="C1822" t="s">
        <v>257</v>
      </c>
      <c r="D1822">
        <v>5098</v>
      </c>
      <c r="E1822">
        <v>14911</v>
      </c>
      <c r="F1822">
        <v>6716</v>
      </c>
      <c r="G1822">
        <v>8195</v>
      </c>
      <c r="H1822">
        <v>21759</v>
      </c>
      <c r="I1822">
        <v>0</v>
      </c>
      <c r="J1822">
        <v>88780</v>
      </c>
      <c r="K1822">
        <v>0</v>
      </c>
      <c r="L1822">
        <v>2345</v>
      </c>
      <c r="M1822">
        <v>441</v>
      </c>
      <c r="N1822">
        <v>0</v>
      </c>
      <c r="O1822">
        <v>0</v>
      </c>
      <c r="P1822">
        <v>0</v>
      </c>
      <c r="Q1822">
        <v>6376</v>
      </c>
      <c r="R1822">
        <v>3046</v>
      </c>
      <c r="S1822">
        <v>1553</v>
      </c>
      <c r="T1822">
        <v>0</v>
      </c>
      <c r="U1822">
        <v>0</v>
      </c>
      <c r="V1822">
        <v>0</v>
      </c>
      <c r="W1822">
        <v>1150</v>
      </c>
      <c r="X1822">
        <v>0</v>
      </c>
      <c r="Y1822">
        <v>0</v>
      </c>
    </row>
    <row r="1823" spans="1:25">
      <c r="A1823" t="s">
        <v>68</v>
      </c>
      <c r="B1823">
        <v>2023</v>
      </c>
      <c r="C1823" t="s">
        <v>258</v>
      </c>
      <c r="D1823">
        <v>5275</v>
      </c>
      <c r="E1823">
        <v>15275</v>
      </c>
      <c r="F1823">
        <v>6806</v>
      </c>
      <c r="G1823">
        <v>8469</v>
      </c>
      <c r="H1823">
        <v>22274</v>
      </c>
      <c r="I1823">
        <v>0</v>
      </c>
      <c r="J1823">
        <v>88780</v>
      </c>
      <c r="K1823">
        <v>0</v>
      </c>
      <c r="L1823">
        <v>2392</v>
      </c>
      <c r="M1823">
        <v>0</v>
      </c>
      <c r="N1823">
        <v>0</v>
      </c>
      <c r="O1823">
        <v>457</v>
      </c>
      <c r="P1823">
        <v>0</v>
      </c>
      <c r="Q1823">
        <v>6504</v>
      </c>
      <c r="R1823">
        <v>3138</v>
      </c>
      <c r="S1823">
        <v>1582</v>
      </c>
      <c r="T1823">
        <v>0</v>
      </c>
      <c r="U1823">
        <v>0</v>
      </c>
      <c r="V1823">
        <v>0</v>
      </c>
      <c r="W1823">
        <v>1202</v>
      </c>
      <c r="X1823">
        <v>0</v>
      </c>
      <c r="Y1823">
        <v>0</v>
      </c>
    </row>
    <row r="1824" spans="1:25">
      <c r="A1824" t="s">
        <v>68</v>
      </c>
      <c r="B1824">
        <v>2024</v>
      </c>
      <c r="C1824" t="s">
        <v>249</v>
      </c>
      <c r="D1824">
        <v>4254</v>
      </c>
      <c r="E1824">
        <v>13112</v>
      </c>
      <c r="F1824">
        <v>6049</v>
      </c>
      <c r="G1824">
        <v>7063</v>
      </c>
      <c r="H1824">
        <v>19539</v>
      </c>
      <c r="I1824">
        <v>0</v>
      </c>
      <c r="J1824">
        <v>88780</v>
      </c>
      <c r="K1824">
        <v>0</v>
      </c>
      <c r="L1824">
        <v>2056</v>
      </c>
      <c r="M1824">
        <v>396</v>
      </c>
      <c r="N1824">
        <v>0</v>
      </c>
      <c r="O1824">
        <v>0</v>
      </c>
      <c r="P1824">
        <v>0</v>
      </c>
      <c r="Q1824">
        <v>5549</v>
      </c>
      <c r="R1824">
        <v>2610</v>
      </c>
      <c r="S1824">
        <v>1377</v>
      </c>
      <c r="T1824">
        <v>0</v>
      </c>
      <c r="U1824">
        <v>0</v>
      </c>
      <c r="V1824">
        <v>0</v>
      </c>
      <c r="W1824">
        <v>1124</v>
      </c>
      <c r="X1824">
        <v>0</v>
      </c>
      <c r="Y1824">
        <v>0</v>
      </c>
    </row>
    <row r="1825" spans="1:25">
      <c r="A1825" t="s">
        <v>68</v>
      </c>
      <c r="B1825">
        <v>2024</v>
      </c>
      <c r="C1825" t="s">
        <v>250</v>
      </c>
      <c r="D1825">
        <v>3671</v>
      </c>
      <c r="E1825">
        <v>11975</v>
      </c>
      <c r="F1825">
        <v>5738</v>
      </c>
      <c r="G1825">
        <v>6237</v>
      </c>
      <c r="H1825">
        <v>17753</v>
      </c>
      <c r="I1825">
        <v>0</v>
      </c>
      <c r="J1825">
        <v>88780</v>
      </c>
      <c r="K1825">
        <v>0</v>
      </c>
      <c r="L1825">
        <v>1978</v>
      </c>
      <c r="M1825">
        <v>414</v>
      </c>
      <c r="N1825">
        <v>0</v>
      </c>
      <c r="O1825">
        <v>0</v>
      </c>
      <c r="P1825">
        <v>0</v>
      </c>
      <c r="Q1825">
        <v>5005</v>
      </c>
      <c r="R1825">
        <v>2357</v>
      </c>
      <c r="S1825">
        <v>1241</v>
      </c>
      <c r="T1825">
        <v>0</v>
      </c>
      <c r="U1825">
        <v>0</v>
      </c>
      <c r="V1825">
        <v>0</v>
      </c>
      <c r="W1825">
        <v>980</v>
      </c>
      <c r="X1825">
        <v>0</v>
      </c>
      <c r="Y1825">
        <v>0</v>
      </c>
    </row>
    <row r="1826" spans="1:25">
      <c r="A1826" t="s">
        <v>68</v>
      </c>
      <c r="B1826">
        <v>2024</v>
      </c>
      <c r="C1826" t="s">
        <v>248</v>
      </c>
      <c r="D1826">
        <v>3562</v>
      </c>
      <c r="E1826">
        <v>11695</v>
      </c>
      <c r="F1826">
        <v>5692</v>
      </c>
      <c r="G1826">
        <v>6003</v>
      </c>
      <c r="H1826">
        <v>17562</v>
      </c>
      <c r="I1826">
        <v>4586</v>
      </c>
      <c r="J1826">
        <v>88780</v>
      </c>
      <c r="K1826">
        <v>0</v>
      </c>
      <c r="L1826">
        <v>1992</v>
      </c>
      <c r="M1826">
        <v>0</v>
      </c>
      <c r="N1826">
        <v>426</v>
      </c>
      <c r="O1826">
        <v>0</v>
      </c>
      <c r="P1826">
        <v>0</v>
      </c>
      <c r="Q1826">
        <v>4864</v>
      </c>
      <c r="R1826">
        <v>2242</v>
      </c>
      <c r="S1826">
        <v>1216</v>
      </c>
      <c r="T1826">
        <v>0</v>
      </c>
      <c r="U1826">
        <v>0</v>
      </c>
      <c r="V1826">
        <v>0</v>
      </c>
      <c r="W1826">
        <v>955</v>
      </c>
      <c r="X1826">
        <v>0</v>
      </c>
      <c r="Y1826">
        <v>0</v>
      </c>
    </row>
    <row r="1827" spans="1:25">
      <c r="A1827" t="s">
        <v>68</v>
      </c>
      <c r="B1827">
        <v>2024</v>
      </c>
      <c r="C1827" t="s">
        <v>3</v>
      </c>
      <c r="D1827">
        <v>4519</v>
      </c>
      <c r="E1827">
        <v>13756</v>
      </c>
      <c r="F1827">
        <v>6240</v>
      </c>
      <c r="G1827">
        <v>7516</v>
      </c>
      <c r="H1827">
        <v>20406</v>
      </c>
      <c r="I1827">
        <v>0</v>
      </c>
      <c r="J1827">
        <v>88780</v>
      </c>
      <c r="K1827">
        <v>0</v>
      </c>
      <c r="L1827">
        <v>2145</v>
      </c>
      <c r="M1827">
        <v>425</v>
      </c>
      <c r="N1827">
        <v>0</v>
      </c>
      <c r="O1827">
        <v>0</v>
      </c>
      <c r="P1827">
        <v>0</v>
      </c>
      <c r="Q1827">
        <v>5834</v>
      </c>
      <c r="R1827">
        <v>2774</v>
      </c>
      <c r="S1827">
        <v>1455</v>
      </c>
      <c r="T1827">
        <v>0</v>
      </c>
      <c r="U1827">
        <v>0</v>
      </c>
      <c r="V1827">
        <v>0</v>
      </c>
      <c r="W1827">
        <v>1123</v>
      </c>
      <c r="X1827">
        <v>0</v>
      </c>
      <c r="Y1827">
        <v>0</v>
      </c>
    </row>
    <row r="1828" spans="1:25">
      <c r="A1828" t="s">
        <v>68</v>
      </c>
      <c r="B1828">
        <v>2024</v>
      </c>
      <c r="C1828" t="s">
        <v>251</v>
      </c>
      <c r="D1828">
        <v>4652</v>
      </c>
      <c r="E1828">
        <v>13999</v>
      </c>
      <c r="F1828">
        <v>6300</v>
      </c>
      <c r="G1828">
        <v>7699</v>
      </c>
      <c r="H1828">
        <v>20690</v>
      </c>
      <c r="I1828">
        <v>0</v>
      </c>
      <c r="J1828">
        <v>88780</v>
      </c>
      <c r="K1828">
        <v>0</v>
      </c>
      <c r="L1828">
        <v>2181</v>
      </c>
      <c r="M1828">
        <v>413</v>
      </c>
      <c r="N1828">
        <v>0</v>
      </c>
      <c r="O1828">
        <v>0</v>
      </c>
      <c r="P1828">
        <v>0</v>
      </c>
      <c r="Q1828">
        <v>5976</v>
      </c>
      <c r="R1828">
        <v>2865</v>
      </c>
      <c r="S1828">
        <v>1467</v>
      </c>
      <c r="T1828">
        <v>0</v>
      </c>
      <c r="U1828">
        <v>0</v>
      </c>
      <c r="V1828">
        <v>0</v>
      </c>
      <c r="W1828">
        <v>1097</v>
      </c>
      <c r="X1828">
        <v>0</v>
      </c>
      <c r="Y1828">
        <v>0</v>
      </c>
    </row>
    <row r="1829" spans="1:25">
      <c r="A1829" t="s">
        <v>68</v>
      </c>
      <c r="B1829">
        <v>2024</v>
      </c>
      <c r="C1829" t="s">
        <v>252</v>
      </c>
      <c r="D1829">
        <v>3710</v>
      </c>
      <c r="E1829">
        <v>12064</v>
      </c>
      <c r="F1829">
        <v>5732</v>
      </c>
      <c r="G1829">
        <v>6332</v>
      </c>
      <c r="H1829">
        <v>17776</v>
      </c>
      <c r="I1829">
        <v>0</v>
      </c>
      <c r="J1829">
        <v>88780</v>
      </c>
      <c r="K1829">
        <v>0</v>
      </c>
      <c r="L1829">
        <v>1947</v>
      </c>
      <c r="M1829">
        <v>426</v>
      </c>
      <c r="N1829">
        <v>0</v>
      </c>
      <c r="O1829">
        <v>0</v>
      </c>
      <c r="P1829">
        <v>0</v>
      </c>
      <c r="Q1829">
        <v>5045</v>
      </c>
      <c r="R1829">
        <v>2400</v>
      </c>
      <c r="S1829">
        <v>1244</v>
      </c>
      <c r="T1829">
        <v>0</v>
      </c>
      <c r="U1829">
        <v>0</v>
      </c>
      <c r="V1829">
        <v>0</v>
      </c>
      <c r="W1829">
        <v>1002</v>
      </c>
      <c r="X1829">
        <v>0</v>
      </c>
      <c r="Y1829">
        <v>0</v>
      </c>
    </row>
    <row r="1830" spans="1:25">
      <c r="A1830" t="s">
        <v>68</v>
      </c>
      <c r="B1830">
        <v>2024</v>
      </c>
      <c r="C1830" t="s">
        <v>253</v>
      </c>
      <c r="D1830">
        <v>3851</v>
      </c>
      <c r="E1830">
        <v>12343</v>
      </c>
      <c r="F1830">
        <v>5824</v>
      </c>
      <c r="G1830">
        <v>6519</v>
      </c>
      <c r="H1830">
        <v>18330</v>
      </c>
      <c r="I1830">
        <v>0</v>
      </c>
      <c r="J1830">
        <v>88780</v>
      </c>
      <c r="K1830">
        <v>0</v>
      </c>
      <c r="L1830">
        <v>2004</v>
      </c>
      <c r="M1830">
        <v>404</v>
      </c>
      <c r="N1830">
        <v>0</v>
      </c>
      <c r="O1830">
        <v>0</v>
      </c>
      <c r="P1830">
        <v>0</v>
      </c>
      <c r="Q1830">
        <v>5163</v>
      </c>
      <c r="R1830">
        <v>2479</v>
      </c>
      <c r="S1830">
        <v>1270</v>
      </c>
      <c r="T1830">
        <v>0</v>
      </c>
      <c r="U1830">
        <v>0</v>
      </c>
      <c r="V1830">
        <v>0</v>
      </c>
      <c r="W1830">
        <v>1023</v>
      </c>
      <c r="X1830">
        <v>0</v>
      </c>
      <c r="Y1830">
        <v>0</v>
      </c>
    </row>
    <row r="1831" spans="1:25">
      <c r="A1831" t="s">
        <v>68</v>
      </c>
      <c r="B1831">
        <v>2024</v>
      </c>
      <c r="C1831" t="s">
        <v>254</v>
      </c>
      <c r="D1831">
        <v>4374</v>
      </c>
      <c r="E1831">
        <v>13471</v>
      </c>
      <c r="F1831">
        <v>6133</v>
      </c>
      <c r="G1831">
        <v>7338</v>
      </c>
      <c r="H1831">
        <v>20033</v>
      </c>
      <c r="I1831">
        <v>0</v>
      </c>
      <c r="J1831">
        <v>88780</v>
      </c>
      <c r="K1831">
        <v>0</v>
      </c>
      <c r="L1831">
        <v>2117</v>
      </c>
      <c r="M1831">
        <v>406</v>
      </c>
      <c r="N1831">
        <v>0</v>
      </c>
      <c r="O1831">
        <v>0</v>
      </c>
      <c r="P1831">
        <v>0</v>
      </c>
      <c r="Q1831">
        <v>5703</v>
      </c>
      <c r="R1831">
        <v>2682</v>
      </c>
      <c r="S1831">
        <v>1432</v>
      </c>
      <c r="T1831">
        <v>0</v>
      </c>
      <c r="U1831">
        <v>0</v>
      </c>
      <c r="V1831">
        <v>0</v>
      </c>
      <c r="W1831">
        <v>1131</v>
      </c>
      <c r="X1831">
        <v>0</v>
      </c>
      <c r="Y1831">
        <v>0</v>
      </c>
    </row>
    <row r="1832" spans="1:25">
      <c r="A1832" t="s">
        <v>68</v>
      </c>
      <c r="B1832">
        <v>2024</v>
      </c>
      <c r="C1832" t="s">
        <v>255</v>
      </c>
      <c r="D1832">
        <v>4007</v>
      </c>
      <c r="E1832">
        <v>12681</v>
      </c>
      <c r="F1832">
        <v>5903</v>
      </c>
      <c r="G1832">
        <v>6778</v>
      </c>
      <c r="H1832">
        <v>18901</v>
      </c>
      <c r="I1832">
        <v>0</v>
      </c>
      <c r="J1832">
        <v>88780</v>
      </c>
      <c r="K1832">
        <v>0</v>
      </c>
      <c r="L1832">
        <v>2010</v>
      </c>
      <c r="M1832">
        <v>410</v>
      </c>
      <c r="N1832">
        <v>0</v>
      </c>
      <c r="O1832">
        <v>0</v>
      </c>
      <c r="P1832">
        <v>0</v>
      </c>
      <c r="Q1832">
        <v>5293</v>
      </c>
      <c r="R1832">
        <v>2554</v>
      </c>
      <c r="S1832">
        <v>1314</v>
      </c>
      <c r="T1832">
        <v>0</v>
      </c>
      <c r="U1832">
        <v>0</v>
      </c>
      <c r="V1832">
        <v>0</v>
      </c>
      <c r="W1832">
        <v>1100</v>
      </c>
      <c r="X1832">
        <v>0</v>
      </c>
      <c r="Y1832">
        <v>0</v>
      </c>
    </row>
    <row r="1833" spans="1:25">
      <c r="A1833" t="s">
        <v>68</v>
      </c>
      <c r="B1833">
        <v>2024</v>
      </c>
      <c r="C1833" t="s">
        <v>256</v>
      </c>
      <c r="D1833">
        <v>3560</v>
      </c>
      <c r="E1833">
        <v>11767</v>
      </c>
      <c r="F1833">
        <v>5711</v>
      </c>
      <c r="G1833">
        <v>6056</v>
      </c>
      <c r="H1833">
        <v>17564</v>
      </c>
      <c r="I1833">
        <v>0</v>
      </c>
      <c r="J1833">
        <v>88780</v>
      </c>
      <c r="K1833">
        <v>0</v>
      </c>
      <c r="L1833">
        <v>1993</v>
      </c>
      <c r="M1833">
        <v>0</v>
      </c>
      <c r="N1833">
        <v>421</v>
      </c>
      <c r="O1833">
        <v>0</v>
      </c>
      <c r="P1833">
        <v>0</v>
      </c>
      <c r="Q1833">
        <v>4891</v>
      </c>
      <c r="R1833">
        <v>2269</v>
      </c>
      <c r="S1833">
        <v>1217</v>
      </c>
      <c r="T1833">
        <v>0</v>
      </c>
      <c r="U1833">
        <v>0</v>
      </c>
      <c r="V1833">
        <v>0</v>
      </c>
      <c r="W1833">
        <v>976</v>
      </c>
      <c r="X1833">
        <v>0</v>
      </c>
      <c r="Y1833">
        <v>0</v>
      </c>
    </row>
    <row r="1834" spans="1:25">
      <c r="A1834" t="s">
        <v>68</v>
      </c>
      <c r="B1834">
        <v>2024</v>
      </c>
      <c r="C1834" t="s">
        <v>257</v>
      </c>
      <c r="D1834">
        <v>3632</v>
      </c>
      <c r="E1834">
        <v>11902</v>
      </c>
      <c r="F1834">
        <v>5734</v>
      </c>
      <c r="G1834">
        <v>6168</v>
      </c>
      <c r="H1834">
        <v>17557</v>
      </c>
      <c r="I1834">
        <v>0</v>
      </c>
      <c r="J1834">
        <v>88780</v>
      </c>
      <c r="K1834">
        <v>0</v>
      </c>
      <c r="L1834">
        <v>2014</v>
      </c>
      <c r="M1834">
        <v>0</v>
      </c>
      <c r="N1834">
        <v>406</v>
      </c>
      <c r="O1834">
        <v>0</v>
      </c>
      <c r="P1834">
        <v>0</v>
      </c>
      <c r="Q1834">
        <v>4958</v>
      </c>
      <c r="R1834">
        <v>2319</v>
      </c>
      <c r="S1834">
        <v>1231</v>
      </c>
      <c r="T1834">
        <v>0</v>
      </c>
      <c r="U1834">
        <v>0</v>
      </c>
      <c r="V1834">
        <v>0</v>
      </c>
      <c r="W1834">
        <v>974</v>
      </c>
      <c r="X1834">
        <v>0</v>
      </c>
      <c r="Y1834">
        <v>0</v>
      </c>
    </row>
    <row r="1835" spans="1:25">
      <c r="A1835" t="s">
        <v>68</v>
      </c>
      <c r="B1835">
        <v>2024</v>
      </c>
      <c r="C1835" t="s">
        <v>258</v>
      </c>
      <c r="D1835">
        <v>3650</v>
      </c>
      <c r="E1835">
        <v>11941</v>
      </c>
      <c r="F1835">
        <v>5741</v>
      </c>
      <c r="G1835">
        <v>6200</v>
      </c>
      <c r="H1835">
        <v>17686</v>
      </c>
      <c r="I1835">
        <v>0</v>
      </c>
      <c r="J1835">
        <v>88780</v>
      </c>
      <c r="K1835">
        <v>0</v>
      </c>
      <c r="L1835">
        <v>1999</v>
      </c>
      <c r="M1835">
        <v>0</v>
      </c>
      <c r="N1835">
        <v>409</v>
      </c>
      <c r="O1835">
        <v>0</v>
      </c>
      <c r="P1835">
        <v>0</v>
      </c>
      <c r="Q1835">
        <v>4973</v>
      </c>
      <c r="R1835">
        <v>2337</v>
      </c>
      <c r="S1835">
        <v>1243</v>
      </c>
      <c r="T1835">
        <v>0</v>
      </c>
      <c r="U1835">
        <v>0</v>
      </c>
      <c r="V1835">
        <v>0</v>
      </c>
      <c r="W1835">
        <v>980</v>
      </c>
      <c r="X1835">
        <v>0</v>
      </c>
      <c r="Y1835">
        <v>0</v>
      </c>
    </row>
    <row r="1836" spans="1:25">
      <c r="A1836" t="s">
        <v>68</v>
      </c>
      <c r="B1836">
        <v>2025</v>
      </c>
      <c r="C1836" t="s">
        <v>249</v>
      </c>
      <c r="D1836">
        <v>3699</v>
      </c>
      <c r="E1836">
        <v>11785</v>
      </c>
      <c r="F1836">
        <v>5764</v>
      </c>
      <c r="G1836">
        <v>6021</v>
      </c>
      <c r="H1836">
        <v>17514</v>
      </c>
      <c r="I1836">
        <v>0</v>
      </c>
      <c r="J1836">
        <v>88780</v>
      </c>
      <c r="K1836">
        <v>0</v>
      </c>
      <c r="L1836">
        <v>2032</v>
      </c>
      <c r="M1836">
        <v>0</v>
      </c>
      <c r="N1836">
        <v>401</v>
      </c>
      <c r="O1836">
        <v>0</v>
      </c>
      <c r="P1836">
        <v>0</v>
      </c>
      <c r="Q1836">
        <v>4840</v>
      </c>
      <c r="R1836">
        <v>2275</v>
      </c>
      <c r="S1836">
        <v>1205</v>
      </c>
      <c r="T1836">
        <v>0</v>
      </c>
      <c r="U1836">
        <v>0</v>
      </c>
      <c r="V1836">
        <v>0</v>
      </c>
      <c r="W1836">
        <v>1032</v>
      </c>
      <c r="X1836">
        <v>0</v>
      </c>
      <c r="Y1836">
        <v>0</v>
      </c>
    </row>
    <row r="1837" spans="1:25">
      <c r="A1837" t="s">
        <v>68</v>
      </c>
      <c r="B1837">
        <v>2025</v>
      </c>
      <c r="C1837" t="s">
        <v>250</v>
      </c>
      <c r="D1837">
        <v>3525</v>
      </c>
      <c r="E1837">
        <v>11598</v>
      </c>
      <c r="F1837">
        <v>5663</v>
      </c>
      <c r="G1837">
        <v>5935</v>
      </c>
      <c r="H1837">
        <v>17082</v>
      </c>
      <c r="I1837">
        <v>4364</v>
      </c>
      <c r="J1837">
        <v>88780</v>
      </c>
      <c r="K1837">
        <v>0</v>
      </c>
      <c r="L1837">
        <v>2001</v>
      </c>
      <c r="M1837">
        <v>0</v>
      </c>
      <c r="N1837">
        <v>435</v>
      </c>
      <c r="O1837">
        <v>0</v>
      </c>
      <c r="P1837">
        <v>0</v>
      </c>
      <c r="Q1837">
        <v>4719</v>
      </c>
      <c r="R1837">
        <v>2207</v>
      </c>
      <c r="S1837">
        <v>1202</v>
      </c>
      <c r="T1837">
        <v>0</v>
      </c>
      <c r="U1837">
        <v>0</v>
      </c>
      <c r="V1837">
        <v>0</v>
      </c>
      <c r="W1837">
        <v>1034</v>
      </c>
      <c r="X1837">
        <v>0</v>
      </c>
      <c r="Y1837">
        <v>0</v>
      </c>
    </row>
    <row r="1838" spans="1:25">
      <c r="A1838" t="s">
        <v>68</v>
      </c>
      <c r="B1838">
        <v>2025</v>
      </c>
      <c r="C1838" t="s">
        <v>248</v>
      </c>
      <c r="D1838">
        <v>3384</v>
      </c>
      <c r="E1838">
        <v>11245</v>
      </c>
      <c r="F1838">
        <v>5614</v>
      </c>
      <c r="G1838">
        <v>5631</v>
      </c>
      <c r="H1838">
        <v>16662</v>
      </c>
      <c r="I1838">
        <v>4236</v>
      </c>
      <c r="J1838">
        <v>88780</v>
      </c>
      <c r="K1838">
        <v>0</v>
      </c>
      <c r="L1838">
        <v>1967</v>
      </c>
      <c r="M1838">
        <v>0</v>
      </c>
      <c r="N1838">
        <v>379</v>
      </c>
      <c r="O1838">
        <v>0</v>
      </c>
      <c r="P1838">
        <v>0</v>
      </c>
      <c r="Q1838">
        <v>4575</v>
      </c>
      <c r="R1838">
        <v>2132</v>
      </c>
      <c r="S1838">
        <v>1185</v>
      </c>
      <c r="T1838">
        <v>0</v>
      </c>
      <c r="U1838">
        <v>0</v>
      </c>
      <c r="V1838">
        <v>0</v>
      </c>
      <c r="W1838">
        <v>1007</v>
      </c>
      <c r="X1838">
        <v>0</v>
      </c>
      <c r="Y1838">
        <v>0</v>
      </c>
    </row>
    <row r="1839" spans="1:25">
      <c r="A1839" t="s">
        <v>68</v>
      </c>
      <c r="B1839">
        <v>2025</v>
      </c>
      <c r="C1839" t="s">
        <v>3</v>
      </c>
      <c r="D1839">
        <v>3663</v>
      </c>
      <c r="E1839">
        <v>11796</v>
      </c>
      <c r="F1839">
        <v>5738</v>
      </c>
      <c r="G1839">
        <v>6058</v>
      </c>
      <c r="H1839">
        <v>17639</v>
      </c>
      <c r="I1839">
        <v>0</v>
      </c>
      <c r="J1839">
        <v>88780</v>
      </c>
      <c r="K1839">
        <v>0</v>
      </c>
      <c r="L1839">
        <v>2047</v>
      </c>
      <c r="M1839">
        <v>0</v>
      </c>
      <c r="N1839">
        <v>424</v>
      </c>
      <c r="O1839">
        <v>0</v>
      </c>
      <c r="P1839">
        <v>0</v>
      </c>
      <c r="Q1839">
        <v>4874</v>
      </c>
      <c r="R1839">
        <v>2252</v>
      </c>
      <c r="S1839">
        <v>1218</v>
      </c>
      <c r="T1839">
        <v>0</v>
      </c>
      <c r="U1839">
        <v>0</v>
      </c>
      <c r="V1839">
        <v>0</v>
      </c>
      <c r="W1839">
        <v>981</v>
      </c>
      <c r="X1839">
        <v>0</v>
      </c>
      <c r="Y1839">
        <v>0</v>
      </c>
    </row>
    <row r="1840" spans="1:25">
      <c r="A1840" t="s">
        <v>68</v>
      </c>
      <c r="B1840">
        <v>2025</v>
      </c>
      <c r="C1840" t="s">
        <v>251</v>
      </c>
      <c r="D1840">
        <v>3566</v>
      </c>
      <c r="E1840">
        <v>11668</v>
      </c>
      <c r="F1840">
        <v>5674</v>
      </c>
      <c r="G1840">
        <v>5994</v>
      </c>
      <c r="H1840">
        <v>17636</v>
      </c>
      <c r="I1840">
        <v>0</v>
      </c>
      <c r="J1840">
        <v>88780</v>
      </c>
      <c r="K1840">
        <v>0</v>
      </c>
      <c r="L1840">
        <v>2006</v>
      </c>
      <c r="M1840">
        <v>0</v>
      </c>
      <c r="N1840">
        <v>427</v>
      </c>
      <c r="O1840">
        <v>0</v>
      </c>
      <c r="P1840">
        <v>0</v>
      </c>
      <c r="Q1840">
        <v>4835</v>
      </c>
      <c r="R1840">
        <v>2239</v>
      </c>
      <c r="S1840">
        <v>1216</v>
      </c>
      <c r="T1840">
        <v>0</v>
      </c>
      <c r="U1840">
        <v>0</v>
      </c>
      <c r="V1840">
        <v>0</v>
      </c>
      <c r="W1840">
        <v>945</v>
      </c>
      <c r="X1840">
        <v>0</v>
      </c>
      <c r="Y1840">
        <v>0</v>
      </c>
    </row>
    <row r="1841" spans="1:25">
      <c r="A1841" t="s">
        <v>68</v>
      </c>
      <c r="B1841">
        <v>2025</v>
      </c>
      <c r="C1841" t="s">
        <v>252</v>
      </c>
      <c r="D1841">
        <v>3595</v>
      </c>
      <c r="E1841">
        <v>11725</v>
      </c>
      <c r="F1841">
        <v>5732</v>
      </c>
      <c r="G1841">
        <v>5993</v>
      </c>
      <c r="H1841">
        <v>17119</v>
      </c>
      <c r="I1841">
        <v>4414</v>
      </c>
      <c r="J1841">
        <v>88780</v>
      </c>
      <c r="K1841">
        <v>0</v>
      </c>
      <c r="L1841">
        <v>2034</v>
      </c>
      <c r="M1841">
        <v>0</v>
      </c>
      <c r="N1841">
        <v>445</v>
      </c>
      <c r="O1841">
        <v>0</v>
      </c>
      <c r="P1841">
        <v>0</v>
      </c>
      <c r="Q1841">
        <v>4760</v>
      </c>
      <c r="R1841">
        <v>2237</v>
      </c>
      <c r="S1841">
        <v>1208</v>
      </c>
      <c r="T1841">
        <v>0</v>
      </c>
      <c r="U1841">
        <v>0</v>
      </c>
      <c r="V1841">
        <v>0</v>
      </c>
      <c r="W1841">
        <v>1041</v>
      </c>
      <c r="X1841">
        <v>0</v>
      </c>
      <c r="Y1841">
        <v>0</v>
      </c>
    </row>
    <row r="1842" spans="1:25">
      <c r="A1842" t="s">
        <v>68</v>
      </c>
      <c r="B1842">
        <v>2025</v>
      </c>
      <c r="C1842" t="s">
        <v>253</v>
      </c>
      <c r="D1842">
        <v>3565</v>
      </c>
      <c r="E1842">
        <v>11572</v>
      </c>
      <c r="F1842">
        <v>5666</v>
      </c>
      <c r="G1842">
        <v>5906</v>
      </c>
      <c r="H1842">
        <v>17278</v>
      </c>
      <c r="I1842">
        <v>0</v>
      </c>
      <c r="J1842">
        <v>88780</v>
      </c>
      <c r="K1842">
        <v>0</v>
      </c>
      <c r="L1842">
        <v>2000</v>
      </c>
      <c r="M1842">
        <v>0</v>
      </c>
      <c r="N1842">
        <v>425</v>
      </c>
      <c r="O1842">
        <v>0</v>
      </c>
      <c r="P1842">
        <v>0</v>
      </c>
      <c r="Q1842">
        <v>4738</v>
      </c>
      <c r="R1842">
        <v>2208</v>
      </c>
      <c r="S1842">
        <v>1185</v>
      </c>
      <c r="T1842">
        <v>0</v>
      </c>
      <c r="U1842">
        <v>0</v>
      </c>
      <c r="V1842">
        <v>0</v>
      </c>
      <c r="W1842">
        <v>1016</v>
      </c>
      <c r="X1842">
        <v>0</v>
      </c>
      <c r="Y1842">
        <v>0</v>
      </c>
    </row>
    <row r="1843" spans="1:25">
      <c r="A1843" t="s">
        <v>68</v>
      </c>
      <c r="B1843">
        <v>2025</v>
      </c>
      <c r="C1843" t="s">
        <v>254</v>
      </c>
      <c r="D1843">
        <v>3711</v>
      </c>
      <c r="E1843">
        <v>11919</v>
      </c>
      <c r="F1843">
        <v>5825</v>
      </c>
      <c r="G1843">
        <v>6094</v>
      </c>
      <c r="H1843">
        <v>17665</v>
      </c>
      <c r="I1843">
        <v>0</v>
      </c>
      <c r="J1843">
        <v>88780</v>
      </c>
      <c r="K1843">
        <v>0</v>
      </c>
      <c r="L1843">
        <v>2072</v>
      </c>
      <c r="M1843">
        <v>0</v>
      </c>
      <c r="N1843">
        <v>423</v>
      </c>
      <c r="O1843">
        <v>0</v>
      </c>
      <c r="P1843">
        <v>0</v>
      </c>
      <c r="Q1843">
        <v>4889</v>
      </c>
      <c r="R1843">
        <v>2273</v>
      </c>
      <c r="S1843">
        <v>1221</v>
      </c>
      <c r="T1843">
        <v>0</v>
      </c>
      <c r="U1843">
        <v>0</v>
      </c>
      <c r="V1843">
        <v>0</v>
      </c>
      <c r="W1843">
        <v>1041</v>
      </c>
      <c r="X1843">
        <v>0</v>
      </c>
      <c r="Y1843">
        <v>0</v>
      </c>
    </row>
    <row r="1844" spans="1:25">
      <c r="A1844" t="s">
        <v>68</v>
      </c>
      <c r="B1844">
        <v>2025</v>
      </c>
      <c r="C1844" t="s">
        <v>255</v>
      </c>
      <c r="D1844">
        <v>3634</v>
      </c>
      <c r="E1844">
        <v>11681</v>
      </c>
      <c r="F1844">
        <v>5744</v>
      </c>
      <c r="G1844">
        <v>5937</v>
      </c>
      <c r="H1844">
        <v>17354</v>
      </c>
      <c r="I1844">
        <v>0</v>
      </c>
      <c r="J1844">
        <v>88780</v>
      </c>
      <c r="K1844">
        <v>0</v>
      </c>
      <c r="L1844">
        <v>2010</v>
      </c>
      <c r="M1844">
        <v>0</v>
      </c>
      <c r="N1844">
        <v>412</v>
      </c>
      <c r="O1844">
        <v>0</v>
      </c>
      <c r="P1844">
        <v>0</v>
      </c>
      <c r="Q1844">
        <v>4794</v>
      </c>
      <c r="R1844">
        <v>2241</v>
      </c>
      <c r="S1844">
        <v>1191</v>
      </c>
      <c r="T1844">
        <v>0</v>
      </c>
      <c r="U1844">
        <v>0</v>
      </c>
      <c r="V1844">
        <v>0</v>
      </c>
      <c r="W1844">
        <v>1033</v>
      </c>
      <c r="X1844">
        <v>0</v>
      </c>
      <c r="Y1844">
        <v>0</v>
      </c>
    </row>
    <row r="1845" spans="1:25">
      <c r="A1845" t="s">
        <v>68</v>
      </c>
      <c r="B1845">
        <v>2025</v>
      </c>
      <c r="C1845" t="s">
        <v>256</v>
      </c>
      <c r="D1845">
        <v>3445</v>
      </c>
      <c r="E1845">
        <v>11360</v>
      </c>
      <c r="F1845">
        <v>5654</v>
      </c>
      <c r="G1845">
        <v>5706</v>
      </c>
      <c r="H1845">
        <v>16797</v>
      </c>
      <c r="I1845">
        <v>4264</v>
      </c>
      <c r="J1845">
        <v>88780</v>
      </c>
      <c r="K1845">
        <v>0</v>
      </c>
      <c r="L1845">
        <v>1992</v>
      </c>
      <c r="M1845">
        <v>0</v>
      </c>
      <c r="N1845">
        <v>396</v>
      </c>
      <c r="O1845">
        <v>0</v>
      </c>
      <c r="P1845">
        <v>0</v>
      </c>
      <c r="Q1845">
        <v>4624</v>
      </c>
      <c r="R1845">
        <v>2155</v>
      </c>
      <c r="S1845">
        <v>1181</v>
      </c>
      <c r="T1845">
        <v>0</v>
      </c>
      <c r="U1845">
        <v>0</v>
      </c>
      <c r="V1845">
        <v>0</v>
      </c>
      <c r="W1845">
        <v>1012</v>
      </c>
      <c r="X1845">
        <v>0</v>
      </c>
      <c r="Y1845">
        <v>0</v>
      </c>
    </row>
    <row r="1846" spans="1:25">
      <c r="A1846" t="s">
        <v>68</v>
      </c>
      <c r="B1846">
        <v>2025</v>
      </c>
      <c r="C1846" t="s">
        <v>257</v>
      </c>
      <c r="D1846">
        <v>3381</v>
      </c>
      <c r="E1846">
        <v>11369</v>
      </c>
      <c r="F1846">
        <v>5632</v>
      </c>
      <c r="G1846">
        <v>5737</v>
      </c>
      <c r="H1846">
        <v>16766</v>
      </c>
      <c r="I1846">
        <v>4160</v>
      </c>
      <c r="J1846">
        <v>88780</v>
      </c>
      <c r="K1846">
        <v>0</v>
      </c>
      <c r="L1846">
        <v>1970</v>
      </c>
      <c r="M1846">
        <v>0</v>
      </c>
      <c r="N1846">
        <v>404</v>
      </c>
      <c r="O1846">
        <v>0</v>
      </c>
      <c r="P1846">
        <v>0</v>
      </c>
      <c r="Q1846">
        <v>4651</v>
      </c>
      <c r="R1846">
        <v>2157</v>
      </c>
      <c r="S1846">
        <v>1175</v>
      </c>
      <c r="T1846">
        <v>0</v>
      </c>
      <c r="U1846">
        <v>0</v>
      </c>
      <c r="V1846">
        <v>0</v>
      </c>
      <c r="W1846">
        <v>1012</v>
      </c>
      <c r="X1846">
        <v>0</v>
      </c>
      <c r="Y1846">
        <v>0</v>
      </c>
    </row>
    <row r="1847" spans="1:25">
      <c r="A1847" t="s">
        <v>68</v>
      </c>
      <c r="B1847">
        <v>2025</v>
      </c>
      <c r="C1847" t="s">
        <v>258</v>
      </c>
      <c r="D1847">
        <v>3507</v>
      </c>
      <c r="E1847">
        <v>11563</v>
      </c>
      <c r="F1847">
        <v>5693</v>
      </c>
      <c r="G1847">
        <v>5870</v>
      </c>
      <c r="H1847">
        <v>17061</v>
      </c>
      <c r="I1847">
        <v>4331</v>
      </c>
      <c r="J1847">
        <v>88780</v>
      </c>
      <c r="K1847">
        <v>0</v>
      </c>
      <c r="L1847">
        <v>2036</v>
      </c>
      <c r="M1847">
        <v>0</v>
      </c>
      <c r="N1847">
        <v>423</v>
      </c>
      <c r="O1847">
        <v>0</v>
      </c>
      <c r="P1847">
        <v>0</v>
      </c>
      <c r="Q1847">
        <v>4689</v>
      </c>
      <c r="R1847">
        <v>2202</v>
      </c>
      <c r="S1847">
        <v>1185</v>
      </c>
      <c r="T1847">
        <v>0</v>
      </c>
      <c r="U1847">
        <v>0</v>
      </c>
      <c r="V1847">
        <v>0</v>
      </c>
      <c r="W1847">
        <v>1028</v>
      </c>
      <c r="X1847">
        <v>0</v>
      </c>
      <c r="Y1847">
        <v>0</v>
      </c>
    </row>
    <row r="1848" spans="1:25">
      <c r="A1848" t="s">
        <v>68</v>
      </c>
      <c r="B1848">
        <v>2026</v>
      </c>
      <c r="C1848" t="s">
        <v>3</v>
      </c>
      <c r="D1848">
        <v>3433</v>
      </c>
      <c r="E1848">
        <v>11154</v>
      </c>
      <c r="F1848">
        <v>5566</v>
      </c>
      <c r="G1848">
        <v>5588</v>
      </c>
      <c r="H1848">
        <v>16553</v>
      </c>
      <c r="I1848">
        <v>4251</v>
      </c>
      <c r="J1848">
        <v>88780</v>
      </c>
      <c r="K1848">
        <v>0</v>
      </c>
      <c r="L1848">
        <v>1957</v>
      </c>
      <c r="M1848">
        <v>0</v>
      </c>
      <c r="N1848">
        <v>376</v>
      </c>
      <c r="O1848">
        <v>0</v>
      </c>
      <c r="P1848">
        <v>0</v>
      </c>
      <c r="Q1848">
        <v>4491</v>
      </c>
      <c r="R1848">
        <v>2115</v>
      </c>
      <c r="S1848">
        <v>1239</v>
      </c>
      <c r="T1848">
        <v>0</v>
      </c>
      <c r="U1848">
        <v>0</v>
      </c>
      <c r="V1848">
        <v>0</v>
      </c>
      <c r="W1848">
        <v>976</v>
      </c>
      <c r="X1848">
        <v>0</v>
      </c>
      <c r="Y1848">
        <v>0</v>
      </c>
    </row>
    <row r="1849" spans="1:25">
      <c r="A1849" t="s">
        <v>68</v>
      </c>
      <c r="B1849">
        <v>2026</v>
      </c>
      <c r="C1849" t="s">
        <v>251</v>
      </c>
      <c r="D1849">
        <v>3372</v>
      </c>
      <c r="E1849">
        <v>11179</v>
      </c>
      <c r="F1849">
        <v>5549</v>
      </c>
      <c r="G1849">
        <v>5630</v>
      </c>
      <c r="H1849">
        <v>16568</v>
      </c>
      <c r="I1849">
        <v>4185</v>
      </c>
      <c r="J1849">
        <v>88780</v>
      </c>
      <c r="K1849">
        <v>0</v>
      </c>
      <c r="L1849">
        <v>1954</v>
      </c>
      <c r="M1849">
        <v>0</v>
      </c>
      <c r="N1849">
        <v>370</v>
      </c>
      <c r="O1849">
        <v>0</v>
      </c>
      <c r="P1849">
        <v>0</v>
      </c>
      <c r="Q1849">
        <v>4520</v>
      </c>
      <c r="R1849">
        <v>2132</v>
      </c>
      <c r="S1849">
        <v>1209</v>
      </c>
      <c r="T1849">
        <v>0</v>
      </c>
      <c r="U1849">
        <v>0</v>
      </c>
      <c r="V1849">
        <v>0</v>
      </c>
      <c r="W1849">
        <v>994</v>
      </c>
      <c r="X1849">
        <v>0</v>
      </c>
      <c r="Y1849">
        <v>0</v>
      </c>
    </row>
    <row r="1850" spans="1:25">
      <c r="A1850" t="s">
        <v>69</v>
      </c>
      <c r="B1850">
        <v>2019</v>
      </c>
      <c r="C1850" t="s">
        <v>248</v>
      </c>
      <c r="D1850">
        <v>638</v>
      </c>
      <c r="E1850">
        <v>1725</v>
      </c>
      <c r="F1850">
        <v>649</v>
      </c>
      <c r="G1850">
        <v>1076</v>
      </c>
      <c r="H1850">
        <v>2590</v>
      </c>
      <c r="I1850">
        <v>885</v>
      </c>
      <c r="J1850">
        <v>22870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340</v>
      </c>
      <c r="R1850">
        <v>1116</v>
      </c>
      <c r="S1850">
        <v>107</v>
      </c>
      <c r="T1850">
        <v>0</v>
      </c>
      <c r="U1850">
        <v>0</v>
      </c>
      <c r="V1850">
        <v>0</v>
      </c>
      <c r="W1850">
        <v>162</v>
      </c>
      <c r="X1850">
        <v>0</v>
      </c>
      <c r="Y1850">
        <v>0</v>
      </c>
    </row>
    <row r="1851" spans="1:25">
      <c r="A1851" t="s">
        <v>69</v>
      </c>
      <c r="B1851">
        <v>2020</v>
      </c>
      <c r="C1851" t="s">
        <v>248</v>
      </c>
      <c r="D1851">
        <v>780</v>
      </c>
      <c r="E1851">
        <v>2033</v>
      </c>
      <c r="F1851">
        <v>735</v>
      </c>
      <c r="G1851">
        <v>1298</v>
      </c>
      <c r="H1851">
        <v>2984</v>
      </c>
      <c r="I1851">
        <v>1083</v>
      </c>
      <c r="J1851">
        <v>22870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419</v>
      </c>
      <c r="R1851">
        <v>1290</v>
      </c>
      <c r="S1851">
        <v>128</v>
      </c>
      <c r="T1851">
        <v>0</v>
      </c>
      <c r="U1851">
        <v>0</v>
      </c>
      <c r="V1851">
        <v>0</v>
      </c>
      <c r="W1851">
        <v>196</v>
      </c>
      <c r="X1851">
        <v>0</v>
      </c>
      <c r="Y1851">
        <v>0</v>
      </c>
    </row>
    <row r="1852" spans="1:25">
      <c r="A1852" t="s">
        <v>69</v>
      </c>
      <c r="B1852">
        <v>2021</v>
      </c>
      <c r="C1852" t="s">
        <v>248</v>
      </c>
      <c r="D1852">
        <v>850</v>
      </c>
      <c r="E1852">
        <v>2217</v>
      </c>
      <c r="F1852">
        <v>862</v>
      </c>
      <c r="G1852">
        <v>1355</v>
      </c>
      <c r="H1852">
        <v>3312</v>
      </c>
      <c r="I1852">
        <v>1245</v>
      </c>
      <c r="J1852">
        <v>22870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459</v>
      </c>
      <c r="R1852">
        <v>1290</v>
      </c>
      <c r="S1852">
        <v>183</v>
      </c>
      <c r="T1852">
        <v>0</v>
      </c>
      <c r="U1852">
        <v>0</v>
      </c>
      <c r="V1852">
        <v>0</v>
      </c>
      <c r="W1852">
        <v>285</v>
      </c>
      <c r="X1852">
        <v>0</v>
      </c>
      <c r="Y1852">
        <v>0</v>
      </c>
    </row>
    <row r="1853" spans="1:25">
      <c r="A1853" t="s">
        <v>69</v>
      </c>
      <c r="B1853">
        <v>2022</v>
      </c>
      <c r="C1853" t="s">
        <v>248</v>
      </c>
      <c r="D1853">
        <v>910</v>
      </c>
      <c r="E1853">
        <v>2294</v>
      </c>
      <c r="F1853">
        <v>949</v>
      </c>
      <c r="G1853">
        <v>1345</v>
      </c>
      <c r="H1853">
        <v>3563</v>
      </c>
      <c r="I1853">
        <v>1389</v>
      </c>
      <c r="J1853">
        <v>22870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520</v>
      </c>
      <c r="R1853">
        <v>1281</v>
      </c>
      <c r="S1853">
        <v>207</v>
      </c>
      <c r="T1853">
        <v>0</v>
      </c>
      <c r="U1853">
        <v>0</v>
      </c>
      <c r="V1853">
        <v>0</v>
      </c>
      <c r="W1853">
        <v>286</v>
      </c>
      <c r="X1853">
        <v>0</v>
      </c>
      <c r="Y1853">
        <v>0</v>
      </c>
    </row>
    <row r="1854" spans="1:25">
      <c r="A1854" t="s">
        <v>69</v>
      </c>
      <c r="B1854">
        <v>2023</v>
      </c>
      <c r="C1854" t="s">
        <v>249</v>
      </c>
      <c r="D1854">
        <v>943</v>
      </c>
      <c r="E1854">
        <v>2354</v>
      </c>
      <c r="F1854">
        <v>999</v>
      </c>
      <c r="G1854">
        <v>1355</v>
      </c>
      <c r="H1854">
        <v>3571</v>
      </c>
      <c r="I1854">
        <v>0</v>
      </c>
      <c r="J1854">
        <v>22870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519</v>
      </c>
      <c r="R1854">
        <v>1303</v>
      </c>
      <c r="S1854">
        <v>219</v>
      </c>
      <c r="T1854">
        <v>0</v>
      </c>
      <c r="U1854">
        <v>0</v>
      </c>
      <c r="V1854">
        <v>0</v>
      </c>
      <c r="W1854">
        <v>313</v>
      </c>
      <c r="X1854">
        <v>0</v>
      </c>
      <c r="Y1854">
        <v>0</v>
      </c>
    </row>
    <row r="1855" spans="1:25">
      <c r="A1855" t="s">
        <v>69</v>
      </c>
      <c r="B1855">
        <v>2023</v>
      </c>
      <c r="C1855" t="s">
        <v>250</v>
      </c>
      <c r="D1855">
        <v>924</v>
      </c>
      <c r="E1855">
        <v>2272</v>
      </c>
      <c r="F1855">
        <v>961</v>
      </c>
      <c r="G1855">
        <v>1311</v>
      </c>
      <c r="H1855">
        <v>3555</v>
      </c>
      <c r="I1855">
        <v>0</v>
      </c>
      <c r="J1855">
        <v>22870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524</v>
      </c>
      <c r="R1855">
        <v>1250</v>
      </c>
      <c r="S1855">
        <v>201</v>
      </c>
      <c r="T1855">
        <v>0</v>
      </c>
      <c r="U1855">
        <v>0</v>
      </c>
      <c r="V1855">
        <v>0</v>
      </c>
      <c r="W1855">
        <v>297</v>
      </c>
      <c r="X1855">
        <v>0</v>
      </c>
      <c r="Y1855">
        <v>0</v>
      </c>
    </row>
    <row r="1856" spans="1:25">
      <c r="A1856" t="s">
        <v>69</v>
      </c>
      <c r="B1856">
        <v>2023</v>
      </c>
      <c r="C1856" t="s">
        <v>248</v>
      </c>
      <c r="D1856">
        <v>728</v>
      </c>
      <c r="E1856">
        <v>1958</v>
      </c>
      <c r="F1856">
        <v>830</v>
      </c>
      <c r="G1856">
        <v>1128</v>
      </c>
      <c r="H1856">
        <v>3126</v>
      </c>
      <c r="I1856">
        <v>1148</v>
      </c>
      <c r="J1856">
        <v>22870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442</v>
      </c>
      <c r="R1856">
        <v>1085</v>
      </c>
      <c r="S1856">
        <v>171</v>
      </c>
      <c r="T1856">
        <v>0</v>
      </c>
      <c r="U1856">
        <v>0</v>
      </c>
      <c r="V1856">
        <v>0</v>
      </c>
      <c r="W1856">
        <v>260</v>
      </c>
      <c r="X1856">
        <v>0</v>
      </c>
      <c r="Y1856">
        <v>0</v>
      </c>
    </row>
    <row r="1857" spans="1:25">
      <c r="A1857" t="s">
        <v>69</v>
      </c>
      <c r="B1857">
        <v>2023</v>
      </c>
      <c r="C1857" t="s">
        <v>3</v>
      </c>
      <c r="D1857">
        <v>919</v>
      </c>
      <c r="E1857">
        <v>2330</v>
      </c>
      <c r="F1857">
        <v>973</v>
      </c>
      <c r="G1857">
        <v>1357</v>
      </c>
      <c r="H1857">
        <v>3549</v>
      </c>
      <c r="I1857">
        <v>0</v>
      </c>
      <c r="J1857">
        <v>22870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521</v>
      </c>
      <c r="R1857">
        <v>1292</v>
      </c>
      <c r="S1857">
        <v>214</v>
      </c>
      <c r="T1857">
        <v>0</v>
      </c>
      <c r="U1857">
        <v>0</v>
      </c>
      <c r="V1857">
        <v>0</v>
      </c>
      <c r="W1857">
        <v>303</v>
      </c>
      <c r="X1857">
        <v>0</v>
      </c>
      <c r="Y1857">
        <v>0</v>
      </c>
    </row>
    <row r="1858" spans="1:25">
      <c r="A1858" t="s">
        <v>69</v>
      </c>
      <c r="B1858">
        <v>2023</v>
      </c>
      <c r="C1858" t="s">
        <v>251</v>
      </c>
      <c r="D1858">
        <v>921</v>
      </c>
      <c r="E1858">
        <v>2338</v>
      </c>
      <c r="F1858">
        <v>965</v>
      </c>
      <c r="G1858">
        <v>1373</v>
      </c>
      <c r="H1858">
        <v>3557</v>
      </c>
      <c r="I1858">
        <v>0</v>
      </c>
      <c r="J1858">
        <v>22870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525</v>
      </c>
      <c r="R1858">
        <v>1298</v>
      </c>
      <c r="S1858">
        <v>210</v>
      </c>
      <c r="T1858">
        <v>0</v>
      </c>
      <c r="U1858">
        <v>0</v>
      </c>
      <c r="V1858">
        <v>0</v>
      </c>
      <c r="W1858">
        <v>305</v>
      </c>
      <c r="X1858">
        <v>0</v>
      </c>
      <c r="Y1858">
        <v>0</v>
      </c>
    </row>
    <row r="1859" spans="1:25">
      <c r="A1859" t="s">
        <v>69</v>
      </c>
      <c r="B1859">
        <v>2023</v>
      </c>
      <c r="C1859" t="s">
        <v>252</v>
      </c>
      <c r="D1859">
        <v>924</v>
      </c>
      <c r="E1859">
        <v>2337</v>
      </c>
      <c r="F1859">
        <v>1000</v>
      </c>
      <c r="G1859">
        <v>1337</v>
      </c>
      <c r="H1859">
        <v>3615</v>
      </c>
      <c r="I1859">
        <v>0</v>
      </c>
      <c r="J1859">
        <v>22870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542</v>
      </c>
      <c r="R1859">
        <v>1284</v>
      </c>
      <c r="S1859">
        <v>206</v>
      </c>
      <c r="T1859">
        <v>0</v>
      </c>
      <c r="U1859">
        <v>0</v>
      </c>
      <c r="V1859">
        <v>0</v>
      </c>
      <c r="W1859">
        <v>305</v>
      </c>
      <c r="X1859">
        <v>0</v>
      </c>
      <c r="Y1859">
        <v>0</v>
      </c>
    </row>
    <row r="1860" spans="1:25">
      <c r="A1860" t="s">
        <v>69</v>
      </c>
      <c r="B1860">
        <v>2023</v>
      </c>
      <c r="C1860" t="s">
        <v>253</v>
      </c>
      <c r="D1860">
        <v>946</v>
      </c>
      <c r="E1860">
        <v>2351</v>
      </c>
      <c r="F1860">
        <v>1008</v>
      </c>
      <c r="G1860">
        <v>1343</v>
      </c>
      <c r="H1860">
        <v>3602</v>
      </c>
      <c r="I1860">
        <v>0</v>
      </c>
      <c r="J1860">
        <v>22870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527</v>
      </c>
      <c r="R1860">
        <v>1315</v>
      </c>
      <c r="S1860">
        <v>207</v>
      </c>
      <c r="T1860">
        <v>0</v>
      </c>
      <c r="U1860">
        <v>0</v>
      </c>
      <c r="V1860">
        <v>0</v>
      </c>
      <c r="W1860">
        <v>302</v>
      </c>
      <c r="X1860">
        <v>0</v>
      </c>
      <c r="Y1860">
        <v>0</v>
      </c>
    </row>
    <row r="1861" spans="1:25">
      <c r="A1861" t="s">
        <v>69</v>
      </c>
      <c r="B1861">
        <v>2023</v>
      </c>
      <c r="C1861" t="s">
        <v>254</v>
      </c>
      <c r="D1861">
        <v>934</v>
      </c>
      <c r="E1861">
        <v>2345</v>
      </c>
      <c r="F1861">
        <v>995</v>
      </c>
      <c r="G1861">
        <v>1350</v>
      </c>
      <c r="H1861">
        <v>3576</v>
      </c>
      <c r="I1861">
        <v>0</v>
      </c>
      <c r="J1861">
        <v>22870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518</v>
      </c>
      <c r="R1861">
        <v>1299</v>
      </c>
      <c r="S1861">
        <v>218</v>
      </c>
      <c r="T1861">
        <v>0</v>
      </c>
      <c r="U1861">
        <v>0</v>
      </c>
      <c r="V1861">
        <v>0</v>
      </c>
      <c r="W1861">
        <v>310</v>
      </c>
      <c r="X1861">
        <v>0</v>
      </c>
      <c r="Y1861">
        <v>0</v>
      </c>
    </row>
    <row r="1862" spans="1:25">
      <c r="A1862" t="s">
        <v>69</v>
      </c>
      <c r="B1862">
        <v>2023</v>
      </c>
      <c r="C1862" t="s">
        <v>255</v>
      </c>
      <c r="D1862">
        <v>944</v>
      </c>
      <c r="E1862">
        <v>2356</v>
      </c>
      <c r="F1862">
        <v>1004</v>
      </c>
      <c r="G1862">
        <v>1352</v>
      </c>
      <c r="H1862">
        <v>3587</v>
      </c>
      <c r="I1862">
        <v>0</v>
      </c>
      <c r="J1862">
        <v>22870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521</v>
      </c>
      <c r="R1862">
        <v>1312</v>
      </c>
      <c r="S1862">
        <v>210</v>
      </c>
      <c r="T1862">
        <v>0</v>
      </c>
      <c r="U1862">
        <v>0</v>
      </c>
      <c r="V1862">
        <v>0</v>
      </c>
      <c r="W1862">
        <v>313</v>
      </c>
      <c r="X1862">
        <v>0</v>
      </c>
      <c r="Y1862">
        <v>0</v>
      </c>
    </row>
    <row r="1863" spans="1:25">
      <c r="A1863" t="s">
        <v>69</v>
      </c>
      <c r="B1863">
        <v>2023</v>
      </c>
      <c r="C1863" t="s">
        <v>256</v>
      </c>
      <c r="D1863">
        <v>774</v>
      </c>
      <c r="E1863">
        <v>2025</v>
      </c>
      <c r="F1863">
        <v>862</v>
      </c>
      <c r="G1863">
        <v>1163</v>
      </c>
      <c r="H1863">
        <v>3234</v>
      </c>
      <c r="I1863">
        <v>0</v>
      </c>
      <c r="J1863">
        <v>22870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460</v>
      </c>
      <c r="R1863">
        <v>1126</v>
      </c>
      <c r="S1863">
        <v>175</v>
      </c>
      <c r="T1863">
        <v>0</v>
      </c>
      <c r="U1863">
        <v>0</v>
      </c>
      <c r="V1863">
        <v>0</v>
      </c>
      <c r="W1863">
        <v>264</v>
      </c>
      <c r="X1863">
        <v>0</v>
      </c>
      <c r="Y1863">
        <v>0</v>
      </c>
    </row>
    <row r="1864" spans="1:25">
      <c r="A1864" t="s">
        <v>69</v>
      </c>
      <c r="B1864">
        <v>2023</v>
      </c>
      <c r="C1864" t="s">
        <v>257</v>
      </c>
      <c r="D1864">
        <v>813</v>
      </c>
      <c r="E1864">
        <v>2088</v>
      </c>
      <c r="F1864">
        <v>893</v>
      </c>
      <c r="G1864">
        <v>1195</v>
      </c>
      <c r="H1864">
        <v>3341</v>
      </c>
      <c r="I1864">
        <v>0</v>
      </c>
      <c r="J1864">
        <v>22870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476</v>
      </c>
      <c r="R1864">
        <v>1157</v>
      </c>
      <c r="S1864">
        <v>181</v>
      </c>
      <c r="T1864">
        <v>0</v>
      </c>
      <c r="U1864">
        <v>0</v>
      </c>
      <c r="V1864">
        <v>0</v>
      </c>
      <c r="W1864">
        <v>274</v>
      </c>
      <c r="X1864">
        <v>0</v>
      </c>
      <c r="Y1864">
        <v>0</v>
      </c>
    </row>
    <row r="1865" spans="1:25">
      <c r="A1865" t="s">
        <v>69</v>
      </c>
      <c r="B1865">
        <v>2023</v>
      </c>
      <c r="C1865" t="s">
        <v>258</v>
      </c>
      <c r="D1865">
        <v>857</v>
      </c>
      <c r="E1865">
        <v>2194</v>
      </c>
      <c r="F1865">
        <v>932</v>
      </c>
      <c r="G1865">
        <v>1262</v>
      </c>
      <c r="H1865">
        <v>3450</v>
      </c>
      <c r="I1865">
        <v>0</v>
      </c>
      <c r="J1865">
        <v>22870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501</v>
      </c>
      <c r="R1865">
        <v>1208</v>
      </c>
      <c r="S1865">
        <v>195</v>
      </c>
      <c r="T1865">
        <v>0</v>
      </c>
      <c r="U1865">
        <v>0</v>
      </c>
      <c r="V1865">
        <v>0</v>
      </c>
      <c r="W1865">
        <v>290</v>
      </c>
      <c r="X1865">
        <v>0</v>
      </c>
      <c r="Y1865">
        <v>0</v>
      </c>
    </row>
    <row r="1866" spans="1:25">
      <c r="A1866" t="s">
        <v>69</v>
      </c>
      <c r="B1866">
        <v>2024</v>
      </c>
      <c r="C1866" t="s">
        <v>249</v>
      </c>
      <c r="D1866">
        <v>616</v>
      </c>
      <c r="E1866">
        <v>1748</v>
      </c>
      <c r="F1866">
        <v>753</v>
      </c>
      <c r="G1866">
        <v>995</v>
      </c>
      <c r="H1866">
        <v>2855</v>
      </c>
      <c r="I1866">
        <v>0</v>
      </c>
      <c r="J1866">
        <v>22870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388</v>
      </c>
      <c r="R1866">
        <v>979</v>
      </c>
      <c r="S1866">
        <v>163</v>
      </c>
      <c r="T1866">
        <v>0</v>
      </c>
      <c r="U1866">
        <v>0</v>
      </c>
      <c r="V1866">
        <v>0</v>
      </c>
      <c r="W1866">
        <v>218</v>
      </c>
      <c r="X1866">
        <v>0</v>
      </c>
      <c r="Y1866">
        <v>0</v>
      </c>
    </row>
    <row r="1867" spans="1:25">
      <c r="A1867" t="s">
        <v>69</v>
      </c>
      <c r="B1867">
        <v>2024</v>
      </c>
      <c r="C1867" t="s">
        <v>250</v>
      </c>
      <c r="D1867">
        <v>570</v>
      </c>
      <c r="E1867">
        <v>1591</v>
      </c>
      <c r="F1867">
        <v>706</v>
      </c>
      <c r="G1867">
        <v>885</v>
      </c>
      <c r="H1867">
        <v>2594</v>
      </c>
      <c r="I1867">
        <v>0</v>
      </c>
      <c r="J1867">
        <v>22870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383</v>
      </c>
      <c r="R1867">
        <v>856</v>
      </c>
      <c r="S1867">
        <v>147</v>
      </c>
      <c r="T1867">
        <v>0</v>
      </c>
      <c r="U1867">
        <v>0</v>
      </c>
      <c r="V1867">
        <v>0</v>
      </c>
      <c r="W1867">
        <v>205</v>
      </c>
      <c r="X1867">
        <v>0</v>
      </c>
      <c r="Y1867">
        <v>0</v>
      </c>
    </row>
    <row r="1868" spans="1:25">
      <c r="A1868" t="s">
        <v>69</v>
      </c>
      <c r="B1868">
        <v>2024</v>
      </c>
      <c r="C1868" t="s">
        <v>248</v>
      </c>
      <c r="D1868">
        <v>564</v>
      </c>
      <c r="E1868">
        <v>1485</v>
      </c>
      <c r="F1868">
        <v>670</v>
      </c>
      <c r="G1868">
        <v>815</v>
      </c>
      <c r="H1868">
        <v>2573</v>
      </c>
      <c r="I1868">
        <v>840</v>
      </c>
      <c r="J1868">
        <v>22870</v>
      </c>
      <c r="K1868">
        <v>0</v>
      </c>
      <c r="L1868">
        <v>368</v>
      </c>
      <c r="M1868">
        <v>0</v>
      </c>
      <c r="N1868">
        <v>0</v>
      </c>
      <c r="O1868">
        <v>0</v>
      </c>
      <c r="P1868">
        <v>0</v>
      </c>
      <c r="Q1868">
        <v>479</v>
      </c>
      <c r="R1868">
        <v>0</v>
      </c>
      <c r="S1868">
        <v>174</v>
      </c>
      <c r="T1868">
        <v>464</v>
      </c>
      <c r="U1868">
        <v>0</v>
      </c>
      <c r="V1868">
        <v>0</v>
      </c>
      <c r="W1868">
        <v>0</v>
      </c>
      <c r="X1868">
        <v>0</v>
      </c>
      <c r="Y1868">
        <v>0</v>
      </c>
    </row>
    <row r="1869" spans="1:25">
      <c r="A1869" t="s">
        <v>69</v>
      </c>
      <c r="B1869">
        <v>2024</v>
      </c>
      <c r="C1869" t="s">
        <v>3</v>
      </c>
      <c r="D1869">
        <v>663</v>
      </c>
      <c r="E1869">
        <v>1842</v>
      </c>
      <c r="F1869">
        <v>765</v>
      </c>
      <c r="G1869">
        <v>1077</v>
      </c>
      <c r="H1869">
        <v>2985</v>
      </c>
      <c r="I1869">
        <v>0</v>
      </c>
      <c r="J1869">
        <v>22870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409</v>
      </c>
      <c r="R1869">
        <v>1030</v>
      </c>
      <c r="S1869">
        <v>165</v>
      </c>
      <c r="T1869">
        <v>0</v>
      </c>
      <c r="U1869">
        <v>0</v>
      </c>
      <c r="V1869">
        <v>0</v>
      </c>
      <c r="W1869">
        <v>238</v>
      </c>
      <c r="X1869">
        <v>0</v>
      </c>
      <c r="Y1869">
        <v>0</v>
      </c>
    </row>
    <row r="1870" spans="1:25">
      <c r="A1870" t="s">
        <v>69</v>
      </c>
      <c r="B1870">
        <v>2024</v>
      </c>
      <c r="C1870" t="s">
        <v>251</v>
      </c>
      <c r="D1870">
        <v>698</v>
      </c>
      <c r="E1870">
        <v>1905</v>
      </c>
      <c r="F1870">
        <v>804</v>
      </c>
      <c r="G1870">
        <v>1101</v>
      </c>
      <c r="H1870">
        <v>3055</v>
      </c>
      <c r="I1870">
        <v>0</v>
      </c>
      <c r="J1870">
        <v>22870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429</v>
      </c>
      <c r="R1870">
        <v>1058</v>
      </c>
      <c r="S1870">
        <v>169</v>
      </c>
      <c r="T1870">
        <v>0</v>
      </c>
      <c r="U1870">
        <v>0</v>
      </c>
      <c r="V1870">
        <v>0</v>
      </c>
      <c r="W1870">
        <v>249</v>
      </c>
      <c r="X1870">
        <v>0</v>
      </c>
      <c r="Y1870">
        <v>0</v>
      </c>
    </row>
    <row r="1871" spans="1:25">
      <c r="A1871" t="s">
        <v>69</v>
      </c>
      <c r="B1871">
        <v>2024</v>
      </c>
      <c r="C1871" t="s">
        <v>252</v>
      </c>
      <c r="D1871">
        <v>556</v>
      </c>
      <c r="E1871">
        <v>1609</v>
      </c>
      <c r="F1871">
        <v>697</v>
      </c>
      <c r="G1871">
        <v>912</v>
      </c>
      <c r="H1871">
        <v>2594</v>
      </c>
      <c r="I1871">
        <v>0</v>
      </c>
      <c r="J1871">
        <v>22870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375</v>
      </c>
      <c r="R1871">
        <v>882</v>
      </c>
      <c r="S1871">
        <v>147</v>
      </c>
      <c r="T1871">
        <v>0</v>
      </c>
      <c r="U1871">
        <v>0</v>
      </c>
      <c r="V1871">
        <v>0</v>
      </c>
      <c r="W1871">
        <v>205</v>
      </c>
      <c r="X1871">
        <v>0</v>
      </c>
      <c r="Y1871">
        <v>0</v>
      </c>
    </row>
    <row r="1872" spans="1:25">
      <c r="A1872" t="s">
        <v>69</v>
      </c>
      <c r="B1872">
        <v>2024</v>
      </c>
      <c r="C1872" t="s">
        <v>253</v>
      </c>
      <c r="D1872">
        <v>560</v>
      </c>
      <c r="E1872">
        <v>1637</v>
      </c>
      <c r="F1872">
        <v>710</v>
      </c>
      <c r="G1872">
        <v>927</v>
      </c>
      <c r="H1872">
        <v>2669</v>
      </c>
      <c r="I1872">
        <v>0</v>
      </c>
      <c r="J1872">
        <v>22870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376</v>
      </c>
      <c r="R1872">
        <v>904</v>
      </c>
      <c r="S1872">
        <v>147</v>
      </c>
      <c r="T1872">
        <v>0</v>
      </c>
      <c r="U1872">
        <v>0</v>
      </c>
      <c r="V1872">
        <v>0</v>
      </c>
      <c r="W1872">
        <v>210</v>
      </c>
      <c r="X1872">
        <v>0</v>
      </c>
      <c r="Y1872">
        <v>0</v>
      </c>
    </row>
    <row r="1873" spans="1:25">
      <c r="A1873" t="s">
        <v>69</v>
      </c>
      <c r="B1873">
        <v>2024</v>
      </c>
      <c r="C1873" t="s">
        <v>254</v>
      </c>
      <c r="D1873">
        <v>659</v>
      </c>
      <c r="E1873">
        <v>1815</v>
      </c>
      <c r="F1873">
        <v>754</v>
      </c>
      <c r="G1873">
        <v>1061</v>
      </c>
      <c r="H1873">
        <v>2921</v>
      </c>
      <c r="I1873">
        <v>0</v>
      </c>
      <c r="J1873">
        <v>22870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409</v>
      </c>
      <c r="R1873">
        <v>1001</v>
      </c>
      <c r="S1873">
        <v>165</v>
      </c>
      <c r="T1873">
        <v>0</v>
      </c>
      <c r="U1873">
        <v>0</v>
      </c>
      <c r="V1873">
        <v>0</v>
      </c>
      <c r="W1873">
        <v>240</v>
      </c>
      <c r="X1873">
        <v>0</v>
      </c>
      <c r="Y1873">
        <v>0</v>
      </c>
    </row>
    <row r="1874" spans="1:25">
      <c r="A1874" t="s">
        <v>69</v>
      </c>
      <c r="B1874">
        <v>2024</v>
      </c>
      <c r="C1874" t="s">
        <v>255</v>
      </c>
      <c r="D1874">
        <v>595</v>
      </c>
      <c r="E1874">
        <v>1713</v>
      </c>
      <c r="F1874">
        <v>747</v>
      </c>
      <c r="G1874">
        <v>966</v>
      </c>
      <c r="H1874">
        <v>2753</v>
      </c>
      <c r="I1874">
        <v>0</v>
      </c>
      <c r="J1874">
        <v>22870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395</v>
      </c>
      <c r="R1874">
        <v>940</v>
      </c>
      <c r="S1874">
        <v>164</v>
      </c>
      <c r="T1874">
        <v>0</v>
      </c>
      <c r="U1874">
        <v>0</v>
      </c>
      <c r="V1874">
        <v>0</v>
      </c>
      <c r="W1874">
        <v>214</v>
      </c>
      <c r="X1874">
        <v>0</v>
      </c>
      <c r="Y1874">
        <v>0</v>
      </c>
    </row>
    <row r="1875" spans="1:25">
      <c r="A1875" t="s">
        <v>69</v>
      </c>
      <c r="B1875">
        <v>2024</v>
      </c>
      <c r="C1875" t="s">
        <v>256</v>
      </c>
      <c r="D1875">
        <v>563</v>
      </c>
      <c r="E1875">
        <v>1463</v>
      </c>
      <c r="F1875">
        <v>659</v>
      </c>
      <c r="G1875">
        <v>804</v>
      </c>
      <c r="H1875">
        <v>2578</v>
      </c>
      <c r="I1875">
        <v>0</v>
      </c>
      <c r="J1875">
        <v>22870</v>
      </c>
      <c r="K1875">
        <v>0</v>
      </c>
      <c r="L1875">
        <v>361</v>
      </c>
      <c r="M1875">
        <v>0</v>
      </c>
      <c r="N1875">
        <v>0</v>
      </c>
      <c r="O1875">
        <v>0</v>
      </c>
      <c r="P1875">
        <v>0</v>
      </c>
      <c r="Q1875">
        <v>470</v>
      </c>
      <c r="R1875">
        <v>0</v>
      </c>
      <c r="S1875">
        <v>171</v>
      </c>
      <c r="T1875">
        <v>461</v>
      </c>
      <c r="U1875">
        <v>0</v>
      </c>
      <c r="V1875">
        <v>0</v>
      </c>
      <c r="W1875">
        <v>0</v>
      </c>
      <c r="X1875">
        <v>0</v>
      </c>
      <c r="Y1875">
        <v>0</v>
      </c>
    </row>
    <row r="1876" spans="1:25">
      <c r="A1876" t="s">
        <v>69</v>
      </c>
      <c r="B1876">
        <v>2024</v>
      </c>
      <c r="C1876" t="s">
        <v>257</v>
      </c>
      <c r="D1876">
        <v>542</v>
      </c>
      <c r="E1876">
        <v>1463</v>
      </c>
      <c r="F1876">
        <v>624</v>
      </c>
      <c r="G1876">
        <v>839</v>
      </c>
      <c r="H1876">
        <v>2565</v>
      </c>
      <c r="I1876">
        <v>0</v>
      </c>
      <c r="J1876">
        <v>22870</v>
      </c>
      <c r="K1876">
        <v>0</v>
      </c>
      <c r="L1876">
        <v>371</v>
      </c>
      <c r="M1876">
        <v>0</v>
      </c>
      <c r="N1876">
        <v>0</v>
      </c>
      <c r="O1876">
        <v>0</v>
      </c>
      <c r="P1876">
        <v>0</v>
      </c>
      <c r="Q1876">
        <v>465</v>
      </c>
      <c r="R1876">
        <v>0</v>
      </c>
      <c r="S1876">
        <v>167</v>
      </c>
      <c r="T1876">
        <v>460</v>
      </c>
      <c r="U1876">
        <v>0</v>
      </c>
      <c r="V1876">
        <v>0</v>
      </c>
      <c r="W1876">
        <v>0</v>
      </c>
      <c r="X1876">
        <v>0</v>
      </c>
      <c r="Y1876">
        <v>0</v>
      </c>
    </row>
    <row r="1877" spans="1:25">
      <c r="A1877" t="s">
        <v>69</v>
      </c>
      <c r="B1877">
        <v>2024</v>
      </c>
      <c r="C1877" t="s">
        <v>258</v>
      </c>
      <c r="D1877">
        <v>572</v>
      </c>
      <c r="E1877">
        <v>1588</v>
      </c>
      <c r="F1877">
        <v>706</v>
      </c>
      <c r="G1877">
        <v>882</v>
      </c>
      <c r="H1877">
        <v>2582</v>
      </c>
      <c r="I1877">
        <v>0</v>
      </c>
      <c r="J1877">
        <v>22870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391</v>
      </c>
      <c r="R1877">
        <v>846</v>
      </c>
      <c r="S1877">
        <v>154</v>
      </c>
      <c r="T1877">
        <v>0</v>
      </c>
      <c r="U1877">
        <v>0</v>
      </c>
      <c r="V1877">
        <v>0</v>
      </c>
      <c r="W1877">
        <v>197</v>
      </c>
      <c r="X1877">
        <v>0</v>
      </c>
      <c r="Y1877">
        <v>0</v>
      </c>
    </row>
    <row r="1878" spans="1:25">
      <c r="A1878" t="s">
        <v>69</v>
      </c>
      <c r="B1878">
        <v>2025</v>
      </c>
      <c r="C1878" t="s">
        <v>249</v>
      </c>
      <c r="D1878">
        <v>562</v>
      </c>
      <c r="E1878">
        <v>1481</v>
      </c>
      <c r="F1878">
        <v>672</v>
      </c>
      <c r="G1878">
        <v>809</v>
      </c>
      <c r="H1878">
        <v>2546</v>
      </c>
      <c r="I1878">
        <v>0</v>
      </c>
      <c r="J1878">
        <v>22870</v>
      </c>
      <c r="K1878">
        <v>0</v>
      </c>
      <c r="L1878">
        <v>371</v>
      </c>
      <c r="M1878">
        <v>0</v>
      </c>
      <c r="N1878">
        <v>0</v>
      </c>
      <c r="O1878">
        <v>0</v>
      </c>
      <c r="P1878">
        <v>0</v>
      </c>
      <c r="Q1878">
        <v>458</v>
      </c>
      <c r="R1878">
        <v>0</v>
      </c>
      <c r="S1878">
        <v>156</v>
      </c>
      <c r="T1878">
        <v>496</v>
      </c>
      <c r="U1878">
        <v>0</v>
      </c>
      <c r="V1878">
        <v>0</v>
      </c>
      <c r="W1878">
        <v>0</v>
      </c>
      <c r="X1878">
        <v>0</v>
      </c>
      <c r="Y1878">
        <v>0</v>
      </c>
    </row>
    <row r="1879" spans="1:25">
      <c r="A1879" t="s">
        <v>69</v>
      </c>
      <c r="B1879">
        <v>2025</v>
      </c>
      <c r="C1879" t="s">
        <v>250</v>
      </c>
      <c r="D1879">
        <v>527</v>
      </c>
      <c r="E1879">
        <v>1418</v>
      </c>
      <c r="F1879">
        <v>662</v>
      </c>
      <c r="G1879">
        <v>756</v>
      </c>
      <c r="H1879">
        <v>2491</v>
      </c>
      <c r="I1879">
        <v>748</v>
      </c>
      <c r="J1879">
        <v>22870</v>
      </c>
      <c r="K1879">
        <v>0</v>
      </c>
      <c r="L1879">
        <v>354</v>
      </c>
      <c r="M1879">
        <v>0</v>
      </c>
      <c r="N1879">
        <v>0</v>
      </c>
      <c r="O1879">
        <v>0</v>
      </c>
      <c r="P1879">
        <v>0</v>
      </c>
      <c r="Q1879">
        <v>418</v>
      </c>
      <c r="R1879">
        <v>0</v>
      </c>
      <c r="S1879">
        <v>162</v>
      </c>
      <c r="T1879">
        <v>484</v>
      </c>
      <c r="U1879">
        <v>0</v>
      </c>
      <c r="V1879">
        <v>0</v>
      </c>
      <c r="W1879">
        <v>0</v>
      </c>
      <c r="X1879">
        <v>0</v>
      </c>
      <c r="Y1879">
        <v>0</v>
      </c>
    </row>
    <row r="1880" spans="1:25">
      <c r="A1880" t="s">
        <v>69</v>
      </c>
      <c r="B1880">
        <v>2025</v>
      </c>
      <c r="C1880" t="s">
        <v>248</v>
      </c>
      <c r="D1880">
        <v>485</v>
      </c>
      <c r="E1880">
        <v>1395</v>
      </c>
      <c r="F1880">
        <v>670</v>
      </c>
      <c r="G1880">
        <v>725</v>
      </c>
      <c r="H1880">
        <v>2381</v>
      </c>
      <c r="I1880">
        <v>698</v>
      </c>
      <c r="J1880">
        <v>22870</v>
      </c>
      <c r="K1880">
        <v>0</v>
      </c>
      <c r="L1880">
        <v>359</v>
      </c>
      <c r="M1880">
        <v>0</v>
      </c>
      <c r="N1880">
        <v>0</v>
      </c>
      <c r="O1880">
        <v>0</v>
      </c>
      <c r="P1880">
        <v>0</v>
      </c>
      <c r="Q1880">
        <v>373</v>
      </c>
      <c r="R1880">
        <v>0</v>
      </c>
      <c r="S1880">
        <v>151</v>
      </c>
      <c r="T1880">
        <v>512</v>
      </c>
      <c r="U1880">
        <v>0</v>
      </c>
      <c r="V1880">
        <v>0</v>
      </c>
      <c r="W1880">
        <v>0</v>
      </c>
      <c r="X1880">
        <v>0</v>
      </c>
      <c r="Y1880">
        <v>0</v>
      </c>
    </row>
    <row r="1881" spans="1:25">
      <c r="A1881" t="s">
        <v>69</v>
      </c>
      <c r="B1881">
        <v>2025</v>
      </c>
      <c r="C1881" t="s">
        <v>3</v>
      </c>
      <c r="D1881">
        <v>555</v>
      </c>
      <c r="E1881">
        <v>1479</v>
      </c>
      <c r="F1881">
        <v>677</v>
      </c>
      <c r="G1881">
        <v>802</v>
      </c>
      <c r="H1881">
        <v>2553</v>
      </c>
      <c r="I1881">
        <v>0</v>
      </c>
      <c r="J1881">
        <v>22870</v>
      </c>
      <c r="K1881">
        <v>0</v>
      </c>
      <c r="L1881">
        <v>364</v>
      </c>
      <c r="M1881">
        <v>0</v>
      </c>
      <c r="N1881">
        <v>0</v>
      </c>
      <c r="O1881">
        <v>0</v>
      </c>
      <c r="P1881">
        <v>0</v>
      </c>
      <c r="Q1881">
        <v>472</v>
      </c>
      <c r="R1881">
        <v>0</v>
      </c>
      <c r="S1881">
        <v>163</v>
      </c>
      <c r="T1881">
        <v>480</v>
      </c>
      <c r="U1881">
        <v>0</v>
      </c>
      <c r="V1881">
        <v>0</v>
      </c>
      <c r="W1881">
        <v>0</v>
      </c>
      <c r="X1881">
        <v>0</v>
      </c>
      <c r="Y1881">
        <v>0</v>
      </c>
    </row>
    <row r="1882" spans="1:25">
      <c r="A1882" t="s">
        <v>69</v>
      </c>
      <c r="B1882">
        <v>2025</v>
      </c>
      <c r="C1882" t="s">
        <v>251</v>
      </c>
      <c r="D1882">
        <v>548</v>
      </c>
      <c r="E1882">
        <v>1456</v>
      </c>
      <c r="F1882">
        <v>654</v>
      </c>
      <c r="G1882">
        <v>802</v>
      </c>
      <c r="H1882">
        <v>2567</v>
      </c>
      <c r="I1882">
        <v>0</v>
      </c>
      <c r="J1882">
        <v>22870</v>
      </c>
      <c r="K1882">
        <v>0</v>
      </c>
      <c r="L1882">
        <v>362</v>
      </c>
      <c r="M1882">
        <v>0</v>
      </c>
      <c r="N1882">
        <v>0</v>
      </c>
      <c r="O1882">
        <v>0</v>
      </c>
      <c r="P1882">
        <v>0</v>
      </c>
      <c r="Q1882">
        <v>461</v>
      </c>
      <c r="R1882">
        <v>0</v>
      </c>
      <c r="S1882">
        <v>169</v>
      </c>
      <c r="T1882">
        <v>464</v>
      </c>
      <c r="U1882">
        <v>0</v>
      </c>
      <c r="V1882">
        <v>0</v>
      </c>
      <c r="W1882">
        <v>0</v>
      </c>
      <c r="X1882">
        <v>0</v>
      </c>
      <c r="Y1882">
        <v>0</v>
      </c>
    </row>
    <row r="1883" spans="1:25">
      <c r="A1883" t="s">
        <v>69</v>
      </c>
      <c r="B1883">
        <v>2025</v>
      </c>
      <c r="C1883" t="s">
        <v>252</v>
      </c>
      <c r="D1883">
        <v>538</v>
      </c>
      <c r="E1883">
        <v>1437</v>
      </c>
      <c r="F1883">
        <v>674</v>
      </c>
      <c r="G1883">
        <v>763</v>
      </c>
      <c r="H1883">
        <v>2489</v>
      </c>
      <c r="I1883">
        <v>758</v>
      </c>
      <c r="J1883">
        <v>22870</v>
      </c>
      <c r="K1883">
        <v>0</v>
      </c>
      <c r="L1883">
        <v>357</v>
      </c>
      <c r="M1883">
        <v>0</v>
      </c>
      <c r="N1883">
        <v>0</v>
      </c>
      <c r="O1883">
        <v>0</v>
      </c>
      <c r="P1883">
        <v>0</v>
      </c>
      <c r="Q1883">
        <v>421</v>
      </c>
      <c r="R1883">
        <v>0</v>
      </c>
      <c r="S1883">
        <v>162</v>
      </c>
      <c r="T1883">
        <v>497</v>
      </c>
      <c r="U1883">
        <v>0</v>
      </c>
      <c r="V1883">
        <v>0</v>
      </c>
      <c r="W1883">
        <v>0</v>
      </c>
      <c r="X1883">
        <v>0</v>
      </c>
      <c r="Y1883">
        <v>0</v>
      </c>
    </row>
    <row r="1884" spans="1:25">
      <c r="A1884" t="s">
        <v>69</v>
      </c>
      <c r="B1884">
        <v>2025</v>
      </c>
      <c r="C1884" t="s">
        <v>253</v>
      </c>
      <c r="D1884">
        <v>539</v>
      </c>
      <c r="E1884">
        <v>1431</v>
      </c>
      <c r="F1884">
        <v>666</v>
      </c>
      <c r="G1884">
        <v>765</v>
      </c>
      <c r="H1884">
        <v>2513</v>
      </c>
      <c r="I1884">
        <v>0</v>
      </c>
      <c r="J1884">
        <v>22870</v>
      </c>
      <c r="K1884">
        <v>0</v>
      </c>
      <c r="L1884">
        <v>354</v>
      </c>
      <c r="M1884">
        <v>0</v>
      </c>
      <c r="N1884">
        <v>0</v>
      </c>
      <c r="O1884">
        <v>0</v>
      </c>
      <c r="P1884">
        <v>0</v>
      </c>
      <c r="Q1884">
        <v>429</v>
      </c>
      <c r="R1884">
        <v>0</v>
      </c>
      <c r="S1884">
        <v>161</v>
      </c>
      <c r="T1884">
        <v>487</v>
      </c>
      <c r="U1884">
        <v>0</v>
      </c>
      <c r="V1884">
        <v>0</v>
      </c>
      <c r="W1884">
        <v>0</v>
      </c>
      <c r="X1884">
        <v>0</v>
      </c>
      <c r="Y1884">
        <v>0</v>
      </c>
    </row>
    <row r="1885" spans="1:25">
      <c r="A1885" t="s">
        <v>69</v>
      </c>
      <c r="B1885">
        <v>2025</v>
      </c>
      <c r="C1885" t="s">
        <v>254</v>
      </c>
      <c r="D1885">
        <v>559</v>
      </c>
      <c r="E1885">
        <v>1500</v>
      </c>
      <c r="F1885">
        <v>683</v>
      </c>
      <c r="G1885">
        <v>817</v>
      </c>
      <c r="H1885">
        <v>2559</v>
      </c>
      <c r="I1885">
        <v>0</v>
      </c>
      <c r="J1885">
        <v>22870</v>
      </c>
      <c r="K1885">
        <v>0</v>
      </c>
      <c r="L1885">
        <v>373</v>
      </c>
      <c r="M1885">
        <v>0</v>
      </c>
      <c r="N1885">
        <v>0</v>
      </c>
      <c r="O1885">
        <v>0</v>
      </c>
      <c r="P1885">
        <v>0</v>
      </c>
      <c r="Q1885">
        <v>474</v>
      </c>
      <c r="R1885">
        <v>0</v>
      </c>
      <c r="S1885">
        <v>159</v>
      </c>
      <c r="T1885">
        <v>494</v>
      </c>
      <c r="U1885">
        <v>0</v>
      </c>
      <c r="V1885">
        <v>0</v>
      </c>
      <c r="W1885">
        <v>0</v>
      </c>
      <c r="X1885">
        <v>0</v>
      </c>
      <c r="Y1885">
        <v>0</v>
      </c>
    </row>
    <row r="1886" spans="1:25">
      <c r="A1886" t="s">
        <v>69</v>
      </c>
      <c r="B1886">
        <v>2025</v>
      </c>
      <c r="C1886" t="s">
        <v>255</v>
      </c>
      <c r="D1886">
        <v>549</v>
      </c>
      <c r="E1886">
        <v>1460</v>
      </c>
      <c r="F1886">
        <v>674</v>
      </c>
      <c r="G1886">
        <v>786</v>
      </c>
      <c r="H1886">
        <v>2530</v>
      </c>
      <c r="I1886">
        <v>0</v>
      </c>
      <c r="J1886">
        <v>22870</v>
      </c>
      <c r="K1886">
        <v>0</v>
      </c>
      <c r="L1886">
        <v>360</v>
      </c>
      <c r="M1886">
        <v>0</v>
      </c>
      <c r="N1886">
        <v>0</v>
      </c>
      <c r="O1886">
        <v>0</v>
      </c>
      <c r="P1886">
        <v>0</v>
      </c>
      <c r="Q1886">
        <v>451</v>
      </c>
      <c r="R1886">
        <v>0</v>
      </c>
      <c r="S1886">
        <v>154</v>
      </c>
      <c r="T1886">
        <v>495</v>
      </c>
      <c r="U1886">
        <v>0</v>
      </c>
      <c r="V1886">
        <v>0</v>
      </c>
      <c r="W1886">
        <v>0</v>
      </c>
      <c r="X1886">
        <v>0</v>
      </c>
      <c r="Y1886">
        <v>0</v>
      </c>
    </row>
    <row r="1887" spans="1:25">
      <c r="A1887" t="s">
        <v>69</v>
      </c>
      <c r="B1887">
        <v>2025</v>
      </c>
      <c r="C1887" t="s">
        <v>256</v>
      </c>
      <c r="D1887">
        <v>496</v>
      </c>
      <c r="E1887">
        <v>1410</v>
      </c>
      <c r="F1887">
        <v>668</v>
      </c>
      <c r="G1887">
        <v>742</v>
      </c>
      <c r="H1887">
        <v>2401</v>
      </c>
      <c r="I1887">
        <v>704</v>
      </c>
      <c r="J1887">
        <v>22870</v>
      </c>
      <c r="K1887">
        <v>0</v>
      </c>
      <c r="L1887">
        <v>363</v>
      </c>
      <c r="M1887">
        <v>0</v>
      </c>
      <c r="N1887">
        <v>0</v>
      </c>
      <c r="O1887">
        <v>0</v>
      </c>
      <c r="P1887">
        <v>0</v>
      </c>
      <c r="Q1887">
        <v>387</v>
      </c>
      <c r="R1887">
        <v>0</v>
      </c>
      <c r="S1887">
        <v>151</v>
      </c>
      <c r="T1887">
        <v>509</v>
      </c>
      <c r="U1887">
        <v>0</v>
      </c>
      <c r="V1887">
        <v>0</v>
      </c>
      <c r="W1887">
        <v>0</v>
      </c>
      <c r="X1887">
        <v>0</v>
      </c>
      <c r="Y1887">
        <v>0</v>
      </c>
    </row>
    <row r="1888" spans="1:25">
      <c r="A1888" t="s">
        <v>69</v>
      </c>
      <c r="B1888">
        <v>2025</v>
      </c>
      <c r="C1888" t="s">
        <v>257</v>
      </c>
      <c r="D1888">
        <v>503</v>
      </c>
      <c r="E1888">
        <v>1410</v>
      </c>
      <c r="F1888">
        <v>653</v>
      </c>
      <c r="G1888">
        <v>757</v>
      </c>
      <c r="H1888">
        <v>2420</v>
      </c>
      <c r="I1888">
        <v>700</v>
      </c>
      <c r="J1888">
        <v>22870</v>
      </c>
      <c r="K1888">
        <v>0</v>
      </c>
      <c r="L1888">
        <v>358</v>
      </c>
      <c r="M1888">
        <v>0</v>
      </c>
      <c r="N1888">
        <v>0</v>
      </c>
      <c r="O1888">
        <v>0</v>
      </c>
      <c r="P1888">
        <v>0</v>
      </c>
      <c r="Q1888">
        <v>402</v>
      </c>
      <c r="R1888">
        <v>0</v>
      </c>
      <c r="S1888">
        <v>154</v>
      </c>
      <c r="T1888">
        <v>496</v>
      </c>
      <c r="U1888">
        <v>0</v>
      </c>
      <c r="V1888">
        <v>0</v>
      </c>
      <c r="W1888">
        <v>0</v>
      </c>
      <c r="X1888">
        <v>0</v>
      </c>
      <c r="Y1888">
        <v>0</v>
      </c>
    </row>
    <row r="1889" spans="1:25">
      <c r="A1889" t="s">
        <v>69</v>
      </c>
      <c r="B1889">
        <v>2025</v>
      </c>
      <c r="C1889" t="s">
        <v>258</v>
      </c>
      <c r="D1889">
        <v>512</v>
      </c>
      <c r="E1889">
        <v>1420</v>
      </c>
      <c r="F1889">
        <v>661</v>
      </c>
      <c r="G1889">
        <v>759</v>
      </c>
      <c r="H1889">
        <v>2480</v>
      </c>
      <c r="I1889">
        <v>738</v>
      </c>
      <c r="J1889">
        <v>22870</v>
      </c>
      <c r="K1889">
        <v>0</v>
      </c>
      <c r="L1889">
        <v>366</v>
      </c>
      <c r="M1889">
        <v>0</v>
      </c>
      <c r="N1889">
        <v>0</v>
      </c>
      <c r="O1889">
        <v>0</v>
      </c>
      <c r="P1889">
        <v>0</v>
      </c>
      <c r="Q1889">
        <v>411</v>
      </c>
      <c r="R1889">
        <v>0</v>
      </c>
      <c r="S1889">
        <v>155</v>
      </c>
      <c r="T1889">
        <v>488</v>
      </c>
      <c r="U1889">
        <v>0</v>
      </c>
      <c r="V1889">
        <v>0</v>
      </c>
      <c r="W1889">
        <v>0</v>
      </c>
      <c r="X1889">
        <v>0</v>
      </c>
      <c r="Y1889">
        <v>0</v>
      </c>
    </row>
    <row r="1890" spans="1:25">
      <c r="A1890" t="s">
        <v>69</v>
      </c>
      <c r="B1890">
        <v>2026</v>
      </c>
      <c r="C1890" t="s">
        <v>3</v>
      </c>
      <c r="D1890">
        <v>485</v>
      </c>
      <c r="E1890">
        <v>1415</v>
      </c>
      <c r="F1890">
        <v>679</v>
      </c>
      <c r="G1890">
        <v>736</v>
      </c>
      <c r="H1890">
        <v>2390</v>
      </c>
      <c r="I1890">
        <v>693</v>
      </c>
      <c r="J1890">
        <v>22870</v>
      </c>
      <c r="K1890">
        <v>0</v>
      </c>
      <c r="L1890">
        <v>370</v>
      </c>
      <c r="M1890">
        <v>0</v>
      </c>
      <c r="N1890">
        <v>0</v>
      </c>
      <c r="O1890">
        <v>0</v>
      </c>
      <c r="P1890">
        <v>0</v>
      </c>
      <c r="Q1890">
        <v>371</v>
      </c>
      <c r="R1890">
        <v>0</v>
      </c>
      <c r="S1890">
        <v>160</v>
      </c>
      <c r="T1890">
        <v>514</v>
      </c>
      <c r="U1890">
        <v>0</v>
      </c>
      <c r="V1890">
        <v>0</v>
      </c>
      <c r="W1890">
        <v>0</v>
      </c>
      <c r="X1890">
        <v>0</v>
      </c>
      <c r="Y1890">
        <v>0</v>
      </c>
    </row>
    <row r="1891" spans="1:25">
      <c r="A1891" t="s">
        <v>69</v>
      </c>
      <c r="B1891">
        <v>2026</v>
      </c>
      <c r="C1891" t="s">
        <v>251</v>
      </c>
      <c r="D1891">
        <v>474</v>
      </c>
      <c r="E1891">
        <v>1387</v>
      </c>
      <c r="F1891">
        <v>671</v>
      </c>
      <c r="G1891">
        <v>716</v>
      </c>
      <c r="H1891">
        <v>2366</v>
      </c>
      <c r="I1891">
        <v>678</v>
      </c>
      <c r="J1891">
        <v>22870</v>
      </c>
      <c r="K1891">
        <v>0</v>
      </c>
      <c r="L1891">
        <v>359</v>
      </c>
      <c r="M1891">
        <v>0</v>
      </c>
      <c r="N1891">
        <v>0</v>
      </c>
      <c r="O1891">
        <v>0</v>
      </c>
      <c r="P1891">
        <v>0</v>
      </c>
      <c r="Q1891">
        <v>371</v>
      </c>
      <c r="R1891">
        <v>0</v>
      </c>
      <c r="S1891">
        <v>146</v>
      </c>
      <c r="T1891">
        <v>511</v>
      </c>
      <c r="U1891">
        <v>0</v>
      </c>
      <c r="V1891">
        <v>0</v>
      </c>
      <c r="W1891">
        <v>0</v>
      </c>
      <c r="X1891">
        <v>0</v>
      </c>
      <c r="Y1891">
        <v>0</v>
      </c>
    </row>
    <row r="1892" spans="1:25">
      <c r="A1892" t="s">
        <v>70</v>
      </c>
      <c r="B1892">
        <v>2019</v>
      </c>
      <c r="C1892" t="s">
        <v>248</v>
      </c>
      <c r="D1892">
        <v>4177</v>
      </c>
      <c r="E1892">
        <v>14903</v>
      </c>
      <c r="F1892">
        <v>4720</v>
      </c>
      <c r="G1892">
        <v>10183</v>
      </c>
      <c r="H1892">
        <v>21117</v>
      </c>
      <c r="I1892">
        <v>5401</v>
      </c>
      <c r="J1892">
        <v>98567</v>
      </c>
      <c r="K1892">
        <v>237</v>
      </c>
      <c r="L1892">
        <v>1667</v>
      </c>
      <c r="M1892">
        <v>0</v>
      </c>
      <c r="N1892">
        <v>0</v>
      </c>
      <c r="O1892">
        <v>0</v>
      </c>
      <c r="P1892">
        <v>0</v>
      </c>
      <c r="Q1892">
        <v>350</v>
      </c>
      <c r="R1892">
        <v>9533</v>
      </c>
      <c r="S1892">
        <v>714</v>
      </c>
      <c r="T1892">
        <v>0</v>
      </c>
      <c r="U1892">
        <v>0</v>
      </c>
      <c r="V1892">
        <v>0</v>
      </c>
      <c r="W1892">
        <v>2402</v>
      </c>
      <c r="X1892">
        <v>0</v>
      </c>
      <c r="Y1892">
        <v>0</v>
      </c>
    </row>
    <row r="1893" spans="1:25">
      <c r="A1893" t="s">
        <v>70</v>
      </c>
      <c r="B1893">
        <v>2020</v>
      </c>
      <c r="C1893" t="s">
        <v>248</v>
      </c>
      <c r="D1893">
        <v>5187</v>
      </c>
      <c r="E1893">
        <v>16929</v>
      </c>
      <c r="F1893">
        <v>5349</v>
      </c>
      <c r="G1893">
        <v>11580</v>
      </c>
      <c r="H1893">
        <v>23437</v>
      </c>
      <c r="I1893">
        <v>6537</v>
      </c>
      <c r="J1893">
        <v>98567</v>
      </c>
      <c r="K1893">
        <v>399</v>
      </c>
      <c r="L1893">
        <v>2571</v>
      </c>
      <c r="M1893">
        <v>0</v>
      </c>
      <c r="N1893">
        <v>0</v>
      </c>
      <c r="O1893">
        <v>0</v>
      </c>
      <c r="P1893">
        <v>0</v>
      </c>
      <c r="Q1893">
        <v>508</v>
      </c>
      <c r="R1893">
        <v>10076</v>
      </c>
      <c r="S1893">
        <v>938</v>
      </c>
      <c r="T1893">
        <v>0</v>
      </c>
      <c r="U1893">
        <v>0</v>
      </c>
      <c r="V1893">
        <v>0</v>
      </c>
      <c r="W1893">
        <v>2437</v>
      </c>
      <c r="X1893">
        <v>0</v>
      </c>
      <c r="Y1893">
        <v>0</v>
      </c>
    </row>
    <row r="1894" spans="1:25">
      <c r="A1894" t="s">
        <v>70</v>
      </c>
      <c r="B1894">
        <v>2021</v>
      </c>
      <c r="C1894" t="s">
        <v>248</v>
      </c>
      <c r="D1894">
        <v>5808</v>
      </c>
      <c r="E1894">
        <v>18078</v>
      </c>
      <c r="F1894">
        <v>6374</v>
      </c>
      <c r="G1894">
        <v>11704</v>
      </c>
      <c r="H1894">
        <v>25377</v>
      </c>
      <c r="I1894">
        <v>7456</v>
      </c>
      <c r="J1894">
        <v>98567</v>
      </c>
      <c r="K1894">
        <v>500</v>
      </c>
      <c r="L1894">
        <v>3120</v>
      </c>
      <c r="M1894">
        <v>0</v>
      </c>
      <c r="N1894">
        <v>0</v>
      </c>
      <c r="O1894">
        <v>0</v>
      </c>
      <c r="P1894">
        <v>0</v>
      </c>
      <c r="Q1894">
        <v>607</v>
      </c>
      <c r="R1894">
        <v>10187</v>
      </c>
      <c r="S1894">
        <v>1168</v>
      </c>
      <c r="T1894">
        <v>0</v>
      </c>
      <c r="U1894">
        <v>0</v>
      </c>
      <c r="V1894">
        <v>0</v>
      </c>
      <c r="W1894">
        <v>2496</v>
      </c>
      <c r="X1894">
        <v>0</v>
      </c>
      <c r="Y1894">
        <v>0</v>
      </c>
    </row>
    <row r="1895" spans="1:25">
      <c r="A1895" t="s">
        <v>70</v>
      </c>
      <c r="B1895">
        <v>2022</v>
      </c>
      <c r="C1895" t="s">
        <v>248</v>
      </c>
      <c r="D1895">
        <v>6157</v>
      </c>
      <c r="E1895">
        <v>19063</v>
      </c>
      <c r="F1895">
        <v>7133</v>
      </c>
      <c r="G1895">
        <v>11930</v>
      </c>
      <c r="H1895">
        <v>27205</v>
      </c>
      <c r="I1895">
        <v>8262</v>
      </c>
      <c r="J1895">
        <v>98567</v>
      </c>
      <c r="K1895">
        <v>572</v>
      </c>
      <c r="L1895">
        <v>3708</v>
      </c>
      <c r="M1895">
        <v>0</v>
      </c>
      <c r="N1895">
        <v>0</v>
      </c>
      <c r="O1895">
        <v>0</v>
      </c>
      <c r="P1895">
        <v>0</v>
      </c>
      <c r="Q1895">
        <v>671</v>
      </c>
      <c r="R1895">
        <v>10241</v>
      </c>
      <c r="S1895">
        <v>1282</v>
      </c>
      <c r="T1895">
        <v>0</v>
      </c>
      <c r="U1895">
        <v>0</v>
      </c>
      <c r="V1895">
        <v>0</v>
      </c>
      <c r="W1895">
        <v>2589</v>
      </c>
      <c r="X1895">
        <v>0</v>
      </c>
      <c r="Y1895">
        <v>0</v>
      </c>
    </row>
    <row r="1896" spans="1:25">
      <c r="A1896" t="s">
        <v>70</v>
      </c>
      <c r="B1896">
        <v>2023</v>
      </c>
      <c r="C1896" t="s">
        <v>249</v>
      </c>
      <c r="D1896">
        <v>6249</v>
      </c>
      <c r="E1896">
        <v>19368</v>
      </c>
      <c r="F1896">
        <v>7352</v>
      </c>
      <c r="G1896">
        <v>12016</v>
      </c>
      <c r="H1896">
        <v>27643</v>
      </c>
      <c r="I1896">
        <v>0</v>
      </c>
      <c r="J1896">
        <v>98567</v>
      </c>
      <c r="K1896">
        <v>569</v>
      </c>
      <c r="L1896">
        <v>3953</v>
      </c>
      <c r="M1896">
        <v>0</v>
      </c>
      <c r="N1896">
        <v>0</v>
      </c>
      <c r="O1896">
        <v>0</v>
      </c>
      <c r="P1896">
        <v>0</v>
      </c>
      <c r="Q1896">
        <v>627</v>
      </c>
      <c r="R1896">
        <v>10236</v>
      </c>
      <c r="S1896">
        <v>1316</v>
      </c>
      <c r="T1896">
        <v>0</v>
      </c>
      <c r="U1896">
        <v>0</v>
      </c>
      <c r="V1896">
        <v>0</v>
      </c>
      <c r="W1896">
        <v>2667</v>
      </c>
      <c r="X1896">
        <v>0</v>
      </c>
      <c r="Y1896">
        <v>0</v>
      </c>
    </row>
    <row r="1897" spans="1:25">
      <c r="A1897" t="s">
        <v>70</v>
      </c>
      <c r="B1897">
        <v>2023</v>
      </c>
      <c r="C1897" t="s">
        <v>250</v>
      </c>
      <c r="D1897">
        <v>6270</v>
      </c>
      <c r="E1897">
        <v>19211</v>
      </c>
      <c r="F1897">
        <v>7367</v>
      </c>
      <c r="G1897">
        <v>11844</v>
      </c>
      <c r="H1897">
        <v>27609</v>
      </c>
      <c r="I1897">
        <v>0</v>
      </c>
      <c r="J1897">
        <v>98567</v>
      </c>
      <c r="K1897">
        <v>546</v>
      </c>
      <c r="L1897">
        <v>4067</v>
      </c>
      <c r="M1897">
        <v>0</v>
      </c>
      <c r="N1897">
        <v>0</v>
      </c>
      <c r="O1897">
        <v>0</v>
      </c>
      <c r="P1897">
        <v>0</v>
      </c>
      <c r="Q1897">
        <v>639</v>
      </c>
      <c r="R1897">
        <v>10059</v>
      </c>
      <c r="S1897">
        <v>1313</v>
      </c>
      <c r="T1897">
        <v>0</v>
      </c>
      <c r="U1897">
        <v>0</v>
      </c>
      <c r="V1897">
        <v>0</v>
      </c>
      <c r="W1897">
        <v>2587</v>
      </c>
      <c r="X1897">
        <v>0</v>
      </c>
      <c r="Y1897">
        <v>0</v>
      </c>
    </row>
    <row r="1898" spans="1:25">
      <c r="A1898" t="s">
        <v>70</v>
      </c>
      <c r="B1898">
        <v>2023</v>
      </c>
      <c r="C1898" t="s">
        <v>248</v>
      </c>
      <c r="D1898">
        <v>5258</v>
      </c>
      <c r="E1898">
        <v>17189</v>
      </c>
      <c r="F1898">
        <v>6665</v>
      </c>
      <c r="G1898">
        <v>10524</v>
      </c>
      <c r="H1898">
        <v>25340</v>
      </c>
      <c r="I1898">
        <v>7223</v>
      </c>
      <c r="J1898">
        <v>98567</v>
      </c>
      <c r="K1898">
        <v>466</v>
      </c>
      <c r="L1898">
        <v>3653</v>
      </c>
      <c r="M1898">
        <v>0</v>
      </c>
      <c r="N1898">
        <v>0</v>
      </c>
      <c r="O1898">
        <v>0</v>
      </c>
      <c r="P1898">
        <v>0</v>
      </c>
      <c r="Q1898">
        <v>545</v>
      </c>
      <c r="R1898">
        <v>8964</v>
      </c>
      <c r="S1898">
        <v>1165</v>
      </c>
      <c r="T1898">
        <v>0</v>
      </c>
      <c r="U1898">
        <v>0</v>
      </c>
      <c r="V1898">
        <v>0</v>
      </c>
      <c r="W1898">
        <v>2396</v>
      </c>
      <c r="X1898">
        <v>0</v>
      </c>
      <c r="Y1898">
        <v>0</v>
      </c>
    </row>
    <row r="1899" spans="1:25">
      <c r="A1899" t="s">
        <v>70</v>
      </c>
      <c r="B1899">
        <v>2023</v>
      </c>
      <c r="C1899" t="s">
        <v>3</v>
      </c>
      <c r="D1899">
        <v>6165</v>
      </c>
      <c r="E1899">
        <v>19132</v>
      </c>
      <c r="F1899">
        <v>7211</v>
      </c>
      <c r="G1899">
        <v>11921</v>
      </c>
      <c r="H1899">
        <v>27486</v>
      </c>
      <c r="I1899">
        <v>0</v>
      </c>
      <c r="J1899">
        <v>98567</v>
      </c>
      <c r="K1899">
        <v>575</v>
      </c>
      <c r="L1899">
        <v>3783</v>
      </c>
      <c r="M1899">
        <v>0</v>
      </c>
      <c r="N1899">
        <v>0</v>
      </c>
      <c r="O1899">
        <v>0</v>
      </c>
      <c r="P1899">
        <v>0</v>
      </c>
      <c r="Q1899">
        <v>648</v>
      </c>
      <c r="R1899">
        <v>10227</v>
      </c>
      <c r="S1899">
        <v>1275</v>
      </c>
      <c r="T1899">
        <v>0</v>
      </c>
      <c r="U1899">
        <v>0</v>
      </c>
      <c r="V1899">
        <v>0</v>
      </c>
      <c r="W1899">
        <v>2624</v>
      </c>
      <c r="X1899">
        <v>0</v>
      </c>
      <c r="Y1899">
        <v>0</v>
      </c>
    </row>
    <row r="1900" spans="1:25">
      <c r="A1900" t="s">
        <v>70</v>
      </c>
      <c r="B1900">
        <v>2023</v>
      </c>
      <c r="C1900" t="s">
        <v>251</v>
      </c>
      <c r="D1900">
        <v>6162</v>
      </c>
      <c r="E1900">
        <v>19086</v>
      </c>
      <c r="F1900">
        <v>7150</v>
      </c>
      <c r="G1900">
        <v>11936</v>
      </c>
      <c r="H1900">
        <v>27429</v>
      </c>
      <c r="I1900">
        <v>0</v>
      </c>
      <c r="J1900">
        <v>98567</v>
      </c>
      <c r="K1900">
        <v>586</v>
      </c>
      <c r="L1900">
        <v>3725</v>
      </c>
      <c r="M1900">
        <v>0</v>
      </c>
      <c r="N1900">
        <v>0</v>
      </c>
      <c r="O1900">
        <v>0</v>
      </c>
      <c r="P1900">
        <v>0</v>
      </c>
      <c r="Q1900">
        <v>672</v>
      </c>
      <c r="R1900">
        <v>10238</v>
      </c>
      <c r="S1900">
        <v>1265</v>
      </c>
      <c r="T1900">
        <v>0</v>
      </c>
      <c r="U1900">
        <v>0</v>
      </c>
      <c r="V1900">
        <v>0</v>
      </c>
      <c r="W1900">
        <v>2600</v>
      </c>
      <c r="X1900">
        <v>0</v>
      </c>
      <c r="Y1900">
        <v>0</v>
      </c>
    </row>
    <row r="1901" spans="1:25">
      <c r="A1901" t="s">
        <v>70</v>
      </c>
      <c r="B1901">
        <v>2023</v>
      </c>
      <c r="C1901" t="s">
        <v>252</v>
      </c>
      <c r="D1901">
        <v>6270</v>
      </c>
      <c r="E1901">
        <v>19520</v>
      </c>
      <c r="F1901">
        <v>7454</v>
      </c>
      <c r="G1901">
        <v>12066</v>
      </c>
      <c r="H1901">
        <v>27982</v>
      </c>
      <c r="I1901">
        <v>0</v>
      </c>
      <c r="J1901">
        <v>98567</v>
      </c>
      <c r="K1901">
        <v>569</v>
      </c>
      <c r="L1901">
        <v>4059</v>
      </c>
      <c r="M1901">
        <v>0</v>
      </c>
      <c r="N1901">
        <v>0</v>
      </c>
      <c r="O1901">
        <v>0</v>
      </c>
      <c r="P1901">
        <v>0</v>
      </c>
      <c r="Q1901">
        <v>656</v>
      </c>
      <c r="R1901">
        <v>10264</v>
      </c>
      <c r="S1901">
        <v>1326</v>
      </c>
      <c r="T1901">
        <v>0</v>
      </c>
      <c r="U1901">
        <v>0</v>
      </c>
      <c r="V1901">
        <v>0</v>
      </c>
      <c r="W1901">
        <v>2646</v>
      </c>
      <c r="X1901">
        <v>0</v>
      </c>
      <c r="Y1901">
        <v>0</v>
      </c>
    </row>
    <row r="1902" spans="1:25">
      <c r="A1902" t="s">
        <v>70</v>
      </c>
      <c r="B1902">
        <v>2023</v>
      </c>
      <c r="C1902" t="s">
        <v>253</v>
      </c>
      <c r="D1902">
        <v>6272</v>
      </c>
      <c r="E1902">
        <v>19444</v>
      </c>
      <c r="F1902">
        <v>7407</v>
      </c>
      <c r="G1902">
        <v>12037</v>
      </c>
      <c r="H1902">
        <v>27864</v>
      </c>
      <c r="I1902">
        <v>0</v>
      </c>
      <c r="J1902">
        <v>98567</v>
      </c>
      <c r="K1902">
        <v>566</v>
      </c>
      <c r="L1902">
        <v>4003</v>
      </c>
      <c r="M1902">
        <v>0</v>
      </c>
      <c r="N1902">
        <v>0</v>
      </c>
      <c r="O1902">
        <v>0</v>
      </c>
      <c r="P1902">
        <v>0</v>
      </c>
      <c r="Q1902">
        <v>644</v>
      </c>
      <c r="R1902">
        <v>10258</v>
      </c>
      <c r="S1902">
        <v>1332</v>
      </c>
      <c r="T1902">
        <v>0</v>
      </c>
      <c r="U1902">
        <v>0</v>
      </c>
      <c r="V1902">
        <v>0</v>
      </c>
      <c r="W1902">
        <v>2641</v>
      </c>
      <c r="X1902">
        <v>0</v>
      </c>
      <c r="Y1902">
        <v>0</v>
      </c>
    </row>
    <row r="1903" spans="1:25">
      <c r="A1903" t="s">
        <v>70</v>
      </c>
      <c r="B1903">
        <v>2023</v>
      </c>
      <c r="C1903" t="s">
        <v>254</v>
      </c>
      <c r="D1903">
        <v>6196</v>
      </c>
      <c r="E1903">
        <v>19245</v>
      </c>
      <c r="F1903">
        <v>7268</v>
      </c>
      <c r="G1903">
        <v>11977</v>
      </c>
      <c r="H1903">
        <v>27556</v>
      </c>
      <c r="I1903">
        <v>0</v>
      </c>
      <c r="J1903">
        <v>98567</v>
      </c>
      <c r="K1903">
        <v>567</v>
      </c>
      <c r="L1903">
        <v>3875</v>
      </c>
      <c r="M1903">
        <v>0</v>
      </c>
      <c r="N1903">
        <v>0</v>
      </c>
      <c r="O1903">
        <v>0</v>
      </c>
      <c r="P1903">
        <v>0</v>
      </c>
      <c r="Q1903">
        <v>637</v>
      </c>
      <c r="R1903">
        <v>10225</v>
      </c>
      <c r="S1903">
        <v>1294</v>
      </c>
      <c r="T1903">
        <v>0</v>
      </c>
      <c r="U1903">
        <v>0</v>
      </c>
      <c r="V1903">
        <v>0</v>
      </c>
      <c r="W1903">
        <v>2647</v>
      </c>
      <c r="X1903">
        <v>0</v>
      </c>
      <c r="Y1903">
        <v>0</v>
      </c>
    </row>
    <row r="1904" spans="1:25">
      <c r="A1904" t="s">
        <v>70</v>
      </c>
      <c r="B1904">
        <v>2023</v>
      </c>
      <c r="C1904" t="s">
        <v>255</v>
      </c>
      <c r="D1904">
        <v>6261</v>
      </c>
      <c r="E1904">
        <v>19420</v>
      </c>
      <c r="F1904">
        <v>7383</v>
      </c>
      <c r="G1904">
        <v>12037</v>
      </c>
      <c r="H1904">
        <v>27758</v>
      </c>
      <c r="I1904">
        <v>0</v>
      </c>
      <c r="J1904">
        <v>98567</v>
      </c>
      <c r="K1904">
        <v>568</v>
      </c>
      <c r="L1904">
        <v>4003</v>
      </c>
      <c r="M1904">
        <v>0</v>
      </c>
      <c r="N1904">
        <v>0</v>
      </c>
      <c r="O1904">
        <v>0</v>
      </c>
      <c r="P1904">
        <v>0</v>
      </c>
      <c r="Q1904">
        <v>633</v>
      </c>
      <c r="R1904">
        <v>10248</v>
      </c>
      <c r="S1904">
        <v>1320</v>
      </c>
      <c r="T1904">
        <v>0</v>
      </c>
      <c r="U1904">
        <v>0</v>
      </c>
      <c r="V1904">
        <v>0</v>
      </c>
      <c r="W1904">
        <v>2648</v>
      </c>
      <c r="X1904">
        <v>0</v>
      </c>
      <c r="Y1904">
        <v>0</v>
      </c>
    </row>
    <row r="1905" spans="1:25">
      <c r="A1905" t="s">
        <v>70</v>
      </c>
      <c r="B1905">
        <v>2023</v>
      </c>
      <c r="C1905" t="s">
        <v>256</v>
      </c>
      <c r="D1905">
        <v>5421</v>
      </c>
      <c r="E1905">
        <v>17568</v>
      </c>
      <c r="F1905">
        <v>6826</v>
      </c>
      <c r="G1905">
        <v>10742</v>
      </c>
      <c r="H1905">
        <v>25785</v>
      </c>
      <c r="I1905">
        <v>0</v>
      </c>
      <c r="J1905">
        <v>98567</v>
      </c>
      <c r="K1905">
        <v>475</v>
      </c>
      <c r="L1905">
        <v>3752</v>
      </c>
      <c r="M1905">
        <v>0</v>
      </c>
      <c r="N1905">
        <v>0</v>
      </c>
      <c r="O1905">
        <v>0</v>
      </c>
      <c r="P1905">
        <v>0</v>
      </c>
      <c r="Q1905">
        <v>564</v>
      </c>
      <c r="R1905">
        <v>9169</v>
      </c>
      <c r="S1905">
        <v>1214</v>
      </c>
      <c r="T1905">
        <v>0</v>
      </c>
      <c r="U1905">
        <v>0</v>
      </c>
      <c r="V1905">
        <v>0</v>
      </c>
      <c r="W1905">
        <v>2394</v>
      </c>
      <c r="X1905">
        <v>0</v>
      </c>
      <c r="Y1905">
        <v>0</v>
      </c>
    </row>
    <row r="1906" spans="1:25">
      <c r="A1906" t="s">
        <v>70</v>
      </c>
      <c r="B1906">
        <v>2023</v>
      </c>
      <c r="C1906" t="s">
        <v>257</v>
      </c>
      <c r="D1906">
        <v>5699</v>
      </c>
      <c r="E1906">
        <v>18152</v>
      </c>
      <c r="F1906">
        <v>7037</v>
      </c>
      <c r="G1906">
        <v>11115</v>
      </c>
      <c r="H1906">
        <v>26505</v>
      </c>
      <c r="I1906">
        <v>0</v>
      </c>
      <c r="J1906">
        <v>98567</v>
      </c>
      <c r="K1906">
        <v>493</v>
      </c>
      <c r="L1906">
        <v>3876</v>
      </c>
      <c r="M1906">
        <v>0</v>
      </c>
      <c r="N1906">
        <v>0</v>
      </c>
      <c r="O1906">
        <v>0</v>
      </c>
      <c r="P1906">
        <v>0</v>
      </c>
      <c r="Q1906">
        <v>585</v>
      </c>
      <c r="R1906">
        <v>9487</v>
      </c>
      <c r="S1906">
        <v>1262</v>
      </c>
      <c r="T1906">
        <v>0</v>
      </c>
      <c r="U1906">
        <v>0</v>
      </c>
      <c r="V1906">
        <v>0</v>
      </c>
      <c r="W1906">
        <v>2449</v>
      </c>
      <c r="X1906">
        <v>0</v>
      </c>
      <c r="Y1906">
        <v>0</v>
      </c>
    </row>
    <row r="1907" spans="1:25">
      <c r="A1907" t="s">
        <v>70</v>
      </c>
      <c r="B1907">
        <v>2023</v>
      </c>
      <c r="C1907" t="s">
        <v>258</v>
      </c>
      <c r="D1907">
        <v>5931</v>
      </c>
      <c r="E1907">
        <v>18783</v>
      </c>
      <c r="F1907">
        <v>7254</v>
      </c>
      <c r="G1907">
        <v>11529</v>
      </c>
      <c r="H1907">
        <v>27112</v>
      </c>
      <c r="I1907">
        <v>0</v>
      </c>
      <c r="J1907">
        <v>98567</v>
      </c>
      <c r="K1907">
        <v>517</v>
      </c>
      <c r="L1907">
        <v>3984</v>
      </c>
      <c r="M1907">
        <v>0</v>
      </c>
      <c r="N1907">
        <v>0</v>
      </c>
      <c r="O1907">
        <v>0</v>
      </c>
      <c r="P1907">
        <v>0</v>
      </c>
      <c r="Q1907">
        <v>609</v>
      </c>
      <c r="R1907">
        <v>9822</v>
      </c>
      <c r="S1907">
        <v>1303</v>
      </c>
      <c r="T1907">
        <v>0</v>
      </c>
      <c r="U1907">
        <v>0</v>
      </c>
      <c r="V1907">
        <v>0</v>
      </c>
      <c r="W1907">
        <v>2548</v>
      </c>
      <c r="X1907">
        <v>0</v>
      </c>
      <c r="Y1907">
        <v>0</v>
      </c>
    </row>
    <row r="1908" spans="1:25">
      <c r="A1908" t="s">
        <v>70</v>
      </c>
      <c r="B1908">
        <v>2024</v>
      </c>
      <c r="C1908" t="s">
        <v>249</v>
      </c>
      <c r="D1908">
        <v>4593</v>
      </c>
      <c r="E1908">
        <v>15703</v>
      </c>
      <c r="F1908">
        <v>6219</v>
      </c>
      <c r="G1908">
        <v>9484</v>
      </c>
      <c r="H1908">
        <v>23533</v>
      </c>
      <c r="I1908">
        <v>0</v>
      </c>
      <c r="J1908">
        <v>98567</v>
      </c>
      <c r="K1908">
        <v>387</v>
      </c>
      <c r="L1908">
        <v>3364</v>
      </c>
      <c r="M1908">
        <v>0</v>
      </c>
      <c r="N1908">
        <v>0</v>
      </c>
      <c r="O1908">
        <v>0</v>
      </c>
      <c r="P1908">
        <v>0</v>
      </c>
      <c r="Q1908">
        <v>488</v>
      </c>
      <c r="R1908">
        <v>8205</v>
      </c>
      <c r="S1908">
        <v>1097</v>
      </c>
      <c r="T1908">
        <v>0</v>
      </c>
      <c r="U1908">
        <v>0</v>
      </c>
      <c r="V1908">
        <v>0</v>
      </c>
      <c r="W1908">
        <v>2162</v>
      </c>
      <c r="X1908">
        <v>0</v>
      </c>
      <c r="Y1908">
        <v>0</v>
      </c>
    </row>
    <row r="1909" spans="1:25">
      <c r="A1909" t="s">
        <v>70</v>
      </c>
      <c r="B1909">
        <v>2024</v>
      </c>
      <c r="C1909" t="s">
        <v>250</v>
      </c>
      <c r="D1909">
        <v>4169</v>
      </c>
      <c r="E1909">
        <v>14823</v>
      </c>
      <c r="F1909">
        <v>6013</v>
      </c>
      <c r="G1909">
        <v>8810</v>
      </c>
      <c r="H1909">
        <v>22183</v>
      </c>
      <c r="I1909">
        <v>0</v>
      </c>
      <c r="J1909">
        <v>98567</v>
      </c>
      <c r="K1909">
        <v>384</v>
      </c>
      <c r="L1909">
        <v>3248</v>
      </c>
      <c r="M1909">
        <v>0</v>
      </c>
      <c r="N1909">
        <v>0</v>
      </c>
      <c r="O1909">
        <v>0</v>
      </c>
      <c r="P1909">
        <v>0</v>
      </c>
      <c r="Q1909">
        <v>445</v>
      </c>
      <c r="R1909">
        <v>7737</v>
      </c>
      <c r="S1909">
        <v>977</v>
      </c>
      <c r="T1909">
        <v>0</v>
      </c>
      <c r="U1909">
        <v>0</v>
      </c>
      <c r="V1909">
        <v>0</v>
      </c>
      <c r="W1909">
        <v>2032</v>
      </c>
      <c r="X1909">
        <v>0</v>
      </c>
      <c r="Y1909">
        <v>0</v>
      </c>
    </row>
    <row r="1910" spans="1:25">
      <c r="A1910" t="s">
        <v>70</v>
      </c>
      <c r="B1910">
        <v>2024</v>
      </c>
      <c r="C1910" t="s">
        <v>248</v>
      </c>
      <c r="D1910">
        <v>4055</v>
      </c>
      <c r="E1910">
        <v>14541</v>
      </c>
      <c r="F1910">
        <v>6070</v>
      </c>
      <c r="G1910">
        <v>8471</v>
      </c>
      <c r="H1910">
        <v>21977</v>
      </c>
      <c r="I1910">
        <v>5353</v>
      </c>
      <c r="J1910">
        <v>98567</v>
      </c>
      <c r="K1910">
        <v>351</v>
      </c>
      <c r="L1910">
        <v>3449</v>
      </c>
      <c r="M1910">
        <v>0</v>
      </c>
      <c r="N1910">
        <v>610</v>
      </c>
      <c r="O1910">
        <v>0</v>
      </c>
      <c r="P1910">
        <v>0</v>
      </c>
      <c r="Q1910">
        <v>441</v>
      </c>
      <c r="R1910">
        <v>7647</v>
      </c>
      <c r="S1910">
        <v>0</v>
      </c>
      <c r="T1910">
        <v>0</v>
      </c>
      <c r="U1910">
        <v>0</v>
      </c>
      <c r="V1910">
        <v>0</v>
      </c>
      <c r="W1910">
        <v>2043</v>
      </c>
      <c r="X1910">
        <v>0</v>
      </c>
      <c r="Y1910">
        <v>0</v>
      </c>
    </row>
    <row r="1911" spans="1:25">
      <c r="A1911" t="s">
        <v>70</v>
      </c>
      <c r="B1911">
        <v>2024</v>
      </c>
      <c r="C1911" t="s">
        <v>3</v>
      </c>
      <c r="D1911">
        <v>4980</v>
      </c>
      <c r="E1911">
        <v>16408</v>
      </c>
      <c r="F1911">
        <v>6395</v>
      </c>
      <c r="G1911">
        <v>10013</v>
      </c>
      <c r="H1911">
        <v>24580</v>
      </c>
      <c r="I1911">
        <v>0</v>
      </c>
      <c r="J1911">
        <v>98567</v>
      </c>
      <c r="K1911">
        <v>441</v>
      </c>
      <c r="L1911">
        <v>3474</v>
      </c>
      <c r="M1911">
        <v>0</v>
      </c>
      <c r="N1911">
        <v>0</v>
      </c>
      <c r="O1911">
        <v>0</v>
      </c>
      <c r="P1911">
        <v>0</v>
      </c>
      <c r="Q1911">
        <v>526</v>
      </c>
      <c r="R1911">
        <v>8582</v>
      </c>
      <c r="S1911">
        <v>1121</v>
      </c>
      <c r="T1911">
        <v>0</v>
      </c>
      <c r="U1911">
        <v>0</v>
      </c>
      <c r="V1911">
        <v>0</v>
      </c>
      <c r="W1911">
        <v>2264</v>
      </c>
      <c r="X1911">
        <v>0</v>
      </c>
      <c r="Y1911">
        <v>0</v>
      </c>
    </row>
    <row r="1912" spans="1:25">
      <c r="A1912" t="s">
        <v>70</v>
      </c>
      <c r="B1912">
        <v>2024</v>
      </c>
      <c r="C1912" t="s">
        <v>251</v>
      </c>
      <c r="D1912">
        <v>5137</v>
      </c>
      <c r="E1912">
        <v>16842</v>
      </c>
      <c r="F1912">
        <v>6554</v>
      </c>
      <c r="G1912">
        <v>10288</v>
      </c>
      <c r="H1912">
        <v>25038</v>
      </c>
      <c r="I1912">
        <v>0</v>
      </c>
      <c r="J1912">
        <v>98567</v>
      </c>
      <c r="K1912">
        <v>460</v>
      </c>
      <c r="L1912">
        <v>3588</v>
      </c>
      <c r="M1912">
        <v>0</v>
      </c>
      <c r="N1912">
        <v>0</v>
      </c>
      <c r="O1912">
        <v>0</v>
      </c>
      <c r="P1912">
        <v>0</v>
      </c>
      <c r="Q1912">
        <v>543</v>
      </c>
      <c r="R1912">
        <v>8796</v>
      </c>
      <c r="S1912">
        <v>1129</v>
      </c>
      <c r="T1912">
        <v>0</v>
      </c>
      <c r="U1912">
        <v>0</v>
      </c>
      <c r="V1912">
        <v>0</v>
      </c>
      <c r="W1912">
        <v>2326</v>
      </c>
      <c r="X1912">
        <v>0</v>
      </c>
      <c r="Y1912">
        <v>0</v>
      </c>
    </row>
    <row r="1913" spans="1:25">
      <c r="A1913" t="s">
        <v>70</v>
      </c>
      <c r="B1913">
        <v>2024</v>
      </c>
      <c r="C1913" t="s">
        <v>252</v>
      </c>
      <c r="D1913">
        <v>4130</v>
      </c>
      <c r="E1913">
        <v>14788</v>
      </c>
      <c r="F1913">
        <v>5985</v>
      </c>
      <c r="G1913">
        <v>8803</v>
      </c>
      <c r="H1913">
        <v>22111</v>
      </c>
      <c r="I1913">
        <v>0</v>
      </c>
      <c r="J1913">
        <v>98567</v>
      </c>
      <c r="K1913">
        <v>397</v>
      </c>
      <c r="L1913">
        <v>3222</v>
      </c>
      <c r="M1913">
        <v>0</v>
      </c>
      <c r="N1913">
        <v>0</v>
      </c>
      <c r="O1913">
        <v>0</v>
      </c>
      <c r="P1913">
        <v>0</v>
      </c>
      <c r="Q1913">
        <v>454</v>
      </c>
      <c r="R1913">
        <v>7708</v>
      </c>
      <c r="S1913">
        <v>977</v>
      </c>
      <c r="T1913">
        <v>0</v>
      </c>
      <c r="U1913">
        <v>0</v>
      </c>
      <c r="V1913">
        <v>0</v>
      </c>
      <c r="W1913">
        <v>2030</v>
      </c>
      <c r="X1913">
        <v>0</v>
      </c>
      <c r="Y1913">
        <v>0</v>
      </c>
    </row>
    <row r="1914" spans="1:25">
      <c r="A1914" t="s">
        <v>70</v>
      </c>
      <c r="B1914">
        <v>2024</v>
      </c>
      <c r="C1914" t="s">
        <v>253</v>
      </c>
      <c r="D1914">
        <v>4215</v>
      </c>
      <c r="E1914">
        <v>14906</v>
      </c>
      <c r="F1914">
        <v>5973</v>
      </c>
      <c r="G1914">
        <v>8933</v>
      </c>
      <c r="H1914">
        <v>22320</v>
      </c>
      <c r="I1914">
        <v>0</v>
      </c>
      <c r="J1914">
        <v>98567</v>
      </c>
      <c r="K1914">
        <v>380</v>
      </c>
      <c r="L1914">
        <v>3252</v>
      </c>
      <c r="M1914">
        <v>0</v>
      </c>
      <c r="N1914">
        <v>0</v>
      </c>
      <c r="O1914">
        <v>0</v>
      </c>
      <c r="P1914">
        <v>0</v>
      </c>
      <c r="Q1914">
        <v>455</v>
      </c>
      <c r="R1914">
        <v>7787</v>
      </c>
      <c r="S1914">
        <v>1009</v>
      </c>
      <c r="T1914">
        <v>0</v>
      </c>
      <c r="U1914">
        <v>0</v>
      </c>
      <c r="V1914">
        <v>0</v>
      </c>
      <c r="W1914">
        <v>2023</v>
      </c>
      <c r="X1914">
        <v>0</v>
      </c>
      <c r="Y1914">
        <v>0</v>
      </c>
    </row>
    <row r="1915" spans="1:25">
      <c r="A1915" t="s">
        <v>70</v>
      </c>
      <c r="B1915">
        <v>2024</v>
      </c>
      <c r="C1915" t="s">
        <v>254</v>
      </c>
      <c r="D1915">
        <v>4796</v>
      </c>
      <c r="E1915">
        <v>16075</v>
      </c>
      <c r="F1915">
        <v>6275</v>
      </c>
      <c r="G1915">
        <v>9800</v>
      </c>
      <c r="H1915">
        <v>24099</v>
      </c>
      <c r="I1915">
        <v>0</v>
      </c>
      <c r="J1915">
        <v>98567</v>
      </c>
      <c r="K1915">
        <v>409</v>
      </c>
      <c r="L1915">
        <v>3418</v>
      </c>
      <c r="M1915">
        <v>0</v>
      </c>
      <c r="N1915">
        <v>0</v>
      </c>
      <c r="O1915">
        <v>0</v>
      </c>
      <c r="P1915">
        <v>0</v>
      </c>
      <c r="Q1915">
        <v>512</v>
      </c>
      <c r="R1915">
        <v>8404</v>
      </c>
      <c r="S1915">
        <v>1123</v>
      </c>
      <c r="T1915">
        <v>0</v>
      </c>
      <c r="U1915">
        <v>0</v>
      </c>
      <c r="V1915">
        <v>0</v>
      </c>
      <c r="W1915">
        <v>2209</v>
      </c>
      <c r="X1915">
        <v>0</v>
      </c>
      <c r="Y1915">
        <v>0</v>
      </c>
    </row>
    <row r="1916" spans="1:25">
      <c r="A1916" t="s">
        <v>70</v>
      </c>
      <c r="B1916">
        <v>2024</v>
      </c>
      <c r="C1916" t="s">
        <v>255</v>
      </c>
      <c r="D1916">
        <v>4371</v>
      </c>
      <c r="E1916">
        <v>15273</v>
      </c>
      <c r="F1916">
        <v>6074</v>
      </c>
      <c r="G1916">
        <v>9199</v>
      </c>
      <c r="H1916">
        <v>22926</v>
      </c>
      <c r="I1916">
        <v>0</v>
      </c>
      <c r="J1916">
        <v>98567</v>
      </c>
      <c r="K1916">
        <v>383</v>
      </c>
      <c r="L1916">
        <v>3302</v>
      </c>
      <c r="M1916">
        <v>0</v>
      </c>
      <c r="N1916">
        <v>0</v>
      </c>
      <c r="O1916">
        <v>0</v>
      </c>
      <c r="P1916">
        <v>0</v>
      </c>
      <c r="Q1916">
        <v>471</v>
      </c>
      <c r="R1916">
        <v>7991</v>
      </c>
      <c r="S1916">
        <v>1039</v>
      </c>
      <c r="T1916">
        <v>0</v>
      </c>
      <c r="U1916">
        <v>0</v>
      </c>
      <c r="V1916">
        <v>0</v>
      </c>
      <c r="W1916">
        <v>2087</v>
      </c>
      <c r="X1916">
        <v>0</v>
      </c>
      <c r="Y1916">
        <v>0</v>
      </c>
    </row>
    <row r="1917" spans="1:25">
      <c r="A1917" t="s">
        <v>70</v>
      </c>
      <c r="B1917">
        <v>2024</v>
      </c>
      <c r="C1917" t="s">
        <v>256</v>
      </c>
      <c r="D1917">
        <v>4084</v>
      </c>
      <c r="E1917">
        <v>14632</v>
      </c>
      <c r="F1917">
        <v>6097</v>
      </c>
      <c r="G1917">
        <v>8535</v>
      </c>
      <c r="H1917">
        <v>22078</v>
      </c>
      <c r="I1917">
        <v>0</v>
      </c>
      <c r="J1917">
        <v>98567</v>
      </c>
      <c r="K1917">
        <v>349</v>
      </c>
      <c r="L1917">
        <v>3458</v>
      </c>
      <c r="M1917">
        <v>0</v>
      </c>
      <c r="N1917">
        <v>627</v>
      </c>
      <c r="O1917">
        <v>0</v>
      </c>
      <c r="P1917">
        <v>0</v>
      </c>
      <c r="Q1917">
        <v>429</v>
      </c>
      <c r="R1917">
        <v>7700</v>
      </c>
      <c r="S1917">
        <v>0</v>
      </c>
      <c r="T1917">
        <v>0</v>
      </c>
      <c r="U1917">
        <v>0</v>
      </c>
      <c r="V1917">
        <v>0</v>
      </c>
      <c r="W1917">
        <v>2069</v>
      </c>
      <c r="X1917">
        <v>0</v>
      </c>
      <c r="Y1917">
        <v>0</v>
      </c>
    </row>
    <row r="1918" spans="1:25">
      <c r="A1918" t="s">
        <v>70</v>
      </c>
      <c r="B1918">
        <v>2024</v>
      </c>
      <c r="C1918" t="s">
        <v>257</v>
      </c>
      <c r="D1918">
        <v>4091</v>
      </c>
      <c r="E1918">
        <v>14719</v>
      </c>
      <c r="F1918">
        <v>6023</v>
      </c>
      <c r="G1918">
        <v>8696</v>
      </c>
      <c r="H1918">
        <v>22111</v>
      </c>
      <c r="I1918">
        <v>0</v>
      </c>
      <c r="J1918">
        <v>98567</v>
      </c>
      <c r="K1918">
        <v>360</v>
      </c>
      <c r="L1918">
        <v>3419</v>
      </c>
      <c r="M1918">
        <v>0</v>
      </c>
      <c r="N1918">
        <v>692</v>
      </c>
      <c r="O1918">
        <v>0</v>
      </c>
      <c r="P1918">
        <v>0</v>
      </c>
      <c r="Q1918">
        <v>429</v>
      </c>
      <c r="R1918">
        <v>7775</v>
      </c>
      <c r="S1918">
        <v>0</v>
      </c>
      <c r="T1918">
        <v>0</v>
      </c>
      <c r="U1918">
        <v>0</v>
      </c>
      <c r="V1918">
        <v>0</v>
      </c>
      <c r="W1918">
        <v>2044</v>
      </c>
      <c r="X1918">
        <v>0</v>
      </c>
      <c r="Y1918">
        <v>0</v>
      </c>
    </row>
    <row r="1919" spans="1:25">
      <c r="A1919" t="s">
        <v>70</v>
      </c>
      <c r="B1919">
        <v>2024</v>
      </c>
      <c r="C1919" t="s">
        <v>258</v>
      </c>
      <c r="D1919">
        <v>4153</v>
      </c>
      <c r="E1919">
        <v>14881</v>
      </c>
      <c r="F1919">
        <v>6076</v>
      </c>
      <c r="G1919">
        <v>8805</v>
      </c>
      <c r="H1919">
        <v>22235</v>
      </c>
      <c r="I1919">
        <v>0</v>
      </c>
      <c r="J1919">
        <v>98567</v>
      </c>
      <c r="K1919">
        <v>372</v>
      </c>
      <c r="L1919">
        <v>3350</v>
      </c>
      <c r="M1919">
        <v>0</v>
      </c>
      <c r="N1919">
        <v>0</v>
      </c>
      <c r="O1919">
        <v>0</v>
      </c>
      <c r="P1919">
        <v>0</v>
      </c>
      <c r="Q1919">
        <v>441</v>
      </c>
      <c r="R1919">
        <v>7743</v>
      </c>
      <c r="S1919">
        <v>963</v>
      </c>
      <c r="T1919">
        <v>0</v>
      </c>
      <c r="U1919">
        <v>0</v>
      </c>
      <c r="V1919">
        <v>0</v>
      </c>
      <c r="W1919">
        <v>2012</v>
      </c>
      <c r="X1919">
        <v>0</v>
      </c>
      <c r="Y1919">
        <v>0</v>
      </c>
    </row>
    <row r="1920" spans="1:25">
      <c r="A1920" t="s">
        <v>70</v>
      </c>
      <c r="B1920">
        <v>2025</v>
      </c>
      <c r="C1920" t="s">
        <v>249</v>
      </c>
      <c r="D1920">
        <v>3951</v>
      </c>
      <c r="E1920">
        <v>14366</v>
      </c>
      <c r="F1920">
        <v>6038</v>
      </c>
      <c r="G1920">
        <v>8328</v>
      </c>
      <c r="H1920">
        <v>21781</v>
      </c>
      <c r="I1920">
        <v>0</v>
      </c>
      <c r="J1920">
        <v>98567</v>
      </c>
      <c r="K1920">
        <v>351</v>
      </c>
      <c r="L1920">
        <v>3643</v>
      </c>
      <c r="M1920">
        <v>0</v>
      </c>
      <c r="N1920">
        <v>536</v>
      </c>
      <c r="O1920">
        <v>0</v>
      </c>
      <c r="P1920">
        <v>0</v>
      </c>
      <c r="Q1920">
        <v>432</v>
      </c>
      <c r="R1920">
        <v>7250</v>
      </c>
      <c r="S1920">
        <v>0</v>
      </c>
      <c r="T1920">
        <v>0</v>
      </c>
      <c r="U1920">
        <v>0</v>
      </c>
      <c r="V1920">
        <v>0</v>
      </c>
      <c r="W1920">
        <v>2154</v>
      </c>
      <c r="X1920">
        <v>0</v>
      </c>
      <c r="Y1920">
        <v>0</v>
      </c>
    </row>
    <row r="1921" spans="1:25">
      <c r="A1921" t="s">
        <v>70</v>
      </c>
      <c r="B1921">
        <v>2025</v>
      </c>
      <c r="C1921" t="s">
        <v>250</v>
      </c>
      <c r="D1921">
        <v>3798</v>
      </c>
      <c r="E1921">
        <v>14059</v>
      </c>
      <c r="F1921">
        <v>6095</v>
      </c>
      <c r="G1921">
        <v>7964</v>
      </c>
      <c r="H1921">
        <v>21235</v>
      </c>
      <c r="I1921">
        <v>4981</v>
      </c>
      <c r="J1921">
        <v>98567</v>
      </c>
      <c r="K1921">
        <v>393</v>
      </c>
      <c r="L1921">
        <v>3733</v>
      </c>
      <c r="M1921">
        <v>0</v>
      </c>
      <c r="N1921">
        <v>576</v>
      </c>
      <c r="O1921">
        <v>0</v>
      </c>
      <c r="P1921">
        <v>0</v>
      </c>
      <c r="Q1921">
        <v>390</v>
      </c>
      <c r="R1921">
        <v>6918</v>
      </c>
      <c r="S1921">
        <v>0</v>
      </c>
      <c r="T1921">
        <v>0</v>
      </c>
      <c r="U1921">
        <v>0</v>
      </c>
      <c r="V1921">
        <v>0</v>
      </c>
      <c r="W1921">
        <v>2049</v>
      </c>
      <c r="X1921">
        <v>0</v>
      </c>
      <c r="Y1921">
        <v>0</v>
      </c>
    </row>
    <row r="1922" spans="1:25">
      <c r="A1922" t="s">
        <v>70</v>
      </c>
      <c r="B1922">
        <v>2025</v>
      </c>
      <c r="C1922" t="s">
        <v>248</v>
      </c>
      <c r="D1922">
        <v>3824</v>
      </c>
      <c r="E1922">
        <v>13783</v>
      </c>
      <c r="F1922">
        <v>6065</v>
      </c>
      <c r="G1922">
        <v>7718</v>
      </c>
      <c r="H1922">
        <v>20780</v>
      </c>
      <c r="I1922">
        <v>4952</v>
      </c>
      <c r="J1922">
        <v>98567</v>
      </c>
      <c r="K1922">
        <v>390</v>
      </c>
      <c r="L1922">
        <v>3941</v>
      </c>
      <c r="M1922">
        <v>0</v>
      </c>
      <c r="N1922">
        <v>472</v>
      </c>
      <c r="O1922">
        <v>0</v>
      </c>
      <c r="P1922">
        <v>0</v>
      </c>
      <c r="Q1922">
        <v>338</v>
      </c>
      <c r="R1922">
        <v>6709</v>
      </c>
      <c r="S1922">
        <v>0</v>
      </c>
      <c r="T1922">
        <v>0</v>
      </c>
      <c r="U1922">
        <v>0</v>
      </c>
      <c r="V1922">
        <v>0</v>
      </c>
      <c r="W1922">
        <v>1933</v>
      </c>
      <c r="X1922">
        <v>0</v>
      </c>
      <c r="Y1922">
        <v>0</v>
      </c>
    </row>
    <row r="1923" spans="1:25">
      <c r="A1923" t="s">
        <v>70</v>
      </c>
      <c r="B1923">
        <v>2025</v>
      </c>
      <c r="C1923" t="s">
        <v>3</v>
      </c>
      <c r="D1923">
        <v>4046</v>
      </c>
      <c r="E1923">
        <v>14468</v>
      </c>
      <c r="F1923">
        <v>6031</v>
      </c>
      <c r="G1923">
        <v>8437</v>
      </c>
      <c r="H1923">
        <v>21953</v>
      </c>
      <c r="I1923">
        <v>0</v>
      </c>
      <c r="J1923">
        <v>98567</v>
      </c>
      <c r="K1923">
        <v>364</v>
      </c>
      <c r="L1923">
        <v>3542</v>
      </c>
      <c r="M1923">
        <v>0</v>
      </c>
      <c r="N1923">
        <v>582</v>
      </c>
      <c r="O1923">
        <v>0</v>
      </c>
      <c r="P1923">
        <v>0</v>
      </c>
      <c r="Q1923">
        <v>448</v>
      </c>
      <c r="R1923">
        <v>7434</v>
      </c>
      <c r="S1923">
        <v>0</v>
      </c>
      <c r="T1923">
        <v>0</v>
      </c>
      <c r="U1923">
        <v>0</v>
      </c>
      <c r="V1923">
        <v>0</v>
      </c>
      <c r="W1923">
        <v>2098</v>
      </c>
      <c r="X1923">
        <v>0</v>
      </c>
      <c r="Y1923">
        <v>0</v>
      </c>
    </row>
    <row r="1924" spans="1:25">
      <c r="A1924" t="s">
        <v>70</v>
      </c>
      <c r="B1924">
        <v>2025</v>
      </c>
      <c r="C1924" t="s">
        <v>251</v>
      </c>
      <c r="D1924">
        <v>4049</v>
      </c>
      <c r="E1924">
        <v>14478</v>
      </c>
      <c r="F1924">
        <v>6029</v>
      </c>
      <c r="G1924">
        <v>8449</v>
      </c>
      <c r="H1924">
        <v>21993</v>
      </c>
      <c r="I1924">
        <v>0</v>
      </c>
      <c r="J1924">
        <v>98567</v>
      </c>
      <c r="K1924">
        <v>380</v>
      </c>
      <c r="L1924">
        <v>3468</v>
      </c>
      <c r="M1924">
        <v>0</v>
      </c>
      <c r="N1924">
        <v>605</v>
      </c>
      <c r="O1924">
        <v>0</v>
      </c>
      <c r="P1924">
        <v>0</v>
      </c>
      <c r="Q1924">
        <v>454</v>
      </c>
      <c r="R1924">
        <v>7526</v>
      </c>
      <c r="S1924">
        <v>0</v>
      </c>
      <c r="T1924">
        <v>0</v>
      </c>
      <c r="U1924">
        <v>0</v>
      </c>
      <c r="V1924">
        <v>0</v>
      </c>
      <c r="W1924">
        <v>2045</v>
      </c>
      <c r="X1924">
        <v>0</v>
      </c>
      <c r="Y1924">
        <v>0</v>
      </c>
    </row>
    <row r="1925" spans="1:25">
      <c r="A1925" t="s">
        <v>70</v>
      </c>
      <c r="B1925">
        <v>2025</v>
      </c>
      <c r="C1925" t="s">
        <v>252</v>
      </c>
      <c r="D1925">
        <v>3829</v>
      </c>
      <c r="E1925">
        <v>14172</v>
      </c>
      <c r="F1925">
        <v>6120</v>
      </c>
      <c r="G1925">
        <v>8052</v>
      </c>
      <c r="H1925">
        <v>21283</v>
      </c>
      <c r="I1925">
        <v>4967</v>
      </c>
      <c r="J1925">
        <v>98567</v>
      </c>
      <c r="K1925">
        <v>397</v>
      </c>
      <c r="L1925">
        <v>3724</v>
      </c>
      <c r="M1925">
        <v>0</v>
      </c>
      <c r="N1925">
        <v>584</v>
      </c>
      <c r="O1925">
        <v>0</v>
      </c>
      <c r="P1925">
        <v>0</v>
      </c>
      <c r="Q1925">
        <v>386</v>
      </c>
      <c r="R1925">
        <v>6986</v>
      </c>
      <c r="S1925">
        <v>0</v>
      </c>
      <c r="T1925">
        <v>0</v>
      </c>
      <c r="U1925">
        <v>0</v>
      </c>
      <c r="V1925">
        <v>0</v>
      </c>
      <c r="W1925">
        <v>2095</v>
      </c>
      <c r="X1925">
        <v>0</v>
      </c>
      <c r="Y1925">
        <v>0</v>
      </c>
    </row>
    <row r="1926" spans="1:25">
      <c r="A1926" t="s">
        <v>70</v>
      </c>
      <c r="B1926">
        <v>2025</v>
      </c>
      <c r="C1926" t="s">
        <v>253</v>
      </c>
      <c r="D1926">
        <v>3770</v>
      </c>
      <c r="E1926">
        <v>13991</v>
      </c>
      <c r="F1926">
        <v>5968</v>
      </c>
      <c r="G1926">
        <v>8023</v>
      </c>
      <c r="H1926">
        <v>21309</v>
      </c>
      <c r="I1926">
        <v>0</v>
      </c>
      <c r="J1926">
        <v>98567</v>
      </c>
      <c r="K1926">
        <v>372</v>
      </c>
      <c r="L1926">
        <v>3639</v>
      </c>
      <c r="M1926">
        <v>0</v>
      </c>
      <c r="N1926">
        <v>551</v>
      </c>
      <c r="O1926">
        <v>0</v>
      </c>
      <c r="P1926">
        <v>0</v>
      </c>
      <c r="Q1926">
        <v>387</v>
      </c>
      <c r="R1926">
        <v>6974</v>
      </c>
      <c r="S1926">
        <v>0</v>
      </c>
      <c r="T1926">
        <v>0</v>
      </c>
      <c r="U1926">
        <v>0</v>
      </c>
      <c r="V1926">
        <v>0</v>
      </c>
      <c r="W1926">
        <v>2068</v>
      </c>
      <c r="X1926">
        <v>0</v>
      </c>
      <c r="Y1926">
        <v>0</v>
      </c>
    </row>
    <row r="1927" spans="1:25">
      <c r="A1927" t="s">
        <v>70</v>
      </c>
      <c r="B1927">
        <v>2025</v>
      </c>
      <c r="C1927" t="s">
        <v>254</v>
      </c>
      <c r="D1927">
        <v>4044</v>
      </c>
      <c r="E1927">
        <v>14514</v>
      </c>
      <c r="F1927">
        <v>6102</v>
      </c>
      <c r="G1927">
        <v>8412</v>
      </c>
      <c r="H1927">
        <v>21973</v>
      </c>
      <c r="I1927">
        <v>0</v>
      </c>
      <c r="J1927">
        <v>98567</v>
      </c>
      <c r="K1927">
        <v>353</v>
      </c>
      <c r="L1927">
        <v>3660</v>
      </c>
      <c r="M1927">
        <v>0</v>
      </c>
      <c r="N1927">
        <v>561</v>
      </c>
      <c r="O1927">
        <v>0</v>
      </c>
      <c r="P1927">
        <v>0</v>
      </c>
      <c r="Q1927">
        <v>444</v>
      </c>
      <c r="R1927">
        <v>7368</v>
      </c>
      <c r="S1927">
        <v>0</v>
      </c>
      <c r="T1927">
        <v>0</v>
      </c>
      <c r="U1927">
        <v>0</v>
      </c>
      <c r="V1927">
        <v>0</v>
      </c>
      <c r="W1927">
        <v>2128</v>
      </c>
      <c r="X1927">
        <v>0</v>
      </c>
      <c r="Y1927">
        <v>0</v>
      </c>
    </row>
    <row r="1928" spans="1:25">
      <c r="A1928" t="s">
        <v>70</v>
      </c>
      <c r="B1928">
        <v>2025</v>
      </c>
      <c r="C1928" t="s">
        <v>255</v>
      </c>
      <c r="D1928">
        <v>3858</v>
      </c>
      <c r="E1928">
        <v>14179</v>
      </c>
      <c r="F1928">
        <v>6029</v>
      </c>
      <c r="G1928">
        <v>8150</v>
      </c>
      <c r="H1928">
        <v>21478</v>
      </c>
      <c r="I1928">
        <v>0</v>
      </c>
      <c r="J1928">
        <v>98567</v>
      </c>
      <c r="K1928">
        <v>355</v>
      </c>
      <c r="L1928">
        <v>3642</v>
      </c>
      <c r="M1928">
        <v>0</v>
      </c>
      <c r="N1928">
        <v>528</v>
      </c>
      <c r="O1928">
        <v>0</v>
      </c>
      <c r="P1928">
        <v>0</v>
      </c>
      <c r="Q1928">
        <v>403</v>
      </c>
      <c r="R1928">
        <v>7129</v>
      </c>
      <c r="S1928">
        <v>0</v>
      </c>
      <c r="T1928">
        <v>0</v>
      </c>
      <c r="U1928">
        <v>0</v>
      </c>
      <c r="V1928">
        <v>0</v>
      </c>
      <c r="W1928">
        <v>2122</v>
      </c>
      <c r="X1928">
        <v>0</v>
      </c>
      <c r="Y1928">
        <v>0</v>
      </c>
    </row>
    <row r="1929" spans="1:25">
      <c r="A1929" t="s">
        <v>70</v>
      </c>
      <c r="B1929">
        <v>2025</v>
      </c>
      <c r="C1929" t="s">
        <v>256</v>
      </c>
      <c r="D1929">
        <v>3822</v>
      </c>
      <c r="E1929">
        <v>13901</v>
      </c>
      <c r="F1929">
        <v>6137</v>
      </c>
      <c r="G1929">
        <v>7764</v>
      </c>
      <c r="H1929">
        <v>20807</v>
      </c>
      <c r="I1929">
        <v>4908</v>
      </c>
      <c r="J1929">
        <v>98567</v>
      </c>
      <c r="K1929">
        <v>374</v>
      </c>
      <c r="L1929">
        <v>3973</v>
      </c>
      <c r="M1929">
        <v>0</v>
      </c>
      <c r="N1929">
        <v>489</v>
      </c>
      <c r="O1929">
        <v>0</v>
      </c>
      <c r="P1929">
        <v>0</v>
      </c>
      <c r="Q1929">
        <v>341</v>
      </c>
      <c r="R1929">
        <v>6778</v>
      </c>
      <c r="S1929">
        <v>0</v>
      </c>
      <c r="T1929">
        <v>0</v>
      </c>
      <c r="U1929">
        <v>0</v>
      </c>
      <c r="V1929">
        <v>0</v>
      </c>
      <c r="W1929">
        <v>1946</v>
      </c>
      <c r="X1929">
        <v>0</v>
      </c>
      <c r="Y1929">
        <v>0</v>
      </c>
    </row>
    <row r="1930" spans="1:25">
      <c r="A1930" t="s">
        <v>70</v>
      </c>
      <c r="B1930">
        <v>2025</v>
      </c>
      <c r="C1930" t="s">
        <v>257</v>
      </c>
      <c r="D1930">
        <v>3758</v>
      </c>
      <c r="E1930">
        <v>13935</v>
      </c>
      <c r="F1930">
        <v>6046</v>
      </c>
      <c r="G1930">
        <v>7889</v>
      </c>
      <c r="H1930">
        <v>20910</v>
      </c>
      <c r="I1930">
        <v>4924</v>
      </c>
      <c r="J1930">
        <v>98567</v>
      </c>
      <c r="K1930">
        <v>366</v>
      </c>
      <c r="L1930">
        <v>3894</v>
      </c>
      <c r="M1930">
        <v>0</v>
      </c>
      <c r="N1930">
        <v>529</v>
      </c>
      <c r="O1930">
        <v>0</v>
      </c>
      <c r="P1930">
        <v>0</v>
      </c>
      <c r="Q1930">
        <v>368</v>
      </c>
      <c r="R1930">
        <v>6828</v>
      </c>
      <c r="S1930">
        <v>0</v>
      </c>
      <c r="T1930">
        <v>0</v>
      </c>
      <c r="U1930">
        <v>0</v>
      </c>
      <c r="V1930">
        <v>0</v>
      </c>
      <c r="W1930">
        <v>1950</v>
      </c>
      <c r="X1930">
        <v>0</v>
      </c>
      <c r="Y1930">
        <v>0</v>
      </c>
    </row>
    <row r="1931" spans="1:25">
      <c r="A1931" t="s">
        <v>70</v>
      </c>
      <c r="B1931">
        <v>2025</v>
      </c>
      <c r="C1931" t="s">
        <v>258</v>
      </c>
      <c r="D1931">
        <v>3823</v>
      </c>
      <c r="E1931">
        <v>14082</v>
      </c>
      <c r="F1931">
        <v>6127</v>
      </c>
      <c r="G1931">
        <v>7955</v>
      </c>
      <c r="H1931">
        <v>21284</v>
      </c>
      <c r="I1931">
        <v>4999</v>
      </c>
      <c r="J1931">
        <v>98567</v>
      </c>
      <c r="K1931">
        <v>390</v>
      </c>
      <c r="L1931">
        <v>3841</v>
      </c>
      <c r="M1931">
        <v>0</v>
      </c>
      <c r="N1931">
        <v>551</v>
      </c>
      <c r="O1931">
        <v>0</v>
      </c>
      <c r="P1931">
        <v>0</v>
      </c>
      <c r="Q1931">
        <v>377</v>
      </c>
      <c r="R1931">
        <v>6908</v>
      </c>
      <c r="S1931">
        <v>0</v>
      </c>
      <c r="T1931">
        <v>0</v>
      </c>
      <c r="U1931">
        <v>0</v>
      </c>
      <c r="V1931">
        <v>0</v>
      </c>
      <c r="W1931">
        <v>2015</v>
      </c>
      <c r="X1931">
        <v>0</v>
      </c>
      <c r="Y1931">
        <v>0</v>
      </c>
    </row>
    <row r="1932" spans="1:25">
      <c r="A1932" t="s">
        <v>70</v>
      </c>
      <c r="B1932">
        <v>2026</v>
      </c>
      <c r="C1932" t="s">
        <v>3</v>
      </c>
      <c r="D1932">
        <v>3943</v>
      </c>
      <c r="E1932">
        <v>13892</v>
      </c>
      <c r="F1932">
        <v>6145</v>
      </c>
      <c r="G1932">
        <v>7747</v>
      </c>
      <c r="H1932">
        <v>20801</v>
      </c>
      <c r="I1932">
        <v>5044</v>
      </c>
      <c r="J1932">
        <v>98567</v>
      </c>
      <c r="K1932">
        <v>409</v>
      </c>
      <c r="L1932">
        <v>4055</v>
      </c>
      <c r="M1932">
        <v>0</v>
      </c>
      <c r="N1932">
        <v>452</v>
      </c>
      <c r="O1932">
        <v>0</v>
      </c>
      <c r="P1932">
        <v>0</v>
      </c>
      <c r="Q1932">
        <v>332</v>
      </c>
      <c r="R1932">
        <v>6694</v>
      </c>
      <c r="S1932">
        <v>0</v>
      </c>
      <c r="T1932">
        <v>0</v>
      </c>
      <c r="U1932">
        <v>0</v>
      </c>
      <c r="V1932">
        <v>0</v>
      </c>
      <c r="W1932">
        <v>1950</v>
      </c>
      <c r="X1932">
        <v>0</v>
      </c>
      <c r="Y1932">
        <v>0</v>
      </c>
    </row>
    <row r="1933" spans="1:25">
      <c r="A1933" t="s">
        <v>70</v>
      </c>
      <c r="B1933">
        <v>2026</v>
      </c>
      <c r="C1933" t="s">
        <v>251</v>
      </c>
      <c r="D1933">
        <v>3885</v>
      </c>
      <c r="E1933">
        <v>13893</v>
      </c>
      <c r="F1933">
        <v>6116</v>
      </c>
      <c r="G1933">
        <v>7777</v>
      </c>
      <c r="H1933">
        <v>20812</v>
      </c>
      <c r="I1933">
        <v>5029</v>
      </c>
      <c r="J1933">
        <v>98567</v>
      </c>
      <c r="K1933">
        <v>400</v>
      </c>
      <c r="L1933">
        <v>4011</v>
      </c>
      <c r="M1933">
        <v>0</v>
      </c>
      <c r="N1933">
        <v>457</v>
      </c>
      <c r="O1933">
        <v>0</v>
      </c>
      <c r="P1933">
        <v>0</v>
      </c>
      <c r="Q1933">
        <v>337</v>
      </c>
      <c r="R1933">
        <v>6748</v>
      </c>
      <c r="S1933">
        <v>0</v>
      </c>
      <c r="T1933">
        <v>0</v>
      </c>
      <c r="U1933">
        <v>0</v>
      </c>
      <c r="V1933">
        <v>0</v>
      </c>
      <c r="W1933">
        <v>1940</v>
      </c>
      <c r="X1933">
        <v>0</v>
      </c>
      <c r="Y1933">
        <v>0</v>
      </c>
    </row>
    <row r="1934" spans="1:25">
      <c r="A1934" t="s">
        <v>71</v>
      </c>
      <c r="B1934">
        <v>2019</v>
      </c>
      <c r="C1934" t="s">
        <v>248</v>
      </c>
      <c r="D1934">
        <v>4657</v>
      </c>
      <c r="E1934">
        <v>14009</v>
      </c>
      <c r="F1934">
        <v>5055</v>
      </c>
      <c r="G1934">
        <v>8954</v>
      </c>
      <c r="H1934">
        <v>19718</v>
      </c>
      <c r="I1934">
        <v>5896</v>
      </c>
      <c r="J1934">
        <v>196161</v>
      </c>
      <c r="K1934">
        <v>209</v>
      </c>
      <c r="L1934">
        <v>6286</v>
      </c>
      <c r="M1934">
        <v>0</v>
      </c>
      <c r="N1934">
        <v>0</v>
      </c>
      <c r="O1934">
        <v>0</v>
      </c>
      <c r="P1934">
        <v>0</v>
      </c>
      <c r="Q1934">
        <v>631</v>
      </c>
      <c r="R1934">
        <v>3191</v>
      </c>
      <c r="S1934">
        <v>1722</v>
      </c>
      <c r="T1934">
        <v>0</v>
      </c>
      <c r="U1934">
        <v>0</v>
      </c>
      <c r="V1934">
        <v>0</v>
      </c>
      <c r="W1934">
        <v>1970</v>
      </c>
      <c r="X1934">
        <v>0</v>
      </c>
      <c r="Y1934">
        <v>0</v>
      </c>
    </row>
    <row r="1935" spans="1:25">
      <c r="A1935" t="s">
        <v>71</v>
      </c>
      <c r="B1935">
        <v>2020</v>
      </c>
      <c r="C1935" t="s">
        <v>248</v>
      </c>
      <c r="D1935">
        <v>6267</v>
      </c>
      <c r="E1935">
        <v>17011</v>
      </c>
      <c r="F1935">
        <v>6222</v>
      </c>
      <c r="G1935">
        <v>10789</v>
      </c>
      <c r="H1935">
        <v>23421</v>
      </c>
      <c r="I1935">
        <v>8009</v>
      </c>
      <c r="J1935">
        <v>196161</v>
      </c>
      <c r="K1935">
        <v>379</v>
      </c>
      <c r="L1935">
        <v>8054</v>
      </c>
      <c r="M1935">
        <v>0</v>
      </c>
      <c r="N1935">
        <v>0</v>
      </c>
      <c r="O1935">
        <v>0</v>
      </c>
      <c r="P1935">
        <v>0</v>
      </c>
      <c r="Q1935">
        <v>870</v>
      </c>
      <c r="R1935">
        <v>3571</v>
      </c>
      <c r="S1935">
        <v>1917</v>
      </c>
      <c r="T1935">
        <v>0</v>
      </c>
      <c r="U1935">
        <v>0</v>
      </c>
      <c r="V1935">
        <v>0</v>
      </c>
      <c r="W1935">
        <v>2220</v>
      </c>
      <c r="X1935">
        <v>0</v>
      </c>
      <c r="Y1935">
        <v>0</v>
      </c>
    </row>
    <row r="1936" spans="1:25">
      <c r="A1936" t="s">
        <v>71</v>
      </c>
      <c r="B1936">
        <v>2021</v>
      </c>
      <c r="C1936" t="s">
        <v>248</v>
      </c>
      <c r="D1936">
        <v>7057</v>
      </c>
      <c r="E1936">
        <v>18345</v>
      </c>
      <c r="F1936">
        <v>7468</v>
      </c>
      <c r="G1936">
        <v>10877</v>
      </c>
      <c r="H1936">
        <v>25331</v>
      </c>
      <c r="I1936">
        <v>9111</v>
      </c>
      <c r="J1936">
        <v>196161</v>
      </c>
      <c r="K1936">
        <v>446</v>
      </c>
      <c r="L1936">
        <v>8851</v>
      </c>
      <c r="M1936">
        <v>0</v>
      </c>
      <c r="N1936">
        <v>0</v>
      </c>
      <c r="O1936">
        <v>0</v>
      </c>
      <c r="P1936">
        <v>0</v>
      </c>
      <c r="Q1936">
        <v>996</v>
      </c>
      <c r="R1936">
        <v>3567</v>
      </c>
      <c r="S1936">
        <v>2096</v>
      </c>
      <c r="T1936">
        <v>0</v>
      </c>
      <c r="U1936">
        <v>0</v>
      </c>
      <c r="V1936">
        <v>0</v>
      </c>
      <c r="W1936">
        <v>2389</v>
      </c>
      <c r="X1936">
        <v>0</v>
      </c>
      <c r="Y1936">
        <v>0</v>
      </c>
    </row>
    <row r="1937" spans="1:25">
      <c r="A1937" t="s">
        <v>71</v>
      </c>
      <c r="B1937">
        <v>2022</v>
      </c>
      <c r="C1937" t="s">
        <v>248</v>
      </c>
      <c r="D1937">
        <v>7415</v>
      </c>
      <c r="E1937">
        <v>19266</v>
      </c>
      <c r="F1937">
        <v>8197</v>
      </c>
      <c r="G1937">
        <v>11069</v>
      </c>
      <c r="H1937">
        <v>27523</v>
      </c>
      <c r="I1937">
        <v>10139</v>
      </c>
      <c r="J1937">
        <v>196161</v>
      </c>
      <c r="K1937">
        <v>490</v>
      </c>
      <c r="L1937">
        <v>9316</v>
      </c>
      <c r="M1937">
        <v>0</v>
      </c>
      <c r="N1937">
        <v>0</v>
      </c>
      <c r="O1937">
        <v>0</v>
      </c>
      <c r="P1937">
        <v>0</v>
      </c>
      <c r="Q1937">
        <v>1111</v>
      </c>
      <c r="R1937">
        <v>3700</v>
      </c>
      <c r="S1937">
        <v>2177</v>
      </c>
      <c r="T1937">
        <v>0</v>
      </c>
      <c r="U1937">
        <v>0</v>
      </c>
      <c r="V1937">
        <v>0</v>
      </c>
      <c r="W1937">
        <v>2472</v>
      </c>
      <c r="X1937">
        <v>0</v>
      </c>
      <c r="Y1937">
        <v>0</v>
      </c>
    </row>
    <row r="1938" spans="1:25">
      <c r="A1938" t="s">
        <v>71</v>
      </c>
      <c r="B1938">
        <v>2023</v>
      </c>
      <c r="C1938" t="s">
        <v>249</v>
      </c>
      <c r="D1938">
        <v>7620</v>
      </c>
      <c r="E1938">
        <v>19735</v>
      </c>
      <c r="F1938">
        <v>8629</v>
      </c>
      <c r="G1938">
        <v>11106</v>
      </c>
      <c r="H1938">
        <v>28112</v>
      </c>
      <c r="I1938">
        <v>0</v>
      </c>
      <c r="J1938">
        <v>196161</v>
      </c>
      <c r="K1938">
        <v>457</v>
      </c>
      <c r="L1938">
        <v>9655</v>
      </c>
      <c r="M1938">
        <v>0</v>
      </c>
      <c r="N1938">
        <v>0</v>
      </c>
      <c r="O1938">
        <v>0</v>
      </c>
      <c r="P1938">
        <v>0</v>
      </c>
      <c r="Q1938">
        <v>1078</v>
      </c>
      <c r="R1938">
        <v>3696</v>
      </c>
      <c r="S1938">
        <v>2200</v>
      </c>
      <c r="T1938">
        <v>0</v>
      </c>
      <c r="U1938">
        <v>0</v>
      </c>
      <c r="V1938">
        <v>0</v>
      </c>
      <c r="W1938">
        <v>2649</v>
      </c>
      <c r="X1938">
        <v>0</v>
      </c>
      <c r="Y1938">
        <v>0</v>
      </c>
    </row>
    <row r="1939" spans="1:25">
      <c r="A1939" t="s">
        <v>71</v>
      </c>
      <c r="B1939">
        <v>2023</v>
      </c>
      <c r="C1939" t="s">
        <v>250</v>
      </c>
      <c r="D1939">
        <v>7653</v>
      </c>
      <c r="E1939">
        <v>19277</v>
      </c>
      <c r="F1939">
        <v>8509</v>
      </c>
      <c r="G1939">
        <v>10768</v>
      </c>
      <c r="H1939">
        <v>27832</v>
      </c>
      <c r="I1939">
        <v>0</v>
      </c>
      <c r="J1939">
        <v>196161</v>
      </c>
      <c r="K1939">
        <v>444</v>
      </c>
      <c r="L1939">
        <v>9449</v>
      </c>
      <c r="M1939">
        <v>0</v>
      </c>
      <c r="N1939">
        <v>0</v>
      </c>
      <c r="O1939">
        <v>0</v>
      </c>
      <c r="P1939">
        <v>0</v>
      </c>
      <c r="Q1939">
        <v>1105</v>
      </c>
      <c r="R1939">
        <v>3592</v>
      </c>
      <c r="S1939">
        <v>2132</v>
      </c>
      <c r="T1939">
        <v>0</v>
      </c>
      <c r="U1939">
        <v>0</v>
      </c>
      <c r="V1939">
        <v>0</v>
      </c>
      <c r="W1939">
        <v>2555</v>
      </c>
      <c r="X1939">
        <v>0</v>
      </c>
      <c r="Y1939">
        <v>0</v>
      </c>
    </row>
    <row r="1940" spans="1:25">
      <c r="A1940" t="s">
        <v>71</v>
      </c>
      <c r="B1940">
        <v>2023</v>
      </c>
      <c r="C1940" t="s">
        <v>248</v>
      </c>
      <c r="D1940">
        <v>6340</v>
      </c>
      <c r="E1940">
        <v>17059</v>
      </c>
      <c r="F1940">
        <v>7697</v>
      </c>
      <c r="G1940">
        <v>9362</v>
      </c>
      <c r="H1940">
        <v>25228</v>
      </c>
      <c r="I1940">
        <v>8743</v>
      </c>
      <c r="J1940">
        <v>196161</v>
      </c>
      <c r="K1940">
        <v>371</v>
      </c>
      <c r="L1940">
        <v>8409</v>
      </c>
      <c r="M1940">
        <v>0</v>
      </c>
      <c r="N1940">
        <v>0</v>
      </c>
      <c r="O1940">
        <v>0</v>
      </c>
      <c r="P1940">
        <v>0</v>
      </c>
      <c r="Q1940">
        <v>984</v>
      </c>
      <c r="R1940">
        <v>3076</v>
      </c>
      <c r="S1940">
        <v>1930</v>
      </c>
      <c r="T1940">
        <v>0</v>
      </c>
      <c r="U1940">
        <v>0</v>
      </c>
      <c r="V1940">
        <v>0</v>
      </c>
      <c r="W1940">
        <v>2289</v>
      </c>
      <c r="X1940">
        <v>0</v>
      </c>
      <c r="Y1940">
        <v>0</v>
      </c>
    </row>
    <row r="1941" spans="1:25">
      <c r="A1941" t="s">
        <v>71</v>
      </c>
      <c r="B1941">
        <v>2023</v>
      </c>
      <c r="C1941" t="s">
        <v>3</v>
      </c>
      <c r="D1941">
        <v>7441</v>
      </c>
      <c r="E1941">
        <v>19340</v>
      </c>
      <c r="F1941">
        <v>8361</v>
      </c>
      <c r="G1941">
        <v>10979</v>
      </c>
      <c r="H1941">
        <v>27853</v>
      </c>
      <c r="I1941">
        <v>0</v>
      </c>
      <c r="J1941">
        <v>196161</v>
      </c>
      <c r="K1941">
        <v>483</v>
      </c>
      <c r="L1941">
        <v>9389</v>
      </c>
      <c r="M1941">
        <v>0</v>
      </c>
      <c r="N1941">
        <v>0</v>
      </c>
      <c r="O1941">
        <v>0</v>
      </c>
      <c r="P1941">
        <v>0</v>
      </c>
      <c r="Q1941">
        <v>1089</v>
      </c>
      <c r="R1941">
        <v>3673</v>
      </c>
      <c r="S1941">
        <v>2177</v>
      </c>
      <c r="T1941">
        <v>0</v>
      </c>
      <c r="U1941">
        <v>0</v>
      </c>
      <c r="V1941">
        <v>0</v>
      </c>
      <c r="W1941">
        <v>2529</v>
      </c>
      <c r="X1941">
        <v>0</v>
      </c>
      <c r="Y1941">
        <v>0</v>
      </c>
    </row>
    <row r="1942" spans="1:25">
      <c r="A1942" t="s">
        <v>71</v>
      </c>
      <c r="B1942">
        <v>2023</v>
      </c>
      <c r="C1942" t="s">
        <v>251</v>
      </c>
      <c r="D1942">
        <v>7438</v>
      </c>
      <c r="E1942">
        <v>19298</v>
      </c>
      <c r="F1942">
        <v>8264</v>
      </c>
      <c r="G1942">
        <v>11034</v>
      </c>
      <c r="H1942">
        <v>27748</v>
      </c>
      <c r="I1942">
        <v>0</v>
      </c>
      <c r="J1942">
        <v>196161</v>
      </c>
      <c r="K1942">
        <v>490</v>
      </c>
      <c r="L1942">
        <v>9315</v>
      </c>
      <c r="M1942">
        <v>0</v>
      </c>
      <c r="N1942">
        <v>0</v>
      </c>
      <c r="O1942">
        <v>0</v>
      </c>
      <c r="P1942">
        <v>0</v>
      </c>
      <c r="Q1942">
        <v>1109</v>
      </c>
      <c r="R1942">
        <v>3695</v>
      </c>
      <c r="S1942">
        <v>2173</v>
      </c>
      <c r="T1942">
        <v>0</v>
      </c>
      <c r="U1942">
        <v>0</v>
      </c>
      <c r="V1942">
        <v>0</v>
      </c>
      <c r="W1942">
        <v>2516</v>
      </c>
      <c r="X1942">
        <v>0</v>
      </c>
      <c r="Y1942">
        <v>0</v>
      </c>
    </row>
    <row r="1943" spans="1:25">
      <c r="A1943" t="s">
        <v>71</v>
      </c>
      <c r="B1943">
        <v>2023</v>
      </c>
      <c r="C1943" t="s">
        <v>252</v>
      </c>
      <c r="D1943">
        <v>7653</v>
      </c>
      <c r="E1943">
        <v>19816</v>
      </c>
      <c r="F1943">
        <v>8734</v>
      </c>
      <c r="G1943">
        <v>11082</v>
      </c>
      <c r="H1943">
        <v>28436</v>
      </c>
      <c r="I1943">
        <v>0</v>
      </c>
      <c r="J1943">
        <v>196161</v>
      </c>
      <c r="K1943">
        <v>474</v>
      </c>
      <c r="L1943">
        <v>9721</v>
      </c>
      <c r="M1943">
        <v>0</v>
      </c>
      <c r="N1943">
        <v>0</v>
      </c>
      <c r="O1943">
        <v>0</v>
      </c>
      <c r="P1943">
        <v>0</v>
      </c>
      <c r="Q1943">
        <v>1120</v>
      </c>
      <c r="R1943">
        <v>3672</v>
      </c>
      <c r="S1943">
        <v>2187</v>
      </c>
      <c r="T1943">
        <v>0</v>
      </c>
      <c r="U1943">
        <v>0</v>
      </c>
      <c r="V1943">
        <v>0</v>
      </c>
      <c r="W1943">
        <v>2642</v>
      </c>
      <c r="X1943">
        <v>0</v>
      </c>
      <c r="Y1943">
        <v>0</v>
      </c>
    </row>
    <row r="1944" spans="1:25">
      <c r="A1944" t="s">
        <v>71</v>
      </c>
      <c r="B1944">
        <v>2023</v>
      </c>
      <c r="C1944" t="s">
        <v>253</v>
      </c>
      <c r="D1944">
        <v>7617</v>
      </c>
      <c r="E1944">
        <v>19772</v>
      </c>
      <c r="F1944">
        <v>8706</v>
      </c>
      <c r="G1944">
        <v>11066</v>
      </c>
      <c r="H1944">
        <v>28368</v>
      </c>
      <c r="I1944">
        <v>0</v>
      </c>
      <c r="J1944">
        <v>196161</v>
      </c>
      <c r="K1944">
        <v>458</v>
      </c>
      <c r="L1944">
        <v>9701</v>
      </c>
      <c r="M1944">
        <v>0</v>
      </c>
      <c r="N1944">
        <v>0</v>
      </c>
      <c r="O1944">
        <v>0</v>
      </c>
      <c r="P1944">
        <v>0</v>
      </c>
      <c r="Q1944">
        <v>1092</v>
      </c>
      <c r="R1944">
        <v>3673</v>
      </c>
      <c r="S1944">
        <v>2201</v>
      </c>
      <c r="T1944">
        <v>0</v>
      </c>
      <c r="U1944">
        <v>0</v>
      </c>
      <c r="V1944">
        <v>0</v>
      </c>
      <c r="W1944">
        <v>2647</v>
      </c>
      <c r="X1944">
        <v>0</v>
      </c>
      <c r="Y1944">
        <v>0</v>
      </c>
    </row>
    <row r="1945" spans="1:25">
      <c r="A1945" t="s">
        <v>71</v>
      </c>
      <c r="B1945">
        <v>2023</v>
      </c>
      <c r="C1945" t="s">
        <v>254</v>
      </c>
      <c r="D1945">
        <v>7524</v>
      </c>
      <c r="E1945">
        <v>19481</v>
      </c>
      <c r="F1945">
        <v>8483</v>
      </c>
      <c r="G1945">
        <v>10998</v>
      </c>
      <c r="H1945">
        <v>28019</v>
      </c>
      <c r="I1945">
        <v>0</v>
      </c>
      <c r="J1945">
        <v>196161</v>
      </c>
      <c r="K1945">
        <v>467</v>
      </c>
      <c r="L1945">
        <v>9506</v>
      </c>
      <c r="M1945">
        <v>0</v>
      </c>
      <c r="N1945">
        <v>0</v>
      </c>
      <c r="O1945">
        <v>0</v>
      </c>
      <c r="P1945">
        <v>0</v>
      </c>
      <c r="Q1945">
        <v>1074</v>
      </c>
      <c r="R1945">
        <v>3672</v>
      </c>
      <c r="S1945">
        <v>2166</v>
      </c>
      <c r="T1945">
        <v>0</v>
      </c>
      <c r="U1945">
        <v>0</v>
      </c>
      <c r="V1945">
        <v>0</v>
      </c>
      <c r="W1945">
        <v>2596</v>
      </c>
      <c r="X1945">
        <v>0</v>
      </c>
      <c r="Y1945">
        <v>0</v>
      </c>
    </row>
    <row r="1946" spans="1:25">
      <c r="A1946" t="s">
        <v>71</v>
      </c>
      <c r="B1946">
        <v>2023</v>
      </c>
      <c r="C1946" t="s">
        <v>255</v>
      </c>
      <c r="D1946">
        <v>7628</v>
      </c>
      <c r="E1946">
        <v>19804</v>
      </c>
      <c r="F1946">
        <v>8677</v>
      </c>
      <c r="G1946">
        <v>11127</v>
      </c>
      <c r="H1946">
        <v>28269</v>
      </c>
      <c r="I1946">
        <v>0</v>
      </c>
      <c r="J1946">
        <v>196161</v>
      </c>
      <c r="K1946">
        <v>457</v>
      </c>
      <c r="L1946">
        <v>9685</v>
      </c>
      <c r="M1946">
        <v>0</v>
      </c>
      <c r="N1946">
        <v>0</v>
      </c>
      <c r="O1946">
        <v>0</v>
      </c>
      <c r="P1946">
        <v>0</v>
      </c>
      <c r="Q1946">
        <v>1094</v>
      </c>
      <c r="R1946">
        <v>3695</v>
      </c>
      <c r="S1946">
        <v>2207</v>
      </c>
      <c r="T1946">
        <v>0</v>
      </c>
      <c r="U1946">
        <v>0</v>
      </c>
      <c r="V1946">
        <v>0</v>
      </c>
      <c r="W1946">
        <v>2666</v>
      </c>
      <c r="X1946">
        <v>0</v>
      </c>
      <c r="Y1946">
        <v>0</v>
      </c>
    </row>
    <row r="1947" spans="1:25">
      <c r="A1947" t="s">
        <v>71</v>
      </c>
      <c r="B1947">
        <v>2023</v>
      </c>
      <c r="C1947" t="s">
        <v>256</v>
      </c>
      <c r="D1947">
        <v>6575</v>
      </c>
      <c r="E1947">
        <v>17531</v>
      </c>
      <c r="F1947">
        <v>7894</v>
      </c>
      <c r="G1947">
        <v>9637</v>
      </c>
      <c r="H1947">
        <v>25915</v>
      </c>
      <c r="I1947">
        <v>0</v>
      </c>
      <c r="J1947">
        <v>196161</v>
      </c>
      <c r="K1947">
        <v>388</v>
      </c>
      <c r="L1947">
        <v>8709</v>
      </c>
      <c r="M1947">
        <v>0</v>
      </c>
      <c r="N1947">
        <v>0</v>
      </c>
      <c r="O1947">
        <v>0</v>
      </c>
      <c r="P1947">
        <v>0</v>
      </c>
      <c r="Q1947">
        <v>985</v>
      </c>
      <c r="R1947">
        <v>3168</v>
      </c>
      <c r="S1947">
        <v>1963</v>
      </c>
      <c r="T1947">
        <v>0</v>
      </c>
      <c r="U1947">
        <v>0</v>
      </c>
      <c r="V1947">
        <v>0</v>
      </c>
      <c r="W1947">
        <v>2318</v>
      </c>
      <c r="X1947">
        <v>0</v>
      </c>
      <c r="Y1947">
        <v>0</v>
      </c>
    </row>
    <row r="1948" spans="1:25">
      <c r="A1948" t="s">
        <v>71</v>
      </c>
      <c r="B1948">
        <v>2023</v>
      </c>
      <c r="C1948" t="s">
        <v>257</v>
      </c>
      <c r="D1948">
        <v>6923</v>
      </c>
      <c r="E1948">
        <v>18192</v>
      </c>
      <c r="F1948">
        <v>8175</v>
      </c>
      <c r="G1948">
        <v>10017</v>
      </c>
      <c r="H1948">
        <v>26588</v>
      </c>
      <c r="I1948">
        <v>0</v>
      </c>
      <c r="J1948">
        <v>196161</v>
      </c>
      <c r="K1948">
        <v>386</v>
      </c>
      <c r="L1948">
        <v>9020</v>
      </c>
      <c r="M1948">
        <v>0</v>
      </c>
      <c r="N1948">
        <v>0</v>
      </c>
      <c r="O1948">
        <v>0</v>
      </c>
      <c r="P1948">
        <v>0</v>
      </c>
      <c r="Q1948">
        <v>1020</v>
      </c>
      <c r="R1948">
        <v>3340</v>
      </c>
      <c r="S1948">
        <v>2035</v>
      </c>
      <c r="T1948">
        <v>0</v>
      </c>
      <c r="U1948">
        <v>0</v>
      </c>
      <c r="V1948">
        <v>0</v>
      </c>
      <c r="W1948">
        <v>2391</v>
      </c>
      <c r="X1948">
        <v>0</v>
      </c>
      <c r="Y1948">
        <v>0</v>
      </c>
    </row>
    <row r="1949" spans="1:25">
      <c r="A1949" t="s">
        <v>71</v>
      </c>
      <c r="B1949">
        <v>2023</v>
      </c>
      <c r="C1949" t="s">
        <v>258</v>
      </c>
      <c r="D1949">
        <v>7122</v>
      </c>
      <c r="E1949">
        <v>18671</v>
      </c>
      <c r="F1949">
        <v>8322</v>
      </c>
      <c r="G1949">
        <v>10349</v>
      </c>
      <c r="H1949">
        <v>27054</v>
      </c>
      <c r="I1949">
        <v>0</v>
      </c>
      <c r="J1949">
        <v>196161</v>
      </c>
      <c r="K1949">
        <v>405</v>
      </c>
      <c r="L1949">
        <v>9203</v>
      </c>
      <c r="M1949">
        <v>0</v>
      </c>
      <c r="N1949">
        <v>0</v>
      </c>
      <c r="O1949">
        <v>0</v>
      </c>
      <c r="P1949">
        <v>0</v>
      </c>
      <c r="Q1949">
        <v>1061</v>
      </c>
      <c r="R1949">
        <v>3431</v>
      </c>
      <c r="S1949">
        <v>2089</v>
      </c>
      <c r="T1949">
        <v>0</v>
      </c>
      <c r="U1949">
        <v>0</v>
      </c>
      <c r="V1949">
        <v>0</v>
      </c>
      <c r="W1949">
        <v>2482</v>
      </c>
      <c r="X1949">
        <v>0</v>
      </c>
      <c r="Y1949">
        <v>0</v>
      </c>
    </row>
    <row r="1950" spans="1:25">
      <c r="A1950" t="s">
        <v>71</v>
      </c>
      <c r="B1950">
        <v>2024</v>
      </c>
      <c r="C1950" t="s">
        <v>249</v>
      </c>
      <c r="D1950">
        <v>5645</v>
      </c>
      <c r="E1950">
        <v>15612</v>
      </c>
      <c r="F1950">
        <v>7303</v>
      </c>
      <c r="G1950">
        <v>8309</v>
      </c>
      <c r="H1950">
        <v>23264</v>
      </c>
      <c r="I1950">
        <v>0</v>
      </c>
      <c r="J1950">
        <v>196161</v>
      </c>
      <c r="K1950">
        <v>321</v>
      </c>
      <c r="L1950">
        <v>7741</v>
      </c>
      <c r="M1950">
        <v>0</v>
      </c>
      <c r="N1950">
        <v>0</v>
      </c>
      <c r="O1950">
        <v>0</v>
      </c>
      <c r="P1950">
        <v>0</v>
      </c>
      <c r="Q1950">
        <v>876</v>
      </c>
      <c r="R1950">
        <v>2750</v>
      </c>
      <c r="S1950">
        <v>1800</v>
      </c>
      <c r="T1950">
        <v>0</v>
      </c>
      <c r="U1950">
        <v>0</v>
      </c>
      <c r="V1950">
        <v>0</v>
      </c>
      <c r="W1950">
        <v>2124</v>
      </c>
      <c r="X1950">
        <v>0</v>
      </c>
      <c r="Y1950">
        <v>0</v>
      </c>
    </row>
    <row r="1951" spans="1:25">
      <c r="A1951" t="s">
        <v>71</v>
      </c>
      <c r="B1951">
        <v>2024</v>
      </c>
      <c r="C1951" t="s">
        <v>250</v>
      </c>
      <c r="D1951">
        <v>5037</v>
      </c>
      <c r="E1951">
        <v>14330</v>
      </c>
      <c r="F1951">
        <v>6936</v>
      </c>
      <c r="G1951">
        <v>7394</v>
      </c>
      <c r="H1951">
        <v>21153</v>
      </c>
      <c r="I1951">
        <v>0</v>
      </c>
      <c r="J1951">
        <v>196161</v>
      </c>
      <c r="K1951">
        <v>313</v>
      </c>
      <c r="L1951">
        <v>7201</v>
      </c>
      <c r="M1951">
        <v>0</v>
      </c>
      <c r="N1951">
        <v>0</v>
      </c>
      <c r="O1951">
        <v>0</v>
      </c>
      <c r="P1951">
        <v>0</v>
      </c>
      <c r="Q1951">
        <v>801</v>
      </c>
      <c r="R1951">
        <v>2515</v>
      </c>
      <c r="S1951">
        <v>1569</v>
      </c>
      <c r="T1951">
        <v>0</v>
      </c>
      <c r="U1951">
        <v>0</v>
      </c>
      <c r="V1951">
        <v>0</v>
      </c>
      <c r="W1951">
        <v>1931</v>
      </c>
      <c r="X1951">
        <v>0</v>
      </c>
      <c r="Y1951">
        <v>0</v>
      </c>
    </row>
    <row r="1952" spans="1:25">
      <c r="A1952" t="s">
        <v>71</v>
      </c>
      <c r="B1952">
        <v>2024</v>
      </c>
      <c r="C1952" t="s">
        <v>248</v>
      </c>
      <c r="D1952">
        <v>5093</v>
      </c>
      <c r="E1952">
        <v>14293</v>
      </c>
      <c r="F1952">
        <v>7230</v>
      </c>
      <c r="G1952">
        <v>7063</v>
      </c>
      <c r="H1952">
        <v>21571</v>
      </c>
      <c r="I1952">
        <v>6602</v>
      </c>
      <c r="J1952">
        <v>196161</v>
      </c>
      <c r="K1952">
        <v>357</v>
      </c>
      <c r="L1952">
        <v>7642</v>
      </c>
      <c r="M1952">
        <v>0</v>
      </c>
      <c r="N1952">
        <v>737</v>
      </c>
      <c r="O1952">
        <v>0</v>
      </c>
      <c r="P1952">
        <v>0</v>
      </c>
      <c r="Q1952">
        <v>867</v>
      </c>
      <c r="R1952">
        <v>2686</v>
      </c>
      <c r="S1952">
        <v>0</v>
      </c>
      <c r="T1952">
        <v>0</v>
      </c>
      <c r="U1952">
        <v>0</v>
      </c>
      <c r="V1952">
        <v>0</v>
      </c>
      <c r="W1952">
        <v>2004</v>
      </c>
      <c r="X1952">
        <v>0</v>
      </c>
      <c r="Y1952">
        <v>0</v>
      </c>
    </row>
    <row r="1953" spans="1:25">
      <c r="A1953" t="s">
        <v>71</v>
      </c>
      <c r="B1953">
        <v>2024</v>
      </c>
      <c r="C1953" t="s">
        <v>3</v>
      </c>
      <c r="D1953">
        <v>5933</v>
      </c>
      <c r="E1953">
        <v>16178</v>
      </c>
      <c r="F1953">
        <v>7380</v>
      </c>
      <c r="G1953">
        <v>8798</v>
      </c>
      <c r="H1953">
        <v>24302</v>
      </c>
      <c r="I1953">
        <v>0</v>
      </c>
      <c r="J1953">
        <v>196161</v>
      </c>
      <c r="K1953">
        <v>363</v>
      </c>
      <c r="L1953">
        <v>8001</v>
      </c>
      <c r="M1953">
        <v>0</v>
      </c>
      <c r="N1953">
        <v>0</v>
      </c>
      <c r="O1953">
        <v>0</v>
      </c>
      <c r="P1953">
        <v>0</v>
      </c>
      <c r="Q1953">
        <v>893</v>
      </c>
      <c r="R1953">
        <v>2912</v>
      </c>
      <c r="S1953">
        <v>1816</v>
      </c>
      <c r="T1953">
        <v>0</v>
      </c>
      <c r="U1953">
        <v>0</v>
      </c>
      <c r="V1953">
        <v>0</v>
      </c>
      <c r="W1953">
        <v>2193</v>
      </c>
      <c r="X1953">
        <v>0</v>
      </c>
      <c r="Y1953">
        <v>0</v>
      </c>
    </row>
    <row r="1954" spans="1:25">
      <c r="A1954" t="s">
        <v>71</v>
      </c>
      <c r="B1954">
        <v>2024</v>
      </c>
      <c r="C1954" t="s">
        <v>251</v>
      </c>
      <c r="D1954">
        <v>6085</v>
      </c>
      <c r="E1954">
        <v>16572</v>
      </c>
      <c r="F1954">
        <v>7491</v>
      </c>
      <c r="G1954">
        <v>9081</v>
      </c>
      <c r="H1954">
        <v>24828</v>
      </c>
      <c r="I1954">
        <v>0</v>
      </c>
      <c r="J1954">
        <v>196161</v>
      </c>
      <c r="K1954">
        <v>377</v>
      </c>
      <c r="L1954">
        <v>8156</v>
      </c>
      <c r="M1954">
        <v>0</v>
      </c>
      <c r="N1954">
        <v>0</v>
      </c>
      <c r="O1954">
        <v>0</v>
      </c>
      <c r="P1954">
        <v>0</v>
      </c>
      <c r="Q1954">
        <v>933</v>
      </c>
      <c r="R1954">
        <v>2998</v>
      </c>
      <c r="S1954">
        <v>1854</v>
      </c>
      <c r="T1954">
        <v>0</v>
      </c>
      <c r="U1954">
        <v>0</v>
      </c>
      <c r="V1954">
        <v>0</v>
      </c>
      <c r="W1954">
        <v>2254</v>
      </c>
      <c r="X1954">
        <v>0</v>
      </c>
      <c r="Y1954">
        <v>0</v>
      </c>
    </row>
    <row r="1955" spans="1:25">
      <c r="A1955" t="s">
        <v>71</v>
      </c>
      <c r="B1955">
        <v>2024</v>
      </c>
      <c r="C1955" t="s">
        <v>252</v>
      </c>
      <c r="D1955">
        <v>5022</v>
      </c>
      <c r="E1955">
        <v>14281</v>
      </c>
      <c r="F1955">
        <v>6926</v>
      </c>
      <c r="G1955">
        <v>7355</v>
      </c>
      <c r="H1955">
        <v>21077</v>
      </c>
      <c r="I1955">
        <v>0</v>
      </c>
      <c r="J1955">
        <v>196161</v>
      </c>
      <c r="K1955">
        <v>324</v>
      </c>
      <c r="L1955">
        <v>7169</v>
      </c>
      <c r="M1955">
        <v>0</v>
      </c>
      <c r="N1955">
        <v>0</v>
      </c>
      <c r="O1955">
        <v>0</v>
      </c>
      <c r="P1955">
        <v>0</v>
      </c>
      <c r="Q1955">
        <v>791</v>
      </c>
      <c r="R1955">
        <v>2489</v>
      </c>
      <c r="S1955">
        <v>1570</v>
      </c>
      <c r="T1955">
        <v>0</v>
      </c>
      <c r="U1955">
        <v>0</v>
      </c>
      <c r="V1955">
        <v>0</v>
      </c>
      <c r="W1955">
        <v>1938</v>
      </c>
      <c r="X1955">
        <v>0</v>
      </c>
      <c r="Y1955">
        <v>0</v>
      </c>
    </row>
    <row r="1956" spans="1:25">
      <c r="A1956" t="s">
        <v>71</v>
      </c>
      <c r="B1956">
        <v>2024</v>
      </c>
      <c r="C1956" t="s">
        <v>253</v>
      </c>
      <c r="D1956">
        <v>5142</v>
      </c>
      <c r="E1956">
        <v>14509</v>
      </c>
      <c r="F1956">
        <v>6963</v>
      </c>
      <c r="G1956">
        <v>7546</v>
      </c>
      <c r="H1956">
        <v>21628</v>
      </c>
      <c r="I1956">
        <v>0</v>
      </c>
      <c r="J1956">
        <v>196161</v>
      </c>
      <c r="K1956">
        <v>317</v>
      </c>
      <c r="L1956">
        <v>7216</v>
      </c>
      <c r="M1956">
        <v>0</v>
      </c>
      <c r="N1956">
        <v>0</v>
      </c>
      <c r="O1956">
        <v>0</v>
      </c>
      <c r="P1956">
        <v>0</v>
      </c>
      <c r="Q1956">
        <v>805</v>
      </c>
      <c r="R1956">
        <v>2536</v>
      </c>
      <c r="S1956">
        <v>1645</v>
      </c>
      <c r="T1956">
        <v>0</v>
      </c>
      <c r="U1956">
        <v>0</v>
      </c>
      <c r="V1956">
        <v>0</v>
      </c>
      <c r="W1956">
        <v>1990</v>
      </c>
      <c r="X1956">
        <v>0</v>
      </c>
      <c r="Y1956">
        <v>0</v>
      </c>
    </row>
    <row r="1957" spans="1:25">
      <c r="A1957" t="s">
        <v>71</v>
      </c>
      <c r="B1957">
        <v>2024</v>
      </c>
      <c r="C1957" t="s">
        <v>254</v>
      </c>
      <c r="D1957">
        <v>5826</v>
      </c>
      <c r="E1957">
        <v>15942</v>
      </c>
      <c r="F1957">
        <v>7364</v>
      </c>
      <c r="G1957">
        <v>8578</v>
      </c>
      <c r="H1957">
        <v>23792</v>
      </c>
      <c r="I1957">
        <v>0</v>
      </c>
      <c r="J1957">
        <v>196161</v>
      </c>
      <c r="K1957">
        <v>351</v>
      </c>
      <c r="L1957">
        <v>7894</v>
      </c>
      <c r="M1957">
        <v>0</v>
      </c>
      <c r="N1957">
        <v>0</v>
      </c>
      <c r="O1957">
        <v>0</v>
      </c>
      <c r="P1957">
        <v>0</v>
      </c>
      <c r="Q1957">
        <v>881</v>
      </c>
      <c r="R1957">
        <v>2850</v>
      </c>
      <c r="S1957">
        <v>1818</v>
      </c>
      <c r="T1957">
        <v>0</v>
      </c>
      <c r="U1957">
        <v>0</v>
      </c>
      <c r="V1957">
        <v>0</v>
      </c>
      <c r="W1957">
        <v>2148</v>
      </c>
      <c r="X1957">
        <v>0</v>
      </c>
      <c r="Y1957">
        <v>0</v>
      </c>
    </row>
    <row r="1958" spans="1:25">
      <c r="A1958" t="s">
        <v>71</v>
      </c>
      <c r="B1958">
        <v>2024</v>
      </c>
      <c r="C1958" t="s">
        <v>255</v>
      </c>
      <c r="D1958">
        <v>5400</v>
      </c>
      <c r="E1958">
        <v>15098</v>
      </c>
      <c r="F1958">
        <v>7132</v>
      </c>
      <c r="G1958">
        <v>7966</v>
      </c>
      <c r="H1958">
        <v>22466</v>
      </c>
      <c r="I1958">
        <v>0</v>
      </c>
      <c r="J1958">
        <v>196161</v>
      </c>
      <c r="K1958">
        <v>332</v>
      </c>
      <c r="L1958">
        <v>7485</v>
      </c>
      <c r="M1958">
        <v>0</v>
      </c>
      <c r="N1958">
        <v>0</v>
      </c>
      <c r="O1958">
        <v>0</v>
      </c>
      <c r="P1958">
        <v>0</v>
      </c>
      <c r="Q1958">
        <v>833</v>
      </c>
      <c r="R1958">
        <v>2653</v>
      </c>
      <c r="S1958">
        <v>1718</v>
      </c>
      <c r="T1958">
        <v>0</v>
      </c>
      <c r="U1958">
        <v>0</v>
      </c>
      <c r="V1958">
        <v>0</v>
      </c>
      <c r="W1958">
        <v>2077</v>
      </c>
      <c r="X1958">
        <v>0</v>
      </c>
      <c r="Y1958">
        <v>0</v>
      </c>
    </row>
    <row r="1959" spans="1:25">
      <c r="A1959" t="s">
        <v>71</v>
      </c>
      <c r="B1959">
        <v>2024</v>
      </c>
      <c r="C1959" t="s">
        <v>256</v>
      </c>
      <c r="D1959">
        <v>5060</v>
      </c>
      <c r="E1959">
        <v>14303</v>
      </c>
      <c r="F1959">
        <v>7173</v>
      </c>
      <c r="G1959">
        <v>7130</v>
      </c>
      <c r="H1959">
        <v>21475</v>
      </c>
      <c r="I1959">
        <v>0</v>
      </c>
      <c r="J1959">
        <v>196161</v>
      </c>
      <c r="K1959">
        <v>340</v>
      </c>
      <c r="L1959">
        <v>7618</v>
      </c>
      <c r="M1959">
        <v>0</v>
      </c>
      <c r="N1959">
        <v>793</v>
      </c>
      <c r="O1959">
        <v>0</v>
      </c>
      <c r="P1959">
        <v>0</v>
      </c>
      <c r="Q1959">
        <v>853</v>
      </c>
      <c r="R1959">
        <v>2669</v>
      </c>
      <c r="S1959">
        <v>0</v>
      </c>
      <c r="T1959">
        <v>0</v>
      </c>
      <c r="U1959">
        <v>0</v>
      </c>
      <c r="V1959">
        <v>0</v>
      </c>
      <c r="W1959">
        <v>2030</v>
      </c>
      <c r="X1959">
        <v>0</v>
      </c>
      <c r="Y1959">
        <v>0</v>
      </c>
    </row>
    <row r="1960" spans="1:25">
      <c r="A1960" t="s">
        <v>71</v>
      </c>
      <c r="B1960">
        <v>2024</v>
      </c>
      <c r="C1960" t="s">
        <v>257</v>
      </c>
      <c r="D1960">
        <v>5032</v>
      </c>
      <c r="E1960">
        <v>14244</v>
      </c>
      <c r="F1960">
        <v>6976</v>
      </c>
      <c r="G1960">
        <v>7268</v>
      </c>
      <c r="H1960">
        <v>21281</v>
      </c>
      <c r="I1960">
        <v>0</v>
      </c>
      <c r="J1960">
        <v>196161</v>
      </c>
      <c r="K1960">
        <v>326</v>
      </c>
      <c r="L1960">
        <v>7525</v>
      </c>
      <c r="M1960">
        <v>0</v>
      </c>
      <c r="N1960">
        <v>954</v>
      </c>
      <c r="O1960">
        <v>0</v>
      </c>
      <c r="P1960">
        <v>0</v>
      </c>
      <c r="Q1960">
        <v>822</v>
      </c>
      <c r="R1960">
        <v>2627</v>
      </c>
      <c r="S1960">
        <v>0</v>
      </c>
      <c r="T1960">
        <v>0</v>
      </c>
      <c r="U1960">
        <v>0</v>
      </c>
      <c r="V1960">
        <v>0</v>
      </c>
      <c r="W1960">
        <v>1990</v>
      </c>
      <c r="X1960">
        <v>0</v>
      </c>
      <c r="Y1960">
        <v>0</v>
      </c>
    </row>
    <row r="1961" spans="1:25">
      <c r="A1961" t="s">
        <v>71</v>
      </c>
      <c r="B1961">
        <v>2024</v>
      </c>
      <c r="C1961" t="s">
        <v>258</v>
      </c>
      <c r="D1961">
        <v>5072</v>
      </c>
      <c r="E1961">
        <v>14410</v>
      </c>
      <c r="F1961">
        <v>7051</v>
      </c>
      <c r="G1961">
        <v>7359</v>
      </c>
      <c r="H1961">
        <v>21262</v>
      </c>
      <c r="I1961">
        <v>0</v>
      </c>
      <c r="J1961">
        <v>196161</v>
      </c>
      <c r="K1961">
        <v>311</v>
      </c>
      <c r="L1961">
        <v>7259</v>
      </c>
      <c r="M1961">
        <v>0</v>
      </c>
      <c r="N1961">
        <v>0</v>
      </c>
      <c r="O1961">
        <v>0</v>
      </c>
      <c r="P1961">
        <v>0</v>
      </c>
      <c r="Q1961">
        <v>786</v>
      </c>
      <c r="R1961">
        <v>2562</v>
      </c>
      <c r="S1961">
        <v>1557</v>
      </c>
      <c r="T1961">
        <v>0</v>
      </c>
      <c r="U1961">
        <v>0</v>
      </c>
      <c r="V1961">
        <v>0</v>
      </c>
      <c r="W1961">
        <v>1935</v>
      </c>
      <c r="X1961">
        <v>0</v>
      </c>
      <c r="Y1961">
        <v>0</v>
      </c>
    </row>
    <row r="1962" spans="1:25">
      <c r="A1962" t="s">
        <v>71</v>
      </c>
      <c r="B1962">
        <v>2025</v>
      </c>
      <c r="C1962" t="s">
        <v>249</v>
      </c>
      <c r="D1962">
        <v>5157</v>
      </c>
      <c r="E1962">
        <v>14203</v>
      </c>
      <c r="F1962">
        <v>7271</v>
      </c>
      <c r="G1962">
        <v>6932</v>
      </c>
      <c r="H1962">
        <v>21381</v>
      </c>
      <c r="I1962">
        <v>0</v>
      </c>
      <c r="J1962">
        <v>196161</v>
      </c>
      <c r="K1962">
        <v>319</v>
      </c>
      <c r="L1962">
        <v>7738</v>
      </c>
      <c r="M1962">
        <v>0</v>
      </c>
      <c r="N1962">
        <v>643</v>
      </c>
      <c r="O1962">
        <v>0</v>
      </c>
      <c r="P1962">
        <v>0</v>
      </c>
      <c r="Q1962">
        <v>838</v>
      </c>
      <c r="R1962">
        <v>2655</v>
      </c>
      <c r="S1962">
        <v>0</v>
      </c>
      <c r="T1962">
        <v>0</v>
      </c>
      <c r="U1962">
        <v>0</v>
      </c>
      <c r="V1962">
        <v>0</v>
      </c>
      <c r="W1962">
        <v>2010</v>
      </c>
      <c r="X1962">
        <v>0</v>
      </c>
      <c r="Y1962">
        <v>0</v>
      </c>
    </row>
    <row r="1963" spans="1:25">
      <c r="A1963" t="s">
        <v>71</v>
      </c>
      <c r="B1963">
        <v>2025</v>
      </c>
      <c r="C1963" t="s">
        <v>250</v>
      </c>
      <c r="D1963">
        <v>5197</v>
      </c>
      <c r="E1963">
        <v>14190</v>
      </c>
      <c r="F1963">
        <v>7319</v>
      </c>
      <c r="G1963">
        <v>6871</v>
      </c>
      <c r="H1963">
        <v>21151</v>
      </c>
      <c r="I1963">
        <v>6613</v>
      </c>
      <c r="J1963">
        <v>196161</v>
      </c>
      <c r="K1963">
        <v>361</v>
      </c>
      <c r="L1963">
        <v>7698</v>
      </c>
      <c r="M1963">
        <v>0</v>
      </c>
      <c r="N1963">
        <v>672</v>
      </c>
      <c r="O1963">
        <v>0</v>
      </c>
      <c r="P1963">
        <v>0</v>
      </c>
      <c r="Q1963">
        <v>836</v>
      </c>
      <c r="R1963">
        <v>2603</v>
      </c>
      <c r="S1963">
        <v>0</v>
      </c>
      <c r="T1963">
        <v>0</v>
      </c>
      <c r="U1963">
        <v>0</v>
      </c>
      <c r="V1963">
        <v>0</v>
      </c>
      <c r="W1963">
        <v>2020</v>
      </c>
      <c r="X1963">
        <v>0</v>
      </c>
      <c r="Y1963">
        <v>0</v>
      </c>
    </row>
    <row r="1964" spans="1:25">
      <c r="A1964" t="s">
        <v>71</v>
      </c>
      <c r="B1964">
        <v>2025</v>
      </c>
      <c r="C1964" t="s">
        <v>248</v>
      </c>
      <c r="D1964">
        <v>5115</v>
      </c>
      <c r="E1964">
        <v>13906</v>
      </c>
      <c r="F1964">
        <v>7200</v>
      </c>
      <c r="G1964">
        <v>6706</v>
      </c>
      <c r="H1964">
        <v>20934</v>
      </c>
      <c r="I1964">
        <v>6639</v>
      </c>
      <c r="J1964">
        <v>196161</v>
      </c>
      <c r="K1964">
        <v>347</v>
      </c>
      <c r="L1964">
        <v>7646</v>
      </c>
      <c r="M1964">
        <v>0</v>
      </c>
      <c r="N1964">
        <v>584</v>
      </c>
      <c r="O1964">
        <v>0</v>
      </c>
      <c r="P1964">
        <v>0</v>
      </c>
      <c r="Q1964">
        <v>803</v>
      </c>
      <c r="R1964">
        <v>2550</v>
      </c>
      <c r="S1964">
        <v>0</v>
      </c>
      <c r="T1964">
        <v>0</v>
      </c>
      <c r="U1964">
        <v>0</v>
      </c>
      <c r="V1964">
        <v>0</v>
      </c>
      <c r="W1964">
        <v>1976</v>
      </c>
      <c r="X1964">
        <v>0</v>
      </c>
      <c r="Y1964">
        <v>0</v>
      </c>
    </row>
    <row r="1965" spans="1:25">
      <c r="A1965" t="s">
        <v>71</v>
      </c>
      <c r="B1965">
        <v>2025</v>
      </c>
      <c r="C1965" t="s">
        <v>3</v>
      </c>
      <c r="D1965">
        <v>5109</v>
      </c>
      <c r="E1965">
        <v>14159</v>
      </c>
      <c r="F1965">
        <v>7208</v>
      </c>
      <c r="G1965">
        <v>6951</v>
      </c>
      <c r="H1965">
        <v>21571</v>
      </c>
      <c r="I1965">
        <v>0</v>
      </c>
      <c r="J1965">
        <v>196161</v>
      </c>
      <c r="K1965">
        <v>341</v>
      </c>
      <c r="L1965">
        <v>7639</v>
      </c>
      <c r="M1965">
        <v>0</v>
      </c>
      <c r="N1965">
        <v>680</v>
      </c>
      <c r="O1965">
        <v>0</v>
      </c>
      <c r="P1965">
        <v>0</v>
      </c>
      <c r="Q1965">
        <v>846</v>
      </c>
      <c r="R1965">
        <v>2650</v>
      </c>
      <c r="S1965">
        <v>0</v>
      </c>
      <c r="T1965">
        <v>0</v>
      </c>
      <c r="U1965">
        <v>0</v>
      </c>
      <c r="V1965">
        <v>0</v>
      </c>
      <c r="W1965">
        <v>2003</v>
      </c>
      <c r="X1965">
        <v>0</v>
      </c>
      <c r="Y1965">
        <v>0</v>
      </c>
    </row>
    <row r="1966" spans="1:25">
      <c r="A1966" t="s">
        <v>71</v>
      </c>
      <c r="B1966">
        <v>2025</v>
      </c>
      <c r="C1966" t="s">
        <v>251</v>
      </c>
      <c r="D1966">
        <v>5036</v>
      </c>
      <c r="E1966">
        <v>14125</v>
      </c>
      <c r="F1966">
        <v>7162</v>
      </c>
      <c r="G1966">
        <v>6963</v>
      </c>
      <c r="H1966">
        <v>21665</v>
      </c>
      <c r="I1966">
        <v>0</v>
      </c>
      <c r="J1966">
        <v>196161</v>
      </c>
      <c r="K1966">
        <v>358</v>
      </c>
      <c r="L1966">
        <v>7528</v>
      </c>
      <c r="M1966">
        <v>0</v>
      </c>
      <c r="N1966">
        <v>729</v>
      </c>
      <c r="O1966">
        <v>0</v>
      </c>
      <c r="P1966">
        <v>0</v>
      </c>
      <c r="Q1966">
        <v>880</v>
      </c>
      <c r="R1966">
        <v>2653</v>
      </c>
      <c r="S1966">
        <v>0</v>
      </c>
      <c r="T1966">
        <v>0</v>
      </c>
      <c r="U1966">
        <v>0</v>
      </c>
      <c r="V1966">
        <v>0</v>
      </c>
      <c r="W1966">
        <v>1977</v>
      </c>
      <c r="X1966">
        <v>0</v>
      </c>
      <c r="Y1966">
        <v>0</v>
      </c>
    </row>
    <row r="1967" spans="1:25">
      <c r="A1967" t="s">
        <v>71</v>
      </c>
      <c r="B1967">
        <v>2025</v>
      </c>
      <c r="C1967" t="s">
        <v>252</v>
      </c>
      <c r="D1967">
        <v>5225</v>
      </c>
      <c r="E1967">
        <v>14228</v>
      </c>
      <c r="F1967">
        <v>7314</v>
      </c>
      <c r="G1967">
        <v>6914</v>
      </c>
      <c r="H1967">
        <v>21213</v>
      </c>
      <c r="I1967">
        <v>6624</v>
      </c>
      <c r="J1967">
        <v>196161</v>
      </c>
      <c r="K1967">
        <v>373</v>
      </c>
      <c r="L1967">
        <v>7695</v>
      </c>
      <c r="M1967">
        <v>0</v>
      </c>
      <c r="N1967">
        <v>701</v>
      </c>
      <c r="O1967">
        <v>0</v>
      </c>
      <c r="P1967">
        <v>0</v>
      </c>
      <c r="Q1967">
        <v>833</v>
      </c>
      <c r="R1967">
        <v>2610</v>
      </c>
      <c r="S1967">
        <v>0</v>
      </c>
      <c r="T1967">
        <v>0</v>
      </c>
      <c r="U1967">
        <v>0</v>
      </c>
      <c r="V1967">
        <v>0</v>
      </c>
      <c r="W1967">
        <v>2016</v>
      </c>
      <c r="X1967">
        <v>0</v>
      </c>
      <c r="Y1967">
        <v>0</v>
      </c>
    </row>
    <row r="1968" spans="1:25">
      <c r="A1968" t="s">
        <v>71</v>
      </c>
      <c r="B1968">
        <v>2025</v>
      </c>
      <c r="C1968" t="s">
        <v>253</v>
      </c>
      <c r="D1968">
        <v>5110</v>
      </c>
      <c r="E1968">
        <v>14041</v>
      </c>
      <c r="F1968">
        <v>7243</v>
      </c>
      <c r="G1968">
        <v>6798</v>
      </c>
      <c r="H1968">
        <v>21319</v>
      </c>
      <c r="I1968">
        <v>0</v>
      </c>
      <c r="J1968">
        <v>196161</v>
      </c>
      <c r="K1968">
        <v>343</v>
      </c>
      <c r="L1968">
        <v>7644</v>
      </c>
      <c r="M1968">
        <v>0</v>
      </c>
      <c r="N1968">
        <v>659</v>
      </c>
      <c r="O1968">
        <v>0</v>
      </c>
      <c r="P1968">
        <v>0</v>
      </c>
      <c r="Q1968">
        <v>824</v>
      </c>
      <c r="R1968">
        <v>2575</v>
      </c>
      <c r="S1968">
        <v>0</v>
      </c>
      <c r="T1968">
        <v>0</v>
      </c>
      <c r="U1968">
        <v>0</v>
      </c>
      <c r="V1968">
        <v>0</v>
      </c>
      <c r="W1968">
        <v>1996</v>
      </c>
      <c r="X1968">
        <v>0</v>
      </c>
      <c r="Y1968">
        <v>0</v>
      </c>
    </row>
    <row r="1969" spans="1:25">
      <c r="A1969" t="s">
        <v>71</v>
      </c>
      <c r="B1969">
        <v>2025</v>
      </c>
      <c r="C1969" t="s">
        <v>254</v>
      </c>
      <c r="D1969">
        <v>5164</v>
      </c>
      <c r="E1969">
        <v>14291</v>
      </c>
      <c r="F1969">
        <v>7311</v>
      </c>
      <c r="G1969">
        <v>6980</v>
      </c>
      <c r="H1969">
        <v>21569</v>
      </c>
      <c r="I1969">
        <v>0</v>
      </c>
      <c r="J1969">
        <v>196161</v>
      </c>
      <c r="K1969">
        <v>330</v>
      </c>
      <c r="L1969">
        <v>7753</v>
      </c>
      <c r="M1969">
        <v>0</v>
      </c>
      <c r="N1969">
        <v>664</v>
      </c>
      <c r="O1969">
        <v>0</v>
      </c>
      <c r="P1969">
        <v>0</v>
      </c>
      <c r="Q1969">
        <v>852</v>
      </c>
      <c r="R1969">
        <v>2669</v>
      </c>
      <c r="S1969">
        <v>0</v>
      </c>
      <c r="T1969">
        <v>0</v>
      </c>
      <c r="U1969">
        <v>0</v>
      </c>
      <c r="V1969">
        <v>0</v>
      </c>
      <c r="W1969">
        <v>2023</v>
      </c>
      <c r="X1969">
        <v>0</v>
      </c>
      <c r="Y1969">
        <v>0</v>
      </c>
    </row>
    <row r="1970" spans="1:25">
      <c r="A1970" t="s">
        <v>71</v>
      </c>
      <c r="B1970">
        <v>2025</v>
      </c>
      <c r="C1970" t="s">
        <v>255</v>
      </c>
      <c r="D1970">
        <v>5127</v>
      </c>
      <c r="E1970">
        <v>14162</v>
      </c>
      <c r="F1970">
        <v>7302</v>
      </c>
      <c r="G1970">
        <v>6860</v>
      </c>
      <c r="H1970">
        <v>21320</v>
      </c>
      <c r="I1970">
        <v>0</v>
      </c>
      <c r="J1970">
        <v>196161</v>
      </c>
      <c r="K1970">
        <v>329</v>
      </c>
      <c r="L1970">
        <v>7721</v>
      </c>
      <c r="M1970">
        <v>0</v>
      </c>
      <c r="N1970">
        <v>644</v>
      </c>
      <c r="O1970">
        <v>0</v>
      </c>
      <c r="P1970">
        <v>0</v>
      </c>
      <c r="Q1970">
        <v>837</v>
      </c>
      <c r="R1970">
        <v>2619</v>
      </c>
      <c r="S1970">
        <v>0</v>
      </c>
      <c r="T1970">
        <v>0</v>
      </c>
      <c r="U1970">
        <v>0</v>
      </c>
      <c r="V1970">
        <v>0</v>
      </c>
      <c r="W1970">
        <v>2012</v>
      </c>
      <c r="X1970">
        <v>0</v>
      </c>
      <c r="Y1970">
        <v>0</v>
      </c>
    </row>
    <row r="1971" spans="1:25">
      <c r="A1971" t="s">
        <v>71</v>
      </c>
      <c r="B1971">
        <v>2025</v>
      </c>
      <c r="C1971" t="s">
        <v>256</v>
      </c>
      <c r="D1971">
        <v>5190</v>
      </c>
      <c r="E1971">
        <v>14069</v>
      </c>
      <c r="F1971">
        <v>7297</v>
      </c>
      <c r="G1971">
        <v>6772</v>
      </c>
      <c r="H1971">
        <v>20888</v>
      </c>
      <c r="I1971">
        <v>6598</v>
      </c>
      <c r="J1971">
        <v>196161</v>
      </c>
      <c r="K1971">
        <v>339</v>
      </c>
      <c r="L1971">
        <v>7752</v>
      </c>
      <c r="M1971">
        <v>0</v>
      </c>
      <c r="N1971">
        <v>605</v>
      </c>
      <c r="O1971">
        <v>0</v>
      </c>
      <c r="P1971">
        <v>0</v>
      </c>
      <c r="Q1971">
        <v>817</v>
      </c>
      <c r="R1971">
        <v>2569</v>
      </c>
      <c r="S1971">
        <v>0</v>
      </c>
      <c r="T1971">
        <v>0</v>
      </c>
      <c r="U1971">
        <v>0</v>
      </c>
      <c r="V1971">
        <v>0</v>
      </c>
      <c r="W1971">
        <v>1987</v>
      </c>
      <c r="X1971">
        <v>0</v>
      </c>
      <c r="Y1971">
        <v>0</v>
      </c>
    </row>
    <row r="1972" spans="1:25">
      <c r="A1972" t="s">
        <v>71</v>
      </c>
      <c r="B1972">
        <v>2025</v>
      </c>
      <c r="C1972" t="s">
        <v>257</v>
      </c>
      <c r="D1972">
        <v>5187</v>
      </c>
      <c r="E1972">
        <v>14144</v>
      </c>
      <c r="F1972">
        <v>7333</v>
      </c>
      <c r="G1972">
        <v>6811</v>
      </c>
      <c r="H1972">
        <v>20985</v>
      </c>
      <c r="I1972">
        <v>6615</v>
      </c>
      <c r="J1972">
        <v>196161</v>
      </c>
      <c r="K1972">
        <v>332</v>
      </c>
      <c r="L1972">
        <v>7796</v>
      </c>
      <c r="M1972">
        <v>0</v>
      </c>
      <c r="N1972">
        <v>631</v>
      </c>
      <c r="O1972">
        <v>0</v>
      </c>
      <c r="P1972">
        <v>0</v>
      </c>
      <c r="Q1972">
        <v>838</v>
      </c>
      <c r="R1972">
        <v>2575</v>
      </c>
      <c r="S1972">
        <v>0</v>
      </c>
      <c r="T1972">
        <v>0</v>
      </c>
      <c r="U1972">
        <v>0</v>
      </c>
      <c r="V1972">
        <v>0</v>
      </c>
      <c r="W1972">
        <v>1972</v>
      </c>
      <c r="X1972">
        <v>0</v>
      </c>
      <c r="Y1972">
        <v>0</v>
      </c>
    </row>
    <row r="1973" spans="1:25">
      <c r="A1973" t="s">
        <v>71</v>
      </c>
      <c r="B1973">
        <v>2025</v>
      </c>
      <c r="C1973" t="s">
        <v>258</v>
      </c>
      <c r="D1973">
        <v>5214</v>
      </c>
      <c r="E1973">
        <v>14255</v>
      </c>
      <c r="F1973">
        <v>7372</v>
      </c>
      <c r="G1973">
        <v>6883</v>
      </c>
      <c r="H1973">
        <v>21240</v>
      </c>
      <c r="I1973">
        <v>6645</v>
      </c>
      <c r="J1973">
        <v>196161</v>
      </c>
      <c r="K1973">
        <v>351</v>
      </c>
      <c r="L1973">
        <v>7817</v>
      </c>
      <c r="M1973">
        <v>0</v>
      </c>
      <c r="N1973">
        <v>651</v>
      </c>
      <c r="O1973">
        <v>0</v>
      </c>
      <c r="P1973">
        <v>0</v>
      </c>
      <c r="Q1973">
        <v>825</v>
      </c>
      <c r="R1973">
        <v>2625</v>
      </c>
      <c r="S1973">
        <v>0</v>
      </c>
      <c r="T1973">
        <v>0</v>
      </c>
      <c r="U1973">
        <v>0</v>
      </c>
      <c r="V1973">
        <v>0</v>
      </c>
      <c r="W1973">
        <v>1986</v>
      </c>
      <c r="X1973">
        <v>0</v>
      </c>
      <c r="Y1973">
        <v>0</v>
      </c>
    </row>
    <row r="1974" spans="1:25">
      <c r="A1974" t="s">
        <v>71</v>
      </c>
      <c r="B1974">
        <v>2026</v>
      </c>
      <c r="C1974" t="s">
        <v>3</v>
      </c>
      <c r="D1974">
        <v>5098</v>
      </c>
      <c r="E1974">
        <v>13799</v>
      </c>
      <c r="F1974">
        <v>7152</v>
      </c>
      <c r="G1974">
        <v>6647</v>
      </c>
      <c r="H1974">
        <v>20951</v>
      </c>
      <c r="I1974">
        <v>6636</v>
      </c>
      <c r="J1974">
        <v>196161</v>
      </c>
      <c r="K1974">
        <v>370</v>
      </c>
      <c r="L1974">
        <v>7546</v>
      </c>
      <c r="M1974">
        <v>0</v>
      </c>
      <c r="N1974">
        <v>550</v>
      </c>
      <c r="O1974">
        <v>0</v>
      </c>
      <c r="P1974">
        <v>0</v>
      </c>
      <c r="Q1974">
        <v>785</v>
      </c>
      <c r="R1974">
        <v>2553</v>
      </c>
      <c r="S1974">
        <v>0</v>
      </c>
      <c r="T1974">
        <v>0</v>
      </c>
      <c r="U1974">
        <v>0</v>
      </c>
      <c r="V1974">
        <v>0</v>
      </c>
      <c r="W1974">
        <v>1995</v>
      </c>
      <c r="X1974">
        <v>0</v>
      </c>
      <c r="Y1974">
        <v>0</v>
      </c>
    </row>
    <row r="1975" spans="1:25">
      <c r="A1975" t="s">
        <v>71</v>
      </c>
      <c r="B1975">
        <v>2026</v>
      </c>
      <c r="C1975" t="s">
        <v>251</v>
      </c>
      <c r="D1975">
        <v>5091</v>
      </c>
      <c r="E1975">
        <v>13894</v>
      </c>
      <c r="F1975">
        <v>7209</v>
      </c>
      <c r="G1975">
        <v>6685</v>
      </c>
      <c r="H1975">
        <v>20949</v>
      </c>
      <c r="I1975">
        <v>6638</v>
      </c>
      <c r="J1975">
        <v>196161</v>
      </c>
      <c r="K1975">
        <v>382</v>
      </c>
      <c r="L1975">
        <v>7605</v>
      </c>
      <c r="M1975">
        <v>0</v>
      </c>
      <c r="N1975">
        <v>561</v>
      </c>
      <c r="O1975">
        <v>0</v>
      </c>
      <c r="P1975">
        <v>0</v>
      </c>
      <c r="Q1975">
        <v>811</v>
      </c>
      <c r="R1975">
        <v>2557</v>
      </c>
      <c r="S1975">
        <v>0</v>
      </c>
      <c r="T1975">
        <v>0</v>
      </c>
      <c r="U1975">
        <v>0</v>
      </c>
      <c r="V1975">
        <v>0</v>
      </c>
      <c r="W1975">
        <v>1978</v>
      </c>
      <c r="X1975">
        <v>0</v>
      </c>
      <c r="Y1975">
        <v>0</v>
      </c>
    </row>
    <row r="1976" spans="1:25">
      <c r="A1976" t="s">
        <v>72</v>
      </c>
      <c r="B1976">
        <v>2019</v>
      </c>
      <c r="C1976" t="s">
        <v>248</v>
      </c>
      <c r="D1976">
        <v>386</v>
      </c>
      <c r="E1976">
        <v>1096</v>
      </c>
      <c r="F1976">
        <v>342</v>
      </c>
      <c r="G1976">
        <v>754</v>
      </c>
      <c r="H1976">
        <v>1667</v>
      </c>
      <c r="I1976">
        <v>471</v>
      </c>
      <c r="J1976">
        <v>5330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1096</v>
      </c>
      <c r="Y1976">
        <v>0</v>
      </c>
    </row>
    <row r="1977" spans="1:25">
      <c r="A1977" t="s">
        <v>72</v>
      </c>
      <c r="B1977">
        <v>2020</v>
      </c>
      <c r="C1977" t="s">
        <v>248</v>
      </c>
      <c r="D1977">
        <v>413</v>
      </c>
      <c r="E1977">
        <v>1189</v>
      </c>
      <c r="F1977">
        <v>290</v>
      </c>
      <c r="G1977">
        <v>899</v>
      </c>
      <c r="H1977">
        <v>1788</v>
      </c>
      <c r="I1977">
        <v>519</v>
      </c>
      <c r="J1977">
        <v>5330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1189</v>
      </c>
      <c r="Y1977">
        <v>0</v>
      </c>
    </row>
    <row r="1978" spans="1:25">
      <c r="A1978" t="s">
        <v>72</v>
      </c>
      <c r="B1978">
        <v>2021</v>
      </c>
      <c r="C1978" t="s">
        <v>248</v>
      </c>
      <c r="D1978">
        <v>428</v>
      </c>
      <c r="E1978">
        <v>1277</v>
      </c>
      <c r="F1978">
        <v>280</v>
      </c>
      <c r="G1978">
        <v>997</v>
      </c>
      <c r="H1978">
        <v>2003</v>
      </c>
      <c r="I1978">
        <v>586</v>
      </c>
      <c r="J1978">
        <v>5330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1277</v>
      </c>
      <c r="Y1978">
        <v>0</v>
      </c>
    </row>
    <row r="1979" spans="1:25">
      <c r="A1979" t="s">
        <v>72</v>
      </c>
      <c r="B1979">
        <v>2022</v>
      </c>
      <c r="C1979" t="s">
        <v>248</v>
      </c>
      <c r="D1979">
        <v>442</v>
      </c>
      <c r="E1979">
        <v>1316</v>
      </c>
      <c r="F1979">
        <v>271</v>
      </c>
      <c r="G1979">
        <v>1045</v>
      </c>
      <c r="H1979">
        <v>2095</v>
      </c>
      <c r="I1979">
        <v>622</v>
      </c>
      <c r="J1979">
        <v>5330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1316</v>
      </c>
      <c r="Y1979">
        <v>0</v>
      </c>
    </row>
    <row r="1980" spans="1:25">
      <c r="A1980" t="s">
        <v>72</v>
      </c>
      <c r="B1980">
        <v>2023</v>
      </c>
      <c r="C1980" t="s">
        <v>249</v>
      </c>
      <c r="D1980">
        <v>461</v>
      </c>
      <c r="E1980">
        <v>1349</v>
      </c>
      <c r="F1980">
        <v>261</v>
      </c>
      <c r="G1980">
        <v>1088</v>
      </c>
      <c r="H1980">
        <v>2115</v>
      </c>
      <c r="I1980">
        <v>0</v>
      </c>
      <c r="J1980">
        <v>5330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1349</v>
      </c>
    </row>
    <row r="1981" spans="1:25">
      <c r="A1981" t="s">
        <v>72</v>
      </c>
      <c r="B1981">
        <v>2023</v>
      </c>
      <c r="C1981" t="s">
        <v>250</v>
      </c>
      <c r="D1981">
        <v>460</v>
      </c>
      <c r="E1981">
        <v>1298</v>
      </c>
      <c r="F1981">
        <v>239</v>
      </c>
      <c r="G1981">
        <v>1059</v>
      </c>
      <c r="H1981">
        <v>2050</v>
      </c>
      <c r="I1981">
        <v>0</v>
      </c>
      <c r="J1981">
        <v>5330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1298</v>
      </c>
      <c r="Y1981">
        <v>0</v>
      </c>
    </row>
    <row r="1982" spans="1:25">
      <c r="A1982" t="s">
        <v>72</v>
      </c>
      <c r="B1982">
        <v>2023</v>
      </c>
      <c r="C1982" t="s">
        <v>248</v>
      </c>
      <c r="D1982">
        <v>395</v>
      </c>
      <c r="E1982">
        <v>1197</v>
      </c>
      <c r="F1982">
        <v>225</v>
      </c>
      <c r="G1982">
        <v>972</v>
      </c>
      <c r="H1982">
        <v>1911</v>
      </c>
      <c r="I1982">
        <v>552</v>
      </c>
      <c r="J1982">
        <v>5330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1197</v>
      </c>
      <c r="Y1982">
        <v>0</v>
      </c>
    </row>
    <row r="1983" spans="1:25">
      <c r="A1983" t="s">
        <v>72</v>
      </c>
      <c r="B1983">
        <v>2023</v>
      </c>
      <c r="C1983" t="s">
        <v>3</v>
      </c>
      <c r="D1983">
        <v>454</v>
      </c>
      <c r="E1983">
        <v>1335</v>
      </c>
      <c r="F1983">
        <v>266</v>
      </c>
      <c r="G1983">
        <v>1069</v>
      </c>
      <c r="H1983">
        <v>2120</v>
      </c>
      <c r="I1983">
        <v>0</v>
      </c>
      <c r="J1983">
        <v>5330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1335</v>
      </c>
    </row>
    <row r="1984" spans="1:25">
      <c r="A1984" t="s">
        <v>72</v>
      </c>
      <c r="B1984">
        <v>2023</v>
      </c>
      <c r="C1984" t="s">
        <v>251</v>
      </c>
      <c r="D1984">
        <v>453</v>
      </c>
      <c r="E1984">
        <v>1325</v>
      </c>
      <c r="F1984">
        <v>268</v>
      </c>
      <c r="G1984">
        <v>1057</v>
      </c>
      <c r="H1984">
        <v>2104</v>
      </c>
      <c r="I1984">
        <v>0</v>
      </c>
      <c r="J1984">
        <v>5330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1325</v>
      </c>
    </row>
    <row r="1985" spans="1:25">
      <c r="A1985" t="s">
        <v>72</v>
      </c>
      <c r="B1985">
        <v>2023</v>
      </c>
      <c r="C1985" t="s">
        <v>252</v>
      </c>
      <c r="D1985">
        <v>460</v>
      </c>
      <c r="E1985">
        <v>1354</v>
      </c>
      <c r="F1985">
        <v>254</v>
      </c>
      <c r="G1985">
        <v>1100</v>
      </c>
      <c r="H1985">
        <v>2107</v>
      </c>
      <c r="I1985">
        <v>0</v>
      </c>
      <c r="J1985">
        <v>5330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1354</v>
      </c>
      <c r="Y1985">
        <v>0</v>
      </c>
    </row>
    <row r="1986" spans="1:25">
      <c r="A1986" t="s">
        <v>72</v>
      </c>
      <c r="B1986">
        <v>2023</v>
      </c>
      <c r="C1986" t="s">
        <v>253</v>
      </c>
      <c r="D1986">
        <v>465</v>
      </c>
      <c r="E1986">
        <v>1355</v>
      </c>
      <c r="F1986">
        <v>257</v>
      </c>
      <c r="G1986">
        <v>1098</v>
      </c>
      <c r="H1986">
        <v>2115</v>
      </c>
      <c r="I1986">
        <v>0</v>
      </c>
      <c r="J1986">
        <v>5330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1355</v>
      </c>
    </row>
    <row r="1987" spans="1:25">
      <c r="A1987" t="s">
        <v>72</v>
      </c>
      <c r="B1987">
        <v>2023</v>
      </c>
      <c r="C1987" t="s">
        <v>254</v>
      </c>
      <c r="D1987">
        <v>460</v>
      </c>
      <c r="E1987">
        <v>1352</v>
      </c>
      <c r="F1987">
        <v>264</v>
      </c>
      <c r="G1987">
        <v>1088</v>
      </c>
      <c r="H1987">
        <v>2126</v>
      </c>
      <c r="I1987">
        <v>0</v>
      </c>
      <c r="J1987">
        <v>5330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1352</v>
      </c>
    </row>
    <row r="1988" spans="1:25">
      <c r="A1988" t="s">
        <v>72</v>
      </c>
      <c r="B1988">
        <v>2023</v>
      </c>
      <c r="C1988" t="s">
        <v>255</v>
      </c>
      <c r="D1988">
        <v>464</v>
      </c>
      <c r="E1988">
        <v>1367</v>
      </c>
      <c r="F1988">
        <v>259</v>
      </c>
      <c r="G1988">
        <v>1108</v>
      </c>
      <c r="H1988">
        <v>2112</v>
      </c>
      <c r="I1988">
        <v>0</v>
      </c>
      <c r="J1988">
        <v>5330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1367</v>
      </c>
    </row>
    <row r="1989" spans="1:25">
      <c r="A1989" t="s">
        <v>72</v>
      </c>
      <c r="B1989">
        <v>2023</v>
      </c>
      <c r="C1989" t="s">
        <v>256</v>
      </c>
      <c r="D1989">
        <v>411</v>
      </c>
      <c r="E1989">
        <v>1222</v>
      </c>
      <c r="F1989">
        <v>227</v>
      </c>
      <c r="G1989">
        <v>995</v>
      </c>
      <c r="H1989">
        <v>1937</v>
      </c>
      <c r="I1989">
        <v>0</v>
      </c>
      <c r="J1989">
        <v>5330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1222</v>
      </c>
      <c r="Y1989">
        <v>0</v>
      </c>
    </row>
    <row r="1990" spans="1:25">
      <c r="A1990" t="s">
        <v>72</v>
      </c>
      <c r="B1990">
        <v>2023</v>
      </c>
      <c r="C1990" t="s">
        <v>257</v>
      </c>
      <c r="D1990">
        <v>413</v>
      </c>
      <c r="E1990">
        <v>1242</v>
      </c>
      <c r="F1990">
        <v>232</v>
      </c>
      <c r="G1990">
        <v>1010</v>
      </c>
      <c r="H1990">
        <v>1964</v>
      </c>
      <c r="I1990">
        <v>0</v>
      </c>
      <c r="J1990">
        <v>5330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1242</v>
      </c>
      <c r="Y1990">
        <v>0</v>
      </c>
    </row>
    <row r="1991" spans="1:25">
      <c r="A1991" t="s">
        <v>72</v>
      </c>
      <c r="B1991">
        <v>2023</v>
      </c>
      <c r="C1991" t="s">
        <v>258</v>
      </c>
      <c r="D1991">
        <v>427</v>
      </c>
      <c r="E1991">
        <v>1272</v>
      </c>
      <c r="F1991">
        <v>240</v>
      </c>
      <c r="G1991">
        <v>1032</v>
      </c>
      <c r="H1991">
        <v>2025</v>
      </c>
      <c r="I1991">
        <v>0</v>
      </c>
      <c r="J1991">
        <v>5330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1272</v>
      </c>
      <c r="Y1991">
        <v>0</v>
      </c>
    </row>
    <row r="1992" spans="1:25">
      <c r="A1992" t="s">
        <v>72</v>
      </c>
      <c r="B1992">
        <v>2024</v>
      </c>
      <c r="C1992" t="s">
        <v>249</v>
      </c>
      <c r="D1992">
        <v>357</v>
      </c>
      <c r="E1992">
        <v>1085</v>
      </c>
      <c r="F1992">
        <v>201</v>
      </c>
      <c r="G1992">
        <v>884</v>
      </c>
      <c r="H1992">
        <v>1788</v>
      </c>
      <c r="I1992">
        <v>0</v>
      </c>
      <c r="J1992">
        <v>5330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1085</v>
      </c>
      <c r="Y1992">
        <v>0</v>
      </c>
    </row>
    <row r="1993" spans="1:25">
      <c r="A1993" t="s">
        <v>72</v>
      </c>
      <c r="B1993">
        <v>2024</v>
      </c>
      <c r="C1993" t="s">
        <v>250</v>
      </c>
      <c r="D1993">
        <v>326</v>
      </c>
      <c r="E1993">
        <v>1010</v>
      </c>
      <c r="F1993">
        <v>185</v>
      </c>
      <c r="G1993">
        <v>825</v>
      </c>
      <c r="H1993">
        <v>1684</v>
      </c>
      <c r="I1993">
        <v>0</v>
      </c>
      <c r="J1993">
        <v>5330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1010</v>
      </c>
      <c r="Y1993">
        <v>0</v>
      </c>
    </row>
    <row r="1994" spans="1:25">
      <c r="A1994" t="s">
        <v>72</v>
      </c>
      <c r="B1994">
        <v>2024</v>
      </c>
      <c r="C1994" t="s">
        <v>248</v>
      </c>
      <c r="D1994">
        <v>319</v>
      </c>
      <c r="E1994">
        <v>1000</v>
      </c>
      <c r="F1994">
        <v>181</v>
      </c>
      <c r="G1994">
        <v>819</v>
      </c>
      <c r="H1994">
        <v>1664</v>
      </c>
      <c r="I1994">
        <v>415</v>
      </c>
      <c r="J1994">
        <v>5330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1000</v>
      </c>
      <c r="Y1994">
        <v>0</v>
      </c>
    </row>
    <row r="1995" spans="1:25">
      <c r="A1995" t="s">
        <v>72</v>
      </c>
      <c r="B1995">
        <v>2024</v>
      </c>
      <c r="C1995" t="s">
        <v>3</v>
      </c>
      <c r="D1995">
        <v>368</v>
      </c>
      <c r="E1995">
        <v>1132</v>
      </c>
      <c r="F1995">
        <v>212</v>
      </c>
      <c r="G1995">
        <v>920</v>
      </c>
      <c r="H1995">
        <v>1858</v>
      </c>
      <c r="I1995">
        <v>0</v>
      </c>
      <c r="J1995">
        <v>5330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1132</v>
      </c>
      <c r="Y1995">
        <v>0</v>
      </c>
    </row>
    <row r="1996" spans="1:25">
      <c r="A1996" t="s">
        <v>72</v>
      </c>
      <c r="B1996">
        <v>2024</v>
      </c>
      <c r="C1996" t="s">
        <v>251</v>
      </c>
      <c r="D1996">
        <v>392</v>
      </c>
      <c r="E1996">
        <v>1175</v>
      </c>
      <c r="F1996">
        <v>218</v>
      </c>
      <c r="G1996">
        <v>957</v>
      </c>
      <c r="H1996">
        <v>1894</v>
      </c>
      <c r="I1996">
        <v>0</v>
      </c>
      <c r="J1996">
        <v>5330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1175</v>
      </c>
      <c r="Y1996">
        <v>0</v>
      </c>
    </row>
    <row r="1997" spans="1:25">
      <c r="A1997" t="s">
        <v>72</v>
      </c>
      <c r="B1997">
        <v>2024</v>
      </c>
      <c r="C1997" t="s">
        <v>252</v>
      </c>
      <c r="D1997">
        <v>328</v>
      </c>
      <c r="E1997">
        <v>1019</v>
      </c>
      <c r="F1997">
        <v>184</v>
      </c>
      <c r="G1997">
        <v>835</v>
      </c>
      <c r="H1997">
        <v>1670</v>
      </c>
      <c r="I1997">
        <v>0</v>
      </c>
      <c r="J1997">
        <v>5330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1019</v>
      </c>
      <c r="Y1997">
        <v>0</v>
      </c>
    </row>
    <row r="1998" spans="1:25">
      <c r="A1998" t="s">
        <v>72</v>
      </c>
      <c r="B1998">
        <v>2024</v>
      </c>
      <c r="C1998" t="s">
        <v>253</v>
      </c>
      <c r="D1998">
        <v>338</v>
      </c>
      <c r="E1998">
        <v>1050</v>
      </c>
      <c r="F1998">
        <v>190</v>
      </c>
      <c r="G1998">
        <v>860</v>
      </c>
      <c r="H1998">
        <v>1708</v>
      </c>
      <c r="I1998">
        <v>0</v>
      </c>
      <c r="J1998">
        <v>5330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1050</v>
      </c>
      <c r="Y1998">
        <v>0</v>
      </c>
    </row>
    <row r="1999" spans="1:25">
      <c r="A1999" t="s">
        <v>72</v>
      </c>
      <c r="B1999">
        <v>2024</v>
      </c>
      <c r="C1999" t="s">
        <v>254</v>
      </c>
      <c r="D1999">
        <v>360</v>
      </c>
      <c r="E1999">
        <v>1111</v>
      </c>
      <c r="F1999">
        <v>210</v>
      </c>
      <c r="G1999">
        <v>901</v>
      </c>
      <c r="H1999">
        <v>1845</v>
      </c>
      <c r="I1999">
        <v>0</v>
      </c>
      <c r="J1999">
        <v>5330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1111</v>
      </c>
      <c r="Y1999">
        <v>0</v>
      </c>
    </row>
    <row r="2000" spans="1:25">
      <c r="A2000" t="s">
        <v>72</v>
      </c>
      <c r="B2000">
        <v>2024</v>
      </c>
      <c r="C2000" t="s">
        <v>255</v>
      </c>
      <c r="D2000">
        <v>344</v>
      </c>
      <c r="E2000">
        <v>1073</v>
      </c>
      <c r="F2000">
        <v>196</v>
      </c>
      <c r="G2000">
        <v>877</v>
      </c>
      <c r="H2000">
        <v>1766</v>
      </c>
      <c r="I2000">
        <v>0</v>
      </c>
      <c r="J2000">
        <v>5330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1073</v>
      </c>
      <c r="Y2000">
        <v>0</v>
      </c>
    </row>
    <row r="2001" spans="1:25">
      <c r="A2001" t="s">
        <v>72</v>
      </c>
      <c r="B2001">
        <v>2024</v>
      </c>
      <c r="C2001" t="s">
        <v>256</v>
      </c>
      <c r="D2001">
        <v>314</v>
      </c>
      <c r="E2001">
        <v>992</v>
      </c>
      <c r="F2001">
        <v>182</v>
      </c>
      <c r="G2001">
        <v>810</v>
      </c>
      <c r="H2001">
        <v>1658</v>
      </c>
      <c r="I2001">
        <v>0</v>
      </c>
      <c r="J2001">
        <v>5330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992</v>
      </c>
      <c r="Y2001">
        <v>0</v>
      </c>
    </row>
    <row r="2002" spans="1:25">
      <c r="A2002" t="s">
        <v>72</v>
      </c>
      <c r="B2002">
        <v>2024</v>
      </c>
      <c r="C2002" t="s">
        <v>257</v>
      </c>
      <c r="D2002">
        <v>335</v>
      </c>
      <c r="E2002">
        <v>1031</v>
      </c>
      <c r="F2002">
        <v>188</v>
      </c>
      <c r="G2002">
        <v>843</v>
      </c>
      <c r="H2002">
        <v>1660</v>
      </c>
      <c r="I2002">
        <v>0</v>
      </c>
      <c r="J2002">
        <v>5330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1031</v>
      </c>
      <c r="Y2002">
        <v>0</v>
      </c>
    </row>
    <row r="2003" spans="1:25">
      <c r="A2003" t="s">
        <v>72</v>
      </c>
      <c r="B2003">
        <v>2024</v>
      </c>
      <c r="C2003" t="s">
        <v>258</v>
      </c>
      <c r="D2003">
        <v>331</v>
      </c>
      <c r="E2003">
        <v>1029</v>
      </c>
      <c r="F2003">
        <v>187</v>
      </c>
      <c r="G2003">
        <v>842</v>
      </c>
      <c r="H2003">
        <v>1687</v>
      </c>
      <c r="I2003">
        <v>0</v>
      </c>
      <c r="J2003">
        <v>5330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1029</v>
      </c>
      <c r="Y2003">
        <v>0</v>
      </c>
    </row>
    <row r="2004" spans="1:25">
      <c r="A2004" t="s">
        <v>72</v>
      </c>
      <c r="B2004">
        <v>2025</v>
      </c>
      <c r="C2004" t="s">
        <v>249</v>
      </c>
      <c r="D2004">
        <v>317</v>
      </c>
      <c r="E2004">
        <v>971</v>
      </c>
      <c r="F2004">
        <v>166</v>
      </c>
      <c r="G2004">
        <v>805</v>
      </c>
      <c r="H2004">
        <v>1707</v>
      </c>
      <c r="I2004">
        <v>0</v>
      </c>
      <c r="J2004">
        <v>5330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971</v>
      </c>
      <c r="Y2004">
        <v>0</v>
      </c>
    </row>
    <row r="2005" spans="1:25">
      <c r="A2005" t="s">
        <v>72</v>
      </c>
      <c r="B2005">
        <v>2025</v>
      </c>
      <c r="C2005" t="s">
        <v>250</v>
      </c>
      <c r="D2005">
        <v>303</v>
      </c>
      <c r="E2005">
        <v>957</v>
      </c>
      <c r="F2005">
        <v>161</v>
      </c>
      <c r="G2005">
        <v>796</v>
      </c>
      <c r="H2005">
        <v>1648</v>
      </c>
      <c r="I2005">
        <v>412</v>
      </c>
      <c r="J2005">
        <v>5330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957</v>
      </c>
      <c r="Y2005">
        <v>0</v>
      </c>
    </row>
    <row r="2006" spans="1:25">
      <c r="A2006" t="s">
        <v>72</v>
      </c>
      <c r="B2006">
        <v>2025</v>
      </c>
      <c r="C2006" t="s">
        <v>248</v>
      </c>
      <c r="D2006">
        <v>277</v>
      </c>
      <c r="E2006">
        <v>899</v>
      </c>
      <c r="F2006">
        <v>159</v>
      </c>
      <c r="G2006">
        <v>740</v>
      </c>
      <c r="H2006">
        <v>1561</v>
      </c>
      <c r="I2006">
        <v>371</v>
      </c>
      <c r="J2006">
        <v>5330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899</v>
      </c>
      <c r="Y2006">
        <v>0</v>
      </c>
    </row>
    <row r="2007" spans="1:25">
      <c r="A2007" t="s">
        <v>72</v>
      </c>
      <c r="B2007">
        <v>2025</v>
      </c>
      <c r="C2007" t="s">
        <v>3</v>
      </c>
      <c r="D2007">
        <v>323</v>
      </c>
      <c r="E2007">
        <v>991</v>
      </c>
      <c r="F2007">
        <v>173</v>
      </c>
      <c r="G2007">
        <v>818</v>
      </c>
      <c r="H2007">
        <v>1687</v>
      </c>
      <c r="I2007">
        <v>0</v>
      </c>
      <c r="J2007">
        <v>5330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991</v>
      </c>
      <c r="Y2007">
        <v>0</v>
      </c>
    </row>
    <row r="2008" spans="1:25">
      <c r="A2008" t="s">
        <v>72</v>
      </c>
      <c r="B2008">
        <v>2025</v>
      </c>
      <c r="C2008" t="s">
        <v>251</v>
      </c>
      <c r="D2008">
        <v>315</v>
      </c>
      <c r="E2008">
        <v>998</v>
      </c>
      <c r="F2008">
        <v>179</v>
      </c>
      <c r="G2008">
        <v>819</v>
      </c>
      <c r="H2008">
        <v>1698</v>
      </c>
      <c r="I2008">
        <v>0</v>
      </c>
      <c r="J2008">
        <v>5330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998</v>
      </c>
      <c r="Y2008">
        <v>0</v>
      </c>
    </row>
    <row r="2009" spans="1:25">
      <c r="A2009" t="s">
        <v>72</v>
      </c>
      <c r="B2009">
        <v>2025</v>
      </c>
      <c r="C2009" t="s">
        <v>252</v>
      </c>
      <c r="D2009">
        <v>330</v>
      </c>
      <c r="E2009">
        <v>987</v>
      </c>
      <c r="F2009">
        <v>166</v>
      </c>
      <c r="G2009">
        <v>821</v>
      </c>
      <c r="H2009">
        <v>1688</v>
      </c>
      <c r="I2009">
        <v>436</v>
      </c>
      <c r="J2009">
        <v>5330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987</v>
      </c>
      <c r="Y2009">
        <v>0</v>
      </c>
    </row>
    <row r="2010" spans="1:25">
      <c r="A2010" t="s">
        <v>72</v>
      </c>
      <c r="B2010">
        <v>2025</v>
      </c>
      <c r="C2010" t="s">
        <v>253</v>
      </c>
      <c r="D2010">
        <v>316</v>
      </c>
      <c r="E2010">
        <v>974</v>
      </c>
      <c r="F2010">
        <v>161</v>
      </c>
      <c r="G2010">
        <v>813</v>
      </c>
      <c r="H2010">
        <v>1698</v>
      </c>
      <c r="I2010">
        <v>0</v>
      </c>
      <c r="J2010">
        <v>5330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974</v>
      </c>
      <c r="Y2010">
        <v>0</v>
      </c>
    </row>
    <row r="2011" spans="1:25">
      <c r="A2011" t="s">
        <v>72</v>
      </c>
      <c r="B2011">
        <v>2025</v>
      </c>
      <c r="C2011" t="s">
        <v>254</v>
      </c>
      <c r="D2011">
        <v>319</v>
      </c>
      <c r="E2011">
        <v>979</v>
      </c>
      <c r="F2011">
        <v>170</v>
      </c>
      <c r="G2011">
        <v>809</v>
      </c>
      <c r="H2011">
        <v>1690</v>
      </c>
      <c r="I2011">
        <v>0</v>
      </c>
      <c r="J2011">
        <v>5330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979</v>
      </c>
      <c r="Y2011">
        <v>0</v>
      </c>
    </row>
    <row r="2012" spans="1:25">
      <c r="A2012" t="s">
        <v>72</v>
      </c>
      <c r="B2012">
        <v>2025</v>
      </c>
      <c r="C2012" t="s">
        <v>255</v>
      </c>
      <c r="D2012">
        <v>315</v>
      </c>
      <c r="E2012">
        <v>980</v>
      </c>
      <c r="F2012">
        <v>161</v>
      </c>
      <c r="G2012">
        <v>819</v>
      </c>
      <c r="H2012">
        <v>1705</v>
      </c>
      <c r="I2012">
        <v>0</v>
      </c>
      <c r="J2012">
        <v>5330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980</v>
      </c>
      <c r="Y2012">
        <v>0</v>
      </c>
    </row>
    <row r="2013" spans="1:25">
      <c r="A2013" t="s">
        <v>72</v>
      </c>
      <c r="B2013">
        <v>2025</v>
      </c>
      <c r="C2013" t="s">
        <v>256</v>
      </c>
      <c r="D2013">
        <v>293</v>
      </c>
      <c r="E2013">
        <v>915</v>
      </c>
      <c r="F2013">
        <v>159</v>
      </c>
      <c r="G2013">
        <v>756</v>
      </c>
      <c r="H2013">
        <v>1561</v>
      </c>
      <c r="I2013">
        <v>384</v>
      </c>
      <c r="J2013">
        <v>5330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915</v>
      </c>
      <c r="Y2013">
        <v>0</v>
      </c>
    </row>
    <row r="2014" spans="1:25">
      <c r="A2014" t="s">
        <v>72</v>
      </c>
      <c r="B2014">
        <v>2025</v>
      </c>
      <c r="C2014" t="s">
        <v>257</v>
      </c>
      <c r="D2014">
        <v>294</v>
      </c>
      <c r="E2014">
        <v>937</v>
      </c>
      <c r="F2014">
        <v>161</v>
      </c>
      <c r="G2014">
        <v>776</v>
      </c>
      <c r="H2014">
        <v>1595</v>
      </c>
      <c r="I2014">
        <v>391</v>
      </c>
      <c r="J2014">
        <v>5330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937</v>
      </c>
      <c r="Y2014">
        <v>0</v>
      </c>
    </row>
    <row r="2015" spans="1:25">
      <c r="A2015" t="s">
        <v>72</v>
      </c>
      <c r="B2015">
        <v>2025</v>
      </c>
      <c r="C2015" t="s">
        <v>258</v>
      </c>
      <c r="D2015">
        <v>304</v>
      </c>
      <c r="E2015">
        <v>958</v>
      </c>
      <c r="F2015">
        <v>164</v>
      </c>
      <c r="G2015">
        <v>794</v>
      </c>
      <c r="H2015">
        <v>1632</v>
      </c>
      <c r="I2015">
        <v>404</v>
      </c>
      <c r="J2015">
        <v>5330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958</v>
      </c>
      <c r="Y2015">
        <v>0</v>
      </c>
    </row>
    <row r="2016" spans="1:25">
      <c r="A2016" t="s">
        <v>72</v>
      </c>
      <c r="B2016">
        <v>2026</v>
      </c>
      <c r="C2016" t="s">
        <v>3</v>
      </c>
      <c r="D2016">
        <v>271</v>
      </c>
      <c r="E2016">
        <v>902</v>
      </c>
      <c r="F2016">
        <v>156</v>
      </c>
      <c r="G2016">
        <v>746</v>
      </c>
      <c r="H2016">
        <v>1543</v>
      </c>
      <c r="I2016">
        <v>365</v>
      </c>
      <c r="J2016">
        <v>5330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902</v>
      </c>
      <c r="Y2016">
        <v>0</v>
      </c>
    </row>
    <row r="2017" spans="1:25">
      <c r="A2017" t="s">
        <v>72</v>
      </c>
      <c r="B2017">
        <v>2026</v>
      </c>
      <c r="C2017" t="s">
        <v>251</v>
      </c>
      <c r="D2017">
        <v>281</v>
      </c>
      <c r="E2017">
        <v>907</v>
      </c>
      <c r="F2017">
        <v>160</v>
      </c>
      <c r="G2017">
        <v>747</v>
      </c>
      <c r="H2017">
        <v>1559</v>
      </c>
      <c r="I2017">
        <v>370</v>
      </c>
      <c r="J2017">
        <v>5330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907</v>
      </c>
      <c r="Y2017">
        <v>0</v>
      </c>
    </row>
    <row r="2018" spans="1:25">
      <c r="A2018" t="s">
        <v>73</v>
      </c>
      <c r="B2018">
        <v>2019</v>
      </c>
      <c r="C2018" t="s">
        <v>248</v>
      </c>
      <c r="D2018">
        <v>422</v>
      </c>
      <c r="E2018">
        <v>1136</v>
      </c>
      <c r="F2018">
        <v>302</v>
      </c>
      <c r="G2018">
        <v>834</v>
      </c>
      <c r="H2018">
        <v>2248</v>
      </c>
      <c r="I2018">
        <v>678</v>
      </c>
      <c r="J2018">
        <v>10941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1136</v>
      </c>
      <c r="Y2018">
        <v>0</v>
      </c>
    </row>
    <row r="2019" spans="1:25">
      <c r="A2019" t="s">
        <v>73</v>
      </c>
      <c r="B2019">
        <v>2020</v>
      </c>
      <c r="C2019" t="s">
        <v>248</v>
      </c>
      <c r="D2019">
        <v>545</v>
      </c>
      <c r="E2019">
        <v>1351</v>
      </c>
      <c r="F2019">
        <v>286</v>
      </c>
      <c r="G2019">
        <v>1065</v>
      </c>
      <c r="H2019">
        <v>2512</v>
      </c>
      <c r="I2019">
        <v>848</v>
      </c>
      <c r="J2019">
        <v>10941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1351</v>
      </c>
      <c r="Y2019">
        <v>0</v>
      </c>
    </row>
    <row r="2020" spans="1:25">
      <c r="A2020" t="s">
        <v>73</v>
      </c>
      <c r="B2020">
        <v>2021</v>
      </c>
      <c r="C2020" t="s">
        <v>248</v>
      </c>
      <c r="D2020">
        <v>591</v>
      </c>
      <c r="E2020">
        <v>1431</v>
      </c>
      <c r="F2020">
        <v>278</v>
      </c>
      <c r="G2020">
        <v>1153</v>
      </c>
      <c r="H2020">
        <v>2672</v>
      </c>
      <c r="I2020">
        <v>947</v>
      </c>
      <c r="J2020">
        <v>10941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1431</v>
      </c>
      <c r="Y2020">
        <v>0</v>
      </c>
    </row>
    <row r="2021" spans="1:25">
      <c r="A2021" t="s">
        <v>73</v>
      </c>
      <c r="B2021">
        <v>2022</v>
      </c>
      <c r="C2021" t="s">
        <v>248</v>
      </c>
      <c r="D2021">
        <v>651</v>
      </c>
      <c r="E2021">
        <v>1491</v>
      </c>
      <c r="F2021">
        <v>251</v>
      </c>
      <c r="G2021">
        <v>1240</v>
      </c>
      <c r="H2021">
        <v>2792</v>
      </c>
      <c r="I2021">
        <v>1033</v>
      </c>
      <c r="J2021">
        <v>10941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1491</v>
      </c>
      <c r="Y2021">
        <v>0</v>
      </c>
    </row>
    <row r="2022" spans="1:25">
      <c r="A2022" t="s">
        <v>73</v>
      </c>
      <c r="B2022">
        <v>2023</v>
      </c>
      <c r="C2022" t="s">
        <v>249</v>
      </c>
      <c r="D2022">
        <v>674</v>
      </c>
      <c r="E2022">
        <v>1510</v>
      </c>
      <c r="F2022">
        <v>252</v>
      </c>
      <c r="G2022">
        <v>1258</v>
      </c>
      <c r="H2022">
        <v>2824</v>
      </c>
      <c r="I2022">
        <v>0</v>
      </c>
      <c r="J2022">
        <v>10941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1510</v>
      </c>
    </row>
    <row r="2023" spans="1:25">
      <c r="A2023" t="s">
        <v>73</v>
      </c>
      <c r="B2023">
        <v>2023</v>
      </c>
      <c r="C2023" t="s">
        <v>250</v>
      </c>
      <c r="D2023">
        <v>702</v>
      </c>
      <c r="E2023">
        <v>1523</v>
      </c>
      <c r="F2023">
        <v>237</v>
      </c>
      <c r="G2023">
        <v>1286</v>
      </c>
      <c r="H2023">
        <v>2837</v>
      </c>
      <c r="I2023">
        <v>0</v>
      </c>
      <c r="J2023">
        <v>10941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1523</v>
      </c>
      <c r="Y2023">
        <v>0</v>
      </c>
    </row>
    <row r="2024" spans="1:25">
      <c r="A2024" t="s">
        <v>73</v>
      </c>
      <c r="B2024">
        <v>2023</v>
      </c>
      <c r="C2024" t="s">
        <v>248</v>
      </c>
      <c r="D2024">
        <v>591</v>
      </c>
      <c r="E2024">
        <v>1384</v>
      </c>
      <c r="F2024">
        <v>205</v>
      </c>
      <c r="G2024">
        <v>1179</v>
      </c>
      <c r="H2024">
        <v>2666</v>
      </c>
      <c r="I2024">
        <v>926</v>
      </c>
      <c r="J2024">
        <v>10941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1384</v>
      </c>
      <c r="Y2024">
        <v>0</v>
      </c>
    </row>
    <row r="2025" spans="1:25">
      <c r="A2025" t="s">
        <v>73</v>
      </c>
      <c r="B2025">
        <v>2023</v>
      </c>
      <c r="C2025" t="s">
        <v>3</v>
      </c>
      <c r="D2025">
        <v>667</v>
      </c>
      <c r="E2025">
        <v>1515</v>
      </c>
      <c r="F2025">
        <v>254</v>
      </c>
      <c r="G2025">
        <v>1261</v>
      </c>
      <c r="H2025">
        <v>2814</v>
      </c>
      <c r="I2025">
        <v>0</v>
      </c>
      <c r="J2025">
        <v>10941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1515</v>
      </c>
    </row>
    <row r="2026" spans="1:25">
      <c r="A2026" t="s">
        <v>73</v>
      </c>
      <c r="B2026">
        <v>2023</v>
      </c>
      <c r="C2026" t="s">
        <v>251</v>
      </c>
      <c r="D2026">
        <v>663</v>
      </c>
      <c r="E2026">
        <v>1498</v>
      </c>
      <c r="F2026">
        <v>250</v>
      </c>
      <c r="G2026">
        <v>1248</v>
      </c>
      <c r="H2026">
        <v>2803</v>
      </c>
      <c r="I2026">
        <v>0</v>
      </c>
      <c r="J2026">
        <v>10941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1498</v>
      </c>
    </row>
    <row r="2027" spans="1:25">
      <c r="A2027" t="s">
        <v>73</v>
      </c>
      <c r="B2027">
        <v>2023</v>
      </c>
      <c r="C2027" t="s">
        <v>252</v>
      </c>
      <c r="D2027">
        <v>702</v>
      </c>
      <c r="E2027">
        <v>1547</v>
      </c>
      <c r="F2027">
        <v>246</v>
      </c>
      <c r="G2027">
        <v>1301</v>
      </c>
      <c r="H2027">
        <v>2885</v>
      </c>
      <c r="I2027">
        <v>0</v>
      </c>
      <c r="J2027">
        <v>10941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1547</v>
      </c>
      <c r="Y2027">
        <v>0</v>
      </c>
    </row>
    <row r="2028" spans="1:25">
      <c r="A2028" t="s">
        <v>73</v>
      </c>
      <c r="B2028">
        <v>2023</v>
      </c>
      <c r="C2028" t="s">
        <v>253</v>
      </c>
      <c r="D2028">
        <v>694</v>
      </c>
      <c r="E2028">
        <v>1553</v>
      </c>
      <c r="F2028">
        <v>248</v>
      </c>
      <c r="G2028">
        <v>1305</v>
      </c>
      <c r="H2028">
        <v>2869</v>
      </c>
      <c r="I2028">
        <v>0</v>
      </c>
      <c r="J2028">
        <v>10941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1553</v>
      </c>
    </row>
    <row r="2029" spans="1:25">
      <c r="A2029" t="s">
        <v>73</v>
      </c>
      <c r="B2029">
        <v>2023</v>
      </c>
      <c r="C2029" t="s">
        <v>254</v>
      </c>
      <c r="D2029">
        <v>676</v>
      </c>
      <c r="E2029">
        <v>1517</v>
      </c>
      <c r="F2029">
        <v>256</v>
      </c>
      <c r="G2029">
        <v>1261</v>
      </c>
      <c r="H2029">
        <v>2817</v>
      </c>
      <c r="I2029">
        <v>0</v>
      </c>
      <c r="J2029">
        <v>10941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1517</v>
      </c>
    </row>
    <row r="2030" spans="1:25">
      <c r="A2030" t="s">
        <v>73</v>
      </c>
      <c r="B2030">
        <v>2023</v>
      </c>
      <c r="C2030" t="s">
        <v>255</v>
      </c>
      <c r="D2030">
        <v>676</v>
      </c>
      <c r="E2030">
        <v>1528</v>
      </c>
      <c r="F2030">
        <v>249</v>
      </c>
      <c r="G2030">
        <v>1279</v>
      </c>
      <c r="H2030">
        <v>2856</v>
      </c>
      <c r="I2030">
        <v>0</v>
      </c>
      <c r="J2030">
        <v>10941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1528</v>
      </c>
    </row>
    <row r="2031" spans="1:25">
      <c r="A2031" t="s">
        <v>73</v>
      </c>
      <c r="B2031">
        <v>2023</v>
      </c>
      <c r="C2031" t="s">
        <v>256</v>
      </c>
      <c r="D2031">
        <v>622</v>
      </c>
      <c r="E2031">
        <v>1427</v>
      </c>
      <c r="F2031">
        <v>213</v>
      </c>
      <c r="G2031">
        <v>1214</v>
      </c>
      <c r="H2031">
        <v>2715</v>
      </c>
      <c r="I2031">
        <v>0</v>
      </c>
      <c r="J2031">
        <v>10941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1427</v>
      </c>
      <c r="Y2031">
        <v>0</v>
      </c>
    </row>
    <row r="2032" spans="1:25">
      <c r="A2032" t="s">
        <v>73</v>
      </c>
      <c r="B2032">
        <v>2023</v>
      </c>
      <c r="C2032" t="s">
        <v>257</v>
      </c>
      <c r="D2032">
        <v>645</v>
      </c>
      <c r="E2032">
        <v>1456</v>
      </c>
      <c r="F2032">
        <v>221</v>
      </c>
      <c r="G2032">
        <v>1235</v>
      </c>
      <c r="H2032">
        <v>2759</v>
      </c>
      <c r="I2032">
        <v>0</v>
      </c>
      <c r="J2032">
        <v>10941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1456</v>
      </c>
      <c r="Y2032">
        <v>0</v>
      </c>
    </row>
    <row r="2033" spans="1:25">
      <c r="A2033" t="s">
        <v>73</v>
      </c>
      <c r="B2033">
        <v>2023</v>
      </c>
      <c r="C2033" t="s">
        <v>258</v>
      </c>
      <c r="D2033">
        <v>670</v>
      </c>
      <c r="E2033">
        <v>1490</v>
      </c>
      <c r="F2033">
        <v>230</v>
      </c>
      <c r="G2033">
        <v>1260</v>
      </c>
      <c r="H2033">
        <v>2811</v>
      </c>
      <c r="I2033">
        <v>0</v>
      </c>
      <c r="J2033">
        <v>10941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1490</v>
      </c>
      <c r="Y2033">
        <v>0</v>
      </c>
    </row>
    <row r="2034" spans="1:25">
      <c r="A2034" t="s">
        <v>73</v>
      </c>
      <c r="B2034">
        <v>2024</v>
      </c>
      <c r="C2034" t="s">
        <v>249</v>
      </c>
      <c r="D2034">
        <v>516</v>
      </c>
      <c r="E2034">
        <v>1272</v>
      </c>
      <c r="F2034">
        <v>183</v>
      </c>
      <c r="G2034">
        <v>1089</v>
      </c>
      <c r="H2034">
        <v>2538</v>
      </c>
      <c r="I2034">
        <v>0</v>
      </c>
      <c r="J2034">
        <v>10941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1272</v>
      </c>
      <c r="Y2034">
        <v>0</v>
      </c>
    </row>
    <row r="2035" spans="1:25">
      <c r="A2035" t="s">
        <v>73</v>
      </c>
      <c r="B2035">
        <v>2024</v>
      </c>
      <c r="C2035" t="s">
        <v>250</v>
      </c>
      <c r="D2035">
        <v>456</v>
      </c>
      <c r="E2035">
        <v>1158</v>
      </c>
      <c r="F2035">
        <v>164</v>
      </c>
      <c r="G2035">
        <v>994</v>
      </c>
      <c r="H2035">
        <v>2352</v>
      </c>
      <c r="I2035">
        <v>0</v>
      </c>
      <c r="J2035">
        <v>10941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1158</v>
      </c>
      <c r="Y2035">
        <v>0</v>
      </c>
    </row>
    <row r="2036" spans="1:25">
      <c r="A2036" t="s">
        <v>73</v>
      </c>
      <c r="B2036">
        <v>2024</v>
      </c>
      <c r="C2036" t="s">
        <v>248</v>
      </c>
      <c r="D2036">
        <v>432</v>
      </c>
      <c r="E2036">
        <v>1103</v>
      </c>
      <c r="F2036">
        <v>154</v>
      </c>
      <c r="G2036">
        <v>949</v>
      </c>
      <c r="H2036">
        <v>2331</v>
      </c>
      <c r="I2036">
        <v>683</v>
      </c>
      <c r="J2036">
        <v>10941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1103</v>
      </c>
      <c r="Y2036">
        <v>0</v>
      </c>
    </row>
    <row r="2037" spans="1:25">
      <c r="A2037" t="s">
        <v>73</v>
      </c>
      <c r="B2037">
        <v>2024</v>
      </c>
      <c r="C2037" t="s">
        <v>3</v>
      </c>
      <c r="D2037">
        <v>545</v>
      </c>
      <c r="E2037">
        <v>1301</v>
      </c>
      <c r="F2037">
        <v>190</v>
      </c>
      <c r="G2037">
        <v>1111</v>
      </c>
      <c r="H2037">
        <v>2610</v>
      </c>
      <c r="I2037">
        <v>0</v>
      </c>
      <c r="J2037">
        <v>10941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1301</v>
      </c>
      <c r="Y2037">
        <v>0</v>
      </c>
    </row>
    <row r="2038" spans="1:25">
      <c r="A2038" t="s">
        <v>73</v>
      </c>
      <c r="B2038">
        <v>2024</v>
      </c>
      <c r="C2038" t="s">
        <v>251</v>
      </c>
      <c r="D2038">
        <v>570</v>
      </c>
      <c r="E2038">
        <v>1355</v>
      </c>
      <c r="F2038">
        <v>200</v>
      </c>
      <c r="G2038">
        <v>1155</v>
      </c>
      <c r="H2038">
        <v>2664</v>
      </c>
      <c r="I2038">
        <v>0</v>
      </c>
      <c r="J2038">
        <v>10941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1355</v>
      </c>
      <c r="Y2038">
        <v>0</v>
      </c>
    </row>
    <row r="2039" spans="1:25">
      <c r="A2039" t="s">
        <v>73</v>
      </c>
      <c r="B2039">
        <v>2024</v>
      </c>
      <c r="C2039" t="s">
        <v>252</v>
      </c>
      <c r="D2039">
        <v>467</v>
      </c>
      <c r="E2039">
        <v>1166</v>
      </c>
      <c r="F2039">
        <v>168</v>
      </c>
      <c r="G2039">
        <v>998</v>
      </c>
      <c r="H2039">
        <v>2337</v>
      </c>
      <c r="I2039">
        <v>0</v>
      </c>
      <c r="J2039">
        <v>10941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1166</v>
      </c>
      <c r="Y2039">
        <v>0</v>
      </c>
    </row>
    <row r="2040" spans="1:25">
      <c r="A2040" t="s">
        <v>73</v>
      </c>
      <c r="B2040">
        <v>2024</v>
      </c>
      <c r="C2040" t="s">
        <v>253</v>
      </c>
      <c r="D2040">
        <v>471</v>
      </c>
      <c r="E2040">
        <v>1181</v>
      </c>
      <c r="F2040">
        <v>172</v>
      </c>
      <c r="G2040">
        <v>1009</v>
      </c>
      <c r="H2040">
        <v>2407</v>
      </c>
      <c r="I2040">
        <v>0</v>
      </c>
      <c r="J2040">
        <v>10941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1181</v>
      </c>
      <c r="Y2040">
        <v>0</v>
      </c>
    </row>
    <row r="2041" spans="1:25">
      <c r="A2041" t="s">
        <v>73</v>
      </c>
      <c r="B2041">
        <v>2024</v>
      </c>
      <c r="C2041" t="s">
        <v>254</v>
      </c>
      <c r="D2041">
        <v>528</v>
      </c>
      <c r="E2041">
        <v>1283</v>
      </c>
      <c r="F2041">
        <v>190</v>
      </c>
      <c r="G2041">
        <v>1093</v>
      </c>
      <c r="H2041">
        <v>2572</v>
      </c>
      <c r="I2041">
        <v>0</v>
      </c>
      <c r="J2041">
        <v>10941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1283</v>
      </c>
      <c r="Y2041">
        <v>0</v>
      </c>
    </row>
    <row r="2042" spans="1:25">
      <c r="A2042" t="s">
        <v>73</v>
      </c>
      <c r="B2042">
        <v>2024</v>
      </c>
      <c r="C2042" t="s">
        <v>255</v>
      </c>
      <c r="D2042">
        <v>496</v>
      </c>
      <c r="E2042">
        <v>1237</v>
      </c>
      <c r="F2042">
        <v>180</v>
      </c>
      <c r="G2042">
        <v>1057</v>
      </c>
      <c r="H2042">
        <v>2478</v>
      </c>
      <c r="I2042">
        <v>0</v>
      </c>
      <c r="J2042">
        <v>10941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1237</v>
      </c>
      <c r="Y2042">
        <v>0</v>
      </c>
    </row>
    <row r="2043" spans="1:25">
      <c r="A2043" t="s">
        <v>73</v>
      </c>
      <c r="B2043">
        <v>2024</v>
      </c>
      <c r="C2043" t="s">
        <v>256</v>
      </c>
      <c r="D2043">
        <v>437</v>
      </c>
      <c r="E2043">
        <v>1113</v>
      </c>
      <c r="F2043">
        <v>157</v>
      </c>
      <c r="G2043">
        <v>956</v>
      </c>
      <c r="H2043">
        <v>2326</v>
      </c>
      <c r="I2043">
        <v>0</v>
      </c>
      <c r="J2043">
        <v>10941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1113</v>
      </c>
      <c r="Y2043">
        <v>0</v>
      </c>
    </row>
    <row r="2044" spans="1:25">
      <c r="A2044" t="s">
        <v>73</v>
      </c>
      <c r="B2044">
        <v>2024</v>
      </c>
      <c r="C2044" t="s">
        <v>257</v>
      </c>
      <c r="D2044">
        <v>437</v>
      </c>
      <c r="E2044">
        <v>1127</v>
      </c>
      <c r="F2044">
        <v>161</v>
      </c>
      <c r="G2044">
        <v>966</v>
      </c>
      <c r="H2044">
        <v>2326</v>
      </c>
      <c r="I2044">
        <v>0</v>
      </c>
      <c r="J2044">
        <v>10941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1127</v>
      </c>
      <c r="Y2044">
        <v>0</v>
      </c>
    </row>
    <row r="2045" spans="1:25">
      <c r="A2045" t="s">
        <v>73</v>
      </c>
      <c r="B2045">
        <v>2024</v>
      </c>
      <c r="C2045" t="s">
        <v>258</v>
      </c>
      <c r="D2045">
        <v>440</v>
      </c>
      <c r="E2045">
        <v>1148</v>
      </c>
      <c r="F2045">
        <v>168</v>
      </c>
      <c r="G2045">
        <v>980</v>
      </c>
      <c r="H2045">
        <v>2344</v>
      </c>
      <c r="I2045">
        <v>0</v>
      </c>
      <c r="J2045">
        <v>10941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1148</v>
      </c>
      <c r="Y2045">
        <v>0</v>
      </c>
    </row>
    <row r="2046" spans="1:25">
      <c r="A2046" t="s">
        <v>73</v>
      </c>
      <c r="B2046">
        <v>2025</v>
      </c>
      <c r="C2046" t="s">
        <v>249</v>
      </c>
      <c r="D2046">
        <v>446</v>
      </c>
      <c r="E2046">
        <v>1095</v>
      </c>
      <c r="F2046">
        <v>141</v>
      </c>
      <c r="G2046">
        <v>954</v>
      </c>
      <c r="H2046">
        <v>2316</v>
      </c>
      <c r="I2046">
        <v>0</v>
      </c>
      <c r="J2046">
        <v>10941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1095</v>
      </c>
      <c r="Y2046">
        <v>0</v>
      </c>
    </row>
    <row r="2047" spans="1:25">
      <c r="A2047" t="s">
        <v>73</v>
      </c>
      <c r="B2047">
        <v>2025</v>
      </c>
      <c r="C2047" t="s">
        <v>250</v>
      </c>
      <c r="D2047">
        <v>406</v>
      </c>
      <c r="E2047">
        <v>1049</v>
      </c>
      <c r="F2047">
        <v>130</v>
      </c>
      <c r="G2047">
        <v>919</v>
      </c>
      <c r="H2047">
        <v>2219</v>
      </c>
      <c r="I2047">
        <v>621</v>
      </c>
      <c r="J2047">
        <v>10941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1049</v>
      </c>
      <c r="Y2047">
        <v>0</v>
      </c>
    </row>
    <row r="2048" spans="1:25">
      <c r="A2048" t="s">
        <v>73</v>
      </c>
      <c r="B2048">
        <v>2025</v>
      </c>
      <c r="C2048" t="s">
        <v>248</v>
      </c>
      <c r="D2048">
        <v>350</v>
      </c>
      <c r="E2048">
        <v>984</v>
      </c>
      <c r="F2048">
        <v>117</v>
      </c>
      <c r="G2048">
        <v>867</v>
      </c>
      <c r="H2048">
        <v>2115</v>
      </c>
      <c r="I2048">
        <v>562</v>
      </c>
      <c r="J2048">
        <v>10941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984</v>
      </c>
      <c r="Y2048">
        <v>0</v>
      </c>
    </row>
    <row r="2049" spans="1:25">
      <c r="A2049" t="s">
        <v>73</v>
      </c>
      <c r="B2049">
        <v>2025</v>
      </c>
      <c r="C2049" t="s">
        <v>3</v>
      </c>
      <c r="D2049">
        <v>453</v>
      </c>
      <c r="E2049">
        <v>1123</v>
      </c>
      <c r="F2049">
        <v>146</v>
      </c>
      <c r="G2049">
        <v>977</v>
      </c>
      <c r="H2049">
        <v>2341</v>
      </c>
      <c r="I2049">
        <v>0</v>
      </c>
      <c r="J2049">
        <v>10941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1123</v>
      </c>
      <c r="Y2049">
        <v>0</v>
      </c>
    </row>
    <row r="2050" spans="1:25">
      <c r="A2050" t="s">
        <v>73</v>
      </c>
      <c r="B2050">
        <v>2025</v>
      </c>
      <c r="C2050" t="s">
        <v>251</v>
      </c>
      <c r="D2050">
        <v>435</v>
      </c>
      <c r="E2050">
        <v>1100</v>
      </c>
      <c r="F2050">
        <v>151</v>
      </c>
      <c r="G2050">
        <v>949</v>
      </c>
      <c r="H2050">
        <v>2355</v>
      </c>
      <c r="I2050">
        <v>0</v>
      </c>
      <c r="J2050">
        <v>10941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1100</v>
      </c>
      <c r="Y2050">
        <v>0</v>
      </c>
    </row>
    <row r="2051" spans="1:25">
      <c r="A2051" t="s">
        <v>73</v>
      </c>
      <c r="B2051">
        <v>2025</v>
      </c>
      <c r="C2051" t="s">
        <v>252</v>
      </c>
      <c r="D2051">
        <v>414</v>
      </c>
      <c r="E2051">
        <v>1061</v>
      </c>
      <c r="F2051">
        <v>131</v>
      </c>
      <c r="G2051">
        <v>930</v>
      </c>
      <c r="H2051">
        <v>2233</v>
      </c>
      <c r="I2051">
        <v>636</v>
      </c>
      <c r="J2051">
        <v>10941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1061</v>
      </c>
      <c r="Y2051">
        <v>0</v>
      </c>
    </row>
    <row r="2052" spans="1:25">
      <c r="A2052" t="s">
        <v>73</v>
      </c>
      <c r="B2052">
        <v>2025</v>
      </c>
      <c r="C2052" t="s">
        <v>253</v>
      </c>
      <c r="D2052">
        <v>426</v>
      </c>
      <c r="E2052">
        <v>1075</v>
      </c>
      <c r="F2052">
        <v>131</v>
      </c>
      <c r="G2052">
        <v>944</v>
      </c>
      <c r="H2052">
        <v>2264</v>
      </c>
      <c r="I2052">
        <v>0</v>
      </c>
      <c r="J2052">
        <v>10941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1075</v>
      </c>
      <c r="Y2052">
        <v>0</v>
      </c>
    </row>
    <row r="2053" spans="1:25">
      <c r="A2053" t="s">
        <v>73</v>
      </c>
      <c r="B2053">
        <v>2025</v>
      </c>
      <c r="C2053" t="s">
        <v>254</v>
      </c>
      <c r="D2053">
        <v>454</v>
      </c>
      <c r="E2053">
        <v>1125</v>
      </c>
      <c r="F2053">
        <v>144</v>
      </c>
      <c r="G2053">
        <v>981</v>
      </c>
      <c r="H2053">
        <v>2308</v>
      </c>
      <c r="I2053">
        <v>0</v>
      </c>
      <c r="J2053">
        <v>10941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1125</v>
      </c>
      <c r="Y2053">
        <v>0</v>
      </c>
    </row>
    <row r="2054" spans="1:25">
      <c r="A2054" t="s">
        <v>73</v>
      </c>
      <c r="B2054">
        <v>2025</v>
      </c>
      <c r="C2054" t="s">
        <v>255</v>
      </c>
      <c r="D2054">
        <v>440</v>
      </c>
      <c r="E2054">
        <v>1091</v>
      </c>
      <c r="F2054">
        <v>133</v>
      </c>
      <c r="G2054">
        <v>958</v>
      </c>
      <c r="H2054">
        <v>2300</v>
      </c>
      <c r="I2054">
        <v>0</v>
      </c>
      <c r="J2054">
        <v>10941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1091</v>
      </c>
      <c r="Y2054">
        <v>0</v>
      </c>
    </row>
    <row r="2055" spans="1:25">
      <c r="A2055" t="s">
        <v>73</v>
      </c>
      <c r="B2055">
        <v>2025</v>
      </c>
      <c r="C2055" t="s">
        <v>256</v>
      </c>
      <c r="D2055">
        <v>353</v>
      </c>
      <c r="E2055">
        <v>985</v>
      </c>
      <c r="F2055">
        <v>118</v>
      </c>
      <c r="G2055">
        <v>867</v>
      </c>
      <c r="H2055">
        <v>2099</v>
      </c>
      <c r="I2055">
        <v>539</v>
      </c>
      <c r="J2055">
        <v>10941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985</v>
      </c>
      <c r="Y2055">
        <v>0</v>
      </c>
    </row>
    <row r="2056" spans="1:25">
      <c r="A2056" t="s">
        <v>73</v>
      </c>
      <c r="B2056">
        <v>2025</v>
      </c>
      <c r="C2056" t="s">
        <v>257</v>
      </c>
      <c r="D2056">
        <v>377</v>
      </c>
      <c r="E2056">
        <v>1011</v>
      </c>
      <c r="F2056">
        <v>123</v>
      </c>
      <c r="G2056">
        <v>888</v>
      </c>
      <c r="H2056">
        <v>2155</v>
      </c>
      <c r="I2056">
        <v>578</v>
      </c>
      <c r="J2056">
        <v>10941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1011</v>
      </c>
      <c r="Y2056">
        <v>0</v>
      </c>
    </row>
    <row r="2057" spans="1:25">
      <c r="A2057" t="s">
        <v>73</v>
      </c>
      <c r="B2057">
        <v>2025</v>
      </c>
      <c r="C2057" t="s">
        <v>258</v>
      </c>
      <c r="D2057">
        <v>393</v>
      </c>
      <c r="E2057">
        <v>1029</v>
      </c>
      <c r="F2057">
        <v>128</v>
      </c>
      <c r="G2057">
        <v>901</v>
      </c>
      <c r="H2057">
        <v>2213</v>
      </c>
      <c r="I2057">
        <v>622</v>
      </c>
      <c r="J2057">
        <v>10941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1029</v>
      </c>
      <c r="Y2057">
        <v>0</v>
      </c>
    </row>
    <row r="2058" spans="1:25">
      <c r="A2058" t="s">
        <v>73</v>
      </c>
      <c r="B2058">
        <v>2026</v>
      </c>
      <c r="C2058" t="s">
        <v>3</v>
      </c>
      <c r="D2058">
        <v>359</v>
      </c>
      <c r="E2058">
        <v>979</v>
      </c>
      <c r="F2058">
        <v>113</v>
      </c>
      <c r="G2058">
        <v>866</v>
      </c>
      <c r="H2058">
        <v>2073</v>
      </c>
      <c r="I2058">
        <v>552</v>
      </c>
      <c r="J2058">
        <v>10941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979</v>
      </c>
      <c r="Y2058">
        <v>0</v>
      </c>
    </row>
    <row r="2059" spans="1:25">
      <c r="A2059" t="s">
        <v>73</v>
      </c>
      <c r="B2059">
        <v>2026</v>
      </c>
      <c r="C2059" t="s">
        <v>251</v>
      </c>
      <c r="D2059">
        <v>358</v>
      </c>
      <c r="E2059">
        <v>993</v>
      </c>
      <c r="F2059">
        <v>115</v>
      </c>
      <c r="G2059">
        <v>878</v>
      </c>
      <c r="H2059">
        <v>2102</v>
      </c>
      <c r="I2059">
        <v>551</v>
      </c>
      <c r="J2059">
        <v>10941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993</v>
      </c>
      <c r="Y2059">
        <v>0</v>
      </c>
    </row>
    <row r="2060" spans="1:25">
      <c r="A2060" t="s">
        <v>74</v>
      </c>
      <c r="B2060">
        <v>2019</v>
      </c>
      <c r="C2060" t="s">
        <v>248</v>
      </c>
      <c r="D2060">
        <v>46984</v>
      </c>
      <c r="E2060">
        <v>139922</v>
      </c>
      <c r="F2060">
        <v>50177</v>
      </c>
      <c r="G2060">
        <v>89745</v>
      </c>
      <c r="H2060">
        <v>196152</v>
      </c>
      <c r="I2060">
        <v>57707</v>
      </c>
      <c r="J2060">
        <v>874195</v>
      </c>
      <c r="K2060">
        <v>2656</v>
      </c>
      <c r="L2060">
        <v>12527</v>
      </c>
      <c r="M2060">
        <v>0</v>
      </c>
      <c r="N2060">
        <v>0</v>
      </c>
      <c r="O2060">
        <v>0</v>
      </c>
      <c r="P2060">
        <v>0</v>
      </c>
      <c r="Q2060">
        <v>10903</v>
      </c>
      <c r="R2060">
        <v>37581</v>
      </c>
      <c r="S2060">
        <v>21561</v>
      </c>
      <c r="T2060">
        <v>0</v>
      </c>
      <c r="U2060">
        <v>10058</v>
      </c>
      <c r="V2060">
        <v>104</v>
      </c>
      <c r="W2060">
        <v>44532</v>
      </c>
      <c r="X2060">
        <v>0</v>
      </c>
      <c r="Y2060">
        <v>0</v>
      </c>
    </row>
    <row r="2061" spans="1:25">
      <c r="A2061" t="s">
        <v>74</v>
      </c>
      <c r="B2061">
        <v>2020</v>
      </c>
      <c r="C2061" t="s">
        <v>248</v>
      </c>
      <c r="D2061">
        <v>62174</v>
      </c>
      <c r="E2061">
        <v>167522</v>
      </c>
      <c r="F2061">
        <v>59420</v>
      </c>
      <c r="G2061">
        <v>108102</v>
      </c>
      <c r="H2061">
        <v>228398</v>
      </c>
      <c r="I2061">
        <v>75511</v>
      </c>
      <c r="J2061">
        <v>874195</v>
      </c>
      <c r="K2061">
        <v>3657</v>
      </c>
      <c r="L2061">
        <v>20737</v>
      </c>
      <c r="M2061">
        <v>0</v>
      </c>
      <c r="N2061">
        <v>0</v>
      </c>
      <c r="O2061">
        <v>2030</v>
      </c>
      <c r="P2061">
        <v>0</v>
      </c>
      <c r="Q2061">
        <v>12532</v>
      </c>
      <c r="R2061">
        <v>42571</v>
      </c>
      <c r="S2061">
        <v>24146</v>
      </c>
      <c r="T2061">
        <v>0</v>
      </c>
      <c r="U2061">
        <v>12392</v>
      </c>
      <c r="V2061">
        <v>0</v>
      </c>
      <c r="W2061">
        <v>49457</v>
      </c>
      <c r="X2061">
        <v>0</v>
      </c>
      <c r="Y2061">
        <v>0</v>
      </c>
    </row>
    <row r="2062" spans="1:25">
      <c r="A2062" t="s">
        <v>74</v>
      </c>
      <c r="B2062">
        <v>2021</v>
      </c>
      <c r="C2062" t="s">
        <v>248</v>
      </c>
      <c r="D2062">
        <v>68419</v>
      </c>
      <c r="E2062">
        <v>179717</v>
      </c>
      <c r="F2062">
        <v>72178</v>
      </c>
      <c r="G2062">
        <v>107539</v>
      </c>
      <c r="H2062">
        <v>248302</v>
      </c>
      <c r="I2062">
        <v>85037</v>
      </c>
      <c r="J2062">
        <v>874195</v>
      </c>
      <c r="K2062">
        <v>4455</v>
      </c>
      <c r="L2062">
        <v>24092</v>
      </c>
      <c r="M2062">
        <v>0</v>
      </c>
      <c r="N2062">
        <v>0</v>
      </c>
      <c r="O2062">
        <v>3847</v>
      </c>
      <c r="P2062">
        <v>0</v>
      </c>
      <c r="Q2062">
        <v>13420</v>
      </c>
      <c r="R2062">
        <v>44946</v>
      </c>
      <c r="S2062">
        <v>26518</v>
      </c>
      <c r="T2062">
        <v>12342</v>
      </c>
      <c r="U2062">
        <v>0</v>
      </c>
      <c r="V2062">
        <v>0</v>
      </c>
      <c r="W2062">
        <v>50097</v>
      </c>
      <c r="X2062">
        <v>0</v>
      </c>
      <c r="Y2062">
        <v>0</v>
      </c>
    </row>
    <row r="2063" spans="1:25">
      <c r="A2063" t="s">
        <v>74</v>
      </c>
      <c r="B2063">
        <v>2022</v>
      </c>
      <c r="C2063" t="s">
        <v>248</v>
      </c>
      <c r="D2063">
        <v>71934</v>
      </c>
      <c r="E2063">
        <v>189662</v>
      </c>
      <c r="F2063">
        <v>80402</v>
      </c>
      <c r="G2063">
        <v>109260</v>
      </c>
      <c r="H2063">
        <v>267708</v>
      </c>
      <c r="I2063">
        <v>93049</v>
      </c>
      <c r="J2063">
        <v>874195</v>
      </c>
      <c r="K2063">
        <v>4360</v>
      </c>
      <c r="L2063">
        <v>26860</v>
      </c>
      <c r="M2063">
        <v>0</v>
      </c>
      <c r="N2063">
        <v>0</v>
      </c>
      <c r="O2063">
        <v>5366</v>
      </c>
      <c r="P2063">
        <v>0</v>
      </c>
      <c r="Q2063">
        <v>13488</v>
      </c>
      <c r="R2063">
        <v>45937</v>
      </c>
      <c r="S2063">
        <v>28100</v>
      </c>
      <c r="T2063">
        <v>14305</v>
      </c>
      <c r="U2063">
        <v>0</v>
      </c>
      <c r="V2063">
        <v>0</v>
      </c>
      <c r="W2063">
        <v>51246</v>
      </c>
      <c r="X2063">
        <v>0</v>
      </c>
      <c r="Y2063">
        <v>0</v>
      </c>
    </row>
    <row r="2064" spans="1:25">
      <c r="A2064" t="s">
        <v>74</v>
      </c>
      <c r="B2064">
        <v>2023</v>
      </c>
      <c r="C2064" t="s">
        <v>249</v>
      </c>
      <c r="D2064">
        <v>73738</v>
      </c>
      <c r="E2064">
        <v>193515</v>
      </c>
      <c r="F2064">
        <v>83502</v>
      </c>
      <c r="G2064">
        <v>110013</v>
      </c>
      <c r="H2064">
        <v>273942</v>
      </c>
      <c r="I2064">
        <v>0</v>
      </c>
      <c r="J2064">
        <v>874195</v>
      </c>
      <c r="K2064">
        <v>4330</v>
      </c>
      <c r="L2064">
        <v>28308</v>
      </c>
      <c r="M2064">
        <v>0</v>
      </c>
      <c r="N2064">
        <v>0</v>
      </c>
      <c r="O2064">
        <v>5789</v>
      </c>
      <c r="P2064">
        <v>0</v>
      </c>
      <c r="Q2064">
        <v>13362</v>
      </c>
      <c r="R2064">
        <v>45948</v>
      </c>
      <c r="S2064">
        <v>28595</v>
      </c>
      <c r="T2064">
        <v>15054</v>
      </c>
      <c r="U2064">
        <v>0</v>
      </c>
      <c r="V2064">
        <v>0</v>
      </c>
      <c r="W2064">
        <v>52129</v>
      </c>
      <c r="X2064">
        <v>0</v>
      </c>
      <c r="Y2064">
        <v>0</v>
      </c>
    </row>
    <row r="2065" spans="1:25">
      <c r="A2065" t="s">
        <v>74</v>
      </c>
      <c r="B2065">
        <v>2023</v>
      </c>
      <c r="C2065" t="s">
        <v>250</v>
      </c>
      <c r="D2065">
        <v>74416</v>
      </c>
      <c r="E2065">
        <v>190961</v>
      </c>
      <c r="F2065">
        <v>83319</v>
      </c>
      <c r="G2065">
        <v>107642</v>
      </c>
      <c r="H2065">
        <v>273882</v>
      </c>
      <c r="I2065">
        <v>0</v>
      </c>
      <c r="J2065">
        <v>874195</v>
      </c>
      <c r="K2065">
        <v>4316</v>
      </c>
      <c r="L2065">
        <v>28504</v>
      </c>
      <c r="M2065">
        <v>0</v>
      </c>
      <c r="N2065">
        <v>0</v>
      </c>
      <c r="O2065">
        <v>5664</v>
      </c>
      <c r="P2065">
        <v>0</v>
      </c>
      <c r="Q2065">
        <v>13145</v>
      </c>
      <c r="R2065">
        <v>44477</v>
      </c>
      <c r="S2065">
        <v>28470</v>
      </c>
      <c r="T2065">
        <v>15053</v>
      </c>
      <c r="U2065">
        <v>0</v>
      </c>
      <c r="V2065">
        <v>0</v>
      </c>
      <c r="W2065">
        <v>51332</v>
      </c>
      <c r="X2065">
        <v>0</v>
      </c>
      <c r="Y2065">
        <v>0</v>
      </c>
    </row>
    <row r="2066" spans="1:25">
      <c r="A2066" t="s">
        <v>74</v>
      </c>
      <c r="B2066">
        <v>2023</v>
      </c>
      <c r="C2066" t="s">
        <v>248</v>
      </c>
      <c r="D2066">
        <v>64551</v>
      </c>
      <c r="E2066">
        <v>174001</v>
      </c>
      <c r="F2066">
        <v>76859</v>
      </c>
      <c r="G2066">
        <v>97142</v>
      </c>
      <c r="H2066">
        <v>255268</v>
      </c>
      <c r="I2066">
        <v>84072</v>
      </c>
      <c r="J2066">
        <v>874195</v>
      </c>
      <c r="K2066">
        <v>3881</v>
      </c>
      <c r="L2066">
        <v>26148</v>
      </c>
      <c r="M2066">
        <v>5180</v>
      </c>
      <c r="N2066">
        <v>0</v>
      </c>
      <c r="O2066">
        <v>0</v>
      </c>
      <c r="P2066">
        <v>0</v>
      </c>
      <c r="Q2066">
        <v>12045</v>
      </c>
      <c r="R2066">
        <v>39357</v>
      </c>
      <c r="S2066">
        <v>26154</v>
      </c>
      <c r="T2066">
        <v>13886</v>
      </c>
      <c r="U2066">
        <v>0</v>
      </c>
      <c r="V2066">
        <v>0</v>
      </c>
      <c r="W2066">
        <v>47350</v>
      </c>
      <c r="X2066">
        <v>0</v>
      </c>
      <c r="Y2066">
        <v>0</v>
      </c>
    </row>
    <row r="2067" spans="1:25">
      <c r="A2067" t="s">
        <v>74</v>
      </c>
      <c r="B2067">
        <v>2023</v>
      </c>
      <c r="C2067" t="s">
        <v>3</v>
      </c>
      <c r="D2067">
        <v>72501</v>
      </c>
      <c r="E2067">
        <v>190752</v>
      </c>
      <c r="F2067">
        <v>81468</v>
      </c>
      <c r="G2067">
        <v>109284</v>
      </c>
      <c r="H2067">
        <v>271002</v>
      </c>
      <c r="I2067">
        <v>0</v>
      </c>
      <c r="J2067">
        <v>874195</v>
      </c>
      <c r="K2067">
        <v>4315</v>
      </c>
      <c r="L2067">
        <v>27264</v>
      </c>
      <c r="M2067">
        <v>0</v>
      </c>
      <c r="N2067">
        <v>0</v>
      </c>
      <c r="O2067">
        <v>5592</v>
      </c>
      <c r="P2067">
        <v>0</v>
      </c>
      <c r="Q2067">
        <v>13435</v>
      </c>
      <c r="R2067">
        <v>45859</v>
      </c>
      <c r="S2067">
        <v>28182</v>
      </c>
      <c r="T2067">
        <v>14577</v>
      </c>
      <c r="U2067">
        <v>0</v>
      </c>
      <c r="V2067">
        <v>0</v>
      </c>
      <c r="W2067">
        <v>51528</v>
      </c>
      <c r="X2067">
        <v>0</v>
      </c>
      <c r="Y2067">
        <v>0</v>
      </c>
    </row>
    <row r="2068" spans="1:25">
      <c r="A2068" t="s">
        <v>74</v>
      </c>
      <c r="B2068">
        <v>2023</v>
      </c>
      <c r="C2068" t="s">
        <v>251</v>
      </c>
      <c r="D2068">
        <v>72293</v>
      </c>
      <c r="E2068">
        <v>190195</v>
      </c>
      <c r="F2068">
        <v>80815</v>
      </c>
      <c r="G2068">
        <v>109380</v>
      </c>
      <c r="H2068">
        <v>269636</v>
      </c>
      <c r="I2068">
        <v>0</v>
      </c>
      <c r="J2068">
        <v>874195</v>
      </c>
      <c r="K2068">
        <v>4367</v>
      </c>
      <c r="L2068">
        <v>26993</v>
      </c>
      <c r="M2068">
        <v>0</v>
      </c>
      <c r="N2068">
        <v>0</v>
      </c>
      <c r="O2068">
        <v>5511</v>
      </c>
      <c r="P2068">
        <v>0</v>
      </c>
      <c r="Q2068">
        <v>13509</v>
      </c>
      <c r="R2068">
        <v>45978</v>
      </c>
      <c r="S2068">
        <v>28183</v>
      </c>
      <c r="T2068">
        <v>14358</v>
      </c>
      <c r="U2068">
        <v>0</v>
      </c>
      <c r="V2068">
        <v>0</v>
      </c>
      <c r="W2068">
        <v>51296</v>
      </c>
      <c r="X2068">
        <v>0</v>
      </c>
      <c r="Y2068">
        <v>0</v>
      </c>
    </row>
    <row r="2069" spans="1:25">
      <c r="A2069" t="s">
        <v>74</v>
      </c>
      <c r="B2069">
        <v>2023</v>
      </c>
      <c r="C2069" t="s">
        <v>252</v>
      </c>
      <c r="D2069">
        <v>74416</v>
      </c>
      <c r="E2069">
        <v>194993</v>
      </c>
      <c r="F2069">
        <v>84989</v>
      </c>
      <c r="G2069">
        <v>110004</v>
      </c>
      <c r="H2069">
        <v>277807</v>
      </c>
      <c r="I2069">
        <v>0</v>
      </c>
      <c r="J2069">
        <v>874195</v>
      </c>
      <c r="K2069">
        <v>4466</v>
      </c>
      <c r="L2069">
        <v>28996</v>
      </c>
      <c r="M2069">
        <v>0</v>
      </c>
      <c r="N2069">
        <v>0</v>
      </c>
      <c r="O2069">
        <v>5791</v>
      </c>
      <c r="P2069">
        <v>0</v>
      </c>
      <c r="Q2069">
        <v>13376</v>
      </c>
      <c r="R2069">
        <v>45652</v>
      </c>
      <c r="S2069">
        <v>29019</v>
      </c>
      <c r="T2069">
        <v>15298</v>
      </c>
      <c r="U2069">
        <v>0</v>
      </c>
      <c r="V2069">
        <v>0</v>
      </c>
      <c r="W2069">
        <v>52395</v>
      </c>
      <c r="X2069">
        <v>0</v>
      </c>
      <c r="Y2069">
        <v>0</v>
      </c>
    </row>
    <row r="2070" spans="1:25">
      <c r="A2070" t="s">
        <v>74</v>
      </c>
      <c r="B2070">
        <v>2023</v>
      </c>
      <c r="C2070" t="s">
        <v>253</v>
      </c>
      <c r="D2070">
        <v>74169</v>
      </c>
      <c r="E2070">
        <v>194515</v>
      </c>
      <c r="F2070">
        <v>84554</v>
      </c>
      <c r="G2070">
        <v>109961</v>
      </c>
      <c r="H2070">
        <v>276623</v>
      </c>
      <c r="I2070">
        <v>0</v>
      </c>
      <c r="J2070">
        <v>874195</v>
      </c>
      <c r="K2070">
        <v>4407</v>
      </c>
      <c r="L2070">
        <v>28714</v>
      </c>
      <c r="M2070">
        <v>0</v>
      </c>
      <c r="N2070">
        <v>0</v>
      </c>
      <c r="O2070">
        <v>5798</v>
      </c>
      <c r="P2070">
        <v>0</v>
      </c>
      <c r="Q2070">
        <v>13371</v>
      </c>
      <c r="R2070">
        <v>45799</v>
      </c>
      <c r="S2070">
        <v>28942</v>
      </c>
      <c r="T2070">
        <v>15209</v>
      </c>
      <c r="U2070">
        <v>0</v>
      </c>
      <c r="V2070">
        <v>0</v>
      </c>
      <c r="W2070">
        <v>52275</v>
      </c>
      <c r="X2070">
        <v>0</v>
      </c>
      <c r="Y2070">
        <v>0</v>
      </c>
    </row>
    <row r="2071" spans="1:25">
      <c r="A2071" t="s">
        <v>74</v>
      </c>
      <c r="B2071">
        <v>2023</v>
      </c>
      <c r="C2071" t="s">
        <v>254</v>
      </c>
      <c r="D2071">
        <v>73033</v>
      </c>
      <c r="E2071">
        <v>191767</v>
      </c>
      <c r="F2071">
        <v>82368</v>
      </c>
      <c r="G2071">
        <v>109399</v>
      </c>
      <c r="H2071">
        <v>272570</v>
      </c>
      <c r="I2071">
        <v>0</v>
      </c>
      <c r="J2071">
        <v>874195</v>
      </c>
      <c r="K2071">
        <v>4322</v>
      </c>
      <c r="L2071">
        <v>27766</v>
      </c>
      <c r="M2071">
        <v>0</v>
      </c>
      <c r="N2071">
        <v>0</v>
      </c>
      <c r="O2071">
        <v>5674</v>
      </c>
      <c r="P2071">
        <v>0</v>
      </c>
      <c r="Q2071">
        <v>13389</v>
      </c>
      <c r="R2071">
        <v>45820</v>
      </c>
      <c r="S2071">
        <v>28306</v>
      </c>
      <c r="T2071">
        <v>14782</v>
      </c>
      <c r="U2071">
        <v>0</v>
      </c>
      <c r="V2071">
        <v>0</v>
      </c>
      <c r="W2071">
        <v>51708</v>
      </c>
      <c r="X2071">
        <v>0</v>
      </c>
      <c r="Y2071">
        <v>0</v>
      </c>
    </row>
    <row r="2072" spans="1:25">
      <c r="A2072" t="s">
        <v>74</v>
      </c>
      <c r="B2072">
        <v>2023</v>
      </c>
      <c r="C2072" t="s">
        <v>255</v>
      </c>
      <c r="D2072">
        <v>73911</v>
      </c>
      <c r="E2072">
        <v>194013</v>
      </c>
      <c r="F2072">
        <v>83995</v>
      </c>
      <c r="G2072">
        <v>110018</v>
      </c>
      <c r="H2072">
        <v>275169</v>
      </c>
      <c r="I2072">
        <v>0</v>
      </c>
      <c r="J2072">
        <v>874195</v>
      </c>
      <c r="K2072">
        <v>4362</v>
      </c>
      <c r="L2072">
        <v>28501</v>
      </c>
      <c r="M2072">
        <v>0</v>
      </c>
      <c r="N2072">
        <v>0</v>
      </c>
      <c r="O2072">
        <v>5804</v>
      </c>
      <c r="P2072">
        <v>0</v>
      </c>
      <c r="Q2072">
        <v>13331</v>
      </c>
      <c r="R2072">
        <v>45919</v>
      </c>
      <c r="S2072">
        <v>28763</v>
      </c>
      <c r="T2072">
        <v>15142</v>
      </c>
      <c r="U2072">
        <v>0</v>
      </c>
      <c r="V2072">
        <v>0</v>
      </c>
      <c r="W2072">
        <v>52191</v>
      </c>
      <c r="X2072">
        <v>0</v>
      </c>
      <c r="Y2072">
        <v>0</v>
      </c>
    </row>
    <row r="2073" spans="1:25">
      <c r="A2073" t="s">
        <v>74</v>
      </c>
      <c r="B2073">
        <v>2023</v>
      </c>
      <c r="C2073" t="s">
        <v>256</v>
      </c>
      <c r="D2073">
        <v>66183</v>
      </c>
      <c r="E2073">
        <v>177091</v>
      </c>
      <c r="F2073">
        <v>78014</v>
      </c>
      <c r="G2073">
        <v>99077</v>
      </c>
      <c r="H2073">
        <v>258625</v>
      </c>
      <c r="I2073">
        <v>0</v>
      </c>
      <c r="J2073">
        <v>874195</v>
      </c>
      <c r="K2073">
        <v>3878</v>
      </c>
      <c r="L2073">
        <v>26789</v>
      </c>
      <c r="M2073">
        <v>5252</v>
      </c>
      <c r="N2073">
        <v>0</v>
      </c>
      <c r="O2073">
        <v>0</v>
      </c>
      <c r="P2073">
        <v>0</v>
      </c>
      <c r="Q2073">
        <v>12346</v>
      </c>
      <c r="R2073">
        <v>40132</v>
      </c>
      <c r="S2073">
        <v>26558</v>
      </c>
      <c r="T2073">
        <v>14125</v>
      </c>
      <c r="U2073">
        <v>0</v>
      </c>
      <c r="V2073">
        <v>0</v>
      </c>
      <c r="W2073">
        <v>48011</v>
      </c>
      <c r="X2073">
        <v>0</v>
      </c>
      <c r="Y2073">
        <v>0</v>
      </c>
    </row>
    <row r="2074" spans="1:25">
      <c r="A2074" t="s">
        <v>74</v>
      </c>
      <c r="B2074">
        <v>2023</v>
      </c>
      <c r="C2074" t="s">
        <v>257</v>
      </c>
      <c r="D2074">
        <v>68608</v>
      </c>
      <c r="E2074">
        <v>181869</v>
      </c>
      <c r="F2074">
        <v>79924</v>
      </c>
      <c r="G2074">
        <v>101945</v>
      </c>
      <c r="H2074">
        <v>264229</v>
      </c>
      <c r="I2074">
        <v>0</v>
      </c>
      <c r="J2074">
        <v>874195</v>
      </c>
      <c r="K2074">
        <v>3969</v>
      </c>
      <c r="L2074">
        <v>27501</v>
      </c>
      <c r="M2074">
        <v>5349</v>
      </c>
      <c r="N2074">
        <v>0</v>
      </c>
      <c r="O2074">
        <v>0</v>
      </c>
      <c r="P2074">
        <v>0</v>
      </c>
      <c r="Q2074">
        <v>12706</v>
      </c>
      <c r="R2074">
        <v>41458</v>
      </c>
      <c r="S2074">
        <v>27196</v>
      </c>
      <c r="T2074">
        <v>14502</v>
      </c>
      <c r="U2074">
        <v>0</v>
      </c>
      <c r="V2074">
        <v>0</v>
      </c>
      <c r="W2074">
        <v>49188</v>
      </c>
      <c r="X2074">
        <v>0</v>
      </c>
      <c r="Y2074">
        <v>0</v>
      </c>
    </row>
    <row r="2075" spans="1:25">
      <c r="A2075" t="s">
        <v>74</v>
      </c>
      <c r="B2075">
        <v>2023</v>
      </c>
      <c r="C2075" t="s">
        <v>258</v>
      </c>
      <c r="D2075">
        <v>70566</v>
      </c>
      <c r="E2075">
        <v>186660</v>
      </c>
      <c r="F2075">
        <v>81746</v>
      </c>
      <c r="G2075">
        <v>104914</v>
      </c>
      <c r="H2075">
        <v>269235</v>
      </c>
      <c r="I2075">
        <v>0</v>
      </c>
      <c r="J2075">
        <v>874195</v>
      </c>
      <c r="K2075">
        <v>4121</v>
      </c>
      <c r="L2075">
        <v>28052</v>
      </c>
      <c r="M2075">
        <v>0</v>
      </c>
      <c r="N2075">
        <v>0</v>
      </c>
      <c r="O2075">
        <v>5515</v>
      </c>
      <c r="P2075">
        <v>0</v>
      </c>
      <c r="Q2075">
        <v>12945</v>
      </c>
      <c r="R2075">
        <v>43137</v>
      </c>
      <c r="S2075">
        <v>27863</v>
      </c>
      <c r="T2075">
        <v>14761</v>
      </c>
      <c r="U2075">
        <v>0</v>
      </c>
      <c r="V2075">
        <v>0</v>
      </c>
      <c r="W2075">
        <v>50266</v>
      </c>
      <c r="X2075">
        <v>0</v>
      </c>
      <c r="Y2075">
        <v>0</v>
      </c>
    </row>
    <row r="2076" spans="1:25">
      <c r="A2076" t="s">
        <v>74</v>
      </c>
      <c r="B2076">
        <v>2024</v>
      </c>
      <c r="C2076" t="s">
        <v>249</v>
      </c>
      <c r="D2076">
        <v>58280</v>
      </c>
      <c r="E2076">
        <v>162516</v>
      </c>
      <c r="F2076">
        <v>73598</v>
      </c>
      <c r="G2076">
        <v>88918</v>
      </c>
      <c r="H2076">
        <v>242063</v>
      </c>
      <c r="I2076">
        <v>0</v>
      </c>
      <c r="J2076">
        <v>874195</v>
      </c>
      <c r="K2076">
        <v>3618</v>
      </c>
      <c r="L2076">
        <v>23989</v>
      </c>
      <c r="M2076">
        <v>5426</v>
      </c>
      <c r="N2076">
        <v>0</v>
      </c>
      <c r="O2076">
        <v>0</v>
      </c>
      <c r="P2076">
        <v>0</v>
      </c>
      <c r="Q2076">
        <v>11265</v>
      </c>
      <c r="R2076">
        <v>35881</v>
      </c>
      <c r="S2076">
        <v>24704</v>
      </c>
      <c r="T2076">
        <v>13111</v>
      </c>
      <c r="U2076">
        <v>0</v>
      </c>
      <c r="V2076">
        <v>0</v>
      </c>
      <c r="W2076">
        <v>44522</v>
      </c>
      <c r="X2076">
        <v>0</v>
      </c>
      <c r="Y2076">
        <v>0</v>
      </c>
    </row>
    <row r="2077" spans="1:25">
      <c r="A2077" t="s">
        <v>74</v>
      </c>
      <c r="B2077">
        <v>2024</v>
      </c>
      <c r="C2077" t="s">
        <v>250</v>
      </c>
      <c r="D2077">
        <v>53599</v>
      </c>
      <c r="E2077">
        <v>153387</v>
      </c>
      <c r="F2077">
        <v>71561</v>
      </c>
      <c r="G2077">
        <v>81826</v>
      </c>
      <c r="H2077">
        <v>229619</v>
      </c>
      <c r="I2077">
        <v>0</v>
      </c>
      <c r="J2077">
        <v>874195</v>
      </c>
      <c r="K2077">
        <v>3408</v>
      </c>
      <c r="L2077">
        <v>22637</v>
      </c>
      <c r="M2077">
        <v>5587</v>
      </c>
      <c r="N2077">
        <v>0</v>
      </c>
      <c r="O2077">
        <v>0</v>
      </c>
      <c r="P2077">
        <v>0</v>
      </c>
      <c r="Q2077">
        <v>10750</v>
      </c>
      <c r="R2077">
        <v>32973</v>
      </c>
      <c r="S2077">
        <v>23078</v>
      </c>
      <c r="T2077">
        <v>12602</v>
      </c>
      <c r="U2077">
        <v>0</v>
      </c>
      <c r="V2077">
        <v>0</v>
      </c>
      <c r="W2077">
        <v>42352</v>
      </c>
      <c r="X2077">
        <v>0</v>
      </c>
      <c r="Y2077">
        <v>0</v>
      </c>
    </row>
    <row r="2078" spans="1:25">
      <c r="A2078" t="s">
        <v>74</v>
      </c>
      <c r="B2078">
        <v>2024</v>
      </c>
      <c r="C2078" t="s">
        <v>248</v>
      </c>
      <c r="D2078">
        <v>53760</v>
      </c>
      <c r="E2078">
        <v>153694</v>
      </c>
      <c r="F2078">
        <v>73114</v>
      </c>
      <c r="G2078">
        <v>80580</v>
      </c>
      <c r="H2078">
        <v>232213</v>
      </c>
      <c r="I2078">
        <v>68013</v>
      </c>
      <c r="J2078">
        <v>874195</v>
      </c>
      <c r="K2078">
        <v>3370</v>
      </c>
      <c r="L2078">
        <v>23147</v>
      </c>
      <c r="M2078">
        <v>0</v>
      </c>
      <c r="N2078">
        <v>5634</v>
      </c>
      <c r="O2078">
        <v>0</v>
      </c>
      <c r="P2078">
        <v>0</v>
      </c>
      <c r="Q2078">
        <v>10655</v>
      </c>
      <c r="R2078">
        <v>32561</v>
      </c>
      <c r="S2078">
        <v>23080</v>
      </c>
      <c r="T2078">
        <v>13070</v>
      </c>
      <c r="U2078">
        <v>0</v>
      </c>
      <c r="V2078">
        <v>0</v>
      </c>
      <c r="W2078">
        <v>42177</v>
      </c>
      <c r="X2078">
        <v>0</v>
      </c>
      <c r="Y2078">
        <v>0</v>
      </c>
    </row>
    <row r="2079" spans="1:25">
      <c r="A2079" t="s">
        <v>74</v>
      </c>
      <c r="B2079">
        <v>2024</v>
      </c>
      <c r="C2079" t="s">
        <v>3</v>
      </c>
      <c r="D2079">
        <v>61019</v>
      </c>
      <c r="E2079">
        <v>167392</v>
      </c>
      <c r="F2079">
        <v>74454</v>
      </c>
      <c r="G2079">
        <v>92938</v>
      </c>
      <c r="H2079">
        <v>248802</v>
      </c>
      <c r="I2079">
        <v>0</v>
      </c>
      <c r="J2079">
        <v>874195</v>
      </c>
      <c r="K2079">
        <v>3781</v>
      </c>
      <c r="L2079">
        <v>24847</v>
      </c>
      <c r="M2079">
        <v>5151</v>
      </c>
      <c r="N2079">
        <v>0</v>
      </c>
      <c r="O2079">
        <v>0</v>
      </c>
      <c r="P2079">
        <v>0</v>
      </c>
      <c r="Q2079">
        <v>11550</v>
      </c>
      <c r="R2079">
        <v>37567</v>
      </c>
      <c r="S2079">
        <v>25307</v>
      </c>
      <c r="T2079">
        <v>13379</v>
      </c>
      <c r="U2079">
        <v>0</v>
      </c>
      <c r="V2079">
        <v>0</v>
      </c>
      <c r="W2079">
        <v>45810</v>
      </c>
      <c r="X2079">
        <v>0</v>
      </c>
      <c r="Y2079">
        <v>0</v>
      </c>
    </row>
    <row r="2080" spans="1:25">
      <c r="A2080" t="s">
        <v>74</v>
      </c>
      <c r="B2080">
        <v>2024</v>
      </c>
      <c r="C2080" t="s">
        <v>251</v>
      </c>
      <c r="D2080">
        <v>62729</v>
      </c>
      <c r="E2080">
        <v>170925</v>
      </c>
      <c r="F2080">
        <v>75686</v>
      </c>
      <c r="G2080">
        <v>95239</v>
      </c>
      <c r="H2080">
        <v>252489</v>
      </c>
      <c r="I2080">
        <v>0</v>
      </c>
      <c r="J2080">
        <v>874195</v>
      </c>
      <c r="K2080">
        <v>3894</v>
      </c>
      <c r="L2080">
        <v>25411</v>
      </c>
      <c r="M2080">
        <v>5118</v>
      </c>
      <c r="N2080">
        <v>0</v>
      </c>
      <c r="O2080">
        <v>0</v>
      </c>
      <c r="P2080">
        <v>0</v>
      </c>
      <c r="Q2080">
        <v>11817</v>
      </c>
      <c r="R2080">
        <v>38620</v>
      </c>
      <c r="S2080">
        <v>25748</v>
      </c>
      <c r="T2080">
        <v>13705</v>
      </c>
      <c r="U2080">
        <v>0</v>
      </c>
      <c r="V2080">
        <v>0</v>
      </c>
      <c r="W2080">
        <v>46612</v>
      </c>
      <c r="X2080">
        <v>0</v>
      </c>
      <c r="Y2080">
        <v>0</v>
      </c>
    </row>
    <row r="2081" spans="1:25">
      <c r="A2081" t="s">
        <v>74</v>
      </c>
      <c r="B2081">
        <v>2024</v>
      </c>
      <c r="C2081" t="s">
        <v>252</v>
      </c>
      <c r="D2081">
        <v>53248</v>
      </c>
      <c r="E2081">
        <v>152564</v>
      </c>
      <c r="F2081">
        <v>71049</v>
      </c>
      <c r="G2081">
        <v>81515</v>
      </c>
      <c r="H2081">
        <v>227723</v>
      </c>
      <c r="I2081">
        <v>0</v>
      </c>
      <c r="J2081">
        <v>874195</v>
      </c>
      <c r="K2081">
        <v>3408</v>
      </c>
      <c r="L2081">
        <v>22429</v>
      </c>
      <c r="M2081">
        <v>5547</v>
      </c>
      <c r="N2081">
        <v>0</v>
      </c>
      <c r="O2081">
        <v>0</v>
      </c>
      <c r="P2081">
        <v>0</v>
      </c>
      <c r="Q2081">
        <v>10749</v>
      </c>
      <c r="R2081">
        <v>32943</v>
      </c>
      <c r="S2081">
        <v>22963</v>
      </c>
      <c r="T2081">
        <v>12365</v>
      </c>
      <c r="U2081">
        <v>0</v>
      </c>
      <c r="V2081">
        <v>0</v>
      </c>
      <c r="W2081">
        <v>42160</v>
      </c>
      <c r="X2081">
        <v>0</v>
      </c>
      <c r="Y2081">
        <v>0</v>
      </c>
    </row>
    <row r="2082" spans="1:25">
      <c r="A2082" t="s">
        <v>74</v>
      </c>
      <c r="B2082">
        <v>2024</v>
      </c>
      <c r="C2082" t="s">
        <v>253</v>
      </c>
      <c r="D2082">
        <v>54066</v>
      </c>
      <c r="E2082">
        <v>154552</v>
      </c>
      <c r="F2082">
        <v>71406</v>
      </c>
      <c r="G2082">
        <v>83146</v>
      </c>
      <c r="H2082">
        <v>230456</v>
      </c>
      <c r="I2082">
        <v>0</v>
      </c>
      <c r="J2082">
        <v>874195</v>
      </c>
      <c r="K2082">
        <v>3429</v>
      </c>
      <c r="L2082">
        <v>22678</v>
      </c>
      <c r="M2082">
        <v>5442</v>
      </c>
      <c r="N2082">
        <v>0</v>
      </c>
      <c r="O2082">
        <v>0</v>
      </c>
      <c r="P2082">
        <v>0</v>
      </c>
      <c r="Q2082">
        <v>10806</v>
      </c>
      <c r="R2082">
        <v>33671</v>
      </c>
      <c r="S2082">
        <v>23324</v>
      </c>
      <c r="T2082">
        <v>12557</v>
      </c>
      <c r="U2082">
        <v>0</v>
      </c>
      <c r="V2082">
        <v>0</v>
      </c>
      <c r="W2082">
        <v>42645</v>
      </c>
      <c r="X2082">
        <v>0</v>
      </c>
      <c r="Y2082">
        <v>0</v>
      </c>
    </row>
    <row r="2083" spans="1:25">
      <c r="A2083" t="s">
        <v>74</v>
      </c>
      <c r="B2083">
        <v>2024</v>
      </c>
      <c r="C2083" t="s">
        <v>254</v>
      </c>
      <c r="D2083">
        <v>59705</v>
      </c>
      <c r="E2083">
        <v>164728</v>
      </c>
      <c r="F2083">
        <v>73791</v>
      </c>
      <c r="G2083">
        <v>90937</v>
      </c>
      <c r="H2083">
        <v>245887</v>
      </c>
      <c r="I2083">
        <v>0</v>
      </c>
      <c r="J2083">
        <v>874195</v>
      </c>
      <c r="K2083">
        <v>3696</v>
      </c>
      <c r="L2083">
        <v>24368</v>
      </c>
      <c r="M2083">
        <v>5287</v>
      </c>
      <c r="N2083">
        <v>0</v>
      </c>
      <c r="O2083">
        <v>0</v>
      </c>
      <c r="P2083">
        <v>0</v>
      </c>
      <c r="Q2083">
        <v>11373</v>
      </c>
      <c r="R2083">
        <v>36716</v>
      </c>
      <c r="S2083">
        <v>25009</v>
      </c>
      <c r="T2083">
        <v>13269</v>
      </c>
      <c r="U2083">
        <v>0</v>
      </c>
      <c r="V2083">
        <v>0</v>
      </c>
      <c r="W2083">
        <v>45010</v>
      </c>
      <c r="X2083">
        <v>0</v>
      </c>
      <c r="Y2083">
        <v>0</v>
      </c>
    </row>
    <row r="2084" spans="1:25">
      <c r="A2084" t="s">
        <v>74</v>
      </c>
      <c r="B2084">
        <v>2024</v>
      </c>
      <c r="C2084" t="s">
        <v>255</v>
      </c>
      <c r="D2084">
        <v>55791</v>
      </c>
      <c r="E2084">
        <v>158301</v>
      </c>
      <c r="F2084">
        <v>72519</v>
      </c>
      <c r="G2084">
        <v>85782</v>
      </c>
      <c r="H2084">
        <v>235479</v>
      </c>
      <c r="I2084">
        <v>0</v>
      </c>
      <c r="J2084">
        <v>874195</v>
      </c>
      <c r="K2084">
        <v>3498</v>
      </c>
      <c r="L2084">
        <v>23219</v>
      </c>
      <c r="M2084">
        <v>5444</v>
      </c>
      <c r="N2084">
        <v>0</v>
      </c>
      <c r="O2084">
        <v>0</v>
      </c>
      <c r="P2084">
        <v>0</v>
      </c>
      <c r="Q2084">
        <v>11011</v>
      </c>
      <c r="R2084">
        <v>34816</v>
      </c>
      <c r="S2084">
        <v>23949</v>
      </c>
      <c r="T2084">
        <v>12862</v>
      </c>
      <c r="U2084">
        <v>0</v>
      </c>
      <c r="V2084">
        <v>0</v>
      </c>
      <c r="W2084">
        <v>43502</v>
      </c>
      <c r="X2084">
        <v>0</v>
      </c>
      <c r="Y2084">
        <v>0</v>
      </c>
    </row>
    <row r="2085" spans="1:25">
      <c r="A2085" t="s">
        <v>74</v>
      </c>
      <c r="B2085">
        <v>2024</v>
      </c>
      <c r="C2085" t="s">
        <v>256</v>
      </c>
      <c r="D2085">
        <v>53508</v>
      </c>
      <c r="E2085">
        <v>153320</v>
      </c>
      <c r="F2085">
        <v>72635</v>
      </c>
      <c r="G2085">
        <v>80685</v>
      </c>
      <c r="H2085">
        <v>231873</v>
      </c>
      <c r="I2085">
        <v>0</v>
      </c>
      <c r="J2085">
        <v>874195</v>
      </c>
      <c r="K2085">
        <v>3302</v>
      </c>
      <c r="L2085">
        <v>22992</v>
      </c>
      <c r="M2085">
        <v>0</v>
      </c>
      <c r="N2085">
        <v>5629</v>
      </c>
      <c r="O2085">
        <v>0</v>
      </c>
      <c r="P2085">
        <v>0</v>
      </c>
      <c r="Q2085">
        <v>10625</v>
      </c>
      <c r="R2085">
        <v>32589</v>
      </c>
      <c r="S2085">
        <v>22958</v>
      </c>
      <c r="T2085">
        <v>13015</v>
      </c>
      <c r="U2085">
        <v>0</v>
      </c>
      <c r="V2085">
        <v>0</v>
      </c>
      <c r="W2085">
        <v>42210</v>
      </c>
      <c r="X2085">
        <v>0</v>
      </c>
      <c r="Y2085">
        <v>0</v>
      </c>
    </row>
    <row r="2086" spans="1:25">
      <c r="A2086" t="s">
        <v>74</v>
      </c>
      <c r="B2086">
        <v>2024</v>
      </c>
      <c r="C2086" t="s">
        <v>257</v>
      </c>
      <c r="D2086">
        <v>53817</v>
      </c>
      <c r="E2086">
        <v>154130</v>
      </c>
      <c r="F2086">
        <v>72739</v>
      </c>
      <c r="G2086">
        <v>81391</v>
      </c>
      <c r="H2086">
        <v>231486</v>
      </c>
      <c r="I2086">
        <v>0</v>
      </c>
      <c r="J2086">
        <v>874195</v>
      </c>
      <c r="K2086">
        <v>3308</v>
      </c>
      <c r="L2086">
        <v>22928</v>
      </c>
      <c r="M2086">
        <v>0</v>
      </c>
      <c r="N2086">
        <v>5619</v>
      </c>
      <c r="O2086">
        <v>0</v>
      </c>
      <c r="P2086">
        <v>0</v>
      </c>
      <c r="Q2086">
        <v>10617</v>
      </c>
      <c r="R2086">
        <v>32972</v>
      </c>
      <c r="S2086">
        <v>23068</v>
      </c>
      <c r="T2086">
        <v>13047</v>
      </c>
      <c r="U2086">
        <v>0</v>
      </c>
      <c r="V2086">
        <v>0</v>
      </c>
      <c r="W2086">
        <v>42571</v>
      </c>
      <c r="X2086">
        <v>0</v>
      </c>
      <c r="Y2086">
        <v>0</v>
      </c>
    </row>
    <row r="2087" spans="1:25">
      <c r="A2087" t="s">
        <v>74</v>
      </c>
      <c r="B2087">
        <v>2024</v>
      </c>
      <c r="C2087" t="s">
        <v>258</v>
      </c>
      <c r="D2087">
        <v>53882</v>
      </c>
      <c r="E2087">
        <v>154164</v>
      </c>
      <c r="F2087">
        <v>72564</v>
      </c>
      <c r="G2087">
        <v>81600</v>
      </c>
      <c r="H2087">
        <v>230673</v>
      </c>
      <c r="I2087">
        <v>0</v>
      </c>
      <c r="J2087">
        <v>874195</v>
      </c>
      <c r="K2087">
        <v>3368</v>
      </c>
      <c r="L2087">
        <v>22885</v>
      </c>
      <c r="M2087">
        <v>0</v>
      </c>
      <c r="N2087">
        <v>5628</v>
      </c>
      <c r="O2087">
        <v>0</v>
      </c>
      <c r="P2087">
        <v>0</v>
      </c>
      <c r="Q2087">
        <v>10710</v>
      </c>
      <c r="R2087">
        <v>33051</v>
      </c>
      <c r="S2087">
        <v>23123</v>
      </c>
      <c r="T2087">
        <v>12861</v>
      </c>
      <c r="U2087">
        <v>0</v>
      </c>
      <c r="V2087">
        <v>0</v>
      </c>
      <c r="W2087">
        <v>42538</v>
      </c>
      <c r="X2087">
        <v>0</v>
      </c>
      <c r="Y2087">
        <v>0</v>
      </c>
    </row>
    <row r="2088" spans="1:25">
      <c r="A2088" t="s">
        <v>74</v>
      </c>
      <c r="B2088">
        <v>2025</v>
      </c>
      <c r="C2088" t="s">
        <v>249</v>
      </c>
      <c r="D2088">
        <v>54310</v>
      </c>
      <c r="E2088">
        <v>153882</v>
      </c>
      <c r="F2088">
        <v>74527</v>
      </c>
      <c r="G2088">
        <v>79355</v>
      </c>
      <c r="H2088">
        <v>232405</v>
      </c>
      <c r="I2088">
        <v>0</v>
      </c>
      <c r="J2088">
        <v>874195</v>
      </c>
      <c r="K2088">
        <v>3253</v>
      </c>
      <c r="L2088">
        <v>24149</v>
      </c>
      <c r="M2088">
        <v>0</v>
      </c>
      <c r="N2088">
        <v>5477</v>
      </c>
      <c r="O2088">
        <v>0</v>
      </c>
      <c r="P2088">
        <v>0</v>
      </c>
      <c r="Q2088">
        <v>10292</v>
      </c>
      <c r="R2088">
        <v>32080</v>
      </c>
      <c r="S2088">
        <v>23455</v>
      </c>
      <c r="T2088">
        <v>13079</v>
      </c>
      <c r="U2088">
        <v>0</v>
      </c>
      <c r="V2088">
        <v>0</v>
      </c>
      <c r="W2088">
        <v>42097</v>
      </c>
      <c r="X2088">
        <v>0</v>
      </c>
      <c r="Y2088">
        <v>0</v>
      </c>
    </row>
    <row r="2089" spans="1:25">
      <c r="A2089" t="s">
        <v>74</v>
      </c>
      <c r="B2089">
        <v>2025</v>
      </c>
      <c r="C2089" t="s">
        <v>250</v>
      </c>
      <c r="D2089">
        <v>53096</v>
      </c>
      <c r="E2089">
        <v>152144</v>
      </c>
      <c r="F2089">
        <v>74734</v>
      </c>
      <c r="G2089">
        <v>77410</v>
      </c>
      <c r="H2089">
        <v>228241</v>
      </c>
      <c r="I2089">
        <v>65908</v>
      </c>
      <c r="J2089">
        <v>874195</v>
      </c>
      <c r="K2089">
        <v>3343</v>
      </c>
      <c r="L2089">
        <v>23879</v>
      </c>
      <c r="M2089">
        <v>0</v>
      </c>
      <c r="N2089">
        <v>5711</v>
      </c>
      <c r="O2089">
        <v>0</v>
      </c>
      <c r="P2089">
        <v>0</v>
      </c>
      <c r="Q2089">
        <v>9820</v>
      </c>
      <c r="R2089">
        <v>31502</v>
      </c>
      <c r="S2089">
        <v>23012</v>
      </c>
      <c r="T2089">
        <v>13389</v>
      </c>
      <c r="U2089">
        <v>0</v>
      </c>
      <c r="V2089">
        <v>0</v>
      </c>
      <c r="W2089">
        <v>41488</v>
      </c>
      <c r="X2089">
        <v>0</v>
      </c>
      <c r="Y2089">
        <v>0</v>
      </c>
    </row>
    <row r="2090" spans="1:25">
      <c r="A2090" t="s">
        <v>74</v>
      </c>
      <c r="B2090">
        <v>2025</v>
      </c>
      <c r="C2090" t="s">
        <v>248</v>
      </c>
      <c r="D2090">
        <v>52336</v>
      </c>
      <c r="E2090">
        <v>149373</v>
      </c>
      <c r="F2090">
        <v>74439</v>
      </c>
      <c r="G2090">
        <v>74934</v>
      </c>
      <c r="H2090">
        <v>224535</v>
      </c>
      <c r="I2090">
        <v>65068</v>
      </c>
      <c r="J2090">
        <v>874195</v>
      </c>
      <c r="K2090">
        <v>3403</v>
      </c>
      <c r="L2090">
        <v>23993</v>
      </c>
      <c r="M2090">
        <v>0</v>
      </c>
      <c r="N2090">
        <v>5269</v>
      </c>
      <c r="O2090">
        <v>0</v>
      </c>
      <c r="P2090">
        <v>0</v>
      </c>
      <c r="Q2090">
        <v>9187</v>
      </c>
      <c r="R2090">
        <v>30375</v>
      </c>
      <c r="S2090">
        <v>22380</v>
      </c>
      <c r="T2090">
        <v>13720</v>
      </c>
      <c r="U2090">
        <v>0</v>
      </c>
      <c r="V2090">
        <v>0</v>
      </c>
      <c r="W2090">
        <v>41046</v>
      </c>
      <c r="X2090">
        <v>0</v>
      </c>
      <c r="Y2090">
        <v>0</v>
      </c>
    </row>
    <row r="2091" spans="1:25">
      <c r="A2091" t="s">
        <v>74</v>
      </c>
      <c r="B2091">
        <v>2025</v>
      </c>
      <c r="C2091" t="s">
        <v>3</v>
      </c>
      <c r="D2091">
        <v>54482</v>
      </c>
      <c r="E2091">
        <v>154724</v>
      </c>
      <c r="F2091">
        <v>74396</v>
      </c>
      <c r="G2091">
        <v>80328</v>
      </c>
      <c r="H2091">
        <v>233233</v>
      </c>
      <c r="I2091">
        <v>0</v>
      </c>
      <c r="J2091">
        <v>874195</v>
      </c>
      <c r="K2091">
        <v>3411</v>
      </c>
      <c r="L2091">
        <v>23693</v>
      </c>
      <c r="M2091">
        <v>0</v>
      </c>
      <c r="N2091">
        <v>5656</v>
      </c>
      <c r="O2091">
        <v>0</v>
      </c>
      <c r="P2091">
        <v>0</v>
      </c>
      <c r="Q2091">
        <v>10683</v>
      </c>
      <c r="R2091">
        <v>32472</v>
      </c>
      <c r="S2091">
        <v>23305</v>
      </c>
      <c r="T2091">
        <v>13272</v>
      </c>
      <c r="U2091">
        <v>0</v>
      </c>
      <c r="V2091">
        <v>0</v>
      </c>
      <c r="W2091">
        <v>42232</v>
      </c>
      <c r="X2091">
        <v>0</v>
      </c>
      <c r="Y2091">
        <v>0</v>
      </c>
    </row>
    <row r="2092" spans="1:25">
      <c r="A2092" t="s">
        <v>74</v>
      </c>
      <c r="B2092">
        <v>2025</v>
      </c>
      <c r="C2092" t="s">
        <v>251</v>
      </c>
      <c r="D2092">
        <v>54068</v>
      </c>
      <c r="E2092">
        <v>154023</v>
      </c>
      <c r="F2092">
        <v>73455</v>
      </c>
      <c r="G2092">
        <v>80568</v>
      </c>
      <c r="H2092">
        <v>233326</v>
      </c>
      <c r="I2092">
        <v>0</v>
      </c>
      <c r="J2092">
        <v>874195</v>
      </c>
      <c r="K2092">
        <v>3425</v>
      </c>
      <c r="L2092">
        <v>23313</v>
      </c>
      <c r="M2092">
        <v>0</v>
      </c>
      <c r="N2092">
        <v>5664</v>
      </c>
      <c r="O2092">
        <v>0</v>
      </c>
      <c r="P2092">
        <v>0</v>
      </c>
      <c r="Q2092">
        <v>10737</v>
      </c>
      <c r="R2092">
        <v>32490</v>
      </c>
      <c r="S2092">
        <v>23114</v>
      </c>
      <c r="T2092">
        <v>13090</v>
      </c>
      <c r="U2092">
        <v>0</v>
      </c>
      <c r="V2092">
        <v>0</v>
      </c>
      <c r="W2092">
        <v>42190</v>
      </c>
      <c r="X2092">
        <v>0</v>
      </c>
      <c r="Y2092">
        <v>0</v>
      </c>
    </row>
    <row r="2093" spans="1:25">
      <c r="A2093" t="s">
        <v>74</v>
      </c>
      <c r="B2093">
        <v>2025</v>
      </c>
      <c r="C2093" t="s">
        <v>252</v>
      </c>
      <c r="D2093">
        <v>53660</v>
      </c>
      <c r="E2093">
        <v>153298</v>
      </c>
      <c r="F2093">
        <v>75043</v>
      </c>
      <c r="G2093">
        <v>78255</v>
      </c>
      <c r="H2093">
        <v>228459</v>
      </c>
      <c r="I2093">
        <v>66169</v>
      </c>
      <c r="J2093">
        <v>874195</v>
      </c>
      <c r="K2093">
        <v>3381</v>
      </c>
      <c r="L2093">
        <v>23924</v>
      </c>
      <c r="M2093">
        <v>0</v>
      </c>
      <c r="N2093">
        <v>5808</v>
      </c>
      <c r="O2093">
        <v>0</v>
      </c>
      <c r="P2093">
        <v>0</v>
      </c>
      <c r="Q2093">
        <v>9957</v>
      </c>
      <c r="R2093">
        <v>31816</v>
      </c>
      <c r="S2093">
        <v>23141</v>
      </c>
      <c r="T2093">
        <v>13432</v>
      </c>
      <c r="U2093">
        <v>0</v>
      </c>
      <c r="V2093">
        <v>0</v>
      </c>
      <c r="W2093">
        <v>41839</v>
      </c>
      <c r="X2093">
        <v>0</v>
      </c>
      <c r="Y2093">
        <v>0</v>
      </c>
    </row>
    <row r="2094" spans="1:25">
      <c r="A2094" t="s">
        <v>74</v>
      </c>
      <c r="B2094">
        <v>2025</v>
      </c>
      <c r="C2094" t="s">
        <v>253</v>
      </c>
      <c r="D2094">
        <v>52626</v>
      </c>
      <c r="E2094">
        <v>151083</v>
      </c>
      <c r="F2094">
        <v>73852</v>
      </c>
      <c r="G2094">
        <v>77231</v>
      </c>
      <c r="H2094">
        <v>229484</v>
      </c>
      <c r="I2094">
        <v>0</v>
      </c>
      <c r="J2094">
        <v>874195</v>
      </c>
      <c r="K2094">
        <v>3283</v>
      </c>
      <c r="L2094">
        <v>23611</v>
      </c>
      <c r="M2094">
        <v>0</v>
      </c>
      <c r="N2094">
        <v>5536</v>
      </c>
      <c r="O2094">
        <v>0</v>
      </c>
      <c r="P2094">
        <v>0</v>
      </c>
      <c r="Q2094">
        <v>9936</v>
      </c>
      <c r="R2094">
        <v>31380</v>
      </c>
      <c r="S2094">
        <v>22911</v>
      </c>
      <c r="T2094">
        <v>13020</v>
      </c>
      <c r="U2094">
        <v>0</v>
      </c>
      <c r="V2094">
        <v>0</v>
      </c>
      <c r="W2094">
        <v>41406</v>
      </c>
      <c r="X2094">
        <v>0</v>
      </c>
      <c r="Y2094">
        <v>0</v>
      </c>
    </row>
    <row r="2095" spans="1:25">
      <c r="A2095" t="s">
        <v>74</v>
      </c>
      <c r="B2095">
        <v>2025</v>
      </c>
      <c r="C2095" t="s">
        <v>254</v>
      </c>
      <c r="D2095">
        <v>55010</v>
      </c>
      <c r="E2095">
        <v>155484</v>
      </c>
      <c r="F2095">
        <v>74968</v>
      </c>
      <c r="G2095">
        <v>80516</v>
      </c>
      <c r="H2095">
        <v>233711</v>
      </c>
      <c r="I2095">
        <v>0</v>
      </c>
      <c r="J2095">
        <v>874195</v>
      </c>
      <c r="K2095">
        <v>3377</v>
      </c>
      <c r="L2095">
        <v>24154</v>
      </c>
      <c r="M2095">
        <v>0</v>
      </c>
      <c r="N2095">
        <v>5611</v>
      </c>
      <c r="O2095">
        <v>0</v>
      </c>
      <c r="P2095">
        <v>0</v>
      </c>
      <c r="Q2095">
        <v>10556</v>
      </c>
      <c r="R2095">
        <v>32510</v>
      </c>
      <c r="S2095">
        <v>23554</v>
      </c>
      <c r="T2095">
        <v>13255</v>
      </c>
      <c r="U2095">
        <v>0</v>
      </c>
      <c r="V2095">
        <v>0</v>
      </c>
      <c r="W2095">
        <v>42467</v>
      </c>
      <c r="X2095">
        <v>0</v>
      </c>
      <c r="Y2095">
        <v>0</v>
      </c>
    </row>
    <row r="2096" spans="1:25">
      <c r="A2096" t="s">
        <v>74</v>
      </c>
      <c r="B2096">
        <v>2025</v>
      </c>
      <c r="C2096" t="s">
        <v>255</v>
      </c>
      <c r="D2096">
        <v>53285</v>
      </c>
      <c r="E2096">
        <v>152218</v>
      </c>
      <c r="F2096">
        <v>74129</v>
      </c>
      <c r="G2096">
        <v>78089</v>
      </c>
      <c r="H2096">
        <v>230638</v>
      </c>
      <c r="I2096">
        <v>0</v>
      </c>
      <c r="J2096">
        <v>874195</v>
      </c>
      <c r="K2096">
        <v>3234</v>
      </c>
      <c r="L2096">
        <v>23860</v>
      </c>
      <c r="M2096">
        <v>0</v>
      </c>
      <c r="N2096">
        <v>5428</v>
      </c>
      <c r="O2096">
        <v>0</v>
      </c>
      <c r="P2096">
        <v>0</v>
      </c>
      <c r="Q2096">
        <v>10122</v>
      </c>
      <c r="R2096">
        <v>31750</v>
      </c>
      <c r="S2096">
        <v>23152</v>
      </c>
      <c r="T2096">
        <v>12957</v>
      </c>
      <c r="U2096">
        <v>0</v>
      </c>
      <c r="V2096">
        <v>0</v>
      </c>
      <c r="W2096">
        <v>41715</v>
      </c>
      <c r="X2096">
        <v>0</v>
      </c>
      <c r="Y2096">
        <v>0</v>
      </c>
    </row>
    <row r="2097" spans="1:25">
      <c r="A2097" t="s">
        <v>74</v>
      </c>
      <c r="B2097">
        <v>2025</v>
      </c>
      <c r="C2097" t="s">
        <v>256</v>
      </c>
      <c r="D2097">
        <v>52965</v>
      </c>
      <c r="E2097">
        <v>150834</v>
      </c>
      <c r="F2097">
        <v>75220</v>
      </c>
      <c r="G2097">
        <v>75614</v>
      </c>
      <c r="H2097">
        <v>225067</v>
      </c>
      <c r="I2097">
        <v>65192</v>
      </c>
      <c r="J2097">
        <v>874195</v>
      </c>
      <c r="K2097">
        <v>3311</v>
      </c>
      <c r="L2097">
        <v>24276</v>
      </c>
      <c r="M2097">
        <v>0</v>
      </c>
      <c r="N2097">
        <v>5395</v>
      </c>
      <c r="O2097">
        <v>0</v>
      </c>
      <c r="P2097">
        <v>0</v>
      </c>
      <c r="Q2097">
        <v>9360</v>
      </c>
      <c r="R2097">
        <v>30739</v>
      </c>
      <c r="S2097">
        <v>22650</v>
      </c>
      <c r="T2097">
        <v>13757</v>
      </c>
      <c r="U2097">
        <v>0</v>
      </c>
      <c r="V2097">
        <v>0</v>
      </c>
      <c r="W2097">
        <v>41346</v>
      </c>
      <c r="X2097">
        <v>0</v>
      </c>
      <c r="Y2097">
        <v>0</v>
      </c>
    </row>
    <row r="2098" spans="1:25">
      <c r="A2098" t="s">
        <v>74</v>
      </c>
      <c r="B2098">
        <v>2025</v>
      </c>
      <c r="C2098" t="s">
        <v>257</v>
      </c>
      <c r="D2098">
        <v>52584</v>
      </c>
      <c r="E2098">
        <v>151336</v>
      </c>
      <c r="F2098">
        <v>75001</v>
      </c>
      <c r="G2098">
        <v>76335</v>
      </c>
      <c r="H2098">
        <v>225308</v>
      </c>
      <c r="I2098">
        <v>64919</v>
      </c>
      <c r="J2098">
        <v>874195</v>
      </c>
      <c r="K2098">
        <v>3195</v>
      </c>
      <c r="L2098">
        <v>24241</v>
      </c>
      <c r="M2098">
        <v>0</v>
      </c>
      <c r="N2098">
        <v>5526</v>
      </c>
      <c r="O2098">
        <v>0</v>
      </c>
      <c r="P2098">
        <v>0</v>
      </c>
      <c r="Q2098">
        <v>9544</v>
      </c>
      <c r="R2098">
        <v>31011</v>
      </c>
      <c r="S2098">
        <v>22868</v>
      </c>
      <c r="T2098">
        <v>13619</v>
      </c>
      <c r="U2098">
        <v>0</v>
      </c>
      <c r="V2098">
        <v>0</v>
      </c>
      <c r="W2098">
        <v>41332</v>
      </c>
      <c r="X2098">
        <v>0</v>
      </c>
      <c r="Y2098">
        <v>0</v>
      </c>
    </row>
    <row r="2099" spans="1:25">
      <c r="A2099" t="s">
        <v>74</v>
      </c>
      <c r="B2099">
        <v>2025</v>
      </c>
      <c r="C2099" t="s">
        <v>258</v>
      </c>
      <c r="D2099">
        <v>53117</v>
      </c>
      <c r="E2099">
        <v>152605</v>
      </c>
      <c r="F2099">
        <v>75266</v>
      </c>
      <c r="G2099">
        <v>77339</v>
      </c>
      <c r="H2099">
        <v>228441</v>
      </c>
      <c r="I2099">
        <v>65994</v>
      </c>
      <c r="J2099">
        <v>874195</v>
      </c>
      <c r="K2099">
        <v>3280</v>
      </c>
      <c r="L2099">
        <v>24239</v>
      </c>
      <c r="M2099">
        <v>0</v>
      </c>
      <c r="N2099">
        <v>5620</v>
      </c>
      <c r="O2099">
        <v>0</v>
      </c>
      <c r="P2099">
        <v>0</v>
      </c>
      <c r="Q2099">
        <v>9754</v>
      </c>
      <c r="R2099">
        <v>31468</v>
      </c>
      <c r="S2099">
        <v>23011</v>
      </c>
      <c r="T2099">
        <v>13588</v>
      </c>
      <c r="U2099">
        <v>0</v>
      </c>
      <c r="V2099">
        <v>0</v>
      </c>
      <c r="W2099">
        <v>41645</v>
      </c>
      <c r="X2099">
        <v>0</v>
      </c>
      <c r="Y2099">
        <v>0</v>
      </c>
    </row>
    <row r="2100" spans="1:25">
      <c r="A2100" t="s">
        <v>74</v>
      </c>
      <c r="B2100">
        <v>2026</v>
      </c>
      <c r="C2100" t="s">
        <v>3</v>
      </c>
      <c r="D2100">
        <v>51766</v>
      </c>
      <c r="E2100">
        <v>147660</v>
      </c>
      <c r="F2100">
        <v>73976</v>
      </c>
      <c r="G2100">
        <v>73684</v>
      </c>
      <c r="H2100">
        <v>223318</v>
      </c>
      <c r="I2100">
        <v>64766</v>
      </c>
      <c r="J2100">
        <v>874195</v>
      </c>
      <c r="K2100">
        <v>3513</v>
      </c>
      <c r="L2100">
        <v>23645</v>
      </c>
      <c r="M2100">
        <v>0</v>
      </c>
      <c r="N2100">
        <v>5101</v>
      </c>
      <c r="O2100">
        <v>0</v>
      </c>
      <c r="P2100">
        <v>0</v>
      </c>
      <c r="Q2100">
        <v>8929</v>
      </c>
      <c r="R2100">
        <v>29808</v>
      </c>
      <c r="S2100">
        <v>22178</v>
      </c>
      <c r="T2100">
        <v>13933</v>
      </c>
      <c r="U2100">
        <v>0</v>
      </c>
      <c r="V2100">
        <v>0</v>
      </c>
      <c r="W2100">
        <v>40553</v>
      </c>
      <c r="X2100">
        <v>0</v>
      </c>
      <c r="Y2100">
        <v>0</v>
      </c>
    </row>
    <row r="2101" spans="1:25">
      <c r="A2101" t="s">
        <v>74</v>
      </c>
      <c r="B2101">
        <v>2026</v>
      </c>
      <c r="C2101" t="s">
        <v>251</v>
      </c>
      <c r="D2101">
        <v>52414</v>
      </c>
      <c r="E2101">
        <v>149615</v>
      </c>
      <c r="F2101">
        <v>74630</v>
      </c>
      <c r="G2101">
        <v>74985</v>
      </c>
      <c r="H2101">
        <v>224824</v>
      </c>
      <c r="I2101">
        <v>65187</v>
      </c>
      <c r="J2101">
        <v>874195</v>
      </c>
      <c r="K2101">
        <v>3575</v>
      </c>
      <c r="L2101">
        <v>23972</v>
      </c>
      <c r="M2101">
        <v>0</v>
      </c>
      <c r="N2101">
        <v>5220</v>
      </c>
      <c r="O2101">
        <v>0</v>
      </c>
      <c r="P2101">
        <v>0</v>
      </c>
      <c r="Q2101">
        <v>9139</v>
      </c>
      <c r="R2101">
        <v>30348</v>
      </c>
      <c r="S2101">
        <v>22493</v>
      </c>
      <c r="T2101">
        <v>13937</v>
      </c>
      <c r="U2101">
        <v>0</v>
      </c>
      <c r="V2101">
        <v>0</v>
      </c>
      <c r="W2101">
        <v>40931</v>
      </c>
      <c r="X2101">
        <v>0</v>
      </c>
      <c r="Y2101">
        <v>0</v>
      </c>
    </row>
    <row r="2102" spans="1:25">
      <c r="A2102" t="s">
        <v>75</v>
      </c>
      <c r="B2102">
        <v>2019</v>
      </c>
      <c r="C2102" t="s">
        <v>248</v>
      </c>
      <c r="D2102">
        <v>1446</v>
      </c>
      <c r="E2102">
        <v>4159</v>
      </c>
      <c r="F2102">
        <v>1417</v>
      </c>
      <c r="G2102">
        <v>2742</v>
      </c>
      <c r="H2102">
        <v>6156</v>
      </c>
      <c r="I2102">
        <v>1840</v>
      </c>
      <c r="J2102">
        <v>25287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378</v>
      </c>
      <c r="R2102">
        <v>2925</v>
      </c>
      <c r="S2102">
        <v>532</v>
      </c>
      <c r="T2102">
        <v>0</v>
      </c>
      <c r="U2102">
        <v>0</v>
      </c>
      <c r="V2102">
        <v>0</v>
      </c>
      <c r="W2102">
        <v>324</v>
      </c>
      <c r="X2102">
        <v>0</v>
      </c>
      <c r="Y2102">
        <v>0</v>
      </c>
    </row>
    <row r="2103" spans="1:25">
      <c r="A2103" t="s">
        <v>75</v>
      </c>
      <c r="B2103">
        <v>2020</v>
      </c>
      <c r="C2103" t="s">
        <v>248</v>
      </c>
      <c r="D2103">
        <v>1770</v>
      </c>
      <c r="E2103">
        <v>4934</v>
      </c>
      <c r="F2103">
        <v>1688</v>
      </c>
      <c r="G2103">
        <v>3246</v>
      </c>
      <c r="H2103">
        <v>7004</v>
      </c>
      <c r="I2103">
        <v>2265</v>
      </c>
      <c r="J2103">
        <v>25287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533</v>
      </c>
      <c r="R2103">
        <v>3343</v>
      </c>
      <c r="S2103">
        <v>569</v>
      </c>
      <c r="T2103">
        <v>0</v>
      </c>
      <c r="U2103">
        <v>0</v>
      </c>
      <c r="V2103">
        <v>0</v>
      </c>
      <c r="W2103">
        <v>489</v>
      </c>
      <c r="X2103">
        <v>0</v>
      </c>
      <c r="Y2103">
        <v>0</v>
      </c>
    </row>
    <row r="2104" spans="1:25">
      <c r="A2104" t="s">
        <v>75</v>
      </c>
      <c r="B2104">
        <v>2021</v>
      </c>
      <c r="C2104" t="s">
        <v>248</v>
      </c>
      <c r="D2104">
        <v>1945</v>
      </c>
      <c r="E2104">
        <v>5356</v>
      </c>
      <c r="F2104">
        <v>1881</v>
      </c>
      <c r="G2104">
        <v>3475</v>
      </c>
      <c r="H2104">
        <v>7470</v>
      </c>
      <c r="I2104">
        <v>2494</v>
      </c>
      <c r="J2104">
        <v>25287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640</v>
      </c>
      <c r="R2104">
        <v>3392</v>
      </c>
      <c r="S2104">
        <v>711</v>
      </c>
      <c r="T2104">
        <v>0</v>
      </c>
      <c r="U2104">
        <v>0</v>
      </c>
      <c r="V2104">
        <v>0</v>
      </c>
      <c r="W2104">
        <v>613</v>
      </c>
      <c r="X2104">
        <v>0</v>
      </c>
      <c r="Y2104">
        <v>0</v>
      </c>
    </row>
    <row r="2105" spans="1:25">
      <c r="A2105" t="s">
        <v>75</v>
      </c>
      <c r="B2105">
        <v>2022</v>
      </c>
      <c r="C2105" t="s">
        <v>248</v>
      </c>
      <c r="D2105">
        <v>2010</v>
      </c>
      <c r="E2105">
        <v>5524</v>
      </c>
      <c r="F2105">
        <v>2006</v>
      </c>
      <c r="G2105">
        <v>3518</v>
      </c>
      <c r="H2105">
        <v>7931</v>
      </c>
      <c r="I2105">
        <v>2759</v>
      </c>
      <c r="J2105">
        <v>25287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709</v>
      </c>
      <c r="R2105">
        <v>3382</v>
      </c>
      <c r="S2105">
        <v>755</v>
      </c>
      <c r="T2105">
        <v>0</v>
      </c>
      <c r="U2105">
        <v>0</v>
      </c>
      <c r="V2105">
        <v>0</v>
      </c>
      <c r="W2105">
        <v>678</v>
      </c>
      <c r="X2105">
        <v>0</v>
      </c>
      <c r="Y2105">
        <v>0</v>
      </c>
    </row>
    <row r="2106" spans="1:25">
      <c r="A2106" t="s">
        <v>75</v>
      </c>
      <c r="B2106">
        <v>2023</v>
      </c>
      <c r="C2106" t="s">
        <v>249</v>
      </c>
      <c r="D2106">
        <v>2093</v>
      </c>
      <c r="E2106">
        <v>5635</v>
      </c>
      <c r="F2106">
        <v>2084</v>
      </c>
      <c r="G2106">
        <v>3551</v>
      </c>
      <c r="H2106">
        <v>8067</v>
      </c>
      <c r="I2106">
        <v>0</v>
      </c>
      <c r="J2106">
        <v>25287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732</v>
      </c>
      <c r="R2106">
        <v>3405</v>
      </c>
      <c r="S2106">
        <v>775</v>
      </c>
      <c r="T2106">
        <v>0</v>
      </c>
      <c r="U2106">
        <v>0</v>
      </c>
      <c r="V2106">
        <v>0</v>
      </c>
      <c r="W2106">
        <v>723</v>
      </c>
      <c r="X2106">
        <v>0</v>
      </c>
      <c r="Y2106">
        <v>0</v>
      </c>
    </row>
    <row r="2107" spans="1:25">
      <c r="A2107" t="s">
        <v>75</v>
      </c>
      <c r="B2107">
        <v>2023</v>
      </c>
      <c r="C2107" t="s">
        <v>250</v>
      </c>
      <c r="D2107">
        <v>2081</v>
      </c>
      <c r="E2107">
        <v>5522</v>
      </c>
      <c r="F2107">
        <v>2062</v>
      </c>
      <c r="G2107">
        <v>3460</v>
      </c>
      <c r="H2107">
        <v>7995</v>
      </c>
      <c r="I2107">
        <v>0</v>
      </c>
      <c r="J2107">
        <v>25287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744</v>
      </c>
      <c r="R2107">
        <v>3294</v>
      </c>
      <c r="S2107">
        <v>772</v>
      </c>
      <c r="T2107">
        <v>0</v>
      </c>
      <c r="U2107">
        <v>0</v>
      </c>
      <c r="V2107">
        <v>0</v>
      </c>
      <c r="W2107">
        <v>712</v>
      </c>
      <c r="X2107">
        <v>0</v>
      </c>
      <c r="Y2107">
        <v>0</v>
      </c>
    </row>
    <row r="2108" spans="1:25">
      <c r="A2108" t="s">
        <v>75</v>
      </c>
      <c r="B2108">
        <v>2023</v>
      </c>
      <c r="C2108" t="s">
        <v>248</v>
      </c>
      <c r="D2108">
        <v>1757</v>
      </c>
      <c r="E2108">
        <v>4965</v>
      </c>
      <c r="F2108">
        <v>1854</v>
      </c>
      <c r="G2108">
        <v>3111</v>
      </c>
      <c r="H2108">
        <v>7396</v>
      </c>
      <c r="I2108">
        <v>2435</v>
      </c>
      <c r="J2108">
        <v>25287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674</v>
      </c>
      <c r="R2108">
        <v>2957</v>
      </c>
      <c r="S2108">
        <v>678</v>
      </c>
      <c r="T2108">
        <v>0</v>
      </c>
      <c r="U2108">
        <v>0</v>
      </c>
      <c r="V2108">
        <v>0</v>
      </c>
      <c r="W2108">
        <v>656</v>
      </c>
      <c r="X2108">
        <v>0</v>
      </c>
      <c r="Y2108">
        <v>0</v>
      </c>
    </row>
    <row r="2109" spans="1:25">
      <c r="A2109" t="s">
        <v>75</v>
      </c>
      <c r="B2109">
        <v>2023</v>
      </c>
      <c r="C2109" t="s">
        <v>3</v>
      </c>
      <c r="D2109">
        <v>2048</v>
      </c>
      <c r="E2109">
        <v>5553</v>
      </c>
      <c r="F2109">
        <v>2033</v>
      </c>
      <c r="G2109">
        <v>3520</v>
      </c>
      <c r="H2109">
        <v>8051</v>
      </c>
      <c r="I2109">
        <v>0</v>
      </c>
      <c r="J2109">
        <v>25287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724</v>
      </c>
      <c r="R2109">
        <v>3392</v>
      </c>
      <c r="S2109">
        <v>746</v>
      </c>
      <c r="T2109">
        <v>0</v>
      </c>
      <c r="U2109">
        <v>0</v>
      </c>
      <c r="V2109">
        <v>0</v>
      </c>
      <c r="W2109">
        <v>691</v>
      </c>
      <c r="X2109">
        <v>0</v>
      </c>
      <c r="Y2109">
        <v>0</v>
      </c>
    </row>
    <row r="2110" spans="1:25">
      <c r="A2110" t="s">
        <v>75</v>
      </c>
      <c r="B2110">
        <v>2023</v>
      </c>
      <c r="C2110" t="s">
        <v>251</v>
      </c>
      <c r="D2110">
        <v>2037</v>
      </c>
      <c r="E2110">
        <v>5551</v>
      </c>
      <c r="F2110">
        <v>2022</v>
      </c>
      <c r="G2110">
        <v>3529</v>
      </c>
      <c r="H2110">
        <v>7995</v>
      </c>
      <c r="I2110">
        <v>0</v>
      </c>
      <c r="J2110">
        <v>25287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717</v>
      </c>
      <c r="R2110">
        <v>3391</v>
      </c>
      <c r="S2110">
        <v>754</v>
      </c>
      <c r="T2110">
        <v>0</v>
      </c>
      <c r="U2110">
        <v>0</v>
      </c>
      <c r="V2110">
        <v>0</v>
      </c>
      <c r="W2110">
        <v>689</v>
      </c>
      <c r="X2110">
        <v>0</v>
      </c>
      <c r="Y2110">
        <v>0</v>
      </c>
    </row>
    <row r="2111" spans="1:25">
      <c r="A2111" t="s">
        <v>75</v>
      </c>
      <c r="B2111">
        <v>2023</v>
      </c>
      <c r="C2111" t="s">
        <v>252</v>
      </c>
      <c r="D2111">
        <v>2081</v>
      </c>
      <c r="E2111">
        <v>5650</v>
      </c>
      <c r="F2111">
        <v>2104</v>
      </c>
      <c r="G2111">
        <v>3546</v>
      </c>
      <c r="H2111">
        <v>8167</v>
      </c>
      <c r="I2111">
        <v>0</v>
      </c>
      <c r="J2111">
        <v>25287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745</v>
      </c>
      <c r="R2111">
        <v>3380</v>
      </c>
      <c r="S2111">
        <v>782</v>
      </c>
      <c r="T2111">
        <v>0</v>
      </c>
      <c r="U2111">
        <v>0</v>
      </c>
      <c r="V2111">
        <v>0</v>
      </c>
      <c r="W2111">
        <v>743</v>
      </c>
      <c r="X2111">
        <v>0</v>
      </c>
      <c r="Y2111">
        <v>0</v>
      </c>
    </row>
    <row r="2112" spans="1:25">
      <c r="A2112" t="s">
        <v>75</v>
      </c>
      <c r="B2112">
        <v>2023</v>
      </c>
      <c r="C2112" t="s">
        <v>253</v>
      </c>
      <c r="D2112">
        <v>2089</v>
      </c>
      <c r="E2112">
        <v>5643</v>
      </c>
      <c r="F2112">
        <v>2089</v>
      </c>
      <c r="G2112">
        <v>3554</v>
      </c>
      <c r="H2112">
        <v>8121</v>
      </c>
      <c r="I2112">
        <v>0</v>
      </c>
      <c r="J2112">
        <v>25287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753</v>
      </c>
      <c r="R2112">
        <v>3382</v>
      </c>
      <c r="S2112">
        <v>777</v>
      </c>
      <c r="T2112">
        <v>0</v>
      </c>
      <c r="U2112">
        <v>0</v>
      </c>
      <c r="V2112">
        <v>0</v>
      </c>
      <c r="W2112">
        <v>731</v>
      </c>
      <c r="X2112">
        <v>0</v>
      </c>
      <c r="Y2112">
        <v>0</v>
      </c>
    </row>
    <row r="2113" spans="1:25">
      <c r="A2113" t="s">
        <v>75</v>
      </c>
      <c r="B2113">
        <v>2023</v>
      </c>
      <c r="C2113" t="s">
        <v>254</v>
      </c>
      <c r="D2113">
        <v>2059</v>
      </c>
      <c r="E2113">
        <v>5582</v>
      </c>
      <c r="F2113">
        <v>2049</v>
      </c>
      <c r="G2113">
        <v>3533</v>
      </c>
      <c r="H2113">
        <v>8039</v>
      </c>
      <c r="I2113">
        <v>0</v>
      </c>
      <c r="J2113">
        <v>25287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729</v>
      </c>
      <c r="R2113">
        <v>3392</v>
      </c>
      <c r="S2113">
        <v>757</v>
      </c>
      <c r="T2113">
        <v>0</v>
      </c>
      <c r="U2113">
        <v>0</v>
      </c>
      <c r="V2113">
        <v>0</v>
      </c>
      <c r="W2113">
        <v>704</v>
      </c>
      <c r="X2113">
        <v>0</v>
      </c>
      <c r="Y2113">
        <v>0</v>
      </c>
    </row>
    <row r="2114" spans="1:25">
      <c r="A2114" t="s">
        <v>75</v>
      </c>
      <c r="B2114">
        <v>2023</v>
      </c>
      <c r="C2114" t="s">
        <v>255</v>
      </c>
      <c r="D2114">
        <v>2096</v>
      </c>
      <c r="E2114">
        <v>5651</v>
      </c>
      <c r="F2114">
        <v>2092</v>
      </c>
      <c r="G2114">
        <v>3559</v>
      </c>
      <c r="H2114">
        <v>8082</v>
      </c>
      <c r="I2114">
        <v>0</v>
      </c>
      <c r="J2114">
        <v>25287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744</v>
      </c>
      <c r="R2114">
        <v>3399</v>
      </c>
      <c r="S2114">
        <v>782</v>
      </c>
      <c r="T2114">
        <v>0</v>
      </c>
      <c r="U2114">
        <v>0</v>
      </c>
      <c r="V2114">
        <v>0</v>
      </c>
      <c r="W2114">
        <v>726</v>
      </c>
      <c r="X2114">
        <v>0</v>
      </c>
      <c r="Y2114">
        <v>0</v>
      </c>
    </row>
    <row r="2115" spans="1:25">
      <c r="A2115" t="s">
        <v>75</v>
      </c>
      <c r="B2115">
        <v>2023</v>
      </c>
      <c r="C2115" t="s">
        <v>256</v>
      </c>
      <c r="D2115">
        <v>1798</v>
      </c>
      <c r="E2115">
        <v>5065</v>
      </c>
      <c r="F2115">
        <v>1893</v>
      </c>
      <c r="G2115">
        <v>3172</v>
      </c>
      <c r="H2115">
        <v>7556</v>
      </c>
      <c r="I2115">
        <v>0</v>
      </c>
      <c r="J2115">
        <v>25287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704</v>
      </c>
      <c r="R2115">
        <v>3004</v>
      </c>
      <c r="S2115">
        <v>696</v>
      </c>
      <c r="T2115">
        <v>0</v>
      </c>
      <c r="U2115">
        <v>0</v>
      </c>
      <c r="V2115">
        <v>0</v>
      </c>
      <c r="W2115">
        <v>661</v>
      </c>
      <c r="X2115">
        <v>0</v>
      </c>
      <c r="Y2115">
        <v>0</v>
      </c>
    </row>
    <row r="2116" spans="1:25">
      <c r="A2116" t="s">
        <v>75</v>
      </c>
      <c r="B2116">
        <v>2023</v>
      </c>
      <c r="C2116" t="s">
        <v>257</v>
      </c>
      <c r="D2116">
        <v>1869</v>
      </c>
      <c r="E2116">
        <v>5166</v>
      </c>
      <c r="F2116">
        <v>1934</v>
      </c>
      <c r="G2116">
        <v>3232</v>
      </c>
      <c r="H2116">
        <v>7693</v>
      </c>
      <c r="I2116">
        <v>0</v>
      </c>
      <c r="J2116">
        <v>25287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710</v>
      </c>
      <c r="R2116">
        <v>3078</v>
      </c>
      <c r="S2116">
        <v>709</v>
      </c>
      <c r="T2116">
        <v>0</v>
      </c>
      <c r="U2116">
        <v>0</v>
      </c>
      <c r="V2116">
        <v>0</v>
      </c>
      <c r="W2116">
        <v>669</v>
      </c>
      <c r="X2116">
        <v>0</v>
      </c>
      <c r="Y2116">
        <v>0</v>
      </c>
    </row>
    <row r="2117" spans="1:25">
      <c r="A2117" t="s">
        <v>75</v>
      </c>
      <c r="B2117">
        <v>2023</v>
      </c>
      <c r="C2117" t="s">
        <v>258</v>
      </c>
      <c r="D2117">
        <v>1942</v>
      </c>
      <c r="E2117">
        <v>5335</v>
      </c>
      <c r="F2117">
        <v>1988</v>
      </c>
      <c r="G2117">
        <v>3347</v>
      </c>
      <c r="H2117">
        <v>7856</v>
      </c>
      <c r="I2117">
        <v>0</v>
      </c>
      <c r="J2117">
        <v>25287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720</v>
      </c>
      <c r="R2117">
        <v>3196</v>
      </c>
      <c r="S2117">
        <v>730</v>
      </c>
      <c r="T2117">
        <v>0</v>
      </c>
      <c r="U2117">
        <v>0</v>
      </c>
      <c r="V2117">
        <v>0</v>
      </c>
      <c r="W2117">
        <v>689</v>
      </c>
      <c r="X2117">
        <v>0</v>
      </c>
      <c r="Y2117">
        <v>0</v>
      </c>
    </row>
    <row r="2118" spans="1:25">
      <c r="A2118" t="s">
        <v>75</v>
      </c>
      <c r="B2118">
        <v>2024</v>
      </c>
      <c r="C2118" t="s">
        <v>249</v>
      </c>
      <c r="D2118">
        <v>1526</v>
      </c>
      <c r="E2118">
        <v>4521</v>
      </c>
      <c r="F2118">
        <v>1728</v>
      </c>
      <c r="G2118">
        <v>2793</v>
      </c>
      <c r="H2118">
        <v>6835</v>
      </c>
      <c r="I2118">
        <v>0</v>
      </c>
      <c r="J2118">
        <v>25287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643</v>
      </c>
      <c r="R2118">
        <v>2638</v>
      </c>
      <c r="S2118">
        <v>634</v>
      </c>
      <c r="T2118">
        <v>0</v>
      </c>
      <c r="U2118">
        <v>0</v>
      </c>
      <c r="V2118">
        <v>0</v>
      </c>
      <c r="W2118">
        <v>606</v>
      </c>
      <c r="X2118">
        <v>0</v>
      </c>
      <c r="Y2118">
        <v>0</v>
      </c>
    </row>
    <row r="2119" spans="1:25">
      <c r="A2119" t="s">
        <v>75</v>
      </c>
      <c r="B2119">
        <v>2024</v>
      </c>
      <c r="C2119" t="s">
        <v>250</v>
      </c>
      <c r="D2119">
        <v>1370</v>
      </c>
      <c r="E2119">
        <v>4153</v>
      </c>
      <c r="F2119">
        <v>1618</v>
      </c>
      <c r="G2119">
        <v>2535</v>
      </c>
      <c r="H2119">
        <v>6328</v>
      </c>
      <c r="I2119">
        <v>0</v>
      </c>
      <c r="J2119">
        <v>25287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624</v>
      </c>
      <c r="R2119">
        <v>2366</v>
      </c>
      <c r="S2119">
        <v>576</v>
      </c>
      <c r="T2119">
        <v>0</v>
      </c>
      <c r="U2119">
        <v>0</v>
      </c>
      <c r="V2119">
        <v>0</v>
      </c>
      <c r="W2119">
        <v>587</v>
      </c>
      <c r="X2119">
        <v>0</v>
      </c>
      <c r="Y2119">
        <v>0</v>
      </c>
    </row>
    <row r="2120" spans="1:25">
      <c r="A2120" t="s">
        <v>75</v>
      </c>
      <c r="B2120">
        <v>2024</v>
      </c>
      <c r="C2120" t="s">
        <v>248</v>
      </c>
      <c r="D2120">
        <v>1279</v>
      </c>
      <c r="E2120">
        <v>3848</v>
      </c>
      <c r="F2120">
        <v>1474</v>
      </c>
      <c r="G2120">
        <v>2374</v>
      </c>
      <c r="H2120">
        <v>6236</v>
      </c>
      <c r="I2120">
        <v>1727</v>
      </c>
      <c r="J2120">
        <v>25287</v>
      </c>
      <c r="K2120">
        <v>0</v>
      </c>
      <c r="L2120">
        <v>869</v>
      </c>
      <c r="M2120">
        <v>0</v>
      </c>
      <c r="N2120">
        <v>0</v>
      </c>
      <c r="O2120">
        <v>0</v>
      </c>
      <c r="P2120">
        <v>0</v>
      </c>
      <c r="Q2120">
        <v>824</v>
      </c>
      <c r="R2120">
        <v>0</v>
      </c>
      <c r="S2120">
        <v>737</v>
      </c>
      <c r="T2120">
        <v>1418</v>
      </c>
      <c r="U2120">
        <v>0</v>
      </c>
      <c r="V2120">
        <v>0</v>
      </c>
      <c r="W2120">
        <v>0</v>
      </c>
      <c r="X2120">
        <v>0</v>
      </c>
      <c r="Y2120">
        <v>0</v>
      </c>
    </row>
    <row r="2121" spans="1:25">
      <c r="A2121" t="s">
        <v>75</v>
      </c>
      <c r="B2121">
        <v>2024</v>
      </c>
      <c r="C2121" t="s">
        <v>3</v>
      </c>
      <c r="D2121">
        <v>1666</v>
      </c>
      <c r="E2121">
        <v>4732</v>
      </c>
      <c r="F2121">
        <v>1784</v>
      </c>
      <c r="G2121">
        <v>2948</v>
      </c>
      <c r="H2121">
        <v>7144</v>
      </c>
      <c r="I2121">
        <v>0</v>
      </c>
      <c r="J2121">
        <v>25287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648</v>
      </c>
      <c r="R2121">
        <v>2796</v>
      </c>
      <c r="S2121">
        <v>659</v>
      </c>
      <c r="T2121">
        <v>0</v>
      </c>
      <c r="U2121">
        <v>0</v>
      </c>
      <c r="V2121">
        <v>0</v>
      </c>
      <c r="W2121">
        <v>629</v>
      </c>
      <c r="X2121">
        <v>0</v>
      </c>
      <c r="Y2121">
        <v>0</v>
      </c>
    </row>
    <row r="2122" spans="1:25">
      <c r="A2122" t="s">
        <v>75</v>
      </c>
      <c r="B2122">
        <v>2024</v>
      </c>
      <c r="C2122" t="s">
        <v>251</v>
      </c>
      <c r="D2122">
        <v>1696</v>
      </c>
      <c r="E2122">
        <v>4818</v>
      </c>
      <c r="F2122">
        <v>1810</v>
      </c>
      <c r="G2122">
        <v>3008</v>
      </c>
      <c r="H2122">
        <v>7245</v>
      </c>
      <c r="I2122">
        <v>0</v>
      </c>
      <c r="J2122">
        <v>25287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649</v>
      </c>
      <c r="R2122">
        <v>2873</v>
      </c>
      <c r="S2122">
        <v>665</v>
      </c>
      <c r="T2122">
        <v>0</v>
      </c>
      <c r="U2122">
        <v>0</v>
      </c>
      <c r="V2122">
        <v>0</v>
      </c>
      <c r="W2122">
        <v>631</v>
      </c>
      <c r="X2122">
        <v>0</v>
      </c>
      <c r="Y2122">
        <v>0</v>
      </c>
    </row>
    <row r="2123" spans="1:25">
      <c r="A2123" t="s">
        <v>75</v>
      </c>
      <c r="B2123">
        <v>2024</v>
      </c>
      <c r="C2123" t="s">
        <v>252</v>
      </c>
      <c r="D2123">
        <v>1361</v>
      </c>
      <c r="E2123">
        <v>4134</v>
      </c>
      <c r="F2123">
        <v>1621</v>
      </c>
      <c r="G2123">
        <v>2513</v>
      </c>
      <c r="H2123">
        <v>6330</v>
      </c>
      <c r="I2123">
        <v>0</v>
      </c>
      <c r="J2123">
        <v>25287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616</v>
      </c>
      <c r="R2123">
        <v>2384</v>
      </c>
      <c r="S2123">
        <v>566</v>
      </c>
      <c r="T2123">
        <v>0</v>
      </c>
      <c r="U2123">
        <v>0</v>
      </c>
      <c r="V2123">
        <v>0</v>
      </c>
      <c r="W2123">
        <v>568</v>
      </c>
      <c r="X2123">
        <v>0</v>
      </c>
      <c r="Y2123">
        <v>0</v>
      </c>
    </row>
    <row r="2124" spans="1:25">
      <c r="A2124" t="s">
        <v>75</v>
      </c>
      <c r="B2124">
        <v>2024</v>
      </c>
      <c r="C2124" t="s">
        <v>253</v>
      </c>
      <c r="D2124">
        <v>1426</v>
      </c>
      <c r="E2124">
        <v>4245</v>
      </c>
      <c r="F2124">
        <v>1668</v>
      </c>
      <c r="G2124">
        <v>2577</v>
      </c>
      <c r="H2124">
        <v>6489</v>
      </c>
      <c r="I2124">
        <v>0</v>
      </c>
      <c r="J2124">
        <v>25287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628</v>
      </c>
      <c r="R2124">
        <v>2452</v>
      </c>
      <c r="S2124">
        <v>574</v>
      </c>
      <c r="T2124">
        <v>0</v>
      </c>
      <c r="U2124">
        <v>0</v>
      </c>
      <c r="V2124">
        <v>0</v>
      </c>
      <c r="W2124">
        <v>591</v>
      </c>
      <c r="X2124">
        <v>0</v>
      </c>
      <c r="Y2124">
        <v>0</v>
      </c>
    </row>
    <row r="2125" spans="1:25">
      <c r="A2125" t="s">
        <v>75</v>
      </c>
      <c r="B2125">
        <v>2024</v>
      </c>
      <c r="C2125" t="s">
        <v>254</v>
      </c>
      <c r="D2125">
        <v>1590</v>
      </c>
      <c r="E2125">
        <v>4611</v>
      </c>
      <c r="F2125">
        <v>1742</v>
      </c>
      <c r="G2125">
        <v>2869</v>
      </c>
      <c r="H2125">
        <v>6953</v>
      </c>
      <c r="I2125">
        <v>0</v>
      </c>
      <c r="J2125">
        <v>25287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644</v>
      </c>
      <c r="R2125">
        <v>2696</v>
      </c>
      <c r="S2125">
        <v>654</v>
      </c>
      <c r="T2125">
        <v>0</v>
      </c>
      <c r="U2125">
        <v>0</v>
      </c>
      <c r="V2125">
        <v>0</v>
      </c>
      <c r="W2125">
        <v>617</v>
      </c>
      <c r="X2125">
        <v>0</v>
      </c>
      <c r="Y2125">
        <v>0</v>
      </c>
    </row>
    <row r="2126" spans="1:25">
      <c r="A2126" t="s">
        <v>75</v>
      </c>
      <c r="B2126">
        <v>2024</v>
      </c>
      <c r="C2126" t="s">
        <v>255</v>
      </c>
      <c r="D2126">
        <v>1470</v>
      </c>
      <c r="E2126">
        <v>4431</v>
      </c>
      <c r="F2126">
        <v>1715</v>
      </c>
      <c r="G2126">
        <v>2716</v>
      </c>
      <c r="H2126">
        <v>6671</v>
      </c>
      <c r="I2126">
        <v>0</v>
      </c>
      <c r="J2126">
        <v>25287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634</v>
      </c>
      <c r="R2126">
        <v>2587</v>
      </c>
      <c r="S2126">
        <v>608</v>
      </c>
      <c r="T2126">
        <v>0</v>
      </c>
      <c r="U2126">
        <v>0</v>
      </c>
      <c r="V2126">
        <v>0</v>
      </c>
      <c r="W2126">
        <v>602</v>
      </c>
      <c r="X2126">
        <v>0</v>
      </c>
      <c r="Y2126">
        <v>0</v>
      </c>
    </row>
    <row r="2127" spans="1:25">
      <c r="A2127" t="s">
        <v>75</v>
      </c>
      <c r="B2127">
        <v>2024</v>
      </c>
      <c r="C2127" t="s">
        <v>256</v>
      </c>
      <c r="D2127">
        <v>1277</v>
      </c>
      <c r="E2127">
        <v>3846</v>
      </c>
      <c r="F2127">
        <v>1438</v>
      </c>
      <c r="G2127">
        <v>2408</v>
      </c>
      <c r="H2127">
        <v>6227</v>
      </c>
      <c r="I2127">
        <v>0</v>
      </c>
      <c r="J2127">
        <v>25287</v>
      </c>
      <c r="K2127">
        <v>0</v>
      </c>
      <c r="L2127">
        <v>902</v>
      </c>
      <c r="M2127">
        <v>0</v>
      </c>
      <c r="N2127">
        <v>0</v>
      </c>
      <c r="O2127">
        <v>0</v>
      </c>
      <c r="P2127">
        <v>0</v>
      </c>
      <c r="Q2127">
        <v>813</v>
      </c>
      <c r="R2127">
        <v>0</v>
      </c>
      <c r="S2127">
        <v>727</v>
      </c>
      <c r="T2127">
        <v>1404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25">
      <c r="A2128" t="s">
        <v>75</v>
      </c>
      <c r="B2128">
        <v>2024</v>
      </c>
      <c r="C2128" t="s">
        <v>257</v>
      </c>
      <c r="D2128">
        <v>1271</v>
      </c>
      <c r="E2128">
        <v>3812</v>
      </c>
      <c r="F2128">
        <v>1337</v>
      </c>
      <c r="G2128">
        <v>2475</v>
      </c>
      <c r="H2128">
        <v>6241</v>
      </c>
      <c r="I2128">
        <v>0</v>
      </c>
      <c r="J2128">
        <v>25287</v>
      </c>
      <c r="K2128">
        <v>0</v>
      </c>
      <c r="L2128">
        <v>986</v>
      </c>
      <c r="M2128">
        <v>0</v>
      </c>
      <c r="N2128">
        <v>0</v>
      </c>
      <c r="O2128">
        <v>0</v>
      </c>
      <c r="P2128">
        <v>0</v>
      </c>
      <c r="Q2128">
        <v>782</v>
      </c>
      <c r="R2128">
        <v>0</v>
      </c>
      <c r="S2128">
        <v>675</v>
      </c>
      <c r="T2128">
        <v>1369</v>
      </c>
      <c r="U2128">
        <v>0</v>
      </c>
      <c r="V2128">
        <v>0</v>
      </c>
      <c r="W2128">
        <v>0</v>
      </c>
      <c r="X2128">
        <v>0</v>
      </c>
      <c r="Y2128">
        <v>0</v>
      </c>
    </row>
    <row r="2129" spans="1:25">
      <c r="A2129" t="s">
        <v>75</v>
      </c>
      <c r="B2129">
        <v>2024</v>
      </c>
      <c r="C2129" t="s">
        <v>258</v>
      </c>
      <c r="D2129">
        <v>1354</v>
      </c>
      <c r="E2129">
        <v>4121</v>
      </c>
      <c r="F2129">
        <v>1604</v>
      </c>
      <c r="G2129">
        <v>2517</v>
      </c>
      <c r="H2129">
        <v>6299</v>
      </c>
      <c r="I2129">
        <v>0</v>
      </c>
      <c r="J2129">
        <v>25287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624</v>
      </c>
      <c r="R2129">
        <v>2331</v>
      </c>
      <c r="S2129">
        <v>596</v>
      </c>
      <c r="T2129">
        <v>0</v>
      </c>
      <c r="U2129">
        <v>0</v>
      </c>
      <c r="V2129">
        <v>0</v>
      </c>
      <c r="W2129">
        <v>570</v>
      </c>
      <c r="X2129">
        <v>0</v>
      </c>
      <c r="Y2129">
        <v>0</v>
      </c>
    </row>
    <row r="2130" spans="1:25">
      <c r="A2130" t="s">
        <v>75</v>
      </c>
      <c r="B2130">
        <v>2025</v>
      </c>
      <c r="C2130" t="s">
        <v>249</v>
      </c>
      <c r="D2130">
        <v>1289</v>
      </c>
      <c r="E2130">
        <v>3870</v>
      </c>
      <c r="F2130">
        <v>1542</v>
      </c>
      <c r="G2130">
        <v>2328</v>
      </c>
      <c r="H2130">
        <v>6180</v>
      </c>
      <c r="I2130">
        <v>0</v>
      </c>
      <c r="J2130">
        <v>25287</v>
      </c>
      <c r="K2130">
        <v>0</v>
      </c>
      <c r="L2130">
        <v>865</v>
      </c>
      <c r="M2130">
        <v>0</v>
      </c>
      <c r="N2130">
        <v>0</v>
      </c>
      <c r="O2130">
        <v>0</v>
      </c>
      <c r="P2130">
        <v>0</v>
      </c>
      <c r="Q2130">
        <v>845</v>
      </c>
      <c r="R2130">
        <v>0</v>
      </c>
      <c r="S2130">
        <v>710</v>
      </c>
      <c r="T2130">
        <v>1450</v>
      </c>
      <c r="U2130">
        <v>0</v>
      </c>
      <c r="V2130">
        <v>0</v>
      </c>
      <c r="W2130">
        <v>0</v>
      </c>
      <c r="X2130">
        <v>0</v>
      </c>
      <c r="Y2130">
        <v>0</v>
      </c>
    </row>
    <row r="2131" spans="1:25">
      <c r="A2131" t="s">
        <v>75</v>
      </c>
      <c r="B2131">
        <v>2025</v>
      </c>
      <c r="C2131" t="s">
        <v>250</v>
      </c>
      <c r="D2131">
        <v>1243</v>
      </c>
      <c r="E2131">
        <v>3856</v>
      </c>
      <c r="F2131">
        <v>1577</v>
      </c>
      <c r="G2131">
        <v>2279</v>
      </c>
      <c r="H2131">
        <v>6068</v>
      </c>
      <c r="I2131">
        <v>1598</v>
      </c>
      <c r="J2131">
        <v>25287</v>
      </c>
      <c r="K2131">
        <v>0</v>
      </c>
      <c r="L2131">
        <v>831</v>
      </c>
      <c r="M2131">
        <v>0</v>
      </c>
      <c r="N2131">
        <v>0</v>
      </c>
      <c r="O2131">
        <v>0</v>
      </c>
      <c r="P2131">
        <v>0</v>
      </c>
      <c r="Q2131">
        <v>804</v>
      </c>
      <c r="R2131">
        <v>0</v>
      </c>
      <c r="S2131">
        <v>704</v>
      </c>
      <c r="T2131">
        <v>1517</v>
      </c>
      <c r="U2131">
        <v>0</v>
      </c>
      <c r="V2131">
        <v>0</v>
      </c>
      <c r="W2131">
        <v>0</v>
      </c>
      <c r="X2131">
        <v>0</v>
      </c>
      <c r="Y2131">
        <v>0</v>
      </c>
    </row>
    <row r="2132" spans="1:25">
      <c r="A2132" t="s">
        <v>75</v>
      </c>
      <c r="B2132">
        <v>2025</v>
      </c>
      <c r="C2132" t="s">
        <v>248</v>
      </c>
      <c r="D2132">
        <v>1195</v>
      </c>
      <c r="E2132">
        <v>3675</v>
      </c>
      <c r="F2132">
        <v>1531</v>
      </c>
      <c r="G2132">
        <v>2144</v>
      </c>
      <c r="H2132">
        <v>5874</v>
      </c>
      <c r="I2132">
        <v>1532</v>
      </c>
      <c r="J2132">
        <v>25287</v>
      </c>
      <c r="K2132">
        <v>0</v>
      </c>
      <c r="L2132">
        <v>778</v>
      </c>
      <c r="M2132">
        <v>0</v>
      </c>
      <c r="N2132">
        <v>0</v>
      </c>
      <c r="O2132">
        <v>0</v>
      </c>
      <c r="P2132">
        <v>0</v>
      </c>
      <c r="Q2132">
        <v>746</v>
      </c>
      <c r="R2132">
        <v>0</v>
      </c>
      <c r="S2132">
        <v>651</v>
      </c>
      <c r="T2132">
        <v>1500</v>
      </c>
      <c r="U2132">
        <v>0</v>
      </c>
      <c r="V2132">
        <v>0</v>
      </c>
      <c r="W2132">
        <v>0</v>
      </c>
      <c r="X2132">
        <v>0</v>
      </c>
      <c r="Y2132">
        <v>0</v>
      </c>
    </row>
    <row r="2133" spans="1:25">
      <c r="A2133" t="s">
        <v>75</v>
      </c>
      <c r="B2133">
        <v>2025</v>
      </c>
      <c r="C2133" t="s">
        <v>3</v>
      </c>
      <c r="D2133">
        <v>1293</v>
      </c>
      <c r="E2133">
        <v>3866</v>
      </c>
      <c r="F2133">
        <v>1501</v>
      </c>
      <c r="G2133">
        <v>2365</v>
      </c>
      <c r="H2133">
        <v>6228</v>
      </c>
      <c r="I2133">
        <v>0</v>
      </c>
      <c r="J2133">
        <v>25287</v>
      </c>
      <c r="K2133">
        <v>0</v>
      </c>
      <c r="L2133">
        <v>861</v>
      </c>
      <c r="M2133">
        <v>0</v>
      </c>
      <c r="N2133">
        <v>0</v>
      </c>
      <c r="O2133">
        <v>0</v>
      </c>
      <c r="P2133">
        <v>0</v>
      </c>
      <c r="Q2133">
        <v>853</v>
      </c>
      <c r="R2133">
        <v>0</v>
      </c>
      <c r="S2133">
        <v>734</v>
      </c>
      <c r="T2133">
        <v>1418</v>
      </c>
      <c r="U2133">
        <v>0</v>
      </c>
      <c r="V2133">
        <v>0</v>
      </c>
      <c r="W2133">
        <v>0</v>
      </c>
      <c r="X2133">
        <v>0</v>
      </c>
      <c r="Y2133">
        <v>0</v>
      </c>
    </row>
    <row r="2134" spans="1:25">
      <c r="A2134" t="s">
        <v>75</v>
      </c>
      <c r="B2134">
        <v>2025</v>
      </c>
      <c r="C2134" t="s">
        <v>251</v>
      </c>
      <c r="D2134">
        <v>1288</v>
      </c>
      <c r="E2134">
        <v>3835</v>
      </c>
      <c r="F2134">
        <v>1486</v>
      </c>
      <c r="G2134">
        <v>2349</v>
      </c>
      <c r="H2134">
        <v>6234</v>
      </c>
      <c r="I2134">
        <v>0</v>
      </c>
      <c r="J2134">
        <v>25287</v>
      </c>
      <c r="K2134">
        <v>0</v>
      </c>
      <c r="L2134">
        <v>856</v>
      </c>
      <c r="M2134">
        <v>0</v>
      </c>
      <c r="N2134">
        <v>0</v>
      </c>
      <c r="O2134">
        <v>0</v>
      </c>
      <c r="P2134">
        <v>0</v>
      </c>
      <c r="Q2134">
        <v>832</v>
      </c>
      <c r="R2134">
        <v>0</v>
      </c>
      <c r="S2134">
        <v>740</v>
      </c>
      <c r="T2134">
        <v>1407</v>
      </c>
      <c r="U2134">
        <v>0</v>
      </c>
      <c r="V2134">
        <v>0</v>
      </c>
      <c r="W2134">
        <v>0</v>
      </c>
      <c r="X2134">
        <v>0</v>
      </c>
      <c r="Y2134">
        <v>0</v>
      </c>
    </row>
    <row r="2135" spans="1:25">
      <c r="A2135" t="s">
        <v>75</v>
      </c>
      <c r="B2135">
        <v>2025</v>
      </c>
      <c r="C2135" t="s">
        <v>252</v>
      </c>
      <c r="D2135">
        <v>1242</v>
      </c>
      <c r="E2135">
        <v>3884</v>
      </c>
      <c r="F2135">
        <v>1580</v>
      </c>
      <c r="G2135">
        <v>2304</v>
      </c>
      <c r="H2135">
        <v>6089</v>
      </c>
      <c r="I2135">
        <v>1578</v>
      </c>
      <c r="J2135">
        <v>25287</v>
      </c>
      <c r="K2135">
        <v>0</v>
      </c>
      <c r="L2135">
        <v>850</v>
      </c>
      <c r="M2135">
        <v>0</v>
      </c>
      <c r="N2135">
        <v>0</v>
      </c>
      <c r="O2135">
        <v>0</v>
      </c>
      <c r="P2135">
        <v>0</v>
      </c>
      <c r="Q2135">
        <v>809</v>
      </c>
      <c r="R2135">
        <v>0</v>
      </c>
      <c r="S2135">
        <v>710</v>
      </c>
      <c r="T2135">
        <v>1515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>
      <c r="A2136" t="s">
        <v>75</v>
      </c>
      <c r="B2136">
        <v>2025</v>
      </c>
      <c r="C2136" t="s">
        <v>253</v>
      </c>
      <c r="D2136">
        <v>1260</v>
      </c>
      <c r="E2136">
        <v>3858</v>
      </c>
      <c r="F2136">
        <v>1555</v>
      </c>
      <c r="G2136">
        <v>2303</v>
      </c>
      <c r="H2136">
        <v>6189</v>
      </c>
      <c r="I2136">
        <v>0</v>
      </c>
      <c r="J2136">
        <v>25287</v>
      </c>
      <c r="K2136">
        <v>0</v>
      </c>
      <c r="L2136">
        <v>851</v>
      </c>
      <c r="M2136">
        <v>0</v>
      </c>
      <c r="N2136">
        <v>0</v>
      </c>
      <c r="O2136">
        <v>0</v>
      </c>
      <c r="P2136">
        <v>0</v>
      </c>
      <c r="Q2136">
        <v>812</v>
      </c>
      <c r="R2136">
        <v>0</v>
      </c>
      <c r="S2136">
        <v>710</v>
      </c>
      <c r="T2136">
        <v>1485</v>
      </c>
      <c r="U2136">
        <v>0</v>
      </c>
      <c r="V2136">
        <v>0</v>
      </c>
      <c r="W2136">
        <v>0</v>
      </c>
      <c r="X2136">
        <v>0</v>
      </c>
      <c r="Y2136">
        <v>0</v>
      </c>
    </row>
    <row r="2137" spans="1:25">
      <c r="A2137" t="s">
        <v>75</v>
      </c>
      <c r="B2137">
        <v>2025</v>
      </c>
      <c r="C2137" t="s">
        <v>254</v>
      </c>
      <c r="D2137">
        <v>1300</v>
      </c>
      <c r="E2137">
        <v>3918</v>
      </c>
      <c r="F2137">
        <v>1547</v>
      </c>
      <c r="G2137">
        <v>2371</v>
      </c>
      <c r="H2137">
        <v>6240</v>
      </c>
      <c r="I2137">
        <v>0</v>
      </c>
      <c r="J2137">
        <v>25287</v>
      </c>
      <c r="K2137">
        <v>0</v>
      </c>
      <c r="L2137">
        <v>878</v>
      </c>
      <c r="M2137">
        <v>0</v>
      </c>
      <c r="N2137">
        <v>0</v>
      </c>
      <c r="O2137">
        <v>0</v>
      </c>
      <c r="P2137">
        <v>0</v>
      </c>
      <c r="Q2137">
        <v>859</v>
      </c>
      <c r="R2137">
        <v>0</v>
      </c>
      <c r="S2137">
        <v>728</v>
      </c>
      <c r="T2137">
        <v>1453</v>
      </c>
      <c r="U2137">
        <v>0</v>
      </c>
      <c r="V2137">
        <v>0</v>
      </c>
      <c r="W2137">
        <v>0</v>
      </c>
      <c r="X2137">
        <v>0</v>
      </c>
      <c r="Y2137">
        <v>0</v>
      </c>
    </row>
    <row r="2138" spans="1:25">
      <c r="A2138" t="s">
        <v>75</v>
      </c>
      <c r="B2138">
        <v>2025</v>
      </c>
      <c r="C2138" t="s">
        <v>255</v>
      </c>
      <c r="D2138">
        <v>1266</v>
      </c>
      <c r="E2138">
        <v>3868</v>
      </c>
      <c r="F2138">
        <v>1553</v>
      </c>
      <c r="G2138">
        <v>2315</v>
      </c>
      <c r="H2138">
        <v>6174</v>
      </c>
      <c r="I2138">
        <v>0</v>
      </c>
      <c r="J2138">
        <v>25287</v>
      </c>
      <c r="K2138">
        <v>0</v>
      </c>
      <c r="L2138">
        <v>860</v>
      </c>
      <c r="M2138">
        <v>0</v>
      </c>
      <c r="N2138">
        <v>0</v>
      </c>
      <c r="O2138">
        <v>0</v>
      </c>
      <c r="P2138">
        <v>0</v>
      </c>
      <c r="Q2138">
        <v>831</v>
      </c>
      <c r="R2138">
        <v>0</v>
      </c>
      <c r="S2138">
        <v>709</v>
      </c>
      <c r="T2138">
        <v>1468</v>
      </c>
      <c r="U2138">
        <v>0</v>
      </c>
      <c r="V2138">
        <v>0</v>
      </c>
      <c r="W2138">
        <v>0</v>
      </c>
      <c r="X2138">
        <v>0</v>
      </c>
      <c r="Y2138">
        <v>0</v>
      </c>
    </row>
    <row r="2139" spans="1:25">
      <c r="A2139" t="s">
        <v>75</v>
      </c>
      <c r="B2139">
        <v>2025</v>
      </c>
      <c r="C2139" t="s">
        <v>256</v>
      </c>
      <c r="D2139">
        <v>1231</v>
      </c>
      <c r="E2139">
        <v>3758</v>
      </c>
      <c r="F2139">
        <v>1547</v>
      </c>
      <c r="G2139">
        <v>2211</v>
      </c>
      <c r="H2139">
        <v>5941</v>
      </c>
      <c r="I2139">
        <v>1569</v>
      </c>
      <c r="J2139">
        <v>25287</v>
      </c>
      <c r="K2139">
        <v>0</v>
      </c>
      <c r="L2139">
        <v>806</v>
      </c>
      <c r="M2139">
        <v>0</v>
      </c>
      <c r="N2139">
        <v>0</v>
      </c>
      <c r="O2139">
        <v>0</v>
      </c>
      <c r="P2139">
        <v>0</v>
      </c>
      <c r="Q2139">
        <v>768</v>
      </c>
      <c r="R2139">
        <v>0</v>
      </c>
      <c r="S2139">
        <v>665</v>
      </c>
      <c r="T2139">
        <v>1519</v>
      </c>
      <c r="U2139">
        <v>0</v>
      </c>
      <c r="V2139">
        <v>0</v>
      </c>
      <c r="W2139">
        <v>0</v>
      </c>
      <c r="X2139">
        <v>0</v>
      </c>
      <c r="Y2139">
        <v>0</v>
      </c>
    </row>
    <row r="2140" spans="1:25">
      <c r="A2140" t="s">
        <v>75</v>
      </c>
      <c r="B2140">
        <v>2025</v>
      </c>
      <c r="C2140" t="s">
        <v>257</v>
      </c>
      <c r="D2140">
        <v>1229</v>
      </c>
      <c r="E2140">
        <v>3774</v>
      </c>
      <c r="F2140">
        <v>1556</v>
      </c>
      <c r="G2140">
        <v>2218</v>
      </c>
      <c r="H2140">
        <v>5962</v>
      </c>
      <c r="I2140">
        <v>1570</v>
      </c>
      <c r="J2140">
        <v>25287</v>
      </c>
      <c r="K2140">
        <v>0</v>
      </c>
      <c r="L2140">
        <v>813</v>
      </c>
      <c r="M2140">
        <v>0</v>
      </c>
      <c r="N2140">
        <v>0</v>
      </c>
      <c r="O2140">
        <v>0</v>
      </c>
      <c r="P2140">
        <v>0</v>
      </c>
      <c r="Q2140">
        <v>779</v>
      </c>
      <c r="R2140">
        <v>0</v>
      </c>
      <c r="S2140">
        <v>671</v>
      </c>
      <c r="T2140">
        <v>1511</v>
      </c>
      <c r="U2140">
        <v>0</v>
      </c>
      <c r="V2140">
        <v>0</v>
      </c>
      <c r="W2140">
        <v>0</v>
      </c>
      <c r="X2140">
        <v>0</v>
      </c>
      <c r="Y2140">
        <v>0</v>
      </c>
    </row>
    <row r="2141" spans="1:25">
      <c r="A2141" t="s">
        <v>75</v>
      </c>
      <c r="B2141">
        <v>2025</v>
      </c>
      <c r="C2141" t="s">
        <v>258</v>
      </c>
      <c r="D2141">
        <v>1238</v>
      </c>
      <c r="E2141">
        <v>3818</v>
      </c>
      <c r="F2141">
        <v>1563</v>
      </c>
      <c r="G2141">
        <v>2255</v>
      </c>
      <c r="H2141">
        <v>6035</v>
      </c>
      <c r="I2141">
        <v>1597</v>
      </c>
      <c r="J2141">
        <v>25287</v>
      </c>
      <c r="K2141">
        <v>0</v>
      </c>
      <c r="L2141">
        <v>824</v>
      </c>
      <c r="M2141">
        <v>0</v>
      </c>
      <c r="N2141">
        <v>0</v>
      </c>
      <c r="O2141">
        <v>0</v>
      </c>
      <c r="P2141">
        <v>0</v>
      </c>
      <c r="Q2141">
        <v>785</v>
      </c>
      <c r="R2141">
        <v>0</v>
      </c>
      <c r="S2141">
        <v>693</v>
      </c>
      <c r="T2141">
        <v>1516</v>
      </c>
      <c r="U2141">
        <v>0</v>
      </c>
      <c r="V2141">
        <v>0</v>
      </c>
      <c r="W2141">
        <v>0</v>
      </c>
      <c r="X2141">
        <v>0</v>
      </c>
      <c r="Y2141">
        <v>0</v>
      </c>
    </row>
    <row r="2142" spans="1:25">
      <c r="A2142" t="s">
        <v>75</v>
      </c>
      <c r="B2142">
        <v>2026</v>
      </c>
      <c r="C2142" t="s">
        <v>3</v>
      </c>
      <c r="D2142">
        <v>1209</v>
      </c>
      <c r="E2142">
        <v>3698</v>
      </c>
      <c r="F2142">
        <v>1527</v>
      </c>
      <c r="G2142">
        <v>2171</v>
      </c>
      <c r="H2142">
        <v>5835</v>
      </c>
      <c r="I2142">
        <v>1526</v>
      </c>
      <c r="J2142">
        <v>25287</v>
      </c>
      <c r="K2142">
        <v>0</v>
      </c>
      <c r="L2142">
        <v>801</v>
      </c>
      <c r="M2142">
        <v>0</v>
      </c>
      <c r="N2142">
        <v>0</v>
      </c>
      <c r="O2142">
        <v>0</v>
      </c>
      <c r="P2142">
        <v>0</v>
      </c>
      <c r="Q2142">
        <v>738</v>
      </c>
      <c r="R2142">
        <v>0</v>
      </c>
      <c r="S2142">
        <v>661</v>
      </c>
      <c r="T2142">
        <v>1498</v>
      </c>
      <c r="U2142">
        <v>0</v>
      </c>
      <c r="V2142">
        <v>0</v>
      </c>
      <c r="W2142">
        <v>0</v>
      </c>
      <c r="X2142">
        <v>0</v>
      </c>
      <c r="Y2142">
        <v>0</v>
      </c>
    </row>
    <row r="2143" spans="1:25">
      <c r="A2143" t="s">
        <v>75</v>
      </c>
      <c r="B2143">
        <v>2026</v>
      </c>
      <c r="C2143" t="s">
        <v>251</v>
      </c>
      <c r="D2143">
        <v>1205</v>
      </c>
      <c r="E2143">
        <v>3712</v>
      </c>
      <c r="F2143">
        <v>1525</v>
      </c>
      <c r="G2143">
        <v>2187</v>
      </c>
      <c r="H2143">
        <v>5836</v>
      </c>
      <c r="I2143">
        <v>1513</v>
      </c>
      <c r="J2143">
        <v>25287</v>
      </c>
      <c r="K2143">
        <v>0</v>
      </c>
      <c r="L2143">
        <v>800</v>
      </c>
      <c r="M2143">
        <v>0</v>
      </c>
      <c r="N2143">
        <v>0</v>
      </c>
      <c r="O2143">
        <v>0</v>
      </c>
      <c r="P2143">
        <v>0</v>
      </c>
      <c r="Q2143">
        <v>751</v>
      </c>
      <c r="R2143">
        <v>0</v>
      </c>
      <c r="S2143">
        <v>651</v>
      </c>
      <c r="T2143">
        <v>1510</v>
      </c>
      <c r="U2143">
        <v>0</v>
      </c>
      <c r="V2143">
        <v>0</v>
      </c>
      <c r="W2143">
        <v>0</v>
      </c>
      <c r="X2143">
        <v>0</v>
      </c>
      <c r="Y2143">
        <v>0</v>
      </c>
    </row>
    <row r="2144" spans="1:25">
      <c r="A2144" t="s">
        <v>76</v>
      </c>
      <c r="B2144">
        <v>2019</v>
      </c>
      <c r="C2144" t="s">
        <v>248</v>
      </c>
      <c r="D2144">
        <v>3705</v>
      </c>
      <c r="E2144">
        <v>9225</v>
      </c>
      <c r="F2144">
        <v>2737</v>
      </c>
      <c r="G2144">
        <v>6488</v>
      </c>
      <c r="H2144">
        <v>13446</v>
      </c>
      <c r="I2144">
        <v>4584</v>
      </c>
      <c r="J2144">
        <v>66661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9225</v>
      </c>
      <c r="Y2144">
        <v>0</v>
      </c>
    </row>
    <row r="2145" spans="1:25">
      <c r="A2145" t="s">
        <v>76</v>
      </c>
      <c r="B2145">
        <v>2020</v>
      </c>
      <c r="C2145" t="s">
        <v>248</v>
      </c>
      <c r="D2145">
        <v>4341</v>
      </c>
      <c r="E2145">
        <v>10177</v>
      </c>
      <c r="F2145">
        <v>2251</v>
      </c>
      <c r="G2145">
        <v>7926</v>
      </c>
      <c r="H2145">
        <v>14696</v>
      </c>
      <c r="I2145">
        <v>5453</v>
      </c>
      <c r="J2145">
        <v>66661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10177</v>
      </c>
      <c r="Y2145">
        <v>0</v>
      </c>
    </row>
    <row r="2146" spans="1:25">
      <c r="A2146" t="s">
        <v>76</v>
      </c>
      <c r="B2146">
        <v>2021</v>
      </c>
      <c r="C2146" t="s">
        <v>248</v>
      </c>
      <c r="D2146">
        <v>4605</v>
      </c>
      <c r="E2146">
        <v>10564</v>
      </c>
      <c r="F2146">
        <v>2111</v>
      </c>
      <c r="G2146">
        <v>8453</v>
      </c>
      <c r="H2146">
        <v>15543</v>
      </c>
      <c r="I2146">
        <v>5953</v>
      </c>
      <c r="J2146">
        <v>66661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10564</v>
      </c>
      <c r="Y2146">
        <v>0</v>
      </c>
    </row>
    <row r="2147" spans="1:25">
      <c r="A2147" t="s">
        <v>76</v>
      </c>
      <c r="B2147">
        <v>2022</v>
      </c>
      <c r="C2147" t="s">
        <v>248</v>
      </c>
      <c r="D2147">
        <v>4720</v>
      </c>
      <c r="E2147">
        <v>10927</v>
      </c>
      <c r="F2147">
        <v>1972</v>
      </c>
      <c r="G2147">
        <v>8955</v>
      </c>
      <c r="H2147">
        <v>16395</v>
      </c>
      <c r="I2147">
        <v>6424</v>
      </c>
      <c r="J2147">
        <v>66661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10927</v>
      </c>
      <c r="Y2147">
        <v>0</v>
      </c>
    </row>
    <row r="2148" spans="1:25">
      <c r="A2148" t="s">
        <v>76</v>
      </c>
      <c r="B2148">
        <v>2023</v>
      </c>
      <c r="C2148" t="s">
        <v>249</v>
      </c>
      <c r="D2148">
        <v>4861</v>
      </c>
      <c r="E2148">
        <v>11167</v>
      </c>
      <c r="F2148">
        <v>1956</v>
      </c>
      <c r="G2148">
        <v>9211</v>
      </c>
      <c r="H2148">
        <v>16683</v>
      </c>
      <c r="I2148">
        <v>0</v>
      </c>
      <c r="J2148">
        <v>66661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11167</v>
      </c>
    </row>
    <row r="2149" spans="1:25">
      <c r="A2149" t="s">
        <v>76</v>
      </c>
      <c r="B2149">
        <v>2023</v>
      </c>
      <c r="C2149" t="s">
        <v>250</v>
      </c>
      <c r="D2149">
        <v>4867</v>
      </c>
      <c r="E2149">
        <v>10887</v>
      </c>
      <c r="F2149">
        <v>1855</v>
      </c>
      <c r="G2149">
        <v>9032</v>
      </c>
      <c r="H2149">
        <v>16471</v>
      </c>
      <c r="I2149">
        <v>0</v>
      </c>
      <c r="J2149">
        <v>66661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10887</v>
      </c>
      <c r="Y2149">
        <v>0</v>
      </c>
    </row>
    <row r="2150" spans="1:25">
      <c r="A2150" t="s">
        <v>76</v>
      </c>
      <c r="B2150">
        <v>2023</v>
      </c>
      <c r="C2150" t="s">
        <v>248</v>
      </c>
      <c r="D2150">
        <v>4088</v>
      </c>
      <c r="E2150">
        <v>9779</v>
      </c>
      <c r="F2150">
        <v>1637</v>
      </c>
      <c r="G2150">
        <v>8142</v>
      </c>
      <c r="H2150">
        <v>15135</v>
      </c>
      <c r="I2150">
        <v>5554</v>
      </c>
      <c r="J2150">
        <v>66661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9779</v>
      </c>
      <c r="Y2150">
        <v>0</v>
      </c>
    </row>
    <row r="2151" spans="1:25">
      <c r="A2151" t="s">
        <v>76</v>
      </c>
      <c r="B2151">
        <v>2023</v>
      </c>
      <c r="C2151" t="s">
        <v>3</v>
      </c>
      <c r="D2151">
        <v>4801</v>
      </c>
      <c r="E2151">
        <v>11028</v>
      </c>
      <c r="F2151">
        <v>1943</v>
      </c>
      <c r="G2151">
        <v>9085</v>
      </c>
      <c r="H2151">
        <v>16524</v>
      </c>
      <c r="I2151">
        <v>0</v>
      </c>
      <c r="J2151">
        <v>66661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11028</v>
      </c>
    </row>
    <row r="2152" spans="1:25">
      <c r="A2152" t="s">
        <v>76</v>
      </c>
      <c r="B2152">
        <v>2023</v>
      </c>
      <c r="C2152" t="s">
        <v>251</v>
      </c>
      <c r="D2152">
        <v>4763</v>
      </c>
      <c r="E2152">
        <v>10975</v>
      </c>
      <c r="F2152">
        <v>1963</v>
      </c>
      <c r="G2152">
        <v>9012</v>
      </c>
      <c r="H2152">
        <v>16514</v>
      </c>
      <c r="I2152">
        <v>0</v>
      </c>
      <c r="J2152">
        <v>66661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10975</v>
      </c>
    </row>
    <row r="2153" spans="1:25">
      <c r="A2153" t="s">
        <v>76</v>
      </c>
      <c r="B2153">
        <v>2023</v>
      </c>
      <c r="C2153" t="s">
        <v>252</v>
      </c>
      <c r="D2153">
        <v>4867</v>
      </c>
      <c r="E2153">
        <v>11219</v>
      </c>
      <c r="F2153">
        <v>1918</v>
      </c>
      <c r="G2153">
        <v>9301</v>
      </c>
      <c r="H2153">
        <v>16772</v>
      </c>
      <c r="I2153">
        <v>0</v>
      </c>
      <c r="J2153">
        <v>66661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11219</v>
      </c>
      <c r="Y2153">
        <v>0</v>
      </c>
    </row>
    <row r="2154" spans="1:25">
      <c r="A2154" t="s">
        <v>76</v>
      </c>
      <c r="B2154">
        <v>2023</v>
      </c>
      <c r="C2154" t="s">
        <v>253</v>
      </c>
      <c r="D2154">
        <v>4887</v>
      </c>
      <c r="E2154">
        <v>11235</v>
      </c>
      <c r="F2154">
        <v>1926</v>
      </c>
      <c r="G2154">
        <v>9309</v>
      </c>
      <c r="H2154">
        <v>16775</v>
      </c>
      <c r="I2154">
        <v>0</v>
      </c>
      <c r="J2154">
        <v>66661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11235</v>
      </c>
    </row>
    <row r="2155" spans="1:25">
      <c r="A2155" t="s">
        <v>76</v>
      </c>
      <c r="B2155">
        <v>2023</v>
      </c>
      <c r="C2155" t="s">
        <v>254</v>
      </c>
      <c r="D2155">
        <v>4841</v>
      </c>
      <c r="E2155">
        <v>11122</v>
      </c>
      <c r="F2155">
        <v>1950</v>
      </c>
      <c r="G2155">
        <v>9172</v>
      </c>
      <c r="H2155">
        <v>16626</v>
      </c>
      <c r="I2155">
        <v>0</v>
      </c>
      <c r="J2155">
        <v>66661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11122</v>
      </c>
    </row>
    <row r="2156" spans="1:25">
      <c r="A2156" t="s">
        <v>76</v>
      </c>
      <c r="B2156">
        <v>2023</v>
      </c>
      <c r="C2156" t="s">
        <v>255</v>
      </c>
      <c r="D2156">
        <v>4898</v>
      </c>
      <c r="E2156">
        <v>11234</v>
      </c>
      <c r="F2156">
        <v>1936</v>
      </c>
      <c r="G2156">
        <v>9298</v>
      </c>
      <c r="H2156">
        <v>16730</v>
      </c>
      <c r="I2156">
        <v>0</v>
      </c>
      <c r="J2156">
        <v>66661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11234</v>
      </c>
    </row>
    <row r="2157" spans="1:25">
      <c r="A2157" t="s">
        <v>76</v>
      </c>
      <c r="B2157">
        <v>2023</v>
      </c>
      <c r="C2157" t="s">
        <v>256</v>
      </c>
      <c r="D2157">
        <v>4239</v>
      </c>
      <c r="E2157">
        <v>9984</v>
      </c>
      <c r="F2157">
        <v>1680</v>
      </c>
      <c r="G2157">
        <v>8304</v>
      </c>
      <c r="H2157">
        <v>15409</v>
      </c>
      <c r="I2157">
        <v>0</v>
      </c>
      <c r="J2157">
        <v>66661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9984</v>
      </c>
      <c r="Y2157">
        <v>0</v>
      </c>
    </row>
    <row r="2158" spans="1:25">
      <c r="A2158" t="s">
        <v>76</v>
      </c>
      <c r="B2158">
        <v>2023</v>
      </c>
      <c r="C2158" t="s">
        <v>257</v>
      </c>
      <c r="D2158">
        <v>4424</v>
      </c>
      <c r="E2158">
        <v>10289</v>
      </c>
      <c r="F2158">
        <v>1747</v>
      </c>
      <c r="G2158">
        <v>8542</v>
      </c>
      <c r="H2158">
        <v>15848</v>
      </c>
      <c r="I2158">
        <v>0</v>
      </c>
      <c r="J2158">
        <v>66661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10289</v>
      </c>
      <c r="Y2158">
        <v>0</v>
      </c>
    </row>
    <row r="2159" spans="1:25">
      <c r="A2159" t="s">
        <v>76</v>
      </c>
      <c r="B2159">
        <v>2023</v>
      </c>
      <c r="C2159" t="s">
        <v>258</v>
      </c>
      <c r="D2159">
        <v>4591</v>
      </c>
      <c r="E2159">
        <v>10637</v>
      </c>
      <c r="F2159">
        <v>1811</v>
      </c>
      <c r="G2159">
        <v>8826</v>
      </c>
      <c r="H2159">
        <v>16155</v>
      </c>
      <c r="I2159">
        <v>0</v>
      </c>
      <c r="J2159">
        <v>66661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10637</v>
      </c>
      <c r="Y2159">
        <v>0</v>
      </c>
    </row>
    <row r="2160" spans="1:25">
      <c r="A2160" t="s">
        <v>76</v>
      </c>
      <c r="B2160">
        <v>2024</v>
      </c>
      <c r="C2160" t="s">
        <v>249</v>
      </c>
      <c r="D2160">
        <v>3584</v>
      </c>
      <c r="E2160">
        <v>8913</v>
      </c>
      <c r="F2160">
        <v>1395</v>
      </c>
      <c r="G2160">
        <v>7518</v>
      </c>
      <c r="H2160">
        <v>14127</v>
      </c>
      <c r="I2160">
        <v>0</v>
      </c>
      <c r="J2160">
        <v>66661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8913</v>
      </c>
      <c r="Y2160">
        <v>0</v>
      </c>
    </row>
    <row r="2161" spans="1:25">
      <c r="A2161" t="s">
        <v>76</v>
      </c>
      <c r="B2161">
        <v>2024</v>
      </c>
      <c r="C2161" t="s">
        <v>250</v>
      </c>
      <c r="D2161">
        <v>3113</v>
      </c>
      <c r="E2161">
        <v>8131</v>
      </c>
      <c r="F2161">
        <v>1224</v>
      </c>
      <c r="G2161">
        <v>6907</v>
      </c>
      <c r="H2161">
        <v>13008</v>
      </c>
      <c r="I2161">
        <v>0</v>
      </c>
      <c r="J2161">
        <v>66661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8131</v>
      </c>
      <c r="Y2161">
        <v>0</v>
      </c>
    </row>
    <row r="2162" spans="1:25">
      <c r="A2162" t="s">
        <v>76</v>
      </c>
      <c r="B2162">
        <v>2024</v>
      </c>
      <c r="C2162" t="s">
        <v>248</v>
      </c>
      <c r="D2162">
        <v>3052</v>
      </c>
      <c r="E2162">
        <v>7964</v>
      </c>
      <c r="F2162">
        <v>1155</v>
      </c>
      <c r="G2162">
        <v>6809</v>
      </c>
      <c r="H2162">
        <v>12944</v>
      </c>
      <c r="I2162">
        <v>3969</v>
      </c>
      <c r="J2162">
        <v>66661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7964</v>
      </c>
      <c r="Y2162">
        <v>0</v>
      </c>
    </row>
    <row r="2163" spans="1:25">
      <c r="A2163" t="s">
        <v>76</v>
      </c>
      <c r="B2163">
        <v>2024</v>
      </c>
      <c r="C2163" t="s">
        <v>3</v>
      </c>
      <c r="D2163">
        <v>3864</v>
      </c>
      <c r="E2163">
        <v>9346</v>
      </c>
      <c r="F2163">
        <v>1495</v>
      </c>
      <c r="G2163">
        <v>7851</v>
      </c>
      <c r="H2163">
        <v>14632</v>
      </c>
      <c r="I2163">
        <v>0</v>
      </c>
      <c r="J2163">
        <v>66661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9346</v>
      </c>
      <c r="Y2163">
        <v>0</v>
      </c>
    </row>
    <row r="2164" spans="1:25">
      <c r="A2164" t="s">
        <v>76</v>
      </c>
      <c r="B2164">
        <v>2024</v>
      </c>
      <c r="C2164" t="s">
        <v>251</v>
      </c>
      <c r="D2164">
        <v>3973</v>
      </c>
      <c r="E2164">
        <v>9567</v>
      </c>
      <c r="F2164">
        <v>1555</v>
      </c>
      <c r="G2164">
        <v>8012</v>
      </c>
      <c r="H2164">
        <v>14901</v>
      </c>
      <c r="I2164">
        <v>0</v>
      </c>
      <c r="J2164">
        <v>66661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9567</v>
      </c>
      <c r="Y2164">
        <v>0</v>
      </c>
    </row>
    <row r="2165" spans="1:25">
      <c r="A2165" t="s">
        <v>76</v>
      </c>
      <c r="B2165">
        <v>2024</v>
      </c>
      <c r="C2165" t="s">
        <v>252</v>
      </c>
      <c r="D2165">
        <v>3133</v>
      </c>
      <c r="E2165">
        <v>8149</v>
      </c>
      <c r="F2165">
        <v>1247</v>
      </c>
      <c r="G2165">
        <v>6902</v>
      </c>
      <c r="H2165">
        <v>13020</v>
      </c>
      <c r="I2165">
        <v>0</v>
      </c>
      <c r="J2165">
        <v>66661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8149</v>
      </c>
      <c r="Y2165">
        <v>0</v>
      </c>
    </row>
    <row r="2166" spans="1:25">
      <c r="A2166" t="s">
        <v>76</v>
      </c>
      <c r="B2166">
        <v>2024</v>
      </c>
      <c r="C2166" t="s">
        <v>253</v>
      </c>
      <c r="D2166">
        <v>3193</v>
      </c>
      <c r="E2166">
        <v>8257</v>
      </c>
      <c r="F2166">
        <v>1252</v>
      </c>
      <c r="G2166">
        <v>7005</v>
      </c>
      <c r="H2166">
        <v>13193</v>
      </c>
      <c r="I2166">
        <v>0</v>
      </c>
      <c r="J2166">
        <v>66661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8257</v>
      </c>
      <c r="Y2166">
        <v>0</v>
      </c>
    </row>
    <row r="2167" spans="1:25">
      <c r="A2167" t="s">
        <v>76</v>
      </c>
      <c r="B2167">
        <v>2024</v>
      </c>
      <c r="C2167" t="s">
        <v>254</v>
      </c>
      <c r="D2167">
        <v>3719</v>
      </c>
      <c r="E2167">
        <v>9130</v>
      </c>
      <c r="F2167">
        <v>1438</v>
      </c>
      <c r="G2167">
        <v>7692</v>
      </c>
      <c r="H2167">
        <v>14414</v>
      </c>
      <c r="I2167">
        <v>0</v>
      </c>
      <c r="J2167">
        <v>66661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9130</v>
      </c>
      <c r="Y2167">
        <v>0</v>
      </c>
    </row>
    <row r="2168" spans="1:25">
      <c r="A2168" t="s">
        <v>76</v>
      </c>
      <c r="B2168">
        <v>2024</v>
      </c>
      <c r="C2168" t="s">
        <v>255</v>
      </c>
      <c r="D2168">
        <v>3367</v>
      </c>
      <c r="E2168">
        <v>8585</v>
      </c>
      <c r="F2168">
        <v>1347</v>
      </c>
      <c r="G2168">
        <v>7238</v>
      </c>
      <c r="H2168">
        <v>13708</v>
      </c>
      <c r="I2168">
        <v>0</v>
      </c>
      <c r="J2168">
        <v>66661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8585</v>
      </c>
      <c r="Y2168">
        <v>0</v>
      </c>
    </row>
    <row r="2169" spans="1:25">
      <c r="A2169" t="s">
        <v>76</v>
      </c>
      <c r="B2169">
        <v>2024</v>
      </c>
      <c r="C2169" t="s">
        <v>256</v>
      </c>
      <c r="D2169">
        <v>3032</v>
      </c>
      <c r="E2169">
        <v>7939</v>
      </c>
      <c r="F2169">
        <v>1176</v>
      </c>
      <c r="G2169">
        <v>6763</v>
      </c>
      <c r="H2169">
        <v>12871</v>
      </c>
      <c r="I2169">
        <v>0</v>
      </c>
      <c r="J2169">
        <v>66661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7939</v>
      </c>
      <c r="Y2169">
        <v>0</v>
      </c>
    </row>
    <row r="2170" spans="1:25">
      <c r="A2170" t="s">
        <v>76</v>
      </c>
      <c r="B2170">
        <v>2024</v>
      </c>
      <c r="C2170" t="s">
        <v>257</v>
      </c>
      <c r="D2170">
        <v>3053</v>
      </c>
      <c r="E2170">
        <v>8033</v>
      </c>
      <c r="F2170">
        <v>1200</v>
      </c>
      <c r="G2170">
        <v>6833</v>
      </c>
      <c r="H2170">
        <v>12887</v>
      </c>
      <c r="I2170">
        <v>0</v>
      </c>
      <c r="J2170">
        <v>66661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8033</v>
      </c>
      <c r="Y2170">
        <v>0</v>
      </c>
    </row>
    <row r="2171" spans="1:25">
      <c r="A2171" t="s">
        <v>76</v>
      </c>
      <c r="B2171">
        <v>2024</v>
      </c>
      <c r="C2171" t="s">
        <v>258</v>
      </c>
      <c r="D2171">
        <v>3103</v>
      </c>
      <c r="E2171">
        <v>8090</v>
      </c>
      <c r="F2171">
        <v>1221</v>
      </c>
      <c r="G2171">
        <v>6869</v>
      </c>
      <c r="H2171">
        <v>12978</v>
      </c>
      <c r="I2171">
        <v>0</v>
      </c>
      <c r="J2171">
        <v>66661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8090</v>
      </c>
      <c r="Y2171">
        <v>0</v>
      </c>
    </row>
    <row r="2172" spans="1:25">
      <c r="A2172" t="s">
        <v>76</v>
      </c>
      <c r="B2172">
        <v>2025</v>
      </c>
      <c r="C2172" t="s">
        <v>249</v>
      </c>
      <c r="D2172">
        <v>3039</v>
      </c>
      <c r="E2172">
        <v>7780</v>
      </c>
      <c r="F2172">
        <v>1105</v>
      </c>
      <c r="G2172">
        <v>6675</v>
      </c>
      <c r="H2172">
        <v>12642</v>
      </c>
      <c r="I2172">
        <v>0</v>
      </c>
      <c r="J2172">
        <v>66661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7780</v>
      </c>
      <c r="Y2172">
        <v>0</v>
      </c>
    </row>
    <row r="2173" spans="1:25">
      <c r="A2173" t="s">
        <v>76</v>
      </c>
      <c r="B2173">
        <v>2025</v>
      </c>
      <c r="C2173" t="s">
        <v>250</v>
      </c>
      <c r="D2173">
        <v>2973</v>
      </c>
      <c r="E2173">
        <v>7586</v>
      </c>
      <c r="F2173">
        <v>1028</v>
      </c>
      <c r="G2173">
        <v>6558</v>
      </c>
      <c r="H2173">
        <v>12366</v>
      </c>
      <c r="I2173">
        <v>3808</v>
      </c>
      <c r="J2173">
        <v>66661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7586</v>
      </c>
      <c r="Y2173">
        <v>0</v>
      </c>
    </row>
    <row r="2174" spans="1:25">
      <c r="A2174" t="s">
        <v>76</v>
      </c>
      <c r="B2174">
        <v>2025</v>
      </c>
      <c r="C2174" t="s">
        <v>248</v>
      </c>
      <c r="D2174">
        <v>2877</v>
      </c>
      <c r="E2174">
        <v>7337</v>
      </c>
      <c r="F2174">
        <v>955</v>
      </c>
      <c r="G2174">
        <v>6382</v>
      </c>
      <c r="H2174">
        <v>12027</v>
      </c>
      <c r="I2174">
        <v>3679</v>
      </c>
      <c r="J2174">
        <v>66661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7337</v>
      </c>
      <c r="Y2174">
        <v>0</v>
      </c>
    </row>
    <row r="2175" spans="1:25">
      <c r="A2175" t="s">
        <v>76</v>
      </c>
      <c r="B2175">
        <v>2025</v>
      </c>
      <c r="C2175" t="s">
        <v>3</v>
      </c>
      <c r="D2175">
        <v>3095</v>
      </c>
      <c r="E2175">
        <v>7947</v>
      </c>
      <c r="F2175">
        <v>1127</v>
      </c>
      <c r="G2175">
        <v>6820</v>
      </c>
      <c r="H2175">
        <v>12911</v>
      </c>
      <c r="I2175">
        <v>0</v>
      </c>
      <c r="J2175">
        <v>66661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7947</v>
      </c>
      <c r="Y2175">
        <v>0</v>
      </c>
    </row>
    <row r="2176" spans="1:25">
      <c r="A2176" t="s">
        <v>76</v>
      </c>
      <c r="B2176">
        <v>2025</v>
      </c>
      <c r="C2176" t="s">
        <v>251</v>
      </c>
      <c r="D2176">
        <v>3073</v>
      </c>
      <c r="E2176">
        <v>7950</v>
      </c>
      <c r="F2176">
        <v>1142</v>
      </c>
      <c r="G2176">
        <v>6808</v>
      </c>
      <c r="H2176">
        <v>13013</v>
      </c>
      <c r="I2176">
        <v>0</v>
      </c>
      <c r="J2176">
        <v>66661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7950</v>
      </c>
      <c r="Y2176">
        <v>0</v>
      </c>
    </row>
    <row r="2177" spans="1:25">
      <c r="A2177" t="s">
        <v>76</v>
      </c>
      <c r="B2177">
        <v>2025</v>
      </c>
      <c r="C2177" t="s">
        <v>252</v>
      </c>
      <c r="D2177">
        <v>3005</v>
      </c>
      <c r="E2177">
        <v>7667</v>
      </c>
      <c r="F2177">
        <v>1050</v>
      </c>
      <c r="G2177">
        <v>6617</v>
      </c>
      <c r="H2177">
        <v>12357</v>
      </c>
      <c r="I2177">
        <v>3799</v>
      </c>
      <c r="J2177">
        <v>66661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7667</v>
      </c>
      <c r="Y2177">
        <v>0</v>
      </c>
    </row>
    <row r="2178" spans="1:25">
      <c r="A2178" t="s">
        <v>76</v>
      </c>
      <c r="B2178">
        <v>2025</v>
      </c>
      <c r="C2178" t="s">
        <v>253</v>
      </c>
      <c r="D2178">
        <v>2983</v>
      </c>
      <c r="E2178">
        <v>7637</v>
      </c>
      <c r="F2178">
        <v>1068</v>
      </c>
      <c r="G2178">
        <v>6569</v>
      </c>
      <c r="H2178">
        <v>12434</v>
      </c>
      <c r="I2178">
        <v>0</v>
      </c>
      <c r="J2178">
        <v>66661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7637</v>
      </c>
      <c r="Y2178">
        <v>0</v>
      </c>
    </row>
    <row r="2179" spans="1:25">
      <c r="A2179" t="s">
        <v>76</v>
      </c>
      <c r="B2179">
        <v>2025</v>
      </c>
      <c r="C2179" t="s">
        <v>254</v>
      </c>
      <c r="D2179">
        <v>3119</v>
      </c>
      <c r="E2179">
        <v>7925</v>
      </c>
      <c r="F2179">
        <v>1111</v>
      </c>
      <c r="G2179">
        <v>6814</v>
      </c>
      <c r="H2179">
        <v>12837</v>
      </c>
      <c r="I2179">
        <v>0</v>
      </c>
      <c r="J2179">
        <v>66661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7925</v>
      </c>
      <c r="Y2179">
        <v>0</v>
      </c>
    </row>
    <row r="2180" spans="1:25">
      <c r="A2180" t="s">
        <v>76</v>
      </c>
      <c r="B2180">
        <v>2025</v>
      </c>
      <c r="C2180" t="s">
        <v>255</v>
      </c>
      <c r="D2180">
        <v>3020</v>
      </c>
      <c r="E2180">
        <v>7721</v>
      </c>
      <c r="F2180">
        <v>1084</v>
      </c>
      <c r="G2180">
        <v>6637</v>
      </c>
      <c r="H2180">
        <v>12524</v>
      </c>
      <c r="I2180">
        <v>0</v>
      </c>
      <c r="J2180">
        <v>66661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7721</v>
      </c>
      <c r="Y2180">
        <v>0</v>
      </c>
    </row>
    <row r="2181" spans="1:25">
      <c r="A2181" t="s">
        <v>76</v>
      </c>
      <c r="B2181">
        <v>2025</v>
      </c>
      <c r="C2181" t="s">
        <v>256</v>
      </c>
      <c r="D2181">
        <v>2917</v>
      </c>
      <c r="E2181">
        <v>7434</v>
      </c>
      <c r="F2181">
        <v>980</v>
      </c>
      <c r="G2181">
        <v>6454</v>
      </c>
      <c r="H2181">
        <v>12062</v>
      </c>
      <c r="I2181">
        <v>3677</v>
      </c>
      <c r="J2181">
        <v>66661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7434</v>
      </c>
      <c r="Y2181">
        <v>0</v>
      </c>
    </row>
    <row r="2182" spans="1:25">
      <c r="A2182" t="s">
        <v>76</v>
      </c>
      <c r="B2182">
        <v>2025</v>
      </c>
      <c r="C2182" t="s">
        <v>257</v>
      </c>
      <c r="D2182">
        <v>2921</v>
      </c>
      <c r="E2182">
        <v>7462</v>
      </c>
      <c r="F2182">
        <v>998</v>
      </c>
      <c r="G2182">
        <v>6464</v>
      </c>
      <c r="H2182">
        <v>12116</v>
      </c>
      <c r="I2182">
        <v>3690</v>
      </c>
      <c r="J2182">
        <v>66661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7462</v>
      </c>
      <c r="Y2182">
        <v>0</v>
      </c>
    </row>
    <row r="2183" spans="1:25">
      <c r="A2183" t="s">
        <v>76</v>
      </c>
      <c r="B2183">
        <v>2025</v>
      </c>
      <c r="C2183" t="s">
        <v>258</v>
      </c>
      <c r="D2183">
        <v>2946</v>
      </c>
      <c r="E2183">
        <v>7561</v>
      </c>
      <c r="F2183">
        <v>1013</v>
      </c>
      <c r="G2183">
        <v>6548</v>
      </c>
      <c r="H2183">
        <v>12349</v>
      </c>
      <c r="I2183">
        <v>3771</v>
      </c>
      <c r="J2183">
        <v>66661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7561</v>
      </c>
      <c r="Y2183">
        <v>0</v>
      </c>
    </row>
    <row r="2184" spans="1:25">
      <c r="A2184" t="s">
        <v>76</v>
      </c>
      <c r="B2184">
        <v>2026</v>
      </c>
      <c r="C2184" t="s">
        <v>3</v>
      </c>
      <c r="D2184">
        <v>2893</v>
      </c>
      <c r="E2184">
        <v>7344</v>
      </c>
      <c r="F2184">
        <v>928</v>
      </c>
      <c r="G2184">
        <v>6416</v>
      </c>
      <c r="H2184">
        <v>11873</v>
      </c>
      <c r="I2184">
        <v>3649</v>
      </c>
      <c r="J2184">
        <v>66661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7344</v>
      </c>
      <c r="Y2184">
        <v>0</v>
      </c>
    </row>
    <row r="2185" spans="1:25">
      <c r="A2185" t="s">
        <v>76</v>
      </c>
      <c r="B2185">
        <v>2026</v>
      </c>
      <c r="C2185" t="s">
        <v>251</v>
      </c>
      <c r="D2185">
        <v>2869</v>
      </c>
      <c r="E2185">
        <v>7338</v>
      </c>
      <c r="F2185">
        <v>950</v>
      </c>
      <c r="G2185">
        <v>6388</v>
      </c>
      <c r="H2185">
        <v>11970</v>
      </c>
      <c r="I2185">
        <v>3665</v>
      </c>
      <c r="J2185">
        <v>66661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7338</v>
      </c>
      <c r="Y2185">
        <v>0</v>
      </c>
    </row>
    <row r="2186" spans="1:25">
      <c r="A2186" t="s">
        <v>77</v>
      </c>
      <c r="B2186">
        <v>2019</v>
      </c>
      <c r="C2186" t="s">
        <v>248</v>
      </c>
      <c r="D2186">
        <v>1646</v>
      </c>
      <c r="E2186">
        <v>5244</v>
      </c>
      <c r="F2186">
        <v>1760</v>
      </c>
      <c r="G2186">
        <v>3484</v>
      </c>
      <c r="H2186">
        <v>7528</v>
      </c>
      <c r="I2186">
        <v>2107</v>
      </c>
      <c r="J2186">
        <v>29409</v>
      </c>
      <c r="K2186">
        <v>0</v>
      </c>
      <c r="L2186">
        <v>245</v>
      </c>
      <c r="M2186">
        <v>0</v>
      </c>
      <c r="N2186">
        <v>0</v>
      </c>
      <c r="O2186">
        <v>0</v>
      </c>
      <c r="P2186">
        <v>0</v>
      </c>
      <c r="Q2186">
        <v>274</v>
      </c>
      <c r="R2186">
        <v>1967</v>
      </c>
      <c r="S2186">
        <v>324</v>
      </c>
      <c r="T2186">
        <v>2270</v>
      </c>
      <c r="U2186">
        <v>0</v>
      </c>
      <c r="V2186">
        <v>0</v>
      </c>
      <c r="W2186">
        <v>164</v>
      </c>
      <c r="X2186">
        <v>0</v>
      </c>
      <c r="Y2186">
        <v>0</v>
      </c>
    </row>
    <row r="2187" spans="1:25">
      <c r="A2187" t="s">
        <v>77</v>
      </c>
      <c r="B2187">
        <v>2020</v>
      </c>
      <c r="C2187" t="s">
        <v>248</v>
      </c>
      <c r="D2187">
        <v>2076</v>
      </c>
      <c r="E2187">
        <v>6066</v>
      </c>
      <c r="F2187">
        <v>1912</v>
      </c>
      <c r="G2187">
        <v>4154</v>
      </c>
      <c r="H2187">
        <v>8424</v>
      </c>
      <c r="I2187">
        <v>2585</v>
      </c>
      <c r="J2187">
        <v>29409</v>
      </c>
      <c r="K2187">
        <v>0</v>
      </c>
      <c r="L2187">
        <v>378</v>
      </c>
      <c r="M2187">
        <v>0</v>
      </c>
      <c r="N2187">
        <v>0</v>
      </c>
      <c r="O2187">
        <v>0</v>
      </c>
      <c r="P2187">
        <v>0</v>
      </c>
      <c r="Q2187">
        <v>333</v>
      </c>
      <c r="R2187">
        <v>2058</v>
      </c>
      <c r="S2187">
        <v>406</v>
      </c>
      <c r="T2187">
        <v>2681</v>
      </c>
      <c r="U2187">
        <v>0</v>
      </c>
      <c r="V2187">
        <v>0</v>
      </c>
      <c r="W2187">
        <v>210</v>
      </c>
      <c r="X2187">
        <v>0</v>
      </c>
      <c r="Y2187">
        <v>0</v>
      </c>
    </row>
    <row r="2188" spans="1:25">
      <c r="A2188" t="s">
        <v>77</v>
      </c>
      <c r="B2188">
        <v>2021</v>
      </c>
      <c r="C2188" t="s">
        <v>248</v>
      </c>
      <c r="D2188">
        <v>2304</v>
      </c>
      <c r="E2188">
        <v>6561</v>
      </c>
      <c r="F2188">
        <v>2314</v>
      </c>
      <c r="G2188">
        <v>4247</v>
      </c>
      <c r="H2188">
        <v>9029</v>
      </c>
      <c r="I2188">
        <v>2924</v>
      </c>
      <c r="J2188">
        <v>29409</v>
      </c>
      <c r="K2188">
        <v>0</v>
      </c>
      <c r="L2188">
        <v>412</v>
      </c>
      <c r="M2188">
        <v>0</v>
      </c>
      <c r="N2188">
        <v>0</v>
      </c>
      <c r="O2188">
        <v>0</v>
      </c>
      <c r="P2188">
        <v>0</v>
      </c>
      <c r="Q2188">
        <v>379</v>
      </c>
      <c r="R2188">
        <v>2050</v>
      </c>
      <c r="S2188">
        <v>466</v>
      </c>
      <c r="T2188">
        <v>2951</v>
      </c>
      <c r="U2188">
        <v>0</v>
      </c>
      <c r="V2188">
        <v>0</v>
      </c>
      <c r="W2188">
        <v>303</v>
      </c>
      <c r="X2188">
        <v>0</v>
      </c>
      <c r="Y2188">
        <v>0</v>
      </c>
    </row>
    <row r="2189" spans="1:25">
      <c r="A2189" t="s">
        <v>77</v>
      </c>
      <c r="B2189">
        <v>2022</v>
      </c>
      <c r="C2189" t="s">
        <v>248</v>
      </c>
      <c r="D2189">
        <v>2385</v>
      </c>
      <c r="E2189">
        <v>6794</v>
      </c>
      <c r="F2189">
        <v>2486</v>
      </c>
      <c r="G2189">
        <v>4308</v>
      </c>
      <c r="H2189">
        <v>9483</v>
      </c>
      <c r="I2189">
        <v>3162</v>
      </c>
      <c r="J2189">
        <v>29409</v>
      </c>
      <c r="K2189">
        <v>0</v>
      </c>
      <c r="L2189">
        <v>434</v>
      </c>
      <c r="M2189">
        <v>0</v>
      </c>
      <c r="N2189">
        <v>0</v>
      </c>
      <c r="O2189">
        <v>0</v>
      </c>
      <c r="P2189">
        <v>0</v>
      </c>
      <c r="Q2189">
        <v>425</v>
      </c>
      <c r="R2189">
        <v>2016</v>
      </c>
      <c r="S2189">
        <v>522</v>
      </c>
      <c r="T2189">
        <v>3050</v>
      </c>
      <c r="U2189">
        <v>0</v>
      </c>
      <c r="V2189">
        <v>0</v>
      </c>
      <c r="W2189">
        <v>347</v>
      </c>
      <c r="X2189">
        <v>0</v>
      </c>
      <c r="Y2189">
        <v>0</v>
      </c>
    </row>
    <row r="2190" spans="1:25">
      <c r="A2190" t="s">
        <v>77</v>
      </c>
      <c r="B2190">
        <v>2023</v>
      </c>
      <c r="C2190" t="s">
        <v>249</v>
      </c>
      <c r="D2190">
        <v>2438</v>
      </c>
      <c r="E2190">
        <v>6838</v>
      </c>
      <c r="F2190">
        <v>2566</v>
      </c>
      <c r="G2190">
        <v>4272</v>
      </c>
      <c r="H2190">
        <v>9575</v>
      </c>
      <c r="I2190">
        <v>0</v>
      </c>
      <c r="J2190">
        <v>29409</v>
      </c>
      <c r="K2190">
        <v>0</v>
      </c>
      <c r="L2190">
        <v>441</v>
      </c>
      <c r="M2190">
        <v>0</v>
      </c>
      <c r="N2190">
        <v>0</v>
      </c>
      <c r="O2190">
        <v>0</v>
      </c>
      <c r="P2190">
        <v>0</v>
      </c>
      <c r="Q2190">
        <v>399</v>
      </c>
      <c r="R2190">
        <v>2002</v>
      </c>
      <c r="S2190">
        <v>513</v>
      </c>
      <c r="T2190">
        <v>3106</v>
      </c>
      <c r="U2190">
        <v>0</v>
      </c>
      <c r="V2190">
        <v>0</v>
      </c>
      <c r="W2190">
        <v>377</v>
      </c>
      <c r="X2190">
        <v>0</v>
      </c>
      <c r="Y2190">
        <v>0</v>
      </c>
    </row>
    <row r="2191" spans="1:25">
      <c r="A2191" t="s">
        <v>77</v>
      </c>
      <c r="B2191">
        <v>2023</v>
      </c>
      <c r="C2191" t="s">
        <v>250</v>
      </c>
      <c r="D2191">
        <v>2440</v>
      </c>
      <c r="E2191">
        <v>6678</v>
      </c>
      <c r="F2191">
        <v>2523</v>
      </c>
      <c r="G2191">
        <v>4155</v>
      </c>
      <c r="H2191">
        <v>9501</v>
      </c>
      <c r="I2191">
        <v>0</v>
      </c>
      <c r="J2191">
        <v>29409</v>
      </c>
      <c r="K2191">
        <v>0</v>
      </c>
      <c r="L2191">
        <v>447</v>
      </c>
      <c r="M2191">
        <v>0</v>
      </c>
      <c r="N2191">
        <v>0</v>
      </c>
      <c r="O2191">
        <v>0</v>
      </c>
      <c r="P2191">
        <v>0</v>
      </c>
      <c r="Q2191">
        <v>395</v>
      </c>
      <c r="R2191">
        <v>1935</v>
      </c>
      <c r="S2191">
        <v>511</v>
      </c>
      <c r="T2191">
        <v>3031</v>
      </c>
      <c r="U2191">
        <v>0</v>
      </c>
      <c r="V2191">
        <v>0</v>
      </c>
      <c r="W2191">
        <v>359</v>
      </c>
      <c r="X2191">
        <v>0</v>
      </c>
      <c r="Y2191">
        <v>0</v>
      </c>
    </row>
    <row r="2192" spans="1:25">
      <c r="A2192" t="s">
        <v>77</v>
      </c>
      <c r="B2192">
        <v>2023</v>
      </c>
      <c r="C2192" t="s">
        <v>248</v>
      </c>
      <c r="D2192">
        <v>2069</v>
      </c>
      <c r="E2192">
        <v>6069</v>
      </c>
      <c r="F2192">
        <v>2293</v>
      </c>
      <c r="G2192">
        <v>3776</v>
      </c>
      <c r="H2192">
        <v>8893</v>
      </c>
      <c r="I2192">
        <v>2816</v>
      </c>
      <c r="J2192">
        <v>29409</v>
      </c>
      <c r="K2192">
        <v>0</v>
      </c>
      <c r="L2192">
        <v>429</v>
      </c>
      <c r="M2192">
        <v>0</v>
      </c>
      <c r="N2192">
        <v>0</v>
      </c>
      <c r="O2192">
        <v>0</v>
      </c>
      <c r="P2192">
        <v>0</v>
      </c>
      <c r="Q2192">
        <v>371</v>
      </c>
      <c r="R2192">
        <v>1719</v>
      </c>
      <c r="S2192">
        <v>475</v>
      </c>
      <c r="T2192">
        <v>2751</v>
      </c>
      <c r="U2192">
        <v>0</v>
      </c>
      <c r="V2192">
        <v>0</v>
      </c>
      <c r="W2192">
        <v>324</v>
      </c>
      <c r="X2192">
        <v>0</v>
      </c>
      <c r="Y2192">
        <v>0</v>
      </c>
    </row>
    <row r="2193" spans="1:25">
      <c r="A2193" t="s">
        <v>77</v>
      </c>
      <c r="B2193">
        <v>2023</v>
      </c>
      <c r="C2193" t="s">
        <v>3</v>
      </c>
      <c r="D2193">
        <v>2390</v>
      </c>
      <c r="E2193">
        <v>6764</v>
      </c>
      <c r="F2193">
        <v>2511</v>
      </c>
      <c r="G2193">
        <v>4253</v>
      </c>
      <c r="H2193">
        <v>9537</v>
      </c>
      <c r="I2193">
        <v>0</v>
      </c>
      <c r="J2193">
        <v>29409</v>
      </c>
      <c r="K2193">
        <v>0</v>
      </c>
      <c r="L2193">
        <v>426</v>
      </c>
      <c r="M2193">
        <v>0</v>
      </c>
      <c r="N2193">
        <v>0</v>
      </c>
      <c r="O2193">
        <v>0</v>
      </c>
      <c r="P2193">
        <v>0</v>
      </c>
      <c r="Q2193">
        <v>410</v>
      </c>
      <c r="R2193">
        <v>1994</v>
      </c>
      <c r="S2193">
        <v>523</v>
      </c>
      <c r="T2193">
        <v>3054</v>
      </c>
      <c r="U2193">
        <v>0</v>
      </c>
      <c r="V2193">
        <v>0</v>
      </c>
      <c r="W2193">
        <v>357</v>
      </c>
      <c r="X2193">
        <v>0</v>
      </c>
      <c r="Y2193">
        <v>0</v>
      </c>
    </row>
    <row r="2194" spans="1:25">
      <c r="A2194" t="s">
        <v>77</v>
      </c>
      <c r="B2194">
        <v>2023</v>
      </c>
      <c r="C2194" t="s">
        <v>251</v>
      </c>
      <c r="D2194">
        <v>2394</v>
      </c>
      <c r="E2194">
        <v>6784</v>
      </c>
      <c r="F2194">
        <v>2502</v>
      </c>
      <c r="G2194">
        <v>4282</v>
      </c>
      <c r="H2194">
        <v>9515</v>
      </c>
      <c r="I2194">
        <v>0</v>
      </c>
      <c r="J2194">
        <v>29409</v>
      </c>
      <c r="K2194">
        <v>0</v>
      </c>
      <c r="L2194">
        <v>432</v>
      </c>
      <c r="M2194">
        <v>0</v>
      </c>
      <c r="N2194">
        <v>0</v>
      </c>
      <c r="O2194">
        <v>0</v>
      </c>
      <c r="P2194">
        <v>0</v>
      </c>
      <c r="Q2194">
        <v>422</v>
      </c>
      <c r="R2194">
        <v>2005</v>
      </c>
      <c r="S2194">
        <v>523</v>
      </c>
      <c r="T2194">
        <v>3044</v>
      </c>
      <c r="U2194">
        <v>0</v>
      </c>
      <c r="V2194">
        <v>0</v>
      </c>
      <c r="W2194">
        <v>358</v>
      </c>
      <c r="X2194">
        <v>0</v>
      </c>
      <c r="Y2194">
        <v>0</v>
      </c>
    </row>
    <row r="2195" spans="1:25">
      <c r="A2195" t="s">
        <v>77</v>
      </c>
      <c r="B2195">
        <v>2023</v>
      </c>
      <c r="C2195" t="s">
        <v>252</v>
      </c>
      <c r="D2195">
        <v>2440</v>
      </c>
      <c r="E2195">
        <v>6869</v>
      </c>
      <c r="F2195">
        <v>2604</v>
      </c>
      <c r="G2195">
        <v>4265</v>
      </c>
      <c r="H2195">
        <v>9677</v>
      </c>
      <c r="I2195">
        <v>0</v>
      </c>
      <c r="J2195">
        <v>29409</v>
      </c>
      <c r="K2195">
        <v>0</v>
      </c>
      <c r="L2195">
        <v>459</v>
      </c>
      <c r="M2195">
        <v>0</v>
      </c>
      <c r="N2195">
        <v>0</v>
      </c>
      <c r="O2195">
        <v>0</v>
      </c>
      <c r="P2195">
        <v>0</v>
      </c>
      <c r="Q2195">
        <v>415</v>
      </c>
      <c r="R2195">
        <v>2000</v>
      </c>
      <c r="S2195">
        <v>534</v>
      </c>
      <c r="T2195">
        <v>3089</v>
      </c>
      <c r="U2195">
        <v>0</v>
      </c>
      <c r="V2195">
        <v>0</v>
      </c>
      <c r="W2195">
        <v>372</v>
      </c>
      <c r="X2195">
        <v>0</v>
      </c>
      <c r="Y2195">
        <v>0</v>
      </c>
    </row>
    <row r="2196" spans="1:25">
      <c r="A2196" t="s">
        <v>77</v>
      </c>
      <c r="B2196">
        <v>2023</v>
      </c>
      <c r="C2196" t="s">
        <v>253</v>
      </c>
      <c r="D2196">
        <v>2440</v>
      </c>
      <c r="E2196">
        <v>6874</v>
      </c>
      <c r="F2196">
        <v>2597</v>
      </c>
      <c r="G2196">
        <v>4277</v>
      </c>
      <c r="H2196">
        <v>9667</v>
      </c>
      <c r="I2196">
        <v>0</v>
      </c>
      <c r="J2196">
        <v>29409</v>
      </c>
      <c r="K2196">
        <v>0</v>
      </c>
      <c r="L2196">
        <v>449</v>
      </c>
      <c r="M2196">
        <v>0</v>
      </c>
      <c r="N2196">
        <v>0</v>
      </c>
      <c r="O2196">
        <v>0</v>
      </c>
      <c r="P2196">
        <v>0</v>
      </c>
      <c r="Q2196">
        <v>410</v>
      </c>
      <c r="R2196">
        <v>2014</v>
      </c>
      <c r="S2196">
        <v>529</v>
      </c>
      <c r="T2196">
        <v>3105</v>
      </c>
      <c r="U2196">
        <v>0</v>
      </c>
      <c r="V2196">
        <v>0</v>
      </c>
      <c r="W2196">
        <v>367</v>
      </c>
      <c r="X2196">
        <v>0</v>
      </c>
      <c r="Y2196">
        <v>0</v>
      </c>
    </row>
    <row r="2197" spans="1:25">
      <c r="A2197" t="s">
        <v>77</v>
      </c>
      <c r="B2197">
        <v>2023</v>
      </c>
      <c r="C2197" t="s">
        <v>254</v>
      </c>
      <c r="D2197">
        <v>2409</v>
      </c>
      <c r="E2197">
        <v>6778</v>
      </c>
      <c r="F2197">
        <v>2528</v>
      </c>
      <c r="G2197">
        <v>4250</v>
      </c>
      <c r="H2197">
        <v>9569</v>
      </c>
      <c r="I2197">
        <v>0</v>
      </c>
      <c r="J2197">
        <v>29409</v>
      </c>
      <c r="K2197">
        <v>0</v>
      </c>
      <c r="L2197">
        <v>432</v>
      </c>
      <c r="M2197">
        <v>0</v>
      </c>
      <c r="N2197">
        <v>0</v>
      </c>
      <c r="O2197">
        <v>0</v>
      </c>
      <c r="P2197">
        <v>0</v>
      </c>
      <c r="Q2197">
        <v>402</v>
      </c>
      <c r="R2197">
        <v>1989</v>
      </c>
      <c r="S2197">
        <v>518</v>
      </c>
      <c r="T2197">
        <v>3074</v>
      </c>
      <c r="U2197">
        <v>0</v>
      </c>
      <c r="V2197">
        <v>0</v>
      </c>
      <c r="W2197">
        <v>363</v>
      </c>
      <c r="X2197">
        <v>0</v>
      </c>
      <c r="Y2197">
        <v>0</v>
      </c>
    </row>
    <row r="2198" spans="1:25">
      <c r="A2198" t="s">
        <v>77</v>
      </c>
      <c r="B2198">
        <v>2023</v>
      </c>
      <c r="C2198" t="s">
        <v>255</v>
      </c>
      <c r="D2198">
        <v>2449</v>
      </c>
      <c r="E2198">
        <v>6866</v>
      </c>
      <c r="F2198">
        <v>2585</v>
      </c>
      <c r="G2198">
        <v>4281</v>
      </c>
      <c r="H2198">
        <v>9595</v>
      </c>
      <c r="I2198">
        <v>0</v>
      </c>
      <c r="J2198">
        <v>29409</v>
      </c>
      <c r="K2198">
        <v>0</v>
      </c>
      <c r="L2198">
        <v>445</v>
      </c>
      <c r="M2198">
        <v>0</v>
      </c>
      <c r="N2198">
        <v>0</v>
      </c>
      <c r="O2198">
        <v>0</v>
      </c>
      <c r="P2198">
        <v>0</v>
      </c>
      <c r="Q2198">
        <v>403</v>
      </c>
      <c r="R2198">
        <v>2014</v>
      </c>
      <c r="S2198">
        <v>521</v>
      </c>
      <c r="T2198">
        <v>3107</v>
      </c>
      <c r="U2198">
        <v>0</v>
      </c>
      <c r="V2198">
        <v>0</v>
      </c>
      <c r="W2198">
        <v>376</v>
      </c>
      <c r="X2198">
        <v>0</v>
      </c>
      <c r="Y2198">
        <v>0</v>
      </c>
    </row>
    <row r="2199" spans="1:25">
      <c r="A2199" t="s">
        <v>77</v>
      </c>
      <c r="B2199">
        <v>2023</v>
      </c>
      <c r="C2199" t="s">
        <v>256</v>
      </c>
      <c r="D2199">
        <v>2155</v>
      </c>
      <c r="E2199">
        <v>6232</v>
      </c>
      <c r="F2199">
        <v>2365</v>
      </c>
      <c r="G2199">
        <v>3867</v>
      </c>
      <c r="H2199">
        <v>9030</v>
      </c>
      <c r="I2199">
        <v>0</v>
      </c>
      <c r="J2199">
        <v>29409</v>
      </c>
      <c r="K2199">
        <v>0</v>
      </c>
      <c r="L2199">
        <v>441</v>
      </c>
      <c r="M2199">
        <v>0</v>
      </c>
      <c r="N2199">
        <v>0</v>
      </c>
      <c r="O2199">
        <v>0</v>
      </c>
      <c r="P2199">
        <v>0</v>
      </c>
      <c r="Q2199">
        <v>380</v>
      </c>
      <c r="R2199">
        <v>1759</v>
      </c>
      <c r="S2199">
        <v>482</v>
      </c>
      <c r="T2199">
        <v>2839</v>
      </c>
      <c r="U2199">
        <v>0</v>
      </c>
      <c r="V2199">
        <v>0</v>
      </c>
      <c r="W2199">
        <v>331</v>
      </c>
      <c r="X2199">
        <v>0</v>
      </c>
      <c r="Y2199">
        <v>0</v>
      </c>
    </row>
    <row r="2200" spans="1:25">
      <c r="A2200" t="s">
        <v>77</v>
      </c>
      <c r="B2200">
        <v>2023</v>
      </c>
      <c r="C2200" t="s">
        <v>257</v>
      </c>
      <c r="D2200">
        <v>2172</v>
      </c>
      <c r="E2200">
        <v>6280</v>
      </c>
      <c r="F2200">
        <v>2385</v>
      </c>
      <c r="G2200">
        <v>3895</v>
      </c>
      <c r="H2200">
        <v>9194</v>
      </c>
      <c r="I2200">
        <v>0</v>
      </c>
      <c r="J2200">
        <v>29409</v>
      </c>
      <c r="K2200">
        <v>0</v>
      </c>
      <c r="L2200">
        <v>437</v>
      </c>
      <c r="M2200">
        <v>0</v>
      </c>
      <c r="N2200">
        <v>0</v>
      </c>
      <c r="O2200">
        <v>0</v>
      </c>
      <c r="P2200">
        <v>0</v>
      </c>
      <c r="Q2200">
        <v>391</v>
      </c>
      <c r="R2200">
        <v>1797</v>
      </c>
      <c r="S2200">
        <v>481</v>
      </c>
      <c r="T2200">
        <v>2841</v>
      </c>
      <c r="U2200">
        <v>0</v>
      </c>
      <c r="V2200">
        <v>0</v>
      </c>
      <c r="W2200">
        <v>333</v>
      </c>
      <c r="X2200">
        <v>0</v>
      </c>
      <c r="Y2200">
        <v>0</v>
      </c>
    </row>
    <row r="2201" spans="1:25">
      <c r="A2201" t="s">
        <v>77</v>
      </c>
      <c r="B2201">
        <v>2023</v>
      </c>
      <c r="C2201" t="s">
        <v>258</v>
      </c>
      <c r="D2201">
        <v>2243</v>
      </c>
      <c r="E2201">
        <v>6458</v>
      </c>
      <c r="F2201">
        <v>2450</v>
      </c>
      <c r="G2201">
        <v>4008</v>
      </c>
      <c r="H2201">
        <v>9340</v>
      </c>
      <c r="I2201">
        <v>0</v>
      </c>
      <c r="J2201">
        <v>29409</v>
      </c>
      <c r="K2201">
        <v>0</v>
      </c>
      <c r="L2201">
        <v>439</v>
      </c>
      <c r="M2201">
        <v>0</v>
      </c>
      <c r="N2201">
        <v>0</v>
      </c>
      <c r="O2201">
        <v>0</v>
      </c>
      <c r="P2201">
        <v>0</v>
      </c>
      <c r="Q2201">
        <v>396</v>
      </c>
      <c r="R2201">
        <v>1860</v>
      </c>
      <c r="S2201">
        <v>503</v>
      </c>
      <c r="T2201">
        <v>2915</v>
      </c>
      <c r="U2201">
        <v>0</v>
      </c>
      <c r="V2201">
        <v>0</v>
      </c>
      <c r="W2201">
        <v>345</v>
      </c>
      <c r="X2201">
        <v>0</v>
      </c>
      <c r="Y2201">
        <v>0</v>
      </c>
    </row>
    <row r="2202" spans="1:25">
      <c r="A2202" t="s">
        <v>77</v>
      </c>
      <c r="B2202">
        <v>2024</v>
      </c>
      <c r="C2202" t="s">
        <v>249</v>
      </c>
      <c r="D2202">
        <v>1816</v>
      </c>
      <c r="E2202">
        <v>5521</v>
      </c>
      <c r="F2202">
        <v>2150</v>
      </c>
      <c r="G2202">
        <v>3371</v>
      </c>
      <c r="H2202">
        <v>8203</v>
      </c>
      <c r="I2202">
        <v>0</v>
      </c>
      <c r="J2202">
        <v>29409</v>
      </c>
      <c r="K2202">
        <v>0</v>
      </c>
      <c r="L2202">
        <v>379</v>
      </c>
      <c r="M2202">
        <v>0</v>
      </c>
      <c r="N2202">
        <v>0</v>
      </c>
      <c r="O2202">
        <v>0</v>
      </c>
      <c r="P2202">
        <v>0</v>
      </c>
      <c r="Q2202">
        <v>332</v>
      </c>
      <c r="R2202">
        <v>1575</v>
      </c>
      <c r="S2202">
        <v>439</v>
      </c>
      <c r="T2202">
        <v>2505</v>
      </c>
      <c r="U2202">
        <v>0</v>
      </c>
      <c r="V2202">
        <v>0</v>
      </c>
      <c r="W2202">
        <v>291</v>
      </c>
      <c r="X2202">
        <v>0</v>
      </c>
      <c r="Y2202">
        <v>0</v>
      </c>
    </row>
    <row r="2203" spans="1:25">
      <c r="A2203" t="s">
        <v>77</v>
      </c>
      <c r="B2203">
        <v>2024</v>
      </c>
      <c r="C2203" t="s">
        <v>250</v>
      </c>
      <c r="D2203">
        <v>1578</v>
      </c>
      <c r="E2203">
        <v>5089</v>
      </c>
      <c r="F2203">
        <v>1971</v>
      </c>
      <c r="G2203">
        <v>3118</v>
      </c>
      <c r="H2203">
        <v>7723</v>
      </c>
      <c r="I2203">
        <v>0</v>
      </c>
      <c r="J2203">
        <v>29409</v>
      </c>
      <c r="K2203">
        <v>0</v>
      </c>
      <c r="L2203">
        <v>384</v>
      </c>
      <c r="M2203">
        <v>0</v>
      </c>
      <c r="N2203">
        <v>0</v>
      </c>
      <c r="O2203">
        <v>0</v>
      </c>
      <c r="P2203">
        <v>0</v>
      </c>
      <c r="Q2203">
        <v>309</v>
      </c>
      <c r="R2203">
        <v>1448</v>
      </c>
      <c r="S2203">
        <v>387</v>
      </c>
      <c r="T2203">
        <v>2258</v>
      </c>
      <c r="U2203">
        <v>0</v>
      </c>
      <c r="V2203">
        <v>0</v>
      </c>
      <c r="W2203">
        <v>303</v>
      </c>
      <c r="X2203">
        <v>0</v>
      </c>
      <c r="Y2203">
        <v>0</v>
      </c>
    </row>
    <row r="2204" spans="1:25">
      <c r="A2204" t="s">
        <v>77</v>
      </c>
      <c r="B2204">
        <v>2024</v>
      </c>
      <c r="C2204" t="s">
        <v>248</v>
      </c>
      <c r="D2204">
        <v>1537</v>
      </c>
      <c r="E2204">
        <v>5007</v>
      </c>
      <c r="F2204">
        <v>1974</v>
      </c>
      <c r="G2204">
        <v>3033</v>
      </c>
      <c r="H2204">
        <v>7712</v>
      </c>
      <c r="I2204">
        <v>2025</v>
      </c>
      <c r="J2204">
        <v>29409</v>
      </c>
      <c r="K2204">
        <v>0</v>
      </c>
      <c r="L2204">
        <v>395</v>
      </c>
      <c r="M2204">
        <v>0</v>
      </c>
      <c r="N2204">
        <v>0</v>
      </c>
      <c r="O2204">
        <v>0</v>
      </c>
      <c r="P2204">
        <v>0</v>
      </c>
      <c r="Q2204">
        <v>326</v>
      </c>
      <c r="R2204">
        <v>1385</v>
      </c>
      <c r="S2204">
        <v>385</v>
      </c>
      <c r="T2204">
        <v>2229</v>
      </c>
      <c r="U2204">
        <v>0</v>
      </c>
      <c r="V2204">
        <v>0</v>
      </c>
      <c r="W2204">
        <v>287</v>
      </c>
      <c r="X2204">
        <v>0</v>
      </c>
      <c r="Y2204">
        <v>0</v>
      </c>
    </row>
    <row r="2205" spans="1:25">
      <c r="A2205" t="s">
        <v>77</v>
      </c>
      <c r="B2205">
        <v>2024</v>
      </c>
      <c r="C2205" t="s">
        <v>3</v>
      </c>
      <c r="D2205">
        <v>1928</v>
      </c>
      <c r="E2205">
        <v>5754</v>
      </c>
      <c r="F2205">
        <v>2207</v>
      </c>
      <c r="G2205">
        <v>3547</v>
      </c>
      <c r="H2205">
        <v>8522</v>
      </c>
      <c r="I2205">
        <v>0</v>
      </c>
      <c r="J2205">
        <v>29409</v>
      </c>
      <c r="K2205">
        <v>0</v>
      </c>
      <c r="L2205">
        <v>410</v>
      </c>
      <c r="M2205">
        <v>0</v>
      </c>
      <c r="N2205">
        <v>0</v>
      </c>
      <c r="O2205">
        <v>0</v>
      </c>
      <c r="P2205">
        <v>0</v>
      </c>
      <c r="Q2205">
        <v>351</v>
      </c>
      <c r="R2205">
        <v>1625</v>
      </c>
      <c r="S2205">
        <v>454</v>
      </c>
      <c r="T2205">
        <v>2609</v>
      </c>
      <c r="U2205">
        <v>0</v>
      </c>
      <c r="V2205">
        <v>0</v>
      </c>
      <c r="W2205">
        <v>305</v>
      </c>
      <c r="X2205">
        <v>0</v>
      </c>
      <c r="Y2205">
        <v>0</v>
      </c>
    </row>
    <row r="2206" spans="1:25">
      <c r="A2206" t="s">
        <v>77</v>
      </c>
      <c r="B2206">
        <v>2024</v>
      </c>
      <c r="C2206" t="s">
        <v>251</v>
      </c>
      <c r="D2206">
        <v>1973</v>
      </c>
      <c r="E2206">
        <v>5879</v>
      </c>
      <c r="F2206">
        <v>2241</v>
      </c>
      <c r="G2206">
        <v>3638</v>
      </c>
      <c r="H2206">
        <v>8734</v>
      </c>
      <c r="I2206">
        <v>0</v>
      </c>
      <c r="J2206">
        <v>29409</v>
      </c>
      <c r="K2206">
        <v>0</v>
      </c>
      <c r="L2206">
        <v>414</v>
      </c>
      <c r="M2206">
        <v>0</v>
      </c>
      <c r="N2206">
        <v>0</v>
      </c>
      <c r="O2206">
        <v>0</v>
      </c>
      <c r="P2206">
        <v>0</v>
      </c>
      <c r="Q2206">
        <v>359</v>
      </c>
      <c r="R2206">
        <v>1664</v>
      </c>
      <c r="S2206">
        <v>455</v>
      </c>
      <c r="T2206">
        <v>2665</v>
      </c>
      <c r="U2206">
        <v>0</v>
      </c>
      <c r="V2206">
        <v>0</v>
      </c>
      <c r="W2206">
        <v>322</v>
      </c>
      <c r="X2206">
        <v>0</v>
      </c>
      <c r="Y2206">
        <v>0</v>
      </c>
    </row>
    <row r="2207" spans="1:25">
      <c r="A2207" t="s">
        <v>77</v>
      </c>
      <c r="B2207">
        <v>2024</v>
      </c>
      <c r="C2207" t="s">
        <v>252</v>
      </c>
      <c r="D2207">
        <v>1606</v>
      </c>
      <c r="E2207">
        <v>5085</v>
      </c>
      <c r="F2207">
        <v>2013</v>
      </c>
      <c r="G2207">
        <v>3072</v>
      </c>
      <c r="H2207">
        <v>7705</v>
      </c>
      <c r="I2207">
        <v>0</v>
      </c>
      <c r="J2207">
        <v>29409</v>
      </c>
      <c r="K2207">
        <v>0</v>
      </c>
      <c r="L2207">
        <v>368</v>
      </c>
      <c r="M2207">
        <v>0</v>
      </c>
      <c r="N2207">
        <v>0</v>
      </c>
      <c r="O2207">
        <v>0</v>
      </c>
      <c r="P2207">
        <v>0</v>
      </c>
      <c r="Q2207">
        <v>308</v>
      </c>
      <c r="R2207">
        <v>1456</v>
      </c>
      <c r="S2207">
        <v>379</v>
      </c>
      <c r="T2207">
        <v>2292</v>
      </c>
      <c r="U2207">
        <v>0</v>
      </c>
      <c r="V2207">
        <v>0</v>
      </c>
      <c r="W2207">
        <v>282</v>
      </c>
      <c r="X2207">
        <v>0</v>
      </c>
      <c r="Y2207">
        <v>0</v>
      </c>
    </row>
    <row r="2208" spans="1:25">
      <c r="A2208" t="s">
        <v>77</v>
      </c>
      <c r="B2208">
        <v>2024</v>
      </c>
      <c r="C2208" t="s">
        <v>253</v>
      </c>
      <c r="D2208">
        <v>1686</v>
      </c>
      <c r="E2208">
        <v>5220</v>
      </c>
      <c r="F2208">
        <v>2056</v>
      </c>
      <c r="G2208">
        <v>3164</v>
      </c>
      <c r="H2208">
        <v>7837</v>
      </c>
      <c r="I2208">
        <v>0</v>
      </c>
      <c r="J2208">
        <v>29409</v>
      </c>
      <c r="K2208">
        <v>0</v>
      </c>
      <c r="L2208">
        <v>370</v>
      </c>
      <c r="M2208">
        <v>0</v>
      </c>
      <c r="N2208">
        <v>0</v>
      </c>
      <c r="O2208">
        <v>0</v>
      </c>
      <c r="P2208">
        <v>0</v>
      </c>
      <c r="Q2208">
        <v>309</v>
      </c>
      <c r="R2208">
        <v>1506</v>
      </c>
      <c r="S2208">
        <v>385</v>
      </c>
      <c r="T2208">
        <v>2364</v>
      </c>
      <c r="U2208">
        <v>0</v>
      </c>
      <c r="V2208">
        <v>0</v>
      </c>
      <c r="W2208">
        <v>286</v>
      </c>
      <c r="X2208">
        <v>0</v>
      </c>
      <c r="Y2208">
        <v>0</v>
      </c>
    </row>
    <row r="2209" spans="1:25">
      <c r="A2209" t="s">
        <v>77</v>
      </c>
      <c r="B2209">
        <v>2024</v>
      </c>
      <c r="C2209" t="s">
        <v>254</v>
      </c>
      <c r="D2209">
        <v>1894</v>
      </c>
      <c r="E2209">
        <v>5664</v>
      </c>
      <c r="F2209">
        <v>2185</v>
      </c>
      <c r="G2209">
        <v>3479</v>
      </c>
      <c r="H2209">
        <v>8402</v>
      </c>
      <c r="I2209">
        <v>0</v>
      </c>
      <c r="J2209">
        <v>29409</v>
      </c>
      <c r="K2209">
        <v>0</v>
      </c>
      <c r="L2209">
        <v>407</v>
      </c>
      <c r="M2209">
        <v>0</v>
      </c>
      <c r="N2209">
        <v>0</v>
      </c>
      <c r="O2209">
        <v>0</v>
      </c>
      <c r="P2209">
        <v>0</v>
      </c>
      <c r="Q2209">
        <v>348</v>
      </c>
      <c r="R2209">
        <v>1596</v>
      </c>
      <c r="S2209">
        <v>449</v>
      </c>
      <c r="T2209">
        <v>2575</v>
      </c>
      <c r="U2209">
        <v>0</v>
      </c>
      <c r="V2209">
        <v>0</v>
      </c>
      <c r="W2209">
        <v>289</v>
      </c>
      <c r="X2209">
        <v>0</v>
      </c>
      <c r="Y2209">
        <v>0</v>
      </c>
    </row>
    <row r="2210" spans="1:25">
      <c r="A2210" t="s">
        <v>77</v>
      </c>
      <c r="B2210">
        <v>2024</v>
      </c>
      <c r="C2210" t="s">
        <v>255</v>
      </c>
      <c r="D2210">
        <v>1712</v>
      </c>
      <c r="E2210">
        <v>5335</v>
      </c>
      <c r="F2210">
        <v>2111</v>
      </c>
      <c r="G2210">
        <v>3224</v>
      </c>
      <c r="H2210">
        <v>7980</v>
      </c>
      <c r="I2210">
        <v>0</v>
      </c>
      <c r="J2210">
        <v>29409</v>
      </c>
      <c r="K2210">
        <v>0</v>
      </c>
      <c r="L2210">
        <v>360</v>
      </c>
      <c r="M2210">
        <v>0</v>
      </c>
      <c r="N2210">
        <v>0</v>
      </c>
      <c r="O2210">
        <v>0</v>
      </c>
      <c r="P2210">
        <v>0</v>
      </c>
      <c r="Q2210">
        <v>324</v>
      </c>
      <c r="R2210">
        <v>1524</v>
      </c>
      <c r="S2210">
        <v>424</v>
      </c>
      <c r="T2210">
        <v>2413</v>
      </c>
      <c r="U2210">
        <v>0</v>
      </c>
      <c r="V2210">
        <v>0</v>
      </c>
      <c r="W2210">
        <v>290</v>
      </c>
      <c r="X2210">
        <v>0</v>
      </c>
      <c r="Y2210">
        <v>0</v>
      </c>
    </row>
    <row r="2211" spans="1:25">
      <c r="A2211" t="s">
        <v>77</v>
      </c>
      <c r="B2211">
        <v>2024</v>
      </c>
      <c r="C2211" t="s">
        <v>256</v>
      </c>
      <c r="D2211">
        <v>1568</v>
      </c>
      <c r="E2211">
        <v>5045</v>
      </c>
      <c r="F2211">
        <v>1997</v>
      </c>
      <c r="G2211">
        <v>3048</v>
      </c>
      <c r="H2211">
        <v>7756</v>
      </c>
      <c r="I2211">
        <v>0</v>
      </c>
      <c r="J2211">
        <v>29409</v>
      </c>
      <c r="K2211">
        <v>0</v>
      </c>
      <c r="L2211">
        <v>399</v>
      </c>
      <c r="M2211">
        <v>0</v>
      </c>
      <c r="N2211">
        <v>0</v>
      </c>
      <c r="O2211">
        <v>0</v>
      </c>
      <c r="P2211">
        <v>0</v>
      </c>
      <c r="Q2211">
        <v>323</v>
      </c>
      <c r="R2211">
        <v>1415</v>
      </c>
      <c r="S2211">
        <v>381</v>
      </c>
      <c r="T2211">
        <v>2242</v>
      </c>
      <c r="U2211">
        <v>0</v>
      </c>
      <c r="V2211">
        <v>0</v>
      </c>
      <c r="W2211">
        <v>285</v>
      </c>
      <c r="X2211">
        <v>0</v>
      </c>
      <c r="Y2211">
        <v>0</v>
      </c>
    </row>
    <row r="2212" spans="1:25">
      <c r="A2212" t="s">
        <v>77</v>
      </c>
      <c r="B2212">
        <v>2024</v>
      </c>
      <c r="C2212" t="s">
        <v>257</v>
      </c>
      <c r="D2212">
        <v>1564</v>
      </c>
      <c r="E2212">
        <v>5061</v>
      </c>
      <c r="F2212">
        <v>1972</v>
      </c>
      <c r="G2212">
        <v>3089</v>
      </c>
      <c r="H2212">
        <v>7735</v>
      </c>
      <c r="I2212">
        <v>0</v>
      </c>
      <c r="J2212">
        <v>29409</v>
      </c>
      <c r="K2212">
        <v>0</v>
      </c>
      <c r="L2212">
        <v>390</v>
      </c>
      <c r="M2212">
        <v>0</v>
      </c>
      <c r="N2212">
        <v>0</v>
      </c>
      <c r="O2212">
        <v>0</v>
      </c>
      <c r="P2212">
        <v>0</v>
      </c>
      <c r="Q2212">
        <v>307</v>
      </c>
      <c r="R2212">
        <v>1447</v>
      </c>
      <c r="S2212">
        <v>380</v>
      </c>
      <c r="T2212">
        <v>2246</v>
      </c>
      <c r="U2212">
        <v>0</v>
      </c>
      <c r="V2212">
        <v>0</v>
      </c>
      <c r="W2212">
        <v>291</v>
      </c>
      <c r="X2212">
        <v>0</v>
      </c>
      <c r="Y2212">
        <v>0</v>
      </c>
    </row>
    <row r="2213" spans="1:25">
      <c r="A2213" t="s">
        <v>77</v>
      </c>
      <c r="B2213">
        <v>2024</v>
      </c>
      <c r="C2213" t="s">
        <v>258</v>
      </c>
      <c r="D2213">
        <v>1580</v>
      </c>
      <c r="E2213">
        <v>5064</v>
      </c>
      <c r="F2213">
        <v>1959</v>
      </c>
      <c r="G2213">
        <v>3105</v>
      </c>
      <c r="H2213">
        <v>7742</v>
      </c>
      <c r="I2213">
        <v>0</v>
      </c>
      <c r="J2213">
        <v>29409</v>
      </c>
      <c r="K2213">
        <v>0</v>
      </c>
      <c r="L2213">
        <v>390</v>
      </c>
      <c r="M2213">
        <v>0</v>
      </c>
      <c r="N2213">
        <v>0</v>
      </c>
      <c r="O2213">
        <v>0</v>
      </c>
      <c r="P2213">
        <v>0</v>
      </c>
      <c r="Q2213">
        <v>309</v>
      </c>
      <c r="R2213">
        <v>1447</v>
      </c>
      <c r="S2213">
        <v>387</v>
      </c>
      <c r="T2213">
        <v>2236</v>
      </c>
      <c r="U2213">
        <v>0</v>
      </c>
      <c r="V2213">
        <v>0</v>
      </c>
      <c r="W2213">
        <v>295</v>
      </c>
      <c r="X2213">
        <v>0</v>
      </c>
      <c r="Y2213">
        <v>0</v>
      </c>
    </row>
    <row r="2214" spans="1:25">
      <c r="A2214" t="s">
        <v>77</v>
      </c>
      <c r="B2214">
        <v>2025</v>
      </c>
      <c r="C2214" t="s">
        <v>249</v>
      </c>
      <c r="D2214">
        <v>1550</v>
      </c>
      <c r="E2214">
        <v>4899</v>
      </c>
      <c r="F2214">
        <v>1972</v>
      </c>
      <c r="G2214">
        <v>2927</v>
      </c>
      <c r="H2214">
        <v>7514</v>
      </c>
      <c r="I2214">
        <v>0</v>
      </c>
      <c r="J2214">
        <v>29409</v>
      </c>
      <c r="K2214">
        <v>0</v>
      </c>
      <c r="L2214">
        <v>418</v>
      </c>
      <c r="M2214">
        <v>0</v>
      </c>
      <c r="N2214">
        <v>0</v>
      </c>
      <c r="O2214">
        <v>0</v>
      </c>
      <c r="P2214">
        <v>0</v>
      </c>
      <c r="Q2214">
        <v>296</v>
      </c>
      <c r="R2214">
        <v>1264</v>
      </c>
      <c r="S2214">
        <v>357</v>
      </c>
      <c r="T2214">
        <v>2317</v>
      </c>
      <c r="U2214">
        <v>0</v>
      </c>
      <c r="V2214">
        <v>0</v>
      </c>
      <c r="W2214">
        <v>247</v>
      </c>
      <c r="X2214">
        <v>0</v>
      </c>
      <c r="Y2214">
        <v>0</v>
      </c>
    </row>
    <row r="2215" spans="1:25">
      <c r="A2215" t="s">
        <v>77</v>
      </c>
      <c r="B2215">
        <v>2025</v>
      </c>
      <c r="C2215" t="s">
        <v>250</v>
      </c>
      <c r="D2215">
        <v>1505</v>
      </c>
      <c r="E2215">
        <v>4794</v>
      </c>
      <c r="F2215">
        <v>1937</v>
      </c>
      <c r="G2215">
        <v>2857</v>
      </c>
      <c r="H2215">
        <v>7317</v>
      </c>
      <c r="I2215">
        <v>1941</v>
      </c>
      <c r="J2215">
        <v>29409</v>
      </c>
      <c r="K2215">
        <v>0</v>
      </c>
      <c r="L2215">
        <v>429</v>
      </c>
      <c r="M2215">
        <v>0</v>
      </c>
      <c r="N2215">
        <v>0</v>
      </c>
      <c r="O2215">
        <v>0</v>
      </c>
      <c r="P2215">
        <v>0</v>
      </c>
      <c r="Q2215">
        <v>260</v>
      </c>
      <c r="R2215">
        <v>1213</v>
      </c>
      <c r="S2215">
        <v>350</v>
      </c>
      <c r="T2215">
        <v>2275</v>
      </c>
      <c r="U2215">
        <v>0</v>
      </c>
      <c r="V2215">
        <v>0</v>
      </c>
      <c r="W2215">
        <v>267</v>
      </c>
      <c r="X2215">
        <v>0</v>
      </c>
      <c r="Y2215">
        <v>0</v>
      </c>
    </row>
    <row r="2216" spans="1:25">
      <c r="A2216" t="s">
        <v>77</v>
      </c>
      <c r="B2216">
        <v>2025</v>
      </c>
      <c r="C2216" t="s">
        <v>248</v>
      </c>
      <c r="D2216">
        <v>1460</v>
      </c>
      <c r="E2216">
        <v>4677</v>
      </c>
      <c r="F2216">
        <v>1902</v>
      </c>
      <c r="G2216">
        <v>2775</v>
      </c>
      <c r="H2216">
        <v>7139</v>
      </c>
      <c r="I2216">
        <v>1900</v>
      </c>
      <c r="J2216">
        <v>29409</v>
      </c>
      <c r="K2216">
        <v>0</v>
      </c>
      <c r="L2216">
        <v>457</v>
      </c>
      <c r="M2216">
        <v>0</v>
      </c>
      <c r="N2216">
        <v>0</v>
      </c>
      <c r="O2216">
        <v>0</v>
      </c>
      <c r="P2216">
        <v>0</v>
      </c>
      <c r="Q2216">
        <v>242</v>
      </c>
      <c r="R2216">
        <v>1163</v>
      </c>
      <c r="S2216">
        <v>317</v>
      </c>
      <c r="T2216">
        <v>2202</v>
      </c>
      <c r="U2216">
        <v>0</v>
      </c>
      <c r="V2216">
        <v>0</v>
      </c>
      <c r="W2216">
        <v>296</v>
      </c>
      <c r="X2216">
        <v>0</v>
      </c>
      <c r="Y2216">
        <v>0</v>
      </c>
    </row>
    <row r="2217" spans="1:25">
      <c r="A2217" t="s">
        <v>77</v>
      </c>
      <c r="B2217">
        <v>2025</v>
      </c>
      <c r="C2217" t="s">
        <v>3</v>
      </c>
      <c r="D2217">
        <v>1579</v>
      </c>
      <c r="E2217">
        <v>5026</v>
      </c>
      <c r="F2217">
        <v>1982</v>
      </c>
      <c r="G2217">
        <v>3044</v>
      </c>
      <c r="H2217">
        <v>7679</v>
      </c>
      <c r="I2217">
        <v>0</v>
      </c>
      <c r="J2217">
        <v>29409</v>
      </c>
      <c r="K2217">
        <v>0</v>
      </c>
      <c r="L2217">
        <v>409</v>
      </c>
      <c r="M2217">
        <v>0</v>
      </c>
      <c r="N2217">
        <v>0</v>
      </c>
      <c r="O2217">
        <v>0</v>
      </c>
      <c r="P2217">
        <v>0</v>
      </c>
      <c r="Q2217">
        <v>339</v>
      </c>
      <c r="R2217">
        <v>1347</v>
      </c>
      <c r="S2217">
        <v>387</v>
      </c>
      <c r="T2217">
        <v>2275</v>
      </c>
      <c r="U2217">
        <v>0</v>
      </c>
      <c r="V2217">
        <v>0</v>
      </c>
      <c r="W2217">
        <v>269</v>
      </c>
      <c r="X2217">
        <v>0</v>
      </c>
      <c r="Y2217">
        <v>0</v>
      </c>
    </row>
    <row r="2218" spans="1:25">
      <c r="A2218" t="s">
        <v>77</v>
      </c>
      <c r="B2218">
        <v>2025</v>
      </c>
      <c r="C2218" t="s">
        <v>251</v>
      </c>
      <c r="D2218">
        <v>1534</v>
      </c>
      <c r="E2218">
        <v>5036</v>
      </c>
      <c r="F2218">
        <v>1981</v>
      </c>
      <c r="G2218">
        <v>3055</v>
      </c>
      <c r="H2218">
        <v>7753</v>
      </c>
      <c r="I2218">
        <v>0</v>
      </c>
      <c r="J2218">
        <v>29409</v>
      </c>
      <c r="K2218">
        <v>0</v>
      </c>
      <c r="L2218">
        <v>404</v>
      </c>
      <c r="M2218">
        <v>0</v>
      </c>
      <c r="N2218">
        <v>0</v>
      </c>
      <c r="O2218">
        <v>0</v>
      </c>
      <c r="P2218">
        <v>0</v>
      </c>
      <c r="Q2218">
        <v>339</v>
      </c>
      <c r="R2218">
        <v>1380</v>
      </c>
      <c r="S2218">
        <v>396</v>
      </c>
      <c r="T2218">
        <v>2240</v>
      </c>
      <c r="U2218">
        <v>0</v>
      </c>
      <c r="V2218">
        <v>0</v>
      </c>
      <c r="W2218">
        <v>277</v>
      </c>
      <c r="X2218">
        <v>0</v>
      </c>
      <c r="Y2218">
        <v>0</v>
      </c>
    </row>
    <row r="2219" spans="1:25">
      <c r="A2219" t="s">
        <v>77</v>
      </c>
      <c r="B2219">
        <v>2025</v>
      </c>
      <c r="C2219" t="s">
        <v>252</v>
      </c>
      <c r="D2219">
        <v>1551</v>
      </c>
      <c r="E2219">
        <v>4853</v>
      </c>
      <c r="F2219">
        <v>1946</v>
      </c>
      <c r="G2219">
        <v>2907</v>
      </c>
      <c r="H2219">
        <v>7402</v>
      </c>
      <c r="I2219">
        <v>1991</v>
      </c>
      <c r="J2219">
        <v>29409</v>
      </c>
      <c r="K2219">
        <v>0</v>
      </c>
      <c r="L2219">
        <v>418</v>
      </c>
      <c r="M2219">
        <v>0</v>
      </c>
      <c r="N2219">
        <v>0</v>
      </c>
      <c r="O2219">
        <v>0</v>
      </c>
      <c r="P2219">
        <v>0</v>
      </c>
      <c r="Q2219">
        <v>284</v>
      </c>
      <c r="R2219">
        <v>1233</v>
      </c>
      <c r="S2219">
        <v>365</v>
      </c>
      <c r="T2219">
        <v>2282</v>
      </c>
      <c r="U2219">
        <v>0</v>
      </c>
      <c r="V2219">
        <v>0</v>
      </c>
      <c r="W2219">
        <v>271</v>
      </c>
      <c r="X2219">
        <v>0</v>
      </c>
      <c r="Y2219">
        <v>0</v>
      </c>
    </row>
    <row r="2220" spans="1:25">
      <c r="A2220" t="s">
        <v>77</v>
      </c>
      <c r="B2220">
        <v>2025</v>
      </c>
      <c r="C2220" t="s">
        <v>253</v>
      </c>
      <c r="D2220">
        <v>1535</v>
      </c>
      <c r="E2220">
        <v>4773</v>
      </c>
      <c r="F2220">
        <v>1925</v>
      </c>
      <c r="G2220">
        <v>2848</v>
      </c>
      <c r="H2220">
        <v>7456</v>
      </c>
      <c r="I2220">
        <v>0</v>
      </c>
      <c r="J2220">
        <v>29409</v>
      </c>
      <c r="K2220">
        <v>0</v>
      </c>
      <c r="L2220">
        <v>417</v>
      </c>
      <c r="M2220">
        <v>0</v>
      </c>
      <c r="N2220">
        <v>0</v>
      </c>
      <c r="O2220">
        <v>0</v>
      </c>
      <c r="P2220">
        <v>0</v>
      </c>
      <c r="Q2220">
        <v>281</v>
      </c>
      <c r="R2220">
        <v>1223</v>
      </c>
      <c r="S2220">
        <v>355</v>
      </c>
      <c r="T2220">
        <v>2248</v>
      </c>
      <c r="U2220">
        <v>0</v>
      </c>
      <c r="V2220">
        <v>0</v>
      </c>
      <c r="W2220">
        <v>249</v>
      </c>
      <c r="X2220">
        <v>0</v>
      </c>
      <c r="Y2220">
        <v>0</v>
      </c>
    </row>
    <row r="2221" spans="1:25">
      <c r="A2221" t="s">
        <v>77</v>
      </c>
      <c r="B2221">
        <v>2025</v>
      </c>
      <c r="C2221" t="s">
        <v>254</v>
      </c>
      <c r="D2221">
        <v>1594</v>
      </c>
      <c r="E2221">
        <v>5005</v>
      </c>
      <c r="F2221">
        <v>1996</v>
      </c>
      <c r="G2221">
        <v>3009</v>
      </c>
      <c r="H2221">
        <v>7648</v>
      </c>
      <c r="I2221">
        <v>0</v>
      </c>
      <c r="J2221">
        <v>29409</v>
      </c>
      <c r="K2221">
        <v>0</v>
      </c>
      <c r="L2221">
        <v>425</v>
      </c>
      <c r="M2221">
        <v>0</v>
      </c>
      <c r="N2221">
        <v>0</v>
      </c>
      <c r="O2221">
        <v>0</v>
      </c>
      <c r="P2221">
        <v>0</v>
      </c>
      <c r="Q2221">
        <v>317</v>
      </c>
      <c r="R2221">
        <v>1313</v>
      </c>
      <c r="S2221">
        <v>375</v>
      </c>
      <c r="T2221">
        <v>2320</v>
      </c>
      <c r="U2221">
        <v>0</v>
      </c>
      <c r="V2221">
        <v>0</v>
      </c>
      <c r="W2221">
        <v>255</v>
      </c>
      <c r="X2221">
        <v>0</v>
      </c>
      <c r="Y2221">
        <v>0</v>
      </c>
    </row>
    <row r="2222" spans="1:25">
      <c r="A2222" t="s">
        <v>77</v>
      </c>
      <c r="B2222">
        <v>2025</v>
      </c>
      <c r="C2222" t="s">
        <v>255</v>
      </c>
      <c r="D2222">
        <v>1538</v>
      </c>
      <c r="E2222">
        <v>4844</v>
      </c>
      <c r="F2222">
        <v>1951</v>
      </c>
      <c r="G2222">
        <v>2893</v>
      </c>
      <c r="H2222">
        <v>7491</v>
      </c>
      <c r="I2222">
        <v>0</v>
      </c>
      <c r="J2222">
        <v>29409</v>
      </c>
      <c r="K2222">
        <v>0</v>
      </c>
      <c r="L2222">
        <v>413</v>
      </c>
      <c r="M2222">
        <v>0</v>
      </c>
      <c r="N2222">
        <v>0</v>
      </c>
      <c r="O2222">
        <v>0</v>
      </c>
      <c r="P2222">
        <v>0</v>
      </c>
      <c r="Q2222">
        <v>292</v>
      </c>
      <c r="R2222">
        <v>1249</v>
      </c>
      <c r="S2222">
        <v>357</v>
      </c>
      <c r="T2222">
        <v>2295</v>
      </c>
      <c r="U2222">
        <v>0</v>
      </c>
      <c r="V2222">
        <v>0</v>
      </c>
      <c r="W2222">
        <v>238</v>
      </c>
      <c r="X2222">
        <v>0</v>
      </c>
      <c r="Y2222">
        <v>0</v>
      </c>
    </row>
    <row r="2223" spans="1:25">
      <c r="A2223" t="s">
        <v>77</v>
      </c>
      <c r="B2223">
        <v>2025</v>
      </c>
      <c r="C2223" t="s">
        <v>256</v>
      </c>
      <c r="D2223">
        <v>1489</v>
      </c>
      <c r="E2223">
        <v>4720</v>
      </c>
      <c r="F2223">
        <v>1933</v>
      </c>
      <c r="G2223">
        <v>2787</v>
      </c>
      <c r="H2223">
        <v>7221</v>
      </c>
      <c r="I2223">
        <v>1945</v>
      </c>
      <c r="J2223">
        <v>29409</v>
      </c>
      <c r="K2223">
        <v>0</v>
      </c>
      <c r="L2223">
        <v>463</v>
      </c>
      <c r="M2223">
        <v>0</v>
      </c>
      <c r="N2223">
        <v>0</v>
      </c>
      <c r="O2223">
        <v>0</v>
      </c>
      <c r="P2223">
        <v>0</v>
      </c>
      <c r="Q2223">
        <v>244</v>
      </c>
      <c r="R2223">
        <v>1173</v>
      </c>
      <c r="S2223">
        <v>330</v>
      </c>
      <c r="T2223">
        <v>2226</v>
      </c>
      <c r="U2223">
        <v>0</v>
      </c>
      <c r="V2223">
        <v>0</v>
      </c>
      <c r="W2223">
        <v>284</v>
      </c>
      <c r="X2223">
        <v>0</v>
      </c>
      <c r="Y2223">
        <v>0</v>
      </c>
    </row>
    <row r="2224" spans="1:25">
      <c r="A2224" t="s">
        <v>77</v>
      </c>
      <c r="B2224">
        <v>2025</v>
      </c>
      <c r="C2224" t="s">
        <v>257</v>
      </c>
      <c r="D2224">
        <v>1481</v>
      </c>
      <c r="E2224">
        <v>4753</v>
      </c>
      <c r="F2224">
        <v>1934</v>
      </c>
      <c r="G2224">
        <v>2819</v>
      </c>
      <c r="H2224">
        <v>7262</v>
      </c>
      <c r="I2224">
        <v>1961</v>
      </c>
      <c r="J2224">
        <v>29409</v>
      </c>
      <c r="K2224">
        <v>0</v>
      </c>
      <c r="L2224">
        <v>475</v>
      </c>
      <c r="M2224">
        <v>0</v>
      </c>
      <c r="N2224">
        <v>0</v>
      </c>
      <c r="O2224">
        <v>0</v>
      </c>
      <c r="P2224">
        <v>0</v>
      </c>
      <c r="Q2224">
        <v>250</v>
      </c>
      <c r="R2224">
        <v>1181</v>
      </c>
      <c r="S2224">
        <v>332</v>
      </c>
      <c r="T2224">
        <v>2237</v>
      </c>
      <c r="U2224">
        <v>0</v>
      </c>
      <c r="V2224">
        <v>0</v>
      </c>
      <c r="W2224">
        <v>278</v>
      </c>
      <c r="X2224">
        <v>0</v>
      </c>
      <c r="Y2224">
        <v>0</v>
      </c>
    </row>
    <row r="2225" spans="1:25">
      <c r="A2225" t="s">
        <v>77</v>
      </c>
      <c r="B2225">
        <v>2025</v>
      </c>
      <c r="C2225" t="s">
        <v>258</v>
      </c>
      <c r="D2225">
        <v>1504</v>
      </c>
      <c r="E2225">
        <v>4791</v>
      </c>
      <c r="F2225">
        <v>1943</v>
      </c>
      <c r="G2225">
        <v>2848</v>
      </c>
      <c r="H2225">
        <v>7308</v>
      </c>
      <c r="I2225">
        <v>1964</v>
      </c>
      <c r="J2225">
        <v>29409</v>
      </c>
      <c r="K2225">
        <v>0</v>
      </c>
      <c r="L2225">
        <v>464</v>
      </c>
      <c r="M2225">
        <v>0</v>
      </c>
      <c r="N2225">
        <v>0</v>
      </c>
      <c r="O2225">
        <v>0</v>
      </c>
      <c r="P2225">
        <v>0</v>
      </c>
      <c r="Q2225">
        <v>251</v>
      </c>
      <c r="R2225">
        <v>1200</v>
      </c>
      <c r="S2225">
        <v>340</v>
      </c>
      <c r="T2225">
        <v>2265</v>
      </c>
      <c r="U2225">
        <v>0</v>
      </c>
      <c r="V2225">
        <v>0</v>
      </c>
      <c r="W2225">
        <v>271</v>
      </c>
      <c r="X2225">
        <v>0</v>
      </c>
      <c r="Y2225">
        <v>0</v>
      </c>
    </row>
    <row r="2226" spans="1:25">
      <c r="A2226" t="s">
        <v>77</v>
      </c>
      <c r="B2226">
        <v>2026</v>
      </c>
      <c r="C2226" t="s">
        <v>3</v>
      </c>
      <c r="D2226">
        <v>1444</v>
      </c>
      <c r="E2226">
        <v>4604</v>
      </c>
      <c r="F2226">
        <v>1877</v>
      </c>
      <c r="G2226">
        <v>2727</v>
      </c>
      <c r="H2226">
        <v>7081</v>
      </c>
      <c r="I2226">
        <v>1888</v>
      </c>
      <c r="J2226">
        <v>29409</v>
      </c>
      <c r="K2226">
        <v>0</v>
      </c>
      <c r="L2226">
        <v>447</v>
      </c>
      <c r="M2226">
        <v>0</v>
      </c>
      <c r="N2226">
        <v>0</v>
      </c>
      <c r="O2226">
        <v>0</v>
      </c>
      <c r="P2226">
        <v>0</v>
      </c>
      <c r="Q2226">
        <v>240</v>
      </c>
      <c r="R2226">
        <v>1116</v>
      </c>
      <c r="S2226">
        <v>327</v>
      </c>
      <c r="T2226">
        <v>2174</v>
      </c>
      <c r="U2226">
        <v>0</v>
      </c>
      <c r="V2226">
        <v>0</v>
      </c>
      <c r="W2226">
        <v>300</v>
      </c>
      <c r="X2226">
        <v>0</v>
      </c>
      <c r="Y2226">
        <v>0</v>
      </c>
    </row>
    <row r="2227" spans="1:25">
      <c r="A2227" t="s">
        <v>77</v>
      </c>
      <c r="B2227">
        <v>2026</v>
      </c>
      <c r="C2227" t="s">
        <v>251</v>
      </c>
      <c r="D2227">
        <v>1460</v>
      </c>
      <c r="E2227">
        <v>4642</v>
      </c>
      <c r="F2227">
        <v>1892</v>
      </c>
      <c r="G2227">
        <v>2750</v>
      </c>
      <c r="H2227">
        <v>7115</v>
      </c>
      <c r="I2227">
        <v>1888</v>
      </c>
      <c r="J2227">
        <v>29409</v>
      </c>
      <c r="K2227">
        <v>0</v>
      </c>
      <c r="L2227">
        <v>450</v>
      </c>
      <c r="M2227">
        <v>0</v>
      </c>
      <c r="N2227">
        <v>0</v>
      </c>
      <c r="O2227">
        <v>0</v>
      </c>
      <c r="P2227">
        <v>0</v>
      </c>
      <c r="Q2227">
        <v>242</v>
      </c>
      <c r="R2227">
        <v>1137</v>
      </c>
      <c r="S2227">
        <v>324</v>
      </c>
      <c r="T2227">
        <v>2187</v>
      </c>
      <c r="U2227">
        <v>0</v>
      </c>
      <c r="V2227">
        <v>0</v>
      </c>
      <c r="W2227">
        <v>302</v>
      </c>
      <c r="X2227">
        <v>0</v>
      </c>
      <c r="Y2227">
        <v>0</v>
      </c>
    </row>
    <row r="2228" spans="1:25">
      <c r="A2228" t="s">
        <v>78</v>
      </c>
      <c r="B2228">
        <v>2019</v>
      </c>
      <c r="C2228" t="s">
        <v>248</v>
      </c>
      <c r="D2228">
        <v>2463</v>
      </c>
      <c r="E2228">
        <v>7358</v>
      </c>
      <c r="F2228">
        <v>2516</v>
      </c>
      <c r="G2228">
        <v>4842</v>
      </c>
      <c r="H2228">
        <v>10378</v>
      </c>
      <c r="I2228">
        <v>3204</v>
      </c>
      <c r="J2228">
        <v>40720</v>
      </c>
      <c r="K2228">
        <v>0</v>
      </c>
      <c r="L2228">
        <v>285</v>
      </c>
      <c r="M2228">
        <v>0</v>
      </c>
      <c r="N2228">
        <v>0</v>
      </c>
      <c r="O2228">
        <v>0</v>
      </c>
      <c r="P2228">
        <v>0</v>
      </c>
      <c r="Q2228">
        <v>703</v>
      </c>
      <c r="R2228">
        <v>1379</v>
      </c>
      <c r="S2228">
        <v>928</v>
      </c>
      <c r="T2228">
        <v>3778</v>
      </c>
      <c r="U2228">
        <v>0</v>
      </c>
      <c r="V2228">
        <v>0</v>
      </c>
      <c r="W2228">
        <v>285</v>
      </c>
      <c r="X2228">
        <v>0</v>
      </c>
      <c r="Y2228">
        <v>0</v>
      </c>
    </row>
    <row r="2229" spans="1:25">
      <c r="A2229" t="s">
        <v>78</v>
      </c>
      <c r="B2229">
        <v>2020</v>
      </c>
      <c r="C2229" t="s">
        <v>248</v>
      </c>
      <c r="D2229">
        <v>3050</v>
      </c>
      <c r="E2229">
        <v>8650</v>
      </c>
      <c r="F2229">
        <v>2749</v>
      </c>
      <c r="G2229">
        <v>5901</v>
      </c>
      <c r="H2229">
        <v>11645</v>
      </c>
      <c r="I2229">
        <v>3841</v>
      </c>
      <c r="J2229">
        <v>40720</v>
      </c>
      <c r="K2229">
        <v>0</v>
      </c>
      <c r="L2229">
        <v>523</v>
      </c>
      <c r="M2229">
        <v>0</v>
      </c>
      <c r="N2229">
        <v>0</v>
      </c>
      <c r="O2229">
        <v>0</v>
      </c>
      <c r="P2229">
        <v>0</v>
      </c>
      <c r="Q2229">
        <v>850</v>
      </c>
      <c r="R2229">
        <v>1546</v>
      </c>
      <c r="S2229">
        <v>1015</v>
      </c>
      <c r="T2229">
        <v>4273</v>
      </c>
      <c r="U2229">
        <v>0</v>
      </c>
      <c r="V2229">
        <v>0</v>
      </c>
      <c r="W2229">
        <v>443</v>
      </c>
      <c r="X2229">
        <v>0</v>
      </c>
      <c r="Y2229">
        <v>0</v>
      </c>
    </row>
    <row r="2230" spans="1:25">
      <c r="A2230" t="s">
        <v>78</v>
      </c>
      <c r="B2230">
        <v>2021</v>
      </c>
      <c r="C2230" t="s">
        <v>248</v>
      </c>
      <c r="D2230">
        <v>3223</v>
      </c>
      <c r="E2230">
        <v>9160</v>
      </c>
      <c r="F2230">
        <v>3260</v>
      </c>
      <c r="G2230">
        <v>5900</v>
      </c>
      <c r="H2230">
        <v>12572</v>
      </c>
      <c r="I2230">
        <v>4233</v>
      </c>
      <c r="J2230">
        <v>40720</v>
      </c>
      <c r="K2230">
        <v>0</v>
      </c>
      <c r="L2230">
        <v>580</v>
      </c>
      <c r="M2230">
        <v>0</v>
      </c>
      <c r="N2230">
        <v>0</v>
      </c>
      <c r="O2230">
        <v>0</v>
      </c>
      <c r="P2230">
        <v>0</v>
      </c>
      <c r="Q2230">
        <v>971</v>
      </c>
      <c r="R2230">
        <v>1524</v>
      </c>
      <c r="S2230">
        <v>1085</v>
      </c>
      <c r="T2230">
        <v>4507</v>
      </c>
      <c r="U2230">
        <v>0</v>
      </c>
      <c r="V2230">
        <v>0</v>
      </c>
      <c r="W2230">
        <v>493</v>
      </c>
      <c r="X2230">
        <v>0</v>
      </c>
      <c r="Y2230">
        <v>0</v>
      </c>
    </row>
    <row r="2231" spans="1:25">
      <c r="A2231" t="s">
        <v>78</v>
      </c>
      <c r="B2231">
        <v>2022</v>
      </c>
      <c r="C2231" t="s">
        <v>248</v>
      </c>
      <c r="D2231">
        <v>3396</v>
      </c>
      <c r="E2231">
        <v>9632</v>
      </c>
      <c r="F2231">
        <v>3621</v>
      </c>
      <c r="G2231">
        <v>6011</v>
      </c>
      <c r="H2231">
        <v>13549</v>
      </c>
      <c r="I2231">
        <v>4620</v>
      </c>
      <c r="J2231">
        <v>40720</v>
      </c>
      <c r="K2231">
        <v>0</v>
      </c>
      <c r="L2231">
        <v>605</v>
      </c>
      <c r="M2231">
        <v>0</v>
      </c>
      <c r="N2231">
        <v>0</v>
      </c>
      <c r="O2231">
        <v>0</v>
      </c>
      <c r="P2231">
        <v>0</v>
      </c>
      <c r="Q2231">
        <v>1048</v>
      </c>
      <c r="R2231">
        <v>1521</v>
      </c>
      <c r="S2231">
        <v>1186</v>
      </c>
      <c r="T2231">
        <v>4701</v>
      </c>
      <c r="U2231">
        <v>0</v>
      </c>
      <c r="V2231">
        <v>0</v>
      </c>
      <c r="W2231">
        <v>571</v>
      </c>
      <c r="X2231">
        <v>0</v>
      </c>
      <c r="Y2231">
        <v>0</v>
      </c>
    </row>
    <row r="2232" spans="1:25">
      <c r="A2232" t="s">
        <v>78</v>
      </c>
      <c r="B2232">
        <v>2023</v>
      </c>
      <c r="C2232" t="s">
        <v>249</v>
      </c>
      <c r="D2232">
        <v>3455</v>
      </c>
      <c r="E2232">
        <v>9731</v>
      </c>
      <c r="F2232">
        <v>3718</v>
      </c>
      <c r="G2232">
        <v>6013</v>
      </c>
      <c r="H2232">
        <v>13630</v>
      </c>
      <c r="I2232">
        <v>0</v>
      </c>
      <c r="J2232">
        <v>40720</v>
      </c>
      <c r="K2232">
        <v>0</v>
      </c>
      <c r="L2232">
        <v>644</v>
      </c>
      <c r="M2232">
        <v>0</v>
      </c>
      <c r="N2232">
        <v>0</v>
      </c>
      <c r="O2232">
        <v>0</v>
      </c>
      <c r="P2232">
        <v>0</v>
      </c>
      <c r="Q2232">
        <v>1023</v>
      </c>
      <c r="R2232">
        <v>1571</v>
      </c>
      <c r="S2232">
        <v>1173</v>
      </c>
      <c r="T2232">
        <v>4703</v>
      </c>
      <c r="U2232">
        <v>0</v>
      </c>
      <c r="V2232">
        <v>0</v>
      </c>
      <c r="W2232">
        <v>617</v>
      </c>
      <c r="X2232">
        <v>0</v>
      </c>
      <c r="Y2232">
        <v>0</v>
      </c>
    </row>
    <row r="2233" spans="1:25">
      <c r="A2233" t="s">
        <v>78</v>
      </c>
      <c r="B2233">
        <v>2023</v>
      </c>
      <c r="C2233" t="s">
        <v>250</v>
      </c>
      <c r="D2233">
        <v>3495</v>
      </c>
      <c r="E2233">
        <v>9492</v>
      </c>
      <c r="F2233">
        <v>3717</v>
      </c>
      <c r="G2233">
        <v>5775</v>
      </c>
      <c r="H2233">
        <v>13552</v>
      </c>
      <c r="I2233">
        <v>0</v>
      </c>
      <c r="J2233">
        <v>40720</v>
      </c>
      <c r="K2233">
        <v>0</v>
      </c>
      <c r="L2233">
        <v>666</v>
      </c>
      <c r="M2233">
        <v>0</v>
      </c>
      <c r="N2233">
        <v>0</v>
      </c>
      <c r="O2233">
        <v>0</v>
      </c>
      <c r="P2233">
        <v>0</v>
      </c>
      <c r="Q2233">
        <v>1015</v>
      </c>
      <c r="R2233">
        <v>1500</v>
      </c>
      <c r="S2233">
        <v>1098</v>
      </c>
      <c r="T2233">
        <v>4619</v>
      </c>
      <c r="U2233">
        <v>0</v>
      </c>
      <c r="V2233">
        <v>0</v>
      </c>
      <c r="W2233">
        <v>594</v>
      </c>
      <c r="X2233">
        <v>0</v>
      </c>
      <c r="Y2233">
        <v>0</v>
      </c>
    </row>
    <row r="2234" spans="1:25">
      <c r="A2234" t="s">
        <v>78</v>
      </c>
      <c r="B2234">
        <v>2023</v>
      </c>
      <c r="C2234" t="s">
        <v>248</v>
      </c>
      <c r="D2234">
        <v>2972</v>
      </c>
      <c r="E2234">
        <v>8761</v>
      </c>
      <c r="F2234">
        <v>3486</v>
      </c>
      <c r="G2234">
        <v>5275</v>
      </c>
      <c r="H2234">
        <v>12706</v>
      </c>
      <c r="I2234">
        <v>4045</v>
      </c>
      <c r="J2234">
        <v>40720</v>
      </c>
      <c r="K2234">
        <v>0</v>
      </c>
      <c r="L2234">
        <v>631</v>
      </c>
      <c r="M2234">
        <v>0</v>
      </c>
      <c r="N2234">
        <v>0</v>
      </c>
      <c r="O2234">
        <v>0</v>
      </c>
      <c r="P2234">
        <v>0</v>
      </c>
      <c r="Q2234">
        <v>926</v>
      </c>
      <c r="R2234">
        <v>1322</v>
      </c>
      <c r="S2234">
        <v>1038</v>
      </c>
      <c r="T2234">
        <v>4285</v>
      </c>
      <c r="U2234">
        <v>0</v>
      </c>
      <c r="V2234">
        <v>0</v>
      </c>
      <c r="W2234">
        <v>559</v>
      </c>
      <c r="X2234">
        <v>0</v>
      </c>
      <c r="Y2234">
        <v>0</v>
      </c>
    </row>
    <row r="2235" spans="1:25">
      <c r="A2235" t="s">
        <v>78</v>
      </c>
      <c r="B2235">
        <v>2023</v>
      </c>
      <c r="C2235" t="s">
        <v>3</v>
      </c>
      <c r="D2235">
        <v>3400</v>
      </c>
      <c r="E2235">
        <v>9649</v>
      </c>
      <c r="F2235">
        <v>3642</v>
      </c>
      <c r="G2235">
        <v>6007</v>
      </c>
      <c r="H2235">
        <v>13645</v>
      </c>
      <c r="I2235">
        <v>0</v>
      </c>
      <c r="J2235">
        <v>40720</v>
      </c>
      <c r="K2235">
        <v>0</v>
      </c>
      <c r="L2235">
        <v>626</v>
      </c>
      <c r="M2235">
        <v>0</v>
      </c>
      <c r="N2235">
        <v>0</v>
      </c>
      <c r="O2235">
        <v>0</v>
      </c>
      <c r="P2235">
        <v>0</v>
      </c>
      <c r="Q2235">
        <v>1029</v>
      </c>
      <c r="R2235">
        <v>1563</v>
      </c>
      <c r="S2235">
        <v>1175</v>
      </c>
      <c r="T2235">
        <v>4661</v>
      </c>
      <c r="U2235">
        <v>0</v>
      </c>
      <c r="V2235">
        <v>0</v>
      </c>
      <c r="W2235">
        <v>595</v>
      </c>
      <c r="X2235">
        <v>0</v>
      </c>
      <c r="Y2235">
        <v>0</v>
      </c>
    </row>
    <row r="2236" spans="1:25">
      <c r="A2236" t="s">
        <v>78</v>
      </c>
      <c r="B2236">
        <v>2023</v>
      </c>
      <c r="C2236" t="s">
        <v>251</v>
      </c>
      <c r="D2236">
        <v>3400</v>
      </c>
      <c r="E2236">
        <v>9664</v>
      </c>
      <c r="F2236">
        <v>3639</v>
      </c>
      <c r="G2236">
        <v>6025</v>
      </c>
      <c r="H2236">
        <v>13623</v>
      </c>
      <c r="I2236">
        <v>0</v>
      </c>
      <c r="J2236">
        <v>40720</v>
      </c>
      <c r="K2236">
        <v>0</v>
      </c>
      <c r="L2236">
        <v>608</v>
      </c>
      <c r="M2236">
        <v>0</v>
      </c>
      <c r="N2236">
        <v>0</v>
      </c>
      <c r="O2236">
        <v>0</v>
      </c>
      <c r="P2236">
        <v>0</v>
      </c>
      <c r="Q2236">
        <v>1048</v>
      </c>
      <c r="R2236">
        <v>1549</v>
      </c>
      <c r="S2236">
        <v>1197</v>
      </c>
      <c r="T2236">
        <v>4684</v>
      </c>
      <c r="U2236">
        <v>0</v>
      </c>
      <c r="V2236">
        <v>0</v>
      </c>
      <c r="W2236">
        <v>578</v>
      </c>
      <c r="X2236">
        <v>0</v>
      </c>
      <c r="Y2236">
        <v>0</v>
      </c>
    </row>
    <row r="2237" spans="1:25">
      <c r="A2237" t="s">
        <v>78</v>
      </c>
      <c r="B2237">
        <v>2023</v>
      </c>
      <c r="C2237" t="s">
        <v>252</v>
      </c>
      <c r="D2237">
        <v>3495</v>
      </c>
      <c r="E2237">
        <v>9774</v>
      </c>
      <c r="F2237">
        <v>3806</v>
      </c>
      <c r="G2237">
        <v>5968</v>
      </c>
      <c r="H2237">
        <v>13828</v>
      </c>
      <c r="I2237">
        <v>0</v>
      </c>
      <c r="J2237">
        <v>40720</v>
      </c>
      <c r="K2237">
        <v>0</v>
      </c>
      <c r="L2237">
        <v>674</v>
      </c>
      <c r="M2237">
        <v>0</v>
      </c>
      <c r="N2237">
        <v>0</v>
      </c>
      <c r="O2237">
        <v>0</v>
      </c>
      <c r="P2237">
        <v>0</v>
      </c>
      <c r="Q2237">
        <v>1029</v>
      </c>
      <c r="R2237">
        <v>1548</v>
      </c>
      <c r="S2237">
        <v>1157</v>
      </c>
      <c r="T2237">
        <v>4751</v>
      </c>
      <c r="U2237">
        <v>0</v>
      </c>
      <c r="V2237">
        <v>0</v>
      </c>
      <c r="W2237">
        <v>615</v>
      </c>
      <c r="X2237">
        <v>0</v>
      </c>
      <c r="Y2237">
        <v>0</v>
      </c>
    </row>
    <row r="2238" spans="1:25">
      <c r="A2238" t="s">
        <v>78</v>
      </c>
      <c r="B2238">
        <v>2023</v>
      </c>
      <c r="C2238" t="s">
        <v>253</v>
      </c>
      <c r="D2238">
        <v>3468</v>
      </c>
      <c r="E2238">
        <v>9741</v>
      </c>
      <c r="F2238">
        <v>3784</v>
      </c>
      <c r="G2238">
        <v>5957</v>
      </c>
      <c r="H2238">
        <v>13807</v>
      </c>
      <c r="I2238">
        <v>0</v>
      </c>
      <c r="J2238">
        <v>40720</v>
      </c>
      <c r="K2238">
        <v>0</v>
      </c>
      <c r="L2238">
        <v>652</v>
      </c>
      <c r="M2238">
        <v>0</v>
      </c>
      <c r="N2238">
        <v>0</v>
      </c>
      <c r="O2238">
        <v>0</v>
      </c>
      <c r="P2238">
        <v>0</v>
      </c>
      <c r="Q2238">
        <v>1018</v>
      </c>
      <c r="R2238">
        <v>1568</v>
      </c>
      <c r="S2238">
        <v>1168</v>
      </c>
      <c r="T2238">
        <v>4723</v>
      </c>
      <c r="U2238">
        <v>0</v>
      </c>
      <c r="V2238">
        <v>0</v>
      </c>
      <c r="W2238">
        <v>612</v>
      </c>
      <c r="X2238">
        <v>0</v>
      </c>
      <c r="Y2238">
        <v>0</v>
      </c>
    </row>
    <row r="2239" spans="1:25">
      <c r="A2239" t="s">
        <v>78</v>
      </c>
      <c r="B2239">
        <v>2023</v>
      </c>
      <c r="C2239" t="s">
        <v>254</v>
      </c>
      <c r="D2239">
        <v>3413</v>
      </c>
      <c r="E2239">
        <v>9669</v>
      </c>
      <c r="F2239">
        <v>3682</v>
      </c>
      <c r="G2239">
        <v>5987</v>
      </c>
      <c r="H2239">
        <v>13618</v>
      </c>
      <c r="I2239">
        <v>0</v>
      </c>
      <c r="J2239">
        <v>40720</v>
      </c>
      <c r="K2239">
        <v>0</v>
      </c>
      <c r="L2239">
        <v>631</v>
      </c>
      <c r="M2239">
        <v>0</v>
      </c>
      <c r="N2239">
        <v>0</v>
      </c>
      <c r="O2239">
        <v>0</v>
      </c>
      <c r="P2239">
        <v>0</v>
      </c>
      <c r="Q2239">
        <v>1025</v>
      </c>
      <c r="R2239">
        <v>1550</v>
      </c>
      <c r="S2239">
        <v>1171</v>
      </c>
      <c r="T2239">
        <v>4686</v>
      </c>
      <c r="U2239">
        <v>0</v>
      </c>
      <c r="V2239">
        <v>0</v>
      </c>
      <c r="W2239">
        <v>606</v>
      </c>
      <c r="X2239">
        <v>0</v>
      </c>
      <c r="Y2239">
        <v>0</v>
      </c>
    </row>
    <row r="2240" spans="1:25">
      <c r="A2240" t="s">
        <v>78</v>
      </c>
      <c r="B2240">
        <v>2023</v>
      </c>
      <c r="C2240" t="s">
        <v>255</v>
      </c>
      <c r="D2240">
        <v>3473</v>
      </c>
      <c r="E2240">
        <v>9737</v>
      </c>
      <c r="F2240">
        <v>3739</v>
      </c>
      <c r="G2240">
        <v>5998</v>
      </c>
      <c r="H2240">
        <v>13735</v>
      </c>
      <c r="I2240">
        <v>0</v>
      </c>
      <c r="J2240">
        <v>40720</v>
      </c>
      <c r="K2240">
        <v>0</v>
      </c>
      <c r="L2240">
        <v>648</v>
      </c>
      <c r="M2240">
        <v>0</v>
      </c>
      <c r="N2240">
        <v>0</v>
      </c>
      <c r="O2240">
        <v>0</v>
      </c>
      <c r="P2240">
        <v>0</v>
      </c>
      <c r="Q2240">
        <v>1013</v>
      </c>
      <c r="R2240">
        <v>1572</v>
      </c>
      <c r="S2240">
        <v>1176</v>
      </c>
      <c r="T2240">
        <v>4706</v>
      </c>
      <c r="U2240">
        <v>0</v>
      </c>
      <c r="V2240">
        <v>0</v>
      </c>
      <c r="W2240">
        <v>622</v>
      </c>
      <c r="X2240">
        <v>0</v>
      </c>
      <c r="Y2240">
        <v>0</v>
      </c>
    </row>
    <row r="2241" spans="1:25">
      <c r="A2241" t="s">
        <v>78</v>
      </c>
      <c r="B2241">
        <v>2023</v>
      </c>
      <c r="C2241" t="s">
        <v>256</v>
      </c>
      <c r="D2241">
        <v>3062</v>
      </c>
      <c r="E2241">
        <v>8910</v>
      </c>
      <c r="F2241">
        <v>3551</v>
      </c>
      <c r="G2241">
        <v>5359</v>
      </c>
      <c r="H2241">
        <v>12913</v>
      </c>
      <c r="I2241">
        <v>0</v>
      </c>
      <c r="J2241">
        <v>40720</v>
      </c>
      <c r="K2241">
        <v>0</v>
      </c>
      <c r="L2241">
        <v>637</v>
      </c>
      <c r="M2241">
        <v>0</v>
      </c>
      <c r="N2241">
        <v>0</v>
      </c>
      <c r="O2241">
        <v>0</v>
      </c>
      <c r="P2241">
        <v>0</v>
      </c>
      <c r="Q2241">
        <v>954</v>
      </c>
      <c r="R2241">
        <v>1341</v>
      </c>
      <c r="S2241">
        <v>1041</v>
      </c>
      <c r="T2241">
        <v>4371</v>
      </c>
      <c r="U2241">
        <v>0</v>
      </c>
      <c r="V2241">
        <v>0</v>
      </c>
      <c r="W2241">
        <v>566</v>
      </c>
      <c r="X2241">
        <v>0</v>
      </c>
      <c r="Y2241">
        <v>0</v>
      </c>
    </row>
    <row r="2242" spans="1:25">
      <c r="A2242" t="s">
        <v>78</v>
      </c>
      <c r="B2242">
        <v>2023</v>
      </c>
      <c r="C2242" t="s">
        <v>257</v>
      </c>
      <c r="D2242">
        <v>3146</v>
      </c>
      <c r="E2242">
        <v>9102</v>
      </c>
      <c r="F2242">
        <v>3625</v>
      </c>
      <c r="G2242">
        <v>5477</v>
      </c>
      <c r="H2242">
        <v>13175</v>
      </c>
      <c r="I2242">
        <v>0</v>
      </c>
      <c r="J2242">
        <v>40720</v>
      </c>
      <c r="K2242">
        <v>0</v>
      </c>
      <c r="L2242">
        <v>651</v>
      </c>
      <c r="M2242">
        <v>0</v>
      </c>
      <c r="N2242">
        <v>0</v>
      </c>
      <c r="O2242">
        <v>0</v>
      </c>
      <c r="P2242">
        <v>0</v>
      </c>
      <c r="Q2242">
        <v>983</v>
      </c>
      <c r="R2242">
        <v>1389</v>
      </c>
      <c r="S2242">
        <v>1047</v>
      </c>
      <c r="T2242">
        <v>4459</v>
      </c>
      <c r="U2242">
        <v>0</v>
      </c>
      <c r="V2242">
        <v>0</v>
      </c>
      <c r="W2242">
        <v>573</v>
      </c>
      <c r="X2242">
        <v>0</v>
      </c>
      <c r="Y2242">
        <v>0</v>
      </c>
    </row>
    <row r="2243" spans="1:25">
      <c r="A2243" t="s">
        <v>78</v>
      </c>
      <c r="B2243">
        <v>2023</v>
      </c>
      <c r="C2243" t="s">
        <v>258</v>
      </c>
      <c r="D2243">
        <v>3252</v>
      </c>
      <c r="E2243">
        <v>9328</v>
      </c>
      <c r="F2243">
        <v>3680</v>
      </c>
      <c r="G2243">
        <v>5648</v>
      </c>
      <c r="H2243">
        <v>13337</v>
      </c>
      <c r="I2243">
        <v>0</v>
      </c>
      <c r="J2243">
        <v>40720</v>
      </c>
      <c r="K2243">
        <v>0</v>
      </c>
      <c r="L2243">
        <v>659</v>
      </c>
      <c r="M2243">
        <v>0</v>
      </c>
      <c r="N2243">
        <v>0</v>
      </c>
      <c r="O2243">
        <v>0</v>
      </c>
      <c r="P2243">
        <v>0</v>
      </c>
      <c r="Q2243">
        <v>1008</v>
      </c>
      <c r="R2243">
        <v>1463</v>
      </c>
      <c r="S2243">
        <v>1076</v>
      </c>
      <c r="T2243">
        <v>4528</v>
      </c>
      <c r="U2243">
        <v>0</v>
      </c>
      <c r="V2243">
        <v>0</v>
      </c>
      <c r="W2243">
        <v>594</v>
      </c>
      <c r="X2243">
        <v>0</v>
      </c>
      <c r="Y2243">
        <v>0</v>
      </c>
    </row>
    <row r="2244" spans="1:25">
      <c r="A2244" t="s">
        <v>78</v>
      </c>
      <c r="B2244">
        <v>2024</v>
      </c>
      <c r="C2244" t="s">
        <v>249</v>
      </c>
      <c r="D2244">
        <v>2741</v>
      </c>
      <c r="E2244">
        <v>8204</v>
      </c>
      <c r="F2244">
        <v>3385</v>
      </c>
      <c r="G2244">
        <v>4819</v>
      </c>
      <c r="H2244">
        <v>12086</v>
      </c>
      <c r="I2244">
        <v>0</v>
      </c>
      <c r="J2244">
        <v>40720</v>
      </c>
      <c r="K2244">
        <v>0</v>
      </c>
      <c r="L2244">
        <v>577</v>
      </c>
      <c r="M2244">
        <v>0</v>
      </c>
      <c r="N2244">
        <v>0</v>
      </c>
      <c r="O2244">
        <v>0</v>
      </c>
      <c r="P2244">
        <v>0</v>
      </c>
      <c r="Q2244">
        <v>882</v>
      </c>
      <c r="R2244">
        <v>1166</v>
      </c>
      <c r="S2244">
        <v>992</v>
      </c>
      <c r="T2244">
        <v>4058</v>
      </c>
      <c r="U2244">
        <v>0</v>
      </c>
      <c r="V2244">
        <v>0</v>
      </c>
      <c r="W2244">
        <v>529</v>
      </c>
      <c r="X2244">
        <v>0</v>
      </c>
      <c r="Y2244">
        <v>0</v>
      </c>
    </row>
    <row r="2245" spans="1:25">
      <c r="A2245" t="s">
        <v>78</v>
      </c>
      <c r="B2245">
        <v>2024</v>
      </c>
      <c r="C2245" t="s">
        <v>250</v>
      </c>
      <c r="D2245">
        <v>2449</v>
      </c>
      <c r="E2245">
        <v>7636</v>
      </c>
      <c r="F2245">
        <v>3145</v>
      </c>
      <c r="G2245">
        <v>4491</v>
      </c>
      <c r="H2245">
        <v>11318</v>
      </c>
      <c r="I2245">
        <v>0</v>
      </c>
      <c r="J2245">
        <v>40720</v>
      </c>
      <c r="K2245">
        <v>0</v>
      </c>
      <c r="L2245">
        <v>550</v>
      </c>
      <c r="M2245">
        <v>0</v>
      </c>
      <c r="N2245">
        <v>0</v>
      </c>
      <c r="O2245">
        <v>0</v>
      </c>
      <c r="P2245">
        <v>0</v>
      </c>
      <c r="Q2245">
        <v>807</v>
      </c>
      <c r="R2245">
        <v>1090</v>
      </c>
      <c r="S2245">
        <v>926</v>
      </c>
      <c r="T2245">
        <v>3722</v>
      </c>
      <c r="U2245">
        <v>0</v>
      </c>
      <c r="V2245">
        <v>0</v>
      </c>
      <c r="W2245">
        <v>541</v>
      </c>
      <c r="X2245">
        <v>0</v>
      </c>
      <c r="Y2245">
        <v>0</v>
      </c>
    </row>
    <row r="2246" spans="1:25">
      <c r="A2246" t="s">
        <v>78</v>
      </c>
      <c r="B2246">
        <v>2024</v>
      </c>
      <c r="C2246" t="s">
        <v>248</v>
      </c>
      <c r="D2246">
        <v>2434</v>
      </c>
      <c r="E2246">
        <v>7707</v>
      </c>
      <c r="F2246">
        <v>3215</v>
      </c>
      <c r="G2246">
        <v>4492</v>
      </c>
      <c r="H2246">
        <v>11376</v>
      </c>
      <c r="I2246">
        <v>3183</v>
      </c>
      <c r="J2246">
        <v>40720</v>
      </c>
      <c r="K2246">
        <v>0</v>
      </c>
      <c r="L2246">
        <v>586</v>
      </c>
      <c r="M2246">
        <v>0</v>
      </c>
      <c r="N2246">
        <v>0</v>
      </c>
      <c r="O2246">
        <v>0</v>
      </c>
      <c r="P2246">
        <v>0</v>
      </c>
      <c r="Q2246">
        <v>798</v>
      </c>
      <c r="R2246">
        <v>1056</v>
      </c>
      <c r="S2246">
        <v>931</v>
      </c>
      <c r="T2246">
        <v>3805</v>
      </c>
      <c r="U2246">
        <v>0</v>
      </c>
      <c r="V2246">
        <v>0</v>
      </c>
      <c r="W2246">
        <v>531</v>
      </c>
      <c r="X2246">
        <v>0</v>
      </c>
      <c r="Y2246">
        <v>0</v>
      </c>
    </row>
    <row r="2247" spans="1:25">
      <c r="A2247" t="s">
        <v>78</v>
      </c>
      <c r="B2247">
        <v>2024</v>
      </c>
      <c r="C2247" t="s">
        <v>3</v>
      </c>
      <c r="D2247">
        <v>2816</v>
      </c>
      <c r="E2247">
        <v>8429</v>
      </c>
      <c r="F2247">
        <v>3443</v>
      </c>
      <c r="G2247">
        <v>4986</v>
      </c>
      <c r="H2247">
        <v>12435</v>
      </c>
      <c r="I2247">
        <v>0</v>
      </c>
      <c r="J2247">
        <v>40720</v>
      </c>
      <c r="K2247">
        <v>0</v>
      </c>
      <c r="L2247">
        <v>587</v>
      </c>
      <c r="M2247">
        <v>0</v>
      </c>
      <c r="N2247">
        <v>0</v>
      </c>
      <c r="O2247">
        <v>0</v>
      </c>
      <c r="P2247">
        <v>0</v>
      </c>
      <c r="Q2247">
        <v>900</v>
      </c>
      <c r="R2247">
        <v>1220</v>
      </c>
      <c r="S2247">
        <v>1006</v>
      </c>
      <c r="T2247">
        <v>4169</v>
      </c>
      <c r="U2247">
        <v>0</v>
      </c>
      <c r="V2247">
        <v>0</v>
      </c>
      <c r="W2247">
        <v>547</v>
      </c>
      <c r="X2247">
        <v>0</v>
      </c>
      <c r="Y2247">
        <v>0</v>
      </c>
    </row>
    <row r="2248" spans="1:25">
      <c r="A2248" t="s">
        <v>78</v>
      </c>
      <c r="B2248">
        <v>2024</v>
      </c>
      <c r="C2248" t="s">
        <v>251</v>
      </c>
      <c r="D2248">
        <v>2853</v>
      </c>
      <c r="E2248">
        <v>8534</v>
      </c>
      <c r="F2248">
        <v>3431</v>
      </c>
      <c r="G2248">
        <v>5103</v>
      </c>
      <c r="H2248">
        <v>12592</v>
      </c>
      <c r="I2248">
        <v>0</v>
      </c>
      <c r="J2248">
        <v>40720</v>
      </c>
      <c r="K2248">
        <v>0</v>
      </c>
      <c r="L2248">
        <v>611</v>
      </c>
      <c r="M2248">
        <v>0</v>
      </c>
      <c r="N2248">
        <v>0</v>
      </c>
      <c r="O2248">
        <v>0</v>
      </c>
      <c r="P2248">
        <v>0</v>
      </c>
      <c r="Q2248">
        <v>892</v>
      </c>
      <c r="R2248">
        <v>1266</v>
      </c>
      <c r="S2248">
        <v>999</v>
      </c>
      <c r="T2248">
        <v>4218</v>
      </c>
      <c r="U2248">
        <v>0</v>
      </c>
      <c r="V2248">
        <v>0</v>
      </c>
      <c r="W2248">
        <v>548</v>
      </c>
      <c r="X2248">
        <v>0</v>
      </c>
      <c r="Y2248">
        <v>0</v>
      </c>
    </row>
    <row r="2249" spans="1:25">
      <c r="A2249" t="s">
        <v>78</v>
      </c>
      <c r="B2249">
        <v>2024</v>
      </c>
      <c r="C2249" t="s">
        <v>252</v>
      </c>
      <c r="D2249">
        <v>2494</v>
      </c>
      <c r="E2249">
        <v>7671</v>
      </c>
      <c r="F2249">
        <v>3213</v>
      </c>
      <c r="G2249">
        <v>4458</v>
      </c>
      <c r="H2249">
        <v>11303</v>
      </c>
      <c r="I2249">
        <v>0</v>
      </c>
      <c r="J2249">
        <v>40720</v>
      </c>
      <c r="K2249">
        <v>0</v>
      </c>
      <c r="L2249">
        <v>540</v>
      </c>
      <c r="M2249">
        <v>0</v>
      </c>
      <c r="N2249">
        <v>0</v>
      </c>
      <c r="O2249">
        <v>0</v>
      </c>
      <c r="P2249">
        <v>0</v>
      </c>
      <c r="Q2249">
        <v>840</v>
      </c>
      <c r="R2249">
        <v>1089</v>
      </c>
      <c r="S2249">
        <v>931</v>
      </c>
      <c r="T2249">
        <v>3753</v>
      </c>
      <c r="U2249">
        <v>0</v>
      </c>
      <c r="V2249">
        <v>0</v>
      </c>
      <c r="W2249">
        <v>518</v>
      </c>
      <c r="X2249">
        <v>0</v>
      </c>
      <c r="Y2249">
        <v>0</v>
      </c>
    </row>
    <row r="2250" spans="1:25">
      <c r="A2250" t="s">
        <v>78</v>
      </c>
      <c r="B2250">
        <v>2024</v>
      </c>
      <c r="C2250" t="s">
        <v>253</v>
      </c>
      <c r="D2250">
        <v>2579</v>
      </c>
      <c r="E2250">
        <v>7837</v>
      </c>
      <c r="F2250">
        <v>3288</v>
      </c>
      <c r="G2250">
        <v>4549</v>
      </c>
      <c r="H2250">
        <v>11574</v>
      </c>
      <c r="I2250">
        <v>0</v>
      </c>
      <c r="J2250">
        <v>40720</v>
      </c>
      <c r="K2250">
        <v>0</v>
      </c>
      <c r="L2250">
        <v>535</v>
      </c>
      <c r="M2250">
        <v>0</v>
      </c>
      <c r="N2250">
        <v>0</v>
      </c>
      <c r="O2250">
        <v>0</v>
      </c>
      <c r="P2250">
        <v>0</v>
      </c>
      <c r="Q2250">
        <v>864</v>
      </c>
      <c r="R2250">
        <v>1119</v>
      </c>
      <c r="S2250">
        <v>933</v>
      </c>
      <c r="T2250">
        <v>3867</v>
      </c>
      <c r="U2250">
        <v>0</v>
      </c>
      <c r="V2250">
        <v>0</v>
      </c>
      <c r="W2250">
        <v>519</v>
      </c>
      <c r="X2250">
        <v>0</v>
      </c>
      <c r="Y2250">
        <v>0</v>
      </c>
    </row>
    <row r="2251" spans="1:25">
      <c r="A2251" t="s">
        <v>78</v>
      </c>
      <c r="B2251">
        <v>2024</v>
      </c>
      <c r="C2251" t="s">
        <v>254</v>
      </c>
      <c r="D2251">
        <v>2795</v>
      </c>
      <c r="E2251">
        <v>8331</v>
      </c>
      <c r="F2251">
        <v>3398</v>
      </c>
      <c r="G2251">
        <v>4933</v>
      </c>
      <c r="H2251">
        <v>12289</v>
      </c>
      <c r="I2251">
        <v>0</v>
      </c>
      <c r="J2251">
        <v>40720</v>
      </c>
      <c r="K2251">
        <v>0</v>
      </c>
      <c r="L2251">
        <v>571</v>
      </c>
      <c r="M2251">
        <v>0</v>
      </c>
      <c r="N2251">
        <v>0</v>
      </c>
      <c r="O2251">
        <v>0</v>
      </c>
      <c r="P2251">
        <v>0</v>
      </c>
      <c r="Q2251">
        <v>885</v>
      </c>
      <c r="R2251">
        <v>1211</v>
      </c>
      <c r="S2251">
        <v>1007</v>
      </c>
      <c r="T2251">
        <v>4118</v>
      </c>
      <c r="U2251">
        <v>0</v>
      </c>
      <c r="V2251">
        <v>0</v>
      </c>
      <c r="W2251">
        <v>539</v>
      </c>
      <c r="X2251">
        <v>0</v>
      </c>
      <c r="Y2251">
        <v>0</v>
      </c>
    </row>
    <row r="2252" spans="1:25">
      <c r="A2252" t="s">
        <v>78</v>
      </c>
      <c r="B2252">
        <v>2024</v>
      </c>
      <c r="C2252" t="s">
        <v>255</v>
      </c>
      <c r="D2252">
        <v>2648</v>
      </c>
      <c r="E2252">
        <v>8032</v>
      </c>
      <c r="F2252">
        <v>3339</v>
      </c>
      <c r="G2252">
        <v>4693</v>
      </c>
      <c r="H2252">
        <v>11835</v>
      </c>
      <c r="I2252">
        <v>0</v>
      </c>
      <c r="J2252">
        <v>40720</v>
      </c>
      <c r="K2252">
        <v>0</v>
      </c>
      <c r="L2252">
        <v>568</v>
      </c>
      <c r="M2252">
        <v>0</v>
      </c>
      <c r="N2252">
        <v>0</v>
      </c>
      <c r="O2252">
        <v>0</v>
      </c>
      <c r="P2252">
        <v>0</v>
      </c>
      <c r="Q2252">
        <v>878</v>
      </c>
      <c r="R2252">
        <v>1132</v>
      </c>
      <c r="S2252">
        <v>982</v>
      </c>
      <c r="T2252">
        <v>3947</v>
      </c>
      <c r="U2252">
        <v>0</v>
      </c>
      <c r="V2252">
        <v>0</v>
      </c>
      <c r="W2252">
        <v>525</v>
      </c>
      <c r="X2252">
        <v>0</v>
      </c>
      <c r="Y2252">
        <v>0</v>
      </c>
    </row>
    <row r="2253" spans="1:25">
      <c r="A2253" t="s">
        <v>78</v>
      </c>
      <c r="B2253">
        <v>2024</v>
      </c>
      <c r="C2253" t="s">
        <v>256</v>
      </c>
      <c r="D2253">
        <v>2416</v>
      </c>
      <c r="E2253">
        <v>7682</v>
      </c>
      <c r="F2253">
        <v>3190</v>
      </c>
      <c r="G2253">
        <v>4492</v>
      </c>
      <c r="H2253">
        <v>11386</v>
      </c>
      <c r="I2253">
        <v>0</v>
      </c>
      <c r="J2253">
        <v>40720</v>
      </c>
      <c r="K2253">
        <v>0</v>
      </c>
      <c r="L2253">
        <v>592</v>
      </c>
      <c r="M2253">
        <v>0</v>
      </c>
      <c r="N2253">
        <v>0</v>
      </c>
      <c r="O2253">
        <v>0</v>
      </c>
      <c r="P2253">
        <v>0</v>
      </c>
      <c r="Q2253">
        <v>781</v>
      </c>
      <c r="R2253">
        <v>1050</v>
      </c>
      <c r="S2253">
        <v>937</v>
      </c>
      <c r="T2253">
        <v>3784</v>
      </c>
      <c r="U2253">
        <v>0</v>
      </c>
      <c r="V2253">
        <v>0</v>
      </c>
      <c r="W2253">
        <v>538</v>
      </c>
      <c r="X2253">
        <v>0</v>
      </c>
      <c r="Y2253">
        <v>0</v>
      </c>
    </row>
    <row r="2254" spans="1:25">
      <c r="A2254" t="s">
        <v>78</v>
      </c>
      <c r="B2254">
        <v>2024</v>
      </c>
      <c r="C2254" t="s">
        <v>257</v>
      </c>
      <c r="D2254">
        <v>2446</v>
      </c>
      <c r="E2254">
        <v>7706</v>
      </c>
      <c r="F2254">
        <v>3184</v>
      </c>
      <c r="G2254">
        <v>4522</v>
      </c>
      <c r="H2254">
        <v>11362</v>
      </c>
      <c r="I2254">
        <v>0</v>
      </c>
      <c r="J2254">
        <v>40720</v>
      </c>
      <c r="K2254">
        <v>0</v>
      </c>
      <c r="L2254">
        <v>582</v>
      </c>
      <c r="M2254">
        <v>0</v>
      </c>
      <c r="N2254">
        <v>0</v>
      </c>
      <c r="O2254">
        <v>0</v>
      </c>
      <c r="P2254">
        <v>0</v>
      </c>
      <c r="Q2254">
        <v>789</v>
      </c>
      <c r="R2254">
        <v>1059</v>
      </c>
      <c r="S2254">
        <v>938</v>
      </c>
      <c r="T2254">
        <v>3792</v>
      </c>
      <c r="U2254">
        <v>0</v>
      </c>
      <c r="V2254">
        <v>0</v>
      </c>
      <c r="W2254">
        <v>546</v>
      </c>
      <c r="X2254">
        <v>0</v>
      </c>
      <c r="Y2254">
        <v>0</v>
      </c>
    </row>
    <row r="2255" spans="1:25">
      <c r="A2255" t="s">
        <v>78</v>
      </c>
      <c r="B2255">
        <v>2024</v>
      </c>
      <c r="C2255" t="s">
        <v>258</v>
      </c>
      <c r="D2255">
        <v>2476</v>
      </c>
      <c r="E2255">
        <v>7756</v>
      </c>
      <c r="F2255">
        <v>3215</v>
      </c>
      <c r="G2255">
        <v>4541</v>
      </c>
      <c r="H2255">
        <v>11427</v>
      </c>
      <c r="I2255">
        <v>0</v>
      </c>
      <c r="J2255">
        <v>40720</v>
      </c>
      <c r="K2255">
        <v>0</v>
      </c>
      <c r="L2255">
        <v>564</v>
      </c>
      <c r="M2255">
        <v>0</v>
      </c>
      <c r="N2255">
        <v>0</v>
      </c>
      <c r="O2255">
        <v>0</v>
      </c>
      <c r="P2255">
        <v>0</v>
      </c>
      <c r="Q2255">
        <v>813</v>
      </c>
      <c r="R2255">
        <v>1099</v>
      </c>
      <c r="S2255">
        <v>950</v>
      </c>
      <c r="T2255">
        <v>3783</v>
      </c>
      <c r="U2255">
        <v>0</v>
      </c>
      <c r="V2255">
        <v>0</v>
      </c>
      <c r="W2255">
        <v>547</v>
      </c>
      <c r="X2255">
        <v>0</v>
      </c>
      <c r="Y2255">
        <v>0</v>
      </c>
    </row>
    <row r="2256" spans="1:25">
      <c r="A2256" t="s">
        <v>78</v>
      </c>
      <c r="B2256">
        <v>2025</v>
      </c>
      <c r="C2256" t="s">
        <v>249</v>
      </c>
      <c r="D2256">
        <v>2483</v>
      </c>
      <c r="E2256">
        <v>7628</v>
      </c>
      <c r="F2256">
        <v>3233</v>
      </c>
      <c r="G2256">
        <v>4395</v>
      </c>
      <c r="H2256">
        <v>11386</v>
      </c>
      <c r="I2256">
        <v>0</v>
      </c>
      <c r="J2256">
        <v>40720</v>
      </c>
      <c r="K2256">
        <v>0</v>
      </c>
      <c r="L2256">
        <v>566</v>
      </c>
      <c r="M2256">
        <v>0</v>
      </c>
      <c r="N2256">
        <v>0</v>
      </c>
      <c r="O2256">
        <v>0</v>
      </c>
      <c r="P2256">
        <v>0</v>
      </c>
      <c r="Q2256">
        <v>756</v>
      </c>
      <c r="R2256">
        <v>992</v>
      </c>
      <c r="S2256">
        <v>865</v>
      </c>
      <c r="T2256">
        <v>3959</v>
      </c>
      <c r="U2256">
        <v>0</v>
      </c>
      <c r="V2256">
        <v>0</v>
      </c>
      <c r="W2256">
        <v>490</v>
      </c>
      <c r="X2256">
        <v>0</v>
      </c>
      <c r="Y2256">
        <v>0</v>
      </c>
    </row>
    <row r="2257" spans="1:25">
      <c r="A2257" t="s">
        <v>78</v>
      </c>
      <c r="B2257">
        <v>2025</v>
      </c>
      <c r="C2257" t="s">
        <v>250</v>
      </c>
      <c r="D2257">
        <v>2190</v>
      </c>
      <c r="E2257">
        <v>7360</v>
      </c>
      <c r="F2257">
        <v>3152</v>
      </c>
      <c r="G2257">
        <v>4208</v>
      </c>
      <c r="H2257">
        <v>10837</v>
      </c>
      <c r="I2257">
        <v>2807</v>
      </c>
      <c r="J2257">
        <v>40720</v>
      </c>
      <c r="K2257">
        <v>0</v>
      </c>
      <c r="L2257">
        <v>591</v>
      </c>
      <c r="M2257">
        <v>0</v>
      </c>
      <c r="N2257">
        <v>0</v>
      </c>
      <c r="O2257">
        <v>0</v>
      </c>
      <c r="P2257">
        <v>0</v>
      </c>
      <c r="Q2257">
        <v>691</v>
      </c>
      <c r="R2257">
        <v>928</v>
      </c>
      <c r="S2257">
        <v>806</v>
      </c>
      <c r="T2257">
        <v>3832</v>
      </c>
      <c r="U2257">
        <v>0</v>
      </c>
      <c r="V2257">
        <v>0</v>
      </c>
      <c r="W2257">
        <v>512</v>
      </c>
      <c r="X2257">
        <v>0</v>
      </c>
      <c r="Y2257">
        <v>0</v>
      </c>
    </row>
    <row r="2258" spans="1:25">
      <c r="A2258" t="s">
        <v>78</v>
      </c>
      <c r="B2258">
        <v>2025</v>
      </c>
      <c r="C2258" t="s">
        <v>248</v>
      </c>
      <c r="D2258">
        <v>2100</v>
      </c>
      <c r="E2258">
        <v>7131</v>
      </c>
      <c r="F2258">
        <v>3078</v>
      </c>
      <c r="G2258">
        <v>4053</v>
      </c>
      <c r="H2258">
        <v>10590</v>
      </c>
      <c r="I2258">
        <v>2742</v>
      </c>
      <c r="J2258">
        <v>40720</v>
      </c>
      <c r="K2258">
        <v>0</v>
      </c>
      <c r="L2258">
        <v>619</v>
      </c>
      <c r="M2258">
        <v>0</v>
      </c>
      <c r="N2258">
        <v>0</v>
      </c>
      <c r="O2258">
        <v>0</v>
      </c>
      <c r="P2258">
        <v>0</v>
      </c>
      <c r="Q2258">
        <v>631</v>
      </c>
      <c r="R2258">
        <v>885</v>
      </c>
      <c r="S2258">
        <v>756</v>
      </c>
      <c r="T2258">
        <v>3740</v>
      </c>
      <c r="U2258">
        <v>0</v>
      </c>
      <c r="V2258">
        <v>0</v>
      </c>
      <c r="W2258">
        <v>500</v>
      </c>
      <c r="X2258">
        <v>0</v>
      </c>
      <c r="Y2258">
        <v>0</v>
      </c>
    </row>
    <row r="2259" spans="1:25">
      <c r="A2259" t="s">
        <v>78</v>
      </c>
      <c r="B2259">
        <v>2025</v>
      </c>
      <c r="C2259" t="s">
        <v>3</v>
      </c>
      <c r="D2259">
        <v>2500</v>
      </c>
      <c r="E2259">
        <v>7688</v>
      </c>
      <c r="F2259">
        <v>3231</v>
      </c>
      <c r="G2259">
        <v>4457</v>
      </c>
      <c r="H2259">
        <v>11439</v>
      </c>
      <c r="I2259">
        <v>0</v>
      </c>
      <c r="J2259">
        <v>40720</v>
      </c>
      <c r="K2259">
        <v>0</v>
      </c>
      <c r="L2259">
        <v>577</v>
      </c>
      <c r="M2259">
        <v>0</v>
      </c>
      <c r="N2259">
        <v>0</v>
      </c>
      <c r="O2259">
        <v>0</v>
      </c>
      <c r="P2259">
        <v>0</v>
      </c>
      <c r="Q2259">
        <v>783</v>
      </c>
      <c r="R2259">
        <v>1049</v>
      </c>
      <c r="S2259">
        <v>912</v>
      </c>
      <c r="T2259">
        <v>3864</v>
      </c>
      <c r="U2259">
        <v>0</v>
      </c>
      <c r="V2259">
        <v>0</v>
      </c>
      <c r="W2259">
        <v>503</v>
      </c>
      <c r="X2259">
        <v>0</v>
      </c>
      <c r="Y2259">
        <v>0</v>
      </c>
    </row>
    <row r="2260" spans="1:25">
      <c r="A2260" t="s">
        <v>78</v>
      </c>
      <c r="B2260">
        <v>2025</v>
      </c>
      <c r="C2260" t="s">
        <v>251</v>
      </c>
      <c r="D2260">
        <v>2464</v>
      </c>
      <c r="E2260">
        <v>7679</v>
      </c>
      <c r="F2260">
        <v>3213</v>
      </c>
      <c r="G2260">
        <v>4466</v>
      </c>
      <c r="H2260">
        <v>11427</v>
      </c>
      <c r="I2260">
        <v>0</v>
      </c>
      <c r="J2260">
        <v>40720</v>
      </c>
      <c r="K2260">
        <v>0</v>
      </c>
      <c r="L2260">
        <v>585</v>
      </c>
      <c r="M2260">
        <v>0</v>
      </c>
      <c r="N2260">
        <v>0</v>
      </c>
      <c r="O2260">
        <v>0</v>
      </c>
      <c r="P2260">
        <v>0</v>
      </c>
      <c r="Q2260">
        <v>807</v>
      </c>
      <c r="R2260">
        <v>1084</v>
      </c>
      <c r="S2260">
        <v>921</v>
      </c>
      <c r="T2260">
        <v>3779</v>
      </c>
      <c r="U2260">
        <v>0</v>
      </c>
      <c r="V2260">
        <v>0</v>
      </c>
      <c r="W2260">
        <v>503</v>
      </c>
      <c r="X2260">
        <v>0</v>
      </c>
      <c r="Y2260">
        <v>0</v>
      </c>
    </row>
    <row r="2261" spans="1:25">
      <c r="A2261" t="s">
        <v>78</v>
      </c>
      <c r="B2261">
        <v>2025</v>
      </c>
      <c r="C2261" t="s">
        <v>252</v>
      </c>
      <c r="D2261">
        <v>2268</v>
      </c>
      <c r="E2261">
        <v>7429</v>
      </c>
      <c r="F2261">
        <v>3178</v>
      </c>
      <c r="G2261">
        <v>4251</v>
      </c>
      <c r="H2261">
        <v>10846</v>
      </c>
      <c r="I2261">
        <v>2849</v>
      </c>
      <c r="J2261">
        <v>40720</v>
      </c>
      <c r="K2261">
        <v>0</v>
      </c>
      <c r="L2261">
        <v>584</v>
      </c>
      <c r="M2261">
        <v>0</v>
      </c>
      <c r="N2261">
        <v>0</v>
      </c>
      <c r="O2261">
        <v>0</v>
      </c>
      <c r="P2261">
        <v>0</v>
      </c>
      <c r="Q2261">
        <v>695</v>
      </c>
      <c r="R2261">
        <v>949</v>
      </c>
      <c r="S2261">
        <v>811</v>
      </c>
      <c r="T2261">
        <v>3868</v>
      </c>
      <c r="U2261">
        <v>0</v>
      </c>
      <c r="V2261">
        <v>0</v>
      </c>
      <c r="W2261">
        <v>522</v>
      </c>
      <c r="X2261">
        <v>0</v>
      </c>
      <c r="Y2261">
        <v>0</v>
      </c>
    </row>
    <row r="2262" spans="1:25">
      <c r="A2262" t="s">
        <v>78</v>
      </c>
      <c r="B2262">
        <v>2025</v>
      </c>
      <c r="C2262" t="s">
        <v>253</v>
      </c>
      <c r="D2262">
        <v>2310</v>
      </c>
      <c r="E2262">
        <v>7407</v>
      </c>
      <c r="F2262">
        <v>3151</v>
      </c>
      <c r="G2262">
        <v>4256</v>
      </c>
      <c r="H2262">
        <v>11063</v>
      </c>
      <c r="I2262">
        <v>0</v>
      </c>
      <c r="J2262">
        <v>40720</v>
      </c>
      <c r="K2262">
        <v>0</v>
      </c>
      <c r="L2262">
        <v>560</v>
      </c>
      <c r="M2262">
        <v>0</v>
      </c>
      <c r="N2262">
        <v>0</v>
      </c>
      <c r="O2262">
        <v>0</v>
      </c>
      <c r="P2262">
        <v>0</v>
      </c>
      <c r="Q2262">
        <v>704</v>
      </c>
      <c r="R2262">
        <v>943</v>
      </c>
      <c r="S2262">
        <v>816</v>
      </c>
      <c r="T2262">
        <v>3871</v>
      </c>
      <c r="U2262">
        <v>0</v>
      </c>
      <c r="V2262">
        <v>0</v>
      </c>
      <c r="W2262">
        <v>513</v>
      </c>
      <c r="X2262">
        <v>0</v>
      </c>
      <c r="Y2262">
        <v>0</v>
      </c>
    </row>
    <row r="2263" spans="1:25">
      <c r="A2263" t="s">
        <v>78</v>
      </c>
      <c r="B2263">
        <v>2025</v>
      </c>
      <c r="C2263" t="s">
        <v>254</v>
      </c>
      <c r="D2263">
        <v>2544</v>
      </c>
      <c r="E2263">
        <v>7717</v>
      </c>
      <c r="F2263">
        <v>3262</v>
      </c>
      <c r="G2263">
        <v>4455</v>
      </c>
      <c r="H2263">
        <v>11449</v>
      </c>
      <c r="I2263">
        <v>0</v>
      </c>
      <c r="J2263">
        <v>40720</v>
      </c>
      <c r="K2263">
        <v>0</v>
      </c>
      <c r="L2263">
        <v>580</v>
      </c>
      <c r="M2263">
        <v>0</v>
      </c>
      <c r="N2263">
        <v>0</v>
      </c>
      <c r="O2263">
        <v>0</v>
      </c>
      <c r="P2263">
        <v>0</v>
      </c>
      <c r="Q2263">
        <v>771</v>
      </c>
      <c r="R2263">
        <v>1024</v>
      </c>
      <c r="S2263">
        <v>882</v>
      </c>
      <c r="T2263">
        <v>3954</v>
      </c>
      <c r="U2263">
        <v>0</v>
      </c>
      <c r="V2263">
        <v>0</v>
      </c>
      <c r="W2263">
        <v>506</v>
      </c>
      <c r="X2263">
        <v>0</v>
      </c>
      <c r="Y2263">
        <v>0</v>
      </c>
    </row>
    <row r="2264" spans="1:25">
      <c r="A2264" t="s">
        <v>78</v>
      </c>
      <c r="B2264">
        <v>2025</v>
      </c>
      <c r="C2264" t="s">
        <v>255</v>
      </c>
      <c r="D2264">
        <v>2388</v>
      </c>
      <c r="E2264">
        <v>7506</v>
      </c>
      <c r="F2264">
        <v>3206</v>
      </c>
      <c r="G2264">
        <v>4300</v>
      </c>
      <c r="H2264">
        <v>11236</v>
      </c>
      <c r="I2264">
        <v>0</v>
      </c>
      <c r="J2264">
        <v>40720</v>
      </c>
      <c r="K2264">
        <v>0</v>
      </c>
      <c r="L2264">
        <v>573</v>
      </c>
      <c r="M2264">
        <v>0</v>
      </c>
      <c r="N2264">
        <v>0</v>
      </c>
      <c r="O2264">
        <v>0</v>
      </c>
      <c r="P2264">
        <v>0</v>
      </c>
      <c r="Q2264">
        <v>727</v>
      </c>
      <c r="R2264">
        <v>944</v>
      </c>
      <c r="S2264">
        <v>832</v>
      </c>
      <c r="T2264">
        <v>3938</v>
      </c>
      <c r="U2264">
        <v>0</v>
      </c>
      <c r="V2264">
        <v>0</v>
      </c>
      <c r="W2264">
        <v>492</v>
      </c>
      <c r="X2264">
        <v>0</v>
      </c>
      <c r="Y2264">
        <v>0</v>
      </c>
    </row>
    <row r="2265" spans="1:25">
      <c r="A2265" t="s">
        <v>78</v>
      </c>
      <c r="B2265">
        <v>2025</v>
      </c>
      <c r="C2265" t="s">
        <v>256</v>
      </c>
      <c r="D2265">
        <v>2131</v>
      </c>
      <c r="E2265">
        <v>7213</v>
      </c>
      <c r="F2265">
        <v>3146</v>
      </c>
      <c r="G2265">
        <v>4067</v>
      </c>
      <c r="H2265">
        <v>10525</v>
      </c>
      <c r="I2265">
        <v>2703</v>
      </c>
      <c r="J2265">
        <v>40720</v>
      </c>
      <c r="K2265">
        <v>0</v>
      </c>
      <c r="L2265">
        <v>635</v>
      </c>
      <c r="M2265">
        <v>0</v>
      </c>
      <c r="N2265">
        <v>0</v>
      </c>
      <c r="O2265">
        <v>0</v>
      </c>
      <c r="P2265">
        <v>0</v>
      </c>
      <c r="Q2265">
        <v>664</v>
      </c>
      <c r="R2265">
        <v>878</v>
      </c>
      <c r="S2265">
        <v>747</v>
      </c>
      <c r="T2265">
        <v>3792</v>
      </c>
      <c r="U2265">
        <v>0</v>
      </c>
      <c r="V2265">
        <v>0</v>
      </c>
      <c r="W2265">
        <v>497</v>
      </c>
      <c r="X2265">
        <v>0</v>
      </c>
      <c r="Y2265">
        <v>0</v>
      </c>
    </row>
    <row r="2266" spans="1:25">
      <c r="A2266" t="s">
        <v>78</v>
      </c>
      <c r="B2266">
        <v>2025</v>
      </c>
      <c r="C2266" t="s">
        <v>257</v>
      </c>
      <c r="D2266">
        <v>2074</v>
      </c>
      <c r="E2266">
        <v>7218</v>
      </c>
      <c r="F2266">
        <v>3115</v>
      </c>
      <c r="G2266">
        <v>4103</v>
      </c>
      <c r="H2266">
        <v>10565</v>
      </c>
      <c r="I2266">
        <v>2684</v>
      </c>
      <c r="J2266">
        <v>40720</v>
      </c>
      <c r="K2266">
        <v>0</v>
      </c>
      <c r="L2266">
        <v>637</v>
      </c>
      <c r="M2266">
        <v>0</v>
      </c>
      <c r="N2266">
        <v>0</v>
      </c>
      <c r="O2266">
        <v>0</v>
      </c>
      <c r="P2266">
        <v>0</v>
      </c>
      <c r="Q2266">
        <v>662</v>
      </c>
      <c r="R2266">
        <v>879</v>
      </c>
      <c r="S2266">
        <v>756</v>
      </c>
      <c r="T2266">
        <v>3801</v>
      </c>
      <c r="U2266">
        <v>0</v>
      </c>
      <c r="V2266">
        <v>0</v>
      </c>
      <c r="W2266">
        <v>483</v>
      </c>
      <c r="X2266">
        <v>0</v>
      </c>
      <c r="Y2266">
        <v>0</v>
      </c>
    </row>
    <row r="2267" spans="1:25">
      <c r="A2267" t="s">
        <v>78</v>
      </c>
      <c r="B2267">
        <v>2025</v>
      </c>
      <c r="C2267" t="s">
        <v>258</v>
      </c>
      <c r="D2267">
        <v>2164</v>
      </c>
      <c r="E2267">
        <v>7316</v>
      </c>
      <c r="F2267">
        <v>3131</v>
      </c>
      <c r="G2267">
        <v>4185</v>
      </c>
      <c r="H2267">
        <v>10791</v>
      </c>
      <c r="I2267">
        <v>2773</v>
      </c>
      <c r="J2267">
        <v>40720</v>
      </c>
      <c r="K2267">
        <v>0</v>
      </c>
      <c r="L2267">
        <v>603</v>
      </c>
      <c r="M2267">
        <v>0</v>
      </c>
      <c r="N2267">
        <v>0</v>
      </c>
      <c r="O2267">
        <v>0</v>
      </c>
      <c r="P2267">
        <v>0</v>
      </c>
      <c r="Q2267">
        <v>675</v>
      </c>
      <c r="R2267">
        <v>905</v>
      </c>
      <c r="S2267">
        <v>794</v>
      </c>
      <c r="T2267">
        <v>3855</v>
      </c>
      <c r="U2267">
        <v>0</v>
      </c>
      <c r="V2267">
        <v>0</v>
      </c>
      <c r="W2267">
        <v>484</v>
      </c>
      <c r="X2267">
        <v>0</v>
      </c>
      <c r="Y2267">
        <v>0</v>
      </c>
    </row>
    <row r="2268" spans="1:25">
      <c r="A2268" t="s">
        <v>78</v>
      </c>
      <c r="B2268">
        <v>2026</v>
      </c>
      <c r="C2268" t="s">
        <v>3</v>
      </c>
      <c r="D2268">
        <v>2112</v>
      </c>
      <c r="E2268">
        <v>7153</v>
      </c>
      <c r="F2268">
        <v>3071</v>
      </c>
      <c r="G2268">
        <v>4082</v>
      </c>
      <c r="H2268">
        <v>10576</v>
      </c>
      <c r="I2268">
        <v>2727</v>
      </c>
      <c r="J2268">
        <v>40720</v>
      </c>
      <c r="K2268">
        <v>0</v>
      </c>
      <c r="L2268">
        <v>619</v>
      </c>
      <c r="M2268">
        <v>0</v>
      </c>
      <c r="N2268">
        <v>0</v>
      </c>
      <c r="O2268">
        <v>0</v>
      </c>
      <c r="P2268">
        <v>0</v>
      </c>
      <c r="Q2268">
        <v>613</v>
      </c>
      <c r="R2268">
        <v>900</v>
      </c>
      <c r="S2268">
        <v>790</v>
      </c>
      <c r="T2268">
        <v>3723</v>
      </c>
      <c r="U2268">
        <v>0</v>
      </c>
      <c r="V2268">
        <v>0</v>
      </c>
      <c r="W2268">
        <v>508</v>
      </c>
      <c r="X2268">
        <v>0</v>
      </c>
      <c r="Y2268">
        <v>0</v>
      </c>
    </row>
    <row r="2269" spans="1:25">
      <c r="A2269" t="s">
        <v>78</v>
      </c>
      <c r="B2269">
        <v>2026</v>
      </c>
      <c r="C2269" t="s">
        <v>251</v>
      </c>
      <c r="D2269">
        <v>2100</v>
      </c>
      <c r="E2269">
        <v>7170</v>
      </c>
      <c r="F2269">
        <v>3084</v>
      </c>
      <c r="G2269">
        <v>4086</v>
      </c>
      <c r="H2269">
        <v>10639</v>
      </c>
      <c r="I2269">
        <v>2705</v>
      </c>
      <c r="J2269">
        <v>40720</v>
      </c>
      <c r="K2269">
        <v>0</v>
      </c>
      <c r="L2269">
        <v>613</v>
      </c>
      <c r="M2269">
        <v>0</v>
      </c>
      <c r="N2269">
        <v>0</v>
      </c>
      <c r="O2269">
        <v>0</v>
      </c>
      <c r="P2269">
        <v>0</v>
      </c>
      <c r="Q2269">
        <v>626</v>
      </c>
      <c r="R2269">
        <v>908</v>
      </c>
      <c r="S2269">
        <v>778</v>
      </c>
      <c r="T2269">
        <v>3721</v>
      </c>
      <c r="U2269">
        <v>0</v>
      </c>
      <c r="V2269">
        <v>0</v>
      </c>
      <c r="W2269">
        <v>524</v>
      </c>
      <c r="X2269">
        <v>0</v>
      </c>
      <c r="Y2269">
        <v>0</v>
      </c>
    </row>
    <row r="2270" spans="1:25">
      <c r="A2270" t="s">
        <v>79</v>
      </c>
      <c r="B2270">
        <v>2019</v>
      </c>
      <c r="C2270" t="s">
        <v>248</v>
      </c>
      <c r="D2270">
        <v>1050</v>
      </c>
      <c r="E2270">
        <v>3082</v>
      </c>
      <c r="F2270">
        <v>759</v>
      </c>
      <c r="G2270">
        <v>2323</v>
      </c>
      <c r="H2270">
        <v>4883</v>
      </c>
      <c r="I2270">
        <v>1322</v>
      </c>
      <c r="J2270">
        <v>23266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3082</v>
      </c>
      <c r="Y2270">
        <v>0</v>
      </c>
    </row>
    <row r="2271" spans="1:25">
      <c r="A2271" t="s">
        <v>79</v>
      </c>
      <c r="B2271">
        <v>2020</v>
      </c>
      <c r="C2271" t="s">
        <v>248</v>
      </c>
      <c r="D2271">
        <v>1178</v>
      </c>
      <c r="E2271">
        <v>3433</v>
      </c>
      <c r="F2271">
        <v>638</v>
      </c>
      <c r="G2271">
        <v>2795</v>
      </c>
      <c r="H2271">
        <v>5466</v>
      </c>
      <c r="I2271">
        <v>1532</v>
      </c>
      <c r="J2271">
        <v>23266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3433</v>
      </c>
      <c r="Y2271">
        <v>0</v>
      </c>
    </row>
    <row r="2272" spans="1:25">
      <c r="A2272" t="s">
        <v>79</v>
      </c>
      <c r="B2272">
        <v>2021</v>
      </c>
      <c r="C2272" t="s">
        <v>248</v>
      </c>
      <c r="D2272">
        <v>1320</v>
      </c>
      <c r="E2272">
        <v>3640</v>
      </c>
      <c r="F2272">
        <v>563</v>
      </c>
      <c r="G2272">
        <v>3077</v>
      </c>
      <c r="H2272">
        <v>5888</v>
      </c>
      <c r="I2272">
        <v>1775</v>
      </c>
      <c r="J2272">
        <v>23266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3640</v>
      </c>
      <c r="Y2272">
        <v>0</v>
      </c>
    </row>
    <row r="2273" spans="1:25">
      <c r="A2273" t="s">
        <v>79</v>
      </c>
      <c r="B2273">
        <v>2022</v>
      </c>
      <c r="C2273" t="s">
        <v>248</v>
      </c>
      <c r="D2273">
        <v>1406</v>
      </c>
      <c r="E2273">
        <v>3778</v>
      </c>
      <c r="F2273">
        <v>523</v>
      </c>
      <c r="G2273">
        <v>3255</v>
      </c>
      <c r="H2273">
        <v>6280</v>
      </c>
      <c r="I2273">
        <v>1979</v>
      </c>
      <c r="J2273">
        <v>23266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3778</v>
      </c>
      <c r="Y2273">
        <v>0</v>
      </c>
    </row>
    <row r="2274" spans="1:25">
      <c r="A2274" t="s">
        <v>79</v>
      </c>
      <c r="B2274">
        <v>2023</v>
      </c>
      <c r="C2274" t="s">
        <v>249</v>
      </c>
      <c r="D2274">
        <v>1425</v>
      </c>
      <c r="E2274">
        <v>3820</v>
      </c>
      <c r="F2274">
        <v>495</v>
      </c>
      <c r="G2274">
        <v>3325</v>
      </c>
      <c r="H2274">
        <v>6385</v>
      </c>
      <c r="I2274">
        <v>0</v>
      </c>
      <c r="J2274">
        <v>23266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3820</v>
      </c>
    </row>
    <row r="2275" spans="1:25">
      <c r="A2275" t="s">
        <v>79</v>
      </c>
      <c r="B2275">
        <v>2023</v>
      </c>
      <c r="C2275" t="s">
        <v>250</v>
      </c>
      <c r="D2275">
        <v>1436</v>
      </c>
      <c r="E2275">
        <v>3774</v>
      </c>
      <c r="F2275">
        <v>481</v>
      </c>
      <c r="G2275">
        <v>3293</v>
      </c>
      <c r="H2275">
        <v>6342</v>
      </c>
      <c r="I2275">
        <v>0</v>
      </c>
      <c r="J2275">
        <v>23266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3774</v>
      </c>
      <c r="Y2275">
        <v>0</v>
      </c>
    </row>
    <row r="2276" spans="1:25">
      <c r="A2276" t="s">
        <v>79</v>
      </c>
      <c r="B2276">
        <v>2023</v>
      </c>
      <c r="C2276" t="s">
        <v>248</v>
      </c>
      <c r="D2276">
        <v>1227</v>
      </c>
      <c r="E2276">
        <v>3426</v>
      </c>
      <c r="F2276">
        <v>409</v>
      </c>
      <c r="G2276">
        <v>3017</v>
      </c>
      <c r="H2276">
        <v>5828</v>
      </c>
      <c r="I2276">
        <v>1737</v>
      </c>
      <c r="J2276">
        <v>23266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3426</v>
      </c>
      <c r="Y2276">
        <v>0</v>
      </c>
    </row>
    <row r="2277" spans="1:25">
      <c r="A2277" t="s">
        <v>79</v>
      </c>
      <c r="B2277">
        <v>2023</v>
      </c>
      <c r="C2277" t="s">
        <v>3</v>
      </c>
      <c r="D2277">
        <v>1400</v>
      </c>
      <c r="E2277">
        <v>3784</v>
      </c>
      <c r="F2277">
        <v>505</v>
      </c>
      <c r="G2277">
        <v>3279</v>
      </c>
      <c r="H2277">
        <v>6351</v>
      </c>
      <c r="I2277">
        <v>0</v>
      </c>
      <c r="J2277">
        <v>23266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3784</v>
      </c>
    </row>
    <row r="2278" spans="1:25">
      <c r="A2278" t="s">
        <v>79</v>
      </c>
      <c r="B2278">
        <v>2023</v>
      </c>
      <c r="C2278" t="s">
        <v>251</v>
      </c>
      <c r="D2278">
        <v>1402</v>
      </c>
      <c r="E2278">
        <v>3800</v>
      </c>
      <c r="F2278">
        <v>513</v>
      </c>
      <c r="G2278">
        <v>3287</v>
      </c>
      <c r="H2278">
        <v>6320</v>
      </c>
      <c r="I2278">
        <v>0</v>
      </c>
      <c r="J2278">
        <v>23266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3800</v>
      </c>
    </row>
    <row r="2279" spans="1:25">
      <c r="A2279" t="s">
        <v>79</v>
      </c>
      <c r="B2279">
        <v>2023</v>
      </c>
      <c r="C2279" t="s">
        <v>252</v>
      </c>
      <c r="D2279">
        <v>1436</v>
      </c>
      <c r="E2279">
        <v>3852</v>
      </c>
      <c r="F2279">
        <v>487</v>
      </c>
      <c r="G2279">
        <v>3365</v>
      </c>
      <c r="H2279">
        <v>6477</v>
      </c>
      <c r="I2279">
        <v>0</v>
      </c>
      <c r="J2279">
        <v>23266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3852</v>
      </c>
      <c r="Y2279">
        <v>0</v>
      </c>
    </row>
    <row r="2280" spans="1:25">
      <c r="A2280" t="s">
        <v>79</v>
      </c>
      <c r="B2280">
        <v>2023</v>
      </c>
      <c r="C2280" t="s">
        <v>253</v>
      </c>
      <c r="D2280">
        <v>1433</v>
      </c>
      <c r="E2280">
        <v>3845</v>
      </c>
      <c r="F2280">
        <v>490</v>
      </c>
      <c r="G2280">
        <v>3355</v>
      </c>
      <c r="H2280">
        <v>6446</v>
      </c>
      <c r="I2280">
        <v>0</v>
      </c>
      <c r="J2280">
        <v>23266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3845</v>
      </c>
    </row>
    <row r="2281" spans="1:25">
      <c r="A2281" t="s">
        <v>79</v>
      </c>
      <c r="B2281">
        <v>2023</v>
      </c>
      <c r="C2281" t="s">
        <v>254</v>
      </c>
      <c r="D2281">
        <v>1414</v>
      </c>
      <c r="E2281">
        <v>3807</v>
      </c>
      <c r="F2281">
        <v>500</v>
      </c>
      <c r="G2281">
        <v>3307</v>
      </c>
      <c r="H2281">
        <v>6376</v>
      </c>
      <c r="I2281">
        <v>0</v>
      </c>
      <c r="J2281">
        <v>23266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3807</v>
      </c>
    </row>
    <row r="2282" spans="1:25">
      <c r="A2282" t="s">
        <v>79</v>
      </c>
      <c r="B2282">
        <v>2023</v>
      </c>
      <c r="C2282" t="s">
        <v>255</v>
      </c>
      <c r="D2282">
        <v>1423</v>
      </c>
      <c r="E2282">
        <v>3818</v>
      </c>
      <c r="F2282">
        <v>492</v>
      </c>
      <c r="G2282">
        <v>3326</v>
      </c>
      <c r="H2282">
        <v>6402</v>
      </c>
      <c r="I2282">
        <v>0</v>
      </c>
      <c r="J2282">
        <v>23266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3818</v>
      </c>
    </row>
    <row r="2283" spans="1:25">
      <c r="A2283" t="s">
        <v>79</v>
      </c>
      <c r="B2283">
        <v>2023</v>
      </c>
      <c r="C2283" t="s">
        <v>256</v>
      </c>
      <c r="D2283">
        <v>1286</v>
      </c>
      <c r="E2283">
        <v>3481</v>
      </c>
      <c r="F2283">
        <v>426</v>
      </c>
      <c r="G2283">
        <v>3055</v>
      </c>
      <c r="H2283">
        <v>5931</v>
      </c>
      <c r="I2283">
        <v>0</v>
      </c>
      <c r="J2283">
        <v>23266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3481</v>
      </c>
      <c r="Y2283">
        <v>0</v>
      </c>
    </row>
    <row r="2284" spans="1:25">
      <c r="A2284" t="s">
        <v>79</v>
      </c>
      <c r="B2284">
        <v>2023</v>
      </c>
      <c r="C2284" t="s">
        <v>257</v>
      </c>
      <c r="D2284">
        <v>1324</v>
      </c>
      <c r="E2284">
        <v>3548</v>
      </c>
      <c r="F2284">
        <v>442</v>
      </c>
      <c r="G2284">
        <v>3106</v>
      </c>
      <c r="H2284">
        <v>6057</v>
      </c>
      <c r="I2284">
        <v>0</v>
      </c>
      <c r="J2284">
        <v>23266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3548</v>
      </c>
      <c r="Y2284">
        <v>0</v>
      </c>
    </row>
    <row r="2285" spans="1:25">
      <c r="A2285" t="s">
        <v>79</v>
      </c>
      <c r="B2285">
        <v>2023</v>
      </c>
      <c r="C2285" t="s">
        <v>258</v>
      </c>
      <c r="D2285">
        <v>1359</v>
      </c>
      <c r="E2285">
        <v>3669</v>
      </c>
      <c r="F2285">
        <v>466</v>
      </c>
      <c r="G2285">
        <v>3203</v>
      </c>
      <c r="H2285">
        <v>6179</v>
      </c>
      <c r="I2285">
        <v>0</v>
      </c>
      <c r="J2285">
        <v>23266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3669</v>
      </c>
      <c r="Y2285">
        <v>0</v>
      </c>
    </row>
    <row r="2286" spans="1:25">
      <c r="A2286" t="s">
        <v>79</v>
      </c>
      <c r="B2286">
        <v>2024</v>
      </c>
      <c r="C2286" t="s">
        <v>249</v>
      </c>
      <c r="D2286">
        <v>1083</v>
      </c>
      <c r="E2286">
        <v>3151</v>
      </c>
      <c r="F2286">
        <v>362</v>
      </c>
      <c r="G2286">
        <v>2789</v>
      </c>
      <c r="H2286">
        <v>5466</v>
      </c>
      <c r="I2286">
        <v>0</v>
      </c>
      <c r="J2286">
        <v>23266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3151</v>
      </c>
      <c r="Y2286">
        <v>0</v>
      </c>
    </row>
    <row r="2287" spans="1:25">
      <c r="A2287" t="s">
        <v>79</v>
      </c>
      <c r="B2287">
        <v>2024</v>
      </c>
      <c r="C2287" t="s">
        <v>250</v>
      </c>
      <c r="D2287">
        <v>1021</v>
      </c>
      <c r="E2287">
        <v>2950</v>
      </c>
      <c r="F2287">
        <v>330</v>
      </c>
      <c r="G2287">
        <v>2620</v>
      </c>
      <c r="H2287">
        <v>5135</v>
      </c>
      <c r="I2287">
        <v>0</v>
      </c>
      <c r="J2287">
        <v>23266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2950</v>
      </c>
      <c r="Y2287">
        <v>0</v>
      </c>
    </row>
    <row r="2288" spans="1:25">
      <c r="A2288" t="s">
        <v>79</v>
      </c>
      <c r="B2288">
        <v>2024</v>
      </c>
      <c r="C2288" t="s">
        <v>248</v>
      </c>
      <c r="D2288">
        <v>1005</v>
      </c>
      <c r="E2288">
        <v>2941</v>
      </c>
      <c r="F2288">
        <v>311</v>
      </c>
      <c r="G2288">
        <v>2630</v>
      </c>
      <c r="H2288">
        <v>5066</v>
      </c>
      <c r="I2288">
        <v>1352</v>
      </c>
      <c r="J2288">
        <v>23266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2941</v>
      </c>
      <c r="Y2288">
        <v>0</v>
      </c>
    </row>
    <row r="2289" spans="1:25">
      <c r="A2289" t="s">
        <v>79</v>
      </c>
      <c r="B2289">
        <v>2024</v>
      </c>
      <c r="C2289" t="s">
        <v>3</v>
      </c>
      <c r="D2289">
        <v>1154</v>
      </c>
      <c r="E2289">
        <v>3275</v>
      </c>
      <c r="F2289">
        <v>390</v>
      </c>
      <c r="G2289">
        <v>2885</v>
      </c>
      <c r="H2289">
        <v>5693</v>
      </c>
      <c r="I2289">
        <v>0</v>
      </c>
      <c r="J2289">
        <v>23266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3275</v>
      </c>
      <c r="Y2289">
        <v>0</v>
      </c>
    </row>
    <row r="2290" spans="1:25">
      <c r="A2290" t="s">
        <v>79</v>
      </c>
      <c r="B2290">
        <v>2024</v>
      </c>
      <c r="C2290" t="s">
        <v>251</v>
      </c>
      <c r="D2290">
        <v>1187</v>
      </c>
      <c r="E2290">
        <v>3357</v>
      </c>
      <c r="F2290">
        <v>410</v>
      </c>
      <c r="G2290">
        <v>2947</v>
      </c>
      <c r="H2290">
        <v>5753</v>
      </c>
      <c r="I2290">
        <v>0</v>
      </c>
      <c r="J2290">
        <v>23266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3357</v>
      </c>
      <c r="Y2290">
        <v>0</v>
      </c>
    </row>
    <row r="2291" spans="1:25">
      <c r="A2291" t="s">
        <v>79</v>
      </c>
      <c r="B2291">
        <v>2024</v>
      </c>
      <c r="C2291" t="s">
        <v>252</v>
      </c>
      <c r="D2291">
        <v>1017</v>
      </c>
      <c r="E2291">
        <v>2946</v>
      </c>
      <c r="F2291">
        <v>333</v>
      </c>
      <c r="G2291">
        <v>2613</v>
      </c>
      <c r="H2291">
        <v>5109</v>
      </c>
      <c r="I2291">
        <v>0</v>
      </c>
      <c r="J2291">
        <v>23266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2946</v>
      </c>
      <c r="Y2291">
        <v>0</v>
      </c>
    </row>
    <row r="2292" spans="1:25">
      <c r="A2292" t="s">
        <v>79</v>
      </c>
      <c r="B2292">
        <v>2024</v>
      </c>
      <c r="C2292" t="s">
        <v>253</v>
      </c>
      <c r="D2292">
        <v>1030</v>
      </c>
      <c r="E2292">
        <v>2957</v>
      </c>
      <c r="F2292">
        <v>341</v>
      </c>
      <c r="G2292">
        <v>2616</v>
      </c>
      <c r="H2292">
        <v>5193</v>
      </c>
      <c r="I2292">
        <v>0</v>
      </c>
      <c r="J2292">
        <v>23266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2957</v>
      </c>
      <c r="Y2292">
        <v>0</v>
      </c>
    </row>
    <row r="2293" spans="1:25">
      <c r="A2293" t="s">
        <v>79</v>
      </c>
      <c r="B2293">
        <v>2024</v>
      </c>
      <c r="C2293" t="s">
        <v>254</v>
      </c>
      <c r="D2293">
        <v>1114</v>
      </c>
      <c r="E2293">
        <v>3215</v>
      </c>
      <c r="F2293">
        <v>374</v>
      </c>
      <c r="G2293">
        <v>2841</v>
      </c>
      <c r="H2293">
        <v>5629</v>
      </c>
      <c r="I2293">
        <v>0</v>
      </c>
      <c r="J2293">
        <v>23266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3215</v>
      </c>
      <c r="Y2293">
        <v>0</v>
      </c>
    </row>
    <row r="2294" spans="1:25">
      <c r="A2294" t="s">
        <v>79</v>
      </c>
      <c r="B2294">
        <v>2024</v>
      </c>
      <c r="C2294" t="s">
        <v>255</v>
      </c>
      <c r="D2294">
        <v>1053</v>
      </c>
      <c r="E2294">
        <v>3061</v>
      </c>
      <c r="F2294">
        <v>357</v>
      </c>
      <c r="G2294">
        <v>2704</v>
      </c>
      <c r="H2294">
        <v>5326</v>
      </c>
      <c r="I2294">
        <v>0</v>
      </c>
      <c r="J2294">
        <v>23266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3061</v>
      </c>
      <c r="Y2294">
        <v>0</v>
      </c>
    </row>
    <row r="2295" spans="1:25">
      <c r="A2295" t="s">
        <v>79</v>
      </c>
      <c r="B2295">
        <v>2024</v>
      </c>
      <c r="C2295" t="s">
        <v>256</v>
      </c>
      <c r="D2295">
        <v>984</v>
      </c>
      <c r="E2295">
        <v>2907</v>
      </c>
      <c r="F2295">
        <v>318</v>
      </c>
      <c r="G2295">
        <v>2589</v>
      </c>
      <c r="H2295">
        <v>5059</v>
      </c>
      <c r="I2295">
        <v>0</v>
      </c>
      <c r="J2295">
        <v>23266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2907</v>
      </c>
      <c r="Y2295">
        <v>0</v>
      </c>
    </row>
    <row r="2296" spans="1:25">
      <c r="A2296" t="s">
        <v>79</v>
      </c>
      <c r="B2296">
        <v>2024</v>
      </c>
      <c r="C2296" t="s">
        <v>257</v>
      </c>
      <c r="D2296">
        <v>993</v>
      </c>
      <c r="E2296">
        <v>2921</v>
      </c>
      <c r="F2296">
        <v>322</v>
      </c>
      <c r="G2296">
        <v>2599</v>
      </c>
      <c r="H2296">
        <v>5089</v>
      </c>
      <c r="I2296">
        <v>0</v>
      </c>
      <c r="J2296">
        <v>23266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2921</v>
      </c>
      <c r="Y2296">
        <v>0</v>
      </c>
    </row>
    <row r="2297" spans="1:25">
      <c r="A2297" t="s">
        <v>79</v>
      </c>
      <c r="B2297">
        <v>2024</v>
      </c>
      <c r="C2297" t="s">
        <v>258</v>
      </c>
      <c r="D2297">
        <v>1013</v>
      </c>
      <c r="E2297">
        <v>2944</v>
      </c>
      <c r="F2297">
        <v>333</v>
      </c>
      <c r="G2297">
        <v>2611</v>
      </c>
      <c r="H2297">
        <v>5112</v>
      </c>
      <c r="I2297">
        <v>0</v>
      </c>
      <c r="J2297">
        <v>23266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2944</v>
      </c>
      <c r="Y2297">
        <v>0</v>
      </c>
    </row>
    <row r="2298" spans="1:25">
      <c r="A2298" t="s">
        <v>79</v>
      </c>
      <c r="B2298">
        <v>2025</v>
      </c>
      <c r="C2298" t="s">
        <v>249</v>
      </c>
      <c r="D2298">
        <v>962</v>
      </c>
      <c r="E2298">
        <v>2834</v>
      </c>
      <c r="F2298">
        <v>277</v>
      </c>
      <c r="G2298">
        <v>2557</v>
      </c>
      <c r="H2298">
        <v>4997</v>
      </c>
      <c r="I2298">
        <v>0</v>
      </c>
      <c r="J2298">
        <v>23266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2834</v>
      </c>
      <c r="Y2298">
        <v>0</v>
      </c>
    </row>
    <row r="2299" spans="1:25">
      <c r="A2299" t="s">
        <v>79</v>
      </c>
      <c r="B2299">
        <v>2025</v>
      </c>
      <c r="C2299" t="s">
        <v>250</v>
      </c>
      <c r="D2299">
        <v>941</v>
      </c>
      <c r="E2299">
        <v>2808</v>
      </c>
      <c r="F2299">
        <v>271</v>
      </c>
      <c r="G2299">
        <v>2537</v>
      </c>
      <c r="H2299">
        <v>4943</v>
      </c>
      <c r="I2299">
        <v>1284</v>
      </c>
      <c r="J2299">
        <v>23266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2808</v>
      </c>
      <c r="Y2299">
        <v>0</v>
      </c>
    </row>
    <row r="2300" spans="1:25">
      <c r="A2300" t="s">
        <v>79</v>
      </c>
      <c r="B2300">
        <v>2025</v>
      </c>
      <c r="C2300" t="s">
        <v>248</v>
      </c>
      <c r="D2300">
        <v>914</v>
      </c>
      <c r="E2300">
        <v>2718</v>
      </c>
      <c r="F2300">
        <v>258</v>
      </c>
      <c r="G2300">
        <v>2460</v>
      </c>
      <c r="H2300">
        <v>4796</v>
      </c>
      <c r="I2300">
        <v>1195</v>
      </c>
      <c r="J2300">
        <v>23266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2718</v>
      </c>
      <c r="Y2300">
        <v>0</v>
      </c>
    </row>
    <row r="2301" spans="1:25">
      <c r="A2301" t="s">
        <v>79</v>
      </c>
      <c r="B2301">
        <v>2025</v>
      </c>
      <c r="C2301" t="s">
        <v>3</v>
      </c>
      <c r="D2301">
        <v>1040</v>
      </c>
      <c r="E2301">
        <v>2981</v>
      </c>
      <c r="F2301">
        <v>305</v>
      </c>
      <c r="G2301">
        <v>2676</v>
      </c>
      <c r="H2301">
        <v>5112</v>
      </c>
      <c r="I2301">
        <v>0</v>
      </c>
      <c r="J2301">
        <v>23266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2981</v>
      </c>
      <c r="Y2301">
        <v>0</v>
      </c>
    </row>
    <row r="2302" spans="1:25">
      <c r="A2302" t="s">
        <v>79</v>
      </c>
      <c r="B2302">
        <v>2025</v>
      </c>
      <c r="C2302" t="s">
        <v>251</v>
      </c>
      <c r="D2302">
        <v>1020</v>
      </c>
      <c r="E2302">
        <v>2956</v>
      </c>
      <c r="F2302">
        <v>308</v>
      </c>
      <c r="G2302">
        <v>2648</v>
      </c>
      <c r="H2302">
        <v>5122</v>
      </c>
      <c r="I2302">
        <v>0</v>
      </c>
      <c r="J2302">
        <v>23266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2956</v>
      </c>
      <c r="Y2302">
        <v>0</v>
      </c>
    </row>
    <row r="2303" spans="1:25">
      <c r="A2303" t="s">
        <v>79</v>
      </c>
      <c r="B2303">
        <v>2025</v>
      </c>
      <c r="C2303" t="s">
        <v>252</v>
      </c>
      <c r="D2303">
        <v>943</v>
      </c>
      <c r="E2303">
        <v>2811</v>
      </c>
      <c r="F2303">
        <v>276</v>
      </c>
      <c r="G2303">
        <v>2535</v>
      </c>
      <c r="H2303">
        <v>4943</v>
      </c>
      <c r="I2303">
        <v>1269</v>
      </c>
      <c r="J2303">
        <v>23266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2811</v>
      </c>
      <c r="Y2303">
        <v>0</v>
      </c>
    </row>
    <row r="2304" spans="1:25">
      <c r="A2304" t="s">
        <v>79</v>
      </c>
      <c r="B2304">
        <v>2025</v>
      </c>
      <c r="C2304" t="s">
        <v>253</v>
      </c>
      <c r="D2304">
        <v>932</v>
      </c>
      <c r="E2304">
        <v>2764</v>
      </c>
      <c r="F2304">
        <v>280</v>
      </c>
      <c r="G2304">
        <v>2484</v>
      </c>
      <c r="H2304">
        <v>4936</v>
      </c>
      <c r="I2304">
        <v>0</v>
      </c>
      <c r="J2304">
        <v>23266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2764</v>
      </c>
      <c r="Y2304">
        <v>0</v>
      </c>
    </row>
    <row r="2305" spans="1:25">
      <c r="A2305" t="s">
        <v>79</v>
      </c>
      <c r="B2305">
        <v>2025</v>
      </c>
      <c r="C2305" t="s">
        <v>254</v>
      </c>
      <c r="D2305">
        <v>995</v>
      </c>
      <c r="E2305">
        <v>2924</v>
      </c>
      <c r="F2305">
        <v>293</v>
      </c>
      <c r="G2305">
        <v>2631</v>
      </c>
      <c r="H2305">
        <v>5047</v>
      </c>
      <c r="I2305">
        <v>0</v>
      </c>
      <c r="J2305">
        <v>23266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2924</v>
      </c>
      <c r="Y2305">
        <v>0</v>
      </c>
    </row>
    <row r="2306" spans="1:25">
      <c r="A2306" t="s">
        <v>79</v>
      </c>
      <c r="B2306">
        <v>2025</v>
      </c>
      <c r="C2306" t="s">
        <v>255</v>
      </c>
      <c r="D2306">
        <v>958</v>
      </c>
      <c r="E2306">
        <v>2814</v>
      </c>
      <c r="F2306">
        <v>280</v>
      </c>
      <c r="G2306">
        <v>2534</v>
      </c>
      <c r="H2306">
        <v>4939</v>
      </c>
      <c r="I2306">
        <v>0</v>
      </c>
      <c r="J2306">
        <v>23266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2814</v>
      </c>
      <c r="Y2306">
        <v>0</v>
      </c>
    </row>
    <row r="2307" spans="1:25">
      <c r="A2307" t="s">
        <v>79</v>
      </c>
      <c r="B2307">
        <v>2025</v>
      </c>
      <c r="C2307" t="s">
        <v>256</v>
      </c>
      <c r="D2307">
        <v>916</v>
      </c>
      <c r="E2307">
        <v>2757</v>
      </c>
      <c r="F2307">
        <v>259</v>
      </c>
      <c r="G2307">
        <v>2498</v>
      </c>
      <c r="H2307">
        <v>4834</v>
      </c>
      <c r="I2307">
        <v>1198</v>
      </c>
      <c r="J2307">
        <v>23266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2757</v>
      </c>
      <c r="Y2307">
        <v>0</v>
      </c>
    </row>
    <row r="2308" spans="1:25">
      <c r="A2308" t="s">
        <v>79</v>
      </c>
      <c r="B2308">
        <v>2025</v>
      </c>
      <c r="C2308" t="s">
        <v>257</v>
      </c>
      <c r="D2308">
        <v>936</v>
      </c>
      <c r="E2308">
        <v>2811</v>
      </c>
      <c r="F2308">
        <v>262</v>
      </c>
      <c r="G2308">
        <v>2549</v>
      </c>
      <c r="H2308">
        <v>4873</v>
      </c>
      <c r="I2308">
        <v>1236</v>
      </c>
      <c r="J2308">
        <v>23266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2811</v>
      </c>
      <c r="Y2308">
        <v>0</v>
      </c>
    </row>
    <row r="2309" spans="1:25">
      <c r="A2309" t="s">
        <v>79</v>
      </c>
      <c r="B2309">
        <v>2025</v>
      </c>
      <c r="C2309" t="s">
        <v>258</v>
      </c>
      <c r="D2309">
        <v>956</v>
      </c>
      <c r="E2309">
        <v>2847</v>
      </c>
      <c r="F2309">
        <v>264</v>
      </c>
      <c r="G2309">
        <v>2583</v>
      </c>
      <c r="H2309">
        <v>4945</v>
      </c>
      <c r="I2309">
        <v>1275</v>
      </c>
      <c r="J2309">
        <v>23266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2847</v>
      </c>
      <c r="Y2309">
        <v>0</v>
      </c>
    </row>
    <row r="2310" spans="1:25">
      <c r="A2310" t="s">
        <v>79</v>
      </c>
      <c r="B2310">
        <v>2026</v>
      </c>
      <c r="C2310" t="s">
        <v>3</v>
      </c>
      <c r="D2310">
        <v>899</v>
      </c>
      <c r="E2310">
        <v>2699</v>
      </c>
      <c r="F2310">
        <v>249</v>
      </c>
      <c r="G2310">
        <v>2450</v>
      </c>
      <c r="H2310">
        <v>4793</v>
      </c>
      <c r="I2310">
        <v>1198</v>
      </c>
      <c r="J2310">
        <v>23266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2699</v>
      </c>
      <c r="Y2310">
        <v>0</v>
      </c>
    </row>
    <row r="2311" spans="1:25">
      <c r="A2311" t="s">
        <v>79</v>
      </c>
      <c r="B2311">
        <v>2026</v>
      </c>
      <c r="C2311" t="s">
        <v>251</v>
      </c>
      <c r="D2311">
        <v>907</v>
      </c>
      <c r="E2311">
        <v>2703</v>
      </c>
      <c r="F2311">
        <v>256</v>
      </c>
      <c r="G2311">
        <v>2447</v>
      </c>
      <c r="H2311">
        <v>4774</v>
      </c>
      <c r="I2311">
        <v>1189</v>
      </c>
      <c r="J2311">
        <v>23266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2703</v>
      </c>
      <c r="Y2311">
        <v>0</v>
      </c>
    </row>
    <row r="2312" spans="1:25">
      <c r="A2312" t="s">
        <v>80</v>
      </c>
      <c r="B2312">
        <v>2019</v>
      </c>
      <c r="C2312" t="s">
        <v>248</v>
      </c>
      <c r="D2312">
        <v>3875</v>
      </c>
      <c r="E2312">
        <v>11720</v>
      </c>
      <c r="F2312">
        <v>4181</v>
      </c>
      <c r="G2312">
        <v>7539</v>
      </c>
      <c r="H2312">
        <v>16387</v>
      </c>
      <c r="I2312">
        <v>4797</v>
      </c>
      <c r="J2312">
        <v>83674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2425</v>
      </c>
      <c r="R2312">
        <v>3232</v>
      </c>
      <c r="S2312">
        <v>5548</v>
      </c>
      <c r="T2312">
        <v>0</v>
      </c>
      <c r="U2312">
        <v>0</v>
      </c>
      <c r="V2312">
        <v>0</v>
      </c>
      <c r="W2312">
        <v>515</v>
      </c>
      <c r="X2312">
        <v>0</v>
      </c>
      <c r="Y2312">
        <v>0</v>
      </c>
    </row>
    <row r="2313" spans="1:25">
      <c r="A2313" t="s">
        <v>80</v>
      </c>
      <c r="B2313">
        <v>2020</v>
      </c>
      <c r="C2313" t="s">
        <v>248</v>
      </c>
      <c r="D2313">
        <v>4669</v>
      </c>
      <c r="E2313">
        <v>13197</v>
      </c>
      <c r="F2313">
        <v>4548</v>
      </c>
      <c r="G2313">
        <v>8649</v>
      </c>
      <c r="H2313">
        <v>18074</v>
      </c>
      <c r="I2313">
        <v>5737</v>
      </c>
      <c r="J2313">
        <v>83674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3048</v>
      </c>
      <c r="R2313">
        <v>3756</v>
      </c>
      <c r="S2313">
        <v>5726</v>
      </c>
      <c r="T2313">
        <v>0</v>
      </c>
      <c r="U2313">
        <v>0</v>
      </c>
      <c r="V2313">
        <v>0</v>
      </c>
      <c r="W2313">
        <v>667</v>
      </c>
      <c r="X2313">
        <v>0</v>
      </c>
      <c r="Y2313">
        <v>0</v>
      </c>
    </row>
    <row r="2314" spans="1:25">
      <c r="A2314" t="s">
        <v>80</v>
      </c>
      <c r="B2314">
        <v>2021</v>
      </c>
      <c r="C2314" t="s">
        <v>248</v>
      </c>
      <c r="D2314">
        <v>5063</v>
      </c>
      <c r="E2314">
        <v>14266</v>
      </c>
      <c r="F2314">
        <v>5367</v>
      </c>
      <c r="G2314">
        <v>8899</v>
      </c>
      <c r="H2314">
        <v>19743</v>
      </c>
      <c r="I2314">
        <v>6406</v>
      </c>
      <c r="J2314">
        <v>83674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3533</v>
      </c>
      <c r="R2314">
        <v>3932</v>
      </c>
      <c r="S2314">
        <v>6070</v>
      </c>
      <c r="T2314">
        <v>0</v>
      </c>
      <c r="U2314">
        <v>0</v>
      </c>
      <c r="V2314">
        <v>0</v>
      </c>
      <c r="W2314">
        <v>731</v>
      </c>
      <c r="X2314">
        <v>0</v>
      </c>
      <c r="Y2314">
        <v>0</v>
      </c>
    </row>
    <row r="2315" spans="1:25">
      <c r="A2315" t="s">
        <v>80</v>
      </c>
      <c r="B2315">
        <v>2022</v>
      </c>
      <c r="C2315" t="s">
        <v>248</v>
      </c>
      <c r="D2315">
        <v>5164</v>
      </c>
      <c r="E2315">
        <v>14574</v>
      </c>
      <c r="F2315">
        <v>5803</v>
      </c>
      <c r="G2315">
        <v>8771</v>
      </c>
      <c r="H2315">
        <v>20828</v>
      </c>
      <c r="I2315">
        <v>6881</v>
      </c>
      <c r="J2315">
        <v>83674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3919</v>
      </c>
      <c r="R2315">
        <v>3893</v>
      </c>
      <c r="S2315">
        <v>6093</v>
      </c>
      <c r="T2315">
        <v>0</v>
      </c>
      <c r="U2315">
        <v>0</v>
      </c>
      <c r="V2315">
        <v>0</v>
      </c>
      <c r="W2315">
        <v>669</v>
      </c>
      <c r="X2315">
        <v>0</v>
      </c>
      <c r="Y2315">
        <v>0</v>
      </c>
    </row>
    <row r="2316" spans="1:25">
      <c r="A2316" t="s">
        <v>80</v>
      </c>
      <c r="B2316">
        <v>2023</v>
      </c>
      <c r="C2316" t="s">
        <v>249</v>
      </c>
      <c r="D2316">
        <v>5308</v>
      </c>
      <c r="E2316">
        <v>14736</v>
      </c>
      <c r="F2316">
        <v>5920</v>
      </c>
      <c r="G2316">
        <v>8816</v>
      </c>
      <c r="H2316">
        <v>21185</v>
      </c>
      <c r="I2316">
        <v>0</v>
      </c>
      <c r="J2316">
        <v>83674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3969</v>
      </c>
      <c r="R2316">
        <v>3909</v>
      </c>
      <c r="S2316">
        <v>6075</v>
      </c>
      <c r="T2316">
        <v>0</v>
      </c>
      <c r="U2316">
        <v>0</v>
      </c>
      <c r="V2316">
        <v>0</v>
      </c>
      <c r="W2316">
        <v>783</v>
      </c>
      <c r="X2316">
        <v>0</v>
      </c>
      <c r="Y2316">
        <v>0</v>
      </c>
    </row>
    <row r="2317" spans="1:25">
      <c r="A2317" t="s">
        <v>80</v>
      </c>
      <c r="B2317">
        <v>2023</v>
      </c>
      <c r="C2317" t="s">
        <v>250</v>
      </c>
      <c r="D2317">
        <v>5334</v>
      </c>
      <c r="E2317">
        <v>14405</v>
      </c>
      <c r="F2317">
        <v>5897</v>
      </c>
      <c r="G2317">
        <v>8508</v>
      </c>
      <c r="H2317">
        <v>21051</v>
      </c>
      <c r="I2317">
        <v>0</v>
      </c>
      <c r="J2317">
        <v>83674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4005</v>
      </c>
      <c r="R2317">
        <v>3747</v>
      </c>
      <c r="S2317">
        <v>5941</v>
      </c>
      <c r="T2317">
        <v>0</v>
      </c>
      <c r="U2317">
        <v>0</v>
      </c>
      <c r="V2317">
        <v>0</v>
      </c>
      <c r="W2317">
        <v>712</v>
      </c>
      <c r="X2317">
        <v>0</v>
      </c>
      <c r="Y2317">
        <v>0</v>
      </c>
    </row>
    <row r="2318" spans="1:25">
      <c r="A2318" t="s">
        <v>80</v>
      </c>
      <c r="B2318">
        <v>2023</v>
      </c>
      <c r="C2318" t="s">
        <v>248</v>
      </c>
      <c r="D2318">
        <v>4525</v>
      </c>
      <c r="E2318">
        <v>12967</v>
      </c>
      <c r="F2318">
        <v>5392</v>
      </c>
      <c r="G2318">
        <v>7575</v>
      </c>
      <c r="H2318">
        <v>19435</v>
      </c>
      <c r="I2318">
        <v>6086</v>
      </c>
      <c r="J2318">
        <v>83674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3652</v>
      </c>
      <c r="R2318">
        <v>3274</v>
      </c>
      <c r="S2318">
        <v>5429</v>
      </c>
      <c r="T2318">
        <v>0</v>
      </c>
      <c r="U2318">
        <v>0</v>
      </c>
      <c r="V2318">
        <v>0</v>
      </c>
      <c r="W2318">
        <v>612</v>
      </c>
      <c r="X2318">
        <v>0</v>
      </c>
      <c r="Y2318">
        <v>0</v>
      </c>
    </row>
    <row r="2319" spans="1:25">
      <c r="A2319" t="s">
        <v>80</v>
      </c>
      <c r="B2319">
        <v>2023</v>
      </c>
      <c r="C2319" t="s">
        <v>3</v>
      </c>
      <c r="D2319">
        <v>5187</v>
      </c>
      <c r="E2319">
        <v>14536</v>
      </c>
      <c r="F2319">
        <v>5818</v>
      </c>
      <c r="G2319">
        <v>8718</v>
      </c>
      <c r="H2319">
        <v>21034</v>
      </c>
      <c r="I2319">
        <v>0</v>
      </c>
      <c r="J2319">
        <v>83674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3917</v>
      </c>
      <c r="R2319">
        <v>3868</v>
      </c>
      <c r="S2319">
        <v>6053</v>
      </c>
      <c r="T2319">
        <v>0</v>
      </c>
      <c r="U2319">
        <v>0</v>
      </c>
      <c r="V2319">
        <v>0</v>
      </c>
      <c r="W2319">
        <v>698</v>
      </c>
      <c r="X2319">
        <v>0</v>
      </c>
      <c r="Y2319">
        <v>0</v>
      </c>
    </row>
    <row r="2320" spans="1:25">
      <c r="A2320" t="s">
        <v>80</v>
      </c>
      <c r="B2320">
        <v>2023</v>
      </c>
      <c r="C2320" t="s">
        <v>251</v>
      </c>
      <c r="D2320">
        <v>5170</v>
      </c>
      <c r="E2320">
        <v>14555</v>
      </c>
      <c r="F2320">
        <v>5821</v>
      </c>
      <c r="G2320">
        <v>8734</v>
      </c>
      <c r="H2320">
        <v>20915</v>
      </c>
      <c r="I2320">
        <v>0</v>
      </c>
      <c r="J2320">
        <v>83674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3924</v>
      </c>
      <c r="R2320">
        <v>3894</v>
      </c>
      <c r="S2320">
        <v>6054</v>
      </c>
      <c r="T2320">
        <v>0</v>
      </c>
      <c r="U2320">
        <v>0</v>
      </c>
      <c r="V2320">
        <v>0</v>
      </c>
      <c r="W2320">
        <v>683</v>
      </c>
      <c r="X2320">
        <v>0</v>
      </c>
      <c r="Y2320">
        <v>0</v>
      </c>
    </row>
    <row r="2321" spans="1:25">
      <c r="A2321" t="s">
        <v>80</v>
      </c>
      <c r="B2321">
        <v>2023</v>
      </c>
      <c r="C2321" t="s">
        <v>252</v>
      </c>
      <c r="D2321">
        <v>5334</v>
      </c>
      <c r="E2321">
        <v>14775</v>
      </c>
      <c r="F2321">
        <v>6020</v>
      </c>
      <c r="G2321">
        <v>8755</v>
      </c>
      <c r="H2321">
        <v>21346</v>
      </c>
      <c r="I2321">
        <v>0</v>
      </c>
      <c r="J2321">
        <v>83674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4102</v>
      </c>
      <c r="R2321">
        <v>3862</v>
      </c>
      <c r="S2321">
        <v>6075</v>
      </c>
      <c r="T2321">
        <v>0</v>
      </c>
      <c r="U2321">
        <v>0</v>
      </c>
      <c r="V2321">
        <v>0</v>
      </c>
      <c r="W2321">
        <v>736</v>
      </c>
      <c r="X2321">
        <v>0</v>
      </c>
      <c r="Y2321">
        <v>0</v>
      </c>
    </row>
    <row r="2322" spans="1:25">
      <c r="A2322" t="s">
        <v>80</v>
      </c>
      <c r="B2322">
        <v>2023</v>
      </c>
      <c r="C2322" t="s">
        <v>253</v>
      </c>
      <c r="D2322">
        <v>5356</v>
      </c>
      <c r="E2322">
        <v>14822</v>
      </c>
      <c r="F2322">
        <v>6004</v>
      </c>
      <c r="G2322">
        <v>8818</v>
      </c>
      <c r="H2322">
        <v>21368</v>
      </c>
      <c r="I2322">
        <v>0</v>
      </c>
      <c r="J2322">
        <v>83674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4062</v>
      </c>
      <c r="R2322">
        <v>3886</v>
      </c>
      <c r="S2322">
        <v>6128</v>
      </c>
      <c r="T2322">
        <v>0</v>
      </c>
      <c r="U2322">
        <v>0</v>
      </c>
      <c r="V2322">
        <v>0</v>
      </c>
      <c r="W2322">
        <v>746</v>
      </c>
      <c r="X2322">
        <v>0</v>
      </c>
      <c r="Y2322">
        <v>0</v>
      </c>
    </row>
    <row r="2323" spans="1:25">
      <c r="A2323" t="s">
        <v>80</v>
      </c>
      <c r="B2323">
        <v>2023</v>
      </c>
      <c r="C2323" t="s">
        <v>254</v>
      </c>
      <c r="D2323">
        <v>5221</v>
      </c>
      <c r="E2323">
        <v>14569</v>
      </c>
      <c r="F2323">
        <v>5840</v>
      </c>
      <c r="G2323">
        <v>8729</v>
      </c>
      <c r="H2323">
        <v>21107</v>
      </c>
      <c r="I2323">
        <v>0</v>
      </c>
      <c r="J2323">
        <v>83674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3905</v>
      </c>
      <c r="R2323">
        <v>3867</v>
      </c>
      <c r="S2323">
        <v>6053</v>
      </c>
      <c r="T2323">
        <v>0</v>
      </c>
      <c r="U2323">
        <v>0</v>
      </c>
      <c r="V2323">
        <v>0</v>
      </c>
      <c r="W2323">
        <v>744</v>
      </c>
      <c r="X2323">
        <v>0</v>
      </c>
      <c r="Y2323">
        <v>0</v>
      </c>
    </row>
    <row r="2324" spans="1:25">
      <c r="A2324" t="s">
        <v>80</v>
      </c>
      <c r="B2324">
        <v>2023</v>
      </c>
      <c r="C2324" t="s">
        <v>255</v>
      </c>
      <c r="D2324">
        <v>5339</v>
      </c>
      <c r="E2324">
        <v>14813</v>
      </c>
      <c r="F2324">
        <v>5976</v>
      </c>
      <c r="G2324">
        <v>8837</v>
      </c>
      <c r="H2324">
        <v>21262</v>
      </c>
      <c r="I2324">
        <v>0</v>
      </c>
      <c r="J2324">
        <v>83674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4029</v>
      </c>
      <c r="R2324">
        <v>3903</v>
      </c>
      <c r="S2324">
        <v>6097</v>
      </c>
      <c r="T2324">
        <v>0</v>
      </c>
      <c r="U2324">
        <v>0</v>
      </c>
      <c r="V2324">
        <v>0</v>
      </c>
      <c r="W2324">
        <v>784</v>
      </c>
      <c r="X2324">
        <v>0</v>
      </c>
      <c r="Y2324">
        <v>0</v>
      </c>
    </row>
    <row r="2325" spans="1:25">
      <c r="A2325" t="s">
        <v>80</v>
      </c>
      <c r="B2325">
        <v>2023</v>
      </c>
      <c r="C2325" t="s">
        <v>256</v>
      </c>
      <c r="D2325">
        <v>4707</v>
      </c>
      <c r="E2325">
        <v>13277</v>
      </c>
      <c r="F2325">
        <v>5548</v>
      </c>
      <c r="G2325">
        <v>7729</v>
      </c>
      <c r="H2325">
        <v>19811</v>
      </c>
      <c r="I2325">
        <v>0</v>
      </c>
      <c r="J2325">
        <v>83674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3752</v>
      </c>
      <c r="R2325">
        <v>3372</v>
      </c>
      <c r="S2325">
        <v>5525</v>
      </c>
      <c r="T2325">
        <v>0</v>
      </c>
      <c r="U2325">
        <v>0</v>
      </c>
      <c r="V2325">
        <v>0</v>
      </c>
      <c r="W2325">
        <v>628</v>
      </c>
      <c r="X2325">
        <v>0</v>
      </c>
      <c r="Y2325">
        <v>0</v>
      </c>
    </row>
    <row r="2326" spans="1:25">
      <c r="A2326" t="s">
        <v>80</v>
      </c>
      <c r="B2326">
        <v>2023</v>
      </c>
      <c r="C2326" t="s">
        <v>257</v>
      </c>
      <c r="D2326">
        <v>4909</v>
      </c>
      <c r="E2326">
        <v>13706</v>
      </c>
      <c r="F2326">
        <v>5695</v>
      </c>
      <c r="G2326">
        <v>8011</v>
      </c>
      <c r="H2326">
        <v>20355</v>
      </c>
      <c r="I2326">
        <v>0</v>
      </c>
      <c r="J2326">
        <v>83674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3859</v>
      </c>
      <c r="R2326">
        <v>3499</v>
      </c>
      <c r="S2326">
        <v>5703</v>
      </c>
      <c r="T2326">
        <v>0</v>
      </c>
      <c r="U2326">
        <v>0</v>
      </c>
      <c r="V2326">
        <v>0</v>
      </c>
      <c r="W2326">
        <v>645</v>
      </c>
      <c r="X2326">
        <v>0</v>
      </c>
      <c r="Y2326">
        <v>0</v>
      </c>
    </row>
    <row r="2327" spans="1:25">
      <c r="A2327" t="s">
        <v>80</v>
      </c>
      <c r="B2327">
        <v>2023</v>
      </c>
      <c r="C2327" t="s">
        <v>258</v>
      </c>
      <c r="D2327">
        <v>5049</v>
      </c>
      <c r="E2327">
        <v>14101</v>
      </c>
      <c r="F2327">
        <v>5832</v>
      </c>
      <c r="G2327">
        <v>8269</v>
      </c>
      <c r="H2327">
        <v>20808</v>
      </c>
      <c r="I2327">
        <v>0</v>
      </c>
      <c r="J2327">
        <v>83674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3920</v>
      </c>
      <c r="R2327">
        <v>3645</v>
      </c>
      <c r="S2327">
        <v>5859</v>
      </c>
      <c r="T2327">
        <v>0</v>
      </c>
      <c r="U2327">
        <v>0</v>
      </c>
      <c r="V2327">
        <v>0</v>
      </c>
      <c r="W2327">
        <v>677</v>
      </c>
      <c r="X2327">
        <v>0</v>
      </c>
      <c r="Y2327">
        <v>0</v>
      </c>
    </row>
    <row r="2328" spans="1:25">
      <c r="A2328" t="s">
        <v>80</v>
      </c>
      <c r="B2328">
        <v>2024</v>
      </c>
      <c r="C2328" t="s">
        <v>249</v>
      </c>
      <c r="D2328">
        <v>4006</v>
      </c>
      <c r="E2328">
        <v>12005</v>
      </c>
      <c r="F2328">
        <v>5056</v>
      </c>
      <c r="G2328">
        <v>6949</v>
      </c>
      <c r="H2328">
        <v>18128</v>
      </c>
      <c r="I2328">
        <v>0</v>
      </c>
      <c r="J2328">
        <v>83674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3376</v>
      </c>
      <c r="R2328">
        <v>3006</v>
      </c>
      <c r="S2328">
        <v>5074</v>
      </c>
      <c r="T2328">
        <v>0</v>
      </c>
      <c r="U2328">
        <v>0</v>
      </c>
      <c r="V2328">
        <v>0</v>
      </c>
      <c r="W2328">
        <v>549</v>
      </c>
      <c r="X2328">
        <v>0</v>
      </c>
      <c r="Y2328">
        <v>0</v>
      </c>
    </row>
    <row r="2329" spans="1:25">
      <c r="A2329" t="s">
        <v>80</v>
      </c>
      <c r="B2329">
        <v>2024</v>
      </c>
      <c r="C2329" t="s">
        <v>250</v>
      </c>
      <c r="D2329">
        <v>3587</v>
      </c>
      <c r="E2329">
        <v>11159</v>
      </c>
      <c r="F2329">
        <v>4876</v>
      </c>
      <c r="G2329">
        <v>6283</v>
      </c>
      <c r="H2329">
        <v>16910</v>
      </c>
      <c r="I2329">
        <v>0</v>
      </c>
      <c r="J2329">
        <v>83674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3179</v>
      </c>
      <c r="R2329">
        <v>2780</v>
      </c>
      <c r="S2329">
        <v>4712</v>
      </c>
      <c r="T2329">
        <v>0</v>
      </c>
      <c r="U2329">
        <v>0</v>
      </c>
      <c r="V2329">
        <v>0</v>
      </c>
      <c r="W2329">
        <v>488</v>
      </c>
      <c r="X2329">
        <v>0</v>
      </c>
      <c r="Y2329">
        <v>0</v>
      </c>
    </row>
    <row r="2330" spans="1:25">
      <c r="A2330" t="s">
        <v>80</v>
      </c>
      <c r="B2330">
        <v>2024</v>
      </c>
      <c r="C2330" t="s">
        <v>248</v>
      </c>
      <c r="D2330">
        <v>3525</v>
      </c>
      <c r="E2330">
        <v>11043</v>
      </c>
      <c r="F2330">
        <v>4900</v>
      </c>
      <c r="G2330">
        <v>6143</v>
      </c>
      <c r="H2330">
        <v>16949</v>
      </c>
      <c r="I2330">
        <v>4539</v>
      </c>
      <c r="J2330">
        <v>83674</v>
      </c>
      <c r="K2330">
        <v>0</v>
      </c>
      <c r="L2330">
        <v>477</v>
      </c>
      <c r="M2330">
        <v>0</v>
      </c>
      <c r="N2330">
        <v>0</v>
      </c>
      <c r="O2330">
        <v>0</v>
      </c>
      <c r="P2330">
        <v>0</v>
      </c>
      <c r="Q2330">
        <v>3183</v>
      </c>
      <c r="R2330">
        <v>2752</v>
      </c>
      <c r="S2330">
        <v>4631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</row>
    <row r="2331" spans="1:25">
      <c r="A2331" t="s">
        <v>80</v>
      </c>
      <c r="B2331">
        <v>2024</v>
      </c>
      <c r="C2331" t="s">
        <v>3</v>
      </c>
      <c r="D2331">
        <v>4266</v>
      </c>
      <c r="E2331">
        <v>12471</v>
      </c>
      <c r="F2331">
        <v>5206</v>
      </c>
      <c r="G2331">
        <v>7265</v>
      </c>
      <c r="H2331">
        <v>18897</v>
      </c>
      <c r="I2331">
        <v>0</v>
      </c>
      <c r="J2331">
        <v>83674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3469</v>
      </c>
      <c r="R2331">
        <v>3162</v>
      </c>
      <c r="S2331">
        <v>5289</v>
      </c>
      <c r="T2331">
        <v>0</v>
      </c>
      <c r="U2331">
        <v>0</v>
      </c>
      <c r="V2331">
        <v>0</v>
      </c>
      <c r="W2331">
        <v>551</v>
      </c>
      <c r="X2331">
        <v>0</v>
      </c>
      <c r="Y2331">
        <v>0</v>
      </c>
    </row>
    <row r="2332" spans="1:25">
      <c r="A2332" t="s">
        <v>80</v>
      </c>
      <c r="B2332">
        <v>2024</v>
      </c>
      <c r="C2332" t="s">
        <v>251</v>
      </c>
      <c r="D2332">
        <v>4375</v>
      </c>
      <c r="E2332">
        <v>12666</v>
      </c>
      <c r="F2332">
        <v>5258</v>
      </c>
      <c r="G2332">
        <v>7408</v>
      </c>
      <c r="H2332">
        <v>19154</v>
      </c>
      <c r="I2332">
        <v>0</v>
      </c>
      <c r="J2332">
        <v>83674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3547</v>
      </c>
      <c r="R2332">
        <v>3186</v>
      </c>
      <c r="S2332">
        <v>5350</v>
      </c>
      <c r="T2332">
        <v>0</v>
      </c>
      <c r="U2332">
        <v>0</v>
      </c>
      <c r="V2332">
        <v>0</v>
      </c>
      <c r="W2332">
        <v>583</v>
      </c>
      <c r="X2332">
        <v>0</v>
      </c>
      <c r="Y2332">
        <v>0</v>
      </c>
    </row>
    <row r="2333" spans="1:25">
      <c r="A2333" t="s">
        <v>80</v>
      </c>
      <c r="B2333">
        <v>2024</v>
      </c>
      <c r="C2333" t="s">
        <v>252</v>
      </c>
      <c r="D2333">
        <v>3566</v>
      </c>
      <c r="E2333">
        <v>11147</v>
      </c>
      <c r="F2333">
        <v>4836</v>
      </c>
      <c r="G2333">
        <v>6311</v>
      </c>
      <c r="H2333">
        <v>16839</v>
      </c>
      <c r="I2333">
        <v>0</v>
      </c>
      <c r="J2333">
        <v>83674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3137</v>
      </c>
      <c r="R2333">
        <v>2779</v>
      </c>
      <c r="S2333">
        <v>4729</v>
      </c>
      <c r="T2333">
        <v>0</v>
      </c>
      <c r="U2333">
        <v>0</v>
      </c>
      <c r="V2333">
        <v>0</v>
      </c>
      <c r="W2333">
        <v>502</v>
      </c>
      <c r="X2333">
        <v>0</v>
      </c>
      <c r="Y2333">
        <v>0</v>
      </c>
    </row>
    <row r="2334" spans="1:25">
      <c r="A2334" t="s">
        <v>80</v>
      </c>
      <c r="B2334">
        <v>2024</v>
      </c>
      <c r="C2334" t="s">
        <v>253</v>
      </c>
      <c r="D2334">
        <v>3645</v>
      </c>
      <c r="E2334">
        <v>11284</v>
      </c>
      <c r="F2334">
        <v>4864</v>
      </c>
      <c r="G2334">
        <v>6420</v>
      </c>
      <c r="H2334">
        <v>17080</v>
      </c>
      <c r="I2334">
        <v>0</v>
      </c>
      <c r="J2334">
        <v>83674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3171</v>
      </c>
      <c r="R2334">
        <v>2849</v>
      </c>
      <c r="S2334">
        <v>4769</v>
      </c>
      <c r="T2334">
        <v>0</v>
      </c>
      <c r="U2334">
        <v>0</v>
      </c>
      <c r="V2334">
        <v>0</v>
      </c>
      <c r="W2334">
        <v>495</v>
      </c>
      <c r="X2334">
        <v>0</v>
      </c>
      <c r="Y2334">
        <v>0</v>
      </c>
    </row>
    <row r="2335" spans="1:25">
      <c r="A2335" t="s">
        <v>80</v>
      </c>
      <c r="B2335">
        <v>2024</v>
      </c>
      <c r="C2335" t="s">
        <v>254</v>
      </c>
      <c r="D2335">
        <v>4152</v>
      </c>
      <c r="E2335">
        <v>12294</v>
      </c>
      <c r="F2335">
        <v>5110</v>
      </c>
      <c r="G2335">
        <v>7184</v>
      </c>
      <c r="H2335">
        <v>18614</v>
      </c>
      <c r="I2335">
        <v>0</v>
      </c>
      <c r="J2335">
        <v>83674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3450</v>
      </c>
      <c r="R2335">
        <v>3115</v>
      </c>
      <c r="S2335">
        <v>5177</v>
      </c>
      <c r="T2335">
        <v>0</v>
      </c>
      <c r="U2335">
        <v>0</v>
      </c>
      <c r="V2335">
        <v>0</v>
      </c>
      <c r="W2335">
        <v>552</v>
      </c>
      <c r="X2335">
        <v>0</v>
      </c>
      <c r="Y2335">
        <v>0</v>
      </c>
    </row>
    <row r="2336" spans="1:25">
      <c r="A2336" t="s">
        <v>80</v>
      </c>
      <c r="B2336">
        <v>2024</v>
      </c>
      <c r="C2336" t="s">
        <v>255</v>
      </c>
      <c r="D2336">
        <v>3852</v>
      </c>
      <c r="E2336">
        <v>11673</v>
      </c>
      <c r="F2336">
        <v>4978</v>
      </c>
      <c r="G2336">
        <v>6695</v>
      </c>
      <c r="H2336">
        <v>17622</v>
      </c>
      <c r="I2336">
        <v>0</v>
      </c>
      <c r="J2336">
        <v>83674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3277</v>
      </c>
      <c r="R2336">
        <v>2938</v>
      </c>
      <c r="S2336">
        <v>4928</v>
      </c>
      <c r="T2336">
        <v>0</v>
      </c>
      <c r="U2336">
        <v>0</v>
      </c>
      <c r="V2336">
        <v>0</v>
      </c>
      <c r="W2336">
        <v>530</v>
      </c>
      <c r="X2336">
        <v>0</v>
      </c>
      <c r="Y2336">
        <v>0</v>
      </c>
    </row>
    <row r="2337" spans="1:25">
      <c r="A2337" t="s">
        <v>80</v>
      </c>
      <c r="B2337">
        <v>2024</v>
      </c>
      <c r="C2337" t="s">
        <v>256</v>
      </c>
      <c r="D2337">
        <v>3519</v>
      </c>
      <c r="E2337">
        <v>11013</v>
      </c>
      <c r="F2337">
        <v>4855</v>
      </c>
      <c r="G2337">
        <v>6158</v>
      </c>
      <c r="H2337">
        <v>16933</v>
      </c>
      <c r="I2337">
        <v>0</v>
      </c>
      <c r="J2337">
        <v>83674</v>
      </c>
      <c r="K2337">
        <v>0</v>
      </c>
      <c r="L2337">
        <v>436</v>
      </c>
      <c r="M2337">
        <v>0</v>
      </c>
      <c r="N2337">
        <v>0</v>
      </c>
      <c r="O2337">
        <v>0</v>
      </c>
      <c r="P2337">
        <v>0</v>
      </c>
      <c r="Q2337">
        <v>3174</v>
      </c>
      <c r="R2337">
        <v>2773</v>
      </c>
      <c r="S2337">
        <v>4630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</row>
    <row r="2338" spans="1:25">
      <c r="A2338" t="s">
        <v>80</v>
      </c>
      <c r="B2338">
        <v>2024</v>
      </c>
      <c r="C2338" t="s">
        <v>257</v>
      </c>
      <c r="D2338">
        <v>3558</v>
      </c>
      <c r="E2338">
        <v>11096</v>
      </c>
      <c r="F2338">
        <v>4870</v>
      </c>
      <c r="G2338">
        <v>6226</v>
      </c>
      <c r="H2338">
        <v>16951</v>
      </c>
      <c r="I2338">
        <v>0</v>
      </c>
      <c r="J2338">
        <v>83674</v>
      </c>
      <c r="K2338">
        <v>0</v>
      </c>
      <c r="L2338">
        <v>414</v>
      </c>
      <c r="M2338">
        <v>0</v>
      </c>
      <c r="N2338">
        <v>0</v>
      </c>
      <c r="O2338">
        <v>0</v>
      </c>
      <c r="P2338">
        <v>0</v>
      </c>
      <c r="Q2338">
        <v>3199</v>
      </c>
      <c r="R2338">
        <v>2786</v>
      </c>
      <c r="S2338">
        <v>4697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</row>
    <row r="2339" spans="1:25">
      <c r="A2339" t="s">
        <v>80</v>
      </c>
      <c r="B2339">
        <v>2024</v>
      </c>
      <c r="C2339" t="s">
        <v>258</v>
      </c>
      <c r="D2339">
        <v>3585</v>
      </c>
      <c r="E2339">
        <v>11150</v>
      </c>
      <c r="F2339">
        <v>4916</v>
      </c>
      <c r="G2339">
        <v>6234</v>
      </c>
      <c r="H2339">
        <v>16935</v>
      </c>
      <c r="I2339">
        <v>0</v>
      </c>
      <c r="J2339">
        <v>83674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3205</v>
      </c>
      <c r="R2339">
        <v>2788</v>
      </c>
      <c r="S2339">
        <v>4693</v>
      </c>
      <c r="T2339">
        <v>0</v>
      </c>
      <c r="U2339">
        <v>0</v>
      </c>
      <c r="V2339">
        <v>0</v>
      </c>
      <c r="W2339">
        <v>464</v>
      </c>
      <c r="X2339">
        <v>0</v>
      </c>
      <c r="Y2339">
        <v>0</v>
      </c>
    </row>
    <row r="2340" spans="1:25">
      <c r="A2340" t="s">
        <v>80</v>
      </c>
      <c r="B2340">
        <v>2025</v>
      </c>
      <c r="C2340" t="s">
        <v>249</v>
      </c>
      <c r="D2340">
        <v>3533</v>
      </c>
      <c r="E2340">
        <v>10930</v>
      </c>
      <c r="F2340">
        <v>4897</v>
      </c>
      <c r="G2340">
        <v>6033</v>
      </c>
      <c r="H2340">
        <v>16770</v>
      </c>
      <c r="I2340">
        <v>0</v>
      </c>
      <c r="J2340">
        <v>83674</v>
      </c>
      <c r="K2340">
        <v>0</v>
      </c>
      <c r="L2340">
        <v>650</v>
      </c>
      <c r="M2340">
        <v>0</v>
      </c>
      <c r="N2340">
        <v>0</v>
      </c>
      <c r="O2340">
        <v>0</v>
      </c>
      <c r="P2340">
        <v>0</v>
      </c>
      <c r="Q2340">
        <v>3174</v>
      </c>
      <c r="R2340">
        <v>2616</v>
      </c>
      <c r="S2340">
        <v>4490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</row>
    <row r="2341" spans="1:25">
      <c r="A2341" t="s">
        <v>80</v>
      </c>
      <c r="B2341">
        <v>2025</v>
      </c>
      <c r="C2341" t="s">
        <v>250</v>
      </c>
      <c r="D2341">
        <v>3453</v>
      </c>
      <c r="E2341">
        <v>10854</v>
      </c>
      <c r="F2341">
        <v>4930</v>
      </c>
      <c r="G2341">
        <v>5924</v>
      </c>
      <c r="H2341">
        <v>16606</v>
      </c>
      <c r="I2341">
        <v>4361</v>
      </c>
      <c r="J2341">
        <v>83674</v>
      </c>
      <c r="K2341">
        <v>0</v>
      </c>
      <c r="L2341">
        <v>797</v>
      </c>
      <c r="M2341">
        <v>0</v>
      </c>
      <c r="N2341">
        <v>0</v>
      </c>
      <c r="O2341">
        <v>0</v>
      </c>
      <c r="P2341">
        <v>0</v>
      </c>
      <c r="Q2341">
        <v>3100</v>
      </c>
      <c r="R2341">
        <v>2565</v>
      </c>
      <c r="S2341">
        <v>4392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</row>
    <row r="2342" spans="1:25">
      <c r="A2342" t="s">
        <v>80</v>
      </c>
      <c r="B2342">
        <v>2025</v>
      </c>
      <c r="C2342" t="s">
        <v>248</v>
      </c>
      <c r="D2342">
        <v>3347</v>
      </c>
      <c r="E2342">
        <v>10526</v>
      </c>
      <c r="F2342">
        <v>4819</v>
      </c>
      <c r="G2342">
        <v>5707</v>
      </c>
      <c r="H2342">
        <v>16360</v>
      </c>
      <c r="I2342">
        <v>4228</v>
      </c>
      <c r="J2342">
        <v>83674</v>
      </c>
      <c r="K2342">
        <v>0</v>
      </c>
      <c r="L2342">
        <v>902</v>
      </c>
      <c r="M2342">
        <v>0</v>
      </c>
      <c r="N2342">
        <v>0</v>
      </c>
      <c r="O2342">
        <v>0</v>
      </c>
      <c r="P2342">
        <v>0</v>
      </c>
      <c r="Q2342">
        <v>2995</v>
      </c>
      <c r="R2342">
        <v>2467</v>
      </c>
      <c r="S2342">
        <v>4162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</row>
    <row r="2343" spans="1:25">
      <c r="A2343" t="s">
        <v>80</v>
      </c>
      <c r="B2343">
        <v>2025</v>
      </c>
      <c r="C2343" t="s">
        <v>3</v>
      </c>
      <c r="D2343">
        <v>3608</v>
      </c>
      <c r="E2343">
        <v>11086</v>
      </c>
      <c r="F2343">
        <v>4932</v>
      </c>
      <c r="G2343">
        <v>6154</v>
      </c>
      <c r="H2343">
        <v>16976</v>
      </c>
      <c r="I2343">
        <v>0</v>
      </c>
      <c r="J2343">
        <v>83674</v>
      </c>
      <c r="K2343">
        <v>0</v>
      </c>
      <c r="L2343">
        <v>574</v>
      </c>
      <c r="M2343">
        <v>0</v>
      </c>
      <c r="N2343">
        <v>0</v>
      </c>
      <c r="O2343">
        <v>0</v>
      </c>
      <c r="P2343">
        <v>0</v>
      </c>
      <c r="Q2343">
        <v>3209</v>
      </c>
      <c r="R2343">
        <v>2716</v>
      </c>
      <c r="S2343">
        <v>4587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</row>
    <row r="2344" spans="1:25">
      <c r="A2344" t="s">
        <v>80</v>
      </c>
      <c r="B2344">
        <v>2025</v>
      </c>
      <c r="C2344" t="s">
        <v>251</v>
      </c>
      <c r="D2344">
        <v>3542</v>
      </c>
      <c r="E2344">
        <v>11033</v>
      </c>
      <c r="F2344">
        <v>4891</v>
      </c>
      <c r="G2344">
        <v>6142</v>
      </c>
      <c r="H2344">
        <v>17021</v>
      </c>
      <c r="I2344">
        <v>0</v>
      </c>
      <c r="J2344">
        <v>83674</v>
      </c>
      <c r="K2344">
        <v>0</v>
      </c>
      <c r="L2344">
        <v>501</v>
      </c>
      <c r="M2344">
        <v>0</v>
      </c>
      <c r="N2344">
        <v>0</v>
      </c>
      <c r="O2344">
        <v>0</v>
      </c>
      <c r="P2344">
        <v>0</v>
      </c>
      <c r="Q2344">
        <v>3203</v>
      </c>
      <c r="R2344">
        <v>2722</v>
      </c>
      <c r="S2344">
        <v>4607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</row>
    <row r="2345" spans="1:25">
      <c r="A2345" t="s">
        <v>80</v>
      </c>
      <c r="B2345">
        <v>2025</v>
      </c>
      <c r="C2345" t="s">
        <v>252</v>
      </c>
      <c r="D2345">
        <v>3556</v>
      </c>
      <c r="E2345">
        <v>11056</v>
      </c>
      <c r="F2345">
        <v>5011</v>
      </c>
      <c r="G2345">
        <v>6045</v>
      </c>
      <c r="H2345">
        <v>16680</v>
      </c>
      <c r="I2345">
        <v>4436</v>
      </c>
      <c r="J2345">
        <v>83674</v>
      </c>
      <c r="K2345">
        <v>0</v>
      </c>
      <c r="L2345">
        <v>759</v>
      </c>
      <c r="M2345">
        <v>0</v>
      </c>
      <c r="N2345">
        <v>0</v>
      </c>
      <c r="O2345">
        <v>0</v>
      </c>
      <c r="P2345">
        <v>0</v>
      </c>
      <c r="Q2345">
        <v>3164</v>
      </c>
      <c r="R2345">
        <v>2659</v>
      </c>
      <c r="S2345">
        <v>4474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</row>
    <row r="2346" spans="1:25">
      <c r="A2346" t="s">
        <v>80</v>
      </c>
      <c r="B2346">
        <v>2025</v>
      </c>
      <c r="C2346" t="s">
        <v>253</v>
      </c>
      <c r="D2346">
        <v>3509</v>
      </c>
      <c r="E2346">
        <v>10920</v>
      </c>
      <c r="F2346">
        <v>4975</v>
      </c>
      <c r="G2346">
        <v>5945</v>
      </c>
      <c r="H2346">
        <v>16720</v>
      </c>
      <c r="I2346">
        <v>0</v>
      </c>
      <c r="J2346">
        <v>83674</v>
      </c>
      <c r="K2346">
        <v>0</v>
      </c>
      <c r="L2346">
        <v>698</v>
      </c>
      <c r="M2346">
        <v>0</v>
      </c>
      <c r="N2346">
        <v>0</v>
      </c>
      <c r="O2346">
        <v>0</v>
      </c>
      <c r="P2346">
        <v>0</v>
      </c>
      <c r="Q2346">
        <v>3144</v>
      </c>
      <c r="R2346">
        <v>2627</v>
      </c>
      <c r="S2346">
        <v>4451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</row>
    <row r="2347" spans="1:25">
      <c r="A2347" t="s">
        <v>80</v>
      </c>
      <c r="B2347">
        <v>2025</v>
      </c>
      <c r="C2347" t="s">
        <v>254</v>
      </c>
      <c r="D2347">
        <v>3587</v>
      </c>
      <c r="E2347">
        <v>11022</v>
      </c>
      <c r="F2347">
        <v>4929</v>
      </c>
      <c r="G2347">
        <v>6093</v>
      </c>
      <c r="H2347">
        <v>16841</v>
      </c>
      <c r="I2347">
        <v>0</v>
      </c>
      <c r="J2347">
        <v>83674</v>
      </c>
      <c r="K2347">
        <v>0</v>
      </c>
      <c r="L2347">
        <v>620</v>
      </c>
      <c r="M2347">
        <v>0</v>
      </c>
      <c r="N2347">
        <v>0</v>
      </c>
      <c r="O2347">
        <v>0</v>
      </c>
      <c r="P2347">
        <v>0</v>
      </c>
      <c r="Q2347">
        <v>3184</v>
      </c>
      <c r="R2347">
        <v>2664</v>
      </c>
      <c r="S2347">
        <v>4554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</row>
    <row r="2348" spans="1:25">
      <c r="A2348" t="s">
        <v>80</v>
      </c>
      <c r="B2348">
        <v>2025</v>
      </c>
      <c r="C2348" t="s">
        <v>255</v>
      </c>
      <c r="D2348">
        <v>3537</v>
      </c>
      <c r="E2348">
        <v>10916</v>
      </c>
      <c r="F2348">
        <v>4953</v>
      </c>
      <c r="G2348">
        <v>5963</v>
      </c>
      <c r="H2348">
        <v>16766</v>
      </c>
      <c r="I2348">
        <v>0</v>
      </c>
      <c r="J2348">
        <v>83674</v>
      </c>
      <c r="K2348">
        <v>0</v>
      </c>
      <c r="L2348">
        <v>664</v>
      </c>
      <c r="M2348">
        <v>0</v>
      </c>
      <c r="N2348">
        <v>0</v>
      </c>
      <c r="O2348">
        <v>0</v>
      </c>
      <c r="P2348">
        <v>0</v>
      </c>
      <c r="Q2348">
        <v>3182</v>
      </c>
      <c r="R2348">
        <v>2618</v>
      </c>
      <c r="S2348">
        <v>4452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</row>
    <row r="2349" spans="1:25">
      <c r="A2349" t="s">
        <v>80</v>
      </c>
      <c r="B2349">
        <v>2025</v>
      </c>
      <c r="C2349" t="s">
        <v>256</v>
      </c>
      <c r="D2349">
        <v>3377</v>
      </c>
      <c r="E2349">
        <v>10661</v>
      </c>
      <c r="F2349">
        <v>4877</v>
      </c>
      <c r="G2349">
        <v>5784</v>
      </c>
      <c r="H2349">
        <v>16408</v>
      </c>
      <c r="I2349">
        <v>4249</v>
      </c>
      <c r="J2349">
        <v>83674</v>
      </c>
      <c r="K2349">
        <v>0</v>
      </c>
      <c r="L2349">
        <v>900</v>
      </c>
      <c r="M2349">
        <v>0</v>
      </c>
      <c r="N2349">
        <v>0</v>
      </c>
      <c r="O2349">
        <v>0</v>
      </c>
      <c r="P2349">
        <v>0</v>
      </c>
      <c r="Q2349">
        <v>3023</v>
      </c>
      <c r="R2349">
        <v>2507</v>
      </c>
      <c r="S2349">
        <v>4231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</row>
    <row r="2350" spans="1:25">
      <c r="A2350" t="s">
        <v>80</v>
      </c>
      <c r="B2350">
        <v>2025</v>
      </c>
      <c r="C2350" t="s">
        <v>257</v>
      </c>
      <c r="D2350">
        <v>3389</v>
      </c>
      <c r="E2350">
        <v>10805</v>
      </c>
      <c r="F2350">
        <v>4929</v>
      </c>
      <c r="G2350">
        <v>5876</v>
      </c>
      <c r="H2350">
        <v>16488</v>
      </c>
      <c r="I2350">
        <v>4278</v>
      </c>
      <c r="J2350">
        <v>83674</v>
      </c>
      <c r="K2350">
        <v>0</v>
      </c>
      <c r="L2350">
        <v>887</v>
      </c>
      <c r="M2350">
        <v>0</v>
      </c>
      <c r="N2350">
        <v>0</v>
      </c>
      <c r="O2350">
        <v>0</v>
      </c>
      <c r="P2350">
        <v>0</v>
      </c>
      <c r="Q2350">
        <v>3065</v>
      </c>
      <c r="R2350">
        <v>2536</v>
      </c>
      <c r="S2350">
        <v>4317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</row>
    <row r="2351" spans="1:25">
      <c r="A2351" t="s">
        <v>80</v>
      </c>
      <c r="B2351">
        <v>2025</v>
      </c>
      <c r="C2351" t="s">
        <v>258</v>
      </c>
      <c r="D2351">
        <v>3476</v>
      </c>
      <c r="E2351">
        <v>10953</v>
      </c>
      <c r="F2351">
        <v>4980</v>
      </c>
      <c r="G2351">
        <v>5973</v>
      </c>
      <c r="H2351">
        <v>16719</v>
      </c>
      <c r="I2351">
        <v>4393</v>
      </c>
      <c r="J2351">
        <v>83674</v>
      </c>
      <c r="K2351">
        <v>0</v>
      </c>
      <c r="L2351">
        <v>851</v>
      </c>
      <c r="M2351">
        <v>0</v>
      </c>
      <c r="N2351">
        <v>0</v>
      </c>
      <c r="O2351">
        <v>0</v>
      </c>
      <c r="P2351">
        <v>0</v>
      </c>
      <c r="Q2351">
        <v>3135</v>
      </c>
      <c r="R2351">
        <v>2569</v>
      </c>
      <c r="S2351">
        <v>4398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</row>
    <row r="2352" spans="1:25">
      <c r="A2352" t="s">
        <v>80</v>
      </c>
      <c r="B2352">
        <v>2026</v>
      </c>
      <c r="C2352" t="s">
        <v>3</v>
      </c>
      <c r="D2352">
        <v>3348</v>
      </c>
      <c r="E2352">
        <v>10433</v>
      </c>
      <c r="F2352">
        <v>4756</v>
      </c>
      <c r="G2352">
        <v>5677</v>
      </c>
      <c r="H2352">
        <v>16292</v>
      </c>
      <c r="I2352">
        <v>4210</v>
      </c>
      <c r="J2352">
        <v>83674</v>
      </c>
      <c r="K2352">
        <v>0</v>
      </c>
      <c r="L2352">
        <v>924</v>
      </c>
      <c r="M2352">
        <v>0</v>
      </c>
      <c r="N2352">
        <v>0</v>
      </c>
      <c r="O2352">
        <v>0</v>
      </c>
      <c r="P2352">
        <v>0</v>
      </c>
      <c r="Q2352">
        <v>2972</v>
      </c>
      <c r="R2352">
        <v>2413</v>
      </c>
      <c r="S2352">
        <v>4124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</row>
    <row r="2353" spans="1:25">
      <c r="A2353" t="s">
        <v>80</v>
      </c>
      <c r="B2353">
        <v>2026</v>
      </c>
      <c r="C2353" t="s">
        <v>251</v>
      </c>
      <c r="D2353">
        <v>3364</v>
      </c>
      <c r="E2353">
        <v>10563</v>
      </c>
      <c r="F2353">
        <v>4807</v>
      </c>
      <c r="G2353">
        <v>5756</v>
      </c>
      <c r="H2353">
        <v>16376</v>
      </c>
      <c r="I2353">
        <v>4200</v>
      </c>
      <c r="J2353">
        <v>83674</v>
      </c>
      <c r="K2353">
        <v>0</v>
      </c>
      <c r="L2353">
        <v>913</v>
      </c>
      <c r="M2353">
        <v>0</v>
      </c>
      <c r="N2353">
        <v>0</v>
      </c>
      <c r="O2353">
        <v>0</v>
      </c>
      <c r="P2353">
        <v>0</v>
      </c>
      <c r="Q2353">
        <v>2997</v>
      </c>
      <c r="R2353">
        <v>2479</v>
      </c>
      <c r="S2353">
        <v>4174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</row>
    <row r="2354" spans="1:25">
      <c r="A2354" t="s">
        <v>81</v>
      </c>
      <c r="B2354">
        <v>2019</v>
      </c>
      <c r="C2354" t="s">
        <v>248</v>
      </c>
      <c r="D2354">
        <v>868</v>
      </c>
      <c r="E2354">
        <v>2947</v>
      </c>
      <c r="F2354">
        <v>1034</v>
      </c>
      <c r="G2354">
        <v>1913</v>
      </c>
      <c r="H2354">
        <v>4214</v>
      </c>
      <c r="I2354">
        <v>1146</v>
      </c>
      <c r="J2354">
        <v>15213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247</v>
      </c>
      <c r="R2354">
        <v>1689</v>
      </c>
      <c r="S2354">
        <v>899</v>
      </c>
      <c r="T2354">
        <v>0</v>
      </c>
      <c r="U2354">
        <v>0</v>
      </c>
      <c r="V2354">
        <v>0</v>
      </c>
      <c r="W2354">
        <v>112</v>
      </c>
      <c r="X2354">
        <v>0</v>
      </c>
      <c r="Y2354">
        <v>0</v>
      </c>
    </row>
    <row r="2355" spans="1:25">
      <c r="A2355" t="s">
        <v>81</v>
      </c>
      <c r="B2355">
        <v>2020</v>
      </c>
      <c r="C2355" t="s">
        <v>248</v>
      </c>
      <c r="D2355">
        <v>1040</v>
      </c>
      <c r="E2355">
        <v>3378</v>
      </c>
      <c r="F2355">
        <v>1102</v>
      </c>
      <c r="G2355">
        <v>2276</v>
      </c>
      <c r="H2355">
        <v>4755</v>
      </c>
      <c r="I2355">
        <v>1338</v>
      </c>
      <c r="J2355">
        <v>15213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351</v>
      </c>
      <c r="R2355">
        <v>1881</v>
      </c>
      <c r="S2355">
        <v>941</v>
      </c>
      <c r="T2355">
        <v>0</v>
      </c>
      <c r="U2355">
        <v>0</v>
      </c>
      <c r="V2355">
        <v>0</v>
      </c>
      <c r="W2355">
        <v>205</v>
      </c>
      <c r="X2355">
        <v>0</v>
      </c>
      <c r="Y2355">
        <v>0</v>
      </c>
    </row>
    <row r="2356" spans="1:25">
      <c r="A2356" t="s">
        <v>81</v>
      </c>
      <c r="B2356">
        <v>2021</v>
      </c>
      <c r="C2356" t="s">
        <v>248</v>
      </c>
      <c r="D2356">
        <v>1153</v>
      </c>
      <c r="E2356">
        <v>3593</v>
      </c>
      <c r="F2356">
        <v>1269</v>
      </c>
      <c r="G2356">
        <v>2324</v>
      </c>
      <c r="H2356">
        <v>5144</v>
      </c>
      <c r="I2356">
        <v>1540</v>
      </c>
      <c r="J2356">
        <v>15213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411</v>
      </c>
      <c r="R2356">
        <v>1889</v>
      </c>
      <c r="S2356">
        <v>1018</v>
      </c>
      <c r="T2356">
        <v>0</v>
      </c>
      <c r="U2356">
        <v>0</v>
      </c>
      <c r="V2356">
        <v>0</v>
      </c>
      <c r="W2356">
        <v>275</v>
      </c>
      <c r="X2356">
        <v>0</v>
      </c>
      <c r="Y2356">
        <v>0</v>
      </c>
    </row>
    <row r="2357" spans="1:25">
      <c r="A2357" t="s">
        <v>81</v>
      </c>
      <c r="B2357">
        <v>2022</v>
      </c>
      <c r="C2357" t="s">
        <v>248</v>
      </c>
      <c r="D2357">
        <v>1201</v>
      </c>
      <c r="E2357">
        <v>3753</v>
      </c>
      <c r="F2357">
        <v>1404</v>
      </c>
      <c r="G2357">
        <v>2349</v>
      </c>
      <c r="H2357">
        <v>5571</v>
      </c>
      <c r="I2357">
        <v>1731</v>
      </c>
      <c r="J2357">
        <v>15213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484</v>
      </c>
      <c r="R2357">
        <v>1903</v>
      </c>
      <c r="S2357">
        <v>1058</v>
      </c>
      <c r="T2357">
        <v>0</v>
      </c>
      <c r="U2357">
        <v>0</v>
      </c>
      <c r="V2357">
        <v>0</v>
      </c>
      <c r="W2357">
        <v>308</v>
      </c>
      <c r="X2357">
        <v>0</v>
      </c>
      <c r="Y2357">
        <v>0</v>
      </c>
    </row>
    <row r="2358" spans="1:25">
      <c r="A2358" t="s">
        <v>81</v>
      </c>
      <c r="B2358">
        <v>2023</v>
      </c>
      <c r="C2358" t="s">
        <v>249</v>
      </c>
      <c r="D2358">
        <v>1234</v>
      </c>
      <c r="E2358">
        <v>3785</v>
      </c>
      <c r="F2358">
        <v>1453</v>
      </c>
      <c r="G2358">
        <v>2332</v>
      </c>
      <c r="H2358">
        <v>5573</v>
      </c>
      <c r="I2358">
        <v>0</v>
      </c>
      <c r="J2358">
        <v>15213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475</v>
      </c>
      <c r="R2358">
        <v>1901</v>
      </c>
      <c r="S2358">
        <v>1060</v>
      </c>
      <c r="T2358">
        <v>0</v>
      </c>
      <c r="U2358">
        <v>0</v>
      </c>
      <c r="V2358">
        <v>0</v>
      </c>
      <c r="W2358">
        <v>349</v>
      </c>
      <c r="X2358">
        <v>0</v>
      </c>
      <c r="Y2358">
        <v>0</v>
      </c>
    </row>
    <row r="2359" spans="1:25">
      <c r="A2359" t="s">
        <v>81</v>
      </c>
      <c r="B2359">
        <v>2023</v>
      </c>
      <c r="C2359" t="s">
        <v>250</v>
      </c>
      <c r="D2359">
        <v>1255</v>
      </c>
      <c r="E2359">
        <v>3671</v>
      </c>
      <c r="F2359">
        <v>1432</v>
      </c>
      <c r="G2359">
        <v>2239</v>
      </c>
      <c r="H2359">
        <v>5466</v>
      </c>
      <c r="I2359">
        <v>0</v>
      </c>
      <c r="J2359">
        <v>15213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459</v>
      </c>
      <c r="R2359">
        <v>1830</v>
      </c>
      <c r="S2359">
        <v>1048</v>
      </c>
      <c r="T2359">
        <v>0</v>
      </c>
      <c r="U2359">
        <v>0</v>
      </c>
      <c r="V2359">
        <v>0</v>
      </c>
      <c r="W2359">
        <v>334</v>
      </c>
      <c r="X2359">
        <v>0</v>
      </c>
      <c r="Y2359">
        <v>0</v>
      </c>
    </row>
    <row r="2360" spans="1:25">
      <c r="A2360" t="s">
        <v>81</v>
      </c>
      <c r="B2360">
        <v>2023</v>
      </c>
      <c r="C2360" t="s">
        <v>248</v>
      </c>
      <c r="D2360">
        <v>1069</v>
      </c>
      <c r="E2360">
        <v>3318</v>
      </c>
      <c r="F2360">
        <v>1309</v>
      </c>
      <c r="G2360">
        <v>2009</v>
      </c>
      <c r="H2360">
        <v>5130</v>
      </c>
      <c r="I2360">
        <v>1583</v>
      </c>
      <c r="J2360">
        <v>15213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418</v>
      </c>
      <c r="R2360">
        <v>1640</v>
      </c>
      <c r="S2360">
        <v>920</v>
      </c>
      <c r="T2360">
        <v>0</v>
      </c>
      <c r="U2360">
        <v>0</v>
      </c>
      <c r="V2360">
        <v>0</v>
      </c>
      <c r="W2360">
        <v>340</v>
      </c>
      <c r="X2360">
        <v>0</v>
      </c>
      <c r="Y2360">
        <v>0</v>
      </c>
    </row>
    <row r="2361" spans="1:25">
      <c r="A2361" t="s">
        <v>81</v>
      </c>
      <c r="B2361">
        <v>2023</v>
      </c>
      <c r="C2361" t="s">
        <v>3</v>
      </c>
      <c r="D2361">
        <v>1200</v>
      </c>
      <c r="E2361">
        <v>3723</v>
      </c>
      <c r="F2361">
        <v>1404</v>
      </c>
      <c r="G2361">
        <v>2319</v>
      </c>
      <c r="H2361">
        <v>5616</v>
      </c>
      <c r="I2361">
        <v>0</v>
      </c>
      <c r="J2361">
        <v>15213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480</v>
      </c>
      <c r="R2361">
        <v>1884</v>
      </c>
      <c r="S2361">
        <v>1041</v>
      </c>
      <c r="T2361">
        <v>0</v>
      </c>
      <c r="U2361">
        <v>0</v>
      </c>
      <c r="V2361">
        <v>0</v>
      </c>
      <c r="W2361">
        <v>318</v>
      </c>
      <c r="X2361">
        <v>0</v>
      </c>
      <c r="Y2361">
        <v>0</v>
      </c>
    </row>
    <row r="2362" spans="1:25">
      <c r="A2362" t="s">
        <v>81</v>
      </c>
      <c r="B2362">
        <v>2023</v>
      </c>
      <c r="C2362" t="s">
        <v>251</v>
      </c>
      <c r="D2362">
        <v>1210</v>
      </c>
      <c r="E2362">
        <v>3751</v>
      </c>
      <c r="F2362">
        <v>1397</v>
      </c>
      <c r="G2362">
        <v>2354</v>
      </c>
      <c r="H2362">
        <v>5605</v>
      </c>
      <c r="I2362">
        <v>0</v>
      </c>
      <c r="J2362">
        <v>15213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481</v>
      </c>
      <c r="R2362">
        <v>1895</v>
      </c>
      <c r="S2362">
        <v>1051</v>
      </c>
      <c r="T2362">
        <v>0</v>
      </c>
      <c r="U2362">
        <v>0</v>
      </c>
      <c r="V2362">
        <v>0</v>
      </c>
      <c r="W2362">
        <v>324</v>
      </c>
      <c r="X2362">
        <v>0</v>
      </c>
      <c r="Y2362">
        <v>0</v>
      </c>
    </row>
    <row r="2363" spans="1:25">
      <c r="A2363" t="s">
        <v>81</v>
      </c>
      <c r="B2363">
        <v>2023</v>
      </c>
      <c r="C2363" t="s">
        <v>252</v>
      </c>
      <c r="D2363">
        <v>1255</v>
      </c>
      <c r="E2363">
        <v>3797</v>
      </c>
      <c r="F2363">
        <v>1457</v>
      </c>
      <c r="G2363">
        <v>2340</v>
      </c>
      <c r="H2363">
        <v>5603</v>
      </c>
      <c r="I2363">
        <v>0</v>
      </c>
      <c r="J2363">
        <v>15213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501</v>
      </c>
      <c r="R2363">
        <v>1858</v>
      </c>
      <c r="S2363">
        <v>1089</v>
      </c>
      <c r="T2363">
        <v>0</v>
      </c>
      <c r="U2363">
        <v>0</v>
      </c>
      <c r="V2363">
        <v>0</v>
      </c>
      <c r="W2363">
        <v>349</v>
      </c>
      <c r="X2363">
        <v>0</v>
      </c>
      <c r="Y2363">
        <v>0</v>
      </c>
    </row>
    <row r="2364" spans="1:25">
      <c r="A2364" t="s">
        <v>81</v>
      </c>
      <c r="B2364">
        <v>2023</v>
      </c>
      <c r="C2364" t="s">
        <v>253</v>
      </c>
      <c r="D2364">
        <v>1238</v>
      </c>
      <c r="E2364">
        <v>3780</v>
      </c>
      <c r="F2364">
        <v>1461</v>
      </c>
      <c r="G2364">
        <v>2319</v>
      </c>
      <c r="H2364">
        <v>5629</v>
      </c>
      <c r="I2364">
        <v>0</v>
      </c>
      <c r="J2364">
        <v>15213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483</v>
      </c>
      <c r="R2364">
        <v>1861</v>
      </c>
      <c r="S2364">
        <v>1093</v>
      </c>
      <c r="T2364">
        <v>0</v>
      </c>
      <c r="U2364">
        <v>0</v>
      </c>
      <c r="V2364">
        <v>0</v>
      </c>
      <c r="W2364">
        <v>343</v>
      </c>
      <c r="X2364">
        <v>0</v>
      </c>
      <c r="Y2364">
        <v>0</v>
      </c>
    </row>
    <row r="2365" spans="1:25">
      <c r="A2365" t="s">
        <v>81</v>
      </c>
      <c r="B2365">
        <v>2023</v>
      </c>
      <c r="C2365" t="s">
        <v>254</v>
      </c>
      <c r="D2365">
        <v>1210</v>
      </c>
      <c r="E2365">
        <v>3744</v>
      </c>
      <c r="F2365">
        <v>1433</v>
      </c>
      <c r="G2365">
        <v>2311</v>
      </c>
      <c r="H2365">
        <v>5615</v>
      </c>
      <c r="I2365">
        <v>0</v>
      </c>
      <c r="J2365">
        <v>15213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475</v>
      </c>
      <c r="R2365">
        <v>1879</v>
      </c>
      <c r="S2365">
        <v>1059</v>
      </c>
      <c r="T2365">
        <v>0</v>
      </c>
      <c r="U2365">
        <v>0</v>
      </c>
      <c r="V2365">
        <v>0</v>
      </c>
      <c r="W2365">
        <v>331</v>
      </c>
      <c r="X2365">
        <v>0</v>
      </c>
      <c r="Y2365">
        <v>0</v>
      </c>
    </row>
    <row r="2366" spans="1:25">
      <c r="A2366" t="s">
        <v>81</v>
      </c>
      <c r="B2366">
        <v>2023</v>
      </c>
      <c r="C2366" t="s">
        <v>255</v>
      </c>
      <c r="D2366">
        <v>1234</v>
      </c>
      <c r="E2366">
        <v>3778</v>
      </c>
      <c r="F2366">
        <v>1454</v>
      </c>
      <c r="G2366">
        <v>2324</v>
      </c>
      <c r="H2366">
        <v>5623</v>
      </c>
      <c r="I2366">
        <v>0</v>
      </c>
      <c r="J2366">
        <v>15213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473</v>
      </c>
      <c r="R2366">
        <v>1882</v>
      </c>
      <c r="S2366">
        <v>1069</v>
      </c>
      <c r="T2366">
        <v>0</v>
      </c>
      <c r="U2366">
        <v>0</v>
      </c>
      <c r="V2366">
        <v>0</v>
      </c>
      <c r="W2366">
        <v>354</v>
      </c>
      <c r="X2366">
        <v>0</v>
      </c>
      <c r="Y2366">
        <v>0</v>
      </c>
    </row>
    <row r="2367" spans="1:25">
      <c r="A2367" t="s">
        <v>81</v>
      </c>
      <c r="B2367">
        <v>2023</v>
      </c>
      <c r="C2367" t="s">
        <v>256</v>
      </c>
      <c r="D2367">
        <v>1101</v>
      </c>
      <c r="E2367">
        <v>3378</v>
      </c>
      <c r="F2367">
        <v>1348</v>
      </c>
      <c r="G2367">
        <v>2030</v>
      </c>
      <c r="H2367">
        <v>5203</v>
      </c>
      <c r="I2367">
        <v>0</v>
      </c>
      <c r="J2367">
        <v>15213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419</v>
      </c>
      <c r="R2367">
        <v>1675</v>
      </c>
      <c r="S2367">
        <v>942</v>
      </c>
      <c r="T2367">
        <v>0</v>
      </c>
      <c r="U2367">
        <v>0</v>
      </c>
      <c r="V2367">
        <v>0</v>
      </c>
      <c r="W2367">
        <v>342</v>
      </c>
      <c r="X2367">
        <v>0</v>
      </c>
      <c r="Y2367">
        <v>0</v>
      </c>
    </row>
    <row r="2368" spans="1:25">
      <c r="A2368" t="s">
        <v>81</v>
      </c>
      <c r="B2368">
        <v>2023</v>
      </c>
      <c r="C2368" t="s">
        <v>257</v>
      </c>
      <c r="D2368">
        <v>1142</v>
      </c>
      <c r="E2368">
        <v>3484</v>
      </c>
      <c r="F2368">
        <v>1375</v>
      </c>
      <c r="G2368">
        <v>2109</v>
      </c>
      <c r="H2368">
        <v>5288</v>
      </c>
      <c r="I2368">
        <v>0</v>
      </c>
      <c r="J2368">
        <v>15213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436</v>
      </c>
      <c r="R2368">
        <v>1732</v>
      </c>
      <c r="S2368">
        <v>976</v>
      </c>
      <c r="T2368">
        <v>0</v>
      </c>
      <c r="U2368">
        <v>0</v>
      </c>
      <c r="V2368">
        <v>0</v>
      </c>
      <c r="W2368">
        <v>340</v>
      </c>
      <c r="X2368">
        <v>0</v>
      </c>
      <c r="Y2368">
        <v>0</v>
      </c>
    </row>
    <row r="2369" spans="1:25">
      <c r="A2369" t="s">
        <v>81</v>
      </c>
      <c r="B2369">
        <v>2023</v>
      </c>
      <c r="C2369" t="s">
        <v>258</v>
      </c>
      <c r="D2369">
        <v>1173</v>
      </c>
      <c r="E2369">
        <v>3588</v>
      </c>
      <c r="F2369">
        <v>1403</v>
      </c>
      <c r="G2369">
        <v>2185</v>
      </c>
      <c r="H2369">
        <v>5343</v>
      </c>
      <c r="I2369">
        <v>0</v>
      </c>
      <c r="J2369">
        <v>15213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451</v>
      </c>
      <c r="R2369">
        <v>1787</v>
      </c>
      <c r="S2369">
        <v>1014</v>
      </c>
      <c r="T2369">
        <v>0</v>
      </c>
      <c r="U2369">
        <v>0</v>
      </c>
      <c r="V2369">
        <v>0</v>
      </c>
      <c r="W2369">
        <v>336</v>
      </c>
      <c r="X2369">
        <v>0</v>
      </c>
      <c r="Y2369">
        <v>0</v>
      </c>
    </row>
    <row r="2370" spans="1:25">
      <c r="A2370" t="s">
        <v>81</v>
      </c>
      <c r="B2370">
        <v>2024</v>
      </c>
      <c r="C2370" t="s">
        <v>249</v>
      </c>
      <c r="D2370">
        <v>949</v>
      </c>
      <c r="E2370">
        <v>3073</v>
      </c>
      <c r="F2370">
        <v>1219</v>
      </c>
      <c r="G2370">
        <v>1854</v>
      </c>
      <c r="H2370">
        <v>4869</v>
      </c>
      <c r="I2370">
        <v>0</v>
      </c>
      <c r="J2370">
        <v>15213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378</v>
      </c>
      <c r="R2370">
        <v>1526</v>
      </c>
      <c r="S2370">
        <v>857</v>
      </c>
      <c r="T2370">
        <v>0</v>
      </c>
      <c r="U2370">
        <v>0</v>
      </c>
      <c r="V2370">
        <v>0</v>
      </c>
      <c r="W2370">
        <v>312</v>
      </c>
      <c r="X2370">
        <v>0</v>
      </c>
      <c r="Y2370">
        <v>0</v>
      </c>
    </row>
    <row r="2371" spans="1:25">
      <c r="A2371" t="s">
        <v>81</v>
      </c>
      <c r="B2371">
        <v>2024</v>
      </c>
      <c r="C2371" t="s">
        <v>250</v>
      </c>
      <c r="D2371">
        <v>830</v>
      </c>
      <c r="E2371">
        <v>2830</v>
      </c>
      <c r="F2371">
        <v>1122</v>
      </c>
      <c r="G2371">
        <v>1708</v>
      </c>
      <c r="H2371">
        <v>4595</v>
      </c>
      <c r="I2371">
        <v>0</v>
      </c>
      <c r="J2371">
        <v>15213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356</v>
      </c>
      <c r="R2371">
        <v>1368</v>
      </c>
      <c r="S2371">
        <v>810</v>
      </c>
      <c r="T2371">
        <v>0</v>
      </c>
      <c r="U2371">
        <v>0</v>
      </c>
      <c r="V2371">
        <v>0</v>
      </c>
      <c r="W2371">
        <v>296</v>
      </c>
      <c r="X2371">
        <v>0</v>
      </c>
      <c r="Y2371">
        <v>0</v>
      </c>
    </row>
    <row r="2372" spans="1:25">
      <c r="A2372" t="s">
        <v>81</v>
      </c>
      <c r="B2372">
        <v>2024</v>
      </c>
      <c r="C2372" t="s">
        <v>248</v>
      </c>
      <c r="D2372">
        <v>810</v>
      </c>
      <c r="E2372">
        <v>2753</v>
      </c>
      <c r="F2372">
        <v>1120</v>
      </c>
      <c r="G2372">
        <v>1633</v>
      </c>
      <c r="H2372">
        <v>4626</v>
      </c>
      <c r="I2372">
        <v>1217</v>
      </c>
      <c r="J2372">
        <v>15213</v>
      </c>
      <c r="K2372">
        <v>0</v>
      </c>
      <c r="L2372">
        <v>470</v>
      </c>
      <c r="M2372">
        <v>0</v>
      </c>
      <c r="N2372">
        <v>0</v>
      </c>
      <c r="O2372">
        <v>0</v>
      </c>
      <c r="P2372">
        <v>0</v>
      </c>
      <c r="Q2372">
        <v>462</v>
      </c>
      <c r="R2372">
        <v>0</v>
      </c>
      <c r="S2372">
        <v>989</v>
      </c>
      <c r="T2372">
        <v>832</v>
      </c>
      <c r="U2372">
        <v>0</v>
      </c>
      <c r="V2372">
        <v>0</v>
      </c>
      <c r="W2372">
        <v>0</v>
      </c>
      <c r="X2372">
        <v>0</v>
      </c>
      <c r="Y2372">
        <v>0</v>
      </c>
    </row>
    <row r="2373" spans="1:25">
      <c r="A2373" t="s">
        <v>81</v>
      </c>
      <c r="B2373">
        <v>2024</v>
      </c>
      <c r="C2373" t="s">
        <v>3</v>
      </c>
      <c r="D2373">
        <v>1015</v>
      </c>
      <c r="E2373">
        <v>3191</v>
      </c>
      <c r="F2373">
        <v>1253</v>
      </c>
      <c r="G2373">
        <v>1938</v>
      </c>
      <c r="H2373">
        <v>5087</v>
      </c>
      <c r="I2373">
        <v>0</v>
      </c>
      <c r="J2373">
        <v>15213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405</v>
      </c>
      <c r="R2373">
        <v>1574</v>
      </c>
      <c r="S2373">
        <v>881</v>
      </c>
      <c r="T2373">
        <v>0</v>
      </c>
      <c r="U2373">
        <v>0</v>
      </c>
      <c r="V2373">
        <v>0</v>
      </c>
      <c r="W2373">
        <v>331</v>
      </c>
      <c r="X2373">
        <v>0</v>
      </c>
      <c r="Y2373">
        <v>0</v>
      </c>
    </row>
    <row r="2374" spans="1:25">
      <c r="A2374" t="s">
        <v>81</v>
      </c>
      <c r="B2374">
        <v>2024</v>
      </c>
      <c r="C2374" t="s">
        <v>251</v>
      </c>
      <c r="D2374">
        <v>1037</v>
      </c>
      <c r="E2374">
        <v>3276</v>
      </c>
      <c r="F2374">
        <v>1296</v>
      </c>
      <c r="G2374">
        <v>1980</v>
      </c>
      <c r="H2374">
        <v>5137</v>
      </c>
      <c r="I2374">
        <v>0</v>
      </c>
      <c r="J2374">
        <v>15213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410</v>
      </c>
      <c r="R2374">
        <v>1630</v>
      </c>
      <c r="S2374">
        <v>897</v>
      </c>
      <c r="T2374">
        <v>0</v>
      </c>
      <c r="U2374">
        <v>0</v>
      </c>
      <c r="V2374">
        <v>0</v>
      </c>
      <c r="W2374">
        <v>339</v>
      </c>
      <c r="X2374">
        <v>0</v>
      </c>
      <c r="Y2374">
        <v>0</v>
      </c>
    </row>
    <row r="2375" spans="1:25">
      <c r="A2375" t="s">
        <v>81</v>
      </c>
      <c r="B2375">
        <v>2024</v>
      </c>
      <c r="C2375" t="s">
        <v>252</v>
      </c>
      <c r="D2375">
        <v>833</v>
      </c>
      <c r="E2375">
        <v>2808</v>
      </c>
      <c r="F2375">
        <v>1110</v>
      </c>
      <c r="G2375">
        <v>1698</v>
      </c>
      <c r="H2375">
        <v>4522</v>
      </c>
      <c r="I2375">
        <v>0</v>
      </c>
      <c r="J2375">
        <v>15213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355</v>
      </c>
      <c r="R2375">
        <v>1373</v>
      </c>
      <c r="S2375">
        <v>788</v>
      </c>
      <c r="T2375">
        <v>0</v>
      </c>
      <c r="U2375">
        <v>0</v>
      </c>
      <c r="V2375">
        <v>0</v>
      </c>
      <c r="W2375">
        <v>292</v>
      </c>
      <c r="X2375">
        <v>0</v>
      </c>
      <c r="Y2375">
        <v>0</v>
      </c>
    </row>
    <row r="2376" spans="1:25">
      <c r="A2376" t="s">
        <v>81</v>
      </c>
      <c r="B2376">
        <v>2024</v>
      </c>
      <c r="C2376" t="s">
        <v>253</v>
      </c>
      <c r="D2376">
        <v>869</v>
      </c>
      <c r="E2376">
        <v>2882</v>
      </c>
      <c r="F2376">
        <v>1142</v>
      </c>
      <c r="G2376">
        <v>1740</v>
      </c>
      <c r="H2376">
        <v>4627</v>
      </c>
      <c r="I2376">
        <v>0</v>
      </c>
      <c r="J2376">
        <v>15213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359</v>
      </c>
      <c r="R2376">
        <v>1423</v>
      </c>
      <c r="S2376">
        <v>805</v>
      </c>
      <c r="T2376">
        <v>0</v>
      </c>
      <c r="U2376">
        <v>0</v>
      </c>
      <c r="V2376">
        <v>0</v>
      </c>
      <c r="W2376">
        <v>295</v>
      </c>
      <c r="X2376">
        <v>0</v>
      </c>
      <c r="Y2376">
        <v>0</v>
      </c>
    </row>
    <row r="2377" spans="1:25">
      <c r="A2377" t="s">
        <v>81</v>
      </c>
      <c r="B2377">
        <v>2024</v>
      </c>
      <c r="C2377" t="s">
        <v>254</v>
      </c>
      <c r="D2377">
        <v>987</v>
      </c>
      <c r="E2377">
        <v>3142</v>
      </c>
      <c r="F2377">
        <v>1234</v>
      </c>
      <c r="G2377">
        <v>1908</v>
      </c>
      <c r="H2377">
        <v>4939</v>
      </c>
      <c r="I2377">
        <v>0</v>
      </c>
      <c r="J2377">
        <v>15213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396</v>
      </c>
      <c r="R2377">
        <v>1550</v>
      </c>
      <c r="S2377">
        <v>869</v>
      </c>
      <c r="T2377">
        <v>0</v>
      </c>
      <c r="U2377">
        <v>0</v>
      </c>
      <c r="V2377">
        <v>0</v>
      </c>
      <c r="W2377">
        <v>327</v>
      </c>
      <c r="X2377">
        <v>0</v>
      </c>
      <c r="Y2377">
        <v>0</v>
      </c>
    </row>
    <row r="2378" spans="1:25">
      <c r="A2378" t="s">
        <v>81</v>
      </c>
      <c r="B2378">
        <v>2024</v>
      </c>
      <c r="C2378" t="s">
        <v>255</v>
      </c>
      <c r="D2378">
        <v>891</v>
      </c>
      <c r="E2378">
        <v>2966</v>
      </c>
      <c r="F2378">
        <v>1175</v>
      </c>
      <c r="G2378">
        <v>1791</v>
      </c>
      <c r="H2378">
        <v>4721</v>
      </c>
      <c r="I2378">
        <v>0</v>
      </c>
      <c r="J2378">
        <v>15213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370</v>
      </c>
      <c r="R2378">
        <v>1473</v>
      </c>
      <c r="S2378">
        <v>825</v>
      </c>
      <c r="T2378">
        <v>0</v>
      </c>
      <c r="U2378">
        <v>0</v>
      </c>
      <c r="V2378">
        <v>0</v>
      </c>
      <c r="W2378">
        <v>298</v>
      </c>
      <c r="X2378">
        <v>0</v>
      </c>
      <c r="Y2378">
        <v>0</v>
      </c>
    </row>
    <row r="2379" spans="1:25">
      <c r="A2379" t="s">
        <v>81</v>
      </c>
      <c r="B2379">
        <v>2024</v>
      </c>
      <c r="C2379" t="s">
        <v>256</v>
      </c>
      <c r="D2379">
        <v>807</v>
      </c>
      <c r="E2379">
        <v>2749</v>
      </c>
      <c r="F2379">
        <v>1105</v>
      </c>
      <c r="G2379">
        <v>1644</v>
      </c>
      <c r="H2379">
        <v>4623</v>
      </c>
      <c r="I2379">
        <v>0</v>
      </c>
      <c r="J2379">
        <v>15213</v>
      </c>
      <c r="K2379">
        <v>0</v>
      </c>
      <c r="L2379">
        <v>482</v>
      </c>
      <c r="M2379">
        <v>0</v>
      </c>
      <c r="N2379">
        <v>0</v>
      </c>
      <c r="O2379">
        <v>0</v>
      </c>
      <c r="P2379">
        <v>0</v>
      </c>
      <c r="Q2379">
        <v>457</v>
      </c>
      <c r="R2379">
        <v>0</v>
      </c>
      <c r="S2379">
        <v>997</v>
      </c>
      <c r="T2379">
        <v>813</v>
      </c>
      <c r="U2379">
        <v>0</v>
      </c>
      <c r="V2379">
        <v>0</v>
      </c>
      <c r="W2379">
        <v>0</v>
      </c>
      <c r="X2379">
        <v>0</v>
      </c>
      <c r="Y2379">
        <v>0</v>
      </c>
    </row>
    <row r="2380" spans="1:25">
      <c r="A2380" t="s">
        <v>81</v>
      </c>
      <c r="B2380">
        <v>2024</v>
      </c>
      <c r="C2380" t="s">
        <v>257</v>
      </c>
      <c r="D2380">
        <v>800</v>
      </c>
      <c r="E2380">
        <v>2723</v>
      </c>
      <c r="F2380">
        <v>1047</v>
      </c>
      <c r="G2380">
        <v>1676</v>
      </c>
      <c r="H2380">
        <v>4614</v>
      </c>
      <c r="I2380">
        <v>0</v>
      </c>
      <c r="J2380">
        <v>15213</v>
      </c>
      <c r="K2380">
        <v>0</v>
      </c>
      <c r="L2380">
        <v>508</v>
      </c>
      <c r="M2380">
        <v>0</v>
      </c>
      <c r="N2380">
        <v>0</v>
      </c>
      <c r="O2380">
        <v>0</v>
      </c>
      <c r="P2380">
        <v>0</v>
      </c>
      <c r="Q2380">
        <v>442</v>
      </c>
      <c r="R2380">
        <v>0</v>
      </c>
      <c r="S2380">
        <v>978</v>
      </c>
      <c r="T2380">
        <v>795</v>
      </c>
      <c r="U2380">
        <v>0</v>
      </c>
      <c r="V2380">
        <v>0</v>
      </c>
      <c r="W2380">
        <v>0</v>
      </c>
      <c r="X2380">
        <v>0</v>
      </c>
      <c r="Y2380">
        <v>0</v>
      </c>
    </row>
    <row r="2381" spans="1:25">
      <c r="A2381" t="s">
        <v>81</v>
      </c>
      <c r="B2381">
        <v>2024</v>
      </c>
      <c r="C2381" t="s">
        <v>258</v>
      </c>
      <c r="D2381">
        <v>831</v>
      </c>
      <c r="E2381">
        <v>2843</v>
      </c>
      <c r="F2381">
        <v>1144</v>
      </c>
      <c r="G2381">
        <v>1699</v>
      </c>
      <c r="H2381">
        <v>4624</v>
      </c>
      <c r="I2381">
        <v>0</v>
      </c>
      <c r="J2381">
        <v>15213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371</v>
      </c>
      <c r="R2381">
        <v>1366</v>
      </c>
      <c r="S2381">
        <v>821</v>
      </c>
      <c r="T2381">
        <v>0</v>
      </c>
      <c r="U2381">
        <v>0</v>
      </c>
      <c r="V2381">
        <v>0</v>
      </c>
      <c r="W2381">
        <v>285</v>
      </c>
      <c r="X2381">
        <v>0</v>
      </c>
      <c r="Y2381">
        <v>0</v>
      </c>
    </row>
    <row r="2382" spans="1:25">
      <c r="A2382" t="s">
        <v>81</v>
      </c>
      <c r="B2382">
        <v>2025</v>
      </c>
      <c r="C2382" t="s">
        <v>249</v>
      </c>
      <c r="D2382">
        <v>786</v>
      </c>
      <c r="E2382">
        <v>2761</v>
      </c>
      <c r="F2382">
        <v>1153</v>
      </c>
      <c r="G2382">
        <v>1608</v>
      </c>
      <c r="H2382">
        <v>4527</v>
      </c>
      <c r="I2382">
        <v>0</v>
      </c>
      <c r="J2382">
        <v>15213</v>
      </c>
      <c r="K2382">
        <v>0</v>
      </c>
      <c r="L2382">
        <v>486</v>
      </c>
      <c r="M2382">
        <v>0</v>
      </c>
      <c r="N2382">
        <v>0</v>
      </c>
      <c r="O2382">
        <v>0</v>
      </c>
      <c r="P2382">
        <v>0</v>
      </c>
      <c r="Q2382">
        <v>472</v>
      </c>
      <c r="R2382">
        <v>0</v>
      </c>
      <c r="S2382">
        <v>955</v>
      </c>
      <c r="T2382">
        <v>848</v>
      </c>
      <c r="U2382">
        <v>0</v>
      </c>
      <c r="V2382">
        <v>0</v>
      </c>
      <c r="W2382">
        <v>0</v>
      </c>
      <c r="X2382">
        <v>0</v>
      </c>
      <c r="Y2382">
        <v>0</v>
      </c>
    </row>
    <row r="2383" spans="1:25">
      <c r="A2383" t="s">
        <v>81</v>
      </c>
      <c r="B2383">
        <v>2025</v>
      </c>
      <c r="C2383" t="s">
        <v>250</v>
      </c>
      <c r="D2383">
        <v>759</v>
      </c>
      <c r="E2383">
        <v>2733</v>
      </c>
      <c r="F2383">
        <v>1133</v>
      </c>
      <c r="G2383">
        <v>1600</v>
      </c>
      <c r="H2383">
        <v>4474</v>
      </c>
      <c r="I2383">
        <v>1149</v>
      </c>
      <c r="J2383">
        <v>15213</v>
      </c>
      <c r="K2383">
        <v>0</v>
      </c>
      <c r="L2383">
        <v>488</v>
      </c>
      <c r="M2383">
        <v>0</v>
      </c>
      <c r="N2383">
        <v>0</v>
      </c>
      <c r="O2383">
        <v>0</v>
      </c>
      <c r="P2383">
        <v>0</v>
      </c>
      <c r="Q2383">
        <v>462</v>
      </c>
      <c r="R2383">
        <v>0</v>
      </c>
      <c r="S2383">
        <v>916</v>
      </c>
      <c r="T2383">
        <v>867</v>
      </c>
      <c r="U2383">
        <v>0</v>
      </c>
      <c r="V2383">
        <v>0</v>
      </c>
      <c r="W2383">
        <v>0</v>
      </c>
      <c r="X2383">
        <v>0</v>
      </c>
      <c r="Y2383">
        <v>0</v>
      </c>
    </row>
    <row r="2384" spans="1:25">
      <c r="A2384" t="s">
        <v>81</v>
      </c>
      <c r="B2384">
        <v>2025</v>
      </c>
      <c r="C2384" t="s">
        <v>248</v>
      </c>
      <c r="D2384">
        <v>683</v>
      </c>
      <c r="E2384">
        <v>2606</v>
      </c>
      <c r="F2384">
        <v>1104</v>
      </c>
      <c r="G2384">
        <v>1502</v>
      </c>
      <c r="H2384">
        <v>4219</v>
      </c>
      <c r="I2384">
        <v>1028</v>
      </c>
      <c r="J2384">
        <v>15213</v>
      </c>
      <c r="K2384">
        <v>0</v>
      </c>
      <c r="L2384">
        <v>488</v>
      </c>
      <c r="M2384">
        <v>0</v>
      </c>
      <c r="N2384">
        <v>0</v>
      </c>
      <c r="O2384">
        <v>0</v>
      </c>
      <c r="P2384">
        <v>0</v>
      </c>
      <c r="Q2384">
        <v>420</v>
      </c>
      <c r="R2384">
        <v>0</v>
      </c>
      <c r="S2384">
        <v>881</v>
      </c>
      <c r="T2384">
        <v>817</v>
      </c>
      <c r="U2384">
        <v>0</v>
      </c>
      <c r="V2384">
        <v>0</v>
      </c>
      <c r="W2384">
        <v>0</v>
      </c>
      <c r="X2384">
        <v>0</v>
      </c>
      <c r="Y2384">
        <v>0</v>
      </c>
    </row>
    <row r="2385" spans="1:25">
      <c r="A2385" t="s">
        <v>81</v>
      </c>
      <c r="B2385">
        <v>2025</v>
      </c>
      <c r="C2385" t="s">
        <v>3</v>
      </c>
      <c r="D2385">
        <v>804</v>
      </c>
      <c r="E2385">
        <v>2836</v>
      </c>
      <c r="F2385">
        <v>1164</v>
      </c>
      <c r="G2385">
        <v>1672</v>
      </c>
      <c r="H2385">
        <v>4534</v>
      </c>
      <c r="I2385">
        <v>0</v>
      </c>
      <c r="J2385">
        <v>15213</v>
      </c>
      <c r="K2385">
        <v>0</v>
      </c>
      <c r="L2385">
        <v>498</v>
      </c>
      <c r="M2385">
        <v>0</v>
      </c>
      <c r="N2385">
        <v>0</v>
      </c>
      <c r="O2385">
        <v>0</v>
      </c>
      <c r="P2385">
        <v>0</v>
      </c>
      <c r="Q2385">
        <v>495</v>
      </c>
      <c r="R2385">
        <v>0</v>
      </c>
      <c r="S2385">
        <v>994</v>
      </c>
      <c r="T2385">
        <v>849</v>
      </c>
      <c r="U2385">
        <v>0</v>
      </c>
      <c r="V2385">
        <v>0</v>
      </c>
      <c r="W2385">
        <v>0</v>
      </c>
      <c r="X2385">
        <v>0</v>
      </c>
      <c r="Y2385">
        <v>0</v>
      </c>
    </row>
    <row r="2386" spans="1:25">
      <c r="A2386" t="s">
        <v>81</v>
      </c>
      <c r="B2386">
        <v>2025</v>
      </c>
      <c r="C2386" t="s">
        <v>251</v>
      </c>
      <c r="D2386">
        <v>804</v>
      </c>
      <c r="E2386">
        <v>2762</v>
      </c>
      <c r="F2386">
        <v>1123</v>
      </c>
      <c r="G2386">
        <v>1639</v>
      </c>
      <c r="H2386">
        <v>4639</v>
      </c>
      <c r="I2386">
        <v>0</v>
      </c>
      <c r="J2386">
        <v>15213</v>
      </c>
      <c r="K2386">
        <v>0</v>
      </c>
      <c r="L2386">
        <v>480</v>
      </c>
      <c r="M2386">
        <v>0</v>
      </c>
      <c r="N2386">
        <v>0</v>
      </c>
      <c r="O2386">
        <v>0</v>
      </c>
      <c r="P2386">
        <v>0</v>
      </c>
      <c r="Q2386">
        <v>471</v>
      </c>
      <c r="R2386">
        <v>0</v>
      </c>
      <c r="S2386">
        <v>986</v>
      </c>
      <c r="T2386">
        <v>825</v>
      </c>
      <c r="U2386">
        <v>0</v>
      </c>
      <c r="V2386">
        <v>0</v>
      </c>
      <c r="W2386">
        <v>0</v>
      </c>
      <c r="X2386">
        <v>0</v>
      </c>
      <c r="Y2386">
        <v>0</v>
      </c>
    </row>
    <row r="2387" spans="1:25">
      <c r="A2387" t="s">
        <v>81</v>
      </c>
      <c r="B2387">
        <v>2025</v>
      </c>
      <c r="C2387" t="s">
        <v>252</v>
      </c>
      <c r="D2387">
        <v>782</v>
      </c>
      <c r="E2387">
        <v>2781</v>
      </c>
      <c r="F2387">
        <v>1148</v>
      </c>
      <c r="G2387">
        <v>1633</v>
      </c>
      <c r="H2387">
        <v>4446</v>
      </c>
      <c r="I2387">
        <v>1139</v>
      </c>
      <c r="J2387">
        <v>15213</v>
      </c>
      <c r="K2387">
        <v>0</v>
      </c>
      <c r="L2387">
        <v>504</v>
      </c>
      <c r="M2387">
        <v>0</v>
      </c>
      <c r="N2387">
        <v>0</v>
      </c>
      <c r="O2387">
        <v>0</v>
      </c>
      <c r="P2387">
        <v>0</v>
      </c>
      <c r="Q2387">
        <v>473</v>
      </c>
      <c r="R2387">
        <v>0</v>
      </c>
      <c r="S2387">
        <v>936</v>
      </c>
      <c r="T2387">
        <v>868</v>
      </c>
      <c r="U2387">
        <v>0</v>
      </c>
      <c r="V2387">
        <v>0</v>
      </c>
      <c r="W2387">
        <v>0</v>
      </c>
      <c r="X2387">
        <v>0</v>
      </c>
      <c r="Y2387">
        <v>0</v>
      </c>
    </row>
    <row r="2388" spans="1:25">
      <c r="A2388" t="s">
        <v>81</v>
      </c>
      <c r="B2388">
        <v>2025</v>
      </c>
      <c r="C2388" t="s">
        <v>253</v>
      </c>
      <c r="D2388">
        <v>768</v>
      </c>
      <c r="E2388">
        <v>2735</v>
      </c>
      <c r="F2388">
        <v>1134</v>
      </c>
      <c r="G2388">
        <v>1601</v>
      </c>
      <c r="H2388">
        <v>4462</v>
      </c>
      <c r="I2388">
        <v>0</v>
      </c>
      <c r="J2388">
        <v>15213</v>
      </c>
      <c r="K2388">
        <v>0</v>
      </c>
      <c r="L2388">
        <v>501</v>
      </c>
      <c r="M2388">
        <v>0</v>
      </c>
      <c r="N2388">
        <v>0</v>
      </c>
      <c r="O2388">
        <v>0</v>
      </c>
      <c r="P2388">
        <v>0</v>
      </c>
      <c r="Q2388">
        <v>466</v>
      </c>
      <c r="R2388">
        <v>0</v>
      </c>
      <c r="S2388">
        <v>935</v>
      </c>
      <c r="T2388">
        <v>833</v>
      </c>
      <c r="U2388">
        <v>0</v>
      </c>
      <c r="V2388">
        <v>0</v>
      </c>
      <c r="W2388">
        <v>0</v>
      </c>
      <c r="X2388">
        <v>0</v>
      </c>
      <c r="Y2388">
        <v>0</v>
      </c>
    </row>
    <row r="2389" spans="1:25">
      <c r="A2389" t="s">
        <v>81</v>
      </c>
      <c r="B2389">
        <v>2025</v>
      </c>
      <c r="C2389" t="s">
        <v>254</v>
      </c>
      <c r="D2389">
        <v>808</v>
      </c>
      <c r="E2389">
        <v>2822</v>
      </c>
      <c r="F2389">
        <v>1174</v>
      </c>
      <c r="G2389">
        <v>1648</v>
      </c>
      <c r="H2389">
        <v>4526</v>
      </c>
      <c r="I2389">
        <v>0</v>
      </c>
      <c r="J2389">
        <v>15213</v>
      </c>
      <c r="K2389">
        <v>0</v>
      </c>
      <c r="L2389">
        <v>494</v>
      </c>
      <c r="M2389">
        <v>0</v>
      </c>
      <c r="N2389">
        <v>0</v>
      </c>
      <c r="O2389">
        <v>0</v>
      </c>
      <c r="P2389">
        <v>0</v>
      </c>
      <c r="Q2389">
        <v>489</v>
      </c>
      <c r="R2389">
        <v>0</v>
      </c>
      <c r="S2389">
        <v>979</v>
      </c>
      <c r="T2389">
        <v>860</v>
      </c>
      <c r="U2389">
        <v>0</v>
      </c>
      <c r="V2389">
        <v>0</v>
      </c>
      <c r="W2389">
        <v>0</v>
      </c>
      <c r="X2389">
        <v>0</v>
      </c>
      <c r="Y2389">
        <v>0</v>
      </c>
    </row>
    <row r="2390" spans="1:25">
      <c r="A2390" t="s">
        <v>81</v>
      </c>
      <c r="B2390">
        <v>2025</v>
      </c>
      <c r="C2390" t="s">
        <v>255</v>
      </c>
      <c r="D2390">
        <v>784</v>
      </c>
      <c r="E2390">
        <v>2774</v>
      </c>
      <c r="F2390">
        <v>1156</v>
      </c>
      <c r="G2390">
        <v>1618</v>
      </c>
      <c r="H2390">
        <v>4517</v>
      </c>
      <c r="I2390">
        <v>0</v>
      </c>
      <c r="J2390">
        <v>15213</v>
      </c>
      <c r="K2390">
        <v>0</v>
      </c>
      <c r="L2390">
        <v>496</v>
      </c>
      <c r="M2390">
        <v>0</v>
      </c>
      <c r="N2390">
        <v>0</v>
      </c>
      <c r="O2390">
        <v>0</v>
      </c>
      <c r="P2390">
        <v>0</v>
      </c>
      <c r="Q2390">
        <v>477</v>
      </c>
      <c r="R2390">
        <v>0</v>
      </c>
      <c r="S2390">
        <v>944</v>
      </c>
      <c r="T2390">
        <v>857</v>
      </c>
      <c r="U2390">
        <v>0</v>
      </c>
      <c r="V2390">
        <v>0</v>
      </c>
      <c r="W2390">
        <v>0</v>
      </c>
      <c r="X2390">
        <v>0</v>
      </c>
      <c r="Y2390">
        <v>0</v>
      </c>
    </row>
    <row r="2391" spans="1:25">
      <c r="A2391" t="s">
        <v>81</v>
      </c>
      <c r="B2391">
        <v>2025</v>
      </c>
      <c r="C2391" t="s">
        <v>256</v>
      </c>
      <c r="D2391">
        <v>713</v>
      </c>
      <c r="E2391">
        <v>2646</v>
      </c>
      <c r="F2391">
        <v>1116</v>
      </c>
      <c r="G2391">
        <v>1530</v>
      </c>
      <c r="H2391">
        <v>4276</v>
      </c>
      <c r="I2391">
        <v>1062</v>
      </c>
      <c r="J2391">
        <v>15213</v>
      </c>
      <c r="K2391">
        <v>0</v>
      </c>
      <c r="L2391">
        <v>490</v>
      </c>
      <c r="M2391">
        <v>0</v>
      </c>
      <c r="N2391">
        <v>0</v>
      </c>
      <c r="O2391">
        <v>0</v>
      </c>
      <c r="P2391">
        <v>0</v>
      </c>
      <c r="Q2391">
        <v>433</v>
      </c>
      <c r="R2391">
        <v>0</v>
      </c>
      <c r="S2391">
        <v>881</v>
      </c>
      <c r="T2391">
        <v>842</v>
      </c>
      <c r="U2391">
        <v>0</v>
      </c>
      <c r="V2391">
        <v>0</v>
      </c>
      <c r="W2391">
        <v>0</v>
      </c>
      <c r="X2391">
        <v>0</v>
      </c>
      <c r="Y2391">
        <v>0</v>
      </c>
    </row>
    <row r="2392" spans="1:25">
      <c r="A2392" t="s">
        <v>81</v>
      </c>
      <c r="B2392">
        <v>2025</v>
      </c>
      <c r="C2392" t="s">
        <v>257</v>
      </c>
      <c r="D2392">
        <v>688</v>
      </c>
      <c r="E2392">
        <v>2662</v>
      </c>
      <c r="F2392">
        <v>1117</v>
      </c>
      <c r="G2392">
        <v>1545</v>
      </c>
      <c r="H2392">
        <v>4286</v>
      </c>
      <c r="I2392">
        <v>1030</v>
      </c>
      <c r="J2392">
        <v>15213</v>
      </c>
      <c r="K2392">
        <v>0</v>
      </c>
      <c r="L2392">
        <v>492</v>
      </c>
      <c r="M2392">
        <v>0</v>
      </c>
      <c r="N2392">
        <v>0</v>
      </c>
      <c r="O2392">
        <v>0</v>
      </c>
      <c r="P2392">
        <v>0</v>
      </c>
      <c r="Q2392">
        <v>448</v>
      </c>
      <c r="R2392">
        <v>0</v>
      </c>
      <c r="S2392">
        <v>884</v>
      </c>
      <c r="T2392">
        <v>838</v>
      </c>
      <c r="U2392">
        <v>0</v>
      </c>
      <c r="V2392">
        <v>0</v>
      </c>
      <c r="W2392">
        <v>0</v>
      </c>
      <c r="X2392">
        <v>0</v>
      </c>
      <c r="Y2392">
        <v>0</v>
      </c>
    </row>
    <row r="2393" spans="1:25">
      <c r="A2393" t="s">
        <v>81</v>
      </c>
      <c r="B2393">
        <v>2025</v>
      </c>
      <c r="C2393" t="s">
        <v>258</v>
      </c>
      <c r="D2393">
        <v>748</v>
      </c>
      <c r="E2393">
        <v>2739</v>
      </c>
      <c r="F2393">
        <v>1140</v>
      </c>
      <c r="G2393">
        <v>1599</v>
      </c>
      <c r="H2393">
        <v>4483</v>
      </c>
      <c r="I2393">
        <v>1142</v>
      </c>
      <c r="J2393">
        <v>15213</v>
      </c>
      <c r="K2393">
        <v>0</v>
      </c>
      <c r="L2393">
        <v>501</v>
      </c>
      <c r="M2393">
        <v>0</v>
      </c>
      <c r="N2393">
        <v>0</v>
      </c>
      <c r="O2393">
        <v>0</v>
      </c>
      <c r="P2393">
        <v>0</v>
      </c>
      <c r="Q2393">
        <v>463</v>
      </c>
      <c r="R2393">
        <v>0</v>
      </c>
      <c r="S2393">
        <v>910</v>
      </c>
      <c r="T2393">
        <v>865</v>
      </c>
      <c r="U2393">
        <v>0</v>
      </c>
      <c r="V2393">
        <v>0</v>
      </c>
      <c r="W2393">
        <v>0</v>
      </c>
      <c r="X2393">
        <v>0</v>
      </c>
      <c r="Y2393">
        <v>0</v>
      </c>
    </row>
    <row r="2394" spans="1:25">
      <c r="A2394" t="s">
        <v>81</v>
      </c>
      <c r="B2394">
        <v>2026</v>
      </c>
      <c r="C2394" t="s">
        <v>3</v>
      </c>
      <c r="D2394">
        <v>698</v>
      </c>
      <c r="E2394">
        <v>2576</v>
      </c>
      <c r="F2394">
        <v>1105</v>
      </c>
      <c r="G2394">
        <v>1471</v>
      </c>
      <c r="H2394">
        <v>4082</v>
      </c>
      <c r="I2394">
        <v>925</v>
      </c>
      <c r="J2394">
        <v>15213</v>
      </c>
      <c r="K2394">
        <v>0</v>
      </c>
      <c r="L2394">
        <v>475</v>
      </c>
      <c r="M2394">
        <v>0</v>
      </c>
      <c r="N2394">
        <v>0</v>
      </c>
      <c r="O2394">
        <v>0</v>
      </c>
      <c r="P2394">
        <v>0</v>
      </c>
      <c r="Q2394">
        <v>402</v>
      </c>
      <c r="R2394">
        <v>0</v>
      </c>
      <c r="S2394">
        <v>871</v>
      </c>
      <c r="T2394">
        <v>828</v>
      </c>
      <c r="U2394">
        <v>0</v>
      </c>
      <c r="V2394">
        <v>0</v>
      </c>
      <c r="W2394">
        <v>0</v>
      </c>
      <c r="X2394">
        <v>0</v>
      </c>
      <c r="Y2394">
        <v>0</v>
      </c>
    </row>
    <row r="2395" spans="1:25">
      <c r="A2395" t="s">
        <v>81</v>
      </c>
      <c r="B2395">
        <v>2026</v>
      </c>
      <c r="C2395" t="s">
        <v>251</v>
      </c>
      <c r="D2395">
        <v>682</v>
      </c>
      <c r="E2395">
        <v>2573</v>
      </c>
      <c r="F2395">
        <v>1096</v>
      </c>
      <c r="G2395">
        <v>1477</v>
      </c>
      <c r="H2395">
        <v>4117</v>
      </c>
      <c r="I2395">
        <v>961</v>
      </c>
      <c r="J2395">
        <v>15213</v>
      </c>
      <c r="K2395">
        <v>0</v>
      </c>
      <c r="L2395">
        <v>475</v>
      </c>
      <c r="M2395">
        <v>0</v>
      </c>
      <c r="N2395">
        <v>0</v>
      </c>
      <c r="O2395">
        <v>0</v>
      </c>
      <c r="P2395">
        <v>0</v>
      </c>
      <c r="Q2395">
        <v>406</v>
      </c>
      <c r="R2395">
        <v>0</v>
      </c>
      <c r="S2395">
        <v>875</v>
      </c>
      <c r="T2395">
        <v>817</v>
      </c>
      <c r="U2395">
        <v>0</v>
      </c>
      <c r="V2395">
        <v>0</v>
      </c>
      <c r="W2395">
        <v>0</v>
      </c>
      <c r="X2395">
        <v>0</v>
      </c>
      <c r="Y2395">
        <v>0</v>
      </c>
    </row>
    <row r="2396" spans="1:25">
      <c r="A2396" t="s">
        <v>82</v>
      </c>
      <c r="B2396">
        <v>2019</v>
      </c>
      <c r="C2396" t="s">
        <v>248</v>
      </c>
      <c r="D2396">
        <v>6288</v>
      </c>
      <c r="E2396">
        <v>20687</v>
      </c>
      <c r="F2396">
        <v>7175</v>
      </c>
      <c r="G2396">
        <v>13512</v>
      </c>
      <c r="H2396">
        <v>28789</v>
      </c>
      <c r="I2396">
        <v>7942</v>
      </c>
      <c r="J2396">
        <v>155609</v>
      </c>
      <c r="K2396">
        <v>316</v>
      </c>
      <c r="L2396">
        <v>2824</v>
      </c>
      <c r="M2396">
        <v>0</v>
      </c>
      <c r="N2396">
        <v>0</v>
      </c>
      <c r="O2396">
        <v>0</v>
      </c>
      <c r="P2396">
        <v>0</v>
      </c>
      <c r="Q2396">
        <v>786</v>
      </c>
      <c r="R2396">
        <v>12761</v>
      </c>
      <c r="S2396">
        <v>2233</v>
      </c>
      <c r="T2396">
        <v>0</v>
      </c>
      <c r="U2396">
        <v>0</v>
      </c>
      <c r="V2396">
        <v>0</v>
      </c>
      <c r="W2396">
        <v>1767</v>
      </c>
      <c r="X2396">
        <v>0</v>
      </c>
      <c r="Y2396">
        <v>0</v>
      </c>
    </row>
    <row r="2397" spans="1:25">
      <c r="A2397" t="s">
        <v>82</v>
      </c>
      <c r="B2397">
        <v>2020</v>
      </c>
      <c r="C2397" t="s">
        <v>248</v>
      </c>
      <c r="D2397">
        <v>7988</v>
      </c>
      <c r="E2397">
        <v>24130</v>
      </c>
      <c r="F2397">
        <v>8302</v>
      </c>
      <c r="G2397">
        <v>15828</v>
      </c>
      <c r="H2397">
        <v>32902</v>
      </c>
      <c r="I2397">
        <v>9867</v>
      </c>
      <c r="J2397">
        <v>155609</v>
      </c>
      <c r="K2397">
        <v>596</v>
      </c>
      <c r="L2397">
        <v>4253</v>
      </c>
      <c r="M2397">
        <v>0</v>
      </c>
      <c r="N2397">
        <v>0</v>
      </c>
      <c r="O2397">
        <v>0</v>
      </c>
      <c r="P2397">
        <v>0</v>
      </c>
      <c r="Q2397">
        <v>1078</v>
      </c>
      <c r="R2397">
        <v>13591</v>
      </c>
      <c r="S2397">
        <v>2645</v>
      </c>
      <c r="T2397">
        <v>0</v>
      </c>
      <c r="U2397">
        <v>0</v>
      </c>
      <c r="V2397">
        <v>0</v>
      </c>
      <c r="W2397">
        <v>1967</v>
      </c>
      <c r="X2397">
        <v>0</v>
      </c>
      <c r="Y2397">
        <v>0</v>
      </c>
    </row>
    <row r="2398" spans="1:25">
      <c r="A2398" t="s">
        <v>82</v>
      </c>
      <c r="B2398">
        <v>2021</v>
      </c>
      <c r="C2398" t="s">
        <v>248</v>
      </c>
      <c r="D2398">
        <v>8826</v>
      </c>
      <c r="E2398">
        <v>25982</v>
      </c>
      <c r="F2398">
        <v>9849</v>
      </c>
      <c r="G2398">
        <v>16133</v>
      </c>
      <c r="H2398">
        <v>35588</v>
      </c>
      <c r="I2398">
        <v>11076</v>
      </c>
      <c r="J2398">
        <v>155609</v>
      </c>
      <c r="K2398">
        <v>697</v>
      </c>
      <c r="L2398">
        <v>4960</v>
      </c>
      <c r="M2398">
        <v>0</v>
      </c>
      <c r="N2398">
        <v>0</v>
      </c>
      <c r="O2398">
        <v>0</v>
      </c>
      <c r="P2398">
        <v>0</v>
      </c>
      <c r="Q2398">
        <v>1147</v>
      </c>
      <c r="R2398">
        <v>13981</v>
      </c>
      <c r="S2398">
        <v>3000</v>
      </c>
      <c r="T2398">
        <v>0</v>
      </c>
      <c r="U2398">
        <v>0</v>
      </c>
      <c r="V2398">
        <v>0</v>
      </c>
      <c r="W2398">
        <v>2197</v>
      </c>
      <c r="X2398">
        <v>0</v>
      </c>
      <c r="Y2398">
        <v>0</v>
      </c>
    </row>
    <row r="2399" spans="1:25">
      <c r="A2399" t="s">
        <v>82</v>
      </c>
      <c r="B2399">
        <v>2022</v>
      </c>
      <c r="C2399" t="s">
        <v>248</v>
      </c>
      <c r="D2399">
        <v>9199</v>
      </c>
      <c r="E2399">
        <v>27215</v>
      </c>
      <c r="F2399">
        <v>10910</v>
      </c>
      <c r="G2399">
        <v>16305</v>
      </c>
      <c r="H2399">
        <v>37985</v>
      </c>
      <c r="I2399">
        <v>11972</v>
      </c>
      <c r="J2399">
        <v>155609</v>
      </c>
      <c r="K2399">
        <v>777</v>
      </c>
      <c r="L2399">
        <v>5677</v>
      </c>
      <c r="M2399">
        <v>0</v>
      </c>
      <c r="N2399">
        <v>0</v>
      </c>
      <c r="O2399">
        <v>0</v>
      </c>
      <c r="P2399">
        <v>0</v>
      </c>
      <c r="Q2399">
        <v>1201</v>
      </c>
      <c r="R2399">
        <v>14056</v>
      </c>
      <c r="S2399">
        <v>3181</v>
      </c>
      <c r="T2399">
        <v>0</v>
      </c>
      <c r="U2399">
        <v>0</v>
      </c>
      <c r="V2399">
        <v>0</v>
      </c>
      <c r="W2399">
        <v>2323</v>
      </c>
      <c r="X2399">
        <v>0</v>
      </c>
      <c r="Y2399">
        <v>0</v>
      </c>
    </row>
    <row r="2400" spans="1:25">
      <c r="A2400" t="s">
        <v>82</v>
      </c>
      <c r="B2400">
        <v>2023</v>
      </c>
      <c r="C2400" t="s">
        <v>249</v>
      </c>
      <c r="D2400">
        <v>9420</v>
      </c>
      <c r="E2400">
        <v>27561</v>
      </c>
      <c r="F2400">
        <v>11173</v>
      </c>
      <c r="G2400">
        <v>16388</v>
      </c>
      <c r="H2400">
        <v>38535</v>
      </c>
      <c r="I2400">
        <v>0</v>
      </c>
      <c r="J2400">
        <v>155609</v>
      </c>
      <c r="K2400">
        <v>747</v>
      </c>
      <c r="L2400">
        <v>5946</v>
      </c>
      <c r="M2400">
        <v>0</v>
      </c>
      <c r="N2400">
        <v>0</v>
      </c>
      <c r="O2400">
        <v>0</v>
      </c>
      <c r="P2400">
        <v>0</v>
      </c>
      <c r="Q2400">
        <v>1143</v>
      </c>
      <c r="R2400">
        <v>14004</v>
      </c>
      <c r="S2400">
        <v>3221</v>
      </c>
      <c r="T2400">
        <v>0</v>
      </c>
      <c r="U2400">
        <v>0</v>
      </c>
      <c r="V2400">
        <v>0</v>
      </c>
      <c r="W2400">
        <v>2500</v>
      </c>
      <c r="X2400">
        <v>0</v>
      </c>
      <c r="Y2400">
        <v>0</v>
      </c>
    </row>
    <row r="2401" spans="1:25">
      <c r="A2401" t="s">
        <v>82</v>
      </c>
      <c r="B2401">
        <v>2023</v>
      </c>
      <c r="C2401" t="s">
        <v>250</v>
      </c>
      <c r="D2401">
        <v>9423</v>
      </c>
      <c r="E2401">
        <v>27014</v>
      </c>
      <c r="F2401">
        <v>11076</v>
      </c>
      <c r="G2401">
        <v>15938</v>
      </c>
      <c r="H2401">
        <v>38309</v>
      </c>
      <c r="I2401">
        <v>0</v>
      </c>
      <c r="J2401">
        <v>155609</v>
      </c>
      <c r="K2401">
        <v>715</v>
      </c>
      <c r="L2401">
        <v>5965</v>
      </c>
      <c r="M2401">
        <v>0</v>
      </c>
      <c r="N2401">
        <v>0</v>
      </c>
      <c r="O2401">
        <v>0</v>
      </c>
      <c r="P2401">
        <v>0</v>
      </c>
      <c r="Q2401">
        <v>1147</v>
      </c>
      <c r="R2401">
        <v>13563</v>
      </c>
      <c r="S2401">
        <v>3238</v>
      </c>
      <c r="T2401">
        <v>0</v>
      </c>
      <c r="U2401">
        <v>0</v>
      </c>
      <c r="V2401">
        <v>0</v>
      </c>
      <c r="W2401">
        <v>2386</v>
      </c>
      <c r="X2401">
        <v>0</v>
      </c>
      <c r="Y2401">
        <v>0</v>
      </c>
    </row>
    <row r="2402" spans="1:25">
      <c r="A2402" t="s">
        <v>82</v>
      </c>
      <c r="B2402">
        <v>2023</v>
      </c>
      <c r="C2402" t="s">
        <v>248</v>
      </c>
      <c r="D2402">
        <v>7996</v>
      </c>
      <c r="E2402">
        <v>24530</v>
      </c>
      <c r="F2402">
        <v>10205</v>
      </c>
      <c r="G2402">
        <v>14325</v>
      </c>
      <c r="H2402">
        <v>35327</v>
      </c>
      <c r="I2402">
        <v>10368</v>
      </c>
      <c r="J2402">
        <v>155609</v>
      </c>
      <c r="K2402">
        <v>648</v>
      </c>
      <c r="L2402">
        <v>5512</v>
      </c>
      <c r="M2402">
        <v>0</v>
      </c>
      <c r="N2402">
        <v>0</v>
      </c>
      <c r="O2402">
        <v>0</v>
      </c>
      <c r="P2402">
        <v>0</v>
      </c>
      <c r="Q2402">
        <v>1002</v>
      </c>
      <c r="R2402">
        <v>12248</v>
      </c>
      <c r="S2402">
        <v>3014</v>
      </c>
      <c r="T2402">
        <v>0</v>
      </c>
      <c r="U2402">
        <v>0</v>
      </c>
      <c r="V2402">
        <v>0</v>
      </c>
      <c r="W2402">
        <v>2106</v>
      </c>
      <c r="X2402">
        <v>0</v>
      </c>
      <c r="Y2402">
        <v>0</v>
      </c>
    </row>
    <row r="2403" spans="1:25">
      <c r="A2403" t="s">
        <v>82</v>
      </c>
      <c r="B2403">
        <v>2023</v>
      </c>
      <c r="C2403" t="s">
        <v>3</v>
      </c>
      <c r="D2403">
        <v>9254</v>
      </c>
      <c r="E2403">
        <v>27218</v>
      </c>
      <c r="F2403">
        <v>10900</v>
      </c>
      <c r="G2403">
        <v>16318</v>
      </c>
      <c r="H2403">
        <v>38300</v>
      </c>
      <c r="I2403">
        <v>0</v>
      </c>
      <c r="J2403">
        <v>155609</v>
      </c>
      <c r="K2403">
        <v>764</v>
      </c>
      <c r="L2403">
        <v>5729</v>
      </c>
      <c r="M2403">
        <v>0</v>
      </c>
      <c r="N2403">
        <v>0</v>
      </c>
      <c r="O2403">
        <v>0</v>
      </c>
      <c r="P2403">
        <v>0</v>
      </c>
      <c r="Q2403">
        <v>1192</v>
      </c>
      <c r="R2403">
        <v>13937</v>
      </c>
      <c r="S2403">
        <v>3199</v>
      </c>
      <c r="T2403">
        <v>0</v>
      </c>
      <c r="U2403">
        <v>0</v>
      </c>
      <c r="V2403">
        <v>0</v>
      </c>
      <c r="W2403">
        <v>2397</v>
      </c>
      <c r="X2403">
        <v>0</v>
      </c>
      <c r="Y2403">
        <v>0</v>
      </c>
    </row>
    <row r="2404" spans="1:25">
      <c r="A2404" t="s">
        <v>82</v>
      </c>
      <c r="B2404">
        <v>2023</v>
      </c>
      <c r="C2404" t="s">
        <v>251</v>
      </c>
      <c r="D2404">
        <v>9212</v>
      </c>
      <c r="E2404">
        <v>27207</v>
      </c>
      <c r="F2404">
        <v>10895</v>
      </c>
      <c r="G2404">
        <v>16312</v>
      </c>
      <c r="H2404">
        <v>38170</v>
      </c>
      <c r="I2404">
        <v>0</v>
      </c>
      <c r="J2404">
        <v>155609</v>
      </c>
      <c r="K2404">
        <v>787</v>
      </c>
      <c r="L2404">
        <v>5685</v>
      </c>
      <c r="M2404">
        <v>0</v>
      </c>
      <c r="N2404">
        <v>0</v>
      </c>
      <c r="O2404">
        <v>0</v>
      </c>
      <c r="P2404">
        <v>0</v>
      </c>
      <c r="Q2404">
        <v>1204</v>
      </c>
      <c r="R2404">
        <v>13971</v>
      </c>
      <c r="S2404">
        <v>3197</v>
      </c>
      <c r="T2404">
        <v>0</v>
      </c>
      <c r="U2404">
        <v>0</v>
      </c>
      <c r="V2404">
        <v>0</v>
      </c>
      <c r="W2404">
        <v>2363</v>
      </c>
      <c r="X2404">
        <v>0</v>
      </c>
      <c r="Y2404">
        <v>0</v>
      </c>
    </row>
    <row r="2405" spans="1:25">
      <c r="A2405" t="s">
        <v>82</v>
      </c>
      <c r="B2405">
        <v>2023</v>
      </c>
      <c r="C2405" t="s">
        <v>252</v>
      </c>
      <c r="D2405">
        <v>9423</v>
      </c>
      <c r="E2405">
        <v>27657</v>
      </c>
      <c r="F2405">
        <v>11314</v>
      </c>
      <c r="G2405">
        <v>16343</v>
      </c>
      <c r="H2405">
        <v>39020</v>
      </c>
      <c r="I2405">
        <v>0</v>
      </c>
      <c r="J2405">
        <v>155609</v>
      </c>
      <c r="K2405">
        <v>752</v>
      </c>
      <c r="L2405">
        <v>6062</v>
      </c>
      <c r="M2405">
        <v>0</v>
      </c>
      <c r="N2405">
        <v>0</v>
      </c>
      <c r="O2405">
        <v>0</v>
      </c>
      <c r="P2405">
        <v>0</v>
      </c>
      <c r="Q2405">
        <v>1184</v>
      </c>
      <c r="R2405">
        <v>13900</v>
      </c>
      <c r="S2405">
        <v>3288</v>
      </c>
      <c r="T2405">
        <v>0</v>
      </c>
      <c r="U2405">
        <v>0</v>
      </c>
      <c r="V2405">
        <v>0</v>
      </c>
      <c r="W2405">
        <v>2471</v>
      </c>
      <c r="X2405">
        <v>0</v>
      </c>
      <c r="Y2405">
        <v>0</v>
      </c>
    </row>
    <row r="2406" spans="1:25">
      <c r="A2406" t="s">
        <v>82</v>
      </c>
      <c r="B2406">
        <v>2023</v>
      </c>
      <c r="C2406" t="s">
        <v>253</v>
      </c>
      <c r="D2406">
        <v>9412</v>
      </c>
      <c r="E2406">
        <v>27590</v>
      </c>
      <c r="F2406">
        <v>11263</v>
      </c>
      <c r="G2406">
        <v>16327</v>
      </c>
      <c r="H2406">
        <v>38850</v>
      </c>
      <c r="I2406">
        <v>0</v>
      </c>
      <c r="J2406">
        <v>155609</v>
      </c>
      <c r="K2406">
        <v>748</v>
      </c>
      <c r="L2406">
        <v>6014</v>
      </c>
      <c r="M2406">
        <v>0</v>
      </c>
      <c r="N2406">
        <v>0</v>
      </c>
      <c r="O2406">
        <v>0</v>
      </c>
      <c r="P2406">
        <v>0</v>
      </c>
      <c r="Q2406">
        <v>1171</v>
      </c>
      <c r="R2406">
        <v>13947</v>
      </c>
      <c r="S2406">
        <v>3254</v>
      </c>
      <c r="T2406">
        <v>0</v>
      </c>
      <c r="U2406">
        <v>0</v>
      </c>
      <c r="V2406">
        <v>0</v>
      </c>
      <c r="W2406">
        <v>2456</v>
      </c>
      <c r="X2406">
        <v>0</v>
      </c>
      <c r="Y2406">
        <v>0</v>
      </c>
    </row>
    <row r="2407" spans="1:25">
      <c r="A2407" t="s">
        <v>82</v>
      </c>
      <c r="B2407">
        <v>2023</v>
      </c>
      <c r="C2407" t="s">
        <v>254</v>
      </c>
      <c r="D2407">
        <v>9297</v>
      </c>
      <c r="E2407">
        <v>27341</v>
      </c>
      <c r="F2407">
        <v>11047</v>
      </c>
      <c r="G2407">
        <v>16294</v>
      </c>
      <c r="H2407">
        <v>38405</v>
      </c>
      <c r="I2407">
        <v>0</v>
      </c>
      <c r="J2407">
        <v>155609</v>
      </c>
      <c r="K2407">
        <v>751</v>
      </c>
      <c r="L2407">
        <v>5817</v>
      </c>
      <c r="M2407">
        <v>0</v>
      </c>
      <c r="N2407">
        <v>0</v>
      </c>
      <c r="O2407">
        <v>0</v>
      </c>
      <c r="P2407">
        <v>0</v>
      </c>
      <c r="Q2407">
        <v>1166</v>
      </c>
      <c r="R2407">
        <v>13967</v>
      </c>
      <c r="S2407">
        <v>3203</v>
      </c>
      <c r="T2407">
        <v>0</v>
      </c>
      <c r="U2407">
        <v>0</v>
      </c>
      <c r="V2407">
        <v>0</v>
      </c>
      <c r="W2407">
        <v>2437</v>
      </c>
      <c r="X2407">
        <v>0</v>
      </c>
      <c r="Y2407">
        <v>0</v>
      </c>
    </row>
    <row r="2408" spans="1:25">
      <c r="A2408" t="s">
        <v>82</v>
      </c>
      <c r="B2408">
        <v>2023</v>
      </c>
      <c r="C2408" t="s">
        <v>255</v>
      </c>
      <c r="D2408">
        <v>9431</v>
      </c>
      <c r="E2408">
        <v>27577</v>
      </c>
      <c r="F2408">
        <v>11238</v>
      </c>
      <c r="G2408">
        <v>16339</v>
      </c>
      <c r="H2408">
        <v>38707</v>
      </c>
      <c r="I2408">
        <v>0</v>
      </c>
      <c r="J2408">
        <v>155609</v>
      </c>
      <c r="K2408">
        <v>746</v>
      </c>
      <c r="L2408">
        <v>5994</v>
      </c>
      <c r="M2408">
        <v>0</v>
      </c>
      <c r="N2408">
        <v>0</v>
      </c>
      <c r="O2408">
        <v>0</v>
      </c>
      <c r="P2408">
        <v>0</v>
      </c>
      <c r="Q2408">
        <v>1151</v>
      </c>
      <c r="R2408">
        <v>13972</v>
      </c>
      <c r="S2408">
        <v>3239</v>
      </c>
      <c r="T2408">
        <v>0</v>
      </c>
      <c r="U2408">
        <v>0</v>
      </c>
      <c r="V2408">
        <v>0</v>
      </c>
      <c r="W2408">
        <v>2475</v>
      </c>
      <c r="X2408">
        <v>0</v>
      </c>
      <c r="Y2408">
        <v>0</v>
      </c>
    </row>
    <row r="2409" spans="1:25">
      <c r="A2409" t="s">
        <v>82</v>
      </c>
      <c r="B2409">
        <v>2023</v>
      </c>
      <c r="C2409" t="s">
        <v>256</v>
      </c>
      <c r="D2409">
        <v>8259</v>
      </c>
      <c r="E2409">
        <v>25022</v>
      </c>
      <c r="F2409">
        <v>10404</v>
      </c>
      <c r="G2409">
        <v>14618</v>
      </c>
      <c r="H2409">
        <v>36032</v>
      </c>
      <c r="I2409">
        <v>0</v>
      </c>
      <c r="J2409">
        <v>155609</v>
      </c>
      <c r="K2409">
        <v>648</v>
      </c>
      <c r="L2409">
        <v>5673</v>
      </c>
      <c r="M2409">
        <v>0</v>
      </c>
      <c r="N2409">
        <v>0</v>
      </c>
      <c r="O2409">
        <v>0</v>
      </c>
      <c r="P2409">
        <v>0</v>
      </c>
      <c r="Q2409">
        <v>1047</v>
      </c>
      <c r="R2409">
        <v>12491</v>
      </c>
      <c r="S2409">
        <v>3015</v>
      </c>
      <c r="T2409">
        <v>0</v>
      </c>
      <c r="U2409">
        <v>0</v>
      </c>
      <c r="V2409">
        <v>0</v>
      </c>
      <c r="W2409">
        <v>2148</v>
      </c>
      <c r="X2409">
        <v>0</v>
      </c>
      <c r="Y2409">
        <v>0</v>
      </c>
    </row>
    <row r="2410" spans="1:25">
      <c r="A2410" t="s">
        <v>82</v>
      </c>
      <c r="B2410">
        <v>2023</v>
      </c>
      <c r="C2410" t="s">
        <v>257</v>
      </c>
      <c r="D2410">
        <v>8568</v>
      </c>
      <c r="E2410">
        <v>25654</v>
      </c>
      <c r="F2410">
        <v>10629</v>
      </c>
      <c r="G2410">
        <v>15025</v>
      </c>
      <c r="H2410">
        <v>36832</v>
      </c>
      <c r="I2410">
        <v>0</v>
      </c>
      <c r="J2410">
        <v>155609</v>
      </c>
      <c r="K2410">
        <v>656</v>
      </c>
      <c r="L2410">
        <v>5749</v>
      </c>
      <c r="M2410">
        <v>0</v>
      </c>
      <c r="N2410">
        <v>0</v>
      </c>
      <c r="O2410">
        <v>0</v>
      </c>
      <c r="P2410">
        <v>0</v>
      </c>
      <c r="Q2410">
        <v>1092</v>
      </c>
      <c r="R2410">
        <v>12828</v>
      </c>
      <c r="S2410">
        <v>3130</v>
      </c>
      <c r="T2410">
        <v>0</v>
      </c>
      <c r="U2410">
        <v>0</v>
      </c>
      <c r="V2410">
        <v>0</v>
      </c>
      <c r="W2410">
        <v>2199</v>
      </c>
      <c r="X2410">
        <v>0</v>
      </c>
      <c r="Y2410">
        <v>0</v>
      </c>
    </row>
    <row r="2411" spans="1:25">
      <c r="A2411" t="s">
        <v>82</v>
      </c>
      <c r="B2411">
        <v>2023</v>
      </c>
      <c r="C2411" t="s">
        <v>258</v>
      </c>
      <c r="D2411">
        <v>8917</v>
      </c>
      <c r="E2411">
        <v>26512</v>
      </c>
      <c r="F2411">
        <v>10906</v>
      </c>
      <c r="G2411">
        <v>15606</v>
      </c>
      <c r="H2411">
        <v>37699</v>
      </c>
      <c r="I2411">
        <v>0</v>
      </c>
      <c r="J2411">
        <v>155609</v>
      </c>
      <c r="K2411">
        <v>689</v>
      </c>
      <c r="L2411">
        <v>5871</v>
      </c>
      <c r="M2411">
        <v>0</v>
      </c>
      <c r="N2411">
        <v>0</v>
      </c>
      <c r="O2411">
        <v>0</v>
      </c>
      <c r="P2411">
        <v>0</v>
      </c>
      <c r="Q2411">
        <v>1115</v>
      </c>
      <c r="R2411">
        <v>13294</v>
      </c>
      <c r="S2411">
        <v>3195</v>
      </c>
      <c r="T2411">
        <v>0</v>
      </c>
      <c r="U2411">
        <v>0</v>
      </c>
      <c r="V2411">
        <v>0</v>
      </c>
      <c r="W2411">
        <v>2348</v>
      </c>
      <c r="X2411">
        <v>0</v>
      </c>
      <c r="Y2411">
        <v>0</v>
      </c>
    </row>
    <row r="2412" spans="1:25">
      <c r="A2412" t="s">
        <v>82</v>
      </c>
      <c r="B2412">
        <v>2024</v>
      </c>
      <c r="C2412" t="s">
        <v>249</v>
      </c>
      <c r="D2412">
        <v>6917</v>
      </c>
      <c r="E2412">
        <v>22422</v>
      </c>
      <c r="F2412">
        <v>9575</v>
      </c>
      <c r="G2412">
        <v>12847</v>
      </c>
      <c r="H2412">
        <v>33019</v>
      </c>
      <c r="I2412">
        <v>0</v>
      </c>
      <c r="J2412">
        <v>155609</v>
      </c>
      <c r="K2412">
        <v>560</v>
      </c>
      <c r="L2412">
        <v>5119</v>
      </c>
      <c r="M2412">
        <v>0</v>
      </c>
      <c r="N2412">
        <v>0</v>
      </c>
      <c r="O2412">
        <v>0</v>
      </c>
      <c r="P2412">
        <v>0</v>
      </c>
      <c r="Q2412">
        <v>899</v>
      </c>
      <c r="R2412">
        <v>11120</v>
      </c>
      <c r="S2412">
        <v>2817</v>
      </c>
      <c r="T2412">
        <v>0</v>
      </c>
      <c r="U2412">
        <v>0</v>
      </c>
      <c r="V2412">
        <v>0</v>
      </c>
      <c r="W2412">
        <v>1907</v>
      </c>
      <c r="X2412">
        <v>0</v>
      </c>
      <c r="Y2412">
        <v>0</v>
      </c>
    </row>
    <row r="2413" spans="1:25">
      <c r="A2413" t="s">
        <v>82</v>
      </c>
      <c r="B2413">
        <v>2024</v>
      </c>
      <c r="C2413" t="s">
        <v>250</v>
      </c>
      <c r="D2413">
        <v>6407</v>
      </c>
      <c r="E2413">
        <v>21080</v>
      </c>
      <c r="F2413">
        <v>9239</v>
      </c>
      <c r="G2413">
        <v>11841</v>
      </c>
      <c r="H2413">
        <v>30896</v>
      </c>
      <c r="I2413">
        <v>0</v>
      </c>
      <c r="J2413">
        <v>155609</v>
      </c>
      <c r="K2413">
        <v>560</v>
      </c>
      <c r="L2413">
        <v>4903</v>
      </c>
      <c r="M2413">
        <v>0</v>
      </c>
      <c r="N2413">
        <v>0</v>
      </c>
      <c r="O2413">
        <v>0</v>
      </c>
      <c r="P2413">
        <v>0</v>
      </c>
      <c r="Q2413">
        <v>825</v>
      </c>
      <c r="R2413">
        <v>10492</v>
      </c>
      <c r="S2413">
        <v>2526</v>
      </c>
      <c r="T2413">
        <v>0</v>
      </c>
      <c r="U2413">
        <v>0</v>
      </c>
      <c r="V2413">
        <v>0</v>
      </c>
      <c r="W2413">
        <v>1774</v>
      </c>
      <c r="X2413">
        <v>0</v>
      </c>
      <c r="Y2413">
        <v>0</v>
      </c>
    </row>
    <row r="2414" spans="1:25">
      <c r="A2414" t="s">
        <v>82</v>
      </c>
      <c r="B2414">
        <v>2024</v>
      </c>
      <c r="C2414" t="s">
        <v>248</v>
      </c>
      <c r="D2414">
        <v>6396</v>
      </c>
      <c r="E2414">
        <v>20766</v>
      </c>
      <c r="F2414">
        <v>9206</v>
      </c>
      <c r="G2414">
        <v>11560</v>
      </c>
      <c r="H2414">
        <v>30876</v>
      </c>
      <c r="I2414">
        <v>8132</v>
      </c>
      <c r="J2414">
        <v>155609</v>
      </c>
      <c r="K2414">
        <v>599</v>
      </c>
      <c r="L2414">
        <v>5347</v>
      </c>
      <c r="M2414">
        <v>0</v>
      </c>
      <c r="N2414">
        <v>1360</v>
      </c>
      <c r="O2414">
        <v>0</v>
      </c>
      <c r="P2414">
        <v>0</v>
      </c>
      <c r="Q2414">
        <v>840</v>
      </c>
      <c r="R2414">
        <v>10681</v>
      </c>
      <c r="S2414">
        <v>0</v>
      </c>
      <c r="T2414">
        <v>0</v>
      </c>
      <c r="U2414">
        <v>0</v>
      </c>
      <c r="V2414">
        <v>0</v>
      </c>
      <c r="W2414">
        <v>1939</v>
      </c>
      <c r="X2414">
        <v>0</v>
      </c>
      <c r="Y2414">
        <v>0</v>
      </c>
    </row>
    <row r="2415" spans="1:25">
      <c r="A2415" t="s">
        <v>82</v>
      </c>
      <c r="B2415">
        <v>2024</v>
      </c>
      <c r="C2415" t="s">
        <v>3</v>
      </c>
      <c r="D2415">
        <v>7476</v>
      </c>
      <c r="E2415">
        <v>23459</v>
      </c>
      <c r="F2415">
        <v>9856</v>
      </c>
      <c r="G2415">
        <v>13603</v>
      </c>
      <c r="H2415">
        <v>34349</v>
      </c>
      <c r="I2415">
        <v>0</v>
      </c>
      <c r="J2415">
        <v>155609</v>
      </c>
      <c r="K2415">
        <v>622</v>
      </c>
      <c r="L2415">
        <v>5294</v>
      </c>
      <c r="M2415">
        <v>0</v>
      </c>
      <c r="N2415">
        <v>0</v>
      </c>
      <c r="O2415">
        <v>0</v>
      </c>
      <c r="P2415">
        <v>0</v>
      </c>
      <c r="Q2415">
        <v>927</v>
      </c>
      <c r="R2415">
        <v>11692</v>
      </c>
      <c r="S2415">
        <v>2900</v>
      </c>
      <c r="T2415">
        <v>0</v>
      </c>
      <c r="U2415">
        <v>0</v>
      </c>
      <c r="V2415">
        <v>0</v>
      </c>
      <c r="W2415">
        <v>2024</v>
      </c>
      <c r="X2415">
        <v>0</v>
      </c>
      <c r="Y2415">
        <v>0</v>
      </c>
    </row>
    <row r="2416" spans="1:25">
      <c r="A2416" t="s">
        <v>82</v>
      </c>
      <c r="B2416">
        <v>2024</v>
      </c>
      <c r="C2416" t="s">
        <v>251</v>
      </c>
      <c r="D2416">
        <v>7728</v>
      </c>
      <c r="E2416">
        <v>23991</v>
      </c>
      <c r="F2416">
        <v>10040</v>
      </c>
      <c r="G2416">
        <v>13951</v>
      </c>
      <c r="H2416">
        <v>34883</v>
      </c>
      <c r="I2416">
        <v>0</v>
      </c>
      <c r="J2416">
        <v>155609</v>
      </c>
      <c r="K2416">
        <v>647</v>
      </c>
      <c r="L2416">
        <v>5400</v>
      </c>
      <c r="M2416">
        <v>0</v>
      </c>
      <c r="N2416">
        <v>0</v>
      </c>
      <c r="O2416">
        <v>0</v>
      </c>
      <c r="P2416">
        <v>0</v>
      </c>
      <c r="Q2416">
        <v>957</v>
      </c>
      <c r="R2416">
        <v>11930</v>
      </c>
      <c r="S2416">
        <v>2965</v>
      </c>
      <c r="T2416">
        <v>0</v>
      </c>
      <c r="U2416">
        <v>0</v>
      </c>
      <c r="V2416">
        <v>0</v>
      </c>
      <c r="W2416">
        <v>2092</v>
      </c>
      <c r="X2416">
        <v>0</v>
      </c>
      <c r="Y2416">
        <v>0</v>
      </c>
    </row>
    <row r="2417" spans="1:25">
      <c r="A2417" t="s">
        <v>82</v>
      </c>
      <c r="B2417">
        <v>2024</v>
      </c>
      <c r="C2417" t="s">
        <v>252</v>
      </c>
      <c r="D2417">
        <v>6346</v>
      </c>
      <c r="E2417">
        <v>20961</v>
      </c>
      <c r="F2417">
        <v>9191</v>
      </c>
      <c r="G2417">
        <v>11770</v>
      </c>
      <c r="H2417">
        <v>30679</v>
      </c>
      <c r="I2417">
        <v>0</v>
      </c>
      <c r="J2417">
        <v>155609</v>
      </c>
      <c r="K2417">
        <v>571</v>
      </c>
      <c r="L2417">
        <v>4800</v>
      </c>
      <c r="M2417">
        <v>0</v>
      </c>
      <c r="N2417">
        <v>0</v>
      </c>
      <c r="O2417">
        <v>0</v>
      </c>
      <c r="P2417">
        <v>0</v>
      </c>
      <c r="Q2417">
        <v>845</v>
      </c>
      <c r="R2417">
        <v>10416</v>
      </c>
      <c r="S2417">
        <v>2557</v>
      </c>
      <c r="T2417">
        <v>0</v>
      </c>
      <c r="U2417">
        <v>0</v>
      </c>
      <c r="V2417">
        <v>0</v>
      </c>
      <c r="W2417">
        <v>1772</v>
      </c>
      <c r="X2417">
        <v>0</v>
      </c>
      <c r="Y2417">
        <v>0</v>
      </c>
    </row>
    <row r="2418" spans="1:25">
      <c r="A2418" t="s">
        <v>82</v>
      </c>
      <c r="B2418">
        <v>2024</v>
      </c>
      <c r="C2418" t="s">
        <v>253</v>
      </c>
      <c r="D2418">
        <v>6456</v>
      </c>
      <c r="E2418">
        <v>21339</v>
      </c>
      <c r="F2418">
        <v>9276</v>
      </c>
      <c r="G2418">
        <v>12063</v>
      </c>
      <c r="H2418">
        <v>31235</v>
      </c>
      <c r="I2418">
        <v>0</v>
      </c>
      <c r="J2418">
        <v>155609</v>
      </c>
      <c r="K2418">
        <v>560</v>
      </c>
      <c r="L2418">
        <v>4849</v>
      </c>
      <c r="M2418">
        <v>0</v>
      </c>
      <c r="N2418">
        <v>0</v>
      </c>
      <c r="O2418">
        <v>0</v>
      </c>
      <c r="P2418">
        <v>0</v>
      </c>
      <c r="Q2418">
        <v>857</v>
      </c>
      <c r="R2418">
        <v>10648</v>
      </c>
      <c r="S2418">
        <v>2636</v>
      </c>
      <c r="T2418">
        <v>0</v>
      </c>
      <c r="U2418">
        <v>0</v>
      </c>
      <c r="V2418">
        <v>0</v>
      </c>
      <c r="W2418">
        <v>1789</v>
      </c>
      <c r="X2418">
        <v>0</v>
      </c>
      <c r="Y2418">
        <v>0</v>
      </c>
    </row>
    <row r="2419" spans="1:25">
      <c r="A2419" t="s">
        <v>82</v>
      </c>
      <c r="B2419">
        <v>2024</v>
      </c>
      <c r="C2419" t="s">
        <v>254</v>
      </c>
      <c r="D2419">
        <v>7179</v>
      </c>
      <c r="E2419">
        <v>22915</v>
      </c>
      <c r="F2419">
        <v>9666</v>
      </c>
      <c r="G2419">
        <v>13249</v>
      </c>
      <c r="H2419">
        <v>33832</v>
      </c>
      <c r="I2419">
        <v>0</v>
      </c>
      <c r="J2419">
        <v>155609</v>
      </c>
      <c r="K2419">
        <v>596</v>
      </c>
      <c r="L2419">
        <v>5181</v>
      </c>
      <c r="M2419">
        <v>0</v>
      </c>
      <c r="N2419">
        <v>0</v>
      </c>
      <c r="O2419">
        <v>0</v>
      </c>
      <c r="P2419">
        <v>0</v>
      </c>
      <c r="Q2419">
        <v>914</v>
      </c>
      <c r="R2419">
        <v>11392</v>
      </c>
      <c r="S2419">
        <v>2863</v>
      </c>
      <c r="T2419">
        <v>0</v>
      </c>
      <c r="U2419">
        <v>0</v>
      </c>
      <c r="V2419">
        <v>0</v>
      </c>
      <c r="W2419">
        <v>1969</v>
      </c>
      <c r="X2419">
        <v>0</v>
      </c>
      <c r="Y2419">
        <v>0</v>
      </c>
    </row>
    <row r="2420" spans="1:25">
      <c r="A2420" t="s">
        <v>82</v>
      </c>
      <c r="B2420">
        <v>2024</v>
      </c>
      <c r="C2420" t="s">
        <v>255</v>
      </c>
      <c r="D2420">
        <v>6648</v>
      </c>
      <c r="E2420">
        <v>21839</v>
      </c>
      <c r="F2420">
        <v>9427</v>
      </c>
      <c r="G2420">
        <v>12412</v>
      </c>
      <c r="H2420">
        <v>32107</v>
      </c>
      <c r="I2420">
        <v>0</v>
      </c>
      <c r="J2420">
        <v>155609</v>
      </c>
      <c r="K2420">
        <v>559</v>
      </c>
      <c r="L2420">
        <v>4996</v>
      </c>
      <c r="M2420">
        <v>0</v>
      </c>
      <c r="N2420">
        <v>0</v>
      </c>
      <c r="O2420">
        <v>0</v>
      </c>
      <c r="P2420">
        <v>0</v>
      </c>
      <c r="Q2420">
        <v>872</v>
      </c>
      <c r="R2420">
        <v>10845</v>
      </c>
      <c r="S2420">
        <v>2732</v>
      </c>
      <c r="T2420">
        <v>0</v>
      </c>
      <c r="U2420">
        <v>0</v>
      </c>
      <c r="V2420">
        <v>0</v>
      </c>
      <c r="W2420">
        <v>1835</v>
      </c>
      <c r="X2420">
        <v>0</v>
      </c>
      <c r="Y2420">
        <v>0</v>
      </c>
    </row>
    <row r="2421" spans="1:25">
      <c r="A2421" t="s">
        <v>82</v>
      </c>
      <c r="B2421">
        <v>2024</v>
      </c>
      <c r="C2421" t="s">
        <v>256</v>
      </c>
      <c r="D2421">
        <v>6450</v>
      </c>
      <c r="E2421">
        <v>20841</v>
      </c>
      <c r="F2421">
        <v>9142</v>
      </c>
      <c r="G2421">
        <v>11699</v>
      </c>
      <c r="H2421">
        <v>30854</v>
      </c>
      <c r="I2421">
        <v>0</v>
      </c>
      <c r="J2421">
        <v>155609</v>
      </c>
      <c r="K2421">
        <v>595</v>
      </c>
      <c r="L2421">
        <v>5295</v>
      </c>
      <c r="M2421">
        <v>0</v>
      </c>
      <c r="N2421">
        <v>1474</v>
      </c>
      <c r="O2421">
        <v>0</v>
      </c>
      <c r="P2421">
        <v>0</v>
      </c>
      <c r="Q2421">
        <v>832</v>
      </c>
      <c r="R2421">
        <v>10725</v>
      </c>
      <c r="S2421">
        <v>0</v>
      </c>
      <c r="T2421">
        <v>0</v>
      </c>
      <c r="U2421">
        <v>0</v>
      </c>
      <c r="V2421">
        <v>0</v>
      </c>
      <c r="W2421">
        <v>1920</v>
      </c>
      <c r="X2421">
        <v>0</v>
      </c>
      <c r="Y2421">
        <v>0</v>
      </c>
    </row>
    <row r="2422" spans="1:25">
      <c r="A2422" t="s">
        <v>82</v>
      </c>
      <c r="B2422">
        <v>2024</v>
      </c>
      <c r="C2422" t="s">
        <v>257</v>
      </c>
      <c r="D2422">
        <v>6380</v>
      </c>
      <c r="E2422">
        <v>20926</v>
      </c>
      <c r="F2422">
        <v>9003</v>
      </c>
      <c r="G2422">
        <v>11923</v>
      </c>
      <c r="H2422">
        <v>30923</v>
      </c>
      <c r="I2422">
        <v>0</v>
      </c>
      <c r="J2422">
        <v>155609</v>
      </c>
      <c r="K2422">
        <v>565</v>
      </c>
      <c r="L2422">
        <v>5262</v>
      </c>
      <c r="M2422">
        <v>0</v>
      </c>
      <c r="N2422">
        <v>1654</v>
      </c>
      <c r="O2422">
        <v>0</v>
      </c>
      <c r="P2422">
        <v>0</v>
      </c>
      <c r="Q2422">
        <v>828</v>
      </c>
      <c r="R2422">
        <v>10722</v>
      </c>
      <c r="S2422">
        <v>0</v>
      </c>
      <c r="T2422">
        <v>0</v>
      </c>
      <c r="U2422">
        <v>0</v>
      </c>
      <c r="V2422">
        <v>0</v>
      </c>
      <c r="W2422">
        <v>1895</v>
      </c>
      <c r="X2422">
        <v>0</v>
      </c>
      <c r="Y2422">
        <v>0</v>
      </c>
    </row>
    <row r="2423" spans="1:25">
      <c r="A2423" t="s">
        <v>82</v>
      </c>
      <c r="B2423">
        <v>2024</v>
      </c>
      <c r="C2423" t="s">
        <v>258</v>
      </c>
      <c r="D2423">
        <v>6429</v>
      </c>
      <c r="E2423">
        <v>21214</v>
      </c>
      <c r="F2423">
        <v>9343</v>
      </c>
      <c r="G2423">
        <v>11871</v>
      </c>
      <c r="H2423">
        <v>30991</v>
      </c>
      <c r="I2423">
        <v>0</v>
      </c>
      <c r="J2423">
        <v>155609</v>
      </c>
      <c r="K2423">
        <v>536</v>
      </c>
      <c r="L2423">
        <v>5010</v>
      </c>
      <c r="M2423">
        <v>0</v>
      </c>
      <c r="N2423">
        <v>0</v>
      </c>
      <c r="O2423">
        <v>0</v>
      </c>
      <c r="P2423">
        <v>0</v>
      </c>
      <c r="Q2423">
        <v>813</v>
      </c>
      <c r="R2423">
        <v>10587</v>
      </c>
      <c r="S2423">
        <v>2493</v>
      </c>
      <c r="T2423">
        <v>0</v>
      </c>
      <c r="U2423">
        <v>0</v>
      </c>
      <c r="V2423">
        <v>0</v>
      </c>
      <c r="W2423">
        <v>1775</v>
      </c>
      <c r="X2423">
        <v>0</v>
      </c>
      <c r="Y2423">
        <v>0</v>
      </c>
    </row>
    <row r="2424" spans="1:25">
      <c r="A2424" t="s">
        <v>82</v>
      </c>
      <c r="B2424">
        <v>2025</v>
      </c>
      <c r="C2424" t="s">
        <v>249</v>
      </c>
      <c r="D2424">
        <v>6346</v>
      </c>
      <c r="E2424">
        <v>20514</v>
      </c>
      <c r="F2424">
        <v>9318</v>
      </c>
      <c r="G2424">
        <v>11196</v>
      </c>
      <c r="H2424">
        <v>30556</v>
      </c>
      <c r="I2424">
        <v>0</v>
      </c>
      <c r="J2424">
        <v>155609</v>
      </c>
      <c r="K2424">
        <v>581</v>
      </c>
      <c r="L2424">
        <v>5599</v>
      </c>
      <c r="M2424">
        <v>0</v>
      </c>
      <c r="N2424">
        <v>1202</v>
      </c>
      <c r="O2424">
        <v>0</v>
      </c>
      <c r="P2424">
        <v>0</v>
      </c>
      <c r="Q2424">
        <v>773</v>
      </c>
      <c r="R2424">
        <v>10230</v>
      </c>
      <c r="S2424">
        <v>0</v>
      </c>
      <c r="T2424">
        <v>0</v>
      </c>
      <c r="U2424">
        <v>0</v>
      </c>
      <c r="V2424">
        <v>0</v>
      </c>
      <c r="W2424">
        <v>2129</v>
      </c>
      <c r="X2424">
        <v>0</v>
      </c>
      <c r="Y2424">
        <v>0</v>
      </c>
    </row>
    <row r="2425" spans="1:25">
      <c r="A2425" t="s">
        <v>82</v>
      </c>
      <c r="B2425">
        <v>2025</v>
      </c>
      <c r="C2425" t="s">
        <v>250</v>
      </c>
      <c r="D2425">
        <v>6100</v>
      </c>
      <c r="E2425">
        <v>20206</v>
      </c>
      <c r="F2425">
        <v>9352</v>
      </c>
      <c r="G2425">
        <v>10854</v>
      </c>
      <c r="H2425">
        <v>29754</v>
      </c>
      <c r="I2425">
        <v>7651</v>
      </c>
      <c r="J2425">
        <v>155609</v>
      </c>
      <c r="K2425">
        <v>620</v>
      </c>
      <c r="L2425">
        <v>5587</v>
      </c>
      <c r="M2425">
        <v>0</v>
      </c>
      <c r="N2425">
        <v>1201</v>
      </c>
      <c r="O2425">
        <v>0</v>
      </c>
      <c r="P2425">
        <v>0</v>
      </c>
      <c r="Q2425">
        <v>697</v>
      </c>
      <c r="R2425">
        <v>9897</v>
      </c>
      <c r="S2425">
        <v>0</v>
      </c>
      <c r="T2425">
        <v>0</v>
      </c>
      <c r="U2425">
        <v>0</v>
      </c>
      <c r="V2425">
        <v>0</v>
      </c>
      <c r="W2425">
        <v>2204</v>
      </c>
      <c r="X2425">
        <v>0</v>
      </c>
      <c r="Y2425">
        <v>0</v>
      </c>
    </row>
    <row r="2426" spans="1:25">
      <c r="A2426" t="s">
        <v>82</v>
      </c>
      <c r="B2426">
        <v>2025</v>
      </c>
      <c r="C2426" t="s">
        <v>248</v>
      </c>
      <c r="D2426">
        <v>5946</v>
      </c>
      <c r="E2426">
        <v>19832</v>
      </c>
      <c r="F2426">
        <v>9251</v>
      </c>
      <c r="G2426">
        <v>10581</v>
      </c>
      <c r="H2426">
        <v>29334</v>
      </c>
      <c r="I2426">
        <v>7508</v>
      </c>
      <c r="J2426">
        <v>155609</v>
      </c>
      <c r="K2426">
        <v>636</v>
      </c>
      <c r="L2426">
        <v>5626</v>
      </c>
      <c r="M2426">
        <v>0</v>
      </c>
      <c r="N2426">
        <v>1022</v>
      </c>
      <c r="O2426">
        <v>0</v>
      </c>
      <c r="P2426">
        <v>0</v>
      </c>
      <c r="Q2426">
        <v>633</v>
      </c>
      <c r="R2426">
        <v>9771</v>
      </c>
      <c r="S2426">
        <v>0</v>
      </c>
      <c r="T2426">
        <v>0</v>
      </c>
      <c r="U2426">
        <v>0</v>
      </c>
      <c r="V2426">
        <v>0</v>
      </c>
      <c r="W2426">
        <v>2144</v>
      </c>
      <c r="X2426">
        <v>0</v>
      </c>
      <c r="Y2426">
        <v>0</v>
      </c>
    </row>
    <row r="2427" spans="1:25">
      <c r="A2427" t="s">
        <v>82</v>
      </c>
      <c r="B2427">
        <v>2025</v>
      </c>
      <c r="C2427" t="s">
        <v>3</v>
      </c>
      <c r="D2427">
        <v>6386</v>
      </c>
      <c r="E2427">
        <v>20713</v>
      </c>
      <c r="F2427">
        <v>9314</v>
      </c>
      <c r="G2427">
        <v>11399</v>
      </c>
      <c r="H2427">
        <v>30640</v>
      </c>
      <c r="I2427">
        <v>0</v>
      </c>
      <c r="J2427">
        <v>155609</v>
      </c>
      <c r="K2427">
        <v>602</v>
      </c>
      <c r="L2427">
        <v>5427</v>
      </c>
      <c r="M2427">
        <v>0</v>
      </c>
      <c r="N2427">
        <v>1304</v>
      </c>
      <c r="O2427">
        <v>0</v>
      </c>
      <c r="P2427">
        <v>0</v>
      </c>
      <c r="Q2427">
        <v>828</v>
      </c>
      <c r="R2427">
        <v>10506</v>
      </c>
      <c r="S2427">
        <v>0</v>
      </c>
      <c r="T2427">
        <v>0</v>
      </c>
      <c r="U2427">
        <v>0</v>
      </c>
      <c r="V2427">
        <v>0</v>
      </c>
      <c r="W2427">
        <v>2046</v>
      </c>
      <c r="X2427">
        <v>0</v>
      </c>
      <c r="Y2427">
        <v>0</v>
      </c>
    </row>
    <row r="2428" spans="1:25">
      <c r="A2428" t="s">
        <v>82</v>
      </c>
      <c r="B2428">
        <v>2025</v>
      </c>
      <c r="C2428" t="s">
        <v>251</v>
      </c>
      <c r="D2428">
        <v>6428</v>
      </c>
      <c r="E2428">
        <v>20785</v>
      </c>
      <c r="F2428">
        <v>9295</v>
      </c>
      <c r="G2428">
        <v>11490</v>
      </c>
      <c r="H2428">
        <v>30815</v>
      </c>
      <c r="I2428">
        <v>0</v>
      </c>
      <c r="J2428">
        <v>155609</v>
      </c>
      <c r="K2428">
        <v>608</v>
      </c>
      <c r="L2428">
        <v>5327</v>
      </c>
      <c r="M2428">
        <v>0</v>
      </c>
      <c r="N2428">
        <v>1340</v>
      </c>
      <c r="O2428">
        <v>0</v>
      </c>
      <c r="P2428">
        <v>0</v>
      </c>
      <c r="Q2428">
        <v>846</v>
      </c>
      <c r="R2428">
        <v>10688</v>
      </c>
      <c r="S2428">
        <v>0</v>
      </c>
      <c r="T2428">
        <v>0</v>
      </c>
      <c r="U2428">
        <v>0</v>
      </c>
      <c r="V2428">
        <v>0</v>
      </c>
      <c r="W2428">
        <v>1976</v>
      </c>
      <c r="X2428">
        <v>0</v>
      </c>
      <c r="Y2428">
        <v>0</v>
      </c>
    </row>
    <row r="2429" spans="1:25">
      <c r="A2429" t="s">
        <v>82</v>
      </c>
      <c r="B2429">
        <v>2025</v>
      </c>
      <c r="C2429" t="s">
        <v>252</v>
      </c>
      <c r="D2429">
        <v>6168</v>
      </c>
      <c r="E2429">
        <v>20389</v>
      </c>
      <c r="F2429">
        <v>9387</v>
      </c>
      <c r="G2429">
        <v>11002</v>
      </c>
      <c r="H2429">
        <v>29931</v>
      </c>
      <c r="I2429">
        <v>7679</v>
      </c>
      <c r="J2429">
        <v>155609</v>
      </c>
      <c r="K2429">
        <v>645</v>
      </c>
      <c r="L2429">
        <v>5564</v>
      </c>
      <c r="M2429">
        <v>0</v>
      </c>
      <c r="N2429">
        <v>1241</v>
      </c>
      <c r="O2429">
        <v>0</v>
      </c>
      <c r="P2429">
        <v>0</v>
      </c>
      <c r="Q2429">
        <v>712</v>
      </c>
      <c r="R2429">
        <v>9980</v>
      </c>
      <c r="S2429">
        <v>0</v>
      </c>
      <c r="T2429">
        <v>0</v>
      </c>
      <c r="U2429">
        <v>0</v>
      </c>
      <c r="V2429">
        <v>0</v>
      </c>
      <c r="W2429">
        <v>2247</v>
      </c>
      <c r="X2429">
        <v>0</v>
      </c>
      <c r="Y2429">
        <v>0</v>
      </c>
    </row>
    <row r="2430" spans="1:25">
      <c r="A2430" t="s">
        <v>82</v>
      </c>
      <c r="B2430">
        <v>2025</v>
      </c>
      <c r="C2430" t="s">
        <v>253</v>
      </c>
      <c r="D2430">
        <v>6105</v>
      </c>
      <c r="E2430">
        <v>20167</v>
      </c>
      <c r="F2430">
        <v>9213</v>
      </c>
      <c r="G2430">
        <v>10954</v>
      </c>
      <c r="H2430">
        <v>30186</v>
      </c>
      <c r="I2430">
        <v>0</v>
      </c>
      <c r="J2430">
        <v>155609</v>
      </c>
      <c r="K2430">
        <v>605</v>
      </c>
      <c r="L2430">
        <v>5497</v>
      </c>
      <c r="M2430">
        <v>0</v>
      </c>
      <c r="N2430">
        <v>1229</v>
      </c>
      <c r="O2430">
        <v>0</v>
      </c>
      <c r="P2430">
        <v>0</v>
      </c>
      <c r="Q2430">
        <v>734</v>
      </c>
      <c r="R2430">
        <v>9937</v>
      </c>
      <c r="S2430">
        <v>0</v>
      </c>
      <c r="T2430">
        <v>0</v>
      </c>
      <c r="U2430">
        <v>0</v>
      </c>
      <c r="V2430">
        <v>0</v>
      </c>
      <c r="W2430">
        <v>2165</v>
      </c>
      <c r="X2430">
        <v>0</v>
      </c>
      <c r="Y2430">
        <v>0</v>
      </c>
    </row>
    <row r="2431" spans="1:25">
      <c r="A2431" t="s">
        <v>82</v>
      </c>
      <c r="B2431">
        <v>2025</v>
      </c>
      <c r="C2431" t="s">
        <v>254</v>
      </c>
      <c r="D2431">
        <v>6481</v>
      </c>
      <c r="E2431">
        <v>20778</v>
      </c>
      <c r="F2431">
        <v>9417</v>
      </c>
      <c r="G2431">
        <v>11361</v>
      </c>
      <c r="H2431">
        <v>30811</v>
      </c>
      <c r="I2431">
        <v>0</v>
      </c>
      <c r="J2431">
        <v>155609</v>
      </c>
      <c r="K2431">
        <v>598</v>
      </c>
      <c r="L2431">
        <v>5574</v>
      </c>
      <c r="M2431">
        <v>0</v>
      </c>
      <c r="N2431">
        <v>1259</v>
      </c>
      <c r="O2431">
        <v>0</v>
      </c>
      <c r="P2431">
        <v>0</v>
      </c>
      <c r="Q2431">
        <v>804</v>
      </c>
      <c r="R2431">
        <v>10418</v>
      </c>
      <c r="S2431">
        <v>0</v>
      </c>
      <c r="T2431">
        <v>0</v>
      </c>
      <c r="U2431">
        <v>0</v>
      </c>
      <c r="V2431">
        <v>0</v>
      </c>
      <c r="W2431">
        <v>2125</v>
      </c>
      <c r="X2431">
        <v>0</v>
      </c>
      <c r="Y2431">
        <v>0</v>
      </c>
    </row>
    <row r="2432" spans="1:25">
      <c r="A2432" t="s">
        <v>82</v>
      </c>
      <c r="B2432">
        <v>2025</v>
      </c>
      <c r="C2432" t="s">
        <v>255</v>
      </c>
      <c r="D2432">
        <v>6211</v>
      </c>
      <c r="E2432">
        <v>20359</v>
      </c>
      <c r="F2432">
        <v>9309</v>
      </c>
      <c r="G2432">
        <v>11050</v>
      </c>
      <c r="H2432">
        <v>30358</v>
      </c>
      <c r="I2432">
        <v>0</v>
      </c>
      <c r="J2432">
        <v>155609</v>
      </c>
      <c r="K2432">
        <v>593</v>
      </c>
      <c r="L2432">
        <v>5550</v>
      </c>
      <c r="M2432">
        <v>0</v>
      </c>
      <c r="N2432">
        <v>1207</v>
      </c>
      <c r="O2432">
        <v>0</v>
      </c>
      <c r="P2432">
        <v>0</v>
      </c>
      <c r="Q2432">
        <v>743</v>
      </c>
      <c r="R2432">
        <v>10128</v>
      </c>
      <c r="S2432">
        <v>0</v>
      </c>
      <c r="T2432">
        <v>0</v>
      </c>
      <c r="U2432">
        <v>0</v>
      </c>
      <c r="V2432">
        <v>0</v>
      </c>
      <c r="W2432">
        <v>2138</v>
      </c>
      <c r="X2432">
        <v>0</v>
      </c>
      <c r="Y2432">
        <v>0</v>
      </c>
    </row>
    <row r="2433" spans="1:25">
      <c r="A2433" t="s">
        <v>82</v>
      </c>
      <c r="B2433">
        <v>2025</v>
      </c>
      <c r="C2433" t="s">
        <v>256</v>
      </c>
      <c r="D2433">
        <v>5964</v>
      </c>
      <c r="E2433">
        <v>19904</v>
      </c>
      <c r="F2433">
        <v>9306</v>
      </c>
      <c r="G2433">
        <v>10598</v>
      </c>
      <c r="H2433">
        <v>29331</v>
      </c>
      <c r="I2433">
        <v>7437</v>
      </c>
      <c r="J2433">
        <v>155609</v>
      </c>
      <c r="K2433">
        <v>619</v>
      </c>
      <c r="L2433">
        <v>5641</v>
      </c>
      <c r="M2433">
        <v>0</v>
      </c>
      <c r="N2433">
        <v>1052</v>
      </c>
      <c r="O2433">
        <v>0</v>
      </c>
      <c r="P2433">
        <v>0</v>
      </c>
      <c r="Q2433">
        <v>647</v>
      </c>
      <c r="R2433">
        <v>9821</v>
      </c>
      <c r="S2433">
        <v>0</v>
      </c>
      <c r="T2433">
        <v>0</v>
      </c>
      <c r="U2433">
        <v>0</v>
      </c>
      <c r="V2433">
        <v>0</v>
      </c>
      <c r="W2433">
        <v>2124</v>
      </c>
      <c r="X2433">
        <v>0</v>
      </c>
      <c r="Y2433">
        <v>0</v>
      </c>
    </row>
    <row r="2434" spans="1:25">
      <c r="A2434" t="s">
        <v>82</v>
      </c>
      <c r="B2434">
        <v>2025</v>
      </c>
      <c r="C2434" t="s">
        <v>257</v>
      </c>
      <c r="D2434">
        <v>5977</v>
      </c>
      <c r="E2434">
        <v>20100</v>
      </c>
      <c r="F2434">
        <v>9379</v>
      </c>
      <c r="G2434">
        <v>10721</v>
      </c>
      <c r="H2434">
        <v>29433</v>
      </c>
      <c r="I2434">
        <v>7452</v>
      </c>
      <c r="J2434">
        <v>155609</v>
      </c>
      <c r="K2434">
        <v>606</v>
      </c>
      <c r="L2434">
        <v>5684</v>
      </c>
      <c r="M2434">
        <v>0</v>
      </c>
      <c r="N2434">
        <v>1092</v>
      </c>
      <c r="O2434">
        <v>0</v>
      </c>
      <c r="P2434">
        <v>0</v>
      </c>
      <c r="Q2434">
        <v>676</v>
      </c>
      <c r="R2434">
        <v>9914</v>
      </c>
      <c r="S2434">
        <v>0</v>
      </c>
      <c r="T2434">
        <v>0</v>
      </c>
      <c r="U2434">
        <v>0</v>
      </c>
      <c r="V2434">
        <v>0</v>
      </c>
      <c r="W2434">
        <v>2128</v>
      </c>
      <c r="X2434">
        <v>0</v>
      </c>
      <c r="Y2434">
        <v>0</v>
      </c>
    </row>
    <row r="2435" spans="1:25">
      <c r="A2435" t="s">
        <v>82</v>
      </c>
      <c r="B2435">
        <v>2025</v>
      </c>
      <c r="C2435" t="s">
        <v>258</v>
      </c>
      <c r="D2435">
        <v>6117</v>
      </c>
      <c r="E2435">
        <v>20326</v>
      </c>
      <c r="F2435">
        <v>9452</v>
      </c>
      <c r="G2435">
        <v>10874</v>
      </c>
      <c r="H2435">
        <v>29891</v>
      </c>
      <c r="I2435">
        <v>7636</v>
      </c>
      <c r="J2435">
        <v>155609</v>
      </c>
      <c r="K2435">
        <v>612</v>
      </c>
      <c r="L2435">
        <v>5697</v>
      </c>
      <c r="M2435">
        <v>0</v>
      </c>
      <c r="N2435">
        <v>1152</v>
      </c>
      <c r="O2435">
        <v>0</v>
      </c>
      <c r="P2435">
        <v>0</v>
      </c>
      <c r="Q2435">
        <v>696</v>
      </c>
      <c r="R2435">
        <v>9991</v>
      </c>
      <c r="S2435">
        <v>0</v>
      </c>
      <c r="T2435">
        <v>0</v>
      </c>
      <c r="U2435">
        <v>0</v>
      </c>
      <c r="V2435">
        <v>0</v>
      </c>
      <c r="W2435">
        <v>2178</v>
      </c>
      <c r="X2435">
        <v>0</v>
      </c>
      <c r="Y2435">
        <v>0</v>
      </c>
    </row>
    <row r="2436" spans="1:25">
      <c r="A2436" t="s">
        <v>82</v>
      </c>
      <c r="B2436">
        <v>2026</v>
      </c>
      <c r="C2436" t="s">
        <v>3</v>
      </c>
      <c r="D2436">
        <v>5999</v>
      </c>
      <c r="E2436">
        <v>19754</v>
      </c>
      <c r="F2436">
        <v>9275</v>
      </c>
      <c r="G2436">
        <v>10479</v>
      </c>
      <c r="H2436">
        <v>29426</v>
      </c>
      <c r="I2436">
        <v>7592</v>
      </c>
      <c r="J2436">
        <v>155609</v>
      </c>
      <c r="K2436">
        <v>639</v>
      </c>
      <c r="L2436">
        <v>5674</v>
      </c>
      <c r="M2436">
        <v>0</v>
      </c>
      <c r="N2436">
        <v>972</v>
      </c>
      <c r="O2436">
        <v>0</v>
      </c>
      <c r="P2436">
        <v>0</v>
      </c>
      <c r="Q2436">
        <v>618</v>
      </c>
      <c r="R2436">
        <v>9656</v>
      </c>
      <c r="S2436">
        <v>0</v>
      </c>
      <c r="T2436">
        <v>0</v>
      </c>
      <c r="U2436">
        <v>0</v>
      </c>
      <c r="V2436">
        <v>0</v>
      </c>
      <c r="W2436">
        <v>2195</v>
      </c>
      <c r="X2436">
        <v>0</v>
      </c>
      <c r="Y2436">
        <v>0</v>
      </c>
    </row>
    <row r="2437" spans="1:25">
      <c r="A2437" t="s">
        <v>82</v>
      </c>
      <c r="B2437">
        <v>2026</v>
      </c>
      <c r="C2437" t="s">
        <v>251</v>
      </c>
      <c r="D2437">
        <v>5995</v>
      </c>
      <c r="E2437">
        <v>19858</v>
      </c>
      <c r="F2437">
        <v>9261</v>
      </c>
      <c r="G2437">
        <v>10597</v>
      </c>
      <c r="H2437">
        <v>29439</v>
      </c>
      <c r="I2437">
        <v>7545</v>
      </c>
      <c r="J2437">
        <v>155609</v>
      </c>
      <c r="K2437">
        <v>653</v>
      </c>
      <c r="L2437">
        <v>5663</v>
      </c>
      <c r="M2437">
        <v>0</v>
      </c>
      <c r="N2437">
        <v>996</v>
      </c>
      <c r="O2437">
        <v>0</v>
      </c>
      <c r="P2437">
        <v>0</v>
      </c>
      <c r="Q2437">
        <v>623</v>
      </c>
      <c r="R2437">
        <v>9741</v>
      </c>
      <c r="S2437">
        <v>0</v>
      </c>
      <c r="T2437">
        <v>0</v>
      </c>
      <c r="U2437">
        <v>0</v>
      </c>
      <c r="V2437">
        <v>0</v>
      </c>
      <c r="W2437">
        <v>2182</v>
      </c>
      <c r="X2437">
        <v>0</v>
      </c>
      <c r="Y2437">
        <v>0</v>
      </c>
    </row>
    <row r="2438" spans="1:25">
      <c r="A2438" t="s">
        <v>83</v>
      </c>
      <c r="B2438">
        <v>2019</v>
      </c>
      <c r="C2438" t="s">
        <v>248</v>
      </c>
      <c r="D2438">
        <v>3262</v>
      </c>
      <c r="E2438">
        <v>11963</v>
      </c>
      <c r="F2438">
        <v>4062</v>
      </c>
      <c r="G2438">
        <v>7901</v>
      </c>
      <c r="H2438">
        <v>16550</v>
      </c>
      <c r="I2438">
        <v>4170</v>
      </c>
      <c r="J2438">
        <v>67433</v>
      </c>
      <c r="K2438">
        <v>0</v>
      </c>
      <c r="L2438">
        <v>545</v>
      </c>
      <c r="M2438">
        <v>0</v>
      </c>
      <c r="N2438">
        <v>0</v>
      </c>
      <c r="O2438">
        <v>0</v>
      </c>
      <c r="P2438">
        <v>0</v>
      </c>
      <c r="Q2438">
        <v>1494</v>
      </c>
      <c r="R2438">
        <v>2210</v>
      </c>
      <c r="S2438">
        <v>1598</v>
      </c>
      <c r="T2438">
        <v>5747</v>
      </c>
      <c r="U2438">
        <v>0</v>
      </c>
      <c r="V2438">
        <v>0</v>
      </c>
      <c r="W2438">
        <v>369</v>
      </c>
      <c r="X2438">
        <v>0</v>
      </c>
      <c r="Y2438">
        <v>0</v>
      </c>
    </row>
    <row r="2439" spans="1:25">
      <c r="A2439" t="s">
        <v>83</v>
      </c>
      <c r="B2439">
        <v>2020</v>
      </c>
      <c r="C2439" t="s">
        <v>248</v>
      </c>
      <c r="D2439">
        <v>4117</v>
      </c>
      <c r="E2439">
        <v>13879</v>
      </c>
      <c r="F2439">
        <v>4584</v>
      </c>
      <c r="G2439">
        <v>9295</v>
      </c>
      <c r="H2439">
        <v>18682</v>
      </c>
      <c r="I2439">
        <v>5145</v>
      </c>
      <c r="J2439">
        <v>67433</v>
      </c>
      <c r="K2439">
        <v>0</v>
      </c>
      <c r="L2439">
        <v>869</v>
      </c>
      <c r="M2439">
        <v>0</v>
      </c>
      <c r="N2439">
        <v>0</v>
      </c>
      <c r="O2439">
        <v>0</v>
      </c>
      <c r="P2439">
        <v>0</v>
      </c>
      <c r="Q2439">
        <v>1726</v>
      </c>
      <c r="R2439">
        <v>2342</v>
      </c>
      <c r="S2439">
        <v>1791</v>
      </c>
      <c r="T2439">
        <v>6595</v>
      </c>
      <c r="U2439">
        <v>0</v>
      </c>
      <c r="V2439">
        <v>0</v>
      </c>
      <c r="W2439">
        <v>556</v>
      </c>
      <c r="X2439">
        <v>0</v>
      </c>
      <c r="Y2439">
        <v>0</v>
      </c>
    </row>
    <row r="2440" spans="1:25">
      <c r="A2440" t="s">
        <v>83</v>
      </c>
      <c r="B2440">
        <v>2021</v>
      </c>
      <c r="C2440" t="s">
        <v>248</v>
      </c>
      <c r="D2440">
        <v>4575</v>
      </c>
      <c r="E2440">
        <v>14916</v>
      </c>
      <c r="F2440">
        <v>5379</v>
      </c>
      <c r="G2440">
        <v>9537</v>
      </c>
      <c r="H2440">
        <v>20265</v>
      </c>
      <c r="I2440">
        <v>5871</v>
      </c>
      <c r="J2440">
        <v>67433</v>
      </c>
      <c r="K2440">
        <v>0</v>
      </c>
      <c r="L2440">
        <v>991</v>
      </c>
      <c r="M2440">
        <v>0</v>
      </c>
      <c r="N2440">
        <v>0</v>
      </c>
      <c r="O2440">
        <v>0</v>
      </c>
      <c r="P2440">
        <v>0</v>
      </c>
      <c r="Q2440">
        <v>1847</v>
      </c>
      <c r="R2440">
        <v>2362</v>
      </c>
      <c r="S2440">
        <v>1920</v>
      </c>
      <c r="T2440">
        <v>7083</v>
      </c>
      <c r="U2440">
        <v>0</v>
      </c>
      <c r="V2440">
        <v>0</v>
      </c>
      <c r="W2440">
        <v>713</v>
      </c>
      <c r="X2440">
        <v>0</v>
      </c>
      <c r="Y2440">
        <v>0</v>
      </c>
    </row>
    <row r="2441" spans="1:25">
      <c r="A2441" t="s">
        <v>83</v>
      </c>
      <c r="B2441">
        <v>2022</v>
      </c>
      <c r="C2441" t="s">
        <v>248</v>
      </c>
      <c r="D2441">
        <v>4872</v>
      </c>
      <c r="E2441">
        <v>15324</v>
      </c>
      <c r="F2441">
        <v>5791</v>
      </c>
      <c r="G2441">
        <v>9533</v>
      </c>
      <c r="H2441">
        <v>21494</v>
      </c>
      <c r="I2441">
        <v>6450</v>
      </c>
      <c r="J2441">
        <v>67433</v>
      </c>
      <c r="K2441">
        <v>0</v>
      </c>
      <c r="L2441">
        <v>1020</v>
      </c>
      <c r="M2441">
        <v>0</v>
      </c>
      <c r="N2441">
        <v>0</v>
      </c>
      <c r="O2441">
        <v>0</v>
      </c>
      <c r="P2441">
        <v>0</v>
      </c>
      <c r="Q2441">
        <v>2011</v>
      </c>
      <c r="R2441">
        <v>2247</v>
      </c>
      <c r="S2441">
        <v>1986</v>
      </c>
      <c r="T2441">
        <v>7302</v>
      </c>
      <c r="U2441">
        <v>0</v>
      </c>
      <c r="V2441">
        <v>0</v>
      </c>
      <c r="W2441">
        <v>758</v>
      </c>
      <c r="X2441">
        <v>0</v>
      </c>
      <c r="Y2441">
        <v>0</v>
      </c>
    </row>
    <row r="2442" spans="1:25">
      <c r="A2442" t="s">
        <v>83</v>
      </c>
      <c r="B2442">
        <v>2023</v>
      </c>
      <c r="C2442" t="s">
        <v>249</v>
      </c>
      <c r="D2442">
        <v>4966</v>
      </c>
      <c r="E2442">
        <v>15514</v>
      </c>
      <c r="F2442">
        <v>5994</v>
      </c>
      <c r="G2442">
        <v>9520</v>
      </c>
      <c r="H2442">
        <v>21871</v>
      </c>
      <c r="I2442">
        <v>0</v>
      </c>
      <c r="J2442">
        <v>67433</v>
      </c>
      <c r="K2442">
        <v>0</v>
      </c>
      <c r="L2442">
        <v>1059</v>
      </c>
      <c r="M2442">
        <v>0</v>
      </c>
      <c r="N2442">
        <v>0</v>
      </c>
      <c r="O2442">
        <v>0</v>
      </c>
      <c r="P2442">
        <v>0</v>
      </c>
      <c r="Q2442">
        <v>2021</v>
      </c>
      <c r="R2442">
        <v>2245</v>
      </c>
      <c r="S2442">
        <v>1962</v>
      </c>
      <c r="T2442">
        <v>7399</v>
      </c>
      <c r="U2442">
        <v>0</v>
      </c>
      <c r="V2442">
        <v>0</v>
      </c>
      <c r="W2442">
        <v>828</v>
      </c>
      <c r="X2442">
        <v>0</v>
      </c>
      <c r="Y2442">
        <v>0</v>
      </c>
    </row>
    <row r="2443" spans="1:25">
      <c r="A2443" t="s">
        <v>83</v>
      </c>
      <c r="B2443">
        <v>2023</v>
      </c>
      <c r="C2443" t="s">
        <v>250</v>
      </c>
      <c r="D2443">
        <v>4950</v>
      </c>
      <c r="E2443">
        <v>15158</v>
      </c>
      <c r="F2443">
        <v>6023</v>
      </c>
      <c r="G2443">
        <v>9135</v>
      </c>
      <c r="H2443">
        <v>21638</v>
      </c>
      <c r="I2443">
        <v>0</v>
      </c>
      <c r="J2443">
        <v>67433</v>
      </c>
      <c r="K2443">
        <v>0</v>
      </c>
      <c r="L2443">
        <v>1098</v>
      </c>
      <c r="M2443">
        <v>0</v>
      </c>
      <c r="N2443">
        <v>0</v>
      </c>
      <c r="O2443">
        <v>0</v>
      </c>
      <c r="P2443">
        <v>0</v>
      </c>
      <c r="Q2443">
        <v>2022</v>
      </c>
      <c r="R2443">
        <v>2064</v>
      </c>
      <c r="S2443">
        <v>1885</v>
      </c>
      <c r="T2443">
        <v>7288</v>
      </c>
      <c r="U2443">
        <v>0</v>
      </c>
      <c r="V2443">
        <v>0</v>
      </c>
      <c r="W2443">
        <v>801</v>
      </c>
      <c r="X2443">
        <v>0</v>
      </c>
      <c r="Y2443">
        <v>0</v>
      </c>
    </row>
    <row r="2444" spans="1:25">
      <c r="A2444" t="s">
        <v>83</v>
      </c>
      <c r="B2444">
        <v>2023</v>
      </c>
      <c r="C2444" t="s">
        <v>248</v>
      </c>
      <c r="D2444">
        <v>4259</v>
      </c>
      <c r="E2444">
        <v>13612</v>
      </c>
      <c r="F2444">
        <v>5502</v>
      </c>
      <c r="G2444">
        <v>8110</v>
      </c>
      <c r="H2444">
        <v>19958</v>
      </c>
      <c r="I2444">
        <v>5730</v>
      </c>
      <c r="J2444">
        <v>67433</v>
      </c>
      <c r="K2444">
        <v>0</v>
      </c>
      <c r="L2444">
        <v>1040</v>
      </c>
      <c r="M2444">
        <v>0</v>
      </c>
      <c r="N2444">
        <v>0</v>
      </c>
      <c r="O2444">
        <v>0</v>
      </c>
      <c r="P2444">
        <v>0</v>
      </c>
      <c r="Q2444">
        <v>1881</v>
      </c>
      <c r="R2444">
        <v>1674</v>
      </c>
      <c r="S2444">
        <v>1683</v>
      </c>
      <c r="T2444">
        <v>6610</v>
      </c>
      <c r="U2444">
        <v>0</v>
      </c>
      <c r="V2444">
        <v>0</v>
      </c>
      <c r="W2444">
        <v>724</v>
      </c>
      <c r="X2444">
        <v>0</v>
      </c>
      <c r="Y2444">
        <v>0</v>
      </c>
    </row>
    <row r="2445" spans="1:25">
      <c r="A2445" t="s">
        <v>83</v>
      </c>
      <c r="B2445">
        <v>2023</v>
      </c>
      <c r="C2445" t="s">
        <v>3</v>
      </c>
      <c r="D2445">
        <v>4885</v>
      </c>
      <c r="E2445">
        <v>15328</v>
      </c>
      <c r="F2445">
        <v>5851</v>
      </c>
      <c r="G2445">
        <v>9477</v>
      </c>
      <c r="H2445">
        <v>21652</v>
      </c>
      <c r="I2445">
        <v>0</v>
      </c>
      <c r="J2445">
        <v>67433</v>
      </c>
      <c r="K2445">
        <v>0</v>
      </c>
      <c r="L2445">
        <v>1026</v>
      </c>
      <c r="M2445">
        <v>0</v>
      </c>
      <c r="N2445">
        <v>0</v>
      </c>
      <c r="O2445">
        <v>0</v>
      </c>
      <c r="P2445">
        <v>0</v>
      </c>
      <c r="Q2445">
        <v>2006</v>
      </c>
      <c r="R2445">
        <v>2231</v>
      </c>
      <c r="S2445">
        <v>1974</v>
      </c>
      <c r="T2445">
        <v>7306</v>
      </c>
      <c r="U2445">
        <v>0</v>
      </c>
      <c r="V2445">
        <v>0</v>
      </c>
      <c r="W2445">
        <v>785</v>
      </c>
      <c r="X2445">
        <v>0</v>
      </c>
      <c r="Y2445">
        <v>0</v>
      </c>
    </row>
    <row r="2446" spans="1:25">
      <c r="A2446" t="s">
        <v>83</v>
      </c>
      <c r="B2446">
        <v>2023</v>
      </c>
      <c r="C2446" t="s">
        <v>251</v>
      </c>
      <c r="D2446">
        <v>4896</v>
      </c>
      <c r="E2446">
        <v>15310</v>
      </c>
      <c r="F2446">
        <v>5822</v>
      </c>
      <c r="G2446">
        <v>9488</v>
      </c>
      <c r="H2446">
        <v>21589</v>
      </c>
      <c r="I2446">
        <v>0</v>
      </c>
      <c r="J2446">
        <v>67433</v>
      </c>
      <c r="K2446">
        <v>0</v>
      </c>
      <c r="L2446">
        <v>1029</v>
      </c>
      <c r="M2446">
        <v>0</v>
      </c>
      <c r="N2446">
        <v>0</v>
      </c>
      <c r="O2446">
        <v>0</v>
      </c>
      <c r="P2446">
        <v>0</v>
      </c>
      <c r="Q2446">
        <v>2017</v>
      </c>
      <c r="R2446">
        <v>2224</v>
      </c>
      <c r="S2446">
        <v>1993</v>
      </c>
      <c r="T2446">
        <v>7288</v>
      </c>
      <c r="U2446">
        <v>0</v>
      </c>
      <c r="V2446">
        <v>0</v>
      </c>
      <c r="W2446">
        <v>759</v>
      </c>
      <c r="X2446">
        <v>0</v>
      </c>
      <c r="Y2446">
        <v>0</v>
      </c>
    </row>
    <row r="2447" spans="1:25">
      <c r="A2447" t="s">
        <v>83</v>
      </c>
      <c r="B2447">
        <v>2023</v>
      </c>
      <c r="C2447" t="s">
        <v>252</v>
      </c>
      <c r="D2447">
        <v>4950</v>
      </c>
      <c r="E2447">
        <v>15485</v>
      </c>
      <c r="F2447">
        <v>6089</v>
      </c>
      <c r="G2447">
        <v>9396</v>
      </c>
      <c r="H2447">
        <v>21973</v>
      </c>
      <c r="I2447">
        <v>0</v>
      </c>
      <c r="J2447">
        <v>67433</v>
      </c>
      <c r="K2447">
        <v>0</v>
      </c>
      <c r="L2447">
        <v>1097</v>
      </c>
      <c r="M2447">
        <v>0</v>
      </c>
      <c r="N2447">
        <v>0</v>
      </c>
      <c r="O2447">
        <v>0</v>
      </c>
      <c r="P2447">
        <v>0</v>
      </c>
      <c r="Q2447">
        <v>2063</v>
      </c>
      <c r="R2447">
        <v>2176</v>
      </c>
      <c r="S2447">
        <v>1913</v>
      </c>
      <c r="T2447">
        <v>7417</v>
      </c>
      <c r="U2447">
        <v>0</v>
      </c>
      <c r="V2447">
        <v>0</v>
      </c>
      <c r="W2447">
        <v>819</v>
      </c>
      <c r="X2447">
        <v>0</v>
      </c>
      <c r="Y2447">
        <v>0</v>
      </c>
    </row>
    <row r="2448" spans="1:25">
      <c r="A2448" t="s">
        <v>83</v>
      </c>
      <c r="B2448">
        <v>2023</v>
      </c>
      <c r="C2448" t="s">
        <v>253</v>
      </c>
      <c r="D2448">
        <v>4976</v>
      </c>
      <c r="E2448">
        <v>15498</v>
      </c>
      <c r="F2448">
        <v>6050</v>
      </c>
      <c r="G2448">
        <v>9448</v>
      </c>
      <c r="H2448">
        <v>21916</v>
      </c>
      <c r="I2448">
        <v>0</v>
      </c>
      <c r="J2448">
        <v>67433</v>
      </c>
      <c r="K2448">
        <v>0</v>
      </c>
      <c r="L2448">
        <v>1084</v>
      </c>
      <c r="M2448">
        <v>0</v>
      </c>
      <c r="N2448">
        <v>0</v>
      </c>
      <c r="O2448">
        <v>0</v>
      </c>
      <c r="P2448">
        <v>0</v>
      </c>
      <c r="Q2448">
        <v>2059</v>
      </c>
      <c r="R2448">
        <v>2217</v>
      </c>
      <c r="S2448">
        <v>1928</v>
      </c>
      <c r="T2448">
        <v>7403</v>
      </c>
      <c r="U2448">
        <v>0</v>
      </c>
      <c r="V2448">
        <v>0</v>
      </c>
      <c r="W2448">
        <v>807</v>
      </c>
      <c r="X2448">
        <v>0</v>
      </c>
      <c r="Y2448">
        <v>0</v>
      </c>
    </row>
    <row r="2449" spans="1:25">
      <c r="A2449" t="s">
        <v>83</v>
      </c>
      <c r="B2449">
        <v>2023</v>
      </c>
      <c r="C2449" t="s">
        <v>254</v>
      </c>
      <c r="D2449">
        <v>4914</v>
      </c>
      <c r="E2449">
        <v>15396</v>
      </c>
      <c r="F2449">
        <v>5910</v>
      </c>
      <c r="G2449">
        <v>9486</v>
      </c>
      <c r="H2449">
        <v>21799</v>
      </c>
      <c r="I2449">
        <v>0</v>
      </c>
      <c r="J2449">
        <v>67433</v>
      </c>
      <c r="K2449">
        <v>0</v>
      </c>
      <c r="L2449">
        <v>1039</v>
      </c>
      <c r="M2449">
        <v>0</v>
      </c>
      <c r="N2449">
        <v>0</v>
      </c>
      <c r="O2449">
        <v>0</v>
      </c>
      <c r="P2449">
        <v>0</v>
      </c>
      <c r="Q2449">
        <v>2008</v>
      </c>
      <c r="R2449">
        <v>2228</v>
      </c>
      <c r="S2449">
        <v>1964</v>
      </c>
      <c r="T2449">
        <v>7348</v>
      </c>
      <c r="U2449">
        <v>0</v>
      </c>
      <c r="V2449">
        <v>0</v>
      </c>
      <c r="W2449">
        <v>809</v>
      </c>
      <c r="X2449">
        <v>0</v>
      </c>
      <c r="Y2449">
        <v>0</v>
      </c>
    </row>
    <row r="2450" spans="1:25">
      <c r="A2450" t="s">
        <v>83</v>
      </c>
      <c r="B2450">
        <v>2023</v>
      </c>
      <c r="C2450" t="s">
        <v>255</v>
      </c>
      <c r="D2450">
        <v>4985</v>
      </c>
      <c r="E2450">
        <v>15518</v>
      </c>
      <c r="F2450">
        <v>6031</v>
      </c>
      <c r="G2450">
        <v>9487</v>
      </c>
      <c r="H2450">
        <v>21932</v>
      </c>
      <c r="I2450">
        <v>0</v>
      </c>
      <c r="J2450">
        <v>67433</v>
      </c>
      <c r="K2450">
        <v>0</v>
      </c>
      <c r="L2450">
        <v>1072</v>
      </c>
      <c r="M2450">
        <v>0</v>
      </c>
      <c r="N2450">
        <v>0</v>
      </c>
      <c r="O2450">
        <v>0</v>
      </c>
      <c r="P2450">
        <v>0</v>
      </c>
      <c r="Q2450">
        <v>2042</v>
      </c>
      <c r="R2450">
        <v>2226</v>
      </c>
      <c r="S2450">
        <v>1951</v>
      </c>
      <c r="T2450">
        <v>7409</v>
      </c>
      <c r="U2450">
        <v>0</v>
      </c>
      <c r="V2450">
        <v>0</v>
      </c>
      <c r="W2450">
        <v>818</v>
      </c>
      <c r="X2450">
        <v>0</v>
      </c>
      <c r="Y2450">
        <v>0</v>
      </c>
    </row>
    <row r="2451" spans="1:25">
      <c r="A2451" t="s">
        <v>83</v>
      </c>
      <c r="B2451">
        <v>2023</v>
      </c>
      <c r="C2451" t="s">
        <v>256</v>
      </c>
      <c r="D2451">
        <v>4395</v>
      </c>
      <c r="E2451">
        <v>13892</v>
      </c>
      <c r="F2451">
        <v>5609</v>
      </c>
      <c r="G2451">
        <v>8283</v>
      </c>
      <c r="H2451">
        <v>20285</v>
      </c>
      <c r="I2451">
        <v>0</v>
      </c>
      <c r="J2451">
        <v>67433</v>
      </c>
      <c r="K2451">
        <v>0</v>
      </c>
      <c r="L2451">
        <v>1065</v>
      </c>
      <c r="M2451">
        <v>0</v>
      </c>
      <c r="N2451">
        <v>0</v>
      </c>
      <c r="O2451">
        <v>0</v>
      </c>
      <c r="P2451">
        <v>0</v>
      </c>
      <c r="Q2451">
        <v>1916</v>
      </c>
      <c r="R2451">
        <v>1716</v>
      </c>
      <c r="S2451">
        <v>1709</v>
      </c>
      <c r="T2451">
        <v>6744</v>
      </c>
      <c r="U2451">
        <v>0</v>
      </c>
      <c r="V2451">
        <v>0</v>
      </c>
      <c r="W2451">
        <v>742</v>
      </c>
      <c r="X2451">
        <v>0</v>
      </c>
      <c r="Y2451">
        <v>0</v>
      </c>
    </row>
    <row r="2452" spans="1:25">
      <c r="A2452" t="s">
        <v>83</v>
      </c>
      <c r="B2452">
        <v>2023</v>
      </c>
      <c r="C2452" t="s">
        <v>257</v>
      </c>
      <c r="D2452">
        <v>4553</v>
      </c>
      <c r="E2452">
        <v>14273</v>
      </c>
      <c r="F2452">
        <v>5756</v>
      </c>
      <c r="G2452">
        <v>8517</v>
      </c>
      <c r="H2452">
        <v>20672</v>
      </c>
      <c r="I2452">
        <v>0</v>
      </c>
      <c r="J2452">
        <v>67433</v>
      </c>
      <c r="K2452">
        <v>0</v>
      </c>
      <c r="L2452">
        <v>1072</v>
      </c>
      <c r="M2452">
        <v>0</v>
      </c>
      <c r="N2452">
        <v>0</v>
      </c>
      <c r="O2452">
        <v>0</v>
      </c>
      <c r="P2452">
        <v>0</v>
      </c>
      <c r="Q2452">
        <v>1986</v>
      </c>
      <c r="R2452">
        <v>1804</v>
      </c>
      <c r="S2452">
        <v>1758</v>
      </c>
      <c r="T2452">
        <v>6906</v>
      </c>
      <c r="U2452">
        <v>0</v>
      </c>
      <c r="V2452">
        <v>0</v>
      </c>
      <c r="W2452">
        <v>747</v>
      </c>
      <c r="X2452">
        <v>0</v>
      </c>
      <c r="Y2452">
        <v>0</v>
      </c>
    </row>
    <row r="2453" spans="1:25">
      <c r="A2453" t="s">
        <v>83</v>
      </c>
      <c r="B2453">
        <v>2023</v>
      </c>
      <c r="C2453" t="s">
        <v>258</v>
      </c>
      <c r="D2453">
        <v>4689</v>
      </c>
      <c r="E2453">
        <v>14728</v>
      </c>
      <c r="F2453">
        <v>5891</v>
      </c>
      <c r="G2453">
        <v>8837</v>
      </c>
      <c r="H2453">
        <v>21186</v>
      </c>
      <c r="I2453">
        <v>0</v>
      </c>
      <c r="J2453">
        <v>67433</v>
      </c>
      <c r="K2453">
        <v>0</v>
      </c>
      <c r="L2453">
        <v>1080</v>
      </c>
      <c r="M2453">
        <v>0</v>
      </c>
      <c r="N2453">
        <v>0</v>
      </c>
      <c r="O2453">
        <v>0</v>
      </c>
      <c r="P2453">
        <v>0</v>
      </c>
      <c r="Q2453">
        <v>2007</v>
      </c>
      <c r="R2453">
        <v>1942</v>
      </c>
      <c r="S2453">
        <v>1823</v>
      </c>
      <c r="T2453">
        <v>7091</v>
      </c>
      <c r="U2453">
        <v>0</v>
      </c>
      <c r="V2453">
        <v>0</v>
      </c>
      <c r="W2453">
        <v>785</v>
      </c>
      <c r="X2453">
        <v>0</v>
      </c>
      <c r="Y2453">
        <v>0</v>
      </c>
    </row>
    <row r="2454" spans="1:25">
      <c r="A2454" t="s">
        <v>83</v>
      </c>
      <c r="B2454">
        <v>2024</v>
      </c>
      <c r="C2454" t="s">
        <v>249</v>
      </c>
      <c r="D2454">
        <v>3719</v>
      </c>
      <c r="E2454">
        <v>12638</v>
      </c>
      <c r="F2454">
        <v>5204</v>
      </c>
      <c r="G2454">
        <v>7434</v>
      </c>
      <c r="H2454">
        <v>18830</v>
      </c>
      <c r="I2454">
        <v>0</v>
      </c>
      <c r="J2454">
        <v>67433</v>
      </c>
      <c r="K2454">
        <v>0</v>
      </c>
      <c r="L2454">
        <v>893</v>
      </c>
      <c r="M2454">
        <v>0</v>
      </c>
      <c r="N2454">
        <v>0</v>
      </c>
      <c r="O2454">
        <v>0</v>
      </c>
      <c r="P2454">
        <v>0</v>
      </c>
      <c r="Q2454">
        <v>1720</v>
      </c>
      <c r="R2454">
        <v>1512</v>
      </c>
      <c r="S2454">
        <v>1538</v>
      </c>
      <c r="T2454">
        <v>6301</v>
      </c>
      <c r="U2454">
        <v>0</v>
      </c>
      <c r="V2454">
        <v>0</v>
      </c>
      <c r="W2454">
        <v>674</v>
      </c>
      <c r="X2454">
        <v>0</v>
      </c>
      <c r="Y2454">
        <v>0</v>
      </c>
    </row>
    <row r="2455" spans="1:25">
      <c r="A2455" t="s">
        <v>83</v>
      </c>
      <c r="B2455">
        <v>2024</v>
      </c>
      <c r="C2455" t="s">
        <v>250</v>
      </c>
      <c r="D2455">
        <v>3411</v>
      </c>
      <c r="E2455">
        <v>11967</v>
      </c>
      <c r="F2455">
        <v>5112</v>
      </c>
      <c r="G2455">
        <v>6855</v>
      </c>
      <c r="H2455">
        <v>17805</v>
      </c>
      <c r="I2455">
        <v>0</v>
      </c>
      <c r="J2455">
        <v>67433</v>
      </c>
      <c r="K2455">
        <v>0</v>
      </c>
      <c r="L2455">
        <v>911</v>
      </c>
      <c r="M2455">
        <v>0</v>
      </c>
      <c r="N2455">
        <v>0</v>
      </c>
      <c r="O2455">
        <v>0</v>
      </c>
      <c r="P2455">
        <v>0</v>
      </c>
      <c r="Q2455">
        <v>1625</v>
      </c>
      <c r="R2455">
        <v>1397</v>
      </c>
      <c r="S2455">
        <v>1427</v>
      </c>
      <c r="T2455">
        <v>5965</v>
      </c>
      <c r="U2455">
        <v>0</v>
      </c>
      <c r="V2455">
        <v>0</v>
      </c>
      <c r="W2455">
        <v>642</v>
      </c>
      <c r="X2455">
        <v>0</v>
      </c>
      <c r="Y2455">
        <v>0</v>
      </c>
    </row>
    <row r="2456" spans="1:25">
      <c r="A2456" t="s">
        <v>83</v>
      </c>
      <c r="B2456">
        <v>2024</v>
      </c>
      <c r="C2456" t="s">
        <v>248</v>
      </c>
      <c r="D2456">
        <v>3342</v>
      </c>
      <c r="E2456">
        <v>11835</v>
      </c>
      <c r="F2456">
        <v>5083</v>
      </c>
      <c r="G2456">
        <v>6752</v>
      </c>
      <c r="H2456">
        <v>17670</v>
      </c>
      <c r="I2456">
        <v>4331</v>
      </c>
      <c r="J2456">
        <v>67433</v>
      </c>
      <c r="K2456">
        <v>0</v>
      </c>
      <c r="L2456">
        <v>967</v>
      </c>
      <c r="M2456">
        <v>0</v>
      </c>
      <c r="N2456">
        <v>0</v>
      </c>
      <c r="O2456">
        <v>0</v>
      </c>
      <c r="P2456">
        <v>0</v>
      </c>
      <c r="Q2456">
        <v>1603</v>
      </c>
      <c r="R2456">
        <v>1339</v>
      </c>
      <c r="S2456">
        <v>1390</v>
      </c>
      <c r="T2456">
        <v>5924</v>
      </c>
      <c r="U2456">
        <v>0</v>
      </c>
      <c r="V2456">
        <v>0</v>
      </c>
      <c r="W2456">
        <v>612</v>
      </c>
      <c r="X2456">
        <v>0</v>
      </c>
      <c r="Y2456">
        <v>0</v>
      </c>
    </row>
    <row r="2457" spans="1:25">
      <c r="A2457" t="s">
        <v>83</v>
      </c>
      <c r="B2457">
        <v>2024</v>
      </c>
      <c r="C2457" t="s">
        <v>3</v>
      </c>
      <c r="D2457">
        <v>4011</v>
      </c>
      <c r="E2457">
        <v>13079</v>
      </c>
      <c r="F2457">
        <v>5314</v>
      </c>
      <c r="G2457">
        <v>7765</v>
      </c>
      <c r="H2457">
        <v>19472</v>
      </c>
      <c r="I2457">
        <v>0</v>
      </c>
      <c r="J2457">
        <v>67433</v>
      </c>
      <c r="K2457">
        <v>0</v>
      </c>
      <c r="L2457">
        <v>973</v>
      </c>
      <c r="M2457">
        <v>0</v>
      </c>
      <c r="N2457">
        <v>0</v>
      </c>
      <c r="O2457">
        <v>0</v>
      </c>
      <c r="P2457">
        <v>0</v>
      </c>
      <c r="Q2457">
        <v>1782</v>
      </c>
      <c r="R2457">
        <v>1594</v>
      </c>
      <c r="S2457">
        <v>1588</v>
      </c>
      <c r="T2457">
        <v>6437</v>
      </c>
      <c r="U2457">
        <v>0</v>
      </c>
      <c r="V2457">
        <v>0</v>
      </c>
      <c r="W2457">
        <v>705</v>
      </c>
      <c r="X2457">
        <v>0</v>
      </c>
      <c r="Y2457">
        <v>0</v>
      </c>
    </row>
    <row r="2458" spans="1:25">
      <c r="A2458" t="s">
        <v>83</v>
      </c>
      <c r="B2458">
        <v>2024</v>
      </c>
      <c r="C2458" t="s">
        <v>251</v>
      </c>
      <c r="D2458">
        <v>4077</v>
      </c>
      <c r="E2458">
        <v>13270</v>
      </c>
      <c r="F2458">
        <v>5344</v>
      </c>
      <c r="G2458">
        <v>7926</v>
      </c>
      <c r="H2458">
        <v>19691</v>
      </c>
      <c r="I2458">
        <v>0</v>
      </c>
      <c r="J2458">
        <v>67433</v>
      </c>
      <c r="K2458">
        <v>0</v>
      </c>
      <c r="L2458">
        <v>1006</v>
      </c>
      <c r="M2458">
        <v>0</v>
      </c>
      <c r="N2458">
        <v>0</v>
      </c>
      <c r="O2458">
        <v>0</v>
      </c>
      <c r="P2458">
        <v>0</v>
      </c>
      <c r="Q2458">
        <v>1823</v>
      </c>
      <c r="R2458">
        <v>1608</v>
      </c>
      <c r="S2458">
        <v>1637</v>
      </c>
      <c r="T2458">
        <v>6481</v>
      </c>
      <c r="U2458">
        <v>0</v>
      </c>
      <c r="V2458">
        <v>0</v>
      </c>
      <c r="W2458">
        <v>715</v>
      </c>
      <c r="X2458">
        <v>0</v>
      </c>
      <c r="Y2458">
        <v>0</v>
      </c>
    </row>
    <row r="2459" spans="1:25">
      <c r="A2459" t="s">
        <v>83</v>
      </c>
      <c r="B2459">
        <v>2024</v>
      </c>
      <c r="C2459" t="s">
        <v>252</v>
      </c>
      <c r="D2459">
        <v>3397</v>
      </c>
      <c r="E2459">
        <v>11864</v>
      </c>
      <c r="F2459">
        <v>5037</v>
      </c>
      <c r="G2459">
        <v>6827</v>
      </c>
      <c r="H2459">
        <v>17640</v>
      </c>
      <c r="I2459">
        <v>0</v>
      </c>
      <c r="J2459">
        <v>67433</v>
      </c>
      <c r="K2459">
        <v>0</v>
      </c>
      <c r="L2459">
        <v>892</v>
      </c>
      <c r="M2459">
        <v>0</v>
      </c>
      <c r="N2459">
        <v>0</v>
      </c>
      <c r="O2459">
        <v>0</v>
      </c>
      <c r="P2459">
        <v>0</v>
      </c>
      <c r="Q2459">
        <v>1607</v>
      </c>
      <c r="R2459">
        <v>1431</v>
      </c>
      <c r="S2459">
        <v>1409</v>
      </c>
      <c r="T2459">
        <v>5908</v>
      </c>
      <c r="U2459">
        <v>0</v>
      </c>
      <c r="V2459">
        <v>0</v>
      </c>
      <c r="W2459">
        <v>617</v>
      </c>
      <c r="X2459">
        <v>0</v>
      </c>
      <c r="Y2459">
        <v>0</v>
      </c>
    </row>
    <row r="2460" spans="1:25">
      <c r="A2460" t="s">
        <v>83</v>
      </c>
      <c r="B2460">
        <v>2024</v>
      </c>
      <c r="C2460" t="s">
        <v>253</v>
      </c>
      <c r="D2460">
        <v>3449</v>
      </c>
      <c r="E2460">
        <v>12045</v>
      </c>
      <c r="F2460">
        <v>5082</v>
      </c>
      <c r="G2460">
        <v>6963</v>
      </c>
      <c r="H2460">
        <v>18012</v>
      </c>
      <c r="I2460">
        <v>0</v>
      </c>
      <c r="J2460">
        <v>67433</v>
      </c>
      <c r="K2460">
        <v>0</v>
      </c>
      <c r="L2460">
        <v>875</v>
      </c>
      <c r="M2460">
        <v>0</v>
      </c>
      <c r="N2460">
        <v>0</v>
      </c>
      <c r="O2460">
        <v>0</v>
      </c>
      <c r="P2460">
        <v>0</v>
      </c>
      <c r="Q2460">
        <v>1637</v>
      </c>
      <c r="R2460">
        <v>1436</v>
      </c>
      <c r="S2460">
        <v>1439</v>
      </c>
      <c r="T2460">
        <v>6016</v>
      </c>
      <c r="U2460">
        <v>0</v>
      </c>
      <c r="V2460">
        <v>0</v>
      </c>
      <c r="W2460">
        <v>642</v>
      </c>
      <c r="X2460">
        <v>0</v>
      </c>
      <c r="Y2460">
        <v>0</v>
      </c>
    </row>
    <row r="2461" spans="1:25">
      <c r="A2461" t="s">
        <v>83</v>
      </c>
      <c r="B2461">
        <v>2024</v>
      </c>
      <c r="C2461" t="s">
        <v>254</v>
      </c>
      <c r="D2461">
        <v>3878</v>
      </c>
      <c r="E2461">
        <v>12843</v>
      </c>
      <c r="F2461">
        <v>5237</v>
      </c>
      <c r="G2461">
        <v>7606</v>
      </c>
      <c r="H2461">
        <v>19184</v>
      </c>
      <c r="I2461">
        <v>0</v>
      </c>
      <c r="J2461">
        <v>67433</v>
      </c>
      <c r="K2461">
        <v>0</v>
      </c>
      <c r="L2461">
        <v>929</v>
      </c>
      <c r="M2461">
        <v>0</v>
      </c>
      <c r="N2461">
        <v>0</v>
      </c>
      <c r="O2461">
        <v>0</v>
      </c>
      <c r="P2461">
        <v>0</v>
      </c>
      <c r="Q2461">
        <v>1762</v>
      </c>
      <c r="R2461">
        <v>1556</v>
      </c>
      <c r="S2461">
        <v>1559</v>
      </c>
      <c r="T2461">
        <v>6354</v>
      </c>
      <c r="U2461">
        <v>0</v>
      </c>
      <c r="V2461">
        <v>0</v>
      </c>
      <c r="W2461">
        <v>683</v>
      </c>
      <c r="X2461">
        <v>0</v>
      </c>
      <c r="Y2461">
        <v>0</v>
      </c>
    </row>
    <row r="2462" spans="1:25">
      <c r="A2462" t="s">
        <v>83</v>
      </c>
      <c r="B2462">
        <v>2024</v>
      </c>
      <c r="C2462" t="s">
        <v>255</v>
      </c>
      <c r="D2462">
        <v>3607</v>
      </c>
      <c r="E2462">
        <v>12406</v>
      </c>
      <c r="F2462">
        <v>5139</v>
      </c>
      <c r="G2462">
        <v>7267</v>
      </c>
      <c r="H2462">
        <v>18448</v>
      </c>
      <c r="I2462">
        <v>0</v>
      </c>
      <c r="J2462">
        <v>67433</v>
      </c>
      <c r="K2462">
        <v>0</v>
      </c>
      <c r="L2462">
        <v>892</v>
      </c>
      <c r="M2462">
        <v>0</v>
      </c>
      <c r="N2462">
        <v>0</v>
      </c>
      <c r="O2462">
        <v>0</v>
      </c>
      <c r="P2462">
        <v>0</v>
      </c>
      <c r="Q2462">
        <v>1690</v>
      </c>
      <c r="R2462">
        <v>1483</v>
      </c>
      <c r="S2462">
        <v>1500</v>
      </c>
      <c r="T2462">
        <v>6173</v>
      </c>
      <c r="U2462">
        <v>0</v>
      </c>
      <c r="V2462">
        <v>0</v>
      </c>
      <c r="W2462">
        <v>668</v>
      </c>
      <c r="X2462">
        <v>0</v>
      </c>
      <c r="Y2462">
        <v>0</v>
      </c>
    </row>
    <row r="2463" spans="1:25">
      <c r="A2463" t="s">
        <v>83</v>
      </c>
      <c r="B2463">
        <v>2024</v>
      </c>
      <c r="C2463" t="s">
        <v>256</v>
      </c>
      <c r="D2463">
        <v>3372</v>
      </c>
      <c r="E2463">
        <v>11876</v>
      </c>
      <c r="F2463">
        <v>5108</v>
      </c>
      <c r="G2463">
        <v>6768</v>
      </c>
      <c r="H2463">
        <v>17771</v>
      </c>
      <c r="I2463">
        <v>0</v>
      </c>
      <c r="J2463">
        <v>67433</v>
      </c>
      <c r="K2463">
        <v>0</v>
      </c>
      <c r="L2463">
        <v>974</v>
      </c>
      <c r="M2463">
        <v>0</v>
      </c>
      <c r="N2463">
        <v>0</v>
      </c>
      <c r="O2463">
        <v>0</v>
      </c>
      <c r="P2463">
        <v>0</v>
      </c>
      <c r="Q2463">
        <v>1586</v>
      </c>
      <c r="R2463">
        <v>1357</v>
      </c>
      <c r="S2463">
        <v>1412</v>
      </c>
      <c r="T2463">
        <v>5942</v>
      </c>
      <c r="U2463">
        <v>0</v>
      </c>
      <c r="V2463">
        <v>0</v>
      </c>
      <c r="W2463">
        <v>605</v>
      </c>
      <c r="X2463">
        <v>0</v>
      </c>
      <c r="Y2463">
        <v>0</v>
      </c>
    </row>
    <row r="2464" spans="1:25">
      <c r="A2464" t="s">
        <v>83</v>
      </c>
      <c r="B2464">
        <v>2024</v>
      </c>
      <c r="C2464" t="s">
        <v>257</v>
      </c>
      <c r="D2464">
        <v>3391</v>
      </c>
      <c r="E2464">
        <v>11963</v>
      </c>
      <c r="F2464">
        <v>5150</v>
      </c>
      <c r="G2464">
        <v>6813</v>
      </c>
      <c r="H2464">
        <v>17813</v>
      </c>
      <c r="I2464">
        <v>0</v>
      </c>
      <c r="J2464">
        <v>67433</v>
      </c>
      <c r="K2464">
        <v>0</v>
      </c>
      <c r="L2464">
        <v>966</v>
      </c>
      <c r="M2464">
        <v>0</v>
      </c>
      <c r="N2464">
        <v>0</v>
      </c>
      <c r="O2464">
        <v>0</v>
      </c>
      <c r="P2464">
        <v>0</v>
      </c>
      <c r="Q2464">
        <v>1593</v>
      </c>
      <c r="R2464">
        <v>1370</v>
      </c>
      <c r="S2464">
        <v>1443</v>
      </c>
      <c r="T2464">
        <v>5980</v>
      </c>
      <c r="U2464">
        <v>0</v>
      </c>
      <c r="V2464">
        <v>0</v>
      </c>
      <c r="W2464">
        <v>611</v>
      </c>
      <c r="X2464">
        <v>0</v>
      </c>
      <c r="Y2464">
        <v>0</v>
      </c>
    </row>
    <row r="2465" spans="1:25">
      <c r="A2465" t="s">
        <v>83</v>
      </c>
      <c r="B2465">
        <v>2024</v>
      </c>
      <c r="C2465" t="s">
        <v>258</v>
      </c>
      <c r="D2465">
        <v>3380</v>
      </c>
      <c r="E2465">
        <v>12013</v>
      </c>
      <c r="F2465">
        <v>5152</v>
      </c>
      <c r="G2465">
        <v>6861</v>
      </c>
      <c r="H2465">
        <v>17778</v>
      </c>
      <c r="I2465">
        <v>0</v>
      </c>
      <c r="J2465">
        <v>67433</v>
      </c>
      <c r="K2465">
        <v>0</v>
      </c>
      <c r="L2465">
        <v>948</v>
      </c>
      <c r="M2465">
        <v>0</v>
      </c>
      <c r="N2465">
        <v>0</v>
      </c>
      <c r="O2465">
        <v>0</v>
      </c>
      <c r="P2465">
        <v>0</v>
      </c>
      <c r="Q2465">
        <v>1606</v>
      </c>
      <c r="R2465">
        <v>1391</v>
      </c>
      <c r="S2465">
        <v>1433</v>
      </c>
      <c r="T2465">
        <v>6006</v>
      </c>
      <c r="U2465">
        <v>0</v>
      </c>
      <c r="V2465">
        <v>0</v>
      </c>
      <c r="W2465">
        <v>629</v>
      </c>
      <c r="X2465">
        <v>0</v>
      </c>
      <c r="Y2465">
        <v>0</v>
      </c>
    </row>
    <row r="2466" spans="1:25">
      <c r="A2466" t="s">
        <v>83</v>
      </c>
      <c r="B2466">
        <v>2025</v>
      </c>
      <c r="C2466" t="s">
        <v>249</v>
      </c>
      <c r="D2466">
        <v>3312</v>
      </c>
      <c r="E2466">
        <v>11659</v>
      </c>
      <c r="F2466">
        <v>5041</v>
      </c>
      <c r="G2466">
        <v>6618</v>
      </c>
      <c r="H2466">
        <v>17432</v>
      </c>
      <c r="I2466">
        <v>0</v>
      </c>
      <c r="J2466">
        <v>67433</v>
      </c>
      <c r="K2466">
        <v>0</v>
      </c>
      <c r="L2466">
        <v>977</v>
      </c>
      <c r="M2466">
        <v>0</v>
      </c>
      <c r="N2466">
        <v>0</v>
      </c>
      <c r="O2466">
        <v>0</v>
      </c>
      <c r="P2466">
        <v>0</v>
      </c>
      <c r="Q2466">
        <v>1500</v>
      </c>
      <c r="R2466">
        <v>1246</v>
      </c>
      <c r="S2466">
        <v>1302</v>
      </c>
      <c r="T2466">
        <v>6083</v>
      </c>
      <c r="U2466">
        <v>0</v>
      </c>
      <c r="V2466">
        <v>0</v>
      </c>
      <c r="W2466">
        <v>551</v>
      </c>
      <c r="X2466">
        <v>0</v>
      </c>
      <c r="Y2466">
        <v>0</v>
      </c>
    </row>
    <row r="2467" spans="1:25">
      <c r="A2467" t="s">
        <v>83</v>
      </c>
      <c r="B2467">
        <v>2025</v>
      </c>
      <c r="C2467" t="s">
        <v>250</v>
      </c>
      <c r="D2467">
        <v>3118</v>
      </c>
      <c r="E2467">
        <v>11493</v>
      </c>
      <c r="F2467">
        <v>4971</v>
      </c>
      <c r="G2467">
        <v>6522</v>
      </c>
      <c r="H2467">
        <v>17129</v>
      </c>
      <c r="I2467">
        <v>3973</v>
      </c>
      <c r="J2467">
        <v>67433</v>
      </c>
      <c r="K2467">
        <v>0</v>
      </c>
      <c r="L2467">
        <v>1025</v>
      </c>
      <c r="M2467">
        <v>0</v>
      </c>
      <c r="N2467">
        <v>0</v>
      </c>
      <c r="O2467">
        <v>0</v>
      </c>
      <c r="P2467">
        <v>0</v>
      </c>
      <c r="Q2467">
        <v>1420</v>
      </c>
      <c r="R2467">
        <v>1228</v>
      </c>
      <c r="S2467">
        <v>1299</v>
      </c>
      <c r="T2467">
        <v>5931</v>
      </c>
      <c r="U2467">
        <v>0</v>
      </c>
      <c r="V2467">
        <v>0</v>
      </c>
      <c r="W2467">
        <v>590</v>
      </c>
      <c r="X2467">
        <v>0</v>
      </c>
      <c r="Y2467">
        <v>0</v>
      </c>
    </row>
    <row r="2468" spans="1:25">
      <c r="A2468" t="s">
        <v>83</v>
      </c>
      <c r="B2468">
        <v>2025</v>
      </c>
      <c r="C2468" t="s">
        <v>248</v>
      </c>
      <c r="D2468">
        <v>2979</v>
      </c>
      <c r="E2468">
        <v>11278</v>
      </c>
      <c r="F2468">
        <v>4954</v>
      </c>
      <c r="G2468">
        <v>6324</v>
      </c>
      <c r="H2468">
        <v>16577</v>
      </c>
      <c r="I2468">
        <v>3751</v>
      </c>
      <c r="J2468">
        <v>67433</v>
      </c>
      <c r="K2468">
        <v>0</v>
      </c>
      <c r="L2468">
        <v>1062</v>
      </c>
      <c r="M2468">
        <v>0</v>
      </c>
      <c r="N2468">
        <v>0</v>
      </c>
      <c r="O2468">
        <v>0</v>
      </c>
      <c r="P2468">
        <v>0</v>
      </c>
      <c r="Q2468">
        <v>1364</v>
      </c>
      <c r="R2468">
        <v>1161</v>
      </c>
      <c r="S2468">
        <v>1251</v>
      </c>
      <c r="T2468">
        <v>5819</v>
      </c>
      <c r="U2468">
        <v>0</v>
      </c>
      <c r="V2468">
        <v>0</v>
      </c>
      <c r="W2468">
        <v>621</v>
      </c>
      <c r="X2468">
        <v>0</v>
      </c>
      <c r="Y2468">
        <v>0</v>
      </c>
    </row>
    <row r="2469" spans="1:25">
      <c r="A2469" t="s">
        <v>83</v>
      </c>
      <c r="B2469">
        <v>2025</v>
      </c>
      <c r="C2469" t="s">
        <v>3</v>
      </c>
      <c r="D2469">
        <v>3360</v>
      </c>
      <c r="E2469">
        <v>11777</v>
      </c>
      <c r="F2469">
        <v>5098</v>
      </c>
      <c r="G2469">
        <v>6679</v>
      </c>
      <c r="H2469">
        <v>17695</v>
      </c>
      <c r="I2469">
        <v>0</v>
      </c>
      <c r="J2469">
        <v>67433</v>
      </c>
      <c r="K2469">
        <v>0</v>
      </c>
      <c r="L2469">
        <v>1008</v>
      </c>
      <c r="M2469">
        <v>0</v>
      </c>
      <c r="N2469">
        <v>0</v>
      </c>
      <c r="O2469">
        <v>0</v>
      </c>
      <c r="P2469">
        <v>0</v>
      </c>
      <c r="Q2469">
        <v>1565</v>
      </c>
      <c r="R2469">
        <v>1296</v>
      </c>
      <c r="S2469">
        <v>1353</v>
      </c>
      <c r="T2469">
        <v>5958</v>
      </c>
      <c r="U2469">
        <v>0</v>
      </c>
      <c r="V2469">
        <v>0</v>
      </c>
      <c r="W2469">
        <v>597</v>
      </c>
      <c r="X2469">
        <v>0</v>
      </c>
      <c r="Y2469">
        <v>0</v>
      </c>
    </row>
    <row r="2470" spans="1:25">
      <c r="A2470" t="s">
        <v>83</v>
      </c>
      <c r="B2470">
        <v>2025</v>
      </c>
      <c r="C2470" t="s">
        <v>251</v>
      </c>
      <c r="D2470">
        <v>3328</v>
      </c>
      <c r="E2470">
        <v>11790</v>
      </c>
      <c r="F2470">
        <v>5078</v>
      </c>
      <c r="G2470">
        <v>6712</v>
      </c>
      <c r="H2470">
        <v>17667</v>
      </c>
      <c r="I2470">
        <v>0</v>
      </c>
      <c r="J2470">
        <v>67433</v>
      </c>
      <c r="K2470">
        <v>0</v>
      </c>
      <c r="L2470">
        <v>978</v>
      </c>
      <c r="M2470">
        <v>0</v>
      </c>
      <c r="N2470">
        <v>0</v>
      </c>
      <c r="O2470">
        <v>0</v>
      </c>
      <c r="P2470">
        <v>0</v>
      </c>
      <c r="Q2470">
        <v>1595</v>
      </c>
      <c r="R2470">
        <v>1347</v>
      </c>
      <c r="S2470">
        <v>1388</v>
      </c>
      <c r="T2470">
        <v>5884</v>
      </c>
      <c r="U2470">
        <v>0</v>
      </c>
      <c r="V2470">
        <v>0</v>
      </c>
      <c r="W2470">
        <v>598</v>
      </c>
      <c r="X2470">
        <v>0</v>
      </c>
      <c r="Y2470">
        <v>0</v>
      </c>
    </row>
    <row r="2471" spans="1:25">
      <c r="A2471" t="s">
        <v>83</v>
      </c>
      <c r="B2471">
        <v>2025</v>
      </c>
      <c r="C2471" t="s">
        <v>252</v>
      </c>
      <c r="D2471">
        <v>3211</v>
      </c>
      <c r="E2471">
        <v>11574</v>
      </c>
      <c r="F2471">
        <v>5018</v>
      </c>
      <c r="G2471">
        <v>6556</v>
      </c>
      <c r="H2471">
        <v>17169</v>
      </c>
      <c r="I2471">
        <v>4031</v>
      </c>
      <c r="J2471">
        <v>67433</v>
      </c>
      <c r="K2471">
        <v>0</v>
      </c>
      <c r="L2471">
        <v>992</v>
      </c>
      <c r="M2471">
        <v>0</v>
      </c>
      <c r="N2471">
        <v>0</v>
      </c>
      <c r="O2471">
        <v>0</v>
      </c>
      <c r="P2471">
        <v>0</v>
      </c>
      <c r="Q2471">
        <v>1451</v>
      </c>
      <c r="R2471">
        <v>1247</v>
      </c>
      <c r="S2471">
        <v>1329</v>
      </c>
      <c r="T2471">
        <v>5948</v>
      </c>
      <c r="U2471">
        <v>0</v>
      </c>
      <c r="V2471">
        <v>0</v>
      </c>
      <c r="W2471">
        <v>607</v>
      </c>
      <c r="X2471">
        <v>0</v>
      </c>
      <c r="Y2471">
        <v>0</v>
      </c>
    </row>
    <row r="2472" spans="1:25">
      <c r="A2472" t="s">
        <v>83</v>
      </c>
      <c r="B2472">
        <v>2025</v>
      </c>
      <c r="C2472" t="s">
        <v>253</v>
      </c>
      <c r="D2472">
        <v>3175</v>
      </c>
      <c r="E2472">
        <v>11394</v>
      </c>
      <c r="F2472">
        <v>4930</v>
      </c>
      <c r="G2472">
        <v>6464</v>
      </c>
      <c r="H2472">
        <v>17281</v>
      </c>
      <c r="I2472">
        <v>0</v>
      </c>
      <c r="J2472">
        <v>67433</v>
      </c>
      <c r="K2472">
        <v>0</v>
      </c>
      <c r="L2472">
        <v>956</v>
      </c>
      <c r="M2472">
        <v>0</v>
      </c>
      <c r="N2472">
        <v>0</v>
      </c>
      <c r="O2472">
        <v>0</v>
      </c>
      <c r="P2472">
        <v>0</v>
      </c>
      <c r="Q2472">
        <v>1447</v>
      </c>
      <c r="R2472">
        <v>1247</v>
      </c>
      <c r="S2472">
        <v>1310</v>
      </c>
      <c r="T2472">
        <v>5868</v>
      </c>
      <c r="U2472">
        <v>0</v>
      </c>
      <c r="V2472">
        <v>0</v>
      </c>
      <c r="W2472">
        <v>566</v>
      </c>
      <c r="X2472">
        <v>0</v>
      </c>
      <c r="Y2472">
        <v>0</v>
      </c>
    </row>
    <row r="2473" spans="1:25">
      <c r="A2473" t="s">
        <v>83</v>
      </c>
      <c r="B2473">
        <v>2025</v>
      </c>
      <c r="C2473" t="s">
        <v>254</v>
      </c>
      <c r="D2473">
        <v>3377</v>
      </c>
      <c r="E2473">
        <v>11768</v>
      </c>
      <c r="F2473">
        <v>5083</v>
      </c>
      <c r="G2473">
        <v>6685</v>
      </c>
      <c r="H2473">
        <v>17661</v>
      </c>
      <c r="I2473">
        <v>0</v>
      </c>
      <c r="J2473">
        <v>67433</v>
      </c>
      <c r="K2473">
        <v>0</v>
      </c>
      <c r="L2473">
        <v>988</v>
      </c>
      <c r="M2473">
        <v>0</v>
      </c>
      <c r="N2473">
        <v>0</v>
      </c>
      <c r="O2473">
        <v>0</v>
      </c>
      <c r="P2473">
        <v>0</v>
      </c>
      <c r="Q2473">
        <v>1550</v>
      </c>
      <c r="R2473">
        <v>1271</v>
      </c>
      <c r="S2473">
        <v>1333</v>
      </c>
      <c r="T2473">
        <v>6037</v>
      </c>
      <c r="U2473">
        <v>0</v>
      </c>
      <c r="V2473">
        <v>0</v>
      </c>
      <c r="W2473">
        <v>589</v>
      </c>
      <c r="X2473">
        <v>0</v>
      </c>
      <c r="Y2473">
        <v>0</v>
      </c>
    </row>
    <row r="2474" spans="1:25">
      <c r="A2474" t="s">
        <v>83</v>
      </c>
      <c r="B2474">
        <v>2025</v>
      </c>
      <c r="C2474" t="s">
        <v>255</v>
      </c>
      <c r="D2474">
        <v>3239</v>
      </c>
      <c r="E2474">
        <v>11555</v>
      </c>
      <c r="F2474">
        <v>5013</v>
      </c>
      <c r="G2474">
        <v>6542</v>
      </c>
      <c r="H2474">
        <v>17375</v>
      </c>
      <c r="I2474">
        <v>0</v>
      </c>
      <c r="J2474">
        <v>67433</v>
      </c>
      <c r="K2474">
        <v>0</v>
      </c>
      <c r="L2474">
        <v>976</v>
      </c>
      <c r="M2474">
        <v>0</v>
      </c>
      <c r="N2474">
        <v>0</v>
      </c>
      <c r="O2474">
        <v>0</v>
      </c>
      <c r="P2474">
        <v>0</v>
      </c>
      <c r="Q2474">
        <v>1477</v>
      </c>
      <c r="R2474">
        <v>1238</v>
      </c>
      <c r="S2474">
        <v>1307</v>
      </c>
      <c r="T2474">
        <v>6005</v>
      </c>
      <c r="U2474">
        <v>0</v>
      </c>
      <c r="V2474">
        <v>0</v>
      </c>
      <c r="W2474">
        <v>552</v>
      </c>
      <c r="X2474">
        <v>0</v>
      </c>
      <c r="Y2474">
        <v>0</v>
      </c>
    </row>
    <row r="2475" spans="1:25">
      <c r="A2475" t="s">
        <v>83</v>
      </c>
      <c r="B2475">
        <v>2025</v>
      </c>
      <c r="C2475" t="s">
        <v>256</v>
      </c>
      <c r="D2475">
        <v>3021</v>
      </c>
      <c r="E2475">
        <v>11334</v>
      </c>
      <c r="F2475">
        <v>4969</v>
      </c>
      <c r="G2475">
        <v>6365</v>
      </c>
      <c r="H2475">
        <v>16613</v>
      </c>
      <c r="I2475">
        <v>3770</v>
      </c>
      <c r="J2475">
        <v>67433</v>
      </c>
      <c r="K2475">
        <v>0</v>
      </c>
      <c r="L2475">
        <v>1101</v>
      </c>
      <c r="M2475">
        <v>0</v>
      </c>
      <c r="N2475">
        <v>0</v>
      </c>
      <c r="O2475">
        <v>0</v>
      </c>
      <c r="P2475">
        <v>0</v>
      </c>
      <c r="Q2475">
        <v>1363</v>
      </c>
      <c r="R2475">
        <v>1163</v>
      </c>
      <c r="S2475">
        <v>1232</v>
      </c>
      <c r="T2475">
        <v>5866</v>
      </c>
      <c r="U2475">
        <v>0</v>
      </c>
      <c r="V2475">
        <v>0</v>
      </c>
      <c r="W2475">
        <v>609</v>
      </c>
      <c r="X2475">
        <v>0</v>
      </c>
      <c r="Y2475">
        <v>0</v>
      </c>
    </row>
    <row r="2476" spans="1:25">
      <c r="A2476" t="s">
        <v>83</v>
      </c>
      <c r="B2476">
        <v>2025</v>
      </c>
      <c r="C2476" t="s">
        <v>257</v>
      </c>
      <c r="D2476">
        <v>2990</v>
      </c>
      <c r="E2476">
        <v>11336</v>
      </c>
      <c r="F2476">
        <v>4951</v>
      </c>
      <c r="G2476">
        <v>6385</v>
      </c>
      <c r="H2476">
        <v>16747</v>
      </c>
      <c r="I2476">
        <v>3810</v>
      </c>
      <c r="J2476">
        <v>67433</v>
      </c>
      <c r="K2476">
        <v>0</v>
      </c>
      <c r="L2476">
        <v>1112</v>
      </c>
      <c r="M2476">
        <v>0</v>
      </c>
      <c r="N2476">
        <v>0</v>
      </c>
      <c r="O2476">
        <v>0</v>
      </c>
      <c r="P2476">
        <v>0</v>
      </c>
      <c r="Q2476">
        <v>1376</v>
      </c>
      <c r="R2476">
        <v>1173</v>
      </c>
      <c r="S2476">
        <v>1235</v>
      </c>
      <c r="T2476">
        <v>5863</v>
      </c>
      <c r="U2476">
        <v>0</v>
      </c>
      <c r="V2476">
        <v>0</v>
      </c>
      <c r="W2476">
        <v>577</v>
      </c>
      <c r="X2476">
        <v>0</v>
      </c>
      <c r="Y2476">
        <v>0</v>
      </c>
    </row>
    <row r="2477" spans="1:25">
      <c r="A2477" t="s">
        <v>83</v>
      </c>
      <c r="B2477">
        <v>2025</v>
      </c>
      <c r="C2477" t="s">
        <v>258</v>
      </c>
      <c r="D2477">
        <v>3140</v>
      </c>
      <c r="E2477">
        <v>11502</v>
      </c>
      <c r="F2477">
        <v>4985</v>
      </c>
      <c r="G2477">
        <v>6517</v>
      </c>
      <c r="H2477">
        <v>17159</v>
      </c>
      <c r="I2477">
        <v>3990</v>
      </c>
      <c r="J2477">
        <v>67433</v>
      </c>
      <c r="K2477">
        <v>0</v>
      </c>
      <c r="L2477">
        <v>1090</v>
      </c>
      <c r="M2477">
        <v>0</v>
      </c>
      <c r="N2477">
        <v>0</v>
      </c>
      <c r="O2477">
        <v>0</v>
      </c>
      <c r="P2477">
        <v>0</v>
      </c>
      <c r="Q2477">
        <v>1399</v>
      </c>
      <c r="R2477">
        <v>1217</v>
      </c>
      <c r="S2477">
        <v>1281</v>
      </c>
      <c r="T2477">
        <v>5941</v>
      </c>
      <c r="U2477">
        <v>0</v>
      </c>
      <c r="V2477">
        <v>0</v>
      </c>
      <c r="W2477">
        <v>574</v>
      </c>
      <c r="X2477">
        <v>0</v>
      </c>
      <c r="Y2477">
        <v>0</v>
      </c>
    </row>
    <row r="2478" spans="1:25">
      <c r="A2478" t="s">
        <v>83</v>
      </c>
      <c r="B2478">
        <v>2026</v>
      </c>
      <c r="C2478" t="s">
        <v>3</v>
      </c>
      <c r="D2478">
        <v>2974</v>
      </c>
      <c r="E2478">
        <v>11161</v>
      </c>
      <c r="F2478">
        <v>4952</v>
      </c>
      <c r="G2478">
        <v>6209</v>
      </c>
      <c r="H2478">
        <v>16395</v>
      </c>
      <c r="I2478">
        <v>3705</v>
      </c>
      <c r="J2478">
        <v>67433</v>
      </c>
      <c r="K2478">
        <v>0</v>
      </c>
      <c r="L2478">
        <v>1038</v>
      </c>
      <c r="M2478">
        <v>0</v>
      </c>
      <c r="N2478">
        <v>0</v>
      </c>
      <c r="O2478">
        <v>0</v>
      </c>
      <c r="P2478">
        <v>0</v>
      </c>
      <c r="Q2478">
        <v>1354</v>
      </c>
      <c r="R2478">
        <v>1131</v>
      </c>
      <c r="S2478">
        <v>1255</v>
      </c>
      <c r="T2478">
        <v>5760</v>
      </c>
      <c r="U2478">
        <v>0</v>
      </c>
      <c r="V2478">
        <v>0</v>
      </c>
      <c r="W2478">
        <v>623</v>
      </c>
      <c r="X2478">
        <v>0</v>
      </c>
      <c r="Y2478">
        <v>0</v>
      </c>
    </row>
    <row r="2479" spans="1:25">
      <c r="A2479" t="s">
        <v>83</v>
      </c>
      <c r="B2479">
        <v>2026</v>
      </c>
      <c r="C2479" t="s">
        <v>251</v>
      </c>
      <c r="D2479">
        <v>2937</v>
      </c>
      <c r="E2479">
        <v>11206</v>
      </c>
      <c r="F2479">
        <v>4939</v>
      </c>
      <c r="G2479">
        <v>6267</v>
      </c>
      <c r="H2479">
        <v>16456</v>
      </c>
      <c r="I2479">
        <v>3675</v>
      </c>
      <c r="J2479">
        <v>67433</v>
      </c>
      <c r="K2479">
        <v>0</v>
      </c>
      <c r="L2479">
        <v>1036</v>
      </c>
      <c r="M2479">
        <v>0</v>
      </c>
      <c r="N2479">
        <v>0</v>
      </c>
      <c r="O2479">
        <v>0</v>
      </c>
      <c r="P2479">
        <v>0</v>
      </c>
      <c r="Q2479">
        <v>1360</v>
      </c>
      <c r="R2479">
        <v>1163</v>
      </c>
      <c r="S2479">
        <v>1231</v>
      </c>
      <c r="T2479">
        <v>5784</v>
      </c>
      <c r="U2479">
        <v>0</v>
      </c>
      <c r="V2479">
        <v>0</v>
      </c>
      <c r="W2479">
        <v>632</v>
      </c>
      <c r="X2479">
        <v>0</v>
      </c>
      <c r="Y2479">
        <v>0</v>
      </c>
    </row>
    <row r="2480" spans="1:25">
      <c r="A2480" t="s">
        <v>84</v>
      </c>
      <c r="B2480">
        <v>2019</v>
      </c>
      <c r="C2480" t="s">
        <v>248</v>
      </c>
      <c r="D2480">
        <v>620</v>
      </c>
      <c r="E2480">
        <v>1824</v>
      </c>
      <c r="F2480">
        <v>627</v>
      </c>
      <c r="G2480">
        <v>1197</v>
      </c>
      <c r="H2480">
        <v>2558</v>
      </c>
      <c r="I2480">
        <v>740</v>
      </c>
      <c r="J2480">
        <v>9569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485</v>
      </c>
      <c r="R2480">
        <v>890</v>
      </c>
      <c r="S2480">
        <v>315</v>
      </c>
      <c r="T2480">
        <v>0</v>
      </c>
      <c r="U2480">
        <v>0</v>
      </c>
      <c r="V2480">
        <v>0</v>
      </c>
      <c r="W2480">
        <v>134</v>
      </c>
      <c r="X2480">
        <v>0</v>
      </c>
      <c r="Y2480">
        <v>0</v>
      </c>
    </row>
    <row r="2481" spans="1:25">
      <c r="A2481" t="s">
        <v>84</v>
      </c>
      <c r="B2481">
        <v>2020</v>
      </c>
      <c r="C2481" t="s">
        <v>248</v>
      </c>
      <c r="D2481">
        <v>745</v>
      </c>
      <c r="E2481">
        <v>2099</v>
      </c>
      <c r="F2481">
        <v>685</v>
      </c>
      <c r="G2481">
        <v>1414</v>
      </c>
      <c r="H2481">
        <v>2947</v>
      </c>
      <c r="I2481">
        <v>894</v>
      </c>
      <c r="J2481">
        <v>9569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567</v>
      </c>
      <c r="R2481">
        <v>991</v>
      </c>
      <c r="S2481">
        <v>360</v>
      </c>
      <c r="T2481">
        <v>0</v>
      </c>
      <c r="U2481">
        <v>0</v>
      </c>
      <c r="V2481">
        <v>0</v>
      </c>
      <c r="W2481">
        <v>181</v>
      </c>
      <c r="X2481">
        <v>0</v>
      </c>
      <c r="Y2481">
        <v>0</v>
      </c>
    </row>
    <row r="2482" spans="1:25">
      <c r="A2482" t="s">
        <v>84</v>
      </c>
      <c r="B2482">
        <v>2021</v>
      </c>
      <c r="C2482" t="s">
        <v>248</v>
      </c>
      <c r="D2482">
        <v>796</v>
      </c>
      <c r="E2482">
        <v>2211</v>
      </c>
      <c r="F2482">
        <v>785</v>
      </c>
      <c r="G2482">
        <v>1426</v>
      </c>
      <c r="H2482">
        <v>3191</v>
      </c>
      <c r="I2482">
        <v>1008</v>
      </c>
      <c r="J2482">
        <v>9569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611</v>
      </c>
      <c r="R2482">
        <v>987</v>
      </c>
      <c r="S2482">
        <v>404</v>
      </c>
      <c r="T2482">
        <v>0</v>
      </c>
      <c r="U2482">
        <v>0</v>
      </c>
      <c r="V2482">
        <v>0</v>
      </c>
      <c r="W2482">
        <v>209</v>
      </c>
      <c r="X2482">
        <v>0</v>
      </c>
      <c r="Y2482">
        <v>0</v>
      </c>
    </row>
    <row r="2483" spans="1:25">
      <c r="A2483" t="s">
        <v>84</v>
      </c>
      <c r="B2483">
        <v>2022</v>
      </c>
      <c r="C2483" t="s">
        <v>248</v>
      </c>
      <c r="D2483">
        <v>822</v>
      </c>
      <c r="E2483">
        <v>2279</v>
      </c>
      <c r="F2483">
        <v>842</v>
      </c>
      <c r="G2483">
        <v>1437</v>
      </c>
      <c r="H2483">
        <v>3364</v>
      </c>
      <c r="I2483">
        <v>1112</v>
      </c>
      <c r="J2483">
        <v>9569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650</v>
      </c>
      <c r="R2483">
        <v>958</v>
      </c>
      <c r="S2483">
        <v>430</v>
      </c>
      <c r="T2483">
        <v>0</v>
      </c>
      <c r="U2483">
        <v>0</v>
      </c>
      <c r="V2483">
        <v>0</v>
      </c>
      <c r="W2483">
        <v>241</v>
      </c>
      <c r="X2483">
        <v>0</v>
      </c>
      <c r="Y2483">
        <v>0</v>
      </c>
    </row>
    <row r="2484" spans="1:25">
      <c r="A2484" t="s">
        <v>84</v>
      </c>
      <c r="B2484">
        <v>2023</v>
      </c>
      <c r="C2484" t="s">
        <v>249</v>
      </c>
      <c r="D2484">
        <v>855</v>
      </c>
      <c r="E2484">
        <v>2294</v>
      </c>
      <c r="F2484">
        <v>848</v>
      </c>
      <c r="G2484">
        <v>1446</v>
      </c>
      <c r="H2484">
        <v>3417</v>
      </c>
      <c r="I2484">
        <v>0</v>
      </c>
      <c r="J2484">
        <v>9569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650</v>
      </c>
      <c r="R2484">
        <v>955</v>
      </c>
      <c r="S2484">
        <v>424</v>
      </c>
      <c r="T2484">
        <v>0</v>
      </c>
      <c r="U2484">
        <v>0</v>
      </c>
      <c r="V2484">
        <v>0</v>
      </c>
      <c r="W2484">
        <v>265</v>
      </c>
      <c r="X2484">
        <v>0</v>
      </c>
      <c r="Y2484">
        <v>0</v>
      </c>
    </row>
    <row r="2485" spans="1:25">
      <c r="A2485" t="s">
        <v>84</v>
      </c>
      <c r="B2485">
        <v>2023</v>
      </c>
      <c r="C2485" t="s">
        <v>250</v>
      </c>
      <c r="D2485">
        <v>844</v>
      </c>
      <c r="E2485">
        <v>2226</v>
      </c>
      <c r="F2485">
        <v>836</v>
      </c>
      <c r="G2485">
        <v>1390</v>
      </c>
      <c r="H2485">
        <v>3349</v>
      </c>
      <c r="I2485">
        <v>0</v>
      </c>
      <c r="J2485">
        <v>9569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640</v>
      </c>
      <c r="R2485">
        <v>915</v>
      </c>
      <c r="S2485">
        <v>415</v>
      </c>
      <c r="T2485">
        <v>0</v>
      </c>
      <c r="U2485">
        <v>0</v>
      </c>
      <c r="V2485">
        <v>0</v>
      </c>
      <c r="W2485">
        <v>256</v>
      </c>
      <c r="X2485">
        <v>0</v>
      </c>
      <c r="Y2485">
        <v>0</v>
      </c>
    </row>
    <row r="2486" spans="1:25">
      <c r="A2486" t="s">
        <v>84</v>
      </c>
      <c r="B2486">
        <v>2023</v>
      </c>
      <c r="C2486" t="s">
        <v>248</v>
      </c>
      <c r="D2486">
        <v>713</v>
      </c>
      <c r="E2486">
        <v>2024</v>
      </c>
      <c r="F2486">
        <v>764</v>
      </c>
      <c r="G2486">
        <v>1260</v>
      </c>
      <c r="H2486">
        <v>3136</v>
      </c>
      <c r="I2486">
        <v>947</v>
      </c>
      <c r="J2486">
        <v>9569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591</v>
      </c>
      <c r="R2486">
        <v>803</v>
      </c>
      <c r="S2486">
        <v>366</v>
      </c>
      <c r="T2486">
        <v>0</v>
      </c>
      <c r="U2486">
        <v>0</v>
      </c>
      <c r="V2486">
        <v>0</v>
      </c>
      <c r="W2486">
        <v>264</v>
      </c>
      <c r="X2486">
        <v>0</v>
      </c>
      <c r="Y2486">
        <v>0</v>
      </c>
    </row>
    <row r="2487" spans="1:25">
      <c r="A2487" t="s">
        <v>84</v>
      </c>
      <c r="B2487">
        <v>2023</v>
      </c>
      <c r="C2487" t="s">
        <v>3</v>
      </c>
      <c r="D2487">
        <v>840</v>
      </c>
      <c r="E2487">
        <v>2302</v>
      </c>
      <c r="F2487">
        <v>847</v>
      </c>
      <c r="G2487">
        <v>1455</v>
      </c>
      <c r="H2487">
        <v>3395</v>
      </c>
      <c r="I2487">
        <v>0</v>
      </c>
      <c r="J2487">
        <v>9569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665</v>
      </c>
      <c r="R2487">
        <v>952</v>
      </c>
      <c r="S2487">
        <v>428</v>
      </c>
      <c r="T2487">
        <v>0</v>
      </c>
      <c r="U2487">
        <v>0</v>
      </c>
      <c r="V2487">
        <v>0</v>
      </c>
      <c r="W2487">
        <v>257</v>
      </c>
      <c r="X2487">
        <v>0</v>
      </c>
      <c r="Y2487">
        <v>0</v>
      </c>
    </row>
    <row r="2488" spans="1:25">
      <c r="A2488" t="s">
        <v>84</v>
      </c>
      <c r="B2488">
        <v>2023</v>
      </c>
      <c r="C2488" t="s">
        <v>251</v>
      </c>
      <c r="D2488">
        <v>829</v>
      </c>
      <c r="E2488">
        <v>2281</v>
      </c>
      <c r="F2488">
        <v>845</v>
      </c>
      <c r="G2488">
        <v>1436</v>
      </c>
      <c r="H2488">
        <v>3392</v>
      </c>
      <c r="I2488">
        <v>0</v>
      </c>
      <c r="J2488">
        <v>9569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655</v>
      </c>
      <c r="R2488">
        <v>947</v>
      </c>
      <c r="S2488">
        <v>428</v>
      </c>
      <c r="T2488">
        <v>0</v>
      </c>
      <c r="U2488">
        <v>0</v>
      </c>
      <c r="V2488">
        <v>0</v>
      </c>
      <c r="W2488">
        <v>251</v>
      </c>
      <c r="X2488">
        <v>0</v>
      </c>
      <c r="Y2488">
        <v>0</v>
      </c>
    </row>
    <row r="2489" spans="1:25">
      <c r="A2489" t="s">
        <v>84</v>
      </c>
      <c r="B2489">
        <v>2023</v>
      </c>
      <c r="C2489" t="s">
        <v>252</v>
      </c>
      <c r="D2489">
        <v>844</v>
      </c>
      <c r="E2489">
        <v>2269</v>
      </c>
      <c r="F2489">
        <v>832</v>
      </c>
      <c r="G2489">
        <v>1437</v>
      </c>
      <c r="H2489">
        <v>3400</v>
      </c>
      <c r="I2489">
        <v>0</v>
      </c>
      <c r="J2489">
        <v>9569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650</v>
      </c>
      <c r="R2489">
        <v>940</v>
      </c>
      <c r="S2489">
        <v>421</v>
      </c>
      <c r="T2489">
        <v>0</v>
      </c>
      <c r="U2489">
        <v>0</v>
      </c>
      <c r="V2489">
        <v>0</v>
      </c>
      <c r="W2489">
        <v>258</v>
      </c>
      <c r="X2489">
        <v>0</v>
      </c>
      <c r="Y2489">
        <v>0</v>
      </c>
    </row>
    <row r="2490" spans="1:25">
      <c r="A2490" t="s">
        <v>84</v>
      </c>
      <c r="B2490">
        <v>2023</v>
      </c>
      <c r="C2490" t="s">
        <v>253</v>
      </c>
      <c r="D2490">
        <v>854</v>
      </c>
      <c r="E2490">
        <v>2298</v>
      </c>
      <c r="F2490">
        <v>848</v>
      </c>
      <c r="G2490">
        <v>1450</v>
      </c>
      <c r="H2490">
        <v>3395</v>
      </c>
      <c r="I2490">
        <v>0</v>
      </c>
      <c r="J2490">
        <v>9569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654</v>
      </c>
      <c r="R2490">
        <v>955</v>
      </c>
      <c r="S2490">
        <v>430</v>
      </c>
      <c r="T2490">
        <v>0</v>
      </c>
      <c r="U2490">
        <v>0</v>
      </c>
      <c r="V2490">
        <v>0</v>
      </c>
      <c r="W2490">
        <v>259</v>
      </c>
      <c r="X2490">
        <v>0</v>
      </c>
      <c r="Y2490">
        <v>0</v>
      </c>
    </row>
    <row r="2491" spans="1:25">
      <c r="A2491" t="s">
        <v>84</v>
      </c>
      <c r="B2491">
        <v>2023</v>
      </c>
      <c r="C2491" t="s">
        <v>254</v>
      </c>
      <c r="D2491">
        <v>841</v>
      </c>
      <c r="E2491">
        <v>2287</v>
      </c>
      <c r="F2491">
        <v>846</v>
      </c>
      <c r="G2491">
        <v>1441</v>
      </c>
      <c r="H2491">
        <v>3396</v>
      </c>
      <c r="I2491">
        <v>0</v>
      </c>
      <c r="J2491">
        <v>9569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655</v>
      </c>
      <c r="R2491">
        <v>949</v>
      </c>
      <c r="S2491">
        <v>424</v>
      </c>
      <c r="T2491">
        <v>0</v>
      </c>
      <c r="U2491">
        <v>0</v>
      </c>
      <c r="V2491">
        <v>0</v>
      </c>
      <c r="W2491">
        <v>259</v>
      </c>
      <c r="X2491">
        <v>0</v>
      </c>
      <c r="Y2491">
        <v>0</v>
      </c>
    </row>
    <row r="2492" spans="1:25">
      <c r="A2492" t="s">
        <v>84</v>
      </c>
      <c r="B2492">
        <v>2023</v>
      </c>
      <c r="C2492" t="s">
        <v>255</v>
      </c>
      <c r="D2492">
        <v>850</v>
      </c>
      <c r="E2492">
        <v>2286</v>
      </c>
      <c r="F2492">
        <v>843</v>
      </c>
      <c r="G2492">
        <v>1443</v>
      </c>
      <c r="H2492">
        <v>3392</v>
      </c>
      <c r="I2492">
        <v>0</v>
      </c>
      <c r="J2492">
        <v>9569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646</v>
      </c>
      <c r="R2492">
        <v>953</v>
      </c>
      <c r="S2492">
        <v>425</v>
      </c>
      <c r="T2492">
        <v>0</v>
      </c>
      <c r="U2492">
        <v>0</v>
      </c>
      <c r="V2492">
        <v>0</v>
      </c>
      <c r="W2492">
        <v>262</v>
      </c>
      <c r="X2492">
        <v>0</v>
      </c>
      <c r="Y2492">
        <v>0</v>
      </c>
    </row>
    <row r="2493" spans="1:25">
      <c r="A2493" t="s">
        <v>84</v>
      </c>
      <c r="B2493">
        <v>2023</v>
      </c>
      <c r="C2493" t="s">
        <v>256</v>
      </c>
      <c r="D2493">
        <v>734</v>
      </c>
      <c r="E2493">
        <v>2066</v>
      </c>
      <c r="F2493">
        <v>775</v>
      </c>
      <c r="G2493">
        <v>1291</v>
      </c>
      <c r="H2493">
        <v>3167</v>
      </c>
      <c r="I2493">
        <v>0</v>
      </c>
      <c r="J2493">
        <v>9569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593</v>
      </c>
      <c r="R2493">
        <v>833</v>
      </c>
      <c r="S2493">
        <v>383</v>
      </c>
      <c r="T2493">
        <v>0</v>
      </c>
      <c r="U2493">
        <v>0</v>
      </c>
      <c r="V2493">
        <v>0</v>
      </c>
      <c r="W2493">
        <v>257</v>
      </c>
      <c r="X2493">
        <v>0</v>
      </c>
      <c r="Y2493">
        <v>0</v>
      </c>
    </row>
    <row r="2494" spans="1:25">
      <c r="A2494" t="s">
        <v>84</v>
      </c>
      <c r="B2494">
        <v>2023</v>
      </c>
      <c r="C2494" t="s">
        <v>257</v>
      </c>
      <c r="D2494">
        <v>760</v>
      </c>
      <c r="E2494">
        <v>2138</v>
      </c>
      <c r="F2494">
        <v>808</v>
      </c>
      <c r="G2494">
        <v>1330</v>
      </c>
      <c r="H2494">
        <v>3247</v>
      </c>
      <c r="I2494">
        <v>0</v>
      </c>
      <c r="J2494">
        <v>9569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611</v>
      </c>
      <c r="R2494">
        <v>882</v>
      </c>
      <c r="S2494">
        <v>389</v>
      </c>
      <c r="T2494">
        <v>0</v>
      </c>
      <c r="U2494">
        <v>0</v>
      </c>
      <c r="V2494">
        <v>0</v>
      </c>
      <c r="W2494">
        <v>256</v>
      </c>
      <c r="X2494">
        <v>0</v>
      </c>
      <c r="Y2494">
        <v>0</v>
      </c>
    </row>
    <row r="2495" spans="1:25">
      <c r="A2495" t="s">
        <v>84</v>
      </c>
      <c r="B2495">
        <v>2023</v>
      </c>
      <c r="C2495" t="s">
        <v>258</v>
      </c>
      <c r="D2495">
        <v>801</v>
      </c>
      <c r="E2495">
        <v>2206</v>
      </c>
      <c r="F2495">
        <v>835</v>
      </c>
      <c r="G2495">
        <v>1371</v>
      </c>
      <c r="H2495">
        <v>3319</v>
      </c>
      <c r="I2495">
        <v>0</v>
      </c>
      <c r="J2495">
        <v>9569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639</v>
      </c>
      <c r="R2495">
        <v>906</v>
      </c>
      <c r="S2495">
        <v>403</v>
      </c>
      <c r="T2495">
        <v>0</v>
      </c>
      <c r="U2495">
        <v>0</v>
      </c>
      <c r="V2495">
        <v>0</v>
      </c>
      <c r="W2495">
        <v>258</v>
      </c>
      <c r="X2495">
        <v>0</v>
      </c>
      <c r="Y2495">
        <v>0</v>
      </c>
    </row>
    <row r="2496" spans="1:25">
      <c r="A2496" t="s">
        <v>84</v>
      </c>
      <c r="B2496">
        <v>2024</v>
      </c>
      <c r="C2496" t="s">
        <v>249</v>
      </c>
      <c r="D2496">
        <v>640</v>
      </c>
      <c r="E2496">
        <v>1892</v>
      </c>
      <c r="F2496">
        <v>738</v>
      </c>
      <c r="G2496">
        <v>1154</v>
      </c>
      <c r="H2496">
        <v>2933</v>
      </c>
      <c r="I2496">
        <v>0</v>
      </c>
      <c r="J2496">
        <v>9569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547</v>
      </c>
      <c r="R2496">
        <v>762</v>
      </c>
      <c r="S2496">
        <v>333</v>
      </c>
      <c r="T2496">
        <v>0</v>
      </c>
      <c r="U2496">
        <v>0</v>
      </c>
      <c r="V2496">
        <v>0</v>
      </c>
      <c r="W2496">
        <v>250</v>
      </c>
      <c r="X2496">
        <v>0</v>
      </c>
      <c r="Y2496">
        <v>0</v>
      </c>
    </row>
    <row r="2497" spans="1:25">
      <c r="A2497" t="s">
        <v>84</v>
      </c>
      <c r="B2497">
        <v>2024</v>
      </c>
      <c r="C2497" t="s">
        <v>250</v>
      </c>
      <c r="D2497">
        <v>578</v>
      </c>
      <c r="E2497">
        <v>1750</v>
      </c>
      <c r="F2497">
        <v>686</v>
      </c>
      <c r="G2497">
        <v>1064</v>
      </c>
      <c r="H2497">
        <v>2747</v>
      </c>
      <c r="I2497">
        <v>0</v>
      </c>
      <c r="J2497">
        <v>9569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515</v>
      </c>
      <c r="R2497">
        <v>710</v>
      </c>
      <c r="S2497">
        <v>297</v>
      </c>
      <c r="T2497">
        <v>0</v>
      </c>
      <c r="U2497">
        <v>0</v>
      </c>
      <c r="V2497">
        <v>0</v>
      </c>
      <c r="W2497">
        <v>228</v>
      </c>
      <c r="X2497">
        <v>0</v>
      </c>
      <c r="Y2497">
        <v>0</v>
      </c>
    </row>
    <row r="2498" spans="1:25">
      <c r="A2498" t="s">
        <v>84</v>
      </c>
      <c r="B2498">
        <v>2024</v>
      </c>
      <c r="C2498" t="s">
        <v>248</v>
      </c>
      <c r="D2498">
        <v>569</v>
      </c>
      <c r="E2498">
        <v>1719</v>
      </c>
      <c r="F2498">
        <v>670</v>
      </c>
      <c r="G2498">
        <v>1049</v>
      </c>
      <c r="H2498">
        <v>2728</v>
      </c>
      <c r="I2498">
        <v>717</v>
      </c>
      <c r="J2498">
        <v>9569</v>
      </c>
      <c r="K2498">
        <v>0</v>
      </c>
      <c r="L2498">
        <v>323</v>
      </c>
      <c r="M2498">
        <v>0</v>
      </c>
      <c r="N2498">
        <v>0</v>
      </c>
      <c r="O2498">
        <v>0</v>
      </c>
      <c r="P2498">
        <v>0</v>
      </c>
      <c r="Q2498">
        <v>655</v>
      </c>
      <c r="R2498">
        <v>0</v>
      </c>
      <c r="S2498">
        <v>341</v>
      </c>
      <c r="T2498">
        <v>400</v>
      </c>
      <c r="U2498">
        <v>0</v>
      </c>
      <c r="V2498">
        <v>0</v>
      </c>
      <c r="W2498">
        <v>0</v>
      </c>
      <c r="X2498">
        <v>0</v>
      </c>
      <c r="Y2498">
        <v>0</v>
      </c>
    </row>
    <row r="2499" spans="1:25">
      <c r="A2499" t="s">
        <v>84</v>
      </c>
      <c r="B2499">
        <v>2024</v>
      </c>
      <c r="C2499" t="s">
        <v>3</v>
      </c>
      <c r="D2499">
        <v>683</v>
      </c>
      <c r="E2499">
        <v>1939</v>
      </c>
      <c r="F2499">
        <v>737</v>
      </c>
      <c r="G2499">
        <v>1202</v>
      </c>
      <c r="H2499">
        <v>3015</v>
      </c>
      <c r="I2499">
        <v>0</v>
      </c>
      <c r="J2499">
        <v>9569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569</v>
      </c>
      <c r="R2499">
        <v>770</v>
      </c>
      <c r="S2499">
        <v>348</v>
      </c>
      <c r="T2499">
        <v>0</v>
      </c>
      <c r="U2499">
        <v>0</v>
      </c>
      <c r="V2499">
        <v>0</v>
      </c>
      <c r="W2499">
        <v>252</v>
      </c>
      <c r="X2499">
        <v>0</v>
      </c>
      <c r="Y2499">
        <v>0</v>
      </c>
    </row>
    <row r="2500" spans="1:25">
      <c r="A2500" t="s">
        <v>84</v>
      </c>
      <c r="B2500">
        <v>2024</v>
      </c>
      <c r="C2500" t="s">
        <v>251</v>
      </c>
      <c r="D2500">
        <v>697</v>
      </c>
      <c r="E2500">
        <v>1995</v>
      </c>
      <c r="F2500">
        <v>753</v>
      </c>
      <c r="G2500">
        <v>1242</v>
      </c>
      <c r="H2500">
        <v>3090</v>
      </c>
      <c r="I2500">
        <v>0</v>
      </c>
      <c r="J2500">
        <v>9569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580</v>
      </c>
      <c r="R2500">
        <v>781</v>
      </c>
      <c r="S2500">
        <v>362</v>
      </c>
      <c r="T2500">
        <v>0</v>
      </c>
      <c r="U2500">
        <v>0</v>
      </c>
      <c r="V2500">
        <v>0</v>
      </c>
      <c r="W2500">
        <v>272</v>
      </c>
      <c r="X2500">
        <v>0</v>
      </c>
      <c r="Y2500">
        <v>0</v>
      </c>
    </row>
    <row r="2501" spans="1:25">
      <c r="A2501" t="s">
        <v>84</v>
      </c>
      <c r="B2501">
        <v>2024</v>
      </c>
      <c r="C2501" t="s">
        <v>252</v>
      </c>
      <c r="D2501">
        <v>574</v>
      </c>
      <c r="E2501">
        <v>1741</v>
      </c>
      <c r="F2501">
        <v>681</v>
      </c>
      <c r="G2501">
        <v>1060</v>
      </c>
      <c r="H2501">
        <v>2715</v>
      </c>
      <c r="I2501">
        <v>0</v>
      </c>
      <c r="J2501">
        <v>9569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506</v>
      </c>
      <c r="R2501">
        <v>713</v>
      </c>
      <c r="S2501">
        <v>292</v>
      </c>
      <c r="T2501">
        <v>0</v>
      </c>
      <c r="U2501">
        <v>0</v>
      </c>
      <c r="V2501">
        <v>0</v>
      </c>
      <c r="W2501">
        <v>230</v>
      </c>
      <c r="X2501">
        <v>0</v>
      </c>
      <c r="Y2501">
        <v>0</v>
      </c>
    </row>
    <row r="2502" spans="1:25">
      <c r="A2502" t="s">
        <v>84</v>
      </c>
      <c r="B2502">
        <v>2024</v>
      </c>
      <c r="C2502" t="s">
        <v>253</v>
      </c>
      <c r="D2502">
        <v>588</v>
      </c>
      <c r="E2502">
        <v>1765</v>
      </c>
      <c r="F2502">
        <v>690</v>
      </c>
      <c r="G2502">
        <v>1075</v>
      </c>
      <c r="H2502">
        <v>2754</v>
      </c>
      <c r="I2502">
        <v>0</v>
      </c>
      <c r="J2502">
        <v>9569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506</v>
      </c>
      <c r="R2502">
        <v>720</v>
      </c>
      <c r="S2502">
        <v>305</v>
      </c>
      <c r="T2502">
        <v>0</v>
      </c>
      <c r="U2502">
        <v>0</v>
      </c>
      <c r="V2502">
        <v>0</v>
      </c>
      <c r="W2502">
        <v>234</v>
      </c>
      <c r="X2502">
        <v>0</v>
      </c>
      <c r="Y2502">
        <v>0</v>
      </c>
    </row>
    <row r="2503" spans="1:25">
      <c r="A2503" t="s">
        <v>84</v>
      </c>
      <c r="B2503">
        <v>2024</v>
      </c>
      <c r="C2503" t="s">
        <v>254</v>
      </c>
      <c r="D2503">
        <v>663</v>
      </c>
      <c r="E2503">
        <v>1922</v>
      </c>
      <c r="F2503">
        <v>742</v>
      </c>
      <c r="G2503">
        <v>1180</v>
      </c>
      <c r="H2503">
        <v>2994</v>
      </c>
      <c r="I2503">
        <v>0</v>
      </c>
      <c r="J2503">
        <v>9569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558</v>
      </c>
      <c r="R2503">
        <v>763</v>
      </c>
      <c r="S2503">
        <v>349</v>
      </c>
      <c r="T2503">
        <v>0</v>
      </c>
      <c r="U2503">
        <v>0</v>
      </c>
      <c r="V2503">
        <v>0</v>
      </c>
      <c r="W2503">
        <v>252</v>
      </c>
      <c r="X2503">
        <v>0</v>
      </c>
      <c r="Y2503">
        <v>0</v>
      </c>
    </row>
    <row r="2504" spans="1:25">
      <c r="A2504" t="s">
        <v>84</v>
      </c>
      <c r="B2504">
        <v>2024</v>
      </c>
      <c r="C2504" t="s">
        <v>255</v>
      </c>
      <c r="D2504">
        <v>604</v>
      </c>
      <c r="E2504">
        <v>1827</v>
      </c>
      <c r="F2504">
        <v>717</v>
      </c>
      <c r="G2504">
        <v>1110</v>
      </c>
      <c r="H2504">
        <v>2850</v>
      </c>
      <c r="I2504">
        <v>0</v>
      </c>
      <c r="J2504">
        <v>9569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522</v>
      </c>
      <c r="R2504">
        <v>743</v>
      </c>
      <c r="S2504">
        <v>319</v>
      </c>
      <c r="T2504">
        <v>0</v>
      </c>
      <c r="U2504">
        <v>0</v>
      </c>
      <c r="V2504">
        <v>0</v>
      </c>
      <c r="W2504">
        <v>243</v>
      </c>
      <c r="X2504">
        <v>0</v>
      </c>
      <c r="Y2504">
        <v>0</v>
      </c>
    </row>
    <row r="2505" spans="1:25">
      <c r="A2505" t="s">
        <v>84</v>
      </c>
      <c r="B2505">
        <v>2024</v>
      </c>
      <c r="C2505" t="s">
        <v>256</v>
      </c>
      <c r="D2505">
        <v>561</v>
      </c>
      <c r="E2505">
        <v>1710</v>
      </c>
      <c r="F2505">
        <v>655</v>
      </c>
      <c r="G2505">
        <v>1055</v>
      </c>
      <c r="H2505">
        <v>2747</v>
      </c>
      <c r="I2505">
        <v>0</v>
      </c>
      <c r="J2505">
        <v>9569</v>
      </c>
      <c r="K2505">
        <v>0</v>
      </c>
      <c r="L2505">
        <v>321</v>
      </c>
      <c r="M2505">
        <v>0</v>
      </c>
      <c r="N2505">
        <v>0</v>
      </c>
      <c r="O2505">
        <v>0</v>
      </c>
      <c r="P2505">
        <v>0</v>
      </c>
      <c r="Q2505">
        <v>656</v>
      </c>
      <c r="R2505">
        <v>0</v>
      </c>
      <c r="S2505">
        <v>343</v>
      </c>
      <c r="T2505">
        <v>390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>
      <c r="A2506" t="s">
        <v>84</v>
      </c>
      <c r="B2506">
        <v>2024</v>
      </c>
      <c r="C2506" t="s">
        <v>257</v>
      </c>
      <c r="D2506">
        <v>562</v>
      </c>
      <c r="E2506">
        <v>1706</v>
      </c>
      <c r="F2506">
        <v>625</v>
      </c>
      <c r="G2506">
        <v>1081</v>
      </c>
      <c r="H2506">
        <v>2758</v>
      </c>
      <c r="I2506">
        <v>0</v>
      </c>
      <c r="J2506">
        <v>9569</v>
      </c>
      <c r="K2506">
        <v>0</v>
      </c>
      <c r="L2506">
        <v>337</v>
      </c>
      <c r="M2506">
        <v>0</v>
      </c>
      <c r="N2506">
        <v>0</v>
      </c>
      <c r="O2506">
        <v>0</v>
      </c>
      <c r="P2506">
        <v>0</v>
      </c>
      <c r="Q2506">
        <v>630</v>
      </c>
      <c r="R2506">
        <v>0</v>
      </c>
      <c r="S2506">
        <v>353</v>
      </c>
      <c r="T2506">
        <v>386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>
      <c r="A2507" t="s">
        <v>84</v>
      </c>
      <c r="B2507">
        <v>2024</v>
      </c>
      <c r="C2507" t="s">
        <v>258</v>
      </c>
      <c r="D2507">
        <v>571</v>
      </c>
      <c r="E2507">
        <v>1739</v>
      </c>
      <c r="F2507">
        <v>676</v>
      </c>
      <c r="G2507">
        <v>1063</v>
      </c>
      <c r="H2507">
        <v>2757</v>
      </c>
      <c r="I2507">
        <v>0</v>
      </c>
      <c r="J2507">
        <v>9569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522</v>
      </c>
      <c r="R2507">
        <v>695</v>
      </c>
      <c r="S2507">
        <v>299</v>
      </c>
      <c r="T2507">
        <v>0</v>
      </c>
      <c r="U2507">
        <v>0</v>
      </c>
      <c r="V2507">
        <v>0</v>
      </c>
      <c r="W2507">
        <v>223</v>
      </c>
      <c r="X2507">
        <v>0</v>
      </c>
      <c r="Y2507">
        <v>0</v>
      </c>
    </row>
    <row r="2508" spans="1:25">
      <c r="A2508" t="s">
        <v>84</v>
      </c>
      <c r="B2508">
        <v>2025</v>
      </c>
      <c r="C2508" t="s">
        <v>249</v>
      </c>
      <c r="D2508">
        <v>591</v>
      </c>
      <c r="E2508">
        <v>1738</v>
      </c>
      <c r="F2508">
        <v>708</v>
      </c>
      <c r="G2508">
        <v>1030</v>
      </c>
      <c r="H2508">
        <v>2744</v>
      </c>
      <c r="I2508">
        <v>0</v>
      </c>
      <c r="J2508">
        <v>9569</v>
      </c>
      <c r="K2508">
        <v>0</v>
      </c>
      <c r="L2508">
        <v>345</v>
      </c>
      <c r="M2508">
        <v>0</v>
      </c>
      <c r="N2508">
        <v>0</v>
      </c>
      <c r="O2508">
        <v>0</v>
      </c>
      <c r="P2508">
        <v>0</v>
      </c>
      <c r="Q2508">
        <v>670</v>
      </c>
      <c r="R2508">
        <v>0</v>
      </c>
      <c r="S2508">
        <v>347</v>
      </c>
      <c r="T2508">
        <v>376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>
      <c r="A2509" t="s">
        <v>84</v>
      </c>
      <c r="B2509">
        <v>2025</v>
      </c>
      <c r="C2509" t="s">
        <v>250</v>
      </c>
      <c r="D2509">
        <v>550</v>
      </c>
      <c r="E2509">
        <v>1685</v>
      </c>
      <c r="F2509">
        <v>699</v>
      </c>
      <c r="G2509">
        <v>986</v>
      </c>
      <c r="H2509">
        <v>2643</v>
      </c>
      <c r="I2509">
        <v>677</v>
      </c>
      <c r="J2509">
        <v>9569</v>
      </c>
      <c r="K2509">
        <v>0</v>
      </c>
      <c r="L2509">
        <v>331</v>
      </c>
      <c r="M2509">
        <v>0</v>
      </c>
      <c r="N2509">
        <v>0</v>
      </c>
      <c r="O2509">
        <v>0</v>
      </c>
      <c r="P2509">
        <v>0</v>
      </c>
      <c r="Q2509">
        <v>630</v>
      </c>
      <c r="R2509">
        <v>0</v>
      </c>
      <c r="S2509">
        <v>351</v>
      </c>
      <c r="T2509">
        <v>373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>
      <c r="A2510" t="s">
        <v>84</v>
      </c>
      <c r="B2510">
        <v>2025</v>
      </c>
      <c r="C2510" t="s">
        <v>248</v>
      </c>
      <c r="D2510">
        <v>484</v>
      </c>
      <c r="E2510">
        <v>1592</v>
      </c>
      <c r="F2510">
        <v>657</v>
      </c>
      <c r="G2510">
        <v>935</v>
      </c>
      <c r="H2510">
        <v>2502</v>
      </c>
      <c r="I2510">
        <v>589</v>
      </c>
      <c r="J2510">
        <v>9569</v>
      </c>
      <c r="K2510">
        <v>0</v>
      </c>
      <c r="L2510">
        <v>307</v>
      </c>
      <c r="M2510">
        <v>0</v>
      </c>
      <c r="N2510">
        <v>0</v>
      </c>
      <c r="O2510">
        <v>0</v>
      </c>
      <c r="P2510">
        <v>0</v>
      </c>
      <c r="Q2510">
        <v>592</v>
      </c>
      <c r="R2510">
        <v>0</v>
      </c>
      <c r="S2510">
        <v>335</v>
      </c>
      <c r="T2510">
        <v>358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>
      <c r="A2511" t="s">
        <v>84</v>
      </c>
      <c r="B2511">
        <v>2025</v>
      </c>
      <c r="C2511" t="s">
        <v>3</v>
      </c>
      <c r="D2511">
        <v>581</v>
      </c>
      <c r="E2511">
        <v>1742</v>
      </c>
      <c r="F2511">
        <v>697</v>
      </c>
      <c r="G2511">
        <v>1045</v>
      </c>
      <c r="H2511">
        <v>2783</v>
      </c>
      <c r="I2511">
        <v>0</v>
      </c>
      <c r="J2511">
        <v>9569</v>
      </c>
      <c r="K2511">
        <v>0</v>
      </c>
      <c r="L2511">
        <v>322</v>
      </c>
      <c r="M2511">
        <v>0</v>
      </c>
      <c r="N2511">
        <v>0</v>
      </c>
      <c r="O2511">
        <v>0</v>
      </c>
      <c r="P2511">
        <v>0</v>
      </c>
      <c r="Q2511">
        <v>674</v>
      </c>
      <c r="R2511">
        <v>0</v>
      </c>
      <c r="S2511">
        <v>350</v>
      </c>
      <c r="T2511">
        <v>396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>
      <c r="A2512" t="s">
        <v>84</v>
      </c>
      <c r="B2512">
        <v>2025</v>
      </c>
      <c r="C2512" t="s">
        <v>251</v>
      </c>
      <c r="D2512">
        <v>567</v>
      </c>
      <c r="E2512">
        <v>1731</v>
      </c>
      <c r="F2512">
        <v>681</v>
      </c>
      <c r="G2512">
        <v>1050</v>
      </c>
      <c r="H2512">
        <v>2742</v>
      </c>
      <c r="I2512">
        <v>0</v>
      </c>
      <c r="J2512">
        <v>9569</v>
      </c>
      <c r="K2512">
        <v>0</v>
      </c>
      <c r="L2512">
        <v>317</v>
      </c>
      <c r="M2512">
        <v>0</v>
      </c>
      <c r="N2512">
        <v>0</v>
      </c>
      <c r="O2512">
        <v>0</v>
      </c>
      <c r="P2512">
        <v>0</v>
      </c>
      <c r="Q2512">
        <v>679</v>
      </c>
      <c r="R2512">
        <v>0</v>
      </c>
      <c r="S2512">
        <v>342</v>
      </c>
      <c r="T2512">
        <v>393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>
      <c r="A2513" t="s">
        <v>84</v>
      </c>
      <c r="B2513">
        <v>2025</v>
      </c>
      <c r="C2513" t="s">
        <v>252</v>
      </c>
      <c r="D2513">
        <v>559</v>
      </c>
      <c r="E2513">
        <v>1712</v>
      </c>
      <c r="F2513">
        <v>716</v>
      </c>
      <c r="G2513">
        <v>996</v>
      </c>
      <c r="H2513">
        <v>2655</v>
      </c>
      <c r="I2513">
        <v>669</v>
      </c>
      <c r="J2513">
        <v>9569</v>
      </c>
      <c r="K2513">
        <v>0</v>
      </c>
      <c r="L2513">
        <v>329</v>
      </c>
      <c r="M2513">
        <v>0</v>
      </c>
      <c r="N2513">
        <v>0</v>
      </c>
      <c r="O2513">
        <v>0</v>
      </c>
      <c r="P2513">
        <v>0</v>
      </c>
      <c r="Q2513">
        <v>644</v>
      </c>
      <c r="R2513">
        <v>0</v>
      </c>
      <c r="S2513">
        <v>352</v>
      </c>
      <c r="T2513">
        <v>387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>
      <c r="A2514" t="s">
        <v>84</v>
      </c>
      <c r="B2514">
        <v>2025</v>
      </c>
      <c r="C2514" t="s">
        <v>253</v>
      </c>
      <c r="D2514">
        <v>556</v>
      </c>
      <c r="E2514">
        <v>1692</v>
      </c>
      <c r="F2514">
        <v>713</v>
      </c>
      <c r="G2514">
        <v>979</v>
      </c>
      <c r="H2514">
        <v>2683</v>
      </c>
      <c r="I2514">
        <v>0</v>
      </c>
      <c r="J2514">
        <v>9569</v>
      </c>
      <c r="K2514">
        <v>0</v>
      </c>
      <c r="L2514">
        <v>335</v>
      </c>
      <c r="M2514">
        <v>0</v>
      </c>
      <c r="N2514">
        <v>0</v>
      </c>
      <c r="O2514">
        <v>0</v>
      </c>
      <c r="P2514">
        <v>0</v>
      </c>
      <c r="Q2514">
        <v>641</v>
      </c>
      <c r="R2514">
        <v>0</v>
      </c>
      <c r="S2514">
        <v>336</v>
      </c>
      <c r="T2514">
        <v>380</v>
      </c>
      <c r="U2514">
        <v>0</v>
      </c>
      <c r="V2514">
        <v>0</v>
      </c>
      <c r="W2514">
        <v>0</v>
      </c>
      <c r="X2514">
        <v>0</v>
      </c>
      <c r="Y2514">
        <v>0</v>
      </c>
    </row>
    <row r="2515" spans="1:25">
      <c r="A2515" t="s">
        <v>84</v>
      </c>
      <c r="B2515">
        <v>2025</v>
      </c>
      <c r="C2515" t="s">
        <v>254</v>
      </c>
      <c r="D2515">
        <v>590</v>
      </c>
      <c r="E2515">
        <v>1757</v>
      </c>
      <c r="F2515">
        <v>717</v>
      </c>
      <c r="G2515">
        <v>1040</v>
      </c>
      <c r="H2515">
        <v>2782</v>
      </c>
      <c r="I2515">
        <v>0</v>
      </c>
      <c r="J2515">
        <v>9569</v>
      </c>
      <c r="K2515">
        <v>0</v>
      </c>
      <c r="L2515">
        <v>338</v>
      </c>
      <c r="M2515">
        <v>0</v>
      </c>
      <c r="N2515">
        <v>0</v>
      </c>
      <c r="O2515">
        <v>0</v>
      </c>
      <c r="P2515">
        <v>0</v>
      </c>
      <c r="Q2515">
        <v>687</v>
      </c>
      <c r="R2515">
        <v>0</v>
      </c>
      <c r="S2515">
        <v>350</v>
      </c>
      <c r="T2515">
        <v>382</v>
      </c>
      <c r="U2515">
        <v>0</v>
      </c>
      <c r="V2515">
        <v>0</v>
      </c>
      <c r="W2515">
        <v>0</v>
      </c>
      <c r="X2515">
        <v>0</v>
      </c>
      <c r="Y2515">
        <v>0</v>
      </c>
    </row>
    <row r="2516" spans="1:25">
      <c r="A2516" t="s">
        <v>84</v>
      </c>
      <c r="B2516">
        <v>2025</v>
      </c>
      <c r="C2516" t="s">
        <v>255</v>
      </c>
      <c r="D2516">
        <v>588</v>
      </c>
      <c r="E2516">
        <v>1729</v>
      </c>
      <c r="F2516">
        <v>729</v>
      </c>
      <c r="G2516">
        <v>1000</v>
      </c>
      <c r="H2516">
        <v>2731</v>
      </c>
      <c r="I2516">
        <v>0</v>
      </c>
      <c r="J2516">
        <v>9569</v>
      </c>
      <c r="K2516">
        <v>0</v>
      </c>
      <c r="L2516">
        <v>340</v>
      </c>
      <c r="M2516">
        <v>0</v>
      </c>
      <c r="N2516">
        <v>0</v>
      </c>
      <c r="O2516">
        <v>0</v>
      </c>
      <c r="P2516">
        <v>0</v>
      </c>
      <c r="Q2516">
        <v>661</v>
      </c>
      <c r="R2516">
        <v>0</v>
      </c>
      <c r="S2516">
        <v>345</v>
      </c>
      <c r="T2516">
        <v>383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>
      <c r="A2517" t="s">
        <v>84</v>
      </c>
      <c r="B2517">
        <v>2025</v>
      </c>
      <c r="C2517" t="s">
        <v>256</v>
      </c>
      <c r="D2517">
        <v>511</v>
      </c>
      <c r="E2517">
        <v>1630</v>
      </c>
      <c r="F2517">
        <v>667</v>
      </c>
      <c r="G2517">
        <v>963</v>
      </c>
      <c r="H2517">
        <v>2551</v>
      </c>
      <c r="I2517">
        <v>624</v>
      </c>
      <c r="J2517">
        <v>9569</v>
      </c>
      <c r="K2517">
        <v>0</v>
      </c>
      <c r="L2517">
        <v>319</v>
      </c>
      <c r="M2517">
        <v>0</v>
      </c>
      <c r="N2517">
        <v>0</v>
      </c>
      <c r="O2517">
        <v>0</v>
      </c>
      <c r="P2517">
        <v>0</v>
      </c>
      <c r="Q2517">
        <v>608</v>
      </c>
      <c r="R2517">
        <v>0</v>
      </c>
      <c r="S2517">
        <v>341</v>
      </c>
      <c r="T2517">
        <v>362</v>
      </c>
      <c r="U2517">
        <v>0</v>
      </c>
      <c r="V2517">
        <v>0</v>
      </c>
      <c r="W2517">
        <v>0</v>
      </c>
      <c r="X2517">
        <v>0</v>
      </c>
      <c r="Y2517">
        <v>0</v>
      </c>
    </row>
    <row r="2518" spans="1:25">
      <c r="A2518" t="s">
        <v>84</v>
      </c>
      <c r="B2518">
        <v>2025</v>
      </c>
      <c r="C2518" t="s">
        <v>257</v>
      </c>
      <c r="D2518">
        <v>501</v>
      </c>
      <c r="E2518">
        <v>1625</v>
      </c>
      <c r="F2518">
        <v>667</v>
      </c>
      <c r="G2518">
        <v>958</v>
      </c>
      <c r="H2518">
        <v>2522</v>
      </c>
      <c r="I2518">
        <v>615</v>
      </c>
      <c r="J2518">
        <v>9569</v>
      </c>
      <c r="K2518">
        <v>0</v>
      </c>
      <c r="L2518">
        <v>319</v>
      </c>
      <c r="M2518">
        <v>0</v>
      </c>
      <c r="N2518">
        <v>0</v>
      </c>
      <c r="O2518">
        <v>0</v>
      </c>
      <c r="P2518">
        <v>0</v>
      </c>
      <c r="Q2518">
        <v>604</v>
      </c>
      <c r="R2518">
        <v>0</v>
      </c>
      <c r="S2518">
        <v>342</v>
      </c>
      <c r="T2518">
        <v>360</v>
      </c>
      <c r="U2518">
        <v>0</v>
      </c>
      <c r="V2518">
        <v>0</v>
      </c>
      <c r="W2518">
        <v>0</v>
      </c>
      <c r="X2518">
        <v>0</v>
      </c>
      <c r="Y2518">
        <v>0</v>
      </c>
    </row>
    <row r="2519" spans="1:25">
      <c r="A2519" t="s">
        <v>84</v>
      </c>
      <c r="B2519">
        <v>2025</v>
      </c>
      <c r="C2519" t="s">
        <v>258</v>
      </c>
      <c r="D2519">
        <v>552</v>
      </c>
      <c r="E2519">
        <v>1683</v>
      </c>
      <c r="F2519">
        <v>696</v>
      </c>
      <c r="G2519">
        <v>987</v>
      </c>
      <c r="H2519">
        <v>2641</v>
      </c>
      <c r="I2519">
        <v>676</v>
      </c>
      <c r="J2519">
        <v>9569</v>
      </c>
      <c r="K2519">
        <v>0</v>
      </c>
      <c r="L2519">
        <v>331</v>
      </c>
      <c r="M2519">
        <v>0</v>
      </c>
      <c r="N2519">
        <v>0</v>
      </c>
      <c r="O2519">
        <v>0</v>
      </c>
      <c r="P2519">
        <v>0</v>
      </c>
      <c r="Q2519">
        <v>629</v>
      </c>
      <c r="R2519">
        <v>0</v>
      </c>
      <c r="S2519">
        <v>351</v>
      </c>
      <c r="T2519">
        <v>372</v>
      </c>
      <c r="U2519">
        <v>0</v>
      </c>
      <c r="V2519">
        <v>0</v>
      </c>
      <c r="W2519">
        <v>0</v>
      </c>
      <c r="X2519">
        <v>0</v>
      </c>
      <c r="Y2519">
        <v>0</v>
      </c>
    </row>
    <row r="2520" spans="1:25">
      <c r="A2520" t="s">
        <v>84</v>
      </c>
      <c r="B2520">
        <v>2026</v>
      </c>
      <c r="C2520" t="s">
        <v>3</v>
      </c>
      <c r="D2520">
        <v>480</v>
      </c>
      <c r="E2520">
        <v>1566</v>
      </c>
      <c r="F2520">
        <v>642</v>
      </c>
      <c r="G2520">
        <v>924</v>
      </c>
      <c r="H2520">
        <v>2509</v>
      </c>
      <c r="I2520">
        <v>588</v>
      </c>
      <c r="J2520">
        <v>9569</v>
      </c>
      <c r="K2520">
        <v>0</v>
      </c>
      <c r="L2520">
        <v>293</v>
      </c>
      <c r="M2520">
        <v>0</v>
      </c>
      <c r="N2520">
        <v>0</v>
      </c>
      <c r="O2520">
        <v>0</v>
      </c>
      <c r="P2520">
        <v>0</v>
      </c>
      <c r="Q2520">
        <v>580</v>
      </c>
      <c r="R2520">
        <v>0</v>
      </c>
      <c r="S2520">
        <v>330</v>
      </c>
      <c r="T2520">
        <v>363</v>
      </c>
      <c r="U2520">
        <v>0</v>
      </c>
      <c r="V2520">
        <v>0</v>
      </c>
      <c r="W2520">
        <v>0</v>
      </c>
      <c r="X2520">
        <v>0</v>
      </c>
      <c r="Y2520">
        <v>0</v>
      </c>
    </row>
    <row r="2521" spans="1:25">
      <c r="A2521" t="s">
        <v>84</v>
      </c>
      <c r="B2521">
        <v>2026</v>
      </c>
      <c r="C2521" t="s">
        <v>251</v>
      </c>
      <c r="D2521">
        <v>489</v>
      </c>
      <c r="E2521">
        <v>1587</v>
      </c>
      <c r="F2521">
        <v>652</v>
      </c>
      <c r="G2521">
        <v>935</v>
      </c>
      <c r="H2521">
        <v>2512</v>
      </c>
      <c r="I2521">
        <v>602</v>
      </c>
      <c r="J2521">
        <v>9569</v>
      </c>
      <c r="K2521">
        <v>0</v>
      </c>
      <c r="L2521">
        <v>305</v>
      </c>
      <c r="M2521">
        <v>0</v>
      </c>
      <c r="N2521">
        <v>0</v>
      </c>
      <c r="O2521">
        <v>0</v>
      </c>
      <c r="P2521">
        <v>0</v>
      </c>
      <c r="Q2521">
        <v>592</v>
      </c>
      <c r="R2521">
        <v>0</v>
      </c>
      <c r="S2521">
        <v>329</v>
      </c>
      <c r="T2521">
        <v>361</v>
      </c>
      <c r="U2521">
        <v>0</v>
      </c>
      <c r="V2521">
        <v>0</v>
      </c>
      <c r="W2521">
        <v>0</v>
      </c>
      <c r="X2521">
        <v>0</v>
      </c>
      <c r="Y2521">
        <v>0</v>
      </c>
    </row>
    <row r="2522" spans="1:25">
      <c r="A2522" t="s">
        <v>85</v>
      </c>
      <c r="B2522">
        <v>2019</v>
      </c>
      <c r="C2522" t="s">
        <v>248</v>
      </c>
      <c r="D2522">
        <v>10488</v>
      </c>
      <c r="E2522">
        <v>38046</v>
      </c>
      <c r="F2522">
        <v>10172</v>
      </c>
      <c r="G2522">
        <v>27874</v>
      </c>
      <c r="H2522">
        <v>53494</v>
      </c>
      <c r="I2522">
        <v>13769</v>
      </c>
      <c r="J2522">
        <v>176565</v>
      </c>
      <c r="K2522">
        <v>0</v>
      </c>
      <c r="L2522">
        <v>2316</v>
      </c>
      <c r="M2522">
        <v>0</v>
      </c>
      <c r="N2522">
        <v>0</v>
      </c>
      <c r="O2522">
        <v>0</v>
      </c>
      <c r="P2522">
        <v>0</v>
      </c>
      <c r="Q2522">
        <v>1408</v>
      </c>
      <c r="R2522">
        <v>13466</v>
      </c>
      <c r="S2522">
        <v>4693</v>
      </c>
      <c r="T2522">
        <v>13784</v>
      </c>
      <c r="U2522">
        <v>0</v>
      </c>
      <c r="V2522">
        <v>0</v>
      </c>
      <c r="W2522">
        <v>2379</v>
      </c>
      <c r="X2522">
        <v>0</v>
      </c>
      <c r="Y2522">
        <v>0</v>
      </c>
    </row>
    <row r="2523" spans="1:25">
      <c r="A2523" t="s">
        <v>85</v>
      </c>
      <c r="B2523">
        <v>2020</v>
      </c>
      <c r="C2523" t="s">
        <v>248</v>
      </c>
      <c r="D2523">
        <v>13899</v>
      </c>
      <c r="E2523">
        <v>44965</v>
      </c>
      <c r="F2523">
        <v>11694</v>
      </c>
      <c r="G2523">
        <v>33271</v>
      </c>
      <c r="H2523">
        <v>60716</v>
      </c>
      <c r="I2523">
        <v>17713</v>
      </c>
      <c r="J2523">
        <v>176565</v>
      </c>
      <c r="K2523">
        <v>0</v>
      </c>
      <c r="L2523">
        <v>3921</v>
      </c>
      <c r="M2523">
        <v>0</v>
      </c>
      <c r="N2523">
        <v>0</v>
      </c>
      <c r="O2523">
        <v>0</v>
      </c>
      <c r="P2523">
        <v>0</v>
      </c>
      <c r="Q2523">
        <v>1892</v>
      </c>
      <c r="R2523">
        <v>14319</v>
      </c>
      <c r="S2523">
        <v>5327</v>
      </c>
      <c r="T2523">
        <v>16675</v>
      </c>
      <c r="U2523">
        <v>0</v>
      </c>
      <c r="V2523">
        <v>0</v>
      </c>
      <c r="W2523">
        <v>2831</v>
      </c>
      <c r="X2523">
        <v>0</v>
      </c>
      <c r="Y2523">
        <v>0</v>
      </c>
    </row>
    <row r="2524" spans="1:25">
      <c r="A2524" t="s">
        <v>85</v>
      </c>
      <c r="B2524">
        <v>2021</v>
      </c>
      <c r="C2524" t="s">
        <v>248</v>
      </c>
      <c r="D2524">
        <v>15585</v>
      </c>
      <c r="E2524">
        <v>48097</v>
      </c>
      <c r="F2524">
        <v>14105</v>
      </c>
      <c r="G2524">
        <v>33992</v>
      </c>
      <c r="H2524">
        <v>65384</v>
      </c>
      <c r="I2524">
        <v>20080</v>
      </c>
      <c r="J2524">
        <v>176565</v>
      </c>
      <c r="K2524">
        <v>0</v>
      </c>
      <c r="L2524">
        <v>4495</v>
      </c>
      <c r="M2524">
        <v>0</v>
      </c>
      <c r="N2524">
        <v>0</v>
      </c>
      <c r="O2524">
        <v>0</v>
      </c>
      <c r="P2524">
        <v>0</v>
      </c>
      <c r="Q2524">
        <v>2043</v>
      </c>
      <c r="R2524">
        <v>14230</v>
      </c>
      <c r="S2524">
        <v>5756</v>
      </c>
      <c r="T2524">
        <v>18430</v>
      </c>
      <c r="U2524">
        <v>0</v>
      </c>
      <c r="V2524">
        <v>0</v>
      </c>
      <c r="W2524">
        <v>3143</v>
      </c>
      <c r="X2524">
        <v>0</v>
      </c>
      <c r="Y2524">
        <v>0</v>
      </c>
    </row>
    <row r="2525" spans="1:25">
      <c r="A2525" t="s">
        <v>85</v>
      </c>
      <c r="B2525">
        <v>2022</v>
      </c>
      <c r="C2525" t="s">
        <v>248</v>
      </c>
      <c r="D2525">
        <v>16088</v>
      </c>
      <c r="E2525">
        <v>49379</v>
      </c>
      <c r="F2525">
        <v>15610</v>
      </c>
      <c r="G2525">
        <v>33769</v>
      </c>
      <c r="H2525">
        <v>68900</v>
      </c>
      <c r="I2525">
        <v>21391</v>
      </c>
      <c r="J2525">
        <v>176565</v>
      </c>
      <c r="K2525">
        <v>0</v>
      </c>
      <c r="L2525">
        <v>4882</v>
      </c>
      <c r="M2525">
        <v>0</v>
      </c>
      <c r="N2525">
        <v>0</v>
      </c>
      <c r="O2525">
        <v>0</v>
      </c>
      <c r="P2525">
        <v>0</v>
      </c>
      <c r="Q2525">
        <v>2203</v>
      </c>
      <c r="R2525">
        <v>13167</v>
      </c>
      <c r="S2525">
        <v>6145</v>
      </c>
      <c r="T2525">
        <v>19800</v>
      </c>
      <c r="U2525">
        <v>0</v>
      </c>
      <c r="V2525">
        <v>0</v>
      </c>
      <c r="W2525">
        <v>3182</v>
      </c>
      <c r="X2525">
        <v>0</v>
      </c>
      <c r="Y2525">
        <v>0</v>
      </c>
    </row>
    <row r="2526" spans="1:25">
      <c r="A2526" t="s">
        <v>85</v>
      </c>
      <c r="B2526">
        <v>2023</v>
      </c>
      <c r="C2526" t="s">
        <v>249</v>
      </c>
      <c r="D2526">
        <v>16340</v>
      </c>
      <c r="E2526">
        <v>49795</v>
      </c>
      <c r="F2526">
        <v>16053</v>
      </c>
      <c r="G2526">
        <v>33742</v>
      </c>
      <c r="H2526">
        <v>70136</v>
      </c>
      <c r="I2526">
        <v>0</v>
      </c>
      <c r="J2526">
        <v>176565</v>
      </c>
      <c r="K2526">
        <v>0</v>
      </c>
      <c r="L2526">
        <v>5020</v>
      </c>
      <c r="M2526">
        <v>0</v>
      </c>
      <c r="N2526">
        <v>0</v>
      </c>
      <c r="O2526">
        <v>0</v>
      </c>
      <c r="P2526">
        <v>0</v>
      </c>
      <c r="Q2526">
        <v>2073</v>
      </c>
      <c r="R2526">
        <v>13027</v>
      </c>
      <c r="S2526">
        <v>6058</v>
      </c>
      <c r="T2526">
        <v>20197</v>
      </c>
      <c r="U2526">
        <v>0</v>
      </c>
      <c r="V2526">
        <v>0</v>
      </c>
      <c r="W2526">
        <v>3420</v>
      </c>
      <c r="X2526">
        <v>0</v>
      </c>
      <c r="Y2526">
        <v>0</v>
      </c>
    </row>
    <row r="2527" spans="1:25">
      <c r="A2527" t="s">
        <v>85</v>
      </c>
      <c r="B2527">
        <v>2023</v>
      </c>
      <c r="C2527" t="s">
        <v>250</v>
      </c>
      <c r="D2527">
        <v>16367</v>
      </c>
      <c r="E2527">
        <v>48551</v>
      </c>
      <c r="F2527">
        <v>15881</v>
      </c>
      <c r="G2527">
        <v>32670</v>
      </c>
      <c r="H2527">
        <v>69554</v>
      </c>
      <c r="I2527">
        <v>0</v>
      </c>
      <c r="J2527">
        <v>176565</v>
      </c>
      <c r="K2527">
        <v>0</v>
      </c>
      <c r="L2527">
        <v>5081</v>
      </c>
      <c r="M2527">
        <v>0</v>
      </c>
      <c r="N2527">
        <v>0</v>
      </c>
      <c r="O2527">
        <v>0</v>
      </c>
      <c r="P2527">
        <v>0</v>
      </c>
      <c r="Q2527">
        <v>2162</v>
      </c>
      <c r="R2527">
        <v>12426</v>
      </c>
      <c r="S2527">
        <v>5814</v>
      </c>
      <c r="T2527">
        <v>19907</v>
      </c>
      <c r="U2527">
        <v>0</v>
      </c>
      <c r="V2527">
        <v>0</v>
      </c>
      <c r="W2527">
        <v>3161</v>
      </c>
      <c r="X2527">
        <v>0</v>
      </c>
      <c r="Y2527">
        <v>0</v>
      </c>
    </row>
    <row r="2528" spans="1:25">
      <c r="A2528" t="s">
        <v>85</v>
      </c>
      <c r="B2528">
        <v>2023</v>
      </c>
      <c r="C2528" t="s">
        <v>248</v>
      </c>
      <c r="D2528">
        <v>13661</v>
      </c>
      <c r="E2528">
        <v>43758</v>
      </c>
      <c r="F2528">
        <v>14555</v>
      </c>
      <c r="G2528">
        <v>29203</v>
      </c>
      <c r="H2528">
        <v>64103</v>
      </c>
      <c r="I2528">
        <v>18682</v>
      </c>
      <c r="J2528">
        <v>176565</v>
      </c>
      <c r="K2528">
        <v>0</v>
      </c>
      <c r="L2528">
        <v>4627</v>
      </c>
      <c r="M2528">
        <v>0</v>
      </c>
      <c r="N2528">
        <v>0</v>
      </c>
      <c r="O2528">
        <v>0</v>
      </c>
      <c r="P2528">
        <v>0</v>
      </c>
      <c r="Q2528">
        <v>1998</v>
      </c>
      <c r="R2528">
        <v>11032</v>
      </c>
      <c r="S2528">
        <v>5160</v>
      </c>
      <c r="T2528">
        <v>18114</v>
      </c>
      <c r="U2528">
        <v>0</v>
      </c>
      <c r="V2528">
        <v>0</v>
      </c>
      <c r="W2528">
        <v>2827</v>
      </c>
      <c r="X2528">
        <v>0</v>
      </c>
      <c r="Y2528">
        <v>0</v>
      </c>
    </row>
    <row r="2529" spans="1:25">
      <c r="A2529" t="s">
        <v>85</v>
      </c>
      <c r="B2529">
        <v>2023</v>
      </c>
      <c r="C2529" t="s">
        <v>3</v>
      </c>
      <c r="D2529">
        <v>16126</v>
      </c>
      <c r="E2529">
        <v>49282</v>
      </c>
      <c r="F2529">
        <v>15711</v>
      </c>
      <c r="G2529">
        <v>33571</v>
      </c>
      <c r="H2529">
        <v>69575</v>
      </c>
      <c r="I2529">
        <v>0</v>
      </c>
      <c r="J2529">
        <v>176565</v>
      </c>
      <c r="K2529">
        <v>0</v>
      </c>
      <c r="L2529">
        <v>4906</v>
      </c>
      <c r="M2529">
        <v>0</v>
      </c>
      <c r="N2529">
        <v>0</v>
      </c>
      <c r="O2529">
        <v>0</v>
      </c>
      <c r="P2529">
        <v>0</v>
      </c>
      <c r="Q2529">
        <v>2143</v>
      </c>
      <c r="R2529">
        <v>12997</v>
      </c>
      <c r="S2529">
        <v>6132</v>
      </c>
      <c r="T2529">
        <v>19839</v>
      </c>
      <c r="U2529">
        <v>0</v>
      </c>
      <c r="V2529">
        <v>0</v>
      </c>
      <c r="W2529">
        <v>3265</v>
      </c>
      <c r="X2529">
        <v>0</v>
      </c>
      <c r="Y2529">
        <v>0</v>
      </c>
    </row>
    <row r="2530" spans="1:25">
      <c r="A2530" t="s">
        <v>85</v>
      </c>
      <c r="B2530">
        <v>2023</v>
      </c>
      <c r="C2530" t="s">
        <v>251</v>
      </c>
      <c r="D2530">
        <v>16101</v>
      </c>
      <c r="E2530">
        <v>49265</v>
      </c>
      <c r="F2530">
        <v>15600</v>
      </c>
      <c r="G2530">
        <v>33665</v>
      </c>
      <c r="H2530">
        <v>69241</v>
      </c>
      <c r="I2530">
        <v>0</v>
      </c>
      <c r="J2530">
        <v>176565</v>
      </c>
      <c r="K2530">
        <v>0</v>
      </c>
      <c r="L2530">
        <v>4907</v>
      </c>
      <c r="M2530">
        <v>0</v>
      </c>
      <c r="N2530">
        <v>0</v>
      </c>
      <c r="O2530">
        <v>0</v>
      </c>
      <c r="P2530">
        <v>0</v>
      </c>
      <c r="Q2530">
        <v>2181</v>
      </c>
      <c r="R2530">
        <v>13035</v>
      </c>
      <c r="S2530">
        <v>6160</v>
      </c>
      <c r="T2530">
        <v>19772</v>
      </c>
      <c r="U2530">
        <v>0</v>
      </c>
      <c r="V2530">
        <v>0</v>
      </c>
      <c r="W2530">
        <v>3210</v>
      </c>
      <c r="X2530">
        <v>0</v>
      </c>
      <c r="Y2530">
        <v>0</v>
      </c>
    </row>
    <row r="2531" spans="1:25">
      <c r="A2531" t="s">
        <v>85</v>
      </c>
      <c r="B2531">
        <v>2023</v>
      </c>
      <c r="C2531" t="s">
        <v>252</v>
      </c>
      <c r="D2531">
        <v>16367</v>
      </c>
      <c r="E2531">
        <v>49702</v>
      </c>
      <c r="F2531">
        <v>16237</v>
      </c>
      <c r="G2531">
        <v>33465</v>
      </c>
      <c r="H2531">
        <v>70806</v>
      </c>
      <c r="I2531">
        <v>0</v>
      </c>
      <c r="J2531">
        <v>176565</v>
      </c>
      <c r="K2531">
        <v>0</v>
      </c>
      <c r="L2531">
        <v>5140</v>
      </c>
      <c r="M2531">
        <v>0</v>
      </c>
      <c r="N2531">
        <v>0</v>
      </c>
      <c r="O2531">
        <v>0</v>
      </c>
      <c r="P2531">
        <v>0</v>
      </c>
      <c r="Q2531">
        <v>2168</v>
      </c>
      <c r="R2531">
        <v>12797</v>
      </c>
      <c r="S2531">
        <v>6007</v>
      </c>
      <c r="T2531">
        <v>20318</v>
      </c>
      <c r="U2531">
        <v>0</v>
      </c>
      <c r="V2531">
        <v>0</v>
      </c>
      <c r="W2531">
        <v>3272</v>
      </c>
      <c r="X2531">
        <v>0</v>
      </c>
      <c r="Y2531">
        <v>0</v>
      </c>
    </row>
    <row r="2532" spans="1:25">
      <c r="A2532" t="s">
        <v>85</v>
      </c>
      <c r="B2532">
        <v>2023</v>
      </c>
      <c r="C2532" t="s">
        <v>253</v>
      </c>
      <c r="D2532">
        <v>16357</v>
      </c>
      <c r="E2532">
        <v>49807</v>
      </c>
      <c r="F2532">
        <v>16248</v>
      </c>
      <c r="G2532">
        <v>33559</v>
      </c>
      <c r="H2532">
        <v>70640</v>
      </c>
      <c r="I2532">
        <v>0</v>
      </c>
      <c r="J2532">
        <v>176565</v>
      </c>
      <c r="K2532">
        <v>0</v>
      </c>
      <c r="L2532">
        <v>5099</v>
      </c>
      <c r="M2532">
        <v>0</v>
      </c>
      <c r="N2532">
        <v>0</v>
      </c>
      <c r="O2532">
        <v>0</v>
      </c>
      <c r="P2532">
        <v>0</v>
      </c>
      <c r="Q2532">
        <v>2127</v>
      </c>
      <c r="R2532">
        <v>12907</v>
      </c>
      <c r="S2532">
        <v>6031</v>
      </c>
      <c r="T2532">
        <v>20335</v>
      </c>
      <c r="U2532">
        <v>0</v>
      </c>
      <c r="V2532">
        <v>0</v>
      </c>
      <c r="W2532">
        <v>3308</v>
      </c>
      <c r="X2532">
        <v>0</v>
      </c>
      <c r="Y2532">
        <v>0</v>
      </c>
    </row>
    <row r="2533" spans="1:25">
      <c r="A2533" t="s">
        <v>85</v>
      </c>
      <c r="B2533">
        <v>2023</v>
      </c>
      <c r="C2533" t="s">
        <v>254</v>
      </c>
      <c r="D2533">
        <v>16152</v>
      </c>
      <c r="E2533">
        <v>49400</v>
      </c>
      <c r="F2533">
        <v>15820</v>
      </c>
      <c r="G2533">
        <v>33580</v>
      </c>
      <c r="H2533">
        <v>69810</v>
      </c>
      <c r="I2533">
        <v>0</v>
      </c>
      <c r="J2533">
        <v>176565</v>
      </c>
      <c r="K2533">
        <v>0</v>
      </c>
      <c r="L2533">
        <v>4965</v>
      </c>
      <c r="M2533">
        <v>0</v>
      </c>
      <c r="N2533">
        <v>0</v>
      </c>
      <c r="O2533">
        <v>0</v>
      </c>
      <c r="P2533">
        <v>0</v>
      </c>
      <c r="Q2533">
        <v>2107</v>
      </c>
      <c r="R2533">
        <v>12990</v>
      </c>
      <c r="S2533">
        <v>6098</v>
      </c>
      <c r="T2533">
        <v>19897</v>
      </c>
      <c r="U2533">
        <v>0</v>
      </c>
      <c r="V2533">
        <v>0</v>
      </c>
      <c r="W2533">
        <v>3343</v>
      </c>
      <c r="X2533">
        <v>0</v>
      </c>
      <c r="Y2533">
        <v>0</v>
      </c>
    </row>
    <row r="2534" spans="1:25">
      <c r="A2534" t="s">
        <v>85</v>
      </c>
      <c r="B2534">
        <v>2023</v>
      </c>
      <c r="C2534" t="s">
        <v>255</v>
      </c>
      <c r="D2534">
        <v>16365</v>
      </c>
      <c r="E2534">
        <v>49868</v>
      </c>
      <c r="F2534">
        <v>16168</v>
      </c>
      <c r="G2534">
        <v>33700</v>
      </c>
      <c r="H2534">
        <v>70354</v>
      </c>
      <c r="I2534">
        <v>0</v>
      </c>
      <c r="J2534">
        <v>176565</v>
      </c>
      <c r="K2534">
        <v>0</v>
      </c>
      <c r="L2534">
        <v>5069</v>
      </c>
      <c r="M2534">
        <v>0</v>
      </c>
      <c r="N2534">
        <v>0</v>
      </c>
      <c r="O2534">
        <v>0</v>
      </c>
      <c r="P2534">
        <v>0</v>
      </c>
      <c r="Q2534">
        <v>2100</v>
      </c>
      <c r="R2534">
        <v>12992</v>
      </c>
      <c r="S2534">
        <v>6044</v>
      </c>
      <c r="T2534">
        <v>20282</v>
      </c>
      <c r="U2534">
        <v>0</v>
      </c>
      <c r="V2534">
        <v>0</v>
      </c>
      <c r="W2534">
        <v>3381</v>
      </c>
      <c r="X2534">
        <v>0</v>
      </c>
      <c r="Y2534">
        <v>0</v>
      </c>
    </row>
    <row r="2535" spans="1:25">
      <c r="A2535" t="s">
        <v>85</v>
      </c>
      <c r="B2535">
        <v>2023</v>
      </c>
      <c r="C2535" t="s">
        <v>256</v>
      </c>
      <c r="D2535">
        <v>14110</v>
      </c>
      <c r="E2535">
        <v>44573</v>
      </c>
      <c r="F2535">
        <v>14749</v>
      </c>
      <c r="G2535">
        <v>29824</v>
      </c>
      <c r="H2535">
        <v>65141</v>
      </c>
      <c r="I2535">
        <v>0</v>
      </c>
      <c r="J2535">
        <v>176565</v>
      </c>
      <c r="K2535">
        <v>0</v>
      </c>
      <c r="L2535">
        <v>4751</v>
      </c>
      <c r="M2535">
        <v>0</v>
      </c>
      <c r="N2535">
        <v>0</v>
      </c>
      <c r="O2535">
        <v>0</v>
      </c>
      <c r="P2535">
        <v>0</v>
      </c>
      <c r="Q2535">
        <v>2048</v>
      </c>
      <c r="R2535">
        <v>11269</v>
      </c>
      <c r="S2535">
        <v>5278</v>
      </c>
      <c r="T2535">
        <v>18396</v>
      </c>
      <c r="U2535">
        <v>0</v>
      </c>
      <c r="V2535">
        <v>0</v>
      </c>
      <c r="W2535">
        <v>2831</v>
      </c>
      <c r="X2535">
        <v>0</v>
      </c>
      <c r="Y2535">
        <v>0</v>
      </c>
    </row>
    <row r="2536" spans="1:25">
      <c r="A2536" t="s">
        <v>85</v>
      </c>
      <c r="B2536">
        <v>2023</v>
      </c>
      <c r="C2536" t="s">
        <v>257</v>
      </c>
      <c r="D2536">
        <v>14697</v>
      </c>
      <c r="E2536">
        <v>45855</v>
      </c>
      <c r="F2536">
        <v>15077</v>
      </c>
      <c r="G2536">
        <v>30778</v>
      </c>
      <c r="H2536">
        <v>66603</v>
      </c>
      <c r="I2536">
        <v>0</v>
      </c>
      <c r="J2536">
        <v>176565</v>
      </c>
      <c r="K2536">
        <v>0</v>
      </c>
      <c r="L2536">
        <v>4931</v>
      </c>
      <c r="M2536">
        <v>0</v>
      </c>
      <c r="N2536">
        <v>0</v>
      </c>
      <c r="O2536">
        <v>0</v>
      </c>
      <c r="P2536">
        <v>0</v>
      </c>
      <c r="Q2536">
        <v>2143</v>
      </c>
      <c r="R2536">
        <v>11631</v>
      </c>
      <c r="S2536">
        <v>5416</v>
      </c>
      <c r="T2536">
        <v>18837</v>
      </c>
      <c r="U2536">
        <v>0</v>
      </c>
      <c r="V2536">
        <v>0</v>
      </c>
      <c r="W2536">
        <v>2897</v>
      </c>
      <c r="X2536">
        <v>0</v>
      </c>
      <c r="Y2536">
        <v>0</v>
      </c>
    </row>
    <row r="2537" spans="1:25">
      <c r="A2537" t="s">
        <v>85</v>
      </c>
      <c r="B2537">
        <v>2023</v>
      </c>
      <c r="C2537" t="s">
        <v>258</v>
      </c>
      <c r="D2537">
        <v>15271</v>
      </c>
      <c r="E2537">
        <v>47237</v>
      </c>
      <c r="F2537">
        <v>15481</v>
      </c>
      <c r="G2537">
        <v>31756</v>
      </c>
      <c r="H2537">
        <v>68093</v>
      </c>
      <c r="I2537">
        <v>0</v>
      </c>
      <c r="J2537">
        <v>176565</v>
      </c>
      <c r="K2537">
        <v>0</v>
      </c>
      <c r="L2537">
        <v>4989</v>
      </c>
      <c r="M2537">
        <v>0</v>
      </c>
      <c r="N2537">
        <v>0</v>
      </c>
      <c r="O2537">
        <v>0</v>
      </c>
      <c r="P2537">
        <v>0</v>
      </c>
      <c r="Q2537">
        <v>2135</v>
      </c>
      <c r="R2537">
        <v>12070</v>
      </c>
      <c r="S2537">
        <v>5646</v>
      </c>
      <c r="T2537">
        <v>19371</v>
      </c>
      <c r="U2537">
        <v>0</v>
      </c>
      <c r="V2537">
        <v>0</v>
      </c>
      <c r="W2537">
        <v>3026</v>
      </c>
      <c r="X2537">
        <v>0</v>
      </c>
      <c r="Y2537">
        <v>0</v>
      </c>
    </row>
    <row r="2538" spans="1:25">
      <c r="A2538" t="s">
        <v>85</v>
      </c>
      <c r="B2538">
        <v>2024</v>
      </c>
      <c r="C2538" t="s">
        <v>249</v>
      </c>
      <c r="D2538">
        <v>11682</v>
      </c>
      <c r="E2538">
        <v>39730</v>
      </c>
      <c r="F2538">
        <v>13515</v>
      </c>
      <c r="G2538">
        <v>26215</v>
      </c>
      <c r="H2538">
        <v>59439</v>
      </c>
      <c r="I2538">
        <v>0</v>
      </c>
      <c r="J2538">
        <v>176565</v>
      </c>
      <c r="K2538">
        <v>0</v>
      </c>
      <c r="L2538">
        <v>4134</v>
      </c>
      <c r="M2538">
        <v>0</v>
      </c>
      <c r="N2538">
        <v>0</v>
      </c>
      <c r="O2538">
        <v>0</v>
      </c>
      <c r="P2538">
        <v>0</v>
      </c>
      <c r="Q2538">
        <v>1772</v>
      </c>
      <c r="R2538">
        <v>10035</v>
      </c>
      <c r="S2538">
        <v>4730</v>
      </c>
      <c r="T2538">
        <v>16514</v>
      </c>
      <c r="U2538">
        <v>0</v>
      </c>
      <c r="V2538">
        <v>0</v>
      </c>
      <c r="W2538">
        <v>2545</v>
      </c>
      <c r="X2538">
        <v>0</v>
      </c>
      <c r="Y2538">
        <v>0</v>
      </c>
    </row>
    <row r="2539" spans="1:25">
      <c r="A2539" t="s">
        <v>85</v>
      </c>
      <c r="B2539">
        <v>2024</v>
      </c>
      <c r="C2539" t="s">
        <v>250</v>
      </c>
      <c r="D2539">
        <v>10309</v>
      </c>
      <c r="E2539">
        <v>37101</v>
      </c>
      <c r="F2539">
        <v>12974</v>
      </c>
      <c r="G2539">
        <v>24127</v>
      </c>
      <c r="H2539">
        <v>55418</v>
      </c>
      <c r="I2539">
        <v>0</v>
      </c>
      <c r="J2539">
        <v>176565</v>
      </c>
      <c r="K2539">
        <v>0</v>
      </c>
      <c r="L2539">
        <v>3962</v>
      </c>
      <c r="M2539">
        <v>0</v>
      </c>
      <c r="N2539">
        <v>0</v>
      </c>
      <c r="O2539">
        <v>0</v>
      </c>
      <c r="P2539">
        <v>0</v>
      </c>
      <c r="Q2539">
        <v>1556</v>
      </c>
      <c r="R2539">
        <v>9318</v>
      </c>
      <c r="S2539">
        <v>4274</v>
      </c>
      <c r="T2539">
        <v>15644</v>
      </c>
      <c r="U2539">
        <v>0</v>
      </c>
      <c r="V2539">
        <v>0</v>
      </c>
      <c r="W2539">
        <v>2347</v>
      </c>
      <c r="X2539">
        <v>0</v>
      </c>
      <c r="Y2539">
        <v>0</v>
      </c>
    </row>
    <row r="2540" spans="1:25">
      <c r="A2540" t="s">
        <v>85</v>
      </c>
      <c r="B2540">
        <v>2024</v>
      </c>
      <c r="C2540" t="s">
        <v>248</v>
      </c>
      <c r="D2540">
        <v>10184</v>
      </c>
      <c r="E2540">
        <v>36425</v>
      </c>
      <c r="F2540">
        <v>12739</v>
      </c>
      <c r="G2540">
        <v>23686</v>
      </c>
      <c r="H2540">
        <v>55364</v>
      </c>
      <c r="I2540">
        <v>13484</v>
      </c>
      <c r="J2540">
        <v>176565</v>
      </c>
      <c r="K2540">
        <v>0</v>
      </c>
      <c r="L2540">
        <v>3960</v>
      </c>
      <c r="M2540">
        <v>0</v>
      </c>
      <c r="N2540">
        <v>0</v>
      </c>
      <c r="O2540">
        <v>0</v>
      </c>
      <c r="P2540">
        <v>0</v>
      </c>
      <c r="Q2540">
        <v>1599</v>
      </c>
      <c r="R2540">
        <v>9038</v>
      </c>
      <c r="S2540">
        <v>4219</v>
      </c>
      <c r="T2540">
        <v>15414</v>
      </c>
      <c r="U2540">
        <v>0</v>
      </c>
      <c r="V2540">
        <v>0</v>
      </c>
      <c r="W2540">
        <v>2195</v>
      </c>
      <c r="X2540">
        <v>0</v>
      </c>
      <c r="Y2540">
        <v>0</v>
      </c>
    </row>
    <row r="2541" spans="1:25">
      <c r="A2541" t="s">
        <v>85</v>
      </c>
      <c r="B2541">
        <v>2024</v>
      </c>
      <c r="C2541" t="s">
        <v>3</v>
      </c>
      <c r="D2541">
        <v>12700</v>
      </c>
      <c r="E2541">
        <v>41727</v>
      </c>
      <c r="F2541">
        <v>13958</v>
      </c>
      <c r="G2541">
        <v>27769</v>
      </c>
      <c r="H2541">
        <v>62128</v>
      </c>
      <c r="I2541">
        <v>0</v>
      </c>
      <c r="J2541">
        <v>176565</v>
      </c>
      <c r="K2541">
        <v>0</v>
      </c>
      <c r="L2541">
        <v>4393</v>
      </c>
      <c r="M2541">
        <v>0</v>
      </c>
      <c r="N2541">
        <v>0</v>
      </c>
      <c r="O2541">
        <v>0</v>
      </c>
      <c r="P2541">
        <v>0</v>
      </c>
      <c r="Q2541">
        <v>1876</v>
      </c>
      <c r="R2541">
        <v>10569</v>
      </c>
      <c r="S2541">
        <v>4926</v>
      </c>
      <c r="T2541">
        <v>17269</v>
      </c>
      <c r="U2541">
        <v>0</v>
      </c>
      <c r="V2541">
        <v>0</v>
      </c>
      <c r="W2541">
        <v>2694</v>
      </c>
      <c r="X2541">
        <v>0</v>
      </c>
      <c r="Y2541">
        <v>0</v>
      </c>
    </row>
    <row r="2542" spans="1:25">
      <c r="A2542" t="s">
        <v>85</v>
      </c>
      <c r="B2542">
        <v>2024</v>
      </c>
      <c r="C2542" t="s">
        <v>251</v>
      </c>
      <c r="D2542">
        <v>13205</v>
      </c>
      <c r="E2542">
        <v>42740</v>
      </c>
      <c r="F2542">
        <v>14211</v>
      </c>
      <c r="G2542">
        <v>28529</v>
      </c>
      <c r="H2542">
        <v>63330</v>
      </c>
      <c r="I2542">
        <v>0</v>
      </c>
      <c r="J2542">
        <v>176565</v>
      </c>
      <c r="K2542">
        <v>0</v>
      </c>
      <c r="L2542">
        <v>4515</v>
      </c>
      <c r="M2542">
        <v>0</v>
      </c>
      <c r="N2542">
        <v>0</v>
      </c>
      <c r="O2542">
        <v>0</v>
      </c>
      <c r="P2542">
        <v>0</v>
      </c>
      <c r="Q2542">
        <v>1945</v>
      </c>
      <c r="R2542">
        <v>10774</v>
      </c>
      <c r="S2542">
        <v>5041</v>
      </c>
      <c r="T2542">
        <v>17723</v>
      </c>
      <c r="U2542">
        <v>0</v>
      </c>
      <c r="V2542">
        <v>0</v>
      </c>
      <c r="W2542">
        <v>2742</v>
      </c>
      <c r="X2542">
        <v>0</v>
      </c>
      <c r="Y2542">
        <v>0</v>
      </c>
    </row>
    <row r="2543" spans="1:25">
      <c r="A2543" t="s">
        <v>85</v>
      </c>
      <c r="B2543">
        <v>2024</v>
      </c>
      <c r="C2543" t="s">
        <v>252</v>
      </c>
      <c r="D2543">
        <v>10367</v>
      </c>
      <c r="E2543">
        <v>36995</v>
      </c>
      <c r="F2543">
        <v>12941</v>
      </c>
      <c r="G2543">
        <v>24054</v>
      </c>
      <c r="H2543">
        <v>55277</v>
      </c>
      <c r="I2543">
        <v>0</v>
      </c>
      <c r="J2543">
        <v>176565</v>
      </c>
      <c r="K2543">
        <v>0</v>
      </c>
      <c r="L2543">
        <v>3915</v>
      </c>
      <c r="M2543">
        <v>0</v>
      </c>
      <c r="N2543">
        <v>0</v>
      </c>
      <c r="O2543">
        <v>0</v>
      </c>
      <c r="P2543">
        <v>0</v>
      </c>
      <c r="Q2543">
        <v>1618</v>
      </c>
      <c r="R2543">
        <v>9283</v>
      </c>
      <c r="S2543">
        <v>4238</v>
      </c>
      <c r="T2543">
        <v>15553</v>
      </c>
      <c r="U2543">
        <v>0</v>
      </c>
      <c r="V2543">
        <v>0</v>
      </c>
      <c r="W2543">
        <v>2388</v>
      </c>
      <c r="X2543">
        <v>0</v>
      </c>
      <c r="Y2543">
        <v>0</v>
      </c>
    </row>
    <row r="2544" spans="1:25">
      <c r="A2544" t="s">
        <v>85</v>
      </c>
      <c r="B2544">
        <v>2024</v>
      </c>
      <c r="C2544" t="s">
        <v>253</v>
      </c>
      <c r="D2544">
        <v>10538</v>
      </c>
      <c r="E2544">
        <v>37391</v>
      </c>
      <c r="F2544">
        <v>12976</v>
      </c>
      <c r="G2544">
        <v>24415</v>
      </c>
      <c r="H2544">
        <v>56054</v>
      </c>
      <c r="I2544">
        <v>0</v>
      </c>
      <c r="J2544">
        <v>176565</v>
      </c>
      <c r="K2544">
        <v>0</v>
      </c>
      <c r="L2544">
        <v>3905</v>
      </c>
      <c r="M2544">
        <v>0</v>
      </c>
      <c r="N2544">
        <v>0</v>
      </c>
      <c r="O2544">
        <v>0</v>
      </c>
      <c r="P2544">
        <v>0</v>
      </c>
      <c r="Q2544">
        <v>1651</v>
      </c>
      <c r="R2544">
        <v>9388</v>
      </c>
      <c r="S2544">
        <v>4397</v>
      </c>
      <c r="T2544">
        <v>15649</v>
      </c>
      <c r="U2544">
        <v>0</v>
      </c>
      <c r="V2544">
        <v>0</v>
      </c>
      <c r="W2544">
        <v>2401</v>
      </c>
      <c r="X2544">
        <v>0</v>
      </c>
      <c r="Y2544">
        <v>0</v>
      </c>
    </row>
    <row r="2545" spans="1:25">
      <c r="A2545" t="s">
        <v>85</v>
      </c>
      <c r="B2545">
        <v>2024</v>
      </c>
      <c r="C2545" t="s">
        <v>254</v>
      </c>
      <c r="D2545">
        <v>12210</v>
      </c>
      <c r="E2545">
        <v>40722</v>
      </c>
      <c r="F2545">
        <v>13705</v>
      </c>
      <c r="G2545">
        <v>27017</v>
      </c>
      <c r="H2545">
        <v>61088</v>
      </c>
      <c r="I2545">
        <v>0</v>
      </c>
      <c r="J2545">
        <v>176565</v>
      </c>
      <c r="K2545">
        <v>0</v>
      </c>
      <c r="L2545">
        <v>4272</v>
      </c>
      <c r="M2545">
        <v>0</v>
      </c>
      <c r="N2545">
        <v>0</v>
      </c>
      <c r="O2545">
        <v>0</v>
      </c>
      <c r="P2545">
        <v>0</v>
      </c>
      <c r="Q2545">
        <v>1832</v>
      </c>
      <c r="R2545">
        <v>10317</v>
      </c>
      <c r="S2545">
        <v>4839</v>
      </c>
      <c r="T2545">
        <v>16845</v>
      </c>
      <c r="U2545">
        <v>0</v>
      </c>
      <c r="V2545">
        <v>0</v>
      </c>
      <c r="W2545">
        <v>2617</v>
      </c>
      <c r="X2545">
        <v>0</v>
      </c>
      <c r="Y2545">
        <v>0</v>
      </c>
    </row>
    <row r="2546" spans="1:25">
      <c r="A2546" t="s">
        <v>85</v>
      </c>
      <c r="B2546">
        <v>2024</v>
      </c>
      <c r="C2546" t="s">
        <v>255</v>
      </c>
      <c r="D2546">
        <v>11002</v>
      </c>
      <c r="E2546">
        <v>38422</v>
      </c>
      <c r="F2546">
        <v>13203</v>
      </c>
      <c r="G2546">
        <v>25219</v>
      </c>
      <c r="H2546">
        <v>57444</v>
      </c>
      <c r="I2546">
        <v>0</v>
      </c>
      <c r="J2546">
        <v>176565</v>
      </c>
      <c r="K2546">
        <v>0</v>
      </c>
      <c r="L2546">
        <v>3994</v>
      </c>
      <c r="M2546">
        <v>0</v>
      </c>
      <c r="N2546">
        <v>0</v>
      </c>
      <c r="O2546">
        <v>0</v>
      </c>
      <c r="P2546">
        <v>0</v>
      </c>
      <c r="Q2546">
        <v>1714</v>
      </c>
      <c r="R2546">
        <v>9704</v>
      </c>
      <c r="S2546">
        <v>4539</v>
      </c>
      <c r="T2546">
        <v>16011</v>
      </c>
      <c r="U2546">
        <v>0</v>
      </c>
      <c r="V2546">
        <v>0</v>
      </c>
      <c r="W2546">
        <v>2460</v>
      </c>
      <c r="X2546">
        <v>0</v>
      </c>
      <c r="Y2546">
        <v>0</v>
      </c>
    </row>
    <row r="2547" spans="1:25">
      <c r="A2547" t="s">
        <v>85</v>
      </c>
      <c r="B2547">
        <v>2024</v>
      </c>
      <c r="C2547" t="s">
        <v>256</v>
      </c>
      <c r="D2547">
        <v>10136</v>
      </c>
      <c r="E2547">
        <v>36401</v>
      </c>
      <c r="F2547">
        <v>12760</v>
      </c>
      <c r="G2547">
        <v>23641</v>
      </c>
      <c r="H2547">
        <v>55307</v>
      </c>
      <c r="I2547">
        <v>0</v>
      </c>
      <c r="J2547">
        <v>176565</v>
      </c>
      <c r="K2547">
        <v>0</v>
      </c>
      <c r="L2547">
        <v>3988</v>
      </c>
      <c r="M2547">
        <v>0</v>
      </c>
      <c r="N2547">
        <v>0</v>
      </c>
      <c r="O2547">
        <v>0</v>
      </c>
      <c r="P2547">
        <v>0</v>
      </c>
      <c r="Q2547">
        <v>1544</v>
      </c>
      <c r="R2547">
        <v>9031</v>
      </c>
      <c r="S2547">
        <v>4221</v>
      </c>
      <c r="T2547">
        <v>15422</v>
      </c>
      <c r="U2547">
        <v>0</v>
      </c>
      <c r="V2547">
        <v>0</v>
      </c>
      <c r="W2547">
        <v>2195</v>
      </c>
      <c r="X2547">
        <v>0</v>
      </c>
      <c r="Y2547">
        <v>0</v>
      </c>
    </row>
    <row r="2548" spans="1:25">
      <c r="A2548" t="s">
        <v>85</v>
      </c>
      <c r="B2548">
        <v>2024</v>
      </c>
      <c r="C2548" t="s">
        <v>257</v>
      </c>
      <c r="D2548">
        <v>10194</v>
      </c>
      <c r="E2548">
        <v>36672</v>
      </c>
      <c r="F2548">
        <v>12855</v>
      </c>
      <c r="G2548">
        <v>23817</v>
      </c>
      <c r="H2548">
        <v>55203</v>
      </c>
      <c r="I2548">
        <v>0</v>
      </c>
      <c r="J2548">
        <v>176565</v>
      </c>
      <c r="K2548">
        <v>0</v>
      </c>
      <c r="L2548">
        <v>4037</v>
      </c>
      <c r="M2548">
        <v>0</v>
      </c>
      <c r="N2548">
        <v>0</v>
      </c>
      <c r="O2548">
        <v>0</v>
      </c>
      <c r="P2548">
        <v>0</v>
      </c>
      <c r="Q2548">
        <v>1497</v>
      </c>
      <c r="R2548">
        <v>9123</v>
      </c>
      <c r="S2548">
        <v>4268</v>
      </c>
      <c r="T2548">
        <v>15523</v>
      </c>
      <c r="U2548">
        <v>0</v>
      </c>
      <c r="V2548">
        <v>0</v>
      </c>
      <c r="W2548">
        <v>2224</v>
      </c>
      <c r="X2548">
        <v>0</v>
      </c>
      <c r="Y2548">
        <v>0</v>
      </c>
    </row>
    <row r="2549" spans="1:25">
      <c r="A2549" t="s">
        <v>85</v>
      </c>
      <c r="B2549">
        <v>2024</v>
      </c>
      <c r="C2549" t="s">
        <v>258</v>
      </c>
      <c r="D2549">
        <v>10242</v>
      </c>
      <c r="E2549">
        <v>36860</v>
      </c>
      <c r="F2549">
        <v>12888</v>
      </c>
      <c r="G2549">
        <v>23972</v>
      </c>
      <c r="H2549">
        <v>55238</v>
      </c>
      <c r="I2549">
        <v>0</v>
      </c>
      <c r="J2549">
        <v>176565</v>
      </c>
      <c r="K2549">
        <v>0</v>
      </c>
      <c r="L2549">
        <v>3989</v>
      </c>
      <c r="M2549">
        <v>0</v>
      </c>
      <c r="N2549">
        <v>0</v>
      </c>
      <c r="O2549">
        <v>0</v>
      </c>
      <c r="P2549">
        <v>0</v>
      </c>
      <c r="Q2549">
        <v>1527</v>
      </c>
      <c r="R2549">
        <v>9238</v>
      </c>
      <c r="S2549">
        <v>4278</v>
      </c>
      <c r="T2549">
        <v>15551</v>
      </c>
      <c r="U2549">
        <v>0</v>
      </c>
      <c r="V2549">
        <v>0</v>
      </c>
      <c r="W2549">
        <v>2277</v>
      </c>
      <c r="X2549">
        <v>0</v>
      </c>
      <c r="Y2549">
        <v>0</v>
      </c>
    </row>
    <row r="2550" spans="1:25">
      <c r="A2550" t="s">
        <v>85</v>
      </c>
      <c r="B2550">
        <v>2025</v>
      </c>
      <c r="C2550" t="s">
        <v>249</v>
      </c>
      <c r="D2550">
        <v>9803</v>
      </c>
      <c r="E2550">
        <v>35610</v>
      </c>
      <c r="F2550">
        <v>12521</v>
      </c>
      <c r="G2550">
        <v>23089</v>
      </c>
      <c r="H2550">
        <v>54278</v>
      </c>
      <c r="I2550">
        <v>0</v>
      </c>
      <c r="J2550">
        <v>176565</v>
      </c>
      <c r="K2550">
        <v>0</v>
      </c>
      <c r="L2550">
        <v>3699</v>
      </c>
      <c r="M2550">
        <v>0</v>
      </c>
      <c r="N2550">
        <v>0</v>
      </c>
      <c r="O2550">
        <v>0</v>
      </c>
      <c r="P2550">
        <v>0</v>
      </c>
      <c r="Q2550">
        <v>1477</v>
      </c>
      <c r="R2550">
        <v>8394</v>
      </c>
      <c r="S2550">
        <v>3888</v>
      </c>
      <c r="T2550">
        <v>16103</v>
      </c>
      <c r="U2550">
        <v>0</v>
      </c>
      <c r="V2550">
        <v>0</v>
      </c>
      <c r="W2550">
        <v>2049</v>
      </c>
      <c r="X2550">
        <v>0</v>
      </c>
      <c r="Y2550">
        <v>0</v>
      </c>
    </row>
    <row r="2551" spans="1:25">
      <c r="A2551" t="s">
        <v>85</v>
      </c>
      <c r="B2551">
        <v>2025</v>
      </c>
      <c r="C2551" t="s">
        <v>250</v>
      </c>
      <c r="D2551">
        <v>9536</v>
      </c>
      <c r="E2551">
        <v>35218</v>
      </c>
      <c r="F2551">
        <v>12454</v>
      </c>
      <c r="G2551">
        <v>22764</v>
      </c>
      <c r="H2551">
        <v>53002</v>
      </c>
      <c r="I2551">
        <v>12515</v>
      </c>
      <c r="J2551">
        <v>176565</v>
      </c>
      <c r="K2551">
        <v>0</v>
      </c>
      <c r="L2551">
        <v>3909</v>
      </c>
      <c r="M2551">
        <v>0</v>
      </c>
      <c r="N2551">
        <v>0</v>
      </c>
      <c r="O2551">
        <v>0</v>
      </c>
      <c r="P2551">
        <v>0</v>
      </c>
      <c r="Q2551">
        <v>1301</v>
      </c>
      <c r="R2551">
        <v>8088</v>
      </c>
      <c r="S2551">
        <v>3772</v>
      </c>
      <c r="T2551">
        <v>15972</v>
      </c>
      <c r="U2551">
        <v>0</v>
      </c>
      <c r="V2551">
        <v>0</v>
      </c>
      <c r="W2551">
        <v>2176</v>
      </c>
      <c r="X2551">
        <v>0</v>
      </c>
      <c r="Y2551">
        <v>0</v>
      </c>
    </row>
    <row r="2552" spans="1:25">
      <c r="A2552" t="s">
        <v>85</v>
      </c>
      <c r="B2552">
        <v>2025</v>
      </c>
      <c r="C2552" t="s">
        <v>248</v>
      </c>
      <c r="D2552">
        <v>9276</v>
      </c>
      <c r="E2552">
        <v>34352</v>
      </c>
      <c r="F2552">
        <v>12185</v>
      </c>
      <c r="G2552">
        <v>22167</v>
      </c>
      <c r="H2552">
        <v>51883</v>
      </c>
      <c r="I2552">
        <v>12296</v>
      </c>
      <c r="J2552">
        <v>176565</v>
      </c>
      <c r="K2552">
        <v>0</v>
      </c>
      <c r="L2552">
        <v>4015</v>
      </c>
      <c r="M2552">
        <v>0</v>
      </c>
      <c r="N2552">
        <v>0</v>
      </c>
      <c r="O2552">
        <v>0</v>
      </c>
      <c r="P2552">
        <v>0</v>
      </c>
      <c r="Q2552">
        <v>1162</v>
      </c>
      <c r="R2552">
        <v>7642</v>
      </c>
      <c r="S2552">
        <v>3631</v>
      </c>
      <c r="T2552">
        <v>15721</v>
      </c>
      <c r="U2552">
        <v>0</v>
      </c>
      <c r="V2552">
        <v>0</v>
      </c>
      <c r="W2552">
        <v>2181</v>
      </c>
      <c r="X2552">
        <v>0</v>
      </c>
      <c r="Y2552">
        <v>0</v>
      </c>
    </row>
    <row r="2553" spans="1:25">
      <c r="A2553" t="s">
        <v>85</v>
      </c>
      <c r="B2553">
        <v>2025</v>
      </c>
      <c r="C2553" t="s">
        <v>3</v>
      </c>
      <c r="D2553">
        <v>10102</v>
      </c>
      <c r="E2553">
        <v>36221</v>
      </c>
      <c r="F2553">
        <v>12633</v>
      </c>
      <c r="G2553">
        <v>23588</v>
      </c>
      <c r="H2553">
        <v>55292</v>
      </c>
      <c r="I2553">
        <v>0</v>
      </c>
      <c r="J2553">
        <v>176565</v>
      </c>
      <c r="K2553">
        <v>0</v>
      </c>
      <c r="L2553">
        <v>3890</v>
      </c>
      <c r="M2553">
        <v>0</v>
      </c>
      <c r="N2553">
        <v>0</v>
      </c>
      <c r="O2553">
        <v>0</v>
      </c>
      <c r="P2553">
        <v>0</v>
      </c>
      <c r="Q2553">
        <v>1633</v>
      </c>
      <c r="R2553">
        <v>8790</v>
      </c>
      <c r="S2553">
        <v>4084</v>
      </c>
      <c r="T2553">
        <v>15646</v>
      </c>
      <c r="U2553">
        <v>0</v>
      </c>
      <c r="V2553">
        <v>0</v>
      </c>
      <c r="W2553">
        <v>2178</v>
      </c>
      <c r="X2553">
        <v>0</v>
      </c>
      <c r="Y2553">
        <v>0</v>
      </c>
    </row>
    <row r="2554" spans="1:25">
      <c r="A2554" t="s">
        <v>85</v>
      </c>
      <c r="B2554">
        <v>2025</v>
      </c>
      <c r="C2554" t="s">
        <v>251</v>
      </c>
      <c r="D2554">
        <v>10181</v>
      </c>
      <c r="E2554">
        <v>36368</v>
      </c>
      <c r="F2554">
        <v>12697</v>
      </c>
      <c r="G2554">
        <v>23671</v>
      </c>
      <c r="H2554">
        <v>55449</v>
      </c>
      <c r="I2554">
        <v>0</v>
      </c>
      <c r="J2554">
        <v>176565</v>
      </c>
      <c r="K2554">
        <v>0</v>
      </c>
      <c r="L2554">
        <v>3942</v>
      </c>
      <c r="M2554">
        <v>0</v>
      </c>
      <c r="N2554">
        <v>0</v>
      </c>
      <c r="O2554">
        <v>0</v>
      </c>
      <c r="P2554">
        <v>0</v>
      </c>
      <c r="Q2554">
        <v>1664</v>
      </c>
      <c r="R2554">
        <v>8974</v>
      </c>
      <c r="S2554">
        <v>4186</v>
      </c>
      <c r="T2554">
        <v>15389</v>
      </c>
      <c r="U2554">
        <v>0</v>
      </c>
      <c r="V2554">
        <v>0</v>
      </c>
      <c r="W2554">
        <v>2213</v>
      </c>
      <c r="X2554">
        <v>0</v>
      </c>
      <c r="Y2554">
        <v>0</v>
      </c>
    </row>
    <row r="2555" spans="1:25">
      <c r="A2555" t="s">
        <v>85</v>
      </c>
      <c r="B2555">
        <v>2025</v>
      </c>
      <c r="C2555" t="s">
        <v>252</v>
      </c>
      <c r="D2555">
        <v>9672</v>
      </c>
      <c r="E2555">
        <v>35518</v>
      </c>
      <c r="F2555">
        <v>12553</v>
      </c>
      <c r="G2555">
        <v>22965</v>
      </c>
      <c r="H2555">
        <v>53217</v>
      </c>
      <c r="I2555">
        <v>12603</v>
      </c>
      <c r="J2555">
        <v>176565</v>
      </c>
      <c r="K2555">
        <v>0</v>
      </c>
      <c r="L2555">
        <v>3838</v>
      </c>
      <c r="M2555">
        <v>0</v>
      </c>
      <c r="N2555">
        <v>0</v>
      </c>
      <c r="O2555">
        <v>0</v>
      </c>
      <c r="P2555">
        <v>0</v>
      </c>
      <c r="Q2555">
        <v>1325</v>
      </c>
      <c r="R2555">
        <v>8266</v>
      </c>
      <c r="S2555">
        <v>3828</v>
      </c>
      <c r="T2555">
        <v>16033</v>
      </c>
      <c r="U2555">
        <v>0</v>
      </c>
      <c r="V2555">
        <v>0</v>
      </c>
      <c r="W2555">
        <v>2228</v>
      </c>
      <c r="X2555">
        <v>0</v>
      </c>
      <c r="Y2555">
        <v>0</v>
      </c>
    </row>
    <row r="2556" spans="1:25">
      <c r="A2556" t="s">
        <v>85</v>
      </c>
      <c r="B2556">
        <v>2025</v>
      </c>
      <c r="C2556" t="s">
        <v>253</v>
      </c>
      <c r="D2556">
        <v>9445</v>
      </c>
      <c r="E2556">
        <v>34950</v>
      </c>
      <c r="F2556">
        <v>12413</v>
      </c>
      <c r="G2556">
        <v>22537</v>
      </c>
      <c r="H2556">
        <v>53370</v>
      </c>
      <c r="I2556">
        <v>0</v>
      </c>
      <c r="J2556">
        <v>176565</v>
      </c>
      <c r="K2556">
        <v>0</v>
      </c>
      <c r="L2556">
        <v>3704</v>
      </c>
      <c r="M2556">
        <v>0</v>
      </c>
      <c r="N2556">
        <v>0</v>
      </c>
      <c r="O2556">
        <v>0</v>
      </c>
      <c r="P2556">
        <v>0</v>
      </c>
      <c r="Q2556">
        <v>1335</v>
      </c>
      <c r="R2556">
        <v>8187</v>
      </c>
      <c r="S2556">
        <v>3769</v>
      </c>
      <c r="T2556">
        <v>15848</v>
      </c>
      <c r="U2556">
        <v>0</v>
      </c>
      <c r="V2556">
        <v>0</v>
      </c>
      <c r="W2556">
        <v>2107</v>
      </c>
      <c r="X2556">
        <v>0</v>
      </c>
      <c r="Y2556">
        <v>0</v>
      </c>
    </row>
    <row r="2557" spans="1:25">
      <c r="A2557" t="s">
        <v>85</v>
      </c>
      <c r="B2557">
        <v>2025</v>
      </c>
      <c r="C2557" t="s">
        <v>254</v>
      </c>
      <c r="D2557">
        <v>10100</v>
      </c>
      <c r="E2557">
        <v>36266</v>
      </c>
      <c r="F2557">
        <v>12708</v>
      </c>
      <c r="G2557">
        <v>23558</v>
      </c>
      <c r="H2557">
        <v>55010</v>
      </c>
      <c r="I2557">
        <v>0</v>
      </c>
      <c r="J2557">
        <v>176565</v>
      </c>
      <c r="K2557">
        <v>0</v>
      </c>
      <c r="L2557">
        <v>3840</v>
      </c>
      <c r="M2557">
        <v>0</v>
      </c>
      <c r="N2557">
        <v>0</v>
      </c>
      <c r="O2557">
        <v>0</v>
      </c>
      <c r="P2557">
        <v>0</v>
      </c>
      <c r="Q2557">
        <v>1578</v>
      </c>
      <c r="R2557">
        <v>8614</v>
      </c>
      <c r="S2557">
        <v>4007</v>
      </c>
      <c r="T2557">
        <v>16096</v>
      </c>
      <c r="U2557">
        <v>0</v>
      </c>
      <c r="V2557">
        <v>0</v>
      </c>
      <c r="W2557">
        <v>2131</v>
      </c>
      <c r="X2557">
        <v>0</v>
      </c>
      <c r="Y2557">
        <v>0</v>
      </c>
    </row>
    <row r="2558" spans="1:25">
      <c r="A2558" t="s">
        <v>85</v>
      </c>
      <c r="B2558">
        <v>2025</v>
      </c>
      <c r="C2558" t="s">
        <v>255</v>
      </c>
      <c r="D2558">
        <v>9588</v>
      </c>
      <c r="E2558">
        <v>35271</v>
      </c>
      <c r="F2558">
        <v>12520</v>
      </c>
      <c r="G2558">
        <v>22751</v>
      </c>
      <c r="H2558">
        <v>53652</v>
      </c>
      <c r="I2558">
        <v>0</v>
      </c>
      <c r="J2558">
        <v>176565</v>
      </c>
      <c r="K2558">
        <v>0</v>
      </c>
      <c r="L2558">
        <v>3723</v>
      </c>
      <c r="M2558">
        <v>0</v>
      </c>
      <c r="N2558">
        <v>0</v>
      </c>
      <c r="O2558">
        <v>0</v>
      </c>
      <c r="P2558">
        <v>0</v>
      </c>
      <c r="Q2558">
        <v>1407</v>
      </c>
      <c r="R2558">
        <v>8285</v>
      </c>
      <c r="S2558">
        <v>3804</v>
      </c>
      <c r="T2558">
        <v>15999</v>
      </c>
      <c r="U2558">
        <v>0</v>
      </c>
      <c r="V2558">
        <v>0</v>
      </c>
      <c r="W2558">
        <v>2053</v>
      </c>
      <c r="X2558">
        <v>0</v>
      </c>
      <c r="Y2558">
        <v>0</v>
      </c>
    </row>
    <row r="2559" spans="1:25">
      <c r="A2559" t="s">
        <v>85</v>
      </c>
      <c r="B2559">
        <v>2025</v>
      </c>
      <c r="C2559" t="s">
        <v>256</v>
      </c>
      <c r="D2559">
        <v>9419</v>
      </c>
      <c r="E2559">
        <v>34724</v>
      </c>
      <c r="F2559">
        <v>12356</v>
      </c>
      <c r="G2559">
        <v>22368</v>
      </c>
      <c r="H2559">
        <v>52020</v>
      </c>
      <c r="I2559">
        <v>12260</v>
      </c>
      <c r="J2559">
        <v>176565</v>
      </c>
      <c r="K2559">
        <v>0</v>
      </c>
      <c r="L2559">
        <v>4119</v>
      </c>
      <c r="M2559">
        <v>0</v>
      </c>
      <c r="N2559">
        <v>0</v>
      </c>
      <c r="O2559">
        <v>0</v>
      </c>
      <c r="P2559">
        <v>0</v>
      </c>
      <c r="Q2559">
        <v>1187</v>
      </c>
      <c r="R2559">
        <v>7698</v>
      </c>
      <c r="S2559">
        <v>3637</v>
      </c>
      <c r="T2559">
        <v>15953</v>
      </c>
      <c r="U2559">
        <v>0</v>
      </c>
      <c r="V2559">
        <v>0</v>
      </c>
      <c r="W2559">
        <v>2130</v>
      </c>
      <c r="X2559">
        <v>0</v>
      </c>
      <c r="Y2559">
        <v>0</v>
      </c>
    </row>
    <row r="2560" spans="1:25">
      <c r="A2560" t="s">
        <v>85</v>
      </c>
      <c r="B2560">
        <v>2025</v>
      </c>
      <c r="C2560" t="s">
        <v>257</v>
      </c>
      <c r="D2560">
        <v>9310</v>
      </c>
      <c r="E2560">
        <v>34815</v>
      </c>
      <c r="F2560">
        <v>12359</v>
      </c>
      <c r="G2560">
        <v>22456</v>
      </c>
      <c r="H2560">
        <v>52225</v>
      </c>
      <c r="I2560">
        <v>12271</v>
      </c>
      <c r="J2560">
        <v>176565</v>
      </c>
      <c r="K2560">
        <v>0</v>
      </c>
      <c r="L2560">
        <v>4142</v>
      </c>
      <c r="M2560">
        <v>0</v>
      </c>
      <c r="N2560">
        <v>0</v>
      </c>
      <c r="O2560">
        <v>0</v>
      </c>
      <c r="P2560">
        <v>0</v>
      </c>
      <c r="Q2560">
        <v>1233</v>
      </c>
      <c r="R2560">
        <v>7757</v>
      </c>
      <c r="S2560">
        <v>3652</v>
      </c>
      <c r="T2560">
        <v>15958</v>
      </c>
      <c r="U2560">
        <v>0</v>
      </c>
      <c r="V2560">
        <v>0</v>
      </c>
      <c r="W2560">
        <v>2073</v>
      </c>
      <c r="X2560">
        <v>0</v>
      </c>
      <c r="Y2560">
        <v>0</v>
      </c>
    </row>
    <row r="2561" spans="1:25">
      <c r="A2561" t="s">
        <v>85</v>
      </c>
      <c r="B2561">
        <v>2025</v>
      </c>
      <c r="C2561" t="s">
        <v>258</v>
      </c>
      <c r="D2561">
        <v>9526</v>
      </c>
      <c r="E2561">
        <v>35239</v>
      </c>
      <c r="F2561">
        <v>12532</v>
      </c>
      <c r="G2561">
        <v>22707</v>
      </c>
      <c r="H2561">
        <v>53114</v>
      </c>
      <c r="I2561">
        <v>12505</v>
      </c>
      <c r="J2561">
        <v>176565</v>
      </c>
      <c r="K2561">
        <v>0</v>
      </c>
      <c r="L2561">
        <v>4083</v>
      </c>
      <c r="M2561">
        <v>0</v>
      </c>
      <c r="N2561">
        <v>0</v>
      </c>
      <c r="O2561">
        <v>0</v>
      </c>
      <c r="P2561">
        <v>0</v>
      </c>
      <c r="Q2561">
        <v>1282</v>
      </c>
      <c r="R2561">
        <v>7955</v>
      </c>
      <c r="S2561">
        <v>3727</v>
      </c>
      <c r="T2561">
        <v>16064</v>
      </c>
      <c r="U2561">
        <v>0</v>
      </c>
      <c r="V2561">
        <v>0</v>
      </c>
      <c r="W2561">
        <v>2128</v>
      </c>
      <c r="X2561">
        <v>0</v>
      </c>
      <c r="Y2561">
        <v>0</v>
      </c>
    </row>
    <row r="2562" spans="1:25">
      <c r="A2562" t="s">
        <v>85</v>
      </c>
      <c r="B2562">
        <v>2026</v>
      </c>
      <c r="C2562" t="s">
        <v>3</v>
      </c>
      <c r="D2562">
        <v>9311</v>
      </c>
      <c r="E2562">
        <v>34097</v>
      </c>
      <c r="F2562">
        <v>12113</v>
      </c>
      <c r="G2562">
        <v>21984</v>
      </c>
      <c r="H2562">
        <v>51577</v>
      </c>
      <c r="I2562">
        <v>12418</v>
      </c>
      <c r="J2562">
        <v>176565</v>
      </c>
      <c r="K2562">
        <v>0</v>
      </c>
      <c r="L2562">
        <v>3904</v>
      </c>
      <c r="M2562">
        <v>0</v>
      </c>
      <c r="N2562">
        <v>0</v>
      </c>
      <c r="O2562">
        <v>0</v>
      </c>
      <c r="P2562">
        <v>0</v>
      </c>
      <c r="Q2562">
        <v>1074</v>
      </c>
      <c r="R2562">
        <v>7561</v>
      </c>
      <c r="S2562">
        <v>3671</v>
      </c>
      <c r="T2562">
        <v>15637</v>
      </c>
      <c r="U2562">
        <v>0</v>
      </c>
      <c r="V2562">
        <v>0</v>
      </c>
      <c r="W2562">
        <v>2250</v>
      </c>
      <c r="X2562">
        <v>0</v>
      </c>
      <c r="Y2562">
        <v>0</v>
      </c>
    </row>
    <row r="2563" spans="1:25">
      <c r="A2563" t="s">
        <v>85</v>
      </c>
      <c r="B2563">
        <v>2026</v>
      </c>
      <c r="C2563" t="s">
        <v>251</v>
      </c>
      <c r="D2563">
        <v>9321</v>
      </c>
      <c r="E2563">
        <v>34396</v>
      </c>
      <c r="F2563">
        <v>12181</v>
      </c>
      <c r="G2563">
        <v>22215</v>
      </c>
      <c r="H2563">
        <v>51760</v>
      </c>
      <c r="I2563">
        <v>12329</v>
      </c>
      <c r="J2563">
        <v>176565</v>
      </c>
      <c r="K2563">
        <v>0</v>
      </c>
      <c r="L2563">
        <v>3940</v>
      </c>
      <c r="M2563">
        <v>0</v>
      </c>
      <c r="N2563">
        <v>0</v>
      </c>
      <c r="O2563">
        <v>0</v>
      </c>
      <c r="P2563">
        <v>0</v>
      </c>
      <c r="Q2563">
        <v>1122</v>
      </c>
      <c r="R2563">
        <v>7637</v>
      </c>
      <c r="S2563">
        <v>3667</v>
      </c>
      <c r="T2563">
        <v>15751</v>
      </c>
      <c r="U2563">
        <v>0</v>
      </c>
      <c r="V2563">
        <v>0</v>
      </c>
      <c r="W2563">
        <v>2279</v>
      </c>
      <c r="X2563">
        <v>0</v>
      </c>
      <c r="Y2563">
        <v>0</v>
      </c>
    </row>
    <row r="2564" spans="1:25">
      <c r="A2564" t="s">
        <v>86</v>
      </c>
      <c r="B2564">
        <v>2019</v>
      </c>
      <c r="C2564" t="s">
        <v>248</v>
      </c>
      <c r="D2564">
        <v>2793</v>
      </c>
      <c r="E2564">
        <v>10024</v>
      </c>
      <c r="F2564">
        <v>3294</v>
      </c>
      <c r="G2564">
        <v>6730</v>
      </c>
      <c r="H2564">
        <v>14119</v>
      </c>
      <c r="I2564">
        <v>3570</v>
      </c>
      <c r="J2564">
        <v>50886</v>
      </c>
      <c r="K2564">
        <v>0</v>
      </c>
      <c r="L2564">
        <v>344</v>
      </c>
      <c r="M2564">
        <v>0</v>
      </c>
      <c r="N2564">
        <v>0</v>
      </c>
      <c r="O2564">
        <v>0</v>
      </c>
      <c r="P2564">
        <v>0</v>
      </c>
      <c r="Q2564">
        <v>588</v>
      </c>
      <c r="R2564">
        <v>2443</v>
      </c>
      <c r="S2564">
        <v>1376</v>
      </c>
      <c r="T2564">
        <v>4940</v>
      </c>
      <c r="U2564">
        <v>0</v>
      </c>
      <c r="V2564">
        <v>0</v>
      </c>
      <c r="W2564">
        <v>333</v>
      </c>
      <c r="X2564">
        <v>0</v>
      </c>
      <c r="Y2564">
        <v>0</v>
      </c>
    </row>
    <row r="2565" spans="1:25">
      <c r="A2565" t="s">
        <v>86</v>
      </c>
      <c r="B2565">
        <v>2020</v>
      </c>
      <c r="C2565" t="s">
        <v>248</v>
      </c>
      <c r="D2565">
        <v>3525</v>
      </c>
      <c r="E2565">
        <v>11662</v>
      </c>
      <c r="F2565">
        <v>3738</v>
      </c>
      <c r="G2565">
        <v>7924</v>
      </c>
      <c r="H2565">
        <v>16005</v>
      </c>
      <c r="I2565">
        <v>4433</v>
      </c>
      <c r="J2565">
        <v>50886</v>
      </c>
      <c r="K2565">
        <v>0</v>
      </c>
      <c r="L2565">
        <v>580</v>
      </c>
      <c r="M2565">
        <v>0</v>
      </c>
      <c r="N2565">
        <v>0</v>
      </c>
      <c r="O2565">
        <v>0</v>
      </c>
      <c r="P2565">
        <v>0</v>
      </c>
      <c r="Q2565">
        <v>692</v>
      </c>
      <c r="R2565">
        <v>2559</v>
      </c>
      <c r="S2565">
        <v>1559</v>
      </c>
      <c r="T2565">
        <v>5775</v>
      </c>
      <c r="U2565">
        <v>0</v>
      </c>
      <c r="V2565">
        <v>0</v>
      </c>
      <c r="W2565">
        <v>497</v>
      </c>
      <c r="X2565">
        <v>0</v>
      </c>
      <c r="Y2565">
        <v>0</v>
      </c>
    </row>
    <row r="2566" spans="1:25">
      <c r="A2566" t="s">
        <v>86</v>
      </c>
      <c r="B2566">
        <v>2021</v>
      </c>
      <c r="C2566" t="s">
        <v>248</v>
      </c>
      <c r="D2566">
        <v>3839</v>
      </c>
      <c r="E2566">
        <v>12339</v>
      </c>
      <c r="F2566">
        <v>4342</v>
      </c>
      <c r="G2566">
        <v>7997</v>
      </c>
      <c r="H2566">
        <v>16993</v>
      </c>
      <c r="I2566">
        <v>4932</v>
      </c>
      <c r="J2566">
        <v>50886</v>
      </c>
      <c r="K2566">
        <v>0</v>
      </c>
      <c r="L2566">
        <v>600</v>
      </c>
      <c r="M2566">
        <v>0</v>
      </c>
      <c r="N2566">
        <v>0</v>
      </c>
      <c r="O2566">
        <v>0</v>
      </c>
      <c r="P2566">
        <v>0</v>
      </c>
      <c r="Q2566">
        <v>768</v>
      </c>
      <c r="R2566">
        <v>2516</v>
      </c>
      <c r="S2566">
        <v>1613</v>
      </c>
      <c r="T2566">
        <v>6217</v>
      </c>
      <c r="U2566">
        <v>0</v>
      </c>
      <c r="V2566">
        <v>0</v>
      </c>
      <c r="W2566">
        <v>625</v>
      </c>
      <c r="X2566">
        <v>0</v>
      </c>
      <c r="Y2566">
        <v>0</v>
      </c>
    </row>
    <row r="2567" spans="1:25">
      <c r="A2567" t="s">
        <v>86</v>
      </c>
      <c r="B2567">
        <v>2022</v>
      </c>
      <c r="C2567" t="s">
        <v>248</v>
      </c>
      <c r="D2567">
        <v>4028</v>
      </c>
      <c r="E2567">
        <v>12987</v>
      </c>
      <c r="F2567">
        <v>4738</v>
      </c>
      <c r="G2567">
        <v>8249</v>
      </c>
      <c r="H2567">
        <v>18221</v>
      </c>
      <c r="I2567">
        <v>5353</v>
      </c>
      <c r="J2567">
        <v>50886</v>
      </c>
      <c r="K2567">
        <v>0</v>
      </c>
      <c r="L2567">
        <v>650</v>
      </c>
      <c r="M2567">
        <v>0</v>
      </c>
      <c r="N2567">
        <v>0</v>
      </c>
      <c r="O2567">
        <v>0</v>
      </c>
      <c r="P2567">
        <v>0</v>
      </c>
      <c r="Q2567">
        <v>868</v>
      </c>
      <c r="R2567">
        <v>2531</v>
      </c>
      <c r="S2567">
        <v>1683</v>
      </c>
      <c r="T2567">
        <v>6569</v>
      </c>
      <c r="U2567">
        <v>0</v>
      </c>
      <c r="V2567">
        <v>0</v>
      </c>
      <c r="W2567">
        <v>686</v>
      </c>
      <c r="X2567">
        <v>0</v>
      </c>
      <c r="Y2567">
        <v>0</v>
      </c>
    </row>
    <row r="2568" spans="1:25">
      <c r="A2568" t="s">
        <v>86</v>
      </c>
      <c r="B2568">
        <v>2023</v>
      </c>
      <c r="C2568" t="s">
        <v>249</v>
      </c>
      <c r="D2568">
        <v>4136</v>
      </c>
      <c r="E2568">
        <v>13235</v>
      </c>
      <c r="F2568">
        <v>4847</v>
      </c>
      <c r="G2568">
        <v>8388</v>
      </c>
      <c r="H2568">
        <v>18598</v>
      </c>
      <c r="I2568">
        <v>0</v>
      </c>
      <c r="J2568">
        <v>50886</v>
      </c>
      <c r="K2568">
        <v>0</v>
      </c>
      <c r="L2568">
        <v>678</v>
      </c>
      <c r="M2568">
        <v>0</v>
      </c>
      <c r="N2568">
        <v>0</v>
      </c>
      <c r="O2568">
        <v>0</v>
      </c>
      <c r="P2568">
        <v>0</v>
      </c>
      <c r="Q2568">
        <v>830</v>
      </c>
      <c r="R2568">
        <v>2536</v>
      </c>
      <c r="S2568">
        <v>1678</v>
      </c>
      <c r="T2568">
        <v>6706</v>
      </c>
      <c r="U2568">
        <v>0</v>
      </c>
      <c r="V2568">
        <v>0</v>
      </c>
      <c r="W2568">
        <v>807</v>
      </c>
      <c r="X2568">
        <v>0</v>
      </c>
      <c r="Y2568">
        <v>0</v>
      </c>
    </row>
    <row r="2569" spans="1:25">
      <c r="A2569" t="s">
        <v>86</v>
      </c>
      <c r="B2569">
        <v>2023</v>
      </c>
      <c r="C2569" t="s">
        <v>250</v>
      </c>
      <c r="D2569">
        <v>4094</v>
      </c>
      <c r="E2569">
        <v>12829</v>
      </c>
      <c r="F2569">
        <v>4818</v>
      </c>
      <c r="G2569">
        <v>8011</v>
      </c>
      <c r="H2569">
        <v>18483</v>
      </c>
      <c r="I2569">
        <v>0</v>
      </c>
      <c r="J2569">
        <v>50886</v>
      </c>
      <c r="K2569">
        <v>0</v>
      </c>
      <c r="L2569">
        <v>677</v>
      </c>
      <c r="M2569">
        <v>0</v>
      </c>
      <c r="N2569">
        <v>0</v>
      </c>
      <c r="O2569">
        <v>0</v>
      </c>
      <c r="P2569">
        <v>0</v>
      </c>
      <c r="Q2569">
        <v>839</v>
      </c>
      <c r="R2569">
        <v>2408</v>
      </c>
      <c r="S2569">
        <v>1602</v>
      </c>
      <c r="T2569">
        <v>6529</v>
      </c>
      <c r="U2569">
        <v>0</v>
      </c>
      <c r="V2569">
        <v>0</v>
      </c>
      <c r="W2569">
        <v>774</v>
      </c>
      <c r="X2569">
        <v>0</v>
      </c>
      <c r="Y2569">
        <v>0</v>
      </c>
    </row>
    <row r="2570" spans="1:25">
      <c r="A2570" t="s">
        <v>86</v>
      </c>
      <c r="B2570">
        <v>2023</v>
      </c>
      <c r="C2570" t="s">
        <v>248</v>
      </c>
      <c r="D2570">
        <v>3452</v>
      </c>
      <c r="E2570">
        <v>11748</v>
      </c>
      <c r="F2570">
        <v>4461</v>
      </c>
      <c r="G2570">
        <v>7287</v>
      </c>
      <c r="H2570">
        <v>17241</v>
      </c>
      <c r="I2570">
        <v>4674</v>
      </c>
      <c r="J2570">
        <v>50886</v>
      </c>
      <c r="K2570">
        <v>0</v>
      </c>
      <c r="L2570">
        <v>653</v>
      </c>
      <c r="M2570">
        <v>0</v>
      </c>
      <c r="N2570">
        <v>0</v>
      </c>
      <c r="O2570">
        <v>0</v>
      </c>
      <c r="P2570">
        <v>0</v>
      </c>
      <c r="Q2570">
        <v>741</v>
      </c>
      <c r="R2570">
        <v>2140</v>
      </c>
      <c r="S2570">
        <v>1463</v>
      </c>
      <c r="T2570">
        <v>6058</v>
      </c>
      <c r="U2570">
        <v>0</v>
      </c>
      <c r="V2570">
        <v>0</v>
      </c>
      <c r="W2570">
        <v>693</v>
      </c>
      <c r="X2570">
        <v>0</v>
      </c>
      <c r="Y2570">
        <v>0</v>
      </c>
    </row>
    <row r="2571" spans="1:25">
      <c r="A2571" t="s">
        <v>86</v>
      </c>
      <c r="B2571">
        <v>2023</v>
      </c>
      <c r="C2571" t="s">
        <v>3</v>
      </c>
      <c r="D2571">
        <v>4041</v>
      </c>
      <c r="E2571">
        <v>12958</v>
      </c>
      <c r="F2571">
        <v>4727</v>
      </c>
      <c r="G2571">
        <v>8231</v>
      </c>
      <c r="H2571">
        <v>18431</v>
      </c>
      <c r="I2571">
        <v>0</v>
      </c>
      <c r="J2571">
        <v>50886</v>
      </c>
      <c r="K2571">
        <v>0</v>
      </c>
      <c r="L2571">
        <v>646</v>
      </c>
      <c r="M2571">
        <v>0</v>
      </c>
      <c r="N2571">
        <v>0</v>
      </c>
      <c r="O2571">
        <v>0</v>
      </c>
      <c r="P2571">
        <v>0</v>
      </c>
      <c r="Q2571">
        <v>842</v>
      </c>
      <c r="R2571">
        <v>2501</v>
      </c>
      <c r="S2571">
        <v>1665</v>
      </c>
      <c r="T2571">
        <v>6588</v>
      </c>
      <c r="U2571">
        <v>0</v>
      </c>
      <c r="V2571">
        <v>0</v>
      </c>
      <c r="W2571">
        <v>716</v>
      </c>
      <c r="X2571">
        <v>0</v>
      </c>
      <c r="Y2571">
        <v>0</v>
      </c>
    </row>
    <row r="2572" spans="1:25">
      <c r="A2572" t="s">
        <v>86</v>
      </c>
      <c r="B2572">
        <v>2023</v>
      </c>
      <c r="C2572" t="s">
        <v>251</v>
      </c>
      <c r="D2572">
        <v>4016</v>
      </c>
      <c r="E2572">
        <v>12942</v>
      </c>
      <c r="F2572">
        <v>4719</v>
      </c>
      <c r="G2572">
        <v>8223</v>
      </c>
      <c r="H2572">
        <v>18323</v>
      </c>
      <c r="I2572">
        <v>0</v>
      </c>
      <c r="J2572">
        <v>50886</v>
      </c>
      <c r="K2572">
        <v>0</v>
      </c>
      <c r="L2572">
        <v>649</v>
      </c>
      <c r="M2572">
        <v>0</v>
      </c>
      <c r="N2572">
        <v>0</v>
      </c>
      <c r="O2572">
        <v>0</v>
      </c>
      <c r="P2572">
        <v>0</v>
      </c>
      <c r="Q2572">
        <v>857</v>
      </c>
      <c r="R2572">
        <v>2519</v>
      </c>
      <c r="S2572">
        <v>1688</v>
      </c>
      <c r="T2572">
        <v>6531</v>
      </c>
      <c r="U2572">
        <v>0</v>
      </c>
      <c r="V2572">
        <v>0</v>
      </c>
      <c r="W2572">
        <v>698</v>
      </c>
      <c r="X2572">
        <v>0</v>
      </c>
      <c r="Y2572">
        <v>0</v>
      </c>
    </row>
    <row r="2573" spans="1:25">
      <c r="A2573" t="s">
        <v>86</v>
      </c>
      <c r="B2573">
        <v>2023</v>
      </c>
      <c r="C2573" t="s">
        <v>252</v>
      </c>
      <c r="D2573">
        <v>4094</v>
      </c>
      <c r="E2573">
        <v>13159</v>
      </c>
      <c r="F2573">
        <v>4932</v>
      </c>
      <c r="G2573">
        <v>8227</v>
      </c>
      <c r="H2573">
        <v>18797</v>
      </c>
      <c r="I2573">
        <v>0</v>
      </c>
      <c r="J2573">
        <v>50886</v>
      </c>
      <c r="K2573">
        <v>0</v>
      </c>
      <c r="L2573">
        <v>685</v>
      </c>
      <c r="M2573">
        <v>0</v>
      </c>
      <c r="N2573">
        <v>0</v>
      </c>
      <c r="O2573">
        <v>0</v>
      </c>
      <c r="P2573">
        <v>0</v>
      </c>
      <c r="Q2573">
        <v>836</v>
      </c>
      <c r="R2573">
        <v>2488</v>
      </c>
      <c r="S2573">
        <v>1657</v>
      </c>
      <c r="T2573">
        <v>6689</v>
      </c>
      <c r="U2573">
        <v>0</v>
      </c>
      <c r="V2573">
        <v>0</v>
      </c>
      <c r="W2573">
        <v>804</v>
      </c>
      <c r="X2573">
        <v>0</v>
      </c>
      <c r="Y2573">
        <v>0</v>
      </c>
    </row>
    <row r="2574" spans="1:25">
      <c r="A2574" t="s">
        <v>86</v>
      </c>
      <c r="B2574">
        <v>2023</v>
      </c>
      <c r="C2574" t="s">
        <v>253</v>
      </c>
      <c r="D2574">
        <v>4131</v>
      </c>
      <c r="E2574">
        <v>13191</v>
      </c>
      <c r="F2574">
        <v>4915</v>
      </c>
      <c r="G2574">
        <v>8276</v>
      </c>
      <c r="H2574">
        <v>18740</v>
      </c>
      <c r="I2574">
        <v>0</v>
      </c>
      <c r="J2574">
        <v>50886</v>
      </c>
      <c r="K2574">
        <v>0</v>
      </c>
      <c r="L2574">
        <v>687</v>
      </c>
      <c r="M2574">
        <v>0</v>
      </c>
      <c r="N2574">
        <v>0</v>
      </c>
      <c r="O2574">
        <v>0</v>
      </c>
      <c r="P2574">
        <v>0</v>
      </c>
      <c r="Q2574">
        <v>828</v>
      </c>
      <c r="R2574">
        <v>2510</v>
      </c>
      <c r="S2574">
        <v>1657</v>
      </c>
      <c r="T2574">
        <v>6709</v>
      </c>
      <c r="U2574">
        <v>0</v>
      </c>
      <c r="V2574">
        <v>0</v>
      </c>
      <c r="W2574">
        <v>800</v>
      </c>
      <c r="X2574">
        <v>0</v>
      </c>
      <c r="Y2574">
        <v>0</v>
      </c>
    </row>
    <row r="2575" spans="1:25">
      <c r="A2575" t="s">
        <v>86</v>
      </c>
      <c r="B2575">
        <v>2023</v>
      </c>
      <c r="C2575" t="s">
        <v>254</v>
      </c>
      <c r="D2575">
        <v>4073</v>
      </c>
      <c r="E2575">
        <v>13050</v>
      </c>
      <c r="F2575">
        <v>4762</v>
      </c>
      <c r="G2575">
        <v>8288</v>
      </c>
      <c r="H2575">
        <v>18519</v>
      </c>
      <c r="I2575">
        <v>0</v>
      </c>
      <c r="J2575">
        <v>50886</v>
      </c>
      <c r="K2575">
        <v>0</v>
      </c>
      <c r="L2575">
        <v>651</v>
      </c>
      <c r="M2575">
        <v>0</v>
      </c>
      <c r="N2575">
        <v>0</v>
      </c>
      <c r="O2575">
        <v>0</v>
      </c>
      <c r="P2575">
        <v>0</v>
      </c>
      <c r="Q2575">
        <v>834</v>
      </c>
      <c r="R2575">
        <v>2534</v>
      </c>
      <c r="S2575">
        <v>1681</v>
      </c>
      <c r="T2575">
        <v>6598</v>
      </c>
      <c r="U2575">
        <v>0</v>
      </c>
      <c r="V2575">
        <v>0</v>
      </c>
      <c r="W2575">
        <v>752</v>
      </c>
      <c r="X2575">
        <v>0</v>
      </c>
      <c r="Y2575">
        <v>0</v>
      </c>
    </row>
    <row r="2576" spans="1:25">
      <c r="A2576" t="s">
        <v>86</v>
      </c>
      <c r="B2576">
        <v>2023</v>
      </c>
      <c r="C2576" t="s">
        <v>255</v>
      </c>
      <c r="D2576">
        <v>4116</v>
      </c>
      <c r="E2576">
        <v>13206</v>
      </c>
      <c r="F2576">
        <v>4867</v>
      </c>
      <c r="G2576">
        <v>8339</v>
      </c>
      <c r="H2576">
        <v>18637</v>
      </c>
      <c r="I2576">
        <v>0</v>
      </c>
      <c r="J2576">
        <v>50886</v>
      </c>
      <c r="K2576">
        <v>0</v>
      </c>
      <c r="L2576">
        <v>679</v>
      </c>
      <c r="M2576">
        <v>0</v>
      </c>
      <c r="N2576">
        <v>0</v>
      </c>
      <c r="O2576">
        <v>0</v>
      </c>
      <c r="P2576">
        <v>0</v>
      </c>
      <c r="Q2576">
        <v>838</v>
      </c>
      <c r="R2576">
        <v>2523</v>
      </c>
      <c r="S2576">
        <v>1662</v>
      </c>
      <c r="T2576">
        <v>6710</v>
      </c>
      <c r="U2576">
        <v>0</v>
      </c>
      <c r="V2576">
        <v>0</v>
      </c>
      <c r="W2576">
        <v>794</v>
      </c>
      <c r="X2576">
        <v>0</v>
      </c>
      <c r="Y2576">
        <v>0</v>
      </c>
    </row>
    <row r="2577" spans="1:25">
      <c r="A2577" t="s">
        <v>86</v>
      </c>
      <c r="B2577">
        <v>2023</v>
      </c>
      <c r="C2577" t="s">
        <v>256</v>
      </c>
      <c r="D2577">
        <v>3563</v>
      </c>
      <c r="E2577">
        <v>11894</v>
      </c>
      <c r="F2577">
        <v>4535</v>
      </c>
      <c r="G2577">
        <v>7359</v>
      </c>
      <c r="H2577">
        <v>17421</v>
      </c>
      <c r="I2577">
        <v>0</v>
      </c>
      <c r="J2577">
        <v>50886</v>
      </c>
      <c r="K2577">
        <v>0</v>
      </c>
      <c r="L2577">
        <v>663</v>
      </c>
      <c r="M2577">
        <v>0</v>
      </c>
      <c r="N2577">
        <v>0</v>
      </c>
      <c r="O2577">
        <v>0</v>
      </c>
      <c r="P2577">
        <v>0</v>
      </c>
      <c r="Q2577">
        <v>749</v>
      </c>
      <c r="R2577">
        <v>2188</v>
      </c>
      <c r="S2577">
        <v>1453</v>
      </c>
      <c r="T2577">
        <v>6140</v>
      </c>
      <c r="U2577">
        <v>0</v>
      </c>
      <c r="V2577">
        <v>0</v>
      </c>
      <c r="W2577">
        <v>701</v>
      </c>
      <c r="X2577">
        <v>0</v>
      </c>
      <c r="Y2577">
        <v>0</v>
      </c>
    </row>
    <row r="2578" spans="1:25">
      <c r="A2578" t="s">
        <v>86</v>
      </c>
      <c r="B2578">
        <v>2023</v>
      </c>
      <c r="C2578" t="s">
        <v>257</v>
      </c>
      <c r="D2578">
        <v>3673</v>
      </c>
      <c r="E2578">
        <v>12145</v>
      </c>
      <c r="F2578">
        <v>4605</v>
      </c>
      <c r="G2578">
        <v>7540</v>
      </c>
      <c r="H2578">
        <v>17799</v>
      </c>
      <c r="I2578">
        <v>0</v>
      </c>
      <c r="J2578">
        <v>50886</v>
      </c>
      <c r="K2578">
        <v>0</v>
      </c>
      <c r="L2578">
        <v>670</v>
      </c>
      <c r="M2578">
        <v>0</v>
      </c>
      <c r="N2578">
        <v>0</v>
      </c>
      <c r="O2578">
        <v>0</v>
      </c>
      <c r="P2578">
        <v>0</v>
      </c>
      <c r="Q2578">
        <v>778</v>
      </c>
      <c r="R2578">
        <v>2240</v>
      </c>
      <c r="S2578">
        <v>1500</v>
      </c>
      <c r="T2578">
        <v>6231</v>
      </c>
      <c r="U2578">
        <v>0</v>
      </c>
      <c r="V2578">
        <v>0</v>
      </c>
      <c r="W2578">
        <v>726</v>
      </c>
      <c r="X2578">
        <v>0</v>
      </c>
      <c r="Y2578">
        <v>0</v>
      </c>
    </row>
    <row r="2579" spans="1:25">
      <c r="A2579" t="s">
        <v>86</v>
      </c>
      <c r="B2579">
        <v>2023</v>
      </c>
      <c r="C2579" t="s">
        <v>258</v>
      </c>
      <c r="D2579">
        <v>3788</v>
      </c>
      <c r="E2579">
        <v>12479</v>
      </c>
      <c r="F2579">
        <v>4685</v>
      </c>
      <c r="G2579">
        <v>7794</v>
      </c>
      <c r="H2579">
        <v>18102</v>
      </c>
      <c r="I2579">
        <v>0</v>
      </c>
      <c r="J2579">
        <v>50886</v>
      </c>
      <c r="K2579">
        <v>0</v>
      </c>
      <c r="L2579">
        <v>673</v>
      </c>
      <c r="M2579">
        <v>0</v>
      </c>
      <c r="N2579">
        <v>0</v>
      </c>
      <c r="O2579">
        <v>0</v>
      </c>
      <c r="P2579">
        <v>0</v>
      </c>
      <c r="Q2579">
        <v>810</v>
      </c>
      <c r="R2579">
        <v>2328</v>
      </c>
      <c r="S2579">
        <v>1543</v>
      </c>
      <c r="T2579">
        <v>6373</v>
      </c>
      <c r="U2579">
        <v>0</v>
      </c>
      <c r="V2579">
        <v>0</v>
      </c>
      <c r="W2579">
        <v>752</v>
      </c>
      <c r="X2579">
        <v>0</v>
      </c>
      <c r="Y2579">
        <v>0</v>
      </c>
    </row>
    <row r="2580" spans="1:25">
      <c r="A2580" t="s">
        <v>86</v>
      </c>
      <c r="B2580">
        <v>2024</v>
      </c>
      <c r="C2580" t="s">
        <v>249</v>
      </c>
      <c r="D2580">
        <v>3074</v>
      </c>
      <c r="E2580">
        <v>10824</v>
      </c>
      <c r="F2580">
        <v>4271</v>
      </c>
      <c r="G2580">
        <v>6553</v>
      </c>
      <c r="H2580">
        <v>16177</v>
      </c>
      <c r="I2580">
        <v>0</v>
      </c>
      <c r="J2580">
        <v>50886</v>
      </c>
      <c r="K2580">
        <v>0</v>
      </c>
      <c r="L2580">
        <v>577</v>
      </c>
      <c r="M2580">
        <v>0</v>
      </c>
      <c r="N2580">
        <v>0</v>
      </c>
      <c r="O2580">
        <v>0</v>
      </c>
      <c r="P2580">
        <v>0</v>
      </c>
      <c r="Q2580">
        <v>667</v>
      </c>
      <c r="R2580">
        <v>1903</v>
      </c>
      <c r="S2580">
        <v>1382</v>
      </c>
      <c r="T2580">
        <v>5668</v>
      </c>
      <c r="U2580">
        <v>0</v>
      </c>
      <c r="V2580">
        <v>0</v>
      </c>
      <c r="W2580">
        <v>627</v>
      </c>
      <c r="X2580">
        <v>0</v>
      </c>
      <c r="Y2580">
        <v>0</v>
      </c>
    </row>
    <row r="2581" spans="1:25">
      <c r="A2581" t="s">
        <v>86</v>
      </c>
      <c r="B2581">
        <v>2024</v>
      </c>
      <c r="C2581" t="s">
        <v>250</v>
      </c>
      <c r="D2581">
        <v>2690</v>
      </c>
      <c r="E2581">
        <v>10077</v>
      </c>
      <c r="F2581">
        <v>4062</v>
      </c>
      <c r="G2581">
        <v>6015</v>
      </c>
      <c r="H2581">
        <v>14999</v>
      </c>
      <c r="I2581">
        <v>0</v>
      </c>
      <c r="J2581">
        <v>50886</v>
      </c>
      <c r="K2581">
        <v>0</v>
      </c>
      <c r="L2581">
        <v>600</v>
      </c>
      <c r="M2581">
        <v>0</v>
      </c>
      <c r="N2581">
        <v>0</v>
      </c>
      <c r="O2581">
        <v>0</v>
      </c>
      <c r="P2581">
        <v>0</v>
      </c>
      <c r="Q2581">
        <v>614</v>
      </c>
      <c r="R2581">
        <v>1684</v>
      </c>
      <c r="S2581">
        <v>1275</v>
      </c>
      <c r="T2581">
        <v>5320</v>
      </c>
      <c r="U2581">
        <v>0</v>
      </c>
      <c r="V2581">
        <v>0</v>
      </c>
      <c r="W2581">
        <v>584</v>
      </c>
      <c r="X2581">
        <v>0</v>
      </c>
      <c r="Y2581">
        <v>0</v>
      </c>
    </row>
    <row r="2582" spans="1:25">
      <c r="A2582" t="s">
        <v>86</v>
      </c>
      <c r="B2582">
        <v>2024</v>
      </c>
      <c r="C2582" t="s">
        <v>248</v>
      </c>
      <c r="D2582">
        <v>2647</v>
      </c>
      <c r="E2582">
        <v>9974</v>
      </c>
      <c r="F2582">
        <v>4029</v>
      </c>
      <c r="G2582">
        <v>5945</v>
      </c>
      <c r="H2582">
        <v>14895</v>
      </c>
      <c r="I2582">
        <v>3410</v>
      </c>
      <c r="J2582">
        <v>50886</v>
      </c>
      <c r="K2582">
        <v>0</v>
      </c>
      <c r="L2582">
        <v>647</v>
      </c>
      <c r="M2582">
        <v>0</v>
      </c>
      <c r="N2582">
        <v>0</v>
      </c>
      <c r="O2582">
        <v>0</v>
      </c>
      <c r="P2582">
        <v>0</v>
      </c>
      <c r="Q2582">
        <v>638</v>
      </c>
      <c r="R2582">
        <v>1651</v>
      </c>
      <c r="S2582">
        <v>1263</v>
      </c>
      <c r="T2582">
        <v>5214</v>
      </c>
      <c r="U2582">
        <v>0</v>
      </c>
      <c r="V2582">
        <v>0</v>
      </c>
      <c r="W2582">
        <v>561</v>
      </c>
      <c r="X2582">
        <v>0</v>
      </c>
      <c r="Y2582">
        <v>0</v>
      </c>
    </row>
    <row r="2583" spans="1:25">
      <c r="A2583" t="s">
        <v>86</v>
      </c>
      <c r="B2583">
        <v>2024</v>
      </c>
      <c r="C2583" t="s">
        <v>3</v>
      </c>
      <c r="D2583">
        <v>3303</v>
      </c>
      <c r="E2583">
        <v>11316</v>
      </c>
      <c r="F2583">
        <v>4357</v>
      </c>
      <c r="G2583">
        <v>6959</v>
      </c>
      <c r="H2583">
        <v>16742</v>
      </c>
      <c r="I2583">
        <v>0</v>
      </c>
      <c r="J2583">
        <v>50886</v>
      </c>
      <c r="K2583">
        <v>0</v>
      </c>
      <c r="L2583">
        <v>613</v>
      </c>
      <c r="M2583">
        <v>0</v>
      </c>
      <c r="N2583">
        <v>0</v>
      </c>
      <c r="O2583">
        <v>0</v>
      </c>
      <c r="P2583">
        <v>0</v>
      </c>
      <c r="Q2583">
        <v>715</v>
      </c>
      <c r="R2583">
        <v>2044</v>
      </c>
      <c r="S2583">
        <v>1423</v>
      </c>
      <c r="T2583">
        <v>5860</v>
      </c>
      <c r="U2583">
        <v>0</v>
      </c>
      <c r="V2583">
        <v>0</v>
      </c>
      <c r="W2583">
        <v>661</v>
      </c>
      <c r="X2583">
        <v>0</v>
      </c>
      <c r="Y2583">
        <v>0</v>
      </c>
    </row>
    <row r="2584" spans="1:25">
      <c r="A2584" t="s">
        <v>86</v>
      </c>
      <c r="B2584">
        <v>2024</v>
      </c>
      <c r="C2584" t="s">
        <v>251</v>
      </c>
      <c r="D2584">
        <v>3387</v>
      </c>
      <c r="E2584">
        <v>11550</v>
      </c>
      <c r="F2584">
        <v>4425</v>
      </c>
      <c r="G2584">
        <v>7125</v>
      </c>
      <c r="H2584">
        <v>17032</v>
      </c>
      <c r="I2584">
        <v>0</v>
      </c>
      <c r="J2584">
        <v>50886</v>
      </c>
      <c r="K2584">
        <v>0</v>
      </c>
      <c r="L2584">
        <v>633</v>
      </c>
      <c r="M2584">
        <v>0</v>
      </c>
      <c r="N2584">
        <v>0</v>
      </c>
      <c r="O2584">
        <v>0</v>
      </c>
      <c r="P2584">
        <v>0</v>
      </c>
      <c r="Q2584">
        <v>729</v>
      </c>
      <c r="R2584">
        <v>2104</v>
      </c>
      <c r="S2584">
        <v>1443</v>
      </c>
      <c r="T2584">
        <v>5952</v>
      </c>
      <c r="U2584">
        <v>0</v>
      </c>
      <c r="V2584">
        <v>0</v>
      </c>
      <c r="W2584">
        <v>689</v>
      </c>
      <c r="X2584">
        <v>0</v>
      </c>
      <c r="Y2584">
        <v>0</v>
      </c>
    </row>
    <row r="2585" spans="1:25">
      <c r="A2585" t="s">
        <v>86</v>
      </c>
      <c r="B2585">
        <v>2024</v>
      </c>
      <c r="C2585" t="s">
        <v>252</v>
      </c>
      <c r="D2585">
        <v>2693</v>
      </c>
      <c r="E2585">
        <v>10005</v>
      </c>
      <c r="F2585">
        <v>4034</v>
      </c>
      <c r="G2585">
        <v>5971</v>
      </c>
      <c r="H2585">
        <v>14969</v>
      </c>
      <c r="I2585">
        <v>0</v>
      </c>
      <c r="J2585">
        <v>50886</v>
      </c>
      <c r="K2585">
        <v>0</v>
      </c>
      <c r="L2585">
        <v>564</v>
      </c>
      <c r="M2585">
        <v>0</v>
      </c>
      <c r="N2585">
        <v>0</v>
      </c>
      <c r="O2585">
        <v>0</v>
      </c>
      <c r="P2585">
        <v>0</v>
      </c>
      <c r="Q2585">
        <v>622</v>
      </c>
      <c r="R2585">
        <v>1730</v>
      </c>
      <c r="S2585">
        <v>1277</v>
      </c>
      <c r="T2585">
        <v>5237</v>
      </c>
      <c r="U2585">
        <v>0</v>
      </c>
      <c r="V2585">
        <v>0</v>
      </c>
      <c r="W2585">
        <v>575</v>
      </c>
      <c r="X2585">
        <v>0</v>
      </c>
      <c r="Y2585">
        <v>0</v>
      </c>
    </row>
    <row r="2586" spans="1:25">
      <c r="A2586" t="s">
        <v>86</v>
      </c>
      <c r="B2586">
        <v>2024</v>
      </c>
      <c r="C2586" t="s">
        <v>253</v>
      </c>
      <c r="D2586">
        <v>2785</v>
      </c>
      <c r="E2586">
        <v>10174</v>
      </c>
      <c r="F2586">
        <v>4069</v>
      </c>
      <c r="G2586">
        <v>6105</v>
      </c>
      <c r="H2586">
        <v>15224</v>
      </c>
      <c r="I2586">
        <v>0</v>
      </c>
      <c r="J2586">
        <v>50886</v>
      </c>
      <c r="K2586">
        <v>0</v>
      </c>
      <c r="L2586">
        <v>554</v>
      </c>
      <c r="M2586">
        <v>0</v>
      </c>
      <c r="N2586">
        <v>0</v>
      </c>
      <c r="O2586">
        <v>0</v>
      </c>
      <c r="P2586">
        <v>0</v>
      </c>
      <c r="Q2586">
        <v>641</v>
      </c>
      <c r="R2586">
        <v>1766</v>
      </c>
      <c r="S2586">
        <v>1308</v>
      </c>
      <c r="T2586">
        <v>5315</v>
      </c>
      <c r="U2586">
        <v>0</v>
      </c>
      <c r="V2586">
        <v>0</v>
      </c>
      <c r="W2586">
        <v>590</v>
      </c>
      <c r="X2586">
        <v>0</v>
      </c>
      <c r="Y2586">
        <v>0</v>
      </c>
    </row>
    <row r="2587" spans="1:25">
      <c r="A2587" t="s">
        <v>86</v>
      </c>
      <c r="B2587">
        <v>2024</v>
      </c>
      <c r="C2587" t="s">
        <v>254</v>
      </c>
      <c r="D2587">
        <v>3175</v>
      </c>
      <c r="E2587">
        <v>11034</v>
      </c>
      <c r="F2587">
        <v>4278</v>
      </c>
      <c r="G2587">
        <v>6756</v>
      </c>
      <c r="H2587">
        <v>16542</v>
      </c>
      <c r="I2587">
        <v>0</v>
      </c>
      <c r="J2587">
        <v>50886</v>
      </c>
      <c r="K2587">
        <v>0</v>
      </c>
      <c r="L2587">
        <v>603</v>
      </c>
      <c r="M2587">
        <v>0</v>
      </c>
      <c r="N2587">
        <v>0</v>
      </c>
      <c r="O2587">
        <v>0</v>
      </c>
      <c r="P2587">
        <v>0</v>
      </c>
      <c r="Q2587">
        <v>695</v>
      </c>
      <c r="R2587">
        <v>1987</v>
      </c>
      <c r="S2587">
        <v>1404</v>
      </c>
      <c r="T2587">
        <v>5712</v>
      </c>
      <c r="U2587">
        <v>0</v>
      </c>
      <c r="V2587">
        <v>0</v>
      </c>
      <c r="W2587">
        <v>633</v>
      </c>
      <c r="X2587">
        <v>0</v>
      </c>
      <c r="Y2587">
        <v>0</v>
      </c>
    </row>
    <row r="2588" spans="1:25">
      <c r="A2588" t="s">
        <v>86</v>
      </c>
      <c r="B2588">
        <v>2024</v>
      </c>
      <c r="C2588" t="s">
        <v>255</v>
      </c>
      <c r="D2588">
        <v>2909</v>
      </c>
      <c r="E2588">
        <v>10456</v>
      </c>
      <c r="F2588">
        <v>4167</v>
      </c>
      <c r="G2588">
        <v>6289</v>
      </c>
      <c r="H2588">
        <v>15677</v>
      </c>
      <c r="I2588">
        <v>0</v>
      </c>
      <c r="J2588">
        <v>50886</v>
      </c>
      <c r="K2588">
        <v>0</v>
      </c>
      <c r="L2588">
        <v>557</v>
      </c>
      <c r="M2588">
        <v>0</v>
      </c>
      <c r="N2588">
        <v>0</v>
      </c>
      <c r="O2588">
        <v>0</v>
      </c>
      <c r="P2588">
        <v>0</v>
      </c>
      <c r="Q2588">
        <v>647</v>
      </c>
      <c r="R2588">
        <v>1830</v>
      </c>
      <c r="S2588">
        <v>1349</v>
      </c>
      <c r="T2588">
        <v>5466</v>
      </c>
      <c r="U2588">
        <v>0</v>
      </c>
      <c r="V2588">
        <v>0</v>
      </c>
      <c r="W2588">
        <v>607</v>
      </c>
      <c r="X2588">
        <v>0</v>
      </c>
      <c r="Y2588">
        <v>0</v>
      </c>
    </row>
    <row r="2589" spans="1:25">
      <c r="A2589" t="s">
        <v>86</v>
      </c>
      <c r="B2589">
        <v>2024</v>
      </c>
      <c r="C2589" t="s">
        <v>256</v>
      </c>
      <c r="D2589">
        <v>2639</v>
      </c>
      <c r="E2589">
        <v>9989</v>
      </c>
      <c r="F2589">
        <v>4061</v>
      </c>
      <c r="G2589">
        <v>5928</v>
      </c>
      <c r="H2589">
        <v>14891</v>
      </c>
      <c r="I2589">
        <v>0</v>
      </c>
      <c r="J2589">
        <v>50886</v>
      </c>
      <c r="K2589">
        <v>0</v>
      </c>
      <c r="L2589">
        <v>633</v>
      </c>
      <c r="M2589">
        <v>0</v>
      </c>
      <c r="N2589">
        <v>0</v>
      </c>
      <c r="O2589">
        <v>0</v>
      </c>
      <c r="P2589">
        <v>0</v>
      </c>
      <c r="Q2589">
        <v>606</v>
      </c>
      <c r="R2589">
        <v>1665</v>
      </c>
      <c r="S2589">
        <v>1277</v>
      </c>
      <c r="T2589">
        <v>5242</v>
      </c>
      <c r="U2589">
        <v>0</v>
      </c>
      <c r="V2589">
        <v>0</v>
      </c>
      <c r="W2589">
        <v>566</v>
      </c>
      <c r="X2589">
        <v>0</v>
      </c>
      <c r="Y2589">
        <v>0</v>
      </c>
    </row>
    <row r="2590" spans="1:25">
      <c r="A2590" t="s">
        <v>86</v>
      </c>
      <c r="B2590">
        <v>2024</v>
      </c>
      <c r="C2590" t="s">
        <v>257</v>
      </c>
      <c r="D2590">
        <v>2673</v>
      </c>
      <c r="E2590">
        <v>10047</v>
      </c>
      <c r="F2590">
        <v>4074</v>
      </c>
      <c r="G2590">
        <v>5973</v>
      </c>
      <c r="H2590">
        <v>14959</v>
      </c>
      <c r="I2590">
        <v>0</v>
      </c>
      <c r="J2590">
        <v>50886</v>
      </c>
      <c r="K2590">
        <v>0</v>
      </c>
      <c r="L2590">
        <v>636</v>
      </c>
      <c r="M2590">
        <v>0</v>
      </c>
      <c r="N2590">
        <v>0</v>
      </c>
      <c r="O2590">
        <v>0</v>
      </c>
      <c r="P2590">
        <v>0</v>
      </c>
      <c r="Q2590">
        <v>615</v>
      </c>
      <c r="R2590">
        <v>1679</v>
      </c>
      <c r="S2590">
        <v>1289</v>
      </c>
      <c r="T2590">
        <v>5271</v>
      </c>
      <c r="U2590">
        <v>0</v>
      </c>
      <c r="V2590">
        <v>0</v>
      </c>
      <c r="W2590">
        <v>557</v>
      </c>
      <c r="X2590">
        <v>0</v>
      </c>
      <c r="Y2590">
        <v>0</v>
      </c>
    </row>
    <row r="2591" spans="1:25">
      <c r="A2591" t="s">
        <v>86</v>
      </c>
      <c r="B2591">
        <v>2024</v>
      </c>
      <c r="C2591" t="s">
        <v>258</v>
      </c>
      <c r="D2591">
        <v>2667</v>
      </c>
      <c r="E2591">
        <v>10045</v>
      </c>
      <c r="F2591">
        <v>4071</v>
      </c>
      <c r="G2591">
        <v>5974</v>
      </c>
      <c r="H2591">
        <v>14948</v>
      </c>
      <c r="I2591">
        <v>0</v>
      </c>
      <c r="J2591">
        <v>50886</v>
      </c>
      <c r="K2591">
        <v>0</v>
      </c>
      <c r="L2591">
        <v>612</v>
      </c>
      <c r="M2591">
        <v>0</v>
      </c>
      <c r="N2591">
        <v>0</v>
      </c>
      <c r="O2591">
        <v>0</v>
      </c>
      <c r="P2591">
        <v>0</v>
      </c>
      <c r="Q2591">
        <v>611</v>
      </c>
      <c r="R2591">
        <v>1678</v>
      </c>
      <c r="S2591">
        <v>1269</v>
      </c>
      <c r="T2591">
        <v>5302</v>
      </c>
      <c r="U2591">
        <v>0</v>
      </c>
      <c r="V2591">
        <v>0</v>
      </c>
      <c r="W2591">
        <v>573</v>
      </c>
      <c r="X2591">
        <v>0</v>
      </c>
      <c r="Y2591">
        <v>0</v>
      </c>
    </row>
    <row r="2592" spans="1:25">
      <c r="A2592" t="s">
        <v>86</v>
      </c>
      <c r="B2592">
        <v>2025</v>
      </c>
      <c r="C2592" t="s">
        <v>249</v>
      </c>
      <c r="D2592">
        <v>2710</v>
      </c>
      <c r="E2592">
        <v>9922</v>
      </c>
      <c r="F2592">
        <v>4034</v>
      </c>
      <c r="G2592">
        <v>5888</v>
      </c>
      <c r="H2592">
        <v>14741</v>
      </c>
      <c r="I2592">
        <v>0</v>
      </c>
      <c r="J2592">
        <v>50886</v>
      </c>
      <c r="K2592">
        <v>0</v>
      </c>
      <c r="L2592">
        <v>640</v>
      </c>
      <c r="M2592">
        <v>0</v>
      </c>
      <c r="N2592">
        <v>0</v>
      </c>
      <c r="O2592">
        <v>0</v>
      </c>
      <c r="P2592">
        <v>0</v>
      </c>
      <c r="Q2592">
        <v>623</v>
      </c>
      <c r="R2592">
        <v>1548</v>
      </c>
      <c r="S2592">
        <v>1177</v>
      </c>
      <c r="T2592">
        <v>5439</v>
      </c>
      <c r="U2592">
        <v>0</v>
      </c>
      <c r="V2592">
        <v>0</v>
      </c>
      <c r="W2592">
        <v>495</v>
      </c>
      <c r="X2592">
        <v>0</v>
      </c>
      <c r="Y2592">
        <v>0</v>
      </c>
    </row>
    <row r="2593" spans="1:25">
      <c r="A2593" t="s">
        <v>86</v>
      </c>
      <c r="B2593">
        <v>2025</v>
      </c>
      <c r="C2593" t="s">
        <v>250</v>
      </c>
      <c r="D2593">
        <v>2555</v>
      </c>
      <c r="E2593">
        <v>9818</v>
      </c>
      <c r="F2593">
        <v>3952</v>
      </c>
      <c r="G2593">
        <v>5866</v>
      </c>
      <c r="H2593">
        <v>14398</v>
      </c>
      <c r="I2593">
        <v>3191</v>
      </c>
      <c r="J2593">
        <v>50886</v>
      </c>
      <c r="K2593">
        <v>0</v>
      </c>
      <c r="L2593">
        <v>685</v>
      </c>
      <c r="M2593">
        <v>0</v>
      </c>
      <c r="N2593">
        <v>0</v>
      </c>
      <c r="O2593">
        <v>0</v>
      </c>
      <c r="P2593">
        <v>0</v>
      </c>
      <c r="Q2593">
        <v>545</v>
      </c>
      <c r="R2593">
        <v>1505</v>
      </c>
      <c r="S2593">
        <v>1145</v>
      </c>
      <c r="T2593">
        <v>5389</v>
      </c>
      <c r="U2593">
        <v>0</v>
      </c>
      <c r="V2593">
        <v>0</v>
      </c>
      <c r="W2593">
        <v>549</v>
      </c>
      <c r="X2593">
        <v>0</v>
      </c>
      <c r="Y2593">
        <v>0</v>
      </c>
    </row>
    <row r="2594" spans="1:25">
      <c r="A2594" t="s">
        <v>86</v>
      </c>
      <c r="B2594">
        <v>2025</v>
      </c>
      <c r="C2594" t="s">
        <v>248</v>
      </c>
      <c r="D2594">
        <v>2416</v>
      </c>
      <c r="E2594">
        <v>9534</v>
      </c>
      <c r="F2594">
        <v>3850</v>
      </c>
      <c r="G2594">
        <v>5684</v>
      </c>
      <c r="H2594">
        <v>14020</v>
      </c>
      <c r="I2594">
        <v>3095</v>
      </c>
      <c r="J2594">
        <v>50886</v>
      </c>
      <c r="K2594">
        <v>0</v>
      </c>
      <c r="L2594">
        <v>709</v>
      </c>
      <c r="M2594">
        <v>0</v>
      </c>
      <c r="N2594">
        <v>0</v>
      </c>
      <c r="O2594">
        <v>0</v>
      </c>
      <c r="P2594">
        <v>0</v>
      </c>
      <c r="Q2594">
        <v>498</v>
      </c>
      <c r="R2594">
        <v>1428</v>
      </c>
      <c r="S2594">
        <v>1083</v>
      </c>
      <c r="T2594">
        <v>5273</v>
      </c>
      <c r="U2594">
        <v>0</v>
      </c>
      <c r="V2594">
        <v>0</v>
      </c>
      <c r="W2594">
        <v>543</v>
      </c>
      <c r="X2594">
        <v>0</v>
      </c>
      <c r="Y2594">
        <v>0</v>
      </c>
    </row>
    <row r="2595" spans="1:25">
      <c r="A2595" t="s">
        <v>86</v>
      </c>
      <c r="B2595">
        <v>2025</v>
      </c>
      <c r="C2595" t="s">
        <v>3</v>
      </c>
      <c r="D2595">
        <v>2701</v>
      </c>
      <c r="E2595">
        <v>10029</v>
      </c>
      <c r="F2595">
        <v>4076</v>
      </c>
      <c r="G2595">
        <v>5953</v>
      </c>
      <c r="H2595">
        <v>14954</v>
      </c>
      <c r="I2595">
        <v>0</v>
      </c>
      <c r="J2595">
        <v>50886</v>
      </c>
      <c r="K2595">
        <v>0</v>
      </c>
      <c r="L2595">
        <v>652</v>
      </c>
      <c r="M2595">
        <v>0</v>
      </c>
      <c r="N2595">
        <v>0</v>
      </c>
      <c r="O2595">
        <v>0</v>
      </c>
      <c r="P2595">
        <v>0</v>
      </c>
      <c r="Q2595">
        <v>649</v>
      </c>
      <c r="R2595">
        <v>1630</v>
      </c>
      <c r="S2595">
        <v>1217</v>
      </c>
      <c r="T2595">
        <v>5335</v>
      </c>
      <c r="U2595">
        <v>0</v>
      </c>
      <c r="V2595">
        <v>0</v>
      </c>
      <c r="W2595">
        <v>546</v>
      </c>
      <c r="X2595">
        <v>0</v>
      </c>
      <c r="Y2595">
        <v>0</v>
      </c>
    </row>
    <row r="2596" spans="1:25">
      <c r="A2596" t="s">
        <v>86</v>
      </c>
      <c r="B2596">
        <v>2025</v>
      </c>
      <c r="C2596" t="s">
        <v>251</v>
      </c>
      <c r="D2596">
        <v>2668</v>
      </c>
      <c r="E2596">
        <v>9968</v>
      </c>
      <c r="F2596">
        <v>4052</v>
      </c>
      <c r="G2596">
        <v>5916</v>
      </c>
      <c r="H2596">
        <v>14967</v>
      </c>
      <c r="I2596">
        <v>0</v>
      </c>
      <c r="J2596">
        <v>50886</v>
      </c>
      <c r="K2596">
        <v>0</v>
      </c>
      <c r="L2596">
        <v>654</v>
      </c>
      <c r="M2596">
        <v>0</v>
      </c>
      <c r="N2596">
        <v>0</v>
      </c>
      <c r="O2596">
        <v>0</v>
      </c>
      <c r="P2596">
        <v>0</v>
      </c>
      <c r="Q2596">
        <v>658</v>
      </c>
      <c r="R2596">
        <v>1651</v>
      </c>
      <c r="S2596">
        <v>1256</v>
      </c>
      <c r="T2596">
        <v>5200</v>
      </c>
      <c r="U2596">
        <v>0</v>
      </c>
      <c r="V2596">
        <v>0</v>
      </c>
      <c r="W2596">
        <v>549</v>
      </c>
      <c r="X2596">
        <v>0</v>
      </c>
      <c r="Y2596">
        <v>0</v>
      </c>
    </row>
    <row r="2597" spans="1:25">
      <c r="A2597" t="s">
        <v>86</v>
      </c>
      <c r="B2597">
        <v>2025</v>
      </c>
      <c r="C2597" t="s">
        <v>252</v>
      </c>
      <c r="D2597">
        <v>2563</v>
      </c>
      <c r="E2597">
        <v>9830</v>
      </c>
      <c r="F2597">
        <v>3962</v>
      </c>
      <c r="G2597">
        <v>5868</v>
      </c>
      <c r="H2597">
        <v>14424</v>
      </c>
      <c r="I2597">
        <v>3202</v>
      </c>
      <c r="J2597">
        <v>50886</v>
      </c>
      <c r="K2597">
        <v>0</v>
      </c>
      <c r="L2597">
        <v>641</v>
      </c>
      <c r="M2597">
        <v>0</v>
      </c>
      <c r="N2597">
        <v>0</v>
      </c>
      <c r="O2597">
        <v>0</v>
      </c>
      <c r="P2597">
        <v>0</v>
      </c>
      <c r="Q2597">
        <v>573</v>
      </c>
      <c r="R2597">
        <v>1534</v>
      </c>
      <c r="S2597">
        <v>1156</v>
      </c>
      <c r="T2597">
        <v>5372</v>
      </c>
      <c r="U2597">
        <v>0</v>
      </c>
      <c r="V2597">
        <v>0</v>
      </c>
      <c r="W2597">
        <v>554</v>
      </c>
      <c r="X2597">
        <v>0</v>
      </c>
      <c r="Y2597">
        <v>0</v>
      </c>
    </row>
    <row r="2598" spans="1:25">
      <c r="A2598" t="s">
        <v>86</v>
      </c>
      <c r="B2598">
        <v>2025</v>
      </c>
      <c r="C2598" t="s">
        <v>253</v>
      </c>
      <c r="D2598">
        <v>2560</v>
      </c>
      <c r="E2598">
        <v>9743</v>
      </c>
      <c r="F2598">
        <v>3962</v>
      </c>
      <c r="G2598">
        <v>5781</v>
      </c>
      <c r="H2598">
        <v>14532</v>
      </c>
      <c r="I2598">
        <v>0</v>
      </c>
      <c r="J2598">
        <v>50886</v>
      </c>
      <c r="K2598">
        <v>0</v>
      </c>
      <c r="L2598">
        <v>627</v>
      </c>
      <c r="M2598">
        <v>0</v>
      </c>
      <c r="N2598">
        <v>0</v>
      </c>
      <c r="O2598">
        <v>0</v>
      </c>
      <c r="P2598">
        <v>0</v>
      </c>
      <c r="Q2598">
        <v>586</v>
      </c>
      <c r="R2598">
        <v>1525</v>
      </c>
      <c r="S2598">
        <v>1159</v>
      </c>
      <c r="T2598">
        <v>5341</v>
      </c>
      <c r="U2598">
        <v>0</v>
      </c>
      <c r="V2598">
        <v>0</v>
      </c>
      <c r="W2598">
        <v>505</v>
      </c>
      <c r="X2598">
        <v>0</v>
      </c>
      <c r="Y2598">
        <v>0</v>
      </c>
    </row>
    <row r="2599" spans="1:25">
      <c r="A2599" t="s">
        <v>86</v>
      </c>
      <c r="B2599">
        <v>2025</v>
      </c>
      <c r="C2599" t="s">
        <v>254</v>
      </c>
      <c r="D2599">
        <v>2730</v>
      </c>
      <c r="E2599">
        <v>10065</v>
      </c>
      <c r="F2599">
        <v>4060</v>
      </c>
      <c r="G2599">
        <v>6005</v>
      </c>
      <c r="H2599">
        <v>14891</v>
      </c>
      <c r="I2599">
        <v>0</v>
      </c>
      <c r="J2599">
        <v>50886</v>
      </c>
      <c r="K2599">
        <v>0</v>
      </c>
      <c r="L2599">
        <v>661</v>
      </c>
      <c r="M2599">
        <v>0</v>
      </c>
      <c r="N2599">
        <v>0</v>
      </c>
      <c r="O2599">
        <v>0</v>
      </c>
      <c r="P2599">
        <v>0</v>
      </c>
      <c r="Q2599">
        <v>649</v>
      </c>
      <c r="R2599">
        <v>1598</v>
      </c>
      <c r="S2599">
        <v>1209</v>
      </c>
      <c r="T2599">
        <v>5423</v>
      </c>
      <c r="U2599">
        <v>0</v>
      </c>
      <c r="V2599">
        <v>0</v>
      </c>
      <c r="W2599">
        <v>525</v>
      </c>
      <c r="X2599">
        <v>0</v>
      </c>
      <c r="Y2599">
        <v>0</v>
      </c>
    </row>
    <row r="2600" spans="1:25">
      <c r="A2600" t="s">
        <v>86</v>
      </c>
      <c r="B2600">
        <v>2025</v>
      </c>
      <c r="C2600" t="s">
        <v>255</v>
      </c>
      <c r="D2600">
        <v>2640</v>
      </c>
      <c r="E2600">
        <v>9794</v>
      </c>
      <c r="F2600">
        <v>3975</v>
      </c>
      <c r="G2600">
        <v>5819</v>
      </c>
      <c r="H2600">
        <v>14564</v>
      </c>
      <c r="I2600">
        <v>0</v>
      </c>
      <c r="J2600">
        <v>50886</v>
      </c>
      <c r="K2600">
        <v>0</v>
      </c>
      <c r="L2600">
        <v>634</v>
      </c>
      <c r="M2600">
        <v>0</v>
      </c>
      <c r="N2600">
        <v>0</v>
      </c>
      <c r="O2600">
        <v>0</v>
      </c>
      <c r="P2600">
        <v>0</v>
      </c>
      <c r="Q2600">
        <v>603</v>
      </c>
      <c r="R2600">
        <v>1530</v>
      </c>
      <c r="S2600">
        <v>1167</v>
      </c>
      <c r="T2600">
        <v>5368</v>
      </c>
      <c r="U2600">
        <v>0</v>
      </c>
      <c r="V2600">
        <v>0</v>
      </c>
      <c r="W2600">
        <v>492</v>
      </c>
      <c r="X2600">
        <v>0</v>
      </c>
      <c r="Y2600">
        <v>0</v>
      </c>
    </row>
    <row r="2601" spans="1:25">
      <c r="A2601" t="s">
        <v>86</v>
      </c>
      <c r="B2601">
        <v>2025</v>
      </c>
      <c r="C2601" t="s">
        <v>256</v>
      </c>
      <c r="D2601">
        <v>2473</v>
      </c>
      <c r="E2601">
        <v>9656</v>
      </c>
      <c r="F2601">
        <v>3892</v>
      </c>
      <c r="G2601">
        <v>5764</v>
      </c>
      <c r="H2601">
        <v>14094</v>
      </c>
      <c r="I2601">
        <v>3107</v>
      </c>
      <c r="J2601">
        <v>50886</v>
      </c>
      <c r="K2601">
        <v>0</v>
      </c>
      <c r="L2601">
        <v>727</v>
      </c>
      <c r="M2601">
        <v>0</v>
      </c>
      <c r="N2601">
        <v>0</v>
      </c>
      <c r="O2601">
        <v>0</v>
      </c>
      <c r="P2601">
        <v>0</v>
      </c>
      <c r="Q2601">
        <v>506</v>
      </c>
      <c r="R2601">
        <v>1439</v>
      </c>
      <c r="S2601">
        <v>1104</v>
      </c>
      <c r="T2601">
        <v>5342</v>
      </c>
      <c r="U2601">
        <v>0</v>
      </c>
      <c r="V2601">
        <v>0</v>
      </c>
      <c r="W2601">
        <v>538</v>
      </c>
      <c r="X2601">
        <v>0</v>
      </c>
      <c r="Y2601">
        <v>0</v>
      </c>
    </row>
    <row r="2602" spans="1:25">
      <c r="A2602" t="s">
        <v>86</v>
      </c>
      <c r="B2602">
        <v>2025</v>
      </c>
      <c r="C2602" t="s">
        <v>257</v>
      </c>
      <c r="D2602">
        <v>2477</v>
      </c>
      <c r="E2602">
        <v>9740</v>
      </c>
      <c r="F2602">
        <v>3941</v>
      </c>
      <c r="G2602">
        <v>5799</v>
      </c>
      <c r="H2602">
        <v>14179</v>
      </c>
      <c r="I2602">
        <v>3107</v>
      </c>
      <c r="J2602">
        <v>50886</v>
      </c>
      <c r="K2602">
        <v>0</v>
      </c>
      <c r="L2602">
        <v>749</v>
      </c>
      <c r="M2602">
        <v>0</v>
      </c>
      <c r="N2602">
        <v>0</v>
      </c>
      <c r="O2602">
        <v>0</v>
      </c>
      <c r="P2602">
        <v>0</v>
      </c>
      <c r="Q2602">
        <v>518</v>
      </c>
      <c r="R2602">
        <v>1442</v>
      </c>
      <c r="S2602">
        <v>1123</v>
      </c>
      <c r="T2602">
        <v>5379</v>
      </c>
      <c r="U2602">
        <v>0</v>
      </c>
      <c r="V2602">
        <v>0</v>
      </c>
      <c r="W2602">
        <v>529</v>
      </c>
      <c r="X2602">
        <v>0</v>
      </c>
      <c r="Y2602">
        <v>0</v>
      </c>
    </row>
    <row r="2603" spans="1:25">
      <c r="A2603" t="s">
        <v>86</v>
      </c>
      <c r="B2603">
        <v>2025</v>
      </c>
      <c r="C2603" t="s">
        <v>258</v>
      </c>
      <c r="D2603">
        <v>2546</v>
      </c>
      <c r="E2603">
        <v>9773</v>
      </c>
      <c r="F2603">
        <v>3953</v>
      </c>
      <c r="G2603">
        <v>5820</v>
      </c>
      <c r="H2603">
        <v>14374</v>
      </c>
      <c r="I2603">
        <v>3192</v>
      </c>
      <c r="J2603">
        <v>50886</v>
      </c>
      <c r="K2603">
        <v>0</v>
      </c>
      <c r="L2603">
        <v>726</v>
      </c>
      <c r="M2603">
        <v>0</v>
      </c>
      <c r="N2603">
        <v>0</v>
      </c>
      <c r="O2603">
        <v>0</v>
      </c>
      <c r="P2603">
        <v>0</v>
      </c>
      <c r="Q2603">
        <v>524</v>
      </c>
      <c r="R2603">
        <v>1468</v>
      </c>
      <c r="S2603">
        <v>1138</v>
      </c>
      <c r="T2603">
        <v>5393</v>
      </c>
      <c r="U2603">
        <v>0</v>
      </c>
      <c r="V2603">
        <v>0</v>
      </c>
      <c r="W2603">
        <v>524</v>
      </c>
      <c r="X2603">
        <v>0</v>
      </c>
      <c r="Y2603">
        <v>0</v>
      </c>
    </row>
    <row r="2604" spans="1:25">
      <c r="A2604" t="s">
        <v>86</v>
      </c>
      <c r="B2604">
        <v>2026</v>
      </c>
      <c r="C2604" t="s">
        <v>3</v>
      </c>
      <c r="D2604">
        <v>2420</v>
      </c>
      <c r="E2604">
        <v>9487</v>
      </c>
      <c r="F2604">
        <v>3826</v>
      </c>
      <c r="G2604">
        <v>5661</v>
      </c>
      <c r="H2604">
        <v>13996</v>
      </c>
      <c r="I2604">
        <v>3082</v>
      </c>
      <c r="J2604">
        <v>50886</v>
      </c>
      <c r="K2604">
        <v>0</v>
      </c>
      <c r="L2604">
        <v>693</v>
      </c>
      <c r="M2604">
        <v>0</v>
      </c>
      <c r="N2604">
        <v>0</v>
      </c>
      <c r="O2604">
        <v>0</v>
      </c>
      <c r="P2604">
        <v>0</v>
      </c>
      <c r="Q2604">
        <v>503</v>
      </c>
      <c r="R2604">
        <v>1441</v>
      </c>
      <c r="S2604">
        <v>1103</v>
      </c>
      <c r="T2604">
        <v>5181</v>
      </c>
      <c r="U2604">
        <v>0</v>
      </c>
      <c r="V2604">
        <v>0</v>
      </c>
      <c r="W2604">
        <v>566</v>
      </c>
      <c r="X2604">
        <v>0</v>
      </c>
      <c r="Y2604">
        <v>0</v>
      </c>
    </row>
    <row r="2605" spans="1:25">
      <c r="A2605" t="s">
        <v>86</v>
      </c>
      <c r="B2605">
        <v>2026</v>
      </c>
      <c r="C2605" t="s">
        <v>251</v>
      </c>
      <c r="D2605">
        <v>2439</v>
      </c>
      <c r="E2605">
        <v>9612</v>
      </c>
      <c r="F2605">
        <v>3853</v>
      </c>
      <c r="G2605">
        <v>5759</v>
      </c>
      <c r="H2605">
        <v>14024</v>
      </c>
      <c r="I2605">
        <v>3075</v>
      </c>
      <c r="J2605">
        <v>50886</v>
      </c>
      <c r="K2605">
        <v>0</v>
      </c>
      <c r="L2605">
        <v>693</v>
      </c>
      <c r="M2605">
        <v>0</v>
      </c>
      <c r="N2605">
        <v>0</v>
      </c>
      <c r="O2605">
        <v>0</v>
      </c>
      <c r="P2605">
        <v>0</v>
      </c>
      <c r="Q2605">
        <v>511</v>
      </c>
      <c r="R2605">
        <v>1450</v>
      </c>
      <c r="S2605">
        <v>1104</v>
      </c>
      <c r="T2605">
        <v>5285</v>
      </c>
      <c r="U2605">
        <v>0</v>
      </c>
      <c r="V2605">
        <v>0</v>
      </c>
      <c r="W2605">
        <v>569</v>
      </c>
      <c r="X2605">
        <v>0</v>
      </c>
      <c r="Y2605">
        <v>0</v>
      </c>
    </row>
    <row r="2606" spans="1:25">
      <c r="A2606" t="s">
        <v>87</v>
      </c>
      <c r="B2606">
        <v>2019</v>
      </c>
      <c r="C2606" t="s">
        <v>248</v>
      </c>
      <c r="D2606">
        <v>39711</v>
      </c>
      <c r="E2606">
        <v>125491</v>
      </c>
      <c r="F2606">
        <v>44197</v>
      </c>
      <c r="G2606">
        <v>81294</v>
      </c>
      <c r="H2606">
        <v>178371</v>
      </c>
      <c r="I2606">
        <v>52265</v>
      </c>
      <c r="J2606">
        <v>1269431</v>
      </c>
      <c r="K2606">
        <v>3327</v>
      </c>
      <c r="L2606">
        <v>16040</v>
      </c>
      <c r="M2606">
        <v>0</v>
      </c>
      <c r="N2606">
        <v>0</v>
      </c>
      <c r="O2606">
        <v>0</v>
      </c>
      <c r="P2606">
        <v>0</v>
      </c>
      <c r="Q2606">
        <v>10737</v>
      </c>
      <c r="R2606">
        <v>33183</v>
      </c>
      <c r="S2606">
        <v>23368</v>
      </c>
      <c r="T2606">
        <v>0</v>
      </c>
      <c r="U2606">
        <v>5301</v>
      </c>
      <c r="V2606">
        <v>111</v>
      </c>
      <c r="W2606">
        <v>33424</v>
      </c>
      <c r="X2606">
        <v>0</v>
      </c>
      <c r="Y2606">
        <v>0</v>
      </c>
    </row>
    <row r="2607" spans="1:25">
      <c r="A2607" t="s">
        <v>87</v>
      </c>
      <c r="B2607">
        <v>2020</v>
      </c>
      <c r="C2607" t="s">
        <v>248</v>
      </c>
      <c r="D2607">
        <v>55120</v>
      </c>
      <c r="E2607">
        <v>153326</v>
      </c>
      <c r="F2607">
        <v>53313</v>
      </c>
      <c r="G2607">
        <v>100013</v>
      </c>
      <c r="H2607">
        <v>210927</v>
      </c>
      <c r="I2607">
        <v>71174</v>
      </c>
      <c r="J2607">
        <v>1269431</v>
      </c>
      <c r="K2607">
        <v>4288</v>
      </c>
      <c r="L2607">
        <v>26775</v>
      </c>
      <c r="M2607">
        <v>0</v>
      </c>
      <c r="N2607">
        <v>0</v>
      </c>
      <c r="O2607">
        <v>2124</v>
      </c>
      <c r="P2607">
        <v>0</v>
      </c>
      <c r="Q2607">
        <v>12365</v>
      </c>
      <c r="R2607">
        <v>37605</v>
      </c>
      <c r="S2607">
        <v>26111</v>
      </c>
      <c r="T2607">
        <v>0</v>
      </c>
      <c r="U2607">
        <v>7703</v>
      </c>
      <c r="V2607">
        <v>0</v>
      </c>
      <c r="W2607">
        <v>36355</v>
      </c>
      <c r="X2607">
        <v>0</v>
      </c>
      <c r="Y2607">
        <v>0</v>
      </c>
    </row>
    <row r="2608" spans="1:25">
      <c r="A2608" t="s">
        <v>87</v>
      </c>
      <c r="B2608">
        <v>2021</v>
      </c>
      <c r="C2608" t="s">
        <v>248</v>
      </c>
      <c r="D2608">
        <v>62301</v>
      </c>
      <c r="E2608">
        <v>166625</v>
      </c>
      <c r="F2608">
        <v>64273</v>
      </c>
      <c r="G2608">
        <v>102352</v>
      </c>
      <c r="H2608">
        <v>231245</v>
      </c>
      <c r="I2608">
        <v>81581</v>
      </c>
      <c r="J2608">
        <v>1269431</v>
      </c>
      <c r="K2608">
        <v>5177</v>
      </c>
      <c r="L2608">
        <v>31212</v>
      </c>
      <c r="M2608">
        <v>0</v>
      </c>
      <c r="N2608">
        <v>0</v>
      </c>
      <c r="O2608">
        <v>3437</v>
      </c>
      <c r="P2608">
        <v>0</v>
      </c>
      <c r="Q2608">
        <v>13320</v>
      </c>
      <c r="R2608">
        <v>39390</v>
      </c>
      <c r="S2608">
        <v>27926</v>
      </c>
      <c r="T2608">
        <v>8286</v>
      </c>
      <c r="U2608">
        <v>0</v>
      </c>
      <c r="V2608">
        <v>0</v>
      </c>
      <c r="W2608">
        <v>37877</v>
      </c>
      <c r="X2608">
        <v>0</v>
      </c>
      <c r="Y2608">
        <v>0</v>
      </c>
    </row>
    <row r="2609" spans="1:25">
      <c r="A2609" t="s">
        <v>87</v>
      </c>
      <c r="B2609">
        <v>2022</v>
      </c>
      <c r="C2609" t="s">
        <v>248</v>
      </c>
      <c r="D2609">
        <v>65466</v>
      </c>
      <c r="E2609">
        <v>174595</v>
      </c>
      <c r="F2609">
        <v>70715</v>
      </c>
      <c r="G2609">
        <v>103880</v>
      </c>
      <c r="H2609">
        <v>248574</v>
      </c>
      <c r="I2609">
        <v>89506</v>
      </c>
      <c r="J2609">
        <v>1269431</v>
      </c>
      <c r="K2609">
        <v>4964</v>
      </c>
      <c r="L2609">
        <v>34036</v>
      </c>
      <c r="M2609">
        <v>0</v>
      </c>
      <c r="N2609">
        <v>0</v>
      </c>
      <c r="O2609">
        <v>4884</v>
      </c>
      <c r="P2609">
        <v>0</v>
      </c>
      <c r="Q2609">
        <v>13295</v>
      </c>
      <c r="R2609">
        <v>39382</v>
      </c>
      <c r="S2609">
        <v>28846</v>
      </c>
      <c r="T2609">
        <v>10981</v>
      </c>
      <c r="U2609">
        <v>0</v>
      </c>
      <c r="V2609">
        <v>0</v>
      </c>
      <c r="W2609">
        <v>38207</v>
      </c>
      <c r="X2609">
        <v>0</v>
      </c>
      <c r="Y2609">
        <v>0</v>
      </c>
    </row>
    <row r="2610" spans="1:25">
      <c r="A2610" t="s">
        <v>87</v>
      </c>
      <c r="B2610">
        <v>2023</v>
      </c>
      <c r="C2610" t="s">
        <v>249</v>
      </c>
      <c r="D2610">
        <v>67323</v>
      </c>
      <c r="E2610">
        <v>176979</v>
      </c>
      <c r="F2610">
        <v>72954</v>
      </c>
      <c r="G2610">
        <v>104025</v>
      </c>
      <c r="H2610">
        <v>253420</v>
      </c>
      <c r="I2610">
        <v>0</v>
      </c>
      <c r="J2610">
        <v>1269431</v>
      </c>
      <c r="K2610">
        <v>4842</v>
      </c>
      <c r="L2610">
        <v>34985</v>
      </c>
      <c r="M2610">
        <v>0</v>
      </c>
      <c r="N2610">
        <v>0</v>
      </c>
      <c r="O2610">
        <v>5299</v>
      </c>
      <c r="P2610">
        <v>0</v>
      </c>
      <c r="Q2610">
        <v>13090</v>
      </c>
      <c r="R2610">
        <v>39096</v>
      </c>
      <c r="S2610">
        <v>28980</v>
      </c>
      <c r="T2610">
        <v>11941</v>
      </c>
      <c r="U2610">
        <v>0</v>
      </c>
      <c r="V2610">
        <v>0</v>
      </c>
      <c r="W2610">
        <v>38746</v>
      </c>
      <c r="X2610">
        <v>0</v>
      </c>
      <c r="Y2610">
        <v>0</v>
      </c>
    </row>
    <row r="2611" spans="1:25">
      <c r="A2611" t="s">
        <v>87</v>
      </c>
      <c r="B2611">
        <v>2023</v>
      </c>
      <c r="C2611" t="s">
        <v>250</v>
      </c>
      <c r="D2611">
        <v>67763</v>
      </c>
      <c r="E2611">
        <v>173641</v>
      </c>
      <c r="F2611">
        <v>72358</v>
      </c>
      <c r="G2611">
        <v>101283</v>
      </c>
      <c r="H2611">
        <v>252460</v>
      </c>
      <c r="I2611">
        <v>0</v>
      </c>
      <c r="J2611">
        <v>1269431</v>
      </c>
      <c r="K2611">
        <v>4685</v>
      </c>
      <c r="L2611">
        <v>34861</v>
      </c>
      <c r="M2611">
        <v>0</v>
      </c>
      <c r="N2611">
        <v>0</v>
      </c>
      <c r="O2611">
        <v>5097</v>
      </c>
      <c r="P2611">
        <v>0</v>
      </c>
      <c r="Q2611">
        <v>12920</v>
      </c>
      <c r="R2611">
        <v>37739</v>
      </c>
      <c r="S2611">
        <v>28560</v>
      </c>
      <c r="T2611">
        <v>11946</v>
      </c>
      <c r="U2611">
        <v>0</v>
      </c>
      <c r="V2611">
        <v>0</v>
      </c>
      <c r="W2611">
        <v>37833</v>
      </c>
      <c r="X2611">
        <v>0</v>
      </c>
      <c r="Y2611">
        <v>0</v>
      </c>
    </row>
    <row r="2612" spans="1:25">
      <c r="A2612" t="s">
        <v>87</v>
      </c>
      <c r="B2612">
        <v>2023</v>
      </c>
      <c r="C2612" t="s">
        <v>248</v>
      </c>
      <c r="D2612">
        <v>57285</v>
      </c>
      <c r="E2612">
        <v>155825</v>
      </c>
      <c r="F2612">
        <v>65654</v>
      </c>
      <c r="G2612">
        <v>90171</v>
      </c>
      <c r="H2612">
        <v>232477</v>
      </c>
      <c r="I2612">
        <v>79540</v>
      </c>
      <c r="J2612">
        <v>1269431</v>
      </c>
      <c r="K2612">
        <v>4158</v>
      </c>
      <c r="L2612">
        <v>31289</v>
      </c>
      <c r="M2612">
        <v>4423</v>
      </c>
      <c r="N2612">
        <v>0</v>
      </c>
      <c r="O2612">
        <v>0</v>
      </c>
      <c r="P2612">
        <v>0</v>
      </c>
      <c r="Q2612">
        <v>11706</v>
      </c>
      <c r="R2612">
        <v>33222</v>
      </c>
      <c r="S2612">
        <v>25962</v>
      </c>
      <c r="T2612">
        <v>10962</v>
      </c>
      <c r="U2612">
        <v>0</v>
      </c>
      <c r="V2612">
        <v>0</v>
      </c>
      <c r="W2612">
        <v>34103</v>
      </c>
      <c r="X2612">
        <v>0</v>
      </c>
      <c r="Y2612">
        <v>0</v>
      </c>
    </row>
    <row r="2613" spans="1:25">
      <c r="A2613" t="s">
        <v>87</v>
      </c>
      <c r="B2613">
        <v>2023</v>
      </c>
      <c r="C2613" t="s">
        <v>3</v>
      </c>
      <c r="D2613">
        <v>65975</v>
      </c>
      <c r="E2613">
        <v>174774</v>
      </c>
      <c r="F2613">
        <v>71392</v>
      </c>
      <c r="G2613">
        <v>103382</v>
      </c>
      <c r="H2613">
        <v>251460</v>
      </c>
      <c r="I2613">
        <v>0</v>
      </c>
      <c r="J2613">
        <v>1269431</v>
      </c>
      <c r="K2613">
        <v>4854</v>
      </c>
      <c r="L2613">
        <v>34320</v>
      </c>
      <c r="M2613">
        <v>0</v>
      </c>
      <c r="N2613">
        <v>0</v>
      </c>
      <c r="O2613">
        <v>5170</v>
      </c>
      <c r="P2613">
        <v>0</v>
      </c>
      <c r="Q2613">
        <v>13177</v>
      </c>
      <c r="R2613">
        <v>38995</v>
      </c>
      <c r="S2613">
        <v>28733</v>
      </c>
      <c r="T2613">
        <v>11303</v>
      </c>
      <c r="U2613">
        <v>0</v>
      </c>
      <c r="V2613">
        <v>0</v>
      </c>
      <c r="W2613">
        <v>38222</v>
      </c>
      <c r="X2613">
        <v>0</v>
      </c>
      <c r="Y2613">
        <v>0</v>
      </c>
    </row>
    <row r="2614" spans="1:25">
      <c r="A2614" t="s">
        <v>87</v>
      </c>
      <c r="B2614">
        <v>2023</v>
      </c>
      <c r="C2614" t="s">
        <v>251</v>
      </c>
      <c r="D2614">
        <v>65751</v>
      </c>
      <c r="E2614">
        <v>174606</v>
      </c>
      <c r="F2614">
        <v>70947</v>
      </c>
      <c r="G2614">
        <v>103659</v>
      </c>
      <c r="H2614">
        <v>250577</v>
      </c>
      <c r="I2614">
        <v>0</v>
      </c>
      <c r="J2614">
        <v>1269431</v>
      </c>
      <c r="K2614">
        <v>4911</v>
      </c>
      <c r="L2614">
        <v>34182</v>
      </c>
      <c r="M2614">
        <v>0</v>
      </c>
      <c r="N2614">
        <v>0</v>
      </c>
      <c r="O2614">
        <v>5047</v>
      </c>
      <c r="P2614">
        <v>0</v>
      </c>
      <c r="Q2614">
        <v>13278</v>
      </c>
      <c r="R2614">
        <v>39101</v>
      </c>
      <c r="S2614">
        <v>28811</v>
      </c>
      <c r="T2614">
        <v>11097</v>
      </c>
      <c r="U2614">
        <v>0</v>
      </c>
      <c r="V2614">
        <v>0</v>
      </c>
      <c r="W2614">
        <v>38179</v>
      </c>
      <c r="X2614">
        <v>0</v>
      </c>
      <c r="Y2614">
        <v>0</v>
      </c>
    </row>
    <row r="2615" spans="1:25">
      <c r="A2615" t="s">
        <v>87</v>
      </c>
      <c r="B2615">
        <v>2023</v>
      </c>
      <c r="C2615" t="s">
        <v>252</v>
      </c>
      <c r="D2615">
        <v>67763</v>
      </c>
      <c r="E2615">
        <v>177646</v>
      </c>
      <c r="F2615">
        <v>73934</v>
      </c>
      <c r="G2615">
        <v>103712</v>
      </c>
      <c r="H2615">
        <v>256535</v>
      </c>
      <c r="I2615">
        <v>0</v>
      </c>
      <c r="J2615">
        <v>1269431</v>
      </c>
      <c r="K2615">
        <v>4887</v>
      </c>
      <c r="L2615">
        <v>35557</v>
      </c>
      <c r="M2615">
        <v>0</v>
      </c>
      <c r="N2615">
        <v>0</v>
      </c>
      <c r="O2615">
        <v>5216</v>
      </c>
      <c r="P2615">
        <v>0</v>
      </c>
      <c r="Q2615">
        <v>13147</v>
      </c>
      <c r="R2615">
        <v>38841</v>
      </c>
      <c r="S2615">
        <v>29139</v>
      </c>
      <c r="T2615">
        <v>12131</v>
      </c>
      <c r="U2615">
        <v>0</v>
      </c>
      <c r="V2615">
        <v>0</v>
      </c>
      <c r="W2615">
        <v>38728</v>
      </c>
      <c r="X2615">
        <v>0</v>
      </c>
      <c r="Y2615">
        <v>0</v>
      </c>
    </row>
    <row r="2616" spans="1:25">
      <c r="A2616" t="s">
        <v>87</v>
      </c>
      <c r="B2616">
        <v>2023</v>
      </c>
      <c r="C2616" t="s">
        <v>253</v>
      </c>
      <c r="D2616">
        <v>67619</v>
      </c>
      <c r="E2616">
        <v>177421</v>
      </c>
      <c r="F2616">
        <v>73705</v>
      </c>
      <c r="G2616">
        <v>103716</v>
      </c>
      <c r="H2616">
        <v>255365</v>
      </c>
      <c r="I2616">
        <v>0</v>
      </c>
      <c r="J2616">
        <v>1269431</v>
      </c>
      <c r="K2616">
        <v>4882</v>
      </c>
      <c r="L2616">
        <v>35447</v>
      </c>
      <c r="M2616">
        <v>0</v>
      </c>
      <c r="N2616">
        <v>0</v>
      </c>
      <c r="O2616">
        <v>5261</v>
      </c>
      <c r="P2616">
        <v>0</v>
      </c>
      <c r="Q2616">
        <v>13086</v>
      </c>
      <c r="R2616">
        <v>38897</v>
      </c>
      <c r="S2616">
        <v>29094</v>
      </c>
      <c r="T2616">
        <v>12104</v>
      </c>
      <c r="U2616">
        <v>0</v>
      </c>
      <c r="V2616">
        <v>0</v>
      </c>
      <c r="W2616">
        <v>38650</v>
      </c>
      <c r="X2616">
        <v>0</v>
      </c>
      <c r="Y2616">
        <v>0</v>
      </c>
    </row>
    <row r="2617" spans="1:25">
      <c r="A2617" t="s">
        <v>87</v>
      </c>
      <c r="B2617">
        <v>2023</v>
      </c>
      <c r="C2617" t="s">
        <v>254</v>
      </c>
      <c r="D2617">
        <v>66468</v>
      </c>
      <c r="E2617">
        <v>175495</v>
      </c>
      <c r="F2617">
        <v>72009</v>
      </c>
      <c r="G2617">
        <v>103486</v>
      </c>
      <c r="H2617">
        <v>252541</v>
      </c>
      <c r="I2617">
        <v>0</v>
      </c>
      <c r="J2617">
        <v>1269431</v>
      </c>
      <c r="K2617">
        <v>4836</v>
      </c>
      <c r="L2617">
        <v>34595</v>
      </c>
      <c r="M2617">
        <v>0</v>
      </c>
      <c r="N2617">
        <v>0</v>
      </c>
      <c r="O2617">
        <v>5209</v>
      </c>
      <c r="P2617">
        <v>0</v>
      </c>
      <c r="Q2617">
        <v>13114</v>
      </c>
      <c r="R2617">
        <v>38946</v>
      </c>
      <c r="S2617">
        <v>28800</v>
      </c>
      <c r="T2617">
        <v>11584</v>
      </c>
      <c r="U2617">
        <v>0</v>
      </c>
      <c r="V2617">
        <v>0</v>
      </c>
      <c r="W2617">
        <v>38411</v>
      </c>
      <c r="X2617">
        <v>0</v>
      </c>
      <c r="Y2617">
        <v>0</v>
      </c>
    </row>
    <row r="2618" spans="1:25">
      <c r="A2618" t="s">
        <v>87</v>
      </c>
      <c r="B2618">
        <v>2023</v>
      </c>
      <c r="C2618" t="s">
        <v>255</v>
      </c>
      <c r="D2618">
        <v>67424</v>
      </c>
      <c r="E2618">
        <v>177025</v>
      </c>
      <c r="F2618">
        <v>73201</v>
      </c>
      <c r="G2618">
        <v>103824</v>
      </c>
      <c r="H2618">
        <v>254249</v>
      </c>
      <c r="I2618">
        <v>0</v>
      </c>
      <c r="J2618">
        <v>1269431</v>
      </c>
      <c r="K2618">
        <v>4837</v>
      </c>
      <c r="L2618">
        <v>35204</v>
      </c>
      <c r="M2618">
        <v>0</v>
      </c>
      <c r="N2618">
        <v>0</v>
      </c>
      <c r="O2618">
        <v>5284</v>
      </c>
      <c r="P2618">
        <v>0</v>
      </c>
      <c r="Q2618">
        <v>13066</v>
      </c>
      <c r="R2618">
        <v>38964</v>
      </c>
      <c r="S2618">
        <v>29025</v>
      </c>
      <c r="T2618">
        <v>11972</v>
      </c>
      <c r="U2618">
        <v>0</v>
      </c>
      <c r="V2618">
        <v>0</v>
      </c>
      <c r="W2618">
        <v>38673</v>
      </c>
      <c r="X2618">
        <v>0</v>
      </c>
      <c r="Y2618">
        <v>0</v>
      </c>
    </row>
    <row r="2619" spans="1:25">
      <c r="A2619" t="s">
        <v>87</v>
      </c>
      <c r="B2619">
        <v>2023</v>
      </c>
      <c r="C2619" t="s">
        <v>256</v>
      </c>
      <c r="D2619">
        <v>59287</v>
      </c>
      <c r="E2619">
        <v>159224</v>
      </c>
      <c r="F2619">
        <v>66871</v>
      </c>
      <c r="G2619">
        <v>92353</v>
      </c>
      <c r="H2619">
        <v>236654</v>
      </c>
      <c r="I2619">
        <v>0</v>
      </c>
      <c r="J2619">
        <v>1269431</v>
      </c>
      <c r="K2619">
        <v>4228</v>
      </c>
      <c r="L2619">
        <v>32109</v>
      </c>
      <c r="M2619">
        <v>4565</v>
      </c>
      <c r="N2619">
        <v>0</v>
      </c>
      <c r="O2619">
        <v>0</v>
      </c>
      <c r="P2619">
        <v>0</v>
      </c>
      <c r="Q2619">
        <v>11978</v>
      </c>
      <c r="R2619">
        <v>33915</v>
      </c>
      <c r="S2619">
        <v>26429</v>
      </c>
      <c r="T2619">
        <v>11193</v>
      </c>
      <c r="U2619">
        <v>0</v>
      </c>
      <c r="V2619">
        <v>0</v>
      </c>
      <c r="W2619">
        <v>34807</v>
      </c>
      <c r="X2619">
        <v>0</v>
      </c>
      <c r="Y2619">
        <v>0</v>
      </c>
    </row>
    <row r="2620" spans="1:25">
      <c r="A2620" t="s">
        <v>87</v>
      </c>
      <c r="B2620">
        <v>2023</v>
      </c>
      <c r="C2620" t="s">
        <v>257</v>
      </c>
      <c r="D2620">
        <v>61769</v>
      </c>
      <c r="E2620">
        <v>164002</v>
      </c>
      <c r="F2620">
        <v>68790</v>
      </c>
      <c r="G2620">
        <v>95212</v>
      </c>
      <c r="H2620">
        <v>242205</v>
      </c>
      <c r="I2620">
        <v>0</v>
      </c>
      <c r="J2620">
        <v>1269431</v>
      </c>
      <c r="K2620">
        <v>4321</v>
      </c>
      <c r="L2620">
        <v>33113</v>
      </c>
      <c r="M2620">
        <v>4713</v>
      </c>
      <c r="N2620">
        <v>0</v>
      </c>
      <c r="O2620">
        <v>0</v>
      </c>
      <c r="P2620">
        <v>0</v>
      </c>
      <c r="Q2620">
        <v>12373</v>
      </c>
      <c r="R2620">
        <v>35031</v>
      </c>
      <c r="S2620">
        <v>27105</v>
      </c>
      <c r="T2620">
        <v>11429</v>
      </c>
      <c r="U2620">
        <v>0</v>
      </c>
      <c r="V2620">
        <v>0</v>
      </c>
      <c r="W2620">
        <v>35917</v>
      </c>
      <c r="X2620">
        <v>0</v>
      </c>
      <c r="Y2620">
        <v>0</v>
      </c>
    </row>
    <row r="2621" spans="1:25">
      <c r="A2621" t="s">
        <v>87</v>
      </c>
      <c r="B2621">
        <v>2023</v>
      </c>
      <c r="C2621" t="s">
        <v>258</v>
      </c>
      <c r="D2621">
        <v>63969</v>
      </c>
      <c r="E2621">
        <v>169211</v>
      </c>
      <c r="F2621">
        <v>70753</v>
      </c>
      <c r="G2621">
        <v>98458</v>
      </c>
      <c r="H2621">
        <v>247523</v>
      </c>
      <c r="I2621">
        <v>0</v>
      </c>
      <c r="J2621">
        <v>1269431</v>
      </c>
      <c r="K2621">
        <v>4514</v>
      </c>
      <c r="L2621">
        <v>34027</v>
      </c>
      <c r="M2621">
        <v>0</v>
      </c>
      <c r="N2621">
        <v>0</v>
      </c>
      <c r="O2621">
        <v>4929</v>
      </c>
      <c r="P2621">
        <v>0</v>
      </c>
      <c r="Q2621">
        <v>12669</v>
      </c>
      <c r="R2621">
        <v>36528</v>
      </c>
      <c r="S2621">
        <v>27894</v>
      </c>
      <c r="T2621">
        <v>11662</v>
      </c>
      <c r="U2621">
        <v>0</v>
      </c>
      <c r="V2621">
        <v>0</v>
      </c>
      <c r="W2621">
        <v>36988</v>
      </c>
      <c r="X2621">
        <v>0</v>
      </c>
      <c r="Y2621">
        <v>0</v>
      </c>
    </row>
    <row r="2622" spans="1:25">
      <c r="A2622" t="s">
        <v>87</v>
      </c>
      <c r="B2622">
        <v>2024</v>
      </c>
      <c r="C2622" t="s">
        <v>249</v>
      </c>
      <c r="D2622">
        <v>49888</v>
      </c>
      <c r="E2622">
        <v>141359</v>
      </c>
      <c r="F2622">
        <v>61468</v>
      </c>
      <c r="G2622">
        <v>79891</v>
      </c>
      <c r="H2622">
        <v>215607</v>
      </c>
      <c r="I2622">
        <v>0</v>
      </c>
      <c r="J2622">
        <v>1269431</v>
      </c>
      <c r="K2622">
        <v>3668</v>
      </c>
      <c r="L2622">
        <v>28049</v>
      </c>
      <c r="M2622">
        <v>4142</v>
      </c>
      <c r="N2622">
        <v>0</v>
      </c>
      <c r="O2622">
        <v>0</v>
      </c>
      <c r="P2622">
        <v>0</v>
      </c>
      <c r="Q2622">
        <v>10417</v>
      </c>
      <c r="R2622">
        <v>29805</v>
      </c>
      <c r="S2622">
        <v>23715</v>
      </c>
      <c r="T2622">
        <v>10375</v>
      </c>
      <c r="U2622">
        <v>0</v>
      </c>
      <c r="V2622">
        <v>0</v>
      </c>
      <c r="W2622">
        <v>31188</v>
      </c>
      <c r="X2622">
        <v>0</v>
      </c>
      <c r="Y2622">
        <v>0</v>
      </c>
    </row>
    <row r="2623" spans="1:25">
      <c r="A2623" t="s">
        <v>87</v>
      </c>
      <c r="B2623">
        <v>2024</v>
      </c>
      <c r="C2623" t="s">
        <v>250</v>
      </c>
      <c r="D2623">
        <v>44797</v>
      </c>
      <c r="E2623">
        <v>131875</v>
      </c>
      <c r="F2623">
        <v>59168</v>
      </c>
      <c r="G2623">
        <v>72707</v>
      </c>
      <c r="H2623">
        <v>201810</v>
      </c>
      <c r="I2623">
        <v>0</v>
      </c>
      <c r="J2623">
        <v>1269431</v>
      </c>
      <c r="K2623">
        <v>3413</v>
      </c>
      <c r="L2623">
        <v>25833</v>
      </c>
      <c r="M2623">
        <v>4067</v>
      </c>
      <c r="N2623">
        <v>0</v>
      </c>
      <c r="O2623">
        <v>0</v>
      </c>
      <c r="P2623">
        <v>0</v>
      </c>
      <c r="Q2623">
        <v>9677</v>
      </c>
      <c r="R2623">
        <v>27870</v>
      </c>
      <c r="S2623">
        <v>21762</v>
      </c>
      <c r="T2623">
        <v>9770</v>
      </c>
      <c r="U2623">
        <v>0</v>
      </c>
      <c r="V2623">
        <v>0</v>
      </c>
      <c r="W2623">
        <v>29483</v>
      </c>
      <c r="X2623">
        <v>0</v>
      </c>
      <c r="Y2623">
        <v>0</v>
      </c>
    </row>
    <row r="2624" spans="1:25">
      <c r="A2624" t="s">
        <v>87</v>
      </c>
      <c r="B2624">
        <v>2024</v>
      </c>
      <c r="C2624" t="s">
        <v>248</v>
      </c>
      <c r="D2624">
        <v>44603</v>
      </c>
      <c r="E2624">
        <v>131353</v>
      </c>
      <c r="F2624">
        <v>59721</v>
      </c>
      <c r="G2624">
        <v>71632</v>
      </c>
      <c r="H2624">
        <v>203038</v>
      </c>
      <c r="I2624">
        <v>60492</v>
      </c>
      <c r="J2624">
        <v>1269431</v>
      </c>
      <c r="K2624">
        <v>3501</v>
      </c>
      <c r="L2624">
        <v>25963</v>
      </c>
      <c r="M2624">
        <v>0</v>
      </c>
      <c r="N2624">
        <v>3876</v>
      </c>
      <c r="O2624">
        <v>0</v>
      </c>
      <c r="P2624">
        <v>0</v>
      </c>
      <c r="Q2624">
        <v>9424</v>
      </c>
      <c r="R2624">
        <v>27655</v>
      </c>
      <c r="S2624">
        <v>21661</v>
      </c>
      <c r="T2624">
        <v>10309</v>
      </c>
      <c r="U2624">
        <v>0</v>
      </c>
      <c r="V2624">
        <v>0</v>
      </c>
      <c r="W2624">
        <v>28964</v>
      </c>
      <c r="X2624">
        <v>0</v>
      </c>
      <c r="Y2624">
        <v>0</v>
      </c>
    </row>
    <row r="2625" spans="1:25">
      <c r="A2625" t="s">
        <v>87</v>
      </c>
      <c r="B2625">
        <v>2024</v>
      </c>
      <c r="C2625" t="s">
        <v>3</v>
      </c>
      <c r="D2625">
        <v>53028</v>
      </c>
      <c r="E2625">
        <v>147302</v>
      </c>
      <c r="F2625">
        <v>62618</v>
      </c>
      <c r="G2625">
        <v>84684</v>
      </c>
      <c r="H2625">
        <v>223143</v>
      </c>
      <c r="I2625">
        <v>0</v>
      </c>
      <c r="J2625">
        <v>1269431</v>
      </c>
      <c r="K2625">
        <v>3992</v>
      </c>
      <c r="L2625">
        <v>29303</v>
      </c>
      <c r="M2625">
        <v>4142</v>
      </c>
      <c r="N2625">
        <v>0</v>
      </c>
      <c r="O2625">
        <v>0</v>
      </c>
      <c r="P2625">
        <v>0</v>
      </c>
      <c r="Q2625">
        <v>10971</v>
      </c>
      <c r="R2625">
        <v>31209</v>
      </c>
      <c r="S2625">
        <v>24577</v>
      </c>
      <c r="T2625">
        <v>10500</v>
      </c>
      <c r="U2625">
        <v>0</v>
      </c>
      <c r="V2625">
        <v>0</v>
      </c>
      <c r="W2625">
        <v>32608</v>
      </c>
      <c r="X2625">
        <v>0</v>
      </c>
      <c r="Y2625">
        <v>0</v>
      </c>
    </row>
    <row r="2626" spans="1:25">
      <c r="A2626" t="s">
        <v>87</v>
      </c>
      <c r="B2626">
        <v>2024</v>
      </c>
      <c r="C2626" t="s">
        <v>251</v>
      </c>
      <c r="D2626">
        <v>54910</v>
      </c>
      <c r="E2626">
        <v>151185</v>
      </c>
      <c r="F2626">
        <v>63852</v>
      </c>
      <c r="G2626">
        <v>87333</v>
      </c>
      <c r="H2626">
        <v>227901</v>
      </c>
      <c r="I2626">
        <v>0</v>
      </c>
      <c r="J2626">
        <v>1269431</v>
      </c>
      <c r="K2626">
        <v>4104</v>
      </c>
      <c r="L2626">
        <v>30166</v>
      </c>
      <c r="M2626">
        <v>4245</v>
      </c>
      <c r="N2626">
        <v>0</v>
      </c>
      <c r="O2626">
        <v>0</v>
      </c>
      <c r="P2626">
        <v>0</v>
      </c>
      <c r="Q2626">
        <v>11334</v>
      </c>
      <c r="R2626">
        <v>32117</v>
      </c>
      <c r="S2626">
        <v>25248</v>
      </c>
      <c r="T2626">
        <v>10728</v>
      </c>
      <c r="U2626">
        <v>0</v>
      </c>
      <c r="V2626">
        <v>0</v>
      </c>
      <c r="W2626">
        <v>33243</v>
      </c>
      <c r="X2626">
        <v>0</v>
      </c>
      <c r="Y2626">
        <v>0</v>
      </c>
    </row>
    <row r="2627" spans="1:25">
      <c r="A2627" t="s">
        <v>87</v>
      </c>
      <c r="B2627">
        <v>2024</v>
      </c>
      <c r="C2627" t="s">
        <v>252</v>
      </c>
      <c r="D2627">
        <v>44645</v>
      </c>
      <c r="E2627">
        <v>131077</v>
      </c>
      <c r="F2627">
        <v>58946</v>
      </c>
      <c r="G2627">
        <v>72131</v>
      </c>
      <c r="H2627">
        <v>200323</v>
      </c>
      <c r="I2627">
        <v>0</v>
      </c>
      <c r="J2627">
        <v>1269431</v>
      </c>
      <c r="K2627">
        <v>3382</v>
      </c>
      <c r="L2627">
        <v>25761</v>
      </c>
      <c r="M2627">
        <v>4086</v>
      </c>
      <c r="N2627">
        <v>0</v>
      </c>
      <c r="O2627">
        <v>0</v>
      </c>
      <c r="P2627">
        <v>0</v>
      </c>
      <c r="Q2627">
        <v>9714</v>
      </c>
      <c r="R2627">
        <v>27669</v>
      </c>
      <c r="S2627">
        <v>21667</v>
      </c>
      <c r="T2627">
        <v>9591</v>
      </c>
      <c r="U2627">
        <v>0</v>
      </c>
      <c r="V2627">
        <v>0</v>
      </c>
      <c r="W2627">
        <v>29207</v>
      </c>
      <c r="X2627">
        <v>0</v>
      </c>
      <c r="Y2627">
        <v>0</v>
      </c>
    </row>
    <row r="2628" spans="1:25">
      <c r="A2628" t="s">
        <v>87</v>
      </c>
      <c r="B2628">
        <v>2024</v>
      </c>
      <c r="C2628" t="s">
        <v>253</v>
      </c>
      <c r="D2628">
        <v>45613</v>
      </c>
      <c r="E2628">
        <v>133066</v>
      </c>
      <c r="F2628">
        <v>59475</v>
      </c>
      <c r="G2628">
        <v>73591</v>
      </c>
      <c r="H2628">
        <v>203302</v>
      </c>
      <c r="I2628">
        <v>0</v>
      </c>
      <c r="J2628">
        <v>1269431</v>
      </c>
      <c r="K2628">
        <v>3399</v>
      </c>
      <c r="L2628">
        <v>26161</v>
      </c>
      <c r="M2628">
        <v>4033</v>
      </c>
      <c r="N2628">
        <v>0</v>
      </c>
      <c r="O2628">
        <v>0</v>
      </c>
      <c r="P2628">
        <v>0</v>
      </c>
      <c r="Q2628">
        <v>9830</v>
      </c>
      <c r="R2628">
        <v>28161</v>
      </c>
      <c r="S2628">
        <v>22173</v>
      </c>
      <c r="T2628">
        <v>9707</v>
      </c>
      <c r="U2628">
        <v>0</v>
      </c>
      <c r="V2628">
        <v>0</v>
      </c>
      <c r="W2628">
        <v>29602</v>
      </c>
      <c r="X2628">
        <v>0</v>
      </c>
      <c r="Y2628">
        <v>0</v>
      </c>
    </row>
    <row r="2629" spans="1:25">
      <c r="A2629" t="s">
        <v>87</v>
      </c>
      <c r="B2629">
        <v>2024</v>
      </c>
      <c r="C2629" t="s">
        <v>254</v>
      </c>
      <c r="D2629">
        <v>51676</v>
      </c>
      <c r="E2629">
        <v>144618</v>
      </c>
      <c r="F2629">
        <v>62031</v>
      </c>
      <c r="G2629">
        <v>82587</v>
      </c>
      <c r="H2629">
        <v>220146</v>
      </c>
      <c r="I2629">
        <v>0</v>
      </c>
      <c r="J2629">
        <v>1269431</v>
      </c>
      <c r="K2629">
        <v>3865</v>
      </c>
      <c r="L2629">
        <v>28782</v>
      </c>
      <c r="M2629">
        <v>4151</v>
      </c>
      <c r="N2629">
        <v>0</v>
      </c>
      <c r="O2629">
        <v>0</v>
      </c>
      <c r="P2629">
        <v>0</v>
      </c>
      <c r="Q2629">
        <v>10709</v>
      </c>
      <c r="R2629">
        <v>30545</v>
      </c>
      <c r="S2629">
        <v>24193</v>
      </c>
      <c r="T2629">
        <v>10486</v>
      </c>
      <c r="U2629">
        <v>0</v>
      </c>
      <c r="V2629">
        <v>0</v>
      </c>
      <c r="W2629">
        <v>31887</v>
      </c>
      <c r="X2629">
        <v>0</v>
      </c>
      <c r="Y2629">
        <v>0</v>
      </c>
    </row>
    <row r="2630" spans="1:25">
      <c r="A2630" t="s">
        <v>87</v>
      </c>
      <c r="B2630">
        <v>2024</v>
      </c>
      <c r="C2630" t="s">
        <v>255</v>
      </c>
      <c r="D2630">
        <v>47526</v>
      </c>
      <c r="E2630">
        <v>136993</v>
      </c>
      <c r="F2630">
        <v>60444</v>
      </c>
      <c r="G2630">
        <v>76549</v>
      </c>
      <c r="H2630">
        <v>209555</v>
      </c>
      <c r="I2630">
        <v>0</v>
      </c>
      <c r="J2630">
        <v>1269431</v>
      </c>
      <c r="K2630">
        <v>3490</v>
      </c>
      <c r="L2630">
        <v>27022</v>
      </c>
      <c r="M2630">
        <v>4133</v>
      </c>
      <c r="N2630">
        <v>0</v>
      </c>
      <c r="O2630">
        <v>0</v>
      </c>
      <c r="P2630">
        <v>0</v>
      </c>
      <c r="Q2630">
        <v>10123</v>
      </c>
      <c r="R2630">
        <v>28912</v>
      </c>
      <c r="S2630">
        <v>22860</v>
      </c>
      <c r="T2630">
        <v>10012</v>
      </c>
      <c r="U2630">
        <v>0</v>
      </c>
      <c r="V2630">
        <v>0</v>
      </c>
      <c r="W2630">
        <v>30441</v>
      </c>
      <c r="X2630">
        <v>0</v>
      </c>
      <c r="Y2630">
        <v>0</v>
      </c>
    </row>
    <row r="2631" spans="1:25">
      <c r="A2631" t="s">
        <v>87</v>
      </c>
      <c r="B2631">
        <v>2024</v>
      </c>
      <c r="C2631" t="s">
        <v>256</v>
      </c>
      <c r="D2631">
        <v>44732</v>
      </c>
      <c r="E2631">
        <v>131362</v>
      </c>
      <c r="F2631">
        <v>59607</v>
      </c>
      <c r="G2631">
        <v>71755</v>
      </c>
      <c r="H2631">
        <v>202760</v>
      </c>
      <c r="I2631">
        <v>0</v>
      </c>
      <c r="J2631">
        <v>1269431</v>
      </c>
      <c r="K2631">
        <v>3438</v>
      </c>
      <c r="L2631">
        <v>26002</v>
      </c>
      <c r="M2631">
        <v>0</v>
      </c>
      <c r="N2631">
        <v>3876</v>
      </c>
      <c r="O2631">
        <v>0</v>
      </c>
      <c r="P2631">
        <v>0</v>
      </c>
      <c r="Q2631">
        <v>9392</v>
      </c>
      <c r="R2631">
        <v>27658</v>
      </c>
      <c r="S2631">
        <v>21675</v>
      </c>
      <c r="T2631">
        <v>10258</v>
      </c>
      <c r="U2631">
        <v>0</v>
      </c>
      <c r="V2631">
        <v>0</v>
      </c>
      <c r="W2631">
        <v>29063</v>
      </c>
      <c r="X2631">
        <v>0</v>
      </c>
      <c r="Y2631">
        <v>0</v>
      </c>
    </row>
    <row r="2632" spans="1:25">
      <c r="A2632" t="s">
        <v>87</v>
      </c>
      <c r="B2632">
        <v>2024</v>
      </c>
      <c r="C2632" t="s">
        <v>257</v>
      </c>
      <c r="D2632">
        <v>44941</v>
      </c>
      <c r="E2632">
        <v>132258</v>
      </c>
      <c r="F2632">
        <v>59739</v>
      </c>
      <c r="G2632">
        <v>72519</v>
      </c>
      <c r="H2632">
        <v>202922</v>
      </c>
      <c r="I2632">
        <v>0</v>
      </c>
      <c r="J2632">
        <v>1269431</v>
      </c>
      <c r="K2632">
        <v>3401</v>
      </c>
      <c r="L2632">
        <v>26138</v>
      </c>
      <c r="M2632">
        <v>0</v>
      </c>
      <c r="N2632">
        <v>3903</v>
      </c>
      <c r="O2632">
        <v>0</v>
      </c>
      <c r="P2632">
        <v>0</v>
      </c>
      <c r="Q2632">
        <v>9422</v>
      </c>
      <c r="R2632">
        <v>27825</v>
      </c>
      <c r="S2632">
        <v>21856</v>
      </c>
      <c r="T2632">
        <v>10303</v>
      </c>
      <c r="U2632">
        <v>0</v>
      </c>
      <c r="V2632">
        <v>0</v>
      </c>
      <c r="W2632">
        <v>29410</v>
      </c>
      <c r="X2632">
        <v>0</v>
      </c>
      <c r="Y2632">
        <v>0</v>
      </c>
    </row>
    <row r="2633" spans="1:25">
      <c r="A2633" t="s">
        <v>87</v>
      </c>
      <c r="B2633">
        <v>2024</v>
      </c>
      <c r="C2633" t="s">
        <v>258</v>
      </c>
      <c r="D2633">
        <v>45123</v>
      </c>
      <c r="E2633">
        <v>132510</v>
      </c>
      <c r="F2633">
        <v>59736</v>
      </c>
      <c r="G2633">
        <v>72774</v>
      </c>
      <c r="H2633">
        <v>202529</v>
      </c>
      <c r="I2633">
        <v>0</v>
      </c>
      <c r="J2633">
        <v>1269431</v>
      </c>
      <c r="K2633">
        <v>3373</v>
      </c>
      <c r="L2633">
        <v>26094</v>
      </c>
      <c r="M2633">
        <v>0</v>
      </c>
      <c r="N2633">
        <v>3988</v>
      </c>
      <c r="O2633">
        <v>0</v>
      </c>
      <c r="P2633">
        <v>0</v>
      </c>
      <c r="Q2633">
        <v>9589</v>
      </c>
      <c r="R2633">
        <v>27943</v>
      </c>
      <c r="S2633">
        <v>21907</v>
      </c>
      <c r="T2633">
        <v>10117</v>
      </c>
      <c r="U2633">
        <v>0</v>
      </c>
      <c r="V2633">
        <v>0</v>
      </c>
      <c r="W2633">
        <v>29499</v>
      </c>
      <c r="X2633">
        <v>0</v>
      </c>
      <c r="Y2633">
        <v>0</v>
      </c>
    </row>
    <row r="2634" spans="1:25">
      <c r="A2634" t="s">
        <v>87</v>
      </c>
      <c r="B2634">
        <v>2025</v>
      </c>
      <c r="C2634" t="s">
        <v>249</v>
      </c>
      <c r="D2634">
        <v>45279</v>
      </c>
      <c r="E2634">
        <v>131875</v>
      </c>
      <c r="F2634">
        <v>60969</v>
      </c>
      <c r="G2634">
        <v>70906</v>
      </c>
      <c r="H2634">
        <v>202401</v>
      </c>
      <c r="I2634">
        <v>0</v>
      </c>
      <c r="J2634">
        <v>1269431</v>
      </c>
      <c r="K2634">
        <v>3417</v>
      </c>
      <c r="L2634">
        <v>27294</v>
      </c>
      <c r="M2634">
        <v>0</v>
      </c>
      <c r="N2634">
        <v>3690</v>
      </c>
      <c r="O2634">
        <v>0</v>
      </c>
      <c r="P2634">
        <v>0</v>
      </c>
      <c r="Q2634">
        <v>8990</v>
      </c>
      <c r="R2634">
        <v>27197</v>
      </c>
      <c r="S2634">
        <v>22024</v>
      </c>
      <c r="T2634">
        <v>10497</v>
      </c>
      <c r="U2634">
        <v>0</v>
      </c>
      <c r="V2634">
        <v>0</v>
      </c>
      <c r="W2634">
        <v>28766</v>
      </c>
      <c r="X2634">
        <v>0</v>
      </c>
      <c r="Y2634">
        <v>0</v>
      </c>
    </row>
    <row r="2635" spans="1:25">
      <c r="A2635" t="s">
        <v>87</v>
      </c>
      <c r="B2635">
        <v>2025</v>
      </c>
      <c r="C2635" t="s">
        <v>250</v>
      </c>
      <c r="D2635">
        <v>43930</v>
      </c>
      <c r="E2635">
        <v>130309</v>
      </c>
      <c r="F2635">
        <v>61033</v>
      </c>
      <c r="G2635">
        <v>69276</v>
      </c>
      <c r="H2635">
        <v>197739</v>
      </c>
      <c r="I2635">
        <v>57792</v>
      </c>
      <c r="J2635">
        <v>1269431</v>
      </c>
      <c r="K2635">
        <v>3536</v>
      </c>
      <c r="L2635">
        <v>27039</v>
      </c>
      <c r="M2635">
        <v>0</v>
      </c>
      <c r="N2635">
        <v>4016</v>
      </c>
      <c r="O2635">
        <v>0</v>
      </c>
      <c r="P2635">
        <v>0</v>
      </c>
      <c r="Q2635">
        <v>8391</v>
      </c>
      <c r="R2635">
        <v>26554</v>
      </c>
      <c r="S2635">
        <v>21336</v>
      </c>
      <c r="T2635">
        <v>11014</v>
      </c>
      <c r="U2635">
        <v>0</v>
      </c>
      <c r="V2635">
        <v>0</v>
      </c>
      <c r="W2635">
        <v>28423</v>
      </c>
      <c r="X2635">
        <v>0</v>
      </c>
      <c r="Y2635">
        <v>0</v>
      </c>
    </row>
    <row r="2636" spans="1:25">
      <c r="A2636" t="s">
        <v>87</v>
      </c>
      <c r="B2636">
        <v>2025</v>
      </c>
      <c r="C2636" t="s">
        <v>248</v>
      </c>
      <c r="D2636">
        <v>43026</v>
      </c>
      <c r="E2636">
        <v>127660</v>
      </c>
      <c r="F2636">
        <v>60150</v>
      </c>
      <c r="G2636">
        <v>67510</v>
      </c>
      <c r="H2636">
        <v>194636</v>
      </c>
      <c r="I2636">
        <v>57604</v>
      </c>
      <c r="J2636">
        <v>1269431</v>
      </c>
      <c r="K2636">
        <v>3652</v>
      </c>
      <c r="L2636">
        <v>26758</v>
      </c>
      <c r="M2636">
        <v>0</v>
      </c>
      <c r="N2636">
        <v>3625</v>
      </c>
      <c r="O2636">
        <v>0</v>
      </c>
      <c r="P2636">
        <v>0</v>
      </c>
      <c r="Q2636">
        <v>7859</v>
      </c>
      <c r="R2636">
        <v>25787</v>
      </c>
      <c r="S2636">
        <v>20513</v>
      </c>
      <c r="T2636">
        <v>11449</v>
      </c>
      <c r="U2636">
        <v>0</v>
      </c>
      <c r="V2636">
        <v>0</v>
      </c>
      <c r="W2636">
        <v>28017</v>
      </c>
      <c r="X2636">
        <v>0</v>
      </c>
      <c r="Y2636">
        <v>0</v>
      </c>
    </row>
    <row r="2637" spans="1:25">
      <c r="A2637" t="s">
        <v>87</v>
      </c>
      <c r="B2637">
        <v>2025</v>
      </c>
      <c r="C2637" t="s">
        <v>3</v>
      </c>
      <c r="D2637">
        <v>45136</v>
      </c>
      <c r="E2637">
        <v>131679</v>
      </c>
      <c r="F2637">
        <v>60500</v>
      </c>
      <c r="G2637">
        <v>71179</v>
      </c>
      <c r="H2637">
        <v>204379</v>
      </c>
      <c r="I2637">
        <v>0</v>
      </c>
      <c r="J2637">
        <v>1269431</v>
      </c>
      <c r="K2637">
        <v>3581</v>
      </c>
      <c r="L2637">
        <v>26586</v>
      </c>
      <c r="M2637">
        <v>0</v>
      </c>
      <c r="N2637">
        <v>3832</v>
      </c>
      <c r="O2637">
        <v>0</v>
      </c>
      <c r="P2637">
        <v>0</v>
      </c>
      <c r="Q2637">
        <v>9403</v>
      </c>
      <c r="R2637">
        <v>27355</v>
      </c>
      <c r="S2637">
        <v>21808</v>
      </c>
      <c r="T2637">
        <v>10448</v>
      </c>
      <c r="U2637">
        <v>0</v>
      </c>
      <c r="V2637">
        <v>0</v>
      </c>
      <c r="W2637">
        <v>28666</v>
      </c>
      <c r="X2637">
        <v>0</v>
      </c>
      <c r="Y2637">
        <v>0</v>
      </c>
    </row>
    <row r="2638" spans="1:25">
      <c r="A2638" t="s">
        <v>87</v>
      </c>
      <c r="B2638">
        <v>2025</v>
      </c>
      <c r="C2638" t="s">
        <v>251</v>
      </c>
      <c r="D2638">
        <v>44672</v>
      </c>
      <c r="E2638">
        <v>130993</v>
      </c>
      <c r="F2638">
        <v>59663</v>
      </c>
      <c r="G2638">
        <v>71330</v>
      </c>
      <c r="H2638">
        <v>204974</v>
      </c>
      <c r="I2638">
        <v>0</v>
      </c>
      <c r="J2638">
        <v>1269431</v>
      </c>
      <c r="K2638">
        <v>3571</v>
      </c>
      <c r="L2638">
        <v>26037</v>
      </c>
      <c r="M2638">
        <v>0</v>
      </c>
      <c r="N2638">
        <v>3872</v>
      </c>
      <c r="O2638">
        <v>0</v>
      </c>
      <c r="P2638">
        <v>0</v>
      </c>
      <c r="Q2638">
        <v>9490</v>
      </c>
      <c r="R2638">
        <v>27391</v>
      </c>
      <c r="S2638">
        <v>21617</v>
      </c>
      <c r="T2638">
        <v>10331</v>
      </c>
      <c r="U2638">
        <v>0</v>
      </c>
      <c r="V2638">
        <v>0</v>
      </c>
      <c r="W2638">
        <v>28684</v>
      </c>
      <c r="X2638">
        <v>0</v>
      </c>
      <c r="Y2638">
        <v>0</v>
      </c>
    </row>
    <row r="2639" spans="1:25">
      <c r="A2639" t="s">
        <v>87</v>
      </c>
      <c r="B2639">
        <v>2025</v>
      </c>
      <c r="C2639" t="s">
        <v>252</v>
      </c>
      <c r="D2639">
        <v>44328</v>
      </c>
      <c r="E2639">
        <v>131275</v>
      </c>
      <c r="F2639">
        <v>61354</v>
      </c>
      <c r="G2639">
        <v>69921</v>
      </c>
      <c r="H2639">
        <v>198189</v>
      </c>
      <c r="I2639">
        <v>57931</v>
      </c>
      <c r="J2639">
        <v>1269431</v>
      </c>
      <c r="K2639">
        <v>3582</v>
      </c>
      <c r="L2639">
        <v>27143</v>
      </c>
      <c r="M2639">
        <v>0</v>
      </c>
      <c r="N2639">
        <v>4038</v>
      </c>
      <c r="O2639">
        <v>0</v>
      </c>
      <c r="P2639">
        <v>0</v>
      </c>
      <c r="Q2639">
        <v>8514</v>
      </c>
      <c r="R2639">
        <v>26833</v>
      </c>
      <c r="S2639">
        <v>21613</v>
      </c>
      <c r="T2639">
        <v>10960</v>
      </c>
      <c r="U2639">
        <v>0</v>
      </c>
      <c r="V2639">
        <v>0</v>
      </c>
      <c r="W2639">
        <v>28592</v>
      </c>
      <c r="X2639">
        <v>0</v>
      </c>
      <c r="Y2639">
        <v>0</v>
      </c>
    </row>
    <row r="2640" spans="1:25">
      <c r="A2640" t="s">
        <v>87</v>
      </c>
      <c r="B2640">
        <v>2025</v>
      </c>
      <c r="C2640" t="s">
        <v>253</v>
      </c>
      <c r="D2640">
        <v>43581</v>
      </c>
      <c r="E2640">
        <v>129328</v>
      </c>
      <c r="F2640">
        <v>60467</v>
      </c>
      <c r="G2640">
        <v>68861</v>
      </c>
      <c r="H2640">
        <v>199364</v>
      </c>
      <c r="I2640">
        <v>0</v>
      </c>
      <c r="J2640">
        <v>1269431</v>
      </c>
      <c r="K2640">
        <v>3481</v>
      </c>
      <c r="L2640">
        <v>26719</v>
      </c>
      <c r="M2640">
        <v>0</v>
      </c>
      <c r="N2640">
        <v>3807</v>
      </c>
      <c r="O2640">
        <v>0</v>
      </c>
      <c r="P2640">
        <v>0</v>
      </c>
      <c r="Q2640">
        <v>8573</v>
      </c>
      <c r="R2640">
        <v>26528</v>
      </c>
      <c r="S2640">
        <v>21479</v>
      </c>
      <c r="T2640">
        <v>10544</v>
      </c>
      <c r="U2640">
        <v>0</v>
      </c>
      <c r="V2640">
        <v>0</v>
      </c>
      <c r="W2640">
        <v>28197</v>
      </c>
      <c r="X2640">
        <v>0</v>
      </c>
      <c r="Y2640">
        <v>0</v>
      </c>
    </row>
    <row r="2641" spans="1:25">
      <c r="A2641" t="s">
        <v>87</v>
      </c>
      <c r="B2641">
        <v>2025</v>
      </c>
      <c r="C2641" t="s">
        <v>254</v>
      </c>
      <c r="D2641">
        <v>46015</v>
      </c>
      <c r="E2641">
        <v>133009</v>
      </c>
      <c r="F2641">
        <v>61322</v>
      </c>
      <c r="G2641">
        <v>71687</v>
      </c>
      <c r="H2641">
        <v>204088</v>
      </c>
      <c r="I2641">
        <v>0</v>
      </c>
      <c r="J2641">
        <v>1269431</v>
      </c>
      <c r="K2641">
        <v>3532</v>
      </c>
      <c r="L2641">
        <v>27215</v>
      </c>
      <c r="M2641">
        <v>0</v>
      </c>
      <c r="N2641">
        <v>3760</v>
      </c>
      <c r="O2641">
        <v>0</v>
      </c>
      <c r="P2641">
        <v>0</v>
      </c>
      <c r="Q2641">
        <v>9239</v>
      </c>
      <c r="R2641">
        <v>27486</v>
      </c>
      <c r="S2641">
        <v>22188</v>
      </c>
      <c r="T2641">
        <v>10648</v>
      </c>
      <c r="U2641">
        <v>0</v>
      </c>
      <c r="V2641">
        <v>0</v>
      </c>
      <c r="W2641">
        <v>28941</v>
      </c>
      <c r="X2641">
        <v>0</v>
      </c>
      <c r="Y2641">
        <v>0</v>
      </c>
    </row>
    <row r="2642" spans="1:25">
      <c r="A2642" t="s">
        <v>87</v>
      </c>
      <c r="B2642">
        <v>2025</v>
      </c>
      <c r="C2642" t="s">
        <v>255</v>
      </c>
      <c r="D2642">
        <v>44528</v>
      </c>
      <c r="E2642">
        <v>130517</v>
      </c>
      <c r="F2642">
        <v>60923</v>
      </c>
      <c r="G2642">
        <v>69594</v>
      </c>
      <c r="H2642">
        <v>200869</v>
      </c>
      <c r="I2642">
        <v>0</v>
      </c>
      <c r="J2642">
        <v>1269431</v>
      </c>
      <c r="K2642">
        <v>3390</v>
      </c>
      <c r="L2642">
        <v>27115</v>
      </c>
      <c r="M2642">
        <v>0</v>
      </c>
      <c r="N2642">
        <v>3712</v>
      </c>
      <c r="O2642">
        <v>0</v>
      </c>
      <c r="P2642">
        <v>0</v>
      </c>
      <c r="Q2642">
        <v>8794</v>
      </c>
      <c r="R2642">
        <v>26823</v>
      </c>
      <c r="S2642">
        <v>21777</v>
      </c>
      <c r="T2642">
        <v>10462</v>
      </c>
      <c r="U2642">
        <v>0</v>
      </c>
      <c r="V2642">
        <v>0</v>
      </c>
      <c r="W2642">
        <v>28444</v>
      </c>
      <c r="X2642">
        <v>0</v>
      </c>
      <c r="Y2642">
        <v>0</v>
      </c>
    </row>
    <row r="2643" spans="1:25">
      <c r="A2643" t="s">
        <v>87</v>
      </c>
      <c r="B2643">
        <v>2025</v>
      </c>
      <c r="C2643" t="s">
        <v>256</v>
      </c>
      <c r="D2643">
        <v>43577</v>
      </c>
      <c r="E2643">
        <v>128944</v>
      </c>
      <c r="F2643">
        <v>60857</v>
      </c>
      <c r="G2643">
        <v>68087</v>
      </c>
      <c r="H2643">
        <v>194670</v>
      </c>
      <c r="I2643">
        <v>57258</v>
      </c>
      <c r="J2643">
        <v>1269431</v>
      </c>
      <c r="K2643">
        <v>3522</v>
      </c>
      <c r="L2643">
        <v>27156</v>
      </c>
      <c r="M2643">
        <v>0</v>
      </c>
      <c r="N2643">
        <v>3700</v>
      </c>
      <c r="O2643">
        <v>0</v>
      </c>
      <c r="P2643">
        <v>0</v>
      </c>
      <c r="Q2643">
        <v>7970</v>
      </c>
      <c r="R2643">
        <v>26053</v>
      </c>
      <c r="S2643">
        <v>20796</v>
      </c>
      <c r="T2643">
        <v>11482</v>
      </c>
      <c r="U2643">
        <v>0</v>
      </c>
      <c r="V2643">
        <v>0</v>
      </c>
      <c r="W2643">
        <v>28265</v>
      </c>
      <c r="X2643">
        <v>0</v>
      </c>
      <c r="Y2643">
        <v>0</v>
      </c>
    </row>
    <row r="2644" spans="1:25">
      <c r="A2644" t="s">
        <v>87</v>
      </c>
      <c r="B2644">
        <v>2025</v>
      </c>
      <c r="C2644" t="s">
        <v>257</v>
      </c>
      <c r="D2644">
        <v>43553</v>
      </c>
      <c r="E2644">
        <v>129750</v>
      </c>
      <c r="F2644">
        <v>60986</v>
      </c>
      <c r="G2644">
        <v>68764</v>
      </c>
      <c r="H2644">
        <v>194970</v>
      </c>
      <c r="I2644">
        <v>57102</v>
      </c>
      <c r="J2644">
        <v>1269431</v>
      </c>
      <c r="K2644">
        <v>3412</v>
      </c>
      <c r="L2644">
        <v>27337</v>
      </c>
      <c r="M2644">
        <v>0</v>
      </c>
      <c r="N2644">
        <v>3816</v>
      </c>
      <c r="O2644">
        <v>0</v>
      </c>
      <c r="P2644">
        <v>0</v>
      </c>
      <c r="Q2644">
        <v>8153</v>
      </c>
      <c r="R2644">
        <v>26230</v>
      </c>
      <c r="S2644">
        <v>21082</v>
      </c>
      <c r="T2644">
        <v>11290</v>
      </c>
      <c r="U2644">
        <v>0</v>
      </c>
      <c r="V2644">
        <v>0</v>
      </c>
      <c r="W2644">
        <v>28430</v>
      </c>
      <c r="X2644">
        <v>0</v>
      </c>
      <c r="Y2644">
        <v>0</v>
      </c>
    </row>
    <row r="2645" spans="1:25">
      <c r="A2645" t="s">
        <v>87</v>
      </c>
      <c r="B2645">
        <v>2025</v>
      </c>
      <c r="C2645" t="s">
        <v>258</v>
      </c>
      <c r="D2645">
        <v>44138</v>
      </c>
      <c r="E2645">
        <v>130661</v>
      </c>
      <c r="F2645">
        <v>61320</v>
      </c>
      <c r="G2645">
        <v>69341</v>
      </c>
      <c r="H2645">
        <v>197786</v>
      </c>
      <c r="I2645">
        <v>57981</v>
      </c>
      <c r="J2645">
        <v>1269431</v>
      </c>
      <c r="K2645">
        <v>3473</v>
      </c>
      <c r="L2645">
        <v>27413</v>
      </c>
      <c r="M2645">
        <v>0</v>
      </c>
      <c r="N2645">
        <v>3950</v>
      </c>
      <c r="O2645">
        <v>0</v>
      </c>
      <c r="P2645">
        <v>0</v>
      </c>
      <c r="Q2645">
        <v>8326</v>
      </c>
      <c r="R2645">
        <v>26468</v>
      </c>
      <c r="S2645">
        <v>21278</v>
      </c>
      <c r="T2645">
        <v>11263</v>
      </c>
      <c r="U2645">
        <v>0</v>
      </c>
      <c r="V2645">
        <v>0</v>
      </c>
      <c r="W2645">
        <v>28490</v>
      </c>
      <c r="X2645">
        <v>0</v>
      </c>
      <c r="Y2645">
        <v>0</v>
      </c>
    </row>
    <row r="2646" spans="1:25">
      <c r="A2646" t="s">
        <v>87</v>
      </c>
      <c r="B2646">
        <v>2026</v>
      </c>
      <c r="C2646" t="s">
        <v>3</v>
      </c>
      <c r="D2646">
        <v>43289</v>
      </c>
      <c r="E2646">
        <v>126966</v>
      </c>
      <c r="F2646">
        <v>60260</v>
      </c>
      <c r="G2646">
        <v>66706</v>
      </c>
      <c r="H2646">
        <v>194860</v>
      </c>
      <c r="I2646">
        <v>58110</v>
      </c>
      <c r="J2646">
        <v>1269431</v>
      </c>
      <c r="K2646">
        <v>3800</v>
      </c>
      <c r="L2646">
        <v>26427</v>
      </c>
      <c r="M2646">
        <v>0</v>
      </c>
      <c r="N2646">
        <v>3490</v>
      </c>
      <c r="O2646">
        <v>0</v>
      </c>
      <c r="P2646">
        <v>0</v>
      </c>
      <c r="Q2646">
        <v>7583</v>
      </c>
      <c r="R2646">
        <v>25585</v>
      </c>
      <c r="S2646">
        <v>20503</v>
      </c>
      <c r="T2646">
        <v>11886</v>
      </c>
      <c r="U2646">
        <v>0</v>
      </c>
      <c r="V2646">
        <v>0</v>
      </c>
      <c r="W2646">
        <v>27692</v>
      </c>
      <c r="X2646">
        <v>0</v>
      </c>
      <c r="Y2646">
        <v>0</v>
      </c>
    </row>
    <row r="2647" spans="1:25">
      <c r="A2647" t="s">
        <v>87</v>
      </c>
      <c r="B2647">
        <v>2026</v>
      </c>
      <c r="C2647" t="s">
        <v>251</v>
      </c>
      <c r="D2647">
        <v>43476</v>
      </c>
      <c r="E2647">
        <v>128011</v>
      </c>
      <c r="F2647">
        <v>60435</v>
      </c>
      <c r="G2647">
        <v>67576</v>
      </c>
      <c r="H2647">
        <v>195116</v>
      </c>
      <c r="I2647">
        <v>57993</v>
      </c>
      <c r="J2647">
        <v>1269431</v>
      </c>
      <c r="K2647">
        <v>3858</v>
      </c>
      <c r="L2647">
        <v>26714</v>
      </c>
      <c r="M2647">
        <v>0</v>
      </c>
      <c r="N2647">
        <v>3583</v>
      </c>
      <c r="O2647">
        <v>0</v>
      </c>
      <c r="P2647">
        <v>0</v>
      </c>
      <c r="Q2647">
        <v>7739</v>
      </c>
      <c r="R2647">
        <v>25849</v>
      </c>
      <c r="S2647">
        <v>20579</v>
      </c>
      <c r="T2647">
        <v>11713</v>
      </c>
      <c r="U2647">
        <v>0</v>
      </c>
      <c r="V2647">
        <v>0</v>
      </c>
      <c r="W2647">
        <v>27976</v>
      </c>
      <c r="X2647">
        <v>0</v>
      </c>
      <c r="Y2647">
        <v>0</v>
      </c>
    </row>
    <row r="2648" spans="1:25">
      <c r="A2648" t="s">
        <v>88</v>
      </c>
      <c r="B2648">
        <v>2019</v>
      </c>
      <c r="C2648" t="s">
        <v>248</v>
      </c>
      <c r="D2648">
        <v>1334</v>
      </c>
      <c r="E2648">
        <v>5538</v>
      </c>
      <c r="F2648">
        <v>1625</v>
      </c>
      <c r="G2648">
        <v>3913</v>
      </c>
      <c r="H2648">
        <v>8323</v>
      </c>
      <c r="I2648">
        <v>2093</v>
      </c>
      <c r="J2648">
        <v>26973</v>
      </c>
      <c r="K2648">
        <v>0</v>
      </c>
      <c r="L2648">
        <v>313</v>
      </c>
      <c r="M2648">
        <v>0</v>
      </c>
      <c r="N2648">
        <v>0</v>
      </c>
      <c r="O2648">
        <v>0</v>
      </c>
      <c r="P2648">
        <v>0</v>
      </c>
      <c r="Q2648">
        <v>143</v>
      </c>
      <c r="R2648">
        <v>2446</v>
      </c>
      <c r="S2648">
        <v>876</v>
      </c>
      <c r="T2648">
        <v>1394</v>
      </c>
      <c r="U2648">
        <v>0</v>
      </c>
      <c r="V2648">
        <v>0</v>
      </c>
      <c r="W2648">
        <v>366</v>
      </c>
      <c r="X2648">
        <v>0</v>
      </c>
      <c r="Y2648">
        <v>0</v>
      </c>
    </row>
    <row r="2649" spans="1:25">
      <c r="A2649" t="s">
        <v>88</v>
      </c>
      <c r="B2649">
        <v>2020</v>
      </c>
      <c r="C2649" t="s">
        <v>248</v>
      </c>
      <c r="D2649">
        <v>1757</v>
      </c>
      <c r="E2649">
        <v>6415</v>
      </c>
      <c r="F2649">
        <v>1946</v>
      </c>
      <c r="G2649">
        <v>4469</v>
      </c>
      <c r="H2649">
        <v>9225</v>
      </c>
      <c r="I2649">
        <v>2619</v>
      </c>
      <c r="J2649">
        <v>26973</v>
      </c>
      <c r="K2649">
        <v>0</v>
      </c>
      <c r="L2649">
        <v>535</v>
      </c>
      <c r="M2649">
        <v>0</v>
      </c>
      <c r="N2649">
        <v>0</v>
      </c>
      <c r="O2649">
        <v>0</v>
      </c>
      <c r="P2649">
        <v>0</v>
      </c>
      <c r="Q2649">
        <v>199</v>
      </c>
      <c r="R2649">
        <v>2505</v>
      </c>
      <c r="S2649">
        <v>944</v>
      </c>
      <c r="T2649">
        <v>1811</v>
      </c>
      <c r="U2649">
        <v>0</v>
      </c>
      <c r="V2649">
        <v>0</v>
      </c>
      <c r="W2649">
        <v>421</v>
      </c>
      <c r="X2649">
        <v>0</v>
      </c>
      <c r="Y2649">
        <v>0</v>
      </c>
    </row>
    <row r="2650" spans="1:25">
      <c r="A2650" t="s">
        <v>88</v>
      </c>
      <c r="B2650">
        <v>2021</v>
      </c>
      <c r="C2650" t="s">
        <v>248</v>
      </c>
      <c r="D2650">
        <v>2117</v>
      </c>
      <c r="E2650">
        <v>7024</v>
      </c>
      <c r="F2650">
        <v>2342</v>
      </c>
      <c r="G2650">
        <v>4682</v>
      </c>
      <c r="H2650">
        <v>10407</v>
      </c>
      <c r="I2650">
        <v>3475</v>
      </c>
      <c r="J2650">
        <v>26973</v>
      </c>
      <c r="K2650">
        <v>0</v>
      </c>
      <c r="L2650">
        <v>590</v>
      </c>
      <c r="M2650">
        <v>0</v>
      </c>
      <c r="N2650">
        <v>0</v>
      </c>
      <c r="O2650">
        <v>0</v>
      </c>
      <c r="P2650">
        <v>0</v>
      </c>
      <c r="Q2650">
        <v>234</v>
      </c>
      <c r="R2650">
        <v>2484</v>
      </c>
      <c r="S2650">
        <v>1008</v>
      </c>
      <c r="T2650">
        <v>2209</v>
      </c>
      <c r="U2650">
        <v>0</v>
      </c>
      <c r="V2650">
        <v>0</v>
      </c>
      <c r="W2650">
        <v>499</v>
      </c>
      <c r="X2650">
        <v>0</v>
      </c>
      <c r="Y2650">
        <v>0</v>
      </c>
    </row>
    <row r="2651" spans="1:25">
      <c r="A2651" t="s">
        <v>88</v>
      </c>
      <c r="B2651">
        <v>2022</v>
      </c>
      <c r="C2651" t="s">
        <v>248</v>
      </c>
      <c r="D2651">
        <v>2232</v>
      </c>
      <c r="E2651">
        <v>7303</v>
      </c>
      <c r="F2651">
        <v>2582</v>
      </c>
      <c r="G2651">
        <v>4721</v>
      </c>
      <c r="H2651">
        <v>10617</v>
      </c>
      <c r="I2651">
        <v>3399</v>
      </c>
      <c r="J2651">
        <v>26973</v>
      </c>
      <c r="K2651">
        <v>0</v>
      </c>
      <c r="L2651">
        <v>648</v>
      </c>
      <c r="M2651">
        <v>0</v>
      </c>
      <c r="N2651">
        <v>0</v>
      </c>
      <c r="O2651">
        <v>0</v>
      </c>
      <c r="P2651">
        <v>0</v>
      </c>
      <c r="Q2651">
        <v>259</v>
      </c>
      <c r="R2651">
        <v>2390</v>
      </c>
      <c r="S2651">
        <v>1058</v>
      </c>
      <c r="T2651">
        <v>2424</v>
      </c>
      <c r="U2651">
        <v>0</v>
      </c>
      <c r="V2651">
        <v>0</v>
      </c>
      <c r="W2651">
        <v>524</v>
      </c>
      <c r="X2651">
        <v>0</v>
      </c>
      <c r="Y2651">
        <v>0</v>
      </c>
    </row>
    <row r="2652" spans="1:25">
      <c r="A2652" t="s">
        <v>88</v>
      </c>
      <c r="B2652">
        <v>2023</v>
      </c>
      <c r="C2652" t="s">
        <v>249</v>
      </c>
      <c r="D2652">
        <v>2281</v>
      </c>
      <c r="E2652">
        <v>7353</v>
      </c>
      <c r="F2652">
        <v>2667</v>
      </c>
      <c r="G2652">
        <v>4686</v>
      </c>
      <c r="H2652">
        <v>10493</v>
      </c>
      <c r="I2652">
        <v>0</v>
      </c>
      <c r="J2652">
        <v>26973</v>
      </c>
      <c r="K2652">
        <v>0</v>
      </c>
      <c r="L2652">
        <v>650</v>
      </c>
      <c r="M2652">
        <v>0</v>
      </c>
      <c r="N2652">
        <v>0</v>
      </c>
      <c r="O2652">
        <v>0</v>
      </c>
      <c r="P2652">
        <v>0</v>
      </c>
      <c r="Q2652">
        <v>237</v>
      </c>
      <c r="R2652">
        <v>2382</v>
      </c>
      <c r="S2652">
        <v>1023</v>
      </c>
      <c r="T2652">
        <v>2508</v>
      </c>
      <c r="U2652">
        <v>0</v>
      </c>
      <c r="V2652">
        <v>0</v>
      </c>
      <c r="W2652">
        <v>553</v>
      </c>
      <c r="X2652">
        <v>0</v>
      </c>
      <c r="Y2652">
        <v>0</v>
      </c>
    </row>
    <row r="2653" spans="1:25">
      <c r="A2653" t="s">
        <v>88</v>
      </c>
      <c r="B2653">
        <v>2023</v>
      </c>
      <c r="C2653" t="s">
        <v>250</v>
      </c>
      <c r="D2653">
        <v>2289</v>
      </c>
      <c r="E2653">
        <v>7209</v>
      </c>
      <c r="F2653">
        <v>2663</v>
      </c>
      <c r="G2653">
        <v>4546</v>
      </c>
      <c r="H2653">
        <v>11010</v>
      </c>
      <c r="I2653">
        <v>0</v>
      </c>
      <c r="J2653">
        <v>26973</v>
      </c>
      <c r="K2653">
        <v>0</v>
      </c>
      <c r="L2653">
        <v>643</v>
      </c>
      <c r="M2653">
        <v>0</v>
      </c>
      <c r="N2653">
        <v>0</v>
      </c>
      <c r="O2653">
        <v>0</v>
      </c>
      <c r="P2653">
        <v>0</v>
      </c>
      <c r="Q2653">
        <v>260</v>
      </c>
      <c r="R2653">
        <v>2308</v>
      </c>
      <c r="S2653">
        <v>1011</v>
      </c>
      <c r="T2653">
        <v>2467</v>
      </c>
      <c r="U2653">
        <v>0</v>
      </c>
      <c r="V2653">
        <v>0</v>
      </c>
      <c r="W2653">
        <v>520</v>
      </c>
      <c r="X2653">
        <v>0</v>
      </c>
      <c r="Y2653">
        <v>0</v>
      </c>
    </row>
    <row r="2654" spans="1:25">
      <c r="A2654" t="s">
        <v>88</v>
      </c>
      <c r="B2654">
        <v>2023</v>
      </c>
      <c r="C2654" t="s">
        <v>248</v>
      </c>
      <c r="D2654">
        <v>1976</v>
      </c>
      <c r="E2654">
        <v>6567</v>
      </c>
      <c r="F2654">
        <v>2449</v>
      </c>
      <c r="G2654">
        <v>4118</v>
      </c>
      <c r="H2654">
        <v>10172</v>
      </c>
      <c r="I2654">
        <v>3419</v>
      </c>
      <c r="J2654">
        <v>26973</v>
      </c>
      <c r="K2654">
        <v>0</v>
      </c>
      <c r="L2654">
        <v>569</v>
      </c>
      <c r="M2654">
        <v>0</v>
      </c>
      <c r="N2654">
        <v>0</v>
      </c>
      <c r="O2654">
        <v>0</v>
      </c>
      <c r="P2654">
        <v>0</v>
      </c>
      <c r="Q2654">
        <v>242</v>
      </c>
      <c r="R2654">
        <v>2061</v>
      </c>
      <c r="S2654">
        <v>920</v>
      </c>
      <c r="T2654">
        <v>2306</v>
      </c>
      <c r="U2654">
        <v>0</v>
      </c>
      <c r="V2654">
        <v>0</v>
      </c>
      <c r="W2654">
        <v>469</v>
      </c>
      <c r="X2654">
        <v>0</v>
      </c>
      <c r="Y2654">
        <v>0</v>
      </c>
    </row>
    <row r="2655" spans="1:25">
      <c r="A2655" t="s">
        <v>88</v>
      </c>
      <c r="B2655">
        <v>2023</v>
      </c>
      <c r="C2655" t="s">
        <v>3</v>
      </c>
      <c r="D2655">
        <v>2260</v>
      </c>
      <c r="E2655">
        <v>7284</v>
      </c>
      <c r="F2655">
        <v>2621</v>
      </c>
      <c r="G2655">
        <v>4663</v>
      </c>
      <c r="H2655">
        <v>10522</v>
      </c>
      <c r="I2655">
        <v>0</v>
      </c>
      <c r="J2655">
        <v>26973</v>
      </c>
      <c r="K2655">
        <v>0</v>
      </c>
      <c r="L2655">
        <v>633</v>
      </c>
      <c r="M2655">
        <v>0</v>
      </c>
      <c r="N2655">
        <v>0</v>
      </c>
      <c r="O2655">
        <v>0</v>
      </c>
      <c r="P2655">
        <v>0</v>
      </c>
      <c r="Q2655">
        <v>253</v>
      </c>
      <c r="R2655">
        <v>2381</v>
      </c>
      <c r="S2655">
        <v>1040</v>
      </c>
      <c r="T2655">
        <v>2452</v>
      </c>
      <c r="U2655">
        <v>0</v>
      </c>
      <c r="V2655">
        <v>0</v>
      </c>
      <c r="W2655">
        <v>525</v>
      </c>
      <c r="X2655">
        <v>0</v>
      </c>
      <c r="Y2655">
        <v>0</v>
      </c>
    </row>
    <row r="2656" spans="1:25">
      <c r="A2656" t="s">
        <v>88</v>
      </c>
      <c r="B2656">
        <v>2023</v>
      </c>
      <c r="C2656" t="s">
        <v>251</v>
      </c>
      <c r="D2656">
        <v>2244</v>
      </c>
      <c r="E2656">
        <v>7290</v>
      </c>
      <c r="F2656">
        <v>2587</v>
      </c>
      <c r="G2656">
        <v>4703</v>
      </c>
      <c r="H2656">
        <v>10582</v>
      </c>
      <c r="I2656">
        <v>0</v>
      </c>
      <c r="J2656">
        <v>26973</v>
      </c>
      <c r="K2656">
        <v>0</v>
      </c>
      <c r="L2656">
        <v>634</v>
      </c>
      <c r="M2656">
        <v>0</v>
      </c>
      <c r="N2656">
        <v>0</v>
      </c>
      <c r="O2656">
        <v>0</v>
      </c>
      <c r="P2656">
        <v>0</v>
      </c>
      <c r="Q2656">
        <v>255</v>
      </c>
      <c r="R2656">
        <v>2381</v>
      </c>
      <c r="S2656">
        <v>1052</v>
      </c>
      <c r="T2656">
        <v>2441</v>
      </c>
      <c r="U2656">
        <v>0</v>
      </c>
      <c r="V2656">
        <v>0</v>
      </c>
      <c r="W2656">
        <v>527</v>
      </c>
      <c r="X2656">
        <v>0</v>
      </c>
      <c r="Y2656">
        <v>0</v>
      </c>
    </row>
    <row r="2657" spans="1:25">
      <c r="A2657" t="s">
        <v>88</v>
      </c>
      <c r="B2657">
        <v>2023</v>
      </c>
      <c r="C2657" t="s">
        <v>252</v>
      </c>
      <c r="D2657">
        <v>2289</v>
      </c>
      <c r="E2657">
        <v>7350</v>
      </c>
      <c r="F2657">
        <v>2698</v>
      </c>
      <c r="G2657">
        <v>4652</v>
      </c>
      <c r="H2657">
        <v>11139</v>
      </c>
      <c r="I2657">
        <v>0</v>
      </c>
      <c r="J2657">
        <v>26973</v>
      </c>
      <c r="K2657">
        <v>0</v>
      </c>
      <c r="L2657">
        <v>653</v>
      </c>
      <c r="M2657">
        <v>0</v>
      </c>
      <c r="N2657">
        <v>0</v>
      </c>
      <c r="O2657">
        <v>0</v>
      </c>
      <c r="P2657">
        <v>0</v>
      </c>
      <c r="Q2657">
        <v>259</v>
      </c>
      <c r="R2657">
        <v>2357</v>
      </c>
      <c r="S2657">
        <v>1029</v>
      </c>
      <c r="T2657">
        <v>2514</v>
      </c>
      <c r="U2657">
        <v>0</v>
      </c>
      <c r="V2657">
        <v>0</v>
      </c>
      <c r="W2657">
        <v>538</v>
      </c>
      <c r="X2657">
        <v>0</v>
      </c>
      <c r="Y2657">
        <v>0</v>
      </c>
    </row>
    <row r="2658" spans="1:25">
      <c r="A2658" t="s">
        <v>88</v>
      </c>
      <c r="B2658">
        <v>2023</v>
      </c>
      <c r="C2658" t="s">
        <v>253</v>
      </c>
      <c r="D2658">
        <v>2274</v>
      </c>
      <c r="E2658">
        <v>7339</v>
      </c>
      <c r="F2658">
        <v>2696</v>
      </c>
      <c r="G2658">
        <v>4643</v>
      </c>
      <c r="H2658">
        <v>11039</v>
      </c>
      <c r="I2658">
        <v>0</v>
      </c>
      <c r="J2658">
        <v>26973</v>
      </c>
      <c r="K2658">
        <v>0</v>
      </c>
      <c r="L2658">
        <v>649</v>
      </c>
      <c r="M2658">
        <v>0</v>
      </c>
      <c r="N2658">
        <v>0</v>
      </c>
      <c r="O2658">
        <v>0</v>
      </c>
      <c r="P2658">
        <v>0</v>
      </c>
      <c r="Q2658">
        <v>249</v>
      </c>
      <c r="R2658">
        <v>2366</v>
      </c>
      <c r="S2658">
        <v>1024</v>
      </c>
      <c r="T2658">
        <v>2509</v>
      </c>
      <c r="U2658">
        <v>0</v>
      </c>
      <c r="V2658">
        <v>0</v>
      </c>
      <c r="W2658">
        <v>542</v>
      </c>
      <c r="X2658">
        <v>0</v>
      </c>
      <c r="Y2658">
        <v>0</v>
      </c>
    </row>
    <row r="2659" spans="1:25">
      <c r="A2659" t="s">
        <v>88</v>
      </c>
      <c r="B2659">
        <v>2023</v>
      </c>
      <c r="C2659" t="s">
        <v>254</v>
      </c>
      <c r="D2659">
        <v>2260</v>
      </c>
      <c r="E2659">
        <v>7269</v>
      </c>
      <c r="F2659">
        <v>2634</v>
      </c>
      <c r="G2659">
        <v>4635</v>
      </c>
      <c r="H2659">
        <v>10481</v>
      </c>
      <c r="I2659">
        <v>0</v>
      </c>
      <c r="J2659">
        <v>26973</v>
      </c>
      <c r="K2659">
        <v>0</v>
      </c>
      <c r="L2659">
        <v>639</v>
      </c>
      <c r="M2659">
        <v>0</v>
      </c>
      <c r="N2659">
        <v>0</v>
      </c>
      <c r="O2659">
        <v>0</v>
      </c>
      <c r="P2659">
        <v>0</v>
      </c>
      <c r="Q2659">
        <v>243</v>
      </c>
      <c r="R2659">
        <v>2373</v>
      </c>
      <c r="S2659">
        <v>1021</v>
      </c>
      <c r="T2659">
        <v>2458</v>
      </c>
      <c r="U2659">
        <v>0</v>
      </c>
      <c r="V2659">
        <v>0</v>
      </c>
      <c r="W2659">
        <v>535</v>
      </c>
      <c r="X2659">
        <v>0</v>
      </c>
      <c r="Y2659">
        <v>0</v>
      </c>
    </row>
    <row r="2660" spans="1:25">
      <c r="A2660" t="s">
        <v>88</v>
      </c>
      <c r="B2660">
        <v>2023</v>
      </c>
      <c r="C2660" t="s">
        <v>255</v>
      </c>
      <c r="D2660">
        <v>2288</v>
      </c>
      <c r="E2660">
        <v>7337</v>
      </c>
      <c r="F2660">
        <v>2675</v>
      </c>
      <c r="G2660">
        <v>4662</v>
      </c>
      <c r="H2660">
        <v>10801</v>
      </c>
      <c r="I2660">
        <v>0</v>
      </c>
      <c r="J2660">
        <v>26973</v>
      </c>
      <c r="K2660">
        <v>0</v>
      </c>
      <c r="L2660">
        <v>650</v>
      </c>
      <c r="M2660">
        <v>0</v>
      </c>
      <c r="N2660">
        <v>0</v>
      </c>
      <c r="O2660">
        <v>0</v>
      </c>
      <c r="P2660">
        <v>0</v>
      </c>
      <c r="Q2660">
        <v>242</v>
      </c>
      <c r="R2660">
        <v>2378</v>
      </c>
      <c r="S2660">
        <v>1012</v>
      </c>
      <c r="T2660">
        <v>2503</v>
      </c>
      <c r="U2660">
        <v>0</v>
      </c>
      <c r="V2660">
        <v>0</v>
      </c>
      <c r="W2660">
        <v>552</v>
      </c>
      <c r="X2660">
        <v>0</v>
      </c>
      <c r="Y2660">
        <v>0</v>
      </c>
    </row>
    <row r="2661" spans="1:25">
      <c r="A2661" t="s">
        <v>88</v>
      </c>
      <c r="B2661">
        <v>2023</v>
      </c>
      <c r="C2661" t="s">
        <v>256</v>
      </c>
      <c r="D2661">
        <v>2061</v>
      </c>
      <c r="E2661">
        <v>6704</v>
      </c>
      <c r="F2661">
        <v>2485</v>
      </c>
      <c r="G2661">
        <v>4219</v>
      </c>
      <c r="H2661">
        <v>10404</v>
      </c>
      <c r="I2661">
        <v>0</v>
      </c>
      <c r="J2661">
        <v>26973</v>
      </c>
      <c r="K2661">
        <v>0</v>
      </c>
      <c r="L2661">
        <v>595</v>
      </c>
      <c r="M2661">
        <v>0</v>
      </c>
      <c r="N2661">
        <v>0</v>
      </c>
      <c r="O2661">
        <v>0</v>
      </c>
      <c r="P2661">
        <v>0</v>
      </c>
      <c r="Q2661">
        <v>249</v>
      </c>
      <c r="R2661">
        <v>2100</v>
      </c>
      <c r="S2661">
        <v>939</v>
      </c>
      <c r="T2661">
        <v>2331</v>
      </c>
      <c r="U2661">
        <v>0</v>
      </c>
      <c r="V2661">
        <v>0</v>
      </c>
      <c r="W2661">
        <v>490</v>
      </c>
      <c r="X2661">
        <v>0</v>
      </c>
      <c r="Y2661">
        <v>0</v>
      </c>
    </row>
    <row r="2662" spans="1:25">
      <c r="A2662" t="s">
        <v>88</v>
      </c>
      <c r="B2662">
        <v>2023</v>
      </c>
      <c r="C2662" t="s">
        <v>257</v>
      </c>
      <c r="D2662">
        <v>2081</v>
      </c>
      <c r="E2662">
        <v>6791</v>
      </c>
      <c r="F2662">
        <v>2549</v>
      </c>
      <c r="G2662">
        <v>4242</v>
      </c>
      <c r="H2662">
        <v>10669</v>
      </c>
      <c r="I2662">
        <v>0</v>
      </c>
      <c r="J2662">
        <v>26973</v>
      </c>
      <c r="K2662">
        <v>0</v>
      </c>
      <c r="L2662">
        <v>579</v>
      </c>
      <c r="M2662">
        <v>0</v>
      </c>
      <c r="N2662">
        <v>0</v>
      </c>
      <c r="O2662">
        <v>0</v>
      </c>
      <c r="P2662">
        <v>0</v>
      </c>
      <c r="Q2662">
        <v>238</v>
      </c>
      <c r="R2662">
        <v>2175</v>
      </c>
      <c r="S2662">
        <v>957</v>
      </c>
      <c r="T2662">
        <v>2353</v>
      </c>
      <c r="U2662">
        <v>0</v>
      </c>
      <c r="V2662">
        <v>0</v>
      </c>
      <c r="W2662">
        <v>489</v>
      </c>
      <c r="X2662">
        <v>0</v>
      </c>
      <c r="Y2662">
        <v>0</v>
      </c>
    </row>
    <row r="2663" spans="1:25">
      <c r="A2663" t="s">
        <v>88</v>
      </c>
      <c r="B2663">
        <v>2023</v>
      </c>
      <c r="C2663" t="s">
        <v>258</v>
      </c>
      <c r="D2663">
        <v>2131</v>
      </c>
      <c r="E2663">
        <v>6954</v>
      </c>
      <c r="F2663">
        <v>2602</v>
      </c>
      <c r="G2663">
        <v>4352</v>
      </c>
      <c r="H2663">
        <v>10829</v>
      </c>
      <c r="I2663">
        <v>0</v>
      </c>
      <c r="J2663">
        <v>26973</v>
      </c>
      <c r="K2663">
        <v>0</v>
      </c>
      <c r="L2663">
        <v>597</v>
      </c>
      <c r="M2663">
        <v>0</v>
      </c>
      <c r="N2663">
        <v>0</v>
      </c>
      <c r="O2663">
        <v>0</v>
      </c>
      <c r="P2663">
        <v>0</v>
      </c>
      <c r="Q2663">
        <v>245</v>
      </c>
      <c r="R2663">
        <v>2247</v>
      </c>
      <c r="S2663">
        <v>979</v>
      </c>
      <c r="T2663">
        <v>2384</v>
      </c>
      <c r="U2663">
        <v>0</v>
      </c>
      <c r="V2663">
        <v>0</v>
      </c>
      <c r="W2663">
        <v>502</v>
      </c>
      <c r="X2663">
        <v>0</v>
      </c>
      <c r="Y2663">
        <v>0</v>
      </c>
    </row>
    <row r="2664" spans="1:25">
      <c r="A2664" t="s">
        <v>88</v>
      </c>
      <c r="B2664">
        <v>2024</v>
      </c>
      <c r="C2664" t="s">
        <v>249</v>
      </c>
      <c r="D2664">
        <v>1739</v>
      </c>
      <c r="E2664">
        <v>6042</v>
      </c>
      <c r="F2664">
        <v>2309</v>
      </c>
      <c r="G2664">
        <v>3733</v>
      </c>
      <c r="H2664">
        <v>9116</v>
      </c>
      <c r="I2664">
        <v>0</v>
      </c>
      <c r="J2664">
        <v>26973</v>
      </c>
      <c r="K2664">
        <v>0</v>
      </c>
      <c r="L2664">
        <v>536</v>
      </c>
      <c r="M2664">
        <v>0</v>
      </c>
      <c r="N2664">
        <v>0</v>
      </c>
      <c r="O2664">
        <v>0</v>
      </c>
      <c r="P2664">
        <v>0</v>
      </c>
      <c r="Q2664">
        <v>207</v>
      </c>
      <c r="R2664">
        <v>1845</v>
      </c>
      <c r="S2664">
        <v>845</v>
      </c>
      <c r="T2664">
        <v>2186</v>
      </c>
      <c r="U2664">
        <v>0</v>
      </c>
      <c r="V2664">
        <v>0</v>
      </c>
      <c r="W2664">
        <v>423</v>
      </c>
      <c r="X2664">
        <v>0</v>
      </c>
      <c r="Y2664">
        <v>0</v>
      </c>
    </row>
    <row r="2665" spans="1:25">
      <c r="A2665" t="s">
        <v>88</v>
      </c>
      <c r="B2665">
        <v>2024</v>
      </c>
      <c r="C2665" t="s">
        <v>250</v>
      </c>
      <c r="D2665">
        <v>1529</v>
      </c>
      <c r="E2665">
        <v>5533</v>
      </c>
      <c r="F2665">
        <v>2201</v>
      </c>
      <c r="G2665">
        <v>3332</v>
      </c>
      <c r="H2665">
        <v>8618</v>
      </c>
      <c r="I2665">
        <v>0</v>
      </c>
      <c r="J2665">
        <v>26973</v>
      </c>
      <c r="K2665">
        <v>0</v>
      </c>
      <c r="L2665">
        <v>530</v>
      </c>
      <c r="M2665">
        <v>0</v>
      </c>
      <c r="N2665">
        <v>0</v>
      </c>
      <c r="O2665">
        <v>0</v>
      </c>
      <c r="P2665">
        <v>0</v>
      </c>
      <c r="Q2665">
        <v>184</v>
      </c>
      <c r="R2665">
        <v>1610</v>
      </c>
      <c r="S2665">
        <v>747</v>
      </c>
      <c r="T2665">
        <v>2049</v>
      </c>
      <c r="U2665">
        <v>0</v>
      </c>
      <c r="V2665">
        <v>0</v>
      </c>
      <c r="W2665">
        <v>413</v>
      </c>
      <c r="X2665">
        <v>0</v>
      </c>
      <c r="Y2665">
        <v>0</v>
      </c>
    </row>
    <row r="2666" spans="1:25">
      <c r="A2666" t="s">
        <v>88</v>
      </c>
      <c r="B2666">
        <v>2024</v>
      </c>
      <c r="C2666" t="s">
        <v>248</v>
      </c>
      <c r="D2666">
        <v>1441</v>
      </c>
      <c r="E2666">
        <v>5366</v>
      </c>
      <c r="F2666">
        <v>2133</v>
      </c>
      <c r="G2666">
        <v>3233</v>
      </c>
      <c r="H2666">
        <v>8625</v>
      </c>
      <c r="I2666">
        <v>2310</v>
      </c>
      <c r="J2666">
        <v>26973</v>
      </c>
      <c r="K2666">
        <v>0</v>
      </c>
      <c r="L2666">
        <v>539</v>
      </c>
      <c r="M2666">
        <v>0</v>
      </c>
      <c r="N2666">
        <v>0</v>
      </c>
      <c r="O2666">
        <v>0</v>
      </c>
      <c r="P2666">
        <v>0</v>
      </c>
      <c r="Q2666">
        <v>176</v>
      </c>
      <c r="R2666">
        <v>1556</v>
      </c>
      <c r="S2666">
        <v>743</v>
      </c>
      <c r="T2666">
        <v>1965</v>
      </c>
      <c r="U2666">
        <v>0</v>
      </c>
      <c r="V2666">
        <v>0</v>
      </c>
      <c r="W2666">
        <v>387</v>
      </c>
      <c r="X2666">
        <v>0</v>
      </c>
      <c r="Y2666">
        <v>0</v>
      </c>
    </row>
    <row r="2667" spans="1:25">
      <c r="A2667" t="s">
        <v>88</v>
      </c>
      <c r="B2667">
        <v>2024</v>
      </c>
      <c r="C2667" t="s">
        <v>3</v>
      </c>
      <c r="D2667">
        <v>1866</v>
      </c>
      <c r="E2667">
        <v>6312</v>
      </c>
      <c r="F2667">
        <v>2375</v>
      </c>
      <c r="G2667">
        <v>3937</v>
      </c>
      <c r="H2667">
        <v>9866</v>
      </c>
      <c r="I2667">
        <v>0</v>
      </c>
      <c r="J2667">
        <v>26973</v>
      </c>
      <c r="K2667">
        <v>0</v>
      </c>
      <c r="L2667">
        <v>553</v>
      </c>
      <c r="M2667">
        <v>0</v>
      </c>
      <c r="N2667">
        <v>0</v>
      </c>
      <c r="O2667">
        <v>0</v>
      </c>
      <c r="P2667">
        <v>0</v>
      </c>
      <c r="Q2667">
        <v>227</v>
      </c>
      <c r="R2667">
        <v>1974</v>
      </c>
      <c r="S2667">
        <v>889</v>
      </c>
      <c r="T2667">
        <v>2223</v>
      </c>
      <c r="U2667">
        <v>0</v>
      </c>
      <c r="V2667">
        <v>0</v>
      </c>
      <c r="W2667">
        <v>446</v>
      </c>
      <c r="X2667">
        <v>0</v>
      </c>
      <c r="Y2667">
        <v>0</v>
      </c>
    </row>
    <row r="2668" spans="1:25">
      <c r="A2668" t="s">
        <v>88</v>
      </c>
      <c r="B2668">
        <v>2024</v>
      </c>
      <c r="C2668" t="s">
        <v>251</v>
      </c>
      <c r="D2668">
        <v>1938</v>
      </c>
      <c r="E2668">
        <v>6439</v>
      </c>
      <c r="F2668">
        <v>2402</v>
      </c>
      <c r="G2668">
        <v>4037</v>
      </c>
      <c r="H2668">
        <v>10073</v>
      </c>
      <c r="I2668">
        <v>0</v>
      </c>
      <c r="J2668">
        <v>26973</v>
      </c>
      <c r="K2668">
        <v>0</v>
      </c>
      <c r="L2668">
        <v>556</v>
      </c>
      <c r="M2668">
        <v>0</v>
      </c>
      <c r="N2668">
        <v>0</v>
      </c>
      <c r="O2668">
        <v>0</v>
      </c>
      <c r="P2668">
        <v>0</v>
      </c>
      <c r="Q2668">
        <v>230</v>
      </c>
      <c r="R2668">
        <v>2030</v>
      </c>
      <c r="S2668">
        <v>912</v>
      </c>
      <c r="T2668">
        <v>2256</v>
      </c>
      <c r="U2668">
        <v>0</v>
      </c>
      <c r="V2668">
        <v>0</v>
      </c>
      <c r="W2668">
        <v>455</v>
      </c>
      <c r="X2668">
        <v>0</v>
      </c>
      <c r="Y2668">
        <v>0</v>
      </c>
    </row>
    <row r="2669" spans="1:25">
      <c r="A2669" t="s">
        <v>88</v>
      </c>
      <c r="B2669">
        <v>2024</v>
      </c>
      <c r="C2669" t="s">
        <v>252</v>
      </c>
      <c r="D2669">
        <v>1538</v>
      </c>
      <c r="E2669">
        <v>5539</v>
      </c>
      <c r="F2669">
        <v>2195</v>
      </c>
      <c r="G2669">
        <v>3344</v>
      </c>
      <c r="H2669">
        <v>8506</v>
      </c>
      <c r="I2669">
        <v>0</v>
      </c>
      <c r="J2669">
        <v>26973</v>
      </c>
      <c r="K2669">
        <v>0</v>
      </c>
      <c r="L2669">
        <v>529</v>
      </c>
      <c r="M2669">
        <v>0</v>
      </c>
      <c r="N2669">
        <v>0</v>
      </c>
      <c r="O2669">
        <v>0</v>
      </c>
      <c r="P2669">
        <v>0</v>
      </c>
      <c r="Q2669">
        <v>188</v>
      </c>
      <c r="R2669">
        <v>1625</v>
      </c>
      <c r="S2669">
        <v>762</v>
      </c>
      <c r="T2669">
        <v>2034</v>
      </c>
      <c r="U2669">
        <v>0</v>
      </c>
      <c r="V2669">
        <v>0</v>
      </c>
      <c r="W2669">
        <v>401</v>
      </c>
      <c r="X2669">
        <v>0</v>
      </c>
      <c r="Y2669">
        <v>0</v>
      </c>
    </row>
    <row r="2670" spans="1:25">
      <c r="A2670" t="s">
        <v>88</v>
      </c>
      <c r="B2670">
        <v>2024</v>
      </c>
      <c r="C2670" t="s">
        <v>253</v>
      </c>
      <c r="D2670">
        <v>1593</v>
      </c>
      <c r="E2670">
        <v>5673</v>
      </c>
      <c r="F2670">
        <v>2240</v>
      </c>
      <c r="G2670">
        <v>3433</v>
      </c>
      <c r="H2670">
        <v>8638</v>
      </c>
      <c r="I2670">
        <v>0</v>
      </c>
      <c r="J2670">
        <v>26973</v>
      </c>
      <c r="K2670">
        <v>0</v>
      </c>
      <c r="L2670">
        <v>534</v>
      </c>
      <c r="M2670">
        <v>0</v>
      </c>
      <c r="N2670">
        <v>0</v>
      </c>
      <c r="O2670">
        <v>0</v>
      </c>
      <c r="P2670">
        <v>0</v>
      </c>
      <c r="Q2670">
        <v>192</v>
      </c>
      <c r="R2670">
        <v>1695</v>
      </c>
      <c r="S2670">
        <v>790</v>
      </c>
      <c r="T2670">
        <v>2050</v>
      </c>
      <c r="U2670">
        <v>0</v>
      </c>
      <c r="V2670">
        <v>0</v>
      </c>
      <c r="W2670">
        <v>412</v>
      </c>
      <c r="X2670">
        <v>0</v>
      </c>
      <c r="Y2670">
        <v>0</v>
      </c>
    </row>
    <row r="2671" spans="1:25">
      <c r="A2671" t="s">
        <v>88</v>
      </c>
      <c r="B2671">
        <v>2024</v>
      </c>
      <c r="C2671" t="s">
        <v>254</v>
      </c>
      <c r="D2671">
        <v>1806</v>
      </c>
      <c r="E2671">
        <v>6170</v>
      </c>
      <c r="F2671">
        <v>2345</v>
      </c>
      <c r="G2671">
        <v>3825</v>
      </c>
      <c r="H2671">
        <v>9411</v>
      </c>
      <c r="I2671">
        <v>0</v>
      </c>
      <c r="J2671">
        <v>26973</v>
      </c>
      <c r="K2671">
        <v>0</v>
      </c>
      <c r="L2671">
        <v>539</v>
      </c>
      <c r="M2671">
        <v>0</v>
      </c>
      <c r="N2671">
        <v>0</v>
      </c>
      <c r="O2671">
        <v>0</v>
      </c>
      <c r="P2671">
        <v>0</v>
      </c>
      <c r="Q2671">
        <v>216</v>
      </c>
      <c r="R2671">
        <v>1894</v>
      </c>
      <c r="S2671">
        <v>863</v>
      </c>
      <c r="T2671">
        <v>2225</v>
      </c>
      <c r="U2671">
        <v>0</v>
      </c>
      <c r="V2671">
        <v>0</v>
      </c>
      <c r="W2671">
        <v>433</v>
      </c>
      <c r="X2671">
        <v>0</v>
      </c>
      <c r="Y2671">
        <v>0</v>
      </c>
    </row>
    <row r="2672" spans="1:25">
      <c r="A2672" t="s">
        <v>88</v>
      </c>
      <c r="B2672">
        <v>2024</v>
      </c>
      <c r="C2672" t="s">
        <v>255</v>
      </c>
      <c r="D2672">
        <v>1660</v>
      </c>
      <c r="E2672">
        <v>5828</v>
      </c>
      <c r="F2672">
        <v>2251</v>
      </c>
      <c r="G2672">
        <v>3577</v>
      </c>
      <c r="H2672">
        <v>8754</v>
      </c>
      <c r="I2672">
        <v>0</v>
      </c>
      <c r="J2672">
        <v>26973</v>
      </c>
      <c r="K2672">
        <v>0</v>
      </c>
      <c r="L2672">
        <v>533</v>
      </c>
      <c r="M2672">
        <v>0</v>
      </c>
      <c r="N2672">
        <v>0</v>
      </c>
      <c r="O2672">
        <v>0</v>
      </c>
      <c r="P2672">
        <v>0</v>
      </c>
      <c r="Q2672">
        <v>199</v>
      </c>
      <c r="R2672">
        <v>1760</v>
      </c>
      <c r="S2672">
        <v>820</v>
      </c>
      <c r="T2672">
        <v>2110</v>
      </c>
      <c r="U2672">
        <v>0</v>
      </c>
      <c r="V2672">
        <v>0</v>
      </c>
      <c r="W2672">
        <v>406</v>
      </c>
      <c r="X2672">
        <v>0</v>
      </c>
      <c r="Y2672">
        <v>0</v>
      </c>
    </row>
    <row r="2673" spans="1:25">
      <c r="A2673" t="s">
        <v>88</v>
      </c>
      <c r="B2673">
        <v>2024</v>
      </c>
      <c r="C2673" t="s">
        <v>256</v>
      </c>
      <c r="D2673">
        <v>1477</v>
      </c>
      <c r="E2673">
        <v>5406</v>
      </c>
      <c r="F2673">
        <v>2149</v>
      </c>
      <c r="G2673">
        <v>3257</v>
      </c>
      <c r="H2673">
        <v>8634</v>
      </c>
      <c r="I2673">
        <v>0</v>
      </c>
      <c r="J2673">
        <v>26973</v>
      </c>
      <c r="K2673">
        <v>0</v>
      </c>
      <c r="L2673">
        <v>540</v>
      </c>
      <c r="M2673">
        <v>0</v>
      </c>
      <c r="N2673">
        <v>0</v>
      </c>
      <c r="O2673">
        <v>0</v>
      </c>
      <c r="P2673">
        <v>0</v>
      </c>
      <c r="Q2673">
        <v>173</v>
      </c>
      <c r="R2673">
        <v>1585</v>
      </c>
      <c r="S2673">
        <v>746</v>
      </c>
      <c r="T2673">
        <v>1972</v>
      </c>
      <c r="U2673">
        <v>0</v>
      </c>
      <c r="V2673">
        <v>0</v>
      </c>
      <c r="W2673">
        <v>390</v>
      </c>
      <c r="X2673">
        <v>0</v>
      </c>
      <c r="Y2673">
        <v>0</v>
      </c>
    </row>
    <row r="2674" spans="1:25">
      <c r="A2674" t="s">
        <v>88</v>
      </c>
      <c r="B2674">
        <v>2024</v>
      </c>
      <c r="C2674" t="s">
        <v>257</v>
      </c>
      <c r="D2674">
        <v>1509</v>
      </c>
      <c r="E2674">
        <v>5453</v>
      </c>
      <c r="F2674">
        <v>2163</v>
      </c>
      <c r="G2674">
        <v>3290</v>
      </c>
      <c r="H2674">
        <v>8649</v>
      </c>
      <c r="I2674">
        <v>0</v>
      </c>
      <c r="J2674">
        <v>26973</v>
      </c>
      <c r="K2674">
        <v>0</v>
      </c>
      <c r="L2674">
        <v>538</v>
      </c>
      <c r="M2674">
        <v>0</v>
      </c>
      <c r="N2674">
        <v>0</v>
      </c>
      <c r="O2674">
        <v>0</v>
      </c>
      <c r="P2674">
        <v>0</v>
      </c>
      <c r="Q2674">
        <v>169</v>
      </c>
      <c r="R2674">
        <v>1588</v>
      </c>
      <c r="S2674">
        <v>753</v>
      </c>
      <c r="T2674">
        <v>2012</v>
      </c>
      <c r="U2674">
        <v>0</v>
      </c>
      <c r="V2674">
        <v>0</v>
      </c>
      <c r="W2674">
        <v>393</v>
      </c>
      <c r="X2674">
        <v>0</v>
      </c>
      <c r="Y2674">
        <v>0</v>
      </c>
    </row>
    <row r="2675" spans="1:25">
      <c r="A2675" t="s">
        <v>88</v>
      </c>
      <c r="B2675">
        <v>2024</v>
      </c>
      <c r="C2675" t="s">
        <v>258</v>
      </c>
      <c r="D2675">
        <v>1527</v>
      </c>
      <c r="E2675">
        <v>5477</v>
      </c>
      <c r="F2675">
        <v>2186</v>
      </c>
      <c r="G2675">
        <v>3291</v>
      </c>
      <c r="H2675">
        <v>8601</v>
      </c>
      <c r="I2675">
        <v>0</v>
      </c>
      <c r="J2675">
        <v>26973</v>
      </c>
      <c r="K2675">
        <v>0</v>
      </c>
      <c r="L2675">
        <v>541</v>
      </c>
      <c r="M2675">
        <v>0</v>
      </c>
      <c r="N2675">
        <v>0</v>
      </c>
      <c r="O2675">
        <v>0</v>
      </c>
      <c r="P2675">
        <v>0</v>
      </c>
      <c r="Q2675">
        <v>176</v>
      </c>
      <c r="R2675">
        <v>1571</v>
      </c>
      <c r="S2675">
        <v>752</v>
      </c>
      <c r="T2675">
        <v>2037</v>
      </c>
      <c r="U2675">
        <v>0</v>
      </c>
      <c r="V2675">
        <v>0</v>
      </c>
      <c r="W2675">
        <v>400</v>
      </c>
      <c r="X2675">
        <v>0</v>
      </c>
      <c r="Y2675">
        <v>0</v>
      </c>
    </row>
    <row r="2676" spans="1:25">
      <c r="A2676" t="s">
        <v>88</v>
      </c>
      <c r="B2676">
        <v>2025</v>
      </c>
      <c r="C2676" t="s">
        <v>249</v>
      </c>
      <c r="D2676">
        <v>1391</v>
      </c>
      <c r="E2676">
        <v>5248</v>
      </c>
      <c r="F2676">
        <v>2120</v>
      </c>
      <c r="G2676">
        <v>3128</v>
      </c>
      <c r="H2676">
        <v>8312</v>
      </c>
      <c r="I2676">
        <v>0</v>
      </c>
      <c r="J2676">
        <v>26973</v>
      </c>
      <c r="K2676">
        <v>0</v>
      </c>
      <c r="L2676">
        <v>486</v>
      </c>
      <c r="M2676">
        <v>0</v>
      </c>
      <c r="N2676">
        <v>0</v>
      </c>
      <c r="O2676">
        <v>0</v>
      </c>
      <c r="P2676">
        <v>0</v>
      </c>
      <c r="Q2676">
        <v>169</v>
      </c>
      <c r="R2676">
        <v>1396</v>
      </c>
      <c r="S2676">
        <v>678</v>
      </c>
      <c r="T2676">
        <v>2145</v>
      </c>
      <c r="U2676">
        <v>0</v>
      </c>
      <c r="V2676">
        <v>0</v>
      </c>
      <c r="W2676">
        <v>374</v>
      </c>
      <c r="X2676">
        <v>0</v>
      </c>
      <c r="Y2676">
        <v>0</v>
      </c>
    </row>
    <row r="2677" spans="1:25">
      <c r="A2677" t="s">
        <v>88</v>
      </c>
      <c r="B2677">
        <v>2025</v>
      </c>
      <c r="C2677" t="s">
        <v>250</v>
      </c>
      <c r="D2677">
        <v>1351</v>
      </c>
      <c r="E2677">
        <v>5107</v>
      </c>
      <c r="F2677">
        <v>2079</v>
      </c>
      <c r="G2677">
        <v>3028</v>
      </c>
      <c r="H2677">
        <v>8120</v>
      </c>
      <c r="I2677">
        <v>2108</v>
      </c>
      <c r="J2677">
        <v>26973</v>
      </c>
      <c r="K2677">
        <v>0</v>
      </c>
      <c r="L2677">
        <v>524</v>
      </c>
      <c r="M2677">
        <v>0</v>
      </c>
      <c r="N2677">
        <v>0</v>
      </c>
      <c r="O2677">
        <v>0</v>
      </c>
      <c r="P2677">
        <v>0</v>
      </c>
      <c r="Q2677">
        <v>152</v>
      </c>
      <c r="R2677">
        <v>1330</v>
      </c>
      <c r="S2677">
        <v>631</v>
      </c>
      <c r="T2677">
        <v>2077</v>
      </c>
      <c r="U2677">
        <v>0</v>
      </c>
      <c r="V2677">
        <v>0</v>
      </c>
      <c r="W2677">
        <v>393</v>
      </c>
      <c r="X2677">
        <v>0</v>
      </c>
      <c r="Y2677">
        <v>0</v>
      </c>
    </row>
    <row r="2678" spans="1:25">
      <c r="A2678" t="s">
        <v>88</v>
      </c>
      <c r="B2678">
        <v>2025</v>
      </c>
      <c r="C2678" t="s">
        <v>248</v>
      </c>
      <c r="D2678">
        <v>1309</v>
      </c>
      <c r="E2678">
        <v>4878</v>
      </c>
      <c r="F2678">
        <v>1985</v>
      </c>
      <c r="G2678">
        <v>2893</v>
      </c>
      <c r="H2678">
        <v>7747</v>
      </c>
      <c r="I2678">
        <v>1942</v>
      </c>
      <c r="J2678">
        <v>26973</v>
      </c>
      <c r="K2678">
        <v>0</v>
      </c>
      <c r="L2678">
        <v>522</v>
      </c>
      <c r="M2678">
        <v>0</v>
      </c>
      <c r="N2678">
        <v>0</v>
      </c>
      <c r="O2678">
        <v>0</v>
      </c>
      <c r="P2678">
        <v>0</v>
      </c>
      <c r="Q2678">
        <v>138</v>
      </c>
      <c r="R2678">
        <v>1215</v>
      </c>
      <c r="S2678">
        <v>596</v>
      </c>
      <c r="T2678">
        <v>2050</v>
      </c>
      <c r="U2678">
        <v>0</v>
      </c>
      <c r="V2678">
        <v>0</v>
      </c>
      <c r="W2678">
        <v>357</v>
      </c>
      <c r="X2678">
        <v>0</v>
      </c>
      <c r="Y2678">
        <v>0</v>
      </c>
    </row>
    <row r="2679" spans="1:25">
      <c r="A2679" t="s">
        <v>88</v>
      </c>
      <c r="B2679">
        <v>2025</v>
      </c>
      <c r="C2679" t="s">
        <v>3</v>
      </c>
      <c r="D2679">
        <v>1450</v>
      </c>
      <c r="E2679">
        <v>5369</v>
      </c>
      <c r="F2679">
        <v>2172</v>
      </c>
      <c r="G2679">
        <v>3197</v>
      </c>
      <c r="H2679">
        <v>8605</v>
      </c>
      <c r="I2679">
        <v>0</v>
      </c>
      <c r="J2679">
        <v>26973</v>
      </c>
      <c r="K2679">
        <v>0</v>
      </c>
      <c r="L2679">
        <v>531</v>
      </c>
      <c r="M2679">
        <v>0</v>
      </c>
      <c r="N2679">
        <v>0</v>
      </c>
      <c r="O2679">
        <v>0</v>
      </c>
      <c r="P2679">
        <v>0</v>
      </c>
      <c r="Q2679">
        <v>186</v>
      </c>
      <c r="R2679">
        <v>1493</v>
      </c>
      <c r="S2679">
        <v>711</v>
      </c>
      <c r="T2679">
        <v>2062</v>
      </c>
      <c r="U2679">
        <v>0</v>
      </c>
      <c r="V2679">
        <v>0</v>
      </c>
      <c r="W2679">
        <v>386</v>
      </c>
      <c r="X2679">
        <v>0</v>
      </c>
      <c r="Y2679">
        <v>0</v>
      </c>
    </row>
    <row r="2680" spans="1:25">
      <c r="A2680" t="s">
        <v>88</v>
      </c>
      <c r="B2680">
        <v>2025</v>
      </c>
      <c r="C2680" t="s">
        <v>251</v>
      </c>
      <c r="D2680">
        <v>1447</v>
      </c>
      <c r="E2680">
        <v>5352</v>
      </c>
      <c r="F2680">
        <v>2141</v>
      </c>
      <c r="G2680">
        <v>3211</v>
      </c>
      <c r="H2680">
        <v>8588</v>
      </c>
      <c r="I2680">
        <v>0</v>
      </c>
      <c r="J2680">
        <v>26973</v>
      </c>
      <c r="K2680">
        <v>0</v>
      </c>
      <c r="L2680">
        <v>520</v>
      </c>
      <c r="M2680">
        <v>0</v>
      </c>
      <c r="N2680">
        <v>0</v>
      </c>
      <c r="O2680">
        <v>0</v>
      </c>
      <c r="P2680">
        <v>0</v>
      </c>
      <c r="Q2680">
        <v>190</v>
      </c>
      <c r="R2680">
        <v>1542</v>
      </c>
      <c r="S2680">
        <v>734</v>
      </c>
      <c r="T2680">
        <v>1981</v>
      </c>
      <c r="U2680">
        <v>0</v>
      </c>
      <c r="V2680">
        <v>0</v>
      </c>
      <c r="W2680">
        <v>385</v>
      </c>
      <c r="X2680">
        <v>0</v>
      </c>
      <c r="Y2680">
        <v>0</v>
      </c>
    </row>
    <row r="2681" spans="1:25">
      <c r="A2681" t="s">
        <v>88</v>
      </c>
      <c r="B2681">
        <v>2025</v>
      </c>
      <c r="C2681" t="s">
        <v>252</v>
      </c>
      <c r="D2681">
        <v>1350</v>
      </c>
      <c r="E2681">
        <v>5127</v>
      </c>
      <c r="F2681">
        <v>2076</v>
      </c>
      <c r="G2681">
        <v>3051</v>
      </c>
      <c r="H2681">
        <v>8132</v>
      </c>
      <c r="I2681">
        <v>2126</v>
      </c>
      <c r="J2681">
        <v>26973</v>
      </c>
      <c r="K2681">
        <v>0</v>
      </c>
      <c r="L2681">
        <v>511</v>
      </c>
      <c r="M2681">
        <v>0</v>
      </c>
      <c r="N2681">
        <v>0</v>
      </c>
      <c r="O2681">
        <v>0</v>
      </c>
      <c r="P2681">
        <v>0</v>
      </c>
      <c r="Q2681">
        <v>156</v>
      </c>
      <c r="R2681">
        <v>1348</v>
      </c>
      <c r="S2681">
        <v>643</v>
      </c>
      <c r="T2681">
        <v>2068</v>
      </c>
      <c r="U2681">
        <v>0</v>
      </c>
      <c r="V2681">
        <v>0</v>
      </c>
      <c r="W2681">
        <v>401</v>
      </c>
      <c r="X2681">
        <v>0</v>
      </c>
      <c r="Y2681">
        <v>0</v>
      </c>
    </row>
    <row r="2682" spans="1:25">
      <c r="A2682" t="s">
        <v>88</v>
      </c>
      <c r="B2682">
        <v>2025</v>
      </c>
      <c r="C2682" t="s">
        <v>253</v>
      </c>
      <c r="D2682">
        <v>1329</v>
      </c>
      <c r="E2682">
        <v>5115</v>
      </c>
      <c r="F2682">
        <v>2075</v>
      </c>
      <c r="G2682">
        <v>3040</v>
      </c>
      <c r="H2682">
        <v>8241</v>
      </c>
      <c r="I2682">
        <v>0</v>
      </c>
      <c r="J2682">
        <v>26973</v>
      </c>
      <c r="K2682">
        <v>0</v>
      </c>
      <c r="L2682">
        <v>482</v>
      </c>
      <c r="M2682">
        <v>0</v>
      </c>
      <c r="N2682">
        <v>0</v>
      </c>
      <c r="O2682">
        <v>0</v>
      </c>
      <c r="P2682">
        <v>0</v>
      </c>
      <c r="Q2682">
        <v>165</v>
      </c>
      <c r="R2682">
        <v>1356</v>
      </c>
      <c r="S2682">
        <v>656</v>
      </c>
      <c r="T2682">
        <v>2065</v>
      </c>
      <c r="U2682">
        <v>0</v>
      </c>
      <c r="V2682">
        <v>0</v>
      </c>
      <c r="W2682">
        <v>391</v>
      </c>
      <c r="X2682">
        <v>0</v>
      </c>
      <c r="Y2682">
        <v>0</v>
      </c>
    </row>
    <row r="2683" spans="1:25">
      <c r="A2683" t="s">
        <v>88</v>
      </c>
      <c r="B2683">
        <v>2025</v>
      </c>
      <c r="C2683" t="s">
        <v>254</v>
      </c>
      <c r="D2683">
        <v>1444</v>
      </c>
      <c r="E2683">
        <v>5355</v>
      </c>
      <c r="F2683">
        <v>2160</v>
      </c>
      <c r="G2683">
        <v>3195</v>
      </c>
      <c r="H2683">
        <v>8519</v>
      </c>
      <c r="I2683">
        <v>0</v>
      </c>
      <c r="J2683">
        <v>26973</v>
      </c>
      <c r="K2683">
        <v>0</v>
      </c>
      <c r="L2683">
        <v>523</v>
      </c>
      <c r="M2683">
        <v>0</v>
      </c>
      <c r="N2683">
        <v>0</v>
      </c>
      <c r="O2683">
        <v>0</v>
      </c>
      <c r="P2683">
        <v>0</v>
      </c>
      <c r="Q2683">
        <v>181</v>
      </c>
      <c r="R2683">
        <v>1466</v>
      </c>
      <c r="S2683">
        <v>704</v>
      </c>
      <c r="T2683">
        <v>2096</v>
      </c>
      <c r="U2683">
        <v>0</v>
      </c>
      <c r="V2683">
        <v>0</v>
      </c>
      <c r="W2683">
        <v>385</v>
      </c>
      <c r="X2683">
        <v>0</v>
      </c>
      <c r="Y2683">
        <v>0</v>
      </c>
    </row>
    <row r="2684" spans="1:25">
      <c r="A2684" t="s">
        <v>88</v>
      </c>
      <c r="B2684">
        <v>2025</v>
      </c>
      <c r="C2684" t="s">
        <v>255</v>
      </c>
      <c r="D2684">
        <v>1353</v>
      </c>
      <c r="E2684">
        <v>5182</v>
      </c>
      <c r="F2684">
        <v>2108</v>
      </c>
      <c r="G2684">
        <v>3074</v>
      </c>
      <c r="H2684">
        <v>8265</v>
      </c>
      <c r="I2684">
        <v>0</v>
      </c>
      <c r="J2684">
        <v>26973</v>
      </c>
      <c r="K2684">
        <v>0</v>
      </c>
      <c r="L2684">
        <v>490</v>
      </c>
      <c r="M2684">
        <v>0</v>
      </c>
      <c r="N2684">
        <v>0</v>
      </c>
      <c r="O2684">
        <v>0</v>
      </c>
      <c r="P2684">
        <v>0</v>
      </c>
      <c r="Q2684">
        <v>167</v>
      </c>
      <c r="R2684">
        <v>1372</v>
      </c>
      <c r="S2684">
        <v>661</v>
      </c>
      <c r="T2684">
        <v>2105</v>
      </c>
      <c r="U2684">
        <v>0</v>
      </c>
      <c r="V2684">
        <v>0</v>
      </c>
      <c r="W2684">
        <v>387</v>
      </c>
      <c r="X2684">
        <v>0</v>
      </c>
      <c r="Y2684">
        <v>0</v>
      </c>
    </row>
    <row r="2685" spans="1:25">
      <c r="A2685" t="s">
        <v>88</v>
      </c>
      <c r="B2685">
        <v>2025</v>
      </c>
      <c r="C2685" t="s">
        <v>256</v>
      </c>
      <c r="D2685">
        <v>1334</v>
      </c>
      <c r="E2685">
        <v>4967</v>
      </c>
      <c r="F2685">
        <v>2024</v>
      </c>
      <c r="G2685">
        <v>2943</v>
      </c>
      <c r="H2685">
        <v>7843</v>
      </c>
      <c r="I2685">
        <v>1975</v>
      </c>
      <c r="J2685">
        <v>26973</v>
      </c>
      <c r="K2685">
        <v>0</v>
      </c>
      <c r="L2685">
        <v>539</v>
      </c>
      <c r="M2685">
        <v>0</v>
      </c>
      <c r="N2685">
        <v>0</v>
      </c>
      <c r="O2685">
        <v>0</v>
      </c>
      <c r="P2685">
        <v>0</v>
      </c>
      <c r="Q2685">
        <v>138</v>
      </c>
      <c r="R2685">
        <v>1237</v>
      </c>
      <c r="S2685">
        <v>608</v>
      </c>
      <c r="T2685">
        <v>2084</v>
      </c>
      <c r="U2685">
        <v>0</v>
      </c>
      <c r="V2685">
        <v>0</v>
      </c>
      <c r="W2685">
        <v>361</v>
      </c>
      <c r="X2685">
        <v>0</v>
      </c>
      <c r="Y2685">
        <v>0</v>
      </c>
    </row>
    <row r="2686" spans="1:25">
      <c r="A2686" t="s">
        <v>88</v>
      </c>
      <c r="B2686">
        <v>2025</v>
      </c>
      <c r="C2686" t="s">
        <v>257</v>
      </c>
      <c r="D2686">
        <v>1322</v>
      </c>
      <c r="E2686">
        <v>4987</v>
      </c>
      <c r="F2686">
        <v>2034</v>
      </c>
      <c r="G2686">
        <v>2953</v>
      </c>
      <c r="H2686">
        <v>7901</v>
      </c>
      <c r="I2686">
        <v>2001</v>
      </c>
      <c r="J2686">
        <v>26973</v>
      </c>
      <c r="K2686">
        <v>0</v>
      </c>
      <c r="L2686">
        <v>553</v>
      </c>
      <c r="M2686">
        <v>0</v>
      </c>
      <c r="N2686">
        <v>0</v>
      </c>
      <c r="O2686">
        <v>0</v>
      </c>
      <c r="P2686">
        <v>0</v>
      </c>
      <c r="Q2686">
        <v>143</v>
      </c>
      <c r="R2686">
        <v>1267</v>
      </c>
      <c r="S2686">
        <v>598</v>
      </c>
      <c r="T2686">
        <v>2067</v>
      </c>
      <c r="U2686">
        <v>0</v>
      </c>
      <c r="V2686">
        <v>0</v>
      </c>
      <c r="W2686">
        <v>359</v>
      </c>
      <c r="X2686">
        <v>0</v>
      </c>
      <c r="Y2686">
        <v>0</v>
      </c>
    </row>
    <row r="2687" spans="1:25">
      <c r="A2687" t="s">
        <v>88</v>
      </c>
      <c r="B2687">
        <v>2025</v>
      </c>
      <c r="C2687" t="s">
        <v>258</v>
      </c>
      <c r="D2687">
        <v>1343</v>
      </c>
      <c r="E2687">
        <v>5054</v>
      </c>
      <c r="F2687">
        <v>2049</v>
      </c>
      <c r="G2687">
        <v>3005</v>
      </c>
      <c r="H2687">
        <v>8069</v>
      </c>
      <c r="I2687">
        <v>2093</v>
      </c>
      <c r="J2687">
        <v>26973</v>
      </c>
      <c r="K2687">
        <v>0</v>
      </c>
      <c r="L2687">
        <v>537</v>
      </c>
      <c r="M2687">
        <v>0</v>
      </c>
      <c r="N2687">
        <v>0</v>
      </c>
      <c r="O2687">
        <v>0</v>
      </c>
      <c r="P2687">
        <v>0</v>
      </c>
      <c r="Q2687">
        <v>146</v>
      </c>
      <c r="R2687">
        <v>1298</v>
      </c>
      <c r="S2687">
        <v>624</v>
      </c>
      <c r="T2687">
        <v>2075</v>
      </c>
      <c r="U2687">
        <v>0</v>
      </c>
      <c r="V2687">
        <v>0</v>
      </c>
      <c r="W2687">
        <v>374</v>
      </c>
      <c r="X2687">
        <v>0</v>
      </c>
      <c r="Y2687">
        <v>0</v>
      </c>
    </row>
    <row r="2688" spans="1:25">
      <c r="A2688" t="s">
        <v>88</v>
      </c>
      <c r="B2688">
        <v>2026</v>
      </c>
      <c r="C2688" t="s">
        <v>3</v>
      </c>
      <c r="D2688">
        <v>1264</v>
      </c>
      <c r="E2688">
        <v>4843</v>
      </c>
      <c r="F2688">
        <v>2010</v>
      </c>
      <c r="G2688">
        <v>2833</v>
      </c>
      <c r="H2688">
        <v>7588</v>
      </c>
      <c r="I2688">
        <v>1778</v>
      </c>
      <c r="J2688">
        <v>26973</v>
      </c>
      <c r="K2688">
        <v>0</v>
      </c>
      <c r="L2688">
        <v>518</v>
      </c>
      <c r="M2688">
        <v>0</v>
      </c>
      <c r="N2688">
        <v>0</v>
      </c>
      <c r="O2688">
        <v>0</v>
      </c>
      <c r="P2688">
        <v>0</v>
      </c>
      <c r="Q2688">
        <v>141</v>
      </c>
      <c r="R2688">
        <v>1214</v>
      </c>
      <c r="S2688">
        <v>614</v>
      </c>
      <c r="T2688">
        <v>2004</v>
      </c>
      <c r="U2688">
        <v>0</v>
      </c>
      <c r="V2688">
        <v>0</v>
      </c>
      <c r="W2688">
        <v>352</v>
      </c>
      <c r="X2688">
        <v>0</v>
      </c>
      <c r="Y2688">
        <v>0</v>
      </c>
    </row>
    <row r="2689" spans="1:25">
      <c r="A2689" t="s">
        <v>88</v>
      </c>
      <c r="B2689">
        <v>2026</v>
      </c>
      <c r="C2689" t="s">
        <v>251</v>
      </c>
      <c r="D2689">
        <v>1291</v>
      </c>
      <c r="E2689">
        <v>4882</v>
      </c>
      <c r="F2689">
        <v>2001</v>
      </c>
      <c r="G2689">
        <v>2881</v>
      </c>
      <c r="H2689">
        <v>7653</v>
      </c>
      <c r="I2689">
        <v>1837</v>
      </c>
      <c r="J2689">
        <v>26973</v>
      </c>
      <c r="K2689">
        <v>0</v>
      </c>
      <c r="L2689">
        <v>519</v>
      </c>
      <c r="M2689">
        <v>0</v>
      </c>
      <c r="N2689">
        <v>0</v>
      </c>
      <c r="O2689">
        <v>0</v>
      </c>
      <c r="P2689">
        <v>0</v>
      </c>
      <c r="Q2689">
        <v>137</v>
      </c>
      <c r="R2689">
        <v>1227</v>
      </c>
      <c r="S2689">
        <v>606</v>
      </c>
      <c r="T2689">
        <v>2029</v>
      </c>
      <c r="U2689">
        <v>0</v>
      </c>
      <c r="V2689">
        <v>0</v>
      </c>
      <c r="W2689">
        <v>364</v>
      </c>
      <c r="X2689">
        <v>0</v>
      </c>
      <c r="Y2689">
        <v>0</v>
      </c>
    </row>
    <row r="2690" spans="1:25">
      <c r="A2690" t="s">
        <v>89</v>
      </c>
      <c r="B2690">
        <v>2019</v>
      </c>
      <c r="C2690" t="s">
        <v>248</v>
      </c>
      <c r="D2690">
        <v>1571</v>
      </c>
      <c r="E2690">
        <v>4843</v>
      </c>
      <c r="F2690">
        <v>1771</v>
      </c>
      <c r="G2690">
        <v>3072</v>
      </c>
      <c r="H2690">
        <v>6670</v>
      </c>
      <c r="I2690">
        <v>1877</v>
      </c>
      <c r="J2690">
        <v>20970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2381</v>
      </c>
      <c r="R2690">
        <v>1603</v>
      </c>
      <c r="S2690">
        <v>645</v>
      </c>
      <c r="T2690">
        <v>0</v>
      </c>
      <c r="U2690">
        <v>0</v>
      </c>
      <c r="V2690">
        <v>0</v>
      </c>
      <c r="W2690">
        <v>214</v>
      </c>
      <c r="X2690">
        <v>0</v>
      </c>
      <c r="Y2690">
        <v>0</v>
      </c>
    </row>
    <row r="2691" spans="1:25">
      <c r="A2691" t="s">
        <v>89</v>
      </c>
      <c r="B2691">
        <v>2020</v>
      </c>
      <c r="C2691" t="s">
        <v>248</v>
      </c>
      <c r="D2691">
        <v>1898</v>
      </c>
      <c r="E2691">
        <v>5586</v>
      </c>
      <c r="F2691">
        <v>1894</v>
      </c>
      <c r="G2691">
        <v>3692</v>
      </c>
      <c r="H2691">
        <v>7449</v>
      </c>
      <c r="I2691">
        <v>2252</v>
      </c>
      <c r="J2691">
        <v>20970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2784</v>
      </c>
      <c r="R2691">
        <v>1774</v>
      </c>
      <c r="S2691">
        <v>721</v>
      </c>
      <c r="T2691">
        <v>0</v>
      </c>
      <c r="U2691">
        <v>0</v>
      </c>
      <c r="V2691">
        <v>0</v>
      </c>
      <c r="W2691">
        <v>307</v>
      </c>
      <c r="X2691">
        <v>0</v>
      </c>
      <c r="Y2691">
        <v>0</v>
      </c>
    </row>
    <row r="2692" spans="1:25">
      <c r="A2692" t="s">
        <v>89</v>
      </c>
      <c r="B2692">
        <v>2021</v>
      </c>
      <c r="C2692" t="s">
        <v>248</v>
      </c>
      <c r="D2692">
        <v>2062</v>
      </c>
      <c r="E2692">
        <v>5758</v>
      </c>
      <c r="F2692">
        <v>2173</v>
      </c>
      <c r="G2692">
        <v>3585</v>
      </c>
      <c r="H2692">
        <v>7844</v>
      </c>
      <c r="I2692">
        <v>2512</v>
      </c>
      <c r="J2692">
        <v>20970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2959</v>
      </c>
      <c r="R2692">
        <v>1683</v>
      </c>
      <c r="S2692">
        <v>780</v>
      </c>
      <c r="T2692">
        <v>0</v>
      </c>
      <c r="U2692">
        <v>0</v>
      </c>
      <c r="V2692">
        <v>0</v>
      </c>
      <c r="W2692">
        <v>336</v>
      </c>
      <c r="X2692">
        <v>0</v>
      </c>
      <c r="Y2692">
        <v>0</v>
      </c>
    </row>
    <row r="2693" spans="1:25">
      <c r="A2693" t="s">
        <v>89</v>
      </c>
      <c r="B2693">
        <v>2022</v>
      </c>
      <c r="C2693" t="s">
        <v>248</v>
      </c>
      <c r="D2693">
        <v>2159</v>
      </c>
      <c r="E2693">
        <v>5916</v>
      </c>
      <c r="F2693">
        <v>2341</v>
      </c>
      <c r="G2693">
        <v>3575</v>
      </c>
      <c r="H2693">
        <v>8219</v>
      </c>
      <c r="I2693">
        <v>2754</v>
      </c>
      <c r="J2693">
        <v>20970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3072</v>
      </c>
      <c r="R2693">
        <v>1635</v>
      </c>
      <c r="S2693">
        <v>821</v>
      </c>
      <c r="T2693">
        <v>0</v>
      </c>
      <c r="U2693">
        <v>0</v>
      </c>
      <c r="V2693">
        <v>0</v>
      </c>
      <c r="W2693">
        <v>388</v>
      </c>
      <c r="X2693">
        <v>0</v>
      </c>
      <c r="Y2693">
        <v>0</v>
      </c>
    </row>
    <row r="2694" spans="1:25">
      <c r="A2694" t="s">
        <v>89</v>
      </c>
      <c r="B2694">
        <v>2023</v>
      </c>
      <c r="C2694" t="s">
        <v>249</v>
      </c>
      <c r="D2694">
        <v>2224</v>
      </c>
      <c r="E2694">
        <v>6032</v>
      </c>
      <c r="F2694">
        <v>2460</v>
      </c>
      <c r="G2694">
        <v>3572</v>
      </c>
      <c r="H2694">
        <v>8409</v>
      </c>
      <c r="I2694">
        <v>0</v>
      </c>
      <c r="J2694">
        <v>20970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3136</v>
      </c>
      <c r="R2694">
        <v>1623</v>
      </c>
      <c r="S2694">
        <v>871</v>
      </c>
      <c r="T2694">
        <v>0</v>
      </c>
      <c r="U2694">
        <v>0</v>
      </c>
      <c r="V2694">
        <v>0</v>
      </c>
      <c r="W2694">
        <v>402</v>
      </c>
      <c r="X2694">
        <v>0</v>
      </c>
      <c r="Y2694">
        <v>0</v>
      </c>
    </row>
    <row r="2695" spans="1:25">
      <c r="A2695" t="s">
        <v>89</v>
      </c>
      <c r="B2695">
        <v>2023</v>
      </c>
      <c r="C2695" t="s">
        <v>250</v>
      </c>
      <c r="D2695">
        <v>2214</v>
      </c>
      <c r="E2695">
        <v>5900</v>
      </c>
      <c r="F2695">
        <v>2434</v>
      </c>
      <c r="G2695">
        <v>3466</v>
      </c>
      <c r="H2695">
        <v>8328</v>
      </c>
      <c r="I2695">
        <v>0</v>
      </c>
      <c r="J2695">
        <v>20970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3105</v>
      </c>
      <c r="R2695">
        <v>1533</v>
      </c>
      <c r="S2695">
        <v>881</v>
      </c>
      <c r="T2695">
        <v>0</v>
      </c>
      <c r="U2695">
        <v>0</v>
      </c>
      <c r="V2695">
        <v>0</v>
      </c>
      <c r="W2695">
        <v>381</v>
      </c>
      <c r="X2695">
        <v>0</v>
      </c>
      <c r="Y2695">
        <v>0</v>
      </c>
    </row>
    <row r="2696" spans="1:25">
      <c r="A2696" t="s">
        <v>89</v>
      </c>
      <c r="B2696">
        <v>2023</v>
      </c>
      <c r="C2696" t="s">
        <v>248</v>
      </c>
      <c r="D2696">
        <v>1953</v>
      </c>
      <c r="E2696">
        <v>5433</v>
      </c>
      <c r="F2696">
        <v>2287</v>
      </c>
      <c r="G2696">
        <v>3146</v>
      </c>
      <c r="H2696">
        <v>7858</v>
      </c>
      <c r="I2696">
        <v>2472</v>
      </c>
      <c r="J2696">
        <v>20970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2906</v>
      </c>
      <c r="R2696">
        <v>1375</v>
      </c>
      <c r="S2696">
        <v>796</v>
      </c>
      <c r="T2696">
        <v>0</v>
      </c>
      <c r="U2696">
        <v>0</v>
      </c>
      <c r="V2696">
        <v>0</v>
      </c>
      <c r="W2696">
        <v>356</v>
      </c>
      <c r="X2696">
        <v>0</v>
      </c>
      <c r="Y2696">
        <v>0</v>
      </c>
    </row>
    <row r="2697" spans="1:25">
      <c r="A2697" t="s">
        <v>89</v>
      </c>
      <c r="B2697">
        <v>2023</v>
      </c>
      <c r="C2697" t="s">
        <v>3</v>
      </c>
      <c r="D2697">
        <v>2175</v>
      </c>
      <c r="E2697">
        <v>5912</v>
      </c>
      <c r="F2697">
        <v>2375</v>
      </c>
      <c r="G2697">
        <v>3537</v>
      </c>
      <c r="H2697">
        <v>8355</v>
      </c>
      <c r="I2697">
        <v>0</v>
      </c>
      <c r="J2697">
        <v>20970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3050</v>
      </c>
      <c r="R2697">
        <v>1623</v>
      </c>
      <c r="S2697">
        <v>848</v>
      </c>
      <c r="T2697">
        <v>0</v>
      </c>
      <c r="U2697">
        <v>0</v>
      </c>
      <c r="V2697">
        <v>0</v>
      </c>
      <c r="W2697">
        <v>391</v>
      </c>
      <c r="X2697">
        <v>0</v>
      </c>
      <c r="Y2697">
        <v>0</v>
      </c>
    </row>
    <row r="2698" spans="1:25">
      <c r="A2698" t="s">
        <v>89</v>
      </c>
      <c r="B2698">
        <v>2023</v>
      </c>
      <c r="C2698" t="s">
        <v>251</v>
      </c>
      <c r="D2698">
        <v>2182</v>
      </c>
      <c r="E2698">
        <v>5930</v>
      </c>
      <c r="F2698">
        <v>2365</v>
      </c>
      <c r="G2698">
        <v>3565</v>
      </c>
      <c r="H2698">
        <v>8298</v>
      </c>
      <c r="I2698">
        <v>0</v>
      </c>
      <c r="J2698">
        <v>20970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3071</v>
      </c>
      <c r="R2698">
        <v>1623</v>
      </c>
      <c r="S2698">
        <v>846</v>
      </c>
      <c r="T2698">
        <v>0</v>
      </c>
      <c r="U2698">
        <v>0</v>
      </c>
      <c r="V2698">
        <v>0</v>
      </c>
      <c r="W2698">
        <v>390</v>
      </c>
      <c r="X2698">
        <v>0</v>
      </c>
      <c r="Y2698">
        <v>0</v>
      </c>
    </row>
    <row r="2699" spans="1:25">
      <c r="A2699" t="s">
        <v>89</v>
      </c>
      <c r="B2699">
        <v>2023</v>
      </c>
      <c r="C2699" t="s">
        <v>252</v>
      </c>
      <c r="D2699">
        <v>2214</v>
      </c>
      <c r="E2699">
        <v>6045</v>
      </c>
      <c r="F2699">
        <v>2494</v>
      </c>
      <c r="G2699">
        <v>3551</v>
      </c>
      <c r="H2699">
        <v>8447</v>
      </c>
      <c r="I2699">
        <v>0</v>
      </c>
      <c r="J2699">
        <v>20970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3159</v>
      </c>
      <c r="R2699">
        <v>1591</v>
      </c>
      <c r="S2699">
        <v>895</v>
      </c>
      <c r="T2699">
        <v>0</v>
      </c>
      <c r="U2699">
        <v>0</v>
      </c>
      <c r="V2699">
        <v>0</v>
      </c>
      <c r="W2699">
        <v>400</v>
      </c>
      <c r="X2699">
        <v>0</v>
      </c>
      <c r="Y2699">
        <v>0</v>
      </c>
    </row>
    <row r="2700" spans="1:25">
      <c r="A2700" t="s">
        <v>89</v>
      </c>
      <c r="B2700">
        <v>2023</v>
      </c>
      <c r="C2700" t="s">
        <v>253</v>
      </c>
      <c r="D2700">
        <v>2221</v>
      </c>
      <c r="E2700">
        <v>6070</v>
      </c>
      <c r="F2700">
        <v>2511</v>
      </c>
      <c r="G2700">
        <v>3559</v>
      </c>
      <c r="H2700">
        <v>8490</v>
      </c>
      <c r="I2700">
        <v>0</v>
      </c>
      <c r="J2700">
        <v>20970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3177</v>
      </c>
      <c r="R2700">
        <v>1610</v>
      </c>
      <c r="S2700">
        <v>888</v>
      </c>
      <c r="T2700">
        <v>0</v>
      </c>
      <c r="U2700">
        <v>0</v>
      </c>
      <c r="V2700">
        <v>0</v>
      </c>
      <c r="W2700">
        <v>395</v>
      </c>
      <c r="X2700">
        <v>0</v>
      </c>
      <c r="Y2700">
        <v>0</v>
      </c>
    </row>
    <row r="2701" spans="1:25">
      <c r="A2701" t="s">
        <v>89</v>
      </c>
      <c r="B2701">
        <v>2023</v>
      </c>
      <c r="C2701" t="s">
        <v>254</v>
      </c>
      <c r="D2701">
        <v>2208</v>
      </c>
      <c r="E2701">
        <v>5966</v>
      </c>
      <c r="F2701">
        <v>2408</v>
      </c>
      <c r="G2701">
        <v>3558</v>
      </c>
      <c r="H2701">
        <v>8365</v>
      </c>
      <c r="I2701">
        <v>0</v>
      </c>
      <c r="J2701">
        <v>20970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3077</v>
      </c>
      <c r="R2701">
        <v>1632</v>
      </c>
      <c r="S2701">
        <v>857</v>
      </c>
      <c r="T2701">
        <v>0</v>
      </c>
      <c r="U2701">
        <v>0</v>
      </c>
      <c r="V2701">
        <v>0</v>
      </c>
      <c r="W2701">
        <v>400</v>
      </c>
      <c r="X2701">
        <v>0</v>
      </c>
      <c r="Y2701">
        <v>0</v>
      </c>
    </row>
    <row r="2702" spans="1:25">
      <c r="A2702" t="s">
        <v>89</v>
      </c>
      <c r="B2702">
        <v>2023</v>
      </c>
      <c r="C2702" t="s">
        <v>255</v>
      </c>
      <c r="D2702">
        <v>2217</v>
      </c>
      <c r="E2702">
        <v>6042</v>
      </c>
      <c r="F2702">
        <v>2487</v>
      </c>
      <c r="G2702">
        <v>3555</v>
      </c>
      <c r="H2702">
        <v>8448</v>
      </c>
      <c r="I2702">
        <v>0</v>
      </c>
      <c r="J2702">
        <v>20970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3169</v>
      </c>
      <c r="R2702">
        <v>1605</v>
      </c>
      <c r="S2702">
        <v>877</v>
      </c>
      <c r="T2702">
        <v>0</v>
      </c>
      <c r="U2702">
        <v>0</v>
      </c>
      <c r="V2702">
        <v>0</v>
      </c>
      <c r="W2702">
        <v>391</v>
      </c>
      <c r="X2702">
        <v>0</v>
      </c>
      <c r="Y2702">
        <v>0</v>
      </c>
    </row>
    <row r="2703" spans="1:25">
      <c r="A2703" t="s">
        <v>89</v>
      </c>
      <c r="B2703">
        <v>2023</v>
      </c>
      <c r="C2703" t="s">
        <v>256</v>
      </c>
      <c r="D2703">
        <v>2001</v>
      </c>
      <c r="E2703">
        <v>5503</v>
      </c>
      <c r="F2703">
        <v>2304</v>
      </c>
      <c r="G2703">
        <v>3199</v>
      </c>
      <c r="H2703">
        <v>7966</v>
      </c>
      <c r="I2703">
        <v>0</v>
      </c>
      <c r="J2703">
        <v>20970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2922</v>
      </c>
      <c r="R2703">
        <v>1414</v>
      </c>
      <c r="S2703">
        <v>815</v>
      </c>
      <c r="T2703">
        <v>0</v>
      </c>
      <c r="U2703">
        <v>0</v>
      </c>
      <c r="V2703">
        <v>0</v>
      </c>
      <c r="W2703">
        <v>352</v>
      </c>
      <c r="X2703">
        <v>0</v>
      </c>
      <c r="Y2703">
        <v>0</v>
      </c>
    </row>
    <row r="2704" spans="1:25">
      <c r="A2704" t="s">
        <v>89</v>
      </c>
      <c r="B2704">
        <v>2023</v>
      </c>
      <c r="C2704" t="s">
        <v>257</v>
      </c>
      <c r="D2704">
        <v>2060</v>
      </c>
      <c r="E2704">
        <v>5613</v>
      </c>
      <c r="F2704">
        <v>2345</v>
      </c>
      <c r="G2704">
        <v>3268</v>
      </c>
      <c r="H2704">
        <v>8103</v>
      </c>
      <c r="I2704">
        <v>0</v>
      </c>
      <c r="J2704">
        <v>20970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2973</v>
      </c>
      <c r="R2704">
        <v>1447</v>
      </c>
      <c r="S2704">
        <v>835</v>
      </c>
      <c r="T2704">
        <v>0</v>
      </c>
      <c r="U2704">
        <v>0</v>
      </c>
      <c r="V2704">
        <v>0</v>
      </c>
      <c r="W2704">
        <v>358</v>
      </c>
      <c r="X2704">
        <v>0</v>
      </c>
      <c r="Y2704">
        <v>0</v>
      </c>
    </row>
    <row r="2705" spans="1:25">
      <c r="A2705" t="s">
        <v>89</v>
      </c>
      <c r="B2705">
        <v>2023</v>
      </c>
      <c r="C2705" t="s">
        <v>258</v>
      </c>
      <c r="D2705">
        <v>2128</v>
      </c>
      <c r="E2705">
        <v>5756</v>
      </c>
      <c r="F2705">
        <v>2376</v>
      </c>
      <c r="G2705">
        <v>3380</v>
      </c>
      <c r="H2705">
        <v>8240</v>
      </c>
      <c r="I2705">
        <v>0</v>
      </c>
      <c r="J2705">
        <v>20970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3028</v>
      </c>
      <c r="R2705">
        <v>1495</v>
      </c>
      <c r="S2705">
        <v>860</v>
      </c>
      <c r="T2705">
        <v>0</v>
      </c>
      <c r="U2705">
        <v>0</v>
      </c>
      <c r="V2705">
        <v>0</v>
      </c>
      <c r="W2705">
        <v>373</v>
      </c>
      <c r="X2705">
        <v>0</v>
      </c>
      <c r="Y2705">
        <v>0</v>
      </c>
    </row>
    <row r="2706" spans="1:25">
      <c r="A2706" t="s">
        <v>89</v>
      </c>
      <c r="B2706">
        <v>2024</v>
      </c>
      <c r="C2706" t="s">
        <v>249</v>
      </c>
      <c r="D2706">
        <v>1763</v>
      </c>
      <c r="E2706">
        <v>5120</v>
      </c>
      <c r="F2706">
        <v>2161</v>
      </c>
      <c r="G2706">
        <v>2959</v>
      </c>
      <c r="H2706">
        <v>7592</v>
      </c>
      <c r="I2706">
        <v>0</v>
      </c>
      <c r="J2706">
        <v>20970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2723</v>
      </c>
      <c r="R2706">
        <v>1285</v>
      </c>
      <c r="S2706">
        <v>753</v>
      </c>
      <c r="T2706">
        <v>0</v>
      </c>
      <c r="U2706">
        <v>0</v>
      </c>
      <c r="V2706">
        <v>0</v>
      </c>
      <c r="W2706">
        <v>359</v>
      </c>
      <c r="X2706">
        <v>0</v>
      </c>
      <c r="Y2706">
        <v>0</v>
      </c>
    </row>
    <row r="2707" spans="1:25">
      <c r="A2707" t="s">
        <v>89</v>
      </c>
      <c r="B2707">
        <v>2024</v>
      </c>
      <c r="C2707" t="s">
        <v>250</v>
      </c>
      <c r="D2707">
        <v>1573</v>
      </c>
      <c r="E2707">
        <v>4689</v>
      </c>
      <c r="F2707">
        <v>2078</v>
      </c>
      <c r="G2707">
        <v>2611</v>
      </c>
      <c r="H2707">
        <v>7028</v>
      </c>
      <c r="I2707">
        <v>0</v>
      </c>
      <c r="J2707">
        <v>20970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2499</v>
      </c>
      <c r="R2707">
        <v>1189</v>
      </c>
      <c r="S2707">
        <v>672</v>
      </c>
      <c r="T2707">
        <v>0</v>
      </c>
      <c r="U2707">
        <v>0</v>
      </c>
      <c r="V2707">
        <v>0</v>
      </c>
      <c r="W2707">
        <v>329</v>
      </c>
      <c r="X2707">
        <v>0</v>
      </c>
      <c r="Y2707">
        <v>0</v>
      </c>
    </row>
    <row r="2708" spans="1:25">
      <c r="A2708" t="s">
        <v>89</v>
      </c>
      <c r="B2708">
        <v>2024</v>
      </c>
      <c r="C2708" t="s">
        <v>248</v>
      </c>
      <c r="D2708">
        <v>1536</v>
      </c>
      <c r="E2708">
        <v>4564</v>
      </c>
      <c r="F2708">
        <v>2118</v>
      </c>
      <c r="G2708">
        <v>2446</v>
      </c>
      <c r="H2708">
        <v>7063</v>
      </c>
      <c r="I2708">
        <v>1851</v>
      </c>
      <c r="J2708">
        <v>20970</v>
      </c>
      <c r="K2708">
        <v>0</v>
      </c>
      <c r="L2708">
        <v>553</v>
      </c>
      <c r="M2708">
        <v>0</v>
      </c>
      <c r="N2708">
        <v>0</v>
      </c>
      <c r="O2708">
        <v>0</v>
      </c>
      <c r="P2708">
        <v>0</v>
      </c>
      <c r="Q2708">
        <v>2734</v>
      </c>
      <c r="R2708">
        <v>0</v>
      </c>
      <c r="S2708">
        <v>799</v>
      </c>
      <c r="T2708">
        <v>478</v>
      </c>
      <c r="U2708">
        <v>0</v>
      </c>
      <c r="V2708">
        <v>0</v>
      </c>
      <c r="W2708">
        <v>0</v>
      </c>
      <c r="X2708">
        <v>0</v>
      </c>
      <c r="Y2708">
        <v>0</v>
      </c>
    </row>
    <row r="2709" spans="1:25">
      <c r="A2709" t="s">
        <v>89</v>
      </c>
      <c r="B2709">
        <v>2024</v>
      </c>
      <c r="C2709" t="s">
        <v>3</v>
      </c>
      <c r="D2709">
        <v>1832</v>
      </c>
      <c r="E2709">
        <v>5247</v>
      </c>
      <c r="F2709">
        <v>2197</v>
      </c>
      <c r="G2709">
        <v>3050</v>
      </c>
      <c r="H2709">
        <v>7679</v>
      </c>
      <c r="I2709">
        <v>0</v>
      </c>
      <c r="J2709">
        <v>20970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2768</v>
      </c>
      <c r="R2709">
        <v>1344</v>
      </c>
      <c r="S2709">
        <v>783</v>
      </c>
      <c r="T2709">
        <v>0</v>
      </c>
      <c r="U2709">
        <v>0</v>
      </c>
      <c r="V2709">
        <v>0</v>
      </c>
      <c r="W2709">
        <v>352</v>
      </c>
      <c r="X2709">
        <v>0</v>
      </c>
      <c r="Y2709">
        <v>0</v>
      </c>
    </row>
    <row r="2710" spans="1:25">
      <c r="A2710" t="s">
        <v>89</v>
      </c>
      <c r="B2710">
        <v>2024</v>
      </c>
      <c r="C2710" t="s">
        <v>251</v>
      </c>
      <c r="D2710">
        <v>1904</v>
      </c>
      <c r="E2710">
        <v>5339</v>
      </c>
      <c r="F2710">
        <v>2250</v>
      </c>
      <c r="G2710">
        <v>3089</v>
      </c>
      <c r="H2710">
        <v>7788</v>
      </c>
      <c r="I2710">
        <v>0</v>
      </c>
      <c r="J2710">
        <v>20970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2842</v>
      </c>
      <c r="R2710">
        <v>1347</v>
      </c>
      <c r="S2710">
        <v>795</v>
      </c>
      <c r="T2710">
        <v>0</v>
      </c>
      <c r="U2710">
        <v>0</v>
      </c>
      <c r="V2710">
        <v>0</v>
      </c>
      <c r="W2710">
        <v>355</v>
      </c>
      <c r="X2710">
        <v>0</v>
      </c>
      <c r="Y2710">
        <v>0</v>
      </c>
    </row>
    <row r="2711" spans="1:25">
      <c r="A2711" t="s">
        <v>89</v>
      </c>
      <c r="B2711">
        <v>2024</v>
      </c>
      <c r="C2711" t="s">
        <v>252</v>
      </c>
      <c r="D2711">
        <v>1579</v>
      </c>
      <c r="E2711">
        <v>4684</v>
      </c>
      <c r="F2711">
        <v>2068</v>
      </c>
      <c r="G2711">
        <v>2616</v>
      </c>
      <c r="H2711">
        <v>6958</v>
      </c>
      <c r="I2711">
        <v>0</v>
      </c>
      <c r="J2711">
        <v>20970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2497</v>
      </c>
      <c r="R2711">
        <v>1206</v>
      </c>
      <c r="S2711">
        <v>667</v>
      </c>
      <c r="T2711">
        <v>0</v>
      </c>
      <c r="U2711">
        <v>0</v>
      </c>
      <c r="V2711">
        <v>0</v>
      </c>
      <c r="W2711">
        <v>314</v>
      </c>
      <c r="X2711">
        <v>0</v>
      </c>
      <c r="Y2711">
        <v>0</v>
      </c>
    </row>
    <row r="2712" spans="1:25">
      <c r="A2712" t="s">
        <v>89</v>
      </c>
      <c r="B2712">
        <v>2024</v>
      </c>
      <c r="C2712" t="s">
        <v>253</v>
      </c>
      <c r="D2712">
        <v>1603</v>
      </c>
      <c r="E2712">
        <v>4781</v>
      </c>
      <c r="F2712">
        <v>2068</v>
      </c>
      <c r="G2712">
        <v>2713</v>
      </c>
      <c r="H2712">
        <v>7156</v>
      </c>
      <c r="I2712">
        <v>0</v>
      </c>
      <c r="J2712">
        <v>20970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2537</v>
      </c>
      <c r="R2712">
        <v>1229</v>
      </c>
      <c r="S2712">
        <v>686</v>
      </c>
      <c r="T2712">
        <v>0</v>
      </c>
      <c r="U2712">
        <v>0</v>
      </c>
      <c r="V2712">
        <v>0</v>
      </c>
      <c r="W2712">
        <v>329</v>
      </c>
      <c r="X2712">
        <v>0</v>
      </c>
      <c r="Y2712">
        <v>0</v>
      </c>
    </row>
    <row r="2713" spans="1:25">
      <c r="A2713" t="s">
        <v>89</v>
      </c>
      <c r="B2713">
        <v>2024</v>
      </c>
      <c r="C2713" t="s">
        <v>254</v>
      </c>
      <c r="D2713">
        <v>1785</v>
      </c>
      <c r="E2713">
        <v>5190</v>
      </c>
      <c r="F2713">
        <v>2178</v>
      </c>
      <c r="G2713">
        <v>3012</v>
      </c>
      <c r="H2713">
        <v>7658</v>
      </c>
      <c r="I2713">
        <v>0</v>
      </c>
      <c r="J2713">
        <v>20970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2752</v>
      </c>
      <c r="R2713">
        <v>1317</v>
      </c>
      <c r="S2713">
        <v>765</v>
      </c>
      <c r="T2713">
        <v>0</v>
      </c>
      <c r="U2713">
        <v>0</v>
      </c>
      <c r="V2713">
        <v>0</v>
      </c>
      <c r="W2713">
        <v>356</v>
      </c>
      <c r="X2713">
        <v>0</v>
      </c>
      <c r="Y2713">
        <v>0</v>
      </c>
    </row>
    <row r="2714" spans="1:25">
      <c r="A2714" t="s">
        <v>89</v>
      </c>
      <c r="B2714">
        <v>2024</v>
      </c>
      <c r="C2714" t="s">
        <v>255</v>
      </c>
      <c r="D2714">
        <v>1639</v>
      </c>
      <c r="E2714">
        <v>4908</v>
      </c>
      <c r="F2714">
        <v>2084</v>
      </c>
      <c r="G2714">
        <v>2824</v>
      </c>
      <c r="H2714">
        <v>7336</v>
      </c>
      <c r="I2714">
        <v>0</v>
      </c>
      <c r="J2714">
        <v>20970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2613</v>
      </c>
      <c r="R2714">
        <v>1246</v>
      </c>
      <c r="S2714">
        <v>715</v>
      </c>
      <c r="T2714">
        <v>0</v>
      </c>
      <c r="U2714">
        <v>0</v>
      </c>
      <c r="V2714">
        <v>0</v>
      </c>
      <c r="W2714">
        <v>334</v>
      </c>
      <c r="X2714">
        <v>0</v>
      </c>
      <c r="Y2714">
        <v>0</v>
      </c>
    </row>
    <row r="2715" spans="1:25">
      <c r="A2715" t="s">
        <v>89</v>
      </c>
      <c r="B2715">
        <v>2024</v>
      </c>
      <c r="C2715" t="s">
        <v>256</v>
      </c>
      <c r="D2715">
        <v>1535</v>
      </c>
      <c r="E2715">
        <v>4545</v>
      </c>
      <c r="F2715">
        <v>2098</v>
      </c>
      <c r="G2715">
        <v>2447</v>
      </c>
      <c r="H2715">
        <v>7053</v>
      </c>
      <c r="I2715">
        <v>0</v>
      </c>
      <c r="J2715">
        <v>20970</v>
      </c>
      <c r="K2715">
        <v>0</v>
      </c>
      <c r="L2715">
        <v>562</v>
      </c>
      <c r="M2715">
        <v>0</v>
      </c>
      <c r="N2715">
        <v>0</v>
      </c>
      <c r="O2715">
        <v>0</v>
      </c>
      <c r="P2715">
        <v>0</v>
      </c>
      <c r="Q2715">
        <v>2715</v>
      </c>
      <c r="R2715">
        <v>0</v>
      </c>
      <c r="S2715">
        <v>790</v>
      </c>
      <c r="T2715">
        <v>478</v>
      </c>
      <c r="U2715">
        <v>0</v>
      </c>
      <c r="V2715">
        <v>0</v>
      </c>
      <c r="W2715">
        <v>0</v>
      </c>
      <c r="X2715">
        <v>0</v>
      </c>
      <c r="Y2715">
        <v>0</v>
      </c>
    </row>
    <row r="2716" spans="1:25">
      <c r="A2716" t="s">
        <v>89</v>
      </c>
      <c r="B2716">
        <v>2024</v>
      </c>
      <c r="C2716" t="s">
        <v>257</v>
      </c>
      <c r="D2716">
        <v>1547</v>
      </c>
      <c r="E2716">
        <v>4538</v>
      </c>
      <c r="F2716">
        <v>2003</v>
      </c>
      <c r="G2716">
        <v>2535</v>
      </c>
      <c r="H2716">
        <v>7017</v>
      </c>
      <c r="I2716">
        <v>0</v>
      </c>
      <c r="J2716">
        <v>20970</v>
      </c>
      <c r="K2716">
        <v>0</v>
      </c>
      <c r="L2716">
        <v>580</v>
      </c>
      <c r="M2716">
        <v>0</v>
      </c>
      <c r="N2716">
        <v>0</v>
      </c>
      <c r="O2716">
        <v>0</v>
      </c>
      <c r="P2716">
        <v>0</v>
      </c>
      <c r="Q2716">
        <v>2668</v>
      </c>
      <c r="R2716">
        <v>0</v>
      </c>
      <c r="S2716">
        <v>774</v>
      </c>
      <c r="T2716">
        <v>516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>
      <c r="A2717" t="s">
        <v>89</v>
      </c>
      <c r="B2717">
        <v>2024</v>
      </c>
      <c r="C2717" t="s">
        <v>258</v>
      </c>
      <c r="D2717">
        <v>1562</v>
      </c>
      <c r="E2717">
        <v>4698</v>
      </c>
      <c r="F2717">
        <v>2080</v>
      </c>
      <c r="G2717">
        <v>2618</v>
      </c>
      <c r="H2717">
        <v>7043</v>
      </c>
      <c r="I2717">
        <v>0</v>
      </c>
      <c r="J2717">
        <v>20970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2499</v>
      </c>
      <c r="R2717">
        <v>1165</v>
      </c>
      <c r="S2717">
        <v>697</v>
      </c>
      <c r="T2717">
        <v>0</v>
      </c>
      <c r="U2717">
        <v>0</v>
      </c>
      <c r="V2717">
        <v>0</v>
      </c>
      <c r="W2717">
        <v>337</v>
      </c>
      <c r="X2717">
        <v>0</v>
      </c>
      <c r="Y2717">
        <v>0</v>
      </c>
    </row>
    <row r="2718" spans="1:25">
      <c r="A2718" t="s">
        <v>89</v>
      </c>
      <c r="B2718">
        <v>2025</v>
      </c>
      <c r="C2718" t="s">
        <v>249</v>
      </c>
      <c r="D2718">
        <v>1524</v>
      </c>
      <c r="E2718">
        <v>4500</v>
      </c>
      <c r="F2718">
        <v>2119</v>
      </c>
      <c r="G2718">
        <v>2381</v>
      </c>
      <c r="H2718">
        <v>7021</v>
      </c>
      <c r="I2718">
        <v>0</v>
      </c>
      <c r="J2718">
        <v>20970</v>
      </c>
      <c r="K2718">
        <v>0</v>
      </c>
      <c r="L2718">
        <v>592</v>
      </c>
      <c r="M2718">
        <v>0</v>
      </c>
      <c r="N2718">
        <v>0</v>
      </c>
      <c r="O2718">
        <v>0</v>
      </c>
      <c r="P2718">
        <v>0</v>
      </c>
      <c r="Q2718">
        <v>2680</v>
      </c>
      <c r="R2718">
        <v>0</v>
      </c>
      <c r="S2718">
        <v>745</v>
      </c>
      <c r="T2718">
        <v>483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>
      <c r="A2719" t="s">
        <v>89</v>
      </c>
      <c r="B2719">
        <v>2025</v>
      </c>
      <c r="C2719" t="s">
        <v>250</v>
      </c>
      <c r="D2719">
        <v>1448</v>
      </c>
      <c r="E2719">
        <v>4462</v>
      </c>
      <c r="F2719">
        <v>2153</v>
      </c>
      <c r="G2719">
        <v>2309</v>
      </c>
      <c r="H2719">
        <v>6905</v>
      </c>
      <c r="I2719">
        <v>1754</v>
      </c>
      <c r="J2719">
        <v>20970</v>
      </c>
      <c r="K2719">
        <v>0</v>
      </c>
      <c r="L2719">
        <v>618</v>
      </c>
      <c r="M2719">
        <v>0</v>
      </c>
      <c r="N2719">
        <v>0</v>
      </c>
      <c r="O2719">
        <v>0</v>
      </c>
      <c r="P2719">
        <v>0</v>
      </c>
      <c r="Q2719">
        <v>2590</v>
      </c>
      <c r="R2719">
        <v>0</v>
      </c>
      <c r="S2719">
        <v>762</v>
      </c>
      <c r="T2719">
        <v>492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>
      <c r="A2720" t="s">
        <v>89</v>
      </c>
      <c r="B2720">
        <v>2025</v>
      </c>
      <c r="C2720" t="s">
        <v>248</v>
      </c>
      <c r="D2720">
        <v>1318</v>
      </c>
      <c r="E2720">
        <v>4221</v>
      </c>
      <c r="F2720">
        <v>2097</v>
      </c>
      <c r="G2720">
        <v>2124</v>
      </c>
      <c r="H2720">
        <v>6564</v>
      </c>
      <c r="I2720">
        <v>1604</v>
      </c>
      <c r="J2720">
        <v>20970</v>
      </c>
      <c r="K2720">
        <v>0</v>
      </c>
      <c r="L2720">
        <v>613</v>
      </c>
      <c r="M2720">
        <v>0</v>
      </c>
      <c r="N2720">
        <v>0</v>
      </c>
      <c r="O2720">
        <v>0</v>
      </c>
      <c r="P2720">
        <v>0</v>
      </c>
      <c r="Q2720">
        <v>2438</v>
      </c>
      <c r="R2720">
        <v>0</v>
      </c>
      <c r="S2720">
        <v>717</v>
      </c>
      <c r="T2720">
        <v>453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>
      <c r="A2721" t="s">
        <v>89</v>
      </c>
      <c r="B2721">
        <v>2025</v>
      </c>
      <c r="C2721" t="s">
        <v>3</v>
      </c>
      <c r="D2721">
        <v>1525</v>
      </c>
      <c r="E2721">
        <v>4556</v>
      </c>
      <c r="F2721">
        <v>2145</v>
      </c>
      <c r="G2721">
        <v>2411</v>
      </c>
      <c r="H2721">
        <v>7065</v>
      </c>
      <c r="I2721">
        <v>0</v>
      </c>
      <c r="J2721">
        <v>20970</v>
      </c>
      <c r="K2721">
        <v>0</v>
      </c>
      <c r="L2721">
        <v>591</v>
      </c>
      <c r="M2721">
        <v>0</v>
      </c>
      <c r="N2721">
        <v>0</v>
      </c>
      <c r="O2721">
        <v>0</v>
      </c>
      <c r="P2721">
        <v>0</v>
      </c>
      <c r="Q2721">
        <v>2714</v>
      </c>
      <c r="R2721">
        <v>0</v>
      </c>
      <c r="S2721">
        <v>773</v>
      </c>
      <c r="T2721">
        <v>478</v>
      </c>
      <c r="U2721">
        <v>0</v>
      </c>
      <c r="V2721">
        <v>0</v>
      </c>
      <c r="W2721">
        <v>0</v>
      </c>
      <c r="X2721">
        <v>0</v>
      </c>
      <c r="Y2721">
        <v>0</v>
      </c>
    </row>
    <row r="2722" spans="1:25">
      <c r="A2722" t="s">
        <v>89</v>
      </c>
      <c r="B2722">
        <v>2025</v>
      </c>
      <c r="C2722" t="s">
        <v>251</v>
      </c>
      <c r="D2722">
        <v>1519</v>
      </c>
      <c r="E2722">
        <v>4550</v>
      </c>
      <c r="F2722">
        <v>2131</v>
      </c>
      <c r="G2722">
        <v>2419</v>
      </c>
      <c r="H2722">
        <v>7072</v>
      </c>
      <c r="I2722">
        <v>0</v>
      </c>
      <c r="J2722">
        <v>20970</v>
      </c>
      <c r="K2722">
        <v>0</v>
      </c>
      <c r="L2722">
        <v>572</v>
      </c>
      <c r="M2722">
        <v>0</v>
      </c>
      <c r="N2722">
        <v>0</v>
      </c>
      <c r="O2722">
        <v>0</v>
      </c>
      <c r="P2722">
        <v>0</v>
      </c>
      <c r="Q2722">
        <v>2733</v>
      </c>
      <c r="R2722">
        <v>0</v>
      </c>
      <c r="S2722">
        <v>779</v>
      </c>
      <c r="T2722">
        <v>466</v>
      </c>
      <c r="U2722">
        <v>0</v>
      </c>
      <c r="V2722">
        <v>0</v>
      </c>
      <c r="W2722">
        <v>0</v>
      </c>
      <c r="X2722">
        <v>0</v>
      </c>
      <c r="Y2722">
        <v>0</v>
      </c>
    </row>
    <row r="2723" spans="1:25">
      <c r="A2723" t="s">
        <v>89</v>
      </c>
      <c r="B2723">
        <v>2025</v>
      </c>
      <c r="C2723" t="s">
        <v>252</v>
      </c>
      <c r="D2723">
        <v>1469</v>
      </c>
      <c r="E2723">
        <v>4467</v>
      </c>
      <c r="F2723">
        <v>2136</v>
      </c>
      <c r="G2723">
        <v>2331</v>
      </c>
      <c r="H2723">
        <v>6890</v>
      </c>
      <c r="I2723">
        <v>1781</v>
      </c>
      <c r="J2723">
        <v>20970</v>
      </c>
      <c r="K2723">
        <v>0</v>
      </c>
      <c r="L2723">
        <v>616</v>
      </c>
      <c r="M2723">
        <v>0</v>
      </c>
      <c r="N2723">
        <v>0</v>
      </c>
      <c r="O2723">
        <v>0</v>
      </c>
      <c r="P2723">
        <v>0</v>
      </c>
      <c r="Q2723">
        <v>2600</v>
      </c>
      <c r="R2723">
        <v>0</v>
      </c>
      <c r="S2723">
        <v>762</v>
      </c>
      <c r="T2723">
        <v>489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>
      <c r="A2724" t="s">
        <v>89</v>
      </c>
      <c r="B2724">
        <v>2025</v>
      </c>
      <c r="C2724" t="s">
        <v>253</v>
      </c>
      <c r="D2724">
        <v>1445</v>
      </c>
      <c r="E2724">
        <v>4431</v>
      </c>
      <c r="F2724">
        <v>2135</v>
      </c>
      <c r="G2724">
        <v>2296</v>
      </c>
      <c r="H2724">
        <v>6956</v>
      </c>
      <c r="I2724">
        <v>0</v>
      </c>
      <c r="J2724">
        <v>20970</v>
      </c>
      <c r="K2724">
        <v>0</v>
      </c>
      <c r="L2724">
        <v>602</v>
      </c>
      <c r="M2724">
        <v>0</v>
      </c>
      <c r="N2724">
        <v>0</v>
      </c>
      <c r="O2724">
        <v>0</v>
      </c>
      <c r="P2724">
        <v>0</v>
      </c>
      <c r="Q2724">
        <v>2610</v>
      </c>
      <c r="R2724">
        <v>0</v>
      </c>
      <c r="S2724">
        <v>745</v>
      </c>
      <c r="T2724">
        <v>474</v>
      </c>
      <c r="U2724">
        <v>0</v>
      </c>
      <c r="V2724">
        <v>0</v>
      </c>
      <c r="W2724">
        <v>0</v>
      </c>
      <c r="X2724">
        <v>0</v>
      </c>
      <c r="Y2724">
        <v>0</v>
      </c>
    </row>
    <row r="2725" spans="1:25">
      <c r="A2725" t="s">
        <v>89</v>
      </c>
      <c r="B2725">
        <v>2025</v>
      </c>
      <c r="C2725" t="s">
        <v>254</v>
      </c>
      <c r="D2725">
        <v>1532</v>
      </c>
      <c r="E2725">
        <v>4566</v>
      </c>
      <c r="F2725">
        <v>2139</v>
      </c>
      <c r="G2725">
        <v>2427</v>
      </c>
      <c r="H2725">
        <v>7059</v>
      </c>
      <c r="I2725">
        <v>0</v>
      </c>
      <c r="J2725">
        <v>20970</v>
      </c>
      <c r="K2725">
        <v>0</v>
      </c>
      <c r="L2725">
        <v>596</v>
      </c>
      <c r="M2725">
        <v>0</v>
      </c>
      <c r="N2725">
        <v>0</v>
      </c>
      <c r="O2725">
        <v>0</v>
      </c>
      <c r="P2725">
        <v>0</v>
      </c>
      <c r="Q2725">
        <v>2705</v>
      </c>
      <c r="R2725">
        <v>0</v>
      </c>
      <c r="S2725">
        <v>763</v>
      </c>
      <c r="T2725">
        <v>502</v>
      </c>
      <c r="U2725">
        <v>0</v>
      </c>
      <c r="V2725">
        <v>0</v>
      </c>
      <c r="W2725">
        <v>0</v>
      </c>
      <c r="X2725">
        <v>0</v>
      </c>
      <c r="Y2725">
        <v>0</v>
      </c>
    </row>
    <row r="2726" spans="1:25">
      <c r="A2726" t="s">
        <v>89</v>
      </c>
      <c r="B2726">
        <v>2025</v>
      </c>
      <c r="C2726" t="s">
        <v>255</v>
      </c>
      <c r="D2726">
        <v>1494</v>
      </c>
      <c r="E2726">
        <v>4470</v>
      </c>
      <c r="F2726">
        <v>2124</v>
      </c>
      <c r="G2726">
        <v>2346</v>
      </c>
      <c r="H2726">
        <v>6966</v>
      </c>
      <c r="I2726">
        <v>0</v>
      </c>
      <c r="J2726">
        <v>20970</v>
      </c>
      <c r="K2726">
        <v>0</v>
      </c>
      <c r="L2726">
        <v>604</v>
      </c>
      <c r="M2726">
        <v>0</v>
      </c>
      <c r="N2726">
        <v>0</v>
      </c>
      <c r="O2726">
        <v>0</v>
      </c>
      <c r="P2726">
        <v>0</v>
      </c>
      <c r="Q2726">
        <v>2655</v>
      </c>
      <c r="R2726">
        <v>0</v>
      </c>
      <c r="S2726">
        <v>733</v>
      </c>
      <c r="T2726">
        <v>478</v>
      </c>
      <c r="U2726">
        <v>0</v>
      </c>
      <c r="V2726">
        <v>0</v>
      </c>
      <c r="W2726">
        <v>0</v>
      </c>
      <c r="X2726">
        <v>0</v>
      </c>
      <c r="Y2726">
        <v>0</v>
      </c>
    </row>
    <row r="2727" spans="1:25">
      <c r="A2727" t="s">
        <v>89</v>
      </c>
      <c r="B2727">
        <v>2025</v>
      </c>
      <c r="C2727" t="s">
        <v>256</v>
      </c>
      <c r="D2727">
        <v>1359</v>
      </c>
      <c r="E2727">
        <v>4273</v>
      </c>
      <c r="F2727">
        <v>2124</v>
      </c>
      <c r="G2727">
        <v>2149</v>
      </c>
      <c r="H2727">
        <v>6623</v>
      </c>
      <c r="I2727">
        <v>1639</v>
      </c>
      <c r="J2727">
        <v>20970</v>
      </c>
      <c r="K2727">
        <v>0</v>
      </c>
      <c r="L2727">
        <v>624</v>
      </c>
      <c r="M2727">
        <v>0</v>
      </c>
      <c r="N2727">
        <v>0</v>
      </c>
      <c r="O2727">
        <v>0</v>
      </c>
      <c r="P2727">
        <v>0</v>
      </c>
      <c r="Q2727">
        <v>2459</v>
      </c>
      <c r="R2727">
        <v>0</v>
      </c>
      <c r="S2727">
        <v>723</v>
      </c>
      <c r="T2727">
        <v>467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>
      <c r="A2728" t="s">
        <v>89</v>
      </c>
      <c r="B2728">
        <v>2025</v>
      </c>
      <c r="C2728" t="s">
        <v>257</v>
      </c>
      <c r="D2728">
        <v>1347</v>
      </c>
      <c r="E2728">
        <v>4286</v>
      </c>
      <c r="F2728">
        <v>2103</v>
      </c>
      <c r="G2728">
        <v>2183</v>
      </c>
      <c r="H2728">
        <v>6655</v>
      </c>
      <c r="I2728">
        <v>1641</v>
      </c>
      <c r="J2728">
        <v>20970</v>
      </c>
      <c r="K2728">
        <v>0</v>
      </c>
      <c r="L2728">
        <v>607</v>
      </c>
      <c r="M2728">
        <v>0</v>
      </c>
      <c r="N2728">
        <v>0</v>
      </c>
      <c r="O2728">
        <v>0</v>
      </c>
      <c r="P2728">
        <v>0</v>
      </c>
      <c r="Q2728">
        <v>2481</v>
      </c>
      <c r="R2728">
        <v>0</v>
      </c>
      <c r="S2728">
        <v>725</v>
      </c>
      <c r="T2728">
        <v>473</v>
      </c>
      <c r="U2728">
        <v>0</v>
      </c>
      <c r="V2728">
        <v>0</v>
      </c>
      <c r="W2728">
        <v>0</v>
      </c>
      <c r="X2728">
        <v>0</v>
      </c>
      <c r="Y2728">
        <v>0</v>
      </c>
    </row>
    <row r="2729" spans="1:25">
      <c r="A2729" t="s">
        <v>89</v>
      </c>
      <c r="B2729">
        <v>2025</v>
      </c>
      <c r="C2729" t="s">
        <v>258</v>
      </c>
      <c r="D2729">
        <v>1427</v>
      </c>
      <c r="E2729">
        <v>4428</v>
      </c>
      <c r="F2729">
        <v>2155</v>
      </c>
      <c r="G2729">
        <v>2273</v>
      </c>
      <c r="H2729">
        <v>6853</v>
      </c>
      <c r="I2729">
        <v>1746</v>
      </c>
      <c r="J2729">
        <v>20970</v>
      </c>
      <c r="K2729">
        <v>0</v>
      </c>
      <c r="L2729">
        <v>615</v>
      </c>
      <c r="M2729">
        <v>0</v>
      </c>
      <c r="N2729">
        <v>0</v>
      </c>
      <c r="O2729">
        <v>0</v>
      </c>
      <c r="P2729">
        <v>0</v>
      </c>
      <c r="Q2729">
        <v>2569</v>
      </c>
      <c r="R2729">
        <v>0</v>
      </c>
      <c r="S2729">
        <v>759</v>
      </c>
      <c r="T2729">
        <v>485</v>
      </c>
      <c r="U2729">
        <v>0</v>
      </c>
      <c r="V2729">
        <v>0</v>
      </c>
      <c r="W2729">
        <v>0</v>
      </c>
      <c r="X2729">
        <v>0</v>
      </c>
      <c r="Y2729">
        <v>0</v>
      </c>
    </row>
    <row r="2730" spans="1:25">
      <c r="A2730" t="s">
        <v>89</v>
      </c>
      <c r="B2730">
        <v>2026</v>
      </c>
      <c r="C2730" t="s">
        <v>3</v>
      </c>
      <c r="D2730">
        <v>1286</v>
      </c>
      <c r="E2730">
        <v>4167</v>
      </c>
      <c r="F2730">
        <v>2085</v>
      </c>
      <c r="G2730">
        <v>2082</v>
      </c>
      <c r="H2730">
        <v>6525</v>
      </c>
      <c r="I2730">
        <v>1568</v>
      </c>
      <c r="J2730">
        <v>20970</v>
      </c>
      <c r="K2730">
        <v>0</v>
      </c>
      <c r="L2730">
        <v>619</v>
      </c>
      <c r="M2730">
        <v>0</v>
      </c>
      <c r="N2730">
        <v>0</v>
      </c>
      <c r="O2730">
        <v>0</v>
      </c>
      <c r="P2730">
        <v>0</v>
      </c>
      <c r="Q2730">
        <v>2384</v>
      </c>
      <c r="R2730">
        <v>0</v>
      </c>
      <c r="S2730">
        <v>716</v>
      </c>
      <c r="T2730">
        <v>448</v>
      </c>
      <c r="U2730">
        <v>0</v>
      </c>
      <c r="V2730">
        <v>0</v>
      </c>
      <c r="W2730">
        <v>0</v>
      </c>
      <c r="X2730">
        <v>0</v>
      </c>
      <c r="Y2730">
        <v>0</v>
      </c>
    </row>
    <row r="2731" spans="1:25">
      <c r="A2731" t="s">
        <v>89</v>
      </c>
      <c r="B2731">
        <v>2026</v>
      </c>
      <c r="C2731" t="s">
        <v>251</v>
      </c>
      <c r="D2731">
        <v>1281</v>
      </c>
      <c r="E2731">
        <v>4178</v>
      </c>
      <c r="F2731">
        <v>2079</v>
      </c>
      <c r="G2731">
        <v>2099</v>
      </c>
      <c r="H2731">
        <v>6541</v>
      </c>
      <c r="I2731">
        <v>1556</v>
      </c>
      <c r="J2731">
        <v>20970</v>
      </c>
      <c r="K2731">
        <v>0</v>
      </c>
      <c r="L2731">
        <v>612</v>
      </c>
      <c r="M2731">
        <v>0</v>
      </c>
      <c r="N2731">
        <v>0</v>
      </c>
      <c r="O2731">
        <v>0</v>
      </c>
      <c r="P2731">
        <v>0</v>
      </c>
      <c r="Q2731">
        <v>2400</v>
      </c>
      <c r="R2731">
        <v>0</v>
      </c>
      <c r="S2731">
        <v>712</v>
      </c>
      <c r="T2731">
        <v>454</v>
      </c>
      <c r="U2731">
        <v>0</v>
      </c>
      <c r="V2731">
        <v>0</v>
      </c>
      <c r="W2731">
        <v>0</v>
      </c>
      <c r="X2731">
        <v>0</v>
      </c>
      <c r="Y2731">
        <v>0</v>
      </c>
    </row>
    <row r="2732" spans="1:25">
      <c r="A2732" t="s">
        <v>90</v>
      </c>
      <c r="B2732">
        <v>2019</v>
      </c>
      <c r="C2732" t="s">
        <v>248</v>
      </c>
      <c r="D2732">
        <v>366</v>
      </c>
      <c r="E2732">
        <v>841</v>
      </c>
      <c r="F2732">
        <v>256</v>
      </c>
      <c r="G2732">
        <v>585</v>
      </c>
      <c r="H2732">
        <v>1300</v>
      </c>
      <c r="I2732">
        <v>418</v>
      </c>
      <c r="J2732">
        <v>5863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841</v>
      </c>
      <c r="Y2732">
        <v>0</v>
      </c>
    </row>
    <row r="2733" spans="1:25">
      <c r="A2733" t="s">
        <v>90</v>
      </c>
      <c r="B2733">
        <v>2020</v>
      </c>
      <c r="C2733" t="s">
        <v>248</v>
      </c>
      <c r="D2733">
        <v>448</v>
      </c>
      <c r="E2733">
        <v>941</v>
      </c>
      <c r="F2733">
        <v>229</v>
      </c>
      <c r="G2733">
        <v>712</v>
      </c>
      <c r="H2733">
        <v>1448</v>
      </c>
      <c r="I2733">
        <v>519</v>
      </c>
      <c r="J2733">
        <v>5863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941</v>
      </c>
      <c r="Y2733">
        <v>0</v>
      </c>
    </row>
    <row r="2734" spans="1:25">
      <c r="A2734" t="s">
        <v>90</v>
      </c>
      <c r="B2734">
        <v>2021</v>
      </c>
      <c r="C2734" t="s">
        <v>248</v>
      </c>
      <c r="D2734">
        <v>474</v>
      </c>
      <c r="E2734">
        <v>1016</v>
      </c>
      <c r="F2734">
        <v>210</v>
      </c>
      <c r="G2734">
        <v>806</v>
      </c>
      <c r="H2734">
        <v>1582</v>
      </c>
      <c r="I2734">
        <v>587</v>
      </c>
      <c r="J2734">
        <v>5863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1016</v>
      </c>
      <c r="Y2734">
        <v>0</v>
      </c>
    </row>
    <row r="2735" spans="1:25">
      <c r="A2735" t="s">
        <v>90</v>
      </c>
      <c r="B2735">
        <v>2022</v>
      </c>
      <c r="C2735" t="s">
        <v>248</v>
      </c>
      <c r="D2735">
        <v>478</v>
      </c>
      <c r="E2735">
        <v>1071</v>
      </c>
      <c r="F2735">
        <v>201</v>
      </c>
      <c r="G2735">
        <v>870</v>
      </c>
      <c r="H2735">
        <v>1679</v>
      </c>
      <c r="I2735">
        <v>615</v>
      </c>
      <c r="J2735">
        <v>5863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1071</v>
      </c>
      <c r="Y2735">
        <v>0</v>
      </c>
    </row>
    <row r="2736" spans="1:25">
      <c r="A2736" t="s">
        <v>90</v>
      </c>
      <c r="B2736">
        <v>2023</v>
      </c>
      <c r="C2736" t="s">
        <v>249</v>
      </c>
      <c r="D2736">
        <v>488</v>
      </c>
      <c r="E2736">
        <v>1113</v>
      </c>
      <c r="F2736">
        <v>191</v>
      </c>
      <c r="G2736">
        <v>922</v>
      </c>
      <c r="H2736">
        <v>1707</v>
      </c>
      <c r="I2736">
        <v>0</v>
      </c>
      <c r="J2736">
        <v>5863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1113</v>
      </c>
    </row>
    <row r="2737" spans="1:25">
      <c r="A2737" t="s">
        <v>90</v>
      </c>
      <c r="B2737">
        <v>2023</v>
      </c>
      <c r="C2737" t="s">
        <v>250</v>
      </c>
      <c r="D2737">
        <v>487</v>
      </c>
      <c r="E2737">
        <v>1098</v>
      </c>
      <c r="F2737">
        <v>180</v>
      </c>
      <c r="G2737">
        <v>918</v>
      </c>
      <c r="H2737">
        <v>1696</v>
      </c>
      <c r="I2737">
        <v>0</v>
      </c>
      <c r="J2737">
        <v>5863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1098</v>
      </c>
      <c r="Y2737">
        <v>0</v>
      </c>
    </row>
    <row r="2738" spans="1:25">
      <c r="A2738" t="s">
        <v>90</v>
      </c>
      <c r="B2738">
        <v>2023</v>
      </c>
      <c r="C2738" t="s">
        <v>248</v>
      </c>
      <c r="D2738">
        <v>444</v>
      </c>
      <c r="E2738">
        <v>992</v>
      </c>
      <c r="F2738">
        <v>165</v>
      </c>
      <c r="G2738">
        <v>827</v>
      </c>
      <c r="H2738">
        <v>1585</v>
      </c>
      <c r="I2738">
        <v>549</v>
      </c>
      <c r="J2738">
        <v>5863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992</v>
      </c>
      <c r="Y2738">
        <v>0</v>
      </c>
    </row>
    <row r="2739" spans="1:25">
      <c r="A2739" t="s">
        <v>90</v>
      </c>
      <c r="B2739">
        <v>2023</v>
      </c>
      <c r="C2739" t="s">
        <v>3</v>
      </c>
      <c r="D2739">
        <v>485</v>
      </c>
      <c r="E2739">
        <v>1095</v>
      </c>
      <c r="F2739">
        <v>195</v>
      </c>
      <c r="G2739">
        <v>900</v>
      </c>
      <c r="H2739">
        <v>1705</v>
      </c>
      <c r="I2739">
        <v>0</v>
      </c>
      <c r="J2739">
        <v>5863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1095</v>
      </c>
    </row>
    <row r="2740" spans="1:25">
      <c r="A2740" t="s">
        <v>90</v>
      </c>
      <c r="B2740">
        <v>2023</v>
      </c>
      <c r="C2740" t="s">
        <v>251</v>
      </c>
      <c r="D2740">
        <v>480</v>
      </c>
      <c r="E2740">
        <v>1072</v>
      </c>
      <c r="F2740">
        <v>198</v>
      </c>
      <c r="G2740">
        <v>874</v>
      </c>
      <c r="H2740">
        <v>1694</v>
      </c>
      <c r="I2740">
        <v>0</v>
      </c>
      <c r="J2740">
        <v>5863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1072</v>
      </c>
    </row>
    <row r="2741" spans="1:25">
      <c r="A2741" t="s">
        <v>90</v>
      </c>
      <c r="B2741">
        <v>2023</v>
      </c>
      <c r="C2741" t="s">
        <v>252</v>
      </c>
      <c r="D2741">
        <v>487</v>
      </c>
      <c r="E2741">
        <v>1108</v>
      </c>
      <c r="F2741">
        <v>186</v>
      </c>
      <c r="G2741">
        <v>922</v>
      </c>
      <c r="H2741">
        <v>1709</v>
      </c>
      <c r="I2741">
        <v>0</v>
      </c>
      <c r="J2741">
        <v>5863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1108</v>
      </c>
      <c r="Y2741">
        <v>0</v>
      </c>
    </row>
    <row r="2742" spans="1:25">
      <c r="A2742" t="s">
        <v>90</v>
      </c>
      <c r="B2742">
        <v>2023</v>
      </c>
      <c r="C2742" t="s">
        <v>253</v>
      </c>
      <c r="D2742">
        <v>492</v>
      </c>
      <c r="E2742">
        <v>1121</v>
      </c>
      <c r="F2742">
        <v>188</v>
      </c>
      <c r="G2742">
        <v>933</v>
      </c>
      <c r="H2742">
        <v>1705</v>
      </c>
      <c r="I2742">
        <v>0</v>
      </c>
      <c r="J2742">
        <v>5863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1121</v>
      </c>
    </row>
    <row r="2743" spans="1:25">
      <c r="A2743" t="s">
        <v>90</v>
      </c>
      <c r="B2743">
        <v>2023</v>
      </c>
      <c r="C2743" t="s">
        <v>254</v>
      </c>
      <c r="D2743">
        <v>486</v>
      </c>
      <c r="E2743">
        <v>1101</v>
      </c>
      <c r="F2743">
        <v>193</v>
      </c>
      <c r="G2743">
        <v>908</v>
      </c>
      <c r="H2743">
        <v>1706</v>
      </c>
      <c r="I2743">
        <v>0</v>
      </c>
      <c r="J2743">
        <v>5863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1101</v>
      </c>
    </row>
    <row r="2744" spans="1:25">
      <c r="A2744" t="s">
        <v>90</v>
      </c>
      <c r="B2744">
        <v>2023</v>
      </c>
      <c r="C2744" t="s">
        <v>255</v>
      </c>
      <c r="D2744">
        <v>491</v>
      </c>
      <c r="E2744">
        <v>1118</v>
      </c>
      <c r="F2744">
        <v>190</v>
      </c>
      <c r="G2744">
        <v>928</v>
      </c>
      <c r="H2744">
        <v>1705</v>
      </c>
      <c r="I2744">
        <v>0</v>
      </c>
      <c r="J2744">
        <v>5863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1118</v>
      </c>
    </row>
    <row r="2745" spans="1:25">
      <c r="A2745" t="s">
        <v>90</v>
      </c>
      <c r="B2745">
        <v>2023</v>
      </c>
      <c r="C2745" t="s">
        <v>256</v>
      </c>
      <c r="D2745">
        <v>457</v>
      </c>
      <c r="E2745">
        <v>1002</v>
      </c>
      <c r="F2745">
        <v>167</v>
      </c>
      <c r="G2745">
        <v>835</v>
      </c>
      <c r="H2745">
        <v>1591</v>
      </c>
      <c r="I2745">
        <v>0</v>
      </c>
      <c r="J2745">
        <v>5863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1002</v>
      </c>
      <c r="Y2745">
        <v>0</v>
      </c>
    </row>
    <row r="2746" spans="1:25">
      <c r="A2746" t="s">
        <v>90</v>
      </c>
      <c r="B2746">
        <v>2023</v>
      </c>
      <c r="C2746" t="s">
        <v>257</v>
      </c>
      <c r="D2746">
        <v>467</v>
      </c>
      <c r="E2746">
        <v>1012</v>
      </c>
      <c r="F2746">
        <v>173</v>
      </c>
      <c r="G2746">
        <v>839</v>
      </c>
      <c r="H2746">
        <v>1609</v>
      </c>
      <c r="I2746">
        <v>0</v>
      </c>
      <c r="J2746">
        <v>5863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1012</v>
      </c>
      <c r="Y2746">
        <v>0</v>
      </c>
    </row>
    <row r="2747" spans="1:25">
      <c r="A2747" t="s">
        <v>90</v>
      </c>
      <c r="B2747">
        <v>2023</v>
      </c>
      <c r="C2747" t="s">
        <v>258</v>
      </c>
      <c r="D2747">
        <v>475</v>
      </c>
      <c r="E2747">
        <v>1064</v>
      </c>
      <c r="F2747">
        <v>180</v>
      </c>
      <c r="G2747">
        <v>884</v>
      </c>
      <c r="H2747">
        <v>1648</v>
      </c>
      <c r="I2747">
        <v>0</v>
      </c>
      <c r="J2747">
        <v>5863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1064</v>
      </c>
      <c r="Y2747">
        <v>0</v>
      </c>
    </row>
    <row r="2748" spans="1:25">
      <c r="A2748" t="s">
        <v>90</v>
      </c>
      <c r="B2748">
        <v>2024</v>
      </c>
      <c r="C2748" t="s">
        <v>249</v>
      </c>
      <c r="D2748">
        <v>396</v>
      </c>
      <c r="E2748">
        <v>948</v>
      </c>
      <c r="F2748">
        <v>149</v>
      </c>
      <c r="G2748">
        <v>799</v>
      </c>
      <c r="H2748">
        <v>1541</v>
      </c>
      <c r="I2748">
        <v>0</v>
      </c>
      <c r="J2748">
        <v>5863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948</v>
      </c>
      <c r="Y2748">
        <v>0</v>
      </c>
    </row>
    <row r="2749" spans="1:25">
      <c r="A2749" t="s">
        <v>90</v>
      </c>
      <c r="B2749">
        <v>2024</v>
      </c>
      <c r="C2749" t="s">
        <v>250</v>
      </c>
      <c r="D2749">
        <v>376</v>
      </c>
      <c r="E2749">
        <v>881</v>
      </c>
      <c r="F2749">
        <v>138</v>
      </c>
      <c r="G2749">
        <v>743</v>
      </c>
      <c r="H2749">
        <v>1434</v>
      </c>
      <c r="I2749">
        <v>0</v>
      </c>
      <c r="J2749">
        <v>5863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881</v>
      </c>
      <c r="Y2749">
        <v>0</v>
      </c>
    </row>
    <row r="2750" spans="1:25">
      <c r="A2750" t="s">
        <v>90</v>
      </c>
      <c r="B2750">
        <v>2024</v>
      </c>
      <c r="C2750" t="s">
        <v>248</v>
      </c>
      <c r="D2750">
        <v>379</v>
      </c>
      <c r="E2750">
        <v>866</v>
      </c>
      <c r="F2750">
        <v>126</v>
      </c>
      <c r="G2750">
        <v>740</v>
      </c>
      <c r="H2750">
        <v>1414</v>
      </c>
      <c r="I2750">
        <v>454</v>
      </c>
      <c r="J2750">
        <v>5863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866</v>
      </c>
      <c r="Y2750">
        <v>0</v>
      </c>
    </row>
    <row r="2751" spans="1:25">
      <c r="A2751" t="s">
        <v>90</v>
      </c>
      <c r="B2751">
        <v>2024</v>
      </c>
      <c r="C2751" t="s">
        <v>3</v>
      </c>
      <c r="D2751">
        <v>425</v>
      </c>
      <c r="E2751">
        <v>973</v>
      </c>
      <c r="F2751">
        <v>161</v>
      </c>
      <c r="G2751">
        <v>812</v>
      </c>
      <c r="H2751">
        <v>1569</v>
      </c>
      <c r="I2751">
        <v>0</v>
      </c>
      <c r="J2751">
        <v>5863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973</v>
      </c>
      <c r="Y2751">
        <v>0</v>
      </c>
    </row>
    <row r="2752" spans="1:25">
      <c r="A2752" t="s">
        <v>90</v>
      </c>
      <c r="B2752">
        <v>2024</v>
      </c>
      <c r="C2752" t="s">
        <v>251</v>
      </c>
      <c r="D2752">
        <v>438</v>
      </c>
      <c r="E2752">
        <v>988</v>
      </c>
      <c r="F2752">
        <v>163</v>
      </c>
      <c r="G2752">
        <v>825</v>
      </c>
      <c r="H2752">
        <v>1583</v>
      </c>
      <c r="I2752">
        <v>0</v>
      </c>
      <c r="J2752">
        <v>5863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988</v>
      </c>
      <c r="Y2752">
        <v>0</v>
      </c>
    </row>
    <row r="2753" spans="1:25">
      <c r="A2753" t="s">
        <v>90</v>
      </c>
      <c r="B2753">
        <v>2024</v>
      </c>
      <c r="C2753" t="s">
        <v>252</v>
      </c>
      <c r="D2753">
        <v>376</v>
      </c>
      <c r="E2753">
        <v>891</v>
      </c>
      <c r="F2753">
        <v>141</v>
      </c>
      <c r="G2753">
        <v>750</v>
      </c>
      <c r="H2753">
        <v>1441</v>
      </c>
      <c r="I2753">
        <v>0</v>
      </c>
      <c r="J2753">
        <v>5863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891</v>
      </c>
      <c r="Y2753">
        <v>0</v>
      </c>
    </row>
    <row r="2754" spans="1:25">
      <c r="A2754" t="s">
        <v>90</v>
      </c>
      <c r="B2754">
        <v>2024</v>
      </c>
      <c r="C2754" t="s">
        <v>253</v>
      </c>
      <c r="D2754">
        <v>390</v>
      </c>
      <c r="E2754">
        <v>906</v>
      </c>
      <c r="F2754">
        <v>143</v>
      </c>
      <c r="G2754">
        <v>763</v>
      </c>
      <c r="H2754">
        <v>1470</v>
      </c>
      <c r="I2754">
        <v>0</v>
      </c>
      <c r="J2754">
        <v>5863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906</v>
      </c>
      <c r="Y2754">
        <v>0</v>
      </c>
    </row>
    <row r="2755" spans="1:25">
      <c r="A2755" t="s">
        <v>90</v>
      </c>
      <c r="B2755">
        <v>2024</v>
      </c>
      <c r="C2755" t="s">
        <v>254</v>
      </c>
      <c r="D2755">
        <v>412</v>
      </c>
      <c r="E2755">
        <v>964</v>
      </c>
      <c r="F2755">
        <v>159</v>
      </c>
      <c r="G2755">
        <v>805</v>
      </c>
      <c r="H2755">
        <v>1561</v>
      </c>
      <c r="I2755">
        <v>0</v>
      </c>
      <c r="J2755">
        <v>5863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964</v>
      </c>
      <c r="Y2755">
        <v>0</v>
      </c>
    </row>
    <row r="2756" spans="1:25">
      <c r="A2756" t="s">
        <v>90</v>
      </c>
      <c r="B2756">
        <v>2024</v>
      </c>
      <c r="C2756" t="s">
        <v>255</v>
      </c>
      <c r="D2756">
        <v>394</v>
      </c>
      <c r="E2756">
        <v>924</v>
      </c>
      <c r="F2756">
        <v>148</v>
      </c>
      <c r="G2756">
        <v>776</v>
      </c>
      <c r="H2756">
        <v>1510</v>
      </c>
      <c r="I2756">
        <v>0</v>
      </c>
      <c r="J2756">
        <v>5863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924</v>
      </c>
      <c r="Y2756">
        <v>0</v>
      </c>
    </row>
    <row r="2757" spans="1:25">
      <c r="A2757" t="s">
        <v>90</v>
      </c>
      <c r="B2757">
        <v>2024</v>
      </c>
      <c r="C2757" t="s">
        <v>256</v>
      </c>
      <c r="D2757">
        <v>374</v>
      </c>
      <c r="E2757">
        <v>879</v>
      </c>
      <c r="F2757">
        <v>131</v>
      </c>
      <c r="G2757">
        <v>748</v>
      </c>
      <c r="H2757">
        <v>1432</v>
      </c>
      <c r="I2757">
        <v>0</v>
      </c>
      <c r="J2757">
        <v>5863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879</v>
      </c>
      <c r="Y2757">
        <v>0</v>
      </c>
    </row>
    <row r="2758" spans="1:25">
      <c r="A2758" t="s">
        <v>90</v>
      </c>
      <c r="B2758">
        <v>2024</v>
      </c>
      <c r="C2758" t="s">
        <v>257</v>
      </c>
      <c r="D2758">
        <v>385</v>
      </c>
      <c r="E2758">
        <v>891</v>
      </c>
      <c r="F2758">
        <v>137</v>
      </c>
      <c r="G2758">
        <v>754</v>
      </c>
      <c r="H2758">
        <v>1433</v>
      </c>
      <c r="I2758">
        <v>0</v>
      </c>
      <c r="J2758">
        <v>5863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891</v>
      </c>
      <c r="Y2758">
        <v>0</v>
      </c>
    </row>
    <row r="2759" spans="1:25">
      <c r="A2759" t="s">
        <v>90</v>
      </c>
      <c r="B2759">
        <v>2024</v>
      </c>
      <c r="C2759" t="s">
        <v>258</v>
      </c>
      <c r="D2759">
        <v>380</v>
      </c>
      <c r="E2759">
        <v>883</v>
      </c>
      <c r="F2759">
        <v>138</v>
      </c>
      <c r="G2759">
        <v>745</v>
      </c>
      <c r="H2759">
        <v>1441</v>
      </c>
      <c r="I2759">
        <v>0</v>
      </c>
      <c r="J2759">
        <v>5863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883</v>
      </c>
      <c r="Y2759">
        <v>0</v>
      </c>
    </row>
    <row r="2760" spans="1:25">
      <c r="A2760" t="s">
        <v>90</v>
      </c>
      <c r="B2760">
        <v>2025</v>
      </c>
      <c r="C2760" t="s">
        <v>249</v>
      </c>
      <c r="D2760">
        <v>366</v>
      </c>
      <c r="E2760">
        <v>845</v>
      </c>
      <c r="F2760">
        <v>119</v>
      </c>
      <c r="G2760">
        <v>726</v>
      </c>
      <c r="H2760">
        <v>1410</v>
      </c>
      <c r="I2760">
        <v>0</v>
      </c>
      <c r="J2760">
        <v>5863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845</v>
      </c>
      <c r="Y2760">
        <v>0</v>
      </c>
    </row>
    <row r="2761" spans="1:25">
      <c r="A2761" t="s">
        <v>90</v>
      </c>
      <c r="B2761">
        <v>2025</v>
      </c>
      <c r="C2761" t="s">
        <v>250</v>
      </c>
      <c r="D2761">
        <v>357</v>
      </c>
      <c r="E2761">
        <v>814</v>
      </c>
      <c r="F2761">
        <v>101</v>
      </c>
      <c r="G2761">
        <v>713</v>
      </c>
      <c r="H2761">
        <v>1348</v>
      </c>
      <c r="I2761">
        <v>437</v>
      </c>
      <c r="J2761">
        <v>5863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814</v>
      </c>
      <c r="Y2761">
        <v>0</v>
      </c>
    </row>
    <row r="2762" spans="1:25">
      <c r="A2762" t="s">
        <v>90</v>
      </c>
      <c r="B2762">
        <v>2025</v>
      </c>
      <c r="C2762" t="s">
        <v>248</v>
      </c>
      <c r="D2762">
        <v>349</v>
      </c>
      <c r="E2762">
        <v>801</v>
      </c>
      <c r="F2762">
        <v>96</v>
      </c>
      <c r="G2762">
        <v>705</v>
      </c>
      <c r="H2762">
        <v>1319</v>
      </c>
      <c r="I2762">
        <v>423</v>
      </c>
      <c r="J2762">
        <v>5863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801</v>
      </c>
      <c r="Y2762">
        <v>0</v>
      </c>
    </row>
    <row r="2763" spans="1:25">
      <c r="A2763" t="s">
        <v>90</v>
      </c>
      <c r="B2763">
        <v>2025</v>
      </c>
      <c r="C2763" t="s">
        <v>3</v>
      </c>
      <c r="D2763">
        <v>377</v>
      </c>
      <c r="E2763">
        <v>858</v>
      </c>
      <c r="F2763">
        <v>123</v>
      </c>
      <c r="G2763">
        <v>735</v>
      </c>
      <c r="H2763">
        <v>1439</v>
      </c>
      <c r="I2763">
        <v>0</v>
      </c>
      <c r="J2763">
        <v>5863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858</v>
      </c>
      <c r="Y2763">
        <v>0</v>
      </c>
    </row>
    <row r="2764" spans="1:25">
      <c r="A2764" t="s">
        <v>90</v>
      </c>
      <c r="B2764">
        <v>2025</v>
      </c>
      <c r="C2764" t="s">
        <v>251</v>
      </c>
      <c r="D2764">
        <v>377</v>
      </c>
      <c r="E2764">
        <v>854</v>
      </c>
      <c r="F2764">
        <v>126</v>
      </c>
      <c r="G2764">
        <v>728</v>
      </c>
      <c r="H2764">
        <v>1430</v>
      </c>
      <c r="I2764">
        <v>0</v>
      </c>
      <c r="J2764">
        <v>5863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854</v>
      </c>
      <c r="Y2764">
        <v>0</v>
      </c>
    </row>
    <row r="2765" spans="1:25">
      <c r="A2765" t="s">
        <v>90</v>
      </c>
      <c r="B2765">
        <v>2025</v>
      </c>
      <c r="C2765" t="s">
        <v>252</v>
      </c>
      <c r="D2765">
        <v>352</v>
      </c>
      <c r="E2765">
        <v>817</v>
      </c>
      <c r="F2765">
        <v>103</v>
      </c>
      <c r="G2765">
        <v>714</v>
      </c>
      <c r="H2765">
        <v>1363</v>
      </c>
      <c r="I2765">
        <v>432</v>
      </c>
      <c r="J2765">
        <v>5863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817</v>
      </c>
      <c r="Y2765">
        <v>0</v>
      </c>
    </row>
    <row r="2766" spans="1:25">
      <c r="A2766" t="s">
        <v>90</v>
      </c>
      <c r="B2766">
        <v>2025</v>
      </c>
      <c r="C2766" t="s">
        <v>253</v>
      </c>
      <c r="D2766">
        <v>352</v>
      </c>
      <c r="E2766">
        <v>813</v>
      </c>
      <c r="F2766">
        <v>106</v>
      </c>
      <c r="G2766">
        <v>707</v>
      </c>
      <c r="H2766">
        <v>1383</v>
      </c>
      <c r="I2766">
        <v>0</v>
      </c>
      <c r="J2766">
        <v>5863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813</v>
      </c>
      <c r="Y2766">
        <v>0</v>
      </c>
    </row>
    <row r="2767" spans="1:25">
      <c r="A2767" t="s">
        <v>90</v>
      </c>
      <c r="B2767">
        <v>2025</v>
      </c>
      <c r="C2767" t="s">
        <v>254</v>
      </c>
      <c r="D2767">
        <v>381</v>
      </c>
      <c r="E2767">
        <v>862</v>
      </c>
      <c r="F2767">
        <v>122</v>
      </c>
      <c r="G2767">
        <v>740</v>
      </c>
      <c r="H2767">
        <v>1414</v>
      </c>
      <c r="I2767">
        <v>0</v>
      </c>
      <c r="J2767">
        <v>5863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862</v>
      </c>
      <c r="Y2767">
        <v>0</v>
      </c>
    </row>
    <row r="2768" spans="1:25">
      <c r="A2768" t="s">
        <v>90</v>
      </c>
      <c r="B2768">
        <v>2025</v>
      </c>
      <c r="C2768" t="s">
        <v>255</v>
      </c>
      <c r="D2768">
        <v>353</v>
      </c>
      <c r="E2768">
        <v>822</v>
      </c>
      <c r="F2768">
        <v>112</v>
      </c>
      <c r="G2768">
        <v>710</v>
      </c>
      <c r="H2768">
        <v>1391</v>
      </c>
      <c r="I2768">
        <v>0</v>
      </c>
      <c r="J2768">
        <v>5863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822</v>
      </c>
      <c r="Y2768">
        <v>0</v>
      </c>
    </row>
    <row r="2769" spans="1:25">
      <c r="A2769" t="s">
        <v>90</v>
      </c>
      <c r="B2769">
        <v>2025</v>
      </c>
      <c r="C2769" t="s">
        <v>256</v>
      </c>
      <c r="D2769">
        <v>356</v>
      </c>
      <c r="E2769">
        <v>817</v>
      </c>
      <c r="F2769">
        <v>99</v>
      </c>
      <c r="G2769">
        <v>718</v>
      </c>
      <c r="H2769">
        <v>1314</v>
      </c>
      <c r="I2769">
        <v>420</v>
      </c>
      <c r="J2769">
        <v>5863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817</v>
      </c>
      <c r="Y2769">
        <v>0</v>
      </c>
    </row>
    <row r="2770" spans="1:25">
      <c r="A2770" t="s">
        <v>90</v>
      </c>
      <c r="B2770">
        <v>2025</v>
      </c>
      <c r="C2770" t="s">
        <v>257</v>
      </c>
      <c r="D2770">
        <v>362</v>
      </c>
      <c r="E2770">
        <v>830</v>
      </c>
      <c r="F2770">
        <v>99</v>
      </c>
      <c r="G2770">
        <v>731</v>
      </c>
      <c r="H2770">
        <v>1331</v>
      </c>
      <c r="I2770">
        <v>417</v>
      </c>
      <c r="J2770">
        <v>5863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830</v>
      </c>
      <c r="Y2770">
        <v>0</v>
      </c>
    </row>
    <row r="2771" spans="1:25">
      <c r="A2771" t="s">
        <v>90</v>
      </c>
      <c r="B2771">
        <v>2025</v>
      </c>
      <c r="C2771" t="s">
        <v>258</v>
      </c>
      <c r="D2771">
        <v>364</v>
      </c>
      <c r="E2771">
        <v>817</v>
      </c>
      <c r="F2771">
        <v>97</v>
      </c>
      <c r="G2771">
        <v>720</v>
      </c>
      <c r="H2771">
        <v>1345</v>
      </c>
      <c r="I2771">
        <v>427</v>
      </c>
      <c r="J2771">
        <v>5863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817</v>
      </c>
      <c r="Y2771">
        <v>0</v>
      </c>
    </row>
    <row r="2772" spans="1:25">
      <c r="A2772" t="s">
        <v>90</v>
      </c>
      <c r="B2772">
        <v>2026</v>
      </c>
      <c r="C2772" t="s">
        <v>3</v>
      </c>
      <c r="D2772">
        <v>365</v>
      </c>
      <c r="E2772">
        <v>834</v>
      </c>
      <c r="F2772">
        <v>91</v>
      </c>
      <c r="G2772">
        <v>743</v>
      </c>
      <c r="H2772">
        <v>1320</v>
      </c>
      <c r="I2772">
        <v>422</v>
      </c>
      <c r="J2772">
        <v>5863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834</v>
      </c>
      <c r="Y2772">
        <v>0</v>
      </c>
    </row>
    <row r="2773" spans="1:25">
      <c r="A2773" t="s">
        <v>90</v>
      </c>
      <c r="B2773">
        <v>2026</v>
      </c>
      <c r="C2773" t="s">
        <v>251</v>
      </c>
      <c r="D2773">
        <v>363</v>
      </c>
      <c r="E2773">
        <v>823</v>
      </c>
      <c r="F2773">
        <v>93</v>
      </c>
      <c r="G2773">
        <v>730</v>
      </c>
      <c r="H2773">
        <v>1322</v>
      </c>
      <c r="I2773">
        <v>427</v>
      </c>
      <c r="J2773">
        <v>5863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823</v>
      </c>
      <c r="Y2773">
        <v>0</v>
      </c>
    </row>
    <row r="2774" spans="1:25">
      <c r="A2774" t="s">
        <v>91</v>
      </c>
      <c r="B2774">
        <v>2019</v>
      </c>
      <c r="C2774" t="s">
        <v>248</v>
      </c>
      <c r="D2774">
        <v>1290</v>
      </c>
      <c r="E2774">
        <v>4620</v>
      </c>
      <c r="F2774">
        <v>1552</v>
      </c>
      <c r="G2774">
        <v>3068</v>
      </c>
      <c r="H2774">
        <v>6480</v>
      </c>
      <c r="I2774">
        <v>1613</v>
      </c>
      <c r="J2774">
        <v>23274</v>
      </c>
      <c r="K2774">
        <v>0</v>
      </c>
      <c r="L2774">
        <v>129</v>
      </c>
      <c r="M2774">
        <v>0</v>
      </c>
      <c r="N2774">
        <v>0</v>
      </c>
      <c r="O2774">
        <v>0</v>
      </c>
      <c r="P2774">
        <v>0</v>
      </c>
      <c r="Q2774">
        <v>259</v>
      </c>
      <c r="R2774">
        <v>1214</v>
      </c>
      <c r="S2774">
        <v>1034</v>
      </c>
      <c r="T2774">
        <v>1841</v>
      </c>
      <c r="U2774">
        <v>0</v>
      </c>
      <c r="V2774">
        <v>0</v>
      </c>
      <c r="W2774">
        <v>143</v>
      </c>
      <c r="X2774">
        <v>0</v>
      </c>
      <c r="Y2774">
        <v>0</v>
      </c>
    </row>
    <row r="2775" spans="1:25">
      <c r="A2775" t="s">
        <v>91</v>
      </c>
      <c r="B2775">
        <v>2020</v>
      </c>
      <c r="C2775" t="s">
        <v>248</v>
      </c>
      <c r="D2775">
        <v>1631</v>
      </c>
      <c r="E2775">
        <v>5442</v>
      </c>
      <c r="F2775">
        <v>1707</v>
      </c>
      <c r="G2775">
        <v>3735</v>
      </c>
      <c r="H2775">
        <v>7354</v>
      </c>
      <c r="I2775">
        <v>1997</v>
      </c>
      <c r="J2775">
        <v>23274</v>
      </c>
      <c r="K2775">
        <v>0</v>
      </c>
      <c r="L2775">
        <v>286</v>
      </c>
      <c r="M2775">
        <v>0</v>
      </c>
      <c r="N2775">
        <v>0</v>
      </c>
      <c r="O2775">
        <v>0</v>
      </c>
      <c r="P2775">
        <v>0</v>
      </c>
      <c r="Q2775">
        <v>313</v>
      </c>
      <c r="R2775">
        <v>1344</v>
      </c>
      <c r="S2775">
        <v>1122</v>
      </c>
      <c r="T2775">
        <v>2135</v>
      </c>
      <c r="U2775">
        <v>0</v>
      </c>
      <c r="V2775">
        <v>0</v>
      </c>
      <c r="W2775">
        <v>242</v>
      </c>
      <c r="X2775">
        <v>0</v>
      </c>
      <c r="Y2775">
        <v>0</v>
      </c>
    </row>
    <row r="2776" spans="1:25">
      <c r="A2776" t="s">
        <v>91</v>
      </c>
      <c r="B2776">
        <v>2021</v>
      </c>
      <c r="C2776" t="s">
        <v>248</v>
      </c>
      <c r="D2776">
        <v>1776</v>
      </c>
      <c r="E2776">
        <v>5905</v>
      </c>
      <c r="F2776">
        <v>2036</v>
      </c>
      <c r="G2776">
        <v>3869</v>
      </c>
      <c r="H2776">
        <v>8125</v>
      </c>
      <c r="I2776">
        <v>2255</v>
      </c>
      <c r="J2776">
        <v>23274</v>
      </c>
      <c r="K2776">
        <v>0</v>
      </c>
      <c r="L2776">
        <v>294</v>
      </c>
      <c r="M2776">
        <v>0</v>
      </c>
      <c r="N2776">
        <v>0</v>
      </c>
      <c r="O2776">
        <v>0</v>
      </c>
      <c r="P2776">
        <v>0</v>
      </c>
      <c r="Q2776">
        <v>377</v>
      </c>
      <c r="R2776">
        <v>1414</v>
      </c>
      <c r="S2776">
        <v>1212</v>
      </c>
      <c r="T2776">
        <v>2286</v>
      </c>
      <c r="U2776">
        <v>0</v>
      </c>
      <c r="V2776">
        <v>0</v>
      </c>
      <c r="W2776">
        <v>322</v>
      </c>
      <c r="X2776">
        <v>0</v>
      </c>
      <c r="Y2776">
        <v>0</v>
      </c>
    </row>
    <row r="2777" spans="1:25">
      <c r="A2777" t="s">
        <v>91</v>
      </c>
      <c r="B2777">
        <v>2022</v>
      </c>
      <c r="C2777" t="s">
        <v>248</v>
      </c>
      <c r="D2777">
        <v>1865</v>
      </c>
      <c r="E2777">
        <v>6198</v>
      </c>
      <c r="F2777">
        <v>2247</v>
      </c>
      <c r="G2777">
        <v>3951</v>
      </c>
      <c r="H2777">
        <v>8598</v>
      </c>
      <c r="I2777">
        <v>2457</v>
      </c>
      <c r="J2777">
        <v>23274</v>
      </c>
      <c r="K2777">
        <v>0</v>
      </c>
      <c r="L2777">
        <v>322</v>
      </c>
      <c r="M2777">
        <v>0</v>
      </c>
      <c r="N2777">
        <v>0</v>
      </c>
      <c r="O2777">
        <v>0</v>
      </c>
      <c r="P2777">
        <v>0</v>
      </c>
      <c r="Q2777">
        <v>443</v>
      </c>
      <c r="R2777">
        <v>1435</v>
      </c>
      <c r="S2777">
        <v>1264</v>
      </c>
      <c r="T2777">
        <v>2379</v>
      </c>
      <c r="U2777">
        <v>0</v>
      </c>
      <c r="V2777">
        <v>0</v>
      </c>
      <c r="W2777">
        <v>355</v>
      </c>
      <c r="X2777">
        <v>0</v>
      </c>
      <c r="Y2777">
        <v>0</v>
      </c>
    </row>
    <row r="2778" spans="1:25">
      <c r="A2778" t="s">
        <v>91</v>
      </c>
      <c r="B2778">
        <v>2023</v>
      </c>
      <c r="C2778" t="s">
        <v>249</v>
      </c>
      <c r="D2778">
        <v>1974</v>
      </c>
      <c r="E2778">
        <v>6410</v>
      </c>
      <c r="F2778">
        <v>2360</v>
      </c>
      <c r="G2778">
        <v>4050</v>
      </c>
      <c r="H2778">
        <v>8807</v>
      </c>
      <c r="I2778">
        <v>0</v>
      </c>
      <c r="J2778">
        <v>23274</v>
      </c>
      <c r="K2778">
        <v>0</v>
      </c>
      <c r="L2778">
        <v>329</v>
      </c>
      <c r="M2778">
        <v>0</v>
      </c>
      <c r="N2778">
        <v>0</v>
      </c>
      <c r="O2778">
        <v>0</v>
      </c>
      <c r="P2778">
        <v>0</v>
      </c>
      <c r="Q2778">
        <v>448</v>
      </c>
      <c r="R2778">
        <v>1455</v>
      </c>
      <c r="S2778">
        <v>1293</v>
      </c>
      <c r="T2778">
        <v>2473</v>
      </c>
      <c r="U2778">
        <v>0</v>
      </c>
      <c r="V2778">
        <v>0</v>
      </c>
      <c r="W2778">
        <v>412</v>
      </c>
      <c r="X2778">
        <v>0</v>
      </c>
      <c r="Y2778">
        <v>0</v>
      </c>
    </row>
    <row r="2779" spans="1:25">
      <c r="A2779" t="s">
        <v>91</v>
      </c>
      <c r="B2779">
        <v>2023</v>
      </c>
      <c r="C2779" t="s">
        <v>250</v>
      </c>
      <c r="D2779">
        <v>1977</v>
      </c>
      <c r="E2779">
        <v>6298</v>
      </c>
      <c r="F2779">
        <v>2395</v>
      </c>
      <c r="G2779">
        <v>3903</v>
      </c>
      <c r="H2779">
        <v>8855</v>
      </c>
      <c r="I2779">
        <v>0</v>
      </c>
      <c r="J2779">
        <v>23274</v>
      </c>
      <c r="K2779">
        <v>0</v>
      </c>
      <c r="L2779">
        <v>338</v>
      </c>
      <c r="M2779">
        <v>0</v>
      </c>
      <c r="N2779">
        <v>0</v>
      </c>
      <c r="O2779">
        <v>0</v>
      </c>
      <c r="P2779">
        <v>0</v>
      </c>
      <c r="Q2779">
        <v>462</v>
      </c>
      <c r="R2779">
        <v>1398</v>
      </c>
      <c r="S2779">
        <v>1239</v>
      </c>
      <c r="T2779">
        <v>2463</v>
      </c>
      <c r="U2779">
        <v>0</v>
      </c>
      <c r="V2779">
        <v>0</v>
      </c>
      <c r="W2779">
        <v>398</v>
      </c>
      <c r="X2779">
        <v>0</v>
      </c>
      <c r="Y2779">
        <v>0</v>
      </c>
    </row>
    <row r="2780" spans="1:25">
      <c r="A2780" t="s">
        <v>91</v>
      </c>
      <c r="B2780">
        <v>2023</v>
      </c>
      <c r="C2780" t="s">
        <v>248</v>
      </c>
      <c r="D2780">
        <v>1696</v>
      </c>
      <c r="E2780">
        <v>5797</v>
      </c>
      <c r="F2780">
        <v>2256</v>
      </c>
      <c r="G2780">
        <v>3541</v>
      </c>
      <c r="H2780">
        <v>8229</v>
      </c>
      <c r="I2780">
        <v>2225</v>
      </c>
      <c r="J2780">
        <v>23274</v>
      </c>
      <c r="K2780">
        <v>0</v>
      </c>
      <c r="L2780">
        <v>312</v>
      </c>
      <c r="M2780">
        <v>0</v>
      </c>
      <c r="N2780">
        <v>0</v>
      </c>
      <c r="O2780">
        <v>0</v>
      </c>
      <c r="P2780">
        <v>0</v>
      </c>
      <c r="Q2780">
        <v>453</v>
      </c>
      <c r="R2780">
        <v>1273</v>
      </c>
      <c r="S2780">
        <v>1108</v>
      </c>
      <c r="T2780">
        <v>2282</v>
      </c>
      <c r="U2780">
        <v>0</v>
      </c>
      <c r="V2780">
        <v>0</v>
      </c>
      <c r="W2780">
        <v>369</v>
      </c>
      <c r="X2780">
        <v>0</v>
      </c>
      <c r="Y2780">
        <v>0</v>
      </c>
    </row>
    <row r="2781" spans="1:25">
      <c r="A2781" t="s">
        <v>91</v>
      </c>
      <c r="B2781">
        <v>2023</v>
      </c>
      <c r="C2781" t="s">
        <v>3</v>
      </c>
      <c r="D2781">
        <v>1903</v>
      </c>
      <c r="E2781">
        <v>6280</v>
      </c>
      <c r="F2781">
        <v>2270</v>
      </c>
      <c r="G2781">
        <v>4010</v>
      </c>
      <c r="H2781">
        <v>8752</v>
      </c>
      <c r="I2781">
        <v>0</v>
      </c>
      <c r="J2781">
        <v>23274</v>
      </c>
      <c r="K2781">
        <v>0</v>
      </c>
      <c r="L2781">
        <v>315</v>
      </c>
      <c r="M2781">
        <v>0</v>
      </c>
      <c r="N2781">
        <v>0</v>
      </c>
      <c r="O2781">
        <v>0</v>
      </c>
      <c r="P2781">
        <v>0</v>
      </c>
      <c r="Q2781">
        <v>451</v>
      </c>
      <c r="R2781">
        <v>1426</v>
      </c>
      <c r="S2781">
        <v>1278</v>
      </c>
      <c r="T2781">
        <v>2425</v>
      </c>
      <c r="U2781">
        <v>0</v>
      </c>
      <c r="V2781">
        <v>0</v>
      </c>
      <c r="W2781">
        <v>385</v>
      </c>
      <c r="X2781">
        <v>0</v>
      </c>
      <c r="Y2781">
        <v>0</v>
      </c>
    </row>
    <row r="2782" spans="1:25">
      <c r="A2782" t="s">
        <v>91</v>
      </c>
      <c r="B2782">
        <v>2023</v>
      </c>
      <c r="C2782" t="s">
        <v>251</v>
      </c>
      <c r="D2782">
        <v>1894</v>
      </c>
      <c r="E2782">
        <v>6218</v>
      </c>
      <c r="F2782">
        <v>2262</v>
      </c>
      <c r="G2782">
        <v>3956</v>
      </c>
      <c r="H2782">
        <v>8671</v>
      </c>
      <c r="I2782">
        <v>0</v>
      </c>
      <c r="J2782">
        <v>23274</v>
      </c>
      <c r="K2782">
        <v>0</v>
      </c>
      <c r="L2782">
        <v>323</v>
      </c>
      <c r="M2782">
        <v>0</v>
      </c>
      <c r="N2782">
        <v>0</v>
      </c>
      <c r="O2782">
        <v>0</v>
      </c>
      <c r="P2782">
        <v>0</v>
      </c>
      <c r="Q2782">
        <v>437</v>
      </c>
      <c r="R2782">
        <v>1424</v>
      </c>
      <c r="S2782">
        <v>1264</v>
      </c>
      <c r="T2782">
        <v>2398</v>
      </c>
      <c r="U2782">
        <v>0</v>
      </c>
      <c r="V2782">
        <v>0</v>
      </c>
      <c r="W2782">
        <v>372</v>
      </c>
      <c r="X2782">
        <v>0</v>
      </c>
      <c r="Y2782">
        <v>0</v>
      </c>
    </row>
    <row r="2783" spans="1:25">
      <c r="A2783" t="s">
        <v>91</v>
      </c>
      <c r="B2783">
        <v>2023</v>
      </c>
      <c r="C2783" t="s">
        <v>252</v>
      </c>
      <c r="D2783">
        <v>1977</v>
      </c>
      <c r="E2783">
        <v>6448</v>
      </c>
      <c r="F2783">
        <v>2418</v>
      </c>
      <c r="G2783">
        <v>4030</v>
      </c>
      <c r="H2783">
        <v>8955</v>
      </c>
      <c r="I2783">
        <v>0</v>
      </c>
      <c r="J2783">
        <v>23274</v>
      </c>
      <c r="K2783">
        <v>0</v>
      </c>
      <c r="L2783">
        <v>342</v>
      </c>
      <c r="M2783">
        <v>0</v>
      </c>
      <c r="N2783">
        <v>0</v>
      </c>
      <c r="O2783">
        <v>0</v>
      </c>
      <c r="P2783">
        <v>0</v>
      </c>
      <c r="Q2783">
        <v>477</v>
      </c>
      <c r="R2783">
        <v>1460</v>
      </c>
      <c r="S2783">
        <v>1266</v>
      </c>
      <c r="T2783">
        <v>2495</v>
      </c>
      <c r="U2783">
        <v>0</v>
      </c>
      <c r="V2783">
        <v>0</v>
      </c>
      <c r="W2783">
        <v>408</v>
      </c>
      <c r="X2783">
        <v>0</v>
      </c>
      <c r="Y2783">
        <v>0</v>
      </c>
    </row>
    <row r="2784" spans="1:25">
      <c r="A2784" t="s">
        <v>91</v>
      </c>
      <c r="B2784">
        <v>2023</v>
      </c>
      <c r="C2784" t="s">
        <v>253</v>
      </c>
      <c r="D2784">
        <v>1980</v>
      </c>
      <c r="E2784">
        <v>6470</v>
      </c>
      <c r="F2784">
        <v>2405</v>
      </c>
      <c r="G2784">
        <v>4065</v>
      </c>
      <c r="H2784">
        <v>8940</v>
      </c>
      <c r="I2784">
        <v>0</v>
      </c>
      <c r="J2784">
        <v>23274</v>
      </c>
      <c r="K2784">
        <v>0</v>
      </c>
      <c r="L2784">
        <v>342</v>
      </c>
      <c r="M2784">
        <v>0</v>
      </c>
      <c r="N2784">
        <v>0</v>
      </c>
      <c r="O2784">
        <v>0</v>
      </c>
      <c r="P2784">
        <v>0</v>
      </c>
      <c r="Q2784">
        <v>467</v>
      </c>
      <c r="R2784">
        <v>1459</v>
      </c>
      <c r="S2784">
        <v>1295</v>
      </c>
      <c r="T2784">
        <v>2494</v>
      </c>
      <c r="U2784">
        <v>0</v>
      </c>
      <c r="V2784">
        <v>0</v>
      </c>
      <c r="W2784">
        <v>413</v>
      </c>
      <c r="X2784">
        <v>0</v>
      </c>
      <c r="Y2784">
        <v>0</v>
      </c>
    </row>
    <row r="2785" spans="1:25">
      <c r="A2785" t="s">
        <v>91</v>
      </c>
      <c r="B2785">
        <v>2023</v>
      </c>
      <c r="C2785" t="s">
        <v>254</v>
      </c>
      <c r="D2785">
        <v>1937</v>
      </c>
      <c r="E2785">
        <v>6303</v>
      </c>
      <c r="F2785">
        <v>2307</v>
      </c>
      <c r="G2785">
        <v>3996</v>
      </c>
      <c r="H2785">
        <v>8805</v>
      </c>
      <c r="I2785">
        <v>0</v>
      </c>
      <c r="J2785">
        <v>23274</v>
      </c>
      <c r="K2785">
        <v>0</v>
      </c>
      <c r="L2785">
        <v>327</v>
      </c>
      <c r="M2785">
        <v>0</v>
      </c>
      <c r="N2785">
        <v>0</v>
      </c>
      <c r="O2785">
        <v>0</v>
      </c>
      <c r="P2785">
        <v>0</v>
      </c>
      <c r="Q2785">
        <v>446</v>
      </c>
      <c r="R2785">
        <v>1431</v>
      </c>
      <c r="S2785">
        <v>1271</v>
      </c>
      <c r="T2785">
        <v>2433</v>
      </c>
      <c r="U2785">
        <v>0</v>
      </c>
      <c r="V2785">
        <v>0</v>
      </c>
      <c r="W2785">
        <v>395</v>
      </c>
      <c r="X2785">
        <v>0</v>
      </c>
      <c r="Y2785">
        <v>0</v>
      </c>
    </row>
    <row r="2786" spans="1:25">
      <c r="A2786" t="s">
        <v>91</v>
      </c>
      <c r="B2786">
        <v>2023</v>
      </c>
      <c r="C2786" t="s">
        <v>255</v>
      </c>
      <c r="D2786">
        <v>1972</v>
      </c>
      <c r="E2786">
        <v>6427</v>
      </c>
      <c r="F2786">
        <v>2391</v>
      </c>
      <c r="G2786">
        <v>4036</v>
      </c>
      <c r="H2786">
        <v>8887</v>
      </c>
      <c r="I2786">
        <v>0</v>
      </c>
      <c r="J2786">
        <v>23274</v>
      </c>
      <c r="K2786">
        <v>0</v>
      </c>
      <c r="L2786">
        <v>338</v>
      </c>
      <c r="M2786">
        <v>0</v>
      </c>
      <c r="N2786">
        <v>0</v>
      </c>
      <c r="O2786">
        <v>0</v>
      </c>
      <c r="P2786">
        <v>0</v>
      </c>
      <c r="Q2786">
        <v>450</v>
      </c>
      <c r="R2786">
        <v>1463</v>
      </c>
      <c r="S2786">
        <v>1289</v>
      </c>
      <c r="T2786">
        <v>2479</v>
      </c>
      <c r="U2786">
        <v>0</v>
      </c>
      <c r="V2786">
        <v>0</v>
      </c>
      <c r="W2786">
        <v>408</v>
      </c>
      <c r="X2786">
        <v>0</v>
      </c>
      <c r="Y2786">
        <v>0</v>
      </c>
    </row>
    <row r="2787" spans="1:25">
      <c r="A2787" t="s">
        <v>91</v>
      </c>
      <c r="B2787">
        <v>2023</v>
      </c>
      <c r="C2787" t="s">
        <v>256</v>
      </c>
      <c r="D2787">
        <v>1737</v>
      </c>
      <c r="E2787">
        <v>5907</v>
      </c>
      <c r="F2787">
        <v>2265</v>
      </c>
      <c r="G2787">
        <v>3642</v>
      </c>
      <c r="H2787">
        <v>8359</v>
      </c>
      <c r="I2787">
        <v>0</v>
      </c>
      <c r="J2787">
        <v>23274</v>
      </c>
      <c r="K2787">
        <v>0</v>
      </c>
      <c r="L2787">
        <v>318</v>
      </c>
      <c r="M2787">
        <v>0</v>
      </c>
      <c r="N2787">
        <v>0</v>
      </c>
      <c r="O2787">
        <v>0</v>
      </c>
      <c r="P2787">
        <v>0</v>
      </c>
      <c r="Q2787">
        <v>468</v>
      </c>
      <c r="R2787">
        <v>1300</v>
      </c>
      <c r="S2787">
        <v>1132</v>
      </c>
      <c r="T2787">
        <v>2321</v>
      </c>
      <c r="U2787">
        <v>0</v>
      </c>
      <c r="V2787">
        <v>0</v>
      </c>
      <c r="W2787">
        <v>368</v>
      </c>
      <c r="X2787">
        <v>0</v>
      </c>
      <c r="Y2787">
        <v>0</v>
      </c>
    </row>
    <row r="2788" spans="1:25">
      <c r="A2788" t="s">
        <v>91</v>
      </c>
      <c r="B2788">
        <v>2023</v>
      </c>
      <c r="C2788" t="s">
        <v>257</v>
      </c>
      <c r="D2788">
        <v>1817</v>
      </c>
      <c r="E2788">
        <v>6064</v>
      </c>
      <c r="F2788">
        <v>2338</v>
      </c>
      <c r="G2788">
        <v>3726</v>
      </c>
      <c r="H2788">
        <v>8522</v>
      </c>
      <c r="I2788">
        <v>0</v>
      </c>
      <c r="J2788">
        <v>23274</v>
      </c>
      <c r="K2788">
        <v>0</v>
      </c>
      <c r="L2788">
        <v>335</v>
      </c>
      <c r="M2788">
        <v>0</v>
      </c>
      <c r="N2788">
        <v>0</v>
      </c>
      <c r="O2788">
        <v>0</v>
      </c>
      <c r="P2788">
        <v>0</v>
      </c>
      <c r="Q2788">
        <v>480</v>
      </c>
      <c r="R2788">
        <v>1318</v>
      </c>
      <c r="S2788">
        <v>1161</v>
      </c>
      <c r="T2788">
        <v>2404</v>
      </c>
      <c r="U2788">
        <v>0</v>
      </c>
      <c r="V2788">
        <v>0</v>
      </c>
      <c r="W2788">
        <v>366</v>
      </c>
      <c r="X2788">
        <v>0</v>
      </c>
      <c r="Y2788">
        <v>0</v>
      </c>
    </row>
    <row r="2789" spans="1:25">
      <c r="A2789" t="s">
        <v>91</v>
      </c>
      <c r="B2789">
        <v>2023</v>
      </c>
      <c r="C2789" t="s">
        <v>258</v>
      </c>
      <c r="D2789">
        <v>1841</v>
      </c>
      <c r="E2789">
        <v>6190</v>
      </c>
      <c r="F2789">
        <v>2390</v>
      </c>
      <c r="G2789">
        <v>3800</v>
      </c>
      <c r="H2789">
        <v>8698</v>
      </c>
      <c r="I2789">
        <v>0</v>
      </c>
      <c r="J2789">
        <v>23274</v>
      </c>
      <c r="K2789">
        <v>0</v>
      </c>
      <c r="L2789">
        <v>330</v>
      </c>
      <c r="M2789">
        <v>0</v>
      </c>
      <c r="N2789">
        <v>0</v>
      </c>
      <c r="O2789">
        <v>0</v>
      </c>
      <c r="P2789">
        <v>0</v>
      </c>
      <c r="Q2789">
        <v>463</v>
      </c>
      <c r="R2789">
        <v>1378</v>
      </c>
      <c r="S2789">
        <v>1217</v>
      </c>
      <c r="T2789">
        <v>2425</v>
      </c>
      <c r="U2789">
        <v>0</v>
      </c>
      <c r="V2789">
        <v>0</v>
      </c>
      <c r="W2789">
        <v>377</v>
      </c>
      <c r="X2789">
        <v>0</v>
      </c>
      <c r="Y2789">
        <v>0</v>
      </c>
    </row>
    <row r="2790" spans="1:25">
      <c r="A2790" t="s">
        <v>91</v>
      </c>
      <c r="B2790">
        <v>2024</v>
      </c>
      <c r="C2790" t="s">
        <v>249</v>
      </c>
      <c r="D2790">
        <v>1574</v>
      </c>
      <c r="E2790">
        <v>5459</v>
      </c>
      <c r="F2790">
        <v>2147</v>
      </c>
      <c r="G2790">
        <v>3312</v>
      </c>
      <c r="H2790">
        <v>7875</v>
      </c>
      <c r="I2790">
        <v>0</v>
      </c>
      <c r="J2790">
        <v>23274</v>
      </c>
      <c r="K2790">
        <v>0</v>
      </c>
      <c r="L2790">
        <v>276</v>
      </c>
      <c r="M2790">
        <v>0</v>
      </c>
      <c r="N2790">
        <v>0</v>
      </c>
      <c r="O2790">
        <v>0</v>
      </c>
      <c r="P2790">
        <v>0</v>
      </c>
      <c r="Q2790">
        <v>439</v>
      </c>
      <c r="R2790">
        <v>1209</v>
      </c>
      <c r="S2790">
        <v>1049</v>
      </c>
      <c r="T2790">
        <v>2133</v>
      </c>
      <c r="U2790">
        <v>0</v>
      </c>
      <c r="V2790">
        <v>0</v>
      </c>
      <c r="W2790">
        <v>353</v>
      </c>
      <c r="X2790">
        <v>0</v>
      </c>
      <c r="Y2790">
        <v>0</v>
      </c>
    </row>
    <row r="2791" spans="1:25">
      <c r="A2791" t="s">
        <v>91</v>
      </c>
      <c r="B2791">
        <v>2024</v>
      </c>
      <c r="C2791" t="s">
        <v>250</v>
      </c>
      <c r="D2791">
        <v>1408</v>
      </c>
      <c r="E2791">
        <v>5130</v>
      </c>
      <c r="F2791">
        <v>2038</v>
      </c>
      <c r="G2791">
        <v>3092</v>
      </c>
      <c r="H2791">
        <v>7405</v>
      </c>
      <c r="I2791">
        <v>0</v>
      </c>
      <c r="J2791">
        <v>23274</v>
      </c>
      <c r="K2791">
        <v>0</v>
      </c>
      <c r="L2791">
        <v>279</v>
      </c>
      <c r="M2791">
        <v>0</v>
      </c>
      <c r="N2791">
        <v>0</v>
      </c>
      <c r="O2791">
        <v>0</v>
      </c>
      <c r="P2791">
        <v>0</v>
      </c>
      <c r="Q2791">
        <v>402</v>
      </c>
      <c r="R2791">
        <v>1143</v>
      </c>
      <c r="S2791">
        <v>969</v>
      </c>
      <c r="T2791">
        <v>1979</v>
      </c>
      <c r="U2791">
        <v>0</v>
      </c>
      <c r="V2791">
        <v>0</v>
      </c>
      <c r="W2791">
        <v>358</v>
      </c>
      <c r="X2791">
        <v>0</v>
      </c>
      <c r="Y2791">
        <v>0</v>
      </c>
    </row>
    <row r="2792" spans="1:25">
      <c r="A2792" t="s">
        <v>91</v>
      </c>
      <c r="B2792">
        <v>2024</v>
      </c>
      <c r="C2792" t="s">
        <v>248</v>
      </c>
      <c r="D2792">
        <v>1397</v>
      </c>
      <c r="E2792">
        <v>5074</v>
      </c>
      <c r="F2792">
        <v>2076</v>
      </c>
      <c r="G2792">
        <v>2998</v>
      </c>
      <c r="H2792">
        <v>7414</v>
      </c>
      <c r="I2792">
        <v>1737</v>
      </c>
      <c r="J2792">
        <v>23274</v>
      </c>
      <c r="K2792">
        <v>0</v>
      </c>
      <c r="L2792">
        <v>296</v>
      </c>
      <c r="M2792">
        <v>0</v>
      </c>
      <c r="N2792">
        <v>0</v>
      </c>
      <c r="O2792">
        <v>0</v>
      </c>
      <c r="P2792">
        <v>0</v>
      </c>
      <c r="Q2792">
        <v>392</v>
      </c>
      <c r="R2792">
        <v>1085</v>
      </c>
      <c r="S2792">
        <v>998</v>
      </c>
      <c r="T2792">
        <v>1977</v>
      </c>
      <c r="U2792">
        <v>0</v>
      </c>
      <c r="V2792">
        <v>0</v>
      </c>
      <c r="W2792">
        <v>326</v>
      </c>
      <c r="X2792">
        <v>0</v>
      </c>
      <c r="Y2792">
        <v>0</v>
      </c>
    </row>
    <row r="2793" spans="1:25">
      <c r="A2793" t="s">
        <v>91</v>
      </c>
      <c r="B2793">
        <v>2024</v>
      </c>
      <c r="C2793" t="s">
        <v>3</v>
      </c>
      <c r="D2793">
        <v>1612</v>
      </c>
      <c r="E2793">
        <v>5569</v>
      </c>
      <c r="F2793">
        <v>2177</v>
      </c>
      <c r="G2793">
        <v>3392</v>
      </c>
      <c r="H2793">
        <v>7999</v>
      </c>
      <c r="I2793">
        <v>0</v>
      </c>
      <c r="J2793">
        <v>23274</v>
      </c>
      <c r="K2793">
        <v>0</v>
      </c>
      <c r="L2793">
        <v>289</v>
      </c>
      <c r="M2793">
        <v>0</v>
      </c>
      <c r="N2793">
        <v>0</v>
      </c>
      <c r="O2793">
        <v>0</v>
      </c>
      <c r="P2793">
        <v>0</v>
      </c>
      <c r="Q2793">
        <v>449</v>
      </c>
      <c r="R2793">
        <v>1211</v>
      </c>
      <c r="S2793">
        <v>1067</v>
      </c>
      <c r="T2793">
        <v>2180</v>
      </c>
      <c r="U2793">
        <v>0</v>
      </c>
      <c r="V2793">
        <v>0</v>
      </c>
      <c r="W2793">
        <v>373</v>
      </c>
      <c r="X2793">
        <v>0</v>
      </c>
      <c r="Y2793">
        <v>0</v>
      </c>
    </row>
    <row r="2794" spans="1:25">
      <c r="A2794" t="s">
        <v>91</v>
      </c>
      <c r="B2794">
        <v>2024</v>
      </c>
      <c r="C2794" t="s">
        <v>251</v>
      </c>
      <c r="D2794">
        <v>1648</v>
      </c>
      <c r="E2794">
        <v>5681</v>
      </c>
      <c r="F2794">
        <v>2208</v>
      </c>
      <c r="G2794">
        <v>3473</v>
      </c>
      <c r="H2794">
        <v>8117</v>
      </c>
      <c r="I2794">
        <v>0</v>
      </c>
      <c r="J2794">
        <v>23274</v>
      </c>
      <c r="K2794">
        <v>0</v>
      </c>
      <c r="L2794">
        <v>305</v>
      </c>
      <c r="M2794">
        <v>0</v>
      </c>
      <c r="N2794">
        <v>0</v>
      </c>
      <c r="O2794">
        <v>0</v>
      </c>
      <c r="P2794">
        <v>0</v>
      </c>
      <c r="Q2794">
        <v>448</v>
      </c>
      <c r="R2794">
        <v>1238</v>
      </c>
      <c r="S2794">
        <v>1089</v>
      </c>
      <c r="T2794">
        <v>2235</v>
      </c>
      <c r="U2794">
        <v>0</v>
      </c>
      <c r="V2794">
        <v>0</v>
      </c>
      <c r="W2794">
        <v>366</v>
      </c>
      <c r="X2794">
        <v>0</v>
      </c>
      <c r="Y2794">
        <v>0</v>
      </c>
    </row>
    <row r="2795" spans="1:25">
      <c r="A2795" t="s">
        <v>91</v>
      </c>
      <c r="B2795">
        <v>2024</v>
      </c>
      <c r="C2795" t="s">
        <v>252</v>
      </c>
      <c r="D2795">
        <v>1419</v>
      </c>
      <c r="E2795">
        <v>5095</v>
      </c>
      <c r="F2795">
        <v>2006</v>
      </c>
      <c r="G2795">
        <v>3089</v>
      </c>
      <c r="H2795">
        <v>7385</v>
      </c>
      <c r="I2795">
        <v>0</v>
      </c>
      <c r="J2795">
        <v>23274</v>
      </c>
      <c r="K2795">
        <v>0</v>
      </c>
      <c r="L2795">
        <v>267</v>
      </c>
      <c r="M2795">
        <v>0</v>
      </c>
      <c r="N2795">
        <v>0</v>
      </c>
      <c r="O2795">
        <v>0</v>
      </c>
      <c r="P2795">
        <v>0</v>
      </c>
      <c r="Q2795">
        <v>411</v>
      </c>
      <c r="R2795">
        <v>1152</v>
      </c>
      <c r="S2795">
        <v>972</v>
      </c>
      <c r="T2795">
        <v>1964</v>
      </c>
      <c r="U2795">
        <v>0</v>
      </c>
      <c r="V2795">
        <v>0</v>
      </c>
      <c r="W2795">
        <v>329</v>
      </c>
      <c r="X2795">
        <v>0</v>
      </c>
      <c r="Y2795">
        <v>0</v>
      </c>
    </row>
    <row r="2796" spans="1:25">
      <c r="A2796" t="s">
        <v>91</v>
      </c>
      <c r="B2796">
        <v>2024</v>
      </c>
      <c r="C2796" t="s">
        <v>253</v>
      </c>
      <c r="D2796">
        <v>1442</v>
      </c>
      <c r="E2796">
        <v>5220</v>
      </c>
      <c r="F2796">
        <v>2072</v>
      </c>
      <c r="G2796">
        <v>3148</v>
      </c>
      <c r="H2796">
        <v>7558</v>
      </c>
      <c r="I2796">
        <v>0</v>
      </c>
      <c r="J2796">
        <v>23274</v>
      </c>
      <c r="K2796">
        <v>0</v>
      </c>
      <c r="L2796">
        <v>262</v>
      </c>
      <c r="M2796">
        <v>0</v>
      </c>
      <c r="N2796">
        <v>0</v>
      </c>
      <c r="O2796">
        <v>0</v>
      </c>
      <c r="P2796">
        <v>0</v>
      </c>
      <c r="Q2796">
        <v>425</v>
      </c>
      <c r="R2796">
        <v>1174</v>
      </c>
      <c r="S2796">
        <v>1010</v>
      </c>
      <c r="T2796">
        <v>2019</v>
      </c>
      <c r="U2796">
        <v>0</v>
      </c>
      <c r="V2796">
        <v>0</v>
      </c>
      <c r="W2796">
        <v>330</v>
      </c>
      <c r="X2796">
        <v>0</v>
      </c>
      <c r="Y2796">
        <v>0</v>
      </c>
    </row>
    <row r="2797" spans="1:25">
      <c r="A2797" t="s">
        <v>91</v>
      </c>
      <c r="B2797">
        <v>2024</v>
      </c>
      <c r="C2797" t="s">
        <v>254</v>
      </c>
      <c r="D2797">
        <v>1584</v>
      </c>
      <c r="E2797">
        <v>5499</v>
      </c>
      <c r="F2797">
        <v>2164</v>
      </c>
      <c r="G2797">
        <v>3335</v>
      </c>
      <c r="H2797">
        <v>7940</v>
      </c>
      <c r="I2797">
        <v>0</v>
      </c>
      <c r="J2797">
        <v>23274</v>
      </c>
      <c r="K2797">
        <v>0</v>
      </c>
      <c r="L2797">
        <v>284</v>
      </c>
      <c r="M2797">
        <v>0</v>
      </c>
      <c r="N2797">
        <v>0</v>
      </c>
      <c r="O2797">
        <v>0</v>
      </c>
      <c r="P2797">
        <v>0</v>
      </c>
      <c r="Q2797">
        <v>449</v>
      </c>
      <c r="R2797">
        <v>1196</v>
      </c>
      <c r="S2797">
        <v>1051</v>
      </c>
      <c r="T2797">
        <v>2160</v>
      </c>
      <c r="U2797">
        <v>0</v>
      </c>
      <c r="V2797">
        <v>0</v>
      </c>
      <c r="W2797">
        <v>359</v>
      </c>
      <c r="X2797">
        <v>0</v>
      </c>
      <c r="Y2797">
        <v>0</v>
      </c>
    </row>
    <row r="2798" spans="1:25">
      <c r="A2798" t="s">
        <v>91</v>
      </c>
      <c r="B2798">
        <v>2024</v>
      </c>
      <c r="C2798" t="s">
        <v>255</v>
      </c>
      <c r="D2798">
        <v>1521</v>
      </c>
      <c r="E2798">
        <v>5363</v>
      </c>
      <c r="F2798">
        <v>2128</v>
      </c>
      <c r="G2798">
        <v>3235</v>
      </c>
      <c r="H2798">
        <v>7750</v>
      </c>
      <c r="I2798">
        <v>0</v>
      </c>
      <c r="J2798">
        <v>23274</v>
      </c>
      <c r="K2798">
        <v>0</v>
      </c>
      <c r="L2798">
        <v>258</v>
      </c>
      <c r="M2798">
        <v>0</v>
      </c>
      <c r="N2798">
        <v>0</v>
      </c>
      <c r="O2798">
        <v>0</v>
      </c>
      <c r="P2798">
        <v>0</v>
      </c>
      <c r="Q2798">
        <v>434</v>
      </c>
      <c r="R2798">
        <v>1214</v>
      </c>
      <c r="S2798">
        <v>1030</v>
      </c>
      <c r="T2798">
        <v>2084</v>
      </c>
      <c r="U2798">
        <v>0</v>
      </c>
      <c r="V2798">
        <v>0</v>
      </c>
      <c r="W2798">
        <v>343</v>
      </c>
      <c r="X2798">
        <v>0</v>
      </c>
      <c r="Y2798">
        <v>0</v>
      </c>
    </row>
    <row r="2799" spans="1:25">
      <c r="A2799" t="s">
        <v>91</v>
      </c>
      <c r="B2799">
        <v>2024</v>
      </c>
      <c r="C2799" t="s">
        <v>256</v>
      </c>
      <c r="D2799">
        <v>1383</v>
      </c>
      <c r="E2799">
        <v>5094</v>
      </c>
      <c r="F2799">
        <v>2070</v>
      </c>
      <c r="G2799">
        <v>3024</v>
      </c>
      <c r="H2799">
        <v>7375</v>
      </c>
      <c r="I2799">
        <v>0</v>
      </c>
      <c r="J2799">
        <v>23274</v>
      </c>
      <c r="K2799">
        <v>0</v>
      </c>
      <c r="L2799">
        <v>298</v>
      </c>
      <c r="M2799">
        <v>0</v>
      </c>
      <c r="N2799">
        <v>0</v>
      </c>
      <c r="O2799">
        <v>0</v>
      </c>
      <c r="P2799">
        <v>0</v>
      </c>
      <c r="Q2799">
        <v>385</v>
      </c>
      <c r="R2799">
        <v>1100</v>
      </c>
      <c r="S2799">
        <v>986</v>
      </c>
      <c r="T2799">
        <v>1988</v>
      </c>
      <c r="U2799">
        <v>0</v>
      </c>
      <c r="V2799">
        <v>0</v>
      </c>
      <c r="W2799">
        <v>337</v>
      </c>
      <c r="X2799">
        <v>0</v>
      </c>
      <c r="Y2799">
        <v>0</v>
      </c>
    </row>
    <row r="2800" spans="1:25">
      <c r="A2800" t="s">
        <v>91</v>
      </c>
      <c r="B2800">
        <v>2024</v>
      </c>
      <c r="C2800" t="s">
        <v>257</v>
      </c>
      <c r="D2800">
        <v>1386</v>
      </c>
      <c r="E2800">
        <v>5141</v>
      </c>
      <c r="F2800">
        <v>2072</v>
      </c>
      <c r="G2800">
        <v>3069</v>
      </c>
      <c r="H2800">
        <v>7375</v>
      </c>
      <c r="I2800">
        <v>0</v>
      </c>
      <c r="J2800">
        <v>23274</v>
      </c>
      <c r="K2800">
        <v>0</v>
      </c>
      <c r="L2800">
        <v>303</v>
      </c>
      <c r="M2800">
        <v>0</v>
      </c>
      <c r="N2800">
        <v>0</v>
      </c>
      <c r="O2800">
        <v>0</v>
      </c>
      <c r="P2800">
        <v>0</v>
      </c>
      <c r="Q2800">
        <v>384</v>
      </c>
      <c r="R2800">
        <v>1133</v>
      </c>
      <c r="S2800">
        <v>978</v>
      </c>
      <c r="T2800">
        <v>1997</v>
      </c>
      <c r="U2800">
        <v>0</v>
      </c>
      <c r="V2800">
        <v>0</v>
      </c>
      <c r="W2800">
        <v>346</v>
      </c>
      <c r="X2800">
        <v>0</v>
      </c>
      <c r="Y2800">
        <v>0</v>
      </c>
    </row>
    <row r="2801" spans="1:25">
      <c r="A2801" t="s">
        <v>91</v>
      </c>
      <c r="B2801">
        <v>2024</v>
      </c>
      <c r="C2801" t="s">
        <v>258</v>
      </c>
      <c r="D2801">
        <v>1414</v>
      </c>
      <c r="E2801">
        <v>5133</v>
      </c>
      <c r="F2801">
        <v>2068</v>
      </c>
      <c r="G2801">
        <v>3065</v>
      </c>
      <c r="H2801">
        <v>7383</v>
      </c>
      <c r="I2801">
        <v>0</v>
      </c>
      <c r="J2801">
        <v>23274</v>
      </c>
      <c r="K2801">
        <v>0</v>
      </c>
      <c r="L2801">
        <v>293</v>
      </c>
      <c r="M2801">
        <v>0</v>
      </c>
      <c r="N2801">
        <v>0</v>
      </c>
      <c r="O2801">
        <v>0</v>
      </c>
      <c r="P2801">
        <v>0</v>
      </c>
      <c r="Q2801">
        <v>377</v>
      </c>
      <c r="R2801">
        <v>1139</v>
      </c>
      <c r="S2801">
        <v>972</v>
      </c>
      <c r="T2801">
        <v>1996</v>
      </c>
      <c r="U2801">
        <v>0</v>
      </c>
      <c r="V2801">
        <v>0</v>
      </c>
      <c r="W2801">
        <v>356</v>
      </c>
      <c r="X2801">
        <v>0</v>
      </c>
      <c r="Y2801">
        <v>0</v>
      </c>
    </row>
    <row r="2802" spans="1:25">
      <c r="A2802" t="s">
        <v>91</v>
      </c>
      <c r="B2802">
        <v>2025</v>
      </c>
      <c r="C2802" t="s">
        <v>249</v>
      </c>
      <c r="D2802">
        <v>1428</v>
      </c>
      <c r="E2802">
        <v>5084</v>
      </c>
      <c r="F2802">
        <v>2105</v>
      </c>
      <c r="G2802">
        <v>2979</v>
      </c>
      <c r="H2802">
        <v>7421</v>
      </c>
      <c r="I2802">
        <v>0</v>
      </c>
      <c r="J2802">
        <v>23274</v>
      </c>
      <c r="K2802">
        <v>0</v>
      </c>
      <c r="L2802">
        <v>315</v>
      </c>
      <c r="M2802">
        <v>0</v>
      </c>
      <c r="N2802">
        <v>0</v>
      </c>
      <c r="O2802">
        <v>0</v>
      </c>
      <c r="P2802">
        <v>0</v>
      </c>
      <c r="Q2802">
        <v>420</v>
      </c>
      <c r="R2802">
        <v>980</v>
      </c>
      <c r="S2802">
        <v>948</v>
      </c>
      <c r="T2802">
        <v>2136</v>
      </c>
      <c r="U2802">
        <v>0</v>
      </c>
      <c r="V2802">
        <v>0</v>
      </c>
      <c r="W2802">
        <v>285</v>
      </c>
      <c r="X2802">
        <v>0</v>
      </c>
      <c r="Y2802">
        <v>0</v>
      </c>
    </row>
    <row r="2803" spans="1:25">
      <c r="A2803" t="s">
        <v>91</v>
      </c>
      <c r="B2803">
        <v>2025</v>
      </c>
      <c r="C2803" t="s">
        <v>250</v>
      </c>
      <c r="D2803">
        <v>1256</v>
      </c>
      <c r="E2803">
        <v>4796</v>
      </c>
      <c r="F2803">
        <v>2033</v>
      </c>
      <c r="G2803">
        <v>2763</v>
      </c>
      <c r="H2803">
        <v>6968</v>
      </c>
      <c r="I2803">
        <v>1515</v>
      </c>
      <c r="J2803">
        <v>23274</v>
      </c>
      <c r="K2803">
        <v>0</v>
      </c>
      <c r="L2803">
        <v>335</v>
      </c>
      <c r="M2803">
        <v>0</v>
      </c>
      <c r="N2803">
        <v>0</v>
      </c>
      <c r="O2803">
        <v>0</v>
      </c>
      <c r="P2803">
        <v>0</v>
      </c>
      <c r="Q2803">
        <v>356</v>
      </c>
      <c r="R2803">
        <v>874</v>
      </c>
      <c r="S2803">
        <v>901</v>
      </c>
      <c r="T2803">
        <v>2027</v>
      </c>
      <c r="U2803">
        <v>0</v>
      </c>
      <c r="V2803">
        <v>0</v>
      </c>
      <c r="W2803">
        <v>303</v>
      </c>
      <c r="X2803">
        <v>0</v>
      </c>
      <c r="Y2803">
        <v>0</v>
      </c>
    </row>
    <row r="2804" spans="1:25">
      <c r="A2804" t="s">
        <v>91</v>
      </c>
      <c r="B2804">
        <v>2025</v>
      </c>
      <c r="C2804" t="s">
        <v>248</v>
      </c>
      <c r="D2804">
        <v>1160</v>
      </c>
      <c r="E2804">
        <v>4673</v>
      </c>
      <c r="F2804">
        <v>1991</v>
      </c>
      <c r="G2804">
        <v>2682</v>
      </c>
      <c r="H2804">
        <v>6778</v>
      </c>
      <c r="I2804">
        <v>1448</v>
      </c>
      <c r="J2804">
        <v>23274</v>
      </c>
      <c r="K2804">
        <v>0</v>
      </c>
      <c r="L2804">
        <v>360</v>
      </c>
      <c r="M2804">
        <v>0</v>
      </c>
      <c r="N2804">
        <v>0</v>
      </c>
      <c r="O2804">
        <v>0</v>
      </c>
      <c r="P2804">
        <v>0</v>
      </c>
      <c r="Q2804">
        <v>346</v>
      </c>
      <c r="R2804">
        <v>785</v>
      </c>
      <c r="S2804">
        <v>859</v>
      </c>
      <c r="T2804">
        <v>2026</v>
      </c>
      <c r="U2804">
        <v>0</v>
      </c>
      <c r="V2804">
        <v>0</v>
      </c>
      <c r="W2804">
        <v>297</v>
      </c>
      <c r="X2804">
        <v>0</v>
      </c>
      <c r="Y2804">
        <v>0</v>
      </c>
    </row>
    <row r="2805" spans="1:25">
      <c r="A2805" t="s">
        <v>91</v>
      </c>
      <c r="B2805">
        <v>2025</v>
      </c>
      <c r="C2805" t="s">
        <v>3</v>
      </c>
      <c r="D2805">
        <v>1455</v>
      </c>
      <c r="E2805">
        <v>5152</v>
      </c>
      <c r="F2805">
        <v>2123</v>
      </c>
      <c r="G2805">
        <v>3029</v>
      </c>
      <c r="H2805">
        <v>7541</v>
      </c>
      <c r="I2805">
        <v>0</v>
      </c>
      <c r="J2805">
        <v>23274</v>
      </c>
      <c r="K2805">
        <v>0</v>
      </c>
      <c r="L2805">
        <v>315</v>
      </c>
      <c r="M2805">
        <v>0</v>
      </c>
      <c r="N2805">
        <v>0</v>
      </c>
      <c r="O2805">
        <v>0</v>
      </c>
      <c r="P2805">
        <v>0</v>
      </c>
      <c r="Q2805">
        <v>410</v>
      </c>
      <c r="R2805">
        <v>1035</v>
      </c>
      <c r="S2805">
        <v>968</v>
      </c>
      <c r="T2805">
        <v>2103</v>
      </c>
      <c r="U2805">
        <v>0</v>
      </c>
      <c r="V2805">
        <v>0</v>
      </c>
      <c r="W2805">
        <v>321</v>
      </c>
      <c r="X2805">
        <v>0</v>
      </c>
      <c r="Y2805">
        <v>0</v>
      </c>
    </row>
    <row r="2806" spans="1:25">
      <c r="A2806" t="s">
        <v>91</v>
      </c>
      <c r="B2806">
        <v>2025</v>
      </c>
      <c r="C2806" t="s">
        <v>251</v>
      </c>
      <c r="D2806">
        <v>1438</v>
      </c>
      <c r="E2806">
        <v>5147</v>
      </c>
      <c r="F2806">
        <v>2120</v>
      </c>
      <c r="G2806">
        <v>3027</v>
      </c>
      <c r="H2806">
        <v>7515</v>
      </c>
      <c r="I2806">
        <v>0</v>
      </c>
      <c r="J2806">
        <v>23274</v>
      </c>
      <c r="K2806">
        <v>0</v>
      </c>
      <c r="L2806">
        <v>307</v>
      </c>
      <c r="M2806">
        <v>0</v>
      </c>
      <c r="N2806">
        <v>0</v>
      </c>
      <c r="O2806">
        <v>0</v>
      </c>
      <c r="P2806">
        <v>0</v>
      </c>
      <c r="Q2806">
        <v>416</v>
      </c>
      <c r="R2806">
        <v>1079</v>
      </c>
      <c r="S2806">
        <v>998</v>
      </c>
      <c r="T2806">
        <v>2026</v>
      </c>
      <c r="U2806">
        <v>0</v>
      </c>
      <c r="V2806">
        <v>0</v>
      </c>
      <c r="W2806">
        <v>321</v>
      </c>
      <c r="X2806">
        <v>0</v>
      </c>
      <c r="Y2806">
        <v>0</v>
      </c>
    </row>
    <row r="2807" spans="1:25">
      <c r="A2807" t="s">
        <v>91</v>
      </c>
      <c r="B2807">
        <v>2025</v>
      </c>
      <c r="C2807" t="s">
        <v>252</v>
      </c>
      <c r="D2807">
        <v>1291</v>
      </c>
      <c r="E2807">
        <v>4865</v>
      </c>
      <c r="F2807">
        <v>2041</v>
      </c>
      <c r="G2807">
        <v>2824</v>
      </c>
      <c r="H2807">
        <v>7053</v>
      </c>
      <c r="I2807">
        <v>1590</v>
      </c>
      <c r="J2807">
        <v>23274</v>
      </c>
      <c r="K2807">
        <v>0</v>
      </c>
      <c r="L2807">
        <v>324</v>
      </c>
      <c r="M2807">
        <v>0</v>
      </c>
      <c r="N2807">
        <v>0</v>
      </c>
      <c r="O2807">
        <v>0</v>
      </c>
      <c r="P2807">
        <v>0</v>
      </c>
      <c r="Q2807">
        <v>366</v>
      </c>
      <c r="R2807">
        <v>893</v>
      </c>
      <c r="S2807">
        <v>900</v>
      </c>
      <c r="T2807">
        <v>2062</v>
      </c>
      <c r="U2807">
        <v>0</v>
      </c>
      <c r="V2807">
        <v>0</v>
      </c>
      <c r="W2807">
        <v>320</v>
      </c>
      <c r="X2807">
        <v>0</v>
      </c>
      <c r="Y2807">
        <v>0</v>
      </c>
    </row>
    <row r="2808" spans="1:25">
      <c r="A2808" t="s">
        <v>91</v>
      </c>
      <c r="B2808">
        <v>2025</v>
      </c>
      <c r="C2808" t="s">
        <v>253</v>
      </c>
      <c r="D2808">
        <v>1328</v>
      </c>
      <c r="E2808">
        <v>4836</v>
      </c>
      <c r="F2808">
        <v>2024</v>
      </c>
      <c r="G2808">
        <v>2812</v>
      </c>
      <c r="H2808">
        <v>7213</v>
      </c>
      <c r="I2808">
        <v>0</v>
      </c>
      <c r="J2808">
        <v>23274</v>
      </c>
      <c r="K2808">
        <v>0</v>
      </c>
      <c r="L2808">
        <v>305</v>
      </c>
      <c r="M2808">
        <v>0</v>
      </c>
      <c r="N2808">
        <v>0</v>
      </c>
      <c r="O2808">
        <v>0</v>
      </c>
      <c r="P2808">
        <v>0</v>
      </c>
      <c r="Q2808">
        <v>367</v>
      </c>
      <c r="R2808">
        <v>922</v>
      </c>
      <c r="S2808">
        <v>904</v>
      </c>
      <c r="T2808">
        <v>2053</v>
      </c>
      <c r="U2808">
        <v>0</v>
      </c>
      <c r="V2808">
        <v>0</v>
      </c>
      <c r="W2808">
        <v>285</v>
      </c>
      <c r="X2808">
        <v>0</v>
      </c>
      <c r="Y2808">
        <v>0</v>
      </c>
    </row>
    <row r="2809" spans="1:25">
      <c r="A2809" t="s">
        <v>91</v>
      </c>
      <c r="B2809">
        <v>2025</v>
      </c>
      <c r="C2809" t="s">
        <v>254</v>
      </c>
      <c r="D2809">
        <v>1457</v>
      </c>
      <c r="E2809">
        <v>5171</v>
      </c>
      <c r="F2809">
        <v>2132</v>
      </c>
      <c r="G2809">
        <v>3039</v>
      </c>
      <c r="H2809">
        <v>7496</v>
      </c>
      <c r="I2809">
        <v>0</v>
      </c>
      <c r="J2809">
        <v>23274</v>
      </c>
      <c r="K2809">
        <v>0</v>
      </c>
      <c r="L2809">
        <v>314</v>
      </c>
      <c r="M2809">
        <v>0</v>
      </c>
      <c r="N2809">
        <v>0</v>
      </c>
      <c r="O2809">
        <v>0</v>
      </c>
      <c r="P2809">
        <v>0</v>
      </c>
      <c r="Q2809">
        <v>429</v>
      </c>
      <c r="R2809">
        <v>1030</v>
      </c>
      <c r="S2809">
        <v>964</v>
      </c>
      <c r="T2809">
        <v>2136</v>
      </c>
      <c r="U2809">
        <v>0</v>
      </c>
      <c r="V2809">
        <v>0</v>
      </c>
      <c r="W2809">
        <v>298</v>
      </c>
      <c r="X2809">
        <v>0</v>
      </c>
      <c r="Y2809">
        <v>0</v>
      </c>
    </row>
    <row r="2810" spans="1:25">
      <c r="A2810" t="s">
        <v>91</v>
      </c>
      <c r="B2810">
        <v>2025</v>
      </c>
      <c r="C2810" t="s">
        <v>255</v>
      </c>
      <c r="D2810">
        <v>1361</v>
      </c>
      <c r="E2810">
        <v>4968</v>
      </c>
      <c r="F2810">
        <v>2070</v>
      </c>
      <c r="G2810">
        <v>2898</v>
      </c>
      <c r="H2810">
        <v>7319</v>
      </c>
      <c r="I2810">
        <v>0</v>
      </c>
      <c r="J2810">
        <v>23274</v>
      </c>
      <c r="K2810">
        <v>0</v>
      </c>
      <c r="L2810">
        <v>305</v>
      </c>
      <c r="M2810">
        <v>0</v>
      </c>
      <c r="N2810">
        <v>0</v>
      </c>
      <c r="O2810">
        <v>0</v>
      </c>
      <c r="P2810">
        <v>0</v>
      </c>
      <c r="Q2810">
        <v>402</v>
      </c>
      <c r="R2810">
        <v>952</v>
      </c>
      <c r="S2810">
        <v>928</v>
      </c>
      <c r="T2810">
        <v>2096</v>
      </c>
      <c r="U2810">
        <v>0</v>
      </c>
      <c r="V2810">
        <v>0</v>
      </c>
      <c r="W2810">
        <v>285</v>
      </c>
      <c r="X2810">
        <v>0</v>
      </c>
      <c r="Y2810">
        <v>0</v>
      </c>
    </row>
    <row r="2811" spans="1:25">
      <c r="A2811" t="s">
        <v>91</v>
      </c>
      <c r="B2811">
        <v>2025</v>
      </c>
      <c r="C2811" t="s">
        <v>256</v>
      </c>
      <c r="D2811">
        <v>1184</v>
      </c>
      <c r="E2811">
        <v>4698</v>
      </c>
      <c r="F2811">
        <v>2008</v>
      </c>
      <c r="G2811">
        <v>2690</v>
      </c>
      <c r="H2811">
        <v>6769</v>
      </c>
      <c r="I2811">
        <v>1437</v>
      </c>
      <c r="J2811">
        <v>23274</v>
      </c>
      <c r="K2811">
        <v>0</v>
      </c>
      <c r="L2811">
        <v>362</v>
      </c>
      <c r="M2811">
        <v>0</v>
      </c>
      <c r="N2811">
        <v>0</v>
      </c>
      <c r="O2811">
        <v>0</v>
      </c>
      <c r="P2811">
        <v>0</v>
      </c>
      <c r="Q2811">
        <v>342</v>
      </c>
      <c r="R2811">
        <v>798</v>
      </c>
      <c r="S2811">
        <v>862</v>
      </c>
      <c r="T2811">
        <v>2033</v>
      </c>
      <c r="U2811">
        <v>0</v>
      </c>
      <c r="V2811">
        <v>0</v>
      </c>
      <c r="W2811">
        <v>301</v>
      </c>
      <c r="X2811">
        <v>0</v>
      </c>
      <c r="Y2811">
        <v>0</v>
      </c>
    </row>
    <row r="2812" spans="1:25">
      <c r="A2812" t="s">
        <v>91</v>
      </c>
      <c r="B2812">
        <v>2025</v>
      </c>
      <c r="C2812" t="s">
        <v>257</v>
      </c>
      <c r="D2812">
        <v>1161</v>
      </c>
      <c r="E2812">
        <v>4724</v>
      </c>
      <c r="F2812">
        <v>2006</v>
      </c>
      <c r="G2812">
        <v>2718</v>
      </c>
      <c r="H2812">
        <v>6797</v>
      </c>
      <c r="I2812">
        <v>1450</v>
      </c>
      <c r="J2812">
        <v>23274</v>
      </c>
      <c r="K2812">
        <v>0</v>
      </c>
      <c r="L2812">
        <v>360</v>
      </c>
      <c r="M2812">
        <v>0</v>
      </c>
      <c r="N2812">
        <v>0</v>
      </c>
      <c r="O2812">
        <v>0</v>
      </c>
      <c r="P2812">
        <v>0</v>
      </c>
      <c r="Q2812">
        <v>338</v>
      </c>
      <c r="R2812">
        <v>810</v>
      </c>
      <c r="S2812">
        <v>876</v>
      </c>
      <c r="T2812">
        <v>2038</v>
      </c>
      <c r="U2812">
        <v>0</v>
      </c>
      <c r="V2812">
        <v>0</v>
      </c>
      <c r="W2812">
        <v>302</v>
      </c>
      <c r="X2812">
        <v>0</v>
      </c>
      <c r="Y2812">
        <v>0</v>
      </c>
    </row>
    <row r="2813" spans="1:25">
      <c r="A2813" t="s">
        <v>91</v>
      </c>
      <c r="B2813">
        <v>2025</v>
      </c>
      <c r="C2813" t="s">
        <v>258</v>
      </c>
      <c r="D2813">
        <v>1239</v>
      </c>
      <c r="E2813">
        <v>4778</v>
      </c>
      <c r="F2813">
        <v>2033</v>
      </c>
      <c r="G2813">
        <v>2745</v>
      </c>
      <c r="H2813">
        <v>6955</v>
      </c>
      <c r="I2813">
        <v>1529</v>
      </c>
      <c r="J2813">
        <v>23274</v>
      </c>
      <c r="K2813">
        <v>0</v>
      </c>
      <c r="L2813">
        <v>350</v>
      </c>
      <c r="M2813">
        <v>0</v>
      </c>
      <c r="N2813">
        <v>0</v>
      </c>
      <c r="O2813">
        <v>0</v>
      </c>
      <c r="P2813">
        <v>0</v>
      </c>
      <c r="Q2813">
        <v>338</v>
      </c>
      <c r="R2813">
        <v>853</v>
      </c>
      <c r="S2813">
        <v>902</v>
      </c>
      <c r="T2813">
        <v>2036</v>
      </c>
      <c r="U2813">
        <v>0</v>
      </c>
      <c r="V2813">
        <v>0</v>
      </c>
      <c r="W2813">
        <v>299</v>
      </c>
      <c r="X2813">
        <v>0</v>
      </c>
      <c r="Y2813">
        <v>0</v>
      </c>
    </row>
    <row r="2814" spans="1:25">
      <c r="A2814" t="s">
        <v>91</v>
      </c>
      <c r="B2814">
        <v>2026</v>
      </c>
      <c r="C2814" t="s">
        <v>3</v>
      </c>
      <c r="D2814">
        <v>1207</v>
      </c>
      <c r="E2814">
        <v>4696</v>
      </c>
      <c r="F2814">
        <v>1993</v>
      </c>
      <c r="G2814">
        <v>2703</v>
      </c>
      <c r="H2814">
        <v>6815</v>
      </c>
      <c r="I2814">
        <v>1504</v>
      </c>
      <c r="J2814">
        <v>23274</v>
      </c>
      <c r="K2814">
        <v>0</v>
      </c>
      <c r="L2814">
        <v>375</v>
      </c>
      <c r="M2814">
        <v>0</v>
      </c>
      <c r="N2814">
        <v>0</v>
      </c>
      <c r="O2814">
        <v>0</v>
      </c>
      <c r="P2814">
        <v>0</v>
      </c>
      <c r="Q2814">
        <v>344</v>
      </c>
      <c r="R2814">
        <v>785</v>
      </c>
      <c r="S2814">
        <v>874</v>
      </c>
      <c r="T2814">
        <v>2010</v>
      </c>
      <c r="U2814">
        <v>0</v>
      </c>
      <c r="V2814">
        <v>0</v>
      </c>
      <c r="W2814">
        <v>308</v>
      </c>
      <c r="X2814">
        <v>0</v>
      </c>
      <c r="Y2814">
        <v>0</v>
      </c>
    </row>
    <row r="2815" spans="1:25">
      <c r="A2815" t="s">
        <v>91</v>
      </c>
      <c r="B2815">
        <v>2026</v>
      </c>
      <c r="C2815" t="s">
        <v>251</v>
      </c>
      <c r="D2815">
        <v>1176</v>
      </c>
      <c r="E2815">
        <v>4645</v>
      </c>
      <c r="F2815">
        <v>1980</v>
      </c>
      <c r="G2815">
        <v>2665</v>
      </c>
      <c r="H2815">
        <v>6730</v>
      </c>
      <c r="I2815">
        <v>1460</v>
      </c>
      <c r="J2815">
        <v>23274</v>
      </c>
      <c r="K2815">
        <v>0</v>
      </c>
      <c r="L2815">
        <v>359</v>
      </c>
      <c r="M2815">
        <v>0</v>
      </c>
      <c r="N2815">
        <v>0</v>
      </c>
      <c r="O2815">
        <v>0</v>
      </c>
      <c r="P2815">
        <v>0</v>
      </c>
      <c r="Q2815">
        <v>331</v>
      </c>
      <c r="R2815">
        <v>790</v>
      </c>
      <c r="S2815">
        <v>865</v>
      </c>
      <c r="T2815">
        <v>1999</v>
      </c>
      <c r="U2815">
        <v>0</v>
      </c>
      <c r="V2815">
        <v>0</v>
      </c>
      <c r="W2815">
        <v>301</v>
      </c>
      <c r="X2815">
        <v>0</v>
      </c>
      <c r="Y2815">
        <v>0</v>
      </c>
    </row>
    <row r="2816" spans="1:25">
      <c r="A2816" t="s">
        <v>92</v>
      </c>
      <c r="B2816">
        <v>2019</v>
      </c>
      <c r="C2816" t="s">
        <v>248</v>
      </c>
      <c r="D2816">
        <v>571</v>
      </c>
      <c r="E2816">
        <v>1806</v>
      </c>
      <c r="F2816">
        <v>610</v>
      </c>
      <c r="G2816">
        <v>1196</v>
      </c>
      <c r="H2816">
        <v>2547</v>
      </c>
      <c r="I2816">
        <v>713</v>
      </c>
      <c r="J2816">
        <v>8404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618</v>
      </c>
      <c r="R2816">
        <v>745</v>
      </c>
      <c r="S2816">
        <v>304</v>
      </c>
      <c r="T2816">
        <v>0</v>
      </c>
      <c r="U2816">
        <v>0</v>
      </c>
      <c r="V2816">
        <v>0</v>
      </c>
      <c r="W2816">
        <v>139</v>
      </c>
      <c r="X2816">
        <v>0</v>
      </c>
      <c r="Y2816">
        <v>0</v>
      </c>
    </row>
    <row r="2817" spans="1:25">
      <c r="A2817" t="s">
        <v>92</v>
      </c>
      <c r="B2817">
        <v>2020</v>
      </c>
      <c r="C2817" t="s">
        <v>248</v>
      </c>
      <c r="D2817">
        <v>709</v>
      </c>
      <c r="E2817">
        <v>2159</v>
      </c>
      <c r="F2817">
        <v>699</v>
      </c>
      <c r="G2817">
        <v>1460</v>
      </c>
      <c r="H2817">
        <v>2930</v>
      </c>
      <c r="I2817">
        <v>871</v>
      </c>
      <c r="J2817">
        <v>8404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747</v>
      </c>
      <c r="R2817">
        <v>874</v>
      </c>
      <c r="S2817">
        <v>339</v>
      </c>
      <c r="T2817">
        <v>0</v>
      </c>
      <c r="U2817">
        <v>0</v>
      </c>
      <c r="V2817">
        <v>0</v>
      </c>
      <c r="W2817">
        <v>199</v>
      </c>
      <c r="X2817">
        <v>0</v>
      </c>
      <c r="Y2817">
        <v>0</v>
      </c>
    </row>
    <row r="2818" spans="1:25">
      <c r="A2818" t="s">
        <v>92</v>
      </c>
      <c r="B2818">
        <v>2021</v>
      </c>
      <c r="C2818" t="s">
        <v>248</v>
      </c>
      <c r="D2818">
        <v>805</v>
      </c>
      <c r="E2818">
        <v>2336</v>
      </c>
      <c r="F2818">
        <v>830</v>
      </c>
      <c r="G2818">
        <v>1506</v>
      </c>
      <c r="H2818">
        <v>3110</v>
      </c>
      <c r="I2818">
        <v>980</v>
      </c>
      <c r="J2818">
        <v>8404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811</v>
      </c>
      <c r="R2818">
        <v>875</v>
      </c>
      <c r="S2818">
        <v>389</v>
      </c>
      <c r="T2818">
        <v>0</v>
      </c>
      <c r="U2818">
        <v>0</v>
      </c>
      <c r="V2818">
        <v>0</v>
      </c>
      <c r="W2818">
        <v>261</v>
      </c>
      <c r="X2818">
        <v>0</v>
      </c>
      <c r="Y2818">
        <v>0</v>
      </c>
    </row>
    <row r="2819" spans="1:25">
      <c r="A2819" t="s">
        <v>92</v>
      </c>
      <c r="B2819">
        <v>2022</v>
      </c>
      <c r="C2819" t="s">
        <v>248</v>
      </c>
      <c r="D2819">
        <v>836</v>
      </c>
      <c r="E2819">
        <v>2457</v>
      </c>
      <c r="F2819">
        <v>925</v>
      </c>
      <c r="G2819">
        <v>1532</v>
      </c>
      <c r="H2819">
        <v>3334</v>
      </c>
      <c r="I2819">
        <v>1065</v>
      </c>
      <c r="J2819">
        <v>8404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897</v>
      </c>
      <c r="R2819">
        <v>869</v>
      </c>
      <c r="S2819">
        <v>403</v>
      </c>
      <c r="T2819">
        <v>0</v>
      </c>
      <c r="U2819">
        <v>0</v>
      </c>
      <c r="V2819">
        <v>0</v>
      </c>
      <c r="W2819">
        <v>288</v>
      </c>
      <c r="X2819">
        <v>0</v>
      </c>
      <c r="Y2819">
        <v>0</v>
      </c>
    </row>
    <row r="2820" spans="1:25">
      <c r="A2820" t="s">
        <v>92</v>
      </c>
      <c r="B2820">
        <v>2023</v>
      </c>
      <c r="C2820" t="s">
        <v>249</v>
      </c>
      <c r="D2820">
        <v>885</v>
      </c>
      <c r="E2820">
        <v>2523</v>
      </c>
      <c r="F2820">
        <v>984</v>
      </c>
      <c r="G2820">
        <v>1539</v>
      </c>
      <c r="H2820">
        <v>3383</v>
      </c>
      <c r="I2820">
        <v>0</v>
      </c>
      <c r="J2820">
        <v>8404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921</v>
      </c>
      <c r="R2820">
        <v>891</v>
      </c>
      <c r="S2820">
        <v>404</v>
      </c>
      <c r="T2820">
        <v>0</v>
      </c>
      <c r="U2820">
        <v>0</v>
      </c>
      <c r="V2820">
        <v>0</v>
      </c>
      <c r="W2820">
        <v>307</v>
      </c>
      <c r="X2820">
        <v>0</v>
      </c>
      <c r="Y2820">
        <v>0</v>
      </c>
    </row>
    <row r="2821" spans="1:25">
      <c r="A2821" t="s">
        <v>92</v>
      </c>
      <c r="B2821">
        <v>2023</v>
      </c>
      <c r="C2821" t="s">
        <v>250</v>
      </c>
      <c r="D2821">
        <v>889</v>
      </c>
      <c r="E2821">
        <v>2453</v>
      </c>
      <c r="F2821">
        <v>954</v>
      </c>
      <c r="G2821">
        <v>1499</v>
      </c>
      <c r="H2821">
        <v>3329</v>
      </c>
      <c r="I2821">
        <v>0</v>
      </c>
      <c r="J2821">
        <v>8404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939</v>
      </c>
      <c r="R2821">
        <v>826</v>
      </c>
      <c r="S2821">
        <v>382</v>
      </c>
      <c r="T2821">
        <v>0</v>
      </c>
      <c r="U2821">
        <v>0</v>
      </c>
      <c r="V2821">
        <v>0</v>
      </c>
      <c r="W2821">
        <v>306</v>
      </c>
      <c r="X2821">
        <v>0</v>
      </c>
      <c r="Y2821">
        <v>0</v>
      </c>
    </row>
    <row r="2822" spans="1:25">
      <c r="A2822" t="s">
        <v>92</v>
      </c>
      <c r="B2822">
        <v>2023</v>
      </c>
      <c r="C2822" t="s">
        <v>248</v>
      </c>
      <c r="D2822">
        <v>757</v>
      </c>
      <c r="E2822">
        <v>2269</v>
      </c>
      <c r="F2822">
        <v>906</v>
      </c>
      <c r="G2822">
        <v>1363</v>
      </c>
      <c r="H2822">
        <v>3208</v>
      </c>
      <c r="I2822">
        <v>951</v>
      </c>
      <c r="J2822">
        <v>8404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893</v>
      </c>
      <c r="R2822">
        <v>745</v>
      </c>
      <c r="S2822">
        <v>347</v>
      </c>
      <c r="T2822">
        <v>0</v>
      </c>
      <c r="U2822">
        <v>0</v>
      </c>
      <c r="V2822">
        <v>0</v>
      </c>
      <c r="W2822">
        <v>284</v>
      </c>
      <c r="X2822">
        <v>0</v>
      </c>
      <c r="Y2822">
        <v>0</v>
      </c>
    </row>
    <row r="2823" spans="1:25">
      <c r="A2823" t="s">
        <v>92</v>
      </c>
      <c r="B2823">
        <v>2023</v>
      </c>
      <c r="C2823" t="s">
        <v>3</v>
      </c>
      <c r="D2823">
        <v>842</v>
      </c>
      <c r="E2823">
        <v>2488</v>
      </c>
      <c r="F2823">
        <v>958</v>
      </c>
      <c r="G2823">
        <v>1530</v>
      </c>
      <c r="H2823">
        <v>3362</v>
      </c>
      <c r="I2823">
        <v>0</v>
      </c>
      <c r="J2823">
        <v>8404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898</v>
      </c>
      <c r="R2823">
        <v>880</v>
      </c>
      <c r="S2823">
        <v>410</v>
      </c>
      <c r="T2823">
        <v>0</v>
      </c>
      <c r="U2823">
        <v>0</v>
      </c>
      <c r="V2823">
        <v>0</v>
      </c>
      <c r="W2823">
        <v>300</v>
      </c>
      <c r="X2823">
        <v>0</v>
      </c>
      <c r="Y2823">
        <v>0</v>
      </c>
    </row>
    <row r="2824" spans="1:25">
      <c r="A2824" t="s">
        <v>92</v>
      </c>
      <c r="B2824">
        <v>2023</v>
      </c>
      <c r="C2824" t="s">
        <v>251</v>
      </c>
      <c r="D2824">
        <v>833</v>
      </c>
      <c r="E2824">
        <v>2462</v>
      </c>
      <c r="F2824">
        <v>935</v>
      </c>
      <c r="G2824">
        <v>1527</v>
      </c>
      <c r="H2824">
        <v>3357</v>
      </c>
      <c r="I2824">
        <v>0</v>
      </c>
      <c r="J2824">
        <v>8404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895</v>
      </c>
      <c r="R2824">
        <v>874</v>
      </c>
      <c r="S2824">
        <v>403</v>
      </c>
      <c r="T2824">
        <v>0</v>
      </c>
      <c r="U2824">
        <v>0</v>
      </c>
      <c r="V2824">
        <v>0</v>
      </c>
      <c r="W2824">
        <v>290</v>
      </c>
      <c r="X2824">
        <v>0</v>
      </c>
      <c r="Y2824">
        <v>0</v>
      </c>
    </row>
    <row r="2825" spans="1:25">
      <c r="A2825" t="s">
        <v>92</v>
      </c>
      <c r="B2825">
        <v>2023</v>
      </c>
      <c r="C2825" t="s">
        <v>252</v>
      </c>
      <c r="D2825">
        <v>889</v>
      </c>
      <c r="E2825">
        <v>2509</v>
      </c>
      <c r="F2825">
        <v>985</v>
      </c>
      <c r="G2825">
        <v>1524</v>
      </c>
      <c r="H2825">
        <v>3425</v>
      </c>
      <c r="I2825">
        <v>0</v>
      </c>
      <c r="J2825">
        <v>8404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940</v>
      </c>
      <c r="R2825">
        <v>868</v>
      </c>
      <c r="S2825">
        <v>387</v>
      </c>
      <c r="T2825">
        <v>0</v>
      </c>
      <c r="U2825">
        <v>0</v>
      </c>
      <c r="V2825">
        <v>0</v>
      </c>
      <c r="W2825">
        <v>314</v>
      </c>
      <c r="X2825">
        <v>0</v>
      </c>
      <c r="Y2825">
        <v>0</v>
      </c>
    </row>
    <row r="2826" spans="1:25">
      <c r="A2826" t="s">
        <v>92</v>
      </c>
      <c r="B2826">
        <v>2023</v>
      </c>
      <c r="C2826" t="s">
        <v>253</v>
      </c>
      <c r="D2826">
        <v>890</v>
      </c>
      <c r="E2826">
        <v>2514</v>
      </c>
      <c r="F2826">
        <v>987</v>
      </c>
      <c r="G2826">
        <v>1527</v>
      </c>
      <c r="H2826">
        <v>3418</v>
      </c>
      <c r="I2826">
        <v>0</v>
      </c>
      <c r="J2826">
        <v>8404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930</v>
      </c>
      <c r="R2826">
        <v>887</v>
      </c>
      <c r="S2826">
        <v>388</v>
      </c>
      <c r="T2826">
        <v>0</v>
      </c>
      <c r="U2826">
        <v>0</v>
      </c>
      <c r="V2826">
        <v>0</v>
      </c>
      <c r="W2826">
        <v>309</v>
      </c>
      <c r="X2826">
        <v>0</v>
      </c>
      <c r="Y2826">
        <v>0</v>
      </c>
    </row>
    <row r="2827" spans="1:25">
      <c r="A2827" t="s">
        <v>92</v>
      </c>
      <c r="B2827">
        <v>2023</v>
      </c>
      <c r="C2827" t="s">
        <v>254</v>
      </c>
      <c r="D2827">
        <v>860</v>
      </c>
      <c r="E2827">
        <v>2500</v>
      </c>
      <c r="F2827">
        <v>971</v>
      </c>
      <c r="G2827">
        <v>1529</v>
      </c>
      <c r="H2827">
        <v>3377</v>
      </c>
      <c r="I2827">
        <v>0</v>
      </c>
      <c r="J2827">
        <v>8404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906</v>
      </c>
      <c r="R2827">
        <v>887</v>
      </c>
      <c r="S2827">
        <v>404</v>
      </c>
      <c r="T2827">
        <v>0</v>
      </c>
      <c r="U2827">
        <v>0</v>
      </c>
      <c r="V2827">
        <v>0</v>
      </c>
      <c r="W2827">
        <v>303</v>
      </c>
      <c r="X2827">
        <v>0</v>
      </c>
      <c r="Y2827">
        <v>0</v>
      </c>
    </row>
    <row r="2828" spans="1:25">
      <c r="A2828" t="s">
        <v>92</v>
      </c>
      <c r="B2828">
        <v>2023</v>
      </c>
      <c r="C2828" t="s">
        <v>255</v>
      </c>
      <c r="D2828">
        <v>887</v>
      </c>
      <c r="E2828">
        <v>2516</v>
      </c>
      <c r="F2828">
        <v>985</v>
      </c>
      <c r="G2828">
        <v>1531</v>
      </c>
      <c r="H2828">
        <v>3391</v>
      </c>
      <c r="I2828">
        <v>0</v>
      </c>
      <c r="J2828">
        <v>8404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928</v>
      </c>
      <c r="R2828">
        <v>885</v>
      </c>
      <c r="S2828">
        <v>394</v>
      </c>
      <c r="T2828">
        <v>0</v>
      </c>
      <c r="U2828">
        <v>0</v>
      </c>
      <c r="V2828">
        <v>0</v>
      </c>
      <c r="W2828">
        <v>309</v>
      </c>
      <c r="X2828">
        <v>0</v>
      </c>
      <c r="Y2828">
        <v>0</v>
      </c>
    </row>
    <row r="2829" spans="1:25">
      <c r="A2829" t="s">
        <v>92</v>
      </c>
      <c r="B2829">
        <v>2023</v>
      </c>
      <c r="C2829" t="s">
        <v>256</v>
      </c>
      <c r="D2829">
        <v>777</v>
      </c>
      <c r="E2829">
        <v>2300</v>
      </c>
      <c r="F2829">
        <v>901</v>
      </c>
      <c r="G2829">
        <v>1399</v>
      </c>
      <c r="H2829">
        <v>3246</v>
      </c>
      <c r="I2829">
        <v>0</v>
      </c>
      <c r="J2829">
        <v>8404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904</v>
      </c>
      <c r="R2829">
        <v>757</v>
      </c>
      <c r="S2829">
        <v>344</v>
      </c>
      <c r="T2829">
        <v>0</v>
      </c>
      <c r="U2829">
        <v>0</v>
      </c>
      <c r="V2829">
        <v>0</v>
      </c>
      <c r="W2829">
        <v>295</v>
      </c>
      <c r="X2829">
        <v>0</v>
      </c>
      <c r="Y2829">
        <v>0</v>
      </c>
    </row>
    <row r="2830" spans="1:25">
      <c r="A2830" t="s">
        <v>92</v>
      </c>
      <c r="B2830">
        <v>2023</v>
      </c>
      <c r="C2830" t="s">
        <v>257</v>
      </c>
      <c r="D2830">
        <v>783</v>
      </c>
      <c r="E2830">
        <v>2333</v>
      </c>
      <c r="F2830">
        <v>913</v>
      </c>
      <c r="G2830">
        <v>1420</v>
      </c>
      <c r="H2830">
        <v>3287</v>
      </c>
      <c r="I2830">
        <v>0</v>
      </c>
      <c r="J2830">
        <v>8404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899</v>
      </c>
      <c r="R2830">
        <v>777</v>
      </c>
      <c r="S2830">
        <v>362</v>
      </c>
      <c r="T2830">
        <v>0</v>
      </c>
      <c r="U2830">
        <v>0</v>
      </c>
      <c r="V2830">
        <v>0</v>
      </c>
      <c r="W2830">
        <v>295</v>
      </c>
      <c r="X2830">
        <v>0</v>
      </c>
      <c r="Y2830">
        <v>0</v>
      </c>
    </row>
    <row r="2831" spans="1:25">
      <c r="A2831" t="s">
        <v>92</v>
      </c>
      <c r="B2831">
        <v>2023</v>
      </c>
      <c r="C2831" t="s">
        <v>258</v>
      </c>
      <c r="D2831">
        <v>831</v>
      </c>
      <c r="E2831">
        <v>2410</v>
      </c>
      <c r="F2831">
        <v>936</v>
      </c>
      <c r="G2831">
        <v>1474</v>
      </c>
      <c r="H2831">
        <v>3314</v>
      </c>
      <c r="I2831">
        <v>0</v>
      </c>
      <c r="J2831">
        <v>8404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935</v>
      </c>
      <c r="R2831">
        <v>794</v>
      </c>
      <c r="S2831">
        <v>382</v>
      </c>
      <c r="T2831">
        <v>0</v>
      </c>
      <c r="U2831">
        <v>0</v>
      </c>
      <c r="V2831">
        <v>0</v>
      </c>
      <c r="W2831">
        <v>299</v>
      </c>
      <c r="X2831">
        <v>0</v>
      </c>
      <c r="Y2831">
        <v>0</v>
      </c>
    </row>
    <row r="2832" spans="1:25">
      <c r="A2832" t="s">
        <v>92</v>
      </c>
      <c r="B2832">
        <v>2024</v>
      </c>
      <c r="C2832" t="s">
        <v>249</v>
      </c>
      <c r="D2832">
        <v>699</v>
      </c>
      <c r="E2832">
        <v>2168</v>
      </c>
      <c r="F2832">
        <v>879</v>
      </c>
      <c r="G2832">
        <v>1289</v>
      </c>
      <c r="H2832">
        <v>3081</v>
      </c>
      <c r="I2832">
        <v>0</v>
      </c>
      <c r="J2832">
        <v>8404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860</v>
      </c>
      <c r="R2832">
        <v>705</v>
      </c>
      <c r="S2832">
        <v>328</v>
      </c>
      <c r="T2832">
        <v>0</v>
      </c>
      <c r="U2832">
        <v>0</v>
      </c>
      <c r="V2832">
        <v>0</v>
      </c>
      <c r="W2832">
        <v>275</v>
      </c>
      <c r="X2832">
        <v>0</v>
      </c>
      <c r="Y2832">
        <v>0</v>
      </c>
    </row>
    <row r="2833" spans="1:25">
      <c r="A2833" t="s">
        <v>92</v>
      </c>
      <c r="B2833">
        <v>2024</v>
      </c>
      <c r="C2833" t="s">
        <v>250</v>
      </c>
      <c r="D2833">
        <v>615</v>
      </c>
      <c r="E2833">
        <v>1974</v>
      </c>
      <c r="F2833">
        <v>817</v>
      </c>
      <c r="G2833">
        <v>1157</v>
      </c>
      <c r="H2833">
        <v>2861</v>
      </c>
      <c r="I2833">
        <v>0</v>
      </c>
      <c r="J2833">
        <v>8404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769</v>
      </c>
      <c r="R2833">
        <v>644</v>
      </c>
      <c r="S2833">
        <v>313</v>
      </c>
      <c r="T2833">
        <v>0</v>
      </c>
      <c r="U2833">
        <v>0</v>
      </c>
      <c r="V2833">
        <v>0</v>
      </c>
      <c r="W2833">
        <v>248</v>
      </c>
      <c r="X2833">
        <v>0</v>
      </c>
      <c r="Y2833">
        <v>0</v>
      </c>
    </row>
    <row r="2834" spans="1:25">
      <c r="A2834" t="s">
        <v>92</v>
      </c>
      <c r="B2834">
        <v>2024</v>
      </c>
      <c r="C2834" t="s">
        <v>248</v>
      </c>
      <c r="D2834">
        <v>629</v>
      </c>
      <c r="E2834">
        <v>1883</v>
      </c>
      <c r="F2834">
        <v>786</v>
      </c>
      <c r="G2834">
        <v>1097</v>
      </c>
      <c r="H2834">
        <v>2878</v>
      </c>
      <c r="I2834">
        <v>753</v>
      </c>
      <c r="J2834">
        <v>8404</v>
      </c>
      <c r="K2834">
        <v>0</v>
      </c>
      <c r="L2834">
        <v>317</v>
      </c>
      <c r="M2834">
        <v>0</v>
      </c>
      <c r="N2834">
        <v>0</v>
      </c>
      <c r="O2834">
        <v>0</v>
      </c>
      <c r="P2834">
        <v>0</v>
      </c>
      <c r="Q2834">
        <v>901</v>
      </c>
      <c r="R2834">
        <v>0</v>
      </c>
      <c r="S2834">
        <v>342</v>
      </c>
      <c r="T2834">
        <v>323</v>
      </c>
      <c r="U2834">
        <v>0</v>
      </c>
      <c r="V2834">
        <v>0</v>
      </c>
      <c r="W2834">
        <v>0</v>
      </c>
      <c r="X2834">
        <v>0</v>
      </c>
      <c r="Y2834">
        <v>0</v>
      </c>
    </row>
    <row r="2835" spans="1:25">
      <c r="A2835" t="s">
        <v>92</v>
      </c>
      <c r="B2835">
        <v>2024</v>
      </c>
      <c r="C2835" t="s">
        <v>3</v>
      </c>
      <c r="D2835">
        <v>740</v>
      </c>
      <c r="E2835">
        <v>2252</v>
      </c>
      <c r="F2835">
        <v>907</v>
      </c>
      <c r="G2835">
        <v>1345</v>
      </c>
      <c r="H2835">
        <v>3169</v>
      </c>
      <c r="I2835">
        <v>0</v>
      </c>
      <c r="J2835">
        <v>8404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887</v>
      </c>
      <c r="R2835">
        <v>730</v>
      </c>
      <c r="S2835">
        <v>344</v>
      </c>
      <c r="T2835">
        <v>0</v>
      </c>
      <c r="U2835">
        <v>0</v>
      </c>
      <c r="V2835">
        <v>0</v>
      </c>
      <c r="W2835">
        <v>291</v>
      </c>
      <c r="X2835">
        <v>0</v>
      </c>
      <c r="Y2835">
        <v>0</v>
      </c>
    </row>
    <row r="2836" spans="1:25">
      <c r="A2836" t="s">
        <v>92</v>
      </c>
      <c r="B2836">
        <v>2024</v>
      </c>
      <c r="C2836" t="s">
        <v>251</v>
      </c>
      <c r="D2836">
        <v>731</v>
      </c>
      <c r="E2836">
        <v>2227</v>
      </c>
      <c r="F2836">
        <v>894</v>
      </c>
      <c r="G2836">
        <v>1333</v>
      </c>
      <c r="H2836">
        <v>3198</v>
      </c>
      <c r="I2836">
        <v>0</v>
      </c>
      <c r="J2836">
        <v>8404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881</v>
      </c>
      <c r="R2836">
        <v>731</v>
      </c>
      <c r="S2836">
        <v>342</v>
      </c>
      <c r="T2836">
        <v>0</v>
      </c>
      <c r="U2836">
        <v>0</v>
      </c>
      <c r="V2836">
        <v>0</v>
      </c>
      <c r="W2836">
        <v>273</v>
      </c>
      <c r="X2836">
        <v>0</v>
      </c>
      <c r="Y2836">
        <v>0</v>
      </c>
    </row>
    <row r="2837" spans="1:25">
      <c r="A2837" t="s">
        <v>92</v>
      </c>
      <c r="B2837">
        <v>2024</v>
      </c>
      <c r="C2837" t="s">
        <v>252</v>
      </c>
      <c r="D2837">
        <v>606</v>
      </c>
      <c r="E2837">
        <v>1943</v>
      </c>
      <c r="F2837">
        <v>794</v>
      </c>
      <c r="G2837">
        <v>1149</v>
      </c>
      <c r="H2837">
        <v>2850</v>
      </c>
      <c r="I2837">
        <v>0</v>
      </c>
      <c r="J2837">
        <v>8404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762</v>
      </c>
      <c r="R2837">
        <v>638</v>
      </c>
      <c r="S2837">
        <v>306</v>
      </c>
      <c r="T2837">
        <v>0</v>
      </c>
      <c r="U2837">
        <v>0</v>
      </c>
      <c r="V2837">
        <v>0</v>
      </c>
      <c r="W2837">
        <v>237</v>
      </c>
      <c r="X2837">
        <v>0</v>
      </c>
      <c r="Y2837">
        <v>0</v>
      </c>
    </row>
    <row r="2838" spans="1:25">
      <c r="A2838" t="s">
        <v>92</v>
      </c>
      <c r="B2838">
        <v>2024</v>
      </c>
      <c r="C2838" t="s">
        <v>253</v>
      </c>
      <c r="D2838">
        <v>612</v>
      </c>
      <c r="E2838">
        <v>1974</v>
      </c>
      <c r="F2838">
        <v>805</v>
      </c>
      <c r="G2838">
        <v>1169</v>
      </c>
      <c r="H2838">
        <v>2906</v>
      </c>
      <c r="I2838">
        <v>0</v>
      </c>
      <c r="J2838">
        <v>8404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778</v>
      </c>
      <c r="R2838">
        <v>639</v>
      </c>
      <c r="S2838">
        <v>312</v>
      </c>
      <c r="T2838">
        <v>0</v>
      </c>
      <c r="U2838">
        <v>0</v>
      </c>
      <c r="V2838">
        <v>0</v>
      </c>
      <c r="W2838">
        <v>245</v>
      </c>
      <c r="X2838">
        <v>0</v>
      </c>
      <c r="Y2838">
        <v>0</v>
      </c>
    </row>
    <row r="2839" spans="1:25">
      <c r="A2839" t="s">
        <v>92</v>
      </c>
      <c r="B2839">
        <v>2024</v>
      </c>
      <c r="C2839" t="s">
        <v>254</v>
      </c>
      <c r="D2839">
        <v>711</v>
      </c>
      <c r="E2839">
        <v>2193</v>
      </c>
      <c r="F2839">
        <v>879</v>
      </c>
      <c r="G2839">
        <v>1314</v>
      </c>
      <c r="H2839">
        <v>3117</v>
      </c>
      <c r="I2839">
        <v>0</v>
      </c>
      <c r="J2839">
        <v>8404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862</v>
      </c>
      <c r="R2839">
        <v>712</v>
      </c>
      <c r="S2839">
        <v>333</v>
      </c>
      <c r="T2839">
        <v>0</v>
      </c>
      <c r="U2839">
        <v>0</v>
      </c>
      <c r="V2839">
        <v>0</v>
      </c>
      <c r="W2839">
        <v>286</v>
      </c>
      <c r="X2839">
        <v>0</v>
      </c>
      <c r="Y2839">
        <v>0</v>
      </c>
    </row>
    <row r="2840" spans="1:25">
      <c r="A2840" t="s">
        <v>92</v>
      </c>
      <c r="B2840">
        <v>2024</v>
      </c>
      <c r="C2840" t="s">
        <v>255</v>
      </c>
      <c r="D2840">
        <v>643</v>
      </c>
      <c r="E2840">
        <v>2066</v>
      </c>
      <c r="F2840">
        <v>834</v>
      </c>
      <c r="G2840">
        <v>1232</v>
      </c>
      <c r="H2840">
        <v>2987</v>
      </c>
      <c r="I2840">
        <v>0</v>
      </c>
      <c r="J2840">
        <v>8404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812</v>
      </c>
      <c r="R2840">
        <v>676</v>
      </c>
      <c r="S2840">
        <v>318</v>
      </c>
      <c r="T2840">
        <v>0</v>
      </c>
      <c r="U2840">
        <v>0</v>
      </c>
      <c r="V2840">
        <v>0</v>
      </c>
      <c r="W2840">
        <v>260</v>
      </c>
      <c r="X2840">
        <v>0</v>
      </c>
      <c r="Y2840">
        <v>0</v>
      </c>
    </row>
    <row r="2841" spans="1:25">
      <c r="A2841" t="s">
        <v>92</v>
      </c>
      <c r="B2841">
        <v>2024</v>
      </c>
      <c r="C2841" t="s">
        <v>256</v>
      </c>
      <c r="D2841">
        <v>622</v>
      </c>
      <c r="E2841">
        <v>1886</v>
      </c>
      <c r="F2841">
        <v>779</v>
      </c>
      <c r="G2841">
        <v>1107</v>
      </c>
      <c r="H2841">
        <v>2865</v>
      </c>
      <c r="I2841">
        <v>0</v>
      </c>
      <c r="J2841">
        <v>8404</v>
      </c>
      <c r="K2841">
        <v>0</v>
      </c>
      <c r="L2841">
        <v>312</v>
      </c>
      <c r="M2841">
        <v>0</v>
      </c>
      <c r="N2841">
        <v>0</v>
      </c>
      <c r="O2841">
        <v>0</v>
      </c>
      <c r="P2841">
        <v>0</v>
      </c>
      <c r="Q2841">
        <v>902</v>
      </c>
      <c r="R2841">
        <v>0</v>
      </c>
      <c r="S2841">
        <v>343</v>
      </c>
      <c r="T2841">
        <v>329</v>
      </c>
      <c r="U2841">
        <v>0</v>
      </c>
      <c r="V2841">
        <v>0</v>
      </c>
      <c r="W2841">
        <v>0</v>
      </c>
      <c r="X2841">
        <v>0</v>
      </c>
      <c r="Y2841">
        <v>0</v>
      </c>
    </row>
    <row r="2842" spans="1:25">
      <c r="A2842" t="s">
        <v>92</v>
      </c>
      <c r="B2842">
        <v>2024</v>
      </c>
      <c r="C2842" t="s">
        <v>257</v>
      </c>
      <c r="D2842">
        <v>621</v>
      </c>
      <c r="E2842">
        <v>1893</v>
      </c>
      <c r="F2842">
        <v>759</v>
      </c>
      <c r="G2842">
        <v>1134</v>
      </c>
      <c r="H2842">
        <v>2871</v>
      </c>
      <c r="I2842">
        <v>0</v>
      </c>
      <c r="J2842">
        <v>8404</v>
      </c>
      <c r="K2842">
        <v>0</v>
      </c>
      <c r="L2842">
        <v>315</v>
      </c>
      <c r="M2842">
        <v>0</v>
      </c>
      <c r="N2842">
        <v>0</v>
      </c>
      <c r="O2842">
        <v>0</v>
      </c>
      <c r="P2842">
        <v>0</v>
      </c>
      <c r="Q2842">
        <v>899</v>
      </c>
      <c r="R2842">
        <v>0</v>
      </c>
      <c r="S2842">
        <v>342</v>
      </c>
      <c r="T2842">
        <v>337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25">
      <c r="A2843" t="s">
        <v>92</v>
      </c>
      <c r="B2843">
        <v>2024</v>
      </c>
      <c r="C2843" t="s">
        <v>258</v>
      </c>
      <c r="D2843">
        <v>619</v>
      </c>
      <c r="E2843">
        <v>1970</v>
      </c>
      <c r="F2843">
        <v>826</v>
      </c>
      <c r="G2843">
        <v>1144</v>
      </c>
      <c r="H2843">
        <v>2873</v>
      </c>
      <c r="I2843">
        <v>0</v>
      </c>
      <c r="J2843">
        <v>8404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767</v>
      </c>
      <c r="R2843">
        <v>638</v>
      </c>
      <c r="S2843">
        <v>318</v>
      </c>
      <c r="T2843">
        <v>0</v>
      </c>
      <c r="U2843">
        <v>0</v>
      </c>
      <c r="V2843">
        <v>0</v>
      </c>
      <c r="W2843">
        <v>247</v>
      </c>
      <c r="X2843">
        <v>0</v>
      </c>
      <c r="Y2843">
        <v>0</v>
      </c>
    </row>
    <row r="2844" spans="1:25">
      <c r="A2844" t="s">
        <v>92</v>
      </c>
      <c r="B2844">
        <v>2025</v>
      </c>
      <c r="C2844" t="s">
        <v>249</v>
      </c>
      <c r="D2844">
        <v>621</v>
      </c>
      <c r="E2844">
        <v>1904</v>
      </c>
      <c r="F2844">
        <v>836</v>
      </c>
      <c r="G2844">
        <v>1068</v>
      </c>
      <c r="H2844">
        <v>2919</v>
      </c>
      <c r="I2844">
        <v>0</v>
      </c>
      <c r="J2844">
        <v>8404</v>
      </c>
      <c r="K2844">
        <v>0</v>
      </c>
      <c r="L2844">
        <v>345</v>
      </c>
      <c r="M2844">
        <v>0</v>
      </c>
      <c r="N2844">
        <v>0</v>
      </c>
      <c r="O2844">
        <v>0</v>
      </c>
      <c r="P2844">
        <v>0</v>
      </c>
      <c r="Q2844">
        <v>913</v>
      </c>
      <c r="R2844">
        <v>0</v>
      </c>
      <c r="S2844">
        <v>333</v>
      </c>
      <c r="T2844">
        <v>313</v>
      </c>
      <c r="U2844">
        <v>0</v>
      </c>
      <c r="V2844">
        <v>0</v>
      </c>
      <c r="W2844">
        <v>0</v>
      </c>
      <c r="X2844">
        <v>0</v>
      </c>
      <c r="Y2844">
        <v>0</v>
      </c>
    </row>
    <row r="2845" spans="1:25">
      <c r="A2845" t="s">
        <v>92</v>
      </c>
      <c r="B2845">
        <v>2025</v>
      </c>
      <c r="C2845" t="s">
        <v>250</v>
      </c>
      <c r="D2845">
        <v>587</v>
      </c>
      <c r="E2845">
        <v>1847</v>
      </c>
      <c r="F2845">
        <v>805</v>
      </c>
      <c r="G2845">
        <v>1042</v>
      </c>
      <c r="H2845">
        <v>2833</v>
      </c>
      <c r="I2845">
        <v>717</v>
      </c>
      <c r="J2845">
        <v>8404</v>
      </c>
      <c r="K2845">
        <v>0</v>
      </c>
      <c r="L2845">
        <v>326</v>
      </c>
      <c r="M2845">
        <v>0</v>
      </c>
      <c r="N2845">
        <v>0</v>
      </c>
      <c r="O2845">
        <v>0</v>
      </c>
      <c r="P2845">
        <v>0</v>
      </c>
      <c r="Q2845">
        <v>870</v>
      </c>
      <c r="R2845">
        <v>0</v>
      </c>
      <c r="S2845">
        <v>323</v>
      </c>
      <c r="T2845">
        <v>328</v>
      </c>
      <c r="U2845">
        <v>0</v>
      </c>
      <c r="V2845">
        <v>0</v>
      </c>
      <c r="W2845">
        <v>0</v>
      </c>
      <c r="X2845">
        <v>0</v>
      </c>
      <c r="Y2845">
        <v>0</v>
      </c>
    </row>
    <row r="2846" spans="1:25">
      <c r="A2846" t="s">
        <v>92</v>
      </c>
      <c r="B2846">
        <v>2025</v>
      </c>
      <c r="C2846" t="s">
        <v>248</v>
      </c>
      <c r="D2846">
        <v>514</v>
      </c>
      <c r="E2846">
        <v>1755</v>
      </c>
      <c r="F2846">
        <v>781</v>
      </c>
      <c r="G2846">
        <v>974</v>
      </c>
      <c r="H2846">
        <v>2724</v>
      </c>
      <c r="I2846">
        <v>642</v>
      </c>
      <c r="J2846">
        <v>8404</v>
      </c>
      <c r="K2846">
        <v>0</v>
      </c>
      <c r="L2846">
        <v>300</v>
      </c>
      <c r="M2846">
        <v>0</v>
      </c>
      <c r="N2846">
        <v>0</v>
      </c>
      <c r="O2846">
        <v>0</v>
      </c>
      <c r="P2846">
        <v>0</v>
      </c>
      <c r="Q2846">
        <v>812</v>
      </c>
      <c r="R2846">
        <v>0</v>
      </c>
      <c r="S2846">
        <v>313</v>
      </c>
      <c r="T2846">
        <v>330</v>
      </c>
      <c r="U2846">
        <v>0</v>
      </c>
      <c r="V2846">
        <v>0</v>
      </c>
      <c r="W2846">
        <v>0</v>
      </c>
      <c r="X2846">
        <v>0</v>
      </c>
      <c r="Y2846">
        <v>0</v>
      </c>
    </row>
    <row r="2847" spans="1:25">
      <c r="A2847" t="s">
        <v>92</v>
      </c>
      <c r="B2847">
        <v>2025</v>
      </c>
      <c r="C2847" t="s">
        <v>3</v>
      </c>
      <c r="D2847">
        <v>616</v>
      </c>
      <c r="E2847">
        <v>1871</v>
      </c>
      <c r="F2847">
        <v>794</v>
      </c>
      <c r="G2847">
        <v>1077</v>
      </c>
      <c r="H2847">
        <v>2884</v>
      </c>
      <c r="I2847">
        <v>0</v>
      </c>
      <c r="J2847">
        <v>8404</v>
      </c>
      <c r="K2847">
        <v>0</v>
      </c>
      <c r="L2847">
        <v>323</v>
      </c>
      <c r="M2847">
        <v>0</v>
      </c>
      <c r="N2847">
        <v>0</v>
      </c>
      <c r="O2847">
        <v>0</v>
      </c>
      <c r="P2847">
        <v>0</v>
      </c>
      <c r="Q2847">
        <v>902</v>
      </c>
      <c r="R2847">
        <v>0</v>
      </c>
      <c r="S2847">
        <v>332</v>
      </c>
      <c r="T2847">
        <v>314</v>
      </c>
      <c r="U2847">
        <v>0</v>
      </c>
      <c r="V2847">
        <v>0</v>
      </c>
      <c r="W2847">
        <v>0</v>
      </c>
      <c r="X2847">
        <v>0</v>
      </c>
      <c r="Y2847">
        <v>0</v>
      </c>
    </row>
    <row r="2848" spans="1:25">
      <c r="A2848" t="s">
        <v>92</v>
      </c>
      <c r="B2848">
        <v>2025</v>
      </c>
      <c r="C2848" t="s">
        <v>251</v>
      </c>
      <c r="D2848">
        <v>627</v>
      </c>
      <c r="E2848">
        <v>1882</v>
      </c>
      <c r="F2848">
        <v>788</v>
      </c>
      <c r="G2848">
        <v>1094</v>
      </c>
      <c r="H2848">
        <v>2885</v>
      </c>
      <c r="I2848">
        <v>0</v>
      </c>
      <c r="J2848">
        <v>8404</v>
      </c>
      <c r="K2848">
        <v>0</v>
      </c>
      <c r="L2848">
        <v>317</v>
      </c>
      <c r="M2848">
        <v>0</v>
      </c>
      <c r="N2848">
        <v>0</v>
      </c>
      <c r="O2848">
        <v>0</v>
      </c>
      <c r="P2848">
        <v>0</v>
      </c>
      <c r="Q2848">
        <v>909</v>
      </c>
      <c r="R2848">
        <v>0</v>
      </c>
      <c r="S2848">
        <v>336</v>
      </c>
      <c r="T2848">
        <v>320</v>
      </c>
      <c r="U2848">
        <v>0</v>
      </c>
      <c r="V2848">
        <v>0</v>
      </c>
      <c r="W2848">
        <v>0</v>
      </c>
      <c r="X2848">
        <v>0</v>
      </c>
      <c r="Y2848">
        <v>0</v>
      </c>
    </row>
    <row r="2849" spans="1:25">
      <c r="A2849" t="s">
        <v>92</v>
      </c>
      <c r="B2849">
        <v>2025</v>
      </c>
      <c r="C2849" t="s">
        <v>252</v>
      </c>
      <c r="D2849">
        <v>586</v>
      </c>
      <c r="E2849">
        <v>1877</v>
      </c>
      <c r="F2849">
        <v>829</v>
      </c>
      <c r="G2849">
        <v>1048</v>
      </c>
      <c r="H2849">
        <v>2832</v>
      </c>
      <c r="I2849">
        <v>703</v>
      </c>
      <c r="J2849">
        <v>8404</v>
      </c>
      <c r="K2849">
        <v>0</v>
      </c>
      <c r="L2849">
        <v>337</v>
      </c>
      <c r="M2849">
        <v>0</v>
      </c>
      <c r="N2849">
        <v>0</v>
      </c>
      <c r="O2849">
        <v>0</v>
      </c>
      <c r="P2849">
        <v>0</v>
      </c>
      <c r="Q2849">
        <v>874</v>
      </c>
      <c r="R2849">
        <v>0</v>
      </c>
      <c r="S2849">
        <v>328</v>
      </c>
      <c r="T2849">
        <v>338</v>
      </c>
      <c r="U2849">
        <v>0</v>
      </c>
      <c r="V2849">
        <v>0</v>
      </c>
      <c r="W2849">
        <v>0</v>
      </c>
      <c r="X2849">
        <v>0</v>
      </c>
      <c r="Y2849">
        <v>0</v>
      </c>
    </row>
    <row r="2850" spans="1:25">
      <c r="A2850" t="s">
        <v>92</v>
      </c>
      <c r="B2850">
        <v>2025</v>
      </c>
      <c r="C2850" t="s">
        <v>253</v>
      </c>
      <c r="D2850">
        <v>605</v>
      </c>
      <c r="E2850">
        <v>1886</v>
      </c>
      <c r="F2850">
        <v>838</v>
      </c>
      <c r="G2850">
        <v>1048</v>
      </c>
      <c r="H2850">
        <v>2862</v>
      </c>
      <c r="I2850">
        <v>0</v>
      </c>
      <c r="J2850">
        <v>8404</v>
      </c>
      <c r="K2850">
        <v>0</v>
      </c>
      <c r="L2850">
        <v>340</v>
      </c>
      <c r="M2850">
        <v>0</v>
      </c>
      <c r="N2850">
        <v>0</v>
      </c>
      <c r="O2850">
        <v>0</v>
      </c>
      <c r="P2850">
        <v>0</v>
      </c>
      <c r="Q2850">
        <v>887</v>
      </c>
      <c r="R2850">
        <v>0</v>
      </c>
      <c r="S2850">
        <v>330</v>
      </c>
      <c r="T2850">
        <v>329</v>
      </c>
      <c r="U2850">
        <v>0</v>
      </c>
      <c r="V2850">
        <v>0</v>
      </c>
      <c r="W2850">
        <v>0</v>
      </c>
      <c r="X2850">
        <v>0</v>
      </c>
      <c r="Y2850">
        <v>0</v>
      </c>
    </row>
    <row r="2851" spans="1:25">
      <c r="A2851" t="s">
        <v>92</v>
      </c>
      <c r="B2851">
        <v>2025</v>
      </c>
      <c r="C2851" t="s">
        <v>254</v>
      </c>
      <c r="D2851">
        <v>621</v>
      </c>
      <c r="E2851">
        <v>1894</v>
      </c>
      <c r="F2851">
        <v>815</v>
      </c>
      <c r="G2851">
        <v>1079</v>
      </c>
      <c r="H2851">
        <v>2906</v>
      </c>
      <c r="I2851">
        <v>0</v>
      </c>
      <c r="J2851">
        <v>8404</v>
      </c>
      <c r="K2851">
        <v>0</v>
      </c>
      <c r="L2851">
        <v>341</v>
      </c>
      <c r="M2851">
        <v>0</v>
      </c>
      <c r="N2851">
        <v>0</v>
      </c>
      <c r="O2851">
        <v>0</v>
      </c>
      <c r="P2851">
        <v>0</v>
      </c>
      <c r="Q2851">
        <v>910</v>
      </c>
      <c r="R2851">
        <v>0</v>
      </c>
      <c r="S2851">
        <v>333</v>
      </c>
      <c r="T2851">
        <v>310</v>
      </c>
      <c r="U2851">
        <v>0</v>
      </c>
      <c r="V2851">
        <v>0</v>
      </c>
      <c r="W2851">
        <v>0</v>
      </c>
      <c r="X2851">
        <v>0</v>
      </c>
      <c r="Y2851">
        <v>0</v>
      </c>
    </row>
    <row r="2852" spans="1:25">
      <c r="A2852" t="s">
        <v>92</v>
      </c>
      <c r="B2852">
        <v>2025</v>
      </c>
      <c r="C2852" t="s">
        <v>255</v>
      </c>
      <c r="D2852">
        <v>620</v>
      </c>
      <c r="E2852">
        <v>1911</v>
      </c>
      <c r="F2852">
        <v>834</v>
      </c>
      <c r="G2852">
        <v>1077</v>
      </c>
      <c r="H2852">
        <v>2902</v>
      </c>
      <c r="I2852">
        <v>0</v>
      </c>
      <c r="J2852">
        <v>8404</v>
      </c>
      <c r="K2852">
        <v>0</v>
      </c>
      <c r="L2852">
        <v>348</v>
      </c>
      <c r="M2852">
        <v>0</v>
      </c>
      <c r="N2852">
        <v>0</v>
      </c>
      <c r="O2852">
        <v>0</v>
      </c>
      <c r="P2852">
        <v>0</v>
      </c>
      <c r="Q2852">
        <v>905</v>
      </c>
      <c r="R2852">
        <v>0</v>
      </c>
      <c r="S2852">
        <v>333</v>
      </c>
      <c r="T2852">
        <v>325</v>
      </c>
      <c r="U2852">
        <v>0</v>
      </c>
      <c r="V2852">
        <v>0</v>
      </c>
      <c r="W2852">
        <v>0</v>
      </c>
      <c r="X2852">
        <v>0</v>
      </c>
      <c r="Y2852">
        <v>0</v>
      </c>
    </row>
    <row r="2853" spans="1:25">
      <c r="A2853" t="s">
        <v>92</v>
      </c>
      <c r="B2853">
        <v>2025</v>
      </c>
      <c r="C2853" t="s">
        <v>256</v>
      </c>
      <c r="D2853">
        <v>521</v>
      </c>
      <c r="E2853">
        <v>1779</v>
      </c>
      <c r="F2853">
        <v>779</v>
      </c>
      <c r="G2853">
        <v>1000</v>
      </c>
      <c r="H2853">
        <v>2745</v>
      </c>
      <c r="I2853">
        <v>654</v>
      </c>
      <c r="J2853">
        <v>8404</v>
      </c>
      <c r="K2853">
        <v>0</v>
      </c>
      <c r="L2853">
        <v>304</v>
      </c>
      <c r="M2853">
        <v>0</v>
      </c>
      <c r="N2853">
        <v>0</v>
      </c>
      <c r="O2853">
        <v>0</v>
      </c>
      <c r="P2853">
        <v>0</v>
      </c>
      <c r="Q2853">
        <v>834</v>
      </c>
      <c r="R2853">
        <v>0</v>
      </c>
      <c r="S2853">
        <v>319</v>
      </c>
      <c r="T2853">
        <v>322</v>
      </c>
      <c r="U2853">
        <v>0</v>
      </c>
      <c r="V2853">
        <v>0</v>
      </c>
      <c r="W2853">
        <v>0</v>
      </c>
      <c r="X2853">
        <v>0</v>
      </c>
      <c r="Y2853">
        <v>0</v>
      </c>
    </row>
    <row r="2854" spans="1:25">
      <c r="A2854" t="s">
        <v>92</v>
      </c>
      <c r="B2854">
        <v>2025</v>
      </c>
      <c r="C2854" t="s">
        <v>257</v>
      </c>
      <c r="D2854">
        <v>543</v>
      </c>
      <c r="E2854">
        <v>1792</v>
      </c>
      <c r="F2854">
        <v>774</v>
      </c>
      <c r="G2854">
        <v>1018</v>
      </c>
      <c r="H2854">
        <v>2737</v>
      </c>
      <c r="I2854">
        <v>658</v>
      </c>
      <c r="J2854">
        <v>8404</v>
      </c>
      <c r="K2854">
        <v>0</v>
      </c>
      <c r="L2854">
        <v>304</v>
      </c>
      <c r="M2854">
        <v>0</v>
      </c>
      <c r="N2854">
        <v>0</v>
      </c>
      <c r="O2854">
        <v>0</v>
      </c>
      <c r="P2854">
        <v>0</v>
      </c>
      <c r="Q2854">
        <v>847</v>
      </c>
      <c r="R2854">
        <v>0</v>
      </c>
      <c r="S2854">
        <v>315</v>
      </c>
      <c r="T2854">
        <v>326</v>
      </c>
      <c r="U2854">
        <v>0</v>
      </c>
      <c r="V2854">
        <v>0</v>
      </c>
      <c r="W2854">
        <v>0</v>
      </c>
      <c r="X2854">
        <v>0</v>
      </c>
      <c r="Y2854">
        <v>0</v>
      </c>
    </row>
    <row r="2855" spans="1:25">
      <c r="A2855" t="s">
        <v>92</v>
      </c>
      <c r="B2855">
        <v>2025</v>
      </c>
      <c r="C2855" t="s">
        <v>258</v>
      </c>
      <c r="D2855">
        <v>575</v>
      </c>
      <c r="E2855">
        <v>1861</v>
      </c>
      <c r="F2855">
        <v>807</v>
      </c>
      <c r="G2855">
        <v>1054</v>
      </c>
      <c r="H2855">
        <v>2843</v>
      </c>
      <c r="I2855">
        <v>702</v>
      </c>
      <c r="J2855">
        <v>8404</v>
      </c>
      <c r="K2855">
        <v>0</v>
      </c>
      <c r="L2855">
        <v>318</v>
      </c>
      <c r="M2855">
        <v>0</v>
      </c>
      <c r="N2855">
        <v>0</v>
      </c>
      <c r="O2855">
        <v>0</v>
      </c>
      <c r="P2855">
        <v>0</v>
      </c>
      <c r="Q2855">
        <v>877</v>
      </c>
      <c r="R2855">
        <v>0</v>
      </c>
      <c r="S2855">
        <v>326</v>
      </c>
      <c r="T2855">
        <v>340</v>
      </c>
      <c r="U2855">
        <v>0</v>
      </c>
      <c r="V2855">
        <v>0</v>
      </c>
      <c r="W2855">
        <v>0</v>
      </c>
      <c r="X2855">
        <v>0</v>
      </c>
      <c r="Y2855">
        <v>0</v>
      </c>
    </row>
    <row r="2856" spans="1:25">
      <c r="A2856" t="s">
        <v>92</v>
      </c>
      <c r="B2856">
        <v>2026</v>
      </c>
      <c r="C2856" t="s">
        <v>3</v>
      </c>
      <c r="D2856">
        <v>512</v>
      </c>
      <c r="E2856">
        <v>1758</v>
      </c>
      <c r="F2856">
        <v>798</v>
      </c>
      <c r="G2856">
        <v>960</v>
      </c>
      <c r="H2856">
        <v>2738</v>
      </c>
      <c r="I2856">
        <v>652</v>
      </c>
      <c r="J2856">
        <v>8404</v>
      </c>
      <c r="K2856">
        <v>0</v>
      </c>
      <c r="L2856">
        <v>309</v>
      </c>
      <c r="M2856">
        <v>0</v>
      </c>
      <c r="N2856">
        <v>0</v>
      </c>
      <c r="O2856">
        <v>0</v>
      </c>
      <c r="P2856">
        <v>0</v>
      </c>
      <c r="Q2856">
        <v>787</v>
      </c>
      <c r="R2856">
        <v>0</v>
      </c>
      <c r="S2856">
        <v>327</v>
      </c>
      <c r="T2856">
        <v>335</v>
      </c>
      <c r="U2856">
        <v>0</v>
      </c>
      <c r="V2856">
        <v>0</v>
      </c>
      <c r="W2856">
        <v>0</v>
      </c>
      <c r="X2856">
        <v>0</v>
      </c>
      <c r="Y2856">
        <v>0</v>
      </c>
    </row>
    <row r="2857" spans="1:25">
      <c r="A2857" t="s">
        <v>92</v>
      </c>
      <c r="B2857">
        <v>2026</v>
      </c>
      <c r="C2857" t="s">
        <v>251</v>
      </c>
      <c r="D2857">
        <v>508</v>
      </c>
      <c r="E2857">
        <v>1764</v>
      </c>
      <c r="F2857">
        <v>791</v>
      </c>
      <c r="G2857">
        <v>973</v>
      </c>
      <c r="H2857">
        <v>2726</v>
      </c>
      <c r="I2857">
        <v>641</v>
      </c>
      <c r="J2857">
        <v>8404</v>
      </c>
      <c r="K2857">
        <v>0</v>
      </c>
      <c r="L2857">
        <v>308</v>
      </c>
      <c r="M2857">
        <v>0</v>
      </c>
      <c r="N2857">
        <v>0</v>
      </c>
      <c r="O2857">
        <v>0</v>
      </c>
      <c r="P2857">
        <v>0</v>
      </c>
      <c r="Q2857">
        <v>813</v>
      </c>
      <c r="R2857">
        <v>0</v>
      </c>
      <c r="S2857">
        <v>314</v>
      </c>
      <c r="T2857">
        <v>329</v>
      </c>
      <c r="U2857">
        <v>0</v>
      </c>
      <c r="V2857">
        <v>0</v>
      </c>
      <c r="W2857">
        <v>0</v>
      </c>
      <c r="X2857">
        <v>0</v>
      </c>
      <c r="Y2857">
        <v>0</v>
      </c>
    </row>
    <row r="2858" spans="1:25">
      <c r="A2858" t="s">
        <v>93</v>
      </c>
      <c r="B2858">
        <v>2019</v>
      </c>
      <c r="C2858" t="s">
        <v>248</v>
      </c>
      <c r="D2858">
        <v>1559</v>
      </c>
      <c r="E2858">
        <v>4851</v>
      </c>
      <c r="F2858">
        <v>1595</v>
      </c>
      <c r="G2858">
        <v>3256</v>
      </c>
      <c r="H2858">
        <v>6708</v>
      </c>
      <c r="I2858">
        <v>1960</v>
      </c>
      <c r="J2858">
        <v>25644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1526</v>
      </c>
      <c r="R2858">
        <v>2346</v>
      </c>
      <c r="S2858">
        <v>614</v>
      </c>
      <c r="T2858">
        <v>0</v>
      </c>
      <c r="U2858">
        <v>0</v>
      </c>
      <c r="V2858">
        <v>0</v>
      </c>
      <c r="W2858">
        <v>365</v>
      </c>
      <c r="X2858">
        <v>0</v>
      </c>
      <c r="Y2858">
        <v>0</v>
      </c>
    </row>
    <row r="2859" spans="1:25">
      <c r="A2859" t="s">
        <v>93</v>
      </c>
      <c r="B2859">
        <v>2020</v>
      </c>
      <c r="C2859" t="s">
        <v>248</v>
      </c>
      <c r="D2859">
        <v>1913</v>
      </c>
      <c r="E2859">
        <v>5571</v>
      </c>
      <c r="F2859">
        <v>1758</v>
      </c>
      <c r="G2859">
        <v>3813</v>
      </c>
      <c r="H2859">
        <v>7603</v>
      </c>
      <c r="I2859">
        <v>2378</v>
      </c>
      <c r="J2859">
        <v>25644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1815</v>
      </c>
      <c r="R2859">
        <v>2648</v>
      </c>
      <c r="S2859">
        <v>641</v>
      </c>
      <c r="T2859">
        <v>0</v>
      </c>
      <c r="U2859">
        <v>0</v>
      </c>
      <c r="V2859">
        <v>0</v>
      </c>
      <c r="W2859">
        <v>467</v>
      </c>
      <c r="X2859">
        <v>0</v>
      </c>
      <c r="Y2859">
        <v>0</v>
      </c>
    </row>
    <row r="2860" spans="1:25">
      <c r="A2860" t="s">
        <v>93</v>
      </c>
      <c r="B2860">
        <v>2021</v>
      </c>
      <c r="C2860" t="s">
        <v>248</v>
      </c>
      <c r="D2860">
        <v>2089</v>
      </c>
      <c r="E2860">
        <v>5984</v>
      </c>
      <c r="F2860">
        <v>2091</v>
      </c>
      <c r="G2860">
        <v>3893</v>
      </c>
      <c r="H2860">
        <v>8202</v>
      </c>
      <c r="I2860">
        <v>2654</v>
      </c>
      <c r="J2860">
        <v>25644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2037</v>
      </c>
      <c r="R2860">
        <v>2646</v>
      </c>
      <c r="S2860">
        <v>746</v>
      </c>
      <c r="T2860">
        <v>0</v>
      </c>
      <c r="U2860">
        <v>0</v>
      </c>
      <c r="V2860">
        <v>0</v>
      </c>
      <c r="W2860">
        <v>555</v>
      </c>
      <c r="X2860">
        <v>0</v>
      </c>
      <c r="Y2860">
        <v>0</v>
      </c>
    </row>
    <row r="2861" spans="1:25">
      <c r="A2861" t="s">
        <v>93</v>
      </c>
      <c r="B2861">
        <v>2022</v>
      </c>
      <c r="C2861" t="s">
        <v>248</v>
      </c>
      <c r="D2861">
        <v>2200</v>
      </c>
      <c r="E2861">
        <v>6248</v>
      </c>
      <c r="F2861">
        <v>2256</v>
      </c>
      <c r="G2861">
        <v>3992</v>
      </c>
      <c r="H2861">
        <v>8794</v>
      </c>
      <c r="I2861">
        <v>2942</v>
      </c>
      <c r="J2861">
        <v>25644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2152</v>
      </c>
      <c r="R2861">
        <v>2599</v>
      </c>
      <c r="S2861">
        <v>839</v>
      </c>
      <c r="T2861">
        <v>0</v>
      </c>
      <c r="U2861">
        <v>0</v>
      </c>
      <c r="V2861">
        <v>0</v>
      </c>
      <c r="W2861">
        <v>658</v>
      </c>
      <c r="X2861">
        <v>0</v>
      </c>
      <c r="Y2861">
        <v>0</v>
      </c>
    </row>
    <row r="2862" spans="1:25">
      <c r="A2862" t="s">
        <v>93</v>
      </c>
      <c r="B2862">
        <v>2023</v>
      </c>
      <c r="C2862" t="s">
        <v>249</v>
      </c>
      <c r="D2862">
        <v>2262</v>
      </c>
      <c r="E2862">
        <v>6363</v>
      </c>
      <c r="F2862">
        <v>2311</v>
      </c>
      <c r="G2862">
        <v>4052</v>
      </c>
      <c r="H2862">
        <v>8979</v>
      </c>
      <c r="I2862">
        <v>0</v>
      </c>
      <c r="J2862">
        <v>25644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2204</v>
      </c>
      <c r="R2862">
        <v>2614</v>
      </c>
      <c r="S2862">
        <v>835</v>
      </c>
      <c r="T2862">
        <v>0</v>
      </c>
      <c r="U2862">
        <v>0</v>
      </c>
      <c r="V2862">
        <v>0</v>
      </c>
      <c r="W2862">
        <v>710</v>
      </c>
      <c r="X2862">
        <v>0</v>
      </c>
      <c r="Y2862">
        <v>0</v>
      </c>
    </row>
    <row r="2863" spans="1:25">
      <c r="A2863" t="s">
        <v>93</v>
      </c>
      <c r="B2863">
        <v>2023</v>
      </c>
      <c r="C2863" t="s">
        <v>250</v>
      </c>
      <c r="D2863">
        <v>2268</v>
      </c>
      <c r="E2863">
        <v>6182</v>
      </c>
      <c r="F2863">
        <v>2288</v>
      </c>
      <c r="G2863">
        <v>3894</v>
      </c>
      <c r="H2863">
        <v>8816</v>
      </c>
      <c r="I2863">
        <v>0</v>
      </c>
      <c r="J2863">
        <v>25644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2181</v>
      </c>
      <c r="R2863">
        <v>2512</v>
      </c>
      <c r="S2863">
        <v>818</v>
      </c>
      <c r="T2863">
        <v>0</v>
      </c>
      <c r="U2863">
        <v>0</v>
      </c>
      <c r="V2863">
        <v>0</v>
      </c>
      <c r="W2863">
        <v>671</v>
      </c>
      <c r="X2863">
        <v>0</v>
      </c>
      <c r="Y2863">
        <v>0</v>
      </c>
    </row>
    <row r="2864" spans="1:25">
      <c r="A2864" t="s">
        <v>93</v>
      </c>
      <c r="B2864">
        <v>2023</v>
      </c>
      <c r="C2864" t="s">
        <v>248</v>
      </c>
      <c r="D2864">
        <v>1830</v>
      </c>
      <c r="E2864">
        <v>5538</v>
      </c>
      <c r="F2864">
        <v>2080</v>
      </c>
      <c r="G2864">
        <v>3458</v>
      </c>
      <c r="H2864">
        <v>8089</v>
      </c>
      <c r="I2864">
        <v>2471</v>
      </c>
      <c r="J2864">
        <v>25644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1997</v>
      </c>
      <c r="R2864">
        <v>2181</v>
      </c>
      <c r="S2864">
        <v>754</v>
      </c>
      <c r="T2864">
        <v>0</v>
      </c>
      <c r="U2864">
        <v>0</v>
      </c>
      <c r="V2864">
        <v>0</v>
      </c>
      <c r="W2864">
        <v>606</v>
      </c>
      <c r="X2864">
        <v>0</v>
      </c>
      <c r="Y2864">
        <v>0</v>
      </c>
    </row>
    <row r="2865" spans="1:25">
      <c r="A2865" t="s">
        <v>93</v>
      </c>
      <c r="B2865">
        <v>2023</v>
      </c>
      <c r="C2865" t="s">
        <v>3</v>
      </c>
      <c r="D2865">
        <v>2230</v>
      </c>
      <c r="E2865">
        <v>6272</v>
      </c>
      <c r="F2865">
        <v>2256</v>
      </c>
      <c r="G2865">
        <v>4016</v>
      </c>
      <c r="H2865">
        <v>8894</v>
      </c>
      <c r="I2865">
        <v>0</v>
      </c>
      <c r="J2865">
        <v>25644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2144</v>
      </c>
      <c r="R2865">
        <v>2608</v>
      </c>
      <c r="S2865">
        <v>837</v>
      </c>
      <c r="T2865">
        <v>0</v>
      </c>
      <c r="U2865">
        <v>0</v>
      </c>
      <c r="V2865">
        <v>0</v>
      </c>
      <c r="W2865">
        <v>683</v>
      </c>
      <c r="X2865">
        <v>0</v>
      </c>
      <c r="Y2865">
        <v>0</v>
      </c>
    </row>
    <row r="2866" spans="1:25">
      <c r="A2866" t="s">
        <v>93</v>
      </c>
      <c r="B2866">
        <v>2023</v>
      </c>
      <c r="C2866" t="s">
        <v>251</v>
      </c>
      <c r="D2866">
        <v>2244</v>
      </c>
      <c r="E2866">
        <v>6280</v>
      </c>
      <c r="F2866">
        <v>2266</v>
      </c>
      <c r="G2866">
        <v>4014</v>
      </c>
      <c r="H2866">
        <v>8851</v>
      </c>
      <c r="I2866">
        <v>0</v>
      </c>
      <c r="J2866">
        <v>25644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2167</v>
      </c>
      <c r="R2866">
        <v>2590</v>
      </c>
      <c r="S2866">
        <v>838</v>
      </c>
      <c r="T2866">
        <v>0</v>
      </c>
      <c r="U2866">
        <v>0</v>
      </c>
      <c r="V2866">
        <v>0</v>
      </c>
      <c r="W2866">
        <v>685</v>
      </c>
      <c r="X2866">
        <v>0</v>
      </c>
      <c r="Y2866">
        <v>0</v>
      </c>
    </row>
    <row r="2867" spans="1:25">
      <c r="A2867" t="s">
        <v>93</v>
      </c>
      <c r="B2867">
        <v>2023</v>
      </c>
      <c r="C2867" t="s">
        <v>252</v>
      </c>
      <c r="D2867">
        <v>2268</v>
      </c>
      <c r="E2867">
        <v>6392</v>
      </c>
      <c r="F2867">
        <v>2346</v>
      </c>
      <c r="G2867">
        <v>4046</v>
      </c>
      <c r="H2867">
        <v>9046</v>
      </c>
      <c r="I2867">
        <v>0</v>
      </c>
      <c r="J2867">
        <v>25644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2249</v>
      </c>
      <c r="R2867">
        <v>2601</v>
      </c>
      <c r="S2867">
        <v>853</v>
      </c>
      <c r="T2867">
        <v>0</v>
      </c>
      <c r="U2867">
        <v>0</v>
      </c>
      <c r="V2867">
        <v>0</v>
      </c>
      <c r="W2867">
        <v>689</v>
      </c>
      <c r="X2867">
        <v>0</v>
      </c>
      <c r="Y2867">
        <v>0</v>
      </c>
    </row>
    <row r="2868" spans="1:25">
      <c r="A2868" t="s">
        <v>93</v>
      </c>
      <c r="B2868">
        <v>2023</v>
      </c>
      <c r="C2868" t="s">
        <v>253</v>
      </c>
      <c r="D2868">
        <v>2257</v>
      </c>
      <c r="E2868">
        <v>6425</v>
      </c>
      <c r="F2868">
        <v>2345</v>
      </c>
      <c r="G2868">
        <v>4080</v>
      </c>
      <c r="H2868">
        <v>9094</v>
      </c>
      <c r="I2868">
        <v>0</v>
      </c>
      <c r="J2868">
        <v>25644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2224</v>
      </c>
      <c r="R2868">
        <v>2653</v>
      </c>
      <c r="S2868">
        <v>852</v>
      </c>
      <c r="T2868">
        <v>0</v>
      </c>
      <c r="U2868">
        <v>0</v>
      </c>
      <c r="V2868">
        <v>0</v>
      </c>
      <c r="W2868">
        <v>696</v>
      </c>
      <c r="X2868">
        <v>0</v>
      </c>
      <c r="Y2868">
        <v>0</v>
      </c>
    </row>
    <row r="2869" spans="1:25">
      <c r="A2869" t="s">
        <v>93</v>
      </c>
      <c r="B2869">
        <v>2023</v>
      </c>
      <c r="C2869" t="s">
        <v>254</v>
      </c>
      <c r="D2869">
        <v>2253</v>
      </c>
      <c r="E2869">
        <v>6300</v>
      </c>
      <c r="F2869">
        <v>2279</v>
      </c>
      <c r="G2869">
        <v>4021</v>
      </c>
      <c r="H2869">
        <v>8939</v>
      </c>
      <c r="I2869">
        <v>0</v>
      </c>
      <c r="J2869">
        <v>25644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2165</v>
      </c>
      <c r="R2869">
        <v>2615</v>
      </c>
      <c r="S2869">
        <v>835</v>
      </c>
      <c r="T2869">
        <v>0</v>
      </c>
      <c r="U2869">
        <v>0</v>
      </c>
      <c r="V2869">
        <v>0</v>
      </c>
      <c r="W2869">
        <v>685</v>
      </c>
      <c r="X2869">
        <v>0</v>
      </c>
      <c r="Y2869">
        <v>0</v>
      </c>
    </row>
    <row r="2870" spans="1:25">
      <c r="A2870" t="s">
        <v>93</v>
      </c>
      <c r="B2870">
        <v>2023</v>
      </c>
      <c r="C2870" t="s">
        <v>255</v>
      </c>
      <c r="D2870">
        <v>2266</v>
      </c>
      <c r="E2870">
        <v>6392</v>
      </c>
      <c r="F2870">
        <v>2331</v>
      </c>
      <c r="G2870">
        <v>4061</v>
      </c>
      <c r="H2870">
        <v>9034</v>
      </c>
      <c r="I2870">
        <v>0</v>
      </c>
      <c r="J2870">
        <v>25644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2221</v>
      </c>
      <c r="R2870">
        <v>2618</v>
      </c>
      <c r="S2870">
        <v>842</v>
      </c>
      <c r="T2870">
        <v>0</v>
      </c>
      <c r="U2870">
        <v>0</v>
      </c>
      <c r="V2870">
        <v>0</v>
      </c>
      <c r="W2870">
        <v>711</v>
      </c>
      <c r="X2870">
        <v>0</v>
      </c>
      <c r="Y2870">
        <v>0</v>
      </c>
    </row>
    <row r="2871" spans="1:25">
      <c r="A2871" t="s">
        <v>93</v>
      </c>
      <c r="B2871">
        <v>2023</v>
      </c>
      <c r="C2871" t="s">
        <v>256</v>
      </c>
      <c r="D2871">
        <v>1893</v>
      </c>
      <c r="E2871">
        <v>5679</v>
      </c>
      <c r="F2871">
        <v>2137</v>
      </c>
      <c r="G2871">
        <v>3542</v>
      </c>
      <c r="H2871">
        <v>8242</v>
      </c>
      <c r="I2871">
        <v>0</v>
      </c>
      <c r="J2871">
        <v>25644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2034</v>
      </c>
      <c r="R2871">
        <v>2252</v>
      </c>
      <c r="S2871">
        <v>776</v>
      </c>
      <c r="T2871">
        <v>0</v>
      </c>
      <c r="U2871">
        <v>0</v>
      </c>
      <c r="V2871">
        <v>0</v>
      </c>
      <c r="W2871">
        <v>617</v>
      </c>
      <c r="X2871">
        <v>0</v>
      </c>
      <c r="Y2871">
        <v>0</v>
      </c>
    </row>
    <row r="2872" spans="1:25">
      <c r="A2872" t="s">
        <v>93</v>
      </c>
      <c r="B2872">
        <v>2023</v>
      </c>
      <c r="C2872" t="s">
        <v>257</v>
      </c>
      <c r="D2872">
        <v>1990</v>
      </c>
      <c r="E2872">
        <v>5814</v>
      </c>
      <c r="F2872">
        <v>2172</v>
      </c>
      <c r="G2872">
        <v>3642</v>
      </c>
      <c r="H2872">
        <v>8473</v>
      </c>
      <c r="I2872">
        <v>0</v>
      </c>
      <c r="J2872">
        <v>25644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2079</v>
      </c>
      <c r="R2872">
        <v>2329</v>
      </c>
      <c r="S2872">
        <v>790</v>
      </c>
      <c r="T2872">
        <v>0</v>
      </c>
      <c r="U2872">
        <v>0</v>
      </c>
      <c r="V2872">
        <v>0</v>
      </c>
      <c r="W2872">
        <v>616</v>
      </c>
      <c r="X2872">
        <v>0</v>
      </c>
      <c r="Y2872">
        <v>0</v>
      </c>
    </row>
    <row r="2873" spans="1:25">
      <c r="A2873" t="s">
        <v>93</v>
      </c>
      <c r="B2873">
        <v>2023</v>
      </c>
      <c r="C2873" t="s">
        <v>258</v>
      </c>
      <c r="D2873">
        <v>2074</v>
      </c>
      <c r="E2873">
        <v>5982</v>
      </c>
      <c r="F2873">
        <v>2218</v>
      </c>
      <c r="G2873">
        <v>3764</v>
      </c>
      <c r="H2873">
        <v>8631</v>
      </c>
      <c r="I2873">
        <v>0</v>
      </c>
      <c r="J2873">
        <v>25644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2107</v>
      </c>
      <c r="R2873">
        <v>2429</v>
      </c>
      <c r="S2873">
        <v>795</v>
      </c>
      <c r="T2873">
        <v>0</v>
      </c>
      <c r="U2873">
        <v>0</v>
      </c>
      <c r="V2873">
        <v>0</v>
      </c>
      <c r="W2873">
        <v>651</v>
      </c>
      <c r="X2873">
        <v>0</v>
      </c>
      <c r="Y2873">
        <v>0</v>
      </c>
    </row>
    <row r="2874" spans="1:25">
      <c r="A2874" t="s">
        <v>93</v>
      </c>
      <c r="B2874">
        <v>2024</v>
      </c>
      <c r="C2874" t="s">
        <v>249</v>
      </c>
      <c r="D2874">
        <v>1617</v>
      </c>
      <c r="E2874">
        <v>5116</v>
      </c>
      <c r="F2874">
        <v>1915</v>
      </c>
      <c r="G2874">
        <v>3201</v>
      </c>
      <c r="H2874">
        <v>7703</v>
      </c>
      <c r="I2874">
        <v>0</v>
      </c>
      <c r="J2874">
        <v>25644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1854</v>
      </c>
      <c r="R2874">
        <v>1985</v>
      </c>
      <c r="S2874">
        <v>702</v>
      </c>
      <c r="T2874">
        <v>0</v>
      </c>
      <c r="U2874">
        <v>0</v>
      </c>
      <c r="V2874">
        <v>0</v>
      </c>
      <c r="W2874">
        <v>575</v>
      </c>
      <c r="X2874">
        <v>0</v>
      </c>
      <c r="Y2874">
        <v>0</v>
      </c>
    </row>
    <row r="2875" spans="1:25">
      <c r="A2875" t="s">
        <v>93</v>
      </c>
      <c r="B2875">
        <v>2024</v>
      </c>
      <c r="C2875" t="s">
        <v>250</v>
      </c>
      <c r="D2875">
        <v>1336</v>
      </c>
      <c r="E2875">
        <v>4516</v>
      </c>
      <c r="F2875">
        <v>1728</v>
      </c>
      <c r="G2875">
        <v>2788</v>
      </c>
      <c r="H2875">
        <v>6905</v>
      </c>
      <c r="I2875">
        <v>0</v>
      </c>
      <c r="J2875">
        <v>25644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1653</v>
      </c>
      <c r="R2875">
        <v>1710</v>
      </c>
      <c r="S2875">
        <v>629</v>
      </c>
      <c r="T2875">
        <v>0</v>
      </c>
      <c r="U2875">
        <v>0</v>
      </c>
      <c r="V2875">
        <v>0</v>
      </c>
      <c r="W2875">
        <v>524</v>
      </c>
      <c r="X2875">
        <v>0</v>
      </c>
      <c r="Y2875">
        <v>0</v>
      </c>
    </row>
    <row r="2876" spans="1:25">
      <c r="A2876" t="s">
        <v>93</v>
      </c>
      <c r="B2876">
        <v>2024</v>
      </c>
      <c r="C2876" t="s">
        <v>248</v>
      </c>
      <c r="D2876">
        <v>1245</v>
      </c>
      <c r="E2876">
        <v>4275</v>
      </c>
      <c r="F2876">
        <v>1743</v>
      </c>
      <c r="G2876">
        <v>2532</v>
      </c>
      <c r="H2876">
        <v>6870</v>
      </c>
      <c r="I2876">
        <v>1679</v>
      </c>
      <c r="J2876">
        <v>25644</v>
      </c>
      <c r="K2876">
        <v>0</v>
      </c>
      <c r="L2876">
        <v>761</v>
      </c>
      <c r="M2876">
        <v>0</v>
      </c>
      <c r="N2876">
        <v>0</v>
      </c>
      <c r="O2876">
        <v>0</v>
      </c>
      <c r="P2876">
        <v>0</v>
      </c>
      <c r="Q2876">
        <v>1964</v>
      </c>
      <c r="R2876">
        <v>0</v>
      </c>
      <c r="S2876">
        <v>713</v>
      </c>
      <c r="T2876">
        <v>837</v>
      </c>
      <c r="U2876">
        <v>0</v>
      </c>
      <c r="V2876">
        <v>0</v>
      </c>
      <c r="W2876">
        <v>0</v>
      </c>
      <c r="X2876">
        <v>0</v>
      </c>
      <c r="Y2876">
        <v>0</v>
      </c>
    </row>
    <row r="2877" spans="1:25">
      <c r="A2877" t="s">
        <v>93</v>
      </c>
      <c r="B2877">
        <v>2024</v>
      </c>
      <c r="C2877" t="s">
        <v>3</v>
      </c>
      <c r="D2877">
        <v>1710</v>
      </c>
      <c r="E2877">
        <v>5241</v>
      </c>
      <c r="F2877">
        <v>1956</v>
      </c>
      <c r="G2877">
        <v>3285</v>
      </c>
      <c r="H2877">
        <v>7869</v>
      </c>
      <c r="I2877">
        <v>0</v>
      </c>
      <c r="J2877">
        <v>25644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1896</v>
      </c>
      <c r="R2877">
        <v>2055</v>
      </c>
      <c r="S2877">
        <v>718</v>
      </c>
      <c r="T2877">
        <v>0</v>
      </c>
      <c r="U2877">
        <v>0</v>
      </c>
      <c r="V2877">
        <v>0</v>
      </c>
      <c r="W2877">
        <v>572</v>
      </c>
      <c r="X2877">
        <v>0</v>
      </c>
      <c r="Y2877">
        <v>0</v>
      </c>
    </row>
    <row r="2878" spans="1:25">
      <c r="A2878" t="s">
        <v>93</v>
      </c>
      <c r="B2878">
        <v>2024</v>
      </c>
      <c r="C2878" t="s">
        <v>251</v>
      </c>
      <c r="D2878">
        <v>1774</v>
      </c>
      <c r="E2878">
        <v>5380</v>
      </c>
      <c r="F2878">
        <v>2030</v>
      </c>
      <c r="G2878">
        <v>3350</v>
      </c>
      <c r="H2878">
        <v>7981</v>
      </c>
      <c r="I2878">
        <v>0</v>
      </c>
      <c r="J2878">
        <v>25644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1964</v>
      </c>
      <c r="R2878">
        <v>2111</v>
      </c>
      <c r="S2878">
        <v>726</v>
      </c>
      <c r="T2878">
        <v>0</v>
      </c>
      <c r="U2878">
        <v>0</v>
      </c>
      <c r="V2878">
        <v>0</v>
      </c>
      <c r="W2878">
        <v>579</v>
      </c>
      <c r="X2878">
        <v>0</v>
      </c>
      <c r="Y2878">
        <v>0</v>
      </c>
    </row>
    <row r="2879" spans="1:25">
      <c r="A2879" t="s">
        <v>93</v>
      </c>
      <c r="B2879">
        <v>2024</v>
      </c>
      <c r="C2879" t="s">
        <v>252</v>
      </c>
      <c r="D2879">
        <v>1368</v>
      </c>
      <c r="E2879">
        <v>4521</v>
      </c>
      <c r="F2879">
        <v>1746</v>
      </c>
      <c r="G2879">
        <v>2775</v>
      </c>
      <c r="H2879">
        <v>6886</v>
      </c>
      <c r="I2879">
        <v>0</v>
      </c>
      <c r="J2879">
        <v>25644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1666</v>
      </c>
      <c r="R2879">
        <v>1742</v>
      </c>
      <c r="S2879">
        <v>599</v>
      </c>
      <c r="T2879">
        <v>0</v>
      </c>
      <c r="U2879">
        <v>0</v>
      </c>
      <c r="V2879">
        <v>0</v>
      </c>
      <c r="W2879">
        <v>514</v>
      </c>
      <c r="X2879">
        <v>0</v>
      </c>
      <c r="Y2879">
        <v>0</v>
      </c>
    </row>
    <row r="2880" spans="1:25">
      <c r="A2880" t="s">
        <v>93</v>
      </c>
      <c r="B2880">
        <v>2024</v>
      </c>
      <c r="C2880" t="s">
        <v>253</v>
      </c>
      <c r="D2880">
        <v>1422</v>
      </c>
      <c r="E2880">
        <v>4642</v>
      </c>
      <c r="F2880">
        <v>1773</v>
      </c>
      <c r="G2880">
        <v>2869</v>
      </c>
      <c r="H2880">
        <v>7064</v>
      </c>
      <c r="I2880">
        <v>0</v>
      </c>
      <c r="J2880">
        <v>25644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1715</v>
      </c>
      <c r="R2880">
        <v>1793</v>
      </c>
      <c r="S2880">
        <v>625</v>
      </c>
      <c r="T2880">
        <v>0</v>
      </c>
      <c r="U2880">
        <v>0</v>
      </c>
      <c r="V2880">
        <v>0</v>
      </c>
      <c r="W2880">
        <v>509</v>
      </c>
      <c r="X2880">
        <v>0</v>
      </c>
      <c r="Y2880">
        <v>0</v>
      </c>
    </row>
    <row r="2881" spans="1:25">
      <c r="A2881" t="s">
        <v>93</v>
      </c>
      <c r="B2881">
        <v>2024</v>
      </c>
      <c r="C2881" t="s">
        <v>254</v>
      </c>
      <c r="D2881">
        <v>1677</v>
      </c>
      <c r="E2881">
        <v>5203</v>
      </c>
      <c r="F2881">
        <v>1938</v>
      </c>
      <c r="G2881">
        <v>3265</v>
      </c>
      <c r="H2881">
        <v>7804</v>
      </c>
      <c r="I2881">
        <v>0</v>
      </c>
      <c r="J2881">
        <v>25644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1889</v>
      </c>
      <c r="R2881">
        <v>2022</v>
      </c>
      <c r="S2881">
        <v>714</v>
      </c>
      <c r="T2881">
        <v>0</v>
      </c>
      <c r="U2881">
        <v>0</v>
      </c>
      <c r="V2881">
        <v>0</v>
      </c>
      <c r="W2881">
        <v>578</v>
      </c>
      <c r="X2881">
        <v>0</v>
      </c>
      <c r="Y2881">
        <v>0</v>
      </c>
    </row>
    <row r="2882" spans="1:25">
      <c r="A2882" t="s">
        <v>93</v>
      </c>
      <c r="B2882">
        <v>2024</v>
      </c>
      <c r="C2882" t="s">
        <v>255</v>
      </c>
      <c r="D2882">
        <v>1508</v>
      </c>
      <c r="E2882">
        <v>4894</v>
      </c>
      <c r="F2882">
        <v>1843</v>
      </c>
      <c r="G2882">
        <v>3051</v>
      </c>
      <c r="H2882">
        <v>7402</v>
      </c>
      <c r="I2882">
        <v>0</v>
      </c>
      <c r="J2882">
        <v>25644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1783</v>
      </c>
      <c r="R2882">
        <v>1895</v>
      </c>
      <c r="S2882">
        <v>666</v>
      </c>
      <c r="T2882">
        <v>0</v>
      </c>
      <c r="U2882">
        <v>0</v>
      </c>
      <c r="V2882">
        <v>0</v>
      </c>
      <c r="W2882">
        <v>550</v>
      </c>
      <c r="X2882">
        <v>0</v>
      </c>
      <c r="Y2882">
        <v>0</v>
      </c>
    </row>
    <row r="2883" spans="1:25">
      <c r="A2883" t="s">
        <v>93</v>
      </c>
      <c r="B2883">
        <v>2024</v>
      </c>
      <c r="C2883" t="s">
        <v>256</v>
      </c>
      <c r="D2883">
        <v>1275</v>
      </c>
      <c r="E2883">
        <v>4290</v>
      </c>
      <c r="F2883">
        <v>1731</v>
      </c>
      <c r="G2883">
        <v>2559</v>
      </c>
      <c r="H2883">
        <v>6897</v>
      </c>
      <c r="I2883">
        <v>0</v>
      </c>
      <c r="J2883">
        <v>25644</v>
      </c>
      <c r="K2883">
        <v>0</v>
      </c>
      <c r="L2883">
        <v>761</v>
      </c>
      <c r="M2883">
        <v>0</v>
      </c>
      <c r="N2883">
        <v>0</v>
      </c>
      <c r="O2883">
        <v>0</v>
      </c>
      <c r="P2883">
        <v>0</v>
      </c>
      <c r="Q2883">
        <v>1964</v>
      </c>
      <c r="R2883">
        <v>0</v>
      </c>
      <c r="S2883">
        <v>729</v>
      </c>
      <c r="T2883">
        <v>836</v>
      </c>
      <c r="U2883">
        <v>0</v>
      </c>
      <c r="V2883">
        <v>0</v>
      </c>
      <c r="W2883">
        <v>0</v>
      </c>
      <c r="X2883">
        <v>0</v>
      </c>
      <c r="Y2883">
        <v>0</v>
      </c>
    </row>
    <row r="2884" spans="1:25">
      <c r="A2884" t="s">
        <v>93</v>
      </c>
      <c r="B2884">
        <v>2024</v>
      </c>
      <c r="C2884" t="s">
        <v>257</v>
      </c>
      <c r="D2884">
        <v>1287</v>
      </c>
      <c r="E2884">
        <v>4312</v>
      </c>
      <c r="F2884">
        <v>1649</v>
      </c>
      <c r="G2884">
        <v>2663</v>
      </c>
      <c r="H2884">
        <v>6878</v>
      </c>
      <c r="I2884">
        <v>0</v>
      </c>
      <c r="J2884">
        <v>25644</v>
      </c>
      <c r="K2884">
        <v>0</v>
      </c>
      <c r="L2884">
        <v>761</v>
      </c>
      <c r="M2884">
        <v>0</v>
      </c>
      <c r="N2884">
        <v>0</v>
      </c>
      <c r="O2884">
        <v>0</v>
      </c>
      <c r="P2884">
        <v>0</v>
      </c>
      <c r="Q2884">
        <v>1930</v>
      </c>
      <c r="R2884">
        <v>0</v>
      </c>
      <c r="S2884">
        <v>723</v>
      </c>
      <c r="T2884">
        <v>898</v>
      </c>
      <c r="U2884">
        <v>0</v>
      </c>
      <c r="V2884">
        <v>0</v>
      </c>
      <c r="W2884">
        <v>0</v>
      </c>
      <c r="X2884">
        <v>0</v>
      </c>
      <c r="Y2884">
        <v>0</v>
      </c>
    </row>
    <row r="2885" spans="1:25">
      <c r="A2885" t="s">
        <v>93</v>
      </c>
      <c r="B2885">
        <v>2024</v>
      </c>
      <c r="C2885" t="s">
        <v>258</v>
      </c>
      <c r="D2885">
        <v>1326</v>
      </c>
      <c r="E2885">
        <v>4488</v>
      </c>
      <c r="F2885">
        <v>1726</v>
      </c>
      <c r="G2885">
        <v>2762</v>
      </c>
      <c r="H2885">
        <v>6892</v>
      </c>
      <c r="I2885">
        <v>0</v>
      </c>
      <c r="J2885">
        <v>25644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1651</v>
      </c>
      <c r="R2885">
        <v>1677</v>
      </c>
      <c r="S2885">
        <v>633</v>
      </c>
      <c r="T2885">
        <v>0</v>
      </c>
      <c r="U2885">
        <v>0</v>
      </c>
      <c r="V2885">
        <v>0</v>
      </c>
      <c r="W2885">
        <v>527</v>
      </c>
      <c r="X2885">
        <v>0</v>
      </c>
      <c r="Y2885">
        <v>0</v>
      </c>
    </row>
    <row r="2886" spans="1:25">
      <c r="A2886" t="s">
        <v>93</v>
      </c>
      <c r="B2886">
        <v>2025</v>
      </c>
      <c r="C2886" t="s">
        <v>249</v>
      </c>
      <c r="D2886">
        <v>1253</v>
      </c>
      <c r="E2886">
        <v>4304</v>
      </c>
      <c r="F2886">
        <v>1777</v>
      </c>
      <c r="G2886">
        <v>2527</v>
      </c>
      <c r="H2886">
        <v>6872</v>
      </c>
      <c r="I2886">
        <v>0</v>
      </c>
      <c r="J2886">
        <v>25644</v>
      </c>
      <c r="K2886">
        <v>0</v>
      </c>
      <c r="L2886">
        <v>770</v>
      </c>
      <c r="M2886">
        <v>0</v>
      </c>
      <c r="N2886">
        <v>0</v>
      </c>
      <c r="O2886">
        <v>0</v>
      </c>
      <c r="P2886">
        <v>0</v>
      </c>
      <c r="Q2886">
        <v>1965</v>
      </c>
      <c r="R2886">
        <v>0</v>
      </c>
      <c r="S2886">
        <v>689</v>
      </c>
      <c r="T2886">
        <v>880</v>
      </c>
      <c r="U2886">
        <v>0</v>
      </c>
      <c r="V2886">
        <v>0</v>
      </c>
      <c r="W2886">
        <v>0</v>
      </c>
      <c r="X2886">
        <v>0</v>
      </c>
      <c r="Y2886">
        <v>0</v>
      </c>
    </row>
    <row r="2887" spans="1:25">
      <c r="A2887" t="s">
        <v>93</v>
      </c>
      <c r="B2887">
        <v>2025</v>
      </c>
      <c r="C2887" t="s">
        <v>250</v>
      </c>
      <c r="D2887">
        <v>1215</v>
      </c>
      <c r="E2887">
        <v>4215</v>
      </c>
      <c r="F2887">
        <v>1763</v>
      </c>
      <c r="G2887">
        <v>2452</v>
      </c>
      <c r="H2887">
        <v>6581</v>
      </c>
      <c r="I2887">
        <v>1585</v>
      </c>
      <c r="J2887">
        <v>25644</v>
      </c>
      <c r="K2887">
        <v>0</v>
      </c>
      <c r="L2887">
        <v>778</v>
      </c>
      <c r="M2887">
        <v>0</v>
      </c>
      <c r="N2887">
        <v>0</v>
      </c>
      <c r="O2887">
        <v>0</v>
      </c>
      <c r="P2887">
        <v>0</v>
      </c>
      <c r="Q2887">
        <v>1807</v>
      </c>
      <c r="R2887">
        <v>0</v>
      </c>
      <c r="S2887">
        <v>698</v>
      </c>
      <c r="T2887">
        <v>932</v>
      </c>
      <c r="U2887">
        <v>0</v>
      </c>
      <c r="V2887">
        <v>0</v>
      </c>
      <c r="W2887">
        <v>0</v>
      </c>
      <c r="X2887">
        <v>0</v>
      </c>
      <c r="Y2887">
        <v>0</v>
      </c>
    </row>
    <row r="2888" spans="1:25">
      <c r="A2888" t="s">
        <v>93</v>
      </c>
      <c r="B2888">
        <v>2025</v>
      </c>
      <c r="C2888" t="s">
        <v>248</v>
      </c>
      <c r="D2888">
        <v>1083</v>
      </c>
      <c r="E2888">
        <v>3928</v>
      </c>
      <c r="F2888">
        <v>1669</v>
      </c>
      <c r="G2888">
        <v>2259</v>
      </c>
      <c r="H2888">
        <v>6176</v>
      </c>
      <c r="I2888">
        <v>1410</v>
      </c>
      <c r="J2888">
        <v>25644</v>
      </c>
      <c r="K2888">
        <v>0</v>
      </c>
      <c r="L2888">
        <v>722</v>
      </c>
      <c r="M2888">
        <v>0</v>
      </c>
      <c r="N2888">
        <v>0</v>
      </c>
      <c r="O2888">
        <v>0</v>
      </c>
      <c r="P2888">
        <v>0</v>
      </c>
      <c r="Q2888">
        <v>1664</v>
      </c>
      <c r="R2888">
        <v>0</v>
      </c>
      <c r="S2888">
        <v>637</v>
      </c>
      <c r="T2888">
        <v>905</v>
      </c>
      <c r="U2888">
        <v>0</v>
      </c>
      <c r="V2888">
        <v>0</v>
      </c>
      <c r="W2888">
        <v>0</v>
      </c>
      <c r="X2888">
        <v>0</v>
      </c>
      <c r="Y2888">
        <v>0</v>
      </c>
    </row>
    <row r="2889" spans="1:25">
      <c r="A2889" t="s">
        <v>93</v>
      </c>
      <c r="B2889">
        <v>2025</v>
      </c>
      <c r="C2889" t="s">
        <v>3</v>
      </c>
      <c r="D2889">
        <v>1264</v>
      </c>
      <c r="E2889">
        <v>4325</v>
      </c>
      <c r="F2889">
        <v>1772</v>
      </c>
      <c r="G2889">
        <v>2553</v>
      </c>
      <c r="H2889">
        <v>6901</v>
      </c>
      <c r="I2889">
        <v>0</v>
      </c>
      <c r="J2889">
        <v>25644</v>
      </c>
      <c r="K2889">
        <v>0</v>
      </c>
      <c r="L2889">
        <v>777</v>
      </c>
      <c r="M2889">
        <v>0</v>
      </c>
      <c r="N2889">
        <v>0</v>
      </c>
      <c r="O2889">
        <v>0</v>
      </c>
      <c r="P2889">
        <v>0</v>
      </c>
      <c r="Q2889">
        <v>1965</v>
      </c>
      <c r="R2889">
        <v>0</v>
      </c>
      <c r="S2889">
        <v>710</v>
      </c>
      <c r="T2889">
        <v>873</v>
      </c>
      <c r="U2889">
        <v>0</v>
      </c>
      <c r="V2889">
        <v>0</v>
      </c>
      <c r="W2889">
        <v>0</v>
      </c>
      <c r="X2889">
        <v>0</v>
      </c>
      <c r="Y2889">
        <v>0</v>
      </c>
    </row>
    <row r="2890" spans="1:25">
      <c r="A2890" t="s">
        <v>93</v>
      </c>
      <c r="B2890">
        <v>2025</v>
      </c>
      <c r="C2890" t="s">
        <v>251</v>
      </c>
      <c r="D2890">
        <v>1257</v>
      </c>
      <c r="E2890">
        <v>4278</v>
      </c>
      <c r="F2890">
        <v>1752</v>
      </c>
      <c r="G2890">
        <v>2526</v>
      </c>
      <c r="H2890">
        <v>6886</v>
      </c>
      <c r="I2890">
        <v>0</v>
      </c>
      <c r="J2890">
        <v>25644</v>
      </c>
      <c r="K2890">
        <v>0</v>
      </c>
      <c r="L2890">
        <v>766</v>
      </c>
      <c r="M2890">
        <v>0</v>
      </c>
      <c r="N2890">
        <v>0</v>
      </c>
      <c r="O2890">
        <v>0</v>
      </c>
      <c r="P2890">
        <v>0</v>
      </c>
      <c r="Q2890">
        <v>1939</v>
      </c>
      <c r="R2890">
        <v>0</v>
      </c>
      <c r="S2890">
        <v>720</v>
      </c>
      <c r="T2890">
        <v>853</v>
      </c>
      <c r="U2890">
        <v>0</v>
      </c>
      <c r="V2890">
        <v>0</v>
      </c>
      <c r="W2890">
        <v>0</v>
      </c>
      <c r="X2890">
        <v>0</v>
      </c>
      <c r="Y2890">
        <v>0</v>
      </c>
    </row>
    <row r="2891" spans="1:25">
      <c r="A2891" t="s">
        <v>93</v>
      </c>
      <c r="B2891">
        <v>2025</v>
      </c>
      <c r="C2891" t="s">
        <v>252</v>
      </c>
      <c r="D2891">
        <v>1231</v>
      </c>
      <c r="E2891">
        <v>4261</v>
      </c>
      <c r="F2891">
        <v>1770</v>
      </c>
      <c r="G2891">
        <v>2491</v>
      </c>
      <c r="H2891">
        <v>6592</v>
      </c>
      <c r="I2891">
        <v>1590</v>
      </c>
      <c r="J2891">
        <v>25644</v>
      </c>
      <c r="K2891">
        <v>0</v>
      </c>
      <c r="L2891">
        <v>778</v>
      </c>
      <c r="M2891">
        <v>0</v>
      </c>
      <c r="N2891">
        <v>0</v>
      </c>
      <c r="O2891">
        <v>0</v>
      </c>
      <c r="P2891">
        <v>0</v>
      </c>
      <c r="Q2891">
        <v>1856</v>
      </c>
      <c r="R2891">
        <v>0</v>
      </c>
      <c r="S2891">
        <v>707</v>
      </c>
      <c r="T2891">
        <v>920</v>
      </c>
      <c r="U2891">
        <v>0</v>
      </c>
      <c r="V2891">
        <v>0</v>
      </c>
      <c r="W2891">
        <v>0</v>
      </c>
      <c r="X2891">
        <v>0</v>
      </c>
      <c r="Y2891">
        <v>0</v>
      </c>
    </row>
    <row r="2892" spans="1:25">
      <c r="A2892" t="s">
        <v>93</v>
      </c>
      <c r="B2892">
        <v>2025</v>
      </c>
      <c r="C2892" t="s">
        <v>253</v>
      </c>
      <c r="D2892">
        <v>1221</v>
      </c>
      <c r="E2892">
        <v>4217</v>
      </c>
      <c r="F2892">
        <v>1753</v>
      </c>
      <c r="G2892">
        <v>2464</v>
      </c>
      <c r="H2892">
        <v>6676</v>
      </c>
      <c r="I2892">
        <v>0</v>
      </c>
      <c r="J2892">
        <v>25644</v>
      </c>
      <c r="K2892">
        <v>0</v>
      </c>
      <c r="L2892">
        <v>760</v>
      </c>
      <c r="M2892">
        <v>0</v>
      </c>
      <c r="N2892">
        <v>0</v>
      </c>
      <c r="O2892">
        <v>0</v>
      </c>
      <c r="P2892">
        <v>0</v>
      </c>
      <c r="Q2892">
        <v>1868</v>
      </c>
      <c r="R2892">
        <v>0</v>
      </c>
      <c r="S2892">
        <v>692</v>
      </c>
      <c r="T2892">
        <v>897</v>
      </c>
      <c r="U2892">
        <v>0</v>
      </c>
      <c r="V2892">
        <v>0</v>
      </c>
      <c r="W2892">
        <v>0</v>
      </c>
      <c r="X2892">
        <v>0</v>
      </c>
      <c r="Y2892">
        <v>0</v>
      </c>
    </row>
    <row r="2893" spans="1:25">
      <c r="A2893" t="s">
        <v>93</v>
      </c>
      <c r="B2893">
        <v>2025</v>
      </c>
      <c r="C2893" t="s">
        <v>254</v>
      </c>
      <c r="D2893">
        <v>1275</v>
      </c>
      <c r="E2893">
        <v>4358</v>
      </c>
      <c r="F2893">
        <v>1805</v>
      </c>
      <c r="G2893">
        <v>2553</v>
      </c>
      <c r="H2893">
        <v>6916</v>
      </c>
      <c r="I2893">
        <v>0</v>
      </c>
      <c r="J2893">
        <v>25644</v>
      </c>
      <c r="K2893">
        <v>0</v>
      </c>
      <c r="L2893">
        <v>783</v>
      </c>
      <c r="M2893">
        <v>0</v>
      </c>
      <c r="N2893">
        <v>0</v>
      </c>
      <c r="O2893">
        <v>0</v>
      </c>
      <c r="P2893">
        <v>0</v>
      </c>
      <c r="Q2893">
        <v>1975</v>
      </c>
      <c r="R2893">
        <v>0</v>
      </c>
      <c r="S2893">
        <v>704</v>
      </c>
      <c r="T2893">
        <v>896</v>
      </c>
      <c r="U2893">
        <v>0</v>
      </c>
      <c r="V2893">
        <v>0</v>
      </c>
      <c r="W2893">
        <v>0</v>
      </c>
      <c r="X2893">
        <v>0</v>
      </c>
      <c r="Y2893">
        <v>0</v>
      </c>
    </row>
    <row r="2894" spans="1:25">
      <c r="A2894" t="s">
        <v>93</v>
      </c>
      <c r="B2894">
        <v>2025</v>
      </c>
      <c r="C2894" t="s">
        <v>255</v>
      </c>
      <c r="D2894">
        <v>1230</v>
      </c>
      <c r="E2894">
        <v>4232</v>
      </c>
      <c r="F2894">
        <v>1761</v>
      </c>
      <c r="G2894">
        <v>2471</v>
      </c>
      <c r="H2894">
        <v>6731</v>
      </c>
      <c r="I2894">
        <v>0</v>
      </c>
      <c r="J2894">
        <v>25644</v>
      </c>
      <c r="K2894">
        <v>0</v>
      </c>
      <c r="L2894">
        <v>764</v>
      </c>
      <c r="M2894">
        <v>0</v>
      </c>
      <c r="N2894">
        <v>0</v>
      </c>
      <c r="O2894">
        <v>0</v>
      </c>
      <c r="P2894">
        <v>0</v>
      </c>
      <c r="Q2894">
        <v>1903</v>
      </c>
      <c r="R2894">
        <v>0</v>
      </c>
      <c r="S2894">
        <v>684</v>
      </c>
      <c r="T2894">
        <v>881</v>
      </c>
      <c r="U2894">
        <v>0</v>
      </c>
      <c r="V2894">
        <v>0</v>
      </c>
      <c r="W2894">
        <v>0</v>
      </c>
      <c r="X2894">
        <v>0</v>
      </c>
      <c r="Y2894">
        <v>0</v>
      </c>
    </row>
    <row r="2895" spans="1:25">
      <c r="A2895" t="s">
        <v>93</v>
      </c>
      <c r="B2895">
        <v>2025</v>
      </c>
      <c r="C2895" t="s">
        <v>256</v>
      </c>
      <c r="D2895">
        <v>1122</v>
      </c>
      <c r="E2895">
        <v>4006</v>
      </c>
      <c r="F2895">
        <v>1702</v>
      </c>
      <c r="G2895">
        <v>2304</v>
      </c>
      <c r="H2895">
        <v>6211</v>
      </c>
      <c r="I2895">
        <v>1435</v>
      </c>
      <c r="J2895">
        <v>25644</v>
      </c>
      <c r="K2895">
        <v>0</v>
      </c>
      <c r="L2895">
        <v>733</v>
      </c>
      <c r="M2895">
        <v>0</v>
      </c>
      <c r="N2895">
        <v>0</v>
      </c>
      <c r="O2895">
        <v>0</v>
      </c>
      <c r="P2895">
        <v>0</v>
      </c>
      <c r="Q2895">
        <v>1700</v>
      </c>
      <c r="R2895">
        <v>0</v>
      </c>
      <c r="S2895">
        <v>661</v>
      </c>
      <c r="T2895">
        <v>912</v>
      </c>
      <c r="U2895">
        <v>0</v>
      </c>
      <c r="V2895">
        <v>0</v>
      </c>
      <c r="W2895">
        <v>0</v>
      </c>
      <c r="X2895">
        <v>0</v>
      </c>
      <c r="Y2895">
        <v>0</v>
      </c>
    </row>
    <row r="2896" spans="1:25">
      <c r="A2896" t="s">
        <v>93</v>
      </c>
      <c r="B2896">
        <v>2025</v>
      </c>
      <c r="C2896" t="s">
        <v>257</v>
      </c>
      <c r="D2896">
        <v>1125</v>
      </c>
      <c r="E2896">
        <v>4063</v>
      </c>
      <c r="F2896">
        <v>1729</v>
      </c>
      <c r="G2896">
        <v>2334</v>
      </c>
      <c r="H2896">
        <v>6260</v>
      </c>
      <c r="I2896">
        <v>1430</v>
      </c>
      <c r="J2896">
        <v>25644</v>
      </c>
      <c r="K2896">
        <v>0</v>
      </c>
      <c r="L2896">
        <v>726</v>
      </c>
      <c r="M2896">
        <v>0</v>
      </c>
      <c r="N2896">
        <v>0</v>
      </c>
      <c r="O2896">
        <v>0</v>
      </c>
      <c r="P2896">
        <v>0</v>
      </c>
      <c r="Q2896">
        <v>1748</v>
      </c>
      <c r="R2896">
        <v>0</v>
      </c>
      <c r="S2896">
        <v>668</v>
      </c>
      <c r="T2896">
        <v>921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>
      <c r="A2897" t="s">
        <v>93</v>
      </c>
      <c r="B2897">
        <v>2025</v>
      </c>
      <c r="C2897" t="s">
        <v>258</v>
      </c>
      <c r="D2897">
        <v>1241</v>
      </c>
      <c r="E2897">
        <v>4203</v>
      </c>
      <c r="F2897">
        <v>1773</v>
      </c>
      <c r="G2897">
        <v>2430</v>
      </c>
      <c r="H2897">
        <v>6546</v>
      </c>
      <c r="I2897">
        <v>1593</v>
      </c>
      <c r="J2897">
        <v>25644</v>
      </c>
      <c r="K2897">
        <v>0</v>
      </c>
      <c r="L2897">
        <v>764</v>
      </c>
      <c r="M2897">
        <v>0</v>
      </c>
      <c r="N2897">
        <v>0</v>
      </c>
      <c r="O2897">
        <v>0</v>
      </c>
      <c r="P2897">
        <v>0</v>
      </c>
      <c r="Q2897">
        <v>1805</v>
      </c>
      <c r="R2897">
        <v>0</v>
      </c>
      <c r="S2897">
        <v>693</v>
      </c>
      <c r="T2897">
        <v>941</v>
      </c>
      <c r="U2897">
        <v>0</v>
      </c>
      <c r="V2897">
        <v>0</v>
      </c>
      <c r="W2897">
        <v>0</v>
      </c>
      <c r="X2897">
        <v>0</v>
      </c>
      <c r="Y2897">
        <v>0</v>
      </c>
    </row>
    <row r="2898" spans="1:25">
      <c r="A2898" t="s">
        <v>93</v>
      </c>
      <c r="B2898">
        <v>2026</v>
      </c>
      <c r="C2898" t="s">
        <v>3</v>
      </c>
      <c r="D2898">
        <v>1095</v>
      </c>
      <c r="E2898">
        <v>3941</v>
      </c>
      <c r="F2898">
        <v>1693</v>
      </c>
      <c r="G2898">
        <v>2248</v>
      </c>
      <c r="H2898">
        <v>6116</v>
      </c>
      <c r="I2898">
        <v>1385</v>
      </c>
      <c r="J2898">
        <v>25644</v>
      </c>
      <c r="K2898">
        <v>0</v>
      </c>
      <c r="L2898">
        <v>721</v>
      </c>
      <c r="M2898">
        <v>0</v>
      </c>
      <c r="N2898">
        <v>0</v>
      </c>
      <c r="O2898">
        <v>0</v>
      </c>
      <c r="P2898">
        <v>0</v>
      </c>
      <c r="Q2898">
        <v>1657</v>
      </c>
      <c r="R2898">
        <v>0</v>
      </c>
      <c r="S2898">
        <v>636</v>
      </c>
      <c r="T2898">
        <v>927</v>
      </c>
      <c r="U2898">
        <v>0</v>
      </c>
      <c r="V2898">
        <v>0</v>
      </c>
      <c r="W2898">
        <v>0</v>
      </c>
      <c r="X2898">
        <v>0</v>
      </c>
      <c r="Y2898">
        <v>0</v>
      </c>
    </row>
    <row r="2899" spans="1:25">
      <c r="A2899" t="s">
        <v>93</v>
      </c>
      <c r="B2899">
        <v>2026</v>
      </c>
      <c r="C2899" t="s">
        <v>251</v>
      </c>
      <c r="D2899">
        <v>1079</v>
      </c>
      <c r="E2899">
        <v>3911</v>
      </c>
      <c r="F2899">
        <v>1672</v>
      </c>
      <c r="G2899">
        <v>2239</v>
      </c>
      <c r="H2899">
        <v>6109</v>
      </c>
      <c r="I2899">
        <v>1380</v>
      </c>
      <c r="J2899">
        <v>25644</v>
      </c>
      <c r="K2899">
        <v>0</v>
      </c>
      <c r="L2899">
        <v>711</v>
      </c>
      <c r="M2899">
        <v>0</v>
      </c>
      <c r="N2899">
        <v>0</v>
      </c>
      <c r="O2899">
        <v>0</v>
      </c>
      <c r="P2899">
        <v>0</v>
      </c>
      <c r="Q2899">
        <v>1660</v>
      </c>
      <c r="R2899">
        <v>0</v>
      </c>
      <c r="S2899">
        <v>629</v>
      </c>
      <c r="T2899">
        <v>911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>
      <c r="A2900" t="s">
        <v>94</v>
      </c>
      <c r="B2900">
        <v>2019</v>
      </c>
      <c r="C2900" t="s">
        <v>248</v>
      </c>
      <c r="D2900">
        <v>6122</v>
      </c>
      <c r="E2900">
        <v>23590</v>
      </c>
      <c r="F2900">
        <v>8223</v>
      </c>
      <c r="G2900">
        <v>15367</v>
      </c>
      <c r="H2900">
        <v>36218</v>
      </c>
      <c r="I2900">
        <v>8580</v>
      </c>
      <c r="J2900">
        <v>300873</v>
      </c>
      <c r="K2900">
        <v>0</v>
      </c>
      <c r="L2900">
        <v>1083</v>
      </c>
      <c r="M2900">
        <v>0</v>
      </c>
      <c r="N2900">
        <v>0</v>
      </c>
      <c r="O2900">
        <v>0</v>
      </c>
      <c r="P2900">
        <v>0</v>
      </c>
      <c r="Q2900">
        <v>673</v>
      </c>
      <c r="R2900">
        <v>3188</v>
      </c>
      <c r="S2900">
        <v>1762</v>
      </c>
      <c r="T2900">
        <v>15706</v>
      </c>
      <c r="U2900">
        <v>0</v>
      </c>
      <c r="V2900">
        <v>0</v>
      </c>
      <c r="W2900">
        <v>1178</v>
      </c>
      <c r="X2900">
        <v>0</v>
      </c>
      <c r="Y2900">
        <v>0</v>
      </c>
    </row>
    <row r="2901" spans="1:25">
      <c r="A2901" t="s">
        <v>94</v>
      </c>
      <c r="B2901">
        <v>2020</v>
      </c>
      <c r="C2901" t="s">
        <v>248</v>
      </c>
      <c r="D2901">
        <v>8559</v>
      </c>
      <c r="E2901">
        <v>29276</v>
      </c>
      <c r="F2901">
        <v>10622</v>
      </c>
      <c r="G2901">
        <v>18654</v>
      </c>
      <c r="H2901">
        <v>43107</v>
      </c>
      <c r="I2901">
        <v>11710</v>
      </c>
      <c r="J2901">
        <v>300873</v>
      </c>
      <c r="K2901">
        <v>0</v>
      </c>
      <c r="L2901">
        <v>2040</v>
      </c>
      <c r="M2901">
        <v>0</v>
      </c>
      <c r="N2901">
        <v>0</v>
      </c>
      <c r="O2901">
        <v>0</v>
      </c>
      <c r="P2901">
        <v>0</v>
      </c>
      <c r="Q2901">
        <v>941</v>
      </c>
      <c r="R2901">
        <v>3608</v>
      </c>
      <c r="S2901">
        <v>2121</v>
      </c>
      <c r="T2901">
        <v>19137</v>
      </c>
      <c r="U2901">
        <v>0</v>
      </c>
      <c r="V2901">
        <v>0</v>
      </c>
      <c r="W2901">
        <v>1429</v>
      </c>
      <c r="X2901">
        <v>0</v>
      </c>
      <c r="Y2901">
        <v>0</v>
      </c>
    </row>
    <row r="2902" spans="1:25">
      <c r="A2902" t="s">
        <v>94</v>
      </c>
      <c r="B2902">
        <v>2021</v>
      </c>
      <c r="C2902" t="s">
        <v>248</v>
      </c>
      <c r="D2902">
        <v>9959</v>
      </c>
      <c r="E2902">
        <v>32562</v>
      </c>
      <c r="F2902">
        <v>13436</v>
      </c>
      <c r="G2902">
        <v>19126</v>
      </c>
      <c r="H2902">
        <v>48390</v>
      </c>
      <c r="I2902">
        <v>13956</v>
      </c>
      <c r="J2902">
        <v>300873</v>
      </c>
      <c r="K2902">
        <v>0</v>
      </c>
      <c r="L2902">
        <v>2317</v>
      </c>
      <c r="M2902">
        <v>0</v>
      </c>
      <c r="N2902">
        <v>0</v>
      </c>
      <c r="O2902">
        <v>0</v>
      </c>
      <c r="P2902">
        <v>0</v>
      </c>
      <c r="Q2902">
        <v>1143</v>
      </c>
      <c r="R2902">
        <v>3762</v>
      </c>
      <c r="S2902">
        <v>2407</v>
      </c>
      <c r="T2902">
        <v>21231</v>
      </c>
      <c r="U2902">
        <v>0</v>
      </c>
      <c r="V2902">
        <v>0</v>
      </c>
      <c r="W2902">
        <v>1702</v>
      </c>
      <c r="X2902">
        <v>0</v>
      </c>
      <c r="Y2902">
        <v>0</v>
      </c>
    </row>
    <row r="2903" spans="1:25">
      <c r="A2903" t="s">
        <v>94</v>
      </c>
      <c r="B2903">
        <v>2022</v>
      </c>
      <c r="C2903" t="s">
        <v>248</v>
      </c>
      <c r="D2903">
        <v>10850</v>
      </c>
      <c r="E2903">
        <v>34936</v>
      </c>
      <c r="F2903">
        <v>15054</v>
      </c>
      <c r="G2903">
        <v>19882</v>
      </c>
      <c r="H2903">
        <v>53298</v>
      </c>
      <c r="I2903">
        <v>16023</v>
      </c>
      <c r="J2903">
        <v>300873</v>
      </c>
      <c r="K2903">
        <v>0</v>
      </c>
      <c r="L2903">
        <v>2712</v>
      </c>
      <c r="M2903">
        <v>0</v>
      </c>
      <c r="N2903">
        <v>0</v>
      </c>
      <c r="O2903">
        <v>0</v>
      </c>
      <c r="P2903">
        <v>0</v>
      </c>
      <c r="Q2903">
        <v>1450</v>
      </c>
      <c r="R2903">
        <v>3658</v>
      </c>
      <c r="S2903">
        <v>2796</v>
      </c>
      <c r="T2903">
        <v>22543</v>
      </c>
      <c r="U2903">
        <v>0</v>
      </c>
      <c r="V2903">
        <v>0</v>
      </c>
      <c r="W2903">
        <v>1777</v>
      </c>
      <c r="X2903">
        <v>0</v>
      </c>
      <c r="Y2903">
        <v>0</v>
      </c>
    </row>
    <row r="2904" spans="1:25">
      <c r="A2904" t="s">
        <v>94</v>
      </c>
      <c r="B2904">
        <v>2023</v>
      </c>
      <c r="C2904" t="s">
        <v>249</v>
      </c>
      <c r="D2904">
        <v>11353</v>
      </c>
      <c r="E2904">
        <v>35871</v>
      </c>
      <c r="F2904">
        <v>15809</v>
      </c>
      <c r="G2904">
        <v>20062</v>
      </c>
      <c r="H2904">
        <v>54771</v>
      </c>
      <c r="I2904">
        <v>0</v>
      </c>
      <c r="J2904">
        <v>300873</v>
      </c>
      <c r="K2904">
        <v>0</v>
      </c>
      <c r="L2904">
        <v>2937</v>
      </c>
      <c r="M2904">
        <v>0</v>
      </c>
      <c r="N2904">
        <v>0</v>
      </c>
      <c r="O2904">
        <v>0</v>
      </c>
      <c r="P2904">
        <v>0</v>
      </c>
      <c r="Q2904">
        <v>1388</v>
      </c>
      <c r="R2904">
        <v>3676</v>
      </c>
      <c r="S2904">
        <v>2779</v>
      </c>
      <c r="T2904">
        <v>23057</v>
      </c>
      <c r="U2904">
        <v>0</v>
      </c>
      <c r="V2904">
        <v>0</v>
      </c>
      <c r="W2904">
        <v>2034</v>
      </c>
      <c r="X2904">
        <v>0</v>
      </c>
      <c r="Y2904">
        <v>0</v>
      </c>
    </row>
    <row r="2905" spans="1:25">
      <c r="A2905" t="s">
        <v>94</v>
      </c>
      <c r="B2905">
        <v>2023</v>
      </c>
      <c r="C2905" t="s">
        <v>250</v>
      </c>
      <c r="D2905">
        <v>11430</v>
      </c>
      <c r="E2905">
        <v>35170</v>
      </c>
      <c r="F2905">
        <v>15714</v>
      </c>
      <c r="G2905">
        <v>19456</v>
      </c>
      <c r="H2905">
        <v>54776</v>
      </c>
      <c r="I2905">
        <v>0</v>
      </c>
      <c r="J2905">
        <v>300873</v>
      </c>
      <c r="K2905">
        <v>0</v>
      </c>
      <c r="L2905">
        <v>3078</v>
      </c>
      <c r="M2905">
        <v>0</v>
      </c>
      <c r="N2905">
        <v>0</v>
      </c>
      <c r="O2905">
        <v>0</v>
      </c>
      <c r="P2905">
        <v>0</v>
      </c>
      <c r="Q2905">
        <v>1459</v>
      </c>
      <c r="R2905">
        <v>3479</v>
      </c>
      <c r="S2905">
        <v>2707</v>
      </c>
      <c r="T2905">
        <v>22601</v>
      </c>
      <c r="U2905">
        <v>0</v>
      </c>
      <c r="V2905">
        <v>0</v>
      </c>
      <c r="W2905">
        <v>1846</v>
      </c>
      <c r="X2905">
        <v>0</v>
      </c>
      <c r="Y2905">
        <v>0</v>
      </c>
    </row>
    <row r="2906" spans="1:25">
      <c r="A2906" t="s">
        <v>94</v>
      </c>
      <c r="B2906">
        <v>2023</v>
      </c>
      <c r="C2906" t="s">
        <v>248</v>
      </c>
      <c r="D2906">
        <v>9791</v>
      </c>
      <c r="E2906">
        <v>31725</v>
      </c>
      <c r="F2906">
        <v>14333</v>
      </c>
      <c r="G2906">
        <v>17392</v>
      </c>
      <c r="H2906">
        <v>50464</v>
      </c>
      <c r="I2906">
        <v>14585</v>
      </c>
      <c r="J2906">
        <v>300873</v>
      </c>
      <c r="K2906">
        <v>0</v>
      </c>
      <c r="L2906">
        <v>2937</v>
      </c>
      <c r="M2906">
        <v>0</v>
      </c>
      <c r="N2906">
        <v>0</v>
      </c>
      <c r="O2906">
        <v>0</v>
      </c>
      <c r="P2906">
        <v>0</v>
      </c>
      <c r="Q2906">
        <v>1360</v>
      </c>
      <c r="R2906">
        <v>3008</v>
      </c>
      <c r="S2906">
        <v>2342</v>
      </c>
      <c r="T2906">
        <v>20457</v>
      </c>
      <c r="U2906">
        <v>0</v>
      </c>
      <c r="V2906">
        <v>0</v>
      </c>
      <c r="W2906">
        <v>1621</v>
      </c>
      <c r="X2906">
        <v>0</v>
      </c>
      <c r="Y2906">
        <v>0</v>
      </c>
    </row>
    <row r="2907" spans="1:25">
      <c r="A2907" t="s">
        <v>94</v>
      </c>
      <c r="B2907">
        <v>2023</v>
      </c>
      <c r="C2907" t="s">
        <v>3</v>
      </c>
      <c r="D2907">
        <v>10956</v>
      </c>
      <c r="E2907">
        <v>34992</v>
      </c>
      <c r="F2907">
        <v>15199</v>
      </c>
      <c r="G2907">
        <v>19793</v>
      </c>
      <c r="H2907">
        <v>54128</v>
      </c>
      <c r="I2907">
        <v>0</v>
      </c>
      <c r="J2907">
        <v>300873</v>
      </c>
      <c r="K2907">
        <v>0</v>
      </c>
      <c r="L2907">
        <v>2795</v>
      </c>
      <c r="M2907">
        <v>0</v>
      </c>
      <c r="N2907">
        <v>0</v>
      </c>
      <c r="O2907">
        <v>0</v>
      </c>
      <c r="P2907">
        <v>0</v>
      </c>
      <c r="Q2907">
        <v>1426</v>
      </c>
      <c r="R2907">
        <v>3630</v>
      </c>
      <c r="S2907">
        <v>2773</v>
      </c>
      <c r="T2907">
        <v>22543</v>
      </c>
      <c r="U2907">
        <v>0</v>
      </c>
      <c r="V2907">
        <v>0</v>
      </c>
      <c r="W2907">
        <v>1825</v>
      </c>
      <c r="X2907">
        <v>0</v>
      </c>
      <c r="Y2907">
        <v>0</v>
      </c>
    </row>
    <row r="2908" spans="1:25">
      <c r="A2908" t="s">
        <v>94</v>
      </c>
      <c r="B2908">
        <v>2023</v>
      </c>
      <c r="C2908" t="s">
        <v>251</v>
      </c>
      <c r="D2908">
        <v>10942</v>
      </c>
      <c r="E2908">
        <v>34940</v>
      </c>
      <c r="F2908">
        <v>15104</v>
      </c>
      <c r="G2908">
        <v>19836</v>
      </c>
      <c r="H2908">
        <v>53873</v>
      </c>
      <c r="I2908">
        <v>0</v>
      </c>
      <c r="J2908">
        <v>300873</v>
      </c>
      <c r="K2908">
        <v>0</v>
      </c>
      <c r="L2908">
        <v>2746</v>
      </c>
      <c r="M2908">
        <v>0</v>
      </c>
      <c r="N2908">
        <v>0</v>
      </c>
      <c r="O2908">
        <v>0</v>
      </c>
      <c r="P2908">
        <v>0</v>
      </c>
      <c r="Q2908">
        <v>1433</v>
      </c>
      <c r="R2908">
        <v>3645</v>
      </c>
      <c r="S2908">
        <v>2833</v>
      </c>
      <c r="T2908">
        <v>22507</v>
      </c>
      <c r="U2908">
        <v>0</v>
      </c>
      <c r="V2908">
        <v>0</v>
      </c>
      <c r="W2908">
        <v>1776</v>
      </c>
      <c r="X2908">
        <v>0</v>
      </c>
      <c r="Y2908">
        <v>0</v>
      </c>
    </row>
    <row r="2909" spans="1:25">
      <c r="A2909" t="s">
        <v>94</v>
      </c>
      <c r="B2909">
        <v>2023</v>
      </c>
      <c r="C2909" t="s">
        <v>252</v>
      </c>
      <c r="D2909">
        <v>11430</v>
      </c>
      <c r="E2909">
        <v>35922</v>
      </c>
      <c r="F2909">
        <v>16011</v>
      </c>
      <c r="G2909">
        <v>19911</v>
      </c>
      <c r="H2909">
        <v>55676</v>
      </c>
      <c r="I2909">
        <v>0</v>
      </c>
      <c r="J2909">
        <v>300873</v>
      </c>
      <c r="K2909">
        <v>0</v>
      </c>
      <c r="L2909">
        <v>3088</v>
      </c>
      <c r="M2909">
        <v>0</v>
      </c>
      <c r="N2909">
        <v>0</v>
      </c>
      <c r="O2909">
        <v>0</v>
      </c>
      <c r="P2909">
        <v>0</v>
      </c>
      <c r="Q2909">
        <v>1448</v>
      </c>
      <c r="R2909">
        <v>3607</v>
      </c>
      <c r="S2909">
        <v>2787</v>
      </c>
      <c r="T2909">
        <v>23092</v>
      </c>
      <c r="U2909">
        <v>0</v>
      </c>
      <c r="V2909">
        <v>0</v>
      </c>
      <c r="W2909">
        <v>1900</v>
      </c>
      <c r="X2909">
        <v>0</v>
      </c>
      <c r="Y2909">
        <v>0</v>
      </c>
    </row>
    <row r="2910" spans="1:25">
      <c r="A2910" t="s">
        <v>94</v>
      </c>
      <c r="B2910">
        <v>2023</v>
      </c>
      <c r="C2910" t="s">
        <v>253</v>
      </c>
      <c r="D2910">
        <v>11416</v>
      </c>
      <c r="E2910">
        <v>35944</v>
      </c>
      <c r="F2910">
        <v>16026</v>
      </c>
      <c r="G2910">
        <v>19918</v>
      </c>
      <c r="H2910">
        <v>55485</v>
      </c>
      <c r="I2910">
        <v>0</v>
      </c>
      <c r="J2910">
        <v>300873</v>
      </c>
      <c r="K2910">
        <v>0</v>
      </c>
      <c r="L2910">
        <v>3057</v>
      </c>
      <c r="M2910">
        <v>0</v>
      </c>
      <c r="N2910">
        <v>0</v>
      </c>
      <c r="O2910">
        <v>0</v>
      </c>
      <c r="P2910">
        <v>0</v>
      </c>
      <c r="Q2910">
        <v>1424</v>
      </c>
      <c r="R2910">
        <v>3629</v>
      </c>
      <c r="S2910">
        <v>2785</v>
      </c>
      <c r="T2910">
        <v>23119</v>
      </c>
      <c r="U2910">
        <v>0</v>
      </c>
      <c r="V2910">
        <v>0</v>
      </c>
      <c r="W2910">
        <v>1930</v>
      </c>
      <c r="X2910">
        <v>0</v>
      </c>
      <c r="Y2910">
        <v>0</v>
      </c>
    </row>
    <row r="2911" spans="1:25">
      <c r="A2911" t="s">
        <v>94</v>
      </c>
      <c r="B2911">
        <v>2023</v>
      </c>
      <c r="C2911" t="s">
        <v>254</v>
      </c>
      <c r="D2911">
        <v>11125</v>
      </c>
      <c r="E2911">
        <v>35333</v>
      </c>
      <c r="F2911">
        <v>15454</v>
      </c>
      <c r="G2911">
        <v>19879</v>
      </c>
      <c r="H2911">
        <v>54440</v>
      </c>
      <c r="I2911">
        <v>0</v>
      </c>
      <c r="J2911">
        <v>300873</v>
      </c>
      <c r="K2911">
        <v>0</v>
      </c>
      <c r="L2911">
        <v>2869</v>
      </c>
      <c r="M2911">
        <v>0</v>
      </c>
      <c r="N2911">
        <v>0</v>
      </c>
      <c r="O2911">
        <v>0</v>
      </c>
      <c r="P2911">
        <v>0</v>
      </c>
      <c r="Q2911">
        <v>1418</v>
      </c>
      <c r="R2911">
        <v>3668</v>
      </c>
      <c r="S2911">
        <v>2759</v>
      </c>
      <c r="T2911">
        <v>22701</v>
      </c>
      <c r="U2911">
        <v>0</v>
      </c>
      <c r="V2911">
        <v>0</v>
      </c>
      <c r="W2911">
        <v>1918</v>
      </c>
      <c r="X2911">
        <v>0</v>
      </c>
      <c r="Y2911">
        <v>0</v>
      </c>
    </row>
    <row r="2912" spans="1:25">
      <c r="A2912" t="s">
        <v>94</v>
      </c>
      <c r="B2912">
        <v>2023</v>
      </c>
      <c r="C2912" t="s">
        <v>255</v>
      </c>
      <c r="D2912">
        <v>11382</v>
      </c>
      <c r="E2912">
        <v>35925</v>
      </c>
      <c r="F2912">
        <v>15947</v>
      </c>
      <c r="G2912">
        <v>19978</v>
      </c>
      <c r="H2912">
        <v>55087</v>
      </c>
      <c r="I2912">
        <v>0</v>
      </c>
      <c r="J2912">
        <v>300873</v>
      </c>
      <c r="K2912">
        <v>0</v>
      </c>
      <c r="L2912">
        <v>3024</v>
      </c>
      <c r="M2912">
        <v>0</v>
      </c>
      <c r="N2912">
        <v>0</v>
      </c>
      <c r="O2912">
        <v>0</v>
      </c>
      <c r="P2912">
        <v>0</v>
      </c>
      <c r="Q2912">
        <v>1403</v>
      </c>
      <c r="R2912">
        <v>3644</v>
      </c>
      <c r="S2912">
        <v>2792</v>
      </c>
      <c r="T2912">
        <v>23076</v>
      </c>
      <c r="U2912">
        <v>0</v>
      </c>
      <c r="V2912">
        <v>0</v>
      </c>
      <c r="W2912">
        <v>1986</v>
      </c>
      <c r="X2912">
        <v>0</v>
      </c>
      <c r="Y2912">
        <v>0</v>
      </c>
    </row>
    <row r="2913" spans="1:25">
      <c r="A2913" t="s">
        <v>94</v>
      </c>
      <c r="B2913">
        <v>2023</v>
      </c>
      <c r="C2913" t="s">
        <v>256</v>
      </c>
      <c r="D2913">
        <v>10119</v>
      </c>
      <c r="E2913">
        <v>32263</v>
      </c>
      <c r="F2913">
        <v>14564</v>
      </c>
      <c r="G2913">
        <v>17699</v>
      </c>
      <c r="H2913">
        <v>51089</v>
      </c>
      <c r="I2913">
        <v>0</v>
      </c>
      <c r="J2913">
        <v>300873</v>
      </c>
      <c r="K2913">
        <v>0</v>
      </c>
      <c r="L2913">
        <v>2995</v>
      </c>
      <c r="M2913">
        <v>0</v>
      </c>
      <c r="N2913">
        <v>0</v>
      </c>
      <c r="O2913">
        <v>0</v>
      </c>
      <c r="P2913">
        <v>0</v>
      </c>
      <c r="Q2913">
        <v>1380</v>
      </c>
      <c r="R2913">
        <v>3054</v>
      </c>
      <c r="S2913">
        <v>2364</v>
      </c>
      <c r="T2913">
        <v>20829</v>
      </c>
      <c r="U2913">
        <v>0</v>
      </c>
      <c r="V2913">
        <v>0</v>
      </c>
      <c r="W2913">
        <v>1641</v>
      </c>
      <c r="X2913">
        <v>0</v>
      </c>
      <c r="Y2913">
        <v>0</v>
      </c>
    </row>
    <row r="2914" spans="1:25">
      <c r="A2914" t="s">
        <v>94</v>
      </c>
      <c r="B2914">
        <v>2023</v>
      </c>
      <c r="C2914" t="s">
        <v>257</v>
      </c>
      <c r="D2914">
        <v>10452</v>
      </c>
      <c r="E2914">
        <v>33147</v>
      </c>
      <c r="F2914">
        <v>14902</v>
      </c>
      <c r="G2914">
        <v>18245</v>
      </c>
      <c r="H2914">
        <v>52374</v>
      </c>
      <c r="I2914">
        <v>0</v>
      </c>
      <c r="J2914">
        <v>300873</v>
      </c>
      <c r="K2914">
        <v>0</v>
      </c>
      <c r="L2914">
        <v>3068</v>
      </c>
      <c r="M2914">
        <v>0</v>
      </c>
      <c r="N2914">
        <v>0</v>
      </c>
      <c r="O2914">
        <v>0</v>
      </c>
      <c r="P2914">
        <v>0</v>
      </c>
      <c r="Q2914">
        <v>1446</v>
      </c>
      <c r="R2914">
        <v>3127</v>
      </c>
      <c r="S2914">
        <v>2455</v>
      </c>
      <c r="T2914">
        <v>21367</v>
      </c>
      <c r="U2914">
        <v>0</v>
      </c>
      <c r="V2914">
        <v>0</v>
      </c>
      <c r="W2914">
        <v>1684</v>
      </c>
      <c r="X2914">
        <v>0</v>
      </c>
      <c r="Y2914">
        <v>0</v>
      </c>
    </row>
    <row r="2915" spans="1:25">
      <c r="A2915" t="s">
        <v>94</v>
      </c>
      <c r="B2915">
        <v>2023</v>
      </c>
      <c r="C2915" t="s">
        <v>258</v>
      </c>
      <c r="D2915">
        <v>10812</v>
      </c>
      <c r="E2915">
        <v>34196</v>
      </c>
      <c r="F2915">
        <v>15325</v>
      </c>
      <c r="G2915">
        <v>18871</v>
      </c>
      <c r="H2915">
        <v>53679</v>
      </c>
      <c r="I2915">
        <v>0</v>
      </c>
      <c r="J2915">
        <v>300873</v>
      </c>
      <c r="K2915">
        <v>0</v>
      </c>
      <c r="L2915">
        <v>3045</v>
      </c>
      <c r="M2915">
        <v>0</v>
      </c>
      <c r="N2915">
        <v>0</v>
      </c>
      <c r="O2915">
        <v>0</v>
      </c>
      <c r="P2915">
        <v>0</v>
      </c>
      <c r="Q2915">
        <v>1445</v>
      </c>
      <c r="R2915">
        <v>3338</v>
      </c>
      <c r="S2915">
        <v>2597</v>
      </c>
      <c r="T2915">
        <v>22011</v>
      </c>
      <c r="U2915">
        <v>0</v>
      </c>
      <c r="V2915">
        <v>0</v>
      </c>
      <c r="W2915">
        <v>1760</v>
      </c>
      <c r="X2915">
        <v>0</v>
      </c>
      <c r="Y2915">
        <v>0</v>
      </c>
    </row>
    <row r="2916" spans="1:25">
      <c r="A2916" t="s">
        <v>94</v>
      </c>
      <c r="B2916">
        <v>2024</v>
      </c>
      <c r="C2916" t="s">
        <v>249</v>
      </c>
      <c r="D2916">
        <v>8589</v>
      </c>
      <c r="E2916">
        <v>29104</v>
      </c>
      <c r="F2916">
        <v>13511</v>
      </c>
      <c r="G2916">
        <v>15593</v>
      </c>
      <c r="H2916">
        <v>47100</v>
      </c>
      <c r="I2916">
        <v>0</v>
      </c>
      <c r="J2916">
        <v>300873</v>
      </c>
      <c r="K2916">
        <v>0</v>
      </c>
      <c r="L2916">
        <v>2653</v>
      </c>
      <c r="M2916">
        <v>0</v>
      </c>
      <c r="N2916">
        <v>0</v>
      </c>
      <c r="O2916">
        <v>0</v>
      </c>
      <c r="P2916">
        <v>0</v>
      </c>
      <c r="Q2916">
        <v>1191</v>
      </c>
      <c r="R2916">
        <v>2695</v>
      </c>
      <c r="S2916">
        <v>2277</v>
      </c>
      <c r="T2916">
        <v>18801</v>
      </c>
      <c r="U2916">
        <v>0</v>
      </c>
      <c r="V2916">
        <v>0</v>
      </c>
      <c r="W2916">
        <v>1487</v>
      </c>
      <c r="X2916">
        <v>0</v>
      </c>
      <c r="Y2916">
        <v>0</v>
      </c>
    </row>
    <row r="2917" spans="1:25">
      <c r="A2917" t="s">
        <v>94</v>
      </c>
      <c r="B2917">
        <v>2024</v>
      </c>
      <c r="C2917" t="s">
        <v>250</v>
      </c>
      <c r="D2917">
        <v>7826</v>
      </c>
      <c r="E2917">
        <v>27153</v>
      </c>
      <c r="F2917">
        <v>12894</v>
      </c>
      <c r="G2917">
        <v>14259</v>
      </c>
      <c r="H2917">
        <v>43979</v>
      </c>
      <c r="I2917">
        <v>0</v>
      </c>
      <c r="J2917">
        <v>300873</v>
      </c>
      <c r="K2917">
        <v>0</v>
      </c>
      <c r="L2917">
        <v>2662</v>
      </c>
      <c r="M2917">
        <v>0</v>
      </c>
      <c r="N2917">
        <v>0</v>
      </c>
      <c r="O2917">
        <v>0</v>
      </c>
      <c r="P2917">
        <v>0</v>
      </c>
      <c r="Q2917">
        <v>1087</v>
      </c>
      <c r="R2917">
        <v>2489</v>
      </c>
      <c r="S2917">
        <v>2005</v>
      </c>
      <c r="T2917">
        <v>17503</v>
      </c>
      <c r="U2917">
        <v>0</v>
      </c>
      <c r="V2917">
        <v>0</v>
      </c>
      <c r="W2917">
        <v>1407</v>
      </c>
      <c r="X2917">
        <v>0</v>
      </c>
      <c r="Y2917">
        <v>0</v>
      </c>
    </row>
    <row r="2918" spans="1:25">
      <c r="A2918" t="s">
        <v>94</v>
      </c>
      <c r="B2918">
        <v>2024</v>
      </c>
      <c r="C2918" t="s">
        <v>248</v>
      </c>
      <c r="D2918">
        <v>7692</v>
      </c>
      <c r="E2918">
        <v>26543</v>
      </c>
      <c r="F2918">
        <v>12736</v>
      </c>
      <c r="G2918">
        <v>13807</v>
      </c>
      <c r="H2918">
        <v>43884</v>
      </c>
      <c r="I2918">
        <v>11187</v>
      </c>
      <c r="J2918">
        <v>300873</v>
      </c>
      <c r="K2918">
        <v>0</v>
      </c>
      <c r="L2918">
        <v>2682</v>
      </c>
      <c r="M2918">
        <v>0</v>
      </c>
      <c r="N2918">
        <v>0</v>
      </c>
      <c r="O2918">
        <v>0</v>
      </c>
      <c r="P2918">
        <v>0</v>
      </c>
      <c r="Q2918">
        <v>1096</v>
      </c>
      <c r="R2918">
        <v>2461</v>
      </c>
      <c r="S2918">
        <v>1991</v>
      </c>
      <c r="T2918">
        <v>16973</v>
      </c>
      <c r="U2918">
        <v>0</v>
      </c>
      <c r="V2918">
        <v>0</v>
      </c>
      <c r="W2918">
        <v>1340</v>
      </c>
      <c r="X2918">
        <v>0</v>
      </c>
      <c r="Y2918">
        <v>0</v>
      </c>
    </row>
    <row r="2919" spans="1:25">
      <c r="A2919" t="s">
        <v>94</v>
      </c>
      <c r="B2919">
        <v>2024</v>
      </c>
      <c r="C2919" t="s">
        <v>3</v>
      </c>
      <c r="D2919">
        <v>9053</v>
      </c>
      <c r="E2919">
        <v>29961</v>
      </c>
      <c r="F2919">
        <v>13653</v>
      </c>
      <c r="G2919">
        <v>16308</v>
      </c>
      <c r="H2919">
        <v>48644</v>
      </c>
      <c r="I2919">
        <v>0</v>
      </c>
      <c r="J2919">
        <v>300873</v>
      </c>
      <c r="K2919">
        <v>0</v>
      </c>
      <c r="L2919">
        <v>2737</v>
      </c>
      <c r="M2919">
        <v>0</v>
      </c>
      <c r="N2919">
        <v>0</v>
      </c>
      <c r="O2919">
        <v>0</v>
      </c>
      <c r="P2919">
        <v>0</v>
      </c>
      <c r="Q2919">
        <v>1249</v>
      </c>
      <c r="R2919">
        <v>2800</v>
      </c>
      <c r="S2919">
        <v>2218</v>
      </c>
      <c r="T2919">
        <v>19412</v>
      </c>
      <c r="U2919">
        <v>0</v>
      </c>
      <c r="V2919">
        <v>0</v>
      </c>
      <c r="W2919">
        <v>1545</v>
      </c>
      <c r="X2919">
        <v>0</v>
      </c>
      <c r="Y2919">
        <v>0</v>
      </c>
    </row>
    <row r="2920" spans="1:25">
      <c r="A2920" t="s">
        <v>94</v>
      </c>
      <c r="B2920">
        <v>2024</v>
      </c>
      <c r="C2920" t="s">
        <v>251</v>
      </c>
      <c r="D2920">
        <v>9491</v>
      </c>
      <c r="E2920">
        <v>30952</v>
      </c>
      <c r="F2920">
        <v>14003</v>
      </c>
      <c r="G2920">
        <v>16949</v>
      </c>
      <c r="H2920">
        <v>49635</v>
      </c>
      <c r="I2920">
        <v>0</v>
      </c>
      <c r="J2920">
        <v>300873</v>
      </c>
      <c r="K2920">
        <v>0</v>
      </c>
      <c r="L2920">
        <v>2842</v>
      </c>
      <c r="M2920">
        <v>0</v>
      </c>
      <c r="N2920">
        <v>0</v>
      </c>
      <c r="O2920">
        <v>0</v>
      </c>
      <c r="P2920">
        <v>0</v>
      </c>
      <c r="Q2920">
        <v>1312</v>
      </c>
      <c r="R2920">
        <v>2925</v>
      </c>
      <c r="S2920">
        <v>2283</v>
      </c>
      <c r="T2920">
        <v>19969</v>
      </c>
      <c r="U2920">
        <v>0</v>
      </c>
      <c r="V2920">
        <v>0</v>
      </c>
      <c r="W2920">
        <v>1621</v>
      </c>
      <c r="X2920">
        <v>0</v>
      </c>
      <c r="Y2920">
        <v>0</v>
      </c>
    </row>
    <row r="2921" spans="1:25">
      <c r="A2921" t="s">
        <v>94</v>
      </c>
      <c r="B2921">
        <v>2024</v>
      </c>
      <c r="C2921" t="s">
        <v>252</v>
      </c>
      <c r="D2921">
        <v>7805</v>
      </c>
      <c r="E2921">
        <v>27155</v>
      </c>
      <c r="F2921">
        <v>12968</v>
      </c>
      <c r="G2921">
        <v>14187</v>
      </c>
      <c r="H2921">
        <v>43779</v>
      </c>
      <c r="I2921">
        <v>0</v>
      </c>
      <c r="J2921">
        <v>300873</v>
      </c>
      <c r="K2921">
        <v>0</v>
      </c>
      <c r="L2921">
        <v>2600</v>
      </c>
      <c r="M2921">
        <v>0</v>
      </c>
      <c r="N2921">
        <v>0</v>
      </c>
      <c r="O2921">
        <v>0</v>
      </c>
      <c r="P2921">
        <v>0</v>
      </c>
      <c r="Q2921">
        <v>1107</v>
      </c>
      <c r="R2921">
        <v>2499</v>
      </c>
      <c r="S2921">
        <v>1967</v>
      </c>
      <c r="T2921">
        <v>17582</v>
      </c>
      <c r="U2921">
        <v>0</v>
      </c>
      <c r="V2921">
        <v>0</v>
      </c>
      <c r="W2921">
        <v>1400</v>
      </c>
      <c r="X2921">
        <v>0</v>
      </c>
      <c r="Y2921">
        <v>0</v>
      </c>
    </row>
    <row r="2922" spans="1:25">
      <c r="A2922" t="s">
        <v>94</v>
      </c>
      <c r="B2922">
        <v>2024</v>
      </c>
      <c r="C2922" t="s">
        <v>253</v>
      </c>
      <c r="D2922">
        <v>7961</v>
      </c>
      <c r="E2922">
        <v>27611</v>
      </c>
      <c r="F2922">
        <v>13097</v>
      </c>
      <c r="G2922">
        <v>14514</v>
      </c>
      <c r="H2922">
        <v>44703</v>
      </c>
      <c r="I2922">
        <v>0</v>
      </c>
      <c r="J2922">
        <v>300873</v>
      </c>
      <c r="K2922">
        <v>0</v>
      </c>
      <c r="L2922">
        <v>2565</v>
      </c>
      <c r="M2922">
        <v>0</v>
      </c>
      <c r="N2922">
        <v>0</v>
      </c>
      <c r="O2922">
        <v>0</v>
      </c>
      <c r="P2922">
        <v>0</v>
      </c>
      <c r="Q2922">
        <v>1151</v>
      </c>
      <c r="R2922">
        <v>2520</v>
      </c>
      <c r="S2922">
        <v>2057</v>
      </c>
      <c r="T2922">
        <v>17899</v>
      </c>
      <c r="U2922">
        <v>0</v>
      </c>
      <c r="V2922">
        <v>0</v>
      </c>
      <c r="W2922">
        <v>1419</v>
      </c>
      <c r="X2922">
        <v>0</v>
      </c>
      <c r="Y2922">
        <v>0</v>
      </c>
    </row>
    <row r="2923" spans="1:25">
      <c r="A2923" t="s">
        <v>94</v>
      </c>
      <c r="B2923">
        <v>2024</v>
      </c>
      <c r="C2923" t="s">
        <v>254</v>
      </c>
      <c r="D2923">
        <v>8777</v>
      </c>
      <c r="E2923">
        <v>29404</v>
      </c>
      <c r="F2923">
        <v>13527</v>
      </c>
      <c r="G2923">
        <v>15877</v>
      </c>
      <c r="H2923">
        <v>47899</v>
      </c>
      <c r="I2923">
        <v>0</v>
      </c>
      <c r="J2923">
        <v>300873</v>
      </c>
      <c r="K2923">
        <v>0</v>
      </c>
      <c r="L2923">
        <v>2687</v>
      </c>
      <c r="M2923">
        <v>0</v>
      </c>
      <c r="N2923">
        <v>0</v>
      </c>
      <c r="O2923">
        <v>0</v>
      </c>
      <c r="P2923">
        <v>0</v>
      </c>
      <c r="Q2923">
        <v>1220</v>
      </c>
      <c r="R2923">
        <v>2704</v>
      </c>
      <c r="S2923">
        <v>2249</v>
      </c>
      <c r="T2923">
        <v>19055</v>
      </c>
      <c r="U2923">
        <v>0</v>
      </c>
      <c r="V2923">
        <v>0</v>
      </c>
      <c r="W2923">
        <v>1489</v>
      </c>
      <c r="X2923">
        <v>0</v>
      </c>
      <c r="Y2923">
        <v>0</v>
      </c>
    </row>
    <row r="2924" spans="1:25">
      <c r="A2924" t="s">
        <v>94</v>
      </c>
      <c r="B2924">
        <v>2024</v>
      </c>
      <c r="C2924" t="s">
        <v>255</v>
      </c>
      <c r="D2924">
        <v>8163</v>
      </c>
      <c r="E2924">
        <v>28244</v>
      </c>
      <c r="F2924">
        <v>13273</v>
      </c>
      <c r="G2924">
        <v>14971</v>
      </c>
      <c r="H2924">
        <v>45803</v>
      </c>
      <c r="I2924">
        <v>0</v>
      </c>
      <c r="J2924">
        <v>300873</v>
      </c>
      <c r="K2924">
        <v>0</v>
      </c>
      <c r="L2924">
        <v>2588</v>
      </c>
      <c r="M2924">
        <v>0</v>
      </c>
      <c r="N2924">
        <v>0</v>
      </c>
      <c r="O2924">
        <v>0</v>
      </c>
      <c r="P2924">
        <v>0</v>
      </c>
      <c r="Q2924">
        <v>1180</v>
      </c>
      <c r="R2924">
        <v>2590</v>
      </c>
      <c r="S2924">
        <v>2179</v>
      </c>
      <c r="T2924">
        <v>18256</v>
      </c>
      <c r="U2924">
        <v>0</v>
      </c>
      <c r="V2924">
        <v>0</v>
      </c>
      <c r="W2924">
        <v>1451</v>
      </c>
      <c r="X2924">
        <v>0</v>
      </c>
      <c r="Y2924">
        <v>0</v>
      </c>
    </row>
    <row r="2925" spans="1:25">
      <c r="A2925" t="s">
        <v>94</v>
      </c>
      <c r="B2925">
        <v>2024</v>
      </c>
      <c r="C2925" t="s">
        <v>256</v>
      </c>
      <c r="D2925">
        <v>7721</v>
      </c>
      <c r="E2925">
        <v>26637</v>
      </c>
      <c r="F2925">
        <v>12805</v>
      </c>
      <c r="G2925">
        <v>13832</v>
      </c>
      <c r="H2925">
        <v>43863</v>
      </c>
      <c r="I2925">
        <v>0</v>
      </c>
      <c r="J2925">
        <v>300873</v>
      </c>
      <c r="K2925">
        <v>0</v>
      </c>
      <c r="L2925">
        <v>2690</v>
      </c>
      <c r="M2925">
        <v>0</v>
      </c>
      <c r="N2925">
        <v>0</v>
      </c>
      <c r="O2925">
        <v>0</v>
      </c>
      <c r="P2925">
        <v>0</v>
      </c>
      <c r="Q2925">
        <v>1049</v>
      </c>
      <c r="R2925">
        <v>2458</v>
      </c>
      <c r="S2925">
        <v>1995</v>
      </c>
      <c r="T2925">
        <v>17121</v>
      </c>
      <c r="U2925">
        <v>0</v>
      </c>
      <c r="V2925">
        <v>0</v>
      </c>
      <c r="W2925">
        <v>1324</v>
      </c>
      <c r="X2925">
        <v>0</v>
      </c>
      <c r="Y2925">
        <v>0</v>
      </c>
    </row>
    <row r="2926" spans="1:25">
      <c r="A2926" t="s">
        <v>94</v>
      </c>
      <c r="B2926">
        <v>2024</v>
      </c>
      <c r="C2926" t="s">
        <v>257</v>
      </c>
      <c r="D2926">
        <v>7813</v>
      </c>
      <c r="E2926">
        <v>26959</v>
      </c>
      <c r="F2926">
        <v>12924</v>
      </c>
      <c r="G2926">
        <v>14035</v>
      </c>
      <c r="H2926">
        <v>44015</v>
      </c>
      <c r="I2926">
        <v>0</v>
      </c>
      <c r="J2926">
        <v>300873</v>
      </c>
      <c r="K2926">
        <v>0</v>
      </c>
      <c r="L2926">
        <v>2717</v>
      </c>
      <c r="M2926">
        <v>0</v>
      </c>
      <c r="N2926">
        <v>0</v>
      </c>
      <c r="O2926">
        <v>0</v>
      </c>
      <c r="P2926">
        <v>0</v>
      </c>
      <c r="Q2926">
        <v>1036</v>
      </c>
      <c r="R2926">
        <v>2515</v>
      </c>
      <c r="S2926">
        <v>2022</v>
      </c>
      <c r="T2926">
        <v>17341</v>
      </c>
      <c r="U2926">
        <v>0</v>
      </c>
      <c r="V2926">
        <v>0</v>
      </c>
      <c r="W2926">
        <v>1328</v>
      </c>
      <c r="X2926">
        <v>0</v>
      </c>
      <c r="Y2926">
        <v>0</v>
      </c>
    </row>
    <row r="2927" spans="1:25">
      <c r="A2927" t="s">
        <v>94</v>
      </c>
      <c r="B2927">
        <v>2024</v>
      </c>
      <c r="C2927" t="s">
        <v>258</v>
      </c>
      <c r="D2927">
        <v>7812</v>
      </c>
      <c r="E2927">
        <v>27050</v>
      </c>
      <c r="F2927">
        <v>12903</v>
      </c>
      <c r="G2927">
        <v>14147</v>
      </c>
      <c r="H2927">
        <v>44046</v>
      </c>
      <c r="I2927">
        <v>0</v>
      </c>
      <c r="J2927">
        <v>300873</v>
      </c>
      <c r="K2927">
        <v>0</v>
      </c>
      <c r="L2927">
        <v>2683</v>
      </c>
      <c r="M2927">
        <v>0</v>
      </c>
      <c r="N2927">
        <v>0</v>
      </c>
      <c r="O2927">
        <v>0</v>
      </c>
      <c r="P2927">
        <v>0</v>
      </c>
      <c r="Q2927">
        <v>1062</v>
      </c>
      <c r="R2927">
        <v>2487</v>
      </c>
      <c r="S2927">
        <v>2020</v>
      </c>
      <c r="T2927">
        <v>17434</v>
      </c>
      <c r="U2927">
        <v>0</v>
      </c>
      <c r="V2927">
        <v>0</v>
      </c>
      <c r="W2927">
        <v>1364</v>
      </c>
      <c r="X2927">
        <v>0</v>
      </c>
      <c r="Y2927">
        <v>0</v>
      </c>
    </row>
    <row r="2928" spans="1:25">
      <c r="A2928" t="s">
        <v>94</v>
      </c>
      <c r="B2928">
        <v>2025</v>
      </c>
      <c r="C2928" t="s">
        <v>249</v>
      </c>
      <c r="D2928">
        <v>7606</v>
      </c>
      <c r="E2928">
        <v>26397</v>
      </c>
      <c r="F2928">
        <v>12736</v>
      </c>
      <c r="G2928">
        <v>13661</v>
      </c>
      <c r="H2928">
        <v>43266</v>
      </c>
      <c r="I2928">
        <v>0</v>
      </c>
      <c r="J2928">
        <v>300873</v>
      </c>
      <c r="K2928">
        <v>0</v>
      </c>
      <c r="L2928">
        <v>2585</v>
      </c>
      <c r="M2928">
        <v>0</v>
      </c>
      <c r="N2928">
        <v>0</v>
      </c>
      <c r="O2928">
        <v>0</v>
      </c>
      <c r="P2928">
        <v>0</v>
      </c>
      <c r="Q2928">
        <v>991</v>
      </c>
      <c r="R2928">
        <v>2190</v>
      </c>
      <c r="S2928">
        <v>1832</v>
      </c>
      <c r="T2928">
        <v>17573</v>
      </c>
      <c r="U2928">
        <v>0</v>
      </c>
      <c r="V2928">
        <v>0</v>
      </c>
      <c r="W2928">
        <v>1226</v>
      </c>
      <c r="X2928">
        <v>0</v>
      </c>
      <c r="Y2928">
        <v>0</v>
      </c>
    </row>
    <row r="2929" spans="1:25">
      <c r="A2929" t="s">
        <v>94</v>
      </c>
      <c r="B2929">
        <v>2025</v>
      </c>
      <c r="C2929" t="s">
        <v>250</v>
      </c>
      <c r="D2929">
        <v>7355</v>
      </c>
      <c r="E2929">
        <v>25968</v>
      </c>
      <c r="F2929">
        <v>12532</v>
      </c>
      <c r="G2929">
        <v>13436</v>
      </c>
      <c r="H2929">
        <v>42614</v>
      </c>
      <c r="I2929">
        <v>10471</v>
      </c>
      <c r="J2929">
        <v>300873</v>
      </c>
      <c r="K2929">
        <v>0</v>
      </c>
      <c r="L2929">
        <v>2662</v>
      </c>
      <c r="M2929">
        <v>0</v>
      </c>
      <c r="N2929">
        <v>0</v>
      </c>
      <c r="O2929">
        <v>0</v>
      </c>
      <c r="P2929">
        <v>0</v>
      </c>
      <c r="Q2929">
        <v>871</v>
      </c>
      <c r="R2929">
        <v>2100</v>
      </c>
      <c r="S2929">
        <v>1730</v>
      </c>
      <c r="T2929">
        <v>17323</v>
      </c>
      <c r="U2929">
        <v>0</v>
      </c>
      <c r="V2929">
        <v>0</v>
      </c>
      <c r="W2929">
        <v>1282</v>
      </c>
      <c r="X2929">
        <v>0</v>
      </c>
      <c r="Y2929">
        <v>0</v>
      </c>
    </row>
    <row r="2930" spans="1:25">
      <c r="A2930" t="s">
        <v>94</v>
      </c>
      <c r="B2930">
        <v>2025</v>
      </c>
      <c r="C2930" t="s">
        <v>248</v>
      </c>
      <c r="D2930">
        <v>7128</v>
      </c>
      <c r="E2930">
        <v>25347</v>
      </c>
      <c r="F2930">
        <v>12308</v>
      </c>
      <c r="G2930">
        <v>13039</v>
      </c>
      <c r="H2930">
        <v>41220</v>
      </c>
      <c r="I2930">
        <v>10145</v>
      </c>
      <c r="J2930">
        <v>300873</v>
      </c>
      <c r="K2930">
        <v>0</v>
      </c>
      <c r="L2930">
        <v>2771</v>
      </c>
      <c r="M2930">
        <v>0</v>
      </c>
      <c r="N2930">
        <v>0</v>
      </c>
      <c r="O2930">
        <v>0</v>
      </c>
      <c r="P2930">
        <v>0</v>
      </c>
      <c r="Q2930">
        <v>763</v>
      </c>
      <c r="R2930">
        <v>2002</v>
      </c>
      <c r="S2930">
        <v>1621</v>
      </c>
      <c r="T2930">
        <v>16886</v>
      </c>
      <c r="U2930">
        <v>0</v>
      </c>
      <c r="V2930">
        <v>0</v>
      </c>
      <c r="W2930">
        <v>1304</v>
      </c>
      <c r="X2930">
        <v>0</v>
      </c>
      <c r="Y2930">
        <v>0</v>
      </c>
    </row>
    <row r="2931" spans="1:25">
      <c r="A2931" t="s">
        <v>94</v>
      </c>
      <c r="B2931">
        <v>2025</v>
      </c>
      <c r="C2931" t="s">
        <v>3</v>
      </c>
      <c r="D2931">
        <v>7742</v>
      </c>
      <c r="E2931">
        <v>26500</v>
      </c>
      <c r="F2931">
        <v>12766</v>
      </c>
      <c r="G2931">
        <v>13734</v>
      </c>
      <c r="H2931">
        <v>43791</v>
      </c>
      <c r="I2931">
        <v>0</v>
      </c>
      <c r="J2931">
        <v>300873</v>
      </c>
      <c r="K2931">
        <v>0</v>
      </c>
      <c r="L2931">
        <v>2700</v>
      </c>
      <c r="M2931">
        <v>0</v>
      </c>
      <c r="N2931">
        <v>0</v>
      </c>
      <c r="O2931">
        <v>0</v>
      </c>
      <c r="P2931">
        <v>0</v>
      </c>
      <c r="Q2931">
        <v>1074</v>
      </c>
      <c r="R2931">
        <v>2363</v>
      </c>
      <c r="S2931">
        <v>1929</v>
      </c>
      <c r="T2931">
        <v>17139</v>
      </c>
      <c r="U2931">
        <v>0</v>
      </c>
      <c r="V2931">
        <v>0</v>
      </c>
      <c r="W2931">
        <v>1295</v>
      </c>
      <c r="X2931">
        <v>0</v>
      </c>
      <c r="Y2931">
        <v>0</v>
      </c>
    </row>
    <row r="2932" spans="1:25">
      <c r="A2932" t="s">
        <v>94</v>
      </c>
      <c r="B2932">
        <v>2025</v>
      </c>
      <c r="C2932" t="s">
        <v>251</v>
      </c>
      <c r="D2932">
        <v>7652</v>
      </c>
      <c r="E2932">
        <v>26376</v>
      </c>
      <c r="F2932">
        <v>12671</v>
      </c>
      <c r="G2932">
        <v>13705</v>
      </c>
      <c r="H2932">
        <v>43991</v>
      </c>
      <c r="I2932">
        <v>0</v>
      </c>
      <c r="J2932">
        <v>300873</v>
      </c>
      <c r="K2932">
        <v>0</v>
      </c>
      <c r="L2932">
        <v>2673</v>
      </c>
      <c r="M2932">
        <v>0</v>
      </c>
      <c r="N2932">
        <v>0</v>
      </c>
      <c r="O2932">
        <v>0</v>
      </c>
      <c r="P2932">
        <v>0</v>
      </c>
      <c r="Q2932">
        <v>1104</v>
      </c>
      <c r="R2932">
        <v>2440</v>
      </c>
      <c r="S2932">
        <v>1966</v>
      </c>
      <c r="T2932">
        <v>16867</v>
      </c>
      <c r="U2932">
        <v>0</v>
      </c>
      <c r="V2932">
        <v>0</v>
      </c>
      <c r="W2932">
        <v>1326</v>
      </c>
      <c r="X2932">
        <v>0</v>
      </c>
      <c r="Y2932">
        <v>0</v>
      </c>
    </row>
    <row r="2933" spans="1:25">
      <c r="A2933" t="s">
        <v>94</v>
      </c>
      <c r="B2933">
        <v>2025</v>
      </c>
      <c r="C2933" t="s">
        <v>252</v>
      </c>
      <c r="D2933">
        <v>7461</v>
      </c>
      <c r="E2933">
        <v>26158</v>
      </c>
      <c r="F2933">
        <v>12630</v>
      </c>
      <c r="G2933">
        <v>13528</v>
      </c>
      <c r="H2933">
        <v>42579</v>
      </c>
      <c r="I2933">
        <v>10503</v>
      </c>
      <c r="J2933">
        <v>300873</v>
      </c>
      <c r="K2933">
        <v>0</v>
      </c>
      <c r="L2933">
        <v>2591</v>
      </c>
      <c r="M2933">
        <v>0</v>
      </c>
      <c r="N2933">
        <v>0</v>
      </c>
      <c r="O2933">
        <v>0</v>
      </c>
      <c r="P2933">
        <v>0</v>
      </c>
      <c r="Q2933">
        <v>923</v>
      </c>
      <c r="R2933">
        <v>2147</v>
      </c>
      <c r="S2933">
        <v>1787</v>
      </c>
      <c r="T2933">
        <v>17390</v>
      </c>
      <c r="U2933">
        <v>0</v>
      </c>
      <c r="V2933">
        <v>0</v>
      </c>
      <c r="W2933">
        <v>1320</v>
      </c>
      <c r="X2933">
        <v>0</v>
      </c>
      <c r="Y2933">
        <v>0</v>
      </c>
    </row>
    <row r="2934" spans="1:25">
      <c r="A2934" t="s">
        <v>94</v>
      </c>
      <c r="B2934">
        <v>2025</v>
      </c>
      <c r="C2934" t="s">
        <v>253</v>
      </c>
      <c r="D2934">
        <v>7342</v>
      </c>
      <c r="E2934">
        <v>25792</v>
      </c>
      <c r="F2934">
        <v>12457</v>
      </c>
      <c r="G2934">
        <v>13335</v>
      </c>
      <c r="H2934">
        <v>42856</v>
      </c>
      <c r="I2934">
        <v>0</v>
      </c>
      <c r="J2934">
        <v>300873</v>
      </c>
      <c r="K2934">
        <v>0</v>
      </c>
      <c r="L2934">
        <v>2546</v>
      </c>
      <c r="M2934">
        <v>0</v>
      </c>
      <c r="N2934">
        <v>0</v>
      </c>
      <c r="O2934">
        <v>0</v>
      </c>
      <c r="P2934">
        <v>0</v>
      </c>
      <c r="Q2934">
        <v>924</v>
      </c>
      <c r="R2934">
        <v>2115</v>
      </c>
      <c r="S2934">
        <v>1773</v>
      </c>
      <c r="T2934">
        <v>17172</v>
      </c>
      <c r="U2934">
        <v>0</v>
      </c>
      <c r="V2934">
        <v>0</v>
      </c>
      <c r="W2934">
        <v>1262</v>
      </c>
      <c r="X2934">
        <v>0</v>
      </c>
      <c r="Y2934">
        <v>0</v>
      </c>
    </row>
    <row r="2935" spans="1:25">
      <c r="A2935" t="s">
        <v>94</v>
      </c>
      <c r="B2935">
        <v>2025</v>
      </c>
      <c r="C2935" t="s">
        <v>254</v>
      </c>
      <c r="D2935">
        <v>7774</v>
      </c>
      <c r="E2935">
        <v>26559</v>
      </c>
      <c r="F2935">
        <v>12789</v>
      </c>
      <c r="G2935">
        <v>13770</v>
      </c>
      <c r="H2935">
        <v>43655</v>
      </c>
      <c r="I2935">
        <v>0</v>
      </c>
      <c r="J2935">
        <v>300873</v>
      </c>
      <c r="K2935">
        <v>0</v>
      </c>
      <c r="L2935">
        <v>2667</v>
      </c>
      <c r="M2935">
        <v>0</v>
      </c>
      <c r="N2935">
        <v>0</v>
      </c>
      <c r="O2935">
        <v>0</v>
      </c>
      <c r="P2935">
        <v>0</v>
      </c>
      <c r="Q2935">
        <v>1030</v>
      </c>
      <c r="R2935">
        <v>2286</v>
      </c>
      <c r="S2935">
        <v>1886</v>
      </c>
      <c r="T2935">
        <v>17429</v>
      </c>
      <c r="U2935">
        <v>0</v>
      </c>
      <c r="V2935">
        <v>0</v>
      </c>
      <c r="W2935">
        <v>1261</v>
      </c>
      <c r="X2935">
        <v>0</v>
      </c>
      <c r="Y2935">
        <v>0</v>
      </c>
    </row>
    <row r="2936" spans="1:25">
      <c r="A2936" t="s">
        <v>94</v>
      </c>
      <c r="B2936">
        <v>2025</v>
      </c>
      <c r="C2936" t="s">
        <v>255</v>
      </c>
      <c r="D2936">
        <v>7473</v>
      </c>
      <c r="E2936">
        <v>26179</v>
      </c>
      <c r="F2936">
        <v>12665</v>
      </c>
      <c r="G2936">
        <v>13514</v>
      </c>
      <c r="H2936">
        <v>42958</v>
      </c>
      <c r="I2936">
        <v>0</v>
      </c>
      <c r="J2936">
        <v>300873</v>
      </c>
      <c r="K2936">
        <v>0</v>
      </c>
      <c r="L2936">
        <v>2584</v>
      </c>
      <c r="M2936">
        <v>0</v>
      </c>
      <c r="N2936">
        <v>0</v>
      </c>
      <c r="O2936">
        <v>0</v>
      </c>
      <c r="P2936">
        <v>0</v>
      </c>
      <c r="Q2936">
        <v>969</v>
      </c>
      <c r="R2936">
        <v>2149</v>
      </c>
      <c r="S2936">
        <v>1795</v>
      </c>
      <c r="T2936">
        <v>17447</v>
      </c>
      <c r="U2936">
        <v>0</v>
      </c>
      <c r="V2936">
        <v>0</v>
      </c>
      <c r="W2936">
        <v>1235</v>
      </c>
      <c r="X2936">
        <v>0</v>
      </c>
      <c r="Y2936">
        <v>0</v>
      </c>
    </row>
    <row r="2937" spans="1:25">
      <c r="A2937" t="s">
        <v>94</v>
      </c>
      <c r="B2937">
        <v>2025</v>
      </c>
      <c r="C2937" t="s">
        <v>256</v>
      </c>
      <c r="D2937">
        <v>7191</v>
      </c>
      <c r="E2937">
        <v>25542</v>
      </c>
      <c r="F2937">
        <v>12402</v>
      </c>
      <c r="G2937">
        <v>13140</v>
      </c>
      <c r="H2937">
        <v>41285</v>
      </c>
      <c r="I2937">
        <v>10077</v>
      </c>
      <c r="J2937">
        <v>300873</v>
      </c>
      <c r="K2937">
        <v>0</v>
      </c>
      <c r="L2937">
        <v>2822</v>
      </c>
      <c r="M2937">
        <v>0</v>
      </c>
      <c r="N2937">
        <v>0</v>
      </c>
      <c r="O2937">
        <v>0</v>
      </c>
      <c r="P2937">
        <v>0</v>
      </c>
      <c r="Q2937">
        <v>780</v>
      </c>
      <c r="R2937">
        <v>1976</v>
      </c>
      <c r="S2937">
        <v>1625</v>
      </c>
      <c r="T2937">
        <v>17077</v>
      </c>
      <c r="U2937">
        <v>0</v>
      </c>
      <c r="V2937">
        <v>0</v>
      </c>
      <c r="W2937">
        <v>1262</v>
      </c>
      <c r="X2937">
        <v>0</v>
      </c>
      <c r="Y2937">
        <v>0</v>
      </c>
    </row>
    <row r="2938" spans="1:25">
      <c r="A2938" t="s">
        <v>94</v>
      </c>
      <c r="B2938">
        <v>2025</v>
      </c>
      <c r="C2938" t="s">
        <v>257</v>
      </c>
      <c r="D2938">
        <v>7119</v>
      </c>
      <c r="E2938">
        <v>25685</v>
      </c>
      <c r="F2938">
        <v>12413</v>
      </c>
      <c r="G2938">
        <v>13272</v>
      </c>
      <c r="H2938">
        <v>41523</v>
      </c>
      <c r="I2938">
        <v>10063</v>
      </c>
      <c r="J2938">
        <v>300873</v>
      </c>
      <c r="K2938">
        <v>0</v>
      </c>
      <c r="L2938">
        <v>2851</v>
      </c>
      <c r="M2938">
        <v>0</v>
      </c>
      <c r="N2938">
        <v>0</v>
      </c>
      <c r="O2938">
        <v>0</v>
      </c>
      <c r="P2938">
        <v>0</v>
      </c>
      <c r="Q2938">
        <v>806</v>
      </c>
      <c r="R2938">
        <v>1977</v>
      </c>
      <c r="S2938">
        <v>1635</v>
      </c>
      <c r="T2938">
        <v>17178</v>
      </c>
      <c r="U2938">
        <v>0</v>
      </c>
      <c r="V2938">
        <v>0</v>
      </c>
      <c r="W2938">
        <v>1238</v>
      </c>
      <c r="X2938">
        <v>0</v>
      </c>
      <c r="Y2938">
        <v>0</v>
      </c>
    </row>
    <row r="2939" spans="1:25">
      <c r="A2939" t="s">
        <v>94</v>
      </c>
      <c r="B2939">
        <v>2025</v>
      </c>
      <c r="C2939" t="s">
        <v>258</v>
      </c>
      <c r="D2939">
        <v>7352</v>
      </c>
      <c r="E2939">
        <v>25954</v>
      </c>
      <c r="F2939">
        <v>12545</v>
      </c>
      <c r="G2939">
        <v>13409</v>
      </c>
      <c r="H2939">
        <v>42524</v>
      </c>
      <c r="I2939">
        <v>10425</v>
      </c>
      <c r="J2939">
        <v>300873</v>
      </c>
      <c r="K2939">
        <v>0</v>
      </c>
      <c r="L2939">
        <v>2817</v>
      </c>
      <c r="M2939">
        <v>0</v>
      </c>
      <c r="N2939">
        <v>0</v>
      </c>
      <c r="O2939">
        <v>0</v>
      </c>
      <c r="P2939">
        <v>0</v>
      </c>
      <c r="Q2939">
        <v>845</v>
      </c>
      <c r="R2939">
        <v>2036</v>
      </c>
      <c r="S2939">
        <v>1697</v>
      </c>
      <c r="T2939">
        <v>17314</v>
      </c>
      <c r="U2939">
        <v>0</v>
      </c>
      <c r="V2939">
        <v>0</v>
      </c>
      <c r="W2939">
        <v>1245</v>
      </c>
      <c r="X2939">
        <v>0</v>
      </c>
      <c r="Y2939">
        <v>0</v>
      </c>
    </row>
    <row r="2940" spans="1:25">
      <c r="A2940" t="s">
        <v>94</v>
      </c>
      <c r="B2940">
        <v>2026</v>
      </c>
      <c r="C2940" t="s">
        <v>3</v>
      </c>
      <c r="D2940">
        <v>7168</v>
      </c>
      <c r="E2940">
        <v>25191</v>
      </c>
      <c r="F2940">
        <v>12212</v>
      </c>
      <c r="G2940">
        <v>12979</v>
      </c>
      <c r="H2940">
        <v>40717</v>
      </c>
      <c r="I2940">
        <v>10022</v>
      </c>
      <c r="J2940">
        <v>300873</v>
      </c>
      <c r="K2940">
        <v>0</v>
      </c>
      <c r="L2940">
        <v>2738</v>
      </c>
      <c r="M2940">
        <v>0</v>
      </c>
      <c r="N2940">
        <v>0</v>
      </c>
      <c r="O2940">
        <v>0</v>
      </c>
      <c r="P2940">
        <v>0</v>
      </c>
      <c r="Q2940">
        <v>719</v>
      </c>
      <c r="R2940">
        <v>2024</v>
      </c>
      <c r="S2940">
        <v>1677</v>
      </c>
      <c r="T2940">
        <v>16690</v>
      </c>
      <c r="U2940">
        <v>0</v>
      </c>
      <c r="V2940">
        <v>0</v>
      </c>
      <c r="W2940">
        <v>1343</v>
      </c>
      <c r="X2940">
        <v>0</v>
      </c>
      <c r="Y2940">
        <v>0</v>
      </c>
    </row>
    <row r="2941" spans="1:25">
      <c r="A2941" t="s">
        <v>94</v>
      </c>
      <c r="B2941">
        <v>2026</v>
      </c>
      <c r="C2941" t="s">
        <v>251</v>
      </c>
      <c r="D2941">
        <v>7080</v>
      </c>
      <c r="E2941">
        <v>25229</v>
      </c>
      <c r="F2941">
        <v>12223</v>
      </c>
      <c r="G2941">
        <v>13006</v>
      </c>
      <c r="H2941">
        <v>40911</v>
      </c>
      <c r="I2941">
        <v>10005</v>
      </c>
      <c r="J2941">
        <v>300873</v>
      </c>
      <c r="K2941">
        <v>0</v>
      </c>
      <c r="L2941">
        <v>2693</v>
      </c>
      <c r="M2941">
        <v>0</v>
      </c>
      <c r="N2941">
        <v>0</v>
      </c>
      <c r="O2941">
        <v>0</v>
      </c>
      <c r="P2941">
        <v>0</v>
      </c>
      <c r="Q2941">
        <v>729</v>
      </c>
      <c r="R2941">
        <v>2031</v>
      </c>
      <c r="S2941">
        <v>1645</v>
      </c>
      <c r="T2941">
        <v>16776</v>
      </c>
      <c r="U2941">
        <v>0</v>
      </c>
      <c r="V2941">
        <v>0</v>
      </c>
      <c r="W2941">
        <v>1355</v>
      </c>
      <c r="X2941">
        <v>0</v>
      </c>
      <c r="Y2941">
        <v>0</v>
      </c>
    </row>
    <row r="2942" spans="1:25">
      <c r="A2942" t="s">
        <v>95</v>
      </c>
      <c r="B2942">
        <v>2019</v>
      </c>
      <c r="C2942" t="s">
        <v>248</v>
      </c>
      <c r="D2942">
        <v>759</v>
      </c>
      <c r="E2942">
        <v>2118</v>
      </c>
      <c r="F2942">
        <v>792</v>
      </c>
      <c r="G2942">
        <v>1326</v>
      </c>
      <c r="H2942">
        <v>3001</v>
      </c>
      <c r="I2942">
        <v>946</v>
      </c>
      <c r="J2942">
        <v>13361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1053</v>
      </c>
      <c r="R2942">
        <v>720</v>
      </c>
      <c r="S2942">
        <v>225</v>
      </c>
      <c r="T2942">
        <v>0</v>
      </c>
      <c r="U2942">
        <v>0</v>
      </c>
      <c r="V2942">
        <v>0</v>
      </c>
      <c r="W2942">
        <v>120</v>
      </c>
      <c r="X2942">
        <v>0</v>
      </c>
      <c r="Y2942">
        <v>0</v>
      </c>
    </row>
    <row r="2943" spans="1:25">
      <c r="A2943" t="s">
        <v>95</v>
      </c>
      <c r="B2943">
        <v>2020</v>
      </c>
      <c r="C2943" t="s">
        <v>248</v>
      </c>
      <c r="D2943">
        <v>894</v>
      </c>
      <c r="E2943">
        <v>2355</v>
      </c>
      <c r="F2943">
        <v>823</v>
      </c>
      <c r="G2943">
        <v>1532</v>
      </c>
      <c r="H2943">
        <v>3306</v>
      </c>
      <c r="I2943">
        <v>1107</v>
      </c>
      <c r="J2943">
        <v>13361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1124</v>
      </c>
      <c r="R2943">
        <v>816</v>
      </c>
      <c r="S2943">
        <v>250</v>
      </c>
      <c r="T2943">
        <v>0</v>
      </c>
      <c r="U2943">
        <v>0</v>
      </c>
      <c r="V2943">
        <v>0</v>
      </c>
      <c r="W2943">
        <v>165</v>
      </c>
      <c r="X2943">
        <v>0</v>
      </c>
      <c r="Y2943">
        <v>0</v>
      </c>
    </row>
    <row r="2944" spans="1:25">
      <c r="A2944" t="s">
        <v>95</v>
      </c>
      <c r="B2944">
        <v>2021</v>
      </c>
      <c r="C2944" t="s">
        <v>248</v>
      </c>
      <c r="D2944">
        <v>927</v>
      </c>
      <c r="E2944">
        <v>2478</v>
      </c>
      <c r="F2944">
        <v>930</v>
      </c>
      <c r="G2944">
        <v>1548</v>
      </c>
      <c r="H2944">
        <v>3535</v>
      </c>
      <c r="I2944">
        <v>1203</v>
      </c>
      <c r="J2944">
        <v>13361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1168</v>
      </c>
      <c r="R2944">
        <v>799</v>
      </c>
      <c r="S2944">
        <v>288</v>
      </c>
      <c r="T2944">
        <v>0</v>
      </c>
      <c r="U2944">
        <v>0</v>
      </c>
      <c r="V2944">
        <v>0</v>
      </c>
      <c r="W2944">
        <v>223</v>
      </c>
      <c r="X2944">
        <v>0</v>
      </c>
      <c r="Y2944">
        <v>0</v>
      </c>
    </row>
    <row r="2945" spans="1:25">
      <c r="A2945" t="s">
        <v>95</v>
      </c>
      <c r="B2945">
        <v>2022</v>
      </c>
      <c r="C2945" t="s">
        <v>248</v>
      </c>
      <c r="D2945">
        <v>983</v>
      </c>
      <c r="E2945">
        <v>2658</v>
      </c>
      <c r="F2945">
        <v>1004</v>
      </c>
      <c r="G2945">
        <v>1654</v>
      </c>
      <c r="H2945">
        <v>3802</v>
      </c>
      <c r="I2945">
        <v>1301</v>
      </c>
      <c r="J2945">
        <v>13361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1243</v>
      </c>
      <c r="R2945">
        <v>816</v>
      </c>
      <c r="S2945">
        <v>338</v>
      </c>
      <c r="T2945">
        <v>0</v>
      </c>
      <c r="U2945">
        <v>0</v>
      </c>
      <c r="V2945">
        <v>0</v>
      </c>
      <c r="W2945">
        <v>261</v>
      </c>
      <c r="X2945">
        <v>0</v>
      </c>
      <c r="Y2945">
        <v>0</v>
      </c>
    </row>
    <row r="2946" spans="1:25">
      <c r="A2946" t="s">
        <v>95</v>
      </c>
      <c r="B2946">
        <v>2023</v>
      </c>
      <c r="C2946" t="s">
        <v>249</v>
      </c>
      <c r="D2946">
        <v>1010</v>
      </c>
      <c r="E2946">
        <v>2651</v>
      </c>
      <c r="F2946">
        <v>1006</v>
      </c>
      <c r="G2946">
        <v>1645</v>
      </c>
      <c r="H2946">
        <v>3876</v>
      </c>
      <c r="I2946">
        <v>0</v>
      </c>
      <c r="J2946">
        <v>13361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1229</v>
      </c>
      <c r="R2946">
        <v>800</v>
      </c>
      <c r="S2946">
        <v>342</v>
      </c>
      <c r="T2946">
        <v>0</v>
      </c>
      <c r="U2946">
        <v>0</v>
      </c>
      <c r="V2946">
        <v>0</v>
      </c>
      <c r="W2946">
        <v>280</v>
      </c>
      <c r="X2946">
        <v>0</v>
      </c>
      <c r="Y2946">
        <v>0</v>
      </c>
    </row>
    <row r="2947" spans="1:25">
      <c r="A2947" t="s">
        <v>95</v>
      </c>
      <c r="B2947">
        <v>2023</v>
      </c>
      <c r="C2947" t="s">
        <v>250</v>
      </c>
      <c r="D2947">
        <v>1023</v>
      </c>
      <c r="E2947">
        <v>2618</v>
      </c>
      <c r="F2947">
        <v>984</v>
      </c>
      <c r="G2947">
        <v>1634</v>
      </c>
      <c r="H2947">
        <v>3863</v>
      </c>
      <c r="I2947">
        <v>0</v>
      </c>
      <c r="J2947">
        <v>13361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1221</v>
      </c>
      <c r="R2947">
        <v>774</v>
      </c>
      <c r="S2947">
        <v>351</v>
      </c>
      <c r="T2947">
        <v>0</v>
      </c>
      <c r="U2947">
        <v>0</v>
      </c>
      <c r="V2947">
        <v>0</v>
      </c>
      <c r="W2947">
        <v>272</v>
      </c>
      <c r="X2947">
        <v>0</v>
      </c>
      <c r="Y2947">
        <v>0</v>
      </c>
    </row>
    <row r="2948" spans="1:25">
      <c r="A2948" t="s">
        <v>95</v>
      </c>
      <c r="B2948">
        <v>2023</v>
      </c>
      <c r="C2948" t="s">
        <v>248</v>
      </c>
      <c r="D2948">
        <v>897</v>
      </c>
      <c r="E2948">
        <v>2348</v>
      </c>
      <c r="F2948">
        <v>903</v>
      </c>
      <c r="G2948">
        <v>1445</v>
      </c>
      <c r="H2948">
        <v>3597</v>
      </c>
      <c r="I2948">
        <v>1171</v>
      </c>
      <c r="J2948">
        <v>13361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1072</v>
      </c>
      <c r="R2948">
        <v>694</v>
      </c>
      <c r="S2948">
        <v>318</v>
      </c>
      <c r="T2948">
        <v>0</v>
      </c>
      <c r="U2948">
        <v>0</v>
      </c>
      <c r="V2948">
        <v>0</v>
      </c>
      <c r="W2948">
        <v>264</v>
      </c>
      <c r="X2948">
        <v>0</v>
      </c>
      <c r="Y2948">
        <v>0</v>
      </c>
    </row>
    <row r="2949" spans="1:25">
      <c r="A2949" t="s">
        <v>95</v>
      </c>
      <c r="B2949">
        <v>2023</v>
      </c>
      <c r="C2949" t="s">
        <v>3</v>
      </c>
      <c r="D2949">
        <v>987</v>
      </c>
      <c r="E2949">
        <v>2649</v>
      </c>
      <c r="F2949">
        <v>1011</v>
      </c>
      <c r="G2949">
        <v>1638</v>
      </c>
      <c r="H2949">
        <v>3849</v>
      </c>
      <c r="I2949">
        <v>0</v>
      </c>
      <c r="J2949">
        <v>13361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1241</v>
      </c>
      <c r="R2949">
        <v>802</v>
      </c>
      <c r="S2949">
        <v>338</v>
      </c>
      <c r="T2949">
        <v>0</v>
      </c>
      <c r="U2949">
        <v>0</v>
      </c>
      <c r="V2949">
        <v>0</v>
      </c>
      <c r="W2949">
        <v>268</v>
      </c>
      <c r="X2949">
        <v>0</v>
      </c>
      <c r="Y2949">
        <v>0</v>
      </c>
    </row>
    <row r="2950" spans="1:25">
      <c r="A2950" t="s">
        <v>95</v>
      </c>
      <c r="B2950">
        <v>2023</v>
      </c>
      <c r="C2950" t="s">
        <v>251</v>
      </c>
      <c r="D2950">
        <v>983</v>
      </c>
      <c r="E2950">
        <v>2630</v>
      </c>
      <c r="F2950">
        <v>998</v>
      </c>
      <c r="G2950">
        <v>1632</v>
      </c>
      <c r="H2950">
        <v>3815</v>
      </c>
      <c r="I2950">
        <v>0</v>
      </c>
      <c r="J2950">
        <v>13361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1233</v>
      </c>
      <c r="R2950">
        <v>803</v>
      </c>
      <c r="S2950">
        <v>335</v>
      </c>
      <c r="T2950">
        <v>0</v>
      </c>
      <c r="U2950">
        <v>0</v>
      </c>
      <c r="V2950">
        <v>0</v>
      </c>
      <c r="W2950">
        <v>259</v>
      </c>
      <c r="X2950">
        <v>0</v>
      </c>
      <c r="Y2950">
        <v>0</v>
      </c>
    </row>
    <row r="2951" spans="1:25">
      <c r="A2951" t="s">
        <v>95</v>
      </c>
      <c r="B2951">
        <v>2023</v>
      </c>
      <c r="C2951" t="s">
        <v>252</v>
      </c>
      <c r="D2951">
        <v>1023</v>
      </c>
      <c r="E2951">
        <v>2663</v>
      </c>
      <c r="F2951">
        <v>1005</v>
      </c>
      <c r="G2951">
        <v>1658</v>
      </c>
      <c r="H2951">
        <v>3916</v>
      </c>
      <c r="I2951">
        <v>0</v>
      </c>
      <c r="J2951">
        <v>13361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1244</v>
      </c>
      <c r="R2951">
        <v>785</v>
      </c>
      <c r="S2951">
        <v>355</v>
      </c>
      <c r="T2951">
        <v>0</v>
      </c>
      <c r="U2951">
        <v>0</v>
      </c>
      <c r="V2951">
        <v>0</v>
      </c>
      <c r="W2951">
        <v>279</v>
      </c>
      <c r="X2951">
        <v>0</v>
      </c>
      <c r="Y2951">
        <v>0</v>
      </c>
    </row>
    <row r="2952" spans="1:25">
      <c r="A2952" t="s">
        <v>95</v>
      </c>
      <c r="B2952">
        <v>2023</v>
      </c>
      <c r="C2952" t="s">
        <v>253</v>
      </c>
      <c r="D2952">
        <v>1016</v>
      </c>
      <c r="E2952">
        <v>2655</v>
      </c>
      <c r="F2952">
        <v>997</v>
      </c>
      <c r="G2952">
        <v>1658</v>
      </c>
      <c r="H2952">
        <v>3897</v>
      </c>
      <c r="I2952">
        <v>0</v>
      </c>
      <c r="J2952">
        <v>13361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1240</v>
      </c>
      <c r="R2952">
        <v>792</v>
      </c>
      <c r="S2952">
        <v>348</v>
      </c>
      <c r="T2952">
        <v>0</v>
      </c>
      <c r="U2952">
        <v>0</v>
      </c>
      <c r="V2952">
        <v>0</v>
      </c>
      <c r="W2952">
        <v>275</v>
      </c>
      <c r="X2952">
        <v>0</v>
      </c>
      <c r="Y2952">
        <v>0</v>
      </c>
    </row>
    <row r="2953" spans="1:25">
      <c r="A2953" t="s">
        <v>95</v>
      </c>
      <c r="B2953">
        <v>2023</v>
      </c>
      <c r="C2953" t="s">
        <v>254</v>
      </c>
      <c r="D2953">
        <v>988</v>
      </c>
      <c r="E2953">
        <v>2624</v>
      </c>
      <c r="F2953">
        <v>993</v>
      </c>
      <c r="G2953">
        <v>1631</v>
      </c>
      <c r="H2953">
        <v>3853</v>
      </c>
      <c r="I2953">
        <v>0</v>
      </c>
      <c r="J2953">
        <v>13361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1224</v>
      </c>
      <c r="R2953">
        <v>792</v>
      </c>
      <c r="S2953">
        <v>335</v>
      </c>
      <c r="T2953">
        <v>0</v>
      </c>
      <c r="U2953">
        <v>0</v>
      </c>
      <c r="V2953">
        <v>0</v>
      </c>
      <c r="W2953">
        <v>273</v>
      </c>
      <c r="X2953">
        <v>0</v>
      </c>
      <c r="Y2953">
        <v>0</v>
      </c>
    </row>
    <row r="2954" spans="1:25">
      <c r="A2954" t="s">
        <v>95</v>
      </c>
      <c r="B2954">
        <v>2023</v>
      </c>
      <c r="C2954" t="s">
        <v>255</v>
      </c>
      <c r="D2954">
        <v>1011</v>
      </c>
      <c r="E2954">
        <v>2646</v>
      </c>
      <c r="F2954">
        <v>996</v>
      </c>
      <c r="G2954">
        <v>1650</v>
      </c>
      <c r="H2954">
        <v>3901</v>
      </c>
      <c r="I2954">
        <v>0</v>
      </c>
      <c r="J2954">
        <v>13361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1231</v>
      </c>
      <c r="R2954">
        <v>792</v>
      </c>
      <c r="S2954">
        <v>346</v>
      </c>
      <c r="T2954">
        <v>0</v>
      </c>
      <c r="U2954">
        <v>0</v>
      </c>
      <c r="V2954">
        <v>0</v>
      </c>
      <c r="W2954">
        <v>277</v>
      </c>
      <c r="X2954">
        <v>0</v>
      </c>
      <c r="Y2954">
        <v>0</v>
      </c>
    </row>
    <row r="2955" spans="1:25">
      <c r="A2955" t="s">
        <v>95</v>
      </c>
      <c r="B2955">
        <v>2023</v>
      </c>
      <c r="C2955" t="s">
        <v>256</v>
      </c>
      <c r="D2955">
        <v>911</v>
      </c>
      <c r="E2955">
        <v>2360</v>
      </c>
      <c r="F2955">
        <v>905</v>
      </c>
      <c r="G2955">
        <v>1455</v>
      </c>
      <c r="H2955">
        <v>3595</v>
      </c>
      <c r="I2955">
        <v>0</v>
      </c>
      <c r="J2955">
        <v>13361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1085</v>
      </c>
      <c r="R2955">
        <v>707</v>
      </c>
      <c r="S2955">
        <v>312</v>
      </c>
      <c r="T2955">
        <v>0</v>
      </c>
      <c r="U2955">
        <v>0</v>
      </c>
      <c r="V2955">
        <v>0</v>
      </c>
      <c r="W2955">
        <v>256</v>
      </c>
      <c r="X2955">
        <v>0</v>
      </c>
      <c r="Y2955">
        <v>0</v>
      </c>
    </row>
    <row r="2956" spans="1:25">
      <c r="A2956" t="s">
        <v>95</v>
      </c>
      <c r="B2956">
        <v>2023</v>
      </c>
      <c r="C2956" t="s">
        <v>257</v>
      </c>
      <c r="D2956">
        <v>949</v>
      </c>
      <c r="E2956">
        <v>2456</v>
      </c>
      <c r="F2956">
        <v>945</v>
      </c>
      <c r="G2956">
        <v>1511</v>
      </c>
      <c r="H2956">
        <v>3713</v>
      </c>
      <c r="I2956">
        <v>0</v>
      </c>
      <c r="J2956">
        <v>13361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1134</v>
      </c>
      <c r="R2956">
        <v>734</v>
      </c>
      <c r="S2956">
        <v>324</v>
      </c>
      <c r="T2956">
        <v>0</v>
      </c>
      <c r="U2956">
        <v>0</v>
      </c>
      <c r="V2956">
        <v>0</v>
      </c>
      <c r="W2956">
        <v>264</v>
      </c>
      <c r="X2956">
        <v>0</v>
      </c>
      <c r="Y2956">
        <v>0</v>
      </c>
    </row>
    <row r="2957" spans="1:25">
      <c r="A2957" t="s">
        <v>95</v>
      </c>
      <c r="B2957">
        <v>2023</v>
      </c>
      <c r="C2957" t="s">
        <v>258</v>
      </c>
      <c r="D2957">
        <v>992</v>
      </c>
      <c r="E2957">
        <v>2554</v>
      </c>
      <c r="F2957">
        <v>980</v>
      </c>
      <c r="G2957">
        <v>1574</v>
      </c>
      <c r="H2957">
        <v>3826</v>
      </c>
      <c r="I2957">
        <v>0</v>
      </c>
      <c r="J2957">
        <v>13361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1203</v>
      </c>
      <c r="R2957">
        <v>751</v>
      </c>
      <c r="S2957">
        <v>335</v>
      </c>
      <c r="T2957">
        <v>0</v>
      </c>
      <c r="U2957">
        <v>0</v>
      </c>
      <c r="V2957">
        <v>0</v>
      </c>
      <c r="W2957">
        <v>265</v>
      </c>
      <c r="X2957">
        <v>0</v>
      </c>
      <c r="Y2957">
        <v>0</v>
      </c>
    </row>
    <row r="2958" spans="1:25">
      <c r="A2958" t="s">
        <v>95</v>
      </c>
      <c r="B2958">
        <v>2024</v>
      </c>
      <c r="C2958" t="s">
        <v>249</v>
      </c>
      <c r="D2958">
        <v>794</v>
      </c>
      <c r="E2958">
        <v>2164</v>
      </c>
      <c r="F2958">
        <v>862</v>
      </c>
      <c r="G2958">
        <v>1302</v>
      </c>
      <c r="H2958">
        <v>3383</v>
      </c>
      <c r="I2958">
        <v>0</v>
      </c>
      <c r="J2958">
        <v>13361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1004</v>
      </c>
      <c r="R2958">
        <v>608</v>
      </c>
      <c r="S2958">
        <v>296</v>
      </c>
      <c r="T2958">
        <v>0</v>
      </c>
      <c r="U2958">
        <v>0</v>
      </c>
      <c r="V2958">
        <v>0</v>
      </c>
      <c r="W2958">
        <v>256</v>
      </c>
      <c r="X2958">
        <v>0</v>
      </c>
      <c r="Y2958">
        <v>0</v>
      </c>
    </row>
    <row r="2959" spans="1:25">
      <c r="A2959" t="s">
        <v>95</v>
      </c>
      <c r="B2959">
        <v>2024</v>
      </c>
      <c r="C2959" t="s">
        <v>250</v>
      </c>
      <c r="D2959">
        <v>720</v>
      </c>
      <c r="E2959">
        <v>1999</v>
      </c>
      <c r="F2959">
        <v>823</v>
      </c>
      <c r="G2959">
        <v>1176</v>
      </c>
      <c r="H2959">
        <v>3177</v>
      </c>
      <c r="I2959">
        <v>0</v>
      </c>
      <c r="J2959">
        <v>13361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935</v>
      </c>
      <c r="R2959">
        <v>565</v>
      </c>
      <c r="S2959">
        <v>262</v>
      </c>
      <c r="T2959">
        <v>0</v>
      </c>
      <c r="U2959">
        <v>0</v>
      </c>
      <c r="V2959">
        <v>0</v>
      </c>
      <c r="W2959">
        <v>237</v>
      </c>
      <c r="X2959">
        <v>0</v>
      </c>
      <c r="Y2959">
        <v>0</v>
      </c>
    </row>
    <row r="2960" spans="1:25">
      <c r="A2960" t="s">
        <v>95</v>
      </c>
      <c r="B2960">
        <v>2024</v>
      </c>
      <c r="C2960" t="s">
        <v>248</v>
      </c>
      <c r="D2960">
        <v>684</v>
      </c>
      <c r="E2960">
        <v>1920</v>
      </c>
      <c r="F2960">
        <v>816</v>
      </c>
      <c r="G2960">
        <v>1104</v>
      </c>
      <c r="H2960">
        <v>3156</v>
      </c>
      <c r="I2960">
        <v>863</v>
      </c>
      <c r="J2960">
        <v>13361</v>
      </c>
      <c r="K2960">
        <v>0</v>
      </c>
      <c r="L2960">
        <v>255</v>
      </c>
      <c r="M2960">
        <v>0</v>
      </c>
      <c r="N2960">
        <v>0</v>
      </c>
      <c r="O2960">
        <v>0</v>
      </c>
      <c r="P2960">
        <v>0</v>
      </c>
      <c r="Q2960">
        <v>1023</v>
      </c>
      <c r="R2960">
        <v>0</v>
      </c>
      <c r="S2960">
        <v>324</v>
      </c>
      <c r="T2960">
        <v>318</v>
      </c>
      <c r="U2960">
        <v>0</v>
      </c>
      <c r="V2960">
        <v>0</v>
      </c>
      <c r="W2960">
        <v>0</v>
      </c>
      <c r="X2960">
        <v>0</v>
      </c>
      <c r="Y2960">
        <v>0</v>
      </c>
    </row>
    <row r="2961" spans="1:25">
      <c r="A2961" t="s">
        <v>95</v>
      </c>
      <c r="B2961">
        <v>2024</v>
      </c>
      <c r="C2961" t="s">
        <v>3</v>
      </c>
      <c r="D2961">
        <v>822</v>
      </c>
      <c r="E2961">
        <v>2228</v>
      </c>
      <c r="F2961">
        <v>874</v>
      </c>
      <c r="G2961">
        <v>1354</v>
      </c>
      <c r="H2961">
        <v>3467</v>
      </c>
      <c r="I2961">
        <v>0</v>
      </c>
      <c r="J2961">
        <v>13361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1013</v>
      </c>
      <c r="R2961">
        <v>658</v>
      </c>
      <c r="S2961">
        <v>296</v>
      </c>
      <c r="T2961">
        <v>0</v>
      </c>
      <c r="U2961">
        <v>0</v>
      </c>
      <c r="V2961">
        <v>0</v>
      </c>
      <c r="W2961">
        <v>261</v>
      </c>
      <c r="X2961">
        <v>0</v>
      </c>
      <c r="Y2961">
        <v>0</v>
      </c>
    </row>
    <row r="2962" spans="1:25">
      <c r="A2962" t="s">
        <v>95</v>
      </c>
      <c r="B2962">
        <v>2024</v>
      </c>
      <c r="C2962" t="s">
        <v>251</v>
      </c>
      <c r="D2962">
        <v>865</v>
      </c>
      <c r="E2962">
        <v>2291</v>
      </c>
      <c r="F2962">
        <v>886</v>
      </c>
      <c r="G2962">
        <v>1405</v>
      </c>
      <c r="H2962">
        <v>3528</v>
      </c>
      <c r="I2962">
        <v>0</v>
      </c>
      <c r="J2962">
        <v>13361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1044</v>
      </c>
      <c r="R2962">
        <v>678</v>
      </c>
      <c r="S2962">
        <v>305</v>
      </c>
      <c r="T2962">
        <v>0</v>
      </c>
      <c r="U2962">
        <v>0</v>
      </c>
      <c r="V2962">
        <v>0</v>
      </c>
      <c r="W2962">
        <v>264</v>
      </c>
      <c r="X2962">
        <v>0</v>
      </c>
      <c r="Y2962">
        <v>0</v>
      </c>
    </row>
    <row r="2963" spans="1:25">
      <c r="A2963" t="s">
        <v>95</v>
      </c>
      <c r="B2963">
        <v>2024</v>
      </c>
      <c r="C2963" t="s">
        <v>252</v>
      </c>
      <c r="D2963">
        <v>739</v>
      </c>
      <c r="E2963">
        <v>2044</v>
      </c>
      <c r="F2963">
        <v>835</v>
      </c>
      <c r="G2963">
        <v>1209</v>
      </c>
      <c r="H2963">
        <v>3201</v>
      </c>
      <c r="I2963">
        <v>0</v>
      </c>
      <c r="J2963">
        <v>13361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950</v>
      </c>
      <c r="R2963">
        <v>581</v>
      </c>
      <c r="S2963">
        <v>274</v>
      </c>
      <c r="T2963">
        <v>0</v>
      </c>
      <c r="U2963">
        <v>0</v>
      </c>
      <c r="V2963">
        <v>0</v>
      </c>
      <c r="W2963">
        <v>239</v>
      </c>
      <c r="X2963">
        <v>0</v>
      </c>
      <c r="Y2963">
        <v>0</v>
      </c>
    </row>
    <row r="2964" spans="1:25">
      <c r="A2964" t="s">
        <v>95</v>
      </c>
      <c r="B2964">
        <v>2024</v>
      </c>
      <c r="C2964" t="s">
        <v>253</v>
      </c>
      <c r="D2964">
        <v>736</v>
      </c>
      <c r="E2964">
        <v>2066</v>
      </c>
      <c r="F2964">
        <v>848</v>
      </c>
      <c r="G2964">
        <v>1218</v>
      </c>
      <c r="H2964">
        <v>3258</v>
      </c>
      <c r="I2964">
        <v>0</v>
      </c>
      <c r="J2964">
        <v>13361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954</v>
      </c>
      <c r="R2964">
        <v>590</v>
      </c>
      <c r="S2964">
        <v>277</v>
      </c>
      <c r="T2964">
        <v>0</v>
      </c>
      <c r="U2964">
        <v>0</v>
      </c>
      <c r="V2964">
        <v>0</v>
      </c>
      <c r="W2964">
        <v>245</v>
      </c>
      <c r="X2964">
        <v>0</v>
      </c>
      <c r="Y2964">
        <v>0</v>
      </c>
    </row>
    <row r="2965" spans="1:25">
      <c r="A2965" t="s">
        <v>95</v>
      </c>
      <c r="B2965">
        <v>2024</v>
      </c>
      <c r="C2965" t="s">
        <v>254</v>
      </c>
      <c r="D2965">
        <v>807</v>
      </c>
      <c r="E2965">
        <v>2185</v>
      </c>
      <c r="F2965">
        <v>858</v>
      </c>
      <c r="G2965">
        <v>1327</v>
      </c>
      <c r="H2965">
        <v>3402</v>
      </c>
      <c r="I2965">
        <v>0</v>
      </c>
      <c r="J2965">
        <v>13361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999</v>
      </c>
      <c r="R2965">
        <v>631</v>
      </c>
      <c r="S2965">
        <v>298</v>
      </c>
      <c r="T2965">
        <v>0</v>
      </c>
      <c r="U2965">
        <v>0</v>
      </c>
      <c r="V2965">
        <v>0</v>
      </c>
      <c r="W2965">
        <v>257</v>
      </c>
      <c r="X2965">
        <v>0</v>
      </c>
      <c r="Y2965">
        <v>0</v>
      </c>
    </row>
    <row r="2966" spans="1:25">
      <c r="A2966" t="s">
        <v>95</v>
      </c>
      <c r="B2966">
        <v>2024</v>
      </c>
      <c r="C2966" t="s">
        <v>255</v>
      </c>
      <c r="D2966">
        <v>755</v>
      </c>
      <c r="E2966">
        <v>2101</v>
      </c>
      <c r="F2966">
        <v>845</v>
      </c>
      <c r="G2966">
        <v>1256</v>
      </c>
      <c r="H2966">
        <v>3327</v>
      </c>
      <c r="I2966">
        <v>0</v>
      </c>
      <c r="J2966">
        <v>13361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973</v>
      </c>
      <c r="R2966">
        <v>589</v>
      </c>
      <c r="S2966">
        <v>287</v>
      </c>
      <c r="T2966">
        <v>0</v>
      </c>
      <c r="U2966">
        <v>0</v>
      </c>
      <c r="V2966">
        <v>0</v>
      </c>
      <c r="W2966">
        <v>252</v>
      </c>
      <c r="X2966">
        <v>0</v>
      </c>
      <c r="Y2966">
        <v>0</v>
      </c>
    </row>
    <row r="2967" spans="1:25">
      <c r="A2967" t="s">
        <v>95</v>
      </c>
      <c r="B2967">
        <v>2024</v>
      </c>
      <c r="C2967" t="s">
        <v>256</v>
      </c>
      <c r="D2967">
        <v>699</v>
      </c>
      <c r="E2967">
        <v>1954</v>
      </c>
      <c r="F2967">
        <v>823</v>
      </c>
      <c r="G2967">
        <v>1131</v>
      </c>
      <c r="H2967">
        <v>3162</v>
      </c>
      <c r="I2967">
        <v>0</v>
      </c>
      <c r="J2967">
        <v>13361</v>
      </c>
      <c r="K2967">
        <v>0</v>
      </c>
      <c r="L2967">
        <v>269</v>
      </c>
      <c r="M2967">
        <v>0</v>
      </c>
      <c r="N2967">
        <v>0</v>
      </c>
      <c r="O2967">
        <v>0</v>
      </c>
      <c r="P2967">
        <v>0</v>
      </c>
      <c r="Q2967">
        <v>1041</v>
      </c>
      <c r="R2967">
        <v>0</v>
      </c>
      <c r="S2967">
        <v>321</v>
      </c>
      <c r="T2967">
        <v>323</v>
      </c>
      <c r="U2967">
        <v>0</v>
      </c>
      <c r="V2967">
        <v>0</v>
      </c>
      <c r="W2967">
        <v>0</v>
      </c>
      <c r="X2967">
        <v>0</v>
      </c>
      <c r="Y2967">
        <v>0</v>
      </c>
    </row>
    <row r="2968" spans="1:25">
      <c r="A2968" t="s">
        <v>95</v>
      </c>
      <c r="B2968">
        <v>2024</v>
      </c>
      <c r="C2968" t="s">
        <v>257</v>
      </c>
      <c r="D2968">
        <v>709</v>
      </c>
      <c r="E2968">
        <v>1956</v>
      </c>
      <c r="F2968">
        <v>808</v>
      </c>
      <c r="G2968">
        <v>1148</v>
      </c>
      <c r="H2968">
        <v>3180</v>
      </c>
      <c r="I2968">
        <v>0</v>
      </c>
      <c r="J2968">
        <v>13361</v>
      </c>
      <c r="K2968">
        <v>0</v>
      </c>
      <c r="L2968">
        <v>277</v>
      </c>
      <c r="M2968">
        <v>0</v>
      </c>
      <c r="N2968">
        <v>0</v>
      </c>
      <c r="O2968">
        <v>0</v>
      </c>
      <c r="P2968">
        <v>0</v>
      </c>
      <c r="Q2968">
        <v>1044</v>
      </c>
      <c r="R2968">
        <v>0</v>
      </c>
      <c r="S2968">
        <v>304</v>
      </c>
      <c r="T2968">
        <v>331</v>
      </c>
      <c r="U2968">
        <v>0</v>
      </c>
      <c r="V2968">
        <v>0</v>
      </c>
      <c r="W2968">
        <v>0</v>
      </c>
      <c r="X2968">
        <v>0</v>
      </c>
      <c r="Y2968">
        <v>0</v>
      </c>
    </row>
    <row r="2969" spans="1:25">
      <c r="A2969" t="s">
        <v>95</v>
      </c>
      <c r="B2969">
        <v>2024</v>
      </c>
      <c r="C2969" t="s">
        <v>258</v>
      </c>
      <c r="D2969">
        <v>720</v>
      </c>
      <c r="E2969">
        <v>1987</v>
      </c>
      <c r="F2969">
        <v>816</v>
      </c>
      <c r="G2969">
        <v>1171</v>
      </c>
      <c r="H2969">
        <v>3178</v>
      </c>
      <c r="I2969">
        <v>0</v>
      </c>
      <c r="J2969">
        <v>13361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935</v>
      </c>
      <c r="R2969">
        <v>559</v>
      </c>
      <c r="S2969">
        <v>259</v>
      </c>
      <c r="T2969">
        <v>0</v>
      </c>
      <c r="U2969">
        <v>0</v>
      </c>
      <c r="V2969">
        <v>0</v>
      </c>
      <c r="W2969">
        <v>234</v>
      </c>
      <c r="X2969">
        <v>0</v>
      </c>
      <c r="Y2969">
        <v>0</v>
      </c>
    </row>
    <row r="2970" spans="1:25">
      <c r="A2970" t="s">
        <v>95</v>
      </c>
      <c r="B2970">
        <v>2025</v>
      </c>
      <c r="C2970" t="s">
        <v>249</v>
      </c>
      <c r="D2970">
        <v>693</v>
      </c>
      <c r="E2970">
        <v>1895</v>
      </c>
      <c r="F2970">
        <v>834</v>
      </c>
      <c r="G2970">
        <v>1061</v>
      </c>
      <c r="H2970">
        <v>3088</v>
      </c>
      <c r="I2970">
        <v>0</v>
      </c>
      <c r="J2970">
        <v>13361</v>
      </c>
      <c r="K2970">
        <v>0</v>
      </c>
      <c r="L2970">
        <v>262</v>
      </c>
      <c r="M2970">
        <v>0</v>
      </c>
      <c r="N2970">
        <v>0</v>
      </c>
      <c r="O2970">
        <v>0</v>
      </c>
      <c r="P2970">
        <v>0</v>
      </c>
      <c r="Q2970">
        <v>1014</v>
      </c>
      <c r="R2970">
        <v>0</v>
      </c>
      <c r="S2970">
        <v>298</v>
      </c>
      <c r="T2970">
        <v>321</v>
      </c>
      <c r="U2970">
        <v>0</v>
      </c>
      <c r="V2970">
        <v>0</v>
      </c>
      <c r="W2970">
        <v>0</v>
      </c>
      <c r="X2970">
        <v>0</v>
      </c>
      <c r="Y2970">
        <v>0</v>
      </c>
    </row>
    <row r="2971" spans="1:25">
      <c r="A2971" t="s">
        <v>95</v>
      </c>
      <c r="B2971">
        <v>2025</v>
      </c>
      <c r="C2971" t="s">
        <v>250</v>
      </c>
      <c r="D2971">
        <v>649</v>
      </c>
      <c r="E2971">
        <v>1860</v>
      </c>
      <c r="F2971">
        <v>823</v>
      </c>
      <c r="G2971">
        <v>1037</v>
      </c>
      <c r="H2971">
        <v>3008</v>
      </c>
      <c r="I2971">
        <v>797</v>
      </c>
      <c r="J2971">
        <v>13361</v>
      </c>
      <c r="K2971">
        <v>0</v>
      </c>
      <c r="L2971">
        <v>275</v>
      </c>
      <c r="M2971">
        <v>0</v>
      </c>
      <c r="N2971">
        <v>0</v>
      </c>
      <c r="O2971">
        <v>0</v>
      </c>
      <c r="P2971">
        <v>0</v>
      </c>
      <c r="Q2971">
        <v>975</v>
      </c>
      <c r="R2971">
        <v>0</v>
      </c>
      <c r="S2971">
        <v>292</v>
      </c>
      <c r="T2971">
        <v>318</v>
      </c>
      <c r="U2971">
        <v>0</v>
      </c>
      <c r="V2971">
        <v>0</v>
      </c>
      <c r="W2971">
        <v>0</v>
      </c>
      <c r="X2971">
        <v>0</v>
      </c>
      <c r="Y2971">
        <v>0</v>
      </c>
    </row>
    <row r="2972" spans="1:25">
      <c r="A2972" t="s">
        <v>95</v>
      </c>
      <c r="B2972">
        <v>2025</v>
      </c>
      <c r="C2972" t="s">
        <v>248</v>
      </c>
      <c r="D2972">
        <v>581</v>
      </c>
      <c r="E2972">
        <v>1782</v>
      </c>
      <c r="F2972">
        <v>769</v>
      </c>
      <c r="G2972">
        <v>1013</v>
      </c>
      <c r="H2972">
        <v>2967</v>
      </c>
      <c r="I2972">
        <v>723</v>
      </c>
      <c r="J2972">
        <v>13361</v>
      </c>
      <c r="K2972">
        <v>0</v>
      </c>
      <c r="L2972">
        <v>277</v>
      </c>
      <c r="M2972">
        <v>0</v>
      </c>
      <c r="N2972">
        <v>0</v>
      </c>
      <c r="O2972">
        <v>0</v>
      </c>
      <c r="P2972">
        <v>0</v>
      </c>
      <c r="Q2972">
        <v>916</v>
      </c>
      <c r="R2972">
        <v>0</v>
      </c>
      <c r="S2972">
        <v>273</v>
      </c>
      <c r="T2972">
        <v>316</v>
      </c>
      <c r="U2972">
        <v>0</v>
      </c>
      <c r="V2972">
        <v>0</v>
      </c>
      <c r="W2972">
        <v>0</v>
      </c>
      <c r="X2972">
        <v>0</v>
      </c>
      <c r="Y2972">
        <v>0</v>
      </c>
    </row>
    <row r="2973" spans="1:25">
      <c r="A2973" t="s">
        <v>95</v>
      </c>
      <c r="B2973">
        <v>2025</v>
      </c>
      <c r="C2973" t="s">
        <v>3</v>
      </c>
      <c r="D2973">
        <v>690</v>
      </c>
      <c r="E2973">
        <v>1898</v>
      </c>
      <c r="F2973">
        <v>827</v>
      </c>
      <c r="G2973">
        <v>1071</v>
      </c>
      <c r="H2973">
        <v>3121</v>
      </c>
      <c r="I2973">
        <v>0</v>
      </c>
      <c r="J2973">
        <v>13361</v>
      </c>
      <c r="K2973">
        <v>0</v>
      </c>
      <c r="L2973">
        <v>258</v>
      </c>
      <c r="M2973">
        <v>0</v>
      </c>
      <c r="N2973">
        <v>0</v>
      </c>
      <c r="O2973">
        <v>0</v>
      </c>
      <c r="P2973">
        <v>0</v>
      </c>
      <c r="Q2973">
        <v>1018</v>
      </c>
      <c r="R2973">
        <v>0</v>
      </c>
      <c r="S2973">
        <v>308</v>
      </c>
      <c r="T2973">
        <v>314</v>
      </c>
      <c r="U2973">
        <v>0</v>
      </c>
      <c r="V2973">
        <v>0</v>
      </c>
      <c r="W2973">
        <v>0</v>
      </c>
      <c r="X2973">
        <v>0</v>
      </c>
      <c r="Y2973">
        <v>0</v>
      </c>
    </row>
    <row r="2974" spans="1:25">
      <c r="A2974" t="s">
        <v>95</v>
      </c>
      <c r="B2974">
        <v>2025</v>
      </c>
      <c r="C2974" t="s">
        <v>251</v>
      </c>
      <c r="D2974">
        <v>674</v>
      </c>
      <c r="E2974">
        <v>1894</v>
      </c>
      <c r="F2974">
        <v>806</v>
      </c>
      <c r="G2974">
        <v>1088</v>
      </c>
      <c r="H2974">
        <v>3137</v>
      </c>
      <c r="I2974">
        <v>0</v>
      </c>
      <c r="J2974">
        <v>13361</v>
      </c>
      <c r="K2974">
        <v>0</v>
      </c>
      <c r="L2974">
        <v>251</v>
      </c>
      <c r="M2974">
        <v>0</v>
      </c>
      <c r="N2974">
        <v>0</v>
      </c>
      <c r="O2974">
        <v>0</v>
      </c>
      <c r="P2974">
        <v>0</v>
      </c>
      <c r="Q2974">
        <v>1015</v>
      </c>
      <c r="R2974">
        <v>0</v>
      </c>
      <c r="S2974">
        <v>316</v>
      </c>
      <c r="T2974">
        <v>312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>
      <c r="A2975" t="s">
        <v>95</v>
      </c>
      <c r="B2975">
        <v>2025</v>
      </c>
      <c r="C2975" t="s">
        <v>252</v>
      </c>
      <c r="D2975">
        <v>659</v>
      </c>
      <c r="E2975">
        <v>1873</v>
      </c>
      <c r="F2975">
        <v>834</v>
      </c>
      <c r="G2975">
        <v>1039</v>
      </c>
      <c r="H2975">
        <v>3034</v>
      </c>
      <c r="I2975">
        <v>801</v>
      </c>
      <c r="J2975">
        <v>13361</v>
      </c>
      <c r="K2975">
        <v>0</v>
      </c>
      <c r="L2975">
        <v>274</v>
      </c>
      <c r="M2975">
        <v>0</v>
      </c>
      <c r="N2975">
        <v>0</v>
      </c>
      <c r="O2975">
        <v>0</v>
      </c>
      <c r="P2975">
        <v>0</v>
      </c>
      <c r="Q2975">
        <v>981</v>
      </c>
      <c r="R2975">
        <v>0</v>
      </c>
      <c r="S2975">
        <v>306</v>
      </c>
      <c r="T2975">
        <v>312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25">
      <c r="A2976" t="s">
        <v>95</v>
      </c>
      <c r="B2976">
        <v>2025</v>
      </c>
      <c r="C2976" t="s">
        <v>253</v>
      </c>
      <c r="D2976">
        <v>657</v>
      </c>
      <c r="E2976">
        <v>1843</v>
      </c>
      <c r="F2976">
        <v>822</v>
      </c>
      <c r="G2976">
        <v>1021</v>
      </c>
      <c r="H2976">
        <v>3061</v>
      </c>
      <c r="I2976">
        <v>0</v>
      </c>
      <c r="J2976">
        <v>13361</v>
      </c>
      <c r="K2976">
        <v>0</v>
      </c>
      <c r="L2976">
        <v>261</v>
      </c>
      <c r="M2976">
        <v>0</v>
      </c>
      <c r="N2976">
        <v>0</v>
      </c>
      <c r="O2976">
        <v>0</v>
      </c>
      <c r="P2976">
        <v>0</v>
      </c>
      <c r="Q2976">
        <v>983</v>
      </c>
      <c r="R2976">
        <v>0</v>
      </c>
      <c r="S2976">
        <v>294</v>
      </c>
      <c r="T2976">
        <v>305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5">
      <c r="A2977" t="s">
        <v>95</v>
      </c>
      <c r="B2977">
        <v>2025</v>
      </c>
      <c r="C2977" t="s">
        <v>254</v>
      </c>
      <c r="D2977">
        <v>703</v>
      </c>
      <c r="E2977">
        <v>1912</v>
      </c>
      <c r="F2977">
        <v>842</v>
      </c>
      <c r="G2977">
        <v>1070</v>
      </c>
      <c r="H2977">
        <v>3105</v>
      </c>
      <c r="I2977">
        <v>0</v>
      </c>
      <c r="J2977">
        <v>13361</v>
      </c>
      <c r="K2977">
        <v>0</v>
      </c>
      <c r="L2977">
        <v>263</v>
      </c>
      <c r="M2977">
        <v>0</v>
      </c>
      <c r="N2977">
        <v>0</v>
      </c>
      <c r="O2977">
        <v>0</v>
      </c>
      <c r="P2977">
        <v>0</v>
      </c>
      <c r="Q2977">
        <v>1022</v>
      </c>
      <c r="R2977">
        <v>0</v>
      </c>
      <c r="S2977">
        <v>303</v>
      </c>
      <c r="T2977">
        <v>324</v>
      </c>
      <c r="U2977">
        <v>0</v>
      </c>
      <c r="V2977">
        <v>0</v>
      </c>
      <c r="W2977">
        <v>0</v>
      </c>
      <c r="X2977">
        <v>0</v>
      </c>
      <c r="Y2977">
        <v>0</v>
      </c>
    </row>
    <row r="2978" spans="1:25">
      <c r="A2978" t="s">
        <v>95</v>
      </c>
      <c r="B2978">
        <v>2025</v>
      </c>
      <c r="C2978" t="s">
        <v>255</v>
      </c>
      <c r="D2978">
        <v>668</v>
      </c>
      <c r="E2978">
        <v>1863</v>
      </c>
      <c r="F2978">
        <v>827</v>
      </c>
      <c r="G2978">
        <v>1036</v>
      </c>
      <c r="H2978">
        <v>3089</v>
      </c>
      <c r="I2978">
        <v>0</v>
      </c>
      <c r="J2978">
        <v>13361</v>
      </c>
      <c r="K2978">
        <v>0</v>
      </c>
      <c r="L2978">
        <v>258</v>
      </c>
      <c r="M2978">
        <v>0</v>
      </c>
      <c r="N2978">
        <v>0</v>
      </c>
      <c r="O2978">
        <v>0</v>
      </c>
      <c r="P2978">
        <v>0</v>
      </c>
      <c r="Q2978">
        <v>1000</v>
      </c>
      <c r="R2978">
        <v>0</v>
      </c>
      <c r="S2978">
        <v>300</v>
      </c>
      <c r="T2978">
        <v>305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>
      <c r="A2979" t="s">
        <v>95</v>
      </c>
      <c r="B2979">
        <v>2025</v>
      </c>
      <c r="C2979" t="s">
        <v>256</v>
      </c>
      <c r="D2979">
        <v>589</v>
      </c>
      <c r="E2979">
        <v>1783</v>
      </c>
      <c r="F2979">
        <v>774</v>
      </c>
      <c r="G2979">
        <v>1009</v>
      </c>
      <c r="H2979">
        <v>2963</v>
      </c>
      <c r="I2979">
        <v>727</v>
      </c>
      <c r="J2979">
        <v>13361</v>
      </c>
      <c r="K2979">
        <v>0</v>
      </c>
      <c r="L2979">
        <v>280</v>
      </c>
      <c r="M2979">
        <v>0</v>
      </c>
      <c r="N2979">
        <v>0</v>
      </c>
      <c r="O2979">
        <v>0</v>
      </c>
      <c r="P2979">
        <v>0</v>
      </c>
      <c r="Q2979">
        <v>925</v>
      </c>
      <c r="R2979">
        <v>0</v>
      </c>
      <c r="S2979">
        <v>266</v>
      </c>
      <c r="T2979">
        <v>312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5">
      <c r="A2980" t="s">
        <v>95</v>
      </c>
      <c r="B2980">
        <v>2025</v>
      </c>
      <c r="C2980" t="s">
        <v>257</v>
      </c>
      <c r="D2980">
        <v>592</v>
      </c>
      <c r="E2980">
        <v>1788</v>
      </c>
      <c r="F2980">
        <v>773</v>
      </c>
      <c r="G2980">
        <v>1015</v>
      </c>
      <c r="H2980">
        <v>2943</v>
      </c>
      <c r="I2980">
        <v>724</v>
      </c>
      <c r="J2980">
        <v>13361</v>
      </c>
      <c r="K2980">
        <v>0</v>
      </c>
      <c r="L2980">
        <v>277</v>
      </c>
      <c r="M2980">
        <v>0</v>
      </c>
      <c r="N2980">
        <v>0</v>
      </c>
      <c r="O2980">
        <v>0</v>
      </c>
      <c r="P2980">
        <v>0</v>
      </c>
      <c r="Q2980">
        <v>935</v>
      </c>
      <c r="R2980">
        <v>0</v>
      </c>
      <c r="S2980">
        <v>266</v>
      </c>
      <c r="T2980">
        <v>310</v>
      </c>
      <c r="U2980">
        <v>0</v>
      </c>
      <c r="V2980">
        <v>0</v>
      </c>
      <c r="W2980">
        <v>0</v>
      </c>
      <c r="X2980">
        <v>0</v>
      </c>
      <c r="Y2980">
        <v>0</v>
      </c>
    </row>
    <row r="2981" spans="1:25">
      <c r="A2981" t="s">
        <v>95</v>
      </c>
      <c r="B2981">
        <v>2025</v>
      </c>
      <c r="C2981" t="s">
        <v>258</v>
      </c>
      <c r="D2981">
        <v>632</v>
      </c>
      <c r="E2981">
        <v>1852</v>
      </c>
      <c r="F2981">
        <v>808</v>
      </c>
      <c r="G2981">
        <v>1044</v>
      </c>
      <c r="H2981">
        <v>3022</v>
      </c>
      <c r="I2981">
        <v>782</v>
      </c>
      <c r="J2981">
        <v>13361</v>
      </c>
      <c r="K2981">
        <v>0</v>
      </c>
      <c r="L2981">
        <v>279</v>
      </c>
      <c r="M2981">
        <v>0</v>
      </c>
      <c r="N2981">
        <v>0</v>
      </c>
      <c r="O2981">
        <v>0</v>
      </c>
      <c r="P2981">
        <v>0</v>
      </c>
      <c r="Q2981">
        <v>975</v>
      </c>
      <c r="R2981">
        <v>0</v>
      </c>
      <c r="S2981">
        <v>285</v>
      </c>
      <c r="T2981">
        <v>313</v>
      </c>
      <c r="U2981">
        <v>0</v>
      </c>
      <c r="V2981">
        <v>0</v>
      </c>
      <c r="W2981">
        <v>0</v>
      </c>
      <c r="X2981">
        <v>0</v>
      </c>
      <c r="Y2981">
        <v>0</v>
      </c>
    </row>
    <row r="2982" spans="1:25">
      <c r="A2982" t="s">
        <v>95</v>
      </c>
      <c r="B2982">
        <v>2026</v>
      </c>
      <c r="C2982" t="s">
        <v>3</v>
      </c>
      <c r="D2982">
        <v>589</v>
      </c>
      <c r="E2982">
        <v>1808</v>
      </c>
      <c r="F2982">
        <v>781</v>
      </c>
      <c r="G2982">
        <v>1027</v>
      </c>
      <c r="H2982">
        <v>2957</v>
      </c>
      <c r="I2982">
        <v>723</v>
      </c>
      <c r="J2982">
        <v>13361</v>
      </c>
      <c r="K2982">
        <v>0</v>
      </c>
      <c r="L2982">
        <v>290</v>
      </c>
      <c r="M2982">
        <v>0</v>
      </c>
      <c r="N2982">
        <v>0</v>
      </c>
      <c r="O2982">
        <v>0</v>
      </c>
      <c r="P2982">
        <v>0</v>
      </c>
      <c r="Q2982">
        <v>907</v>
      </c>
      <c r="R2982">
        <v>0</v>
      </c>
      <c r="S2982">
        <v>279</v>
      </c>
      <c r="T2982">
        <v>332</v>
      </c>
      <c r="U2982">
        <v>0</v>
      </c>
      <c r="V2982">
        <v>0</v>
      </c>
      <c r="W2982">
        <v>0</v>
      </c>
      <c r="X2982">
        <v>0</v>
      </c>
      <c r="Y2982">
        <v>0</v>
      </c>
    </row>
    <row r="2983" spans="1:25">
      <c r="A2983" t="s">
        <v>95</v>
      </c>
      <c r="B2983">
        <v>2026</v>
      </c>
      <c r="C2983" t="s">
        <v>251</v>
      </c>
      <c r="D2983">
        <v>584</v>
      </c>
      <c r="E2983">
        <v>1799</v>
      </c>
      <c r="F2983">
        <v>765</v>
      </c>
      <c r="G2983">
        <v>1034</v>
      </c>
      <c r="H2983">
        <v>2989</v>
      </c>
      <c r="I2983">
        <v>724</v>
      </c>
      <c r="J2983">
        <v>13361</v>
      </c>
      <c r="K2983">
        <v>0</v>
      </c>
      <c r="L2983">
        <v>284</v>
      </c>
      <c r="M2983">
        <v>0</v>
      </c>
      <c r="N2983">
        <v>0</v>
      </c>
      <c r="O2983">
        <v>0</v>
      </c>
      <c r="P2983">
        <v>0</v>
      </c>
      <c r="Q2983">
        <v>905</v>
      </c>
      <c r="R2983">
        <v>0</v>
      </c>
      <c r="S2983">
        <v>286</v>
      </c>
      <c r="T2983">
        <v>324</v>
      </c>
      <c r="U2983">
        <v>0</v>
      </c>
      <c r="V2983">
        <v>0</v>
      </c>
      <c r="W2983">
        <v>0</v>
      </c>
      <c r="X2983">
        <v>0</v>
      </c>
      <c r="Y2983">
        <v>0</v>
      </c>
    </row>
    <row r="2984" spans="1:25">
      <c r="A2984" t="s">
        <v>96</v>
      </c>
      <c r="B2984">
        <v>2019</v>
      </c>
      <c r="C2984" t="s">
        <v>248</v>
      </c>
      <c r="D2984">
        <v>1886</v>
      </c>
      <c r="E2984">
        <v>5323</v>
      </c>
      <c r="F2984">
        <v>1918</v>
      </c>
      <c r="G2984">
        <v>3405</v>
      </c>
      <c r="H2984">
        <v>7301</v>
      </c>
      <c r="I2984">
        <v>2277</v>
      </c>
      <c r="J2984">
        <v>23708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1368</v>
      </c>
      <c r="R2984">
        <v>2675</v>
      </c>
      <c r="S2984">
        <v>1011</v>
      </c>
      <c r="T2984">
        <v>0</v>
      </c>
      <c r="U2984">
        <v>0</v>
      </c>
      <c r="V2984">
        <v>0</v>
      </c>
      <c r="W2984">
        <v>269</v>
      </c>
      <c r="X2984">
        <v>0</v>
      </c>
      <c r="Y2984">
        <v>0</v>
      </c>
    </row>
    <row r="2985" spans="1:25">
      <c r="A2985" t="s">
        <v>96</v>
      </c>
      <c r="B2985">
        <v>2020</v>
      </c>
      <c r="C2985" t="s">
        <v>248</v>
      </c>
      <c r="D2985">
        <v>2253</v>
      </c>
      <c r="E2985">
        <v>6062</v>
      </c>
      <c r="F2985">
        <v>2034</v>
      </c>
      <c r="G2985">
        <v>4028</v>
      </c>
      <c r="H2985">
        <v>8093</v>
      </c>
      <c r="I2985">
        <v>2689</v>
      </c>
      <c r="J2985">
        <v>23708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1621</v>
      </c>
      <c r="R2985">
        <v>2938</v>
      </c>
      <c r="S2985">
        <v>1100</v>
      </c>
      <c r="T2985">
        <v>0</v>
      </c>
      <c r="U2985">
        <v>0</v>
      </c>
      <c r="V2985">
        <v>0</v>
      </c>
      <c r="W2985">
        <v>403</v>
      </c>
      <c r="X2985">
        <v>0</v>
      </c>
      <c r="Y2985">
        <v>0</v>
      </c>
    </row>
    <row r="2986" spans="1:25">
      <c r="A2986" t="s">
        <v>96</v>
      </c>
      <c r="B2986">
        <v>2021</v>
      </c>
      <c r="C2986" t="s">
        <v>248</v>
      </c>
      <c r="D2986">
        <v>2514</v>
      </c>
      <c r="E2986">
        <v>6522</v>
      </c>
      <c r="F2986">
        <v>2338</v>
      </c>
      <c r="G2986">
        <v>4184</v>
      </c>
      <c r="H2986">
        <v>8748</v>
      </c>
      <c r="I2986">
        <v>3035</v>
      </c>
      <c r="J2986">
        <v>23708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1792</v>
      </c>
      <c r="R2986">
        <v>2975</v>
      </c>
      <c r="S2986">
        <v>1229</v>
      </c>
      <c r="T2986">
        <v>0</v>
      </c>
      <c r="U2986">
        <v>0</v>
      </c>
      <c r="V2986">
        <v>0</v>
      </c>
      <c r="W2986">
        <v>526</v>
      </c>
      <c r="X2986">
        <v>0</v>
      </c>
      <c r="Y2986">
        <v>0</v>
      </c>
    </row>
    <row r="2987" spans="1:25">
      <c r="A2987" t="s">
        <v>96</v>
      </c>
      <c r="B2987">
        <v>2022</v>
      </c>
      <c r="C2987" t="s">
        <v>248</v>
      </c>
      <c r="D2987">
        <v>2600</v>
      </c>
      <c r="E2987">
        <v>6625</v>
      </c>
      <c r="F2987">
        <v>2428</v>
      </c>
      <c r="G2987">
        <v>4197</v>
      </c>
      <c r="H2987">
        <v>9078</v>
      </c>
      <c r="I2987">
        <v>3250</v>
      </c>
      <c r="J2987">
        <v>23708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1895</v>
      </c>
      <c r="R2987">
        <v>2813</v>
      </c>
      <c r="S2987">
        <v>1269</v>
      </c>
      <c r="T2987">
        <v>0</v>
      </c>
      <c r="U2987">
        <v>0</v>
      </c>
      <c r="V2987">
        <v>0</v>
      </c>
      <c r="W2987">
        <v>648</v>
      </c>
      <c r="X2987">
        <v>0</v>
      </c>
      <c r="Y2987">
        <v>0</v>
      </c>
    </row>
    <row r="2988" spans="1:25">
      <c r="A2988" t="s">
        <v>96</v>
      </c>
      <c r="B2988">
        <v>2023</v>
      </c>
      <c r="C2988" t="s">
        <v>249</v>
      </c>
      <c r="D2988">
        <v>2655</v>
      </c>
      <c r="E2988">
        <v>6728</v>
      </c>
      <c r="F2988">
        <v>2508</v>
      </c>
      <c r="G2988">
        <v>4220</v>
      </c>
      <c r="H2988">
        <v>9242</v>
      </c>
      <c r="I2988">
        <v>0</v>
      </c>
      <c r="J2988">
        <v>23708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1941</v>
      </c>
      <c r="R2988">
        <v>2833</v>
      </c>
      <c r="S2988">
        <v>1261</v>
      </c>
      <c r="T2988">
        <v>0</v>
      </c>
      <c r="U2988">
        <v>0</v>
      </c>
      <c r="V2988">
        <v>0</v>
      </c>
      <c r="W2988">
        <v>693</v>
      </c>
      <c r="X2988">
        <v>0</v>
      </c>
      <c r="Y2988">
        <v>0</v>
      </c>
    </row>
    <row r="2989" spans="1:25">
      <c r="A2989" t="s">
        <v>96</v>
      </c>
      <c r="B2989">
        <v>2023</v>
      </c>
      <c r="C2989" t="s">
        <v>250</v>
      </c>
      <c r="D2989">
        <v>2615</v>
      </c>
      <c r="E2989">
        <v>6576</v>
      </c>
      <c r="F2989">
        <v>2490</v>
      </c>
      <c r="G2989">
        <v>4086</v>
      </c>
      <c r="H2989">
        <v>9149</v>
      </c>
      <c r="I2989">
        <v>0</v>
      </c>
      <c r="J2989">
        <v>23708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1955</v>
      </c>
      <c r="R2989">
        <v>2685</v>
      </c>
      <c r="S2989">
        <v>1244</v>
      </c>
      <c r="T2989">
        <v>0</v>
      </c>
      <c r="U2989">
        <v>0</v>
      </c>
      <c r="V2989">
        <v>0</v>
      </c>
      <c r="W2989">
        <v>692</v>
      </c>
      <c r="X2989">
        <v>0</v>
      </c>
      <c r="Y2989">
        <v>0</v>
      </c>
    </row>
    <row r="2990" spans="1:25">
      <c r="A2990" t="s">
        <v>96</v>
      </c>
      <c r="B2990">
        <v>2023</v>
      </c>
      <c r="C2990" t="s">
        <v>248</v>
      </c>
      <c r="D2990">
        <v>2289</v>
      </c>
      <c r="E2990">
        <v>5975</v>
      </c>
      <c r="F2990">
        <v>2307</v>
      </c>
      <c r="G2990">
        <v>3668</v>
      </c>
      <c r="H2990">
        <v>8594</v>
      </c>
      <c r="I2990">
        <v>2883</v>
      </c>
      <c r="J2990">
        <v>23708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1822</v>
      </c>
      <c r="R2990">
        <v>2395</v>
      </c>
      <c r="S2990">
        <v>1115</v>
      </c>
      <c r="T2990">
        <v>0</v>
      </c>
      <c r="U2990">
        <v>0</v>
      </c>
      <c r="V2990">
        <v>0</v>
      </c>
      <c r="W2990">
        <v>643</v>
      </c>
      <c r="X2990">
        <v>0</v>
      </c>
      <c r="Y2990">
        <v>0</v>
      </c>
    </row>
    <row r="2991" spans="1:25">
      <c r="A2991" t="s">
        <v>96</v>
      </c>
      <c r="B2991">
        <v>2023</v>
      </c>
      <c r="C2991" t="s">
        <v>3</v>
      </c>
      <c r="D2991">
        <v>2614</v>
      </c>
      <c r="E2991">
        <v>6679</v>
      </c>
      <c r="F2991">
        <v>2461</v>
      </c>
      <c r="G2991">
        <v>4218</v>
      </c>
      <c r="H2991">
        <v>9207</v>
      </c>
      <c r="I2991">
        <v>0</v>
      </c>
      <c r="J2991">
        <v>23708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1927</v>
      </c>
      <c r="R2991">
        <v>2813</v>
      </c>
      <c r="S2991">
        <v>1260</v>
      </c>
      <c r="T2991">
        <v>0</v>
      </c>
      <c r="U2991">
        <v>0</v>
      </c>
      <c r="V2991">
        <v>0</v>
      </c>
      <c r="W2991">
        <v>679</v>
      </c>
      <c r="X2991">
        <v>0</v>
      </c>
      <c r="Y2991">
        <v>0</v>
      </c>
    </row>
    <row r="2992" spans="1:25">
      <c r="A2992" t="s">
        <v>96</v>
      </c>
      <c r="B2992">
        <v>2023</v>
      </c>
      <c r="C2992" t="s">
        <v>251</v>
      </c>
      <c r="D2992">
        <v>2593</v>
      </c>
      <c r="E2992">
        <v>6639</v>
      </c>
      <c r="F2992">
        <v>2429</v>
      </c>
      <c r="G2992">
        <v>4210</v>
      </c>
      <c r="H2992">
        <v>9133</v>
      </c>
      <c r="I2992">
        <v>0</v>
      </c>
      <c r="J2992">
        <v>23708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1917</v>
      </c>
      <c r="R2992">
        <v>2789</v>
      </c>
      <c r="S2992">
        <v>1256</v>
      </c>
      <c r="T2992">
        <v>0</v>
      </c>
      <c r="U2992">
        <v>0</v>
      </c>
      <c r="V2992">
        <v>0</v>
      </c>
      <c r="W2992">
        <v>677</v>
      </c>
      <c r="X2992">
        <v>0</v>
      </c>
      <c r="Y2992">
        <v>0</v>
      </c>
    </row>
    <row r="2993" spans="1:25">
      <c r="A2993" t="s">
        <v>96</v>
      </c>
      <c r="B2993">
        <v>2023</v>
      </c>
      <c r="C2993" t="s">
        <v>252</v>
      </c>
      <c r="D2993">
        <v>2615</v>
      </c>
      <c r="E2993">
        <v>6663</v>
      </c>
      <c r="F2993">
        <v>2515</v>
      </c>
      <c r="G2993">
        <v>4148</v>
      </c>
      <c r="H2993">
        <v>9280</v>
      </c>
      <c r="I2993">
        <v>0</v>
      </c>
      <c r="J2993">
        <v>23708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1955</v>
      </c>
      <c r="R2993">
        <v>2757</v>
      </c>
      <c r="S2993">
        <v>1248</v>
      </c>
      <c r="T2993">
        <v>0</v>
      </c>
      <c r="U2993">
        <v>0</v>
      </c>
      <c r="V2993">
        <v>0</v>
      </c>
      <c r="W2993">
        <v>703</v>
      </c>
      <c r="X2993">
        <v>0</v>
      </c>
      <c r="Y2993">
        <v>0</v>
      </c>
    </row>
    <row r="2994" spans="1:25">
      <c r="A2994" t="s">
        <v>96</v>
      </c>
      <c r="B2994">
        <v>2023</v>
      </c>
      <c r="C2994" t="s">
        <v>253</v>
      </c>
      <c r="D2994">
        <v>2645</v>
      </c>
      <c r="E2994">
        <v>6696</v>
      </c>
      <c r="F2994">
        <v>2510</v>
      </c>
      <c r="G2994">
        <v>4186</v>
      </c>
      <c r="H2994">
        <v>9288</v>
      </c>
      <c r="I2994">
        <v>0</v>
      </c>
      <c r="J2994">
        <v>23708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1961</v>
      </c>
      <c r="R2994">
        <v>2792</v>
      </c>
      <c r="S2994">
        <v>1245</v>
      </c>
      <c r="T2994">
        <v>0</v>
      </c>
      <c r="U2994">
        <v>0</v>
      </c>
      <c r="V2994">
        <v>0</v>
      </c>
      <c r="W2994">
        <v>698</v>
      </c>
      <c r="X2994">
        <v>0</v>
      </c>
      <c r="Y2994">
        <v>0</v>
      </c>
    </row>
    <row r="2995" spans="1:25">
      <c r="A2995" t="s">
        <v>96</v>
      </c>
      <c r="B2995">
        <v>2023</v>
      </c>
      <c r="C2995" t="s">
        <v>254</v>
      </c>
      <c r="D2995">
        <v>2639</v>
      </c>
      <c r="E2995">
        <v>6721</v>
      </c>
      <c r="F2995">
        <v>2505</v>
      </c>
      <c r="G2995">
        <v>4216</v>
      </c>
      <c r="H2995">
        <v>9235</v>
      </c>
      <c r="I2995">
        <v>0</v>
      </c>
      <c r="J2995">
        <v>23708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1934</v>
      </c>
      <c r="R2995">
        <v>2833</v>
      </c>
      <c r="S2995">
        <v>1263</v>
      </c>
      <c r="T2995">
        <v>0</v>
      </c>
      <c r="U2995">
        <v>0</v>
      </c>
      <c r="V2995">
        <v>0</v>
      </c>
      <c r="W2995">
        <v>691</v>
      </c>
      <c r="X2995">
        <v>0</v>
      </c>
      <c r="Y2995">
        <v>0</v>
      </c>
    </row>
    <row r="2996" spans="1:25">
      <c r="A2996" t="s">
        <v>96</v>
      </c>
      <c r="B2996">
        <v>2023</v>
      </c>
      <c r="C2996" t="s">
        <v>255</v>
      </c>
      <c r="D2996">
        <v>2651</v>
      </c>
      <c r="E2996">
        <v>6695</v>
      </c>
      <c r="F2996">
        <v>2506</v>
      </c>
      <c r="G2996">
        <v>4189</v>
      </c>
      <c r="H2996">
        <v>9228</v>
      </c>
      <c r="I2996">
        <v>0</v>
      </c>
      <c r="J2996">
        <v>23708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1949</v>
      </c>
      <c r="R2996">
        <v>2796</v>
      </c>
      <c r="S2996">
        <v>1250</v>
      </c>
      <c r="T2996">
        <v>0</v>
      </c>
      <c r="U2996">
        <v>0</v>
      </c>
      <c r="V2996">
        <v>0</v>
      </c>
      <c r="W2996">
        <v>700</v>
      </c>
      <c r="X2996">
        <v>0</v>
      </c>
      <c r="Y2996">
        <v>0</v>
      </c>
    </row>
    <row r="2997" spans="1:25">
      <c r="A2997" t="s">
        <v>96</v>
      </c>
      <c r="B2997">
        <v>2023</v>
      </c>
      <c r="C2997" t="s">
        <v>256</v>
      </c>
      <c r="D2997">
        <v>2376</v>
      </c>
      <c r="E2997">
        <v>6126</v>
      </c>
      <c r="F2997">
        <v>2352</v>
      </c>
      <c r="G2997">
        <v>3774</v>
      </c>
      <c r="H2997">
        <v>8729</v>
      </c>
      <c r="I2997">
        <v>0</v>
      </c>
      <c r="J2997">
        <v>23708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1848</v>
      </c>
      <c r="R2997">
        <v>2477</v>
      </c>
      <c r="S2997">
        <v>1156</v>
      </c>
      <c r="T2997">
        <v>0</v>
      </c>
      <c r="U2997">
        <v>0</v>
      </c>
      <c r="V2997">
        <v>0</v>
      </c>
      <c r="W2997">
        <v>645</v>
      </c>
      <c r="X2997">
        <v>0</v>
      </c>
      <c r="Y2997">
        <v>0</v>
      </c>
    </row>
    <row r="2998" spans="1:25">
      <c r="A2998" t="s">
        <v>96</v>
      </c>
      <c r="B2998">
        <v>2023</v>
      </c>
      <c r="C2998" t="s">
        <v>257</v>
      </c>
      <c r="D2998">
        <v>2439</v>
      </c>
      <c r="E2998">
        <v>6236</v>
      </c>
      <c r="F2998">
        <v>2363</v>
      </c>
      <c r="G2998">
        <v>3873</v>
      </c>
      <c r="H2998">
        <v>8875</v>
      </c>
      <c r="I2998">
        <v>0</v>
      </c>
      <c r="J2998">
        <v>23708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1881</v>
      </c>
      <c r="R2998">
        <v>2535</v>
      </c>
      <c r="S2998">
        <v>1171</v>
      </c>
      <c r="T2998">
        <v>0</v>
      </c>
      <c r="U2998">
        <v>0</v>
      </c>
      <c r="V2998">
        <v>0</v>
      </c>
      <c r="W2998">
        <v>649</v>
      </c>
      <c r="X2998">
        <v>0</v>
      </c>
      <c r="Y2998">
        <v>0</v>
      </c>
    </row>
    <row r="2999" spans="1:25">
      <c r="A2999" t="s">
        <v>96</v>
      </c>
      <c r="B2999">
        <v>2023</v>
      </c>
      <c r="C2999" t="s">
        <v>258</v>
      </c>
      <c r="D2999">
        <v>2521</v>
      </c>
      <c r="E2999">
        <v>6403</v>
      </c>
      <c r="F2999">
        <v>2427</v>
      </c>
      <c r="G2999">
        <v>3976</v>
      </c>
      <c r="H2999">
        <v>9001</v>
      </c>
      <c r="I2999">
        <v>0</v>
      </c>
      <c r="J2999">
        <v>23708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1908</v>
      </c>
      <c r="R2999">
        <v>2618</v>
      </c>
      <c r="S2999">
        <v>1205</v>
      </c>
      <c r="T2999">
        <v>0</v>
      </c>
      <c r="U2999">
        <v>0</v>
      </c>
      <c r="V2999">
        <v>0</v>
      </c>
      <c r="W2999">
        <v>672</v>
      </c>
      <c r="X2999">
        <v>0</v>
      </c>
      <c r="Y2999">
        <v>0</v>
      </c>
    </row>
    <row r="3000" spans="1:25">
      <c r="A3000" t="s">
        <v>96</v>
      </c>
      <c r="B3000">
        <v>2024</v>
      </c>
      <c r="C3000" t="s">
        <v>249</v>
      </c>
      <c r="D3000">
        <v>2041</v>
      </c>
      <c r="E3000">
        <v>5556</v>
      </c>
      <c r="F3000">
        <v>2184</v>
      </c>
      <c r="G3000">
        <v>3372</v>
      </c>
      <c r="H3000">
        <v>8111</v>
      </c>
      <c r="I3000">
        <v>0</v>
      </c>
      <c r="J3000">
        <v>23708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1711</v>
      </c>
      <c r="R3000">
        <v>2221</v>
      </c>
      <c r="S3000">
        <v>1024</v>
      </c>
      <c r="T3000">
        <v>0</v>
      </c>
      <c r="U3000">
        <v>0</v>
      </c>
      <c r="V3000">
        <v>0</v>
      </c>
      <c r="W3000">
        <v>600</v>
      </c>
      <c r="X3000">
        <v>0</v>
      </c>
      <c r="Y3000">
        <v>0</v>
      </c>
    </row>
    <row r="3001" spans="1:25">
      <c r="A3001" t="s">
        <v>96</v>
      </c>
      <c r="B3001">
        <v>2024</v>
      </c>
      <c r="C3001" t="s">
        <v>250</v>
      </c>
      <c r="D3001">
        <v>1830</v>
      </c>
      <c r="E3001">
        <v>5135</v>
      </c>
      <c r="F3001">
        <v>2053</v>
      </c>
      <c r="G3001">
        <v>3082</v>
      </c>
      <c r="H3001">
        <v>7522</v>
      </c>
      <c r="I3001">
        <v>0</v>
      </c>
      <c r="J3001">
        <v>23708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1571</v>
      </c>
      <c r="R3001">
        <v>2018</v>
      </c>
      <c r="S3001">
        <v>974</v>
      </c>
      <c r="T3001">
        <v>0</v>
      </c>
      <c r="U3001">
        <v>0</v>
      </c>
      <c r="V3001">
        <v>0</v>
      </c>
      <c r="W3001">
        <v>572</v>
      </c>
      <c r="X3001">
        <v>0</v>
      </c>
      <c r="Y3001">
        <v>0</v>
      </c>
    </row>
    <row r="3002" spans="1:25">
      <c r="A3002" t="s">
        <v>96</v>
      </c>
      <c r="B3002">
        <v>2024</v>
      </c>
      <c r="C3002" t="s">
        <v>248</v>
      </c>
      <c r="D3002">
        <v>1738</v>
      </c>
      <c r="E3002">
        <v>4817</v>
      </c>
      <c r="F3002">
        <v>2065</v>
      </c>
      <c r="G3002">
        <v>2752</v>
      </c>
      <c r="H3002">
        <v>7442</v>
      </c>
      <c r="I3002">
        <v>2157</v>
      </c>
      <c r="J3002">
        <v>23708</v>
      </c>
      <c r="K3002">
        <v>0</v>
      </c>
      <c r="L3002">
        <v>825</v>
      </c>
      <c r="M3002">
        <v>0</v>
      </c>
      <c r="N3002">
        <v>0</v>
      </c>
      <c r="O3002">
        <v>0</v>
      </c>
      <c r="P3002">
        <v>0</v>
      </c>
      <c r="Q3002">
        <v>1922</v>
      </c>
      <c r="R3002">
        <v>0</v>
      </c>
      <c r="S3002">
        <v>1135</v>
      </c>
      <c r="T3002">
        <v>935</v>
      </c>
      <c r="U3002">
        <v>0</v>
      </c>
      <c r="V3002">
        <v>0</v>
      </c>
      <c r="W3002">
        <v>0</v>
      </c>
      <c r="X3002">
        <v>0</v>
      </c>
      <c r="Y3002">
        <v>0</v>
      </c>
    </row>
    <row r="3003" spans="1:25">
      <c r="A3003" t="s">
        <v>96</v>
      </c>
      <c r="B3003">
        <v>2024</v>
      </c>
      <c r="C3003" t="s">
        <v>3</v>
      </c>
      <c r="D3003">
        <v>2147</v>
      </c>
      <c r="E3003">
        <v>5720</v>
      </c>
      <c r="F3003">
        <v>2209</v>
      </c>
      <c r="G3003">
        <v>3511</v>
      </c>
      <c r="H3003">
        <v>8339</v>
      </c>
      <c r="I3003">
        <v>0</v>
      </c>
      <c r="J3003">
        <v>23708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1744</v>
      </c>
      <c r="R3003">
        <v>2280</v>
      </c>
      <c r="S3003">
        <v>1081</v>
      </c>
      <c r="T3003">
        <v>0</v>
      </c>
      <c r="U3003">
        <v>0</v>
      </c>
      <c r="V3003">
        <v>0</v>
      </c>
      <c r="W3003">
        <v>615</v>
      </c>
      <c r="X3003">
        <v>0</v>
      </c>
      <c r="Y3003">
        <v>0</v>
      </c>
    </row>
    <row r="3004" spans="1:25">
      <c r="A3004" t="s">
        <v>96</v>
      </c>
      <c r="B3004">
        <v>2024</v>
      </c>
      <c r="C3004" t="s">
        <v>251</v>
      </c>
      <c r="D3004">
        <v>2202</v>
      </c>
      <c r="E3004">
        <v>5834</v>
      </c>
      <c r="F3004">
        <v>2251</v>
      </c>
      <c r="G3004">
        <v>3583</v>
      </c>
      <c r="H3004">
        <v>8471</v>
      </c>
      <c r="I3004">
        <v>0</v>
      </c>
      <c r="J3004">
        <v>23708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1769</v>
      </c>
      <c r="R3004">
        <v>2341</v>
      </c>
      <c r="S3004">
        <v>1106</v>
      </c>
      <c r="T3004">
        <v>0</v>
      </c>
      <c r="U3004">
        <v>0</v>
      </c>
      <c r="V3004">
        <v>0</v>
      </c>
      <c r="W3004">
        <v>618</v>
      </c>
      <c r="X3004">
        <v>0</v>
      </c>
      <c r="Y3004">
        <v>0</v>
      </c>
    </row>
    <row r="3005" spans="1:25">
      <c r="A3005" t="s">
        <v>96</v>
      </c>
      <c r="B3005">
        <v>2024</v>
      </c>
      <c r="C3005" t="s">
        <v>252</v>
      </c>
      <c r="D3005">
        <v>1838</v>
      </c>
      <c r="E3005">
        <v>5127</v>
      </c>
      <c r="F3005">
        <v>2058</v>
      </c>
      <c r="G3005">
        <v>3069</v>
      </c>
      <c r="H3005">
        <v>7540</v>
      </c>
      <c r="I3005">
        <v>0</v>
      </c>
      <c r="J3005">
        <v>23708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1551</v>
      </c>
      <c r="R3005">
        <v>2052</v>
      </c>
      <c r="S3005">
        <v>968</v>
      </c>
      <c r="T3005">
        <v>0</v>
      </c>
      <c r="U3005">
        <v>0</v>
      </c>
      <c r="V3005">
        <v>0</v>
      </c>
      <c r="W3005">
        <v>556</v>
      </c>
      <c r="X3005">
        <v>0</v>
      </c>
      <c r="Y3005">
        <v>0</v>
      </c>
    </row>
    <row r="3006" spans="1:25">
      <c r="A3006" t="s">
        <v>96</v>
      </c>
      <c r="B3006">
        <v>2024</v>
      </c>
      <c r="C3006" t="s">
        <v>253</v>
      </c>
      <c r="D3006">
        <v>1901</v>
      </c>
      <c r="E3006">
        <v>5244</v>
      </c>
      <c r="F3006">
        <v>2095</v>
      </c>
      <c r="G3006">
        <v>3149</v>
      </c>
      <c r="H3006">
        <v>7676</v>
      </c>
      <c r="I3006">
        <v>0</v>
      </c>
      <c r="J3006">
        <v>23708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1602</v>
      </c>
      <c r="R3006">
        <v>2084</v>
      </c>
      <c r="S3006">
        <v>986</v>
      </c>
      <c r="T3006">
        <v>0</v>
      </c>
      <c r="U3006">
        <v>0</v>
      </c>
      <c r="V3006">
        <v>0</v>
      </c>
      <c r="W3006">
        <v>572</v>
      </c>
      <c r="X3006">
        <v>0</v>
      </c>
      <c r="Y3006">
        <v>0</v>
      </c>
    </row>
    <row r="3007" spans="1:25">
      <c r="A3007" t="s">
        <v>96</v>
      </c>
      <c r="B3007">
        <v>2024</v>
      </c>
      <c r="C3007" t="s">
        <v>254</v>
      </c>
      <c r="D3007">
        <v>2110</v>
      </c>
      <c r="E3007">
        <v>5646</v>
      </c>
      <c r="F3007">
        <v>2201</v>
      </c>
      <c r="G3007">
        <v>3445</v>
      </c>
      <c r="H3007">
        <v>8225</v>
      </c>
      <c r="I3007">
        <v>0</v>
      </c>
      <c r="J3007">
        <v>23708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1733</v>
      </c>
      <c r="R3007">
        <v>2257</v>
      </c>
      <c r="S3007">
        <v>1054</v>
      </c>
      <c r="T3007">
        <v>0</v>
      </c>
      <c r="U3007">
        <v>0</v>
      </c>
      <c r="V3007">
        <v>0</v>
      </c>
      <c r="W3007">
        <v>602</v>
      </c>
      <c r="X3007">
        <v>0</v>
      </c>
      <c r="Y3007">
        <v>0</v>
      </c>
    </row>
    <row r="3008" spans="1:25">
      <c r="A3008" t="s">
        <v>96</v>
      </c>
      <c r="B3008">
        <v>2024</v>
      </c>
      <c r="C3008" t="s">
        <v>255</v>
      </c>
      <c r="D3008">
        <v>1955</v>
      </c>
      <c r="E3008">
        <v>5409</v>
      </c>
      <c r="F3008">
        <v>2124</v>
      </c>
      <c r="G3008">
        <v>3285</v>
      </c>
      <c r="H3008">
        <v>7915</v>
      </c>
      <c r="I3008">
        <v>0</v>
      </c>
      <c r="J3008">
        <v>23708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1671</v>
      </c>
      <c r="R3008">
        <v>2148</v>
      </c>
      <c r="S3008">
        <v>1007</v>
      </c>
      <c r="T3008">
        <v>0</v>
      </c>
      <c r="U3008">
        <v>0</v>
      </c>
      <c r="V3008">
        <v>0</v>
      </c>
      <c r="W3008">
        <v>583</v>
      </c>
      <c r="X3008">
        <v>0</v>
      </c>
      <c r="Y3008">
        <v>0</v>
      </c>
    </row>
    <row r="3009" spans="1:25">
      <c r="A3009" t="s">
        <v>96</v>
      </c>
      <c r="B3009">
        <v>2024</v>
      </c>
      <c r="C3009" t="s">
        <v>256</v>
      </c>
      <c r="D3009">
        <v>1748</v>
      </c>
      <c r="E3009">
        <v>4815</v>
      </c>
      <c r="F3009">
        <v>2037</v>
      </c>
      <c r="G3009">
        <v>2778</v>
      </c>
      <c r="H3009">
        <v>7433</v>
      </c>
      <c r="I3009">
        <v>0</v>
      </c>
      <c r="J3009">
        <v>23708</v>
      </c>
      <c r="K3009">
        <v>0</v>
      </c>
      <c r="L3009">
        <v>809</v>
      </c>
      <c r="M3009">
        <v>0</v>
      </c>
      <c r="N3009">
        <v>0</v>
      </c>
      <c r="O3009">
        <v>0</v>
      </c>
      <c r="P3009">
        <v>0</v>
      </c>
      <c r="Q3009">
        <v>1929</v>
      </c>
      <c r="R3009">
        <v>0</v>
      </c>
      <c r="S3009">
        <v>1128</v>
      </c>
      <c r="T3009">
        <v>949</v>
      </c>
      <c r="U3009">
        <v>0</v>
      </c>
      <c r="V3009">
        <v>0</v>
      </c>
      <c r="W3009">
        <v>0</v>
      </c>
      <c r="X3009">
        <v>0</v>
      </c>
      <c r="Y3009">
        <v>0</v>
      </c>
    </row>
    <row r="3010" spans="1:25">
      <c r="A3010" t="s">
        <v>96</v>
      </c>
      <c r="B3010">
        <v>2024</v>
      </c>
      <c r="C3010" t="s">
        <v>257</v>
      </c>
      <c r="D3010">
        <v>1773</v>
      </c>
      <c r="E3010">
        <v>4850</v>
      </c>
      <c r="F3010">
        <v>1958</v>
      </c>
      <c r="G3010">
        <v>2892</v>
      </c>
      <c r="H3010">
        <v>7441</v>
      </c>
      <c r="I3010">
        <v>0</v>
      </c>
      <c r="J3010">
        <v>23708</v>
      </c>
      <c r="K3010">
        <v>0</v>
      </c>
      <c r="L3010">
        <v>847</v>
      </c>
      <c r="M3010">
        <v>0</v>
      </c>
      <c r="N3010">
        <v>0</v>
      </c>
      <c r="O3010">
        <v>0</v>
      </c>
      <c r="P3010">
        <v>0</v>
      </c>
      <c r="Q3010">
        <v>1903</v>
      </c>
      <c r="R3010">
        <v>0</v>
      </c>
      <c r="S3010">
        <v>1105</v>
      </c>
      <c r="T3010">
        <v>995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>
      <c r="A3011" t="s">
        <v>96</v>
      </c>
      <c r="B3011">
        <v>2024</v>
      </c>
      <c r="C3011" t="s">
        <v>258</v>
      </c>
      <c r="D3011">
        <v>1846</v>
      </c>
      <c r="E3011">
        <v>5165</v>
      </c>
      <c r="F3011">
        <v>2096</v>
      </c>
      <c r="G3011">
        <v>3069</v>
      </c>
      <c r="H3011">
        <v>7492</v>
      </c>
      <c r="I3011">
        <v>0</v>
      </c>
      <c r="J3011">
        <v>23708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1597</v>
      </c>
      <c r="R3011">
        <v>2014</v>
      </c>
      <c r="S3011">
        <v>974</v>
      </c>
      <c r="T3011">
        <v>0</v>
      </c>
      <c r="U3011">
        <v>0</v>
      </c>
      <c r="V3011">
        <v>0</v>
      </c>
      <c r="W3011">
        <v>580</v>
      </c>
      <c r="X3011">
        <v>0</v>
      </c>
      <c r="Y3011">
        <v>0</v>
      </c>
    </row>
    <row r="3012" spans="1:25">
      <c r="A3012" t="s">
        <v>96</v>
      </c>
      <c r="B3012">
        <v>2025</v>
      </c>
      <c r="C3012" t="s">
        <v>249</v>
      </c>
      <c r="D3012">
        <v>1817</v>
      </c>
      <c r="E3012">
        <v>4868</v>
      </c>
      <c r="F3012">
        <v>2184</v>
      </c>
      <c r="G3012">
        <v>2684</v>
      </c>
      <c r="H3012">
        <v>7510</v>
      </c>
      <c r="I3012">
        <v>0</v>
      </c>
      <c r="J3012">
        <v>23708</v>
      </c>
      <c r="K3012">
        <v>0</v>
      </c>
      <c r="L3012">
        <v>876</v>
      </c>
      <c r="M3012">
        <v>0</v>
      </c>
      <c r="N3012">
        <v>0</v>
      </c>
      <c r="O3012">
        <v>0</v>
      </c>
      <c r="P3012">
        <v>0</v>
      </c>
      <c r="Q3012">
        <v>1886</v>
      </c>
      <c r="R3012">
        <v>0</v>
      </c>
      <c r="S3012">
        <v>1103</v>
      </c>
      <c r="T3012">
        <v>1003</v>
      </c>
      <c r="U3012">
        <v>0</v>
      </c>
      <c r="V3012">
        <v>0</v>
      </c>
      <c r="W3012">
        <v>0</v>
      </c>
      <c r="X3012">
        <v>0</v>
      </c>
      <c r="Y3012">
        <v>0</v>
      </c>
    </row>
    <row r="3013" spans="1:25">
      <c r="A3013" t="s">
        <v>96</v>
      </c>
      <c r="B3013">
        <v>2025</v>
      </c>
      <c r="C3013" t="s">
        <v>250</v>
      </c>
      <c r="D3013">
        <v>1771</v>
      </c>
      <c r="E3013">
        <v>4821</v>
      </c>
      <c r="F3013">
        <v>2182</v>
      </c>
      <c r="G3013">
        <v>2639</v>
      </c>
      <c r="H3013">
        <v>7274</v>
      </c>
      <c r="I3013">
        <v>2107</v>
      </c>
      <c r="J3013">
        <v>23708</v>
      </c>
      <c r="K3013">
        <v>0</v>
      </c>
      <c r="L3013">
        <v>891</v>
      </c>
      <c r="M3013">
        <v>0</v>
      </c>
      <c r="N3013">
        <v>0</v>
      </c>
      <c r="O3013">
        <v>0</v>
      </c>
      <c r="P3013">
        <v>0</v>
      </c>
      <c r="Q3013">
        <v>1821</v>
      </c>
      <c r="R3013">
        <v>0</v>
      </c>
      <c r="S3013">
        <v>1122</v>
      </c>
      <c r="T3013">
        <v>987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>
      <c r="A3014" t="s">
        <v>96</v>
      </c>
      <c r="B3014">
        <v>2025</v>
      </c>
      <c r="C3014" t="s">
        <v>248</v>
      </c>
      <c r="D3014">
        <v>1536</v>
      </c>
      <c r="E3014">
        <v>4558</v>
      </c>
      <c r="F3014">
        <v>2059</v>
      </c>
      <c r="G3014">
        <v>2499</v>
      </c>
      <c r="H3014">
        <v>7018</v>
      </c>
      <c r="I3014">
        <v>1842</v>
      </c>
      <c r="J3014">
        <v>23708</v>
      </c>
      <c r="K3014">
        <v>0</v>
      </c>
      <c r="L3014">
        <v>854</v>
      </c>
      <c r="M3014">
        <v>0</v>
      </c>
      <c r="N3014">
        <v>0</v>
      </c>
      <c r="O3014">
        <v>0</v>
      </c>
      <c r="P3014">
        <v>0</v>
      </c>
      <c r="Q3014">
        <v>1683</v>
      </c>
      <c r="R3014">
        <v>0</v>
      </c>
      <c r="S3014">
        <v>1049</v>
      </c>
      <c r="T3014">
        <v>972</v>
      </c>
      <c r="U3014">
        <v>0</v>
      </c>
      <c r="V3014">
        <v>0</v>
      </c>
      <c r="W3014">
        <v>0</v>
      </c>
      <c r="X3014">
        <v>0</v>
      </c>
      <c r="Y3014">
        <v>0</v>
      </c>
    </row>
    <row r="3015" spans="1:25">
      <c r="A3015" t="s">
        <v>96</v>
      </c>
      <c r="B3015">
        <v>2025</v>
      </c>
      <c r="C3015" t="s">
        <v>3</v>
      </c>
      <c r="D3015">
        <v>1798</v>
      </c>
      <c r="E3015">
        <v>4892</v>
      </c>
      <c r="F3015">
        <v>2162</v>
      </c>
      <c r="G3015">
        <v>2730</v>
      </c>
      <c r="H3015">
        <v>7549</v>
      </c>
      <c r="I3015">
        <v>0</v>
      </c>
      <c r="J3015">
        <v>23708</v>
      </c>
      <c r="K3015">
        <v>0</v>
      </c>
      <c r="L3015">
        <v>858</v>
      </c>
      <c r="M3015">
        <v>0</v>
      </c>
      <c r="N3015">
        <v>0</v>
      </c>
      <c r="O3015">
        <v>0</v>
      </c>
      <c r="P3015">
        <v>0</v>
      </c>
      <c r="Q3015">
        <v>1944</v>
      </c>
      <c r="R3015">
        <v>0</v>
      </c>
      <c r="S3015">
        <v>1135</v>
      </c>
      <c r="T3015">
        <v>955</v>
      </c>
      <c r="U3015">
        <v>0</v>
      </c>
      <c r="V3015">
        <v>0</v>
      </c>
      <c r="W3015">
        <v>0</v>
      </c>
      <c r="X3015">
        <v>0</v>
      </c>
      <c r="Y3015">
        <v>0</v>
      </c>
    </row>
    <row r="3016" spans="1:25">
      <c r="A3016" t="s">
        <v>96</v>
      </c>
      <c r="B3016">
        <v>2025</v>
      </c>
      <c r="C3016" t="s">
        <v>251</v>
      </c>
      <c r="D3016">
        <v>1767</v>
      </c>
      <c r="E3016">
        <v>4827</v>
      </c>
      <c r="F3016">
        <v>2102</v>
      </c>
      <c r="G3016">
        <v>2725</v>
      </c>
      <c r="H3016">
        <v>7475</v>
      </c>
      <c r="I3016">
        <v>0</v>
      </c>
      <c r="J3016">
        <v>23708</v>
      </c>
      <c r="K3016">
        <v>0</v>
      </c>
      <c r="L3016">
        <v>819</v>
      </c>
      <c r="M3016">
        <v>0</v>
      </c>
      <c r="N3016">
        <v>0</v>
      </c>
      <c r="O3016">
        <v>0</v>
      </c>
      <c r="P3016">
        <v>0</v>
      </c>
      <c r="Q3016">
        <v>1924</v>
      </c>
      <c r="R3016">
        <v>0</v>
      </c>
      <c r="S3016">
        <v>1135</v>
      </c>
      <c r="T3016">
        <v>949</v>
      </c>
      <c r="U3016">
        <v>0</v>
      </c>
      <c r="V3016">
        <v>0</v>
      </c>
      <c r="W3016">
        <v>0</v>
      </c>
      <c r="X3016">
        <v>0</v>
      </c>
      <c r="Y3016">
        <v>0</v>
      </c>
    </row>
    <row r="3017" spans="1:25">
      <c r="A3017" t="s">
        <v>96</v>
      </c>
      <c r="B3017">
        <v>2025</v>
      </c>
      <c r="C3017" t="s">
        <v>252</v>
      </c>
      <c r="D3017">
        <v>1787</v>
      </c>
      <c r="E3017">
        <v>4833</v>
      </c>
      <c r="F3017">
        <v>2175</v>
      </c>
      <c r="G3017">
        <v>2658</v>
      </c>
      <c r="H3017">
        <v>7304</v>
      </c>
      <c r="I3017">
        <v>2119</v>
      </c>
      <c r="J3017">
        <v>23708</v>
      </c>
      <c r="K3017">
        <v>0</v>
      </c>
      <c r="L3017">
        <v>879</v>
      </c>
      <c r="M3017">
        <v>0</v>
      </c>
      <c r="N3017">
        <v>0</v>
      </c>
      <c r="O3017">
        <v>0</v>
      </c>
      <c r="P3017">
        <v>0</v>
      </c>
      <c r="Q3017">
        <v>1850</v>
      </c>
      <c r="R3017">
        <v>0</v>
      </c>
      <c r="S3017">
        <v>1112</v>
      </c>
      <c r="T3017">
        <v>992</v>
      </c>
      <c r="U3017">
        <v>0</v>
      </c>
      <c r="V3017">
        <v>0</v>
      </c>
      <c r="W3017">
        <v>0</v>
      </c>
      <c r="X3017">
        <v>0</v>
      </c>
      <c r="Y3017">
        <v>0</v>
      </c>
    </row>
    <row r="3018" spans="1:25">
      <c r="A3018" t="s">
        <v>96</v>
      </c>
      <c r="B3018">
        <v>2025</v>
      </c>
      <c r="C3018" t="s">
        <v>253</v>
      </c>
      <c r="D3018">
        <v>1751</v>
      </c>
      <c r="E3018">
        <v>4763</v>
      </c>
      <c r="F3018">
        <v>2161</v>
      </c>
      <c r="G3018">
        <v>2602</v>
      </c>
      <c r="H3018">
        <v>7357</v>
      </c>
      <c r="I3018">
        <v>0</v>
      </c>
      <c r="J3018">
        <v>23708</v>
      </c>
      <c r="K3018">
        <v>0</v>
      </c>
      <c r="L3018">
        <v>866</v>
      </c>
      <c r="M3018">
        <v>0</v>
      </c>
      <c r="N3018">
        <v>0</v>
      </c>
      <c r="O3018">
        <v>0</v>
      </c>
      <c r="P3018">
        <v>0</v>
      </c>
      <c r="Q3018">
        <v>1840</v>
      </c>
      <c r="R3018">
        <v>0</v>
      </c>
      <c r="S3018">
        <v>1088</v>
      </c>
      <c r="T3018">
        <v>969</v>
      </c>
      <c r="U3018">
        <v>0</v>
      </c>
      <c r="V3018">
        <v>0</v>
      </c>
      <c r="W3018">
        <v>0</v>
      </c>
      <c r="X3018">
        <v>0</v>
      </c>
      <c r="Y3018">
        <v>0</v>
      </c>
    </row>
    <row r="3019" spans="1:25">
      <c r="A3019" t="s">
        <v>96</v>
      </c>
      <c r="B3019">
        <v>2025</v>
      </c>
      <c r="C3019" t="s">
        <v>254</v>
      </c>
      <c r="D3019">
        <v>1825</v>
      </c>
      <c r="E3019">
        <v>4944</v>
      </c>
      <c r="F3019">
        <v>2199</v>
      </c>
      <c r="G3019">
        <v>2745</v>
      </c>
      <c r="H3019">
        <v>7583</v>
      </c>
      <c r="I3019">
        <v>0</v>
      </c>
      <c r="J3019">
        <v>23708</v>
      </c>
      <c r="K3019">
        <v>0</v>
      </c>
      <c r="L3019">
        <v>886</v>
      </c>
      <c r="M3019">
        <v>0</v>
      </c>
      <c r="N3019">
        <v>0</v>
      </c>
      <c r="O3019">
        <v>0</v>
      </c>
      <c r="P3019">
        <v>0</v>
      </c>
      <c r="Q3019">
        <v>1938</v>
      </c>
      <c r="R3019">
        <v>0</v>
      </c>
      <c r="S3019">
        <v>1130</v>
      </c>
      <c r="T3019">
        <v>990</v>
      </c>
      <c r="U3019">
        <v>0</v>
      </c>
      <c r="V3019">
        <v>0</v>
      </c>
      <c r="W3019">
        <v>0</v>
      </c>
      <c r="X3019">
        <v>0</v>
      </c>
      <c r="Y3019">
        <v>0</v>
      </c>
    </row>
    <row r="3020" spans="1:25">
      <c r="A3020" t="s">
        <v>96</v>
      </c>
      <c r="B3020">
        <v>2025</v>
      </c>
      <c r="C3020" t="s">
        <v>255</v>
      </c>
      <c r="D3020">
        <v>1793</v>
      </c>
      <c r="E3020">
        <v>4836</v>
      </c>
      <c r="F3020">
        <v>2191</v>
      </c>
      <c r="G3020">
        <v>2645</v>
      </c>
      <c r="H3020">
        <v>7411</v>
      </c>
      <c r="I3020">
        <v>0</v>
      </c>
      <c r="J3020">
        <v>23708</v>
      </c>
      <c r="K3020">
        <v>0</v>
      </c>
      <c r="L3020">
        <v>881</v>
      </c>
      <c r="M3020">
        <v>0</v>
      </c>
      <c r="N3020">
        <v>0</v>
      </c>
      <c r="O3020">
        <v>0</v>
      </c>
      <c r="P3020">
        <v>0</v>
      </c>
      <c r="Q3020">
        <v>1873</v>
      </c>
      <c r="R3020">
        <v>0</v>
      </c>
      <c r="S3020">
        <v>1084</v>
      </c>
      <c r="T3020">
        <v>998</v>
      </c>
      <c r="U3020">
        <v>0</v>
      </c>
      <c r="V3020">
        <v>0</v>
      </c>
      <c r="W3020">
        <v>0</v>
      </c>
      <c r="X3020">
        <v>0</v>
      </c>
      <c r="Y3020">
        <v>0</v>
      </c>
    </row>
    <row r="3021" spans="1:25">
      <c r="A3021" t="s">
        <v>96</v>
      </c>
      <c r="B3021">
        <v>2025</v>
      </c>
      <c r="C3021" t="s">
        <v>256</v>
      </c>
      <c r="D3021">
        <v>1586</v>
      </c>
      <c r="E3021">
        <v>4622</v>
      </c>
      <c r="F3021">
        <v>2091</v>
      </c>
      <c r="G3021">
        <v>2531</v>
      </c>
      <c r="H3021">
        <v>7074</v>
      </c>
      <c r="I3021">
        <v>1900</v>
      </c>
      <c r="J3021">
        <v>23708</v>
      </c>
      <c r="K3021">
        <v>0</v>
      </c>
      <c r="L3021">
        <v>881</v>
      </c>
      <c r="M3021">
        <v>0</v>
      </c>
      <c r="N3021">
        <v>0</v>
      </c>
      <c r="O3021">
        <v>0</v>
      </c>
      <c r="P3021">
        <v>0</v>
      </c>
      <c r="Q3021">
        <v>1718</v>
      </c>
      <c r="R3021">
        <v>0</v>
      </c>
      <c r="S3021">
        <v>1052</v>
      </c>
      <c r="T3021">
        <v>971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25">
      <c r="A3022" t="s">
        <v>96</v>
      </c>
      <c r="B3022">
        <v>2025</v>
      </c>
      <c r="C3022" t="s">
        <v>257</v>
      </c>
      <c r="D3022">
        <v>1604</v>
      </c>
      <c r="E3022">
        <v>4641</v>
      </c>
      <c r="F3022">
        <v>2116</v>
      </c>
      <c r="G3022">
        <v>2525</v>
      </c>
      <c r="H3022">
        <v>7083</v>
      </c>
      <c r="I3022">
        <v>1930</v>
      </c>
      <c r="J3022">
        <v>23708</v>
      </c>
      <c r="K3022">
        <v>0</v>
      </c>
      <c r="L3022">
        <v>874</v>
      </c>
      <c r="M3022">
        <v>0</v>
      </c>
      <c r="N3022">
        <v>0</v>
      </c>
      <c r="O3022">
        <v>0</v>
      </c>
      <c r="P3022">
        <v>0</v>
      </c>
      <c r="Q3022">
        <v>1739</v>
      </c>
      <c r="R3022">
        <v>0</v>
      </c>
      <c r="S3022">
        <v>1068</v>
      </c>
      <c r="T3022">
        <v>960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25">
      <c r="A3023" t="s">
        <v>96</v>
      </c>
      <c r="B3023">
        <v>2025</v>
      </c>
      <c r="C3023" t="s">
        <v>258</v>
      </c>
      <c r="D3023">
        <v>1755</v>
      </c>
      <c r="E3023">
        <v>4796</v>
      </c>
      <c r="F3023">
        <v>2178</v>
      </c>
      <c r="G3023">
        <v>2618</v>
      </c>
      <c r="H3023">
        <v>7265</v>
      </c>
      <c r="I3023">
        <v>2101</v>
      </c>
      <c r="J3023">
        <v>23708</v>
      </c>
      <c r="K3023">
        <v>0</v>
      </c>
      <c r="L3023">
        <v>883</v>
      </c>
      <c r="M3023">
        <v>0</v>
      </c>
      <c r="N3023">
        <v>0</v>
      </c>
      <c r="O3023">
        <v>0</v>
      </c>
      <c r="P3023">
        <v>0</v>
      </c>
      <c r="Q3023">
        <v>1804</v>
      </c>
      <c r="R3023">
        <v>0</v>
      </c>
      <c r="S3023">
        <v>1101</v>
      </c>
      <c r="T3023">
        <v>1008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>
      <c r="A3024" t="s">
        <v>96</v>
      </c>
      <c r="B3024">
        <v>2026</v>
      </c>
      <c r="C3024" t="s">
        <v>3</v>
      </c>
      <c r="D3024">
        <v>1527</v>
      </c>
      <c r="E3024">
        <v>4533</v>
      </c>
      <c r="F3024">
        <v>2035</v>
      </c>
      <c r="G3024">
        <v>2498</v>
      </c>
      <c r="H3024">
        <v>6963</v>
      </c>
      <c r="I3024">
        <v>1822</v>
      </c>
      <c r="J3024">
        <v>23708</v>
      </c>
      <c r="K3024">
        <v>0</v>
      </c>
      <c r="L3024">
        <v>863</v>
      </c>
      <c r="M3024">
        <v>0</v>
      </c>
      <c r="N3024">
        <v>0</v>
      </c>
      <c r="O3024">
        <v>0</v>
      </c>
      <c r="P3024">
        <v>0</v>
      </c>
      <c r="Q3024">
        <v>1650</v>
      </c>
      <c r="R3024">
        <v>0</v>
      </c>
      <c r="S3024">
        <v>1058</v>
      </c>
      <c r="T3024">
        <v>962</v>
      </c>
      <c r="U3024">
        <v>0</v>
      </c>
      <c r="V3024">
        <v>0</v>
      </c>
      <c r="W3024">
        <v>0</v>
      </c>
      <c r="X3024">
        <v>0</v>
      </c>
      <c r="Y3024">
        <v>0</v>
      </c>
    </row>
    <row r="3025" spans="1:25">
      <c r="A3025" t="s">
        <v>96</v>
      </c>
      <c r="B3025">
        <v>2026</v>
      </c>
      <c r="C3025" t="s">
        <v>251</v>
      </c>
      <c r="D3025">
        <v>1531</v>
      </c>
      <c r="E3025">
        <v>4536</v>
      </c>
      <c r="F3025">
        <v>2051</v>
      </c>
      <c r="G3025">
        <v>2485</v>
      </c>
      <c r="H3025">
        <v>7000</v>
      </c>
      <c r="I3025">
        <v>1830</v>
      </c>
      <c r="J3025">
        <v>23708</v>
      </c>
      <c r="K3025">
        <v>0</v>
      </c>
      <c r="L3025">
        <v>860</v>
      </c>
      <c r="M3025">
        <v>0</v>
      </c>
      <c r="N3025">
        <v>0</v>
      </c>
      <c r="O3025">
        <v>0</v>
      </c>
      <c r="P3025">
        <v>0</v>
      </c>
      <c r="Q3025">
        <v>1661</v>
      </c>
      <c r="R3025">
        <v>0</v>
      </c>
      <c r="S3025">
        <v>1041</v>
      </c>
      <c r="T3025">
        <v>974</v>
      </c>
      <c r="U3025">
        <v>0</v>
      </c>
      <c r="V3025">
        <v>0</v>
      </c>
      <c r="W3025">
        <v>0</v>
      </c>
      <c r="X3025">
        <v>0</v>
      </c>
      <c r="Y3025">
        <v>0</v>
      </c>
    </row>
    <row r="3026" spans="1:25">
      <c r="A3026" t="s">
        <v>97</v>
      </c>
      <c r="B3026">
        <v>2019</v>
      </c>
      <c r="C3026" t="s">
        <v>248</v>
      </c>
      <c r="D3026">
        <v>11891</v>
      </c>
      <c r="E3026">
        <v>43429</v>
      </c>
      <c r="F3026">
        <v>11960</v>
      </c>
      <c r="G3026">
        <v>31469</v>
      </c>
      <c r="H3026">
        <v>57460</v>
      </c>
      <c r="I3026">
        <v>15128</v>
      </c>
      <c r="J3026">
        <v>188330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7431</v>
      </c>
      <c r="R3026">
        <v>13089</v>
      </c>
      <c r="S3026">
        <v>15061</v>
      </c>
      <c r="T3026">
        <v>0</v>
      </c>
      <c r="U3026">
        <v>0</v>
      </c>
      <c r="V3026">
        <v>0</v>
      </c>
      <c r="W3026">
        <v>7848</v>
      </c>
      <c r="X3026">
        <v>0</v>
      </c>
      <c r="Y3026">
        <v>0</v>
      </c>
    </row>
    <row r="3027" spans="1:25">
      <c r="A3027" t="s">
        <v>97</v>
      </c>
      <c r="B3027">
        <v>2020</v>
      </c>
      <c r="C3027" t="s">
        <v>248</v>
      </c>
      <c r="D3027">
        <v>14927</v>
      </c>
      <c r="E3027">
        <v>49699</v>
      </c>
      <c r="F3027">
        <v>13432</v>
      </c>
      <c r="G3027">
        <v>36267</v>
      </c>
      <c r="H3027">
        <v>64019</v>
      </c>
      <c r="I3027">
        <v>18567</v>
      </c>
      <c r="J3027">
        <v>188330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9410</v>
      </c>
      <c r="R3027">
        <v>15190</v>
      </c>
      <c r="S3027">
        <v>16781</v>
      </c>
      <c r="T3027">
        <v>0</v>
      </c>
      <c r="U3027">
        <v>0</v>
      </c>
      <c r="V3027">
        <v>0</v>
      </c>
      <c r="W3027">
        <v>8318</v>
      </c>
      <c r="X3027">
        <v>0</v>
      </c>
      <c r="Y3027">
        <v>0</v>
      </c>
    </row>
    <row r="3028" spans="1:25">
      <c r="A3028" t="s">
        <v>97</v>
      </c>
      <c r="B3028">
        <v>2021</v>
      </c>
      <c r="C3028" t="s">
        <v>248</v>
      </c>
      <c r="D3028">
        <v>16560</v>
      </c>
      <c r="E3028">
        <v>52911</v>
      </c>
      <c r="F3028">
        <v>15739</v>
      </c>
      <c r="G3028">
        <v>37172</v>
      </c>
      <c r="H3028">
        <v>68530</v>
      </c>
      <c r="I3028">
        <v>20857</v>
      </c>
      <c r="J3028">
        <v>188330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10498</v>
      </c>
      <c r="R3028">
        <v>15973</v>
      </c>
      <c r="S3028">
        <v>18177</v>
      </c>
      <c r="T3028">
        <v>0</v>
      </c>
      <c r="U3028">
        <v>0</v>
      </c>
      <c r="V3028">
        <v>0</v>
      </c>
      <c r="W3028">
        <v>8263</v>
      </c>
      <c r="X3028">
        <v>0</v>
      </c>
      <c r="Y3028">
        <v>0</v>
      </c>
    </row>
    <row r="3029" spans="1:25">
      <c r="A3029" t="s">
        <v>97</v>
      </c>
      <c r="B3029">
        <v>2022</v>
      </c>
      <c r="C3029" t="s">
        <v>248</v>
      </c>
      <c r="D3029">
        <v>17376</v>
      </c>
      <c r="E3029">
        <v>54410</v>
      </c>
      <c r="F3029">
        <v>17165</v>
      </c>
      <c r="G3029">
        <v>37245</v>
      </c>
      <c r="H3029">
        <v>72321</v>
      </c>
      <c r="I3029">
        <v>22588</v>
      </c>
      <c r="J3029">
        <v>188330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11286</v>
      </c>
      <c r="R3029">
        <v>16003</v>
      </c>
      <c r="S3029">
        <v>18984</v>
      </c>
      <c r="T3029">
        <v>0</v>
      </c>
      <c r="U3029">
        <v>0</v>
      </c>
      <c r="V3029">
        <v>0</v>
      </c>
      <c r="W3029">
        <v>8137</v>
      </c>
      <c r="X3029">
        <v>0</v>
      </c>
      <c r="Y3029">
        <v>0</v>
      </c>
    </row>
    <row r="3030" spans="1:25">
      <c r="A3030" t="s">
        <v>97</v>
      </c>
      <c r="B3030">
        <v>2023</v>
      </c>
      <c r="C3030" t="s">
        <v>249</v>
      </c>
      <c r="D3030">
        <v>17724</v>
      </c>
      <c r="E3030">
        <v>54863</v>
      </c>
      <c r="F3030">
        <v>17644</v>
      </c>
      <c r="G3030">
        <v>37219</v>
      </c>
      <c r="H3030">
        <v>73448</v>
      </c>
      <c r="I3030">
        <v>0</v>
      </c>
      <c r="J3030">
        <v>188330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11461</v>
      </c>
      <c r="R3030">
        <v>15924</v>
      </c>
      <c r="S3030">
        <v>19112</v>
      </c>
      <c r="T3030">
        <v>0</v>
      </c>
      <c r="U3030">
        <v>0</v>
      </c>
      <c r="V3030">
        <v>0</v>
      </c>
      <c r="W3030">
        <v>8366</v>
      </c>
      <c r="X3030">
        <v>0</v>
      </c>
      <c r="Y3030">
        <v>0</v>
      </c>
    </row>
    <row r="3031" spans="1:25">
      <c r="A3031" t="s">
        <v>97</v>
      </c>
      <c r="B3031">
        <v>2023</v>
      </c>
      <c r="C3031" t="s">
        <v>250</v>
      </c>
      <c r="D3031">
        <v>17799</v>
      </c>
      <c r="E3031">
        <v>54074</v>
      </c>
      <c r="F3031">
        <v>17737</v>
      </c>
      <c r="G3031">
        <v>36337</v>
      </c>
      <c r="H3031">
        <v>73233</v>
      </c>
      <c r="I3031">
        <v>0</v>
      </c>
      <c r="J3031">
        <v>188330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11446</v>
      </c>
      <c r="R3031">
        <v>15505</v>
      </c>
      <c r="S3031">
        <v>18965</v>
      </c>
      <c r="T3031">
        <v>0</v>
      </c>
      <c r="U3031">
        <v>0</v>
      </c>
      <c r="V3031">
        <v>0</v>
      </c>
      <c r="W3031">
        <v>8158</v>
      </c>
      <c r="X3031">
        <v>0</v>
      </c>
      <c r="Y3031">
        <v>0</v>
      </c>
    </row>
    <row r="3032" spans="1:25">
      <c r="A3032" t="s">
        <v>97</v>
      </c>
      <c r="B3032">
        <v>2023</v>
      </c>
      <c r="C3032" t="s">
        <v>248</v>
      </c>
      <c r="D3032">
        <v>15376</v>
      </c>
      <c r="E3032">
        <v>49399</v>
      </c>
      <c r="F3032">
        <v>16402</v>
      </c>
      <c r="G3032">
        <v>32997</v>
      </c>
      <c r="H3032">
        <v>68432</v>
      </c>
      <c r="I3032">
        <v>20199</v>
      </c>
      <c r="J3032">
        <v>188330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10523</v>
      </c>
      <c r="R3032">
        <v>13912</v>
      </c>
      <c r="S3032">
        <v>17643</v>
      </c>
      <c r="T3032">
        <v>0</v>
      </c>
      <c r="U3032">
        <v>0</v>
      </c>
      <c r="V3032">
        <v>0</v>
      </c>
      <c r="W3032">
        <v>7321</v>
      </c>
      <c r="X3032">
        <v>0</v>
      </c>
      <c r="Y3032">
        <v>0</v>
      </c>
    </row>
    <row r="3033" spans="1:25">
      <c r="A3033" t="s">
        <v>97</v>
      </c>
      <c r="B3033">
        <v>2023</v>
      </c>
      <c r="C3033" t="s">
        <v>3</v>
      </c>
      <c r="D3033">
        <v>17443</v>
      </c>
      <c r="E3033">
        <v>54386</v>
      </c>
      <c r="F3033">
        <v>17301</v>
      </c>
      <c r="G3033">
        <v>37085</v>
      </c>
      <c r="H3033">
        <v>72908</v>
      </c>
      <c r="I3033">
        <v>0</v>
      </c>
      <c r="J3033">
        <v>188330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11316</v>
      </c>
      <c r="R3033">
        <v>15867</v>
      </c>
      <c r="S3033">
        <v>18986</v>
      </c>
      <c r="T3033">
        <v>0</v>
      </c>
      <c r="U3033">
        <v>0</v>
      </c>
      <c r="V3033">
        <v>0</v>
      </c>
      <c r="W3033">
        <v>8217</v>
      </c>
      <c r="X3033">
        <v>0</v>
      </c>
      <c r="Y3033">
        <v>0</v>
      </c>
    </row>
    <row r="3034" spans="1:25">
      <c r="A3034" t="s">
        <v>97</v>
      </c>
      <c r="B3034">
        <v>2023</v>
      </c>
      <c r="C3034" t="s">
        <v>251</v>
      </c>
      <c r="D3034">
        <v>17422</v>
      </c>
      <c r="E3034">
        <v>54284</v>
      </c>
      <c r="F3034">
        <v>17190</v>
      </c>
      <c r="G3034">
        <v>37094</v>
      </c>
      <c r="H3034">
        <v>72735</v>
      </c>
      <c r="I3034">
        <v>0</v>
      </c>
      <c r="J3034">
        <v>188330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11312</v>
      </c>
      <c r="R3034">
        <v>15865</v>
      </c>
      <c r="S3034">
        <v>18926</v>
      </c>
      <c r="T3034">
        <v>0</v>
      </c>
      <c r="U3034">
        <v>0</v>
      </c>
      <c r="V3034">
        <v>0</v>
      </c>
      <c r="W3034">
        <v>8181</v>
      </c>
      <c r="X3034">
        <v>0</v>
      </c>
      <c r="Y3034">
        <v>0</v>
      </c>
    </row>
    <row r="3035" spans="1:25">
      <c r="A3035" t="s">
        <v>97</v>
      </c>
      <c r="B3035">
        <v>2023</v>
      </c>
      <c r="C3035" t="s">
        <v>252</v>
      </c>
      <c r="D3035">
        <v>17799</v>
      </c>
      <c r="E3035">
        <v>55061</v>
      </c>
      <c r="F3035">
        <v>17999</v>
      </c>
      <c r="G3035">
        <v>37062</v>
      </c>
      <c r="H3035">
        <v>74091</v>
      </c>
      <c r="I3035">
        <v>0</v>
      </c>
      <c r="J3035">
        <v>188330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11599</v>
      </c>
      <c r="R3035">
        <v>15870</v>
      </c>
      <c r="S3035">
        <v>19273</v>
      </c>
      <c r="T3035">
        <v>0</v>
      </c>
      <c r="U3035">
        <v>0</v>
      </c>
      <c r="V3035">
        <v>0</v>
      </c>
      <c r="W3035">
        <v>8319</v>
      </c>
      <c r="X3035">
        <v>0</v>
      </c>
      <c r="Y3035">
        <v>0</v>
      </c>
    </row>
    <row r="3036" spans="1:25">
      <c r="A3036" t="s">
        <v>97</v>
      </c>
      <c r="B3036">
        <v>2023</v>
      </c>
      <c r="C3036" t="s">
        <v>253</v>
      </c>
      <c r="D3036">
        <v>17783</v>
      </c>
      <c r="E3036">
        <v>54978</v>
      </c>
      <c r="F3036">
        <v>17896</v>
      </c>
      <c r="G3036">
        <v>37082</v>
      </c>
      <c r="H3036">
        <v>73867</v>
      </c>
      <c r="I3036">
        <v>0</v>
      </c>
      <c r="J3036">
        <v>188330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11563</v>
      </c>
      <c r="R3036">
        <v>15898</v>
      </c>
      <c r="S3036">
        <v>19203</v>
      </c>
      <c r="T3036">
        <v>0</v>
      </c>
      <c r="U3036">
        <v>0</v>
      </c>
      <c r="V3036">
        <v>0</v>
      </c>
      <c r="W3036">
        <v>8314</v>
      </c>
      <c r="X3036">
        <v>0</v>
      </c>
      <c r="Y3036">
        <v>0</v>
      </c>
    </row>
    <row r="3037" spans="1:25">
      <c r="A3037" t="s">
        <v>97</v>
      </c>
      <c r="B3037">
        <v>2023</v>
      </c>
      <c r="C3037" t="s">
        <v>254</v>
      </c>
      <c r="D3037">
        <v>17495</v>
      </c>
      <c r="E3037">
        <v>54483</v>
      </c>
      <c r="F3037">
        <v>17428</v>
      </c>
      <c r="G3037">
        <v>37055</v>
      </c>
      <c r="H3037">
        <v>73139</v>
      </c>
      <c r="I3037">
        <v>0</v>
      </c>
      <c r="J3037">
        <v>188330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11355</v>
      </c>
      <c r="R3037">
        <v>15845</v>
      </c>
      <c r="S3037">
        <v>19002</v>
      </c>
      <c r="T3037">
        <v>0</v>
      </c>
      <c r="U3037">
        <v>0</v>
      </c>
      <c r="V3037">
        <v>0</v>
      </c>
      <c r="W3037">
        <v>8281</v>
      </c>
      <c r="X3037">
        <v>0</v>
      </c>
      <c r="Y3037">
        <v>0</v>
      </c>
    </row>
    <row r="3038" spans="1:25">
      <c r="A3038" t="s">
        <v>97</v>
      </c>
      <c r="B3038">
        <v>2023</v>
      </c>
      <c r="C3038" t="s">
        <v>255</v>
      </c>
      <c r="D3038">
        <v>17707</v>
      </c>
      <c r="E3038">
        <v>54885</v>
      </c>
      <c r="F3038">
        <v>17749</v>
      </c>
      <c r="G3038">
        <v>37136</v>
      </c>
      <c r="H3038">
        <v>73574</v>
      </c>
      <c r="I3038">
        <v>0</v>
      </c>
      <c r="J3038">
        <v>188330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11509</v>
      </c>
      <c r="R3038">
        <v>15873</v>
      </c>
      <c r="S3038">
        <v>19148</v>
      </c>
      <c r="T3038">
        <v>0</v>
      </c>
      <c r="U3038">
        <v>0</v>
      </c>
      <c r="V3038">
        <v>0</v>
      </c>
      <c r="W3038">
        <v>8355</v>
      </c>
      <c r="X3038">
        <v>0</v>
      </c>
      <c r="Y3038">
        <v>0</v>
      </c>
    </row>
    <row r="3039" spans="1:25">
      <c r="A3039" t="s">
        <v>97</v>
      </c>
      <c r="B3039">
        <v>2023</v>
      </c>
      <c r="C3039" t="s">
        <v>256</v>
      </c>
      <c r="D3039">
        <v>15848</v>
      </c>
      <c r="E3039">
        <v>50442</v>
      </c>
      <c r="F3039">
        <v>16712</v>
      </c>
      <c r="G3039">
        <v>33730</v>
      </c>
      <c r="H3039">
        <v>69481</v>
      </c>
      <c r="I3039">
        <v>0</v>
      </c>
      <c r="J3039">
        <v>188330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10792</v>
      </c>
      <c r="R3039">
        <v>14208</v>
      </c>
      <c r="S3039">
        <v>17955</v>
      </c>
      <c r="T3039">
        <v>0</v>
      </c>
      <c r="U3039">
        <v>0</v>
      </c>
      <c r="V3039">
        <v>0</v>
      </c>
      <c r="W3039">
        <v>7487</v>
      </c>
      <c r="X3039">
        <v>0</v>
      </c>
      <c r="Y3039">
        <v>0</v>
      </c>
    </row>
    <row r="3040" spans="1:25">
      <c r="A3040" t="s">
        <v>97</v>
      </c>
      <c r="B3040">
        <v>2023</v>
      </c>
      <c r="C3040" t="s">
        <v>257</v>
      </c>
      <c r="D3040">
        <v>16409</v>
      </c>
      <c r="E3040">
        <v>51743</v>
      </c>
      <c r="F3040">
        <v>17087</v>
      </c>
      <c r="G3040">
        <v>34656</v>
      </c>
      <c r="H3040">
        <v>70983</v>
      </c>
      <c r="I3040">
        <v>0</v>
      </c>
      <c r="J3040">
        <v>188330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11026</v>
      </c>
      <c r="R3040">
        <v>14703</v>
      </c>
      <c r="S3040">
        <v>18324</v>
      </c>
      <c r="T3040">
        <v>0</v>
      </c>
      <c r="U3040">
        <v>0</v>
      </c>
      <c r="V3040">
        <v>0</v>
      </c>
      <c r="W3040">
        <v>7690</v>
      </c>
      <c r="X3040">
        <v>0</v>
      </c>
      <c r="Y3040">
        <v>0</v>
      </c>
    </row>
    <row r="3041" spans="1:25">
      <c r="A3041" t="s">
        <v>97</v>
      </c>
      <c r="B3041">
        <v>2023</v>
      </c>
      <c r="C3041" t="s">
        <v>258</v>
      </c>
      <c r="D3041">
        <v>16836</v>
      </c>
      <c r="E3041">
        <v>52943</v>
      </c>
      <c r="F3041">
        <v>17419</v>
      </c>
      <c r="G3041">
        <v>35524</v>
      </c>
      <c r="H3041">
        <v>72151</v>
      </c>
      <c r="I3041">
        <v>0</v>
      </c>
      <c r="J3041">
        <v>188330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11210</v>
      </c>
      <c r="R3041">
        <v>15136</v>
      </c>
      <c r="S3041">
        <v>18662</v>
      </c>
      <c r="T3041">
        <v>0</v>
      </c>
      <c r="U3041">
        <v>0</v>
      </c>
      <c r="V3041">
        <v>0</v>
      </c>
      <c r="W3041">
        <v>7935</v>
      </c>
      <c r="X3041">
        <v>0</v>
      </c>
      <c r="Y3041">
        <v>0</v>
      </c>
    </row>
    <row r="3042" spans="1:25">
      <c r="A3042" t="s">
        <v>97</v>
      </c>
      <c r="B3042">
        <v>2024</v>
      </c>
      <c r="C3042" t="s">
        <v>249</v>
      </c>
      <c r="D3042">
        <v>13610</v>
      </c>
      <c r="E3042">
        <v>45511</v>
      </c>
      <c r="F3042">
        <v>15545</v>
      </c>
      <c r="G3042">
        <v>29966</v>
      </c>
      <c r="H3042">
        <v>65072</v>
      </c>
      <c r="I3042">
        <v>0</v>
      </c>
      <c r="J3042">
        <v>188330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9845</v>
      </c>
      <c r="R3042">
        <v>12458</v>
      </c>
      <c r="S3042">
        <v>16627</v>
      </c>
      <c r="T3042">
        <v>0</v>
      </c>
      <c r="U3042">
        <v>0</v>
      </c>
      <c r="V3042">
        <v>0</v>
      </c>
      <c r="W3042">
        <v>6581</v>
      </c>
      <c r="X3042">
        <v>0</v>
      </c>
      <c r="Y3042">
        <v>0</v>
      </c>
    </row>
    <row r="3043" spans="1:25">
      <c r="A3043" t="s">
        <v>97</v>
      </c>
      <c r="B3043">
        <v>2024</v>
      </c>
      <c r="C3043" t="s">
        <v>250</v>
      </c>
      <c r="D3043">
        <v>12619</v>
      </c>
      <c r="E3043">
        <v>43213</v>
      </c>
      <c r="F3043">
        <v>15247</v>
      </c>
      <c r="G3043">
        <v>27966</v>
      </c>
      <c r="H3043">
        <v>62495</v>
      </c>
      <c r="I3043">
        <v>0</v>
      </c>
      <c r="J3043">
        <v>188330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9428</v>
      </c>
      <c r="R3043">
        <v>11781</v>
      </c>
      <c r="S3043">
        <v>16000</v>
      </c>
      <c r="T3043">
        <v>0</v>
      </c>
      <c r="U3043">
        <v>0</v>
      </c>
      <c r="V3043">
        <v>0</v>
      </c>
      <c r="W3043">
        <v>6004</v>
      </c>
      <c r="X3043">
        <v>0</v>
      </c>
      <c r="Y3043">
        <v>0</v>
      </c>
    </row>
    <row r="3044" spans="1:25">
      <c r="A3044" t="s">
        <v>97</v>
      </c>
      <c r="B3044">
        <v>2024</v>
      </c>
      <c r="C3044" t="s">
        <v>248</v>
      </c>
      <c r="D3044">
        <v>12517</v>
      </c>
      <c r="E3044">
        <v>42631</v>
      </c>
      <c r="F3044">
        <v>15296</v>
      </c>
      <c r="G3044">
        <v>27335</v>
      </c>
      <c r="H3044">
        <v>62573</v>
      </c>
      <c r="I3044">
        <v>16527</v>
      </c>
      <c r="J3044">
        <v>188330</v>
      </c>
      <c r="K3044">
        <v>0</v>
      </c>
      <c r="L3044">
        <v>4427</v>
      </c>
      <c r="M3044">
        <v>0</v>
      </c>
      <c r="N3044">
        <v>0</v>
      </c>
      <c r="O3044">
        <v>0</v>
      </c>
      <c r="P3044">
        <v>0</v>
      </c>
      <c r="Q3044">
        <v>9729</v>
      </c>
      <c r="R3044">
        <v>11988</v>
      </c>
      <c r="S3044">
        <v>16487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</row>
    <row r="3045" spans="1:25">
      <c r="A3045" t="s">
        <v>97</v>
      </c>
      <c r="B3045">
        <v>2024</v>
      </c>
      <c r="C3045" t="s">
        <v>3</v>
      </c>
      <c r="D3045">
        <v>14447</v>
      </c>
      <c r="E3045">
        <v>47192</v>
      </c>
      <c r="F3045">
        <v>15847</v>
      </c>
      <c r="G3045">
        <v>31345</v>
      </c>
      <c r="H3045">
        <v>66650</v>
      </c>
      <c r="I3045">
        <v>0</v>
      </c>
      <c r="J3045">
        <v>188330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10140</v>
      </c>
      <c r="R3045">
        <v>13027</v>
      </c>
      <c r="S3045">
        <v>17082</v>
      </c>
      <c r="T3045">
        <v>0</v>
      </c>
      <c r="U3045">
        <v>0</v>
      </c>
      <c r="V3045">
        <v>0</v>
      </c>
      <c r="W3045">
        <v>6943</v>
      </c>
      <c r="X3045">
        <v>0</v>
      </c>
      <c r="Y3045">
        <v>0</v>
      </c>
    </row>
    <row r="3046" spans="1:25">
      <c r="A3046" t="s">
        <v>97</v>
      </c>
      <c r="B3046">
        <v>2024</v>
      </c>
      <c r="C3046" t="s">
        <v>251</v>
      </c>
      <c r="D3046">
        <v>15015</v>
      </c>
      <c r="E3046">
        <v>48345</v>
      </c>
      <c r="F3046">
        <v>16149</v>
      </c>
      <c r="G3046">
        <v>32196</v>
      </c>
      <c r="H3046">
        <v>67719</v>
      </c>
      <c r="I3046">
        <v>0</v>
      </c>
      <c r="J3046">
        <v>188330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10361</v>
      </c>
      <c r="R3046">
        <v>13428</v>
      </c>
      <c r="S3046">
        <v>17416</v>
      </c>
      <c r="T3046">
        <v>0</v>
      </c>
      <c r="U3046">
        <v>0</v>
      </c>
      <c r="V3046">
        <v>0</v>
      </c>
      <c r="W3046">
        <v>7140</v>
      </c>
      <c r="X3046">
        <v>0</v>
      </c>
      <c r="Y3046">
        <v>0</v>
      </c>
    </row>
    <row r="3047" spans="1:25">
      <c r="A3047" t="s">
        <v>97</v>
      </c>
      <c r="B3047">
        <v>2024</v>
      </c>
      <c r="C3047" t="s">
        <v>252</v>
      </c>
      <c r="D3047">
        <v>12568</v>
      </c>
      <c r="E3047">
        <v>42934</v>
      </c>
      <c r="F3047">
        <v>15142</v>
      </c>
      <c r="G3047">
        <v>27792</v>
      </c>
      <c r="H3047">
        <v>61955</v>
      </c>
      <c r="I3047">
        <v>0</v>
      </c>
      <c r="J3047">
        <v>188330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9295</v>
      </c>
      <c r="R3047">
        <v>11764</v>
      </c>
      <c r="S3047">
        <v>15843</v>
      </c>
      <c r="T3047">
        <v>0</v>
      </c>
      <c r="U3047">
        <v>0</v>
      </c>
      <c r="V3047">
        <v>0</v>
      </c>
      <c r="W3047">
        <v>6032</v>
      </c>
      <c r="X3047">
        <v>0</v>
      </c>
      <c r="Y3047">
        <v>0</v>
      </c>
    </row>
    <row r="3048" spans="1:25">
      <c r="A3048" t="s">
        <v>97</v>
      </c>
      <c r="B3048">
        <v>2024</v>
      </c>
      <c r="C3048" t="s">
        <v>253</v>
      </c>
      <c r="D3048">
        <v>12718</v>
      </c>
      <c r="E3048">
        <v>43525</v>
      </c>
      <c r="F3048">
        <v>15218</v>
      </c>
      <c r="G3048">
        <v>28307</v>
      </c>
      <c r="H3048">
        <v>62626</v>
      </c>
      <c r="I3048">
        <v>0</v>
      </c>
      <c r="J3048">
        <v>188330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9383</v>
      </c>
      <c r="R3048">
        <v>11886</v>
      </c>
      <c r="S3048">
        <v>16082</v>
      </c>
      <c r="T3048">
        <v>0</v>
      </c>
      <c r="U3048">
        <v>0</v>
      </c>
      <c r="V3048">
        <v>0</v>
      </c>
      <c r="W3048">
        <v>6174</v>
      </c>
      <c r="X3048">
        <v>0</v>
      </c>
      <c r="Y3048">
        <v>0</v>
      </c>
    </row>
    <row r="3049" spans="1:25">
      <c r="A3049" t="s">
        <v>97</v>
      </c>
      <c r="B3049">
        <v>2024</v>
      </c>
      <c r="C3049" t="s">
        <v>254</v>
      </c>
      <c r="D3049">
        <v>14053</v>
      </c>
      <c r="E3049">
        <v>46299</v>
      </c>
      <c r="F3049">
        <v>15674</v>
      </c>
      <c r="G3049">
        <v>30625</v>
      </c>
      <c r="H3049">
        <v>66000</v>
      </c>
      <c r="I3049">
        <v>0</v>
      </c>
      <c r="J3049">
        <v>188330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10007</v>
      </c>
      <c r="R3049">
        <v>12661</v>
      </c>
      <c r="S3049">
        <v>16843</v>
      </c>
      <c r="T3049">
        <v>0</v>
      </c>
      <c r="U3049">
        <v>0</v>
      </c>
      <c r="V3049">
        <v>0</v>
      </c>
      <c r="W3049">
        <v>6788</v>
      </c>
      <c r="X3049">
        <v>0</v>
      </c>
      <c r="Y3049">
        <v>0</v>
      </c>
    </row>
    <row r="3050" spans="1:25">
      <c r="A3050" t="s">
        <v>97</v>
      </c>
      <c r="B3050">
        <v>2024</v>
      </c>
      <c r="C3050" t="s">
        <v>255</v>
      </c>
      <c r="D3050">
        <v>12979</v>
      </c>
      <c r="E3050">
        <v>44297</v>
      </c>
      <c r="F3050">
        <v>15365</v>
      </c>
      <c r="G3050">
        <v>28932</v>
      </c>
      <c r="H3050">
        <v>63687</v>
      </c>
      <c r="I3050">
        <v>0</v>
      </c>
      <c r="J3050">
        <v>188330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9553</v>
      </c>
      <c r="R3050">
        <v>12024</v>
      </c>
      <c r="S3050">
        <v>16308</v>
      </c>
      <c r="T3050">
        <v>0</v>
      </c>
      <c r="U3050">
        <v>0</v>
      </c>
      <c r="V3050">
        <v>0</v>
      </c>
      <c r="W3050">
        <v>6412</v>
      </c>
      <c r="X3050">
        <v>0</v>
      </c>
      <c r="Y3050">
        <v>0</v>
      </c>
    </row>
    <row r="3051" spans="1:25">
      <c r="A3051" t="s">
        <v>97</v>
      </c>
      <c r="B3051">
        <v>2024</v>
      </c>
      <c r="C3051" t="s">
        <v>256</v>
      </c>
      <c r="D3051">
        <v>12500</v>
      </c>
      <c r="E3051">
        <v>42678</v>
      </c>
      <c r="F3051">
        <v>15206</v>
      </c>
      <c r="G3051">
        <v>27472</v>
      </c>
      <c r="H3051">
        <v>62693</v>
      </c>
      <c r="I3051">
        <v>0</v>
      </c>
      <c r="J3051">
        <v>188330</v>
      </c>
      <c r="K3051">
        <v>0</v>
      </c>
      <c r="L3051">
        <v>4434</v>
      </c>
      <c r="M3051">
        <v>0</v>
      </c>
      <c r="N3051">
        <v>0</v>
      </c>
      <c r="O3051">
        <v>0</v>
      </c>
      <c r="P3051">
        <v>0</v>
      </c>
      <c r="Q3051">
        <v>9766</v>
      </c>
      <c r="R3051">
        <v>11992</v>
      </c>
      <c r="S3051">
        <v>16486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</row>
    <row r="3052" spans="1:25">
      <c r="A3052" t="s">
        <v>97</v>
      </c>
      <c r="B3052">
        <v>2024</v>
      </c>
      <c r="C3052" t="s">
        <v>257</v>
      </c>
      <c r="D3052">
        <v>12491</v>
      </c>
      <c r="E3052">
        <v>42758</v>
      </c>
      <c r="F3052">
        <v>15016</v>
      </c>
      <c r="G3052">
        <v>27742</v>
      </c>
      <c r="H3052">
        <v>62654</v>
      </c>
      <c r="I3052">
        <v>0</v>
      </c>
      <c r="J3052">
        <v>188330</v>
      </c>
      <c r="K3052">
        <v>0</v>
      </c>
      <c r="L3052">
        <v>4607</v>
      </c>
      <c r="M3052">
        <v>0</v>
      </c>
      <c r="N3052">
        <v>0</v>
      </c>
      <c r="O3052">
        <v>0</v>
      </c>
      <c r="P3052">
        <v>0</v>
      </c>
      <c r="Q3052">
        <v>9741</v>
      </c>
      <c r="R3052">
        <v>11974</v>
      </c>
      <c r="S3052">
        <v>16436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>
      <c r="A3053" t="s">
        <v>97</v>
      </c>
      <c r="B3053">
        <v>2024</v>
      </c>
      <c r="C3053" t="s">
        <v>258</v>
      </c>
      <c r="D3053">
        <v>12642</v>
      </c>
      <c r="E3053">
        <v>43343</v>
      </c>
      <c r="F3053">
        <v>15421</v>
      </c>
      <c r="G3053">
        <v>27922</v>
      </c>
      <c r="H3053">
        <v>62683</v>
      </c>
      <c r="I3053">
        <v>0</v>
      </c>
      <c r="J3053">
        <v>188330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9569</v>
      </c>
      <c r="R3053">
        <v>11825</v>
      </c>
      <c r="S3053">
        <v>16092</v>
      </c>
      <c r="T3053">
        <v>0</v>
      </c>
      <c r="U3053">
        <v>0</v>
      </c>
      <c r="V3053">
        <v>0</v>
      </c>
      <c r="W3053">
        <v>5857</v>
      </c>
      <c r="X3053">
        <v>0</v>
      </c>
      <c r="Y3053">
        <v>0</v>
      </c>
    </row>
    <row r="3054" spans="1:25">
      <c r="A3054" t="s">
        <v>97</v>
      </c>
      <c r="B3054">
        <v>2025</v>
      </c>
      <c r="C3054" t="s">
        <v>249</v>
      </c>
      <c r="D3054">
        <v>12495</v>
      </c>
      <c r="E3054">
        <v>42270</v>
      </c>
      <c r="F3054">
        <v>15486</v>
      </c>
      <c r="G3054">
        <v>26784</v>
      </c>
      <c r="H3054">
        <v>62237</v>
      </c>
      <c r="I3054">
        <v>0</v>
      </c>
      <c r="J3054">
        <v>188330</v>
      </c>
      <c r="K3054">
        <v>0</v>
      </c>
      <c r="L3054">
        <v>4729</v>
      </c>
      <c r="M3054">
        <v>0</v>
      </c>
      <c r="N3054">
        <v>0</v>
      </c>
      <c r="O3054">
        <v>0</v>
      </c>
      <c r="P3054">
        <v>0</v>
      </c>
      <c r="Q3054">
        <v>9795</v>
      </c>
      <c r="R3054">
        <v>11446</v>
      </c>
      <c r="S3054">
        <v>16300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</row>
    <row r="3055" spans="1:25">
      <c r="A3055" t="s">
        <v>97</v>
      </c>
      <c r="B3055">
        <v>2025</v>
      </c>
      <c r="C3055" t="s">
        <v>250</v>
      </c>
      <c r="D3055">
        <v>11956</v>
      </c>
      <c r="E3055">
        <v>41504</v>
      </c>
      <c r="F3055">
        <v>15346</v>
      </c>
      <c r="G3055">
        <v>26158</v>
      </c>
      <c r="H3055">
        <v>60774</v>
      </c>
      <c r="I3055">
        <v>15513</v>
      </c>
      <c r="J3055">
        <v>188330</v>
      </c>
      <c r="K3055">
        <v>0</v>
      </c>
      <c r="L3055">
        <v>4745</v>
      </c>
      <c r="M3055">
        <v>0</v>
      </c>
      <c r="N3055">
        <v>0</v>
      </c>
      <c r="O3055">
        <v>0</v>
      </c>
      <c r="P3055">
        <v>0</v>
      </c>
      <c r="Q3055">
        <v>9575</v>
      </c>
      <c r="R3055">
        <v>11234</v>
      </c>
      <c r="S3055">
        <v>15950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>
      <c r="A3056" t="s">
        <v>97</v>
      </c>
      <c r="B3056">
        <v>2025</v>
      </c>
      <c r="C3056" t="s">
        <v>248</v>
      </c>
      <c r="D3056">
        <v>11663</v>
      </c>
      <c r="E3056">
        <v>40904</v>
      </c>
      <c r="F3056">
        <v>15323</v>
      </c>
      <c r="G3056">
        <v>25581</v>
      </c>
      <c r="H3056">
        <v>59771</v>
      </c>
      <c r="I3056">
        <v>15022</v>
      </c>
      <c r="J3056">
        <v>188330</v>
      </c>
      <c r="K3056">
        <v>0</v>
      </c>
      <c r="L3056">
        <v>4932</v>
      </c>
      <c r="M3056">
        <v>0</v>
      </c>
      <c r="N3056">
        <v>0</v>
      </c>
      <c r="O3056">
        <v>0</v>
      </c>
      <c r="P3056">
        <v>0</v>
      </c>
      <c r="Q3056">
        <v>9630</v>
      </c>
      <c r="R3056">
        <v>10818</v>
      </c>
      <c r="S3056">
        <v>15524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</row>
    <row r="3057" spans="1:25">
      <c r="A3057" t="s">
        <v>97</v>
      </c>
      <c r="B3057">
        <v>2025</v>
      </c>
      <c r="C3057" t="s">
        <v>3</v>
      </c>
      <c r="D3057">
        <v>12645</v>
      </c>
      <c r="E3057">
        <v>42619</v>
      </c>
      <c r="F3057">
        <v>15488</v>
      </c>
      <c r="G3057">
        <v>27131</v>
      </c>
      <c r="H3057">
        <v>62612</v>
      </c>
      <c r="I3057">
        <v>0</v>
      </c>
      <c r="J3057">
        <v>188330</v>
      </c>
      <c r="K3057">
        <v>0</v>
      </c>
      <c r="L3057">
        <v>4587</v>
      </c>
      <c r="M3057">
        <v>0</v>
      </c>
      <c r="N3057">
        <v>0</v>
      </c>
      <c r="O3057">
        <v>0</v>
      </c>
      <c r="P3057">
        <v>0</v>
      </c>
      <c r="Q3057">
        <v>9753</v>
      </c>
      <c r="R3057">
        <v>11808</v>
      </c>
      <c r="S3057">
        <v>16471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>
      <c r="A3058" t="s">
        <v>97</v>
      </c>
      <c r="B3058">
        <v>2025</v>
      </c>
      <c r="C3058" t="s">
        <v>251</v>
      </c>
      <c r="D3058">
        <v>12498</v>
      </c>
      <c r="E3058">
        <v>42534</v>
      </c>
      <c r="F3058">
        <v>15293</v>
      </c>
      <c r="G3058">
        <v>27241</v>
      </c>
      <c r="H3058">
        <v>62679</v>
      </c>
      <c r="I3058">
        <v>0</v>
      </c>
      <c r="J3058">
        <v>188330</v>
      </c>
      <c r="K3058">
        <v>0</v>
      </c>
      <c r="L3058">
        <v>4441</v>
      </c>
      <c r="M3058">
        <v>0</v>
      </c>
      <c r="N3058">
        <v>0</v>
      </c>
      <c r="O3058">
        <v>0</v>
      </c>
      <c r="P3058">
        <v>0</v>
      </c>
      <c r="Q3058">
        <v>9679</v>
      </c>
      <c r="R3058">
        <v>11914</v>
      </c>
      <c r="S3058">
        <v>16500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>
      <c r="A3059" t="s">
        <v>97</v>
      </c>
      <c r="B3059">
        <v>2025</v>
      </c>
      <c r="C3059" t="s">
        <v>252</v>
      </c>
      <c r="D3059">
        <v>12172</v>
      </c>
      <c r="E3059">
        <v>42001</v>
      </c>
      <c r="F3059">
        <v>15492</v>
      </c>
      <c r="G3059">
        <v>26509</v>
      </c>
      <c r="H3059">
        <v>60877</v>
      </c>
      <c r="I3059">
        <v>15693</v>
      </c>
      <c r="J3059">
        <v>188330</v>
      </c>
      <c r="K3059">
        <v>0</v>
      </c>
      <c r="L3059">
        <v>4762</v>
      </c>
      <c r="M3059">
        <v>0</v>
      </c>
      <c r="N3059">
        <v>0</v>
      </c>
      <c r="O3059">
        <v>0</v>
      </c>
      <c r="P3059">
        <v>0</v>
      </c>
      <c r="Q3059">
        <v>9623</v>
      </c>
      <c r="R3059">
        <v>11416</v>
      </c>
      <c r="S3059">
        <v>16200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>
      <c r="A3060" t="s">
        <v>97</v>
      </c>
      <c r="B3060">
        <v>2025</v>
      </c>
      <c r="C3060" t="s">
        <v>253</v>
      </c>
      <c r="D3060">
        <v>12101</v>
      </c>
      <c r="E3060">
        <v>41599</v>
      </c>
      <c r="F3060">
        <v>15315</v>
      </c>
      <c r="G3060">
        <v>26284</v>
      </c>
      <c r="H3060">
        <v>61368</v>
      </c>
      <c r="I3060">
        <v>0</v>
      </c>
      <c r="J3060">
        <v>188330</v>
      </c>
      <c r="K3060">
        <v>0</v>
      </c>
      <c r="L3060">
        <v>4676</v>
      </c>
      <c r="M3060">
        <v>0</v>
      </c>
      <c r="N3060">
        <v>0</v>
      </c>
      <c r="O3060">
        <v>0</v>
      </c>
      <c r="P3060">
        <v>0</v>
      </c>
      <c r="Q3060">
        <v>9563</v>
      </c>
      <c r="R3060">
        <v>11345</v>
      </c>
      <c r="S3060">
        <v>16015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>
      <c r="A3061" t="s">
        <v>97</v>
      </c>
      <c r="B3061">
        <v>2025</v>
      </c>
      <c r="C3061" t="s">
        <v>254</v>
      </c>
      <c r="D3061">
        <v>12706</v>
      </c>
      <c r="E3061">
        <v>42736</v>
      </c>
      <c r="F3061">
        <v>15626</v>
      </c>
      <c r="G3061">
        <v>27110</v>
      </c>
      <c r="H3061">
        <v>62684</v>
      </c>
      <c r="I3061">
        <v>0</v>
      </c>
      <c r="J3061">
        <v>188330</v>
      </c>
      <c r="K3061">
        <v>0</v>
      </c>
      <c r="L3061">
        <v>4692</v>
      </c>
      <c r="M3061">
        <v>0</v>
      </c>
      <c r="N3061">
        <v>0</v>
      </c>
      <c r="O3061">
        <v>0</v>
      </c>
      <c r="P3061">
        <v>0</v>
      </c>
      <c r="Q3061">
        <v>9853</v>
      </c>
      <c r="R3061">
        <v>11726</v>
      </c>
      <c r="S3061">
        <v>16465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>
      <c r="A3062" t="s">
        <v>97</v>
      </c>
      <c r="B3062">
        <v>2025</v>
      </c>
      <c r="C3062" t="s">
        <v>255</v>
      </c>
      <c r="D3062">
        <v>12266</v>
      </c>
      <c r="E3062">
        <v>41875</v>
      </c>
      <c r="F3062">
        <v>15442</v>
      </c>
      <c r="G3062">
        <v>26433</v>
      </c>
      <c r="H3062">
        <v>61715</v>
      </c>
      <c r="I3062">
        <v>0</v>
      </c>
      <c r="J3062">
        <v>188330</v>
      </c>
      <c r="K3062">
        <v>0</v>
      </c>
      <c r="L3062">
        <v>4684</v>
      </c>
      <c r="M3062">
        <v>0</v>
      </c>
      <c r="N3062">
        <v>0</v>
      </c>
      <c r="O3062">
        <v>0</v>
      </c>
      <c r="P3062">
        <v>0</v>
      </c>
      <c r="Q3062">
        <v>9703</v>
      </c>
      <c r="R3062">
        <v>11341</v>
      </c>
      <c r="S3062">
        <v>16147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</row>
    <row r="3063" spans="1:25">
      <c r="A3063" t="s">
        <v>97</v>
      </c>
      <c r="B3063">
        <v>2025</v>
      </c>
      <c r="C3063" t="s">
        <v>256</v>
      </c>
      <c r="D3063">
        <v>11750</v>
      </c>
      <c r="E3063">
        <v>41080</v>
      </c>
      <c r="F3063">
        <v>15419</v>
      </c>
      <c r="G3063">
        <v>25661</v>
      </c>
      <c r="H3063">
        <v>59907</v>
      </c>
      <c r="I3063">
        <v>15066</v>
      </c>
      <c r="J3063">
        <v>188330</v>
      </c>
      <c r="K3063">
        <v>0</v>
      </c>
      <c r="L3063">
        <v>4936</v>
      </c>
      <c r="M3063">
        <v>0</v>
      </c>
      <c r="N3063">
        <v>0</v>
      </c>
      <c r="O3063">
        <v>0</v>
      </c>
      <c r="P3063">
        <v>0</v>
      </c>
      <c r="Q3063">
        <v>9690</v>
      </c>
      <c r="R3063">
        <v>10876</v>
      </c>
      <c r="S3063">
        <v>15578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</row>
    <row r="3064" spans="1:25">
      <c r="A3064" t="s">
        <v>97</v>
      </c>
      <c r="B3064">
        <v>2025</v>
      </c>
      <c r="C3064" t="s">
        <v>257</v>
      </c>
      <c r="D3064">
        <v>11640</v>
      </c>
      <c r="E3064">
        <v>41145</v>
      </c>
      <c r="F3064">
        <v>15354</v>
      </c>
      <c r="G3064">
        <v>25791</v>
      </c>
      <c r="H3064">
        <v>60100</v>
      </c>
      <c r="I3064">
        <v>15142</v>
      </c>
      <c r="J3064">
        <v>188330</v>
      </c>
      <c r="K3064">
        <v>0</v>
      </c>
      <c r="L3064">
        <v>4881</v>
      </c>
      <c r="M3064">
        <v>0</v>
      </c>
      <c r="N3064">
        <v>0</v>
      </c>
      <c r="O3064">
        <v>0</v>
      </c>
      <c r="P3064">
        <v>0</v>
      </c>
      <c r="Q3064">
        <v>9694</v>
      </c>
      <c r="R3064">
        <v>10932</v>
      </c>
      <c r="S3064">
        <v>15638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</row>
    <row r="3065" spans="1:25">
      <c r="A3065" t="s">
        <v>97</v>
      </c>
      <c r="B3065">
        <v>2025</v>
      </c>
      <c r="C3065" t="s">
        <v>258</v>
      </c>
      <c r="D3065">
        <v>12003</v>
      </c>
      <c r="E3065">
        <v>41602</v>
      </c>
      <c r="F3065">
        <v>15479</v>
      </c>
      <c r="G3065">
        <v>26123</v>
      </c>
      <c r="H3065">
        <v>60912</v>
      </c>
      <c r="I3065">
        <v>15567</v>
      </c>
      <c r="J3065">
        <v>188330</v>
      </c>
      <c r="K3065">
        <v>0</v>
      </c>
      <c r="L3065">
        <v>4859</v>
      </c>
      <c r="M3065">
        <v>0</v>
      </c>
      <c r="N3065">
        <v>0</v>
      </c>
      <c r="O3065">
        <v>0</v>
      </c>
      <c r="P3065">
        <v>0</v>
      </c>
      <c r="Q3065">
        <v>9735</v>
      </c>
      <c r="R3065">
        <v>11142</v>
      </c>
      <c r="S3065">
        <v>15866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</row>
    <row r="3066" spans="1:25">
      <c r="A3066" t="s">
        <v>97</v>
      </c>
      <c r="B3066">
        <v>2026</v>
      </c>
      <c r="C3066" t="s">
        <v>3</v>
      </c>
      <c r="D3066">
        <v>11660</v>
      </c>
      <c r="E3066">
        <v>40784</v>
      </c>
      <c r="F3066">
        <v>15339</v>
      </c>
      <c r="G3066">
        <v>25445</v>
      </c>
      <c r="H3066">
        <v>59758</v>
      </c>
      <c r="I3066">
        <v>15203</v>
      </c>
      <c r="J3066">
        <v>188330</v>
      </c>
      <c r="K3066">
        <v>0</v>
      </c>
      <c r="L3066">
        <v>4940</v>
      </c>
      <c r="M3066">
        <v>0</v>
      </c>
      <c r="N3066">
        <v>0</v>
      </c>
      <c r="O3066">
        <v>0</v>
      </c>
      <c r="P3066">
        <v>0</v>
      </c>
      <c r="Q3066">
        <v>9636</v>
      </c>
      <c r="R3066">
        <v>10667</v>
      </c>
      <c r="S3066">
        <v>15541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>
      <c r="A3067" t="s">
        <v>97</v>
      </c>
      <c r="B3067">
        <v>2026</v>
      </c>
      <c r="C3067" t="s">
        <v>251</v>
      </c>
      <c r="D3067">
        <v>11720</v>
      </c>
      <c r="E3067">
        <v>41090</v>
      </c>
      <c r="F3067">
        <v>15369</v>
      </c>
      <c r="G3067">
        <v>25721</v>
      </c>
      <c r="H3067">
        <v>59753</v>
      </c>
      <c r="I3067">
        <v>15091</v>
      </c>
      <c r="J3067">
        <v>188330</v>
      </c>
      <c r="K3067">
        <v>0</v>
      </c>
      <c r="L3067">
        <v>4933</v>
      </c>
      <c r="M3067">
        <v>0</v>
      </c>
      <c r="N3067">
        <v>0</v>
      </c>
      <c r="O3067">
        <v>0</v>
      </c>
      <c r="P3067">
        <v>0</v>
      </c>
      <c r="Q3067">
        <v>9725</v>
      </c>
      <c r="R3067">
        <v>10815</v>
      </c>
      <c r="S3067">
        <v>15617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</row>
    <row r="3068" spans="1:25">
      <c r="A3068" t="s">
        <v>98</v>
      </c>
      <c r="B3068">
        <v>2019</v>
      </c>
      <c r="C3068" t="s">
        <v>248</v>
      </c>
      <c r="D3068">
        <v>9520</v>
      </c>
      <c r="E3068">
        <v>29758</v>
      </c>
      <c r="F3068">
        <v>10973</v>
      </c>
      <c r="G3068">
        <v>18785</v>
      </c>
      <c r="H3068">
        <v>39737</v>
      </c>
      <c r="I3068">
        <v>11721</v>
      </c>
      <c r="J3068">
        <v>160151</v>
      </c>
      <c r="K3068">
        <v>0</v>
      </c>
      <c r="L3068">
        <v>1561</v>
      </c>
      <c r="M3068">
        <v>0</v>
      </c>
      <c r="N3068">
        <v>0</v>
      </c>
      <c r="O3068">
        <v>0</v>
      </c>
      <c r="P3068">
        <v>624</v>
      </c>
      <c r="Q3068">
        <v>3302</v>
      </c>
      <c r="R3068">
        <v>16597</v>
      </c>
      <c r="S3068">
        <v>1021</v>
      </c>
      <c r="T3068">
        <v>0</v>
      </c>
      <c r="U3068">
        <v>0</v>
      </c>
      <c r="V3068">
        <v>0</v>
      </c>
      <c r="W3068">
        <v>6653</v>
      </c>
      <c r="X3068">
        <v>0</v>
      </c>
      <c r="Y3068">
        <v>0</v>
      </c>
    </row>
    <row r="3069" spans="1:25">
      <c r="A3069" t="s">
        <v>98</v>
      </c>
      <c r="B3069">
        <v>2020</v>
      </c>
      <c r="C3069" t="s">
        <v>248</v>
      </c>
      <c r="D3069">
        <v>11771</v>
      </c>
      <c r="E3069">
        <v>33621</v>
      </c>
      <c r="F3069">
        <v>12110</v>
      </c>
      <c r="G3069">
        <v>21511</v>
      </c>
      <c r="H3069">
        <v>44537</v>
      </c>
      <c r="I3069">
        <v>14449</v>
      </c>
      <c r="J3069">
        <v>160151</v>
      </c>
      <c r="K3069">
        <v>0</v>
      </c>
      <c r="L3069">
        <v>2554</v>
      </c>
      <c r="M3069">
        <v>0</v>
      </c>
      <c r="N3069">
        <v>0</v>
      </c>
      <c r="O3069">
        <v>852</v>
      </c>
      <c r="P3069">
        <v>0</v>
      </c>
      <c r="Q3069">
        <v>3890</v>
      </c>
      <c r="R3069">
        <v>17832</v>
      </c>
      <c r="S3069">
        <v>1248</v>
      </c>
      <c r="T3069">
        <v>0</v>
      </c>
      <c r="U3069">
        <v>0</v>
      </c>
      <c r="V3069">
        <v>0</v>
      </c>
      <c r="W3069">
        <v>7245</v>
      </c>
      <c r="X3069">
        <v>0</v>
      </c>
      <c r="Y3069">
        <v>0</v>
      </c>
    </row>
    <row r="3070" spans="1:25">
      <c r="A3070" t="s">
        <v>98</v>
      </c>
      <c r="B3070">
        <v>2021</v>
      </c>
      <c r="C3070" t="s">
        <v>248</v>
      </c>
      <c r="D3070">
        <v>12554</v>
      </c>
      <c r="E3070">
        <v>35172</v>
      </c>
      <c r="F3070">
        <v>13957</v>
      </c>
      <c r="G3070">
        <v>21215</v>
      </c>
      <c r="H3070">
        <v>47301</v>
      </c>
      <c r="I3070">
        <v>15918</v>
      </c>
      <c r="J3070">
        <v>160151</v>
      </c>
      <c r="K3070">
        <v>0</v>
      </c>
      <c r="L3070">
        <v>3041</v>
      </c>
      <c r="M3070">
        <v>0</v>
      </c>
      <c r="N3070">
        <v>0</v>
      </c>
      <c r="O3070">
        <v>967</v>
      </c>
      <c r="P3070">
        <v>0</v>
      </c>
      <c r="Q3070">
        <v>4265</v>
      </c>
      <c r="R3070">
        <v>18197</v>
      </c>
      <c r="S3070">
        <v>1454</v>
      </c>
      <c r="T3070">
        <v>0</v>
      </c>
      <c r="U3070">
        <v>0</v>
      </c>
      <c r="V3070">
        <v>0</v>
      </c>
      <c r="W3070">
        <v>7248</v>
      </c>
      <c r="X3070">
        <v>0</v>
      </c>
      <c r="Y3070">
        <v>0</v>
      </c>
    </row>
    <row r="3071" spans="1:25">
      <c r="A3071" t="s">
        <v>98</v>
      </c>
      <c r="B3071">
        <v>2022</v>
      </c>
      <c r="C3071" t="s">
        <v>248</v>
      </c>
      <c r="D3071">
        <v>12803</v>
      </c>
      <c r="E3071">
        <v>36020</v>
      </c>
      <c r="F3071">
        <v>14888</v>
      </c>
      <c r="G3071">
        <v>21132</v>
      </c>
      <c r="H3071">
        <v>49970</v>
      </c>
      <c r="I3071">
        <v>17019</v>
      </c>
      <c r="J3071">
        <v>160151</v>
      </c>
      <c r="K3071">
        <v>0</v>
      </c>
      <c r="L3071">
        <v>3511</v>
      </c>
      <c r="M3071">
        <v>0</v>
      </c>
      <c r="N3071">
        <v>0</v>
      </c>
      <c r="O3071">
        <v>1104</v>
      </c>
      <c r="P3071">
        <v>0</v>
      </c>
      <c r="Q3071">
        <v>4564</v>
      </c>
      <c r="R3071">
        <v>17801</v>
      </c>
      <c r="S3071">
        <v>1731</v>
      </c>
      <c r="T3071">
        <v>0</v>
      </c>
      <c r="U3071">
        <v>0</v>
      </c>
      <c r="V3071">
        <v>0</v>
      </c>
      <c r="W3071">
        <v>7309</v>
      </c>
      <c r="X3071">
        <v>0</v>
      </c>
      <c r="Y3071">
        <v>0</v>
      </c>
    </row>
    <row r="3072" spans="1:25">
      <c r="A3072" t="s">
        <v>98</v>
      </c>
      <c r="B3072">
        <v>2023</v>
      </c>
      <c r="C3072" t="s">
        <v>249</v>
      </c>
      <c r="D3072">
        <v>13031</v>
      </c>
      <c r="E3072">
        <v>36394</v>
      </c>
      <c r="F3072">
        <v>15236</v>
      </c>
      <c r="G3072">
        <v>21158</v>
      </c>
      <c r="H3072">
        <v>50802</v>
      </c>
      <c r="I3072">
        <v>0</v>
      </c>
      <c r="J3072">
        <v>160151</v>
      </c>
      <c r="K3072">
        <v>0</v>
      </c>
      <c r="L3072">
        <v>3639</v>
      </c>
      <c r="M3072">
        <v>0</v>
      </c>
      <c r="N3072">
        <v>0</v>
      </c>
      <c r="O3072">
        <v>1156</v>
      </c>
      <c r="P3072">
        <v>0</v>
      </c>
      <c r="Q3072">
        <v>4619</v>
      </c>
      <c r="R3072">
        <v>17751</v>
      </c>
      <c r="S3072">
        <v>1795</v>
      </c>
      <c r="T3072">
        <v>0</v>
      </c>
      <c r="U3072">
        <v>0</v>
      </c>
      <c r="V3072">
        <v>0</v>
      </c>
      <c r="W3072">
        <v>7434</v>
      </c>
      <c r="X3072">
        <v>0</v>
      </c>
      <c r="Y3072">
        <v>0</v>
      </c>
    </row>
    <row r="3073" spans="1:25">
      <c r="A3073" t="s">
        <v>98</v>
      </c>
      <c r="B3073">
        <v>2023</v>
      </c>
      <c r="C3073" t="s">
        <v>250</v>
      </c>
      <c r="D3073">
        <v>13070</v>
      </c>
      <c r="E3073">
        <v>35832</v>
      </c>
      <c r="F3073">
        <v>15174</v>
      </c>
      <c r="G3073">
        <v>20658</v>
      </c>
      <c r="H3073">
        <v>50521</v>
      </c>
      <c r="I3073">
        <v>0</v>
      </c>
      <c r="J3073">
        <v>160151</v>
      </c>
      <c r="K3073">
        <v>0</v>
      </c>
      <c r="L3073">
        <v>3703</v>
      </c>
      <c r="M3073">
        <v>0</v>
      </c>
      <c r="N3073">
        <v>0</v>
      </c>
      <c r="O3073">
        <v>1060</v>
      </c>
      <c r="P3073">
        <v>0</v>
      </c>
      <c r="Q3073">
        <v>4626</v>
      </c>
      <c r="R3073">
        <v>17258</v>
      </c>
      <c r="S3073">
        <v>1865</v>
      </c>
      <c r="T3073">
        <v>0</v>
      </c>
      <c r="U3073">
        <v>0</v>
      </c>
      <c r="V3073">
        <v>0</v>
      </c>
      <c r="W3073">
        <v>7320</v>
      </c>
      <c r="X3073">
        <v>0</v>
      </c>
      <c r="Y3073">
        <v>0</v>
      </c>
    </row>
    <row r="3074" spans="1:25">
      <c r="A3074" t="s">
        <v>98</v>
      </c>
      <c r="B3074">
        <v>2023</v>
      </c>
      <c r="C3074" t="s">
        <v>248</v>
      </c>
      <c r="D3074">
        <v>11101</v>
      </c>
      <c r="E3074">
        <v>32488</v>
      </c>
      <c r="F3074">
        <v>13870</v>
      </c>
      <c r="G3074">
        <v>18618</v>
      </c>
      <c r="H3074">
        <v>46769</v>
      </c>
      <c r="I3074">
        <v>14911</v>
      </c>
      <c r="J3074">
        <v>160151</v>
      </c>
      <c r="K3074">
        <v>0</v>
      </c>
      <c r="L3074">
        <v>3467</v>
      </c>
      <c r="M3074">
        <v>911</v>
      </c>
      <c r="N3074">
        <v>0</v>
      </c>
      <c r="O3074">
        <v>0</v>
      </c>
      <c r="P3074">
        <v>0</v>
      </c>
      <c r="Q3074">
        <v>4259</v>
      </c>
      <c r="R3074">
        <v>15436</v>
      </c>
      <c r="S3074">
        <v>1722</v>
      </c>
      <c r="T3074">
        <v>0</v>
      </c>
      <c r="U3074">
        <v>0</v>
      </c>
      <c r="V3074">
        <v>0</v>
      </c>
      <c r="W3074">
        <v>6693</v>
      </c>
      <c r="X3074">
        <v>0</v>
      </c>
      <c r="Y3074">
        <v>0</v>
      </c>
    </row>
    <row r="3075" spans="1:25">
      <c r="A3075" t="s">
        <v>98</v>
      </c>
      <c r="B3075">
        <v>2023</v>
      </c>
      <c r="C3075" t="s">
        <v>3</v>
      </c>
      <c r="D3075">
        <v>12803</v>
      </c>
      <c r="E3075">
        <v>35846</v>
      </c>
      <c r="F3075">
        <v>14907</v>
      </c>
      <c r="G3075">
        <v>20939</v>
      </c>
      <c r="H3075">
        <v>50379</v>
      </c>
      <c r="I3075">
        <v>0</v>
      </c>
      <c r="J3075">
        <v>160151</v>
      </c>
      <c r="K3075">
        <v>0</v>
      </c>
      <c r="L3075">
        <v>3523</v>
      </c>
      <c r="M3075">
        <v>0</v>
      </c>
      <c r="N3075">
        <v>0</v>
      </c>
      <c r="O3075">
        <v>1124</v>
      </c>
      <c r="P3075">
        <v>0</v>
      </c>
      <c r="Q3075">
        <v>4540</v>
      </c>
      <c r="R3075">
        <v>17648</v>
      </c>
      <c r="S3075">
        <v>1736</v>
      </c>
      <c r="T3075">
        <v>0</v>
      </c>
      <c r="U3075">
        <v>0</v>
      </c>
      <c r="V3075">
        <v>0</v>
      </c>
      <c r="W3075">
        <v>7275</v>
      </c>
      <c r="X3075">
        <v>0</v>
      </c>
      <c r="Y3075">
        <v>0</v>
      </c>
    </row>
    <row r="3076" spans="1:25">
      <c r="A3076" t="s">
        <v>98</v>
      </c>
      <c r="B3076">
        <v>2023</v>
      </c>
      <c r="C3076" t="s">
        <v>251</v>
      </c>
      <c r="D3076">
        <v>12811</v>
      </c>
      <c r="E3076">
        <v>35910</v>
      </c>
      <c r="F3076">
        <v>14887</v>
      </c>
      <c r="G3076">
        <v>21023</v>
      </c>
      <c r="H3076">
        <v>50216</v>
      </c>
      <c r="I3076">
        <v>0</v>
      </c>
      <c r="J3076">
        <v>160151</v>
      </c>
      <c r="K3076">
        <v>0</v>
      </c>
      <c r="L3076">
        <v>3492</v>
      </c>
      <c r="M3076">
        <v>0</v>
      </c>
      <c r="N3076">
        <v>0</v>
      </c>
      <c r="O3076">
        <v>1122</v>
      </c>
      <c r="P3076">
        <v>0</v>
      </c>
      <c r="Q3076">
        <v>4536</v>
      </c>
      <c r="R3076">
        <v>17735</v>
      </c>
      <c r="S3076">
        <v>1733</v>
      </c>
      <c r="T3076">
        <v>0</v>
      </c>
      <c r="U3076">
        <v>0</v>
      </c>
      <c r="V3076">
        <v>0</v>
      </c>
      <c r="W3076">
        <v>7292</v>
      </c>
      <c r="X3076">
        <v>0</v>
      </c>
      <c r="Y3076">
        <v>0</v>
      </c>
    </row>
    <row r="3077" spans="1:25">
      <c r="A3077" t="s">
        <v>98</v>
      </c>
      <c r="B3077">
        <v>2023</v>
      </c>
      <c r="C3077" t="s">
        <v>252</v>
      </c>
      <c r="D3077">
        <v>13070</v>
      </c>
      <c r="E3077">
        <v>36436</v>
      </c>
      <c r="F3077">
        <v>15339</v>
      </c>
      <c r="G3077">
        <v>21097</v>
      </c>
      <c r="H3077">
        <v>51227</v>
      </c>
      <c r="I3077">
        <v>0</v>
      </c>
      <c r="J3077">
        <v>160151</v>
      </c>
      <c r="K3077">
        <v>0</v>
      </c>
      <c r="L3077">
        <v>3748</v>
      </c>
      <c r="M3077">
        <v>0</v>
      </c>
      <c r="N3077">
        <v>0</v>
      </c>
      <c r="O3077">
        <v>1096</v>
      </c>
      <c r="P3077">
        <v>0</v>
      </c>
      <c r="Q3077">
        <v>4664</v>
      </c>
      <c r="R3077">
        <v>17609</v>
      </c>
      <c r="S3077">
        <v>1861</v>
      </c>
      <c r="T3077">
        <v>0</v>
      </c>
      <c r="U3077">
        <v>0</v>
      </c>
      <c r="V3077">
        <v>0</v>
      </c>
      <c r="W3077">
        <v>7458</v>
      </c>
      <c r="X3077">
        <v>0</v>
      </c>
      <c r="Y3077">
        <v>0</v>
      </c>
    </row>
    <row r="3078" spans="1:25">
      <c r="A3078" t="s">
        <v>98</v>
      </c>
      <c r="B3078">
        <v>2023</v>
      </c>
      <c r="C3078" t="s">
        <v>253</v>
      </c>
      <c r="D3078">
        <v>13076</v>
      </c>
      <c r="E3078">
        <v>36473</v>
      </c>
      <c r="F3078">
        <v>15314</v>
      </c>
      <c r="G3078">
        <v>21159</v>
      </c>
      <c r="H3078">
        <v>51156</v>
      </c>
      <c r="I3078">
        <v>0</v>
      </c>
      <c r="J3078">
        <v>160151</v>
      </c>
      <c r="K3078">
        <v>0</v>
      </c>
      <c r="L3078">
        <v>3729</v>
      </c>
      <c r="M3078">
        <v>0</v>
      </c>
      <c r="N3078">
        <v>0</v>
      </c>
      <c r="O3078">
        <v>1116</v>
      </c>
      <c r="P3078">
        <v>0</v>
      </c>
      <c r="Q3078">
        <v>4656</v>
      </c>
      <c r="R3078">
        <v>17688</v>
      </c>
      <c r="S3078">
        <v>1844</v>
      </c>
      <c r="T3078">
        <v>0</v>
      </c>
      <c r="U3078">
        <v>0</v>
      </c>
      <c r="V3078">
        <v>0</v>
      </c>
      <c r="W3078">
        <v>7440</v>
      </c>
      <c r="X3078">
        <v>0</v>
      </c>
      <c r="Y3078">
        <v>0</v>
      </c>
    </row>
    <row r="3079" spans="1:25">
      <c r="A3079" t="s">
        <v>98</v>
      </c>
      <c r="B3079">
        <v>2023</v>
      </c>
      <c r="C3079" t="s">
        <v>254</v>
      </c>
      <c r="D3079">
        <v>12861</v>
      </c>
      <c r="E3079">
        <v>36000</v>
      </c>
      <c r="F3079">
        <v>15043</v>
      </c>
      <c r="G3079">
        <v>20957</v>
      </c>
      <c r="H3079">
        <v>50629</v>
      </c>
      <c r="I3079">
        <v>0</v>
      </c>
      <c r="J3079">
        <v>160151</v>
      </c>
      <c r="K3079">
        <v>0</v>
      </c>
      <c r="L3079">
        <v>3548</v>
      </c>
      <c r="M3079">
        <v>0</v>
      </c>
      <c r="N3079">
        <v>0</v>
      </c>
      <c r="O3079">
        <v>1141</v>
      </c>
      <c r="P3079">
        <v>0</v>
      </c>
      <c r="Q3079">
        <v>4559</v>
      </c>
      <c r="R3079">
        <v>17657</v>
      </c>
      <c r="S3079">
        <v>1758</v>
      </c>
      <c r="T3079">
        <v>0</v>
      </c>
      <c r="U3079">
        <v>0</v>
      </c>
      <c r="V3079">
        <v>0</v>
      </c>
      <c r="W3079">
        <v>7337</v>
      </c>
      <c r="X3079">
        <v>0</v>
      </c>
      <c r="Y3079">
        <v>0</v>
      </c>
    </row>
    <row r="3080" spans="1:25">
      <c r="A3080" t="s">
        <v>98</v>
      </c>
      <c r="B3080">
        <v>2023</v>
      </c>
      <c r="C3080" t="s">
        <v>255</v>
      </c>
      <c r="D3080">
        <v>13060</v>
      </c>
      <c r="E3080">
        <v>36427</v>
      </c>
      <c r="F3080">
        <v>15269</v>
      </c>
      <c r="G3080">
        <v>21158</v>
      </c>
      <c r="H3080">
        <v>50994</v>
      </c>
      <c r="I3080">
        <v>0</v>
      </c>
      <c r="J3080">
        <v>160151</v>
      </c>
      <c r="K3080">
        <v>0</v>
      </c>
      <c r="L3080">
        <v>3682</v>
      </c>
      <c r="M3080">
        <v>0</v>
      </c>
      <c r="N3080">
        <v>0</v>
      </c>
      <c r="O3080">
        <v>1145</v>
      </c>
      <c r="P3080">
        <v>0</v>
      </c>
      <c r="Q3080">
        <v>4634</v>
      </c>
      <c r="R3080">
        <v>17721</v>
      </c>
      <c r="S3080">
        <v>1824</v>
      </c>
      <c r="T3080">
        <v>0</v>
      </c>
      <c r="U3080">
        <v>0</v>
      </c>
      <c r="V3080">
        <v>0</v>
      </c>
      <c r="W3080">
        <v>7421</v>
      </c>
      <c r="X3080">
        <v>0</v>
      </c>
      <c r="Y3080">
        <v>0</v>
      </c>
    </row>
    <row r="3081" spans="1:25">
      <c r="A3081" t="s">
        <v>98</v>
      </c>
      <c r="B3081">
        <v>2023</v>
      </c>
      <c r="C3081" t="s">
        <v>256</v>
      </c>
      <c r="D3081">
        <v>11495</v>
      </c>
      <c r="E3081">
        <v>33045</v>
      </c>
      <c r="F3081">
        <v>14092</v>
      </c>
      <c r="G3081">
        <v>18953</v>
      </c>
      <c r="H3081">
        <v>47482</v>
      </c>
      <c r="I3081">
        <v>0</v>
      </c>
      <c r="J3081">
        <v>160151</v>
      </c>
      <c r="K3081">
        <v>0</v>
      </c>
      <c r="L3081">
        <v>3505</v>
      </c>
      <c r="M3081">
        <v>942</v>
      </c>
      <c r="N3081">
        <v>0</v>
      </c>
      <c r="O3081">
        <v>0</v>
      </c>
      <c r="P3081">
        <v>0</v>
      </c>
      <c r="Q3081">
        <v>4392</v>
      </c>
      <c r="R3081">
        <v>15695</v>
      </c>
      <c r="S3081">
        <v>1757</v>
      </c>
      <c r="T3081">
        <v>0</v>
      </c>
      <c r="U3081">
        <v>0</v>
      </c>
      <c r="V3081">
        <v>0</v>
      </c>
      <c r="W3081">
        <v>6754</v>
      </c>
      <c r="X3081">
        <v>0</v>
      </c>
      <c r="Y3081">
        <v>0</v>
      </c>
    </row>
    <row r="3082" spans="1:25">
      <c r="A3082" t="s">
        <v>98</v>
      </c>
      <c r="B3082">
        <v>2023</v>
      </c>
      <c r="C3082" t="s">
        <v>257</v>
      </c>
      <c r="D3082">
        <v>11944</v>
      </c>
      <c r="E3082">
        <v>33960</v>
      </c>
      <c r="F3082">
        <v>14453</v>
      </c>
      <c r="G3082">
        <v>19507</v>
      </c>
      <c r="H3082">
        <v>48506</v>
      </c>
      <c r="I3082">
        <v>0</v>
      </c>
      <c r="J3082">
        <v>160151</v>
      </c>
      <c r="K3082">
        <v>0</v>
      </c>
      <c r="L3082">
        <v>3600</v>
      </c>
      <c r="M3082">
        <v>955</v>
      </c>
      <c r="N3082">
        <v>0</v>
      </c>
      <c r="O3082">
        <v>0</v>
      </c>
      <c r="P3082">
        <v>0</v>
      </c>
      <c r="Q3082">
        <v>4496</v>
      </c>
      <c r="R3082">
        <v>16217</v>
      </c>
      <c r="S3082">
        <v>1804</v>
      </c>
      <c r="T3082">
        <v>0</v>
      </c>
      <c r="U3082">
        <v>0</v>
      </c>
      <c r="V3082">
        <v>0</v>
      </c>
      <c r="W3082">
        <v>6888</v>
      </c>
      <c r="X3082">
        <v>0</v>
      </c>
      <c r="Y3082">
        <v>0</v>
      </c>
    </row>
    <row r="3083" spans="1:25">
      <c r="A3083" t="s">
        <v>98</v>
      </c>
      <c r="B3083">
        <v>2023</v>
      </c>
      <c r="C3083" t="s">
        <v>258</v>
      </c>
      <c r="D3083">
        <v>12342</v>
      </c>
      <c r="E3083">
        <v>34889</v>
      </c>
      <c r="F3083">
        <v>14785</v>
      </c>
      <c r="G3083">
        <v>20104</v>
      </c>
      <c r="H3083">
        <v>49545</v>
      </c>
      <c r="I3083">
        <v>0</v>
      </c>
      <c r="J3083">
        <v>160151</v>
      </c>
      <c r="K3083">
        <v>0</v>
      </c>
      <c r="L3083">
        <v>3648</v>
      </c>
      <c r="M3083">
        <v>0</v>
      </c>
      <c r="N3083">
        <v>0</v>
      </c>
      <c r="O3083">
        <v>998</v>
      </c>
      <c r="P3083">
        <v>0</v>
      </c>
      <c r="Q3083">
        <v>4536</v>
      </c>
      <c r="R3083">
        <v>16761</v>
      </c>
      <c r="S3083">
        <v>1835</v>
      </c>
      <c r="T3083">
        <v>0</v>
      </c>
      <c r="U3083">
        <v>0</v>
      </c>
      <c r="V3083">
        <v>0</v>
      </c>
      <c r="W3083">
        <v>7111</v>
      </c>
      <c r="X3083">
        <v>0</v>
      </c>
      <c r="Y3083">
        <v>0</v>
      </c>
    </row>
    <row r="3084" spans="1:25">
      <c r="A3084" t="s">
        <v>98</v>
      </c>
      <c r="B3084">
        <v>2024</v>
      </c>
      <c r="C3084" t="s">
        <v>249</v>
      </c>
      <c r="D3084">
        <v>10111</v>
      </c>
      <c r="E3084">
        <v>30028</v>
      </c>
      <c r="F3084">
        <v>13002</v>
      </c>
      <c r="G3084">
        <v>17026</v>
      </c>
      <c r="H3084">
        <v>44308</v>
      </c>
      <c r="I3084">
        <v>0</v>
      </c>
      <c r="J3084">
        <v>160151</v>
      </c>
      <c r="K3084">
        <v>0</v>
      </c>
      <c r="L3084">
        <v>3202</v>
      </c>
      <c r="M3084">
        <v>892</v>
      </c>
      <c r="N3084">
        <v>0</v>
      </c>
      <c r="O3084">
        <v>0</v>
      </c>
      <c r="P3084">
        <v>0</v>
      </c>
      <c r="Q3084">
        <v>3907</v>
      </c>
      <c r="R3084">
        <v>14097</v>
      </c>
      <c r="S3084">
        <v>1648</v>
      </c>
      <c r="T3084">
        <v>0</v>
      </c>
      <c r="U3084">
        <v>0</v>
      </c>
      <c r="V3084">
        <v>0</v>
      </c>
      <c r="W3084">
        <v>6282</v>
      </c>
      <c r="X3084">
        <v>0</v>
      </c>
      <c r="Y3084">
        <v>0</v>
      </c>
    </row>
    <row r="3085" spans="1:25">
      <c r="A3085" t="s">
        <v>98</v>
      </c>
      <c r="B3085">
        <v>2024</v>
      </c>
      <c r="C3085" t="s">
        <v>250</v>
      </c>
      <c r="D3085">
        <v>9238</v>
      </c>
      <c r="E3085">
        <v>28144</v>
      </c>
      <c r="F3085">
        <v>12469</v>
      </c>
      <c r="G3085">
        <v>15675</v>
      </c>
      <c r="H3085">
        <v>41642</v>
      </c>
      <c r="I3085">
        <v>0</v>
      </c>
      <c r="J3085">
        <v>160151</v>
      </c>
      <c r="K3085">
        <v>0</v>
      </c>
      <c r="L3085">
        <v>3092</v>
      </c>
      <c r="M3085">
        <v>848</v>
      </c>
      <c r="N3085">
        <v>0</v>
      </c>
      <c r="O3085">
        <v>0</v>
      </c>
      <c r="P3085">
        <v>0</v>
      </c>
      <c r="Q3085">
        <v>3737</v>
      </c>
      <c r="R3085">
        <v>13008</v>
      </c>
      <c r="S3085">
        <v>1594</v>
      </c>
      <c r="T3085">
        <v>0</v>
      </c>
      <c r="U3085">
        <v>0</v>
      </c>
      <c r="V3085">
        <v>0</v>
      </c>
      <c r="W3085">
        <v>5865</v>
      </c>
      <c r="X3085">
        <v>0</v>
      </c>
      <c r="Y3085">
        <v>0</v>
      </c>
    </row>
    <row r="3086" spans="1:25">
      <c r="A3086" t="s">
        <v>98</v>
      </c>
      <c r="B3086">
        <v>2024</v>
      </c>
      <c r="C3086" t="s">
        <v>248</v>
      </c>
      <c r="D3086">
        <v>9238</v>
      </c>
      <c r="E3086">
        <v>27860</v>
      </c>
      <c r="F3086">
        <v>12522</v>
      </c>
      <c r="G3086">
        <v>15338</v>
      </c>
      <c r="H3086">
        <v>41557</v>
      </c>
      <c r="I3086">
        <v>11867</v>
      </c>
      <c r="J3086">
        <v>160151</v>
      </c>
      <c r="K3086">
        <v>0</v>
      </c>
      <c r="L3086">
        <v>3159</v>
      </c>
      <c r="M3086">
        <v>0</v>
      </c>
      <c r="N3086">
        <v>839</v>
      </c>
      <c r="O3086">
        <v>0</v>
      </c>
      <c r="P3086">
        <v>0</v>
      </c>
      <c r="Q3086">
        <v>3838</v>
      </c>
      <c r="R3086">
        <v>12533</v>
      </c>
      <c r="S3086">
        <v>1654</v>
      </c>
      <c r="T3086">
        <v>0</v>
      </c>
      <c r="U3086">
        <v>0</v>
      </c>
      <c r="V3086">
        <v>0</v>
      </c>
      <c r="W3086">
        <v>5837</v>
      </c>
      <c r="X3086">
        <v>0</v>
      </c>
      <c r="Y3086">
        <v>0</v>
      </c>
    </row>
    <row r="3087" spans="1:25">
      <c r="A3087" t="s">
        <v>98</v>
      </c>
      <c r="B3087">
        <v>2024</v>
      </c>
      <c r="C3087" t="s">
        <v>3</v>
      </c>
      <c r="D3087">
        <v>10515</v>
      </c>
      <c r="E3087">
        <v>31009</v>
      </c>
      <c r="F3087">
        <v>13215</v>
      </c>
      <c r="G3087">
        <v>17794</v>
      </c>
      <c r="H3087">
        <v>45408</v>
      </c>
      <c r="I3087">
        <v>0</v>
      </c>
      <c r="J3087">
        <v>160151</v>
      </c>
      <c r="K3087">
        <v>0</v>
      </c>
      <c r="L3087">
        <v>3274</v>
      </c>
      <c r="M3087">
        <v>883</v>
      </c>
      <c r="N3087">
        <v>0</v>
      </c>
      <c r="O3087">
        <v>0</v>
      </c>
      <c r="P3087">
        <v>0</v>
      </c>
      <c r="Q3087">
        <v>4082</v>
      </c>
      <c r="R3087">
        <v>14628</v>
      </c>
      <c r="S3087">
        <v>1673</v>
      </c>
      <c r="T3087">
        <v>0</v>
      </c>
      <c r="U3087">
        <v>0</v>
      </c>
      <c r="V3087">
        <v>0</v>
      </c>
      <c r="W3087">
        <v>6469</v>
      </c>
      <c r="X3087">
        <v>0</v>
      </c>
      <c r="Y3087">
        <v>0</v>
      </c>
    </row>
    <row r="3088" spans="1:25">
      <c r="A3088" t="s">
        <v>98</v>
      </c>
      <c r="B3088">
        <v>2024</v>
      </c>
      <c r="C3088" t="s">
        <v>251</v>
      </c>
      <c r="D3088">
        <v>10818</v>
      </c>
      <c r="E3088">
        <v>31737</v>
      </c>
      <c r="F3088">
        <v>13484</v>
      </c>
      <c r="G3088">
        <v>18253</v>
      </c>
      <c r="H3088">
        <v>46084</v>
      </c>
      <c r="I3088">
        <v>0</v>
      </c>
      <c r="J3088">
        <v>160151</v>
      </c>
      <c r="K3088">
        <v>0</v>
      </c>
      <c r="L3088">
        <v>3367</v>
      </c>
      <c r="M3088">
        <v>901</v>
      </c>
      <c r="N3088">
        <v>0</v>
      </c>
      <c r="O3088">
        <v>0</v>
      </c>
      <c r="P3088">
        <v>0</v>
      </c>
      <c r="Q3088">
        <v>4155</v>
      </c>
      <c r="R3088">
        <v>15053</v>
      </c>
      <c r="S3088">
        <v>1702</v>
      </c>
      <c r="T3088">
        <v>0</v>
      </c>
      <c r="U3088">
        <v>0</v>
      </c>
      <c r="V3088">
        <v>0</v>
      </c>
      <c r="W3088">
        <v>6559</v>
      </c>
      <c r="X3088">
        <v>0</v>
      </c>
      <c r="Y3088">
        <v>0</v>
      </c>
    </row>
    <row r="3089" spans="1:25">
      <c r="A3089" t="s">
        <v>98</v>
      </c>
      <c r="B3089">
        <v>2024</v>
      </c>
      <c r="C3089" t="s">
        <v>252</v>
      </c>
      <c r="D3089">
        <v>9224</v>
      </c>
      <c r="E3089">
        <v>28140</v>
      </c>
      <c r="F3089">
        <v>12459</v>
      </c>
      <c r="G3089">
        <v>15681</v>
      </c>
      <c r="H3089">
        <v>41464</v>
      </c>
      <c r="I3089">
        <v>0</v>
      </c>
      <c r="J3089">
        <v>160151</v>
      </c>
      <c r="K3089">
        <v>0</v>
      </c>
      <c r="L3089">
        <v>3034</v>
      </c>
      <c r="M3089">
        <v>859</v>
      </c>
      <c r="N3089">
        <v>0</v>
      </c>
      <c r="O3089">
        <v>0</v>
      </c>
      <c r="P3089">
        <v>0</v>
      </c>
      <c r="Q3089">
        <v>3707</v>
      </c>
      <c r="R3089">
        <v>13067</v>
      </c>
      <c r="S3089">
        <v>1592</v>
      </c>
      <c r="T3089">
        <v>0</v>
      </c>
      <c r="U3089">
        <v>0</v>
      </c>
      <c r="V3089">
        <v>0</v>
      </c>
      <c r="W3089">
        <v>5881</v>
      </c>
      <c r="X3089">
        <v>0</v>
      </c>
      <c r="Y3089">
        <v>0</v>
      </c>
    </row>
    <row r="3090" spans="1:25">
      <c r="A3090" t="s">
        <v>98</v>
      </c>
      <c r="B3090">
        <v>2024</v>
      </c>
      <c r="C3090" t="s">
        <v>253</v>
      </c>
      <c r="D3090">
        <v>9478</v>
      </c>
      <c r="E3090">
        <v>28659</v>
      </c>
      <c r="F3090">
        <v>12624</v>
      </c>
      <c r="G3090">
        <v>16035</v>
      </c>
      <c r="H3090">
        <v>42276</v>
      </c>
      <c r="I3090">
        <v>0</v>
      </c>
      <c r="J3090">
        <v>160151</v>
      </c>
      <c r="K3090">
        <v>0</v>
      </c>
      <c r="L3090">
        <v>3068</v>
      </c>
      <c r="M3090">
        <v>888</v>
      </c>
      <c r="N3090">
        <v>0</v>
      </c>
      <c r="O3090">
        <v>0</v>
      </c>
      <c r="P3090">
        <v>0</v>
      </c>
      <c r="Q3090">
        <v>3726</v>
      </c>
      <c r="R3090">
        <v>13413</v>
      </c>
      <c r="S3090">
        <v>1590</v>
      </c>
      <c r="T3090">
        <v>0</v>
      </c>
      <c r="U3090">
        <v>0</v>
      </c>
      <c r="V3090">
        <v>0</v>
      </c>
      <c r="W3090">
        <v>5974</v>
      </c>
      <c r="X3090">
        <v>0</v>
      </c>
      <c r="Y3090">
        <v>0</v>
      </c>
    </row>
    <row r="3091" spans="1:25">
      <c r="A3091" t="s">
        <v>98</v>
      </c>
      <c r="B3091">
        <v>2024</v>
      </c>
      <c r="C3091" t="s">
        <v>254</v>
      </c>
      <c r="D3091">
        <v>10300</v>
      </c>
      <c r="E3091">
        <v>30472</v>
      </c>
      <c r="F3091">
        <v>13098</v>
      </c>
      <c r="G3091">
        <v>17374</v>
      </c>
      <c r="H3091">
        <v>44952</v>
      </c>
      <c r="I3091">
        <v>0</v>
      </c>
      <c r="J3091">
        <v>160151</v>
      </c>
      <c r="K3091">
        <v>0</v>
      </c>
      <c r="L3091">
        <v>3215</v>
      </c>
      <c r="M3091">
        <v>882</v>
      </c>
      <c r="N3091">
        <v>0</v>
      </c>
      <c r="O3091">
        <v>0</v>
      </c>
      <c r="P3091">
        <v>0</v>
      </c>
      <c r="Q3091">
        <v>3982</v>
      </c>
      <c r="R3091">
        <v>14355</v>
      </c>
      <c r="S3091">
        <v>1660</v>
      </c>
      <c r="T3091">
        <v>0</v>
      </c>
      <c r="U3091">
        <v>0</v>
      </c>
      <c r="V3091">
        <v>0</v>
      </c>
      <c r="W3091">
        <v>6378</v>
      </c>
      <c r="X3091">
        <v>0</v>
      </c>
      <c r="Y3091">
        <v>0</v>
      </c>
    </row>
    <row r="3092" spans="1:25">
      <c r="A3092" t="s">
        <v>98</v>
      </c>
      <c r="B3092">
        <v>2024</v>
      </c>
      <c r="C3092" t="s">
        <v>255</v>
      </c>
      <c r="D3092">
        <v>9750</v>
      </c>
      <c r="E3092">
        <v>29354</v>
      </c>
      <c r="F3092">
        <v>12829</v>
      </c>
      <c r="G3092">
        <v>16525</v>
      </c>
      <c r="H3092">
        <v>43354</v>
      </c>
      <c r="I3092">
        <v>0</v>
      </c>
      <c r="J3092">
        <v>160151</v>
      </c>
      <c r="K3092">
        <v>0</v>
      </c>
      <c r="L3092">
        <v>3133</v>
      </c>
      <c r="M3092">
        <v>899</v>
      </c>
      <c r="N3092">
        <v>0</v>
      </c>
      <c r="O3092">
        <v>0</v>
      </c>
      <c r="P3092">
        <v>0</v>
      </c>
      <c r="Q3092">
        <v>3826</v>
      </c>
      <c r="R3092">
        <v>13757</v>
      </c>
      <c r="S3092">
        <v>1617</v>
      </c>
      <c r="T3092">
        <v>0</v>
      </c>
      <c r="U3092">
        <v>0</v>
      </c>
      <c r="V3092">
        <v>0</v>
      </c>
      <c r="W3092">
        <v>6122</v>
      </c>
      <c r="X3092">
        <v>0</v>
      </c>
      <c r="Y3092">
        <v>0</v>
      </c>
    </row>
    <row r="3093" spans="1:25">
      <c r="A3093" t="s">
        <v>98</v>
      </c>
      <c r="B3093">
        <v>2024</v>
      </c>
      <c r="C3093" t="s">
        <v>256</v>
      </c>
      <c r="D3093">
        <v>9223</v>
      </c>
      <c r="E3093">
        <v>27920</v>
      </c>
      <c r="F3093">
        <v>12553</v>
      </c>
      <c r="G3093">
        <v>15367</v>
      </c>
      <c r="H3093">
        <v>41475</v>
      </c>
      <c r="I3093">
        <v>0</v>
      </c>
      <c r="J3093">
        <v>160151</v>
      </c>
      <c r="K3093">
        <v>0</v>
      </c>
      <c r="L3093">
        <v>3113</v>
      </c>
      <c r="M3093">
        <v>0</v>
      </c>
      <c r="N3093">
        <v>835</v>
      </c>
      <c r="O3093">
        <v>0</v>
      </c>
      <c r="P3093">
        <v>0</v>
      </c>
      <c r="Q3093">
        <v>3793</v>
      </c>
      <c r="R3093">
        <v>12668</v>
      </c>
      <c r="S3093">
        <v>1641</v>
      </c>
      <c r="T3093">
        <v>0</v>
      </c>
      <c r="U3093">
        <v>0</v>
      </c>
      <c r="V3093">
        <v>0</v>
      </c>
      <c r="W3093">
        <v>5870</v>
      </c>
      <c r="X3093">
        <v>0</v>
      </c>
      <c r="Y3093">
        <v>0</v>
      </c>
    </row>
    <row r="3094" spans="1:25">
      <c r="A3094" t="s">
        <v>98</v>
      </c>
      <c r="B3094">
        <v>2024</v>
      </c>
      <c r="C3094" t="s">
        <v>257</v>
      </c>
      <c r="D3094">
        <v>9279</v>
      </c>
      <c r="E3094">
        <v>28138</v>
      </c>
      <c r="F3094">
        <v>12608</v>
      </c>
      <c r="G3094">
        <v>15530</v>
      </c>
      <c r="H3094">
        <v>41557</v>
      </c>
      <c r="I3094">
        <v>0</v>
      </c>
      <c r="J3094">
        <v>160151</v>
      </c>
      <c r="K3094">
        <v>0</v>
      </c>
      <c r="L3094">
        <v>3138</v>
      </c>
      <c r="M3094">
        <v>0</v>
      </c>
      <c r="N3094">
        <v>829</v>
      </c>
      <c r="O3094">
        <v>0</v>
      </c>
      <c r="P3094">
        <v>0</v>
      </c>
      <c r="Q3094">
        <v>3770</v>
      </c>
      <c r="R3094">
        <v>12875</v>
      </c>
      <c r="S3094">
        <v>1640</v>
      </c>
      <c r="T3094">
        <v>0</v>
      </c>
      <c r="U3094">
        <v>0</v>
      </c>
      <c r="V3094">
        <v>0</v>
      </c>
      <c r="W3094">
        <v>5886</v>
      </c>
      <c r="X3094">
        <v>0</v>
      </c>
      <c r="Y3094">
        <v>0</v>
      </c>
    </row>
    <row r="3095" spans="1:25">
      <c r="A3095" t="s">
        <v>98</v>
      </c>
      <c r="B3095">
        <v>2024</v>
      </c>
      <c r="C3095" t="s">
        <v>258</v>
      </c>
      <c r="D3095">
        <v>9294</v>
      </c>
      <c r="E3095">
        <v>28256</v>
      </c>
      <c r="F3095">
        <v>12605</v>
      </c>
      <c r="G3095">
        <v>15651</v>
      </c>
      <c r="H3095">
        <v>41681</v>
      </c>
      <c r="I3095">
        <v>0</v>
      </c>
      <c r="J3095">
        <v>160151</v>
      </c>
      <c r="K3095">
        <v>0</v>
      </c>
      <c r="L3095">
        <v>3137</v>
      </c>
      <c r="M3095">
        <v>0</v>
      </c>
      <c r="N3095">
        <v>829</v>
      </c>
      <c r="O3095">
        <v>0</v>
      </c>
      <c r="P3095">
        <v>0</v>
      </c>
      <c r="Q3095">
        <v>3761</v>
      </c>
      <c r="R3095">
        <v>13005</v>
      </c>
      <c r="S3095">
        <v>1615</v>
      </c>
      <c r="T3095">
        <v>0</v>
      </c>
      <c r="U3095">
        <v>0</v>
      </c>
      <c r="V3095">
        <v>0</v>
      </c>
      <c r="W3095">
        <v>5909</v>
      </c>
      <c r="X3095">
        <v>0</v>
      </c>
      <c r="Y3095">
        <v>0</v>
      </c>
    </row>
    <row r="3096" spans="1:25">
      <c r="A3096" t="s">
        <v>98</v>
      </c>
      <c r="B3096">
        <v>2025</v>
      </c>
      <c r="C3096" t="s">
        <v>249</v>
      </c>
      <c r="D3096">
        <v>9331</v>
      </c>
      <c r="E3096">
        <v>27922</v>
      </c>
      <c r="F3096">
        <v>12775</v>
      </c>
      <c r="G3096">
        <v>15147</v>
      </c>
      <c r="H3096">
        <v>41360</v>
      </c>
      <c r="I3096">
        <v>0</v>
      </c>
      <c r="J3096">
        <v>160151</v>
      </c>
      <c r="K3096">
        <v>0</v>
      </c>
      <c r="L3096">
        <v>3236</v>
      </c>
      <c r="M3096">
        <v>0</v>
      </c>
      <c r="N3096">
        <v>819</v>
      </c>
      <c r="O3096">
        <v>0</v>
      </c>
      <c r="P3096">
        <v>0</v>
      </c>
      <c r="Q3096">
        <v>4109</v>
      </c>
      <c r="R3096">
        <v>12080</v>
      </c>
      <c r="S3096">
        <v>1742</v>
      </c>
      <c r="T3096">
        <v>0</v>
      </c>
      <c r="U3096">
        <v>0</v>
      </c>
      <c r="V3096">
        <v>0</v>
      </c>
      <c r="W3096">
        <v>5936</v>
      </c>
      <c r="X3096">
        <v>0</v>
      </c>
      <c r="Y3096">
        <v>0</v>
      </c>
    </row>
    <row r="3097" spans="1:25">
      <c r="A3097" t="s">
        <v>98</v>
      </c>
      <c r="B3097">
        <v>2025</v>
      </c>
      <c r="C3097" t="s">
        <v>250</v>
      </c>
      <c r="D3097">
        <v>9119</v>
      </c>
      <c r="E3097">
        <v>27670</v>
      </c>
      <c r="F3097">
        <v>12869</v>
      </c>
      <c r="G3097">
        <v>14801</v>
      </c>
      <c r="H3097">
        <v>40811</v>
      </c>
      <c r="I3097">
        <v>11497</v>
      </c>
      <c r="J3097">
        <v>160151</v>
      </c>
      <c r="K3097">
        <v>0</v>
      </c>
      <c r="L3097">
        <v>3378</v>
      </c>
      <c r="M3097">
        <v>0</v>
      </c>
      <c r="N3097">
        <v>864</v>
      </c>
      <c r="O3097">
        <v>0</v>
      </c>
      <c r="P3097">
        <v>0</v>
      </c>
      <c r="Q3097">
        <v>4024</v>
      </c>
      <c r="R3097">
        <v>11713</v>
      </c>
      <c r="S3097">
        <v>1802</v>
      </c>
      <c r="T3097">
        <v>0</v>
      </c>
      <c r="U3097">
        <v>0</v>
      </c>
      <c r="V3097">
        <v>0</v>
      </c>
      <c r="W3097">
        <v>5889</v>
      </c>
      <c r="X3097">
        <v>0</v>
      </c>
      <c r="Y3097">
        <v>0</v>
      </c>
    </row>
    <row r="3098" spans="1:25">
      <c r="A3098" t="s">
        <v>98</v>
      </c>
      <c r="B3098">
        <v>2025</v>
      </c>
      <c r="C3098" t="s">
        <v>248</v>
      </c>
      <c r="D3098">
        <v>8860</v>
      </c>
      <c r="E3098">
        <v>27039</v>
      </c>
      <c r="F3098">
        <v>12674</v>
      </c>
      <c r="G3098">
        <v>14365</v>
      </c>
      <c r="H3098">
        <v>40035</v>
      </c>
      <c r="I3098">
        <v>11164</v>
      </c>
      <c r="J3098">
        <v>160151</v>
      </c>
      <c r="K3098">
        <v>0</v>
      </c>
      <c r="L3098">
        <v>3416</v>
      </c>
      <c r="M3098">
        <v>0</v>
      </c>
      <c r="N3098">
        <v>775</v>
      </c>
      <c r="O3098">
        <v>0</v>
      </c>
      <c r="P3098">
        <v>0</v>
      </c>
      <c r="Q3098">
        <v>4022</v>
      </c>
      <c r="R3098">
        <v>11391</v>
      </c>
      <c r="S3098">
        <v>1756</v>
      </c>
      <c r="T3098">
        <v>0</v>
      </c>
      <c r="U3098">
        <v>0</v>
      </c>
      <c r="V3098">
        <v>0</v>
      </c>
      <c r="W3098">
        <v>5679</v>
      </c>
      <c r="X3098">
        <v>0</v>
      </c>
      <c r="Y3098">
        <v>0</v>
      </c>
    </row>
    <row r="3099" spans="1:25">
      <c r="A3099" t="s">
        <v>98</v>
      </c>
      <c r="B3099">
        <v>2025</v>
      </c>
      <c r="C3099" t="s">
        <v>3</v>
      </c>
      <c r="D3099">
        <v>9328</v>
      </c>
      <c r="E3099">
        <v>27895</v>
      </c>
      <c r="F3099">
        <v>12630</v>
      </c>
      <c r="G3099">
        <v>15265</v>
      </c>
      <c r="H3099">
        <v>41658</v>
      </c>
      <c r="I3099">
        <v>0</v>
      </c>
      <c r="J3099">
        <v>160151</v>
      </c>
      <c r="K3099">
        <v>0</v>
      </c>
      <c r="L3099">
        <v>3221</v>
      </c>
      <c r="M3099">
        <v>0</v>
      </c>
      <c r="N3099">
        <v>848</v>
      </c>
      <c r="O3099">
        <v>0</v>
      </c>
      <c r="P3099">
        <v>0</v>
      </c>
      <c r="Q3099">
        <v>3974</v>
      </c>
      <c r="R3099">
        <v>12280</v>
      </c>
      <c r="S3099">
        <v>1705</v>
      </c>
      <c r="T3099">
        <v>0</v>
      </c>
      <c r="U3099">
        <v>0</v>
      </c>
      <c r="V3099">
        <v>0</v>
      </c>
      <c r="W3099">
        <v>5867</v>
      </c>
      <c r="X3099">
        <v>0</v>
      </c>
      <c r="Y3099">
        <v>0</v>
      </c>
    </row>
    <row r="3100" spans="1:25">
      <c r="A3100" t="s">
        <v>98</v>
      </c>
      <c r="B3100">
        <v>2025</v>
      </c>
      <c r="C3100" t="s">
        <v>251</v>
      </c>
      <c r="D3100">
        <v>9272</v>
      </c>
      <c r="E3100">
        <v>27856</v>
      </c>
      <c r="F3100">
        <v>12506</v>
      </c>
      <c r="G3100">
        <v>15350</v>
      </c>
      <c r="H3100">
        <v>41814</v>
      </c>
      <c r="I3100">
        <v>0</v>
      </c>
      <c r="J3100">
        <v>160151</v>
      </c>
      <c r="K3100">
        <v>0</v>
      </c>
      <c r="L3100">
        <v>3190</v>
      </c>
      <c r="M3100">
        <v>0</v>
      </c>
      <c r="N3100">
        <v>851</v>
      </c>
      <c r="O3100">
        <v>0</v>
      </c>
      <c r="P3100">
        <v>0</v>
      </c>
      <c r="Q3100">
        <v>3878</v>
      </c>
      <c r="R3100">
        <v>12429</v>
      </c>
      <c r="S3100">
        <v>1671</v>
      </c>
      <c r="T3100">
        <v>0</v>
      </c>
      <c r="U3100">
        <v>0</v>
      </c>
      <c r="V3100">
        <v>0</v>
      </c>
      <c r="W3100">
        <v>5837</v>
      </c>
      <c r="X3100">
        <v>0</v>
      </c>
      <c r="Y3100">
        <v>0</v>
      </c>
    </row>
    <row r="3101" spans="1:25">
      <c r="A3101" t="s">
        <v>98</v>
      </c>
      <c r="B3101">
        <v>2025</v>
      </c>
      <c r="C3101" t="s">
        <v>252</v>
      </c>
      <c r="D3101">
        <v>9225</v>
      </c>
      <c r="E3101">
        <v>27856</v>
      </c>
      <c r="F3101">
        <v>12925</v>
      </c>
      <c r="G3101">
        <v>14931</v>
      </c>
      <c r="H3101">
        <v>40792</v>
      </c>
      <c r="I3101">
        <v>11518</v>
      </c>
      <c r="J3101">
        <v>160151</v>
      </c>
      <c r="K3101">
        <v>0</v>
      </c>
      <c r="L3101">
        <v>3342</v>
      </c>
      <c r="M3101">
        <v>0</v>
      </c>
      <c r="N3101">
        <v>880</v>
      </c>
      <c r="O3101">
        <v>0</v>
      </c>
      <c r="P3101">
        <v>0</v>
      </c>
      <c r="Q3101">
        <v>4034</v>
      </c>
      <c r="R3101">
        <v>11839</v>
      </c>
      <c r="S3101">
        <v>1810</v>
      </c>
      <c r="T3101">
        <v>0</v>
      </c>
      <c r="U3101">
        <v>0</v>
      </c>
      <c r="V3101">
        <v>0</v>
      </c>
      <c r="W3101">
        <v>5951</v>
      </c>
      <c r="X3101">
        <v>0</v>
      </c>
      <c r="Y3101">
        <v>0</v>
      </c>
    </row>
    <row r="3102" spans="1:25">
      <c r="A3102" t="s">
        <v>98</v>
      </c>
      <c r="B3102">
        <v>2025</v>
      </c>
      <c r="C3102" t="s">
        <v>253</v>
      </c>
      <c r="D3102">
        <v>9079</v>
      </c>
      <c r="E3102">
        <v>27497</v>
      </c>
      <c r="F3102">
        <v>12736</v>
      </c>
      <c r="G3102">
        <v>14761</v>
      </c>
      <c r="H3102">
        <v>40967</v>
      </c>
      <c r="I3102">
        <v>0</v>
      </c>
      <c r="J3102">
        <v>160151</v>
      </c>
      <c r="K3102">
        <v>0</v>
      </c>
      <c r="L3102">
        <v>3221</v>
      </c>
      <c r="M3102">
        <v>0</v>
      </c>
      <c r="N3102">
        <v>838</v>
      </c>
      <c r="O3102">
        <v>0</v>
      </c>
      <c r="P3102">
        <v>0</v>
      </c>
      <c r="Q3102">
        <v>3996</v>
      </c>
      <c r="R3102">
        <v>11837</v>
      </c>
      <c r="S3102">
        <v>1727</v>
      </c>
      <c r="T3102">
        <v>0</v>
      </c>
      <c r="U3102">
        <v>0</v>
      </c>
      <c r="V3102">
        <v>0</v>
      </c>
      <c r="W3102">
        <v>5878</v>
      </c>
      <c r="X3102">
        <v>0</v>
      </c>
      <c r="Y3102">
        <v>0</v>
      </c>
    </row>
    <row r="3103" spans="1:25">
      <c r="A3103" t="s">
        <v>98</v>
      </c>
      <c r="B3103">
        <v>2025</v>
      </c>
      <c r="C3103" t="s">
        <v>254</v>
      </c>
      <c r="D3103">
        <v>9425</v>
      </c>
      <c r="E3103">
        <v>28123</v>
      </c>
      <c r="F3103">
        <v>12811</v>
      </c>
      <c r="G3103">
        <v>15312</v>
      </c>
      <c r="H3103">
        <v>41611</v>
      </c>
      <c r="I3103">
        <v>0</v>
      </c>
      <c r="J3103">
        <v>160151</v>
      </c>
      <c r="K3103">
        <v>0</v>
      </c>
      <c r="L3103">
        <v>3254</v>
      </c>
      <c r="M3103">
        <v>0</v>
      </c>
      <c r="N3103">
        <v>842</v>
      </c>
      <c r="O3103">
        <v>0</v>
      </c>
      <c r="P3103">
        <v>0</v>
      </c>
      <c r="Q3103">
        <v>4097</v>
      </c>
      <c r="R3103">
        <v>12223</v>
      </c>
      <c r="S3103">
        <v>1746</v>
      </c>
      <c r="T3103">
        <v>0</v>
      </c>
      <c r="U3103">
        <v>0</v>
      </c>
      <c r="V3103">
        <v>0</v>
      </c>
      <c r="W3103">
        <v>5961</v>
      </c>
      <c r="X3103">
        <v>0</v>
      </c>
      <c r="Y3103">
        <v>0</v>
      </c>
    </row>
    <row r="3104" spans="1:25">
      <c r="A3104" t="s">
        <v>98</v>
      </c>
      <c r="B3104">
        <v>2025</v>
      </c>
      <c r="C3104" t="s">
        <v>255</v>
      </c>
      <c r="D3104">
        <v>9153</v>
      </c>
      <c r="E3104">
        <v>27651</v>
      </c>
      <c r="F3104">
        <v>12749</v>
      </c>
      <c r="G3104">
        <v>14902</v>
      </c>
      <c r="H3104">
        <v>41094</v>
      </c>
      <c r="I3104">
        <v>0</v>
      </c>
      <c r="J3104">
        <v>160151</v>
      </c>
      <c r="K3104">
        <v>0</v>
      </c>
      <c r="L3104">
        <v>3197</v>
      </c>
      <c r="M3104">
        <v>0</v>
      </c>
      <c r="N3104">
        <v>822</v>
      </c>
      <c r="O3104">
        <v>0</v>
      </c>
      <c r="P3104">
        <v>0</v>
      </c>
      <c r="Q3104">
        <v>4068</v>
      </c>
      <c r="R3104">
        <v>11932</v>
      </c>
      <c r="S3104">
        <v>1724</v>
      </c>
      <c r="T3104">
        <v>0</v>
      </c>
      <c r="U3104">
        <v>0</v>
      </c>
      <c r="V3104">
        <v>0</v>
      </c>
      <c r="W3104">
        <v>5908</v>
      </c>
      <c r="X3104">
        <v>0</v>
      </c>
      <c r="Y3104">
        <v>0</v>
      </c>
    </row>
    <row r="3105" spans="1:25">
      <c r="A3105" t="s">
        <v>98</v>
      </c>
      <c r="B3105">
        <v>2025</v>
      </c>
      <c r="C3105" t="s">
        <v>256</v>
      </c>
      <c r="D3105">
        <v>8958</v>
      </c>
      <c r="E3105">
        <v>27245</v>
      </c>
      <c r="F3105">
        <v>12841</v>
      </c>
      <c r="G3105">
        <v>14404</v>
      </c>
      <c r="H3105">
        <v>40077</v>
      </c>
      <c r="I3105">
        <v>11164</v>
      </c>
      <c r="J3105">
        <v>160151</v>
      </c>
      <c r="K3105">
        <v>0</v>
      </c>
      <c r="L3105">
        <v>3407</v>
      </c>
      <c r="M3105">
        <v>0</v>
      </c>
      <c r="N3105">
        <v>790</v>
      </c>
      <c r="O3105">
        <v>0</v>
      </c>
      <c r="P3105">
        <v>0</v>
      </c>
      <c r="Q3105">
        <v>4052</v>
      </c>
      <c r="R3105">
        <v>11520</v>
      </c>
      <c r="S3105">
        <v>1738</v>
      </c>
      <c r="T3105">
        <v>0</v>
      </c>
      <c r="U3105">
        <v>0</v>
      </c>
      <c r="V3105">
        <v>0</v>
      </c>
      <c r="W3105">
        <v>5738</v>
      </c>
      <c r="X3105">
        <v>0</v>
      </c>
      <c r="Y3105">
        <v>0</v>
      </c>
    </row>
    <row r="3106" spans="1:25">
      <c r="A3106" t="s">
        <v>98</v>
      </c>
      <c r="B3106">
        <v>2025</v>
      </c>
      <c r="C3106" t="s">
        <v>257</v>
      </c>
      <c r="D3106">
        <v>8975</v>
      </c>
      <c r="E3106">
        <v>27463</v>
      </c>
      <c r="F3106">
        <v>12855</v>
      </c>
      <c r="G3106">
        <v>14608</v>
      </c>
      <c r="H3106">
        <v>40313</v>
      </c>
      <c r="I3106">
        <v>11302</v>
      </c>
      <c r="J3106">
        <v>160151</v>
      </c>
      <c r="K3106">
        <v>0</v>
      </c>
      <c r="L3106">
        <v>3434</v>
      </c>
      <c r="M3106">
        <v>0</v>
      </c>
      <c r="N3106">
        <v>810</v>
      </c>
      <c r="O3106">
        <v>0</v>
      </c>
      <c r="P3106">
        <v>0</v>
      </c>
      <c r="Q3106">
        <v>4084</v>
      </c>
      <c r="R3106">
        <v>11594</v>
      </c>
      <c r="S3106">
        <v>1760</v>
      </c>
      <c r="T3106">
        <v>0</v>
      </c>
      <c r="U3106">
        <v>0</v>
      </c>
      <c r="V3106">
        <v>0</v>
      </c>
      <c r="W3106">
        <v>5781</v>
      </c>
      <c r="X3106">
        <v>0</v>
      </c>
      <c r="Y3106">
        <v>0</v>
      </c>
    </row>
    <row r="3107" spans="1:25">
      <c r="A3107" t="s">
        <v>98</v>
      </c>
      <c r="B3107">
        <v>2025</v>
      </c>
      <c r="C3107" t="s">
        <v>258</v>
      </c>
      <c r="D3107">
        <v>9068</v>
      </c>
      <c r="E3107">
        <v>27671</v>
      </c>
      <c r="F3107">
        <v>12892</v>
      </c>
      <c r="G3107">
        <v>14779</v>
      </c>
      <c r="H3107">
        <v>40809</v>
      </c>
      <c r="I3107">
        <v>11462</v>
      </c>
      <c r="J3107">
        <v>160151</v>
      </c>
      <c r="K3107">
        <v>0</v>
      </c>
      <c r="L3107">
        <v>3427</v>
      </c>
      <c r="M3107">
        <v>0</v>
      </c>
      <c r="N3107">
        <v>850</v>
      </c>
      <c r="O3107">
        <v>0</v>
      </c>
      <c r="P3107">
        <v>0</v>
      </c>
      <c r="Q3107">
        <v>4083</v>
      </c>
      <c r="R3107">
        <v>11666</v>
      </c>
      <c r="S3107">
        <v>1784</v>
      </c>
      <c r="T3107">
        <v>0</v>
      </c>
      <c r="U3107">
        <v>0</v>
      </c>
      <c r="V3107">
        <v>0</v>
      </c>
      <c r="W3107">
        <v>5861</v>
      </c>
      <c r="X3107">
        <v>0</v>
      </c>
      <c r="Y3107">
        <v>0</v>
      </c>
    </row>
    <row r="3108" spans="1:25">
      <c r="A3108" t="s">
        <v>98</v>
      </c>
      <c r="B3108">
        <v>2026</v>
      </c>
      <c r="C3108" t="s">
        <v>3</v>
      </c>
      <c r="D3108">
        <v>8785</v>
      </c>
      <c r="E3108">
        <v>26813</v>
      </c>
      <c r="F3108">
        <v>12699</v>
      </c>
      <c r="G3108">
        <v>14114</v>
      </c>
      <c r="H3108">
        <v>39793</v>
      </c>
      <c r="I3108">
        <v>11127</v>
      </c>
      <c r="J3108">
        <v>160151</v>
      </c>
      <c r="K3108">
        <v>0</v>
      </c>
      <c r="L3108">
        <v>3420</v>
      </c>
      <c r="M3108">
        <v>0</v>
      </c>
      <c r="N3108">
        <v>779</v>
      </c>
      <c r="O3108">
        <v>0</v>
      </c>
      <c r="P3108">
        <v>0</v>
      </c>
      <c r="Q3108">
        <v>3942</v>
      </c>
      <c r="R3108">
        <v>11272</v>
      </c>
      <c r="S3108">
        <v>1797</v>
      </c>
      <c r="T3108">
        <v>0</v>
      </c>
      <c r="U3108">
        <v>0</v>
      </c>
      <c r="V3108">
        <v>0</v>
      </c>
      <c r="W3108">
        <v>5603</v>
      </c>
      <c r="X3108">
        <v>0</v>
      </c>
      <c r="Y3108">
        <v>0</v>
      </c>
    </row>
    <row r="3109" spans="1:25">
      <c r="A3109" t="s">
        <v>98</v>
      </c>
      <c r="B3109">
        <v>2026</v>
      </c>
      <c r="C3109" t="s">
        <v>251</v>
      </c>
      <c r="D3109">
        <v>8858</v>
      </c>
      <c r="E3109">
        <v>27075</v>
      </c>
      <c r="F3109">
        <v>12729</v>
      </c>
      <c r="G3109">
        <v>14346</v>
      </c>
      <c r="H3109">
        <v>39884</v>
      </c>
      <c r="I3109">
        <v>11097</v>
      </c>
      <c r="J3109">
        <v>160151</v>
      </c>
      <c r="K3109">
        <v>0</v>
      </c>
      <c r="L3109">
        <v>3435</v>
      </c>
      <c r="M3109">
        <v>0</v>
      </c>
      <c r="N3109">
        <v>766</v>
      </c>
      <c r="O3109">
        <v>0</v>
      </c>
      <c r="P3109">
        <v>0</v>
      </c>
      <c r="Q3109">
        <v>4010</v>
      </c>
      <c r="R3109">
        <v>11395</v>
      </c>
      <c r="S3109">
        <v>1791</v>
      </c>
      <c r="T3109">
        <v>0</v>
      </c>
      <c r="U3109">
        <v>0</v>
      </c>
      <c r="V3109">
        <v>0</v>
      </c>
      <c r="W3109">
        <v>5678</v>
      </c>
      <c r="X3109">
        <v>0</v>
      </c>
      <c r="Y3109">
        <v>0</v>
      </c>
    </row>
    <row r="3110" spans="1:25">
      <c r="A3110" t="s">
        <v>99</v>
      </c>
      <c r="B3110">
        <v>2019</v>
      </c>
      <c r="C3110" t="s">
        <v>248</v>
      </c>
      <c r="D3110">
        <v>3240</v>
      </c>
      <c r="E3110">
        <v>11980</v>
      </c>
      <c r="F3110">
        <v>3373</v>
      </c>
      <c r="G3110">
        <v>8607</v>
      </c>
      <c r="H3110">
        <v>17532</v>
      </c>
      <c r="I3110">
        <v>4345</v>
      </c>
      <c r="J3110">
        <v>60874</v>
      </c>
      <c r="K3110">
        <v>576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1012</v>
      </c>
      <c r="R3110">
        <v>5818</v>
      </c>
      <c r="S3110">
        <v>415</v>
      </c>
      <c r="T3110">
        <v>1475</v>
      </c>
      <c r="U3110">
        <v>0</v>
      </c>
      <c r="V3110">
        <v>0</v>
      </c>
      <c r="W3110">
        <v>2684</v>
      </c>
      <c r="X3110">
        <v>0</v>
      </c>
      <c r="Y3110">
        <v>0</v>
      </c>
    </row>
    <row r="3111" spans="1:25">
      <c r="A3111" t="s">
        <v>99</v>
      </c>
      <c r="B3111">
        <v>2020</v>
      </c>
      <c r="C3111" t="s">
        <v>248</v>
      </c>
      <c r="D3111">
        <v>4173</v>
      </c>
      <c r="E3111">
        <v>13940</v>
      </c>
      <c r="F3111">
        <v>3881</v>
      </c>
      <c r="G3111">
        <v>10059</v>
      </c>
      <c r="H3111">
        <v>19648</v>
      </c>
      <c r="I3111">
        <v>5405</v>
      </c>
      <c r="J3111">
        <v>60874</v>
      </c>
      <c r="K3111">
        <v>728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1191</v>
      </c>
      <c r="R3111">
        <v>6337</v>
      </c>
      <c r="S3111">
        <v>525</v>
      </c>
      <c r="T3111">
        <v>2118</v>
      </c>
      <c r="U3111">
        <v>0</v>
      </c>
      <c r="V3111">
        <v>0</v>
      </c>
      <c r="W3111">
        <v>3041</v>
      </c>
      <c r="X3111">
        <v>0</v>
      </c>
      <c r="Y3111">
        <v>0</v>
      </c>
    </row>
    <row r="3112" spans="1:25">
      <c r="A3112" t="s">
        <v>99</v>
      </c>
      <c r="B3112">
        <v>2021</v>
      </c>
      <c r="C3112" t="s">
        <v>248</v>
      </c>
      <c r="D3112">
        <v>4776</v>
      </c>
      <c r="E3112">
        <v>15005</v>
      </c>
      <c r="F3112">
        <v>4660</v>
      </c>
      <c r="G3112">
        <v>10345</v>
      </c>
      <c r="H3112">
        <v>21276</v>
      </c>
      <c r="I3112">
        <v>6298</v>
      </c>
      <c r="J3112">
        <v>60874</v>
      </c>
      <c r="K3112">
        <v>858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1345</v>
      </c>
      <c r="R3112">
        <v>6364</v>
      </c>
      <c r="S3112">
        <v>655</v>
      </c>
      <c r="T3112">
        <v>2606</v>
      </c>
      <c r="U3112">
        <v>0</v>
      </c>
      <c r="V3112">
        <v>0</v>
      </c>
      <c r="W3112">
        <v>3177</v>
      </c>
      <c r="X3112">
        <v>0</v>
      </c>
      <c r="Y3112">
        <v>0</v>
      </c>
    </row>
    <row r="3113" spans="1:25">
      <c r="A3113" t="s">
        <v>99</v>
      </c>
      <c r="B3113">
        <v>2022</v>
      </c>
      <c r="C3113" t="s">
        <v>248</v>
      </c>
      <c r="D3113">
        <v>4966</v>
      </c>
      <c r="E3113">
        <v>15720</v>
      </c>
      <c r="F3113">
        <v>5099</v>
      </c>
      <c r="G3113">
        <v>10621</v>
      </c>
      <c r="H3113">
        <v>22600</v>
      </c>
      <c r="I3113">
        <v>6761</v>
      </c>
      <c r="J3113">
        <v>60874</v>
      </c>
      <c r="K3113">
        <v>837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1446</v>
      </c>
      <c r="R3113">
        <v>6456</v>
      </c>
      <c r="S3113">
        <v>702</v>
      </c>
      <c r="T3113">
        <v>3022</v>
      </c>
      <c r="U3113">
        <v>0</v>
      </c>
      <c r="V3113">
        <v>0</v>
      </c>
      <c r="W3113">
        <v>3257</v>
      </c>
      <c r="X3113">
        <v>0</v>
      </c>
      <c r="Y3113">
        <v>0</v>
      </c>
    </row>
    <row r="3114" spans="1:25">
      <c r="A3114" t="s">
        <v>99</v>
      </c>
      <c r="B3114">
        <v>2023</v>
      </c>
      <c r="C3114" t="s">
        <v>249</v>
      </c>
      <c r="D3114">
        <v>5052</v>
      </c>
      <c r="E3114">
        <v>15955</v>
      </c>
      <c r="F3114">
        <v>5229</v>
      </c>
      <c r="G3114">
        <v>10726</v>
      </c>
      <c r="H3114">
        <v>23106</v>
      </c>
      <c r="I3114">
        <v>0</v>
      </c>
      <c r="J3114">
        <v>60874</v>
      </c>
      <c r="K3114">
        <v>821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1458</v>
      </c>
      <c r="R3114">
        <v>6458</v>
      </c>
      <c r="S3114">
        <v>690</v>
      </c>
      <c r="T3114">
        <v>3087</v>
      </c>
      <c r="U3114">
        <v>0</v>
      </c>
      <c r="V3114">
        <v>0</v>
      </c>
      <c r="W3114">
        <v>3441</v>
      </c>
      <c r="X3114">
        <v>0</v>
      </c>
      <c r="Y3114">
        <v>0</v>
      </c>
    </row>
    <row r="3115" spans="1:25">
      <c r="A3115" t="s">
        <v>99</v>
      </c>
      <c r="B3115">
        <v>2023</v>
      </c>
      <c r="C3115" t="s">
        <v>250</v>
      </c>
      <c r="D3115">
        <v>5080</v>
      </c>
      <c r="E3115">
        <v>15553</v>
      </c>
      <c r="F3115">
        <v>5173</v>
      </c>
      <c r="G3115">
        <v>10380</v>
      </c>
      <c r="H3115">
        <v>22866</v>
      </c>
      <c r="I3115">
        <v>0</v>
      </c>
      <c r="J3115">
        <v>60874</v>
      </c>
      <c r="K3115">
        <v>795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1497</v>
      </c>
      <c r="R3115">
        <v>6210</v>
      </c>
      <c r="S3115">
        <v>701</v>
      </c>
      <c r="T3115">
        <v>2973</v>
      </c>
      <c r="U3115">
        <v>0</v>
      </c>
      <c r="V3115">
        <v>0</v>
      </c>
      <c r="W3115">
        <v>3377</v>
      </c>
      <c r="X3115">
        <v>0</v>
      </c>
      <c r="Y3115">
        <v>0</v>
      </c>
    </row>
    <row r="3116" spans="1:25">
      <c r="A3116" t="s">
        <v>99</v>
      </c>
      <c r="B3116">
        <v>2023</v>
      </c>
      <c r="C3116" t="s">
        <v>248</v>
      </c>
      <c r="D3116">
        <v>4270</v>
      </c>
      <c r="E3116">
        <v>13839</v>
      </c>
      <c r="F3116">
        <v>4792</v>
      </c>
      <c r="G3116">
        <v>9047</v>
      </c>
      <c r="H3116">
        <v>20920</v>
      </c>
      <c r="I3116">
        <v>5927</v>
      </c>
      <c r="J3116">
        <v>60874</v>
      </c>
      <c r="K3116">
        <v>675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1406</v>
      </c>
      <c r="R3116">
        <v>5111</v>
      </c>
      <c r="S3116">
        <v>615</v>
      </c>
      <c r="T3116">
        <v>2744</v>
      </c>
      <c r="U3116">
        <v>0</v>
      </c>
      <c r="V3116">
        <v>0</v>
      </c>
      <c r="W3116">
        <v>3288</v>
      </c>
      <c r="X3116">
        <v>0</v>
      </c>
      <c r="Y3116">
        <v>0</v>
      </c>
    </row>
    <row r="3117" spans="1:25">
      <c r="A3117" t="s">
        <v>99</v>
      </c>
      <c r="B3117">
        <v>2023</v>
      </c>
      <c r="C3117" t="s">
        <v>3</v>
      </c>
      <c r="D3117">
        <v>5000</v>
      </c>
      <c r="E3117">
        <v>15795</v>
      </c>
      <c r="F3117">
        <v>5149</v>
      </c>
      <c r="G3117">
        <v>10646</v>
      </c>
      <c r="H3117">
        <v>22902</v>
      </c>
      <c r="I3117">
        <v>0</v>
      </c>
      <c r="J3117">
        <v>60874</v>
      </c>
      <c r="K3117">
        <v>840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1447</v>
      </c>
      <c r="R3117">
        <v>6430</v>
      </c>
      <c r="S3117">
        <v>707</v>
      </c>
      <c r="T3117">
        <v>3035</v>
      </c>
      <c r="U3117">
        <v>0</v>
      </c>
      <c r="V3117">
        <v>0</v>
      </c>
      <c r="W3117">
        <v>3336</v>
      </c>
      <c r="X3117">
        <v>0</v>
      </c>
      <c r="Y3117">
        <v>0</v>
      </c>
    </row>
    <row r="3118" spans="1:25">
      <c r="A3118" t="s">
        <v>99</v>
      </c>
      <c r="B3118">
        <v>2023</v>
      </c>
      <c r="C3118" t="s">
        <v>251</v>
      </c>
      <c r="D3118">
        <v>4987</v>
      </c>
      <c r="E3118">
        <v>15765</v>
      </c>
      <c r="F3118">
        <v>5111</v>
      </c>
      <c r="G3118">
        <v>10654</v>
      </c>
      <c r="H3118">
        <v>22816</v>
      </c>
      <c r="I3118">
        <v>0</v>
      </c>
      <c r="J3118">
        <v>60874</v>
      </c>
      <c r="K3118">
        <v>846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1452</v>
      </c>
      <c r="R3118">
        <v>6434</v>
      </c>
      <c r="S3118">
        <v>712</v>
      </c>
      <c r="T3118">
        <v>3038</v>
      </c>
      <c r="U3118">
        <v>0</v>
      </c>
      <c r="V3118">
        <v>0</v>
      </c>
      <c r="W3118">
        <v>3283</v>
      </c>
      <c r="X3118">
        <v>0</v>
      </c>
      <c r="Y3118">
        <v>0</v>
      </c>
    </row>
    <row r="3119" spans="1:25">
      <c r="A3119" t="s">
        <v>99</v>
      </c>
      <c r="B3119">
        <v>2023</v>
      </c>
      <c r="C3119" t="s">
        <v>252</v>
      </c>
      <c r="D3119">
        <v>5080</v>
      </c>
      <c r="E3119">
        <v>16025</v>
      </c>
      <c r="F3119">
        <v>5291</v>
      </c>
      <c r="G3119">
        <v>10734</v>
      </c>
      <c r="H3119">
        <v>23335</v>
      </c>
      <c r="I3119">
        <v>0</v>
      </c>
      <c r="J3119">
        <v>60874</v>
      </c>
      <c r="K3119">
        <v>836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1511</v>
      </c>
      <c r="R3119">
        <v>6412</v>
      </c>
      <c r="S3119">
        <v>732</v>
      </c>
      <c r="T3119">
        <v>3070</v>
      </c>
      <c r="U3119">
        <v>0</v>
      </c>
      <c r="V3119">
        <v>0</v>
      </c>
      <c r="W3119">
        <v>3464</v>
      </c>
      <c r="X3119">
        <v>0</v>
      </c>
      <c r="Y3119">
        <v>0</v>
      </c>
    </row>
    <row r="3120" spans="1:25">
      <c r="A3120" t="s">
        <v>99</v>
      </c>
      <c r="B3120">
        <v>2023</v>
      </c>
      <c r="C3120" t="s">
        <v>253</v>
      </c>
      <c r="D3120">
        <v>5072</v>
      </c>
      <c r="E3120">
        <v>15985</v>
      </c>
      <c r="F3120">
        <v>5275</v>
      </c>
      <c r="G3120">
        <v>10710</v>
      </c>
      <c r="H3120">
        <v>23298</v>
      </c>
      <c r="I3120">
        <v>0</v>
      </c>
      <c r="J3120">
        <v>60874</v>
      </c>
      <c r="K3120">
        <v>824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1493</v>
      </c>
      <c r="R3120">
        <v>6416</v>
      </c>
      <c r="S3120">
        <v>708</v>
      </c>
      <c r="T3120">
        <v>3080</v>
      </c>
      <c r="U3120">
        <v>0</v>
      </c>
      <c r="V3120">
        <v>0</v>
      </c>
      <c r="W3120">
        <v>3464</v>
      </c>
      <c r="X3120">
        <v>0</v>
      </c>
      <c r="Y3120">
        <v>0</v>
      </c>
    </row>
    <row r="3121" spans="1:25">
      <c r="A3121" t="s">
        <v>99</v>
      </c>
      <c r="B3121">
        <v>2023</v>
      </c>
      <c r="C3121" t="s">
        <v>254</v>
      </c>
      <c r="D3121">
        <v>5026</v>
      </c>
      <c r="E3121">
        <v>15895</v>
      </c>
      <c r="F3121">
        <v>5206</v>
      </c>
      <c r="G3121">
        <v>10689</v>
      </c>
      <c r="H3121">
        <v>23029</v>
      </c>
      <c r="I3121">
        <v>0</v>
      </c>
      <c r="J3121">
        <v>60874</v>
      </c>
      <c r="K3121">
        <v>842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1460</v>
      </c>
      <c r="R3121">
        <v>6454</v>
      </c>
      <c r="S3121">
        <v>696</v>
      </c>
      <c r="T3121">
        <v>3066</v>
      </c>
      <c r="U3121">
        <v>0</v>
      </c>
      <c r="V3121">
        <v>0</v>
      </c>
      <c r="W3121">
        <v>3377</v>
      </c>
      <c r="X3121">
        <v>0</v>
      </c>
      <c r="Y3121">
        <v>0</v>
      </c>
    </row>
    <row r="3122" spans="1:25">
      <c r="A3122" t="s">
        <v>99</v>
      </c>
      <c r="B3122">
        <v>2023</v>
      </c>
      <c r="C3122" t="s">
        <v>255</v>
      </c>
      <c r="D3122">
        <v>5056</v>
      </c>
      <c r="E3122">
        <v>15972</v>
      </c>
      <c r="F3122">
        <v>5249</v>
      </c>
      <c r="G3122">
        <v>10723</v>
      </c>
      <c r="H3122">
        <v>23195</v>
      </c>
      <c r="I3122">
        <v>0</v>
      </c>
      <c r="J3122">
        <v>60874</v>
      </c>
      <c r="K3122">
        <v>822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1481</v>
      </c>
      <c r="R3122">
        <v>6426</v>
      </c>
      <c r="S3122">
        <v>691</v>
      </c>
      <c r="T3122">
        <v>3088</v>
      </c>
      <c r="U3122">
        <v>0</v>
      </c>
      <c r="V3122">
        <v>0</v>
      </c>
      <c r="W3122">
        <v>3464</v>
      </c>
      <c r="X3122">
        <v>0</v>
      </c>
      <c r="Y3122">
        <v>0</v>
      </c>
    </row>
    <row r="3123" spans="1:25">
      <c r="A3123" t="s">
        <v>99</v>
      </c>
      <c r="B3123">
        <v>2023</v>
      </c>
      <c r="C3123" t="s">
        <v>256</v>
      </c>
      <c r="D3123">
        <v>4393</v>
      </c>
      <c r="E3123">
        <v>14215</v>
      </c>
      <c r="F3123">
        <v>4787</v>
      </c>
      <c r="G3123">
        <v>9428</v>
      </c>
      <c r="H3123">
        <v>21261</v>
      </c>
      <c r="I3123">
        <v>0</v>
      </c>
      <c r="J3123">
        <v>60874</v>
      </c>
      <c r="K3123">
        <v>679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1421</v>
      </c>
      <c r="R3123">
        <v>5593</v>
      </c>
      <c r="S3123">
        <v>616</v>
      </c>
      <c r="T3123">
        <v>2745</v>
      </c>
      <c r="U3123">
        <v>0</v>
      </c>
      <c r="V3123">
        <v>0</v>
      </c>
      <c r="W3123">
        <v>3161</v>
      </c>
      <c r="X3123">
        <v>0</v>
      </c>
      <c r="Y3123">
        <v>0</v>
      </c>
    </row>
    <row r="3124" spans="1:25">
      <c r="A3124" t="s">
        <v>99</v>
      </c>
      <c r="B3124">
        <v>2023</v>
      </c>
      <c r="C3124" t="s">
        <v>257</v>
      </c>
      <c r="D3124">
        <v>4526</v>
      </c>
      <c r="E3124">
        <v>14653</v>
      </c>
      <c r="F3124">
        <v>4890</v>
      </c>
      <c r="G3124">
        <v>9763</v>
      </c>
      <c r="H3124">
        <v>21850</v>
      </c>
      <c r="I3124">
        <v>0</v>
      </c>
      <c r="J3124">
        <v>60874</v>
      </c>
      <c r="K3124">
        <v>704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1469</v>
      </c>
      <c r="R3124">
        <v>5848</v>
      </c>
      <c r="S3124">
        <v>632</v>
      </c>
      <c r="T3124">
        <v>2807</v>
      </c>
      <c r="U3124">
        <v>0</v>
      </c>
      <c r="V3124">
        <v>0</v>
      </c>
      <c r="W3124">
        <v>3193</v>
      </c>
      <c r="X3124">
        <v>0</v>
      </c>
      <c r="Y3124">
        <v>0</v>
      </c>
    </row>
    <row r="3125" spans="1:25">
      <c r="A3125" t="s">
        <v>99</v>
      </c>
      <c r="B3125">
        <v>2023</v>
      </c>
      <c r="C3125" t="s">
        <v>258</v>
      </c>
      <c r="D3125">
        <v>4716</v>
      </c>
      <c r="E3125">
        <v>15136</v>
      </c>
      <c r="F3125">
        <v>5034</v>
      </c>
      <c r="G3125">
        <v>10102</v>
      </c>
      <c r="H3125">
        <v>22421</v>
      </c>
      <c r="I3125">
        <v>0</v>
      </c>
      <c r="J3125">
        <v>60874</v>
      </c>
      <c r="K3125">
        <v>750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1472</v>
      </c>
      <c r="R3125">
        <v>6082</v>
      </c>
      <c r="S3125">
        <v>670</v>
      </c>
      <c r="T3125">
        <v>2873</v>
      </c>
      <c r="U3125">
        <v>0</v>
      </c>
      <c r="V3125">
        <v>0</v>
      </c>
      <c r="W3125">
        <v>3289</v>
      </c>
      <c r="X3125">
        <v>0</v>
      </c>
      <c r="Y3125">
        <v>0</v>
      </c>
    </row>
    <row r="3126" spans="1:25">
      <c r="A3126" t="s">
        <v>99</v>
      </c>
      <c r="B3126">
        <v>2024</v>
      </c>
      <c r="C3126" t="s">
        <v>249</v>
      </c>
      <c r="D3126">
        <v>3733</v>
      </c>
      <c r="E3126">
        <v>12705</v>
      </c>
      <c r="F3126">
        <v>4700</v>
      </c>
      <c r="G3126">
        <v>8005</v>
      </c>
      <c r="H3126">
        <v>19493</v>
      </c>
      <c r="I3126">
        <v>0</v>
      </c>
      <c r="J3126">
        <v>60874</v>
      </c>
      <c r="K3126">
        <v>641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1279</v>
      </c>
      <c r="R3126">
        <v>4283</v>
      </c>
      <c r="S3126">
        <v>635</v>
      </c>
      <c r="T3126">
        <v>2656</v>
      </c>
      <c r="U3126">
        <v>0</v>
      </c>
      <c r="V3126">
        <v>0</v>
      </c>
      <c r="W3126">
        <v>3211</v>
      </c>
      <c r="X3126">
        <v>0</v>
      </c>
      <c r="Y3126">
        <v>0</v>
      </c>
    </row>
    <row r="3127" spans="1:25">
      <c r="A3127" t="s">
        <v>99</v>
      </c>
      <c r="B3127">
        <v>2024</v>
      </c>
      <c r="C3127" t="s">
        <v>250</v>
      </c>
      <c r="D3127">
        <v>3296</v>
      </c>
      <c r="E3127">
        <v>11752</v>
      </c>
      <c r="F3127">
        <v>4566</v>
      </c>
      <c r="G3127">
        <v>7186</v>
      </c>
      <c r="H3127">
        <v>18146</v>
      </c>
      <c r="I3127">
        <v>0</v>
      </c>
      <c r="J3127">
        <v>60874</v>
      </c>
      <c r="K3127">
        <v>586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1244</v>
      </c>
      <c r="R3127">
        <v>3871</v>
      </c>
      <c r="S3127">
        <v>583</v>
      </c>
      <c r="T3127">
        <v>2419</v>
      </c>
      <c r="U3127">
        <v>0</v>
      </c>
      <c r="V3127">
        <v>0</v>
      </c>
      <c r="W3127">
        <v>3049</v>
      </c>
      <c r="X3127">
        <v>0</v>
      </c>
      <c r="Y3127">
        <v>0</v>
      </c>
    </row>
    <row r="3128" spans="1:25">
      <c r="A3128" t="s">
        <v>99</v>
      </c>
      <c r="B3128">
        <v>2024</v>
      </c>
      <c r="C3128" t="s">
        <v>248</v>
      </c>
      <c r="D3128">
        <v>3110</v>
      </c>
      <c r="E3128">
        <v>11248</v>
      </c>
      <c r="F3128">
        <v>4192</v>
      </c>
      <c r="G3128">
        <v>7056</v>
      </c>
      <c r="H3128">
        <v>17621</v>
      </c>
      <c r="I3128">
        <v>4305</v>
      </c>
      <c r="J3128">
        <v>60874</v>
      </c>
      <c r="K3128">
        <v>647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1722</v>
      </c>
      <c r="R3128">
        <v>4736</v>
      </c>
      <c r="S3128">
        <v>0</v>
      </c>
      <c r="T3128">
        <v>0</v>
      </c>
      <c r="U3128">
        <v>0</v>
      </c>
      <c r="V3128">
        <v>0</v>
      </c>
      <c r="W3128">
        <v>4143</v>
      </c>
      <c r="X3128">
        <v>0</v>
      </c>
      <c r="Y3128">
        <v>0</v>
      </c>
    </row>
    <row r="3129" spans="1:25">
      <c r="A3129" t="s">
        <v>99</v>
      </c>
      <c r="B3129">
        <v>2024</v>
      </c>
      <c r="C3129" t="s">
        <v>3</v>
      </c>
      <c r="D3129">
        <v>4003</v>
      </c>
      <c r="E3129">
        <v>13255</v>
      </c>
      <c r="F3129">
        <v>4781</v>
      </c>
      <c r="G3129">
        <v>8474</v>
      </c>
      <c r="H3129">
        <v>20268</v>
      </c>
      <c r="I3129">
        <v>0</v>
      </c>
      <c r="J3129">
        <v>60874</v>
      </c>
      <c r="K3129">
        <v>676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1372</v>
      </c>
      <c r="R3129">
        <v>4551</v>
      </c>
      <c r="S3129">
        <v>620</v>
      </c>
      <c r="T3129">
        <v>2755</v>
      </c>
      <c r="U3129">
        <v>0</v>
      </c>
      <c r="V3129">
        <v>0</v>
      </c>
      <c r="W3129">
        <v>3281</v>
      </c>
      <c r="X3129">
        <v>0</v>
      </c>
      <c r="Y3129">
        <v>0</v>
      </c>
    </row>
    <row r="3130" spans="1:25">
      <c r="A3130" t="s">
        <v>99</v>
      </c>
      <c r="B3130">
        <v>2024</v>
      </c>
      <c r="C3130" t="s">
        <v>251</v>
      </c>
      <c r="D3130">
        <v>4179</v>
      </c>
      <c r="E3130">
        <v>13616</v>
      </c>
      <c r="F3130">
        <v>4836</v>
      </c>
      <c r="G3130">
        <v>8780</v>
      </c>
      <c r="H3130">
        <v>20671</v>
      </c>
      <c r="I3130">
        <v>0</v>
      </c>
      <c r="J3130">
        <v>60874</v>
      </c>
      <c r="K3130">
        <v>700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1408</v>
      </c>
      <c r="R3130">
        <v>4780</v>
      </c>
      <c r="S3130">
        <v>619</v>
      </c>
      <c r="T3130">
        <v>2804</v>
      </c>
      <c r="U3130">
        <v>0</v>
      </c>
      <c r="V3130">
        <v>0</v>
      </c>
      <c r="W3130">
        <v>3305</v>
      </c>
      <c r="X3130">
        <v>0</v>
      </c>
      <c r="Y3130">
        <v>0</v>
      </c>
    </row>
    <row r="3131" spans="1:25">
      <c r="A3131" t="s">
        <v>99</v>
      </c>
      <c r="B3131">
        <v>2024</v>
      </c>
      <c r="C3131" t="s">
        <v>252</v>
      </c>
      <c r="D3131">
        <v>3367</v>
      </c>
      <c r="E3131">
        <v>11783</v>
      </c>
      <c r="F3131">
        <v>4552</v>
      </c>
      <c r="G3131">
        <v>7231</v>
      </c>
      <c r="H3131">
        <v>18098</v>
      </c>
      <c r="I3131">
        <v>0</v>
      </c>
      <c r="J3131">
        <v>60874</v>
      </c>
      <c r="K3131">
        <v>605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1233</v>
      </c>
      <c r="R3131">
        <v>3879</v>
      </c>
      <c r="S3131">
        <v>595</v>
      </c>
      <c r="T3131">
        <v>2447</v>
      </c>
      <c r="U3131">
        <v>0</v>
      </c>
      <c r="V3131">
        <v>0</v>
      </c>
      <c r="W3131">
        <v>3024</v>
      </c>
      <c r="X3131">
        <v>0</v>
      </c>
      <c r="Y3131">
        <v>0</v>
      </c>
    </row>
    <row r="3132" spans="1:25">
      <c r="A3132" t="s">
        <v>99</v>
      </c>
      <c r="B3132">
        <v>2024</v>
      </c>
      <c r="C3132" t="s">
        <v>253</v>
      </c>
      <c r="D3132">
        <v>3465</v>
      </c>
      <c r="E3132">
        <v>12020</v>
      </c>
      <c r="F3132">
        <v>4587</v>
      </c>
      <c r="G3132">
        <v>7433</v>
      </c>
      <c r="H3132">
        <v>18499</v>
      </c>
      <c r="I3132">
        <v>0</v>
      </c>
      <c r="J3132">
        <v>60874</v>
      </c>
      <c r="K3132">
        <v>616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1247</v>
      </c>
      <c r="R3132">
        <v>3992</v>
      </c>
      <c r="S3132">
        <v>603</v>
      </c>
      <c r="T3132">
        <v>2496</v>
      </c>
      <c r="U3132">
        <v>0</v>
      </c>
      <c r="V3132">
        <v>0</v>
      </c>
      <c r="W3132">
        <v>3066</v>
      </c>
      <c r="X3132">
        <v>0</v>
      </c>
      <c r="Y3132">
        <v>0</v>
      </c>
    </row>
    <row r="3133" spans="1:25">
      <c r="A3133" t="s">
        <v>99</v>
      </c>
      <c r="B3133">
        <v>2024</v>
      </c>
      <c r="C3133" t="s">
        <v>254</v>
      </c>
      <c r="D3133">
        <v>3867</v>
      </c>
      <c r="E3133">
        <v>12997</v>
      </c>
      <c r="F3133">
        <v>4733</v>
      </c>
      <c r="G3133">
        <v>8264</v>
      </c>
      <c r="H3133">
        <v>19926</v>
      </c>
      <c r="I3133">
        <v>0</v>
      </c>
      <c r="J3133">
        <v>60874</v>
      </c>
      <c r="K3133">
        <v>659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1329</v>
      </c>
      <c r="R3133">
        <v>4404</v>
      </c>
      <c r="S3133">
        <v>624</v>
      </c>
      <c r="T3133">
        <v>2717</v>
      </c>
      <c r="U3133">
        <v>0</v>
      </c>
      <c r="V3133">
        <v>0</v>
      </c>
      <c r="W3133">
        <v>3264</v>
      </c>
      <c r="X3133">
        <v>0</v>
      </c>
      <c r="Y3133">
        <v>0</v>
      </c>
    </row>
    <row r="3134" spans="1:25">
      <c r="A3134" t="s">
        <v>99</v>
      </c>
      <c r="B3134">
        <v>2024</v>
      </c>
      <c r="C3134" t="s">
        <v>255</v>
      </c>
      <c r="D3134">
        <v>3607</v>
      </c>
      <c r="E3134">
        <v>12397</v>
      </c>
      <c r="F3134">
        <v>4682</v>
      </c>
      <c r="G3134">
        <v>7715</v>
      </c>
      <c r="H3134">
        <v>19004</v>
      </c>
      <c r="I3134">
        <v>0</v>
      </c>
      <c r="J3134">
        <v>60874</v>
      </c>
      <c r="K3134">
        <v>626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1276</v>
      </c>
      <c r="R3134">
        <v>4142</v>
      </c>
      <c r="S3134">
        <v>617</v>
      </c>
      <c r="T3134">
        <v>2575</v>
      </c>
      <c r="U3134">
        <v>0</v>
      </c>
      <c r="V3134">
        <v>0</v>
      </c>
      <c r="W3134">
        <v>3161</v>
      </c>
      <c r="X3134">
        <v>0</v>
      </c>
      <c r="Y3134">
        <v>0</v>
      </c>
    </row>
    <row r="3135" spans="1:25">
      <c r="A3135" t="s">
        <v>99</v>
      </c>
      <c r="B3135">
        <v>2024</v>
      </c>
      <c r="C3135" t="s">
        <v>256</v>
      </c>
      <c r="D3135">
        <v>3120</v>
      </c>
      <c r="E3135">
        <v>11304</v>
      </c>
      <c r="F3135">
        <v>4154</v>
      </c>
      <c r="G3135">
        <v>7150</v>
      </c>
      <c r="H3135">
        <v>17678</v>
      </c>
      <c r="I3135">
        <v>0</v>
      </c>
      <c r="J3135">
        <v>60874</v>
      </c>
      <c r="K3135">
        <v>638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1762</v>
      </c>
      <c r="R3135">
        <v>4743</v>
      </c>
      <c r="S3135">
        <v>0</v>
      </c>
      <c r="T3135">
        <v>0</v>
      </c>
      <c r="U3135">
        <v>0</v>
      </c>
      <c r="V3135">
        <v>0</v>
      </c>
      <c r="W3135">
        <v>4161</v>
      </c>
      <c r="X3135">
        <v>0</v>
      </c>
      <c r="Y3135">
        <v>0</v>
      </c>
    </row>
    <row r="3136" spans="1:25">
      <c r="A3136" t="s">
        <v>99</v>
      </c>
      <c r="B3136">
        <v>2024</v>
      </c>
      <c r="C3136" t="s">
        <v>257</v>
      </c>
      <c r="D3136">
        <v>3178</v>
      </c>
      <c r="E3136">
        <v>11422</v>
      </c>
      <c r="F3136">
        <v>4096</v>
      </c>
      <c r="G3136">
        <v>7326</v>
      </c>
      <c r="H3136">
        <v>17914</v>
      </c>
      <c r="I3136">
        <v>0</v>
      </c>
      <c r="J3136">
        <v>60874</v>
      </c>
      <c r="K3136">
        <v>620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1805</v>
      </c>
      <c r="R3136">
        <v>4862</v>
      </c>
      <c r="S3136">
        <v>0</v>
      </c>
      <c r="T3136">
        <v>0</v>
      </c>
      <c r="U3136">
        <v>0</v>
      </c>
      <c r="V3136">
        <v>0</v>
      </c>
      <c r="W3136">
        <v>4135</v>
      </c>
      <c r="X3136">
        <v>0</v>
      </c>
      <c r="Y3136">
        <v>0</v>
      </c>
    </row>
    <row r="3137" spans="1:25">
      <c r="A3137" t="s">
        <v>99</v>
      </c>
      <c r="B3137">
        <v>2024</v>
      </c>
      <c r="C3137" t="s">
        <v>258</v>
      </c>
      <c r="D3137">
        <v>3263</v>
      </c>
      <c r="E3137">
        <v>11712</v>
      </c>
      <c r="F3137">
        <v>4580</v>
      </c>
      <c r="G3137">
        <v>7132</v>
      </c>
      <c r="H3137">
        <v>18146</v>
      </c>
      <c r="I3137">
        <v>0</v>
      </c>
      <c r="J3137">
        <v>60874</v>
      </c>
      <c r="K3137">
        <v>578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1258</v>
      </c>
      <c r="R3137">
        <v>3864</v>
      </c>
      <c r="S3137">
        <v>569</v>
      </c>
      <c r="T3137">
        <v>2370</v>
      </c>
      <c r="U3137">
        <v>0</v>
      </c>
      <c r="V3137">
        <v>0</v>
      </c>
      <c r="W3137">
        <v>3073</v>
      </c>
      <c r="X3137">
        <v>0</v>
      </c>
      <c r="Y3137">
        <v>0</v>
      </c>
    </row>
    <row r="3138" spans="1:25">
      <c r="A3138" t="s">
        <v>99</v>
      </c>
      <c r="B3138">
        <v>2025</v>
      </c>
      <c r="C3138" t="s">
        <v>249</v>
      </c>
      <c r="D3138">
        <v>3139</v>
      </c>
      <c r="E3138">
        <v>11162</v>
      </c>
      <c r="F3138">
        <v>4264</v>
      </c>
      <c r="G3138">
        <v>6898</v>
      </c>
      <c r="H3138">
        <v>17183</v>
      </c>
      <c r="I3138">
        <v>0</v>
      </c>
      <c r="J3138">
        <v>60874</v>
      </c>
      <c r="K3138">
        <v>628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1589</v>
      </c>
      <c r="R3138">
        <v>4677</v>
      </c>
      <c r="S3138">
        <v>0</v>
      </c>
      <c r="T3138">
        <v>0</v>
      </c>
      <c r="U3138">
        <v>0</v>
      </c>
      <c r="V3138">
        <v>0</v>
      </c>
      <c r="W3138">
        <v>4268</v>
      </c>
      <c r="X3138">
        <v>0</v>
      </c>
      <c r="Y3138">
        <v>0</v>
      </c>
    </row>
    <row r="3139" spans="1:25">
      <c r="A3139" t="s">
        <v>99</v>
      </c>
      <c r="B3139">
        <v>2025</v>
      </c>
      <c r="C3139" t="s">
        <v>250</v>
      </c>
      <c r="D3139">
        <v>2900</v>
      </c>
      <c r="E3139">
        <v>10652</v>
      </c>
      <c r="F3139">
        <v>4161</v>
      </c>
      <c r="G3139">
        <v>6491</v>
      </c>
      <c r="H3139">
        <v>16450</v>
      </c>
      <c r="I3139">
        <v>3858</v>
      </c>
      <c r="J3139">
        <v>60874</v>
      </c>
      <c r="K3139">
        <v>648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1419</v>
      </c>
      <c r="R3139">
        <v>4460</v>
      </c>
      <c r="S3139">
        <v>0</v>
      </c>
      <c r="T3139">
        <v>0</v>
      </c>
      <c r="U3139">
        <v>0</v>
      </c>
      <c r="V3139">
        <v>0</v>
      </c>
      <c r="W3139">
        <v>4125</v>
      </c>
      <c r="X3139">
        <v>0</v>
      </c>
      <c r="Y3139">
        <v>0</v>
      </c>
    </row>
    <row r="3140" spans="1:25">
      <c r="A3140" t="s">
        <v>99</v>
      </c>
      <c r="B3140">
        <v>2025</v>
      </c>
      <c r="C3140" t="s">
        <v>248</v>
      </c>
      <c r="D3140">
        <v>2743</v>
      </c>
      <c r="E3140">
        <v>10203</v>
      </c>
      <c r="F3140">
        <v>3989</v>
      </c>
      <c r="G3140">
        <v>6214</v>
      </c>
      <c r="H3140">
        <v>15884</v>
      </c>
      <c r="I3140">
        <v>3656</v>
      </c>
      <c r="J3140">
        <v>60874</v>
      </c>
      <c r="K3140">
        <v>635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1297</v>
      </c>
      <c r="R3140">
        <v>4242</v>
      </c>
      <c r="S3140">
        <v>0</v>
      </c>
      <c r="T3140">
        <v>0</v>
      </c>
      <c r="U3140">
        <v>0</v>
      </c>
      <c r="V3140">
        <v>0</v>
      </c>
      <c r="W3140">
        <v>4029</v>
      </c>
      <c r="X3140">
        <v>0</v>
      </c>
      <c r="Y3140">
        <v>0</v>
      </c>
    </row>
    <row r="3141" spans="1:25">
      <c r="A3141" t="s">
        <v>99</v>
      </c>
      <c r="B3141">
        <v>2025</v>
      </c>
      <c r="C3141" t="s">
        <v>3</v>
      </c>
      <c r="D3141">
        <v>3183</v>
      </c>
      <c r="E3141">
        <v>11289</v>
      </c>
      <c r="F3141">
        <v>4249</v>
      </c>
      <c r="G3141">
        <v>7040</v>
      </c>
      <c r="H3141">
        <v>17526</v>
      </c>
      <c r="I3141">
        <v>0</v>
      </c>
      <c r="J3141">
        <v>60874</v>
      </c>
      <c r="K3141">
        <v>667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1713</v>
      </c>
      <c r="R3141">
        <v>4753</v>
      </c>
      <c r="S3141">
        <v>0</v>
      </c>
      <c r="T3141">
        <v>0</v>
      </c>
      <c r="U3141">
        <v>0</v>
      </c>
      <c r="V3141">
        <v>0</v>
      </c>
      <c r="W3141">
        <v>4156</v>
      </c>
      <c r="X3141">
        <v>0</v>
      </c>
      <c r="Y3141">
        <v>0</v>
      </c>
    </row>
    <row r="3142" spans="1:25">
      <c r="A3142" t="s">
        <v>99</v>
      </c>
      <c r="B3142">
        <v>2025</v>
      </c>
      <c r="C3142" t="s">
        <v>251</v>
      </c>
      <c r="D3142">
        <v>3142</v>
      </c>
      <c r="E3142">
        <v>11248</v>
      </c>
      <c r="F3142">
        <v>4217</v>
      </c>
      <c r="G3142">
        <v>7031</v>
      </c>
      <c r="H3142">
        <v>17631</v>
      </c>
      <c r="I3142">
        <v>0</v>
      </c>
      <c r="J3142">
        <v>60874</v>
      </c>
      <c r="K3142">
        <v>666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1733</v>
      </c>
      <c r="R3142">
        <v>4716</v>
      </c>
      <c r="S3142">
        <v>0</v>
      </c>
      <c r="T3142">
        <v>0</v>
      </c>
      <c r="U3142">
        <v>0</v>
      </c>
      <c r="V3142">
        <v>0</v>
      </c>
      <c r="W3142">
        <v>4133</v>
      </c>
      <c r="X3142">
        <v>0</v>
      </c>
      <c r="Y3142">
        <v>0</v>
      </c>
    </row>
    <row r="3143" spans="1:25">
      <c r="A3143" t="s">
        <v>99</v>
      </c>
      <c r="B3143">
        <v>2025</v>
      </c>
      <c r="C3143" t="s">
        <v>252</v>
      </c>
      <c r="D3143">
        <v>2931</v>
      </c>
      <c r="E3143">
        <v>10780</v>
      </c>
      <c r="F3143">
        <v>4190</v>
      </c>
      <c r="G3143">
        <v>6590</v>
      </c>
      <c r="H3143">
        <v>16508</v>
      </c>
      <c r="I3143">
        <v>3882</v>
      </c>
      <c r="J3143">
        <v>60874</v>
      </c>
      <c r="K3143">
        <v>641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1446</v>
      </c>
      <c r="R3143">
        <v>4482</v>
      </c>
      <c r="S3143">
        <v>0</v>
      </c>
      <c r="T3143">
        <v>0</v>
      </c>
      <c r="U3143">
        <v>0</v>
      </c>
      <c r="V3143">
        <v>0</v>
      </c>
      <c r="W3143">
        <v>4211</v>
      </c>
      <c r="X3143">
        <v>0</v>
      </c>
      <c r="Y3143">
        <v>0</v>
      </c>
    </row>
    <row r="3144" spans="1:25">
      <c r="A3144" t="s">
        <v>99</v>
      </c>
      <c r="B3144">
        <v>2025</v>
      </c>
      <c r="C3144" t="s">
        <v>253</v>
      </c>
      <c r="D3144">
        <v>2851</v>
      </c>
      <c r="E3144">
        <v>10657</v>
      </c>
      <c r="F3144">
        <v>4129</v>
      </c>
      <c r="G3144">
        <v>6528</v>
      </c>
      <c r="H3144">
        <v>16621</v>
      </c>
      <c r="I3144">
        <v>0</v>
      </c>
      <c r="J3144">
        <v>60874</v>
      </c>
      <c r="K3144">
        <v>622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1460</v>
      </c>
      <c r="R3144">
        <v>4452</v>
      </c>
      <c r="S3144">
        <v>0</v>
      </c>
      <c r="T3144">
        <v>0</v>
      </c>
      <c r="U3144">
        <v>0</v>
      </c>
      <c r="V3144">
        <v>0</v>
      </c>
      <c r="W3144">
        <v>4123</v>
      </c>
      <c r="X3144">
        <v>0</v>
      </c>
      <c r="Y3144">
        <v>0</v>
      </c>
    </row>
    <row r="3145" spans="1:25">
      <c r="A3145" t="s">
        <v>99</v>
      </c>
      <c r="B3145">
        <v>2025</v>
      </c>
      <c r="C3145" t="s">
        <v>254</v>
      </c>
      <c r="D3145">
        <v>3224</v>
      </c>
      <c r="E3145">
        <v>11267</v>
      </c>
      <c r="F3145">
        <v>4260</v>
      </c>
      <c r="G3145">
        <v>7007</v>
      </c>
      <c r="H3145">
        <v>17485</v>
      </c>
      <c r="I3145">
        <v>0</v>
      </c>
      <c r="J3145">
        <v>60874</v>
      </c>
      <c r="K3145">
        <v>645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1674</v>
      </c>
      <c r="R3145">
        <v>4710</v>
      </c>
      <c r="S3145">
        <v>0</v>
      </c>
      <c r="T3145">
        <v>0</v>
      </c>
      <c r="U3145">
        <v>0</v>
      </c>
      <c r="V3145">
        <v>0</v>
      </c>
      <c r="W3145">
        <v>4238</v>
      </c>
      <c r="X3145">
        <v>0</v>
      </c>
      <c r="Y3145">
        <v>0</v>
      </c>
    </row>
    <row r="3146" spans="1:25">
      <c r="A3146" t="s">
        <v>99</v>
      </c>
      <c r="B3146">
        <v>2025</v>
      </c>
      <c r="C3146" t="s">
        <v>255</v>
      </c>
      <c r="D3146">
        <v>2943</v>
      </c>
      <c r="E3146">
        <v>10858</v>
      </c>
      <c r="F3146">
        <v>4191</v>
      </c>
      <c r="G3146">
        <v>6667</v>
      </c>
      <c r="H3146">
        <v>16807</v>
      </c>
      <c r="I3146">
        <v>0</v>
      </c>
      <c r="J3146">
        <v>60874</v>
      </c>
      <c r="K3146">
        <v>617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1522</v>
      </c>
      <c r="R3146">
        <v>4545</v>
      </c>
      <c r="S3146">
        <v>0</v>
      </c>
      <c r="T3146">
        <v>0</v>
      </c>
      <c r="U3146">
        <v>0</v>
      </c>
      <c r="V3146">
        <v>0</v>
      </c>
      <c r="W3146">
        <v>4174</v>
      </c>
      <c r="X3146">
        <v>0</v>
      </c>
      <c r="Y3146">
        <v>0</v>
      </c>
    </row>
    <row r="3147" spans="1:25">
      <c r="A3147" t="s">
        <v>99</v>
      </c>
      <c r="B3147">
        <v>2025</v>
      </c>
      <c r="C3147" t="s">
        <v>256</v>
      </c>
      <c r="D3147">
        <v>2819</v>
      </c>
      <c r="E3147">
        <v>10387</v>
      </c>
      <c r="F3147">
        <v>4070</v>
      </c>
      <c r="G3147">
        <v>6317</v>
      </c>
      <c r="H3147">
        <v>15958</v>
      </c>
      <c r="I3147">
        <v>3686</v>
      </c>
      <c r="J3147">
        <v>60874</v>
      </c>
      <c r="K3147">
        <v>616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1336</v>
      </c>
      <c r="R3147">
        <v>4328</v>
      </c>
      <c r="S3147">
        <v>0</v>
      </c>
      <c r="T3147">
        <v>0</v>
      </c>
      <c r="U3147">
        <v>0</v>
      </c>
      <c r="V3147">
        <v>0</v>
      </c>
      <c r="W3147">
        <v>4107</v>
      </c>
      <c r="X3147">
        <v>0</v>
      </c>
      <c r="Y3147">
        <v>0</v>
      </c>
    </row>
    <row r="3148" spans="1:25">
      <c r="A3148" t="s">
        <v>99</v>
      </c>
      <c r="B3148">
        <v>2025</v>
      </c>
      <c r="C3148" t="s">
        <v>257</v>
      </c>
      <c r="D3148">
        <v>2830</v>
      </c>
      <c r="E3148">
        <v>10498</v>
      </c>
      <c r="F3148">
        <v>4121</v>
      </c>
      <c r="G3148">
        <v>6377</v>
      </c>
      <c r="H3148">
        <v>16096</v>
      </c>
      <c r="I3148">
        <v>3766</v>
      </c>
      <c r="J3148">
        <v>60874</v>
      </c>
      <c r="K3148">
        <v>604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1389</v>
      </c>
      <c r="R3148">
        <v>4380</v>
      </c>
      <c r="S3148">
        <v>0</v>
      </c>
      <c r="T3148">
        <v>0</v>
      </c>
      <c r="U3148">
        <v>0</v>
      </c>
      <c r="V3148">
        <v>0</v>
      </c>
      <c r="W3148">
        <v>4125</v>
      </c>
      <c r="X3148">
        <v>0</v>
      </c>
      <c r="Y3148">
        <v>0</v>
      </c>
    </row>
    <row r="3149" spans="1:25">
      <c r="A3149" t="s">
        <v>99</v>
      </c>
      <c r="B3149">
        <v>2025</v>
      </c>
      <c r="C3149" t="s">
        <v>258</v>
      </c>
      <c r="D3149">
        <v>2911</v>
      </c>
      <c r="E3149">
        <v>10642</v>
      </c>
      <c r="F3149">
        <v>4158</v>
      </c>
      <c r="G3149">
        <v>6484</v>
      </c>
      <c r="H3149">
        <v>16429</v>
      </c>
      <c r="I3149">
        <v>3880</v>
      </c>
      <c r="J3149">
        <v>60874</v>
      </c>
      <c r="K3149">
        <v>620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1420</v>
      </c>
      <c r="R3149">
        <v>4435</v>
      </c>
      <c r="S3149">
        <v>0</v>
      </c>
      <c r="T3149">
        <v>0</v>
      </c>
      <c r="U3149">
        <v>0</v>
      </c>
      <c r="V3149">
        <v>0</v>
      </c>
      <c r="W3149">
        <v>4167</v>
      </c>
      <c r="X3149">
        <v>0</v>
      </c>
      <c r="Y3149">
        <v>0</v>
      </c>
    </row>
    <row r="3150" spans="1:25">
      <c r="A3150" t="s">
        <v>99</v>
      </c>
      <c r="B3150">
        <v>2026</v>
      </c>
      <c r="C3150" t="s">
        <v>3</v>
      </c>
      <c r="D3150">
        <v>2757</v>
      </c>
      <c r="E3150">
        <v>10190</v>
      </c>
      <c r="F3150">
        <v>3990</v>
      </c>
      <c r="G3150">
        <v>6200</v>
      </c>
      <c r="H3150">
        <v>15936</v>
      </c>
      <c r="I3150">
        <v>3690</v>
      </c>
      <c r="J3150">
        <v>60874</v>
      </c>
      <c r="K3150">
        <v>640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1259</v>
      </c>
      <c r="R3150">
        <v>4242</v>
      </c>
      <c r="S3150">
        <v>0</v>
      </c>
      <c r="T3150">
        <v>0</v>
      </c>
      <c r="U3150">
        <v>0</v>
      </c>
      <c r="V3150">
        <v>0</v>
      </c>
      <c r="W3150">
        <v>4049</v>
      </c>
      <c r="X3150">
        <v>0</v>
      </c>
      <c r="Y3150">
        <v>0</v>
      </c>
    </row>
    <row r="3151" spans="1:25">
      <c r="A3151" t="s">
        <v>99</v>
      </c>
      <c r="B3151">
        <v>2026</v>
      </c>
      <c r="C3151" t="s">
        <v>251</v>
      </c>
      <c r="D3151">
        <v>2760</v>
      </c>
      <c r="E3151">
        <v>10232</v>
      </c>
      <c r="F3151">
        <v>4001</v>
      </c>
      <c r="G3151">
        <v>6231</v>
      </c>
      <c r="H3151">
        <v>15910</v>
      </c>
      <c r="I3151">
        <v>3647</v>
      </c>
      <c r="J3151">
        <v>60874</v>
      </c>
      <c r="K3151">
        <v>652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1278</v>
      </c>
      <c r="R3151">
        <v>4252</v>
      </c>
      <c r="S3151">
        <v>0</v>
      </c>
      <c r="T3151">
        <v>0</v>
      </c>
      <c r="U3151">
        <v>0</v>
      </c>
      <c r="V3151">
        <v>0</v>
      </c>
      <c r="W3151">
        <v>4050</v>
      </c>
      <c r="X3151">
        <v>0</v>
      </c>
      <c r="Y3151">
        <v>0</v>
      </c>
    </row>
    <row r="3152" spans="1:25">
      <c r="A3152" t="s">
        <v>100</v>
      </c>
      <c r="B3152">
        <v>2019</v>
      </c>
      <c r="C3152" t="s">
        <v>248</v>
      </c>
      <c r="D3152">
        <v>2207</v>
      </c>
      <c r="E3152">
        <v>7438</v>
      </c>
      <c r="F3152">
        <v>2720</v>
      </c>
      <c r="G3152">
        <v>4718</v>
      </c>
      <c r="H3152">
        <v>10244</v>
      </c>
      <c r="I3152">
        <v>2743</v>
      </c>
      <c r="J3152">
        <v>40657</v>
      </c>
      <c r="K3152">
        <v>0</v>
      </c>
      <c r="L3152">
        <v>456</v>
      </c>
      <c r="M3152">
        <v>0</v>
      </c>
      <c r="N3152">
        <v>0</v>
      </c>
      <c r="O3152">
        <v>0</v>
      </c>
      <c r="P3152">
        <v>89</v>
      </c>
      <c r="Q3152">
        <v>778</v>
      </c>
      <c r="R3152">
        <v>3738</v>
      </c>
      <c r="S3152">
        <v>265</v>
      </c>
      <c r="T3152">
        <v>0</v>
      </c>
      <c r="U3152">
        <v>0</v>
      </c>
      <c r="V3152">
        <v>0</v>
      </c>
      <c r="W3152">
        <v>2112</v>
      </c>
      <c r="X3152">
        <v>0</v>
      </c>
      <c r="Y3152">
        <v>0</v>
      </c>
    </row>
    <row r="3153" spans="1:25">
      <c r="A3153" t="s">
        <v>100</v>
      </c>
      <c r="B3153">
        <v>2020</v>
      </c>
      <c r="C3153" t="s">
        <v>248</v>
      </c>
      <c r="D3153">
        <v>2741</v>
      </c>
      <c r="E3153">
        <v>8533</v>
      </c>
      <c r="F3153">
        <v>3093</v>
      </c>
      <c r="G3153">
        <v>5440</v>
      </c>
      <c r="H3153">
        <v>11579</v>
      </c>
      <c r="I3153">
        <v>3364</v>
      </c>
      <c r="J3153">
        <v>40657</v>
      </c>
      <c r="K3153">
        <v>0</v>
      </c>
      <c r="L3153">
        <v>786</v>
      </c>
      <c r="M3153">
        <v>0</v>
      </c>
      <c r="N3153">
        <v>0</v>
      </c>
      <c r="O3153">
        <v>146</v>
      </c>
      <c r="P3153">
        <v>0</v>
      </c>
      <c r="Q3153">
        <v>921</v>
      </c>
      <c r="R3153">
        <v>4135</v>
      </c>
      <c r="S3153">
        <v>324</v>
      </c>
      <c r="T3153">
        <v>0</v>
      </c>
      <c r="U3153">
        <v>0</v>
      </c>
      <c r="V3153">
        <v>0</v>
      </c>
      <c r="W3153">
        <v>2221</v>
      </c>
      <c r="X3153">
        <v>0</v>
      </c>
      <c r="Y3153">
        <v>0</v>
      </c>
    </row>
    <row r="3154" spans="1:25">
      <c r="A3154" t="s">
        <v>100</v>
      </c>
      <c r="B3154">
        <v>2021</v>
      </c>
      <c r="C3154" t="s">
        <v>248</v>
      </c>
      <c r="D3154">
        <v>2998</v>
      </c>
      <c r="E3154">
        <v>9150</v>
      </c>
      <c r="F3154">
        <v>3656</v>
      </c>
      <c r="G3154">
        <v>5494</v>
      </c>
      <c r="H3154">
        <v>12520</v>
      </c>
      <c r="I3154">
        <v>3793</v>
      </c>
      <c r="J3154">
        <v>40657</v>
      </c>
      <c r="K3154">
        <v>0</v>
      </c>
      <c r="L3154">
        <v>949</v>
      </c>
      <c r="M3154">
        <v>0</v>
      </c>
      <c r="N3154">
        <v>0</v>
      </c>
      <c r="O3154">
        <v>173</v>
      </c>
      <c r="P3154">
        <v>0</v>
      </c>
      <c r="Q3154">
        <v>1077</v>
      </c>
      <c r="R3154">
        <v>4228</v>
      </c>
      <c r="S3154">
        <v>371</v>
      </c>
      <c r="T3154">
        <v>0</v>
      </c>
      <c r="U3154">
        <v>0</v>
      </c>
      <c r="V3154">
        <v>0</v>
      </c>
      <c r="W3154">
        <v>2352</v>
      </c>
      <c r="X3154">
        <v>0</v>
      </c>
      <c r="Y3154">
        <v>0</v>
      </c>
    </row>
    <row r="3155" spans="1:25">
      <c r="A3155" t="s">
        <v>100</v>
      </c>
      <c r="B3155">
        <v>2022</v>
      </c>
      <c r="C3155" t="s">
        <v>248</v>
      </c>
      <c r="D3155">
        <v>3152</v>
      </c>
      <c r="E3155">
        <v>9535</v>
      </c>
      <c r="F3155">
        <v>4045</v>
      </c>
      <c r="G3155">
        <v>5490</v>
      </c>
      <c r="H3155">
        <v>13292</v>
      </c>
      <c r="I3155">
        <v>4131</v>
      </c>
      <c r="J3155">
        <v>40657</v>
      </c>
      <c r="K3155">
        <v>0</v>
      </c>
      <c r="L3155">
        <v>1194</v>
      </c>
      <c r="M3155">
        <v>0</v>
      </c>
      <c r="N3155">
        <v>0</v>
      </c>
      <c r="O3155">
        <v>207</v>
      </c>
      <c r="P3155">
        <v>0</v>
      </c>
      <c r="Q3155">
        <v>1158</v>
      </c>
      <c r="R3155">
        <v>4162</v>
      </c>
      <c r="S3155">
        <v>412</v>
      </c>
      <c r="T3155">
        <v>0</v>
      </c>
      <c r="U3155">
        <v>0</v>
      </c>
      <c r="V3155">
        <v>0</v>
      </c>
      <c r="W3155">
        <v>2402</v>
      </c>
      <c r="X3155">
        <v>0</v>
      </c>
      <c r="Y3155">
        <v>0</v>
      </c>
    </row>
    <row r="3156" spans="1:25">
      <c r="A3156" t="s">
        <v>100</v>
      </c>
      <c r="B3156">
        <v>2023</v>
      </c>
      <c r="C3156" t="s">
        <v>249</v>
      </c>
      <c r="D3156">
        <v>3259</v>
      </c>
      <c r="E3156">
        <v>9612</v>
      </c>
      <c r="F3156">
        <v>4178</v>
      </c>
      <c r="G3156">
        <v>5434</v>
      </c>
      <c r="H3156">
        <v>13541</v>
      </c>
      <c r="I3156">
        <v>0</v>
      </c>
      <c r="J3156">
        <v>40657</v>
      </c>
      <c r="K3156">
        <v>0</v>
      </c>
      <c r="L3156">
        <v>1216</v>
      </c>
      <c r="M3156">
        <v>0</v>
      </c>
      <c r="N3156">
        <v>0</v>
      </c>
      <c r="O3156">
        <v>218</v>
      </c>
      <c r="P3156">
        <v>0</v>
      </c>
      <c r="Q3156">
        <v>1191</v>
      </c>
      <c r="R3156">
        <v>4172</v>
      </c>
      <c r="S3156">
        <v>419</v>
      </c>
      <c r="T3156">
        <v>0</v>
      </c>
      <c r="U3156">
        <v>0</v>
      </c>
      <c r="V3156">
        <v>0</v>
      </c>
      <c r="W3156">
        <v>2396</v>
      </c>
      <c r="X3156">
        <v>0</v>
      </c>
      <c r="Y3156">
        <v>0</v>
      </c>
    </row>
    <row r="3157" spans="1:25">
      <c r="A3157" t="s">
        <v>100</v>
      </c>
      <c r="B3157">
        <v>2023</v>
      </c>
      <c r="C3157" t="s">
        <v>250</v>
      </c>
      <c r="D3157">
        <v>3241</v>
      </c>
      <c r="E3157">
        <v>9400</v>
      </c>
      <c r="F3157">
        <v>4137</v>
      </c>
      <c r="G3157">
        <v>5263</v>
      </c>
      <c r="H3157">
        <v>13332</v>
      </c>
      <c r="I3157">
        <v>0</v>
      </c>
      <c r="J3157">
        <v>40657</v>
      </c>
      <c r="K3157">
        <v>0</v>
      </c>
      <c r="L3157">
        <v>1191</v>
      </c>
      <c r="M3157">
        <v>0</v>
      </c>
      <c r="N3157">
        <v>0</v>
      </c>
      <c r="O3157">
        <v>191</v>
      </c>
      <c r="P3157">
        <v>0</v>
      </c>
      <c r="Q3157">
        <v>1190</v>
      </c>
      <c r="R3157">
        <v>4066</v>
      </c>
      <c r="S3157">
        <v>432</v>
      </c>
      <c r="T3157">
        <v>0</v>
      </c>
      <c r="U3157">
        <v>0</v>
      </c>
      <c r="V3157">
        <v>0</v>
      </c>
      <c r="W3157">
        <v>2330</v>
      </c>
      <c r="X3157">
        <v>0</v>
      </c>
      <c r="Y3157">
        <v>0</v>
      </c>
    </row>
    <row r="3158" spans="1:25">
      <c r="A3158" t="s">
        <v>100</v>
      </c>
      <c r="B3158">
        <v>2023</v>
      </c>
      <c r="C3158" t="s">
        <v>248</v>
      </c>
      <c r="D3158">
        <v>2800</v>
      </c>
      <c r="E3158">
        <v>8504</v>
      </c>
      <c r="F3158">
        <v>3795</v>
      </c>
      <c r="G3158">
        <v>4709</v>
      </c>
      <c r="H3158">
        <v>12534</v>
      </c>
      <c r="I3158">
        <v>3717</v>
      </c>
      <c r="J3158">
        <v>40657</v>
      </c>
      <c r="K3158">
        <v>0</v>
      </c>
      <c r="L3158">
        <v>1098</v>
      </c>
      <c r="M3158">
        <v>154</v>
      </c>
      <c r="N3158">
        <v>0</v>
      </c>
      <c r="O3158">
        <v>0</v>
      </c>
      <c r="P3158">
        <v>0</v>
      </c>
      <c r="Q3158">
        <v>1109</v>
      </c>
      <c r="R3158">
        <v>3597</v>
      </c>
      <c r="S3158">
        <v>414</v>
      </c>
      <c r="T3158">
        <v>0</v>
      </c>
      <c r="U3158">
        <v>0</v>
      </c>
      <c r="V3158">
        <v>0</v>
      </c>
      <c r="W3158">
        <v>2132</v>
      </c>
      <c r="X3158">
        <v>0</v>
      </c>
      <c r="Y3158">
        <v>0</v>
      </c>
    </row>
    <row r="3159" spans="1:25">
      <c r="A3159" t="s">
        <v>100</v>
      </c>
      <c r="B3159">
        <v>2023</v>
      </c>
      <c r="C3159" t="s">
        <v>3</v>
      </c>
      <c r="D3159">
        <v>3191</v>
      </c>
      <c r="E3159">
        <v>9518</v>
      </c>
      <c r="F3159">
        <v>4091</v>
      </c>
      <c r="G3159">
        <v>5427</v>
      </c>
      <c r="H3159">
        <v>13423</v>
      </c>
      <c r="I3159">
        <v>0</v>
      </c>
      <c r="J3159">
        <v>40657</v>
      </c>
      <c r="K3159">
        <v>0</v>
      </c>
      <c r="L3159">
        <v>1212</v>
      </c>
      <c r="M3159">
        <v>0</v>
      </c>
      <c r="N3159">
        <v>0</v>
      </c>
      <c r="O3159">
        <v>219</v>
      </c>
      <c r="P3159">
        <v>0</v>
      </c>
      <c r="Q3159">
        <v>1174</v>
      </c>
      <c r="R3159">
        <v>4129</v>
      </c>
      <c r="S3159">
        <v>409</v>
      </c>
      <c r="T3159">
        <v>0</v>
      </c>
      <c r="U3159">
        <v>0</v>
      </c>
      <c r="V3159">
        <v>0</v>
      </c>
      <c r="W3159">
        <v>2375</v>
      </c>
      <c r="X3159">
        <v>0</v>
      </c>
      <c r="Y3159">
        <v>0</v>
      </c>
    </row>
    <row r="3160" spans="1:25">
      <c r="A3160" t="s">
        <v>100</v>
      </c>
      <c r="B3160">
        <v>2023</v>
      </c>
      <c r="C3160" t="s">
        <v>251</v>
      </c>
      <c r="D3160">
        <v>3183</v>
      </c>
      <c r="E3160">
        <v>9539</v>
      </c>
      <c r="F3160">
        <v>4069</v>
      </c>
      <c r="G3160">
        <v>5470</v>
      </c>
      <c r="H3160">
        <v>13380</v>
      </c>
      <c r="I3160">
        <v>0</v>
      </c>
      <c r="J3160">
        <v>40657</v>
      </c>
      <c r="K3160">
        <v>0</v>
      </c>
      <c r="L3160">
        <v>1197</v>
      </c>
      <c r="M3160">
        <v>0</v>
      </c>
      <c r="N3160">
        <v>0</v>
      </c>
      <c r="O3160">
        <v>216</v>
      </c>
      <c r="P3160">
        <v>0</v>
      </c>
      <c r="Q3160">
        <v>1174</v>
      </c>
      <c r="R3160">
        <v>4143</v>
      </c>
      <c r="S3160">
        <v>415</v>
      </c>
      <c r="T3160">
        <v>0</v>
      </c>
      <c r="U3160">
        <v>0</v>
      </c>
      <c r="V3160">
        <v>0</v>
      </c>
      <c r="W3160">
        <v>2394</v>
      </c>
      <c r="X3160">
        <v>0</v>
      </c>
      <c r="Y3160">
        <v>0</v>
      </c>
    </row>
    <row r="3161" spans="1:25">
      <c r="A3161" t="s">
        <v>100</v>
      </c>
      <c r="B3161">
        <v>2023</v>
      </c>
      <c r="C3161" t="s">
        <v>252</v>
      </c>
      <c r="D3161">
        <v>3241</v>
      </c>
      <c r="E3161">
        <v>9605</v>
      </c>
      <c r="F3161">
        <v>4229</v>
      </c>
      <c r="G3161">
        <v>5376</v>
      </c>
      <c r="H3161">
        <v>13601</v>
      </c>
      <c r="I3161">
        <v>0</v>
      </c>
      <c r="J3161">
        <v>40657</v>
      </c>
      <c r="K3161">
        <v>0</v>
      </c>
      <c r="L3161">
        <v>1220</v>
      </c>
      <c r="M3161">
        <v>0</v>
      </c>
      <c r="N3161">
        <v>0</v>
      </c>
      <c r="O3161">
        <v>204</v>
      </c>
      <c r="P3161">
        <v>0</v>
      </c>
      <c r="Q3161">
        <v>1223</v>
      </c>
      <c r="R3161">
        <v>4152</v>
      </c>
      <c r="S3161">
        <v>441</v>
      </c>
      <c r="T3161">
        <v>0</v>
      </c>
      <c r="U3161">
        <v>0</v>
      </c>
      <c r="V3161">
        <v>0</v>
      </c>
      <c r="W3161">
        <v>2365</v>
      </c>
      <c r="X3161">
        <v>0</v>
      </c>
      <c r="Y3161">
        <v>0</v>
      </c>
    </row>
    <row r="3162" spans="1:25">
      <c r="A3162" t="s">
        <v>100</v>
      </c>
      <c r="B3162">
        <v>2023</v>
      </c>
      <c r="C3162" t="s">
        <v>253</v>
      </c>
      <c r="D3162">
        <v>3253</v>
      </c>
      <c r="E3162">
        <v>9619</v>
      </c>
      <c r="F3162">
        <v>4232</v>
      </c>
      <c r="G3162">
        <v>5387</v>
      </c>
      <c r="H3162">
        <v>13605</v>
      </c>
      <c r="I3162">
        <v>0</v>
      </c>
      <c r="J3162">
        <v>40657</v>
      </c>
      <c r="K3162">
        <v>0</v>
      </c>
      <c r="L3162">
        <v>1210</v>
      </c>
      <c r="M3162">
        <v>0</v>
      </c>
      <c r="N3162">
        <v>0</v>
      </c>
      <c r="O3162">
        <v>206</v>
      </c>
      <c r="P3162">
        <v>0</v>
      </c>
      <c r="Q3162">
        <v>1203</v>
      </c>
      <c r="R3162">
        <v>4174</v>
      </c>
      <c r="S3162">
        <v>436</v>
      </c>
      <c r="T3162">
        <v>0</v>
      </c>
      <c r="U3162">
        <v>0</v>
      </c>
      <c r="V3162">
        <v>0</v>
      </c>
      <c r="W3162">
        <v>2390</v>
      </c>
      <c r="X3162">
        <v>0</v>
      </c>
      <c r="Y3162">
        <v>0</v>
      </c>
    </row>
    <row r="3163" spans="1:25">
      <c r="A3163" t="s">
        <v>100</v>
      </c>
      <c r="B3163">
        <v>2023</v>
      </c>
      <c r="C3163" t="s">
        <v>254</v>
      </c>
      <c r="D3163">
        <v>3220</v>
      </c>
      <c r="E3163">
        <v>9532</v>
      </c>
      <c r="F3163">
        <v>4127</v>
      </c>
      <c r="G3163">
        <v>5405</v>
      </c>
      <c r="H3163">
        <v>13489</v>
      </c>
      <c r="I3163">
        <v>0</v>
      </c>
      <c r="J3163">
        <v>40657</v>
      </c>
      <c r="K3163">
        <v>0</v>
      </c>
      <c r="L3163">
        <v>1201</v>
      </c>
      <c r="M3163">
        <v>0</v>
      </c>
      <c r="N3163">
        <v>0</v>
      </c>
      <c r="O3163">
        <v>217</v>
      </c>
      <c r="P3163">
        <v>0</v>
      </c>
      <c r="Q3163">
        <v>1180</v>
      </c>
      <c r="R3163">
        <v>4139</v>
      </c>
      <c r="S3163">
        <v>407</v>
      </c>
      <c r="T3163">
        <v>0</v>
      </c>
      <c r="U3163">
        <v>0</v>
      </c>
      <c r="V3163">
        <v>0</v>
      </c>
      <c r="W3163">
        <v>2388</v>
      </c>
      <c r="X3163">
        <v>0</v>
      </c>
      <c r="Y3163">
        <v>0</v>
      </c>
    </row>
    <row r="3164" spans="1:25">
      <c r="A3164" t="s">
        <v>100</v>
      </c>
      <c r="B3164">
        <v>2023</v>
      </c>
      <c r="C3164" t="s">
        <v>255</v>
      </c>
      <c r="D3164">
        <v>3236</v>
      </c>
      <c r="E3164">
        <v>9583</v>
      </c>
      <c r="F3164">
        <v>4200</v>
      </c>
      <c r="G3164">
        <v>5383</v>
      </c>
      <c r="H3164">
        <v>13569</v>
      </c>
      <c r="I3164">
        <v>0</v>
      </c>
      <c r="J3164">
        <v>40657</v>
      </c>
      <c r="K3164">
        <v>0</v>
      </c>
      <c r="L3164">
        <v>1202</v>
      </c>
      <c r="M3164">
        <v>0</v>
      </c>
      <c r="N3164">
        <v>0</v>
      </c>
      <c r="O3164">
        <v>209</v>
      </c>
      <c r="P3164">
        <v>0</v>
      </c>
      <c r="Q3164">
        <v>1198</v>
      </c>
      <c r="R3164">
        <v>4163</v>
      </c>
      <c r="S3164">
        <v>413</v>
      </c>
      <c r="T3164">
        <v>0</v>
      </c>
      <c r="U3164">
        <v>0</v>
      </c>
      <c r="V3164">
        <v>0</v>
      </c>
      <c r="W3164">
        <v>2398</v>
      </c>
      <c r="X3164">
        <v>0</v>
      </c>
      <c r="Y3164">
        <v>0</v>
      </c>
    </row>
    <row r="3165" spans="1:25">
      <c r="A3165" t="s">
        <v>100</v>
      </c>
      <c r="B3165">
        <v>2023</v>
      </c>
      <c r="C3165" t="s">
        <v>256</v>
      </c>
      <c r="D3165">
        <v>2897</v>
      </c>
      <c r="E3165">
        <v>8654</v>
      </c>
      <c r="F3165">
        <v>3858</v>
      </c>
      <c r="G3165">
        <v>4796</v>
      </c>
      <c r="H3165">
        <v>12643</v>
      </c>
      <c r="I3165">
        <v>0</v>
      </c>
      <c r="J3165">
        <v>40657</v>
      </c>
      <c r="K3165">
        <v>0</v>
      </c>
      <c r="L3165">
        <v>1106</v>
      </c>
      <c r="M3165">
        <v>154</v>
      </c>
      <c r="N3165">
        <v>0</v>
      </c>
      <c r="O3165">
        <v>0</v>
      </c>
      <c r="P3165">
        <v>0</v>
      </c>
      <c r="Q3165">
        <v>1131</v>
      </c>
      <c r="R3165">
        <v>3707</v>
      </c>
      <c r="S3165">
        <v>415</v>
      </c>
      <c r="T3165">
        <v>0</v>
      </c>
      <c r="U3165">
        <v>0</v>
      </c>
      <c r="V3165">
        <v>0</v>
      </c>
      <c r="W3165">
        <v>2141</v>
      </c>
      <c r="X3165">
        <v>0</v>
      </c>
      <c r="Y3165">
        <v>0</v>
      </c>
    </row>
    <row r="3166" spans="1:25">
      <c r="A3166" t="s">
        <v>100</v>
      </c>
      <c r="B3166">
        <v>2023</v>
      </c>
      <c r="C3166" t="s">
        <v>257</v>
      </c>
      <c r="D3166">
        <v>2988</v>
      </c>
      <c r="E3166">
        <v>8921</v>
      </c>
      <c r="F3166">
        <v>3966</v>
      </c>
      <c r="G3166">
        <v>4955</v>
      </c>
      <c r="H3166">
        <v>12929</v>
      </c>
      <c r="I3166">
        <v>0</v>
      </c>
      <c r="J3166">
        <v>40657</v>
      </c>
      <c r="K3166">
        <v>0</v>
      </c>
      <c r="L3166">
        <v>1135</v>
      </c>
      <c r="M3166">
        <v>163</v>
      </c>
      <c r="N3166">
        <v>0</v>
      </c>
      <c r="O3166">
        <v>0</v>
      </c>
      <c r="P3166">
        <v>0</v>
      </c>
      <c r="Q3166">
        <v>1152</v>
      </c>
      <c r="R3166">
        <v>3856</v>
      </c>
      <c r="S3166">
        <v>419</v>
      </c>
      <c r="T3166">
        <v>0</v>
      </c>
      <c r="U3166">
        <v>0</v>
      </c>
      <c r="V3166">
        <v>0</v>
      </c>
      <c r="W3166">
        <v>2196</v>
      </c>
      <c r="X3166">
        <v>0</v>
      </c>
      <c r="Y3166">
        <v>0</v>
      </c>
    </row>
    <row r="3167" spans="1:25">
      <c r="A3167" t="s">
        <v>100</v>
      </c>
      <c r="B3167">
        <v>2023</v>
      </c>
      <c r="C3167" t="s">
        <v>258</v>
      </c>
      <c r="D3167">
        <v>3063</v>
      </c>
      <c r="E3167">
        <v>9194</v>
      </c>
      <c r="F3167">
        <v>4079</v>
      </c>
      <c r="G3167">
        <v>5115</v>
      </c>
      <c r="H3167">
        <v>13150</v>
      </c>
      <c r="I3167">
        <v>0</v>
      </c>
      <c r="J3167">
        <v>40657</v>
      </c>
      <c r="K3167">
        <v>0</v>
      </c>
      <c r="L3167">
        <v>1167</v>
      </c>
      <c r="M3167">
        <v>0</v>
      </c>
      <c r="N3167">
        <v>0</v>
      </c>
      <c r="O3167">
        <v>175</v>
      </c>
      <c r="P3167">
        <v>0</v>
      </c>
      <c r="Q3167">
        <v>1161</v>
      </c>
      <c r="R3167">
        <v>3986</v>
      </c>
      <c r="S3167">
        <v>424</v>
      </c>
      <c r="T3167">
        <v>0</v>
      </c>
      <c r="U3167">
        <v>0</v>
      </c>
      <c r="V3167">
        <v>0</v>
      </c>
      <c r="W3167">
        <v>2281</v>
      </c>
      <c r="X3167">
        <v>0</v>
      </c>
      <c r="Y3167">
        <v>0</v>
      </c>
    </row>
    <row r="3168" spans="1:25">
      <c r="A3168" t="s">
        <v>100</v>
      </c>
      <c r="B3168">
        <v>2024</v>
      </c>
      <c r="C3168" t="s">
        <v>249</v>
      </c>
      <c r="D3168">
        <v>2524</v>
      </c>
      <c r="E3168">
        <v>7836</v>
      </c>
      <c r="F3168">
        <v>3562</v>
      </c>
      <c r="G3168">
        <v>4274</v>
      </c>
      <c r="H3168">
        <v>11837</v>
      </c>
      <c r="I3168">
        <v>0</v>
      </c>
      <c r="J3168">
        <v>40657</v>
      </c>
      <c r="K3168">
        <v>0</v>
      </c>
      <c r="L3168">
        <v>1019</v>
      </c>
      <c r="M3168">
        <v>150</v>
      </c>
      <c r="N3168">
        <v>0</v>
      </c>
      <c r="O3168">
        <v>0</v>
      </c>
      <c r="P3168">
        <v>0</v>
      </c>
      <c r="Q3168">
        <v>1000</v>
      </c>
      <c r="R3168">
        <v>3342</v>
      </c>
      <c r="S3168">
        <v>379</v>
      </c>
      <c r="T3168">
        <v>0</v>
      </c>
      <c r="U3168">
        <v>0</v>
      </c>
      <c r="V3168">
        <v>0</v>
      </c>
      <c r="W3168">
        <v>1946</v>
      </c>
      <c r="X3168">
        <v>0</v>
      </c>
      <c r="Y3168">
        <v>0</v>
      </c>
    </row>
    <row r="3169" spans="1:25">
      <c r="A3169" t="s">
        <v>100</v>
      </c>
      <c r="B3169">
        <v>2024</v>
      </c>
      <c r="C3169" t="s">
        <v>250</v>
      </c>
      <c r="D3169">
        <v>2298</v>
      </c>
      <c r="E3169">
        <v>7336</v>
      </c>
      <c r="F3169">
        <v>3371</v>
      </c>
      <c r="G3169">
        <v>3965</v>
      </c>
      <c r="H3169">
        <v>11194</v>
      </c>
      <c r="I3169">
        <v>0</v>
      </c>
      <c r="J3169">
        <v>40657</v>
      </c>
      <c r="K3169">
        <v>0</v>
      </c>
      <c r="L3169">
        <v>957</v>
      </c>
      <c r="M3169">
        <v>164</v>
      </c>
      <c r="N3169">
        <v>0</v>
      </c>
      <c r="O3169">
        <v>0</v>
      </c>
      <c r="P3169">
        <v>0</v>
      </c>
      <c r="Q3169">
        <v>936</v>
      </c>
      <c r="R3169">
        <v>3120</v>
      </c>
      <c r="S3169">
        <v>333</v>
      </c>
      <c r="T3169">
        <v>0</v>
      </c>
      <c r="U3169">
        <v>0</v>
      </c>
      <c r="V3169">
        <v>0</v>
      </c>
      <c r="W3169">
        <v>1826</v>
      </c>
      <c r="X3169">
        <v>0</v>
      </c>
      <c r="Y3169">
        <v>0</v>
      </c>
    </row>
    <row r="3170" spans="1:25">
      <c r="A3170" t="s">
        <v>100</v>
      </c>
      <c r="B3170">
        <v>2024</v>
      </c>
      <c r="C3170" t="s">
        <v>248</v>
      </c>
      <c r="D3170">
        <v>2264</v>
      </c>
      <c r="E3170">
        <v>7265</v>
      </c>
      <c r="F3170">
        <v>3368</v>
      </c>
      <c r="G3170">
        <v>3897</v>
      </c>
      <c r="H3170">
        <v>11135</v>
      </c>
      <c r="I3170">
        <v>2891</v>
      </c>
      <c r="J3170">
        <v>40657</v>
      </c>
      <c r="K3170">
        <v>0</v>
      </c>
      <c r="L3170">
        <v>963</v>
      </c>
      <c r="M3170">
        <v>0</v>
      </c>
      <c r="N3170">
        <v>158</v>
      </c>
      <c r="O3170">
        <v>0</v>
      </c>
      <c r="P3170">
        <v>0</v>
      </c>
      <c r="Q3170">
        <v>960</v>
      </c>
      <c r="R3170">
        <v>3038</v>
      </c>
      <c r="S3170">
        <v>356</v>
      </c>
      <c r="T3170">
        <v>0</v>
      </c>
      <c r="U3170">
        <v>0</v>
      </c>
      <c r="V3170">
        <v>0</v>
      </c>
      <c r="W3170">
        <v>1790</v>
      </c>
      <c r="X3170">
        <v>0</v>
      </c>
      <c r="Y3170">
        <v>0</v>
      </c>
    </row>
    <row r="3171" spans="1:25">
      <c r="A3171" t="s">
        <v>100</v>
      </c>
      <c r="B3171">
        <v>2024</v>
      </c>
      <c r="C3171" t="s">
        <v>3</v>
      </c>
      <c r="D3171">
        <v>2670</v>
      </c>
      <c r="E3171">
        <v>8169</v>
      </c>
      <c r="F3171">
        <v>3662</v>
      </c>
      <c r="G3171">
        <v>4507</v>
      </c>
      <c r="H3171">
        <v>12284</v>
      </c>
      <c r="I3171">
        <v>0</v>
      </c>
      <c r="J3171">
        <v>40657</v>
      </c>
      <c r="K3171">
        <v>0</v>
      </c>
      <c r="L3171">
        <v>1063</v>
      </c>
      <c r="M3171">
        <v>157</v>
      </c>
      <c r="N3171">
        <v>0</v>
      </c>
      <c r="O3171">
        <v>0</v>
      </c>
      <c r="P3171">
        <v>0</v>
      </c>
      <c r="Q3171">
        <v>1035</v>
      </c>
      <c r="R3171">
        <v>3473</v>
      </c>
      <c r="S3171">
        <v>403</v>
      </c>
      <c r="T3171">
        <v>0</v>
      </c>
      <c r="U3171">
        <v>0</v>
      </c>
      <c r="V3171">
        <v>0</v>
      </c>
      <c r="W3171">
        <v>2038</v>
      </c>
      <c r="X3171">
        <v>0</v>
      </c>
      <c r="Y3171">
        <v>0</v>
      </c>
    </row>
    <row r="3172" spans="1:25">
      <c r="A3172" t="s">
        <v>100</v>
      </c>
      <c r="B3172">
        <v>2024</v>
      </c>
      <c r="C3172" t="s">
        <v>251</v>
      </c>
      <c r="D3172">
        <v>2706</v>
      </c>
      <c r="E3172">
        <v>8298</v>
      </c>
      <c r="F3172">
        <v>3697</v>
      </c>
      <c r="G3172">
        <v>4601</v>
      </c>
      <c r="H3172">
        <v>12372</v>
      </c>
      <c r="I3172">
        <v>0</v>
      </c>
      <c r="J3172">
        <v>40657</v>
      </c>
      <c r="K3172">
        <v>0</v>
      </c>
      <c r="L3172">
        <v>1068</v>
      </c>
      <c r="M3172">
        <v>164</v>
      </c>
      <c r="N3172">
        <v>0</v>
      </c>
      <c r="O3172">
        <v>0</v>
      </c>
      <c r="P3172">
        <v>0</v>
      </c>
      <c r="Q3172">
        <v>1057</v>
      </c>
      <c r="R3172">
        <v>3535</v>
      </c>
      <c r="S3172">
        <v>401</v>
      </c>
      <c r="T3172">
        <v>0</v>
      </c>
      <c r="U3172">
        <v>0</v>
      </c>
      <c r="V3172">
        <v>0</v>
      </c>
      <c r="W3172">
        <v>2073</v>
      </c>
      <c r="X3172">
        <v>0</v>
      </c>
      <c r="Y3172">
        <v>0</v>
      </c>
    </row>
    <row r="3173" spans="1:25">
      <c r="A3173" t="s">
        <v>100</v>
      </c>
      <c r="B3173">
        <v>2024</v>
      </c>
      <c r="C3173" t="s">
        <v>252</v>
      </c>
      <c r="D3173">
        <v>2303</v>
      </c>
      <c r="E3173">
        <v>7309</v>
      </c>
      <c r="F3173">
        <v>3340</v>
      </c>
      <c r="G3173">
        <v>3969</v>
      </c>
      <c r="H3173">
        <v>11156</v>
      </c>
      <c r="I3173">
        <v>0</v>
      </c>
      <c r="J3173">
        <v>40657</v>
      </c>
      <c r="K3173">
        <v>0</v>
      </c>
      <c r="L3173">
        <v>946</v>
      </c>
      <c r="M3173">
        <v>164</v>
      </c>
      <c r="N3173">
        <v>0</v>
      </c>
      <c r="O3173">
        <v>0</v>
      </c>
      <c r="P3173">
        <v>0</v>
      </c>
      <c r="Q3173">
        <v>936</v>
      </c>
      <c r="R3173">
        <v>3103</v>
      </c>
      <c r="S3173">
        <v>335</v>
      </c>
      <c r="T3173">
        <v>0</v>
      </c>
      <c r="U3173">
        <v>0</v>
      </c>
      <c r="V3173">
        <v>0</v>
      </c>
      <c r="W3173">
        <v>1825</v>
      </c>
      <c r="X3173">
        <v>0</v>
      </c>
      <c r="Y3173">
        <v>0</v>
      </c>
    </row>
    <row r="3174" spans="1:25">
      <c r="A3174" t="s">
        <v>100</v>
      </c>
      <c r="B3174">
        <v>2024</v>
      </c>
      <c r="C3174" t="s">
        <v>253</v>
      </c>
      <c r="D3174">
        <v>2380</v>
      </c>
      <c r="E3174">
        <v>7459</v>
      </c>
      <c r="F3174">
        <v>3397</v>
      </c>
      <c r="G3174">
        <v>4062</v>
      </c>
      <c r="H3174">
        <v>11308</v>
      </c>
      <c r="I3174">
        <v>0</v>
      </c>
      <c r="J3174">
        <v>40657</v>
      </c>
      <c r="K3174">
        <v>0</v>
      </c>
      <c r="L3174">
        <v>966</v>
      </c>
      <c r="M3174">
        <v>159</v>
      </c>
      <c r="N3174">
        <v>0</v>
      </c>
      <c r="O3174">
        <v>0</v>
      </c>
      <c r="P3174">
        <v>0</v>
      </c>
      <c r="Q3174">
        <v>948</v>
      </c>
      <c r="R3174">
        <v>3186</v>
      </c>
      <c r="S3174">
        <v>342</v>
      </c>
      <c r="T3174">
        <v>0</v>
      </c>
      <c r="U3174">
        <v>0</v>
      </c>
      <c r="V3174">
        <v>0</v>
      </c>
      <c r="W3174">
        <v>1858</v>
      </c>
      <c r="X3174">
        <v>0</v>
      </c>
      <c r="Y3174">
        <v>0</v>
      </c>
    </row>
    <row r="3175" spans="1:25">
      <c r="A3175" t="s">
        <v>100</v>
      </c>
      <c r="B3175">
        <v>2024</v>
      </c>
      <c r="C3175" t="s">
        <v>254</v>
      </c>
      <c r="D3175">
        <v>2592</v>
      </c>
      <c r="E3175">
        <v>8023</v>
      </c>
      <c r="F3175">
        <v>3623</v>
      </c>
      <c r="G3175">
        <v>4400</v>
      </c>
      <c r="H3175">
        <v>12105</v>
      </c>
      <c r="I3175">
        <v>0</v>
      </c>
      <c r="J3175">
        <v>40657</v>
      </c>
      <c r="K3175">
        <v>0</v>
      </c>
      <c r="L3175">
        <v>1042</v>
      </c>
      <c r="M3175">
        <v>147</v>
      </c>
      <c r="N3175">
        <v>0</v>
      </c>
      <c r="O3175">
        <v>0</v>
      </c>
      <c r="P3175">
        <v>0</v>
      </c>
      <c r="Q3175">
        <v>1024</v>
      </c>
      <c r="R3175">
        <v>3414</v>
      </c>
      <c r="S3175">
        <v>392</v>
      </c>
      <c r="T3175">
        <v>0</v>
      </c>
      <c r="U3175">
        <v>0</v>
      </c>
      <c r="V3175">
        <v>0</v>
      </c>
      <c r="W3175">
        <v>2004</v>
      </c>
      <c r="X3175">
        <v>0</v>
      </c>
      <c r="Y3175">
        <v>0</v>
      </c>
    </row>
    <row r="3176" spans="1:25">
      <c r="A3176" t="s">
        <v>100</v>
      </c>
      <c r="B3176">
        <v>2024</v>
      </c>
      <c r="C3176" t="s">
        <v>255</v>
      </c>
      <c r="D3176">
        <v>2442</v>
      </c>
      <c r="E3176">
        <v>7632</v>
      </c>
      <c r="F3176">
        <v>3479</v>
      </c>
      <c r="G3176">
        <v>4153</v>
      </c>
      <c r="H3176">
        <v>11589</v>
      </c>
      <c r="I3176">
        <v>0</v>
      </c>
      <c r="J3176">
        <v>40657</v>
      </c>
      <c r="K3176">
        <v>0</v>
      </c>
      <c r="L3176">
        <v>986</v>
      </c>
      <c r="M3176">
        <v>154</v>
      </c>
      <c r="N3176">
        <v>0</v>
      </c>
      <c r="O3176">
        <v>0</v>
      </c>
      <c r="P3176">
        <v>0</v>
      </c>
      <c r="Q3176">
        <v>969</v>
      </c>
      <c r="R3176">
        <v>3253</v>
      </c>
      <c r="S3176">
        <v>349</v>
      </c>
      <c r="T3176">
        <v>0</v>
      </c>
      <c r="U3176">
        <v>0</v>
      </c>
      <c r="V3176">
        <v>0</v>
      </c>
      <c r="W3176">
        <v>1921</v>
      </c>
      <c r="X3176">
        <v>0</v>
      </c>
      <c r="Y3176">
        <v>0</v>
      </c>
    </row>
    <row r="3177" spans="1:25">
      <c r="A3177" t="s">
        <v>100</v>
      </c>
      <c r="B3177">
        <v>2024</v>
      </c>
      <c r="C3177" t="s">
        <v>256</v>
      </c>
      <c r="D3177">
        <v>2276</v>
      </c>
      <c r="E3177">
        <v>7267</v>
      </c>
      <c r="F3177">
        <v>3362</v>
      </c>
      <c r="G3177">
        <v>3905</v>
      </c>
      <c r="H3177">
        <v>11101</v>
      </c>
      <c r="I3177">
        <v>0</v>
      </c>
      <c r="J3177">
        <v>40657</v>
      </c>
      <c r="K3177">
        <v>0</v>
      </c>
      <c r="L3177">
        <v>974</v>
      </c>
      <c r="M3177">
        <v>0</v>
      </c>
      <c r="N3177">
        <v>154</v>
      </c>
      <c r="O3177">
        <v>0</v>
      </c>
      <c r="P3177">
        <v>0</v>
      </c>
      <c r="Q3177">
        <v>951</v>
      </c>
      <c r="R3177">
        <v>3039</v>
      </c>
      <c r="S3177">
        <v>348</v>
      </c>
      <c r="T3177">
        <v>0</v>
      </c>
      <c r="U3177">
        <v>0</v>
      </c>
      <c r="V3177">
        <v>0</v>
      </c>
      <c r="W3177">
        <v>1801</v>
      </c>
      <c r="X3177">
        <v>0</v>
      </c>
      <c r="Y3177">
        <v>0</v>
      </c>
    </row>
    <row r="3178" spans="1:25">
      <c r="A3178" t="s">
        <v>100</v>
      </c>
      <c r="B3178">
        <v>2024</v>
      </c>
      <c r="C3178" t="s">
        <v>257</v>
      </c>
      <c r="D3178">
        <v>2293</v>
      </c>
      <c r="E3178">
        <v>7350</v>
      </c>
      <c r="F3178">
        <v>3383</v>
      </c>
      <c r="G3178">
        <v>3967</v>
      </c>
      <c r="H3178">
        <v>11178</v>
      </c>
      <c r="I3178">
        <v>0</v>
      </c>
      <c r="J3178">
        <v>40657</v>
      </c>
      <c r="K3178">
        <v>0</v>
      </c>
      <c r="L3178">
        <v>989</v>
      </c>
      <c r="M3178">
        <v>0</v>
      </c>
      <c r="N3178">
        <v>155</v>
      </c>
      <c r="O3178">
        <v>0</v>
      </c>
      <c r="P3178">
        <v>0</v>
      </c>
      <c r="Q3178">
        <v>965</v>
      </c>
      <c r="R3178">
        <v>3079</v>
      </c>
      <c r="S3178">
        <v>342</v>
      </c>
      <c r="T3178">
        <v>0</v>
      </c>
      <c r="U3178">
        <v>0</v>
      </c>
      <c r="V3178">
        <v>0</v>
      </c>
      <c r="W3178">
        <v>1820</v>
      </c>
      <c r="X3178">
        <v>0</v>
      </c>
      <c r="Y3178">
        <v>0</v>
      </c>
    </row>
    <row r="3179" spans="1:25">
      <c r="A3179" t="s">
        <v>100</v>
      </c>
      <c r="B3179">
        <v>2024</v>
      </c>
      <c r="C3179" t="s">
        <v>258</v>
      </c>
      <c r="D3179">
        <v>2284</v>
      </c>
      <c r="E3179">
        <v>7365</v>
      </c>
      <c r="F3179">
        <v>3382</v>
      </c>
      <c r="G3179">
        <v>3983</v>
      </c>
      <c r="H3179">
        <v>11238</v>
      </c>
      <c r="I3179">
        <v>0</v>
      </c>
      <c r="J3179">
        <v>40657</v>
      </c>
      <c r="K3179">
        <v>0</v>
      </c>
      <c r="L3179">
        <v>979</v>
      </c>
      <c r="M3179">
        <v>0</v>
      </c>
      <c r="N3179">
        <v>158</v>
      </c>
      <c r="O3179">
        <v>0</v>
      </c>
      <c r="P3179">
        <v>0</v>
      </c>
      <c r="Q3179">
        <v>956</v>
      </c>
      <c r="R3179">
        <v>3098</v>
      </c>
      <c r="S3179">
        <v>340</v>
      </c>
      <c r="T3179">
        <v>0</v>
      </c>
      <c r="U3179">
        <v>0</v>
      </c>
      <c r="V3179">
        <v>0</v>
      </c>
      <c r="W3179">
        <v>1834</v>
      </c>
      <c r="X3179">
        <v>0</v>
      </c>
      <c r="Y3179">
        <v>0</v>
      </c>
    </row>
    <row r="3180" spans="1:25">
      <c r="A3180" t="s">
        <v>100</v>
      </c>
      <c r="B3180">
        <v>2025</v>
      </c>
      <c r="C3180" t="s">
        <v>249</v>
      </c>
      <c r="D3180">
        <v>2246</v>
      </c>
      <c r="E3180">
        <v>7195</v>
      </c>
      <c r="F3180">
        <v>3405</v>
      </c>
      <c r="G3180">
        <v>3790</v>
      </c>
      <c r="H3180">
        <v>11005</v>
      </c>
      <c r="I3180">
        <v>0</v>
      </c>
      <c r="J3180">
        <v>40657</v>
      </c>
      <c r="K3180">
        <v>0</v>
      </c>
      <c r="L3180">
        <v>981</v>
      </c>
      <c r="M3180">
        <v>0</v>
      </c>
      <c r="N3180">
        <v>145</v>
      </c>
      <c r="O3180">
        <v>0</v>
      </c>
      <c r="P3180">
        <v>0</v>
      </c>
      <c r="Q3180">
        <v>1017</v>
      </c>
      <c r="R3180">
        <v>2925</v>
      </c>
      <c r="S3180">
        <v>393</v>
      </c>
      <c r="T3180">
        <v>0</v>
      </c>
      <c r="U3180">
        <v>0</v>
      </c>
      <c r="V3180">
        <v>0</v>
      </c>
      <c r="W3180">
        <v>1734</v>
      </c>
      <c r="X3180">
        <v>0</v>
      </c>
      <c r="Y3180">
        <v>0</v>
      </c>
    </row>
    <row r="3181" spans="1:25">
      <c r="A3181" t="s">
        <v>100</v>
      </c>
      <c r="B3181">
        <v>2025</v>
      </c>
      <c r="C3181" t="s">
        <v>250</v>
      </c>
      <c r="D3181">
        <v>2243</v>
      </c>
      <c r="E3181">
        <v>7258</v>
      </c>
      <c r="F3181">
        <v>3467</v>
      </c>
      <c r="G3181">
        <v>3791</v>
      </c>
      <c r="H3181">
        <v>10837</v>
      </c>
      <c r="I3181">
        <v>2818</v>
      </c>
      <c r="J3181">
        <v>40657</v>
      </c>
      <c r="K3181">
        <v>0</v>
      </c>
      <c r="L3181">
        <v>1022</v>
      </c>
      <c r="M3181">
        <v>0</v>
      </c>
      <c r="N3181">
        <v>157</v>
      </c>
      <c r="O3181">
        <v>0</v>
      </c>
      <c r="P3181">
        <v>0</v>
      </c>
      <c r="Q3181">
        <v>1043</v>
      </c>
      <c r="R3181">
        <v>2875</v>
      </c>
      <c r="S3181">
        <v>400</v>
      </c>
      <c r="T3181">
        <v>0</v>
      </c>
      <c r="U3181">
        <v>0</v>
      </c>
      <c r="V3181">
        <v>0</v>
      </c>
      <c r="W3181">
        <v>1761</v>
      </c>
      <c r="X3181">
        <v>0</v>
      </c>
      <c r="Y3181">
        <v>0</v>
      </c>
    </row>
    <row r="3182" spans="1:25">
      <c r="A3182" t="s">
        <v>100</v>
      </c>
      <c r="B3182">
        <v>2025</v>
      </c>
      <c r="C3182" t="s">
        <v>248</v>
      </c>
      <c r="D3182">
        <v>2203</v>
      </c>
      <c r="E3182">
        <v>7086</v>
      </c>
      <c r="F3182">
        <v>3418</v>
      </c>
      <c r="G3182">
        <v>3668</v>
      </c>
      <c r="H3182">
        <v>10555</v>
      </c>
      <c r="I3182">
        <v>2737</v>
      </c>
      <c r="J3182">
        <v>40657</v>
      </c>
      <c r="K3182">
        <v>0</v>
      </c>
      <c r="L3182">
        <v>1017</v>
      </c>
      <c r="M3182">
        <v>0</v>
      </c>
      <c r="N3182">
        <v>140</v>
      </c>
      <c r="O3182">
        <v>0</v>
      </c>
      <c r="P3182">
        <v>0</v>
      </c>
      <c r="Q3182">
        <v>1013</v>
      </c>
      <c r="R3182">
        <v>2847</v>
      </c>
      <c r="S3182">
        <v>397</v>
      </c>
      <c r="T3182">
        <v>0</v>
      </c>
      <c r="U3182">
        <v>0</v>
      </c>
      <c r="V3182">
        <v>0</v>
      </c>
      <c r="W3182">
        <v>1672</v>
      </c>
      <c r="X3182">
        <v>0</v>
      </c>
      <c r="Y3182">
        <v>0</v>
      </c>
    </row>
    <row r="3183" spans="1:25">
      <c r="A3183" t="s">
        <v>100</v>
      </c>
      <c r="B3183">
        <v>2025</v>
      </c>
      <c r="C3183" t="s">
        <v>3</v>
      </c>
      <c r="D3183">
        <v>2279</v>
      </c>
      <c r="E3183">
        <v>7298</v>
      </c>
      <c r="F3183">
        <v>3416</v>
      </c>
      <c r="G3183">
        <v>3882</v>
      </c>
      <c r="H3183">
        <v>11127</v>
      </c>
      <c r="I3183">
        <v>0</v>
      </c>
      <c r="J3183">
        <v>40657</v>
      </c>
      <c r="K3183">
        <v>0</v>
      </c>
      <c r="L3183">
        <v>1003</v>
      </c>
      <c r="M3183">
        <v>0</v>
      </c>
      <c r="N3183">
        <v>163</v>
      </c>
      <c r="O3183">
        <v>0</v>
      </c>
      <c r="P3183">
        <v>0</v>
      </c>
      <c r="Q3183">
        <v>1008</v>
      </c>
      <c r="R3183">
        <v>2979</v>
      </c>
      <c r="S3183">
        <v>381</v>
      </c>
      <c r="T3183">
        <v>0</v>
      </c>
      <c r="U3183">
        <v>0</v>
      </c>
      <c r="V3183">
        <v>0</v>
      </c>
      <c r="W3183">
        <v>1764</v>
      </c>
      <c r="X3183">
        <v>0</v>
      </c>
      <c r="Y3183">
        <v>0</v>
      </c>
    </row>
    <row r="3184" spans="1:25">
      <c r="A3184" t="s">
        <v>100</v>
      </c>
      <c r="B3184">
        <v>2025</v>
      </c>
      <c r="C3184" t="s">
        <v>251</v>
      </c>
      <c r="D3184">
        <v>2252</v>
      </c>
      <c r="E3184">
        <v>7233</v>
      </c>
      <c r="F3184">
        <v>3365</v>
      </c>
      <c r="G3184">
        <v>3868</v>
      </c>
      <c r="H3184">
        <v>11165</v>
      </c>
      <c r="I3184">
        <v>0</v>
      </c>
      <c r="J3184">
        <v>40657</v>
      </c>
      <c r="K3184">
        <v>0</v>
      </c>
      <c r="L3184">
        <v>982</v>
      </c>
      <c r="M3184">
        <v>0</v>
      </c>
      <c r="N3184">
        <v>159</v>
      </c>
      <c r="O3184">
        <v>0</v>
      </c>
      <c r="P3184">
        <v>0</v>
      </c>
      <c r="Q3184">
        <v>965</v>
      </c>
      <c r="R3184">
        <v>3015</v>
      </c>
      <c r="S3184">
        <v>360</v>
      </c>
      <c r="T3184">
        <v>0</v>
      </c>
      <c r="U3184">
        <v>0</v>
      </c>
      <c r="V3184">
        <v>0</v>
      </c>
      <c r="W3184">
        <v>1752</v>
      </c>
      <c r="X3184">
        <v>0</v>
      </c>
      <c r="Y3184">
        <v>0</v>
      </c>
    </row>
    <row r="3185" spans="1:25">
      <c r="A3185" t="s">
        <v>100</v>
      </c>
      <c r="B3185">
        <v>2025</v>
      </c>
      <c r="C3185" t="s">
        <v>252</v>
      </c>
      <c r="D3185">
        <v>2254</v>
      </c>
      <c r="E3185">
        <v>7289</v>
      </c>
      <c r="F3185">
        <v>3474</v>
      </c>
      <c r="G3185">
        <v>3815</v>
      </c>
      <c r="H3185">
        <v>10849</v>
      </c>
      <c r="I3185">
        <v>2820</v>
      </c>
      <c r="J3185">
        <v>40657</v>
      </c>
      <c r="K3185">
        <v>0</v>
      </c>
      <c r="L3185">
        <v>1016</v>
      </c>
      <c r="M3185">
        <v>0</v>
      </c>
      <c r="N3185">
        <v>155</v>
      </c>
      <c r="O3185">
        <v>0</v>
      </c>
      <c r="P3185">
        <v>0</v>
      </c>
      <c r="Q3185">
        <v>1035</v>
      </c>
      <c r="R3185">
        <v>2904</v>
      </c>
      <c r="S3185">
        <v>399</v>
      </c>
      <c r="T3185">
        <v>0</v>
      </c>
      <c r="U3185">
        <v>0</v>
      </c>
      <c r="V3185">
        <v>0</v>
      </c>
      <c r="W3185">
        <v>1780</v>
      </c>
      <c r="X3185">
        <v>0</v>
      </c>
      <c r="Y3185">
        <v>0</v>
      </c>
    </row>
    <row r="3186" spans="1:25">
      <c r="A3186" t="s">
        <v>100</v>
      </c>
      <c r="B3186">
        <v>2025</v>
      </c>
      <c r="C3186" t="s">
        <v>253</v>
      </c>
      <c r="D3186">
        <v>2198</v>
      </c>
      <c r="E3186">
        <v>7140</v>
      </c>
      <c r="F3186">
        <v>3396</v>
      </c>
      <c r="G3186">
        <v>3744</v>
      </c>
      <c r="H3186">
        <v>10910</v>
      </c>
      <c r="I3186">
        <v>0</v>
      </c>
      <c r="J3186">
        <v>40657</v>
      </c>
      <c r="K3186">
        <v>0</v>
      </c>
      <c r="L3186">
        <v>995</v>
      </c>
      <c r="M3186">
        <v>0</v>
      </c>
      <c r="N3186">
        <v>149</v>
      </c>
      <c r="O3186">
        <v>0</v>
      </c>
      <c r="P3186">
        <v>0</v>
      </c>
      <c r="Q3186">
        <v>1014</v>
      </c>
      <c r="R3186">
        <v>2872</v>
      </c>
      <c r="S3186">
        <v>381</v>
      </c>
      <c r="T3186">
        <v>0</v>
      </c>
      <c r="U3186">
        <v>0</v>
      </c>
      <c r="V3186">
        <v>0</v>
      </c>
      <c r="W3186">
        <v>1729</v>
      </c>
      <c r="X3186">
        <v>0</v>
      </c>
      <c r="Y3186">
        <v>0</v>
      </c>
    </row>
    <row r="3187" spans="1:25">
      <c r="A3187" t="s">
        <v>100</v>
      </c>
      <c r="B3187">
        <v>2025</v>
      </c>
      <c r="C3187" t="s">
        <v>254</v>
      </c>
      <c r="D3187">
        <v>2272</v>
      </c>
      <c r="E3187">
        <v>7245</v>
      </c>
      <c r="F3187">
        <v>3404</v>
      </c>
      <c r="G3187">
        <v>3841</v>
      </c>
      <c r="H3187">
        <v>11099</v>
      </c>
      <c r="I3187">
        <v>0</v>
      </c>
      <c r="J3187">
        <v>40657</v>
      </c>
      <c r="K3187">
        <v>0</v>
      </c>
      <c r="L3187">
        <v>1007</v>
      </c>
      <c r="M3187">
        <v>0</v>
      </c>
      <c r="N3187">
        <v>147</v>
      </c>
      <c r="O3187">
        <v>0</v>
      </c>
      <c r="P3187">
        <v>0</v>
      </c>
      <c r="Q3187">
        <v>1000</v>
      </c>
      <c r="R3187">
        <v>2965</v>
      </c>
      <c r="S3187">
        <v>386</v>
      </c>
      <c r="T3187">
        <v>0</v>
      </c>
      <c r="U3187">
        <v>0</v>
      </c>
      <c r="V3187">
        <v>0</v>
      </c>
      <c r="W3187">
        <v>1740</v>
      </c>
      <c r="X3187">
        <v>0</v>
      </c>
      <c r="Y3187">
        <v>0</v>
      </c>
    </row>
    <row r="3188" spans="1:25">
      <c r="A3188" t="s">
        <v>100</v>
      </c>
      <c r="B3188">
        <v>2025</v>
      </c>
      <c r="C3188" t="s">
        <v>255</v>
      </c>
      <c r="D3188">
        <v>2257</v>
      </c>
      <c r="E3188">
        <v>7186</v>
      </c>
      <c r="F3188">
        <v>3433</v>
      </c>
      <c r="G3188">
        <v>3753</v>
      </c>
      <c r="H3188">
        <v>10947</v>
      </c>
      <c r="I3188">
        <v>0</v>
      </c>
      <c r="J3188">
        <v>40657</v>
      </c>
      <c r="K3188">
        <v>0</v>
      </c>
      <c r="L3188">
        <v>980</v>
      </c>
      <c r="M3188">
        <v>0</v>
      </c>
      <c r="N3188">
        <v>143</v>
      </c>
      <c r="O3188">
        <v>0</v>
      </c>
      <c r="P3188">
        <v>0</v>
      </c>
      <c r="Q3188">
        <v>1018</v>
      </c>
      <c r="R3188">
        <v>2920</v>
      </c>
      <c r="S3188">
        <v>389</v>
      </c>
      <c r="T3188">
        <v>0</v>
      </c>
      <c r="U3188">
        <v>0</v>
      </c>
      <c r="V3188">
        <v>0</v>
      </c>
      <c r="W3188">
        <v>1736</v>
      </c>
      <c r="X3188">
        <v>0</v>
      </c>
      <c r="Y3188">
        <v>0</v>
      </c>
    </row>
    <row r="3189" spans="1:25">
      <c r="A3189" t="s">
        <v>100</v>
      </c>
      <c r="B3189">
        <v>2025</v>
      </c>
      <c r="C3189" t="s">
        <v>256</v>
      </c>
      <c r="D3189">
        <v>2201</v>
      </c>
      <c r="E3189">
        <v>7114</v>
      </c>
      <c r="F3189">
        <v>3453</v>
      </c>
      <c r="G3189">
        <v>3661</v>
      </c>
      <c r="H3189">
        <v>10562</v>
      </c>
      <c r="I3189">
        <v>2707</v>
      </c>
      <c r="J3189">
        <v>40657</v>
      </c>
      <c r="K3189">
        <v>0</v>
      </c>
      <c r="L3189">
        <v>1021</v>
      </c>
      <c r="M3189">
        <v>0</v>
      </c>
      <c r="N3189">
        <v>139</v>
      </c>
      <c r="O3189">
        <v>0</v>
      </c>
      <c r="P3189">
        <v>0</v>
      </c>
      <c r="Q3189">
        <v>1010</v>
      </c>
      <c r="R3189">
        <v>2867</v>
      </c>
      <c r="S3189">
        <v>392</v>
      </c>
      <c r="T3189">
        <v>0</v>
      </c>
      <c r="U3189">
        <v>0</v>
      </c>
      <c r="V3189">
        <v>0</v>
      </c>
      <c r="W3189">
        <v>1685</v>
      </c>
      <c r="X3189">
        <v>0</v>
      </c>
      <c r="Y3189">
        <v>0</v>
      </c>
    </row>
    <row r="3190" spans="1:25">
      <c r="A3190" t="s">
        <v>100</v>
      </c>
      <c r="B3190">
        <v>2025</v>
      </c>
      <c r="C3190" t="s">
        <v>257</v>
      </c>
      <c r="D3190">
        <v>2216</v>
      </c>
      <c r="E3190">
        <v>7198</v>
      </c>
      <c r="F3190">
        <v>3472</v>
      </c>
      <c r="G3190">
        <v>3726</v>
      </c>
      <c r="H3190">
        <v>10657</v>
      </c>
      <c r="I3190">
        <v>2772</v>
      </c>
      <c r="J3190">
        <v>40657</v>
      </c>
      <c r="K3190">
        <v>0</v>
      </c>
      <c r="L3190">
        <v>1029</v>
      </c>
      <c r="M3190">
        <v>0</v>
      </c>
      <c r="N3190">
        <v>148</v>
      </c>
      <c r="O3190">
        <v>0</v>
      </c>
      <c r="P3190">
        <v>0</v>
      </c>
      <c r="Q3190">
        <v>1012</v>
      </c>
      <c r="R3190">
        <v>2906</v>
      </c>
      <c r="S3190">
        <v>395</v>
      </c>
      <c r="T3190">
        <v>0</v>
      </c>
      <c r="U3190">
        <v>0</v>
      </c>
      <c r="V3190">
        <v>0</v>
      </c>
      <c r="W3190">
        <v>1708</v>
      </c>
      <c r="X3190">
        <v>0</v>
      </c>
      <c r="Y3190">
        <v>0</v>
      </c>
    </row>
    <row r="3191" spans="1:25">
      <c r="A3191" t="s">
        <v>100</v>
      </c>
      <c r="B3191">
        <v>2025</v>
      </c>
      <c r="C3191" t="s">
        <v>258</v>
      </c>
      <c r="D3191">
        <v>2248</v>
      </c>
      <c r="E3191">
        <v>7267</v>
      </c>
      <c r="F3191">
        <v>3494</v>
      </c>
      <c r="G3191">
        <v>3773</v>
      </c>
      <c r="H3191">
        <v>10832</v>
      </c>
      <c r="I3191">
        <v>2827</v>
      </c>
      <c r="J3191">
        <v>40657</v>
      </c>
      <c r="K3191">
        <v>0</v>
      </c>
      <c r="L3191">
        <v>1035</v>
      </c>
      <c r="M3191">
        <v>0</v>
      </c>
      <c r="N3191">
        <v>153</v>
      </c>
      <c r="O3191">
        <v>0</v>
      </c>
      <c r="P3191">
        <v>0</v>
      </c>
      <c r="Q3191">
        <v>1046</v>
      </c>
      <c r="R3191">
        <v>2892</v>
      </c>
      <c r="S3191">
        <v>404</v>
      </c>
      <c r="T3191">
        <v>0</v>
      </c>
      <c r="U3191">
        <v>0</v>
      </c>
      <c r="V3191">
        <v>0</v>
      </c>
      <c r="W3191">
        <v>1737</v>
      </c>
      <c r="X3191">
        <v>0</v>
      </c>
      <c r="Y3191">
        <v>0</v>
      </c>
    </row>
    <row r="3192" spans="1:25">
      <c r="A3192" t="s">
        <v>100</v>
      </c>
      <c r="B3192">
        <v>2026</v>
      </c>
      <c r="C3192" t="s">
        <v>3</v>
      </c>
      <c r="D3192">
        <v>2172</v>
      </c>
      <c r="E3192">
        <v>7082</v>
      </c>
      <c r="F3192">
        <v>3428</v>
      </c>
      <c r="G3192">
        <v>3654</v>
      </c>
      <c r="H3192">
        <v>10509</v>
      </c>
      <c r="I3192">
        <v>2686</v>
      </c>
      <c r="J3192">
        <v>40657</v>
      </c>
      <c r="K3192">
        <v>0</v>
      </c>
      <c r="L3192">
        <v>1031</v>
      </c>
      <c r="M3192">
        <v>0</v>
      </c>
      <c r="N3192">
        <v>142</v>
      </c>
      <c r="O3192">
        <v>0</v>
      </c>
      <c r="P3192">
        <v>0</v>
      </c>
      <c r="Q3192">
        <v>1012</v>
      </c>
      <c r="R3192">
        <v>2826</v>
      </c>
      <c r="S3192">
        <v>415</v>
      </c>
      <c r="T3192">
        <v>0</v>
      </c>
      <c r="U3192">
        <v>0</v>
      </c>
      <c r="V3192">
        <v>0</v>
      </c>
      <c r="W3192">
        <v>1656</v>
      </c>
      <c r="X3192">
        <v>0</v>
      </c>
      <c r="Y3192">
        <v>0</v>
      </c>
    </row>
    <row r="3193" spans="1:25">
      <c r="A3193" t="s">
        <v>100</v>
      </c>
      <c r="B3193">
        <v>2026</v>
      </c>
      <c r="C3193" t="s">
        <v>251</v>
      </c>
      <c r="D3193">
        <v>2184</v>
      </c>
      <c r="E3193">
        <v>7110</v>
      </c>
      <c r="F3193">
        <v>3448</v>
      </c>
      <c r="G3193">
        <v>3662</v>
      </c>
      <c r="H3193">
        <v>10538</v>
      </c>
      <c r="I3193">
        <v>2705</v>
      </c>
      <c r="J3193">
        <v>40657</v>
      </c>
      <c r="K3193">
        <v>0</v>
      </c>
      <c r="L3193">
        <v>1018</v>
      </c>
      <c r="M3193">
        <v>0</v>
      </c>
      <c r="N3193">
        <v>137</v>
      </c>
      <c r="O3193">
        <v>0</v>
      </c>
      <c r="P3193">
        <v>0</v>
      </c>
      <c r="Q3193">
        <v>1014</v>
      </c>
      <c r="R3193">
        <v>2856</v>
      </c>
      <c r="S3193">
        <v>402</v>
      </c>
      <c r="T3193">
        <v>0</v>
      </c>
      <c r="U3193">
        <v>0</v>
      </c>
      <c r="V3193">
        <v>0</v>
      </c>
      <c r="W3193">
        <v>1683</v>
      </c>
      <c r="X3193">
        <v>0</v>
      </c>
      <c r="Y3193">
        <v>0</v>
      </c>
    </row>
    <row r="3194" spans="1:25">
      <c r="A3194" t="s">
        <v>101</v>
      </c>
      <c r="B3194">
        <v>2019</v>
      </c>
      <c r="C3194" t="s">
        <v>248</v>
      </c>
      <c r="D3194">
        <v>554</v>
      </c>
      <c r="E3194">
        <v>1496</v>
      </c>
      <c r="F3194">
        <v>495</v>
      </c>
      <c r="G3194">
        <v>1001</v>
      </c>
      <c r="H3194">
        <v>2244</v>
      </c>
      <c r="I3194">
        <v>675</v>
      </c>
      <c r="J3194">
        <v>8188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1496</v>
      </c>
      <c r="Y3194">
        <v>0</v>
      </c>
    </row>
    <row r="3195" spans="1:25">
      <c r="A3195" t="s">
        <v>101</v>
      </c>
      <c r="B3195">
        <v>2020</v>
      </c>
      <c r="C3195" t="s">
        <v>248</v>
      </c>
      <c r="D3195">
        <v>625</v>
      </c>
      <c r="E3195">
        <v>1651</v>
      </c>
      <c r="F3195">
        <v>426</v>
      </c>
      <c r="G3195">
        <v>1225</v>
      </c>
      <c r="H3195">
        <v>2465</v>
      </c>
      <c r="I3195">
        <v>801</v>
      </c>
      <c r="J3195">
        <v>8188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1651</v>
      </c>
      <c r="Y3195">
        <v>0</v>
      </c>
    </row>
    <row r="3196" spans="1:25">
      <c r="A3196" t="s">
        <v>101</v>
      </c>
      <c r="B3196">
        <v>2021</v>
      </c>
      <c r="C3196" t="s">
        <v>248</v>
      </c>
      <c r="D3196">
        <v>645</v>
      </c>
      <c r="E3196">
        <v>1682</v>
      </c>
      <c r="F3196">
        <v>407</v>
      </c>
      <c r="G3196">
        <v>1275</v>
      </c>
      <c r="H3196">
        <v>2581</v>
      </c>
      <c r="I3196">
        <v>844</v>
      </c>
      <c r="J3196">
        <v>8188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1682</v>
      </c>
      <c r="Y3196">
        <v>0</v>
      </c>
    </row>
    <row r="3197" spans="1:25">
      <c r="A3197" t="s">
        <v>101</v>
      </c>
      <c r="B3197">
        <v>2022</v>
      </c>
      <c r="C3197" t="s">
        <v>248</v>
      </c>
      <c r="D3197">
        <v>674</v>
      </c>
      <c r="E3197">
        <v>1760</v>
      </c>
      <c r="F3197">
        <v>386</v>
      </c>
      <c r="G3197">
        <v>1374</v>
      </c>
      <c r="H3197">
        <v>2748</v>
      </c>
      <c r="I3197">
        <v>922</v>
      </c>
      <c r="J3197">
        <v>8188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1760</v>
      </c>
      <c r="Y3197">
        <v>0</v>
      </c>
    </row>
    <row r="3198" spans="1:25">
      <c r="A3198" t="s">
        <v>101</v>
      </c>
      <c r="B3198">
        <v>2023</v>
      </c>
      <c r="C3198" t="s">
        <v>249</v>
      </c>
      <c r="D3198">
        <v>675</v>
      </c>
      <c r="E3198">
        <v>1773</v>
      </c>
      <c r="F3198">
        <v>372</v>
      </c>
      <c r="G3198">
        <v>1401</v>
      </c>
      <c r="H3198">
        <v>2802</v>
      </c>
      <c r="I3198">
        <v>0</v>
      </c>
      <c r="J3198">
        <v>8188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1773</v>
      </c>
    </row>
    <row r="3199" spans="1:25">
      <c r="A3199" t="s">
        <v>101</v>
      </c>
      <c r="B3199">
        <v>2023</v>
      </c>
      <c r="C3199" t="s">
        <v>250</v>
      </c>
      <c r="D3199">
        <v>672</v>
      </c>
      <c r="E3199">
        <v>1785</v>
      </c>
      <c r="F3199">
        <v>368</v>
      </c>
      <c r="G3199">
        <v>1417</v>
      </c>
      <c r="H3199">
        <v>2805</v>
      </c>
      <c r="I3199">
        <v>0</v>
      </c>
      <c r="J3199">
        <v>8188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1785</v>
      </c>
      <c r="Y3199">
        <v>0</v>
      </c>
    </row>
    <row r="3200" spans="1:25">
      <c r="A3200" t="s">
        <v>101</v>
      </c>
      <c r="B3200">
        <v>2023</v>
      </c>
      <c r="C3200" t="s">
        <v>248</v>
      </c>
      <c r="D3200">
        <v>591</v>
      </c>
      <c r="E3200">
        <v>1659</v>
      </c>
      <c r="F3200">
        <v>333</v>
      </c>
      <c r="G3200">
        <v>1326</v>
      </c>
      <c r="H3200">
        <v>2639</v>
      </c>
      <c r="I3200">
        <v>802</v>
      </c>
      <c r="J3200">
        <v>8188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1659</v>
      </c>
      <c r="Y3200">
        <v>0</v>
      </c>
    </row>
    <row r="3201" spans="1:25">
      <c r="A3201" t="s">
        <v>101</v>
      </c>
      <c r="B3201">
        <v>2023</v>
      </c>
      <c r="C3201" t="s">
        <v>3</v>
      </c>
      <c r="D3201">
        <v>678</v>
      </c>
      <c r="E3201">
        <v>1767</v>
      </c>
      <c r="F3201">
        <v>380</v>
      </c>
      <c r="G3201">
        <v>1387</v>
      </c>
      <c r="H3201">
        <v>2767</v>
      </c>
      <c r="I3201">
        <v>0</v>
      </c>
      <c r="J3201">
        <v>8188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1767</v>
      </c>
    </row>
    <row r="3202" spans="1:25">
      <c r="A3202" t="s">
        <v>101</v>
      </c>
      <c r="B3202">
        <v>2023</v>
      </c>
      <c r="C3202" t="s">
        <v>251</v>
      </c>
      <c r="D3202">
        <v>675</v>
      </c>
      <c r="E3202">
        <v>1766</v>
      </c>
      <c r="F3202">
        <v>383</v>
      </c>
      <c r="G3202">
        <v>1383</v>
      </c>
      <c r="H3202">
        <v>2762</v>
      </c>
      <c r="I3202">
        <v>0</v>
      </c>
      <c r="J3202">
        <v>8188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1766</v>
      </c>
    </row>
    <row r="3203" spans="1:25">
      <c r="A3203" t="s">
        <v>101</v>
      </c>
      <c r="B3203">
        <v>2023</v>
      </c>
      <c r="C3203" t="s">
        <v>252</v>
      </c>
      <c r="D3203">
        <v>672</v>
      </c>
      <c r="E3203">
        <v>1803</v>
      </c>
      <c r="F3203">
        <v>375</v>
      </c>
      <c r="G3203">
        <v>1428</v>
      </c>
      <c r="H3203">
        <v>2832</v>
      </c>
      <c r="I3203">
        <v>0</v>
      </c>
      <c r="J3203">
        <v>8188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1803</v>
      </c>
      <c r="Y3203">
        <v>0</v>
      </c>
    </row>
    <row r="3204" spans="1:25">
      <c r="A3204" t="s">
        <v>101</v>
      </c>
      <c r="B3204">
        <v>2023</v>
      </c>
      <c r="C3204" t="s">
        <v>253</v>
      </c>
      <c r="D3204">
        <v>679</v>
      </c>
      <c r="E3204">
        <v>1808</v>
      </c>
      <c r="F3204">
        <v>374</v>
      </c>
      <c r="G3204">
        <v>1434</v>
      </c>
      <c r="H3204">
        <v>2831</v>
      </c>
      <c r="I3204">
        <v>0</v>
      </c>
      <c r="J3204">
        <v>8188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1808</v>
      </c>
    </row>
    <row r="3205" spans="1:25">
      <c r="A3205" t="s">
        <v>101</v>
      </c>
      <c r="B3205">
        <v>2023</v>
      </c>
      <c r="C3205" t="s">
        <v>254</v>
      </c>
      <c r="D3205">
        <v>673</v>
      </c>
      <c r="E3205">
        <v>1756</v>
      </c>
      <c r="F3205">
        <v>379</v>
      </c>
      <c r="G3205">
        <v>1377</v>
      </c>
      <c r="H3205">
        <v>2775</v>
      </c>
      <c r="I3205">
        <v>0</v>
      </c>
      <c r="J3205">
        <v>8188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1756</v>
      </c>
    </row>
    <row r="3206" spans="1:25">
      <c r="A3206" t="s">
        <v>101</v>
      </c>
      <c r="B3206">
        <v>2023</v>
      </c>
      <c r="C3206" t="s">
        <v>255</v>
      </c>
      <c r="D3206">
        <v>677</v>
      </c>
      <c r="E3206">
        <v>1799</v>
      </c>
      <c r="F3206">
        <v>377</v>
      </c>
      <c r="G3206">
        <v>1422</v>
      </c>
      <c r="H3206">
        <v>2811</v>
      </c>
      <c r="I3206">
        <v>0</v>
      </c>
      <c r="J3206">
        <v>8188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1799</v>
      </c>
    </row>
    <row r="3207" spans="1:25">
      <c r="A3207" t="s">
        <v>101</v>
      </c>
      <c r="B3207">
        <v>2023</v>
      </c>
      <c r="C3207" t="s">
        <v>256</v>
      </c>
      <c r="D3207">
        <v>622</v>
      </c>
      <c r="E3207">
        <v>1708</v>
      </c>
      <c r="F3207">
        <v>342</v>
      </c>
      <c r="G3207">
        <v>1366</v>
      </c>
      <c r="H3207">
        <v>2673</v>
      </c>
      <c r="I3207">
        <v>0</v>
      </c>
      <c r="J3207">
        <v>8188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1708</v>
      </c>
      <c r="Y3207">
        <v>0</v>
      </c>
    </row>
    <row r="3208" spans="1:25">
      <c r="A3208" t="s">
        <v>101</v>
      </c>
      <c r="B3208">
        <v>2023</v>
      </c>
      <c r="C3208" t="s">
        <v>257</v>
      </c>
      <c r="D3208">
        <v>641</v>
      </c>
      <c r="E3208">
        <v>1734</v>
      </c>
      <c r="F3208">
        <v>351</v>
      </c>
      <c r="G3208">
        <v>1383</v>
      </c>
      <c r="H3208">
        <v>2721</v>
      </c>
      <c r="I3208">
        <v>0</v>
      </c>
      <c r="J3208">
        <v>8188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1734</v>
      </c>
      <c r="Y3208">
        <v>0</v>
      </c>
    </row>
    <row r="3209" spans="1:25">
      <c r="A3209" t="s">
        <v>101</v>
      </c>
      <c r="B3209">
        <v>2023</v>
      </c>
      <c r="C3209" t="s">
        <v>258</v>
      </c>
      <c r="D3209">
        <v>645</v>
      </c>
      <c r="E3209">
        <v>1768</v>
      </c>
      <c r="F3209">
        <v>358</v>
      </c>
      <c r="G3209">
        <v>1410</v>
      </c>
      <c r="H3209">
        <v>2769</v>
      </c>
      <c r="I3209">
        <v>0</v>
      </c>
      <c r="J3209">
        <v>8188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1768</v>
      </c>
      <c r="Y3209">
        <v>0</v>
      </c>
    </row>
    <row r="3210" spans="1:25">
      <c r="A3210" t="s">
        <v>101</v>
      </c>
      <c r="B3210">
        <v>2024</v>
      </c>
      <c r="C3210" t="s">
        <v>249</v>
      </c>
      <c r="D3210">
        <v>487</v>
      </c>
      <c r="E3210">
        <v>1482</v>
      </c>
      <c r="F3210">
        <v>297</v>
      </c>
      <c r="G3210">
        <v>1185</v>
      </c>
      <c r="H3210">
        <v>2446</v>
      </c>
      <c r="I3210">
        <v>0</v>
      </c>
      <c r="J3210">
        <v>8188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1482</v>
      </c>
      <c r="Y3210">
        <v>0</v>
      </c>
    </row>
    <row r="3211" spans="1:25">
      <c r="A3211" t="s">
        <v>101</v>
      </c>
      <c r="B3211">
        <v>2024</v>
      </c>
      <c r="C3211" t="s">
        <v>250</v>
      </c>
      <c r="D3211">
        <v>435</v>
      </c>
      <c r="E3211">
        <v>1350</v>
      </c>
      <c r="F3211">
        <v>267</v>
      </c>
      <c r="G3211">
        <v>1083</v>
      </c>
      <c r="H3211">
        <v>2265</v>
      </c>
      <c r="I3211">
        <v>0</v>
      </c>
      <c r="J3211">
        <v>8188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1350</v>
      </c>
      <c r="Y3211">
        <v>0</v>
      </c>
    </row>
    <row r="3212" spans="1:25">
      <c r="A3212" t="s">
        <v>101</v>
      </c>
      <c r="B3212">
        <v>2024</v>
      </c>
      <c r="C3212" t="s">
        <v>248</v>
      </c>
      <c r="D3212">
        <v>440</v>
      </c>
      <c r="E3212">
        <v>1352</v>
      </c>
      <c r="F3212">
        <v>249</v>
      </c>
      <c r="G3212">
        <v>1103</v>
      </c>
      <c r="H3212">
        <v>2276</v>
      </c>
      <c r="I3212">
        <v>566</v>
      </c>
      <c r="J3212">
        <v>8188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1352</v>
      </c>
      <c r="Y3212">
        <v>0</v>
      </c>
    </row>
    <row r="3213" spans="1:25">
      <c r="A3213" t="s">
        <v>101</v>
      </c>
      <c r="B3213">
        <v>2024</v>
      </c>
      <c r="C3213" t="s">
        <v>3</v>
      </c>
      <c r="D3213">
        <v>533</v>
      </c>
      <c r="E3213">
        <v>1569</v>
      </c>
      <c r="F3213">
        <v>308</v>
      </c>
      <c r="G3213">
        <v>1261</v>
      </c>
      <c r="H3213">
        <v>2536</v>
      </c>
      <c r="I3213">
        <v>0</v>
      </c>
      <c r="J3213">
        <v>8188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1569</v>
      </c>
      <c r="Y3213">
        <v>0</v>
      </c>
    </row>
    <row r="3214" spans="1:25">
      <c r="A3214" t="s">
        <v>101</v>
      </c>
      <c r="B3214">
        <v>2024</v>
      </c>
      <c r="C3214" t="s">
        <v>251</v>
      </c>
      <c r="D3214">
        <v>561</v>
      </c>
      <c r="E3214">
        <v>1617</v>
      </c>
      <c r="F3214">
        <v>321</v>
      </c>
      <c r="G3214">
        <v>1296</v>
      </c>
      <c r="H3214">
        <v>2598</v>
      </c>
      <c r="I3214">
        <v>0</v>
      </c>
      <c r="J3214">
        <v>8188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1617</v>
      </c>
      <c r="Y3214">
        <v>0</v>
      </c>
    </row>
    <row r="3215" spans="1:25">
      <c r="A3215" t="s">
        <v>101</v>
      </c>
      <c r="B3215">
        <v>2024</v>
      </c>
      <c r="C3215" t="s">
        <v>252</v>
      </c>
      <c r="D3215">
        <v>437</v>
      </c>
      <c r="E3215">
        <v>1360</v>
      </c>
      <c r="F3215">
        <v>269</v>
      </c>
      <c r="G3215">
        <v>1091</v>
      </c>
      <c r="H3215">
        <v>2270</v>
      </c>
      <c r="I3215">
        <v>0</v>
      </c>
      <c r="J3215">
        <v>8188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1360</v>
      </c>
      <c r="Y3215">
        <v>0</v>
      </c>
    </row>
    <row r="3216" spans="1:25">
      <c r="A3216" t="s">
        <v>101</v>
      </c>
      <c r="B3216">
        <v>2024</v>
      </c>
      <c r="C3216" t="s">
        <v>253</v>
      </c>
      <c r="D3216">
        <v>447</v>
      </c>
      <c r="E3216">
        <v>1408</v>
      </c>
      <c r="F3216">
        <v>276</v>
      </c>
      <c r="G3216">
        <v>1132</v>
      </c>
      <c r="H3216">
        <v>2312</v>
      </c>
      <c r="I3216">
        <v>0</v>
      </c>
      <c r="J3216">
        <v>8188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1408</v>
      </c>
      <c r="Y3216">
        <v>0</v>
      </c>
    </row>
    <row r="3217" spans="1:25">
      <c r="A3217" t="s">
        <v>101</v>
      </c>
      <c r="B3217">
        <v>2024</v>
      </c>
      <c r="C3217" t="s">
        <v>254</v>
      </c>
      <c r="D3217">
        <v>511</v>
      </c>
      <c r="E3217">
        <v>1524</v>
      </c>
      <c r="F3217">
        <v>303</v>
      </c>
      <c r="G3217">
        <v>1221</v>
      </c>
      <c r="H3217">
        <v>2503</v>
      </c>
      <c r="I3217">
        <v>0</v>
      </c>
      <c r="J3217">
        <v>8188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1524</v>
      </c>
      <c r="Y3217">
        <v>0</v>
      </c>
    </row>
    <row r="3218" spans="1:25">
      <c r="A3218" t="s">
        <v>101</v>
      </c>
      <c r="B3218">
        <v>2024</v>
      </c>
      <c r="C3218" t="s">
        <v>255</v>
      </c>
      <c r="D3218">
        <v>477</v>
      </c>
      <c r="E3218">
        <v>1457</v>
      </c>
      <c r="F3218">
        <v>288</v>
      </c>
      <c r="G3218">
        <v>1169</v>
      </c>
      <c r="H3218">
        <v>2399</v>
      </c>
      <c r="I3218">
        <v>0</v>
      </c>
      <c r="J3218">
        <v>8188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1457</v>
      </c>
      <c r="Y3218">
        <v>0</v>
      </c>
    </row>
    <row r="3219" spans="1:25">
      <c r="A3219" t="s">
        <v>101</v>
      </c>
      <c r="B3219">
        <v>2024</v>
      </c>
      <c r="C3219" t="s">
        <v>256</v>
      </c>
      <c r="D3219">
        <v>446</v>
      </c>
      <c r="E3219">
        <v>1337</v>
      </c>
      <c r="F3219">
        <v>251</v>
      </c>
      <c r="G3219">
        <v>1086</v>
      </c>
      <c r="H3219">
        <v>2249</v>
      </c>
      <c r="I3219">
        <v>0</v>
      </c>
      <c r="J3219">
        <v>8188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1337</v>
      </c>
      <c r="Y3219">
        <v>0</v>
      </c>
    </row>
    <row r="3220" spans="1:25">
      <c r="A3220" t="s">
        <v>101</v>
      </c>
      <c r="B3220">
        <v>2024</v>
      </c>
      <c r="C3220" t="s">
        <v>257</v>
      </c>
      <c r="D3220">
        <v>447</v>
      </c>
      <c r="E3220">
        <v>1359</v>
      </c>
      <c r="F3220">
        <v>257</v>
      </c>
      <c r="G3220">
        <v>1102</v>
      </c>
      <c r="H3220">
        <v>2266</v>
      </c>
      <c r="I3220">
        <v>0</v>
      </c>
      <c r="J3220">
        <v>8188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1359</v>
      </c>
      <c r="Y3220">
        <v>0</v>
      </c>
    </row>
    <row r="3221" spans="1:25">
      <c r="A3221" t="s">
        <v>101</v>
      </c>
      <c r="B3221">
        <v>2024</v>
      </c>
      <c r="C3221" t="s">
        <v>258</v>
      </c>
      <c r="D3221">
        <v>443</v>
      </c>
      <c r="E3221">
        <v>1357</v>
      </c>
      <c r="F3221">
        <v>262</v>
      </c>
      <c r="G3221">
        <v>1095</v>
      </c>
      <c r="H3221">
        <v>2271</v>
      </c>
      <c r="I3221">
        <v>0</v>
      </c>
      <c r="J3221">
        <v>8188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1357</v>
      </c>
      <c r="Y3221">
        <v>0</v>
      </c>
    </row>
    <row r="3222" spans="1:25">
      <c r="A3222" t="s">
        <v>101</v>
      </c>
      <c r="B3222">
        <v>2025</v>
      </c>
      <c r="C3222" t="s">
        <v>249</v>
      </c>
      <c r="D3222">
        <v>434</v>
      </c>
      <c r="E3222">
        <v>1317</v>
      </c>
      <c r="F3222">
        <v>220</v>
      </c>
      <c r="G3222">
        <v>1097</v>
      </c>
      <c r="H3222">
        <v>2181</v>
      </c>
      <c r="I3222">
        <v>0</v>
      </c>
      <c r="J3222">
        <v>8188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1317</v>
      </c>
      <c r="Y3222">
        <v>0</v>
      </c>
    </row>
    <row r="3223" spans="1:25">
      <c r="A3223" t="s">
        <v>101</v>
      </c>
      <c r="B3223">
        <v>2025</v>
      </c>
      <c r="C3223" t="s">
        <v>250</v>
      </c>
      <c r="D3223">
        <v>410</v>
      </c>
      <c r="E3223">
        <v>1257</v>
      </c>
      <c r="F3223">
        <v>200</v>
      </c>
      <c r="G3223">
        <v>1057</v>
      </c>
      <c r="H3223">
        <v>2144</v>
      </c>
      <c r="I3223">
        <v>532</v>
      </c>
      <c r="J3223">
        <v>8188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1257</v>
      </c>
      <c r="Y3223">
        <v>0</v>
      </c>
    </row>
    <row r="3224" spans="1:25">
      <c r="A3224" t="s">
        <v>101</v>
      </c>
      <c r="B3224">
        <v>2025</v>
      </c>
      <c r="C3224" t="s">
        <v>248</v>
      </c>
      <c r="D3224">
        <v>412</v>
      </c>
      <c r="E3224">
        <v>1256</v>
      </c>
      <c r="F3224">
        <v>194</v>
      </c>
      <c r="G3224">
        <v>1062</v>
      </c>
      <c r="H3224">
        <v>2106</v>
      </c>
      <c r="I3224">
        <v>516</v>
      </c>
      <c r="J3224">
        <v>8188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1256</v>
      </c>
      <c r="Y3224">
        <v>0</v>
      </c>
    </row>
    <row r="3225" spans="1:25">
      <c r="A3225" t="s">
        <v>101</v>
      </c>
      <c r="B3225">
        <v>2025</v>
      </c>
      <c r="C3225" t="s">
        <v>3</v>
      </c>
      <c r="D3225">
        <v>442</v>
      </c>
      <c r="E3225">
        <v>1337</v>
      </c>
      <c r="F3225">
        <v>235</v>
      </c>
      <c r="G3225">
        <v>1102</v>
      </c>
      <c r="H3225">
        <v>2242</v>
      </c>
      <c r="I3225">
        <v>0</v>
      </c>
      <c r="J3225">
        <v>8188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1337</v>
      </c>
      <c r="Y3225">
        <v>0</v>
      </c>
    </row>
    <row r="3226" spans="1:25">
      <c r="A3226" t="s">
        <v>101</v>
      </c>
      <c r="B3226">
        <v>2025</v>
      </c>
      <c r="C3226" t="s">
        <v>251</v>
      </c>
      <c r="D3226">
        <v>439</v>
      </c>
      <c r="E3226">
        <v>1342</v>
      </c>
      <c r="F3226">
        <v>243</v>
      </c>
      <c r="G3226">
        <v>1099</v>
      </c>
      <c r="H3226">
        <v>2264</v>
      </c>
      <c r="I3226">
        <v>0</v>
      </c>
      <c r="J3226">
        <v>8188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1342</v>
      </c>
      <c r="Y3226">
        <v>0</v>
      </c>
    </row>
    <row r="3227" spans="1:25">
      <c r="A3227" t="s">
        <v>101</v>
      </c>
      <c r="B3227">
        <v>2025</v>
      </c>
      <c r="C3227" t="s">
        <v>252</v>
      </c>
      <c r="D3227">
        <v>422</v>
      </c>
      <c r="E3227">
        <v>1281</v>
      </c>
      <c r="F3227">
        <v>206</v>
      </c>
      <c r="G3227">
        <v>1075</v>
      </c>
      <c r="H3227">
        <v>2147</v>
      </c>
      <c r="I3227">
        <v>531</v>
      </c>
      <c r="J3227">
        <v>8188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1281</v>
      </c>
      <c r="Y3227">
        <v>0</v>
      </c>
    </row>
    <row r="3228" spans="1:25">
      <c r="A3228" t="s">
        <v>101</v>
      </c>
      <c r="B3228">
        <v>2025</v>
      </c>
      <c r="C3228" t="s">
        <v>253</v>
      </c>
      <c r="D3228">
        <v>420</v>
      </c>
      <c r="E3228">
        <v>1281</v>
      </c>
      <c r="F3228">
        <v>207</v>
      </c>
      <c r="G3228">
        <v>1074</v>
      </c>
      <c r="H3228">
        <v>2162</v>
      </c>
      <c r="I3228">
        <v>0</v>
      </c>
      <c r="J3228">
        <v>8188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1281</v>
      </c>
      <c r="Y3228">
        <v>0</v>
      </c>
    </row>
    <row r="3229" spans="1:25">
      <c r="A3229" t="s">
        <v>101</v>
      </c>
      <c r="B3229">
        <v>2025</v>
      </c>
      <c r="C3229" t="s">
        <v>254</v>
      </c>
      <c r="D3229">
        <v>439</v>
      </c>
      <c r="E3229">
        <v>1325</v>
      </c>
      <c r="F3229">
        <v>230</v>
      </c>
      <c r="G3229">
        <v>1095</v>
      </c>
      <c r="H3229">
        <v>2228</v>
      </c>
      <c r="I3229">
        <v>0</v>
      </c>
      <c r="J3229">
        <v>8188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1325</v>
      </c>
      <c r="Y3229">
        <v>0</v>
      </c>
    </row>
    <row r="3230" spans="1:25">
      <c r="A3230" t="s">
        <v>101</v>
      </c>
      <c r="B3230">
        <v>2025</v>
      </c>
      <c r="C3230" t="s">
        <v>255</v>
      </c>
      <c r="D3230">
        <v>424</v>
      </c>
      <c r="E3230">
        <v>1304</v>
      </c>
      <c r="F3230">
        <v>214</v>
      </c>
      <c r="G3230">
        <v>1090</v>
      </c>
      <c r="H3230">
        <v>2162</v>
      </c>
      <c r="I3230">
        <v>0</v>
      </c>
      <c r="J3230">
        <v>8188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1304</v>
      </c>
      <c r="Y3230">
        <v>0</v>
      </c>
    </row>
    <row r="3231" spans="1:25">
      <c r="A3231" t="s">
        <v>101</v>
      </c>
      <c r="B3231">
        <v>2025</v>
      </c>
      <c r="C3231" t="s">
        <v>256</v>
      </c>
      <c r="D3231">
        <v>420</v>
      </c>
      <c r="E3231">
        <v>1273</v>
      </c>
      <c r="F3231">
        <v>194</v>
      </c>
      <c r="G3231">
        <v>1079</v>
      </c>
      <c r="H3231">
        <v>2109</v>
      </c>
      <c r="I3231">
        <v>512</v>
      </c>
      <c r="J3231">
        <v>8188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1273</v>
      </c>
      <c r="Y3231">
        <v>0</v>
      </c>
    </row>
    <row r="3232" spans="1:25">
      <c r="A3232" t="s">
        <v>101</v>
      </c>
      <c r="B3232">
        <v>2025</v>
      </c>
      <c r="C3232" t="s">
        <v>257</v>
      </c>
      <c r="D3232">
        <v>420</v>
      </c>
      <c r="E3232">
        <v>1272</v>
      </c>
      <c r="F3232">
        <v>196</v>
      </c>
      <c r="G3232">
        <v>1076</v>
      </c>
      <c r="H3232">
        <v>2109</v>
      </c>
      <c r="I3232">
        <v>515</v>
      </c>
      <c r="J3232">
        <v>8188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1272</v>
      </c>
      <c r="Y3232">
        <v>0</v>
      </c>
    </row>
    <row r="3233" spans="1:25">
      <c r="A3233" t="s">
        <v>101</v>
      </c>
      <c r="B3233">
        <v>2025</v>
      </c>
      <c r="C3233" t="s">
        <v>258</v>
      </c>
      <c r="D3233">
        <v>421</v>
      </c>
      <c r="E3233">
        <v>1263</v>
      </c>
      <c r="F3233">
        <v>197</v>
      </c>
      <c r="G3233">
        <v>1066</v>
      </c>
      <c r="H3233">
        <v>2117</v>
      </c>
      <c r="I3233">
        <v>530</v>
      </c>
      <c r="J3233">
        <v>8188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1263</v>
      </c>
      <c r="Y3233">
        <v>0</v>
      </c>
    </row>
    <row r="3234" spans="1:25">
      <c r="A3234" t="s">
        <v>101</v>
      </c>
      <c r="B3234">
        <v>2026</v>
      </c>
      <c r="C3234" t="s">
        <v>3</v>
      </c>
      <c r="D3234">
        <v>425</v>
      </c>
      <c r="E3234">
        <v>1290</v>
      </c>
      <c r="F3234">
        <v>185</v>
      </c>
      <c r="G3234">
        <v>1105</v>
      </c>
      <c r="H3234">
        <v>2102</v>
      </c>
      <c r="I3234">
        <v>518</v>
      </c>
      <c r="J3234">
        <v>8188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1290</v>
      </c>
      <c r="Y3234">
        <v>0</v>
      </c>
    </row>
    <row r="3235" spans="1:25">
      <c r="A3235" t="s">
        <v>101</v>
      </c>
      <c r="B3235">
        <v>2026</v>
      </c>
      <c r="C3235" t="s">
        <v>251</v>
      </c>
      <c r="D3235">
        <v>413</v>
      </c>
      <c r="E3235">
        <v>1259</v>
      </c>
      <c r="F3235">
        <v>189</v>
      </c>
      <c r="G3235">
        <v>1070</v>
      </c>
      <c r="H3235">
        <v>2114</v>
      </c>
      <c r="I3235">
        <v>522</v>
      </c>
      <c r="J3235">
        <v>8188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1259</v>
      </c>
      <c r="Y3235">
        <v>0</v>
      </c>
    </row>
    <row r="3236" spans="1:25">
      <c r="A3236" t="s">
        <v>102</v>
      </c>
      <c r="B3236">
        <v>2019</v>
      </c>
      <c r="C3236" t="s">
        <v>248</v>
      </c>
      <c r="D3236">
        <v>3485</v>
      </c>
      <c r="E3236">
        <v>12046</v>
      </c>
      <c r="F3236">
        <v>3873</v>
      </c>
      <c r="G3236">
        <v>8173</v>
      </c>
      <c r="H3236">
        <v>16575</v>
      </c>
      <c r="I3236">
        <v>4440</v>
      </c>
      <c r="J3236">
        <v>68022</v>
      </c>
      <c r="K3236">
        <v>0</v>
      </c>
      <c r="L3236">
        <v>1746</v>
      </c>
      <c r="M3236">
        <v>0</v>
      </c>
      <c r="N3236">
        <v>0</v>
      </c>
      <c r="O3236">
        <v>0</v>
      </c>
      <c r="P3236">
        <v>219</v>
      </c>
      <c r="Q3236">
        <v>5352</v>
      </c>
      <c r="R3236">
        <v>2328</v>
      </c>
      <c r="S3236">
        <v>1775</v>
      </c>
      <c r="T3236">
        <v>0</v>
      </c>
      <c r="U3236">
        <v>0</v>
      </c>
      <c r="V3236">
        <v>0</v>
      </c>
      <c r="W3236">
        <v>626</v>
      </c>
      <c r="X3236">
        <v>0</v>
      </c>
      <c r="Y3236">
        <v>0</v>
      </c>
    </row>
    <row r="3237" spans="1:25">
      <c r="A3237" t="s">
        <v>102</v>
      </c>
      <c r="B3237">
        <v>2020</v>
      </c>
      <c r="C3237" t="s">
        <v>248</v>
      </c>
      <c r="D3237">
        <v>4424</v>
      </c>
      <c r="E3237">
        <v>13854</v>
      </c>
      <c r="F3237">
        <v>4323</v>
      </c>
      <c r="G3237">
        <v>9531</v>
      </c>
      <c r="H3237">
        <v>18550</v>
      </c>
      <c r="I3237">
        <v>5528</v>
      </c>
      <c r="J3237">
        <v>68022</v>
      </c>
      <c r="K3237">
        <v>0</v>
      </c>
      <c r="L3237">
        <v>2428</v>
      </c>
      <c r="M3237">
        <v>0</v>
      </c>
      <c r="N3237">
        <v>0</v>
      </c>
      <c r="O3237">
        <v>342</v>
      </c>
      <c r="P3237">
        <v>0</v>
      </c>
      <c r="Q3237">
        <v>5864</v>
      </c>
      <c r="R3237">
        <v>2543</v>
      </c>
      <c r="S3237">
        <v>1898</v>
      </c>
      <c r="T3237">
        <v>0</v>
      </c>
      <c r="U3237">
        <v>0</v>
      </c>
      <c r="V3237">
        <v>0</v>
      </c>
      <c r="W3237">
        <v>779</v>
      </c>
      <c r="X3237">
        <v>0</v>
      </c>
      <c r="Y3237">
        <v>0</v>
      </c>
    </row>
    <row r="3238" spans="1:25">
      <c r="A3238" t="s">
        <v>102</v>
      </c>
      <c r="B3238">
        <v>2021</v>
      </c>
      <c r="C3238" t="s">
        <v>248</v>
      </c>
      <c r="D3238">
        <v>4851</v>
      </c>
      <c r="E3238">
        <v>14662</v>
      </c>
      <c r="F3238">
        <v>5087</v>
      </c>
      <c r="G3238">
        <v>9575</v>
      </c>
      <c r="H3238">
        <v>20008</v>
      </c>
      <c r="I3238">
        <v>6188</v>
      </c>
      <c r="J3238">
        <v>68022</v>
      </c>
      <c r="K3238">
        <v>0</v>
      </c>
      <c r="L3238">
        <v>2816</v>
      </c>
      <c r="M3238">
        <v>0</v>
      </c>
      <c r="N3238">
        <v>0</v>
      </c>
      <c r="O3238">
        <v>416</v>
      </c>
      <c r="P3238">
        <v>0</v>
      </c>
      <c r="Q3238">
        <v>6063</v>
      </c>
      <c r="R3238">
        <v>2513</v>
      </c>
      <c r="S3238">
        <v>2008</v>
      </c>
      <c r="T3238">
        <v>0</v>
      </c>
      <c r="U3238">
        <v>0</v>
      </c>
      <c r="V3238">
        <v>0</v>
      </c>
      <c r="W3238">
        <v>846</v>
      </c>
      <c r="X3238">
        <v>0</v>
      </c>
      <c r="Y3238">
        <v>0</v>
      </c>
    </row>
    <row r="3239" spans="1:25">
      <c r="A3239" t="s">
        <v>102</v>
      </c>
      <c r="B3239">
        <v>2022</v>
      </c>
      <c r="C3239" t="s">
        <v>248</v>
      </c>
      <c r="D3239">
        <v>5116</v>
      </c>
      <c r="E3239">
        <v>15420</v>
      </c>
      <c r="F3239">
        <v>5684</v>
      </c>
      <c r="G3239">
        <v>9736</v>
      </c>
      <c r="H3239">
        <v>21378</v>
      </c>
      <c r="I3239">
        <v>6721</v>
      </c>
      <c r="J3239">
        <v>68022</v>
      </c>
      <c r="K3239">
        <v>0</v>
      </c>
      <c r="L3239">
        <v>3199</v>
      </c>
      <c r="M3239">
        <v>0</v>
      </c>
      <c r="N3239">
        <v>0</v>
      </c>
      <c r="O3239">
        <v>485</v>
      </c>
      <c r="P3239">
        <v>0</v>
      </c>
      <c r="Q3239">
        <v>6183</v>
      </c>
      <c r="R3239">
        <v>2507</v>
      </c>
      <c r="S3239">
        <v>2101</v>
      </c>
      <c r="T3239">
        <v>0</v>
      </c>
      <c r="U3239">
        <v>0</v>
      </c>
      <c r="V3239">
        <v>0</v>
      </c>
      <c r="W3239">
        <v>945</v>
      </c>
      <c r="X3239">
        <v>0</v>
      </c>
      <c r="Y3239">
        <v>0</v>
      </c>
    </row>
    <row r="3240" spans="1:25">
      <c r="A3240" t="s">
        <v>102</v>
      </c>
      <c r="B3240">
        <v>2023</v>
      </c>
      <c r="C3240" t="s">
        <v>249</v>
      </c>
      <c r="D3240">
        <v>5289</v>
      </c>
      <c r="E3240">
        <v>15643</v>
      </c>
      <c r="F3240">
        <v>5815</v>
      </c>
      <c r="G3240">
        <v>9828</v>
      </c>
      <c r="H3240">
        <v>21669</v>
      </c>
      <c r="I3240">
        <v>0</v>
      </c>
      <c r="J3240">
        <v>68022</v>
      </c>
      <c r="K3240">
        <v>0</v>
      </c>
      <c r="L3240">
        <v>3296</v>
      </c>
      <c r="M3240">
        <v>0</v>
      </c>
      <c r="N3240">
        <v>0</v>
      </c>
      <c r="O3240">
        <v>497</v>
      </c>
      <c r="P3240">
        <v>0</v>
      </c>
      <c r="Q3240">
        <v>6202</v>
      </c>
      <c r="R3240">
        <v>2527</v>
      </c>
      <c r="S3240">
        <v>2123</v>
      </c>
      <c r="T3240">
        <v>0</v>
      </c>
      <c r="U3240">
        <v>0</v>
      </c>
      <c r="V3240">
        <v>0</v>
      </c>
      <c r="W3240">
        <v>998</v>
      </c>
      <c r="X3240">
        <v>0</v>
      </c>
      <c r="Y3240">
        <v>0</v>
      </c>
    </row>
    <row r="3241" spans="1:25">
      <c r="A3241" t="s">
        <v>102</v>
      </c>
      <c r="B3241">
        <v>2023</v>
      </c>
      <c r="C3241" t="s">
        <v>250</v>
      </c>
      <c r="D3241">
        <v>5295</v>
      </c>
      <c r="E3241">
        <v>15256</v>
      </c>
      <c r="F3241">
        <v>5754</v>
      </c>
      <c r="G3241">
        <v>9502</v>
      </c>
      <c r="H3241">
        <v>21536</v>
      </c>
      <c r="I3241">
        <v>0</v>
      </c>
      <c r="J3241">
        <v>68022</v>
      </c>
      <c r="K3241">
        <v>0</v>
      </c>
      <c r="L3241">
        <v>3289</v>
      </c>
      <c r="M3241">
        <v>0</v>
      </c>
      <c r="N3241">
        <v>0</v>
      </c>
      <c r="O3241">
        <v>464</v>
      </c>
      <c r="P3241">
        <v>0</v>
      </c>
      <c r="Q3241">
        <v>6074</v>
      </c>
      <c r="R3241">
        <v>2395</v>
      </c>
      <c r="S3241">
        <v>2063</v>
      </c>
      <c r="T3241">
        <v>0</v>
      </c>
      <c r="U3241">
        <v>0</v>
      </c>
      <c r="V3241">
        <v>0</v>
      </c>
      <c r="W3241">
        <v>971</v>
      </c>
      <c r="X3241">
        <v>0</v>
      </c>
      <c r="Y3241">
        <v>0</v>
      </c>
    </row>
    <row r="3242" spans="1:25">
      <c r="A3242" t="s">
        <v>102</v>
      </c>
      <c r="B3242">
        <v>2023</v>
      </c>
      <c r="C3242" t="s">
        <v>248</v>
      </c>
      <c r="D3242">
        <v>4495</v>
      </c>
      <c r="E3242">
        <v>13809</v>
      </c>
      <c r="F3242">
        <v>5277</v>
      </c>
      <c r="G3242">
        <v>8532</v>
      </c>
      <c r="H3242">
        <v>19815</v>
      </c>
      <c r="I3242">
        <v>5890</v>
      </c>
      <c r="J3242">
        <v>68022</v>
      </c>
      <c r="K3242">
        <v>0</v>
      </c>
      <c r="L3242">
        <v>3012</v>
      </c>
      <c r="M3242">
        <v>397</v>
      </c>
      <c r="N3242">
        <v>0</v>
      </c>
      <c r="O3242">
        <v>0</v>
      </c>
      <c r="P3242">
        <v>0</v>
      </c>
      <c r="Q3242">
        <v>5554</v>
      </c>
      <c r="R3242">
        <v>2052</v>
      </c>
      <c r="S3242">
        <v>1903</v>
      </c>
      <c r="T3242">
        <v>0</v>
      </c>
      <c r="U3242">
        <v>0</v>
      </c>
      <c r="V3242">
        <v>0</v>
      </c>
      <c r="W3242">
        <v>891</v>
      </c>
      <c r="X3242">
        <v>0</v>
      </c>
      <c r="Y3242">
        <v>0</v>
      </c>
    </row>
    <row r="3243" spans="1:25">
      <c r="A3243" t="s">
        <v>102</v>
      </c>
      <c r="B3243">
        <v>2023</v>
      </c>
      <c r="C3243" t="s">
        <v>3</v>
      </c>
      <c r="D3243">
        <v>5138</v>
      </c>
      <c r="E3243">
        <v>15375</v>
      </c>
      <c r="F3243">
        <v>5722</v>
      </c>
      <c r="G3243">
        <v>9653</v>
      </c>
      <c r="H3243">
        <v>21532</v>
      </c>
      <c r="I3243">
        <v>0</v>
      </c>
      <c r="J3243">
        <v>68022</v>
      </c>
      <c r="K3243">
        <v>0</v>
      </c>
      <c r="L3243">
        <v>3222</v>
      </c>
      <c r="M3243">
        <v>0</v>
      </c>
      <c r="N3243">
        <v>0</v>
      </c>
      <c r="O3243">
        <v>475</v>
      </c>
      <c r="P3243">
        <v>0</v>
      </c>
      <c r="Q3243">
        <v>6131</v>
      </c>
      <c r="R3243">
        <v>2489</v>
      </c>
      <c r="S3243">
        <v>2104</v>
      </c>
      <c r="T3243">
        <v>0</v>
      </c>
      <c r="U3243">
        <v>0</v>
      </c>
      <c r="V3243">
        <v>0</v>
      </c>
      <c r="W3243">
        <v>954</v>
      </c>
      <c r="X3243">
        <v>0</v>
      </c>
      <c r="Y3243">
        <v>0</v>
      </c>
    </row>
    <row r="3244" spans="1:25">
      <c r="A3244" t="s">
        <v>102</v>
      </c>
      <c r="B3244">
        <v>2023</v>
      </c>
      <c r="C3244" t="s">
        <v>251</v>
      </c>
      <c r="D3244">
        <v>5149</v>
      </c>
      <c r="E3244">
        <v>15434</v>
      </c>
      <c r="F3244">
        <v>5703</v>
      </c>
      <c r="G3244">
        <v>9731</v>
      </c>
      <c r="H3244">
        <v>21509</v>
      </c>
      <c r="I3244">
        <v>0</v>
      </c>
      <c r="J3244">
        <v>68022</v>
      </c>
      <c r="K3244">
        <v>0</v>
      </c>
      <c r="L3244">
        <v>3211</v>
      </c>
      <c r="M3244">
        <v>0</v>
      </c>
      <c r="N3244">
        <v>0</v>
      </c>
      <c r="O3244">
        <v>487</v>
      </c>
      <c r="P3244">
        <v>0</v>
      </c>
      <c r="Q3244">
        <v>6165</v>
      </c>
      <c r="R3244">
        <v>2508</v>
      </c>
      <c r="S3244">
        <v>2103</v>
      </c>
      <c r="T3244">
        <v>0</v>
      </c>
      <c r="U3244">
        <v>0</v>
      </c>
      <c r="V3244">
        <v>0</v>
      </c>
      <c r="W3244">
        <v>960</v>
      </c>
      <c r="X3244">
        <v>0</v>
      </c>
      <c r="Y3244">
        <v>0</v>
      </c>
    </row>
    <row r="3245" spans="1:25">
      <c r="A3245" t="s">
        <v>102</v>
      </c>
      <c r="B3245">
        <v>2023</v>
      </c>
      <c r="C3245" t="s">
        <v>252</v>
      </c>
      <c r="D3245">
        <v>5295</v>
      </c>
      <c r="E3245">
        <v>15590</v>
      </c>
      <c r="F3245">
        <v>5894</v>
      </c>
      <c r="G3245">
        <v>9696</v>
      </c>
      <c r="H3245">
        <v>21901</v>
      </c>
      <c r="I3245">
        <v>0</v>
      </c>
      <c r="J3245">
        <v>68022</v>
      </c>
      <c r="K3245">
        <v>0</v>
      </c>
      <c r="L3245">
        <v>3347</v>
      </c>
      <c r="M3245">
        <v>0</v>
      </c>
      <c r="N3245">
        <v>0</v>
      </c>
      <c r="O3245">
        <v>478</v>
      </c>
      <c r="P3245">
        <v>0</v>
      </c>
      <c r="Q3245">
        <v>6188</v>
      </c>
      <c r="R3245">
        <v>2466</v>
      </c>
      <c r="S3245">
        <v>2121</v>
      </c>
      <c r="T3245">
        <v>0</v>
      </c>
      <c r="U3245">
        <v>0</v>
      </c>
      <c r="V3245">
        <v>0</v>
      </c>
      <c r="W3245">
        <v>990</v>
      </c>
      <c r="X3245">
        <v>0</v>
      </c>
      <c r="Y3245">
        <v>0</v>
      </c>
    </row>
    <row r="3246" spans="1:25">
      <c r="A3246" t="s">
        <v>102</v>
      </c>
      <c r="B3246">
        <v>2023</v>
      </c>
      <c r="C3246" t="s">
        <v>253</v>
      </c>
      <c r="D3246">
        <v>5307</v>
      </c>
      <c r="E3246">
        <v>15636</v>
      </c>
      <c r="F3246">
        <v>5880</v>
      </c>
      <c r="G3246">
        <v>9756</v>
      </c>
      <c r="H3246">
        <v>21887</v>
      </c>
      <c r="I3246">
        <v>0</v>
      </c>
      <c r="J3246">
        <v>68022</v>
      </c>
      <c r="K3246">
        <v>0</v>
      </c>
      <c r="L3246">
        <v>3313</v>
      </c>
      <c r="M3246">
        <v>0</v>
      </c>
      <c r="N3246">
        <v>0</v>
      </c>
      <c r="O3246">
        <v>486</v>
      </c>
      <c r="P3246">
        <v>0</v>
      </c>
      <c r="Q3246">
        <v>6218</v>
      </c>
      <c r="R3246">
        <v>2500</v>
      </c>
      <c r="S3246">
        <v>2132</v>
      </c>
      <c r="T3246">
        <v>0</v>
      </c>
      <c r="U3246">
        <v>0</v>
      </c>
      <c r="V3246">
        <v>0</v>
      </c>
      <c r="W3246">
        <v>987</v>
      </c>
      <c r="X3246">
        <v>0</v>
      </c>
      <c r="Y3246">
        <v>0</v>
      </c>
    </row>
    <row r="3247" spans="1:25">
      <c r="A3247" t="s">
        <v>102</v>
      </c>
      <c r="B3247">
        <v>2023</v>
      </c>
      <c r="C3247" t="s">
        <v>254</v>
      </c>
      <c r="D3247">
        <v>5204</v>
      </c>
      <c r="E3247">
        <v>15479</v>
      </c>
      <c r="F3247">
        <v>5739</v>
      </c>
      <c r="G3247">
        <v>9740</v>
      </c>
      <c r="H3247">
        <v>21638</v>
      </c>
      <c r="I3247">
        <v>0</v>
      </c>
      <c r="J3247">
        <v>68022</v>
      </c>
      <c r="K3247">
        <v>0</v>
      </c>
      <c r="L3247">
        <v>3248</v>
      </c>
      <c r="M3247">
        <v>0</v>
      </c>
      <c r="N3247">
        <v>0</v>
      </c>
      <c r="O3247">
        <v>489</v>
      </c>
      <c r="P3247">
        <v>0</v>
      </c>
      <c r="Q3247">
        <v>6155</v>
      </c>
      <c r="R3247">
        <v>2499</v>
      </c>
      <c r="S3247">
        <v>2105</v>
      </c>
      <c r="T3247">
        <v>0</v>
      </c>
      <c r="U3247">
        <v>0</v>
      </c>
      <c r="V3247">
        <v>0</v>
      </c>
      <c r="W3247">
        <v>983</v>
      </c>
      <c r="X3247">
        <v>0</v>
      </c>
      <c r="Y3247">
        <v>0</v>
      </c>
    </row>
    <row r="3248" spans="1:25">
      <c r="A3248" t="s">
        <v>102</v>
      </c>
      <c r="B3248">
        <v>2023</v>
      </c>
      <c r="C3248" t="s">
        <v>255</v>
      </c>
      <c r="D3248">
        <v>5290</v>
      </c>
      <c r="E3248">
        <v>15616</v>
      </c>
      <c r="F3248">
        <v>5839</v>
      </c>
      <c r="G3248">
        <v>9777</v>
      </c>
      <c r="H3248">
        <v>21752</v>
      </c>
      <c r="I3248">
        <v>0</v>
      </c>
      <c r="J3248">
        <v>68022</v>
      </c>
      <c r="K3248">
        <v>0</v>
      </c>
      <c r="L3248">
        <v>3302</v>
      </c>
      <c r="M3248">
        <v>0</v>
      </c>
      <c r="N3248">
        <v>0</v>
      </c>
      <c r="O3248">
        <v>492</v>
      </c>
      <c r="P3248">
        <v>0</v>
      </c>
      <c r="Q3248">
        <v>6200</v>
      </c>
      <c r="R3248">
        <v>2507</v>
      </c>
      <c r="S3248">
        <v>2118</v>
      </c>
      <c r="T3248">
        <v>0</v>
      </c>
      <c r="U3248">
        <v>0</v>
      </c>
      <c r="V3248">
        <v>0</v>
      </c>
      <c r="W3248">
        <v>997</v>
      </c>
      <c r="X3248">
        <v>0</v>
      </c>
      <c r="Y3248">
        <v>0</v>
      </c>
    </row>
    <row r="3249" spans="1:25">
      <c r="A3249" t="s">
        <v>102</v>
      </c>
      <c r="B3249">
        <v>2023</v>
      </c>
      <c r="C3249" t="s">
        <v>256</v>
      </c>
      <c r="D3249">
        <v>4668</v>
      </c>
      <c r="E3249">
        <v>14162</v>
      </c>
      <c r="F3249">
        <v>5400</v>
      </c>
      <c r="G3249">
        <v>8762</v>
      </c>
      <c r="H3249">
        <v>20269</v>
      </c>
      <c r="I3249">
        <v>0</v>
      </c>
      <c r="J3249">
        <v>68022</v>
      </c>
      <c r="K3249">
        <v>0</v>
      </c>
      <c r="L3249">
        <v>3106</v>
      </c>
      <c r="M3249">
        <v>412</v>
      </c>
      <c r="N3249">
        <v>0</v>
      </c>
      <c r="O3249">
        <v>0</v>
      </c>
      <c r="P3249">
        <v>0</v>
      </c>
      <c r="Q3249">
        <v>5651</v>
      </c>
      <c r="R3249">
        <v>2121</v>
      </c>
      <c r="S3249">
        <v>1955</v>
      </c>
      <c r="T3249">
        <v>0</v>
      </c>
      <c r="U3249">
        <v>0</v>
      </c>
      <c r="V3249">
        <v>0</v>
      </c>
      <c r="W3249">
        <v>917</v>
      </c>
      <c r="X3249">
        <v>0</v>
      </c>
      <c r="Y3249">
        <v>0</v>
      </c>
    </row>
    <row r="3250" spans="1:25">
      <c r="A3250" t="s">
        <v>102</v>
      </c>
      <c r="B3250">
        <v>2023</v>
      </c>
      <c r="C3250" t="s">
        <v>257</v>
      </c>
      <c r="D3250">
        <v>4812</v>
      </c>
      <c r="E3250">
        <v>14485</v>
      </c>
      <c r="F3250">
        <v>5539</v>
      </c>
      <c r="G3250">
        <v>8946</v>
      </c>
      <c r="H3250">
        <v>20715</v>
      </c>
      <c r="I3250">
        <v>0</v>
      </c>
      <c r="J3250">
        <v>68022</v>
      </c>
      <c r="K3250">
        <v>0</v>
      </c>
      <c r="L3250">
        <v>3171</v>
      </c>
      <c r="M3250">
        <v>424</v>
      </c>
      <c r="N3250">
        <v>0</v>
      </c>
      <c r="O3250">
        <v>0</v>
      </c>
      <c r="P3250">
        <v>0</v>
      </c>
      <c r="Q3250">
        <v>5781</v>
      </c>
      <c r="R3250">
        <v>2205</v>
      </c>
      <c r="S3250">
        <v>1988</v>
      </c>
      <c r="T3250">
        <v>0</v>
      </c>
      <c r="U3250">
        <v>0</v>
      </c>
      <c r="V3250">
        <v>0</v>
      </c>
      <c r="W3250">
        <v>916</v>
      </c>
      <c r="X3250">
        <v>0</v>
      </c>
      <c r="Y3250">
        <v>0</v>
      </c>
    </row>
    <row r="3251" spans="1:25">
      <c r="A3251" t="s">
        <v>102</v>
      </c>
      <c r="B3251">
        <v>2023</v>
      </c>
      <c r="C3251" t="s">
        <v>258</v>
      </c>
      <c r="D3251">
        <v>5002</v>
      </c>
      <c r="E3251">
        <v>14898</v>
      </c>
      <c r="F3251">
        <v>5672</v>
      </c>
      <c r="G3251">
        <v>9226</v>
      </c>
      <c r="H3251">
        <v>21139</v>
      </c>
      <c r="I3251">
        <v>0</v>
      </c>
      <c r="J3251">
        <v>68022</v>
      </c>
      <c r="K3251">
        <v>0</v>
      </c>
      <c r="L3251">
        <v>3224</v>
      </c>
      <c r="M3251">
        <v>0</v>
      </c>
      <c r="N3251">
        <v>0</v>
      </c>
      <c r="O3251">
        <v>444</v>
      </c>
      <c r="P3251">
        <v>0</v>
      </c>
      <c r="Q3251">
        <v>5936</v>
      </c>
      <c r="R3251">
        <v>2316</v>
      </c>
      <c r="S3251">
        <v>2036</v>
      </c>
      <c r="T3251">
        <v>0</v>
      </c>
      <c r="U3251">
        <v>0</v>
      </c>
      <c r="V3251">
        <v>0</v>
      </c>
      <c r="W3251">
        <v>942</v>
      </c>
      <c r="X3251">
        <v>0</v>
      </c>
      <c r="Y3251">
        <v>0</v>
      </c>
    </row>
    <row r="3252" spans="1:25">
      <c r="A3252" t="s">
        <v>102</v>
      </c>
      <c r="B3252">
        <v>2024</v>
      </c>
      <c r="C3252" t="s">
        <v>249</v>
      </c>
      <c r="D3252">
        <v>3941</v>
      </c>
      <c r="E3252">
        <v>12758</v>
      </c>
      <c r="F3252">
        <v>5043</v>
      </c>
      <c r="G3252">
        <v>7715</v>
      </c>
      <c r="H3252">
        <v>18621</v>
      </c>
      <c r="I3252">
        <v>0</v>
      </c>
      <c r="J3252">
        <v>68022</v>
      </c>
      <c r="K3252">
        <v>0</v>
      </c>
      <c r="L3252">
        <v>2774</v>
      </c>
      <c r="M3252">
        <v>360</v>
      </c>
      <c r="N3252">
        <v>0</v>
      </c>
      <c r="O3252">
        <v>0</v>
      </c>
      <c r="P3252">
        <v>0</v>
      </c>
      <c r="Q3252">
        <v>5101</v>
      </c>
      <c r="R3252">
        <v>1914</v>
      </c>
      <c r="S3252">
        <v>1741</v>
      </c>
      <c r="T3252">
        <v>0</v>
      </c>
      <c r="U3252">
        <v>0</v>
      </c>
      <c r="V3252">
        <v>0</v>
      </c>
      <c r="W3252">
        <v>868</v>
      </c>
      <c r="X3252">
        <v>0</v>
      </c>
      <c r="Y3252">
        <v>0</v>
      </c>
    </row>
    <row r="3253" spans="1:25">
      <c r="A3253" t="s">
        <v>102</v>
      </c>
      <c r="B3253">
        <v>2024</v>
      </c>
      <c r="C3253" t="s">
        <v>250</v>
      </c>
      <c r="D3253">
        <v>3596</v>
      </c>
      <c r="E3253">
        <v>11965</v>
      </c>
      <c r="F3253">
        <v>4913</v>
      </c>
      <c r="G3253">
        <v>7052</v>
      </c>
      <c r="H3253">
        <v>17544</v>
      </c>
      <c r="I3253">
        <v>0</v>
      </c>
      <c r="J3253">
        <v>68022</v>
      </c>
      <c r="K3253">
        <v>0</v>
      </c>
      <c r="L3253">
        <v>2672</v>
      </c>
      <c r="M3253">
        <v>353</v>
      </c>
      <c r="N3253">
        <v>0</v>
      </c>
      <c r="O3253">
        <v>0</v>
      </c>
      <c r="P3253">
        <v>0</v>
      </c>
      <c r="Q3253">
        <v>4755</v>
      </c>
      <c r="R3253">
        <v>1761</v>
      </c>
      <c r="S3253">
        <v>1613</v>
      </c>
      <c r="T3253">
        <v>0</v>
      </c>
      <c r="U3253">
        <v>0</v>
      </c>
      <c r="V3253">
        <v>0</v>
      </c>
      <c r="W3253">
        <v>811</v>
      </c>
      <c r="X3253">
        <v>0</v>
      </c>
      <c r="Y3253">
        <v>0</v>
      </c>
    </row>
    <row r="3254" spans="1:25">
      <c r="A3254" t="s">
        <v>102</v>
      </c>
      <c r="B3254">
        <v>2024</v>
      </c>
      <c r="C3254" t="s">
        <v>248</v>
      </c>
      <c r="D3254">
        <v>3557</v>
      </c>
      <c r="E3254">
        <v>11828</v>
      </c>
      <c r="F3254">
        <v>4897</v>
      </c>
      <c r="G3254">
        <v>6931</v>
      </c>
      <c r="H3254">
        <v>17640</v>
      </c>
      <c r="I3254">
        <v>4597</v>
      </c>
      <c r="J3254">
        <v>68022</v>
      </c>
      <c r="K3254">
        <v>0</v>
      </c>
      <c r="L3254">
        <v>2665</v>
      </c>
      <c r="M3254">
        <v>0</v>
      </c>
      <c r="N3254">
        <v>350</v>
      </c>
      <c r="O3254">
        <v>0</v>
      </c>
      <c r="P3254">
        <v>0</v>
      </c>
      <c r="Q3254">
        <v>4708</v>
      </c>
      <c r="R3254">
        <v>1696</v>
      </c>
      <c r="S3254">
        <v>1615</v>
      </c>
      <c r="T3254">
        <v>0</v>
      </c>
      <c r="U3254">
        <v>0</v>
      </c>
      <c r="V3254">
        <v>0</v>
      </c>
      <c r="W3254">
        <v>794</v>
      </c>
      <c r="X3254">
        <v>0</v>
      </c>
      <c r="Y3254">
        <v>0</v>
      </c>
    </row>
    <row r="3255" spans="1:25">
      <c r="A3255" t="s">
        <v>102</v>
      </c>
      <c r="B3255">
        <v>2024</v>
      </c>
      <c r="C3255" t="s">
        <v>3</v>
      </c>
      <c r="D3255">
        <v>4229</v>
      </c>
      <c r="E3255">
        <v>13206</v>
      </c>
      <c r="F3255">
        <v>5096</v>
      </c>
      <c r="G3255">
        <v>8110</v>
      </c>
      <c r="H3255">
        <v>19292</v>
      </c>
      <c r="I3255">
        <v>0</v>
      </c>
      <c r="J3255">
        <v>68022</v>
      </c>
      <c r="K3255">
        <v>0</v>
      </c>
      <c r="L3255">
        <v>2878</v>
      </c>
      <c r="M3255">
        <v>370</v>
      </c>
      <c r="N3255">
        <v>0</v>
      </c>
      <c r="O3255">
        <v>0</v>
      </c>
      <c r="P3255">
        <v>0</v>
      </c>
      <c r="Q3255">
        <v>5299</v>
      </c>
      <c r="R3255">
        <v>1974</v>
      </c>
      <c r="S3255">
        <v>1803</v>
      </c>
      <c r="T3255">
        <v>0</v>
      </c>
      <c r="U3255">
        <v>0</v>
      </c>
      <c r="V3255">
        <v>0</v>
      </c>
      <c r="W3255">
        <v>882</v>
      </c>
      <c r="X3255">
        <v>0</v>
      </c>
      <c r="Y3255">
        <v>0</v>
      </c>
    </row>
    <row r="3256" spans="1:25">
      <c r="A3256" t="s">
        <v>102</v>
      </c>
      <c r="B3256">
        <v>2024</v>
      </c>
      <c r="C3256" t="s">
        <v>251</v>
      </c>
      <c r="D3256">
        <v>4361</v>
      </c>
      <c r="E3256">
        <v>13416</v>
      </c>
      <c r="F3256">
        <v>5157</v>
      </c>
      <c r="G3256">
        <v>8259</v>
      </c>
      <c r="H3256">
        <v>19549</v>
      </c>
      <c r="I3256">
        <v>0</v>
      </c>
      <c r="J3256">
        <v>68022</v>
      </c>
      <c r="K3256">
        <v>0</v>
      </c>
      <c r="L3256">
        <v>2928</v>
      </c>
      <c r="M3256">
        <v>377</v>
      </c>
      <c r="N3256">
        <v>0</v>
      </c>
      <c r="O3256">
        <v>0</v>
      </c>
      <c r="P3256">
        <v>0</v>
      </c>
      <c r="Q3256">
        <v>5381</v>
      </c>
      <c r="R3256">
        <v>2008</v>
      </c>
      <c r="S3256">
        <v>1844</v>
      </c>
      <c r="T3256">
        <v>0</v>
      </c>
      <c r="U3256">
        <v>0</v>
      </c>
      <c r="V3256">
        <v>0</v>
      </c>
      <c r="W3256">
        <v>878</v>
      </c>
      <c r="X3256">
        <v>0</v>
      </c>
      <c r="Y3256">
        <v>0</v>
      </c>
    </row>
    <row r="3257" spans="1:25">
      <c r="A3257" t="s">
        <v>102</v>
      </c>
      <c r="B3257">
        <v>2024</v>
      </c>
      <c r="C3257" t="s">
        <v>252</v>
      </c>
      <c r="D3257">
        <v>3582</v>
      </c>
      <c r="E3257">
        <v>11948</v>
      </c>
      <c r="F3257">
        <v>4892</v>
      </c>
      <c r="G3257">
        <v>7056</v>
      </c>
      <c r="H3257">
        <v>17496</v>
      </c>
      <c r="I3257">
        <v>0</v>
      </c>
      <c r="J3257">
        <v>68022</v>
      </c>
      <c r="K3257">
        <v>0</v>
      </c>
      <c r="L3257">
        <v>2681</v>
      </c>
      <c r="M3257">
        <v>357</v>
      </c>
      <c r="N3257">
        <v>0</v>
      </c>
      <c r="O3257">
        <v>0</v>
      </c>
      <c r="P3257">
        <v>0</v>
      </c>
      <c r="Q3257">
        <v>4747</v>
      </c>
      <c r="R3257">
        <v>1769</v>
      </c>
      <c r="S3257">
        <v>1615</v>
      </c>
      <c r="T3257">
        <v>0</v>
      </c>
      <c r="U3257">
        <v>0</v>
      </c>
      <c r="V3257">
        <v>0</v>
      </c>
      <c r="W3257">
        <v>779</v>
      </c>
      <c r="X3257">
        <v>0</v>
      </c>
      <c r="Y3257">
        <v>0</v>
      </c>
    </row>
    <row r="3258" spans="1:25">
      <c r="A3258" t="s">
        <v>102</v>
      </c>
      <c r="B3258">
        <v>2024</v>
      </c>
      <c r="C3258" t="s">
        <v>253</v>
      </c>
      <c r="D3258">
        <v>3629</v>
      </c>
      <c r="E3258">
        <v>12113</v>
      </c>
      <c r="F3258">
        <v>4878</v>
      </c>
      <c r="G3258">
        <v>7235</v>
      </c>
      <c r="H3258">
        <v>17751</v>
      </c>
      <c r="I3258">
        <v>0</v>
      </c>
      <c r="J3258">
        <v>68022</v>
      </c>
      <c r="K3258">
        <v>0</v>
      </c>
      <c r="L3258">
        <v>2671</v>
      </c>
      <c r="M3258">
        <v>353</v>
      </c>
      <c r="N3258">
        <v>0</v>
      </c>
      <c r="O3258">
        <v>0</v>
      </c>
      <c r="P3258">
        <v>0</v>
      </c>
      <c r="Q3258">
        <v>4829</v>
      </c>
      <c r="R3258">
        <v>1818</v>
      </c>
      <c r="S3258">
        <v>1643</v>
      </c>
      <c r="T3258">
        <v>0</v>
      </c>
      <c r="U3258">
        <v>0</v>
      </c>
      <c r="V3258">
        <v>0</v>
      </c>
      <c r="W3258">
        <v>799</v>
      </c>
      <c r="X3258">
        <v>0</v>
      </c>
      <c r="Y3258">
        <v>0</v>
      </c>
    </row>
    <row r="3259" spans="1:25">
      <c r="A3259" t="s">
        <v>102</v>
      </c>
      <c r="B3259">
        <v>2024</v>
      </c>
      <c r="C3259" t="s">
        <v>254</v>
      </c>
      <c r="D3259">
        <v>4088</v>
      </c>
      <c r="E3259">
        <v>12955</v>
      </c>
      <c r="F3259">
        <v>5040</v>
      </c>
      <c r="G3259">
        <v>7915</v>
      </c>
      <c r="H3259">
        <v>19006</v>
      </c>
      <c r="I3259">
        <v>0</v>
      </c>
      <c r="J3259">
        <v>68022</v>
      </c>
      <c r="K3259">
        <v>0</v>
      </c>
      <c r="L3259">
        <v>2827</v>
      </c>
      <c r="M3259">
        <v>362</v>
      </c>
      <c r="N3259">
        <v>0</v>
      </c>
      <c r="O3259">
        <v>0</v>
      </c>
      <c r="P3259">
        <v>0</v>
      </c>
      <c r="Q3259">
        <v>5179</v>
      </c>
      <c r="R3259">
        <v>1950</v>
      </c>
      <c r="S3259">
        <v>1763</v>
      </c>
      <c r="T3259">
        <v>0</v>
      </c>
      <c r="U3259">
        <v>0</v>
      </c>
      <c r="V3259">
        <v>0</v>
      </c>
      <c r="W3259">
        <v>874</v>
      </c>
      <c r="X3259">
        <v>0</v>
      </c>
      <c r="Y3259">
        <v>0</v>
      </c>
    </row>
    <row r="3260" spans="1:25">
      <c r="A3260" t="s">
        <v>102</v>
      </c>
      <c r="B3260">
        <v>2024</v>
      </c>
      <c r="C3260" t="s">
        <v>255</v>
      </c>
      <c r="D3260">
        <v>3795</v>
      </c>
      <c r="E3260">
        <v>12438</v>
      </c>
      <c r="F3260">
        <v>4973</v>
      </c>
      <c r="G3260">
        <v>7465</v>
      </c>
      <c r="H3260">
        <v>18198</v>
      </c>
      <c r="I3260">
        <v>0</v>
      </c>
      <c r="J3260">
        <v>68022</v>
      </c>
      <c r="K3260">
        <v>0</v>
      </c>
      <c r="L3260">
        <v>2748</v>
      </c>
      <c r="M3260">
        <v>350</v>
      </c>
      <c r="N3260">
        <v>0</v>
      </c>
      <c r="O3260">
        <v>0</v>
      </c>
      <c r="P3260">
        <v>0</v>
      </c>
      <c r="Q3260">
        <v>4961</v>
      </c>
      <c r="R3260">
        <v>1867</v>
      </c>
      <c r="S3260">
        <v>1689</v>
      </c>
      <c r="T3260">
        <v>0</v>
      </c>
      <c r="U3260">
        <v>0</v>
      </c>
      <c r="V3260">
        <v>0</v>
      </c>
      <c r="W3260">
        <v>823</v>
      </c>
      <c r="X3260">
        <v>0</v>
      </c>
      <c r="Y3260">
        <v>0</v>
      </c>
    </row>
    <row r="3261" spans="1:25">
      <c r="A3261" t="s">
        <v>102</v>
      </c>
      <c r="B3261">
        <v>2024</v>
      </c>
      <c r="C3261" t="s">
        <v>256</v>
      </c>
      <c r="D3261">
        <v>3556</v>
      </c>
      <c r="E3261">
        <v>11808</v>
      </c>
      <c r="F3261">
        <v>4873</v>
      </c>
      <c r="G3261">
        <v>6935</v>
      </c>
      <c r="H3261">
        <v>17657</v>
      </c>
      <c r="I3261">
        <v>0</v>
      </c>
      <c r="J3261">
        <v>68022</v>
      </c>
      <c r="K3261">
        <v>0</v>
      </c>
      <c r="L3261">
        <v>2653</v>
      </c>
      <c r="M3261">
        <v>0</v>
      </c>
      <c r="N3261">
        <v>331</v>
      </c>
      <c r="O3261">
        <v>0</v>
      </c>
      <c r="P3261">
        <v>0</v>
      </c>
      <c r="Q3261">
        <v>4716</v>
      </c>
      <c r="R3261">
        <v>1711</v>
      </c>
      <c r="S3261">
        <v>1602</v>
      </c>
      <c r="T3261">
        <v>0</v>
      </c>
      <c r="U3261">
        <v>0</v>
      </c>
      <c r="V3261">
        <v>0</v>
      </c>
      <c r="W3261">
        <v>795</v>
      </c>
      <c r="X3261">
        <v>0</v>
      </c>
      <c r="Y3261">
        <v>0</v>
      </c>
    </row>
    <row r="3262" spans="1:25">
      <c r="A3262" t="s">
        <v>102</v>
      </c>
      <c r="B3262">
        <v>2024</v>
      </c>
      <c r="C3262" t="s">
        <v>257</v>
      </c>
      <c r="D3262">
        <v>3594</v>
      </c>
      <c r="E3262">
        <v>11946</v>
      </c>
      <c r="F3262">
        <v>4953</v>
      </c>
      <c r="G3262">
        <v>6993</v>
      </c>
      <c r="H3262">
        <v>17657</v>
      </c>
      <c r="I3262">
        <v>0</v>
      </c>
      <c r="J3262">
        <v>68022</v>
      </c>
      <c r="K3262">
        <v>0</v>
      </c>
      <c r="L3262">
        <v>2689</v>
      </c>
      <c r="M3262">
        <v>0</v>
      </c>
      <c r="N3262">
        <v>349</v>
      </c>
      <c r="O3262">
        <v>0</v>
      </c>
      <c r="P3262">
        <v>0</v>
      </c>
      <c r="Q3262">
        <v>4761</v>
      </c>
      <c r="R3262">
        <v>1740</v>
      </c>
      <c r="S3262">
        <v>1621</v>
      </c>
      <c r="T3262">
        <v>0</v>
      </c>
      <c r="U3262">
        <v>0</v>
      </c>
      <c r="V3262">
        <v>0</v>
      </c>
      <c r="W3262">
        <v>786</v>
      </c>
      <c r="X3262">
        <v>0</v>
      </c>
      <c r="Y3262">
        <v>0</v>
      </c>
    </row>
    <row r="3263" spans="1:25">
      <c r="A3263" t="s">
        <v>102</v>
      </c>
      <c r="B3263">
        <v>2024</v>
      </c>
      <c r="C3263" t="s">
        <v>258</v>
      </c>
      <c r="D3263">
        <v>3610</v>
      </c>
      <c r="E3263">
        <v>12000</v>
      </c>
      <c r="F3263">
        <v>4971</v>
      </c>
      <c r="G3263">
        <v>7029</v>
      </c>
      <c r="H3263">
        <v>17598</v>
      </c>
      <c r="I3263">
        <v>0</v>
      </c>
      <c r="J3263">
        <v>68022</v>
      </c>
      <c r="K3263">
        <v>0</v>
      </c>
      <c r="L3263">
        <v>2704</v>
      </c>
      <c r="M3263">
        <v>0</v>
      </c>
      <c r="N3263">
        <v>350</v>
      </c>
      <c r="O3263">
        <v>0</v>
      </c>
      <c r="P3263">
        <v>0</v>
      </c>
      <c r="Q3263">
        <v>4771</v>
      </c>
      <c r="R3263">
        <v>1751</v>
      </c>
      <c r="S3263">
        <v>1619</v>
      </c>
      <c r="T3263">
        <v>0</v>
      </c>
      <c r="U3263">
        <v>0</v>
      </c>
      <c r="V3263">
        <v>0</v>
      </c>
      <c r="W3263">
        <v>805</v>
      </c>
      <c r="X3263">
        <v>0</v>
      </c>
      <c r="Y3263">
        <v>0</v>
      </c>
    </row>
    <row r="3264" spans="1:25">
      <c r="A3264" t="s">
        <v>102</v>
      </c>
      <c r="B3264">
        <v>2025</v>
      </c>
      <c r="C3264" t="s">
        <v>249</v>
      </c>
      <c r="D3264">
        <v>3509</v>
      </c>
      <c r="E3264">
        <v>11710</v>
      </c>
      <c r="F3264">
        <v>4931</v>
      </c>
      <c r="G3264">
        <v>6779</v>
      </c>
      <c r="H3264">
        <v>17449</v>
      </c>
      <c r="I3264">
        <v>0</v>
      </c>
      <c r="J3264">
        <v>68022</v>
      </c>
      <c r="K3264">
        <v>0</v>
      </c>
      <c r="L3264">
        <v>2612</v>
      </c>
      <c r="M3264">
        <v>0</v>
      </c>
      <c r="N3264">
        <v>329</v>
      </c>
      <c r="O3264">
        <v>0</v>
      </c>
      <c r="P3264">
        <v>0</v>
      </c>
      <c r="Q3264">
        <v>4769</v>
      </c>
      <c r="R3264">
        <v>1584</v>
      </c>
      <c r="S3264">
        <v>1572</v>
      </c>
      <c r="T3264">
        <v>0</v>
      </c>
      <c r="U3264">
        <v>0</v>
      </c>
      <c r="V3264">
        <v>0</v>
      </c>
      <c r="W3264">
        <v>844</v>
      </c>
      <c r="X3264">
        <v>0</v>
      </c>
      <c r="Y3264">
        <v>0</v>
      </c>
    </row>
    <row r="3265" spans="1:25">
      <c r="A3265" t="s">
        <v>102</v>
      </c>
      <c r="B3265">
        <v>2025</v>
      </c>
      <c r="C3265" t="s">
        <v>250</v>
      </c>
      <c r="D3265">
        <v>3344</v>
      </c>
      <c r="E3265">
        <v>11475</v>
      </c>
      <c r="F3265">
        <v>4947</v>
      </c>
      <c r="G3265">
        <v>6528</v>
      </c>
      <c r="H3265">
        <v>16968</v>
      </c>
      <c r="I3265">
        <v>4222</v>
      </c>
      <c r="J3265">
        <v>68022</v>
      </c>
      <c r="K3265">
        <v>0</v>
      </c>
      <c r="L3265">
        <v>2564</v>
      </c>
      <c r="M3265">
        <v>0</v>
      </c>
      <c r="N3265">
        <v>357</v>
      </c>
      <c r="O3265">
        <v>0</v>
      </c>
      <c r="P3265">
        <v>0</v>
      </c>
      <c r="Q3265">
        <v>4632</v>
      </c>
      <c r="R3265">
        <v>1528</v>
      </c>
      <c r="S3265">
        <v>1544</v>
      </c>
      <c r="T3265">
        <v>0</v>
      </c>
      <c r="U3265">
        <v>0</v>
      </c>
      <c r="V3265">
        <v>0</v>
      </c>
      <c r="W3265">
        <v>850</v>
      </c>
      <c r="X3265">
        <v>0</v>
      </c>
      <c r="Y3265">
        <v>0</v>
      </c>
    </row>
    <row r="3266" spans="1:25">
      <c r="A3266" t="s">
        <v>102</v>
      </c>
      <c r="B3266">
        <v>2025</v>
      </c>
      <c r="C3266" t="s">
        <v>248</v>
      </c>
      <c r="D3266">
        <v>3203</v>
      </c>
      <c r="E3266">
        <v>11296</v>
      </c>
      <c r="F3266">
        <v>4917</v>
      </c>
      <c r="G3266">
        <v>6379</v>
      </c>
      <c r="H3266">
        <v>16521</v>
      </c>
      <c r="I3266">
        <v>4009</v>
      </c>
      <c r="J3266">
        <v>68022</v>
      </c>
      <c r="K3266">
        <v>0</v>
      </c>
      <c r="L3266">
        <v>2549</v>
      </c>
      <c r="M3266">
        <v>0</v>
      </c>
      <c r="N3266">
        <v>308</v>
      </c>
      <c r="O3266">
        <v>0</v>
      </c>
      <c r="P3266">
        <v>0</v>
      </c>
      <c r="Q3266">
        <v>4575</v>
      </c>
      <c r="R3266">
        <v>1495</v>
      </c>
      <c r="S3266">
        <v>1518</v>
      </c>
      <c r="T3266">
        <v>0</v>
      </c>
      <c r="U3266">
        <v>0</v>
      </c>
      <c r="V3266">
        <v>0</v>
      </c>
      <c r="W3266">
        <v>851</v>
      </c>
      <c r="X3266">
        <v>0</v>
      </c>
      <c r="Y3266">
        <v>0</v>
      </c>
    </row>
    <row r="3267" spans="1:25">
      <c r="A3267" t="s">
        <v>102</v>
      </c>
      <c r="B3267">
        <v>2025</v>
      </c>
      <c r="C3267" t="s">
        <v>3</v>
      </c>
      <c r="D3267">
        <v>3565</v>
      </c>
      <c r="E3267">
        <v>11823</v>
      </c>
      <c r="F3267">
        <v>4947</v>
      </c>
      <c r="G3267">
        <v>6876</v>
      </c>
      <c r="H3267">
        <v>17708</v>
      </c>
      <c r="I3267">
        <v>0</v>
      </c>
      <c r="J3267">
        <v>68022</v>
      </c>
      <c r="K3267">
        <v>0</v>
      </c>
      <c r="L3267">
        <v>2668</v>
      </c>
      <c r="M3267">
        <v>0</v>
      </c>
      <c r="N3267">
        <v>344</v>
      </c>
      <c r="O3267">
        <v>0</v>
      </c>
      <c r="P3267">
        <v>0</v>
      </c>
      <c r="Q3267">
        <v>4747</v>
      </c>
      <c r="R3267">
        <v>1663</v>
      </c>
      <c r="S3267">
        <v>1596</v>
      </c>
      <c r="T3267">
        <v>0</v>
      </c>
      <c r="U3267">
        <v>0</v>
      </c>
      <c r="V3267">
        <v>0</v>
      </c>
      <c r="W3267">
        <v>805</v>
      </c>
      <c r="X3267">
        <v>0</v>
      </c>
      <c r="Y3267">
        <v>0</v>
      </c>
    </row>
    <row r="3268" spans="1:25">
      <c r="A3268" t="s">
        <v>102</v>
      </c>
      <c r="B3268">
        <v>2025</v>
      </c>
      <c r="C3268" t="s">
        <v>251</v>
      </c>
      <c r="D3268">
        <v>3574</v>
      </c>
      <c r="E3268">
        <v>11820</v>
      </c>
      <c r="F3268">
        <v>4914</v>
      </c>
      <c r="G3268">
        <v>6906</v>
      </c>
      <c r="H3268">
        <v>17768</v>
      </c>
      <c r="I3268">
        <v>0</v>
      </c>
      <c r="J3268">
        <v>68022</v>
      </c>
      <c r="K3268">
        <v>0</v>
      </c>
      <c r="L3268">
        <v>2649</v>
      </c>
      <c r="M3268">
        <v>0</v>
      </c>
      <c r="N3268">
        <v>366</v>
      </c>
      <c r="O3268">
        <v>0</v>
      </c>
      <c r="P3268">
        <v>0</v>
      </c>
      <c r="Q3268">
        <v>4724</v>
      </c>
      <c r="R3268">
        <v>1673</v>
      </c>
      <c r="S3268">
        <v>1616</v>
      </c>
      <c r="T3268">
        <v>0</v>
      </c>
      <c r="U3268">
        <v>0</v>
      </c>
      <c r="V3268">
        <v>0</v>
      </c>
      <c r="W3268">
        <v>792</v>
      </c>
      <c r="X3268">
        <v>0</v>
      </c>
      <c r="Y3268">
        <v>0</v>
      </c>
    </row>
    <row r="3269" spans="1:25">
      <c r="A3269" t="s">
        <v>102</v>
      </c>
      <c r="B3269">
        <v>2025</v>
      </c>
      <c r="C3269" t="s">
        <v>252</v>
      </c>
      <c r="D3269">
        <v>3408</v>
      </c>
      <c r="E3269">
        <v>11621</v>
      </c>
      <c r="F3269">
        <v>4998</v>
      </c>
      <c r="G3269">
        <v>6623</v>
      </c>
      <c r="H3269">
        <v>17118</v>
      </c>
      <c r="I3269">
        <v>4293</v>
      </c>
      <c r="J3269">
        <v>68022</v>
      </c>
      <c r="K3269">
        <v>0</v>
      </c>
      <c r="L3269">
        <v>2600</v>
      </c>
      <c r="M3269">
        <v>0</v>
      </c>
      <c r="N3269">
        <v>353</v>
      </c>
      <c r="O3269">
        <v>0</v>
      </c>
      <c r="P3269">
        <v>0</v>
      </c>
      <c r="Q3269">
        <v>4683</v>
      </c>
      <c r="R3269">
        <v>1552</v>
      </c>
      <c r="S3269">
        <v>1569</v>
      </c>
      <c r="T3269">
        <v>0</v>
      </c>
      <c r="U3269">
        <v>0</v>
      </c>
      <c r="V3269">
        <v>0</v>
      </c>
      <c r="W3269">
        <v>864</v>
      </c>
      <c r="X3269">
        <v>0</v>
      </c>
      <c r="Y3269">
        <v>0</v>
      </c>
    </row>
    <row r="3270" spans="1:25">
      <c r="A3270" t="s">
        <v>102</v>
      </c>
      <c r="B3270">
        <v>2025</v>
      </c>
      <c r="C3270" t="s">
        <v>253</v>
      </c>
      <c r="D3270">
        <v>3358</v>
      </c>
      <c r="E3270">
        <v>11524</v>
      </c>
      <c r="F3270">
        <v>4896</v>
      </c>
      <c r="G3270">
        <v>6628</v>
      </c>
      <c r="H3270">
        <v>17318</v>
      </c>
      <c r="I3270">
        <v>0</v>
      </c>
      <c r="J3270">
        <v>68022</v>
      </c>
      <c r="K3270">
        <v>0</v>
      </c>
      <c r="L3270">
        <v>2571</v>
      </c>
      <c r="M3270">
        <v>0</v>
      </c>
      <c r="N3270">
        <v>340</v>
      </c>
      <c r="O3270">
        <v>0</v>
      </c>
      <c r="P3270">
        <v>0</v>
      </c>
      <c r="Q3270">
        <v>4694</v>
      </c>
      <c r="R3270">
        <v>1534</v>
      </c>
      <c r="S3270">
        <v>1544</v>
      </c>
      <c r="T3270">
        <v>0</v>
      </c>
      <c r="U3270">
        <v>0</v>
      </c>
      <c r="V3270">
        <v>0</v>
      </c>
      <c r="W3270">
        <v>841</v>
      </c>
      <c r="X3270">
        <v>0</v>
      </c>
      <c r="Y3270">
        <v>0</v>
      </c>
    </row>
    <row r="3271" spans="1:25">
      <c r="A3271" t="s">
        <v>102</v>
      </c>
      <c r="B3271">
        <v>2025</v>
      </c>
      <c r="C3271" t="s">
        <v>254</v>
      </c>
      <c r="D3271">
        <v>3560</v>
      </c>
      <c r="E3271">
        <v>11868</v>
      </c>
      <c r="F3271">
        <v>4988</v>
      </c>
      <c r="G3271">
        <v>6880</v>
      </c>
      <c r="H3271">
        <v>17657</v>
      </c>
      <c r="I3271">
        <v>0</v>
      </c>
      <c r="J3271">
        <v>68022</v>
      </c>
      <c r="K3271">
        <v>0</v>
      </c>
      <c r="L3271">
        <v>2657</v>
      </c>
      <c r="M3271">
        <v>0</v>
      </c>
      <c r="N3271">
        <v>337</v>
      </c>
      <c r="O3271">
        <v>0</v>
      </c>
      <c r="P3271">
        <v>0</v>
      </c>
      <c r="Q3271">
        <v>4784</v>
      </c>
      <c r="R3271">
        <v>1634</v>
      </c>
      <c r="S3271">
        <v>1605</v>
      </c>
      <c r="T3271">
        <v>0</v>
      </c>
      <c r="U3271">
        <v>0</v>
      </c>
      <c r="V3271">
        <v>0</v>
      </c>
      <c r="W3271">
        <v>851</v>
      </c>
      <c r="X3271">
        <v>0</v>
      </c>
      <c r="Y3271">
        <v>0</v>
      </c>
    </row>
    <row r="3272" spans="1:25">
      <c r="A3272" t="s">
        <v>102</v>
      </c>
      <c r="B3272">
        <v>2025</v>
      </c>
      <c r="C3272" t="s">
        <v>255</v>
      </c>
      <c r="D3272">
        <v>3439</v>
      </c>
      <c r="E3272">
        <v>11636</v>
      </c>
      <c r="F3272">
        <v>4935</v>
      </c>
      <c r="G3272">
        <v>6701</v>
      </c>
      <c r="H3272">
        <v>17434</v>
      </c>
      <c r="I3272">
        <v>0</v>
      </c>
      <c r="J3272">
        <v>68022</v>
      </c>
      <c r="K3272">
        <v>0</v>
      </c>
      <c r="L3272">
        <v>2595</v>
      </c>
      <c r="M3272">
        <v>0</v>
      </c>
      <c r="N3272">
        <v>329</v>
      </c>
      <c r="O3272">
        <v>0</v>
      </c>
      <c r="P3272">
        <v>0</v>
      </c>
      <c r="Q3272">
        <v>4743</v>
      </c>
      <c r="R3272">
        <v>1567</v>
      </c>
      <c r="S3272">
        <v>1557</v>
      </c>
      <c r="T3272">
        <v>0</v>
      </c>
      <c r="U3272">
        <v>0</v>
      </c>
      <c r="V3272">
        <v>0</v>
      </c>
      <c r="W3272">
        <v>845</v>
      </c>
      <c r="X3272">
        <v>0</v>
      </c>
      <c r="Y3272">
        <v>0</v>
      </c>
    </row>
    <row r="3273" spans="1:25">
      <c r="A3273" t="s">
        <v>102</v>
      </c>
      <c r="B3273">
        <v>2025</v>
      </c>
      <c r="C3273" t="s">
        <v>256</v>
      </c>
      <c r="D3273">
        <v>3223</v>
      </c>
      <c r="E3273">
        <v>11360</v>
      </c>
      <c r="F3273">
        <v>4950</v>
      </c>
      <c r="G3273">
        <v>6410</v>
      </c>
      <c r="H3273">
        <v>16605</v>
      </c>
      <c r="I3273">
        <v>4002</v>
      </c>
      <c r="J3273">
        <v>68022</v>
      </c>
      <c r="K3273">
        <v>0</v>
      </c>
      <c r="L3273">
        <v>2566</v>
      </c>
      <c r="M3273">
        <v>0</v>
      </c>
      <c r="N3273">
        <v>312</v>
      </c>
      <c r="O3273">
        <v>0</v>
      </c>
      <c r="P3273">
        <v>0</v>
      </c>
      <c r="Q3273">
        <v>4623</v>
      </c>
      <c r="R3273">
        <v>1508</v>
      </c>
      <c r="S3273">
        <v>1504</v>
      </c>
      <c r="T3273">
        <v>0</v>
      </c>
      <c r="U3273">
        <v>0</v>
      </c>
      <c r="V3273">
        <v>0</v>
      </c>
      <c r="W3273">
        <v>847</v>
      </c>
      <c r="X3273">
        <v>0</v>
      </c>
      <c r="Y3273">
        <v>0</v>
      </c>
    </row>
    <row r="3274" spans="1:25">
      <c r="A3274" t="s">
        <v>102</v>
      </c>
      <c r="B3274">
        <v>2025</v>
      </c>
      <c r="C3274" t="s">
        <v>257</v>
      </c>
      <c r="D3274">
        <v>3220</v>
      </c>
      <c r="E3274">
        <v>11441</v>
      </c>
      <c r="F3274">
        <v>5008</v>
      </c>
      <c r="G3274">
        <v>6433</v>
      </c>
      <c r="H3274">
        <v>16679</v>
      </c>
      <c r="I3274">
        <v>4022</v>
      </c>
      <c r="J3274">
        <v>68022</v>
      </c>
      <c r="K3274">
        <v>0</v>
      </c>
      <c r="L3274">
        <v>2586</v>
      </c>
      <c r="M3274">
        <v>0</v>
      </c>
      <c r="N3274">
        <v>325</v>
      </c>
      <c r="O3274">
        <v>0</v>
      </c>
      <c r="P3274">
        <v>0</v>
      </c>
      <c r="Q3274">
        <v>4659</v>
      </c>
      <c r="R3274">
        <v>1515</v>
      </c>
      <c r="S3274">
        <v>1503</v>
      </c>
      <c r="T3274">
        <v>0</v>
      </c>
      <c r="U3274">
        <v>0</v>
      </c>
      <c r="V3274">
        <v>0</v>
      </c>
      <c r="W3274">
        <v>853</v>
      </c>
      <c r="X3274">
        <v>0</v>
      </c>
      <c r="Y3274">
        <v>0</v>
      </c>
    </row>
    <row r="3275" spans="1:25">
      <c r="A3275" t="s">
        <v>102</v>
      </c>
      <c r="B3275">
        <v>2025</v>
      </c>
      <c r="C3275" t="s">
        <v>258</v>
      </c>
      <c r="D3275">
        <v>3317</v>
      </c>
      <c r="E3275">
        <v>11490</v>
      </c>
      <c r="F3275">
        <v>5002</v>
      </c>
      <c r="G3275">
        <v>6488</v>
      </c>
      <c r="H3275">
        <v>16878</v>
      </c>
      <c r="I3275">
        <v>4137</v>
      </c>
      <c r="J3275">
        <v>68022</v>
      </c>
      <c r="K3275">
        <v>0</v>
      </c>
      <c r="L3275">
        <v>2610</v>
      </c>
      <c r="M3275">
        <v>0</v>
      </c>
      <c r="N3275">
        <v>343</v>
      </c>
      <c r="O3275">
        <v>0</v>
      </c>
      <c r="P3275">
        <v>0</v>
      </c>
      <c r="Q3275">
        <v>4661</v>
      </c>
      <c r="R3275">
        <v>1522</v>
      </c>
      <c r="S3275">
        <v>1520</v>
      </c>
      <c r="T3275">
        <v>0</v>
      </c>
      <c r="U3275">
        <v>0</v>
      </c>
      <c r="V3275">
        <v>0</v>
      </c>
      <c r="W3275">
        <v>834</v>
      </c>
      <c r="X3275">
        <v>0</v>
      </c>
      <c r="Y3275">
        <v>0</v>
      </c>
    </row>
    <row r="3276" spans="1:25">
      <c r="A3276" t="s">
        <v>102</v>
      </c>
      <c r="B3276">
        <v>2026</v>
      </c>
      <c r="C3276" t="s">
        <v>3</v>
      </c>
      <c r="D3276">
        <v>3219</v>
      </c>
      <c r="E3276">
        <v>11192</v>
      </c>
      <c r="F3276">
        <v>4905</v>
      </c>
      <c r="G3276">
        <v>6287</v>
      </c>
      <c r="H3276">
        <v>16459</v>
      </c>
      <c r="I3276">
        <v>4007</v>
      </c>
      <c r="J3276">
        <v>68022</v>
      </c>
      <c r="K3276">
        <v>0</v>
      </c>
      <c r="L3276">
        <v>2543</v>
      </c>
      <c r="M3276">
        <v>0</v>
      </c>
      <c r="N3276">
        <v>302</v>
      </c>
      <c r="O3276">
        <v>0</v>
      </c>
      <c r="P3276">
        <v>0</v>
      </c>
      <c r="Q3276">
        <v>4494</v>
      </c>
      <c r="R3276">
        <v>1469</v>
      </c>
      <c r="S3276">
        <v>1549</v>
      </c>
      <c r="T3276">
        <v>0</v>
      </c>
      <c r="U3276">
        <v>0</v>
      </c>
      <c r="V3276">
        <v>0</v>
      </c>
      <c r="W3276">
        <v>835</v>
      </c>
      <c r="X3276">
        <v>0</v>
      </c>
      <c r="Y3276">
        <v>0</v>
      </c>
    </row>
    <row r="3277" spans="1:25">
      <c r="A3277" t="s">
        <v>102</v>
      </c>
      <c r="B3277">
        <v>2026</v>
      </c>
      <c r="C3277" t="s">
        <v>251</v>
      </c>
      <c r="D3277">
        <v>3219</v>
      </c>
      <c r="E3277">
        <v>11268</v>
      </c>
      <c r="F3277">
        <v>4900</v>
      </c>
      <c r="G3277">
        <v>6368</v>
      </c>
      <c r="H3277">
        <v>16465</v>
      </c>
      <c r="I3277">
        <v>4001</v>
      </c>
      <c r="J3277">
        <v>68022</v>
      </c>
      <c r="K3277">
        <v>0</v>
      </c>
      <c r="L3277">
        <v>2555</v>
      </c>
      <c r="M3277">
        <v>0</v>
      </c>
      <c r="N3277">
        <v>301</v>
      </c>
      <c r="O3277">
        <v>0</v>
      </c>
      <c r="P3277">
        <v>0</v>
      </c>
      <c r="Q3277">
        <v>4510</v>
      </c>
      <c r="R3277">
        <v>1509</v>
      </c>
      <c r="S3277">
        <v>1548</v>
      </c>
      <c r="T3277">
        <v>0</v>
      </c>
      <c r="U3277">
        <v>0</v>
      </c>
      <c r="V3277">
        <v>0</v>
      </c>
      <c r="W3277">
        <v>845</v>
      </c>
      <c r="X3277">
        <v>0</v>
      </c>
      <c r="Y3277">
        <v>0</v>
      </c>
    </row>
    <row r="3278" spans="1:25">
      <c r="A3278" t="s">
        <v>103</v>
      </c>
      <c r="B3278">
        <v>2019</v>
      </c>
      <c r="C3278" t="s">
        <v>248</v>
      </c>
      <c r="D3278">
        <v>3031</v>
      </c>
      <c r="E3278">
        <v>9769</v>
      </c>
      <c r="F3278">
        <v>3505</v>
      </c>
      <c r="G3278">
        <v>6264</v>
      </c>
      <c r="H3278">
        <v>13891</v>
      </c>
      <c r="I3278">
        <v>3764</v>
      </c>
      <c r="J3278">
        <v>52945</v>
      </c>
      <c r="K3278">
        <v>0</v>
      </c>
      <c r="L3278">
        <v>659</v>
      </c>
      <c r="M3278">
        <v>0</v>
      </c>
      <c r="N3278">
        <v>0</v>
      </c>
      <c r="O3278">
        <v>0</v>
      </c>
      <c r="P3278">
        <v>134</v>
      </c>
      <c r="Q3278">
        <v>2218</v>
      </c>
      <c r="R3278">
        <v>3607</v>
      </c>
      <c r="S3278">
        <v>1729</v>
      </c>
      <c r="T3278">
        <v>0</v>
      </c>
      <c r="U3278">
        <v>0</v>
      </c>
      <c r="V3278">
        <v>0</v>
      </c>
      <c r="W3278">
        <v>1422</v>
      </c>
      <c r="X3278">
        <v>0</v>
      </c>
      <c r="Y3278">
        <v>0</v>
      </c>
    </row>
    <row r="3279" spans="1:25">
      <c r="A3279" t="s">
        <v>103</v>
      </c>
      <c r="B3279">
        <v>2020</v>
      </c>
      <c r="C3279" t="s">
        <v>248</v>
      </c>
      <c r="D3279">
        <v>3689</v>
      </c>
      <c r="E3279">
        <v>11245</v>
      </c>
      <c r="F3279">
        <v>3986</v>
      </c>
      <c r="G3279">
        <v>7259</v>
      </c>
      <c r="H3279">
        <v>15499</v>
      </c>
      <c r="I3279">
        <v>4597</v>
      </c>
      <c r="J3279">
        <v>52945</v>
      </c>
      <c r="K3279">
        <v>0</v>
      </c>
      <c r="L3279">
        <v>1106</v>
      </c>
      <c r="M3279">
        <v>0</v>
      </c>
      <c r="N3279">
        <v>0</v>
      </c>
      <c r="O3279">
        <v>217</v>
      </c>
      <c r="P3279">
        <v>0</v>
      </c>
      <c r="Q3279">
        <v>2546</v>
      </c>
      <c r="R3279">
        <v>3918</v>
      </c>
      <c r="S3279">
        <v>1945</v>
      </c>
      <c r="T3279">
        <v>0</v>
      </c>
      <c r="U3279">
        <v>0</v>
      </c>
      <c r="V3279">
        <v>0</v>
      </c>
      <c r="W3279">
        <v>1513</v>
      </c>
      <c r="X3279">
        <v>0</v>
      </c>
      <c r="Y3279">
        <v>0</v>
      </c>
    </row>
    <row r="3280" spans="1:25">
      <c r="A3280" t="s">
        <v>103</v>
      </c>
      <c r="B3280">
        <v>2021</v>
      </c>
      <c r="C3280" t="s">
        <v>248</v>
      </c>
      <c r="D3280">
        <v>4041</v>
      </c>
      <c r="E3280">
        <v>11979</v>
      </c>
      <c r="F3280">
        <v>4714</v>
      </c>
      <c r="G3280">
        <v>7265</v>
      </c>
      <c r="H3280">
        <v>16703</v>
      </c>
      <c r="I3280">
        <v>5161</v>
      </c>
      <c r="J3280">
        <v>52945</v>
      </c>
      <c r="K3280">
        <v>0</v>
      </c>
      <c r="L3280">
        <v>1275</v>
      </c>
      <c r="M3280">
        <v>0</v>
      </c>
      <c r="N3280">
        <v>0</v>
      </c>
      <c r="O3280">
        <v>247</v>
      </c>
      <c r="P3280">
        <v>0</v>
      </c>
      <c r="Q3280">
        <v>2876</v>
      </c>
      <c r="R3280">
        <v>3960</v>
      </c>
      <c r="S3280">
        <v>2095</v>
      </c>
      <c r="T3280">
        <v>0</v>
      </c>
      <c r="U3280">
        <v>0</v>
      </c>
      <c r="V3280">
        <v>0</v>
      </c>
      <c r="W3280">
        <v>1526</v>
      </c>
      <c r="X3280">
        <v>0</v>
      </c>
      <c r="Y3280">
        <v>0</v>
      </c>
    </row>
    <row r="3281" spans="1:25">
      <c r="A3281" t="s">
        <v>103</v>
      </c>
      <c r="B3281">
        <v>2022</v>
      </c>
      <c r="C3281" t="s">
        <v>248</v>
      </c>
      <c r="D3281">
        <v>4152</v>
      </c>
      <c r="E3281">
        <v>12387</v>
      </c>
      <c r="F3281">
        <v>5110</v>
      </c>
      <c r="G3281">
        <v>7277</v>
      </c>
      <c r="H3281">
        <v>17536</v>
      </c>
      <c r="I3281">
        <v>5514</v>
      </c>
      <c r="J3281">
        <v>52945</v>
      </c>
      <c r="K3281">
        <v>0</v>
      </c>
      <c r="L3281">
        <v>1423</v>
      </c>
      <c r="M3281">
        <v>0</v>
      </c>
      <c r="N3281">
        <v>0</v>
      </c>
      <c r="O3281">
        <v>271</v>
      </c>
      <c r="P3281">
        <v>0</v>
      </c>
      <c r="Q3281">
        <v>3061</v>
      </c>
      <c r="R3281">
        <v>3926</v>
      </c>
      <c r="S3281">
        <v>2195</v>
      </c>
      <c r="T3281">
        <v>0</v>
      </c>
      <c r="U3281">
        <v>0</v>
      </c>
      <c r="V3281">
        <v>0</v>
      </c>
      <c r="W3281">
        <v>1511</v>
      </c>
      <c r="X3281">
        <v>0</v>
      </c>
      <c r="Y3281">
        <v>0</v>
      </c>
    </row>
    <row r="3282" spans="1:25">
      <c r="A3282" t="s">
        <v>103</v>
      </c>
      <c r="B3282">
        <v>2023</v>
      </c>
      <c r="C3282" t="s">
        <v>249</v>
      </c>
      <c r="D3282">
        <v>4213</v>
      </c>
      <c r="E3282">
        <v>12535</v>
      </c>
      <c r="F3282">
        <v>5261</v>
      </c>
      <c r="G3282">
        <v>7274</v>
      </c>
      <c r="H3282">
        <v>17800</v>
      </c>
      <c r="I3282">
        <v>0</v>
      </c>
      <c r="J3282">
        <v>52945</v>
      </c>
      <c r="K3282">
        <v>0</v>
      </c>
      <c r="L3282">
        <v>1462</v>
      </c>
      <c r="M3282">
        <v>0</v>
      </c>
      <c r="N3282">
        <v>0</v>
      </c>
      <c r="O3282">
        <v>275</v>
      </c>
      <c r="P3282">
        <v>0</v>
      </c>
      <c r="Q3282">
        <v>3105</v>
      </c>
      <c r="R3282">
        <v>3947</v>
      </c>
      <c r="S3282">
        <v>2216</v>
      </c>
      <c r="T3282">
        <v>0</v>
      </c>
      <c r="U3282">
        <v>0</v>
      </c>
      <c r="V3282">
        <v>0</v>
      </c>
      <c r="W3282">
        <v>1530</v>
      </c>
      <c r="X3282">
        <v>0</v>
      </c>
      <c r="Y3282">
        <v>0</v>
      </c>
    </row>
    <row r="3283" spans="1:25">
      <c r="A3283" t="s">
        <v>103</v>
      </c>
      <c r="B3283">
        <v>2023</v>
      </c>
      <c r="C3283" t="s">
        <v>250</v>
      </c>
      <c r="D3283">
        <v>4182</v>
      </c>
      <c r="E3283">
        <v>12306</v>
      </c>
      <c r="F3283">
        <v>5197</v>
      </c>
      <c r="G3283">
        <v>7109</v>
      </c>
      <c r="H3283">
        <v>17656</v>
      </c>
      <c r="I3283">
        <v>0</v>
      </c>
      <c r="J3283">
        <v>52945</v>
      </c>
      <c r="K3283">
        <v>0</v>
      </c>
      <c r="L3283">
        <v>1443</v>
      </c>
      <c r="M3283">
        <v>0</v>
      </c>
      <c r="N3283">
        <v>0</v>
      </c>
      <c r="O3283">
        <v>237</v>
      </c>
      <c r="P3283">
        <v>0</v>
      </c>
      <c r="Q3283">
        <v>3030</v>
      </c>
      <c r="R3283">
        <v>3902</v>
      </c>
      <c r="S3283">
        <v>2205</v>
      </c>
      <c r="T3283">
        <v>0</v>
      </c>
      <c r="U3283">
        <v>0</v>
      </c>
      <c r="V3283">
        <v>0</v>
      </c>
      <c r="W3283">
        <v>1489</v>
      </c>
      <c r="X3283">
        <v>0</v>
      </c>
      <c r="Y3283">
        <v>0</v>
      </c>
    </row>
    <row r="3284" spans="1:25">
      <c r="A3284" t="s">
        <v>103</v>
      </c>
      <c r="B3284">
        <v>2023</v>
      </c>
      <c r="C3284" t="s">
        <v>248</v>
      </c>
      <c r="D3284">
        <v>3675</v>
      </c>
      <c r="E3284">
        <v>11161</v>
      </c>
      <c r="F3284">
        <v>4715</v>
      </c>
      <c r="G3284">
        <v>6446</v>
      </c>
      <c r="H3284">
        <v>16490</v>
      </c>
      <c r="I3284">
        <v>4852</v>
      </c>
      <c r="J3284">
        <v>52945</v>
      </c>
      <c r="K3284">
        <v>0</v>
      </c>
      <c r="L3284">
        <v>1296</v>
      </c>
      <c r="M3284">
        <v>212</v>
      </c>
      <c r="N3284">
        <v>0</v>
      </c>
      <c r="O3284">
        <v>0</v>
      </c>
      <c r="P3284">
        <v>0</v>
      </c>
      <c r="Q3284">
        <v>2855</v>
      </c>
      <c r="R3284">
        <v>3441</v>
      </c>
      <c r="S3284">
        <v>2027</v>
      </c>
      <c r="T3284">
        <v>0</v>
      </c>
      <c r="U3284">
        <v>0</v>
      </c>
      <c r="V3284">
        <v>0</v>
      </c>
      <c r="W3284">
        <v>1330</v>
      </c>
      <c r="X3284">
        <v>0</v>
      </c>
      <c r="Y3284">
        <v>0</v>
      </c>
    </row>
    <row r="3285" spans="1:25">
      <c r="A3285" t="s">
        <v>103</v>
      </c>
      <c r="B3285">
        <v>2023</v>
      </c>
      <c r="C3285" t="s">
        <v>3</v>
      </c>
      <c r="D3285">
        <v>4152</v>
      </c>
      <c r="E3285">
        <v>12350</v>
      </c>
      <c r="F3285">
        <v>5125</v>
      </c>
      <c r="G3285">
        <v>7225</v>
      </c>
      <c r="H3285">
        <v>17734</v>
      </c>
      <c r="I3285">
        <v>0</v>
      </c>
      <c r="J3285">
        <v>52945</v>
      </c>
      <c r="K3285">
        <v>0</v>
      </c>
      <c r="L3285">
        <v>1433</v>
      </c>
      <c r="M3285">
        <v>0</v>
      </c>
      <c r="N3285">
        <v>0</v>
      </c>
      <c r="O3285">
        <v>270</v>
      </c>
      <c r="P3285">
        <v>0</v>
      </c>
      <c r="Q3285">
        <v>3064</v>
      </c>
      <c r="R3285">
        <v>3881</v>
      </c>
      <c r="S3285">
        <v>2189</v>
      </c>
      <c r="T3285">
        <v>0</v>
      </c>
      <c r="U3285">
        <v>0</v>
      </c>
      <c r="V3285">
        <v>0</v>
      </c>
      <c r="W3285">
        <v>1513</v>
      </c>
      <c r="X3285">
        <v>0</v>
      </c>
      <c r="Y3285">
        <v>0</v>
      </c>
    </row>
    <row r="3286" spans="1:25">
      <c r="A3286" t="s">
        <v>103</v>
      </c>
      <c r="B3286">
        <v>2023</v>
      </c>
      <c r="C3286" t="s">
        <v>251</v>
      </c>
      <c r="D3286">
        <v>4150</v>
      </c>
      <c r="E3286">
        <v>12348</v>
      </c>
      <c r="F3286">
        <v>5107</v>
      </c>
      <c r="G3286">
        <v>7241</v>
      </c>
      <c r="H3286">
        <v>17650</v>
      </c>
      <c r="I3286">
        <v>0</v>
      </c>
      <c r="J3286">
        <v>52945</v>
      </c>
      <c r="K3286">
        <v>0</v>
      </c>
      <c r="L3286">
        <v>1430</v>
      </c>
      <c r="M3286">
        <v>0</v>
      </c>
      <c r="N3286">
        <v>0</v>
      </c>
      <c r="O3286">
        <v>265</v>
      </c>
      <c r="P3286">
        <v>0</v>
      </c>
      <c r="Q3286">
        <v>3051</v>
      </c>
      <c r="R3286">
        <v>3885</v>
      </c>
      <c r="S3286">
        <v>2194</v>
      </c>
      <c r="T3286">
        <v>0</v>
      </c>
      <c r="U3286">
        <v>0</v>
      </c>
      <c r="V3286">
        <v>0</v>
      </c>
      <c r="W3286">
        <v>1523</v>
      </c>
      <c r="X3286">
        <v>0</v>
      </c>
      <c r="Y3286">
        <v>0</v>
      </c>
    </row>
    <row r="3287" spans="1:25">
      <c r="A3287" t="s">
        <v>103</v>
      </c>
      <c r="B3287">
        <v>2023</v>
      </c>
      <c r="C3287" t="s">
        <v>252</v>
      </c>
      <c r="D3287">
        <v>4182</v>
      </c>
      <c r="E3287">
        <v>12588</v>
      </c>
      <c r="F3287">
        <v>5293</v>
      </c>
      <c r="G3287">
        <v>7295</v>
      </c>
      <c r="H3287">
        <v>18007</v>
      </c>
      <c r="I3287">
        <v>0</v>
      </c>
      <c r="J3287">
        <v>52945</v>
      </c>
      <c r="K3287">
        <v>0</v>
      </c>
      <c r="L3287">
        <v>1483</v>
      </c>
      <c r="M3287">
        <v>0</v>
      </c>
      <c r="N3287">
        <v>0</v>
      </c>
      <c r="O3287">
        <v>256</v>
      </c>
      <c r="P3287">
        <v>0</v>
      </c>
      <c r="Q3287">
        <v>3116</v>
      </c>
      <c r="R3287">
        <v>3967</v>
      </c>
      <c r="S3287">
        <v>2247</v>
      </c>
      <c r="T3287">
        <v>0</v>
      </c>
      <c r="U3287">
        <v>0</v>
      </c>
      <c r="V3287">
        <v>0</v>
      </c>
      <c r="W3287">
        <v>1519</v>
      </c>
      <c r="X3287">
        <v>0</v>
      </c>
      <c r="Y3287">
        <v>0</v>
      </c>
    </row>
    <row r="3288" spans="1:25">
      <c r="A3288" t="s">
        <v>103</v>
      </c>
      <c r="B3288">
        <v>2023</v>
      </c>
      <c r="C3288" t="s">
        <v>253</v>
      </c>
      <c r="D3288">
        <v>4217</v>
      </c>
      <c r="E3288">
        <v>12554</v>
      </c>
      <c r="F3288">
        <v>5300</v>
      </c>
      <c r="G3288">
        <v>7254</v>
      </c>
      <c r="H3288">
        <v>17942</v>
      </c>
      <c r="I3288">
        <v>0</v>
      </c>
      <c r="J3288">
        <v>52945</v>
      </c>
      <c r="K3288">
        <v>0</v>
      </c>
      <c r="L3288">
        <v>1480</v>
      </c>
      <c r="M3288">
        <v>0</v>
      </c>
      <c r="N3288">
        <v>0</v>
      </c>
      <c r="O3288">
        <v>262</v>
      </c>
      <c r="P3288">
        <v>0</v>
      </c>
      <c r="Q3288">
        <v>3125</v>
      </c>
      <c r="R3288">
        <v>3925</v>
      </c>
      <c r="S3288">
        <v>2233</v>
      </c>
      <c r="T3288">
        <v>0</v>
      </c>
      <c r="U3288">
        <v>0</v>
      </c>
      <c r="V3288">
        <v>0</v>
      </c>
      <c r="W3288">
        <v>1529</v>
      </c>
      <c r="X3288">
        <v>0</v>
      </c>
      <c r="Y3288">
        <v>0</v>
      </c>
    </row>
    <row r="3289" spans="1:25">
      <c r="A3289" t="s">
        <v>103</v>
      </c>
      <c r="B3289">
        <v>2023</v>
      </c>
      <c r="C3289" t="s">
        <v>254</v>
      </c>
      <c r="D3289">
        <v>4164</v>
      </c>
      <c r="E3289">
        <v>12441</v>
      </c>
      <c r="F3289">
        <v>5158</v>
      </c>
      <c r="G3289">
        <v>7283</v>
      </c>
      <c r="H3289">
        <v>17791</v>
      </c>
      <c r="I3289">
        <v>0</v>
      </c>
      <c r="J3289">
        <v>52945</v>
      </c>
      <c r="K3289">
        <v>0</v>
      </c>
      <c r="L3289">
        <v>1437</v>
      </c>
      <c r="M3289">
        <v>0</v>
      </c>
      <c r="N3289">
        <v>0</v>
      </c>
      <c r="O3289">
        <v>282</v>
      </c>
      <c r="P3289">
        <v>0</v>
      </c>
      <c r="Q3289">
        <v>3075</v>
      </c>
      <c r="R3289">
        <v>3912</v>
      </c>
      <c r="S3289">
        <v>2206</v>
      </c>
      <c r="T3289">
        <v>0</v>
      </c>
      <c r="U3289">
        <v>0</v>
      </c>
      <c r="V3289">
        <v>0</v>
      </c>
      <c r="W3289">
        <v>1529</v>
      </c>
      <c r="X3289">
        <v>0</v>
      </c>
      <c r="Y3289">
        <v>0</v>
      </c>
    </row>
    <row r="3290" spans="1:25">
      <c r="A3290" t="s">
        <v>103</v>
      </c>
      <c r="B3290">
        <v>2023</v>
      </c>
      <c r="C3290" t="s">
        <v>255</v>
      </c>
      <c r="D3290">
        <v>4214</v>
      </c>
      <c r="E3290">
        <v>12529</v>
      </c>
      <c r="F3290">
        <v>5289</v>
      </c>
      <c r="G3290">
        <v>7240</v>
      </c>
      <c r="H3290">
        <v>17883</v>
      </c>
      <c r="I3290">
        <v>0</v>
      </c>
      <c r="J3290">
        <v>52945</v>
      </c>
      <c r="K3290">
        <v>0</v>
      </c>
      <c r="L3290">
        <v>1467</v>
      </c>
      <c r="M3290">
        <v>0</v>
      </c>
      <c r="N3290">
        <v>0</v>
      </c>
      <c r="O3290">
        <v>274</v>
      </c>
      <c r="P3290">
        <v>0</v>
      </c>
      <c r="Q3290">
        <v>3103</v>
      </c>
      <c r="R3290">
        <v>3933</v>
      </c>
      <c r="S3290">
        <v>2215</v>
      </c>
      <c r="T3290">
        <v>0</v>
      </c>
      <c r="U3290">
        <v>0</v>
      </c>
      <c r="V3290">
        <v>0</v>
      </c>
      <c r="W3290">
        <v>1537</v>
      </c>
      <c r="X3290">
        <v>0</v>
      </c>
      <c r="Y3290">
        <v>0</v>
      </c>
    </row>
    <row r="3291" spans="1:25">
      <c r="A3291" t="s">
        <v>103</v>
      </c>
      <c r="B3291">
        <v>2023</v>
      </c>
      <c r="C3291" t="s">
        <v>256</v>
      </c>
      <c r="D3291">
        <v>3769</v>
      </c>
      <c r="E3291">
        <v>11402</v>
      </c>
      <c r="F3291">
        <v>4816</v>
      </c>
      <c r="G3291">
        <v>6586</v>
      </c>
      <c r="H3291">
        <v>16726</v>
      </c>
      <c r="I3291">
        <v>0</v>
      </c>
      <c r="J3291">
        <v>52945</v>
      </c>
      <c r="K3291">
        <v>0</v>
      </c>
      <c r="L3291">
        <v>1349</v>
      </c>
      <c r="M3291">
        <v>218</v>
      </c>
      <c r="N3291">
        <v>0</v>
      </c>
      <c r="O3291">
        <v>0</v>
      </c>
      <c r="P3291">
        <v>0</v>
      </c>
      <c r="Q3291">
        <v>2896</v>
      </c>
      <c r="R3291">
        <v>3513</v>
      </c>
      <c r="S3291">
        <v>2075</v>
      </c>
      <c r="T3291">
        <v>0</v>
      </c>
      <c r="U3291">
        <v>0</v>
      </c>
      <c r="V3291">
        <v>0</v>
      </c>
      <c r="W3291">
        <v>1351</v>
      </c>
      <c r="X3291">
        <v>0</v>
      </c>
      <c r="Y3291">
        <v>0</v>
      </c>
    </row>
    <row r="3292" spans="1:25">
      <c r="A3292" t="s">
        <v>103</v>
      </c>
      <c r="B3292">
        <v>2023</v>
      </c>
      <c r="C3292" t="s">
        <v>257</v>
      </c>
      <c r="D3292">
        <v>3840</v>
      </c>
      <c r="E3292">
        <v>11596</v>
      </c>
      <c r="F3292">
        <v>4908</v>
      </c>
      <c r="G3292">
        <v>6688</v>
      </c>
      <c r="H3292">
        <v>16969</v>
      </c>
      <c r="I3292">
        <v>0</v>
      </c>
      <c r="J3292">
        <v>52945</v>
      </c>
      <c r="K3292">
        <v>0</v>
      </c>
      <c r="L3292">
        <v>1365</v>
      </c>
      <c r="M3292">
        <v>213</v>
      </c>
      <c r="N3292">
        <v>0</v>
      </c>
      <c r="O3292">
        <v>0</v>
      </c>
      <c r="P3292">
        <v>0</v>
      </c>
      <c r="Q3292">
        <v>2919</v>
      </c>
      <c r="R3292">
        <v>3614</v>
      </c>
      <c r="S3292">
        <v>2112</v>
      </c>
      <c r="T3292">
        <v>0</v>
      </c>
      <c r="U3292">
        <v>0</v>
      </c>
      <c r="V3292">
        <v>0</v>
      </c>
      <c r="W3292">
        <v>1373</v>
      </c>
      <c r="X3292">
        <v>0</v>
      </c>
      <c r="Y3292">
        <v>0</v>
      </c>
    </row>
    <row r="3293" spans="1:25">
      <c r="A3293" t="s">
        <v>103</v>
      </c>
      <c r="B3293">
        <v>2023</v>
      </c>
      <c r="C3293" t="s">
        <v>258</v>
      </c>
      <c r="D3293">
        <v>3951</v>
      </c>
      <c r="E3293">
        <v>11931</v>
      </c>
      <c r="F3293">
        <v>5052</v>
      </c>
      <c r="G3293">
        <v>6879</v>
      </c>
      <c r="H3293">
        <v>17311</v>
      </c>
      <c r="I3293">
        <v>0</v>
      </c>
      <c r="J3293">
        <v>52945</v>
      </c>
      <c r="K3293">
        <v>0</v>
      </c>
      <c r="L3293">
        <v>1407</v>
      </c>
      <c r="M3293">
        <v>0</v>
      </c>
      <c r="N3293">
        <v>0</v>
      </c>
      <c r="O3293">
        <v>229</v>
      </c>
      <c r="P3293">
        <v>0</v>
      </c>
      <c r="Q3293">
        <v>2989</v>
      </c>
      <c r="R3293">
        <v>3738</v>
      </c>
      <c r="S3293">
        <v>2141</v>
      </c>
      <c r="T3293">
        <v>0</v>
      </c>
      <c r="U3293">
        <v>0</v>
      </c>
      <c r="V3293">
        <v>0</v>
      </c>
      <c r="W3293">
        <v>1427</v>
      </c>
      <c r="X3293">
        <v>0</v>
      </c>
      <c r="Y3293">
        <v>0</v>
      </c>
    </row>
    <row r="3294" spans="1:25">
      <c r="A3294" t="s">
        <v>103</v>
      </c>
      <c r="B3294">
        <v>2024</v>
      </c>
      <c r="C3294" t="s">
        <v>249</v>
      </c>
      <c r="D3294">
        <v>3173</v>
      </c>
      <c r="E3294">
        <v>10196</v>
      </c>
      <c r="F3294">
        <v>4368</v>
      </c>
      <c r="G3294">
        <v>5828</v>
      </c>
      <c r="H3294">
        <v>15358</v>
      </c>
      <c r="I3294">
        <v>0</v>
      </c>
      <c r="J3294">
        <v>52945</v>
      </c>
      <c r="K3294">
        <v>0</v>
      </c>
      <c r="L3294">
        <v>1177</v>
      </c>
      <c r="M3294">
        <v>188</v>
      </c>
      <c r="N3294">
        <v>0</v>
      </c>
      <c r="O3294">
        <v>0</v>
      </c>
      <c r="P3294">
        <v>0</v>
      </c>
      <c r="Q3294">
        <v>2601</v>
      </c>
      <c r="R3294">
        <v>3119</v>
      </c>
      <c r="S3294">
        <v>1871</v>
      </c>
      <c r="T3294">
        <v>0</v>
      </c>
      <c r="U3294">
        <v>0</v>
      </c>
      <c r="V3294">
        <v>0</v>
      </c>
      <c r="W3294">
        <v>1240</v>
      </c>
      <c r="X3294">
        <v>0</v>
      </c>
      <c r="Y3294">
        <v>0</v>
      </c>
    </row>
    <row r="3295" spans="1:25">
      <c r="A3295" t="s">
        <v>103</v>
      </c>
      <c r="B3295">
        <v>2024</v>
      </c>
      <c r="C3295" t="s">
        <v>250</v>
      </c>
      <c r="D3295">
        <v>2682</v>
      </c>
      <c r="E3295">
        <v>9292</v>
      </c>
      <c r="F3295">
        <v>4068</v>
      </c>
      <c r="G3295">
        <v>5224</v>
      </c>
      <c r="H3295">
        <v>14072</v>
      </c>
      <c r="I3295">
        <v>0</v>
      </c>
      <c r="J3295">
        <v>52945</v>
      </c>
      <c r="K3295">
        <v>0</v>
      </c>
      <c r="L3295">
        <v>1038</v>
      </c>
      <c r="M3295">
        <v>182</v>
      </c>
      <c r="N3295">
        <v>0</v>
      </c>
      <c r="O3295">
        <v>0</v>
      </c>
      <c r="P3295">
        <v>0</v>
      </c>
      <c r="Q3295">
        <v>2400</v>
      </c>
      <c r="R3295">
        <v>2848</v>
      </c>
      <c r="S3295">
        <v>1697</v>
      </c>
      <c r="T3295">
        <v>0</v>
      </c>
      <c r="U3295">
        <v>0</v>
      </c>
      <c r="V3295">
        <v>0</v>
      </c>
      <c r="W3295">
        <v>1127</v>
      </c>
      <c r="X3295">
        <v>0</v>
      </c>
      <c r="Y3295">
        <v>0</v>
      </c>
    </row>
    <row r="3296" spans="1:25">
      <c r="A3296" t="s">
        <v>103</v>
      </c>
      <c r="B3296">
        <v>2024</v>
      </c>
      <c r="C3296" t="s">
        <v>248</v>
      </c>
      <c r="D3296">
        <v>2627</v>
      </c>
      <c r="E3296">
        <v>9157</v>
      </c>
      <c r="F3296">
        <v>4069</v>
      </c>
      <c r="G3296">
        <v>5088</v>
      </c>
      <c r="H3296">
        <v>14007</v>
      </c>
      <c r="I3296">
        <v>3402</v>
      </c>
      <c r="J3296">
        <v>52945</v>
      </c>
      <c r="K3296">
        <v>0</v>
      </c>
      <c r="L3296">
        <v>1079</v>
      </c>
      <c r="M3296">
        <v>0</v>
      </c>
      <c r="N3296">
        <v>176</v>
      </c>
      <c r="O3296">
        <v>0</v>
      </c>
      <c r="P3296">
        <v>0</v>
      </c>
      <c r="Q3296">
        <v>2369</v>
      </c>
      <c r="R3296">
        <v>2740</v>
      </c>
      <c r="S3296">
        <v>1693</v>
      </c>
      <c r="T3296">
        <v>0</v>
      </c>
      <c r="U3296">
        <v>0</v>
      </c>
      <c r="V3296">
        <v>0</v>
      </c>
      <c r="W3296">
        <v>1100</v>
      </c>
      <c r="X3296">
        <v>0</v>
      </c>
      <c r="Y3296">
        <v>0</v>
      </c>
    </row>
    <row r="3297" spans="1:25">
      <c r="A3297" t="s">
        <v>103</v>
      </c>
      <c r="B3297">
        <v>2024</v>
      </c>
      <c r="C3297" t="s">
        <v>3</v>
      </c>
      <c r="D3297">
        <v>3477</v>
      </c>
      <c r="E3297">
        <v>10698</v>
      </c>
      <c r="F3297">
        <v>4543</v>
      </c>
      <c r="G3297">
        <v>6155</v>
      </c>
      <c r="H3297">
        <v>16054</v>
      </c>
      <c r="I3297">
        <v>0</v>
      </c>
      <c r="J3297">
        <v>52945</v>
      </c>
      <c r="K3297">
        <v>0</v>
      </c>
      <c r="L3297">
        <v>1252</v>
      </c>
      <c r="M3297">
        <v>202</v>
      </c>
      <c r="N3297">
        <v>0</v>
      </c>
      <c r="O3297">
        <v>0</v>
      </c>
      <c r="P3297">
        <v>0</v>
      </c>
      <c r="Q3297">
        <v>2715</v>
      </c>
      <c r="R3297">
        <v>3281</v>
      </c>
      <c r="S3297">
        <v>1950</v>
      </c>
      <c r="T3297">
        <v>0</v>
      </c>
      <c r="U3297">
        <v>0</v>
      </c>
      <c r="V3297">
        <v>0</v>
      </c>
      <c r="W3297">
        <v>1298</v>
      </c>
      <c r="X3297">
        <v>0</v>
      </c>
      <c r="Y3297">
        <v>0</v>
      </c>
    </row>
    <row r="3298" spans="1:25">
      <c r="A3298" t="s">
        <v>103</v>
      </c>
      <c r="B3298">
        <v>2024</v>
      </c>
      <c r="C3298" t="s">
        <v>251</v>
      </c>
      <c r="D3298">
        <v>3584</v>
      </c>
      <c r="E3298">
        <v>10927</v>
      </c>
      <c r="F3298">
        <v>4617</v>
      </c>
      <c r="G3298">
        <v>6310</v>
      </c>
      <c r="H3298">
        <v>16337</v>
      </c>
      <c r="I3298">
        <v>0</v>
      </c>
      <c r="J3298">
        <v>52945</v>
      </c>
      <c r="K3298">
        <v>0</v>
      </c>
      <c r="L3298">
        <v>1277</v>
      </c>
      <c r="M3298">
        <v>200</v>
      </c>
      <c r="N3298">
        <v>0</v>
      </c>
      <c r="O3298">
        <v>0</v>
      </c>
      <c r="P3298">
        <v>0</v>
      </c>
      <c r="Q3298">
        <v>2775</v>
      </c>
      <c r="R3298">
        <v>3375</v>
      </c>
      <c r="S3298">
        <v>1966</v>
      </c>
      <c r="T3298">
        <v>0</v>
      </c>
      <c r="U3298">
        <v>0</v>
      </c>
      <c r="V3298">
        <v>0</v>
      </c>
      <c r="W3298">
        <v>1334</v>
      </c>
      <c r="X3298">
        <v>0</v>
      </c>
      <c r="Y3298">
        <v>0</v>
      </c>
    </row>
    <row r="3299" spans="1:25">
      <c r="A3299" t="s">
        <v>103</v>
      </c>
      <c r="B3299">
        <v>2024</v>
      </c>
      <c r="C3299" t="s">
        <v>252</v>
      </c>
      <c r="D3299">
        <v>2747</v>
      </c>
      <c r="E3299">
        <v>9335</v>
      </c>
      <c r="F3299">
        <v>4097</v>
      </c>
      <c r="G3299">
        <v>5238</v>
      </c>
      <c r="H3299">
        <v>14132</v>
      </c>
      <c r="I3299">
        <v>0</v>
      </c>
      <c r="J3299">
        <v>52945</v>
      </c>
      <c r="K3299">
        <v>0</v>
      </c>
      <c r="L3299">
        <v>1048</v>
      </c>
      <c r="M3299">
        <v>188</v>
      </c>
      <c r="N3299">
        <v>0</v>
      </c>
      <c r="O3299">
        <v>0</v>
      </c>
      <c r="P3299">
        <v>0</v>
      </c>
      <c r="Q3299">
        <v>2409</v>
      </c>
      <c r="R3299">
        <v>2866</v>
      </c>
      <c r="S3299">
        <v>1698</v>
      </c>
      <c r="T3299">
        <v>0</v>
      </c>
      <c r="U3299">
        <v>0</v>
      </c>
      <c r="V3299">
        <v>0</v>
      </c>
      <c r="W3299">
        <v>1126</v>
      </c>
      <c r="X3299">
        <v>0</v>
      </c>
      <c r="Y3299">
        <v>0</v>
      </c>
    </row>
    <row r="3300" spans="1:25">
      <c r="A3300" t="s">
        <v>103</v>
      </c>
      <c r="B3300">
        <v>2024</v>
      </c>
      <c r="C3300" t="s">
        <v>253</v>
      </c>
      <c r="D3300">
        <v>2866</v>
      </c>
      <c r="E3300">
        <v>9578</v>
      </c>
      <c r="F3300">
        <v>4182</v>
      </c>
      <c r="G3300">
        <v>5396</v>
      </c>
      <c r="H3300">
        <v>14528</v>
      </c>
      <c r="I3300">
        <v>0</v>
      </c>
      <c r="J3300">
        <v>52945</v>
      </c>
      <c r="K3300">
        <v>0</v>
      </c>
      <c r="L3300">
        <v>1080</v>
      </c>
      <c r="M3300">
        <v>187</v>
      </c>
      <c r="N3300">
        <v>0</v>
      </c>
      <c r="O3300">
        <v>0</v>
      </c>
      <c r="P3300">
        <v>0</v>
      </c>
      <c r="Q3300">
        <v>2476</v>
      </c>
      <c r="R3300">
        <v>2931</v>
      </c>
      <c r="S3300">
        <v>1742</v>
      </c>
      <c r="T3300">
        <v>0</v>
      </c>
      <c r="U3300">
        <v>0</v>
      </c>
      <c r="V3300">
        <v>0</v>
      </c>
      <c r="W3300">
        <v>1162</v>
      </c>
      <c r="X3300">
        <v>0</v>
      </c>
      <c r="Y3300">
        <v>0</v>
      </c>
    </row>
    <row r="3301" spans="1:25">
      <c r="A3301" t="s">
        <v>103</v>
      </c>
      <c r="B3301">
        <v>2024</v>
      </c>
      <c r="C3301" t="s">
        <v>254</v>
      </c>
      <c r="D3301">
        <v>3316</v>
      </c>
      <c r="E3301">
        <v>10469</v>
      </c>
      <c r="F3301">
        <v>4469</v>
      </c>
      <c r="G3301">
        <v>6000</v>
      </c>
      <c r="H3301">
        <v>15843</v>
      </c>
      <c r="I3301">
        <v>0</v>
      </c>
      <c r="J3301">
        <v>52945</v>
      </c>
      <c r="K3301">
        <v>0</v>
      </c>
      <c r="L3301">
        <v>1207</v>
      </c>
      <c r="M3301">
        <v>198</v>
      </c>
      <c r="N3301">
        <v>0</v>
      </c>
      <c r="O3301">
        <v>0</v>
      </c>
      <c r="P3301">
        <v>0</v>
      </c>
      <c r="Q3301">
        <v>2685</v>
      </c>
      <c r="R3301">
        <v>3208</v>
      </c>
      <c r="S3301">
        <v>1904</v>
      </c>
      <c r="T3301">
        <v>0</v>
      </c>
      <c r="U3301">
        <v>0</v>
      </c>
      <c r="V3301">
        <v>0</v>
      </c>
      <c r="W3301">
        <v>1267</v>
      </c>
      <c r="X3301">
        <v>0</v>
      </c>
      <c r="Y3301">
        <v>0</v>
      </c>
    </row>
    <row r="3302" spans="1:25">
      <c r="A3302" t="s">
        <v>103</v>
      </c>
      <c r="B3302">
        <v>2024</v>
      </c>
      <c r="C3302" t="s">
        <v>255</v>
      </c>
      <c r="D3302">
        <v>3009</v>
      </c>
      <c r="E3302">
        <v>9856</v>
      </c>
      <c r="F3302">
        <v>4274</v>
      </c>
      <c r="G3302">
        <v>5582</v>
      </c>
      <c r="H3302">
        <v>14952</v>
      </c>
      <c r="I3302">
        <v>0</v>
      </c>
      <c r="J3302">
        <v>52945</v>
      </c>
      <c r="K3302">
        <v>0</v>
      </c>
      <c r="L3302">
        <v>1128</v>
      </c>
      <c r="M3302">
        <v>196</v>
      </c>
      <c r="N3302">
        <v>0</v>
      </c>
      <c r="O3302">
        <v>0</v>
      </c>
      <c r="P3302">
        <v>0</v>
      </c>
      <c r="Q3302">
        <v>2514</v>
      </c>
      <c r="R3302">
        <v>3007</v>
      </c>
      <c r="S3302">
        <v>1815</v>
      </c>
      <c r="T3302">
        <v>0</v>
      </c>
      <c r="U3302">
        <v>0</v>
      </c>
      <c r="V3302">
        <v>0</v>
      </c>
      <c r="W3302">
        <v>1196</v>
      </c>
      <c r="X3302">
        <v>0</v>
      </c>
      <c r="Y3302">
        <v>0</v>
      </c>
    </row>
    <row r="3303" spans="1:25">
      <c r="A3303" t="s">
        <v>103</v>
      </c>
      <c r="B3303">
        <v>2024</v>
      </c>
      <c r="C3303" t="s">
        <v>256</v>
      </c>
      <c r="D3303">
        <v>2614</v>
      </c>
      <c r="E3303">
        <v>9167</v>
      </c>
      <c r="F3303">
        <v>4050</v>
      </c>
      <c r="G3303">
        <v>5117</v>
      </c>
      <c r="H3303">
        <v>13998</v>
      </c>
      <c r="I3303">
        <v>0</v>
      </c>
      <c r="J3303">
        <v>52945</v>
      </c>
      <c r="K3303">
        <v>0</v>
      </c>
      <c r="L3303">
        <v>1068</v>
      </c>
      <c r="M3303">
        <v>0</v>
      </c>
      <c r="N3303">
        <v>174</v>
      </c>
      <c r="O3303">
        <v>0</v>
      </c>
      <c r="P3303">
        <v>0</v>
      </c>
      <c r="Q3303">
        <v>2356</v>
      </c>
      <c r="R3303">
        <v>2770</v>
      </c>
      <c r="S3303">
        <v>1673</v>
      </c>
      <c r="T3303">
        <v>0</v>
      </c>
      <c r="U3303">
        <v>0</v>
      </c>
      <c r="V3303">
        <v>0</v>
      </c>
      <c r="W3303">
        <v>1126</v>
      </c>
      <c r="X3303">
        <v>0</v>
      </c>
      <c r="Y3303">
        <v>0</v>
      </c>
    </row>
    <row r="3304" spans="1:25">
      <c r="A3304" t="s">
        <v>103</v>
      </c>
      <c r="B3304">
        <v>2024</v>
      </c>
      <c r="C3304" t="s">
        <v>257</v>
      </c>
      <c r="D3304">
        <v>2649</v>
      </c>
      <c r="E3304">
        <v>9242</v>
      </c>
      <c r="F3304">
        <v>4078</v>
      </c>
      <c r="G3304">
        <v>5164</v>
      </c>
      <c r="H3304">
        <v>14030</v>
      </c>
      <c r="I3304">
        <v>0</v>
      </c>
      <c r="J3304">
        <v>52945</v>
      </c>
      <c r="K3304">
        <v>0</v>
      </c>
      <c r="L3304">
        <v>1057</v>
      </c>
      <c r="M3304">
        <v>0</v>
      </c>
      <c r="N3304">
        <v>171</v>
      </c>
      <c r="O3304">
        <v>0</v>
      </c>
      <c r="P3304">
        <v>0</v>
      </c>
      <c r="Q3304">
        <v>2393</v>
      </c>
      <c r="R3304">
        <v>2810</v>
      </c>
      <c r="S3304">
        <v>1689</v>
      </c>
      <c r="T3304">
        <v>0</v>
      </c>
      <c r="U3304">
        <v>0</v>
      </c>
      <c r="V3304">
        <v>0</v>
      </c>
      <c r="W3304">
        <v>1122</v>
      </c>
      <c r="X3304">
        <v>0</v>
      </c>
      <c r="Y3304">
        <v>0</v>
      </c>
    </row>
    <row r="3305" spans="1:25">
      <c r="A3305" t="s">
        <v>103</v>
      </c>
      <c r="B3305">
        <v>2024</v>
      </c>
      <c r="C3305" t="s">
        <v>258</v>
      </c>
      <c r="D3305">
        <v>2652</v>
      </c>
      <c r="E3305">
        <v>9315</v>
      </c>
      <c r="F3305">
        <v>4097</v>
      </c>
      <c r="G3305">
        <v>5218</v>
      </c>
      <c r="H3305">
        <v>14103</v>
      </c>
      <c r="I3305">
        <v>0</v>
      </c>
      <c r="J3305">
        <v>52945</v>
      </c>
      <c r="K3305">
        <v>0</v>
      </c>
      <c r="L3305">
        <v>1053</v>
      </c>
      <c r="M3305">
        <v>0</v>
      </c>
      <c r="N3305">
        <v>172</v>
      </c>
      <c r="O3305">
        <v>0</v>
      </c>
      <c r="P3305">
        <v>0</v>
      </c>
      <c r="Q3305">
        <v>2423</v>
      </c>
      <c r="R3305">
        <v>2820</v>
      </c>
      <c r="S3305">
        <v>1706</v>
      </c>
      <c r="T3305">
        <v>0</v>
      </c>
      <c r="U3305">
        <v>0</v>
      </c>
      <c r="V3305">
        <v>0</v>
      </c>
      <c r="W3305">
        <v>1141</v>
      </c>
      <c r="X3305">
        <v>0</v>
      </c>
      <c r="Y3305">
        <v>0</v>
      </c>
    </row>
    <row r="3306" spans="1:25">
      <c r="A3306" t="s">
        <v>103</v>
      </c>
      <c r="B3306">
        <v>2025</v>
      </c>
      <c r="C3306" t="s">
        <v>249</v>
      </c>
      <c r="D3306">
        <v>2678</v>
      </c>
      <c r="E3306">
        <v>9150</v>
      </c>
      <c r="F3306">
        <v>4193</v>
      </c>
      <c r="G3306">
        <v>4957</v>
      </c>
      <c r="H3306">
        <v>13919</v>
      </c>
      <c r="I3306">
        <v>0</v>
      </c>
      <c r="J3306">
        <v>52945</v>
      </c>
      <c r="K3306">
        <v>0</v>
      </c>
      <c r="L3306">
        <v>1109</v>
      </c>
      <c r="M3306">
        <v>0</v>
      </c>
      <c r="N3306">
        <v>164</v>
      </c>
      <c r="O3306">
        <v>0</v>
      </c>
      <c r="P3306">
        <v>0</v>
      </c>
      <c r="Q3306">
        <v>2419</v>
      </c>
      <c r="R3306">
        <v>2694</v>
      </c>
      <c r="S3306">
        <v>1676</v>
      </c>
      <c r="T3306">
        <v>0</v>
      </c>
      <c r="U3306">
        <v>0</v>
      </c>
      <c r="V3306">
        <v>0</v>
      </c>
      <c r="W3306">
        <v>1088</v>
      </c>
      <c r="X3306">
        <v>0</v>
      </c>
      <c r="Y3306">
        <v>0</v>
      </c>
    </row>
    <row r="3307" spans="1:25">
      <c r="A3307" t="s">
        <v>103</v>
      </c>
      <c r="B3307">
        <v>2025</v>
      </c>
      <c r="C3307" t="s">
        <v>250</v>
      </c>
      <c r="D3307">
        <v>2628</v>
      </c>
      <c r="E3307">
        <v>9088</v>
      </c>
      <c r="F3307">
        <v>4221</v>
      </c>
      <c r="G3307">
        <v>4867</v>
      </c>
      <c r="H3307">
        <v>13700</v>
      </c>
      <c r="I3307">
        <v>3244</v>
      </c>
      <c r="J3307">
        <v>52945</v>
      </c>
      <c r="K3307">
        <v>0</v>
      </c>
      <c r="L3307">
        <v>1133</v>
      </c>
      <c r="M3307">
        <v>0</v>
      </c>
      <c r="N3307">
        <v>198</v>
      </c>
      <c r="O3307">
        <v>0</v>
      </c>
      <c r="P3307">
        <v>0</v>
      </c>
      <c r="Q3307">
        <v>2386</v>
      </c>
      <c r="R3307">
        <v>2644</v>
      </c>
      <c r="S3307">
        <v>1689</v>
      </c>
      <c r="T3307">
        <v>0</v>
      </c>
      <c r="U3307">
        <v>0</v>
      </c>
      <c r="V3307">
        <v>0</v>
      </c>
      <c r="W3307">
        <v>1038</v>
      </c>
      <c r="X3307">
        <v>0</v>
      </c>
      <c r="Y3307">
        <v>0</v>
      </c>
    </row>
    <row r="3308" spans="1:25">
      <c r="A3308" t="s">
        <v>103</v>
      </c>
      <c r="B3308">
        <v>2025</v>
      </c>
      <c r="C3308" t="s">
        <v>248</v>
      </c>
      <c r="D3308">
        <v>2518</v>
      </c>
      <c r="E3308">
        <v>8792</v>
      </c>
      <c r="F3308">
        <v>4180</v>
      </c>
      <c r="G3308">
        <v>4612</v>
      </c>
      <c r="H3308">
        <v>13282</v>
      </c>
      <c r="I3308">
        <v>3126</v>
      </c>
      <c r="J3308">
        <v>52945</v>
      </c>
      <c r="K3308">
        <v>0</v>
      </c>
      <c r="L3308">
        <v>1112</v>
      </c>
      <c r="M3308">
        <v>0</v>
      </c>
      <c r="N3308">
        <v>177</v>
      </c>
      <c r="O3308">
        <v>0</v>
      </c>
      <c r="P3308">
        <v>0</v>
      </c>
      <c r="Q3308">
        <v>2350</v>
      </c>
      <c r="R3308">
        <v>2549</v>
      </c>
      <c r="S3308">
        <v>1638</v>
      </c>
      <c r="T3308">
        <v>0</v>
      </c>
      <c r="U3308">
        <v>0</v>
      </c>
      <c r="V3308">
        <v>0</v>
      </c>
      <c r="W3308">
        <v>966</v>
      </c>
      <c r="X3308">
        <v>0</v>
      </c>
      <c r="Y3308">
        <v>0</v>
      </c>
    </row>
    <row r="3309" spans="1:25">
      <c r="A3309" t="s">
        <v>103</v>
      </c>
      <c r="B3309">
        <v>2025</v>
      </c>
      <c r="C3309" t="s">
        <v>3</v>
      </c>
      <c r="D3309">
        <v>2700</v>
      </c>
      <c r="E3309">
        <v>9175</v>
      </c>
      <c r="F3309">
        <v>4142</v>
      </c>
      <c r="G3309">
        <v>5033</v>
      </c>
      <c r="H3309">
        <v>14038</v>
      </c>
      <c r="I3309">
        <v>0</v>
      </c>
      <c r="J3309">
        <v>52945</v>
      </c>
      <c r="K3309">
        <v>0</v>
      </c>
      <c r="L3309">
        <v>1105</v>
      </c>
      <c r="M3309">
        <v>0</v>
      </c>
      <c r="N3309">
        <v>176</v>
      </c>
      <c r="O3309">
        <v>0</v>
      </c>
      <c r="P3309">
        <v>0</v>
      </c>
      <c r="Q3309">
        <v>2409</v>
      </c>
      <c r="R3309">
        <v>2724</v>
      </c>
      <c r="S3309">
        <v>1688</v>
      </c>
      <c r="T3309">
        <v>0</v>
      </c>
      <c r="U3309">
        <v>0</v>
      </c>
      <c r="V3309">
        <v>0</v>
      </c>
      <c r="W3309">
        <v>1073</v>
      </c>
      <c r="X3309">
        <v>0</v>
      </c>
      <c r="Y3309">
        <v>0</v>
      </c>
    </row>
    <row r="3310" spans="1:25">
      <c r="A3310" t="s">
        <v>103</v>
      </c>
      <c r="B3310">
        <v>2025</v>
      </c>
      <c r="C3310" t="s">
        <v>251</v>
      </c>
      <c r="D3310">
        <v>2648</v>
      </c>
      <c r="E3310">
        <v>9087</v>
      </c>
      <c r="F3310">
        <v>4081</v>
      </c>
      <c r="G3310">
        <v>5006</v>
      </c>
      <c r="H3310">
        <v>14064</v>
      </c>
      <c r="I3310">
        <v>0</v>
      </c>
      <c r="J3310">
        <v>52945</v>
      </c>
      <c r="K3310">
        <v>0</v>
      </c>
      <c r="L3310">
        <v>1098</v>
      </c>
      <c r="M3310">
        <v>0</v>
      </c>
      <c r="N3310">
        <v>181</v>
      </c>
      <c r="O3310">
        <v>0</v>
      </c>
      <c r="P3310">
        <v>0</v>
      </c>
      <c r="Q3310">
        <v>2360</v>
      </c>
      <c r="R3310">
        <v>2711</v>
      </c>
      <c r="S3310">
        <v>1674</v>
      </c>
      <c r="T3310">
        <v>0</v>
      </c>
      <c r="U3310">
        <v>0</v>
      </c>
      <c r="V3310">
        <v>0</v>
      </c>
      <c r="W3310">
        <v>1063</v>
      </c>
      <c r="X3310">
        <v>0</v>
      </c>
      <c r="Y3310">
        <v>0</v>
      </c>
    </row>
    <row r="3311" spans="1:25">
      <c r="A3311" t="s">
        <v>103</v>
      </c>
      <c r="B3311">
        <v>2025</v>
      </c>
      <c r="C3311" t="s">
        <v>252</v>
      </c>
      <c r="D3311">
        <v>2674</v>
      </c>
      <c r="E3311">
        <v>9196</v>
      </c>
      <c r="F3311">
        <v>4256</v>
      </c>
      <c r="G3311">
        <v>4940</v>
      </c>
      <c r="H3311">
        <v>13693</v>
      </c>
      <c r="I3311">
        <v>3267</v>
      </c>
      <c r="J3311">
        <v>52945</v>
      </c>
      <c r="K3311">
        <v>0</v>
      </c>
      <c r="L3311">
        <v>1144</v>
      </c>
      <c r="M3311">
        <v>0</v>
      </c>
      <c r="N3311">
        <v>208</v>
      </c>
      <c r="O3311">
        <v>0</v>
      </c>
      <c r="P3311">
        <v>0</v>
      </c>
      <c r="Q3311">
        <v>2396</v>
      </c>
      <c r="R3311">
        <v>2641</v>
      </c>
      <c r="S3311">
        <v>1721</v>
      </c>
      <c r="T3311">
        <v>0</v>
      </c>
      <c r="U3311">
        <v>0</v>
      </c>
      <c r="V3311">
        <v>0</v>
      </c>
      <c r="W3311">
        <v>1086</v>
      </c>
      <c r="X3311">
        <v>0</v>
      </c>
      <c r="Y3311">
        <v>0</v>
      </c>
    </row>
    <row r="3312" spans="1:25">
      <c r="A3312" t="s">
        <v>103</v>
      </c>
      <c r="B3312">
        <v>2025</v>
      </c>
      <c r="C3312" t="s">
        <v>253</v>
      </c>
      <c r="D3312">
        <v>2653</v>
      </c>
      <c r="E3312">
        <v>9076</v>
      </c>
      <c r="F3312">
        <v>4196</v>
      </c>
      <c r="G3312">
        <v>4880</v>
      </c>
      <c r="H3312">
        <v>13790</v>
      </c>
      <c r="I3312">
        <v>0</v>
      </c>
      <c r="J3312">
        <v>52945</v>
      </c>
      <c r="K3312">
        <v>0</v>
      </c>
      <c r="L3312">
        <v>1118</v>
      </c>
      <c r="M3312">
        <v>0</v>
      </c>
      <c r="N3312">
        <v>191</v>
      </c>
      <c r="O3312">
        <v>0</v>
      </c>
      <c r="P3312">
        <v>0</v>
      </c>
      <c r="Q3312">
        <v>2371</v>
      </c>
      <c r="R3312">
        <v>2652</v>
      </c>
      <c r="S3312">
        <v>1701</v>
      </c>
      <c r="T3312">
        <v>0</v>
      </c>
      <c r="U3312">
        <v>0</v>
      </c>
      <c r="V3312">
        <v>0</v>
      </c>
      <c r="W3312">
        <v>1043</v>
      </c>
      <c r="X3312">
        <v>0</v>
      </c>
      <c r="Y3312">
        <v>0</v>
      </c>
    </row>
    <row r="3313" spans="1:25">
      <c r="A3313" t="s">
        <v>103</v>
      </c>
      <c r="B3313">
        <v>2025</v>
      </c>
      <c r="C3313" t="s">
        <v>254</v>
      </c>
      <c r="D3313">
        <v>2726</v>
      </c>
      <c r="E3313">
        <v>9199</v>
      </c>
      <c r="F3313">
        <v>4177</v>
      </c>
      <c r="G3313">
        <v>5022</v>
      </c>
      <c r="H3313">
        <v>14042</v>
      </c>
      <c r="I3313">
        <v>0</v>
      </c>
      <c r="J3313">
        <v>52945</v>
      </c>
      <c r="K3313">
        <v>0</v>
      </c>
      <c r="L3313">
        <v>1103</v>
      </c>
      <c r="M3313">
        <v>0</v>
      </c>
      <c r="N3313">
        <v>170</v>
      </c>
      <c r="O3313">
        <v>0</v>
      </c>
      <c r="P3313">
        <v>0</v>
      </c>
      <c r="Q3313">
        <v>2418</v>
      </c>
      <c r="R3313">
        <v>2724</v>
      </c>
      <c r="S3313">
        <v>1705</v>
      </c>
      <c r="T3313">
        <v>0</v>
      </c>
      <c r="U3313">
        <v>0</v>
      </c>
      <c r="V3313">
        <v>0</v>
      </c>
      <c r="W3313">
        <v>1079</v>
      </c>
      <c r="X3313">
        <v>0</v>
      </c>
      <c r="Y3313">
        <v>0</v>
      </c>
    </row>
    <row r="3314" spans="1:25">
      <c r="A3314" t="s">
        <v>103</v>
      </c>
      <c r="B3314">
        <v>2025</v>
      </c>
      <c r="C3314" t="s">
        <v>255</v>
      </c>
      <c r="D3314">
        <v>2654</v>
      </c>
      <c r="E3314">
        <v>9089</v>
      </c>
      <c r="F3314">
        <v>4212</v>
      </c>
      <c r="G3314">
        <v>4877</v>
      </c>
      <c r="H3314">
        <v>13870</v>
      </c>
      <c r="I3314">
        <v>0</v>
      </c>
      <c r="J3314">
        <v>52945</v>
      </c>
      <c r="K3314">
        <v>0</v>
      </c>
      <c r="L3314">
        <v>1106</v>
      </c>
      <c r="M3314">
        <v>0</v>
      </c>
      <c r="N3314">
        <v>171</v>
      </c>
      <c r="O3314">
        <v>0</v>
      </c>
      <c r="P3314">
        <v>0</v>
      </c>
      <c r="Q3314">
        <v>2396</v>
      </c>
      <c r="R3314">
        <v>2667</v>
      </c>
      <c r="S3314">
        <v>1685</v>
      </c>
      <c r="T3314">
        <v>0</v>
      </c>
      <c r="U3314">
        <v>0</v>
      </c>
      <c r="V3314">
        <v>0</v>
      </c>
      <c r="W3314">
        <v>1064</v>
      </c>
      <c r="X3314">
        <v>0</v>
      </c>
      <c r="Y3314">
        <v>0</v>
      </c>
    </row>
    <row r="3315" spans="1:25">
      <c r="A3315" t="s">
        <v>103</v>
      </c>
      <c r="B3315">
        <v>2025</v>
      </c>
      <c r="C3315" t="s">
        <v>256</v>
      </c>
      <c r="D3315">
        <v>2565</v>
      </c>
      <c r="E3315">
        <v>8900</v>
      </c>
      <c r="F3315">
        <v>4216</v>
      </c>
      <c r="G3315">
        <v>4684</v>
      </c>
      <c r="H3315">
        <v>13325</v>
      </c>
      <c r="I3315">
        <v>3143</v>
      </c>
      <c r="J3315">
        <v>52945</v>
      </c>
      <c r="K3315">
        <v>0</v>
      </c>
      <c r="L3315">
        <v>1133</v>
      </c>
      <c r="M3315">
        <v>0</v>
      </c>
      <c r="N3315">
        <v>184</v>
      </c>
      <c r="O3315">
        <v>0</v>
      </c>
      <c r="P3315">
        <v>0</v>
      </c>
      <c r="Q3315">
        <v>2377</v>
      </c>
      <c r="R3315">
        <v>2571</v>
      </c>
      <c r="S3315">
        <v>1668</v>
      </c>
      <c r="T3315">
        <v>0</v>
      </c>
      <c r="U3315">
        <v>0</v>
      </c>
      <c r="V3315">
        <v>0</v>
      </c>
      <c r="W3315">
        <v>967</v>
      </c>
      <c r="X3315">
        <v>0</v>
      </c>
      <c r="Y3315">
        <v>0</v>
      </c>
    </row>
    <row r="3316" spans="1:25">
      <c r="A3316" t="s">
        <v>103</v>
      </c>
      <c r="B3316">
        <v>2025</v>
      </c>
      <c r="C3316" t="s">
        <v>257</v>
      </c>
      <c r="D3316">
        <v>2537</v>
      </c>
      <c r="E3316">
        <v>8999</v>
      </c>
      <c r="F3316">
        <v>4215</v>
      </c>
      <c r="G3316">
        <v>4784</v>
      </c>
      <c r="H3316">
        <v>13379</v>
      </c>
      <c r="I3316">
        <v>3137</v>
      </c>
      <c r="J3316">
        <v>52945</v>
      </c>
      <c r="K3316">
        <v>0</v>
      </c>
      <c r="L3316">
        <v>1129</v>
      </c>
      <c r="M3316">
        <v>0</v>
      </c>
      <c r="N3316">
        <v>189</v>
      </c>
      <c r="O3316">
        <v>0</v>
      </c>
      <c r="P3316">
        <v>0</v>
      </c>
      <c r="Q3316">
        <v>2411</v>
      </c>
      <c r="R3316">
        <v>2592</v>
      </c>
      <c r="S3316">
        <v>1692</v>
      </c>
      <c r="T3316">
        <v>0</v>
      </c>
      <c r="U3316">
        <v>0</v>
      </c>
      <c r="V3316">
        <v>0</v>
      </c>
      <c r="W3316">
        <v>986</v>
      </c>
      <c r="X3316">
        <v>0</v>
      </c>
      <c r="Y3316">
        <v>0</v>
      </c>
    </row>
    <row r="3317" spans="1:25">
      <c r="A3317" t="s">
        <v>103</v>
      </c>
      <c r="B3317">
        <v>2025</v>
      </c>
      <c r="C3317" t="s">
        <v>258</v>
      </c>
      <c r="D3317">
        <v>2648</v>
      </c>
      <c r="E3317">
        <v>9143</v>
      </c>
      <c r="F3317">
        <v>4289</v>
      </c>
      <c r="G3317">
        <v>4854</v>
      </c>
      <c r="H3317">
        <v>13740</v>
      </c>
      <c r="I3317">
        <v>3267</v>
      </c>
      <c r="J3317">
        <v>52945</v>
      </c>
      <c r="K3317">
        <v>0</v>
      </c>
      <c r="L3317">
        <v>1152</v>
      </c>
      <c r="M3317">
        <v>0</v>
      </c>
      <c r="N3317">
        <v>192</v>
      </c>
      <c r="O3317">
        <v>0</v>
      </c>
      <c r="P3317">
        <v>0</v>
      </c>
      <c r="Q3317">
        <v>2438</v>
      </c>
      <c r="R3317">
        <v>2623</v>
      </c>
      <c r="S3317">
        <v>1720</v>
      </c>
      <c r="T3317">
        <v>0</v>
      </c>
      <c r="U3317">
        <v>0</v>
      </c>
      <c r="V3317">
        <v>0</v>
      </c>
      <c r="W3317">
        <v>1018</v>
      </c>
      <c r="X3317">
        <v>0</v>
      </c>
      <c r="Y3317">
        <v>0</v>
      </c>
    </row>
    <row r="3318" spans="1:25">
      <c r="A3318" t="s">
        <v>103</v>
      </c>
      <c r="B3318">
        <v>2026</v>
      </c>
      <c r="C3318" t="s">
        <v>3</v>
      </c>
      <c r="D3318">
        <v>2510</v>
      </c>
      <c r="E3318">
        <v>8732</v>
      </c>
      <c r="F3318">
        <v>4139</v>
      </c>
      <c r="G3318">
        <v>4593</v>
      </c>
      <c r="H3318">
        <v>13277</v>
      </c>
      <c r="I3318">
        <v>3156</v>
      </c>
      <c r="J3318">
        <v>52945</v>
      </c>
      <c r="K3318">
        <v>0</v>
      </c>
      <c r="L3318">
        <v>1111</v>
      </c>
      <c r="M3318">
        <v>0</v>
      </c>
      <c r="N3318">
        <v>175</v>
      </c>
      <c r="O3318">
        <v>0</v>
      </c>
      <c r="P3318">
        <v>0</v>
      </c>
      <c r="Q3318">
        <v>2338</v>
      </c>
      <c r="R3318">
        <v>2506</v>
      </c>
      <c r="S3318">
        <v>1660</v>
      </c>
      <c r="T3318">
        <v>0</v>
      </c>
      <c r="U3318">
        <v>0</v>
      </c>
      <c r="V3318">
        <v>0</v>
      </c>
      <c r="W3318">
        <v>942</v>
      </c>
      <c r="X3318">
        <v>0</v>
      </c>
      <c r="Y3318">
        <v>0</v>
      </c>
    </row>
    <row r="3319" spans="1:25">
      <c r="A3319" t="s">
        <v>103</v>
      </c>
      <c r="B3319">
        <v>2026</v>
      </c>
      <c r="C3319" t="s">
        <v>251</v>
      </c>
      <c r="D3319">
        <v>2492</v>
      </c>
      <c r="E3319">
        <v>8772</v>
      </c>
      <c r="F3319">
        <v>4129</v>
      </c>
      <c r="G3319">
        <v>4643</v>
      </c>
      <c r="H3319">
        <v>13277</v>
      </c>
      <c r="I3319">
        <v>3115</v>
      </c>
      <c r="J3319">
        <v>52945</v>
      </c>
      <c r="K3319">
        <v>0</v>
      </c>
      <c r="L3319">
        <v>1106</v>
      </c>
      <c r="M3319">
        <v>0</v>
      </c>
      <c r="N3319">
        <v>173</v>
      </c>
      <c r="O3319">
        <v>0</v>
      </c>
      <c r="P3319">
        <v>0</v>
      </c>
      <c r="Q3319">
        <v>2345</v>
      </c>
      <c r="R3319">
        <v>2545</v>
      </c>
      <c r="S3319">
        <v>1640</v>
      </c>
      <c r="T3319">
        <v>0</v>
      </c>
      <c r="U3319">
        <v>0</v>
      </c>
      <c r="V3319">
        <v>0</v>
      </c>
      <c r="W3319">
        <v>963</v>
      </c>
      <c r="X3319">
        <v>0</v>
      </c>
      <c r="Y3319">
        <v>0</v>
      </c>
    </row>
    <row r="3320" spans="1:25">
      <c r="A3320" t="s">
        <v>104</v>
      </c>
      <c r="B3320">
        <v>2019</v>
      </c>
      <c r="C3320" t="s">
        <v>248</v>
      </c>
      <c r="D3320">
        <v>4065</v>
      </c>
      <c r="E3320">
        <v>15091</v>
      </c>
      <c r="F3320">
        <v>4574</v>
      </c>
      <c r="G3320">
        <v>10517</v>
      </c>
      <c r="H3320">
        <v>22201</v>
      </c>
      <c r="I3320">
        <v>5436</v>
      </c>
      <c r="J3320">
        <v>75692</v>
      </c>
      <c r="K3320">
        <v>332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1048</v>
      </c>
      <c r="R3320">
        <v>7019</v>
      </c>
      <c r="S3320">
        <v>366</v>
      </c>
      <c r="T3320">
        <v>2675</v>
      </c>
      <c r="U3320">
        <v>0</v>
      </c>
      <c r="V3320">
        <v>0</v>
      </c>
      <c r="W3320">
        <v>3651</v>
      </c>
      <c r="X3320">
        <v>0</v>
      </c>
      <c r="Y3320">
        <v>0</v>
      </c>
    </row>
    <row r="3321" spans="1:25">
      <c r="A3321" t="s">
        <v>104</v>
      </c>
      <c r="B3321">
        <v>2020</v>
      </c>
      <c r="C3321" t="s">
        <v>248</v>
      </c>
      <c r="D3321">
        <v>5257</v>
      </c>
      <c r="E3321">
        <v>17316</v>
      </c>
      <c r="F3321">
        <v>5171</v>
      </c>
      <c r="G3321">
        <v>12145</v>
      </c>
      <c r="H3321">
        <v>24726</v>
      </c>
      <c r="I3321">
        <v>6776</v>
      </c>
      <c r="J3321">
        <v>75692</v>
      </c>
      <c r="K3321">
        <v>424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1235</v>
      </c>
      <c r="R3321">
        <v>7725</v>
      </c>
      <c r="S3321">
        <v>464</v>
      </c>
      <c r="T3321">
        <v>3453</v>
      </c>
      <c r="U3321">
        <v>0</v>
      </c>
      <c r="V3321">
        <v>0</v>
      </c>
      <c r="W3321">
        <v>4015</v>
      </c>
      <c r="X3321">
        <v>0</v>
      </c>
      <c r="Y3321">
        <v>0</v>
      </c>
    </row>
    <row r="3322" spans="1:25">
      <c r="A3322" t="s">
        <v>104</v>
      </c>
      <c r="B3322">
        <v>2021</v>
      </c>
      <c r="C3322" t="s">
        <v>248</v>
      </c>
      <c r="D3322">
        <v>5923</v>
      </c>
      <c r="E3322">
        <v>18405</v>
      </c>
      <c r="F3322">
        <v>6015</v>
      </c>
      <c r="G3322">
        <v>12390</v>
      </c>
      <c r="H3322">
        <v>26691</v>
      </c>
      <c r="I3322">
        <v>7826</v>
      </c>
      <c r="J3322">
        <v>75692</v>
      </c>
      <c r="K3322">
        <v>489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1302</v>
      </c>
      <c r="R3322">
        <v>7795</v>
      </c>
      <c r="S3322">
        <v>533</v>
      </c>
      <c r="T3322">
        <v>4082</v>
      </c>
      <c r="U3322">
        <v>0</v>
      </c>
      <c r="V3322">
        <v>0</v>
      </c>
      <c r="W3322">
        <v>4204</v>
      </c>
      <c r="X3322">
        <v>0</v>
      </c>
      <c r="Y3322">
        <v>0</v>
      </c>
    </row>
    <row r="3323" spans="1:25">
      <c r="A3323" t="s">
        <v>104</v>
      </c>
      <c r="B3323">
        <v>2022</v>
      </c>
      <c r="C3323" t="s">
        <v>248</v>
      </c>
      <c r="D3323">
        <v>6207</v>
      </c>
      <c r="E3323">
        <v>19145</v>
      </c>
      <c r="F3323">
        <v>6616</v>
      </c>
      <c r="G3323">
        <v>12529</v>
      </c>
      <c r="H3323">
        <v>28471</v>
      </c>
      <c r="I3323">
        <v>8902</v>
      </c>
      <c r="J3323">
        <v>75692</v>
      </c>
      <c r="K3323">
        <v>449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1438</v>
      </c>
      <c r="R3323">
        <v>7792</v>
      </c>
      <c r="S3323">
        <v>567</v>
      </c>
      <c r="T3323">
        <v>4533</v>
      </c>
      <c r="U3323">
        <v>0</v>
      </c>
      <c r="V3323">
        <v>0</v>
      </c>
      <c r="W3323">
        <v>4366</v>
      </c>
      <c r="X3323">
        <v>0</v>
      </c>
      <c r="Y3323">
        <v>0</v>
      </c>
    </row>
    <row r="3324" spans="1:25">
      <c r="A3324" t="s">
        <v>104</v>
      </c>
      <c r="B3324">
        <v>2023</v>
      </c>
      <c r="C3324" t="s">
        <v>249</v>
      </c>
      <c r="D3324">
        <v>6295</v>
      </c>
      <c r="E3324">
        <v>19239</v>
      </c>
      <c r="F3324">
        <v>6822</v>
      </c>
      <c r="G3324">
        <v>12417</v>
      </c>
      <c r="H3324">
        <v>28604</v>
      </c>
      <c r="I3324">
        <v>0</v>
      </c>
      <c r="J3324">
        <v>75692</v>
      </c>
      <c r="K3324">
        <v>421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1427</v>
      </c>
      <c r="R3324">
        <v>7778</v>
      </c>
      <c r="S3324">
        <v>521</v>
      </c>
      <c r="T3324">
        <v>4628</v>
      </c>
      <c r="U3324">
        <v>0</v>
      </c>
      <c r="V3324">
        <v>0</v>
      </c>
      <c r="W3324">
        <v>4464</v>
      </c>
      <c r="X3324">
        <v>0</v>
      </c>
      <c r="Y3324">
        <v>0</v>
      </c>
    </row>
    <row r="3325" spans="1:25">
      <c r="A3325" t="s">
        <v>104</v>
      </c>
      <c r="B3325">
        <v>2023</v>
      </c>
      <c r="C3325" t="s">
        <v>250</v>
      </c>
      <c r="D3325">
        <v>6324</v>
      </c>
      <c r="E3325">
        <v>18751</v>
      </c>
      <c r="F3325">
        <v>6726</v>
      </c>
      <c r="G3325">
        <v>12025</v>
      </c>
      <c r="H3325">
        <v>28721</v>
      </c>
      <c r="I3325">
        <v>0</v>
      </c>
      <c r="J3325">
        <v>75692</v>
      </c>
      <c r="K3325">
        <v>408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1421</v>
      </c>
      <c r="R3325">
        <v>7493</v>
      </c>
      <c r="S3325">
        <v>518</v>
      </c>
      <c r="T3325">
        <v>4587</v>
      </c>
      <c r="U3325">
        <v>0</v>
      </c>
      <c r="V3325">
        <v>0</v>
      </c>
      <c r="W3325">
        <v>4324</v>
      </c>
      <c r="X3325">
        <v>0</v>
      </c>
      <c r="Y3325">
        <v>0</v>
      </c>
    </row>
    <row r="3326" spans="1:25">
      <c r="A3326" t="s">
        <v>104</v>
      </c>
      <c r="B3326">
        <v>2023</v>
      </c>
      <c r="C3326" t="s">
        <v>248</v>
      </c>
      <c r="D3326">
        <v>5306</v>
      </c>
      <c r="E3326">
        <v>16875</v>
      </c>
      <c r="F3326">
        <v>6644</v>
      </c>
      <c r="G3326">
        <v>10231</v>
      </c>
      <c r="H3326">
        <v>26151</v>
      </c>
      <c r="I3326">
        <v>7528</v>
      </c>
      <c r="J3326">
        <v>75692</v>
      </c>
      <c r="K3326">
        <v>348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1424</v>
      </c>
      <c r="R3326">
        <v>5786</v>
      </c>
      <c r="S3326">
        <v>427</v>
      </c>
      <c r="T3326">
        <v>4558</v>
      </c>
      <c r="U3326">
        <v>0</v>
      </c>
      <c r="V3326">
        <v>0</v>
      </c>
      <c r="W3326">
        <v>4332</v>
      </c>
      <c r="X3326">
        <v>0</v>
      </c>
      <c r="Y3326">
        <v>0</v>
      </c>
    </row>
    <row r="3327" spans="1:25">
      <c r="A3327" t="s">
        <v>104</v>
      </c>
      <c r="B3327">
        <v>2023</v>
      </c>
      <c r="C3327" t="s">
        <v>3</v>
      </c>
      <c r="D3327">
        <v>6224</v>
      </c>
      <c r="E3327">
        <v>19133</v>
      </c>
      <c r="F3327">
        <v>6726</v>
      </c>
      <c r="G3327">
        <v>12407</v>
      </c>
      <c r="H3327">
        <v>28586</v>
      </c>
      <c r="I3327">
        <v>0</v>
      </c>
      <c r="J3327">
        <v>75692</v>
      </c>
      <c r="K3327">
        <v>435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1424</v>
      </c>
      <c r="R3327">
        <v>7764</v>
      </c>
      <c r="S3327">
        <v>554</v>
      </c>
      <c r="T3327">
        <v>4578</v>
      </c>
      <c r="U3327">
        <v>0</v>
      </c>
      <c r="V3327">
        <v>0</v>
      </c>
      <c r="W3327">
        <v>4378</v>
      </c>
      <c r="X3327">
        <v>0</v>
      </c>
      <c r="Y3327">
        <v>0</v>
      </c>
    </row>
    <row r="3328" spans="1:25">
      <c r="A3328" t="s">
        <v>104</v>
      </c>
      <c r="B3328">
        <v>2023</v>
      </c>
      <c r="C3328" t="s">
        <v>251</v>
      </c>
      <c r="D3328">
        <v>6222</v>
      </c>
      <c r="E3328">
        <v>19153</v>
      </c>
      <c r="F3328">
        <v>6672</v>
      </c>
      <c r="G3328">
        <v>12481</v>
      </c>
      <c r="H3328">
        <v>28533</v>
      </c>
      <c r="I3328">
        <v>0</v>
      </c>
      <c r="J3328">
        <v>75692</v>
      </c>
      <c r="K3328">
        <v>441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1430</v>
      </c>
      <c r="R3328">
        <v>7793</v>
      </c>
      <c r="S3328">
        <v>563</v>
      </c>
      <c r="T3328">
        <v>4566</v>
      </c>
      <c r="U3328">
        <v>0</v>
      </c>
      <c r="V3328">
        <v>0</v>
      </c>
      <c r="W3328">
        <v>4360</v>
      </c>
      <c r="X3328">
        <v>0</v>
      </c>
      <c r="Y3328">
        <v>0</v>
      </c>
    </row>
    <row r="3329" spans="1:25">
      <c r="A3329" t="s">
        <v>104</v>
      </c>
      <c r="B3329">
        <v>2023</v>
      </c>
      <c r="C3329" t="s">
        <v>252</v>
      </c>
      <c r="D3329">
        <v>6324</v>
      </c>
      <c r="E3329">
        <v>19131</v>
      </c>
      <c r="F3329">
        <v>6841</v>
      </c>
      <c r="G3329">
        <v>12290</v>
      </c>
      <c r="H3329">
        <v>29212</v>
      </c>
      <c r="I3329">
        <v>0</v>
      </c>
      <c r="J3329">
        <v>75692</v>
      </c>
      <c r="K3329">
        <v>422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1441</v>
      </c>
      <c r="R3329">
        <v>7664</v>
      </c>
      <c r="S3329">
        <v>543</v>
      </c>
      <c r="T3329">
        <v>4644</v>
      </c>
      <c r="U3329">
        <v>0</v>
      </c>
      <c r="V3329">
        <v>0</v>
      </c>
      <c r="W3329">
        <v>4417</v>
      </c>
      <c r="X3329">
        <v>0</v>
      </c>
      <c r="Y3329">
        <v>0</v>
      </c>
    </row>
    <row r="3330" spans="1:25">
      <c r="A3330" t="s">
        <v>104</v>
      </c>
      <c r="B3330">
        <v>2023</v>
      </c>
      <c r="C3330" t="s">
        <v>253</v>
      </c>
      <c r="D3330">
        <v>6304</v>
      </c>
      <c r="E3330">
        <v>19149</v>
      </c>
      <c r="F3330">
        <v>6823</v>
      </c>
      <c r="G3330">
        <v>12326</v>
      </c>
      <c r="H3330">
        <v>28870</v>
      </c>
      <c r="I3330">
        <v>0</v>
      </c>
      <c r="J3330">
        <v>75692</v>
      </c>
      <c r="K3330">
        <v>423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1426</v>
      </c>
      <c r="R3330">
        <v>7693</v>
      </c>
      <c r="S3330">
        <v>536</v>
      </c>
      <c r="T3330">
        <v>4648</v>
      </c>
      <c r="U3330">
        <v>0</v>
      </c>
      <c r="V3330">
        <v>0</v>
      </c>
      <c r="W3330">
        <v>4423</v>
      </c>
      <c r="X3330">
        <v>0</v>
      </c>
      <c r="Y3330">
        <v>0</v>
      </c>
    </row>
    <row r="3331" spans="1:25">
      <c r="A3331" t="s">
        <v>104</v>
      </c>
      <c r="B3331">
        <v>2023</v>
      </c>
      <c r="C3331" t="s">
        <v>254</v>
      </c>
      <c r="D3331">
        <v>6233</v>
      </c>
      <c r="E3331">
        <v>19143</v>
      </c>
      <c r="F3331">
        <v>6759</v>
      </c>
      <c r="G3331">
        <v>12384</v>
      </c>
      <c r="H3331">
        <v>28670</v>
      </c>
      <c r="I3331">
        <v>0</v>
      </c>
      <c r="J3331">
        <v>75692</v>
      </c>
      <c r="K3331">
        <v>428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1422</v>
      </c>
      <c r="R3331">
        <v>7748</v>
      </c>
      <c r="S3331">
        <v>543</v>
      </c>
      <c r="T3331">
        <v>4586</v>
      </c>
      <c r="U3331">
        <v>0</v>
      </c>
      <c r="V3331">
        <v>0</v>
      </c>
      <c r="W3331">
        <v>4416</v>
      </c>
      <c r="X3331">
        <v>0</v>
      </c>
      <c r="Y3331">
        <v>0</v>
      </c>
    </row>
    <row r="3332" spans="1:25">
      <c r="A3332" t="s">
        <v>104</v>
      </c>
      <c r="B3332">
        <v>2023</v>
      </c>
      <c r="C3332" t="s">
        <v>255</v>
      </c>
      <c r="D3332">
        <v>6274</v>
      </c>
      <c r="E3332">
        <v>19199</v>
      </c>
      <c r="F3332">
        <v>6827</v>
      </c>
      <c r="G3332">
        <v>12372</v>
      </c>
      <c r="H3332">
        <v>28699</v>
      </c>
      <c r="I3332">
        <v>0</v>
      </c>
      <c r="J3332">
        <v>75692</v>
      </c>
      <c r="K3332">
        <v>423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1426</v>
      </c>
      <c r="R3332">
        <v>7725</v>
      </c>
      <c r="S3332">
        <v>528</v>
      </c>
      <c r="T3332">
        <v>4651</v>
      </c>
      <c r="U3332">
        <v>0</v>
      </c>
      <c r="V3332">
        <v>0</v>
      </c>
      <c r="W3332">
        <v>4446</v>
      </c>
      <c r="X3332">
        <v>0</v>
      </c>
      <c r="Y3332">
        <v>0</v>
      </c>
    </row>
    <row r="3333" spans="1:25">
      <c r="A3333" t="s">
        <v>104</v>
      </c>
      <c r="B3333">
        <v>2023</v>
      </c>
      <c r="C3333" t="s">
        <v>256</v>
      </c>
      <c r="D3333">
        <v>5518</v>
      </c>
      <c r="E3333">
        <v>17268</v>
      </c>
      <c r="F3333">
        <v>6404</v>
      </c>
      <c r="G3333">
        <v>10864</v>
      </c>
      <c r="H3333">
        <v>26749</v>
      </c>
      <c r="I3333">
        <v>0</v>
      </c>
      <c r="J3333">
        <v>75692</v>
      </c>
      <c r="K3333">
        <v>350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1373</v>
      </c>
      <c r="R3333">
        <v>6548</v>
      </c>
      <c r="S3333">
        <v>424</v>
      </c>
      <c r="T3333">
        <v>4431</v>
      </c>
      <c r="U3333">
        <v>0</v>
      </c>
      <c r="V3333">
        <v>0</v>
      </c>
      <c r="W3333">
        <v>4142</v>
      </c>
      <c r="X3333">
        <v>0</v>
      </c>
      <c r="Y3333">
        <v>0</v>
      </c>
    </row>
    <row r="3334" spans="1:25">
      <c r="A3334" t="s">
        <v>104</v>
      </c>
      <c r="B3334">
        <v>2023</v>
      </c>
      <c r="C3334" t="s">
        <v>257</v>
      </c>
      <c r="D3334">
        <v>5709</v>
      </c>
      <c r="E3334">
        <v>17690</v>
      </c>
      <c r="F3334">
        <v>6504</v>
      </c>
      <c r="G3334">
        <v>11186</v>
      </c>
      <c r="H3334">
        <v>27494</v>
      </c>
      <c r="I3334">
        <v>0</v>
      </c>
      <c r="J3334">
        <v>75692</v>
      </c>
      <c r="K3334">
        <v>347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1401</v>
      </c>
      <c r="R3334">
        <v>6894</v>
      </c>
      <c r="S3334">
        <v>440</v>
      </c>
      <c r="T3334">
        <v>4472</v>
      </c>
      <c r="U3334">
        <v>0</v>
      </c>
      <c r="V3334">
        <v>0</v>
      </c>
      <c r="W3334">
        <v>4136</v>
      </c>
      <c r="X3334">
        <v>0</v>
      </c>
      <c r="Y3334">
        <v>0</v>
      </c>
    </row>
    <row r="3335" spans="1:25">
      <c r="A3335" t="s">
        <v>104</v>
      </c>
      <c r="B3335">
        <v>2023</v>
      </c>
      <c r="C3335" t="s">
        <v>258</v>
      </c>
      <c r="D3335">
        <v>5884</v>
      </c>
      <c r="E3335">
        <v>18201</v>
      </c>
      <c r="F3335">
        <v>6573</v>
      </c>
      <c r="G3335">
        <v>11628</v>
      </c>
      <c r="H3335">
        <v>28115</v>
      </c>
      <c r="I3335">
        <v>0</v>
      </c>
      <c r="J3335">
        <v>75692</v>
      </c>
      <c r="K3335">
        <v>376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1397</v>
      </c>
      <c r="R3335">
        <v>7230</v>
      </c>
      <c r="S3335">
        <v>481</v>
      </c>
      <c r="T3335">
        <v>4492</v>
      </c>
      <c r="U3335">
        <v>0</v>
      </c>
      <c r="V3335">
        <v>0</v>
      </c>
      <c r="W3335">
        <v>4225</v>
      </c>
      <c r="X3335">
        <v>0</v>
      </c>
      <c r="Y3335">
        <v>0</v>
      </c>
    </row>
    <row r="3336" spans="1:25">
      <c r="A3336" t="s">
        <v>104</v>
      </c>
      <c r="B3336">
        <v>2024</v>
      </c>
      <c r="C3336" t="s">
        <v>249</v>
      </c>
      <c r="D3336">
        <v>4572</v>
      </c>
      <c r="E3336">
        <v>15560</v>
      </c>
      <c r="F3336">
        <v>6453</v>
      </c>
      <c r="G3336">
        <v>9107</v>
      </c>
      <c r="H3336">
        <v>24441</v>
      </c>
      <c r="I3336">
        <v>0</v>
      </c>
      <c r="J3336">
        <v>75692</v>
      </c>
      <c r="K3336">
        <v>295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1285</v>
      </c>
      <c r="R3336">
        <v>4921</v>
      </c>
      <c r="S3336">
        <v>447</v>
      </c>
      <c r="T3336">
        <v>4435</v>
      </c>
      <c r="U3336">
        <v>0</v>
      </c>
      <c r="V3336">
        <v>0</v>
      </c>
      <c r="W3336">
        <v>4177</v>
      </c>
      <c r="X3336">
        <v>0</v>
      </c>
      <c r="Y3336">
        <v>0</v>
      </c>
    </row>
    <row r="3337" spans="1:25">
      <c r="A3337" t="s">
        <v>104</v>
      </c>
      <c r="B3337">
        <v>2024</v>
      </c>
      <c r="C3337" t="s">
        <v>250</v>
      </c>
      <c r="D3337">
        <v>3917</v>
      </c>
      <c r="E3337">
        <v>14194</v>
      </c>
      <c r="F3337">
        <v>6018</v>
      </c>
      <c r="G3337">
        <v>8176</v>
      </c>
      <c r="H3337">
        <v>22753</v>
      </c>
      <c r="I3337">
        <v>0</v>
      </c>
      <c r="J3337">
        <v>75692</v>
      </c>
      <c r="K3337">
        <v>278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1260</v>
      </c>
      <c r="R3337">
        <v>4396</v>
      </c>
      <c r="S3337">
        <v>393</v>
      </c>
      <c r="T3337">
        <v>3974</v>
      </c>
      <c r="U3337">
        <v>0</v>
      </c>
      <c r="V3337">
        <v>0</v>
      </c>
      <c r="W3337">
        <v>3893</v>
      </c>
      <c r="X3337">
        <v>0</v>
      </c>
      <c r="Y3337">
        <v>0</v>
      </c>
    </row>
    <row r="3338" spans="1:25">
      <c r="A3338" t="s">
        <v>104</v>
      </c>
      <c r="B3338">
        <v>2024</v>
      </c>
      <c r="C3338" t="s">
        <v>248</v>
      </c>
      <c r="D3338">
        <v>3756</v>
      </c>
      <c r="E3338">
        <v>13744</v>
      </c>
      <c r="F3338">
        <v>5428</v>
      </c>
      <c r="G3338">
        <v>8316</v>
      </c>
      <c r="H3338">
        <v>22481</v>
      </c>
      <c r="I3338">
        <v>5358</v>
      </c>
      <c r="J3338">
        <v>75692</v>
      </c>
      <c r="K3338">
        <v>368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2003</v>
      </c>
      <c r="R3338">
        <v>5780</v>
      </c>
      <c r="S3338">
        <v>0</v>
      </c>
      <c r="T3338">
        <v>0</v>
      </c>
      <c r="U3338">
        <v>0</v>
      </c>
      <c r="V3338">
        <v>0</v>
      </c>
      <c r="W3338">
        <v>5593</v>
      </c>
      <c r="X3338">
        <v>0</v>
      </c>
      <c r="Y3338">
        <v>0</v>
      </c>
    </row>
    <row r="3339" spans="1:25">
      <c r="A3339" t="s">
        <v>104</v>
      </c>
      <c r="B3339">
        <v>2024</v>
      </c>
      <c r="C3339" t="s">
        <v>3</v>
      </c>
      <c r="D3339">
        <v>4926</v>
      </c>
      <c r="E3339">
        <v>16232</v>
      </c>
      <c r="F3339">
        <v>6635</v>
      </c>
      <c r="G3339">
        <v>9597</v>
      </c>
      <c r="H3339">
        <v>25345</v>
      </c>
      <c r="I3339">
        <v>0</v>
      </c>
      <c r="J3339">
        <v>75692</v>
      </c>
      <c r="K3339">
        <v>351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1374</v>
      </c>
      <c r="R3339">
        <v>5150</v>
      </c>
      <c r="S3339">
        <v>429</v>
      </c>
      <c r="T3339">
        <v>4596</v>
      </c>
      <c r="U3339">
        <v>0</v>
      </c>
      <c r="V3339">
        <v>0</v>
      </c>
      <c r="W3339">
        <v>4332</v>
      </c>
      <c r="X3339">
        <v>0</v>
      </c>
      <c r="Y3339">
        <v>0</v>
      </c>
    </row>
    <row r="3340" spans="1:25">
      <c r="A3340" t="s">
        <v>104</v>
      </c>
      <c r="B3340">
        <v>2024</v>
      </c>
      <c r="C3340" t="s">
        <v>251</v>
      </c>
      <c r="D3340">
        <v>5110</v>
      </c>
      <c r="E3340">
        <v>16543</v>
      </c>
      <c r="F3340">
        <v>6673</v>
      </c>
      <c r="G3340">
        <v>9870</v>
      </c>
      <c r="H3340">
        <v>25773</v>
      </c>
      <c r="I3340">
        <v>0</v>
      </c>
      <c r="J3340">
        <v>75692</v>
      </c>
      <c r="K3340">
        <v>361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1405</v>
      </c>
      <c r="R3340">
        <v>5352</v>
      </c>
      <c r="S3340">
        <v>436</v>
      </c>
      <c r="T3340">
        <v>4616</v>
      </c>
      <c r="U3340">
        <v>0</v>
      </c>
      <c r="V3340">
        <v>0</v>
      </c>
      <c r="W3340">
        <v>4373</v>
      </c>
      <c r="X3340">
        <v>0</v>
      </c>
      <c r="Y3340">
        <v>0</v>
      </c>
    </row>
    <row r="3341" spans="1:25">
      <c r="A3341" t="s">
        <v>104</v>
      </c>
      <c r="B3341">
        <v>2024</v>
      </c>
      <c r="C3341" t="s">
        <v>252</v>
      </c>
      <c r="D3341">
        <v>3937</v>
      </c>
      <c r="E3341">
        <v>14229</v>
      </c>
      <c r="F3341">
        <v>6043</v>
      </c>
      <c r="G3341">
        <v>8186</v>
      </c>
      <c r="H3341">
        <v>22677</v>
      </c>
      <c r="I3341">
        <v>0</v>
      </c>
      <c r="J3341">
        <v>75692</v>
      </c>
      <c r="K3341">
        <v>284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1237</v>
      </c>
      <c r="R3341">
        <v>4402</v>
      </c>
      <c r="S3341">
        <v>409</v>
      </c>
      <c r="T3341">
        <v>4017</v>
      </c>
      <c r="U3341">
        <v>0</v>
      </c>
      <c r="V3341">
        <v>0</v>
      </c>
      <c r="W3341">
        <v>3880</v>
      </c>
      <c r="X3341">
        <v>0</v>
      </c>
      <c r="Y3341">
        <v>0</v>
      </c>
    </row>
    <row r="3342" spans="1:25">
      <c r="A3342" t="s">
        <v>104</v>
      </c>
      <c r="B3342">
        <v>2024</v>
      </c>
      <c r="C3342" t="s">
        <v>253</v>
      </c>
      <c r="D3342">
        <v>4134</v>
      </c>
      <c r="E3342">
        <v>14621</v>
      </c>
      <c r="F3342">
        <v>6169</v>
      </c>
      <c r="G3342">
        <v>8452</v>
      </c>
      <c r="H3342">
        <v>23201</v>
      </c>
      <c r="I3342">
        <v>0</v>
      </c>
      <c r="J3342">
        <v>75692</v>
      </c>
      <c r="K3342">
        <v>296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1255</v>
      </c>
      <c r="R3342">
        <v>4571</v>
      </c>
      <c r="S3342">
        <v>420</v>
      </c>
      <c r="T3342">
        <v>4113</v>
      </c>
      <c r="U3342">
        <v>0</v>
      </c>
      <c r="V3342">
        <v>0</v>
      </c>
      <c r="W3342">
        <v>3966</v>
      </c>
      <c r="X3342">
        <v>0</v>
      </c>
      <c r="Y3342">
        <v>0</v>
      </c>
    </row>
    <row r="3343" spans="1:25">
      <c r="A3343" t="s">
        <v>104</v>
      </c>
      <c r="B3343">
        <v>2024</v>
      </c>
      <c r="C3343" t="s">
        <v>254</v>
      </c>
      <c r="D3343">
        <v>4779</v>
      </c>
      <c r="E3343">
        <v>15885</v>
      </c>
      <c r="F3343">
        <v>6552</v>
      </c>
      <c r="G3343">
        <v>9333</v>
      </c>
      <c r="H3343">
        <v>24898</v>
      </c>
      <c r="I3343">
        <v>0</v>
      </c>
      <c r="J3343">
        <v>75692</v>
      </c>
      <c r="K3343">
        <v>330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1319</v>
      </c>
      <c r="R3343">
        <v>5045</v>
      </c>
      <c r="S3343">
        <v>438</v>
      </c>
      <c r="T3343">
        <v>4501</v>
      </c>
      <c r="U3343">
        <v>0</v>
      </c>
      <c r="V3343">
        <v>0</v>
      </c>
      <c r="W3343">
        <v>4252</v>
      </c>
      <c r="X3343">
        <v>0</v>
      </c>
      <c r="Y3343">
        <v>0</v>
      </c>
    </row>
    <row r="3344" spans="1:25">
      <c r="A3344" t="s">
        <v>104</v>
      </c>
      <c r="B3344">
        <v>2024</v>
      </c>
      <c r="C3344" t="s">
        <v>255</v>
      </c>
      <c r="D3344">
        <v>4313</v>
      </c>
      <c r="E3344">
        <v>15078</v>
      </c>
      <c r="F3344">
        <v>6301</v>
      </c>
      <c r="G3344">
        <v>8777</v>
      </c>
      <c r="H3344">
        <v>23779</v>
      </c>
      <c r="I3344">
        <v>0</v>
      </c>
      <c r="J3344">
        <v>75692</v>
      </c>
      <c r="K3344">
        <v>299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1287</v>
      </c>
      <c r="R3344">
        <v>4723</v>
      </c>
      <c r="S3344">
        <v>436</v>
      </c>
      <c r="T3344">
        <v>4245</v>
      </c>
      <c r="U3344">
        <v>0</v>
      </c>
      <c r="V3344">
        <v>0</v>
      </c>
      <c r="W3344">
        <v>4088</v>
      </c>
      <c r="X3344">
        <v>0</v>
      </c>
      <c r="Y3344">
        <v>0</v>
      </c>
    </row>
    <row r="3345" spans="1:25">
      <c r="A3345" t="s">
        <v>104</v>
      </c>
      <c r="B3345">
        <v>2024</v>
      </c>
      <c r="C3345" t="s">
        <v>256</v>
      </c>
      <c r="D3345">
        <v>3698</v>
      </c>
      <c r="E3345">
        <v>13684</v>
      </c>
      <c r="F3345">
        <v>5347</v>
      </c>
      <c r="G3345">
        <v>8337</v>
      </c>
      <c r="H3345">
        <v>22545</v>
      </c>
      <c r="I3345">
        <v>0</v>
      </c>
      <c r="J3345">
        <v>75692</v>
      </c>
      <c r="K3345">
        <v>332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2003</v>
      </c>
      <c r="R3345">
        <v>5767</v>
      </c>
      <c r="S3345">
        <v>0</v>
      </c>
      <c r="T3345">
        <v>0</v>
      </c>
      <c r="U3345">
        <v>0</v>
      </c>
      <c r="V3345">
        <v>0</v>
      </c>
      <c r="W3345">
        <v>5582</v>
      </c>
      <c r="X3345">
        <v>0</v>
      </c>
      <c r="Y3345">
        <v>0</v>
      </c>
    </row>
    <row r="3346" spans="1:25">
      <c r="A3346" t="s">
        <v>104</v>
      </c>
      <c r="B3346">
        <v>2024</v>
      </c>
      <c r="C3346" t="s">
        <v>257</v>
      </c>
      <c r="D3346">
        <v>3684</v>
      </c>
      <c r="E3346">
        <v>13688</v>
      </c>
      <c r="F3346">
        <v>5140</v>
      </c>
      <c r="G3346">
        <v>8548</v>
      </c>
      <c r="H3346">
        <v>22515</v>
      </c>
      <c r="I3346">
        <v>0</v>
      </c>
      <c r="J3346">
        <v>75692</v>
      </c>
      <c r="K3346">
        <v>307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2051</v>
      </c>
      <c r="R3346">
        <v>5846</v>
      </c>
      <c r="S3346">
        <v>0</v>
      </c>
      <c r="T3346">
        <v>0</v>
      </c>
      <c r="U3346">
        <v>0</v>
      </c>
      <c r="V3346">
        <v>0</v>
      </c>
      <c r="W3346">
        <v>5484</v>
      </c>
      <c r="X3346">
        <v>0</v>
      </c>
      <c r="Y3346">
        <v>0</v>
      </c>
    </row>
    <row r="3347" spans="1:25">
      <c r="A3347" t="s">
        <v>104</v>
      </c>
      <c r="B3347">
        <v>2024</v>
      </c>
      <c r="C3347" t="s">
        <v>258</v>
      </c>
      <c r="D3347">
        <v>3849</v>
      </c>
      <c r="E3347">
        <v>14149</v>
      </c>
      <c r="F3347">
        <v>5988</v>
      </c>
      <c r="G3347">
        <v>8161</v>
      </c>
      <c r="H3347">
        <v>22696</v>
      </c>
      <c r="I3347">
        <v>0</v>
      </c>
      <c r="J3347">
        <v>75692</v>
      </c>
      <c r="K3347">
        <v>272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1279</v>
      </c>
      <c r="R3347">
        <v>4404</v>
      </c>
      <c r="S3347">
        <v>373</v>
      </c>
      <c r="T3347">
        <v>3947</v>
      </c>
      <c r="U3347">
        <v>0</v>
      </c>
      <c r="V3347">
        <v>0</v>
      </c>
      <c r="W3347">
        <v>3874</v>
      </c>
      <c r="X3347">
        <v>0</v>
      </c>
      <c r="Y3347">
        <v>0</v>
      </c>
    </row>
    <row r="3348" spans="1:25">
      <c r="A3348" t="s">
        <v>104</v>
      </c>
      <c r="B3348">
        <v>2025</v>
      </c>
      <c r="C3348" t="s">
        <v>249</v>
      </c>
      <c r="D3348">
        <v>3712</v>
      </c>
      <c r="E3348">
        <v>13656</v>
      </c>
      <c r="F3348">
        <v>5547</v>
      </c>
      <c r="G3348">
        <v>8109</v>
      </c>
      <c r="H3348">
        <v>22224</v>
      </c>
      <c r="I3348">
        <v>0</v>
      </c>
      <c r="J3348">
        <v>75692</v>
      </c>
      <c r="K3348">
        <v>366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1835</v>
      </c>
      <c r="R3348">
        <v>5790</v>
      </c>
      <c r="S3348">
        <v>0</v>
      </c>
      <c r="T3348">
        <v>0</v>
      </c>
      <c r="U3348">
        <v>0</v>
      </c>
      <c r="V3348">
        <v>0</v>
      </c>
      <c r="W3348">
        <v>5665</v>
      </c>
      <c r="X3348">
        <v>0</v>
      </c>
      <c r="Y3348">
        <v>0</v>
      </c>
    </row>
    <row r="3349" spans="1:25">
      <c r="A3349" t="s">
        <v>104</v>
      </c>
      <c r="B3349">
        <v>2025</v>
      </c>
      <c r="C3349" t="s">
        <v>250</v>
      </c>
      <c r="D3349">
        <v>3582</v>
      </c>
      <c r="E3349">
        <v>13528</v>
      </c>
      <c r="F3349">
        <v>5430</v>
      </c>
      <c r="G3349">
        <v>8098</v>
      </c>
      <c r="H3349">
        <v>21823</v>
      </c>
      <c r="I3349">
        <v>4965</v>
      </c>
      <c r="J3349">
        <v>75692</v>
      </c>
      <c r="K3349">
        <v>472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1685</v>
      </c>
      <c r="R3349">
        <v>5690</v>
      </c>
      <c r="S3349">
        <v>0</v>
      </c>
      <c r="T3349">
        <v>0</v>
      </c>
      <c r="U3349">
        <v>0</v>
      </c>
      <c r="V3349">
        <v>0</v>
      </c>
      <c r="W3349">
        <v>5681</v>
      </c>
      <c r="X3349">
        <v>0</v>
      </c>
      <c r="Y3349">
        <v>0</v>
      </c>
    </row>
    <row r="3350" spans="1:25">
      <c r="A3350" t="s">
        <v>104</v>
      </c>
      <c r="B3350">
        <v>2025</v>
      </c>
      <c r="C3350" t="s">
        <v>248</v>
      </c>
      <c r="D3350">
        <v>3525</v>
      </c>
      <c r="E3350">
        <v>13167</v>
      </c>
      <c r="F3350">
        <v>5369</v>
      </c>
      <c r="G3350">
        <v>7798</v>
      </c>
      <c r="H3350">
        <v>21297</v>
      </c>
      <c r="I3350">
        <v>4869</v>
      </c>
      <c r="J3350">
        <v>75692</v>
      </c>
      <c r="K3350">
        <v>475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1605</v>
      </c>
      <c r="R3350">
        <v>5518</v>
      </c>
      <c r="S3350">
        <v>0</v>
      </c>
      <c r="T3350">
        <v>0</v>
      </c>
      <c r="U3350">
        <v>0</v>
      </c>
      <c r="V3350">
        <v>0</v>
      </c>
      <c r="W3350">
        <v>5569</v>
      </c>
      <c r="X3350">
        <v>0</v>
      </c>
      <c r="Y3350">
        <v>0</v>
      </c>
    </row>
    <row r="3351" spans="1:25">
      <c r="A3351" t="s">
        <v>104</v>
      </c>
      <c r="B3351">
        <v>2025</v>
      </c>
      <c r="C3351" t="s">
        <v>3</v>
      </c>
      <c r="D3351">
        <v>3757</v>
      </c>
      <c r="E3351">
        <v>13644</v>
      </c>
      <c r="F3351">
        <v>5489</v>
      </c>
      <c r="G3351">
        <v>8155</v>
      </c>
      <c r="H3351">
        <v>22353</v>
      </c>
      <c r="I3351">
        <v>0</v>
      </c>
      <c r="J3351">
        <v>75692</v>
      </c>
      <c r="K3351">
        <v>386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1953</v>
      </c>
      <c r="R3351">
        <v>5741</v>
      </c>
      <c r="S3351">
        <v>0</v>
      </c>
      <c r="T3351">
        <v>0</v>
      </c>
      <c r="U3351">
        <v>0</v>
      </c>
      <c r="V3351">
        <v>0</v>
      </c>
      <c r="W3351">
        <v>5564</v>
      </c>
      <c r="X3351">
        <v>0</v>
      </c>
      <c r="Y3351">
        <v>0</v>
      </c>
    </row>
    <row r="3352" spans="1:25">
      <c r="A3352" t="s">
        <v>104</v>
      </c>
      <c r="B3352">
        <v>2025</v>
      </c>
      <c r="C3352" t="s">
        <v>251</v>
      </c>
      <c r="D3352">
        <v>3718</v>
      </c>
      <c r="E3352">
        <v>13674</v>
      </c>
      <c r="F3352">
        <v>5449</v>
      </c>
      <c r="G3352">
        <v>8225</v>
      </c>
      <c r="H3352">
        <v>22373</v>
      </c>
      <c r="I3352">
        <v>0</v>
      </c>
      <c r="J3352">
        <v>75692</v>
      </c>
      <c r="K3352">
        <v>392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2001</v>
      </c>
      <c r="R3352">
        <v>5742</v>
      </c>
      <c r="S3352">
        <v>0</v>
      </c>
      <c r="T3352">
        <v>0</v>
      </c>
      <c r="U3352">
        <v>0</v>
      </c>
      <c r="V3352">
        <v>0</v>
      </c>
      <c r="W3352">
        <v>5539</v>
      </c>
      <c r="X3352">
        <v>0</v>
      </c>
      <c r="Y3352">
        <v>0</v>
      </c>
    </row>
    <row r="3353" spans="1:25">
      <c r="A3353" t="s">
        <v>104</v>
      </c>
      <c r="B3353">
        <v>2025</v>
      </c>
      <c r="C3353" t="s">
        <v>252</v>
      </c>
      <c r="D3353">
        <v>3626</v>
      </c>
      <c r="E3353">
        <v>13614</v>
      </c>
      <c r="F3353">
        <v>5448</v>
      </c>
      <c r="G3353">
        <v>8166</v>
      </c>
      <c r="H3353">
        <v>21815</v>
      </c>
      <c r="I3353">
        <v>4972</v>
      </c>
      <c r="J3353">
        <v>75692</v>
      </c>
      <c r="K3353">
        <v>473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1700</v>
      </c>
      <c r="R3353">
        <v>5751</v>
      </c>
      <c r="S3353">
        <v>0</v>
      </c>
      <c r="T3353">
        <v>0</v>
      </c>
      <c r="U3353">
        <v>0</v>
      </c>
      <c r="V3353">
        <v>0</v>
      </c>
      <c r="W3353">
        <v>5690</v>
      </c>
      <c r="X3353">
        <v>0</v>
      </c>
      <c r="Y3353">
        <v>0</v>
      </c>
    </row>
    <row r="3354" spans="1:25">
      <c r="A3354" t="s">
        <v>104</v>
      </c>
      <c r="B3354">
        <v>2025</v>
      </c>
      <c r="C3354" t="s">
        <v>253</v>
      </c>
      <c r="D3354">
        <v>3600</v>
      </c>
      <c r="E3354">
        <v>13504</v>
      </c>
      <c r="F3354">
        <v>5392</v>
      </c>
      <c r="G3354">
        <v>8112</v>
      </c>
      <c r="H3354">
        <v>22145</v>
      </c>
      <c r="I3354">
        <v>0</v>
      </c>
      <c r="J3354">
        <v>75692</v>
      </c>
      <c r="K3354">
        <v>415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1724</v>
      </c>
      <c r="R3354">
        <v>5748</v>
      </c>
      <c r="S3354">
        <v>0</v>
      </c>
      <c r="T3354">
        <v>0</v>
      </c>
      <c r="U3354">
        <v>0</v>
      </c>
      <c r="V3354">
        <v>0</v>
      </c>
      <c r="W3354">
        <v>5617</v>
      </c>
      <c r="X3354">
        <v>0</v>
      </c>
      <c r="Y3354">
        <v>0</v>
      </c>
    </row>
    <row r="3355" spans="1:25">
      <c r="A3355" t="s">
        <v>104</v>
      </c>
      <c r="B3355">
        <v>2025</v>
      </c>
      <c r="C3355" t="s">
        <v>254</v>
      </c>
      <c r="D3355">
        <v>3764</v>
      </c>
      <c r="E3355">
        <v>13681</v>
      </c>
      <c r="F3355">
        <v>5514</v>
      </c>
      <c r="G3355">
        <v>8167</v>
      </c>
      <c r="H3355">
        <v>22324</v>
      </c>
      <c r="I3355">
        <v>0</v>
      </c>
      <c r="J3355">
        <v>75692</v>
      </c>
      <c r="K3355">
        <v>380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1893</v>
      </c>
      <c r="R3355">
        <v>5785</v>
      </c>
      <c r="S3355">
        <v>0</v>
      </c>
      <c r="T3355">
        <v>0</v>
      </c>
      <c r="U3355">
        <v>0</v>
      </c>
      <c r="V3355">
        <v>0</v>
      </c>
      <c r="W3355">
        <v>5623</v>
      </c>
      <c r="X3355">
        <v>0</v>
      </c>
      <c r="Y3355">
        <v>0</v>
      </c>
    </row>
    <row r="3356" spans="1:25">
      <c r="A3356" t="s">
        <v>104</v>
      </c>
      <c r="B3356">
        <v>2025</v>
      </c>
      <c r="C3356" t="s">
        <v>255</v>
      </c>
      <c r="D3356">
        <v>3670</v>
      </c>
      <c r="E3356">
        <v>13603</v>
      </c>
      <c r="F3356">
        <v>5494</v>
      </c>
      <c r="G3356">
        <v>8109</v>
      </c>
      <c r="H3356">
        <v>22235</v>
      </c>
      <c r="I3356">
        <v>0</v>
      </c>
      <c r="J3356">
        <v>75692</v>
      </c>
      <c r="K3356">
        <v>381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1776</v>
      </c>
      <c r="R3356">
        <v>5777</v>
      </c>
      <c r="S3356">
        <v>0</v>
      </c>
      <c r="T3356">
        <v>0</v>
      </c>
      <c r="U3356">
        <v>0</v>
      </c>
      <c r="V3356">
        <v>0</v>
      </c>
      <c r="W3356">
        <v>5669</v>
      </c>
      <c r="X3356">
        <v>0</v>
      </c>
      <c r="Y3356">
        <v>0</v>
      </c>
    </row>
    <row r="3357" spans="1:25">
      <c r="A3357" t="s">
        <v>104</v>
      </c>
      <c r="B3357">
        <v>2025</v>
      </c>
      <c r="C3357" t="s">
        <v>256</v>
      </c>
      <c r="D3357">
        <v>3540</v>
      </c>
      <c r="E3357">
        <v>13270</v>
      </c>
      <c r="F3357">
        <v>5405</v>
      </c>
      <c r="G3357">
        <v>7865</v>
      </c>
      <c r="H3357">
        <v>21240</v>
      </c>
      <c r="I3357">
        <v>4808</v>
      </c>
      <c r="J3357">
        <v>75692</v>
      </c>
      <c r="K3357">
        <v>446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1642</v>
      </c>
      <c r="R3357">
        <v>5556</v>
      </c>
      <c r="S3357">
        <v>0</v>
      </c>
      <c r="T3357">
        <v>0</v>
      </c>
      <c r="U3357">
        <v>0</v>
      </c>
      <c r="V3357">
        <v>0</v>
      </c>
      <c r="W3357">
        <v>5626</v>
      </c>
      <c r="X3357">
        <v>0</v>
      </c>
      <c r="Y3357">
        <v>0</v>
      </c>
    </row>
    <row r="3358" spans="1:25">
      <c r="A3358" t="s">
        <v>104</v>
      </c>
      <c r="B3358">
        <v>2025</v>
      </c>
      <c r="C3358" t="s">
        <v>257</v>
      </c>
      <c r="D3358">
        <v>3496</v>
      </c>
      <c r="E3358">
        <v>13372</v>
      </c>
      <c r="F3358">
        <v>5419</v>
      </c>
      <c r="G3358">
        <v>7953</v>
      </c>
      <c r="H3358">
        <v>21419</v>
      </c>
      <c r="I3358">
        <v>4812</v>
      </c>
      <c r="J3358">
        <v>75692</v>
      </c>
      <c r="K3358">
        <v>429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1694</v>
      </c>
      <c r="R3358">
        <v>5609</v>
      </c>
      <c r="S3358">
        <v>0</v>
      </c>
      <c r="T3358">
        <v>0</v>
      </c>
      <c r="U3358">
        <v>0</v>
      </c>
      <c r="V3358">
        <v>0</v>
      </c>
      <c r="W3358">
        <v>5640</v>
      </c>
      <c r="X3358">
        <v>0</v>
      </c>
      <c r="Y3358">
        <v>0</v>
      </c>
    </row>
    <row r="3359" spans="1:25">
      <c r="A3359" t="s">
        <v>104</v>
      </c>
      <c r="B3359">
        <v>2025</v>
      </c>
      <c r="C3359" t="s">
        <v>258</v>
      </c>
      <c r="D3359">
        <v>3571</v>
      </c>
      <c r="E3359">
        <v>13497</v>
      </c>
      <c r="F3359">
        <v>5454</v>
      </c>
      <c r="G3359">
        <v>8043</v>
      </c>
      <c r="H3359">
        <v>21776</v>
      </c>
      <c r="I3359">
        <v>4912</v>
      </c>
      <c r="J3359">
        <v>75692</v>
      </c>
      <c r="K3359">
        <v>456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1688</v>
      </c>
      <c r="R3359">
        <v>5673</v>
      </c>
      <c r="S3359">
        <v>0</v>
      </c>
      <c r="T3359">
        <v>0</v>
      </c>
      <c r="U3359">
        <v>0</v>
      </c>
      <c r="V3359">
        <v>0</v>
      </c>
      <c r="W3359">
        <v>5680</v>
      </c>
      <c r="X3359">
        <v>0</v>
      </c>
      <c r="Y3359">
        <v>0</v>
      </c>
    </row>
    <row r="3360" spans="1:25">
      <c r="A3360" t="s">
        <v>104</v>
      </c>
      <c r="B3360">
        <v>2026</v>
      </c>
      <c r="C3360" t="s">
        <v>3</v>
      </c>
      <c r="D3360">
        <v>3572</v>
      </c>
      <c r="E3360">
        <v>13227</v>
      </c>
      <c r="F3360">
        <v>5423</v>
      </c>
      <c r="G3360">
        <v>7804</v>
      </c>
      <c r="H3360">
        <v>21258</v>
      </c>
      <c r="I3360">
        <v>4937</v>
      </c>
      <c r="J3360">
        <v>75692</v>
      </c>
      <c r="K3360">
        <v>505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1560</v>
      </c>
      <c r="R3360">
        <v>5542</v>
      </c>
      <c r="S3360">
        <v>0</v>
      </c>
      <c r="T3360">
        <v>0</v>
      </c>
      <c r="U3360">
        <v>0</v>
      </c>
      <c r="V3360">
        <v>0</v>
      </c>
      <c r="W3360">
        <v>5620</v>
      </c>
      <c r="X3360">
        <v>0</v>
      </c>
      <c r="Y3360">
        <v>0</v>
      </c>
    </row>
    <row r="3361" spans="1:25">
      <c r="A3361" t="s">
        <v>104</v>
      </c>
      <c r="B3361">
        <v>2026</v>
      </c>
      <c r="C3361" t="s">
        <v>251</v>
      </c>
      <c r="D3361">
        <v>3512</v>
      </c>
      <c r="E3361">
        <v>13188</v>
      </c>
      <c r="F3361">
        <v>5394</v>
      </c>
      <c r="G3361">
        <v>7794</v>
      </c>
      <c r="H3361">
        <v>21252</v>
      </c>
      <c r="I3361">
        <v>4877</v>
      </c>
      <c r="J3361">
        <v>75692</v>
      </c>
      <c r="K3361">
        <v>489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1587</v>
      </c>
      <c r="R3361">
        <v>5546</v>
      </c>
      <c r="S3361">
        <v>0</v>
      </c>
      <c r="T3361">
        <v>0</v>
      </c>
      <c r="U3361">
        <v>0</v>
      </c>
      <c r="V3361">
        <v>0</v>
      </c>
      <c r="W3361">
        <v>5566</v>
      </c>
      <c r="X3361">
        <v>0</v>
      </c>
      <c r="Y3361">
        <v>0</v>
      </c>
    </row>
    <row r="3362" spans="1:25">
      <c r="A3362" t="s">
        <v>105</v>
      </c>
      <c r="B3362">
        <v>2019</v>
      </c>
      <c r="C3362" t="s">
        <v>248</v>
      </c>
      <c r="D3362">
        <v>13422</v>
      </c>
      <c r="E3362">
        <v>38277</v>
      </c>
      <c r="F3362">
        <v>12680</v>
      </c>
      <c r="G3362">
        <v>25597</v>
      </c>
      <c r="H3362">
        <v>53378</v>
      </c>
      <c r="I3362">
        <v>17611</v>
      </c>
      <c r="J3362">
        <v>366376</v>
      </c>
      <c r="K3362">
        <v>733</v>
      </c>
      <c r="L3362">
        <v>20687</v>
      </c>
      <c r="M3362">
        <v>0</v>
      </c>
      <c r="N3362">
        <v>0</v>
      </c>
      <c r="O3362">
        <v>0</v>
      </c>
      <c r="P3362">
        <v>0</v>
      </c>
      <c r="Q3362">
        <v>1330</v>
      </c>
      <c r="R3362">
        <v>6984</v>
      </c>
      <c r="S3362">
        <v>5611</v>
      </c>
      <c r="T3362">
        <v>0</v>
      </c>
      <c r="U3362">
        <v>0</v>
      </c>
      <c r="V3362">
        <v>0</v>
      </c>
      <c r="W3362">
        <v>2932</v>
      </c>
      <c r="X3362">
        <v>0</v>
      </c>
      <c r="Y3362">
        <v>0</v>
      </c>
    </row>
    <row r="3363" spans="1:25">
      <c r="A3363" t="s">
        <v>105</v>
      </c>
      <c r="B3363">
        <v>2020</v>
      </c>
      <c r="C3363" t="s">
        <v>248</v>
      </c>
      <c r="D3363">
        <v>17347</v>
      </c>
      <c r="E3363">
        <v>44649</v>
      </c>
      <c r="F3363">
        <v>14645</v>
      </c>
      <c r="G3363">
        <v>30004</v>
      </c>
      <c r="H3363">
        <v>60855</v>
      </c>
      <c r="I3363">
        <v>22513</v>
      </c>
      <c r="J3363">
        <v>366376</v>
      </c>
      <c r="K3363">
        <v>1248</v>
      </c>
      <c r="L3363">
        <v>24272</v>
      </c>
      <c r="M3363">
        <v>0</v>
      </c>
      <c r="N3363">
        <v>0</v>
      </c>
      <c r="O3363">
        <v>0</v>
      </c>
      <c r="P3363">
        <v>0</v>
      </c>
      <c r="Q3363">
        <v>1889</v>
      </c>
      <c r="R3363">
        <v>7730</v>
      </c>
      <c r="S3363">
        <v>6093</v>
      </c>
      <c r="T3363">
        <v>0</v>
      </c>
      <c r="U3363">
        <v>0</v>
      </c>
      <c r="V3363">
        <v>0</v>
      </c>
      <c r="W3363">
        <v>3417</v>
      </c>
      <c r="X3363">
        <v>0</v>
      </c>
      <c r="Y3363">
        <v>0</v>
      </c>
    </row>
    <row r="3364" spans="1:25">
      <c r="A3364" t="s">
        <v>105</v>
      </c>
      <c r="B3364">
        <v>2021</v>
      </c>
      <c r="C3364" t="s">
        <v>248</v>
      </c>
      <c r="D3364">
        <v>19309</v>
      </c>
      <c r="E3364">
        <v>48241</v>
      </c>
      <c r="F3364">
        <v>17392</v>
      </c>
      <c r="G3364">
        <v>30849</v>
      </c>
      <c r="H3364">
        <v>66346</v>
      </c>
      <c r="I3364">
        <v>25528</v>
      </c>
      <c r="J3364">
        <v>366376</v>
      </c>
      <c r="K3364">
        <v>1473</v>
      </c>
      <c r="L3364">
        <v>25945</v>
      </c>
      <c r="M3364">
        <v>0</v>
      </c>
      <c r="N3364">
        <v>0</v>
      </c>
      <c r="O3364">
        <v>0</v>
      </c>
      <c r="P3364">
        <v>0</v>
      </c>
      <c r="Q3364">
        <v>2187</v>
      </c>
      <c r="R3364">
        <v>7964</v>
      </c>
      <c r="S3364">
        <v>6605</v>
      </c>
      <c r="T3364">
        <v>0</v>
      </c>
      <c r="U3364">
        <v>0</v>
      </c>
      <c r="V3364">
        <v>0</v>
      </c>
      <c r="W3364">
        <v>4067</v>
      </c>
      <c r="X3364">
        <v>0</v>
      </c>
      <c r="Y3364">
        <v>0</v>
      </c>
    </row>
    <row r="3365" spans="1:25">
      <c r="A3365" t="s">
        <v>105</v>
      </c>
      <c r="B3365">
        <v>2022</v>
      </c>
      <c r="C3365" t="s">
        <v>248</v>
      </c>
      <c r="D3365">
        <v>20326</v>
      </c>
      <c r="E3365">
        <v>50645</v>
      </c>
      <c r="F3365">
        <v>19378</v>
      </c>
      <c r="G3365">
        <v>31267</v>
      </c>
      <c r="H3365">
        <v>71150</v>
      </c>
      <c r="I3365">
        <v>27889</v>
      </c>
      <c r="J3365">
        <v>366376</v>
      </c>
      <c r="K3365">
        <v>1619</v>
      </c>
      <c r="L3365">
        <v>27223</v>
      </c>
      <c r="M3365">
        <v>0</v>
      </c>
      <c r="N3365">
        <v>0</v>
      </c>
      <c r="O3365">
        <v>0</v>
      </c>
      <c r="P3365">
        <v>0</v>
      </c>
      <c r="Q3365">
        <v>2413</v>
      </c>
      <c r="R3365">
        <v>8278</v>
      </c>
      <c r="S3365">
        <v>6688</v>
      </c>
      <c r="T3365">
        <v>0</v>
      </c>
      <c r="U3365">
        <v>0</v>
      </c>
      <c r="V3365">
        <v>0</v>
      </c>
      <c r="W3365">
        <v>4424</v>
      </c>
      <c r="X3365">
        <v>0</v>
      </c>
      <c r="Y3365">
        <v>0</v>
      </c>
    </row>
    <row r="3366" spans="1:25">
      <c r="A3366" t="s">
        <v>105</v>
      </c>
      <c r="B3366">
        <v>2023</v>
      </c>
      <c r="C3366" t="s">
        <v>249</v>
      </c>
      <c r="D3366">
        <v>20909</v>
      </c>
      <c r="E3366">
        <v>51552</v>
      </c>
      <c r="F3366">
        <v>20050</v>
      </c>
      <c r="G3366">
        <v>31502</v>
      </c>
      <c r="H3366">
        <v>72537</v>
      </c>
      <c r="I3366">
        <v>0</v>
      </c>
      <c r="J3366">
        <v>366376</v>
      </c>
      <c r="K3366">
        <v>1579</v>
      </c>
      <c r="L3366">
        <v>27812</v>
      </c>
      <c r="M3366">
        <v>0</v>
      </c>
      <c r="N3366">
        <v>0</v>
      </c>
      <c r="O3366">
        <v>0</v>
      </c>
      <c r="P3366">
        <v>0</v>
      </c>
      <c r="Q3366">
        <v>2331</v>
      </c>
      <c r="R3366">
        <v>8282</v>
      </c>
      <c r="S3366">
        <v>6847</v>
      </c>
      <c r="T3366">
        <v>0</v>
      </c>
      <c r="U3366">
        <v>0</v>
      </c>
      <c r="V3366">
        <v>0</v>
      </c>
      <c r="W3366">
        <v>4701</v>
      </c>
      <c r="X3366">
        <v>0</v>
      </c>
      <c r="Y3366">
        <v>0</v>
      </c>
    </row>
    <row r="3367" spans="1:25">
      <c r="A3367" t="s">
        <v>105</v>
      </c>
      <c r="B3367">
        <v>2023</v>
      </c>
      <c r="C3367" t="s">
        <v>250</v>
      </c>
      <c r="D3367">
        <v>20879</v>
      </c>
      <c r="E3367">
        <v>50476</v>
      </c>
      <c r="F3367">
        <v>19885</v>
      </c>
      <c r="G3367">
        <v>30591</v>
      </c>
      <c r="H3367">
        <v>72130</v>
      </c>
      <c r="I3367">
        <v>0</v>
      </c>
      <c r="J3367">
        <v>366376</v>
      </c>
      <c r="K3367">
        <v>1488</v>
      </c>
      <c r="L3367">
        <v>27330</v>
      </c>
      <c r="M3367">
        <v>0</v>
      </c>
      <c r="N3367">
        <v>0</v>
      </c>
      <c r="O3367">
        <v>0</v>
      </c>
      <c r="P3367">
        <v>0</v>
      </c>
      <c r="Q3367">
        <v>2348</v>
      </c>
      <c r="R3367">
        <v>8043</v>
      </c>
      <c r="S3367">
        <v>6692</v>
      </c>
      <c r="T3367">
        <v>0</v>
      </c>
      <c r="U3367">
        <v>0</v>
      </c>
      <c r="V3367">
        <v>0</v>
      </c>
      <c r="W3367">
        <v>4575</v>
      </c>
      <c r="X3367">
        <v>0</v>
      </c>
      <c r="Y3367">
        <v>0</v>
      </c>
    </row>
    <row r="3368" spans="1:25">
      <c r="A3368" t="s">
        <v>105</v>
      </c>
      <c r="B3368">
        <v>2023</v>
      </c>
      <c r="C3368" t="s">
        <v>248</v>
      </c>
      <c r="D3368">
        <v>17862</v>
      </c>
      <c r="E3368">
        <v>45995</v>
      </c>
      <c r="F3368">
        <v>18445</v>
      </c>
      <c r="G3368">
        <v>27550</v>
      </c>
      <c r="H3368">
        <v>67112</v>
      </c>
      <c r="I3368">
        <v>24933</v>
      </c>
      <c r="J3368">
        <v>366376</v>
      </c>
      <c r="K3368">
        <v>1314</v>
      </c>
      <c r="L3368">
        <v>25116</v>
      </c>
      <c r="M3368">
        <v>0</v>
      </c>
      <c r="N3368">
        <v>0</v>
      </c>
      <c r="O3368">
        <v>0</v>
      </c>
      <c r="P3368">
        <v>0</v>
      </c>
      <c r="Q3368">
        <v>2088</v>
      </c>
      <c r="R3368">
        <v>7152</v>
      </c>
      <c r="S3368">
        <v>6102</v>
      </c>
      <c r="T3368">
        <v>0</v>
      </c>
      <c r="U3368">
        <v>0</v>
      </c>
      <c r="V3368">
        <v>0</v>
      </c>
      <c r="W3368">
        <v>4223</v>
      </c>
      <c r="X3368">
        <v>0</v>
      </c>
      <c r="Y3368">
        <v>0</v>
      </c>
    </row>
    <row r="3369" spans="1:25">
      <c r="A3369" t="s">
        <v>105</v>
      </c>
      <c r="B3369">
        <v>2023</v>
      </c>
      <c r="C3369" t="s">
        <v>3</v>
      </c>
      <c r="D3369">
        <v>20505</v>
      </c>
      <c r="E3369">
        <v>50820</v>
      </c>
      <c r="F3369">
        <v>19628</v>
      </c>
      <c r="G3369">
        <v>31192</v>
      </c>
      <c r="H3369">
        <v>71937</v>
      </c>
      <c r="I3369">
        <v>0</v>
      </c>
      <c r="J3369">
        <v>366376</v>
      </c>
      <c r="K3369">
        <v>1618</v>
      </c>
      <c r="L3369">
        <v>27372</v>
      </c>
      <c r="M3369">
        <v>0</v>
      </c>
      <c r="N3369">
        <v>0</v>
      </c>
      <c r="O3369">
        <v>0</v>
      </c>
      <c r="P3369">
        <v>0</v>
      </c>
      <c r="Q3369">
        <v>2356</v>
      </c>
      <c r="R3369">
        <v>8235</v>
      </c>
      <c r="S3369">
        <v>6704</v>
      </c>
      <c r="T3369">
        <v>0</v>
      </c>
      <c r="U3369">
        <v>0</v>
      </c>
      <c r="V3369">
        <v>0</v>
      </c>
      <c r="W3369">
        <v>4535</v>
      </c>
      <c r="X3369">
        <v>0</v>
      </c>
      <c r="Y3369">
        <v>0</v>
      </c>
    </row>
    <row r="3370" spans="1:25">
      <c r="A3370" t="s">
        <v>105</v>
      </c>
      <c r="B3370">
        <v>2023</v>
      </c>
      <c r="C3370" t="s">
        <v>251</v>
      </c>
      <c r="D3370">
        <v>20400</v>
      </c>
      <c r="E3370">
        <v>50718</v>
      </c>
      <c r="F3370">
        <v>19504</v>
      </c>
      <c r="G3370">
        <v>31214</v>
      </c>
      <c r="H3370">
        <v>71674</v>
      </c>
      <c r="I3370">
        <v>0</v>
      </c>
      <c r="J3370">
        <v>366376</v>
      </c>
      <c r="K3370">
        <v>1627</v>
      </c>
      <c r="L3370">
        <v>27282</v>
      </c>
      <c r="M3370">
        <v>0</v>
      </c>
      <c r="N3370">
        <v>0</v>
      </c>
      <c r="O3370">
        <v>0</v>
      </c>
      <c r="P3370">
        <v>0</v>
      </c>
      <c r="Q3370">
        <v>2410</v>
      </c>
      <c r="R3370">
        <v>8246</v>
      </c>
      <c r="S3370">
        <v>6671</v>
      </c>
      <c r="T3370">
        <v>0</v>
      </c>
      <c r="U3370">
        <v>0</v>
      </c>
      <c r="V3370">
        <v>0</v>
      </c>
      <c r="W3370">
        <v>4482</v>
      </c>
      <c r="X3370">
        <v>0</v>
      </c>
      <c r="Y3370">
        <v>0</v>
      </c>
    </row>
    <row r="3371" spans="1:25">
      <c r="A3371" t="s">
        <v>105</v>
      </c>
      <c r="B3371">
        <v>2023</v>
      </c>
      <c r="C3371" t="s">
        <v>252</v>
      </c>
      <c r="D3371">
        <v>20879</v>
      </c>
      <c r="E3371">
        <v>51582</v>
      </c>
      <c r="F3371">
        <v>20304</v>
      </c>
      <c r="G3371">
        <v>31278</v>
      </c>
      <c r="H3371">
        <v>73352</v>
      </c>
      <c r="I3371">
        <v>0</v>
      </c>
      <c r="J3371">
        <v>366376</v>
      </c>
      <c r="K3371">
        <v>1564</v>
      </c>
      <c r="L3371">
        <v>27926</v>
      </c>
      <c r="M3371">
        <v>0</v>
      </c>
      <c r="N3371">
        <v>0</v>
      </c>
      <c r="O3371">
        <v>0</v>
      </c>
      <c r="P3371">
        <v>0</v>
      </c>
      <c r="Q3371">
        <v>2380</v>
      </c>
      <c r="R3371">
        <v>8191</v>
      </c>
      <c r="S3371">
        <v>6826</v>
      </c>
      <c r="T3371">
        <v>0</v>
      </c>
      <c r="U3371">
        <v>0</v>
      </c>
      <c r="V3371">
        <v>0</v>
      </c>
      <c r="W3371">
        <v>4695</v>
      </c>
      <c r="X3371">
        <v>0</v>
      </c>
      <c r="Y3371">
        <v>0</v>
      </c>
    </row>
    <row r="3372" spans="1:25">
      <c r="A3372" t="s">
        <v>105</v>
      </c>
      <c r="B3372">
        <v>2023</v>
      </c>
      <c r="C3372" t="s">
        <v>253</v>
      </c>
      <c r="D3372">
        <v>20866</v>
      </c>
      <c r="E3372">
        <v>51529</v>
      </c>
      <c r="F3372">
        <v>20172</v>
      </c>
      <c r="G3372">
        <v>31357</v>
      </c>
      <c r="H3372">
        <v>73045</v>
      </c>
      <c r="I3372">
        <v>0</v>
      </c>
      <c r="J3372">
        <v>366376</v>
      </c>
      <c r="K3372">
        <v>1564</v>
      </c>
      <c r="L3372">
        <v>27883</v>
      </c>
      <c r="M3372">
        <v>0</v>
      </c>
      <c r="N3372">
        <v>0</v>
      </c>
      <c r="O3372">
        <v>0</v>
      </c>
      <c r="P3372">
        <v>0</v>
      </c>
      <c r="Q3372">
        <v>2354</v>
      </c>
      <c r="R3372">
        <v>8221</v>
      </c>
      <c r="S3372">
        <v>6818</v>
      </c>
      <c r="T3372">
        <v>0</v>
      </c>
      <c r="U3372">
        <v>0</v>
      </c>
      <c r="V3372">
        <v>0</v>
      </c>
      <c r="W3372">
        <v>4689</v>
      </c>
      <c r="X3372">
        <v>0</v>
      </c>
      <c r="Y3372">
        <v>0</v>
      </c>
    </row>
    <row r="3373" spans="1:25">
      <c r="A3373" t="s">
        <v>105</v>
      </c>
      <c r="B3373">
        <v>2023</v>
      </c>
      <c r="C3373" t="s">
        <v>254</v>
      </c>
      <c r="D3373">
        <v>20657</v>
      </c>
      <c r="E3373">
        <v>51156</v>
      </c>
      <c r="F3373">
        <v>19842</v>
      </c>
      <c r="G3373">
        <v>31314</v>
      </c>
      <c r="H3373">
        <v>72299</v>
      </c>
      <c r="I3373">
        <v>0</v>
      </c>
      <c r="J3373">
        <v>366376</v>
      </c>
      <c r="K3373">
        <v>1602</v>
      </c>
      <c r="L3373">
        <v>27595</v>
      </c>
      <c r="M3373">
        <v>0</v>
      </c>
      <c r="N3373">
        <v>0</v>
      </c>
      <c r="O3373">
        <v>0</v>
      </c>
      <c r="P3373">
        <v>0</v>
      </c>
      <c r="Q3373">
        <v>2331</v>
      </c>
      <c r="R3373">
        <v>8237</v>
      </c>
      <c r="S3373">
        <v>6769</v>
      </c>
      <c r="T3373">
        <v>0</v>
      </c>
      <c r="U3373">
        <v>0</v>
      </c>
      <c r="V3373">
        <v>0</v>
      </c>
      <c r="W3373">
        <v>4622</v>
      </c>
      <c r="X3373">
        <v>0</v>
      </c>
      <c r="Y3373">
        <v>0</v>
      </c>
    </row>
    <row r="3374" spans="1:25">
      <c r="A3374" t="s">
        <v>105</v>
      </c>
      <c r="B3374">
        <v>2023</v>
      </c>
      <c r="C3374" t="s">
        <v>255</v>
      </c>
      <c r="D3374">
        <v>20931</v>
      </c>
      <c r="E3374">
        <v>51541</v>
      </c>
      <c r="F3374">
        <v>20121</v>
      </c>
      <c r="G3374">
        <v>31420</v>
      </c>
      <c r="H3374">
        <v>72736</v>
      </c>
      <c r="I3374">
        <v>0</v>
      </c>
      <c r="J3374">
        <v>366376</v>
      </c>
      <c r="K3374">
        <v>1562</v>
      </c>
      <c r="L3374">
        <v>27873</v>
      </c>
      <c r="M3374">
        <v>0</v>
      </c>
      <c r="N3374">
        <v>0</v>
      </c>
      <c r="O3374">
        <v>0</v>
      </c>
      <c r="P3374">
        <v>0</v>
      </c>
      <c r="Q3374">
        <v>2340</v>
      </c>
      <c r="R3374">
        <v>8221</v>
      </c>
      <c r="S3374">
        <v>6842</v>
      </c>
      <c r="T3374">
        <v>0</v>
      </c>
      <c r="U3374">
        <v>0</v>
      </c>
      <c r="V3374">
        <v>0</v>
      </c>
      <c r="W3374">
        <v>4703</v>
      </c>
      <c r="X3374">
        <v>0</v>
      </c>
      <c r="Y3374">
        <v>0</v>
      </c>
    </row>
    <row r="3375" spans="1:25">
      <c r="A3375" t="s">
        <v>105</v>
      </c>
      <c r="B3375">
        <v>2023</v>
      </c>
      <c r="C3375" t="s">
        <v>256</v>
      </c>
      <c r="D3375">
        <v>18448</v>
      </c>
      <c r="E3375">
        <v>46945</v>
      </c>
      <c r="F3375">
        <v>18797</v>
      </c>
      <c r="G3375">
        <v>28148</v>
      </c>
      <c r="H3375">
        <v>68284</v>
      </c>
      <c r="I3375">
        <v>0</v>
      </c>
      <c r="J3375">
        <v>366376</v>
      </c>
      <c r="K3375">
        <v>1330</v>
      </c>
      <c r="L3375">
        <v>25632</v>
      </c>
      <c r="M3375">
        <v>0</v>
      </c>
      <c r="N3375">
        <v>0</v>
      </c>
      <c r="O3375">
        <v>0</v>
      </c>
      <c r="P3375">
        <v>0</v>
      </c>
      <c r="Q3375">
        <v>2124</v>
      </c>
      <c r="R3375">
        <v>7353</v>
      </c>
      <c r="S3375">
        <v>6238</v>
      </c>
      <c r="T3375">
        <v>0</v>
      </c>
      <c r="U3375">
        <v>0</v>
      </c>
      <c r="V3375">
        <v>0</v>
      </c>
      <c r="W3375">
        <v>4268</v>
      </c>
      <c r="X3375">
        <v>0</v>
      </c>
      <c r="Y3375">
        <v>0</v>
      </c>
    </row>
    <row r="3376" spans="1:25">
      <c r="A3376" t="s">
        <v>105</v>
      </c>
      <c r="B3376">
        <v>2023</v>
      </c>
      <c r="C3376" t="s">
        <v>257</v>
      </c>
      <c r="D3376">
        <v>19106</v>
      </c>
      <c r="E3376">
        <v>48100</v>
      </c>
      <c r="F3376">
        <v>19240</v>
      </c>
      <c r="G3376">
        <v>28860</v>
      </c>
      <c r="H3376">
        <v>69624</v>
      </c>
      <c r="I3376">
        <v>0</v>
      </c>
      <c r="J3376">
        <v>366376</v>
      </c>
      <c r="K3376">
        <v>1327</v>
      </c>
      <c r="L3376">
        <v>26243</v>
      </c>
      <c r="M3376">
        <v>0</v>
      </c>
      <c r="N3376">
        <v>0</v>
      </c>
      <c r="O3376">
        <v>0</v>
      </c>
      <c r="P3376">
        <v>0</v>
      </c>
      <c r="Q3376">
        <v>2192</v>
      </c>
      <c r="R3376">
        <v>7546</v>
      </c>
      <c r="S3376">
        <v>6446</v>
      </c>
      <c r="T3376">
        <v>0</v>
      </c>
      <c r="U3376">
        <v>0</v>
      </c>
      <c r="V3376">
        <v>0</v>
      </c>
      <c r="W3376">
        <v>4346</v>
      </c>
      <c r="X3376">
        <v>0</v>
      </c>
      <c r="Y3376">
        <v>0</v>
      </c>
    </row>
    <row r="3377" spans="1:25">
      <c r="A3377" t="s">
        <v>105</v>
      </c>
      <c r="B3377">
        <v>2023</v>
      </c>
      <c r="C3377" t="s">
        <v>258</v>
      </c>
      <c r="D3377">
        <v>19605</v>
      </c>
      <c r="E3377">
        <v>49183</v>
      </c>
      <c r="F3377">
        <v>19471</v>
      </c>
      <c r="G3377">
        <v>29712</v>
      </c>
      <c r="H3377">
        <v>70776</v>
      </c>
      <c r="I3377">
        <v>0</v>
      </c>
      <c r="J3377">
        <v>366376</v>
      </c>
      <c r="K3377">
        <v>1399</v>
      </c>
      <c r="L3377">
        <v>26736</v>
      </c>
      <c r="M3377">
        <v>0</v>
      </c>
      <c r="N3377">
        <v>0</v>
      </c>
      <c r="O3377">
        <v>0</v>
      </c>
      <c r="P3377">
        <v>0</v>
      </c>
      <c r="Q3377">
        <v>2298</v>
      </c>
      <c r="R3377">
        <v>7771</v>
      </c>
      <c r="S3377">
        <v>6541</v>
      </c>
      <c r="T3377">
        <v>0</v>
      </c>
      <c r="U3377">
        <v>0</v>
      </c>
      <c r="V3377">
        <v>0</v>
      </c>
      <c r="W3377">
        <v>4438</v>
      </c>
      <c r="X3377">
        <v>0</v>
      </c>
      <c r="Y3377">
        <v>0</v>
      </c>
    </row>
    <row r="3378" spans="1:25">
      <c r="A3378" t="s">
        <v>105</v>
      </c>
      <c r="B3378">
        <v>2024</v>
      </c>
      <c r="C3378" t="s">
        <v>249</v>
      </c>
      <c r="D3378">
        <v>15974</v>
      </c>
      <c r="E3378">
        <v>42438</v>
      </c>
      <c r="F3378">
        <v>17478</v>
      </c>
      <c r="G3378">
        <v>24960</v>
      </c>
      <c r="H3378">
        <v>62498</v>
      </c>
      <c r="I3378">
        <v>0</v>
      </c>
      <c r="J3378">
        <v>366376</v>
      </c>
      <c r="K3378">
        <v>1196</v>
      </c>
      <c r="L3378">
        <v>23194</v>
      </c>
      <c r="M3378">
        <v>0</v>
      </c>
      <c r="N3378">
        <v>0</v>
      </c>
      <c r="O3378">
        <v>0</v>
      </c>
      <c r="P3378">
        <v>0</v>
      </c>
      <c r="Q3378">
        <v>1878</v>
      </c>
      <c r="R3378">
        <v>6590</v>
      </c>
      <c r="S3378">
        <v>5652</v>
      </c>
      <c r="T3378">
        <v>0</v>
      </c>
      <c r="U3378">
        <v>0</v>
      </c>
      <c r="V3378">
        <v>0</v>
      </c>
      <c r="W3378">
        <v>3928</v>
      </c>
      <c r="X3378">
        <v>0</v>
      </c>
      <c r="Y3378">
        <v>0</v>
      </c>
    </row>
    <row r="3379" spans="1:25">
      <c r="A3379" t="s">
        <v>105</v>
      </c>
      <c r="B3379">
        <v>2024</v>
      </c>
      <c r="C3379" t="s">
        <v>250</v>
      </c>
      <c r="D3379">
        <v>14814</v>
      </c>
      <c r="E3379">
        <v>40461</v>
      </c>
      <c r="F3379">
        <v>17044</v>
      </c>
      <c r="G3379">
        <v>23417</v>
      </c>
      <c r="H3379">
        <v>59575</v>
      </c>
      <c r="I3379">
        <v>0</v>
      </c>
      <c r="J3379">
        <v>366376</v>
      </c>
      <c r="K3379">
        <v>1223</v>
      </c>
      <c r="L3379">
        <v>22205</v>
      </c>
      <c r="M3379">
        <v>0</v>
      </c>
      <c r="N3379">
        <v>0</v>
      </c>
      <c r="O3379">
        <v>0</v>
      </c>
      <c r="P3379">
        <v>0</v>
      </c>
      <c r="Q3379">
        <v>1723</v>
      </c>
      <c r="R3379">
        <v>6279</v>
      </c>
      <c r="S3379">
        <v>5206</v>
      </c>
      <c r="T3379">
        <v>0</v>
      </c>
      <c r="U3379">
        <v>0</v>
      </c>
      <c r="V3379">
        <v>0</v>
      </c>
      <c r="W3379">
        <v>3825</v>
      </c>
      <c r="X3379">
        <v>0</v>
      </c>
      <c r="Y3379">
        <v>0</v>
      </c>
    </row>
    <row r="3380" spans="1:25">
      <c r="A3380" t="s">
        <v>105</v>
      </c>
      <c r="B3380">
        <v>2024</v>
      </c>
      <c r="C3380" t="s">
        <v>248</v>
      </c>
      <c r="D3380">
        <v>14987</v>
      </c>
      <c r="E3380">
        <v>40407</v>
      </c>
      <c r="F3380">
        <v>17881</v>
      </c>
      <c r="G3380">
        <v>22526</v>
      </c>
      <c r="H3380">
        <v>60592</v>
      </c>
      <c r="I3380">
        <v>20255</v>
      </c>
      <c r="J3380">
        <v>366376</v>
      </c>
      <c r="K3380">
        <v>1288</v>
      </c>
      <c r="L3380">
        <v>23560</v>
      </c>
      <c r="M3380">
        <v>0</v>
      </c>
      <c r="N3380">
        <v>2878</v>
      </c>
      <c r="O3380">
        <v>0</v>
      </c>
      <c r="P3380">
        <v>0</v>
      </c>
      <c r="Q3380">
        <v>1792</v>
      </c>
      <c r="R3380">
        <v>6697</v>
      </c>
      <c r="S3380">
        <v>0</v>
      </c>
      <c r="T3380">
        <v>0</v>
      </c>
      <c r="U3380">
        <v>0</v>
      </c>
      <c r="V3380">
        <v>0</v>
      </c>
      <c r="W3380">
        <v>4192</v>
      </c>
      <c r="X3380">
        <v>0</v>
      </c>
      <c r="Y3380">
        <v>0</v>
      </c>
    </row>
    <row r="3381" spans="1:25">
      <c r="A3381" t="s">
        <v>105</v>
      </c>
      <c r="B3381">
        <v>2024</v>
      </c>
      <c r="C3381" t="s">
        <v>3</v>
      </c>
      <c r="D3381">
        <v>16927</v>
      </c>
      <c r="E3381">
        <v>44156</v>
      </c>
      <c r="F3381">
        <v>17873</v>
      </c>
      <c r="G3381">
        <v>26283</v>
      </c>
      <c r="H3381">
        <v>64849</v>
      </c>
      <c r="I3381">
        <v>0</v>
      </c>
      <c r="J3381">
        <v>366376</v>
      </c>
      <c r="K3381">
        <v>1288</v>
      </c>
      <c r="L3381">
        <v>24167</v>
      </c>
      <c r="M3381">
        <v>0</v>
      </c>
      <c r="N3381">
        <v>0</v>
      </c>
      <c r="O3381">
        <v>0</v>
      </c>
      <c r="P3381">
        <v>0</v>
      </c>
      <c r="Q3381">
        <v>1951</v>
      </c>
      <c r="R3381">
        <v>6865</v>
      </c>
      <c r="S3381">
        <v>5827</v>
      </c>
      <c r="T3381">
        <v>0</v>
      </c>
      <c r="U3381">
        <v>0</v>
      </c>
      <c r="V3381">
        <v>0</v>
      </c>
      <c r="W3381">
        <v>4058</v>
      </c>
      <c r="X3381">
        <v>0</v>
      </c>
      <c r="Y3381">
        <v>0</v>
      </c>
    </row>
    <row r="3382" spans="1:25">
      <c r="A3382" t="s">
        <v>105</v>
      </c>
      <c r="B3382">
        <v>2024</v>
      </c>
      <c r="C3382" t="s">
        <v>251</v>
      </c>
      <c r="D3382">
        <v>17330</v>
      </c>
      <c r="E3382">
        <v>44984</v>
      </c>
      <c r="F3382">
        <v>18113</v>
      </c>
      <c r="G3382">
        <v>26871</v>
      </c>
      <c r="H3382">
        <v>65921</v>
      </c>
      <c r="I3382">
        <v>0</v>
      </c>
      <c r="J3382">
        <v>366376</v>
      </c>
      <c r="K3382">
        <v>1331</v>
      </c>
      <c r="L3382">
        <v>24577</v>
      </c>
      <c r="M3382">
        <v>0</v>
      </c>
      <c r="N3382">
        <v>0</v>
      </c>
      <c r="O3382">
        <v>0</v>
      </c>
      <c r="P3382">
        <v>0</v>
      </c>
      <c r="Q3382">
        <v>2009</v>
      </c>
      <c r="R3382">
        <v>6982</v>
      </c>
      <c r="S3382">
        <v>5949</v>
      </c>
      <c r="T3382">
        <v>0</v>
      </c>
      <c r="U3382">
        <v>0</v>
      </c>
      <c r="V3382">
        <v>0</v>
      </c>
      <c r="W3382">
        <v>4136</v>
      </c>
      <c r="X3382">
        <v>0</v>
      </c>
      <c r="Y3382">
        <v>0</v>
      </c>
    </row>
    <row r="3383" spans="1:25">
      <c r="A3383" t="s">
        <v>105</v>
      </c>
      <c r="B3383">
        <v>2024</v>
      </c>
      <c r="C3383" t="s">
        <v>252</v>
      </c>
      <c r="D3383">
        <v>14940</v>
      </c>
      <c r="E3383">
        <v>40483</v>
      </c>
      <c r="F3383">
        <v>17117</v>
      </c>
      <c r="G3383">
        <v>23366</v>
      </c>
      <c r="H3383">
        <v>59312</v>
      </c>
      <c r="I3383">
        <v>0</v>
      </c>
      <c r="J3383">
        <v>366376</v>
      </c>
      <c r="K3383">
        <v>1237</v>
      </c>
      <c r="L3383">
        <v>22257</v>
      </c>
      <c r="M3383">
        <v>0</v>
      </c>
      <c r="N3383">
        <v>0</v>
      </c>
      <c r="O3383">
        <v>0</v>
      </c>
      <c r="P3383">
        <v>0</v>
      </c>
      <c r="Q3383">
        <v>1746</v>
      </c>
      <c r="R3383">
        <v>6167</v>
      </c>
      <c r="S3383">
        <v>5284</v>
      </c>
      <c r="T3383">
        <v>0</v>
      </c>
      <c r="U3383">
        <v>0</v>
      </c>
      <c r="V3383">
        <v>0</v>
      </c>
      <c r="W3383">
        <v>3792</v>
      </c>
      <c r="X3383">
        <v>0</v>
      </c>
      <c r="Y3383">
        <v>0</v>
      </c>
    </row>
    <row r="3384" spans="1:25">
      <c r="A3384" t="s">
        <v>105</v>
      </c>
      <c r="B3384">
        <v>2024</v>
      </c>
      <c r="C3384" t="s">
        <v>253</v>
      </c>
      <c r="D3384">
        <v>15108</v>
      </c>
      <c r="E3384">
        <v>40764</v>
      </c>
      <c r="F3384">
        <v>17134</v>
      </c>
      <c r="G3384">
        <v>23630</v>
      </c>
      <c r="H3384">
        <v>60045</v>
      </c>
      <c r="I3384">
        <v>0</v>
      </c>
      <c r="J3384">
        <v>366376</v>
      </c>
      <c r="K3384">
        <v>1193</v>
      </c>
      <c r="L3384">
        <v>22357</v>
      </c>
      <c r="M3384">
        <v>0</v>
      </c>
      <c r="N3384">
        <v>0</v>
      </c>
      <c r="O3384">
        <v>0</v>
      </c>
      <c r="P3384">
        <v>0</v>
      </c>
      <c r="Q3384">
        <v>1765</v>
      </c>
      <c r="R3384">
        <v>6242</v>
      </c>
      <c r="S3384">
        <v>5400</v>
      </c>
      <c r="T3384">
        <v>0</v>
      </c>
      <c r="U3384">
        <v>0</v>
      </c>
      <c r="V3384">
        <v>0</v>
      </c>
      <c r="W3384">
        <v>3807</v>
      </c>
      <c r="X3384">
        <v>0</v>
      </c>
      <c r="Y3384">
        <v>0</v>
      </c>
    </row>
    <row r="3385" spans="1:25">
      <c r="A3385" t="s">
        <v>105</v>
      </c>
      <c r="B3385">
        <v>2024</v>
      </c>
      <c r="C3385" t="s">
        <v>254</v>
      </c>
      <c r="D3385">
        <v>16452</v>
      </c>
      <c r="E3385">
        <v>43259</v>
      </c>
      <c r="F3385">
        <v>17592</v>
      </c>
      <c r="G3385">
        <v>25667</v>
      </c>
      <c r="H3385">
        <v>63563</v>
      </c>
      <c r="I3385">
        <v>0</v>
      </c>
      <c r="J3385">
        <v>366376</v>
      </c>
      <c r="K3385">
        <v>1232</v>
      </c>
      <c r="L3385">
        <v>23636</v>
      </c>
      <c r="M3385">
        <v>0</v>
      </c>
      <c r="N3385">
        <v>0</v>
      </c>
      <c r="O3385">
        <v>0</v>
      </c>
      <c r="P3385">
        <v>0</v>
      </c>
      <c r="Q3385">
        <v>1916</v>
      </c>
      <c r="R3385">
        <v>6693</v>
      </c>
      <c r="S3385">
        <v>5762</v>
      </c>
      <c r="T3385">
        <v>0</v>
      </c>
      <c r="U3385">
        <v>0</v>
      </c>
      <c r="V3385">
        <v>0</v>
      </c>
      <c r="W3385">
        <v>4020</v>
      </c>
      <c r="X3385">
        <v>0</v>
      </c>
      <c r="Y3385">
        <v>0</v>
      </c>
    </row>
    <row r="3386" spans="1:25">
      <c r="A3386" t="s">
        <v>105</v>
      </c>
      <c r="B3386">
        <v>2024</v>
      </c>
      <c r="C3386" t="s">
        <v>255</v>
      </c>
      <c r="D3386">
        <v>15422</v>
      </c>
      <c r="E3386">
        <v>41538</v>
      </c>
      <c r="F3386">
        <v>17288</v>
      </c>
      <c r="G3386">
        <v>24250</v>
      </c>
      <c r="H3386">
        <v>61196</v>
      </c>
      <c r="I3386">
        <v>0</v>
      </c>
      <c r="J3386">
        <v>366376</v>
      </c>
      <c r="K3386">
        <v>1204</v>
      </c>
      <c r="L3386">
        <v>22730</v>
      </c>
      <c r="M3386">
        <v>0</v>
      </c>
      <c r="N3386">
        <v>0</v>
      </c>
      <c r="O3386">
        <v>0</v>
      </c>
      <c r="P3386">
        <v>0</v>
      </c>
      <c r="Q3386">
        <v>1819</v>
      </c>
      <c r="R3386">
        <v>6413</v>
      </c>
      <c r="S3386">
        <v>5514</v>
      </c>
      <c r="T3386">
        <v>0</v>
      </c>
      <c r="U3386">
        <v>0</v>
      </c>
      <c r="V3386">
        <v>0</v>
      </c>
      <c r="W3386">
        <v>3858</v>
      </c>
      <c r="X3386">
        <v>0</v>
      </c>
      <c r="Y3386">
        <v>0</v>
      </c>
    </row>
    <row r="3387" spans="1:25">
      <c r="A3387" t="s">
        <v>105</v>
      </c>
      <c r="B3387">
        <v>2024</v>
      </c>
      <c r="C3387" t="s">
        <v>256</v>
      </c>
      <c r="D3387">
        <v>14871</v>
      </c>
      <c r="E3387">
        <v>40358</v>
      </c>
      <c r="F3387">
        <v>17625</v>
      </c>
      <c r="G3387">
        <v>22733</v>
      </c>
      <c r="H3387">
        <v>60189</v>
      </c>
      <c r="I3387">
        <v>0</v>
      </c>
      <c r="J3387">
        <v>366376</v>
      </c>
      <c r="K3387">
        <v>1253</v>
      </c>
      <c r="L3387">
        <v>23416</v>
      </c>
      <c r="M3387">
        <v>0</v>
      </c>
      <c r="N3387">
        <v>3086</v>
      </c>
      <c r="O3387">
        <v>0</v>
      </c>
      <c r="P3387">
        <v>0</v>
      </c>
      <c r="Q3387">
        <v>1772</v>
      </c>
      <c r="R3387">
        <v>6688</v>
      </c>
      <c r="S3387">
        <v>0</v>
      </c>
      <c r="T3387">
        <v>0</v>
      </c>
      <c r="U3387">
        <v>0</v>
      </c>
      <c r="V3387">
        <v>0</v>
      </c>
      <c r="W3387">
        <v>4143</v>
      </c>
      <c r="X3387">
        <v>0</v>
      </c>
      <c r="Y3387">
        <v>0</v>
      </c>
    </row>
    <row r="3388" spans="1:25">
      <c r="A3388" t="s">
        <v>105</v>
      </c>
      <c r="B3388">
        <v>2024</v>
      </c>
      <c r="C3388" t="s">
        <v>257</v>
      </c>
      <c r="D3388">
        <v>14858</v>
      </c>
      <c r="E3388">
        <v>40342</v>
      </c>
      <c r="F3388">
        <v>17155</v>
      </c>
      <c r="G3388">
        <v>23187</v>
      </c>
      <c r="H3388">
        <v>60154</v>
      </c>
      <c r="I3388">
        <v>0</v>
      </c>
      <c r="J3388">
        <v>366376</v>
      </c>
      <c r="K3388">
        <v>1218</v>
      </c>
      <c r="L3388">
        <v>23211</v>
      </c>
      <c r="M3388">
        <v>0</v>
      </c>
      <c r="N3388">
        <v>3548</v>
      </c>
      <c r="O3388">
        <v>0</v>
      </c>
      <c r="P3388">
        <v>0</v>
      </c>
      <c r="Q3388">
        <v>1737</v>
      </c>
      <c r="R3388">
        <v>6568</v>
      </c>
      <c r="S3388">
        <v>0</v>
      </c>
      <c r="T3388">
        <v>0</v>
      </c>
      <c r="U3388">
        <v>0</v>
      </c>
      <c r="V3388">
        <v>0</v>
      </c>
      <c r="W3388">
        <v>4060</v>
      </c>
      <c r="X3388">
        <v>0</v>
      </c>
      <c r="Y3388">
        <v>0</v>
      </c>
    </row>
    <row r="3389" spans="1:25">
      <c r="A3389" t="s">
        <v>105</v>
      </c>
      <c r="B3389">
        <v>2024</v>
      </c>
      <c r="C3389" t="s">
        <v>258</v>
      </c>
      <c r="D3389">
        <v>14944</v>
      </c>
      <c r="E3389">
        <v>40702</v>
      </c>
      <c r="F3389">
        <v>17264</v>
      </c>
      <c r="G3389">
        <v>23438</v>
      </c>
      <c r="H3389">
        <v>59962</v>
      </c>
      <c r="I3389">
        <v>0</v>
      </c>
      <c r="J3389">
        <v>366376</v>
      </c>
      <c r="K3389">
        <v>1199</v>
      </c>
      <c r="L3389">
        <v>22386</v>
      </c>
      <c r="M3389">
        <v>0</v>
      </c>
      <c r="N3389">
        <v>0</v>
      </c>
      <c r="O3389">
        <v>0</v>
      </c>
      <c r="P3389">
        <v>0</v>
      </c>
      <c r="Q3389">
        <v>1712</v>
      </c>
      <c r="R3389">
        <v>6444</v>
      </c>
      <c r="S3389">
        <v>5153</v>
      </c>
      <c r="T3389">
        <v>0</v>
      </c>
      <c r="U3389">
        <v>0</v>
      </c>
      <c r="V3389">
        <v>0</v>
      </c>
      <c r="W3389">
        <v>3808</v>
      </c>
      <c r="X3389">
        <v>0</v>
      </c>
      <c r="Y3389">
        <v>0</v>
      </c>
    </row>
    <row r="3390" spans="1:25">
      <c r="A3390" t="s">
        <v>105</v>
      </c>
      <c r="B3390">
        <v>2025</v>
      </c>
      <c r="C3390" t="s">
        <v>249</v>
      </c>
      <c r="D3390">
        <v>15304</v>
      </c>
      <c r="E3390">
        <v>40616</v>
      </c>
      <c r="F3390">
        <v>18432</v>
      </c>
      <c r="G3390">
        <v>22184</v>
      </c>
      <c r="H3390">
        <v>60653</v>
      </c>
      <c r="I3390">
        <v>0</v>
      </c>
      <c r="J3390">
        <v>366376</v>
      </c>
      <c r="K3390">
        <v>1272</v>
      </c>
      <c r="L3390">
        <v>23981</v>
      </c>
      <c r="M3390">
        <v>0</v>
      </c>
      <c r="N3390">
        <v>2509</v>
      </c>
      <c r="O3390">
        <v>0</v>
      </c>
      <c r="P3390">
        <v>0</v>
      </c>
      <c r="Q3390">
        <v>1675</v>
      </c>
      <c r="R3390">
        <v>6804</v>
      </c>
      <c r="S3390">
        <v>0</v>
      </c>
      <c r="T3390">
        <v>0</v>
      </c>
      <c r="U3390">
        <v>0</v>
      </c>
      <c r="V3390">
        <v>0</v>
      </c>
      <c r="W3390">
        <v>4375</v>
      </c>
      <c r="X3390">
        <v>0</v>
      </c>
      <c r="Y3390">
        <v>0</v>
      </c>
    </row>
    <row r="3391" spans="1:25">
      <c r="A3391" t="s">
        <v>105</v>
      </c>
      <c r="B3391">
        <v>2025</v>
      </c>
      <c r="C3391" t="s">
        <v>250</v>
      </c>
      <c r="D3391">
        <v>15325</v>
      </c>
      <c r="E3391">
        <v>40496</v>
      </c>
      <c r="F3391">
        <v>18401</v>
      </c>
      <c r="G3391">
        <v>22095</v>
      </c>
      <c r="H3391">
        <v>60127</v>
      </c>
      <c r="I3391">
        <v>20322</v>
      </c>
      <c r="J3391">
        <v>366376</v>
      </c>
      <c r="K3391">
        <v>1372</v>
      </c>
      <c r="L3391">
        <v>23773</v>
      </c>
      <c r="M3391">
        <v>0</v>
      </c>
      <c r="N3391">
        <v>2558</v>
      </c>
      <c r="O3391">
        <v>0</v>
      </c>
      <c r="P3391">
        <v>0</v>
      </c>
      <c r="Q3391">
        <v>1555</v>
      </c>
      <c r="R3391">
        <v>6746</v>
      </c>
      <c r="S3391">
        <v>0</v>
      </c>
      <c r="T3391">
        <v>0</v>
      </c>
      <c r="U3391">
        <v>0</v>
      </c>
      <c r="V3391">
        <v>0</v>
      </c>
      <c r="W3391">
        <v>4492</v>
      </c>
      <c r="X3391">
        <v>0</v>
      </c>
      <c r="Y3391">
        <v>0</v>
      </c>
    </row>
    <row r="3392" spans="1:25">
      <c r="A3392" t="s">
        <v>105</v>
      </c>
      <c r="B3392">
        <v>2025</v>
      </c>
      <c r="C3392" t="s">
        <v>248</v>
      </c>
      <c r="D3392">
        <v>14777</v>
      </c>
      <c r="E3392">
        <v>39706</v>
      </c>
      <c r="F3392">
        <v>18125</v>
      </c>
      <c r="G3392">
        <v>21581</v>
      </c>
      <c r="H3392">
        <v>58988</v>
      </c>
      <c r="I3392">
        <v>19823</v>
      </c>
      <c r="J3392">
        <v>366376</v>
      </c>
      <c r="K3392">
        <v>1349</v>
      </c>
      <c r="L3392">
        <v>23575</v>
      </c>
      <c r="M3392">
        <v>0</v>
      </c>
      <c r="N3392">
        <v>2222</v>
      </c>
      <c r="O3392">
        <v>0</v>
      </c>
      <c r="P3392">
        <v>0</v>
      </c>
      <c r="Q3392">
        <v>1413</v>
      </c>
      <c r="R3392">
        <v>6825</v>
      </c>
      <c r="S3392">
        <v>0</v>
      </c>
      <c r="T3392">
        <v>0</v>
      </c>
      <c r="U3392">
        <v>0</v>
      </c>
      <c r="V3392">
        <v>0</v>
      </c>
      <c r="W3392">
        <v>4322</v>
      </c>
      <c r="X3392">
        <v>0</v>
      </c>
      <c r="Y3392">
        <v>0</v>
      </c>
    </row>
    <row r="3393" spans="1:25">
      <c r="A3393" t="s">
        <v>105</v>
      </c>
      <c r="B3393">
        <v>2025</v>
      </c>
      <c r="C3393" t="s">
        <v>3</v>
      </c>
      <c r="D3393">
        <v>15271</v>
      </c>
      <c r="E3393">
        <v>40664</v>
      </c>
      <c r="F3393">
        <v>18270</v>
      </c>
      <c r="G3393">
        <v>22394</v>
      </c>
      <c r="H3393">
        <v>60981</v>
      </c>
      <c r="I3393">
        <v>0</v>
      </c>
      <c r="J3393">
        <v>366376</v>
      </c>
      <c r="K3393">
        <v>1321</v>
      </c>
      <c r="L3393">
        <v>23870</v>
      </c>
      <c r="M3393">
        <v>0</v>
      </c>
      <c r="N3393">
        <v>2670</v>
      </c>
      <c r="O3393">
        <v>0</v>
      </c>
      <c r="P3393">
        <v>0</v>
      </c>
      <c r="Q3393">
        <v>1766</v>
      </c>
      <c r="R3393">
        <v>6744</v>
      </c>
      <c r="S3393">
        <v>0</v>
      </c>
      <c r="T3393">
        <v>0</v>
      </c>
      <c r="U3393">
        <v>0</v>
      </c>
      <c r="V3393">
        <v>0</v>
      </c>
      <c r="W3393">
        <v>4293</v>
      </c>
      <c r="X3393">
        <v>0</v>
      </c>
      <c r="Y3393">
        <v>0</v>
      </c>
    </row>
    <row r="3394" spans="1:25">
      <c r="A3394" t="s">
        <v>105</v>
      </c>
      <c r="B3394">
        <v>2025</v>
      </c>
      <c r="C3394" t="s">
        <v>251</v>
      </c>
      <c r="D3394">
        <v>15063</v>
      </c>
      <c r="E3394">
        <v>40358</v>
      </c>
      <c r="F3394">
        <v>17970</v>
      </c>
      <c r="G3394">
        <v>22388</v>
      </c>
      <c r="H3394">
        <v>61088</v>
      </c>
      <c r="I3394">
        <v>0</v>
      </c>
      <c r="J3394">
        <v>366376</v>
      </c>
      <c r="K3394">
        <v>1316</v>
      </c>
      <c r="L3394">
        <v>23518</v>
      </c>
      <c r="M3394">
        <v>0</v>
      </c>
      <c r="N3394">
        <v>2806</v>
      </c>
      <c r="O3394">
        <v>0</v>
      </c>
      <c r="P3394">
        <v>0</v>
      </c>
      <c r="Q3394">
        <v>1791</v>
      </c>
      <c r="R3394">
        <v>6737</v>
      </c>
      <c r="S3394">
        <v>0</v>
      </c>
      <c r="T3394">
        <v>0</v>
      </c>
      <c r="U3394">
        <v>0</v>
      </c>
      <c r="V3394">
        <v>0</v>
      </c>
      <c r="W3394">
        <v>4190</v>
      </c>
      <c r="X3394">
        <v>0</v>
      </c>
      <c r="Y3394">
        <v>0</v>
      </c>
    </row>
    <row r="3395" spans="1:25">
      <c r="A3395" t="s">
        <v>105</v>
      </c>
      <c r="B3395">
        <v>2025</v>
      </c>
      <c r="C3395" t="s">
        <v>252</v>
      </c>
      <c r="D3395">
        <v>15433</v>
      </c>
      <c r="E3395">
        <v>40869</v>
      </c>
      <c r="F3395">
        <v>18588</v>
      </c>
      <c r="G3395">
        <v>22281</v>
      </c>
      <c r="H3395">
        <v>60079</v>
      </c>
      <c r="I3395">
        <v>20238</v>
      </c>
      <c r="J3395">
        <v>366376</v>
      </c>
      <c r="K3395">
        <v>1400</v>
      </c>
      <c r="L3395">
        <v>23942</v>
      </c>
      <c r="M3395">
        <v>0</v>
      </c>
      <c r="N3395">
        <v>2633</v>
      </c>
      <c r="O3395">
        <v>0</v>
      </c>
      <c r="P3395">
        <v>0</v>
      </c>
      <c r="Q3395">
        <v>1591</v>
      </c>
      <c r="R3395">
        <v>6747</v>
      </c>
      <c r="S3395">
        <v>0</v>
      </c>
      <c r="T3395">
        <v>0</v>
      </c>
      <c r="U3395">
        <v>0</v>
      </c>
      <c r="V3395">
        <v>0</v>
      </c>
      <c r="W3395">
        <v>4556</v>
      </c>
      <c r="X3395">
        <v>0</v>
      </c>
      <c r="Y3395">
        <v>0</v>
      </c>
    </row>
    <row r="3396" spans="1:25">
      <c r="A3396" t="s">
        <v>105</v>
      </c>
      <c r="B3396">
        <v>2025</v>
      </c>
      <c r="C3396" t="s">
        <v>253</v>
      </c>
      <c r="D3396">
        <v>15081</v>
      </c>
      <c r="E3396">
        <v>40258</v>
      </c>
      <c r="F3396">
        <v>18334</v>
      </c>
      <c r="G3396">
        <v>21924</v>
      </c>
      <c r="H3396">
        <v>60389</v>
      </c>
      <c r="I3396">
        <v>0</v>
      </c>
      <c r="J3396">
        <v>366376</v>
      </c>
      <c r="K3396">
        <v>1340</v>
      </c>
      <c r="L3396">
        <v>23693</v>
      </c>
      <c r="M3396">
        <v>0</v>
      </c>
      <c r="N3396">
        <v>2558</v>
      </c>
      <c r="O3396">
        <v>0</v>
      </c>
      <c r="P3396">
        <v>0</v>
      </c>
      <c r="Q3396">
        <v>1594</v>
      </c>
      <c r="R3396">
        <v>6674</v>
      </c>
      <c r="S3396">
        <v>0</v>
      </c>
      <c r="T3396">
        <v>0</v>
      </c>
      <c r="U3396">
        <v>0</v>
      </c>
      <c r="V3396">
        <v>0</v>
      </c>
      <c r="W3396">
        <v>4399</v>
      </c>
      <c r="X3396">
        <v>0</v>
      </c>
      <c r="Y3396">
        <v>0</v>
      </c>
    </row>
    <row r="3397" spans="1:25">
      <c r="A3397" t="s">
        <v>105</v>
      </c>
      <c r="B3397">
        <v>2025</v>
      </c>
      <c r="C3397" t="s">
        <v>254</v>
      </c>
      <c r="D3397">
        <v>15476</v>
      </c>
      <c r="E3397">
        <v>40952</v>
      </c>
      <c r="F3397">
        <v>18494</v>
      </c>
      <c r="G3397">
        <v>22458</v>
      </c>
      <c r="H3397">
        <v>60912</v>
      </c>
      <c r="I3397">
        <v>0</v>
      </c>
      <c r="J3397">
        <v>366376</v>
      </c>
      <c r="K3397">
        <v>1301</v>
      </c>
      <c r="L3397">
        <v>24120</v>
      </c>
      <c r="M3397">
        <v>0</v>
      </c>
      <c r="N3397">
        <v>2604</v>
      </c>
      <c r="O3397">
        <v>0</v>
      </c>
      <c r="P3397">
        <v>0</v>
      </c>
      <c r="Q3397">
        <v>1725</v>
      </c>
      <c r="R3397">
        <v>6813</v>
      </c>
      <c r="S3397">
        <v>0</v>
      </c>
      <c r="T3397">
        <v>0</v>
      </c>
      <c r="U3397">
        <v>0</v>
      </c>
      <c r="V3397">
        <v>0</v>
      </c>
      <c r="W3397">
        <v>4389</v>
      </c>
      <c r="X3397">
        <v>0</v>
      </c>
      <c r="Y3397">
        <v>0</v>
      </c>
    </row>
    <row r="3398" spans="1:25">
      <c r="A3398" t="s">
        <v>105</v>
      </c>
      <c r="B3398">
        <v>2025</v>
      </c>
      <c r="C3398" t="s">
        <v>255</v>
      </c>
      <c r="D3398">
        <v>15218</v>
      </c>
      <c r="E3398">
        <v>40552</v>
      </c>
      <c r="F3398">
        <v>18513</v>
      </c>
      <c r="G3398">
        <v>22039</v>
      </c>
      <c r="H3398">
        <v>60423</v>
      </c>
      <c r="I3398">
        <v>0</v>
      </c>
      <c r="J3398">
        <v>366376</v>
      </c>
      <c r="K3398">
        <v>1291</v>
      </c>
      <c r="L3398">
        <v>23955</v>
      </c>
      <c r="M3398">
        <v>0</v>
      </c>
      <c r="N3398">
        <v>2513</v>
      </c>
      <c r="O3398">
        <v>0</v>
      </c>
      <c r="P3398">
        <v>0</v>
      </c>
      <c r="Q3398">
        <v>1639</v>
      </c>
      <c r="R3398">
        <v>6754</v>
      </c>
      <c r="S3398">
        <v>0</v>
      </c>
      <c r="T3398">
        <v>0</v>
      </c>
      <c r="U3398">
        <v>0</v>
      </c>
      <c r="V3398">
        <v>0</v>
      </c>
      <c r="W3398">
        <v>4400</v>
      </c>
      <c r="X3398">
        <v>0</v>
      </c>
      <c r="Y3398">
        <v>0</v>
      </c>
    </row>
    <row r="3399" spans="1:25">
      <c r="A3399" t="s">
        <v>105</v>
      </c>
      <c r="B3399">
        <v>2025</v>
      </c>
      <c r="C3399" t="s">
        <v>256</v>
      </c>
      <c r="D3399">
        <v>15124</v>
      </c>
      <c r="E3399">
        <v>40338</v>
      </c>
      <c r="F3399">
        <v>18421</v>
      </c>
      <c r="G3399">
        <v>21917</v>
      </c>
      <c r="H3399">
        <v>59251</v>
      </c>
      <c r="I3399">
        <v>19900</v>
      </c>
      <c r="J3399">
        <v>366376</v>
      </c>
      <c r="K3399">
        <v>1320</v>
      </c>
      <c r="L3399">
        <v>23958</v>
      </c>
      <c r="M3399">
        <v>0</v>
      </c>
      <c r="N3399">
        <v>2306</v>
      </c>
      <c r="O3399">
        <v>0</v>
      </c>
      <c r="P3399">
        <v>0</v>
      </c>
      <c r="Q3399">
        <v>1446</v>
      </c>
      <c r="R3399">
        <v>6929</v>
      </c>
      <c r="S3399">
        <v>0</v>
      </c>
      <c r="T3399">
        <v>0</v>
      </c>
      <c r="U3399">
        <v>0</v>
      </c>
      <c r="V3399">
        <v>0</v>
      </c>
      <c r="W3399">
        <v>4379</v>
      </c>
      <c r="X3399">
        <v>0</v>
      </c>
      <c r="Y3399">
        <v>0</v>
      </c>
    </row>
    <row r="3400" spans="1:25">
      <c r="A3400" t="s">
        <v>105</v>
      </c>
      <c r="B3400">
        <v>2025</v>
      </c>
      <c r="C3400" t="s">
        <v>257</v>
      </c>
      <c r="D3400">
        <v>15059</v>
      </c>
      <c r="E3400">
        <v>40417</v>
      </c>
      <c r="F3400">
        <v>18418</v>
      </c>
      <c r="G3400">
        <v>21999</v>
      </c>
      <c r="H3400">
        <v>59221</v>
      </c>
      <c r="I3400">
        <v>19848</v>
      </c>
      <c r="J3400">
        <v>366376</v>
      </c>
      <c r="K3400">
        <v>1299</v>
      </c>
      <c r="L3400">
        <v>24007</v>
      </c>
      <c r="M3400">
        <v>0</v>
      </c>
      <c r="N3400">
        <v>2373</v>
      </c>
      <c r="O3400">
        <v>0</v>
      </c>
      <c r="P3400">
        <v>0</v>
      </c>
      <c r="Q3400">
        <v>1473</v>
      </c>
      <c r="R3400">
        <v>6920</v>
      </c>
      <c r="S3400">
        <v>0</v>
      </c>
      <c r="T3400">
        <v>0</v>
      </c>
      <c r="U3400">
        <v>0</v>
      </c>
      <c r="V3400">
        <v>0</v>
      </c>
      <c r="W3400">
        <v>4345</v>
      </c>
      <c r="X3400">
        <v>0</v>
      </c>
      <c r="Y3400">
        <v>0</v>
      </c>
    </row>
    <row r="3401" spans="1:25">
      <c r="A3401" t="s">
        <v>105</v>
      </c>
      <c r="B3401">
        <v>2025</v>
      </c>
      <c r="C3401" t="s">
        <v>258</v>
      </c>
      <c r="D3401">
        <v>15237</v>
      </c>
      <c r="E3401">
        <v>40540</v>
      </c>
      <c r="F3401">
        <v>18427</v>
      </c>
      <c r="G3401">
        <v>22113</v>
      </c>
      <c r="H3401">
        <v>60064</v>
      </c>
      <c r="I3401">
        <v>20209</v>
      </c>
      <c r="J3401">
        <v>366376</v>
      </c>
      <c r="K3401">
        <v>1345</v>
      </c>
      <c r="L3401">
        <v>23918</v>
      </c>
      <c r="M3401">
        <v>0</v>
      </c>
      <c r="N3401">
        <v>2495</v>
      </c>
      <c r="O3401">
        <v>0</v>
      </c>
      <c r="P3401">
        <v>0</v>
      </c>
      <c r="Q3401">
        <v>1515</v>
      </c>
      <c r="R3401">
        <v>6851</v>
      </c>
      <c r="S3401">
        <v>0</v>
      </c>
      <c r="T3401">
        <v>0</v>
      </c>
      <c r="U3401">
        <v>0</v>
      </c>
      <c r="V3401">
        <v>0</v>
      </c>
      <c r="W3401">
        <v>4416</v>
      </c>
      <c r="X3401">
        <v>0</v>
      </c>
      <c r="Y3401">
        <v>0</v>
      </c>
    </row>
    <row r="3402" spans="1:25">
      <c r="A3402" t="s">
        <v>105</v>
      </c>
      <c r="B3402">
        <v>2026</v>
      </c>
      <c r="C3402" t="s">
        <v>3</v>
      </c>
      <c r="D3402">
        <v>14874</v>
      </c>
      <c r="E3402">
        <v>39548</v>
      </c>
      <c r="F3402">
        <v>18244</v>
      </c>
      <c r="G3402">
        <v>21304</v>
      </c>
      <c r="H3402">
        <v>58794</v>
      </c>
      <c r="I3402">
        <v>19879</v>
      </c>
      <c r="J3402">
        <v>366376</v>
      </c>
      <c r="K3402">
        <v>1416</v>
      </c>
      <c r="L3402">
        <v>23447</v>
      </c>
      <c r="M3402">
        <v>0</v>
      </c>
      <c r="N3402">
        <v>2069</v>
      </c>
      <c r="O3402">
        <v>0</v>
      </c>
      <c r="P3402">
        <v>0</v>
      </c>
      <c r="Q3402">
        <v>1382</v>
      </c>
      <c r="R3402">
        <v>6830</v>
      </c>
      <c r="S3402">
        <v>0</v>
      </c>
      <c r="T3402">
        <v>0</v>
      </c>
      <c r="U3402">
        <v>0</v>
      </c>
      <c r="V3402">
        <v>0</v>
      </c>
      <c r="W3402">
        <v>4404</v>
      </c>
      <c r="X3402">
        <v>0</v>
      </c>
      <c r="Y3402">
        <v>0</v>
      </c>
    </row>
    <row r="3403" spans="1:25">
      <c r="A3403" t="s">
        <v>105</v>
      </c>
      <c r="B3403">
        <v>2026</v>
      </c>
      <c r="C3403" t="s">
        <v>251</v>
      </c>
      <c r="D3403">
        <v>14840</v>
      </c>
      <c r="E3403">
        <v>39766</v>
      </c>
      <c r="F3403">
        <v>18269</v>
      </c>
      <c r="G3403">
        <v>21497</v>
      </c>
      <c r="H3403">
        <v>58731</v>
      </c>
      <c r="I3403">
        <v>19695</v>
      </c>
      <c r="J3403">
        <v>366376</v>
      </c>
      <c r="K3403">
        <v>1432</v>
      </c>
      <c r="L3403">
        <v>23545</v>
      </c>
      <c r="M3403">
        <v>0</v>
      </c>
      <c r="N3403">
        <v>2142</v>
      </c>
      <c r="O3403">
        <v>0</v>
      </c>
      <c r="P3403">
        <v>0</v>
      </c>
      <c r="Q3403">
        <v>1403</v>
      </c>
      <c r="R3403">
        <v>6850</v>
      </c>
      <c r="S3403">
        <v>0</v>
      </c>
      <c r="T3403">
        <v>0</v>
      </c>
      <c r="U3403">
        <v>0</v>
      </c>
      <c r="V3403">
        <v>0</v>
      </c>
      <c r="W3403">
        <v>4394</v>
      </c>
      <c r="X3403">
        <v>0</v>
      </c>
      <c r="Y3403">
        <v>0</v>
      </c>
    </row>
    <row r="3404" spans="1:25">
      <c r="A3404" t="s">
        <v>106</v>
      </c>
      <c r="B3404">
        <v>2019</v>
      </c>
      <c r="C3404" t="s">
        <v>248</v>
      </c>
      <c r="D3404">
        <v>146985</v>
      </c>
      <c r="E3404">
        <v>488494</v>
      </c>
      <c r="F3404">
        <v>149554</v>
      </c>
      <c r="G3404">
        <v>338940</v>
      </c>
      <c r="H3404">
        <v>671224</v>
      </c>
      <c r="I3404">
        <v>188662</v>
      </c>
      <c r="J3404">
        <v>1757043</v>
      </c>
      <c r="K3404">
        <v>26465</v>
      </c>
      <c r="L3404">
        <v>89575</v>
      </c>
      <c r="M3404">
        <v>0</v>
      </c>
      <c r="N3404">
        <v>0</v>
      </c>
      <c r="O3404">
        <v>0</v>
      </c>
      <c r="P3404">
        <v>0</v>
      </c>
      <c r="Q3404">
        <v>14796</v>
      </c>
      <c r="R3404">
        <v>93398</v>
      </c>
      <c r="S3404">
        <v>152009</v>
      </c>
      <c r="T3404">
        <v>0</v>
      </c>
      <c r="U3404">
        <v>33004</v>
      </c>
      <c r="V3404">
        <v>580</v>
      </c>
      <c r="W3404">
        <v>78667</v>
      </c>
      <c r="X3404">
        <v>0</v>
      </c>
      <c r="Y3404">
        <v>0</v>
      </c>
    </row>
    <row r="3405" spans="1:25">
      <c r="A3405" t="s">
        <v>106</v>
      </c>
      <c r="B3405">
        <v>2020</v>
      </c>
      <c r="C3405" t="s">
        <v>248</v>
      </c>
      <c r="D3405">
        <v>193877</v>
      </c>
      <c r="E3405">
        <v>569917</v>
      </c>
      <c r="F3405">
        <v>170626</v>
      </c>
      <c r="G3405">
        <v>399291</v>
      </c>
      <c r="H3405">
        <v>754842</v>
      </c>
      <c r="I3405">
        <v>237851</v>
      </c>
      <c r="J3405">
        <v>1757043</v>
      </c>
      <c r="K3405">
        <v>29691</v>
      </c>
      <c r="L3405">
        <v>116857</v>
      </c>
      <c r="M3405">
        <v>0</v>
      </c>
      <c r="N3405">
        <v>0</v>
      </c>
      <c r="O3405">
        <v>10132</v>
      </c>
      <c r="P3405">
        <v>0</v>
      </c>
      <c r="Q3405">
        <v>18802</v>
      </c>
      <c r="R3405">
        <v>104624</v>
      </c>
      <c r="S3405">
        <v>162425</v>
      </c>
      <c r="T3405">
        <v>0</v>
      </c>
      <c r="U3405">
        <v>40734</v>
      </c>
      <c r="V3405">
        <v>0</v>
      </c>
      <c r="W3405">
        <v>86652</v>
      </c>
      <c r="X3405">
        <v>0</v>
      </c>
      <c r="Y3405">
        <v>0</v>
      </c>
    </row>
    <row r="3406" spans="1:25">
      <c r="A3406" t="s">
        <v>106</v>
      </c>
      <c r="B3406">
        <v>2021</v>
      </c>
      <c r="C3406" t="s">
        <v>248</v>
      </c>
      <c r="D3406">
        <v>212648</v>
      </c>
      <c r="E3406">
        <v>604573</v>
      </c>
      <c r="F3406">
        <v>202716</v>
      </c>
      <c r="G3406">
        <v>401857</v>
      </c>
      <c r="H3406">
        <v>808858</v>
      </c>
      <c r="I3406">
        <v>264735</v>
      </c>
      <c r="J3406">
        <v>1757043</v>
      </c>
      <c r="K3406">
        <v>32125</v>
      </c>
      <c r="L3406">
        <v>128754</v>
      </c>
      <c r="M3406">
        <v>0</v>
      </c>
      <c r="N3406">
        <v>0</v>
      </c>
      <c r="O3406">
        <v>14153</v>
      </c>
      <c r="P3406">
        <v>0</v>
      </c>
      <c r="Q3406">
        <v>20441</v>
      </c>
      <c r="R3406">
        <v>108631</v>
      </c>
      <c r="S3406">
        <v>170019</v>
      </c>
      <c r="T3406">
        <v>40288</v>
      </c>
      <c r="U3406">
        <v>0</v>
      </c>
      <c r="V3406">
        <v>0</v>
      </c>
      <c r="W3406">
        <v>90162</v>
      </c>
      <c r="X3406">
        <v>0</v>
      </c>
      <c r="Y3406">
        <v>0</v>
      </c>
    </row>
    <row r="3407" spans="1:25">
      <c r="A3407" t="s">
        <v>106</v>
      </c>
      <c r="B3407">
        <v>2022</v>
      </c>
      <c r="C3407" t="s">
        <v>248</v>
      </c>
      <c r="D3407">
        <v>220970</v>
      </c>
      <c r="E3407">
        <v>628498</v>
      </c>
      <c r="F3407">
        <v>223596</v>
      </c>
      <c r="G3407">
        <v>404902</v>
      </c>
      <c r="H3407">
        <v>852731</v>
      </c>
      <c r="I3407">
        <v>284018</v>
      </c>
      <c r="J3407">
        <v>1757043</v>
      </c>
      <c r="K3407">
        <v>31366</v>
      </c>
      <c r="L3407">
        <v>136446</v>
      </c>
      <c r="M3407">
        <v>0</v>
      </c>
      <c r="N3407">
        <v>0</v>
      </c>
      <c r="O3407">
        <v>19140</v>
      </c>
      <c r="P3407">
        <v>0</v>
      </c>
      <c r="Q3407">
        <v>20815</v>
      </c>
      <c r="R3407">
        <v>110576</v>
      </c>
      <c r="S3407">
        <v>174077</v>
      </c>
      <c r="T3407">
        <v>44365</v>
      </c>
      <c r="U3407">
        <v>0</v>
      </c>
      <c r="V3407">
        <v>0</v>
      </c>
      <c r="W3407">
        <v>91713</v>
      </c>
      <c r="X3407">
        <v>0</v>
      </c>
      <c r="Y3407">
        <v>0</v>
      </c>
    </row>
    <row r="3408" spans="1:25">
      <c r="A3408" t="s">
        <v>106</v>
      </c>
      <c r="B3408">
        <v>2023</v>
      </c>
      <c r="C3408" t="s">
        <v>249</v>
      </c>
      <c r="D3408">
        <v>224650</v>
      </c>
      <c r="E3408">
        <v>634551</v>
      </c>
      <c r="F3408">
        <v>228755</v>
      </c>
      <c r="G3408">
        <v>405796</v>
      </c>
      <c r="H3408">
        <v>866489</v>
      </c>
      <c r="I3408">
        <v>0</v>
      </c>
      <c r="J3408">
        <v>1757043</v>
      </c>
      <c r="K3408">
        <v>30820</v>
      </c>
      <c r="L3408">
        <v>138724</v>
      </c>
      <c r="M3408">
        <v>0</v>
      </c>
      <c r="N3408">
        <v>0</v>
      </c>
      <c r="O3408">
        <v>20170</v>
      </c>
      <c r="P3408">
        <v>0</v>
      </c>
      <c r="Q3408">
        <v>20419</v>
      </c>
      <c r="R3408">
        <v>110696</v>
      </c>
      <c r="S3408">
        <v>174557</v>
      </c>
      <c r="T3408">
        <v>46118</v>
      </c>
      <c r="U3408">
        <v>0</v>
      </c>
      <c r="V3408">
        <v>0</v>
      </c>
      <c r="W3408">
        <v>93047</v>
      </c>
      <c r="X3408">
        <v>0</v>
      </c>
      <c r="Y3408">
        <v>0</v>
      </c>
    </row>
    <row r="3409" spans="1:25">
      <c r="A3409" t="s">
        <v>106</v>
      </c>
      <c r="B3409">
        <v>2023</v>
      </c>
      <c r="C3409" t="s">
        <v>250</v>
      </c>
      <c r="D3409">
        <v>224971</v>
      </c>
      <c r="E3409">
        <v>623776</v>
      </c>
      <c r="F3409">
        <v>227816</v>
      </c>
      <c r="G3409">
        <v>395960</v>
      </c>
      <c r="H3409">
        <v>862862</v>
      </c>
      <c r="I3409">
        <v>0</v>
      </c>
      <c r="J3409">
        <v>1757043</v>
      </c>
      <c r="K3409">
        <v>29942</v>
      </c>
      <c r="L3409">
        <v>137462</v>
      </c>
      <c r="M3409">
        <v>0</v>
      </c>
      <c r="N3409">
        <v>0</v>
      </c>
      <c r="O3409">
        <v>19498</v>
      </c>
      <c r="P3409">
        <v>0</v>
      </c>
      <c r="Q3409">
        <v>20360</v>
      </c>
      <c r="R3409">
        <v>107590</v>
      </c>
      <c r="S3409">
        <v>172006</v>
      </c>
      <c r="T3409">
        <v>45549</v>
      </c>
      <c r="U3409">
        <v>0</v>
      </c>
      <c r="V3409">
        <v>0</v>
      </c>
      <c r="W3409">
        <v>91369</v>
      </c>
      <c r="X3409">
        <v>0</v>
      </c>
      <c r="Y3409">
        <v>0</v>
      </c>
    </row>
    <row r="3410" spans="1:25">
      <c r="A3410" t="s">
        <v>106</v>
      </c>
      <c r="B3410">
        <v>2023</v>
      </c>
      <c r="C3410" t="s">
        <v>248</v>
      </c>
      <c r="D3410">
        <v>193261</v>
      </c>
      <c r="E3410">
        <v>567080</v>
      </c>
      <c r="F3410">
        <v>209774</v>
      </c>
      <c r="G3410">
        <v>357306</v>
      </c>
      <c r="H3410">
        <v>800090</v>
      </c>
      <c r="I3410">
        <v>252693</v>
      </c>
      <c r="J3410">
        <v>1757043</v>
      </c>
      <c r="K3410">
        <v>26990</v>
      </c>
      <c r="L3410">
        <v>125259</v>
      </c>
      <c r="M3410">
        <v>17422</v>
      </c>
      <c r="N3410">
        <v>0</v>
      </c>
      <c r="O3410">
        <v>0</v>
      </c>
      <c r="P3410">
        <v>0</v>
      </c>
      <c r="Q3410">
        <v>18692</v>
      </c>
      <c r="R3410">
        <v>96304</v>
      </c>
      <c r="S3410">
        <v>157112</v>
      </c>
      <c r="T3410">
        <v>41465</v>
      </c>
      <c r="U3410">
        <v>0</v>
      </c>
      <c r="V3410">
        <v>0</v>
      </c>
      <c r="W3410">
        <v>83836</v>
      </c>
      <c r="X3410">
        <v>0</v>
      </c>
      <c r="Y3410">
        <v>0</v>
      </c>
    </row>
    <row r="3411" spans="1:25">
      <c r="A3411" t="s">
        <v>106</v>
      </c>
      <c r="B3411">
        <v>2023</v>
      </c>
      <c r="C3411" t="s">
        <v>3</v>
      </c>
      <c r="D3411">
        <v>221658</v>
      </c>
      <c r="E3411">
        <v>628846</v>
      </c>
      <c r="F3411">
        <v>224941</v>
      </c>
      <c r="G3411">
        <v>403905</v>
      </c>
      <c r="H3411">
        <v>860071</v>
      </c>
      <c r="I3411">
        <v>0</v>
      </c>
      <c r="J3411">
        <v>1757043</v>
      </c>
      <c r="K3411">
        <v>30982</v>
      </c>
      <c r="L3411">
        <v>136827</v>
      </c>
      <c r="M3411">
        <v>0</v>
      </c>
      <c r="N3411">
        <v>0</v>
      </c>
      <c r="O3411">
        <v>19660</v>
      </c>
      <c r="P3411">
        <v>0</v>
      </c>
      <c r="Q3411">
        <v>20659</v>
      </c>
      <c r="R3411">
        <v>110236</v>
      </c>
      <c r="S3411">
        <v>173771</v>
      </c>
      <c r="T3411">
        <v>44825</v>
      </c>
      <c r="U3411">
        <v>0</v>
      </c>
      <c r="V3411">
        <v>0</v>
      </c>
      <c r="W3411">
        <v>91886</v>
      </c>
      <c r="X3411">
        <v>0</v>
      </c>
      <c r="Y3411">
        <v>0</v>
      </c>
    </row>
    <row r="3412" spans="1:25">
      <c r="A3412" t="s">
        <v>106</v>
      </c>
      <c r="B3412">
        <v>2023</v>
      </c>
      <c r="C3412" t="s">
        <v>251</v>
      </c>
      <c r="D3412">
        <v>221931</v>
      </c>
      <c r="E3412">
        <v>629674</v>
      </c>
      <c r="F3412">
        <v>224483</v>
      </c>
      <c r="G3412">
        <v>405191</v>
      </c>
      <c r="H3412">
        <v>857422</v>
      </c>
      <c r="I3412">
        <v>0</v>
      </c>
      <c r="J3412">
        <v>1757043</v>
      </c>
      <c r="K3412">
        <v>31199</v>
      </c>
      <c r="L3412">
        <v>136821</v>
      </c>
      <c r="M3412">
        <v>0</v>
      </c>
      <c r="N3412">
        <v>0</v>
      </c>
      <c r="O3412">
        <v>19600</v>
      </c>
      <c r="P3412">
        <v>0</v>
      </c>
      <c r="Q3412">
        <v>20872</v>
      </c>
      <c r="R3412">
        <v>110586</v>
      </c>
      <c r="S3412">
        <v>173987</v>
      </c>
      <c r="T3412">
        <v>44626</v>
      </c>
      <c r="U3412">
        <v>0</v>
      </c>
      <c r="V3412">
        <v>0</v>
      </c>
      <c r="W3412">
        <v>91983</v>
      </c>
      <c r="X3412">
        <v>0</v>
      </c>
      <c r="Y3412">
        <v>0</v>
      </c>
    </row>
    <row r="3413" spans="1:25">
      <c r="A3413" t="s">
        <v>106</v>
      </c>
      <c r="B3413">
        <v>2023</v>
      </c>
      <c r="C3413" t="s">
        <v>252</v>
      </c>
      <c r="D3413">
        <v>224971</v>
      </c>
      <c r="E3413">
        <v>635369</v>
      </c>
      <c r="F3413">
        <v>231451</v>
      </c>
      <c r="G3413">
        <v>403918</v>
      </c>
      <c r="H3413">
        <v>875062</v>
      </c>
      <c r="I3413">
        <v>0</v>
      </c>
      <c r="J3413">
        <v>1757043</v>
      </c>
      <c r="K3413">
        <v>30754</v>
      </c>
      <c r="L3413">
        <v>139614</v>
      </c>
      <c r="M3413">
        <v>0</v>
      </c>
      <c r="N3413">
        <v>0</v>
      </c>
      <c r="O3413">
        <v>20026</v>
      </c>
      <c r="P3413">
        <v>0</v>
      </c>
      <c r="Q3413">
        <v>20548</v>
      </c>
      <c r="R3413">
        <v>110218</v>
      </c>
      <c r="S3413">
        <v>175027</v>
      </c>
      <c r="T3413">
        <v>46301</v>
      </c>
      <c r="U3413">
        <v>0</v>
      </c>
      <c r="V3413">
        <v>0</v>
      </c>
      <c r="W3413">
        <v>92881</v>
      </c>
      <c r="X3413">
        <v>0</v>
      </c>
      <c r="Y3413">
        <v>0</v>
      </c>
    </row>
    <row r="3414" spans="1:25">
      <c r="A3414" t="s">
        <v>106</v>
      </c>
      <c r="B3414">
        <v>2023</v>
      </c>
      <c r="C3414" t="s">
        <v>253</v>
      </c>
      <c r="D3414">
        <v>225175</v>
      </c>
      <c r="E3414">
        <v>635390</v>
      </c>
      <c r="F3414">
        <v>230726</v>
      </c>
      <c r="G3414">
        <v>404664</v>
      </c>
      <c r="H3414">
        <v>872708</v>
      </c>
      <c r="I3414">
        <v>0</v>
      </c>
      <c r="J3414">
        <v>1757043</v>
      </c>
      <c r="K3414">
        <v>30785</v>
      </c>
      <c r="L3414">
        <v>139363</v>
      </c>
      <c r="M3414">
        <v>0</v>
      </c>
      <c r="N3414">
        <v>0</v>
      </c>
      <c r="O3414">
        <v>20148</v>
      </c>
      <c r="P3414">
        <v>0</v>
      </c>
      <c r="Q3414">
        <v>20492</v>
      </c>
      <c r="R3414">
        <v>110483</v>
      </c>
      <c r="S3414">
        <v>175039</v>
      </c>
      <c r="T3414">
        <v>46314</v>
      </c>
      <c r="U3414">
        <v>0</v>
      </c>
      <c r="V3414">
        <v>0</v>
      </c>
      <c r="W3414">
        <v>92766</v>
      </c>
      <c r="X3414">
        <v>0</v>
      </c>
      <c r="Y3414">
        <v>0</v>
      </c>
    </row>
    <row r="3415" spans="1:25">
      <c r="A3415" t="s">
        <v>106</v>
      </c>
      <c r="B3415">
        <v>2023</v>
      </c>
      <c r="C3415" t="s">
        <v>254</v>
      </c>
      <c r="D3415">
        <v>222514</v>
      </c>
      <c r="E3415">
        <v>630168</v>
      </c>
      <c r="F3415">
        <v>226378</v>
      </c>
      <c r="G3415">
        <v>403790</v>
      </c>
      <c r="H3415">
        <v>863460</v>
      </c>
      <c r="I3415">
        <v>0</v>
      </c>
      <c r="J3415">
        <v>1757043</v>
      </c>
      <c r="K3415">
        <v>30870</v>
      </c>
      <c r="L3415">
        <v>137485</v>
      </c>
      <c r="M3415">
        <v>0</v>
      </c>
      <c r="N3415">
        <v>0</v>
      </c>
      <c r="O3415">
        <v>19768</v>
      </c>
      <c r="P3415">
        <v>0</v>
      </c>
      <c r="Q3415">
        <v>20523</v>
      </c>
      <c r="R3415">
        <v>110238</v>
      </c>
      <c r="S3415">
        <v>173868</v>
      </c>
      <c r="T3415">
        <v>45229</v>
      </c>
      <c r="U3415">
        <v>0</v>
      </c>
      <c r="V3415">
        <v>0</v>
      </c>
      <c r="W3415">
        <v>92187</v>
      </c>
      <c r="X3415">
        <v>0</v>
      </c>
      <c r="Y3415">
        <v>0</v>
      </c>
    </row>
    <row r="3416" spans="1:25">
      <c r="A3416" t="s">
        <v>106</v>
      </c>
      <c r="B3416">
        <v>2023</v>
      </c>
      <c r="C3416" t="s">
        <v>255</v>
      </c>
      <c r="D3416">
        <v>224830</v>
      </c>
      <c r="E3416">
        <v>634730</v>
      </c>
      <c r="F3416">
        <v>229605</v>
      </c>
      <c r="G3416">
        <v>405125</v>
      </c>
      <c r="H3416">
        <v>869520</v>
      </c>
      <c r="I3416">
        <v>0</v>
      </c>
      <c r="J3416">
        <v>1757043</v>
      </c>
      <c r="K3416">
        <v>30842</v>
      </c>
      <c r="L3416">
        <v>138910</v>
      </c>
      <c r="M3416">
        <v>0</v>
      </c>
      <c r="N3416">
        <v>0</v>
      </c>
      <c r="O3416">
        <v>20182</v>
      </c>
      <c r="P3416">
        <v>0</v>
      </c>
      <c r="Q3416">
        <v>20428</v>
      </c>
      <c r="R3416">
        <v>110572</v>
      </c>
      <c r="S3416">
        <v>174723</v>
      </c>
      <c r="T3416">
        <v>46202</v>
      </c>
      <c r="U3416">
        <v>0</v>
      </c>
      <c r="V3416">
        <v>0</v>
      </c>
      <c r="W3416">
        <v>92871</v>
      </c>
      <c r="X3416">
        <v>0</v>
      </c>
      <c r="Y3416">
        <v>0</v>
      </c>
    </row>
    <row r="3417" spans="1:25">
      <c r="A3417" t="s">
        <v>106</v>
      </c>
      <c r="B3417">
        <v>2023</v>
      </c>
      <c r="C3417" t="s">
        <v>256</v>
      </c>
      <c r="D3417">
        <v>198675</v>
      </c>
      <c r="E3417">
        <v>577351</v>
      </c>
      <c r="F3417">
        <v>213097</v>
      </c>
      <c r="G3417">
        <v>364254</v>
      </c>
      <c r="H3417">
        <v>812493</v>
      </c>
      <c r="I3417">
        <v>0</v>
      </c>
      <c r="J3417">
        <v>1757043</v>
      </c>
      <c r="K3417">
        <v>27321</v>
      </c>
      <c r="L3417">
        <v>127961</v>
      </c>
      <c r="M3417">
        <v>17771</v>
      </c>
      <c r="N3417">
        <v>0</v>
      </c>
      <c r="O3417">
        <v>0</v>
      </c>
      <c r="P3417">
        <v>0</v>
      </c>
      <c r="Q3417">
        <v>19246</v>
      </c>
      <c r="R3417">
        <v>98077</v>
      </c>
      <c r="S3417">
        <v>159517</v>
      </c>
      <c r="T3417">
        <v>42336</v>
      </c>
      <c r="U3417">
        <v>0</v>
      </c>
      <c r="V3417">
        <v>0</v>
      </c>
      <c r="W3417">
        <v>85122</v>
      </c>
      <c r="X3417">
        <v>0</v>
      </c>
      <c r="Y3417">
        <v>0</v>
      </c>
    </row>
    <row r="3418" spans="1:25">
      <c r="A3418" t="s">
        <v>106</v>
      </c>
      <c r="B3418">
        <v>2023</v>
      </c>
      <c r="C3418" t="s">
        <v>257</v>
      </c>
      <c r="D3418">
        <v>207026</v>
      </c>
      <c r="E3418">
        <v>594966</v>
      </c>
      <c r="F3418">
        <v>219199</v>
      </c>
      <c r="G3418">
        <v>375767</v>
      </c>
      <c r="H3418">
        <v>833452</v>
      </c>
      <c r="I3418">
        <v>0</v>
      </c>
      <c r="J3418">
        <v>1757043</v>
      </c>
      <c r="K3418">
        <v>27957</v>
      </c>
      <c r="L3418">
        <v>131972</v>
      </c>
      <c r="M3418">
        <v>18312</v>
      </c>
      <c r="N3418">
        <v>0</v>
      </c>
      <c r="O3418">
        <v>0</v>
      </c>
      <c r="P3418">
        <v>0</v>
      </c>
      <c r="Q3418">
        <v>19910</v>
      </c>
      <c r="R3418">
        <v>101382</v>
      </c>
      <c r="S3418">
        <v>164275</v>
      </c>
      <c r="T3418">
        <v>43563</v>
      </c>
      <c r="U3418">
        <v>0</v>
      </c>
      <c r="V3418">
        <v>0</v>
      </c>
      <c r="W3418">
        <v>87595</v>
      </c>
      <c r="X3418">
        <v>0</v>
      </c>
      <c r="Y3418">
        <v>0</v>
      </c>
    </row>
    <row r="3419" spans="1:25">
      <c r="A3419" t="s">
        <v>106</v>
      </c>
      <c r="B3419">
        <v>2023</v>
      </c>
      <c r="C3419" t="s">
        <v>258</v>
      </c>
      <c r="D3419">
        <v>213702</v>
      </c>
      <c r="E3419">
        <v>611760</v>
      </c>
      <c r="F3419">
        <v>224379</v>
      </c>
      <c r="G3419">
        <v>387381</v>
      </c>
      <c r="H3419">
        <v>849188</v>
      </c>
      <c r="I3419">
        <v>0</v>
      </c>
      <c r="J3419">
        <v>1757043</v>
      </c>
      <c r="K3419">
        <v>28999</v>
      </c>
      <c r="L3419">
        <v>135206</v>
      </c>
      <c r="M3419">
        <v>0</v>
      </c>
      <c r="N3419">
        <v>0</v>
      </c>
      <c r="O3419">
        <v>19017</v>
      </c>
      <c r="P3419">
        <v>0</v>
      </c>
      <c r="Q3419">
        <v>20171</v>
      </c>
      <c r="R3419">
        <v>104977</v>
      </c>
      <c r="S3419">
        <v>168929</v>
      </c>
      <c r="T3419">
        <v>44589</v>
      </c>
      <c r="U3419">
        <v>0</v>
      </c>
      <c r="V3419">
        <v>0</v>
      </c>
      <c r="W3419">
        <v>89872</v>
      </c>
      <c r="X3419">
        <v>0</v>
      </c>
      <c r="Y3419">
        <v>0</v>
      </c>
    </row>
    <row r="3420" spans="1:25">
      <c r="A3420" t="s">
        <v>106</v>
      </c>
      <c r="B3420">
        <v>2024</v>
      </c>
      <c r="C3420" t="s">
        <v>249</v>
      </c>
      <c r="D3420">
        <v>172199</v>
      </c>
      <c r="E3420">
        <v>526282</v>
      </c>
      <c r="F3420">
        <v>198681</v>
      </c>
      <c r="G3420">
        <v>327601</v>
      </c>
      <c r="H3420">
        <v>757092</v>
      </c>
      <c r="I3420">
        <v>0</v>
      </c>
      <c r="J3420">
        <v>1757043</v>
      </c>
      <c r="K3420">
        <v>24800</v>
      </c>
      <c r="L3420">
        <v>114512</v>
      </c>
      <c r="M3420">
        <v>16561</v>
      </c>
      <c r="N3420">
        <v>0</v>
      </c>
      <c r="O3420">
        <v>0</v>
      </c>
      <c r="P3420">
        <v>0</v>
      </c>
      <c r="Q3420">
        <v>16882</v>
      </c>
      <c r="R3420">
        <v>89752</v>
      </c>
      <c r="S3420">
        <v>147027</v>
      </c>
      <c r="T3420">
        <v>38668</v>
      </c>
      <c r="U3420">
        <v>0</v>
      </c>
      <c r="V3420">
        <v>0</v>
      </c>
      <c r="W3420">
        <v>78080</v>
      </c>
      <c r="X3420">
        <v>0</v>
      </c>
      <c r="Y3420">
        <v>0</v>
      </c>
    </row>
    <row r="3421" spans="1:25">
      <c r="A3421" t="s">
        <v>106</v>
      </c>
      <c r="B3421">
        <v>2024</v>
      </c>
      <c r="C3421" t="s">
        <v>250</v>
      </c>
      <c r="D3421">
        <v>159265</v>
      </c>
      <c r="E3421">
        <v>500265</v>
      </c>
      <c r="F3421">
        <v>194263</v>
      </c>
      <c r="G3421">
        <v>306002</v>
      </c>
      <c r="H3421">
        <v>724295</v>
      </c>
      <c r="I3421">
        <v>0</v>
      </c>
      <c r="J3421">
        <v>1757043</v>
      </c>
      <c r="K3421">
        <v>23015</v>
      </c>
      <c r="L3421">
        <v>108632</v>
      </c>
      <c r="M3421">
        <v>16422</v>
      </c>
      <c r="N3421">
        <v>0</v>
      </c>
      <c r="O3421">
        <v>0</v>
      </c>
      <c r="P3421">
        <v>0</v>
      </c>
      <c r="Q3421">
        <v>16489</v>
      </c>
      <c r="R3421">
        <v>85823</v>
      </c>
      <c r="S3421">
        <v>138947</v>
      </c>
      <c r="T3421">
        <v>36373</v>
      </c>
      <c r="U3421">
        <v>0</v>
      </c>
      <c r="V3421">
        <v>0</v>
      </c>
      <c r="W3421">
        <v>74564</v>
      </c>
      <c r="X3421">
        <v>0</v>
      </c>
      <c r="Y3421">
        <v>0</v>
      </c>
    </row>
    <row r="3422" spans="1:25">
      <c r="A3422" t="s">
        <v>106</v>
      </c>
      <c r="B3422">
        <v>2024</v>
      </c>
      <c r="C3422" t="s">
        <v>248</v>
      </c>
      <c r="D3422">
        <v>159469</v>
      </c>
      <c r="E3422">
        <v>501239</v>
      </c>
      <c r="F3422">
        <v>198337</v>
      </c>
      <c r="G3422">
        <v>302902</v>
      </c>
      <c r="H3422">
        <v>730435</v>
      </c>
      <c r="I3422">
        <v>209289</v>
      </c>
      <c r="J3422">
        <v>1757043</v>
      </c>
      <c r="K3422">
        <v>22443</v>
      </c>
      <c r="L3422">
        <v>109167</v>
      </c>
      <c r="M3422">
        <v>0</v>
      </c>
      <c r="N3422">
        <v>16094</v>
      </c>
      <c r="O3422">
        <v>0</v>
      </c>
      <c r="P3422">
        <v>0</v>
      </c>
      <c r="Q3422">
        <v>16451</v>
      </c>
      <c r="R3422">
        <v>86901</v>
      </c>
      <c r="S3422">
        <v>138428</v>
      </c>
      <c r="T3422">
        <v>37478</v>
      </c>
      <c r="U3422">
        <v>0</v>
      </c>
      <c r="V3422">
        <v>0</v>
      </c>
      <c r="W3422">
        <v>74277</v>
      </c>
      <c r="X3422">
        <v>0</v>
      </c>
      <c r="Y3422">
        <v>0</v>
      </c>
    </row>
    <row r="3423" spans="1:25">
      <c r="A3423" t="s">
        <v>106</v>
      </c>
      <c r="B3423">
        <v>2024</v>
      </c>
      <c r="C3423" t="s">
        <v>3</v>
      </c>
      <c r="D3423">
        <v>182760</v>
      </c>
      <c r="E3423">
        <v>546393</v>
      </c>
      <c r="F3423">
        <v>203422</v>
      </c>
      <c r="G3423">
        <v>342971</v>
      </c>
      <c r="H3423">
        <v>779625</v>
      </c>
      <c r="I3423">
        <v>0</v>
      </c>
      <c r="J3423">
        <v>1757043</v>
      </c>
      <c r="K3423">
        <v>26237</v>
      </c>
      <c r="L3423">
        <v>119761</v>
      </c>
      <c r="M3423">
        <v>16599</v>
      </c>
      <c r="N3423">
        <v>0</v>
      </c>
      <c r="O3423">
        <v>0</v>
      </c>
      <c r="P3423">
        <v>0</v>
      </c>
      <c r="Q3423">
        <v>17674</v>
      </c>
      <c r="R3423">
        <v>92819</v>
      </c>
      <c r="S3423">
        <v>152327</v>
      </c>
      <c r="T3423">
        <v>40045</v>
      </c>
      <c r="U3423">
        <v>0</v>
      </c>
      <c r="V3423">
        <v>0</v>
      </c>
      <c r="W3423">
        <v>80931</v>
      </c>
      <c r="X3423">
        <v>0</v>
      </c>
      <c r="Y3423">
        <v>0</v>
      </c>
    </row>
    <row r="3424" spans="1:25">
      <c r="A3424" t="s">
        <v>106</v>
      </c>
      <c r="B3424">
        <v>2024</v>
      </c>
      <c r="C3424" t="s">
        <v>251</v>
      </c>
      <c r="D3424">
        <v>188066</v>
      </c>
      <c r="E3424">
        <v>557236</v>
      </c>
      <c r="F3424">
        <v>206274</v>
      </c>
      <c r="G3424">
        <v>350962</v>
      </c>
      <c r="H3424">
        <v>791251</v>
      </c>
      <c r="I3424">
        <v>0</v>
      </c>
      <c r="J3424">
        <v>1757043</v>
      </c>
      <c r="K3424">
        <v>26759</v>
      </c>
      <c r="L3424">
        <v>122538</v>
      </c>
      <c r="M3424">
        <v>16919</v>
      </c>
      <c r="N3424">
        <v>0</v>
      </c>
      <c r="O3424">
        <v>0</v>
      </c>
      <c r="P3424">
        <v>0</v>
      </c>
      <c r="Q3424">
        <v>18184</v>
      </c>
      <c r="R3424">
        <v>94609</v>
      </c>
      <c r="S3424">
        <v>154875</v>
      </c>
      <c r="T3424">
        <v>40777</v>
      </c>
      <c r="U3424">
        <v>0</v>
      </c>
      <c r="V3424">
        <v>0</v>
      </c>
      <c r="W3424">
        <v>82575</v>
      </c>
      <c r="X3424">
        <v>0</v>
      </c>
      <c r="Y3424">
        <v>0</v>
      </c>
    </row>
    <row r="3425" spans="1:25">
      <c r="A3425" t="s">
        <v>106</v>
      </c>
      <c r="B3425">
        <v>2024</v>
      </c>
      <c r="C3425" t="s">
        <v>252</v>
      </c>
      <c r="D3425">
        <v>158507</v>
      </c>
      <c r="E3425">
        <v>498673</v>
      </c>
      <c r="F3425">
        <v>193067</v>
      </c>
      <c r="G3425">
        <v>305606</v>
      </c>
      <c r="H3425">
        <v>719129</v>
      </c>
      <c r="I3425">
        <v>0</v>
      </c>
      <c r="J3425">
        <v>1757043</v>
      </c>
      <c r="K3425">
        <v>23213</v>
      </c>
      <c r="L3425">
        <v>108123</v>
      </c>
      <c r="M3425">
        <v>16698</v>
      </c>
      <c r="N3425">
        <v>0</v>
      </c>
      <c r="O3425">
        <v>0</v>
      </c>
      <c r="P3425">
        <v>0</v>
      </c>
      <c r="Q3425">
        <v>16662</v>
      </c>
      <c r="R3425">
        <v>85215</v>
      </c>
      <c r="S3425">
        <v>138701</v>
      </c>
      <c r="T3425">
        <v>35783</v>
      </c>
      <c r="U3425">
        <v>0</v>
      </c>
      <c r="V3425">
        <v>0</v>
      </c>
      <c r="W3425">
        <v>74278</v>
      </c>
      <c r="X3425">
        <v>0</v>
      </c>
      <c r="Y3425">
        <v>0</v>
      </c>
    </row>
    <row r="3426" spans="1:25">
      <c r="A3426" t="s">
        <v>106</v>
      </c>
      <c r="B3426">
        <v>2024</v>
      </c>
      <c r="C3426" t="s">
        <v>253</v>
      </c>
      <c r="D3426">
        <v>160820</v>
      </c>
      <c r="E3426">
        <v>503763</v>
      </c>
      <c r="F3426">
        <v>193942</v>
      </c>
      <c r="G3426">
        <v>309821</v>
      </c>
      <c r="H3426">
        <v>726087</v>
      </c>
      <c r="I3426">
        <v>0</v>
      </c>
      <c r="J3426">
        <v>1757043</v>
      </c>
      <c r="K3426">
        <v>23643</v>
      </c>
      <c r="L3426">
        <v>109217</v>
      </c>
      <c r="M3426">
        <v>16393</v>
      </c>
      <c r="N3426">
        <v>0</v>
      </c>
      <c r="O3426">
        <v>0</v>
      </c>
      <c r="P3426">
        <v>0</v>
      </c>
      <c r="Q3426">
        <v>16512</v>
      </c>
      <c r="R3426">
        <v>86187</v>
      </c>
      <c r="S3426">
        <v>140490</v>
      </c>
      <c r="T3426">
        <v>36393</v>
      </c>
      <c r="U3426">
        <v>0</v>
      </c>
      <c r="V3426">
        <v>0</v>
      </c>
      <c r="W3426">
        <v>74928</v>
      </c>
      <c r="X3426">
        <v>0</v>
      </c>
      <c r="Y3426">
        <v>0</v>
      </c>
    </row>
    <row r="3427" spans="1:25">
      <c r="A3427" t="s">
        <v>106</v>
      </c>
      <c r="B3427">
        <v>2024</v>
      </c>
      <c r="C3427" t="s">
        <v>254</v>
      </c>
      <c r="D3427">
        <v>177411</v>
      </c>
      <c r="E3427">
        <v>535455</v>
      </c>
      <c r="F3427">
        <v>200258</v>
      </c>
      <c r="G3427">
        <v>335197</v>
      </c>
      <c r="H3427">
        <v>769639</v>
      </c>
      <c r="I3427">
        <v>0</v>
      </c>
      <c r="J3427">
        <v>1757043</v>
      </c>
      <c r="K3427">
        <v>25537</v>
      </c>
      <c r="L3427">
        <v>116919</v>
      </c>
      <c r="M3427">
        <v>16575</v>
      </c>
      <c r="N3427">
        <v>0</v>
      </c>
      <c r="O3427">
        <v>0</v>
      </c>
      <c r="P3427">
        <v>0</v>
      </c>
      <c r="Q3427">
        <v>17267</v>
      </c>
      <c r="R3427">
        <v>91028</v>
      </c>
      <c r="S3427">
        <v>149518</v>
      </c>
      <c r="T3427">
        <v>39314</v>
      </c>
      <c r="U3427">
        <v>0</v>
      </c>
      <c r="V3427">
        <v>0</v>
      </c>
      <c r="W3427">
        <v>79297</v>
      </c>
      <c r="X3427">
        <v>0</v>
      </c>
      <c r="Y3427">
        <v>0</v>
      </c>
    </row>
    <row r="3428" spans="1:25">
      <c r="A3428" t="s">
        <v>106</v>
      </c>
      <c r="B3428">
        <v>2024</v>
      </c>
      <c r="C3428" t="s">
        <v>255</v>
      </c>
      <c r="D3428">
        <v>164890</v>
      </c>
      <c r="E3428">
        <v>513479</v>
      </c>
      <c r="F3428">
        <v>195898</v>
      </c>
      <c r="G3428">
        <v>317581</v>
      </c>
      <c r="H3428">
        <v>739676</v>
      </c>
      <c r="I3428">
        <v>0</v>
      </c>
      <c r="J3428">
        <v>1757043</v>
      </c>
      <c r="K3428">
        <v>24129</v>
      </c>
      <c r="L3428">
        <v>111336</v>
      </c>
      <c r="M3428">
        <v>16426</v>
      </c>
      <c r="N3428">
        <v>0</v>
      </c>
      <c r="O3428">
        <v>0</v>
      </c>
      <c r="P3428">
        <v>0</v>
      </c>
      <c r="Q3428">
        <v>16619</v>
      </c>
      <c r="R3428">
        <v>87759</v>
      </c>
      <c r="S3428">
        <v>143485</v>
      </c>
      <c r="T3428">
        <v>37494</v>
      </c>
      <c r="U3428">
        <v>0</v>
      </c>
      <c r="V3428">
        <v>0</v>
      </c>
      <c r="W3428">
        <v>76231</v>
      </c>
      <c r="X3428">
        <v>0</v>
      </c>
      <c r="Y3428">
        <v>0</v>
      </c>
    </row>
    <row r="3429" spans="1:25">
      <c r="A3429" t="s">
        <v>106</v>
      </c>
      <c r="B3429">
        <v>2024</v>
      </c>
      <c r="C3429" t="s">
        <v>256</v>
      </c>
      <c r="D3429">
        <v>159025</v>
      </c>
      <c r="E3429">
        <v>500680</v>
      </c>
      <c r="F3429">
        <v>197384</v>
      </c>
      <c r="G3429">
        <v>303296</v>
      </c>
      <c r="H3429">
        <v>729846</v>
      </c>
      <c r="I3429">
        <v>0</v>
      </c>
      <c r="J3429">
        <v>1757043</v>
      </c>
      <c r="K3429">
        <v>22297</v>
      </c>
      <c r="L3429">
        <v>108811</v>
      </c>
      <c r="M3429">
        <v>0</v>
      </c>
      <c r="N3429">
        <v>16000</v>
      </c>
      <c r="O3429">
        <v>0</v>
      </c>
      <c r="P3429">
        <v>0</v>
      </c>
      <c r="Q3429">
        <v>16081</v>
      </c>
      <c r="R3429">
        <v>86658</v>
      </c>
      <c r="S3429">
        <v>138616</v>
      </c>
      <c r="T3429">
        <v>37524</v>
      </c>
      <c r="U3429">
        <v>0</v>
      </c>
      <c r="V3429">
        <v>0</v>
      </c>
      <c r="W3429">
        <v>74693</v>
      </c>
      <c r="X3429">
        <v>0</v>
      </c>
      <c r="Y3429">
        <v>0</v>
      </c>
    </row>
    <row r="3430" spans="1:25">
      <c r="A3430" t="s">
        <v>106</v>
      </c>
      <c r="B3430">
        <v>2024</v>
      </c>
      <c r="C3430" t="s">
        <v>257</v>
      </c>
      <c r="D3430">
        <v>159893</v>
      </c>
      <c r="E3430">
        <v>503434</v>
      </c>
      <c r="F3430">
        <v>197522</v>
      </c>
      <c r="G3430">
        <v>305912</v>
      </c>
      <c r="H3430">
        <v>729954</v>
      </c>
      <c r="I3430">
        <v>0</v>
      </c>
      <c r="J3430">
        <v>1757043</v>
      </c>
      <c r="K3430">
        <v>22452</v>
      </c>
      <c r="L3430">
        <v>109468</v>
      </c>
      <c r="M3430">
        <v>0</v>
      </c>
      <c r="N3430">
        <v>16038</v>
      </c>
      <c r="O3430">
        <v>0</v>
      </c>
      <c r="P3430">
        <v>0</v>
      </c>
      <c r="Q3430">
        <v>15961</v>
      </c>
      <c r="R3430">
        <v>87096</v>
      </c>
      <c r="S3430">
        <v>139369</v>
      </c>
      <c r="T3430">
        <v>37691</v>
      </c>
      <c r="U3430">
        <v>0</v>
      </c>
      <c r="V3430">
        <v>0</v>
      </c>
      <c r="W3430">
        <v>75359</v>
      </c>
      <c r="X3430">
        <v>0</v>
      </c>
      <c r="Y3430">
        <v>0</v>
      </c>
    </row>
    <row r="3431" spans="1:25">
      <c r="A3431" t="s">
        <v>106</v>
      </c>
      <c r="B3431">
        <v>2024</v>
      </c>
      <c r="C3431" t="s">
        <v>258</v>
      </c>
      <c r="D3431">
        <v>160160</v>
      </c>
      <c r="E3431">
        <v>502989</v>
      </c>
      <c r="F3431">
        <v>196829</v>
      </c>
      <c r="G3431">
        <v>306160</v>
      </c>
      <c r="H3431">
        <v>727720</v>
      </c>
      <c r="I3431">
        <v>0</v>
      </c>
      <c r="J3431">
        <v>1757043</v>
      </c>
      <c r="K3431">
        <v>22674</v>
      </c>
      <c r="L3431">
        <v>109433</v>
      </c>
      <c r="M3431">
        <v>0</v>
      </c>
      <c r="N3431">
        <v>16324</v>
      </c>
      <c r="O3431">
        <v>0</v>
      </c>
      <c r="P3431">
        <v>0</v>
      </c>
      <c r="Q3431">
        <v>16221</v>
      </c>
      <c r="R3431">
        <v>86715</v>
      </c>
      <c r="S3431">
        <v>139514</v>
      </c>
      <c r="T3431">
        <v>37078</v>
      </c>
      <c r="U3431">
        <v>0</v>
      </c>
      <c r="V3431">
        <v>0</v>
      </c>
      <c r="W3431">
        <v>75030</v>
      </c>
      <c r="X3431">
        <v>0</v>
      </c>
      <c r="Y3431">
        <v>0</v>
      </c>
    </row>
    <row r="3432" spans="1:25">
      <c r="A3432" t="s">
        <v>106</v>
      </c>
      <c r="B3432">
        <v>2025</v>
      </c>
      <c r="C3432" t="s">
        <v>249</v>
      </c>
      <c r="D3432">
        <v>159639</v>
      </c>
      <c r="E3432">
        <v>500072</v>
      </c>
      <c r="F3432">
        <v>200734</v>
      </c>
      <c r="G3432">
        <v>299338</v>
      </c>
      <c r="H3432">
        <v>728743</v>
      </c>
      <c r="I3432">
        <v>0</v>
      </c>
      <c r="J3432">
        <v>1757043</v>
      </c>
      <c r="K3432">
        <v>21719</v>
      </c>
      <c r="L3432">
        <v>110555</v>
      </c>
      <c r="M3432">
        <v>0</v>
      </c>
      <c r="N3432">
        <v>15192</v>
      </c>
      <c r="O3432">
        <v>0</v>
      </c>
      <c r="P3432">
        <v>0</v>
      </c>
      <c r="Q3432">
        <v>15871</v>
      </c>
      <c r="R3432">
        <v>86653</v>
      </c>
      <c r="S3432">
        <v>138670</v>
      </c>
      <c r="T3432">
        <v>36546</v>
      </c>
      <c r="U3432">
        <v>0</v>
      </c>
      <c r="V3432">
        <v>0</v>
      </c>
      <c r="W3432">
        <v>74866</v>
      </c>
      <c r="X3432">
        <v>0</v>
      </c>
      <c r="Y3432">
        <v>0</v>
      </c>
    </row>
    <row r="3433" spans="1:25">
      <c r="A3433" t="s">
        <v>106</v>
      </c>
      <c r="B3433">
        <v>2025</v>
      </c>
      <c r="C3433" t="s">
        <v>250</v>
      </c>
      <c r="D3433">
        <v>157966</v>
      </c>
      <c r="E3433">
        <v>498302</v>
      </c>
      <c r="F3433">
        <v>201956</v>
      </c>
      <c r="G3433">
        <v>296346</v>
      </c>
      <c r="H3433">
        <v>721452</v>
      </c>
      <c r="I3433">
        <v>204701</v>
      </c>
      <c r="J3433">
        <v>1757043</v>
      </c>
      <c r="K3433">
        <v>21756</v>
      </c>
      <c r="L3433">
        <v>109360</v>
      </c>
      <c r="M3433">
        <v>0</v>
      </c>
      <c r="N3433">
        <v>16580</v>
      </c>
      <c r="O3433">
        <v>0</v>
      </c>
      <c r="P3433">
        <v>0</v>
      </c>
      <c r="Q3433">
        <v>14565</v>
      </c>
      <c r="R3433">
        <v>86678</v>
      </c>
      <c r="S3433">
        <v>136193</v>
      </c>
      <c r="T3433">
        <v>38140</v>
      </c>
      <c r="U3433">
        <v>0</v>
      </c>
      <c r="V3433">
        <v>0</v>
      </c>
      <c r="W3433">
        <v>75030</v>
      </c>
      <c r="X3433">
        <v>0</v>
      </c>
      <c r="Y3433">
        <v>0</v>
      </c>
    </row>
    <row r="3434" spans="1:25">
      <c r="A3434" t="s">
        <v>106</v>
      </c>
      <c r="B3434">
        <v>2025</v>
      </c>
      <c r="C3434" t="s">
        <v>248</v>
      </c>
      <c r="D3434">
        <v>157128</v>
      </c>
      <c r="E3434">
        <v>494204</v>
      </c>
      <c r="F3434">
        <v>202036</v>
      </c>
      <c r="G3434">
        <v>292168</v>
      </c>
      <c r="H3434">
        <v>711752</v>
      </c>
      <c r="I3434">
        <v>201505</v>
      </c>
      <c r="J3434">
        <v>1757043</v>
      </c>
      <c r="K3434">
        <v>21922</v>
      </c>
      <c r="L3434">
        <v>109535</v>
      </c>
      <c r="M3434">
        <v>0</v>
      </c>
      <c r="N3434">
        <v>15153</v>
      </c>
      <c r="O3434">
        <v>0</v>
      </c>
      <c r="P3434">
        <v>0</v>
      </c>
      <c r="Q3434">
        <v>13305</v>
      </c>
      <c r="R3434">
        <v>86000</v>
      </c>
      <c r="S3434">
        <v>133506</v>
      </c>
      <c r="T3434">
        <v>39750</v>
      </c>
      <c r="U3434">
        <v>0</v>
      </c>
      <c r="V3434">
        <v>0</v>
      </c>
      <c r="W3434">
        <v>75033</v>
      </c>
      <c r="X3434">
        <v>0</v>
      </c>
      <c r="Y3434">
        <v>0</v>
      </c>
    </row>
    <row r="3435" spans="1:25">
      <c r="A3435" t="s">
        <v>106</v>
      </c>
      <c r="B3435">
        <v>2025</v>
      </c>
      <c r="C3435" t="s">
        <v>3</v>
      </c>
      <c r="D3435">
        <v>160416</v>
      </c>
      <c r="E3435">
        <v>502684</v>
      </c>
      <c r="F3435">
        <v>200284</v>
      </c>
      <c r="G3435">
        <v>302400</v>
      </c>
      <c r="H3435">
        <v>731515</v>
      </c>
      <c r="I3435">
        <v>0</v>
      </c>
      <c r="J3435">
        <v>1757043</v>
      </c>
      <c r="K3435">
        <v>22312</v>
      </c>
      <c r="L3435">
        <v>109996</v>
      </c>
      <c r="M3435">
        <v>0</v>
      </c>
      <c r="N3435">
        <v>15883</v>
      </c>
      <c r="O3435">
        <v>0</v>
      </c>
      <c r="P3435">
        <v>0</v>
      </c>
      <c r="Q3435">
        <v>16628</v>
      </c>
      <c r="R3435">
        <v>87142</v>
      </c>
      <c r="S3435">
        <v>138878</v>
      </c>
      <c r="T3435">
        <v>37322</v>
      </c>
      <c r="U3435">
        <v>0</v>
      </c>
      <c r="V3435">
        <v>0</v>
      </c>
      <c r="W3435">
        <v>74523</v>
      </c>
      <c r="X3435">
        <v>0</v>
      </c>
      <c r="Y3435">
        <v>0</v>
      </c>
    </row>
    <row r="3436" spans="1:25">
      <c r="A3436" t="s">
        <v>106</v>
      </c>
      <c r="B3436">
        <v>2025</v>
      </c>
      <c r="C3436" t="s">
        <v>251</v>
      </c>
      <c r="D3436">
        <v>159923</v>
      </c>
      <c r="E3436">
        <v>501647</v>
      </c>
      <c r="F3436">
        <v>198668</v>
      </c>
      <c r="G3436">
        <v>302979</v>
      </c>
      <c r="H3436">
        <v>732903</v>
      </c>
      <c r="I3436">
        <v>0</v>
      </c>
      <c r="J3436">
        <v>1757043</v>
      </c>
      <c r="K3436">
        <v>22536</v>
      </c>
      <c r="L3436">
        <v>109187</v>
      </c>
      <c r="M3436">
        <v>0</v>
      </c>
      <c r="N3436">
        <v>16163</v>
      </c>
      <c r="O3436">
        <v>0</v>
      </c>
      <c r="P3436">
        <v>0</v>
      </c>
      <c r="Q3436">
        <v>16807</v>
      </c>
      <c r="R3436">
        <v>86976</v>
      </c>
      <c r="S3436">
        <v>138321</v>
      </c>
      <c r="T3436">
        <v>37454</v>
      </c>
      <c r="U3436">
        <v>0</v>
      </c>
      <c r="V3436">
        <v>0</v>
      </c>
      <c r="W3436">
        <v>74203</v>
      </c>
      <c r="X3436">
        <v>0</v>
      </c>
      <c r="Y3436">
        <v>0</v>
      </c>
    </row>
    <row r="3437" spans="1:25">
      <c r="A3437" t="s">
        <v>106</v>
      </c>
      <c r="B3437">
        <v>2025</v>
      </c>
      <c r="C3437" t="s">
        <v>252</v>
      </c>
      <c r="D3437">
        <v>158872</v>
      </c>
      <c r="E3437">
        <v>500407</v>
      </c>
      <c r="F3437">
        <v>202189</v>
      </c>
      <c r="G3437">
        <v>298218</v>
      </c>
      <c r="H3437">
        <v>721017</v>
      </c>
      <c r="I3437">
        <v>204589</v>
      </c>
      <c r="J3437">
        <v>1757043</v>
      </c>
      <c r="K3437">
        <v>21994</v>
      </c>
      <c r="L3437">
        <v>109444</v>
      </c>
      <c r="M3437">
        <v>0</v>
      </c>
      <c r="N3437">
        <v>16629</v>
      </c>
      <c r="O3437">
        <v>0</v>
      </c>
      <c r="P3437">
        <v>0</v>
      </c>
      <c r="Q3437">
        <v>14854</v>
      </c>
      <c r="R3437">
        <v>87258</v>
      </c>
      <c r="S3437">
        <v>137090</v>
      </c>
      <c r="T3437">
        <v>37855</v>
      </c>
      <c r="U3437">
        <v>0</v>
      </c>
      <c r="V3437">
        <v>0</v>
      </c>
      <c r="W3437">
        <v>75283</v>
      </c>
      <c r="X3437">
        <v>0</v>
      </c>
      <c r="Y3437">
        <v>0</v>
      </c>
    </row>
    <row r="3438" spans="1:25">
      <c r="A3438" t="s">
        <v>106</v>
      </c>
      <c r="B3438">
        <v>2025</v>
      </c>
      <c r="C3438" t="s">
        <v>253</v>
      </c>
      <c r="D3438">
        <v>155362</v>
      </c>
      <c r="E3438">
        <v>493152</v>
      </c>
      <c r="F3438">
        <v>199201</v>
      </c>
      <c r="G3438">
        <v>293951</v>
      </c>
      <c r="H3438">
        <v>723070</v>
      </c>
      <c r="I3438">
        <v>0</v>
      </c>
      <c r="J3438">
        <v>1757043</v>
      </c>
      <c r="K3438">
        <v>21616</v>
      </c>
      <c r="L3438">
        <v>108270</v>
      </c>
      <c r="M3438">
        <v>0</v>
      </c>
      <c r="N3438">
        <v>15706</v>
      </c>
      <c r="O3438">
        <v>0</v>
      </c>
      <c r="P3438">
        <v>0</v>
      </c>
      <c r="Q3438">
        <v>14972</v>
      </c>
      <c r="R3438">
        <v>85838</v>
      </c>
      <c r="S3438">
        <v>135899</v>
      </c>
      <c r="T3438">
        <v>36756</v>
      </c>
      <c r="U3438">
        <v>0</v>
      </c>
      <c r="V3438">
        <v>0</v>
      </c>
      <c r="W3438">
        <v>74095</v>
      </c>
      <c r="X3438">
        <v>0</v>
      </c>
      <c r="Y3438">
        <v>0</v>
      </c>
    </row>
    <row r="3439" spans="1:25">
      <c r="A3439" t="s">
        <v>106</v>
      </c>
      <c r="B3439">
        <v>2025</v>
      </c>
      <c r="C3439" t="s">
        <v>254</v>
      </c>
      <c r="D3439">
        <v>161347</v>
      </c>
      <c r="E3439">
        <v>503994</v>
      </c>
      <c r="F3439">
        <v>201489</v>
      </c>
      <c r="G3439">
        <v>302505</v>
      </c>
      <c r="H3439">
        <v>731429</v>
      </c>
      <c r="I3439">
        <v>0</v>
      </c>
      <c r="J3439">
        <v>1757043</v>
      </c>
      <c r="K3439">
        <v>22104</v>
      </c>
      <c r="L3439">
        <v>110927</v>
      </c>
      <c r="M3439">
        <v>0</v>
      </c>
      <c r="N3439">
        <v>15539</v>
      </c>
      <c r="O3439">
        <v>0</v>
      </c>
      <c r="P3439">
        <v>0</v>
      </c>
      <c r="Q3439">
        <v>16322</v>
      </c>
      <c r="R3439">
        <v>87344</v>
      </c>
      <c r="S3439">
        <v>139439</v>
      </c>
      <c r="T3439">
        <v>37094</v>
      </c>
      <c r="U3439">
        <v>0</v>
      </c>
      <c r="V3439">
        <v>0</v>
      </c>
      <c r="W3439">
        <v>75225</v>
      </c>
      <c r="X3439">
        <v>0</v>
      </c>
      <c r="Y3439">
        <v>0</v>
      </c>
    </row>
    <row r="3440" spans="1:25">
      <c r="A3440" t="s">
        <v>106</v>
      </c>
      <c r="B3440">
        <v>2025</v>
      </c>
      <c r="C3440" t="s">
        <v>255</v>
      </c>
      <c r="D3440">
        <v>157034</v>
      </c>
      <c r="E3440">
        <v>495890</v>
      </c>
      <c r="F3440">
        <v>200248</v>
      </c>
      <c r="G3440">
        <v>295642</v>
      </c>
      <c r="H3440">
        <v>724528</v>
      </c>
      <c r="I3440">
        <v>0</v>
      </c>
      <c r="J3440">
        <v>1757043</v>
      </c>
      <c r="K3440">
        <v>21523</v>
      </c>
      <c r="L3440">
        <v>109720</v>
      </c>
      <c r="M3440">
        <v>0</v>
      </c>
      <c r="N3440">
        <v>15208</v>
      </c>
      <c r="O3440">
        <v>0</v>
      </c>
      <c r="P3440">
        <v>0</v>
      </c>
      <c r="Q3440">
        <v>15462</v>
      </c>
      <c r="R3440">
        <v>86040</v>
      </c>
      <c r="S3440">
        <v>137359</v>
      </c>
      <c r="T3440">
        <v>36427</v>
      </c>
      <c r="U3440">
        <v>0</v>
      </c>
      <c r="V3440">
        <v>0</v>
      </c>
      <c r="W3440">
        <v>74151</v>
      </c>
      <c r="X3440">
        <v>0</v>
      </c>
      <c r="Y3440">
        <v>0</v>
      </c>
    </row>
    <row r="3441" spans="1:25">
      <c r="A3441" t="s">
        <v>106</v>
      </c>
      <c r="B3441">
        <v>2025</v>
      </c>
      <c r="C3441" t="s">
        <v>256</v>
      </c>
      <c r="D3441">
        <v>157995</v>
      </c>
      <c r="E3441">
        <v>496854</v>
      </c>
      <c r="F3441">
        <v>203718</v>
      </c>
      <c r="G3441">
        <v>293136</v>
      </c>
      <c r="H3441">
        <v>713132</v>
      </c>
      <c r="I3441">
        <v>201810</v>
      </c>
      <c r="J3441">
        <v>1757043</v>
      </c>
      <c r="K3441">
        <v>21482</v>
      </c>
      <c r="L3441">
        <v>110623</v>
      </c>
      <c r="M3441">
        <v>0</v>
      </c>
      <c r="N3441">
        <v>15438</v>
      </c>
      <c r="O3441">
        <v>0</v>
      </c>
      <c r="P3441">
        <v>0</v>
      </c>
      <c r="Q3441">
        <v>13609</v>
      </c>
      <c r="R3441">
        <v>86127</v>
      </c>
      <c r="S3441">
        <v>134679</v>
      </c>
      <c r="T3441">
        <v>39609</v>
      </c>
      <c r="U3441">
        <v>0</v>
      </c>
      <c r="V3441">
        <v>0</v>
      </c>
      <c r="W3441">
        <v>75287</v>
      </c>
      <c r="X3441">
        <v>0</v>
      </c>
      <c r="Y3441">
        <v>0</v>
      </c>
    </row>
    <row r="3442" spans="1:25">
      <c r="A3442" t="s">
        <v>106</v>
      </c>
      <c r="B3442">
        <v>2025</v>
      </c>
      <c r="C3442" t="s">
        <v>257</v>
      </c>
      <c r="D3442">
        <v>157112</v>
      </c>
      <c r="E3442">
        <v>497824</v>
      </c>
      <c r="F3442">
        <v>203106</v>
      </c>
      <c r="G3442">
        <v>294718</v>
      </c>
      <c r="H3442">
        <v>715291</v>
      </c>
      <c r="I3442">
        <v>202167</v>
      </c>
      <c r="J3442">
        <v>1757043</v>
      </c>
      <c r="K3442">
        <v>21116</v>
      </c>
      <c r="L3442">
        <v>110912</v>
      </c>
      <c r="M3442">
        <v>0</v>
      </c>
      <c r="N3442">
        <v>15797</v>
      </c>
      <c r="O3442">
        <v>0</v>
      </c>
      <c r="P3442">
        <v>0</v>
      </c>
      <c r="Q3442">
        <v>13915</v>
      </c>
      <c r="R3442">
        <v>86355</v>
      </c>
      <c r="S3442">
        <v>135477</v>
      </c>
      <c r="T3442">
        <v>39054</v>
      </c>
      <c r="U3442">
        <v>0</v>
      </c>
      <c r="V3442">
        <v>0</v>
      </c>
      <c r="W3442">
        <v>75198</v>
      </c>
      <c r="X3442">
        <v>0</v>
      </c>
      <c r="Y3442">
        <v>0</v>
      </c>
    </row>
    <row r="3443" spans="1:25">
      <c r="A3443" t="s">
        <v>106</v>
      </c>
      <c r="B3443">
        <v>2025</v>
      </c>
      <c r="C3443" t="s">
        <v>258</v>
      </c>
      <c r="D3443">
        <v>158600</v>
      </c>
      <c r="E3443">
        <v>500484</v>
      </c>
      <c r="F3443">
        <v>203486</v>
      </c>
      <c r="G3443">
        <v>296998</v>
      </c>
      <c r="H3443">
        <v>722930</v>
      </c>
      <c r="I3443">
        <v>205137</v>
      </c>
      <c r="J3443">
        <v>1757043</v>
      </c>
      <c r="K3443">
        <v>21500</v>
      </c>
      <c r="L3443">
        <v>110807</v>
      </c>
      <c r="M3443">
        <v>0</v>
      </c>
      <c r="N3443">
        <v>16250</v>
      </c>
      <c r="O3443">
        <v>0</v>
      </c>
      <c r="P3443">
        <v>0</v>
      </c>
      <c r="Q3443">
        <v>14332</v>
      </c>
      <c r="R3443">
        <v>86941</v>
      </c>
      <c r="S3443">
        <v>136372</v>
      </c>
      <c r="T3443">
        <v>38807</v>
      </c>
      <c r="U3443">
        <v>0</v>
      </c>
      <c r="V3443">
        <v>0</v>
      </c>
      <c r="W3443">
        <v>75475</v>
      </c>
      <c r="X3443">
        <v>0</v>
      </c>
      <c r="Y3443">
        <v>0</v>
      </c>
    </row>
    <row r="3444" spans="1:25">
      <c r="A3444" t="s">
        <v>106</v>
      </c>
      <c r="B3444">
        <v>2026</v>
      </c>
      <c r="C3444" t="s">
        <v>3</v>
      </c>
      <c r="D3444">
        <v>155061</v>
      </c>
      <c r="E3444">
        <v>490438</v>
      </c>
      <c r="F3444">
        <v>201138</v>
      </c>
      <c r="G3444">
        <v>289300</v>
      </c>
      <c r="H3444">
        <v>709444</v>
      </c>
      <c r="I3444">
        <v>201405</v>
      </c>
      <c r="J3444">
        <v>1757043</v>
      </c>
      <c r="K3444">
        <v>22149</v>
      </c>
      <c r="L3444">
        <v>107956</v>
      </c>
      <c r="M3444">
        <v>0</v>
      </c>
      <c r="N3444">
        <v>14551</v>
      </c>
      <c r="O3444">
        <v>0</v>
      </c>
      <c r="P3444">
        <v>0</v>
      </c>
      <c r="Q3444">
        <v>12801</v>
      </c>
      <c r="R3444">
        <v>85316</v>
      </c>
      <c r="S3444">
        <v>132564</v>
      </c>
      <c r="T3444">
        <v>40225</v>
      </c>
      <c r="U3444">
        <v>0</v>
      </c>
      <c r="V3444">
        <v>0</v>
      </c>
      <c r="W3444">
        <v>74876</v>
      </c>
      <c r="X3444">
        <v>0</v>
      </c>
      <c r="Y3444">
        <v>0</v>
      </c>
    </row>
    <row r="3445" spans="1:25">
      <c r="A3445" t="s">
        <v>106</v>
      </c>
      <c r="B3445">
        <v>2026</v>
      </c>
      <c r="C3445" t="s">
        <v>251</v>
      </c>
      <c r="D3445">
        <v>157486</v>
      </c>
      <c r="E3445">
        <v>495745</v>
      </c>
      <c r="F3445">
        <v>202442</v>
      </c>
      <c r="G3445">
        <v>293303</v>
      </c>
      <c r="H3445">
        <v>710958</v>
      </c>
      <c r="I3445">
        <v>201345</v>
      </c>
      <c r="J3445">
        <v>1757043</v>
      </c>
      <c r="K3445">
        <v>22487</v>
      </c>
      <c r="L3445">
        <v>109227</v>
      </c>
      <c r="M3445">
        <v>0</v>
      </c>
      <c r="N3445">
        <v>15004</v>
      </c>
      <c r="O3445">
        <v>0</v>
      </c>
      <c r="P3445">
        <v>0</v>
      </c>
      <c r="Q3445">
        <v>13120</v>
      </c>
      <c r="R3445">
        <v>86508</v>
      </c>
      <c r="S3445">
        <v>133563</v>
      </c>
      <c r="T3445">
        <v>40308</v>
      </c>
      <c r="U3445">
        <v>0</v>
      </c>
      <c r="V3445">
        <v>0</v>
      </c>
      <c r="W3445">
        <v>75528</v>
      </c>
      <c r="X3445">
        <v>0</v>
      </c>
      <c r="Y3445">
        <v>0</v>
      </c>
    </row>
    <row r="3446" spans="1:25">
      <c r="A3446" t="s">
        <v>107</v>
      </c>
      <c r="B3446">
        <v>2019</v>
      </c>
      <c r="C3446" t="s">
        <v>248</v>
      </c>
      <c r="D3446">
        <v>2187</v>
      </c>
      <c r="E3446">
        <v>7444</v>
      </c>
      <c r="F3446">
        <v>2266</v>
      </c>
      <c r="G3446">
        <v>5178</v>
      </c>
      <c r="H3446">
        <v>10445</v>
      </c>
      <c r="I3446">
        <v>2719</v>
      </c>
      <c r="J3446">
        <v>34196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591</v>
      </c>
      <c r="R3446">
        <v>4630</v>
      </c>
      <c r="S3446">
        <v>1858</v>
      </c>
      <c r="T3446">
        <v>0</v>
      </c>
      <c r="U3446">
        <v>0</v>
      </c>
      <c r="V3446">
        <v>0</v>
      </c>
      <c r="W3446">
        <v>365</v>
      </c>
      <c r="X3446">
        <v>0</v>
      </c>
      <c r="Y3446">
        <v>0</v>
      </c>
    </row>
    <row r="3447" spans="1:25">
      <c r="A3447" t="s">
        <v>107</v>
      </c>
      <c r="B3447">
        <v>2020</v>
      </c>
      <c r="C3447" t="s">
        <v>248</v>
      </c>
      <c r="D3447">
        <v>2669</v>
      </c>
      <c r="E3447">
        <v>8634</v>
      </c>
      <c r="F3447">
        <v>2559</v>
      </c>
      <c r="G3447">
        <v>6075</v>
      </c>
      <c r="H3447">
        <v>11808</v>
      </c>
      <c r="I3447">
        <v>3291</v>
      </c>
      <c r="J3447">
        <v>34196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811</v>
      </c>
      <c r="R3447">
        <v>5265</v>
      </c>
      <c r="S3447">
        <v>1964</v>
      </c>
      <c r="T3447">
        <v>0</v>
      </c>
      <c r="U3447">
        <v>0</v>
      </c>
      <c r="V3447">
        <v>0</v>
      </c>
      <c r="W3447">
        <v>594</v>
      </c>
      <c r="X3447">
        <v>0</v>
      </c>
      <c r="Y3447">
        <v>0</v>
      </c>
    </row>
    <row r="3448" spans="1:25">
      <c r="A3448" t="s">
        <v>107</v>
      </c>
      <c r="B3448">
        <v>2021</v>
      </c>
      <c r="C3448" t="s">
        <v>248</v>
      </c>
      <c r="D3448">
        <v>2920</v>
      </c>
      <c r="E3448">
        <v>9080</v>
      </c>
      <c r="F3448">
        <v>2969</v>
      </c>
      <c r="G3448">
        <v>6111</v>
      </c>
      <c r="H3448">
        <v>12603</v>
      </c>
      <c r="I3448">
        <v>3683</v>
      </c>
      <c r="J3448">
        <v>34196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899</v>
      </c>
      <c r="R3448">
        <v>5285</v>
      </c>
      <c r="S3448">
        <v>2119</v>
      </c>
      <c r="T3448">
        <v>0</v>
      </c>
      <c r="U3448">
        <v>0</v>
      </c>
      <c r="V3448">
        <v>0</v>
      </c>
      <c r="W3448">
        <v>777</v>
      </c>
      <c r="X3448">
        <v>0</v>
      </c>
      <c r="Y3448">
        <v>0</v>
      </c>
    </row>
    <row r="3449" spans="1:25">
      <c r="A3449" t="s">
        <v>107</v>
      </c>
      <c r="B3449">
        <v>2022</v>
      </c>
      <c r="C3449" t="s">
        <v>248</v>
      </c>
      <c r="D3449">
        <v>3023</v>
      </c>
      <c r="E3449">
        <v>9488</v>
      </c>
      <c r="F3449">
        <v>3249</v>
      </c>
      <c r="G3449">
        <v>6239</v>
      </c>
      <c r="H3449">
        <v>13368</v>
      </c>
      <c r="I3449">
        <v>3954</v>
      </c>
      <c r="J3449">
        <v>34196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1047</v>
      </c>
      <c r="R3449">
        <v>5263</v>
      </c>
      <c r="S3449">
        <v>2265</v>
      </c>
      <c r="T3449">
        <v>0</v>
      </c>
      <c r="U3449">
        <v>0</v>
      </c>
      <c r="V3449">
        <v>0</v>
      </c>
      <c r="W3449">
        <v>913</v>
      </c>
      <c r="X3449">
        <v>0</v>
      </c>
      <c r="Y3449">
        <v>0</v>
      </c>
    </row>
    <row r="3450" spans="1:25">
      <c r="A3450" t="s">
        <v>107</v>
      </c>
      <c r="B3450">
        <v>2023</v>
      </c>
      <c r="C3450" t="s">
        <v>249</v>
      </c>
      <c r="D3450">
        <v>3065</v>
      </c>
      <c r="E3450">
        <v>9587</v>
      </c>
      <c r="F3450">
        <v>3375</v>
      </c>
      <c r="G3450">
        <v>6212</v>
      </c>
      <c r="H3450">
        <v>13567</v>
      </c>
      <c r="I3450">
        <v>0</v>
      </c>
      <c r="J3450">
        <v>34196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1105</v>
      </c>
      <c r="R3450">
        <v>5216</v>
      </c>
      <c r="S3450">
        <v>2294</v>
      </c>
      <c r="T3450">
        <v>0</v>
      </c>
      <c r="U3450">
        <v>0</v>
      </c>
      <c r="V3450">
        <v>0</v>
      </c>
      <c r="W3450">
        <v>972</v>
      </c>
      <c r="X3450">
        <v>0</v>
      </c>
      <c r="Y3450">
        <v>0</v>
      </c>
    </row>
    <row r="3451" spans="1:25">
      <c r="A3451" t="s">
        <v>107</v>
      </c>
      <c r="B3451">
        <v>2023</v>
      </c>
      <c r="C3451" t="s">
        <v>250</v>
      </c>
      <c r="D3451">
        <v>3086</v>
      </c>
      <c r="E3451">
        <v>9469</v>
      </c>
      <c r="F3451">
        <v>3372</v>
      </c>
      <c r="G3451">
        <v>6097</v>
      </c>
      <c r="H3451">
        <v>13432</v>
      </c>
      <c r="I3451">
        <v>0</v>
      </c>
      <c r="J3451">
        <v>34196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1134</v>
      </c>
      <c r="R3451">
        <v>5093</v>
      </c>
      <c r="S3451">
        <v>2255</v>
      </c>
      <c r="T3451">
        <v>0</v>
      </c>
      <c r="U3451">
        <v>0</v>
      </c>
      <c r="V3451">
        <v>0</v>
      </c>
      <c r="W3451">
        <v>987</v>
      </c>
      <c r="X3451">
        <v>0</v>
      </c>
      <c r="Y3451">
        <v>0</v>
      </c>
    </row>
    <row r="3452" spans="1:25">
      <c r="A3452" t="s">
        <v>107</v>
      </c>
      <c r="B3452">
        <v>2023</v>
      </c>
      <c r="C3452" t="s">
        <v>248</v>
      </c>
      <c r="D3452">
        <v>2668</v>
      </c>
      <c r="E3452">
        <v>8648</v>
      </c>
      <c r="F3452">
        <v>3135</v>
      </c>
      <c r="G3452">
        <v>5513</v>
      </c>
      <c r="H3452">
        <v>12564</v>
      </c>
      <c r="I3452">
        <v>3571</v>
      </c>
      <c r="J3452">
        <v>34196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1047</v>
      </c>
      <c r="R3452">
        <v>4633</v>
      </c>
      <c r="S3452">
        <v>2068</v>
      </c>
      <c r="T3452">
        <v>0</v>
      </c>
      <c r="U3452">
        <v>0</v>
      </c>
      <c r="V3452">
        <v>0</v>
      </c>
      <c r="W3452">
        <v>900</v>
      </c>
      <c r="X3452">
        <v>0</v>
      </c>
      <c r="Y3452">
        <v>0</v>
      </c>
    </row>
    <row r="3453" spans="1:25">
      <c r="A3453" t="s">
        <v>107</v>
      </c>
      <c r="B3453">
        <v>2023</v>
      </c>
      <c r="C3453" t="s">
        <v>3</v>
      </c>
      <c r="D3453">
        <v>3023</v>
      </c>
      <c r="E3453">
        <v>9469</v>
      </c>
      <c r="F3453">
        <v>3278</v>
      </c>
      <c r="G3453">
        <v>6191</v>
      </c>
      <c r="H3453">
        <v>13431</v>
      </c>
      <c r="I3453">
        <v>0</v>
      </c>
      <c r="J3453">
        <v>34196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1065</v>
      </c>
      <c r="R3453">
        <v>5175</v>
      </c>
      <c r="S3453">
        <v>2281</v>
      </c>
      <c r="T3453">
        <v>0</v>
      </c>
      <c r="U3453">
        <v>0</v>
      </c>
      <c r="V3453">
        <v>0</v>
      </c>
      <c r="W3453">
        <v>948</v>
      </c>
      <c r="X3453">
        <v>0</v>
      </c>
      <c r="Y3453">
        <v>0</v>
      </c>
    </row>
    <row r="3454" spans="1:25">
      <c r="A3454" t="s">
        <v>107</v>
      </c>
      <c r="B3454">
        <v>2023</v>
      </c>
      <c r="C3454" t="s">
        <v>251</v>
      </c>
      <c r="D3454">
        <v>3037</v>
      </c>
      <c r="E3454">
        <v>9506</v>
      </c>
      <c r="F3454">
        <v>3275</v>
      </c>
      <c r="G3454">
        <v>6231</v>
      </c>
      <c r="H3454">
        <v>13422</v>
      </c>
      <c r="I3454">
        <v>0</v>
      </c>
      <c r="J3454">
        <v>34196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1056</v>
      </c>
      <c r="R3454">
        <v>5243</v>
      </c>
      <c r="S3454">
        <v>2274</v>
      </c>
      <c r="T3454">
        <v>0</v>
      </c>
      <c r="U3454">
        <v>0</v>
      </c>
      <c r="V3454">
        <v>0</v>
      </c>
      <c r="W3454">
        <v>933</v>
      </c>
      <c r="X3454">
        <v>0</v>
      </c>
      <c r="Y3454">
        <v>0</v>
      </c>
    </row>
    <row r="3455" spans="1:25">
      <c r="A3455" t="s">
        <v>107</v>
      </c>
      <c r="B3455">
        <v>2023</v>
      </c>
      <c r="C3455" t="s">
        <v>252</v>
      </c>
      <c r="D3455">
        <v>3086</v>
      </c>
      <c r="E3455">
        <v>9673</v>
      </c>
      <c r="F3455">
        <v>3446</v>
      </c>
      <c r="G3455">
        <v>6227</v>
      </c>
      <c r="H3455">
        <v>13625</v>
      </c>
      <c r="I3455">
        <v>0</v>
      </c>
      <c r="J3455">
        <v>34196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1135</v>
      </c>
      <c r="R3455">
        <v>5209</v>
      </c>
      <c r="S3455">
        <v>2319</v>
      </c>
      <c r="T3455">
        <v>0</v>
      </c>
      <c r="U3455">
        <v>0</v>
      </c>
      <c r="V3455">
        <v>0</v>
      </c>
      <c r="W3455">
        <v>1010</v>
      </c>
      <c r="X3455">
        <v>0</v>
      </c>
      <c r="Y3455">
        <v>0</v>
      </c>
    </row>
    <row r="3456" spans="1:25">
      <c r="A3456" t="s">
        <v>107</v>
      </c>
      <c r="B3456">
        <v>2023</v>
      </c>
      <c r="C3456" t="s">
        <v>253</v>
      </c>
      <c r="D3456">
        <v>3082</v>
      </c>
      <c r="E3456">
        <v>9674</v>
      </c>
      <c r="F3456">
        <v>3428</v>
      </c>
      <c r="G3456">
        <v>6246</v>
      </c>
      <c r="H3456">
        <v>13673</v>
      </c>
      <c r="I3456">
        <v>0</v>
      </c>
      <c r="J3456">
        <v>34196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1127</v>
      </c>
      <c r="R3456">
        <v>5236</v>
      </c>
      <c r="S3456">
        <v>2305</v>
      </c>
      <c r="T3456">
        <v>0</v>
      </c>
      <c r="U3456">
        <v>0</v>
      </c>
      <c r="V3456">
        <v>0</v>
      </c>
      <c r="W3456">
        <v>1006</v>
      </c>
      <c r="X3456">
        <v>0</v>
      </c>
      <c r="Y3456">
        <v>0</v>
      </c>
    </row>
    <row r="3457" spans="1:25">
      <c r="A3457" t="s">
        <v>107</v>
      </c>
      <c r="B3457">
        <v>2023</v>
      </c>
      <c r="C3457" t="s">
        <v>254</v>
      </c>
      <c r="D3457">
        <v>3036</v>
      </c>
      <c r="E3457">
        <v>9549</v>
      </c>
      <c r="F3457">
        <v>3336</v>
      </c>
      <c r="G3457">
        <v>6213</v>
      </c>
      <c r="H3457">
        <v>13499</v>
      </c>
      <c r="I3457">
        <v>0</v>
      </c>
      <c r="J3457">
        <v>34196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1089</v>
      </c>
      <c r="R3457">
        <v>5200</v>
      </c>
      <c r="S3457">
        <v>2305</v>
      </c>
      <c r="T3457">
        <v>0</v>
      </c>
      <c r="U3457">
        <v>0</v>
      </c>
      <c r="V3457">
        <v>0</v>
      </c>
      <c r="W3457">
        <v>955</v>
      </c>
      <c r="X3457">
        <v>0</v>
      </c>
      <c r="Y3457">
        <v>0</v>
      </c>
    </row>
    <row r="3458" spans="1:25">
      <c r="A3458" t="s">
        <v>107</v>
      </c>
      <c r="B3458">
        <v>2023</v>
      </c>
      <c r="C3458" t="s">
        <v>255</v>
      </c>
      <c r="D3458">
        <v>3068</v>
      </c>
      <c r="E3458">
        <v>9624</v>
      </c>
      <c r="F3458">
        <v>3406</v>
      </c>
      <c r="G3458">
        <v>6218</v>
      </c>
      <c r="H3458">
        <v>13616</v>
      </c>
      <c r="I3458">
        <v>0</v>
      </c>
      <c r="J3458">
        <v>34196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1108</v>
      </c>
      <c r="R3458">
        <v>5233</v>
      </c>
      <c r="S3458">
        <v>2294</v>
      </c>
      <c r="T3458">
        <v>0</v>
      </c>
      <c r="U3458">
        <v>0</v>
      </c>
      <c r="V3458">
        <v>0</v>
      </c>
      <c r="W3458">
        <v>989</v>
      </c>
      <c r="X3458">
        <v>0</v>
      </c>
      <c r="Y3458">
        <v>0</v>
      </c>
    </row>
    <row r="3459" spans="1:25">
      <c r="A3459" t="s">
        <v>107</v>
      </c>
      <c r="B3459">
        <v>2023</v>
      </c>
      <c r="C3459" t="s">
        <v>256</v>
      </c>
      <c r="D3459">
        <v>2759</v>
      </c>
      <c r="E3459">
        <v>8834</v>
      </c>
      <c r="F3459">
        <v>3172</v>
      </c>
      <c r="G3459">
        <v>5662</v>
      </c>
      <c r="H3459">
        <v>12764</v>
      </c>
      <c r="I3459">
        <v>0</v>
      </c>
      <c r="J3459">
        <v>34196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1086</v>
      </c>
      <c r="R3459">
        <v>4733</v>
      </c>
      <c r="S3459">
        <v>2111</v>
      </c>
      <c r="T3459">
        <v>0</v>
      </c>
      <c r="U3459">
        <v>0</v>
      </c>
      <c r="V3459">
        <v>0</v>
      </c>
      <c r="W3459">
        <v>904</v>
      </c>
      <c r="X3459">
        <v>0</v>
      </c>
      <c r="Y3459">
        <v>0</v>
      </c>
    </row>
    <row r="3460" spans="1:25">
      <c r="A3460" t="s">
        <v>107</v>
      </c>
      <c r="B3460">
        <v>2023</v>
      </c>
      <c r="C3460" t="s">
        <v>257</v>
      </c>
      <c r="D3460">
        <v>2836</v>
      </c>
      <c r="E3460">
        <v>8999</v>
      </c>
      <c r="F3460">
        <v>3233</v>
      </c>
      <c r="G3460">
        <v>5766</v>
      </c>
      <c r="H3460">
        <v>12997</v>
      </c>
      <c r="I3460">
        <v>0</v>
      </c>
      <c r="J3460">
        <v>34196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1107</v>
      </c>
      <c r="R3460">
        <v>4822</v>
      </c>
      <c r="S3460">
        <v>2143</v>
      </c>
      <c r="T3460">
        <v>0</v>
      </c>
      <c r="U3460">
        <v>0</v>
      </c>
      <c r="V3460">
        <v>0</v>
      </c>
      <c r="W3460">
        <v>927</v>
      </c>
      <c r="X3460">
        <v>0</v>
      </c>
      <c r="Y3460">
        <v>0</v>
      </c>
    </row>
    <row r="3461" spans="1:25">
      <c r="A3461" t="s">
        <v>107</v>
      </c>
      <c r="B3461">
        <v>2023</v>
      </c>
      <c r="C3461" t="s">
        <v>258</v>
      </c>
      <c r="D3461">
        <v>2936</v>
      </c>
      <c r="E3461">
        <v>9242</v>
      </c>
      <c r="F3461">
        <v>3293</v>
      </c>
      <c r="G3461">
        <v>5949</v>
      </c>
      <c r="H3461">
        <v>13216</v>
      </c>
      <c r="I3461">
        <v>0</v>
      </c>
      <c r="J3461">
        <v>34196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1118</v>
      </c>
      <c r="R3461">
        <v>4962</v>
      </c>
      <c r="S3461">
        <v>2207</v>
      </c>
      <c r="T3461">
        <v>0</v>
      </c>
      <c r="U3461">
        <v>0</v>
      </c>
      <c r="V3461">
        <v>0</v>
      </c>
      <c r="W3461">
        <v>955</v>
      </c>
      <c r="X3461">
        <v>0</v>
      </c>
      <c r="Y3461">
        <v>0</v>
      </c>
    </row>
    <row r="3462" spans="1:25">
      <c r="A3462" t="s">
        <v>107</v>
      </c>
      <c r="B3462">
        <v>2024</v>
      </c>
      <c r="C3462" t="s">
        <v>249</v>
      </c>
      <c r="D3462">
        <v>2353</v>
      </c>
      <c r="E3462">
        <v>7911</v>
      </c>
      <c r="F3462">
        <v>2938</v>
      </c>
      <c r="G3462">
        <v>4973</v>
      </c>
      <c r="H3462">
        <v>11731</v>
      </c>
      <c r="I3462">
        <v>0</v>
      </c>
      <c r="J3462">
        <v>34196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954</v>
      </c>
      <c r="R3462">
        <v>4217</v>
      </c>
      <c r="S3462">
        <v>1939</v>
      </c>
      <c r="T3462">
        <v>0</v>
      </c>
      <c r="U3462">
        <v>0</v>
      </c>
      <c r="V3462">
        <v>0</v>
      </c>
      <c r="W3462">
        <v>801</v>
      </c>
      <c r="X3462">
        <v>0</v>
      </c>
      <c r="Y3462">
        <v>0</v>
      </c>
    </row>
    <row r="3463" spans="1:25">
      <c r="A3463" t="s">
        <v>107</v>
      </c>
      <c r="B3463">
        <v>2024</v>
      </c>
      <c r="C3463" t="s">
        <v>250</v>
      </c>
      <c r="D3463">
        <v>2062</v>
      </c>
      <c r="E3463">
        <v>7161</v>
      </c>
      <c r="F3463">
        <v>2744</v>
      </c>
      <c r="G3463">
        <v>4417</v>
      </c>
      <c r="H3463">
        <v>10802</v>
      </c>
      <c r="I3463">
        <v>0</v>
      </c>
      <c r="J3463">
        <v>34196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890</v>
      </c>
      <c r="R3463">
        <v>3786</v>
      </c>
      <c r="S3463">
        <v>1743</v>
      </c>
      <c r="T3463">
        <v>0</v>
      </c>
      <c r="U3463">
        <v>0</v>
      </c>
      <c r="V3463">
        <v>0</v>
      </c>
      <c r="W3463">
        <v>742</v>
      </c>
      <c r="X3463">
        <v>0</v>
      </c>
      <c r="Y3463">
        <v>0</v>
      </c>
    </row>
    <row r="3464" spans="1:25">
      <c r="A3464" t="s">
        <v>107</v>
      </c>
      <c r="B3464">
        <v>2024</v>
      </c>
      <c r="C3464" t="s">
        <v>248</v>
      </c>
      <c r="D3464">
        <v>2030</v>
      </c>
      <c r="E3464">
        <v>6846</v>
      </c>
      <c r="F3464">
        <v>2759</v>
      </c>
      <c r="G3464">
        <v>4087</v>
      </c>
      <c r="H3464">
        <v>10820</v>
      </c>
      <c r="I3464">
        <v>2624</v>
      </c>
      <c r="J3464">
        <v>34196</v>
      </c>
      <c r="K3464">
        <v>0</v>
      </c>
      <c r="L3464">
        <v>1343</v>
      </c>
      <c r="M3464">
        <v>0</v>
      </c>
      <c r="N3464">
        <v>0</v>
      </c>
      <c r="O3464">
        <v>0</v>
      </c>
      <c r="P3464">
        <v>0</v>
      </c>
      <c r="Q3464">
        <v>1146</v>
      </c>
      <c r="R3464">
        <v>0</v>
      </c>
      <c r="S3464">
        <v>2214</v>
      </c>
      <c r="T3464">
        <v>2143</v>
      </c>
      <c r="U3464">
        <v>0</v>
      </c>
      <c r="V3464">
        <v>0</v>
      </c>
      <c r="W3464">
        <v>0</v>
      </c>
      <c r="X3464">
        <v>0</v>
      </c>
      <c r="Y3464">
        <v>0</v>
      </c>
    </row>
    <row r="3465" spans="1:25">
      <c r="A3465" t="s">
        <v>107</v>
      </c>
      <c r="B3465">
        <v>2024</v>
      </c>
      <c r="C3465" t="s">
        <v>3</v>
      </c>
      <c r="D3465">
        <v>2507</v>
      </c>
      <c r="E3465">
        <v>8264</v>
      </c>
      <c r="F3465">
        <v>3033</v>
      </c>
      <c r="G3465">
        <v>5231</v>
      </c>
      <c r="H3465">
        <v>12103</v>
      </c>
      <c r="I3465">
        <v>0</v>
      </c>
      <c r="J3465">
        <v>34196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997</v>
      </c>
      <c r="R3465">
        <v>4429</v>
      </c>
      <c r="S3465">
        <v>1982</v>
      </c>
      <c r="T3465">
        <v>0</v>
      </c>
      <c r="U3465">
        <v>0</v>
      </c>
      <c r="V3465">
        <v>0</v>
      </c>
      <c r="W3465">
        <v>856</v>
      </c>
      <c r="X3465">
        <v>0</v>
      </c>
      <c r="Y3465">
        <v>0</v>
      </c>
    </row>
    <row r="3466" spans="1:25">
      <c r="A3466" t="s">
        <v>107</v>
      </c>
      <c r="B3466">
        <v>2024</v>
      </c>
      <c r="C3466" t="s">
        <v>251</v>
      </c>
      <c r="D3466">
        <v>2591</v>
      </c>
      <c r="E3466">
        <v>8474</v>
      </c>
      <c r="F3466">
        <v>3064</v>
      </c>
      <c r="G3466">
        <v>5410</v>
      </c>
      <c r="H3466">
        <v>12379</v>
      </c>
      <c r="I3466">
        <v>0</v>
      </c>
      <c r="J3466">
        <v>34196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1041</v>
      </c>
      <c r="R3466">
        <v>4525</v>
      </c>
      <c r="S3466">
        <v>2019</v>
      </c>
      <c r="T3466">
        <v>0</v>
      </c>
      <c r="U3466">
        <v>0</v>
      </c>
      <c r="V3466">
        <v>0</v>
      </c>
      <c r="W3466">
        <v>889</v>
      </c>
      <c r="X3466">
        <v>0</v>
      </c>
      <c r="Y3466">
        <v>0</v>
      </c>
    </row>
    <row r="3467" spans="1:25">
      <c r="A3467" t="s">
        <v>107</v>
      </c>
      <c r="B3467">
        <v>2024</v>
      </c>
      <c r="C3467" t="s">
        <v>252</v>
      </c>
      <c r="D3467">
        <v>2057</v>
      </c>
      <c r="E3467">
        <v>7138</v>
      </c>
      <c r="F3467">
        <v>2762</v>
      </c>
      <c r="G3467">
        <v>4376</v>
      </c>
      <c r="H3467">
        <v>10807</v>
      </c>
      <c r="I3467">
        <v>0</v>
      </c>
      <c r="J3467">
        <v>34196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876</v>
      </c>
      <c r="R3467">
        <v>3791</v>
      </c>
      <c r="S3467">
        <v>1741</v>
      </c>
      <c r="T3467">
        <v>0</v>
      </c>
      <c r="U3467">
        <v>0</v>
      </c>
      <c r="V3467">
        <v>0</v>
      </c>
      <c r="W3467">
        <v>730</v>
      </c>
      <c r="X3467">
        <v>0</v>
      </c>
      <c r="Y3467">
        <v>0</v>
      </c>
    </row>
    <row r="3468" spans="1:25">
      <c r="A3468" t="s">
        <v>107</v>
      </c>
      <c r="B3468">
        <v>2024</v>
      </c>
      <c r="C3468" t="s">
        <v>253</v>
      </c>
      <c r="D3468">
        <v>2129</v>
      </c>
      <c r="E3468">
        <v>7331</v>
      </c>
      <c r="F3468">
        <v>2829</v>
      </c>
      <c r="G3468">
        <v>4502</v>
      </c>
      <c r="H3468">
        <v>11004</v>
      </c>
      <c r="I3468">
        <v>0</v>
      </c>
      <c r="J3468">
        <v>34196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877</v>
      </c>
      <c r="R3468">
        <v>3896</v>
      </c>
      <c r="S3468">
        <v>1807</v>
      </c>
      <c r="T3468">
        <v>0</v>
      </c>
      <c r="U3468">
        <v>0</v>
      </c>
      <c r="V3468">
        <v>0</v>
      </c>
      <c r="W3468">
        <v>751</v>
      </c>
      <c r="X3468">
        <v>0</v>
      </c>
      <c r="Y3468">
        <v>0</v>
      </c>
    </row>
    <row r="3469" spans="1:25">
      <c r="A3469" t="s">
        <v>107</v>
      </c>
      <c r="B3469">
        <v>2024</v>
      </c>
      <c r="C3469" t="s">
        <v>254</v>
      </c>
      <c r="D3469">
        <v>2434</v>
      </c>
      <c r="E3469">
        <v>8102</v>
      </c>
      <c r="F3469">
        <v>2975</v>
      </c>
      <c r="G3469">
        <v>5127</v>
      </c>
      <c r="H3469">
        <v>11920</v>
      </c>
      <c r="I3469">
        <v>0</v>
      </c>
      <c r="J3469">
        <v>34196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973</v>
      </c>
      <c r="R3469">
        <v>4335</v>
      </c>
      <c r="S3469">
        <v>1971</v>
      </c>
      <c r="T3469">
        <v>0</v>
      </c>
      <c r="U3469">
        <v>0</v>
      </c>
      <c r="V3469">
        <v>0</v>
      </c>
      <c r="W3469">
        <v>823</v>
      </c>
      <c r="X3469">
        <v>0</v>
      </c>
      <c r="Y3469">
        <v>0</v>
      </c>
    </row>
    <row r="3470" spans="1:25">
      <c r="A3470" t="s">
        <v>107</v>
      </c>
      <c r="B3470">
        <v>2024</v>
      </c>
      <c r="C3470" t="s">
        <v>255</v>
      </c>
      <c r="D3470">
        <v>2205</v>
      </c>
      <c r="E3470">
        <v>7566</v>
      </c>
      <c r="F3470">
        <v>2853</v>
      </c>
      <c r="G3470">
        <v>4713</v>
      </c>
      <c r="H3470">
        <v>11321</v>
      </c>
      <c r="I3470">
        <v>0</v>
      </c>
      <c r="J3470">
        <v>34196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918</v>
      </c>
      <c r="R3470">
        <v>4011</v>
      </c>
      <c r="S3470">
        <v>1874</v>
      </c>
      <c r="T3470">
        <v>0</v>
      </c>
      <c r="U3470">
        <v>0</v>
      </c>
      <c r="V3470">
        <v>0</v>
      </c>
      <c r="W3470">
        <v>763</v>
      </c>
      <c r="X3470">
        <v>0</v>
      </c>
      <c r="Y3470">
        <v>0</v>
      </c>
    </row>
    <row r="3471" spans="1:25">
      <c r="A3471" t="s">
        <v>107</v>
      </c>
      <c r="B3471">
        <v>2024</v>
      </c>
      <c r="C3471" t="s">
        <v>256</v>
      </c>
      <c r="D3471">
        <v>2006</v>
      </c>
      <c r="E3471">
        <v>6824</v>
      </c>
      <c r="F3471">
        <v>2728</v>
      </c>
      <c r="G3471">
        <v>4096</v>
      </c>
      <c r="H3471">
        <v>10805</v>
      </c>
      <c r="I3471">
        <v>0</v>
      </c>
      <c r="J3471">
        <v>34196</v>
      </c>
      <c r="K3471">
        <v>0</v>
      </c>
      <c r="L3471">
        <v>1375</v>
      </c>
      <c r="M3471">
        <v>0</v>
      </c>
      <c r="N3471">
        <v>0</v>
      </c>
      <c r="O3471">
        <v>0</v>
      </c>
      <c r="P3471">
        <v>0</v>
      </c>
      <c r="Q3471">
        <v>1126</v>
      </c>
      <c r="R3471">
        <v>0</v>
      </c>
      <c r="S3471">
        <v>2195</v>
      </c>
      <c r="T3471">
        <v>2128</v>
      </c>
      <c r="U3471">
        <v>0</v>
      </c>
      <c r="V3471">
        <v>0</v>
      </c>
      <c r="W3471">
        <v>0</v>
      </c>
      <c r="X3471">
        <v>0</v>
      </c>
      <c r="Y3471">
        <v>0</v>
      </c>
    </row>
    <row r="3472" spans="1:25">
      <c r="A3472" t="s">
        <v>107</v>
      </c>
      <c r="B3472">
        <v>2024</v>
      </c>
      <c r="C3472" t="s">
        <v>257</v>
      </c>
      <c r="D3472">
        <v>1995</v>
      </c>
      <c r="E3472">
        <v>6809</v>
      </c>
      <c r="F3472">
        <v>2500</v>
      </c>
      <c r="G3472">
        <v>4309</v>
      </c>
      <c r="H3472">
        <v>10833</v>
      </c>
      <c r="I3472">
        <v>0</v>
      </c>
      <c r="J3472">
        <v>34196</v>
      </c>
      <c r="K3472">
        <v>0</v>
      </c>
      <c r="L3472">
        <v>1521</v>
      </c>
      <c r="M3472">
        <v>0</v>
      </c>
      <c r="N3472">
        <v>0</v>
      </c>
      <c r="O3472">
        <v>0</v>
      </c>
      <c r="P3472">
        <v>0</v>
      </c>
      <c r="Q3472">
        <v>1092</v>
      </c>
      <c r="R3472">
        <v>0</v>
      </c>
      <c r="S3472">
        <v>2117</v>
      </c>
      <c r="T3472">
        <v>2079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5">
      <c r="A3473" t="s">
        <v>107</v>
      </c>
      <c r="B3473">
        <v>2024</v>
      </c>
      <c r="C3473" t="s">
        <v>258</v>
      </c>
      <c r="D3473">
        <v>2066</v>
      </c>
      <c r="E3473">
        <v>7181</v>
      </c>
      <c r="F3473">
        <v>2760</v>
      </c>
      <c r="G3473">
        <v>4421</v>
      </c>
      <c r="H3473">
        <v>10824</v>
      </c>
      <c r="I3473">
        <v>0</v>
      </c>
      <c r="J3473">
        <v>34196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927</v>
      </c>
      <c r="R3473">
        <v>3729</v>
      </c>
      <c r="S3473">
        <v>1776</v>
      </c>
      <c r="T3473">
        <v>0</v>
      </c>
      <c r="U3473">
        <v>0</v>
      </c>
      <c r="V3473">
        <v>0</v>
      </c>
      <c r="W3473">
        <v>749</v>
      </c>
      <c r="X3473">
        <v>0</v>
      </c>
      <c r="Y3473">
        <v>0</v>
      </c>
    </row>
    <row r="3474" spans="1:25">
      <c r="A3474" t="s">
        <v>107</v>
      </c>
      <c r="B3474">
        <v>2025</v>
      </c>
      <c r="C3474" t="s">
        <v>249</v>
      </c>
      <c r="D3474">
        <v>2042</v>
      </c>
      <c r="E3474">
        <v>6932</v>
      </c>
      <c r="F3474">
        <v>2870</v>
      </c>
      <c r="G3474">
        <v>4062</v>
      </c>
      <c r="H3474">
        <v>10778</v>
      </c>
      <c r="I3474">
        <v>0</v>
      </c>
      <c r="J3474">
        <v>34196</v>
      </c>
      <c r="K3474">
        <v>0</v>
      </c>
      <c r="L3474">
        <v>1325</v>
      </c>
      <c r="M3474">
        <v>0</v>
      </c>
      <c r="N3474">
        <v>0</v>
      </c>
      <c r="O3474">
        <v>0</v>
      </c>
      <c r="P3474">
        <v>0</v>
      </c>
      <c r="Q3474">
        <v>1183</v>
      </c>
      <c r="R3474">
        <v>0</v>
      </c>
      <c r="S3474">
        <v>2169</v>
      </c>
      <c r="T3474">
        <v>2255</v>
      </c>
      <c r="U3474">
        <v>0</v>
      </c>
      <c r="V3474">
        <v>0</v>
      </c>
      <c r="W3474">
        <v>0</v>
      </c>
      <c r="X3474">
        <v>0</v>
      </c>
      <c r="Y3474">
        <v>0</v>
      </c>
    </row>
    <row r="3475" spans="1:25">
      <c r="A3475" t="s">
        <v>107</v>
      </c>
      <c r="B3475">
        <v>2025</v>
      </c>
      <c r="C3475" t="s">
        <v>250</v>
      </c>
      <c r="D3475">
        <v>1948</v>
      </c>
      <c r="E3475">
        <v>6809</v>
      </c>
      <c r="F3475">
        <v>2854</v>
      </c>
      <c r="G3475">
        <v>3955</v>
      </c>
      <c r="H3475">
        <v>10584</v>
      </c>
      <c r="I3475">
        <v>2493</v>
      </c>
      <c r="J3475">
        <v>34196</v>
      </c>
      <c r="K3475">
        <v>0</v>
      </c>
      <c r="L3475">
        <v>1310</v>
      </c>
      <c r="M3475">
        <v>0</v>
      </c>
      <c r="N3475">
        <v>0</v>
      </c>
      <c r="O3475">
        <v>0</v>
      </c>
      <c r="P3475">
        <v>0</v>
      </c>
      <c r="Q3475">
        <v>1137</v>
      </c>
      <c r="R3475">
        <v>0</v>
      </c>
      <c r="S3475">
        <v>2094</v>
      </c>
      <c r="T3475">
        <v>2268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5">
      <c r="A3476" t="s">
        <v>107</v>
      </c>
      <c r="B3476">
        <v>2025</v>
      </c>
      <c r="C3476" t="s">
        <v>248</v>
      </c>
      <c r="D3476">
        <v>1779</v>
      </c>
      <c r="E3476">
        <v>6494</v>
      </c>
      <c r="F3476">
        <v>2772</v>
      </c>
      <c r="G3476">
        <v>3722</v>
      </c>
      <c r="H3476">
        <v>10059</v>
      </c>
      <c r="I3476">
        <v>2235</v>
      </c>
      <c r="J3476">
        <v>34196</v>
      </c>
      <c r="K3476">
        <v>0</v>
      </c>
      <c r="L3476">
        <v>1247</v>
      </c>
      <c r="M3476">
        <v>0</v>
      </c>
      <c r="N3476">
        <v>0</v>
      </c>
      <c r="O3476">
        <v>0</v>
      </c>
      <c r="P3476">
        <v>0</v>
      </c>
      <c r="Q3476">
        <v>1101</v>
      </c>
      <c r="R3476">
        <v>0</v>
      </c>
      <c r="S3476">
        <v>1934</v>
      </c>
      <c r="T3476">
        <v>2212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5">
      <c r="A3477" t="s">
        <v>107</v>
      </c>
      <c r="B3477">
        <v>2025</v>
      </c>
      <c r="C3477" t="s">
        <v>3</v>
      </c>
      <c r="D3477">
        <v>2076</v>
      </c>
      <c r="E3477">
        <v>6967</v>
      </c>
      <c r="F3477">
        <v>2876</v>
      </c>
      <c r="G3477">
        <v>4091</v>
      </c>
      <c r="H3477">
        <v>10899</v>
      </c>
      <c r="I3477">
        <v>0</v>
      </c>
      <c r="J3477">
        <v>34196</v>
      </c>
      <c r="K3477">
        <v>0</v>
      </c>
      <c r="L3477">
        <v>1366</v>
      </c>
      <c r="M3477">
        <v>0</v>
      </c>
      <c r="N3477">
        <v>0</v>
      </c>
      <c r="O3477">
        <v>0</v>
      </c>
      <c r="P3477">
        <v>0</v>
      </c>
      <c r="Q3477">
        <v>1182</v>
      </c>
      <c r="R3477">
        <v>0</v>
      </c>
      <c r="S3477">
        <v>2230</v>
      </c>
      <c r="T3477">
        <v>2189</v>
      </c>
      <c r="U3477">
        <v>0</v>
      </c>
      <c r="V3477">
        <v>0</v>
      </c>
      <c r="W3477">
        <v>0</v>
      </c>
      <c r="X3477">
        <v>0</v>
      </c>
      <c r="Y3477">
        <v>0</v>
      </c>
    </row>
    <row r="3478" spans="1:25">
      <c r="A3478" t="s">
        <v>107</v>
      </c>
      <c r="B3478">
        <v>2025</v>
      </c>
      <c r="C3478" t="s">
        <v>251</v>
      </c>
      <c r="D3478">
        <v>2037</v>
      </c>
      <c r="E3478">
        <v>6879</v>
      </c>
      <c r="F3478">
        <v>2814</v>
      </c>
      <c r="G3478">
        <v>4065</v>
      </c>
      <c r="H3478">
        <v>10857</v>
      </c>
      <c r="I3478">
        <v>0</v>
      </c>
      <c r="J3478">
        <v>34196</v>
      </c>
      <c r="K3478">
        <v>0</v>
      </c>
      <c r="L3478">
        <v>1345</v>
      </c>
      <c r="M3478">
        <v>0</v>
      </c>
      <c r="N3478">
        <v>0</v>
      </c>
      <c r="O3478">
        <v>0</v>
      </c>
      <c r="P3478">
        <v>0</v>
      </c>
      <c r="Q3478">
        <v>1149</v>
      </c>
      <c r="R3478">
        <v>0</v>
      </c>
      <c r="S3478">
        <v>2231</v>
      </c>
      <c r="T3478">
        <v>2154</v>
      </c>
      <c r="U3478">
        <v>0</v>
      </c>
      <c r="V3478">
        <v>0</v>
      </c>
      <c r="W3478">
        <v>0</v>
      </c>
      <c r="X3478">
        <v>0</v>
      </c>
      <c r="Y3478">
        <v>0</v>
      </c>
    </row>
    <row r="3479" spans="1:25">
      <c r="A3479" t="s">
        <v>107</v>
      </c>
      <c r="B3479">
        <v>2025</v>
      </c>
      <c r="C3479" t="s">
        <v>252</v>
      </c>
      <c r="D3479">
        <v>1988</v>
      </c>
      <c r="E3479">
        <v>6881</v>
      </c>
      <c r="F3479">
        <v>2878</v>
      </c>
      <c r="G3479">
        <v>4003</v>
      </c>
      <c r="H3479">
        <v>10544</v>
      </c>
      <c r="I3479">
        <v>2507</v>
      </c>
      <c r="J3479">
        <v>34196</v>
      </c>
      <c r="K3479">
        <v>0</v>
      </c>
      <c r="L3479">
        <v>1338</v>
      </c>
      <c r="M3479">
        <v>0</v>
      </c>
      <c r="N3479">
        <v>0</v>
      </c>
      <c r="O3479">
        <v>0</v>
      </c>
      <c r="P3479">
        <v>0</v>
      </c>
      <c r="Q3479">
        <v>1142</v>
      </c>
      <c r="R3479">
        <v>0</v>
      </c>
      <c r="S3479">
        <v>2124</v>
      </c>
      <c r="T3479">
        <v>2277</v>
      </c>
      <c r="U3479">
        <v>0</v>
      </c>
      <c r="V3479">
        <v>0</v>
      </c>
      <c r="W3479">
        <v>0</v>
      </c>
      <c r="X3479">
        <v>0</v>
      </c>
      <c r="Y3479">
        <v>0</v>
      </c>
    </row>
    <row r="3480" spans="1:25">
      <c r="A3480" t="s">
        <v>107</v>
      </c>
      <c r="B3480">
        <v>2025</v>
      </c>
      <c r="C3480" t="s">
        <v>253</v>
      </c>
      <c r="D3480">
        <v>1932</v>
      </c>
      <c r="E3480">
        <v>6772</v>
      </c>
      <c r="F3480">
        <v>2827</v>
      </c>
      <c r="G3480">
        <v>3945</v>
      </c>
      <c r="H3480">
        <v>10583</v>
      </c>
      <c r="I3480">
        <v>0</v>
      </c>
      <c r="J3480">
        <v>34196</v>
      </c>
      <c r="K3480">
        <v>0</v>
      </c>
      <c r="L3480">
        <v>1307</v>
      </c>
      <c r="M3480">
        <v>0</v>
      </c>
      <c r="N3480">
        <v>0</v>
      </c>
      <c r="O3480">
        <v>0</v>
      </c>
      <c r="P3480">
        <v>0</v>
      </c>
      <c r="Q3480">
        <v>1134</v>
      </c>
      <c r="R3480">
        <v>0</v>
      </c>
      <c r="S3480">
        <v>2102</v>
      </c>
      <c r="T3480">
        <v>2229</v>
      </c>
      <c r="U3480">
        <v>0</v>
      </c>
      <c r="V3480">
        <v>0</v>
      </c>
      <c r="W3480">
        <v>0</v>
      </c>
      <c r="X3480">
        <v>0</v>
      </c>
      <c r="Y3480">
        <v>0</v>
      </c>
    </row>
    <row r="3481" spans="1:25">
      <c r="A3481" t="s">
        <v>107</v>
      </c>
      <c r="B3481">
        <v>2025</v>
      </c>
      <c r="C3481" t="s">
        <v>254</v>
      </c>
      <c r="D3481">
        <v>2069</v>
      </c>
      <c r="E3481">
        <v>6997</v>
      </c>
      <c r="F3481">
        <v>2900</v>
      </c>
      <c r="G3481">
        <v>4097</v>
      </c>
      <c r="H3481">
        <v>10897</v>
      </c>
      <c r="I3481">
        <v>0</v>
      </c>
      <c r="J3481">
        <v>34196</v>
      </c>
      <c r="K3481">
        <v>0</v>
      </c>
      <c r="L3481">
        <v>1358</v>
      </c>
      <c r="M3481">
        <v>0</v>
      </c>
      <c r="N3481">
        <v>0</v>
      </c>
      <c r="O3481">
        <v>0</v>
      </c>
      <c r="P3481">
        <v>0</v>
      </c>
      <c r="Q3481">
        <v>1185</v>
      </c>
      <c r="R3481">
        <v>0</v>
      </c>
      <c r="S3481">
        <v>2218</v>
      </c>
      <c r="T3481">
        <v>2236</v>
      </c>
      <c r="U3481">
        <v>0</v>
      </c>
      <c r="V3481">
        <v>0</v>
      </c>
      <c r="W3481">
        <v>0</v>
      </c>
      <c r="X3481">
        <v>0</v>
      </c>
      <c r="Y3481">
        <v>0</v>
      </c>
    </row>
    <row r="3482" spans="1:25">
      <c r="A3482" t="s">
        <v>107</v>
      </c>
      <c r="B3482">
        <v>2025</v>
      </c>
      <c r="C3482" t="s">
        <v>255</v>
      </c>
      <c r="D3482">
        <v>1995</v>
      </c>
      <c r="E3482">
        <v>6870</v>
      </c>
      <c r="F3482">
        <v>2864</v>
      </c>
      <c r="G3482">
        <v>4006</v>
      </c>
      <c r="H3482">
        <v>10718</v>
      </c>
      <c r="I3482">
        <v>0</v>
      </c>
      <c r="J3482">
        <v>34196</v>
      </c>
      <c r="K3482">
        <v>0</v>
      </c>
      <c r="L3482">
        <v>1323</v>
      </c>
      <c r="M3482">
        <v>0</v>
      </c>
      <c r="N3482">
        <v>0</v>
      </c>
      <c r="O3482">
        <v>0</v>
      </c>
      <c r="P3482">
        <v>0</v>
      </c>
      <c r="Q3482">
        <v>1153</v>
      </c>
      <c r="R3482">
        <v>0</v>
      </c>
      <c r="S3482">
        <v>2144</v>
      </c>
      <c r="T3482">
        <v>2250</v>
      </c>
      <c r="U3482">
        <v>0</v>
      </c>
      <c r="V3482">
        <v>0</v>
      </c>
      <c r="W3482">
        <v>0</v>
      </c>
      <c r="X3482">
        <v>0</v>
      </c>
      <c r="Y3482">
        <v>0</v>
      </c>
    </row>
    <row r="3483" spans="1:25">
      <c r="A3483" t="s">
        <v>107</v>
      </c>
      <c r="B3483">
        <v>2025</v>
      </c>
      <c r="C3483" t="s">
        <v>256</v>
      </c>
      <c r="D3483">
        <v>1826</v>
      </c>
      <c r="E3483">
        <v>6605</v>
      </c>
      <c r="F3483">
        <v>2820</v>
      </c>
      <c r="G3483">
        <v>3785</v>
      </c>
      <c r="H3483">
        <v>10136</v>
      </c>
      <c r="I3483">
        <v>2289</v>
      </c>
      <c r="J3483">
        <v>34196</v>
      </c>
      <c r="K3483">
        <v>0</v>
      </c>
      <c r="L3483">
        <v>1255</v>
      </c>
      <c r="M3483">
        <v>0</v>
      </c>
      <c r="N3483">
        <v>0</v>
      </c>
      <c r="O3483">
        <v>0</v>
      </c>
      <c r="P3483">
        <v>0</v>
      </c>
      <c r="Q3483">
        <v>1113</v>
      </c>
      <c r="R3483">
        <v>0</v>
      </c>
      <c r="S3483">
        <v>1963</v>
      </c>
      <c r="T3483">
        <v>2274</v>
      </c>
      <c r="U3483">
        <v>0</v>
      </c>
      <c r="V3483">
        <v>0</v>
      </c>
      <c r="W3483">
        <v>0</v>
      </c>
      <c r="X3483">
        <v>0</v>
      </c>
      <c r="Y3483">
        <v>0</v>
      </c>
    </row>
    <row r="3484" spans="1:25">
      <c r="A3484" t="s">
        <v>107</v>
      </c>
      <c r="B3484">
        <v>2025</v>
      </c>
      <c r="C3484" t="s">
        <v>257</v>
      </c>
      <c r="D3484">
        <v>1795</v>
      </c>
      <c r="E3484">
        <v>6642</v>
      </c>
      <c r="F3484">
        <v>2801</v>
      </c>
      <c r="G3484">
        <v>3841</v>
      </c>
      <c r="H3484">
        <v>10157</v>
      </c>
      <c r="I3484">
        <v>2294</v>
      </c>
      <c r="J3484">
        <v>34196</v>
      </c>
      <c r="K3484">
        <v>0</v>
      </c>
      <c r="L3484">
        <v>1265</v>
      </c>
      <c r="M3484">
        <v>0</v>
      </c>
      <c r="N3484">
        <v>0</v>
      </c>
      <c r="O3484">
        <v>0</v>
      </c>
      <c r="P3484">
        <v>0</v>
      </c>
      <c r="Q3484">
        <v>1119</v>
      </c>
      <c r="R3484">
        <v>0</v>
      </c>
      <c r="S3484">
        <v>1998</v>
      </c>
      <c r="T3484">
        <v>2260</v>
      </c>
      <c r="U3484">
        <v>0</v>
      </c>
      <c r="V3484">
        <v>0</v>
      </c>
      <c r="W3484">
        <v>0</v>
      </c>
      <c r="X3484">
        <v>0</v>
      </c>
      <c r="Y3484">
        <v>0</v>
      </c>
    </row>
    <row r="3485" spans="1:25">
      <c r="A3485" t="s">
        <v>107</v>
      </c>
      <c r="B3485">
        <v>2025</v>
      </c>
      <c r="C3485" t="s">
        <v>258</v>
      </c>
      <c r="D3485">
        <v>1946</v>
      </c>
      <c r="E3485">
        <v>6815</v>
      </c>
      <c r="F3485">
        <v>2877</v>
      </c>
      <c r="G3485">
        <v>3938</v>
      </c>
      <c r="H3485">
        <v>10580</v>
      </c>
      <c r="I3485">
        <v>2493</v>
      </c>
      <c r="J3485">
        <v>34196</v>
      </c>
      <c r="K3485">
        <v>0</v>
      </c>
      <c r="L3485">
        <v>1295</v>
      </c>
      <c r="M3485">
        <v>0</v>
      </c>
      <c r="N3485">
        <v>0</v>
      </c>
      <c r="O3485">
        <v>0</v>
      </c>
      <c r="P3485">
        <v>0</v>
      </c>
      <c r="Q3485">
        <v>1139</v>
      </c>
      <c r="R3485">
        <v>0</v>
      </c>
      <c r="S3485">
        <v>2069</v>
      </c>
      <c r="T3485">
        <v>2312</v>
      </c>
      <c r="U3485">
        <v>0</v>
      </c>
      <c r="V3485">
        <v>0</v>
      </c>
      <c r="W3485">
        <v>0</v>
      </c>
      <c r="X3485">
        <v>0</v>
      </c>
      <c r="Y3485">
        <v>0</v>
      </c>
    </row>
    <row r="3486" spans="1:25">
      <c r="A3486" t="s">
        <v>107</v>
      </c>
      <c r="B3486">
        <v>2026</v>
      </c>
      <c r="C3486" t="s">
        <v>3</v>
      </c>
      <c r="D3486">
        <v>1763</v>
      </c>
      <c r="E3486">
        <v>6473</v>
      </c>
      <c r="F3486">
        <v>2770</v>
      </c>
      <c r="G3486">
        <v>3703</v>
      </c>
      <c r="H3486">
        <v>10043</v>
      </c>
      <c r="I3486">
        <v>2233</v>
      </c>
      <c r="J3486">
        <v>34196</v>
      </c>
      <c r="K3486">
        <v>0</v>
      </c>
      <c r="L3486">
        <v>1217</v>
      </c>
      <c r="M3486">
        <v>0</v>
      </c>
      <c r="N3486">
        <v>0</v>
      </c>
      <c r="O3486">
        <v>0</v>
      </c>
      <c r="P3486">
        <v>0</v>
      </c>
      <c r="Q3486">
        <v>1082</v>
      </c>
      <c r="R3486">
        <v>0</v>
      </c>
      <c r="S3486">
        <v>1938</v>
      </c>
      <c r="T3486">
        <v>2236</v>
      </c>
      <c r="U3486">
        <v>0</v>
      </c>
      <c r="V3486">
        <v>0</v>
      </c>
      <c r="W3486">
        <v>0</v>
      </c>
      <c r="X3486">
        <v>0</v>
      </c>
      <c r="Y3486">
        <v>0</v>
      </c>
    </row>
    <row r="3487" spans="1:25">
      <c r="A3487" t="s">
        <v>107</v>
      </c>
      <c r="B3487">
        <v>2026</v>
      </c>
      <c r="C3487" t="s">
        <v>251</v>
      </c>
      <c r="D3487">
        <v>1755</v>
      </c>
      <c r="E3487">
        <v>6480</v>
      </c>
      <c r="F3487">
        <v>2770</v>
      </c>
      <c r="G3487">
        <v>3710</v>
      </c>
      <c r="H3487">
        <v>9997</v>
      </c>
      <c r="I3487">
        <v>2176</v>
      </c>
      <c r="J3487">
        <v>34196</v>
      </c>
      <c r="K3487">
        <v>0</v>
      </c>
      <c r="L3487">
        <v>1218</v>
      </c>
      <c r="M3487">
        <v>0</v>
      </c>
      <c r="N3487">
        <v>0</v>
      </c>
      <c r="O3487">
        <v>0</v>
      </c>
      <c r="P3487">
        <v>0</v>
      </c>
      <c r="Q3487">
        <v>1079</v>
      </c>
      <c r="R3487">
        <v>0</v>
      </c>
      <c r="S3487">
        <v>1936</v>
      </c>
      <c r="T3487">
        <v>2247</v>
      </c>
      <c r="U3487">
        <v>0</v>
      </c>
      <c r="V3487">
        <v>0</v>
      </c>
      <c r="W3487">
        <v>0</v>
      </c>
      <c r="X3487">
        <v>0</v>
      </c>
      <c r="Y3487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AA81D-7011-4329-B403-AAF491C0E2BE}">
  <dimension ref="A3:D54"/>
  <sheetViews>
    <sheetView topLeftCell="A4" workbookViewId="0">
      <selection activeCell="A5" sqref="A5"/>
    </sheetView>
  </sheetViews>
  <sheetFormatPr defaultRowHeight="12.75"/>
  <cols>
    <col min="1" max="1" width="14.42578125" bestFit="1" customWidth="1"/>
    <col min="2" max="2" width="21.85546875" bestFit="1" customWidth="1"/>
    <col min="3" max="3" width="23.140625" bestFit="1" customWidth="1"/>
    <col min="4" max="4" width="22.42578125" bestFit="1" customWidth="1"/>
    <col min="5" max="5" width="40.28515625" bestFit="1" customWidth="1"/>
  </cols>
  <sheetData>
    <row r="3" spans="1:4">
      <c r="A3" s="2" t="s">
        <v>5</v>
      </c>
      <c r="B3" t="s">
        <v>276</v>
      </c>
      <c r="C3" t="s">
        <v>277</v>
      </c>
      <c r="D3" t="s">
        <v>278</v>
      </c>
    </row>
    <row r="4" spans="1:4">
      <c r="A4" s="3">
        <v>2019</v>
      </c>
      <c r="B4">
        <v>1701232</v>
      </c>
      <c r="C4">
        <v>1209690</v>
      </c>
      <c r="D4">
        <v>491542</v>
      </c>
    </row>
    <row r="5" spans="1:4">
      <c r="A5" s="27" t="s">
        <v>248</v>
      </c>
      <c r="B5">
        <v>1701232</v>
      </c>
      <c r="C5">
        <v>1209690</v>
      </c>
      <c r="D5">
        <v>491542</v>
      </c>
    </row>
    <row r="6" spans="1:4">
      <c r="A6" s="3">
        <v>2020</v>
      </c>
      <c r="B6">
        <v>1942995</v>
      </c>
      <c r="C6">
        <v>1419484</v>
      </c>
      <c r="D6">
        <v>523511</v>
      </c>
    </row>
    <row r="7" spans="1:4">
      <c r="A7" s="27" t="s">
        <v>248</v>
      </c>
      <c r="B7">
        <v>1942995</v>
      </c>
      <c r="C7">
        <v>1419484</v>
      </c>
      <c r="D7">
        <v>523511</v>
      </c>
    </row>
    <row r="8" spans="1:4">
      <c r="A8" s="3">
        <v>2021</v>
      </c>
      <c r="B8">
        <v>2079645</v>
      </c>
      <c r="C8">
        <v>1506371</v>
      </c>
      <c r="D8">
        <v>573274</v>
      </c>
    </row>
    <row r="9" spans="1:4">
      <c r="A9" s="27" t="s">
        <v>248</v>
      </c>
      <c r="B9">
        <v>2079645</v>
      </c>
      <c r="C9">
        <v>1506371</v>
      </c>
      <c r="D9">
        <v>573274</v>
      </c>
    </row>
    <row r="10" spans="1:4">
      <c r="A10" s="3">
        <v>2022</v>
      </c>
      <c r="B10">
        <v>2217738</v>
      </c>
      <c r="C10">
        <v>1571650</v>
      </c>
      <c r="D10">
        <v>646088</v>
      </c>
    </row>
    <row r="11" spans="1:4">
      <c r="A11" s="27" t="s">
        <v>248</v>
      </c>
      <c r="B11">
        <v>2217738</v>
      </c>
      <c r="C11">
        <v>1571650</v>
      </c>
      <c r="D11">
        <v>646088</v>
      </c>
    </row>
    <row r="12" spans="1:4">
      <c r="A12" s="3">
        <v>2023</v>
      </c>
      <c r="B12">
        <v>26620789</v>
      </c>
      <c r="C12">
        <v>18527409</v>
      </c>
      <c r="D12">
        <v>8093380</v>
      </c>
    </row>
    <row r="13" spans="1:4">
      <c r="A13" s="27" t="s">
        <v>251</v>
      </c>
      <c r="B13">
        <v>2232231</v>
      </c>
      <c r="C13">
        <v>1572330</v>
      </c>
      <c r="D13">
        <v>659901</v>
      </c>
    </row>
    <row r="14" spans="1:4">
      <c r="A14" s="27" t="s">
        <v>3</v>
      </c>
      <c r="B14">
        <v>2240982</v>
      </c>
      <c r="C14">
        <v>1573401</v>
      </c>
      <c r="D14">
        <v>667581</v>
      </c>
    </row>
    <row r="15" spans="1:4">
      <c r="A15" s="27" t="s">
        <v>254</v>
      </c>
      <c r="B15">
        <v>2250899</v>
      </c>
      <c r="C15">
        <v>1579740</v>
      </c>
      <c r="D15">
        <v>671159</v>
      </c>
    </row>
    <row r="16" spans="1:4">
      <c r="A16" s="27" t="s">
        <v>249</v>
      </c>
      <c r="B16">
        <v>2259617</v>
      </c>
      <c r="C16">
        <v>1593054</v>
      </c>
      <c r="D16">
        <v>666563</v>
      </c>
    </row>
    <row r="17" spans="1:4">
      <c r="A17" s="27" t="s">
        <v>255</v>
      </c>
      <c r="B17">
        <v>2268544</v>
      </c>
      <c r="C17">
        <v>1595113</v>
      </c>
      <c r="D17">
        <v>673431</v>
      </c>
    </row>
    <row r="18" spans="1:4">
      <c r="A18" s="27" t="s">
        <v>253</v>
      </c>
      <c r="B18">
        <v>2278697</v>
      </c>
      <c r="C18">
        <v>1598034</v>
      </c>
      <c r="D18">
        <v>680663</v>
      </c>
    </row>
    <row r="19" spans="1:4">
      <c r="A19" s="27" t="s">
        <v>252</v>
      </c>
      <c r="B19">
        <v>2285240</v>
      </c>
      <c r="C19">
        <v>1598558</v>
      </c>
      <c r="D19">
        <v>686682</v>
      </c>
    </row>
    <row r="20" spans="1:4">
      <c r="A20" s="27" t="s">
        <v>250</v>
      </c>
      <c r="B20">
        <v>2248313</v>
      </c>
      <c r="C20">
        <v>1563301</v>
      </c>
      <c r="D20">
        <v>685012</v>
      </c>
    </row>
    <row r="21" spans="1:4">
      <c r="A21" s="27" t="s">
        <v>258</v>
      </c>
      <c r="B21">
        <v>2204171</v>
      </c>
      <c r="C21">
        <v>1521409</v>
      </c>
      <c r="D21">
        <v>682762</v>
      </c>
    </row>
    <row r="22" spans="1:4">
      <c r="A22" s="27" t="s">
        <v>257</v>
      </c>
      <c r="B22">
        <v>2159735</v>
      </c>
      <c r="C22">
        <v>1477875</v>
      </c>
      <c r="D22">
        <v>681860</v>
      </c>
    </row>
    <row r="23" spans="1:4">
      <c r="A23" s="27" t="s">
        <v>256</v>
      </c>
      <c r="B23">
        <v>2113431</v>
      </c>
      <c r="C23">
        <v>1441748</v>
      </c>
      <c r="D23">
        <v>671683</v>
      </c>
    </row>
    <row r="24" spans="1:4">
      <c r="A24" s="27" t="s">
        <v>248</v>
      </c>
      <c r="B24">
        <v>2078929</v>
      </c>
      <c r="C24">
        <v>1412846</v>
      </c>
      <c r="D24">
        <v>666083</v>
      </c>
    </row>
    <row r="25" spans="1:4">
      <c r="A25" s="3">
        <v>2024</v>
      </c>
      <c r="B25">
        <v>22765411</v>
      </c>
      <c r="C25">
        <v>15103171</v>
      </c>
      <c r="D25">
        <v>7662240</v>
      </c>
    </row>
    <row r="26" spans="1:4">
      <c r="A26" s="27" t="s">
        <v>251</v>
      </c>
      <c r="B26">
        <v>2050876</v>
      </c>
      <c r="C26">
        <v>1381171</v>
      </c>
      <c r="D26">
        <v>669705</v>
      </c>
    </row>
    <row r="27" spans="1:4">
      <c r="A27" s="27" t="s">
        <v>3</v>
      </c>
      <c r="B27">
        <v>2017384</v>
      </c>
      <c r="C27">
        <v>1350109</v>
      </c>
      <c r="D27">
        <v>667275</v>
      </c>
    </row>
    <row r="28" spans="1:4">
      <c r="A28" s="27" t="s">
        <v>254</v>
      </c>
      <c r="B28">
        <v>1987995</v>
      </c>
      <c r="C28">
        <v>1324633</v>
      </c>
      <c r="D28">
        <v>663362</v>
      </c>
    </row>
    <row r="29" spans="1:4">
      <c r="A29" s="27" t="s">
        <v>249</v>
      </c>
      <c r="B29">
        <v>1950145</v>
      </c>
      <c r="C29">
        <v>1299456</v>
      </c>
      <c r="D29">
        <v>650689</v>
      </c>
    </row>
    <row r="30" spans="1:4">
      <c r="A30" s="27" t="s">
        <v>255</v>
      </c>
      <c r="B30">
        <v>1899725</v>
      </c>
      <c r="C30">
        <v>1263476</v>
      </c>
      <c r="D30">
        <v>636249</v>
      </c>
    </row>
    <row r="31" spans="1:4">
      <c r="A31" s="27" t="s">
        <v>253</v>
      </c>
      <c r="B31">
        <v>1852675</v>
      </c>
      <c r="C31">
        <v>1230566</v>
      </c>
      <c r="D31">
        <v>622109</v>
      </c>
    </row>
    <row r="32" spans="1:4">
      <c r="A32" s="27" t="s">
        <v>252</v>
      </c>
      <c r="B32">
        <v>1823131</v>
      </c>
      <c r="C32">
        <v>1211542</v>
      </c>
      <c r="D32">
        <v>611589</v>
      </c>
    </row>
    <row r="33" spans="1:4">
      <c r="A33" s="27" t="s">
        <v>250</v>
      </c>
      <c r="B33">
        <v>1833814</v>
      </c>
      <c r="C33">
        <v>1215545</v>
      </c>
      <c r="D33">
        <v>618269</v>
      </c>
    </row>
    <row r="34" spans="1:4">
      <c r="A34" s="27" t="s">
        <v>258</v>
      </c>
      <c r="B34">
        <v>1838327</v>
      </c>
      <c r="C34">
        <v>1218506</v>
      </c>
      <c r="D34">
        <v>619821</v>
      </c>
    </row>
    <row r="35" spans="1:4">
      <c r="A35" s="27" t="s">
        <v>257</v>
      </c>
      <c r="B35">
        <v>1837494</v>
      </c>
      <c r="C35">
        <v>1206381</v>
      </c>
      <c r="D35">
        <v>631113</v>
      </c>
    </row>
    <row r="36" spans="1:4">
      <c r="A36" s="27" t="s">
        <v>256</v>
      </c>
      <c r="B36">
        <v>1836163</v>
      </c>
      <c r="C36">
        <v>1200874</v>
      </c>
      <c r="D36">
        <v>635289</v>
      </c>
    </row>
    <row r="37" spans="1:4">
      <c r="A37" s="27" t="s">
        <v>248</v>
      </c>
      <c r="B37">
        <v>1837682</v>
      </c>
      <c r="C37">
        <v>1200912</v>
      </c>
      <c r="D37">
        <v>636770</v>
      </c>
    </row>
    <row r="38" spans="1:4">
      <c r="A38" s="3">
        <v>2025</v>
      </c>
      <c r="B38">
        <v>21593370</v>
      </c>
      <c r="C38">
        <v>14174655</v>
      </c>
      <c r="D38">
        <v>7418715</v>
      </c>
    </row>
    <row r="39" spans="1:4">
      <c r="A39" s="27" t="s">
        <v>251</v>
      </c>
      <c r="B39">
        <v>1845385</v>
      </c>
      <c r="C39">
        <v>1199979</v>
      </c>
      <c r="D39">
        <v>645406</v>
      </c>
    </row>
    <row r="40" spans="1:4">
      <c r="A40" s="27" t="s">
        <v>3</v>
      </c>
      <c r="B40">
        <v>1841699</v>
      </c>
      <c r="C40">
        <v>1202615</v>
      </c>
      <c r="D40">
        <v>639084</v>
      </c>
    </row>
    <row r="41" spans="1:4">
      <c r="A41" s="27" t="s">
        <v>254</v>
      </c>
      <c r="B41">
        <v>1840208</v>
      </c>
      <c r="C41">
        <v>1206626</v>
      </c>
      <c r="D41">
        <v>633582</v>
      </c>
    </row>
    <row r="42" spans="1:4">
      <c r="A42" s="27" t="s">
        <v>249</v>
      </c>
      <c r="B42">
        <v>1825385</v>
      </c>
      <c r="C42">
        <v>1193386</v>
      </c>
      <c r="D42">
        <v>631999</v>
      </c>
    </row>
    <row r="43" spans="1:4">
      <c r="A43" s="27" t="s">
        <v>255</v>
      </c>
      <c r="B43">
        <v>1812251</v>
      </c>
      <c r="C43">
        <v>1182500</v>
      </c>
      <c r="D43">
        <v>629751</v>
      </c>
    </row>
    <row r="44" spans="1:4">
      <c r="A44" s="27" t="s">
        <v>253</v>
      </c>
      <c r="B44">
        <v>1803099</v>
      </c>
      <c r="C44">
        <v>1172317</v>
      </c>
      <c r="D44">
        <v>630782</v>
      </c>
    </row>
    <row r="45" spans="1:4">
      <c r="A45" s="27" t="s">
        <v>252</v>
      </c>
      <c r="B45">
        <v>1792277</v>
      </c>
      <c r="C45">
        <v>1187499</v>
      </c>
      <c r="D45">
        <v>604778</v>
      </c>
    </row>
    <row r="46" spans="1:4">
      <c r="A46" s="27" t="s">
        <v>250</v>
      </c>
      <c r="B46">
        <v>1786739</v>
      </c>
      <c r="C46">
        <v>1178301</v>
      </c>
      <c r="D46">
        <v>608438</v>
      </c>
    </row>
    <row r="47" spans="1:4">
      <c r="A47" s="27" t="s">
        <v>258</v>
      </c>
      <c r="B47">
        <v>1789461</v>
      </c>
      <c r="C47">
        <v>1178914</v>
      </c>
      <c r="D47">
        <v>610547</v>
      </c>
    </row>
    <row r="48" spans="1:4">
      <c r="A48" s="27" t="s">
        <v>257</v>
      </c>
      <c r="B48">
        <v>1759168</v>
      </c>
      <c r="C48">
        <v>1165478</v>
      </c>
      <c r="D48">
        <v>593690</v>
      </c>
    </row>
    <row r="49" spans="1:4">
      <c r="A49" s="27" t="s">
        <v>256</v>
      </c>
      <c r="B49">
        <v>1751442</v>
      </c>
      <c r="C49">
        <v>1159115</v>
      </c>
      <c r="D49">
        <v>592327</v>
      </c>
    </row>
    <row r="50" spans="1:4">
      <c r="A50" s="27" t="s">
        <v>248</v>
      </c>
      <c r="B50">
        <v>1746256</v>
      </c>
      <c r="C50">
        <v>1147925</v>
      </c>
      <c r="D50">
        <v>598331</v>
      </c>
    </row>
    <row r="51" spans="1:4">
      <c r="A51" s="3">
        <v>2026</v>
      </c>
      <c r="B51">
        <v>3484084</v>
      </c>
      <c r="C51">
        <v>2290458</v>
      </c>
      <c r="D51">
        <v>1193626</v>
      </c>
    </row>
    <row r="52" spans="1:4">
      <c r="A52" s="27" t="s">
        <v>251</v>
      </c>
      <c r="B52">
        <v>1744122</v>
      </c>
      <c r="C52">
        <v>1149455</v>
      </c>
      <c r="D52">
        <v>594667</v>
      </c>
    </row>
    <row r="53" spans="1:4">
      <c r="A53" s="27" t="s">
        <v>3</v>
      </c>
      <c r="B53">
        <v>1739962</v>
      </c>
      <c r="C53">
        <v>1141003</v>
      </c>
      <c r="D53">
        <v>598959</v>
      </c>
    </row>
    <row r="54" spans="1:4">
      <c r="A54" s="3" t="s">
        <v>108</v>
      </c>
      <c r="B54">
        <v>82405264</v>
      </c>
      <c r="C54">
        <v>55802888</v>
      </c>
      <c r="D54">
        <v>26602376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B5A9D-791E-4B58-9FFA-C4543804BEFD}">
  <dimension ref="A1:C44"/>
  <sheetViews>
    <sheetView workbookViewId="0"/>
  </sheetViews>
  <sheetFormatPr defaultRowHeight="12.75"/>
  <cols>
    <col min="1" max="1" width="14.42578125" bestFit="1" customWidth="1"/>
    <col min="2" max="2" width="32.140625" bestFit="1" customWidth="1"/>
    <col min="3" max="4" width="29" bestFit="1" customWidth="1"/>
    <col min="5" max="5" width="35" bestFit="1" customWidth="1"/>
    <col min="6" max="6" width="49.28515625" bestFit="1" customWidth="1"/>
  </cols>
  <sheetData>
    <row r="1" spans="1:3">
      <c r="A1" s="2" t="s">
        <v>5</v>
      </c>
      <c r="B1" t="s">
        <v>279</v>
      </c>
      <c r="C1" t="s">
        <v>280</v>
      </c>
    </row>
    <row r="2" spans="1:3">
      <c r="A2" s="3">
        <v>2023</v>
      </c>
      <c r="B2" s="23"/>
      <c r="C2" s="23"/>
    </row>
    <row r="3" spans="1:3">
      <c r="A3" s="27" t="s">
        <v>251</v>
      </c>
      <c r="B3" s="23"/>
      <c r="C3" s="23"/>
    </row>
    <row r="4" spans="1:3">
      <c r="A4" s="27" t="s">
        <v>3</v>
      </c>
      <c r="B4" s="23"/>
      <c r="C4" s="23"/>
    </row>
    <row r="5" spans="1:3">
      <c r="A5" s="27" t="s">
        <v>254</v>
      </c>
      <c r="B5" s="23"/>
      <c r="C5" s="23"/>
    </row>
    <row r="6" spans="1:3">
      <c r="A6" s="27" t="s">
        <v>249</v>
      </c>
      <c r="B6" s="23"/>
      <c r="C6" s="23"/>
    </row>
    <row r="7" spans="1:3">
      <c r="A7" s="27" t="s">
        <v>255</v>
      </c>
      <c r="B7" s="23"/>
      <c r="C7" s="23"/>
    </row>
    <row r="8" spans="1:3">
      <c r="A8" s="27" t="s">
        <v>253</v>
      </c>
      <c r="B8" s="23"/>
      <c r="C8" s="23"/>
    </row>
    <row r="9" spans="1:3">
      <c r="A9" s="27" t="s">
        <v>252</v>
      </c>
      <c r="B9" s="23"/>
      <c r="C9" s="23"/>
    </row>
    <row r="10" spans="1:3">
      <c r="A10" s="27" t="s">
        <v>250</v>
      </c>
      <c r="B10" s="23"/>
      <c r="C10" s="23"/>
    </row>
    <row r="11" spans="1:3">
      <c r="A11" s="27" t="s">
        <v>258</v>
      </c>
      <c r="B11" s="23"/>
      <c r="C11" s="23"/>
    </row>
    <row r="12" spans="1:3">
      <c r="A12" s="27" t="s">
        <v>257</v>
      </c>
      <c r="B12" s="23"/>
      <c r="C12" s="23"/>
    </row>
    <row r="13" spans="1:3">
      <c r="A13" s="27" t="s">
        <v>256</v>
      </c>
      <c r="B13" s="23"/>
      <c r="C13" s="23"/>
    </row>
    <row r="14" spans="1:3">
      <c r="A14" s="27" t="s">
        <v>248</v>
      </c>
      <c r="B14" s="23"/>
      <c r="C14" s="23"/>
    </row>
    <row r="15" spans="1:3">
      <c r="A15" s="3">
        <v>2024</v>
      </c>
      <c r="B15" s="23">
        <v>3.7606671993719108E-2</v>
      </c>
      <c r="C15" s="23">
        <v>4.4076000517793083E-2</v>
      </c>
    </row>
    <row r="16" spans="1:3">
      <c r="A16" s="27" t="s">
        <v>251</v>
      </c>
      <c r="B16" s="23">
        <v>4.0350024307243555E-2</v>
      </c>
      <c r="C16" s="23">
        <v>7.1534148229828967E-2</v>
      </c>
    </row>
    <row r="17" spans="1:3">
      <c r="A17" s="27" t="s">
        <v>3</v>
      </c>
      <c r="B17" s="23">
        <v>3.6244462465400883E-2</v>
      </c>
      <c r="C17" s="23">
        <v>5.7420408843307583E-2</v>
      </c>
    </row>
    <row r="18" spans="1:3">
      <c r="A18" s="27" t="s">
        <v>254</v>
      </c>
      <c r="B18" s="23">
        <v>3.5443461950696677E-2</v>
      </c>
      <c r="C18" s="23">
        <v>5.495417029571565E-2</v>
      </c>
    </row>
    <row r="19" spans="1:3">
      <c r="A19" s="27" t="s">
        <v>249</v>
      </c>
      <c r="B19" s="23">
        <v>3.59694715141173E-2</v>
      </c>
      <c r="C19" s="23">
        <v>5.1017034758253366E-2</v>
      </c>
    </row>
    <row r="20" spans="1:3">
      <c r="A20" s="27" t="s">
        <v>255</v>
      </c>
      <c r="B20" s="23">
        <v>3.6839296440445965E-2</v>
      </c>
      <c r="C20" s="23">
        <v>4.7886667002007471E-2</v>
      </c>
    </row>
    <row r="21" spans="1:3">
      <c r="A21" s="27" t="s">
        <v>253</v>
      </c>
      <c r="B21" s="23">
        <v>3.6460227538951374E-2</v>
      </c>
      <c r="C21" s="23">
        <v>4.3921008586814143E-2</v>
      </c>
    </row>
    <row r="22" spans="1:3">
      <c r="A22" s="27" t="s">
        <v>252</v>
      </c>
      <c r="B22" s="23">
        <v>3.8081116635822428E-2</v>
      </c>
      <c r="C22" s="23">
        <v>4.1161109879118939E-2</v>
      </c>
    </row>
    <row r="23" spans="1:3">
      <c r="A23" s="27" t="s">
        <v>250</v>
      </c>
      <c r="B23" s="23">
        <v>3.7558225709891861E-2</v>
      </c>
      <c r="C23" s="23">
        <v>3.8251957218383655E-2</v>
      </c>
    </row>
    <row r="24" spans="1:3">
      <c r="A24" s="27" t="s">
        <v>258</v>
      </c>
      <c r="B24" s="23">
        <v>3.8168753794525209E-2</v>
      </c>
      <c r="C24" s="23">
        <v>3.5614102017459216E-2</v>
      </c>
    </row>
    <row r="25" spans="1:3">
      <c r="A25" s="27" t="s">
        <v>257</v>
      </c>
      <c r="B25" s="23">
        <v>3.8839523724897816E-2</v>
      </c>
      <c r="C25" s="23">
        <v>3.2558846404848962E-2</v>
      </c>
    </row>
    <row r="26" spans="1:3">
      <c r="A26" s="27" t="s">
        <v>256</v>
      </c>
      <c r="B26" s="23">
        <v>3.8653565971358515E-2</v>
      </c>
      <c r="C26" s="23">
        <v>3.0138804155663716E-2</v>
      </c>
    </row>
    <row r="27" spans="1:3">
      <c r="A27" s="27" t="s">
        <v>248</v>
      </c>
      <c r="B27" s="23">
        <v>3.8697713670231074E-2</v>
      </c>
      <c r="C27" s="23">
        <v>2.6878430746583665E-2</v>
      </c>
    </row>
    <row r="28" spans="1:3">
      <c r="A28" s="3">
        <v>2025</v>
      </c>
      <c r="B28" s="23">
        <v>6.0560778348246608E-2</v>
      </c>
      <c r="C28" s="23">
        <v>1.5954002820444964E-2</v>
      </c>
    </row>
    <row r="29" spans="1:3">
      <c r="A29" s="27" t="s">
        <v>251</v>
      </c>
      <c r="B29" s="23">
        <v>6.2121145951611494E-2</v>
      </c>
      <c r="C29" s="23">
        <v>1.4788053949903662E-2</v>
      </c>
    </row>
    <row r="30" spans="1:3">
      <c r="A30" s="27" t="s">
        <v>3</v>
      </c>
      <c r="B30" s="23">
        <v>5.7322286682576946E-2</v>
      </c>
      <c r="C30" s="23">
        <v>1.8496148459383754E-2</v>
      </c>
    </row>
    <row r="31" spans="1:3">
      <c r="A31" s="27" t="s">
        <v>254</v>
      </c>
      <c r="B31" s="23">
        <v>6.1723522954931172E-2</v>
      </c>
      <c r="C31" s="23">
        <v>1.7957924900840454E-2</v>
      </c>
    </row>
    <row r="32" spans="1:3">
      <c r="A32" s="27" t="s">
        <v>249</v>
      </c>
      <c r="B32" s="23">
        <v>6.235648973625374E-2</v>
      </c>
      <c r="C32" s="23">
        <v>1.8239326171576357E-2</v>
      </c>
    </row>
    <row r="33" spans="1:3">
      <c r="A33" s="27" t="s">
        <v>255</v>
      </c>
      <c r="B33" s="23">
        <v>6.270903550238513E-2</v>
      </c>
      <c r="C33" s="23">
        <v>1.7891819947197313E-2</v>
      </c>
    </row>
    <row r="34" spans="1:3">
      <c r="A34" s="27" t="s">
        <v>253</v>
      </c>
      <c r="B34" s="23">
        <v>6.2078066338304691E-2</v>
      </c>
      <c r="C34" s="23">
        <v>1.6773479603884478E-2</v>
      </c>
    </row>
    <row r="35" spans="1:3">
      <c r="A35" s="27" t="s">
        <v>252</v>
      </c>
      <c r="B35" s="23">
        <v>6.1415171542778833E-2</v>
      </c>
      <c r="C35" s="23">
        <v>1.4865945682790278E-2</v>
      </c>
    </row>
    <row r="36" spans="1:3">
      <c r="A36" s="27" t="s">
        <v>250</v>
      </c>
      <c r="B36" s="23">
        <v>6.1391447968168512E-2</v>
      </c>
      <c r="C36" s="23">
        <v>1.5172036569166254E-2</v>
      </c>
    </row>
    <row r="37" spans="1:3">
      <c r="A37" s="27" t="s">
        <v>258</v>
      </c>
      <c r="B37" s="23">
        <v>6.0547444004592735E-2</v>
      </c>
      <c r="C37" s="23">
        <v>1.4171795094045246E-2</v>
      </c>
    </row>
    <row r="38" spans="1:3">
      <c r="A38" s="27" t="s">
        <v>257</v>
      </c>
      <c r="B38" s="23">
        <v>5.9389193489064331E-2</v>
      </c>
      <c r="C38" s="23">
        <v>1.4056155357962268E-2</v>
      </c>
    </row>
    <row r="39" spans="1:3">
      <c r="A39" s="27" t="s">
        <v>256</v>
      </c>
      <c r="B39" s="23">
        <v>5.8696488902193901E-2</v>
      </c>
      <c r="C39" s="23">
        <v>1.4079514457763618E-2</v>
      </c>
    </row>
    <row r="40" spans="1:3">
      <c r="A40" s="27" t="s">
        <v>248</v>
      </c>
      <c r="B40" s="23">
        <v>5.7041756644074321E-2</v>
      </c>
      <c r="C40" s="23">
        <v>1.5026166255030312E-2</v>
      </c>
    </row>
    <row r="41" spans="1:3">
      <c r="A41" s="3">
        <v>2026</v>
      </c>
      <c r="B41" s="23">
        <v>-0.85327441213140032</v>
      </c>
      <c r="C41" s="23">
        <v>-0.81501785231287904</v>
      </c>
    </row>
    <row r="42" spans="1:3">
      <c r="A42" s="27" t="s">
        <v>251</v>
      </c>
      <c r="B42" s="23">
        <v>-0.10732942852619914</v>
      </c>
      <c r="C42" s="23">
        <v>0.11135468224754787</v>
      </c>
    </row>
    <row r="43" spans="1:3">
      <c r="A43" s="27" t="s">
        <v>3</v>
      </c>
      <c r="B43" s="23">
        <v>-0.11491721719272489</v>
      </c>
      <c r="C43" s="23">
        <v>0.12098098029272988</v>
      </c>
    </row>
    <row r="44" spans="1:3">
      <c r="A44" s="3" t="s">
        <v>108</v>
      </c>
      <c r="B44" s="23"/>
      <c r="C44" s="23"/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603B-2B40-4439-94EF-CCB129E8B047}">
  <dimension ref="A1:D44"/>
  <sheetViews>
    <sheetView topLeftCell="B1" workbookViewId="0">
      <selection activeCell="B2" sqref="B2"/>
    </sheetView>
  </sheetViews>
  <sheetFormatPr defaultRowHeight="12.75"/>
  <cols>
    <col min="1" max="1" width="14.42578125" bestFit="1" customWidth="1"/>
    <col min="2" max="2" width="29.42578125" bestFit="1" customWidth="1"/>
    <col min="3" max="3" width="24.5703125" bestFit="1" customWidth="1"/>
    <col min="4" max="5" width="31.7109375" bestFit="1" customWidth="1"/>
  </cols>
  <sheetData>
    <row r="1" spans="1:4">
      <c r="A1" s="2" t="s">
        <v>5</v>
      </c>
      <c r="B1" t="s">
        <v>116</v>
      </c>
      <c r="C1" t="s">
        <v>117</v>
      </c>
      <c r="D1" t="s">
        <v>281</v>
      </c>
    </row>
    <row r="2" spans="1:4">
      <c r="A2" s="3">
        <v>2023</v>
      </c>
      <c r="B2">
        <v>21191439</v>
      </c>
      <c r="C2">
        <v>12483879</v>
      </c>
      <c r="D2">
        <v>8707560</v>
      </c>
    </row>
    <row r="3" spans="1:4">
      <c r="A3" s="27" t="s">
        <v>251</v>
      </c>
      <c r="B3">
        <v>1749213</v>
      </c>
      <c r="C3">
        <v>1004388</v>
      </c>
      <c r="D3">
        <v>744825</v>
      </c>
    </row>
    <row r="4" spans="1:4">
      <c r="A4" s="27" t="s">
        <v>3</v>
      </c>
      <c r="B4">
        <v>1751333</v>
      </c>
      <c r="C4">
        <v>1025676</v>
      </c>
      <c r="D4">
        <v>725657</v>
      </c>
    </row>
    <row r="5" spans="1:4">
      <c r="A5" s="27" t="s">
        <v>254</v>
      </c>
      <c r="B5">
        <v>1751333</v>
      </c>
      <c r="C5">
        <v>1029063</v>
      </c>
      <c r="D5">
        <v>722270</v>
      </c>
    </row>
    <row r="6" spans="1:4">
      <c r="A6" s="27" t="s">
        <v>249</v>
      </c>
      <c r="B6">
        <v>1757139</v>
      </c>
      <c r="C6">
        <v>1032851</v>
      </c>
      <c r="D6">
        <v>724288</v>
      </c>
    </row>
    <row r="7" spans="1:4">
      <c r="A7" s="27" t="s">
        <v>255</v>
      </c>
      <c r="B7">
        <v>1761089</v>
      </c>
      <c r="C7">
        <v>1036739</v>
      </c>
      <c r="D7">
        <v>724350</v>
      </c>
    </row>
    <row r="8" spans="1:4">
      <c r="A8" s="27" t="s">
        <v>253</v>
      </c>
      <c r="B8">
        <v>1761089</v>
      </c>
      <c r="C8">
        <v>1040478</v>
      </c>
      <c r="D8">
        <v>720611</v>
      </c>
    </row>
    <row r="9" spans="1:4">
      <c r="A9" s="27" t="s">
        <v>252</v>
      </c>
      <c r="B9">
        <v>1769739</v>
      </c>
      <c r="C9">
        <v>1044196</v>
      </c>
      <c r="D9">
        <v>725543</v>
      </c>
    </row>
    <row r="10" spans="1:4">
      <c r="A10" s="27" t="s">
        <v>250</v>
      </c>
      <c r="B10">
        <v>1771727</v>
      </c>
      <c r="C10">
        <v>1048346</v>
      </c>
      <c r="D10">
        <v>723381</v>
      </c>
    </row>
    <row r="11" spans="1:4">
      <c r="A11" s="27" t="s">
        <v>258</v>
      </c>
      <c r="B11">
        <v>1775094</v>
      </c>
      <c r="C11">
        <v>1051355</v>
      </c>
      <c r="D11">
        <v>723739</v>
      </c>
    </row>
    <row r="12" spans="1:4">
      <c r="A12" s="27" t="s">
        <v>257</v>
      </c>
      <c r="B12">
        <v>1775094</v>
      </c>
      <c r="C12">
        <v>1054632</v>
      </c>
      <c r="D12">
        <v>720462</v>
      </c>
    </row>
    <row r="13" spans="1:4">
      <c r="A13" s="27" t="s">
        <v>256</v>
      </c>
      <c r="B13">
        <v>1781640</v>
      </c>
      <c r="C13">
        <v>1057710</v>
      </c>
      <c r="D13">
        <v>723930</v>
      </c>
    </row>
    <row r="14" spans="1:4">
      <c r="A14" s="27" t="s">
        <v>248</v>
      </c>
      <c r="B14">
        <v>1786949</v>
      </c>
      <c r="C14">
        <v>1058445</v>
      </c>
      <c r="D14">
        <v>728504</v>
      </c>
    </row>
    <row r="15" spans="1:4">
      <c r="A15" s="3">
        <v>2024</v>
      </c>
      <c r="B15">
        <v>21605464</v>
      </c>
      <c r="C15">
        <v>13311274</v>
      </c>
      <c r="D15">
        <v>8294190</v>
      </c>
    </row>
    <row r="16" spans="1:4">
      <c r="A16" s="27" t="s">
        <v>251</v>
      </c>
      <c r="B16">
        <v>1787422</v>
      </c>
      <c r="C16">
        <v>1090649</v>
      </c>
      <c r="D16">
        <v>696773</v>
      </c>
    </row>
    <row r="17" spans="1:4">
      <c r="A17" s="27" t="s">
        <v>3</v>
      </c>
      <c r="B17">
        <v>1787459</v>
      </c>
      <c r="C17">
        <v>1097762</v>
      </c>
      <c r="D17">
        <v>689697</v>
      </c>
    </row>
    <row r="18" spans="1:4">
      <c r="A18" s="27" t="s">
        <v>254</v>
      </c>
      <c r="B18">
        <v>1790818</v>
      </c>
      <c r="C18">
        <v>1100618</v>
      </c>
      <c r="D18">
        <v>690200</v>
      </c>
    </row>
    <row r="19" spans="1:4">
      <c r="A19" s="27" t="s">
        <v>249</v>
      </c>
      <c r="B19">
        <v>1793697</v>
      </c>
      <c r="C19">
        <v>1102600</v>
      </c>
      <c r="D19">
        <v>691097</v>
      </c>
    </row>
    <row r="20" spans="1:4">
      <c r="A20" s="27" t="s">
        <v>255</v>
      </c>
      <c r="B20">
        <v>1797747</v>
      </c>
      <c r="C20">
        <v>1105989</v>
      </c>
      <c r="D20">
        <v>691758</v>
      </c>
    </row>
    <row r="21" spans="1:4">
      <c r="A21" s="27" t="s">
        <v>253</v>
      </c>
      <c r="B21">
        <v>1800559</v>
      </c>
      <c r="C21">
        <v>1109304</v>
      </c>
      <c r="D21">
        <v>691255</v>
      </c>
    </row>
    <row r="22" spans="1:4">
      <c r="A22" s="27" t="s">
        <v>252</v>
      </c>
      <c r="B22">
        <v>1800559</v>
      </c>
      <c r="C22">
        <v>1112286</v>
      </c>
      <c r="D22">
        <v>688273</v>
      </c>
    </row>
    <row r="23" spans="1:4">
      <c r="A23" s="27" t="s">
        <v>250</v>
      </c>
      <c r="B23">
        <v>1800559</v>
      </c>
      <c r="C23">
        <v>1114393</v>
      </c>
      <c r="D23">
        <v>686166</v>
      </c>
    </row>
    <row r="24" spans="1:4">
      <c r="A24" s="27" t="s">
        <v>258</v>
      </c>
      <c r="B24">
        <v>1800559</v>
      </c>
      <c r="C24">
        <v>1115826</v>
      </c>
      <c r="D24">
        <v>684733</v>
      </c>
    </row>
    <row r="25" spans="1:4">
      <c r="A25" s="27" t="s">
        <v>257</v>
      </c>
      <c r="B25">
        <v>1812479</v>
      </c>
      <c r="C25">
        <v>1119914</v>
      </c>
      <c r="D25">
        <v>692565</v>
      </c>
    </row>
    <row r="26" spans="1:4">
      <c r="A26" s="27" t="s">
        <v>256</v>
      </c>
      <c r="B26">
        <v>1812479</v>
      </c>
      <c r="C26">
        <v>1120919</v>
      </c>
      <c r="D26">
        <v>691560</v>
      </c>
    </row>
    <row r="27" spans="1:4">
      <c r="A27" s="27" t="s">
        <v>248</v>
      </c>
      <c r="B27">
        <v>1821127</v>
      </c>
      <c r="C27">
        <v>1121014</v>
      </c>
      <c r="D27">
        <v>700113</v>
      </c>
    </row>
    <row r="28" spans="1:4">
      <c r="A28" s="3">
        <v>2025</v>
      </c>
      <c r="B28">
        <v>22057652</v>
      </c>
      <c r="C28">
        <v>13870319</v>
      </c>
      <c r="D28">
        <v>8187333</v>
      </c>
    </row>
    <row r="29" spans="1:4">
      <c r="A29" s="27" t="s">
        <v>251</v>
      </c>
      <c r="B29">
        <v>1825238</v>
      </c>
      <c r="C29">
        <v>1139855</v>
      </c>
      <c r="D29">
        <v>685383</v>
      </c>
    </row>
    <row r="30" spans="1:4">
      <c r="A30" s="27" t="s">
        <v>3</v>
      </c>
      <c r="B30">
        <v>1825238</v>
      </c>
      <c r="C30">
        <v>1148976</v>
      </c>
      <c r="D30">
        <v>676262</v>
      </c>
    </row>
    <row r="31" spans="1:4">
      <c r="A31" s="27" t="s">
        <v>254</v>
      </c>
      <c r="B31">
        <v>1827734</v>
      </c>
      <c r="C31">
        <v>1150979</v>
      </c>
      <c r="D31">
        <v>676755</v>
      </c>
    </row>
    <row r="32" spans="1:4">
      <c r="A32" s="27" t="s">
        <v>249</v>
      </c>
      <c r="B32">
        <v>1827734</v>
      </c>
      <c r="C32">
        <v>1151251</v>
      </c>
      <c r="D32">
        <v>676483</v>
      </c>
    </row>
    <row r="33" spans="1:4">
      <c r="A33" s="27" t="s">
        <v>255</v>
      </c>
      <c r="B33">
        <v>1827734</v>
      </c>
      <c r="C33">
        <v>1153565</v>
      </c>
      <c r="D33">
        <v>674169</v>
      </c>
    </row>
    <row r="34" spans="1:4">
      <c r="A34" s="27" t="s">
        <v>253</v>
      </c>
      <c r="B34">
        <v>1827734</v>
      </c>
      <c r="C34">
        <v>1155650</v>
      </c>
      <c r="D34">
        <v>672084</v>
      </c>
    </row>
    <row r="35" spans="1:4">
      <c r="A35" s="27" t="s">
        <v>252</v>
      </c>
      <c r="B35">
        <v>1843997</v>
      </c>
      <c r="C35">
        <v>1157552</v>
      </c>
      <c r="D35">
        <v>686445</v>
      </c>
    </row>
    <row r="36" spans="1:4">
      <c r="A36" s="27" t="s">
        <v>250</v>
      </c>
      <c r="B36">
        <v>1846575</v>
      </c>
      <c r="C36">
        <v>1160195</v>
      </c>
      <c r="D36">
        <v>686380</v>
      </c>
    </row>
    <row r="37" spans="1:4">
      <c r="A37" s="27" t="s">
        <v>258</v>
      </c>
      <c r="B37">
        <v>1848787</v>
      </c>
      <c r="C37">
        <v>1161241</v>
      </c>
      <c r="D37">
        <v>687546</v>
      </c>
    </row>
    <row r="38" spans="1:4">
      <c r="A38" s="27" t="s">
        <v>257</v>
      </c>
      <c r="B38">
        <v>1850621</v>
      </c>
      <c r="C38">
        <v>1163028</v>
      </c>
      <c r="D38">
        <v>687593</v>
      </c>
    </row>
    <row r="39" spans="1:4">
      <c r="A39" s="27" t="s">
        <v>256</v>
      </c>
      <c r="B39">
        <v>1853130</v>
      </c>
      <c r="C39">
        <v>1163948</v>
      </c>
      <c r="D39">
        <v>689182</v>
      </c>
    </row>
    <row r="40" spans="1:4">
      <c r="A40" s="27" t="s">
        <v>248</v>
      </c>
      <c r="B40">
        <v>1853130</v>
      </c>
      <c r="C40">
        <v>1164079</v>
      </c>
      <c r="D40">
        <v>689051</v>
      </c>
    </row>
    <row r="41" spans="1:4">
      <c r="A41" s="3">
        <v>2026</v>
      </c>
      <c r="B41">
        <v>3706260</v>
      </c>
      <c r="C41">
        <v>2340530</v>
      </c>
      <c r="D41">
        <v>1365730</v>
      </c>
    </row>
    <row r="42" spans="1:4">
      <c r="A42" s="27" t="s">
        <v>251</v>
      </c>
      <c r="B42">
        <v>1853130</v>
      </c>
      <c r="C42">
        <v>1162808</v>
      </c>
      <c r="D42">
        <v>690322</v>
      </c>
    </row>
    <row r="43" spans="1:4">
      <c r="A43" s="27" t="s">
        <v>3</v>
      </c>
      <c r="B43">
        <v>1853130</v>
      </c>
      <c r="C43">
        <v>1177722</v>
      </c>
      <c r="D43">
        <v>675408</v>
      </c>
    </row>
    <row r="44" spans="1:4">
      <c r="A44" s="3" t="s">
        <v>108</v>
      </c>
      <c r="B44">
        <v>68560815</v>
      </c>
      <c r="C44">
        <v>42006002</v>
      </c>
      <c r="D44">
        <v>26554813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33c2533-4978-4d5b-8835-112c38fcbb29" xsi:nil="true"/>
    <lcf76f155ced4ddcb4097134ff3c332f xmlns="8e66fa31-3514-4537-a901-3c8285778fd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54A3E5D6E2EA4D95914489E3184E48" ma:contentTypeVersion="17" ma:contentTypeDescription="Create a new document." ma:contentTypeScope="" ma:versionID="15567e780d04e85cfe0d56a8d4ffb5c2">
  <xsd:schema xmlns:xsd="http://www.w3.org/2001/XMLSchema" xmlns:xs="http://www.w3.org/2001/XMLSchema" xmlns:p="http://schemas.microsoft.com/office/2006/metadata/properties" xmlns:ns2="8e66fa31-3514-4537-a901-3c8285778fd6" xmlns:ns3="733c2533-4978-4d5b-8835-112c38fcbb29" targetNamespace="http://schemas.microsoft.com/office/2006/metadata/properties" ma:root="true" ma:fieldsID="26e87d27eaf2ba163e3190cde62108f5" ns2:_="" ns3:_="">
    <xsd:import namespace="8e66fa31-3514-4537-a901-3c8285778fd6"/>
    <xsd:import namespace="733c2533-4978-4d5b-8835-112c38fcbb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TaxCatchAll" minOccurs="0"/>
                <xsd:element ref="ns2:MediaServiceOCR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66fa31-3514-4537-a901-3c8285778f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9e87d930-5235-4225-b3bb-8f1b619b30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c2533-4978-4d5b-8835-112c38fcbb29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8bd96360-7983-4fc1-9ef9-0c526c641751}" ma:internalName="TaxCatchAll" ma:showField="CatchAllData" ma:web="733c2533-4978-4d5b-8835-112c38fcbb2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5DE5D8-B3DA-4ED3-BDF2-05075144D332}">
  <ds:schemaRefs>
    <ds:schemaRef ds:uri="http://schemas.microsoft.com/office/2006/metadata/properties"/>
    <ds:schemaRef ds:uri="http://schemas.microsoft.com/office/infopath/2007/PartnerControls"/>
    <ds:schemaRef ds:uri="733c2533-4978-4d5b-8835-112c38fcbb29"/>
    <ds:schemaRef ds:uri="8e66fa31-3514-4537-a901-3c8285778fd6"/>
  </ds:schemaRefs>
</ds:datastoreItem>
</file>

<file path=customXml/itemProps2.xml><?xml version="1.0" encoding="utf-8"?>
<ds:datastoreItem xmlns:ds="http://schemas.openxmlformats.org/officeDocument/2006/customXml" ds:itemID="{371A05A8-A3AB-4EFC-9679-DA7E13C06E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66fa31-3514-4537-a901-3c8285778fd6"/>
    <ds:schemaRef ds:uri="733c2533-4978-4d5b-8835-112c38fcbb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C35D4C-F7B3-47C1-9815-F518E1D51C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Medicaid Table</vt:lpstr>
      <vt:lpstr>Medicaid Sanity Check</vt:lpstr>
      <vt:lpstr>MA Table</vt:lpstr>
      <vt:lpstr>Medicare Data</vt:lpstr>
      <vt:lpstr>Change Table</vt:lpstr>
      <vt:lpstr>Medicaid Data</vt:lpstr>
      <vt:lpstr>Medicaid Graph</vt:lpstr>
      <vt:lpstr>MA Payer Graph</vt:lpstr>
      <vt:lpstr>Medicare Graph</vt:lpstr>
      <vt:lpstr>Resources</vt:lpstr>
    </vt:vector>
  </TitlesOfParts>
  <Manager/>
  <Company>Michigan Health and Hospital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Kaitlyn Jaskolski</dc:creator>
  <cp:keywords/>
  <dc:description/>
  <cp:lastModifiedBy>Vickie Kunz</cp:lastModifiedBy>
  <cp:revision/>
  <dcterms:created xsi:type="dcterms:W3CDTF">2023-04-18T13:34:05Z</dcterms:created>
  <dcterms:modified xsi:type="dcterms:W3CDTF">2026-03-13T17:43:36Z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0x0101000A54A3E5D6E2EA4D95914489E3184E48</vt:lpwstr>
  </property>
  <property fmtid="{D5CDD505-2E9C-101B-9397-08002B2CF9AE}" pid="3" name="Order">
    <vt:r8>3043400</vt:r8>
  </property>
  <property fmtid="{D5CDD505-2E9C-101B-9397-08002B2CF9AE}" pid="4" name="MediaServiceImageTags">
    <vt:lpwstr/>
  </property>
</Properties>
</file>